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User\Downloads\"/>
    </mc:Choice>
  </mc:AlternateContent>
  <xr:revisionPtr revIDLastSave="0" documentId="13_ncr:1_{9A2859E7-B93F-4C0C-9E2C-1C3D0EA9070E}" xr6:coauthVersionLast="47" xr6:coauthVersionMax="47" xr10:uidLastSave="{00000000-0000-0000-0000-000000000000}"/>
  <bookViews>
    <workbookView xWindow="-108" yWindow="-108" windowWidth="23256" windowHeight="12456" activeTab="1" xr2:uid="{3F6F728A-36EC-418B-833D-355FC99E7BE9}"/>
  </bookViews>
  <sheets>
    <sheet name="Pivot Analysis" sheetId="2" r:id="rId1"/>
    <sheet name="Dashboard" sheetId="3" r:id="rId2"/>
    <sheet name="Raw Data" sheetId="1" r:id="rId3"/>
  </sheets>
  <definedNames>
    <definedName name="Slicer_VisitorType">#N/A</definedName>
    <definedName name="Slicer_Weekend">#N/A</definedName>
  </definedNames>
  <calcPr calcId="191029"/>
  <pivotCaches>
    <pivotCache cacheId="11"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 i="3" l="1"/>
  <c r="N3" i="3"/>
  <c r="F3" i="3"/>
  <c r="T2" i="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T502" i="1"/>
  <c r="T503" i="1"/>
  <c r="T504" i="1"/>
  <c r="T505" i="1"/>
  <c r="T506" i="1"/>
  <c r="T507" i="1"/>
  <c r="T508" i="1"/>
  <c r="T509" i="1"/>
  <c r="T510" i="1"/>
  <c r="T511" i="1"/>
  <c r="T512" i="1"/>
  <c r="T513" i="1"/>
  <c r="T514" i="1"/>
  <c r="T515" i="1"/>
  <c r="T516" i="1"/>
  <c r="T517" i="1"/>
  <c r="T518" i="1"/>
  <c r="T519" i="1"/>
  <c r="T520" i="1"/>
  <c r="T521" i="1"/>
  <c r="T522" i="1"/>
  <c r="T523" i="1"/>
  <c r="T524" i="1"/>
  <c r="T525" i="1"/>
  <c r="T526" i="1"/>
  <c r="T527" i="1"/>
  <c r="T528" i="1"/>
  <c r="T529" i="1"/>
  <c r="T530" i="1"/>
  <c r="T531" i="1"/>
  <c r="T532" i="1"/>
  <c r="T533" i="1"/>
  <c r="T534" i="1"/>
  <c r="T535" i="1"/>
  <c r="T536" i="1"/>
  <c r="T537" i="1"/>
  <c r="T538" i="1"/>
  <c r="T539" i="1"/>
  <c r="T540" i="1"/>
  <c r="T541" i="1"/>
  <c r="T542" i="1"/>
  <c r="T543" i="1"/>
  <c r="T544" i="1"/>
  <c r="T545" i="1"/>
  <c r="T546" i="1"/>
  <c r="T547" i="1"/>
  <c r="T548" i="1"/>
  <c r="T549" i="1"/>
  <c r="T550" i="1"/>
  <c r="T551" i="1"/>
  <c r="T552" i="1"/>
  <c r="T553" i="1"/>
  <c r="T554" i="1"/>
  <c r="T555" i="1"/>
  <c r="T556" i="1"/>
  <c r="T557" i="1"/>
  <c r="T558" i="1"/>
  <c r="T559" i="1"/>
  <c r="T560" i="1"/>
  <c r="T561" i="1"/>
  <c r="T562" i="1"/>
  <c r="T563" i="1"/>
  <c r="T564" i="1"/>
  <c r="T565" i="1"/>
  <c r="T566" i="1"/>
  <c r="T567" i="1"/>
  <c r="T568" i="1"/>
  <c r="T569" i="1"/>
  <c r="T570" i="1"/>
  <c r="T571" i="1"/>
  <c r="T572" i="1"/>
  <c r="T573" i="1"/>
  <c r="T574" i="1"/>
  <c r="T575" i="1"/>
  <c r="T576" i="1"/>
  <c r="T577" i="1"/>
  <c r="T578" i="1"/>
  <c r="T579" i="1"/>
  <c r="T580" i="1"/>
  <c r="T581" i="1"/>
  <c r="T582" i="1"/>
  <c r="T583" i="1"/>
  <c r="T584" i="1"/>
  <c r="T585" i="1"/>
  <c r="T586" i="1"/>
  <c r="T587" i="1"/>
  <c r="T588" i="1"/>
  <c r="T589" i="1"/>
  <c r="T590" i="1"/>
  <c r="T591" i="1"/>
  <c r="T592" i="1"/>
  <c r="T593" i="1"/>
  <c r="T594" i="1"/>
  <c r="T595" i="1"/>
  <c r="T596" i="1"/>
  <c r="T597" i="1"/>
  <c r="T598" i="1"/>
  <c r="T599" i="1"/>
  <c r="T600" i="1"/>
  <c r="T601" i="1"/>
  <c r="T602" i="1"/>
  <c r="T603" i="1"/>
  <c r="T604" i="1"/>
  <c r="T605" i="1"/>
  <c r="T606" i="1"/>
  <c r="T607" i="1"/>
  <c r="T608" i="1"/>
  <c r="T609" i="1"/>
  <c r="T610" i="1"/>
  <c r="T611" i="1"/>
  <c r="T612" i="1"/>
  <c r="T613" i="1"/>
  <c r="T614" i="1"/>
  <c r="T615" i="1"/>
  <c r="T616" i="1"/>
  <c r="T617" i="1"/>
  <c r="T618" i="1"/>
  <c r="T619" i="1"/>
  <c r="T620" i="1"/>
  <c r="T621" i="1"/>
  <c r="T622" i="1"/>
  <c r="T623" i="1"/>
  <c r="T624" i="1"/>
  <c r="T625" i="1"/>
  <c r="T626" i="1"/>
  <c r="T627" i="1"/>
  <c r="T628" i="1"/>
  <c r="T629" i="1"/>
  <c r="T630" i="1"/>
  <c r="T631" i="1"/>
  <c r="T632" i="1"/>
  <c r="T633" i="1"/>
  <c r="T634" i="1"/>
  <c r="T635" i="1"/>
  <c r="T636" i="1"/>
  <c r="T637" i="1"/>
  <c r="T638" i="1"/>
  <c r="T639" i="1"/>
  <c r="T640" i="1"/>
  <c r="T641" i="1"/>
  <c r="T642" i="1"/>
  <c r="T643" i="1"/>
  <c r="T644" i="1"/>
  <c r="T645" i="1"/>
  <c r="T646" i="1"/>
  <c r="T647" i="1"/>
  <c r="T648" i="1"/>
  <c r="T649" i="1"/>
  <c r="T650" i="1"/>
  <c r="T651" i="1"/>
  <c r="T652" i="1"/>
  <c r="T653" i="1"/>
  <c r="T654" i="1"/>
  <c r="T655" i="1"/>
  <c r="T656" i="1"/>
  <c r="T657" i="1"/>
  <c r="T658" i="1"/>
  <c r="T659" i="1"/>
  <c r="T660" i="1"/>
  <c r="T661" i="1"/>
  <c r="T662" i="1"/>
  <c r="T663" i="1"/>
  <c r="T664" i="1"/>
  <c r="T665" i="1"/>
  <c r="T666" i="1"/>
  <c r="T667" i="1"/>
  <c r="T668" i="1"/>
  <c r="T669" i="1"/>
  <c r="T670" i="1"/>
  <c r="T671" i="1"/>
  <c r="T672" i="1"/>
  <c r="T673" i="1"/>
  <c r="T674" i="1"/>
  <c r="T675" i="1"/>
  <c r="T676" i="1"/>
  <c r="T677" i="1"/>
  <c r="T678" i="1"/>
  <c r="T679" i="1"/>
  <c r="T680" i="1"/>
  <c r="T681" i="1"/>
  <c r="T682" i="1"/>
  <c r="T683" i="1"/>
  <c r="T684" i="1"/>
  <c r="T685" i="1"/>
  <c r="T686" i="1"/>
  <c r="T687" i="1"/>
  <c r="T688" i="1"/>
  <c r="T689" i="1"/>
  <c r="T690" i="1"/>
  <c r="T691" i="1"/>
  <c r="T692" i="1"/>
  <c r="T693" i="1"/>
  <c r="T694" i="1"/>
  <c r="T695" i="1"/>
  <c r="T696" i="1"/>
  <c r="T697" i="1"/>
  <c r="T698" i="1"/>
  <c r="T699" i="1"/>
  <c r="T700" i="1"/>
  <c r="T701" i="1"/>
  <c r="T702" i="1"/>
  <c r="T703" i="1"/>
  <c r="T704" i="1"/>
  <c r="T705" i="1"/>
  <c r="T706" i="1"/>
  <c r="T707" i="1"/>
  <c r="T708" i="1"/>
  <c r="T709" i="1"/>
  <c r="T710" i="1"/>
  <c r="T711" i="1"/>
  <c r="T712" i="1"/>
  <c r="T713" i="1"/>
  <c r="T714" i="1"/>
  <c r="T715" i="1"/>
  <c r="T716" i="1"/>
  <c r="T717" i="1"/>
  <c r="T718" i="1"/>
  <c r="T719" i="1"/>
  <c r="T720" i="1"/>
  <c r="T721" i="1"/>
  <c r="T722" i="1"/>
  <c r="T723" i="1"/>
  <c r="T724" i="1"/>
  <c r="T725" i="1"/>
  <c r="T726" i="1"/>
  <c r="T727" i="1"/>
  <c r="T728" i="1"/>
  <c r="T729" i="1"/>
  <c r="T730" i="1"/>
  <c r="T731" i="1"/>
  <c r="T732" i="1"/>
  <c r="T733" i="1"/>
  <c r="T734" i="1"/>
  <c r="T735" i="1"/>
  <c r="T736" i="1"/>
  <c r="T737" i="1"/>
  <c r="T738" i="1"/>
  <c r="T739" i="1"/>
  <c r="T740" i="1"/>
  <c r="T741" i="1"/>
  <c r="T742" i="1"/>
  <c r="T743" i="1"/>
  <c r="T744" i="1"/>
  <c r="T745" i="1"/>
  <c r="T746" i="1"/>
  <c r="T747" i="1"/>
  <c r="T748" i="1"/>
  <c r="T749" i="1"/>
  <c r="T750" i="1"/>
  <c r="T751" i="1"/>
  <c r="T752" i="1"/>
  <c r="T753" i="1"/>
  <c r="T754" i="1"/>
  <c r="T755" i="1"/>
  <c r="T756" i="1"/>
  <c r="T757" i="1"/>
  <c r="T758" i="1"/>
  <c r="T759" i="1"/>
  <c r="T760" i="1"/>
  <c r="T761" i="1"/>
  <c r="T762" i="1"/>
  <c r="T763" i="1"/>
  <c r="T764" i="1"/>
  <c r="T765" i="1"/>
  <c r="T766" i="1"/>
  <c r="T767" i="1"/>
  <c r="T768" i="1"/>
  <c r="T769" i="1"/>
  <c r="T770" i="1"/>
  <c r="T771" i="1"/>
  <c r="T772" i="1"/>
  <c r="T773" i="1"/>
  <c r="T774" i="1"/>
  <c r="T775" i="1"/>
  <c r="T776" i="1"/>
  <c r="T777" i="1"/>
  <c r="T778" i="1"/>
  <c r="T779" i="1"/>
  <c r="T780" i="1"/>
  <c r="T781" i="1"/>
  <c r="T782" i="1"/>
  <c r="T783" i="1"/>
  <c r="T784" i="1"/>
  <c r="T785" i="1"/>
  <c r="T786" i="1"/>
  <c r="T787" i="1"/>
  <c r="T788" i="1"/>
  <c r="T789" i="1"/>
  <c r="T790" i="1"/>
  <c r="T791" i="1"/>
  <c r="T792" i="1"/>
  <c r="T793" i="1"/>
  <c r="T794" i="1"/>
  <c r="T795" i="1"/>
  <c r="T796" i="1"/>
  <c r="T797" i="1"/>
  <c r="T798" i="1"/>
  <c r="T799" i="1"/>
  <c r="T800" i="1"/>
  <c r="T801" i="1"/>
  <c r="T802" i="1"/>
  <c r="T803" i="1"/>
  <c r="T804" i="1"/>
  <c r="T805" i="1"/>
  <c r="T806" i="1"/>
  <c r="T807" i="1"/>
  <c r="T808" i="1"/>
  <c r="T809" i="1"/>
  <c r="T810" i="1"/>
  <c r="T811" i="1"/>
  <c r="T812" i="1"/>
  <c r="T813" i="1"/>
  <c r="T814" i="1"/>
  <c r="T815" i="1"/>
  <c r="T816" i="1"/>
  <c r="T817" i="1"/>
  <c r="T818" i="1"/>
  <c r="T819" i="1"/>
  <c r="T820" i="1"/>
  <c r="T821" i="1"/>
  <c r="T822" i="1"/>
  <c r="T823" i="1"/>
  <c r="T824" i="1"/>
  <c r="T825" i="1"/>
  <c r="T826" i="1"/>
  <c r="T827" i="1"/>
  <c r="T828" i="1"/>
  <c r="T829" i="1"/>
  <c r="T830" i="1"/>
  <c r="T831" i="1"/>
  <c r="T832" i="1"/>
  <c r="T833" i="1"/>
  <c r="T834" i="1"/>
  <c r="T835" i="1"/>
  <c r="T836" i="1"/>
  <c r="T837" i="1"/>
  <c r="T838" i="1"/>
  <c r="T839" i="1"/>
  <c r="T840" i="1"/>
  <c r="T841" i="1"/>
  <c r="T842" i="1"/>
  <c r="T843" i="1"/>
  <c r="T844" i="1"/>
  <c r="T845" i="1"/>
  <c r="T846" i="1"/>
  <c r="T847" i="1"/>
  <c r="T848" i="1"/>
  <c r="T849" i="1"/>
  <c r="T850" i="1"/>
  <c r="T851" i="1"/>
  <c r="T852" i="1"/>
  <c r="T853" i="1"/>
  <c r="T854" i="1"/>
  <c r="T855" i="1"/>
  <c r="T856" i="1"/>
  <c r="T857" i="1"/>
  <c r="T858" i="1"/>
  <c r="T859" i="1"/>
  <c r="T860" i="1"/>
  <c r="T861" i="1"/>
  <c r="T862" i="1"/>
  <c r="T863" i="1"/>
  <c r="T864" i="1"/>
  <c r="T865" i="1"/>
  <c r="T866" i="1"/>
  <c r="T867" i="1"/>
  <c r="T868" i="1"/>
  <c r="T869" i="1"/>
  <c r="T870" i="1"/>
  <c r="T871" i="1"/>
  <c r="T872" i="1"/>
  <c r="T873" i="1"/>
  <c r="T874" i="1"/>
  <c r="T875" i="1"/>
  <c r="T876" i="1"/>
  <c r="T877" i="1"/>
  <c r="T878" i="1"/>
  <c r="T879" i="1"/>
  <c r="T880" i="1"/>
  <c r="T881" i="1"/>
  <c r="T882" i="1"/>
  <c r="T883" i="1"/>
  <c r="T884" i="1"/>
  <c r="T885" i="1"/>
  <c r="T886" i="1"/>
  <c r="T887" i="1"/>
  <c r="T888" i="1"/>
  <c r="T889" i="1"/>
  <c r="T890" i="1"/>
  <c r="T891" i="1"/>
  <c r="T892" i="1"/>
  <c r="T893" i="1"/>
  <c r="T894" i="1"/>
  <c r="T895" i="1"/>
  <c r="T896" i="1"/>
  <c r="T897" i="1"/>
  <c r="T898" i="1"/>
  <c r="T899" i="1"/>
  <c r="T900" i="1"/>
  <c r="T901" i="1"/>
  <c r="T902" i="1"/>
  <c r="T903" i="1"/>
  <c r="T904" i="1"/>
  <c r="T905" i="1"/>
  <c r="T906" i="1"/>
  <c r="T907" i="1"/>
  <c r="T908" i="1"/>
  <c r="T909" i="1"/>
  <c r="T910" i="1"/>
  <c r="T911" i="1"/>
  <c r="T912" i="1"/>
  <c r="T913" i="1"/>
  <c r="T914" i="1"/>
  <c r="T915" i="1"/>
  <c r="T916" i="1"/>
  <c r="T917" i="1"/>
  <c r="T918" i="1"/>
  <c r="T919" i="1"/>
  <c r="T920" i="1"/>
  <c r="T921" i="1"/>
  <c r="T922" i="1"/>
  <c r="T923" i="1"/>
  <c r="T924" i="1"/>
  <c r="T925" i="1"/>
  <c r="T926" i="1"/>
  <c r="T927" i="1"/>
  <c r="T928" i="1"/>
  <c r="T929" i="1"/>
  <c r="T930" i="1"/>
  <c r="T931" i="1"/>
  <c r="T932" i="1"/>
  <c r="T933" i="1"/>
  <c r="T934" i="1"/>
  <c r="T935" i="1"/>
  <c r="T936" i="1"/>
  <c r="T937" i="1"/>
  <c r="T938" i="1"/>
  <c r="T939" i="1"/>
  <c r="T940" i="1"/>
  <c r="T941" i="1"/>
  <c r="T942" i="1"/>
  <c r="T943" i="1"/>
  <c r="T944" i="1"/>
  <c r="T945" i="1"/>
  <c r="T946" i="1"/>
  <c r="T947" i="1"/>
  <c r="T948" i="1"/>
  <c r="T949" i="1"/>
  <c r="T950" i="1"/>
  <c r="T951" i="1"/>
  <c r="T952" i="1"/>
  <c r="T953" i="1"/>
  <c r="T954" i="1"/>
  <c r="T955" i="1"/>
  <c r="T956" i="1"/>
  <c r="T957" i="1"/>
  <c r="T958" i="1"/>
  <c r="T959" i="1"/>
  <c r="T960" i="1"/>
  <c r="T961" i="1"/>
  <c r="T962" i="1"/>
  <c r="T963" i="1"/>
  <c r="T964" i="1"/>
  <c r="T965" i="1"/>
  <c r="T966" i="1"/>
  <c r="T967" i="1"/>
  <c r="T968" i="1"/>
  <c r="T969" i="1"/>
  <c r="T970" i="1"/>
  <c r="T971" i="1"/>
  <c r="T972" i="1"/>
  <c r="T973" i="1"/>
  <c r="T974" i="1"/>
  <c r="T975" i="1"/>
  <c r="T976" i="1"/>
  <c r="T977" i="1"/>
  <c r="T978" i="1"/>
  <c r="T979" i="1"/>
  <c r="T980" i="1"/>
  <c r="T981" i="1"/>
  <c r="T982" i="1"/>
  <c r="T983" i="1"/>
  <c r="T984" i="1"/>
  <c r="T985" i="1"/>
  <c r="T986" i="1"/>
  <c r="T987" i="1"/>
  <c r="T988" i="1"/>
  <c r="T989" i="1"/>
  <c r="T990" i="1"/>
  <c r="T991" i="1"/>
  <c r="T992" i="1"/>
  <c r="T993" i="1"/>
  <c r="T994" i="1"/>
  <c r="T995" i="1"/>
  <c r="T996" i="1"/>
  <c r="T997" i="1"/>
  <c r="T998" i="1"/>
  <c r="T999" i="1"/>
  <c r="T1000" i="1"/>
  <c r="T1001" i="1"/>
  <c r="T1002" i="1"/>
  <c r="T1003" i="1"/>
  <c r="T1004" i="1"/>
  <c r="T1005" i="1"/>
  <c r="T1006" i="1"/>
  <c r="T1007" i="1"/>
  <c r="T1008" i="1"/>
  <c r="T1009" i="1"/>
  <c r="T1010" i="1"/>
  <c r="T1011" i="1"/>
  <c r="T1012" i="1"/>
  <c r="T1013" i="1"/>
  <c r="T1014" i="1"/>
  <c r="T1015" i="1"/>
  <c r="T1016" i="1"/>
  <c r="T1017" i="1"/>
  <c r="T1018" i="1"/>
  <c r="T1019" i="1"/>
  <c r="T1020" i="1"/>
  <c r="T1021" i="1"/>
  <c r="T1022" i="1"/>
  <c r="T1023" i="1"/>
  <c r="T1024" i="1"/>
  <c r="T1025" i="1"/>
  <c r="T1026" i="1"/>
  <c r="T1027" i="1"/>
  <c r="T1028" i="1"/>
  <c r="T1029" i="1"/>
  <c r="T1030" i="1"/>
  <c r="T1031" i="1"/>
  <c r="T1032" i="1"/>
  <c r="T1033" i="1"/>
  <c r="T1034" i="1"/>
  <c r="T1035" i="1"/>
  <c r="T1036" i="1"/>
  <c r="T1037" i="1"/>
  <c r="T1038" i="1"/>
  <c r="T1039" i="1"/>
  <c r="T1040" i="1"/>
  <c r="T1041" i="1"/>
  <c r="T1042" i="1"/>
  <c r="T1043" i="1"/>
  <c r="T1044" i="1"/>
  <c r="T1045" i="1"/>
  <c r="T1046" i="1"/>
  <c r="T1047" i="1"/>
  <c r="T1048" i="1"/>
  <c r="T1049" i="1"/>
  <c r="T1050" i="1"/>
  <c r="T1051" i="1"/>
  <c r="T1052" i="1"/>
  <c r="T1053" i="1"/>
  <c r="T1054" i="1"/>
  <c r="T1055" i="1"/>
  <c r="T1056" i="1"/>
  <c r="T1057" i="1"/>
  <c r="T1058" i="1"/>
  <c r="T1059" i="1"/>
  <c r="T1060" i="1"/>
  <c r="T1061" i="1"/>
  <c r="T1062" i="1"/>
  <c r="T1063" i="1"/>
  <c r="T1064" i="1"/>
  <c r="T1065" i="1"/>
  <c r="T1066" i="1"/>
  <c r="T1067" i="1"/>
  <c r="T1068" i="1"/>
  <c r="T1069" i="1"/>
  <c r="T1070" i="1"/>
  <c r="T1071" i="1"/>
  <c r="T1072" i="1"/>
  <c r="T1073" i="1"/>
  <c r="T1074" i="1"/>
  <c r="T1075" i="1"/>
  <c r="T1076" i="1"/>
  <c r="T1077" i="1"/>
  <c r="T1078" i="1"/>
  <c r="T1079" i="1"/>
  <c r="T1080" i="1"/>
  <c r="T1081" i="1"/>
  <c r="T1082" i="1"/>
  <c r="T1083" i="1"/>
  <c r="T1084" i="1"/>
  <c r="T1085" i="1"/>
  <c r="T1086" i="1"/>
  <c r="T1087" i="1"/>
  <c r="T1088" i="1"/>
  <c r="T1089" i="1"/>
  <c r="T1090" i="1"/>
  <c r="T1091" i="1"/>
  <c r="T1092" i="1"/>
  <c r="T1093" i="1"/>
  <c r="T1094" i="1"/>
  <c r="T1095" i="1"/>
  <c r="T1096" i="1"/>
  <c r="T1097" i="1"/>
  <c r="T1098" i="1"/>
  <c r="T1099" i="1"/>
  <c r="T1100" i="1"/>
  <c r="T1101" i="1"/>
  <c r="T1102" i="1"/>
  <c r="T1103" i="1"/>
  <c r="T1104" i="1"/>
  <c r="T1105" i="1"/>
  <c r="T1106" i="1"/>
  <c r="T1107" i="1"/>
  <c r="T1108" i="1"/>
  <c r="T1109" i="1"/>
  <c r="T1110" i="1"/>
  <c r="T1111" i="1"/>
  <c r="T1112" i="1"/>
  <c r="T1113" i="1"/>
  <c r="T1114" i="1"/>
  <c r="T1115" i="1"/>
  <c r="T1116" i="1"/>
  <c r="T1117" i="1"/>
  <c r="T1118" i="1"/>
  <c r="T1119" i="1"/>
  <c r="T1120" i="1"/>
  <c r="T1121" i="1"/>
  <c r="T1122" i="1"/>
  <c r="T1123" i="1"/>
  <c r="T1124" i="1"/>
  <c r="T1125" i="1"/>
  <c r="T1126" i="1"/>
  <c r="T1127" i="1"/>
  <c r="T1128" i="1"/>
  <c r="T1129" i="1"/>
  <c r="T1130" i="1"/>
  <c r="T1131" i="1"/>
  <c r="T1132" i="1"/>
  <c r="T1133" i="1"/>
  <c r="T1134" i="1"/>
  <c r="T1135" i="1"/>
  <c r="T1136" i="1"/>
  <c r="T1137" i="1"/>
  <c r="T1138" i="1"/>
  <c r="T1139" i="1"/>
  <c r="T1140" i="1"/>
  <c r="T1141" i="1"/>
  <c r="T1142" i="1"/>
  <c r="T1143" i="1"/>
  <c r="T1144" i="1"/>
  <c r="T1145" i="1"/>
  <c r="T1146" i="1"/>
  <c r="T1147" i="1"/>
  <c r="T1148" i="1"/>
  <c r="T1149" i="1"/>
  <c r="T1150" i="1"/>
  <c r="T1151" i="1"/>
  <c r="T1152" i="1"/>
  <c r="T1153" i="1"/>
  <c r="T1154" i="1"/>
  <c r="T1155" i="1"/>
  <c r="T1156" i="1"/>
  <c r="T1157" i="1"/>
  <c r="T1158" i="1"/>
  <c r="T1159" i="1"/>
  <c r="T1160" i="1"/>
  <c r="T1161" i="1"/>
  <c r="T1162" i="1"/>
  <c r="T1163" i="1"/>
  <c r="T1164" i="1"/>
  <c r="T1165" i="1"/>
  <c r="T1166" i="1"/>
  <c r="T1167" i="1"/>
  <c r="T1168" i="1"/>
  <c r="T1169" i="1"/>
  <c r="T1170" i="1"/>
  <c r="T1171" i="1"/>
  <c r="T1172" i="1"/>
  <c r="T1173" i="1"/>
  <c r="T1174" i="1"/>
  <c r="T1175" i="1"/>
  <c r="T1176" i="1"/>
  <c r="T1177" i="1"/>
  <c r="T1178" i="1"/>
  <c r="T1179" i="1"/>
  <c r="T1180" i="1"/>
  <c r="T1181" i="1"/>
  <c r="T1182" i="1"/>
  <c r="T1183" i="1"/>
  <c r="T1184" i="1"/>
  <c r="T1185" i="1"/>
  <c r="T1186" i="1"/>
  <c r="T1187" i="1"/>
  <c r="T1188" i="1"/>
  <c r="T1189" i="1"/>
  <c r="T1190" i="1"/>
  <c r="T1191" i="1"/>
  <c r="T1192" i="1"/>
  <c r="T1193" i="1"/>
  <c r="T1194" i="1"/>
  <c r="T1195" i="1"/>
  <c r="T1196" i="1"/>
  <c r="T1197" i="1"/>
  <c r="T1198" i="1"/>
  <c r="T1199" i="1"/>
  <c r="T1200" i="1"/>
  <c r="T1201" i="1"/>
  <c r="T1202" i="1"/>
  <c r="T1203" i="1"/>
  <c r="T1204" i="1"/>
  <c r="T1205" i="1"/>
  <c r="T1206" i="1"/>
  <c r="T1207" i="1"/>
  <c r="T1208" i="1"/>
  <c r="T1209" i="1"/>
  <c r="T1210" i="1"/>
  <c r="T1211" i="1"/>
  <c r="T1212" i="1"/>
  <c r="T1213" i="1"/>
  <c r="T1214" i="1"/>
  <c r="T1215" i="1"/>
  <c r="T1216" i="1"/>
  <c r="T1217" i="1"/>
  <c r="T1218" i="1"/>
  <c r="T1219" i="1"/>
  <c r="T1220" i="1"/>
  <c r="T1221" i="1"/>
  <c r="T1222" i="1"/>
  <c r="T1223" i="1"/>
  <c r="T1224" i="1"/>
  <c r="T1225" i="1"/>
  <c r="T1226" i="1"/>
  <c r="T1227" i="1"/>
  <c r="T1228" i="1"/>
  <c r="T1229" i="1"/>
  <c r="T1230" i="1"/>
  <c r="T1231" i="1"/>
  <c r="T1232" i="1"/>
  <c r="T1233" i="1"/>
  <c r="T1234" i="1"/>
  <c r="T1235" i="1"/>
  <c r="T1236" i="1"/>
  <c r="T1237" i="1"/>
  <c r="T1238" i="1"/>
  <c r="T1239" i="1"/>
  <c r="T1240" i="1"/>
  <c r="T1241" i="1"/>
  <c r="T1242" i="1"/>
  <c r="T1243" i="1"/>
  <c r="T1244" i="1"/>
  <c r="T1245" i="1"/>
  <c r="T1246" i="1"/>
  <c r="T1247" i="1"/>
  <c r="T1248" i="1"/>
  <c r="T1249" i="1"/>
  <c r="T1250" i="1"/>
  <c r="T1251" i="1"/>
  <c r="T1252" i="1"/>
  <c r="T1253" i="1"/>
  <c r="T1254" i="1"/>
  <c r="T1255" i="1"/>
  <c r="T1256" i="1"/>
  <c r="T1257" i="1"/>
  <c r="T1258" i="1"/>
  <c r="T1259" i="1"/>
  <c r="T1260" i="1"/>
  <c r="T1261" i="1"/>
  <c r="T1262" i="1"/>
  <c r="T1263" i="1"/>
  <c r="T1264" i="1"/>
  <c r="T1265" i="1"/>
  <c r="T1266" i="1"/>
  <c r="T1267" i="1"/>
  <c r="T1268" i="1"/>
  <c r="T1269" i="1"/>
  <c r="T1270" i="1"/>
  <c r="T1271" i="1"/>
  <c r="T1272" i="1"/>
  <c r="T1273" i="1"/>
  <c r="T1274" i="1"/>
  <c r="T1275" i="1"/>
  <c r="T1276" i="1"/>
  <c r="T1277" i="1"/>
  <c r="T1278" i="1"/>
  <c r="T1279" i="1"/>
  <c r="T1280" i="1"/>
  <c r="T1281" i="1"/>
  <c r="T1282" i="1"/>
  <c r="T1283" i="1"/>
  <c r="T1284" i="1"/>
  <c r="T1285" i="1"/>
  <c r="T1286" i="1"/>
  <c r="T1287" i="1"/>
  <c r="T1288" i="1"/>
  <c r="T1289" i="1"/>
  <c r="T1290" i="1"/>
  <c r="T1291" i="1"/>
  <c r="T1292" i="1"/>
  <c r="T1293" i="1"/>
  <c r="T1294" i="1"/>
  <c r="T1295" i="1"/>
  <c r="T1296" i="1"/>
  <c r="T1297" i="1"/>
  <c r="T1298" i="1"/>
  <c r="T1299" i="1"/>
  <c r="T1300" i="1"/>
  <c r="T1301" i="1"/>
  <c r="T1302" i="1"/>
  <c r="T1303" i="1"/>
  <c r="T1304" i="1"/>
  <c r="T1305" i="1"/>
  <c r="T1306" i="1"/>
  <c r="T1307" i="1"/>
  <c r="T1308" i="1"/>
  <c r="T1309" i="1"/>
  <c r="T1310" i="1"/>
  <c r="T1311" i="1"/>
  <c r="T1312" i="1"/>
  <c r="T1313" i="1"/>
  <c r="T1314" i="1"/>
  <c r="T1315" i="1"/>
  <c r="T1316" i="1"/>
  <c r="T1317" i="1"/>
  <c r="T1318" i="1"/>
  <c r="T1319" i="1"/>
  <c r="T1320" i="1"/>
  <c r="T1321" i="1"/>
  <c r="T1322" i="1"/>
  <c r="T1323" i="1"/>
  <c r="T1324" i="1"/>
  <c r="T1325" i="1"/>
  <c r="T1326" i="1"/>
  <c r="T1327" i="1"/>
  <c r="T1328" i="1"/>
  <c r="T1329" i="1"/>
  <c r="T1330" i="1"/>
  <c r="T1331" i="1"/>
  <c r="T1332" i="1"/>
  <c r="T1333" i="1"/>
  <c r="T1334" i="1"/>
  <c r="T1335" i="1"/>
  <c r="T1336" i="1"/>
  <c r="T1337" i="1"/>
  <c r="T1338" i="1"/>
  <c r="T1339" i="1"/>
  <c r="T1340" i="1"/>
  <c r="T1341" i="1"/>
  <c r="T1342" i="1"/>
  <c r="T1343" i="1"/>
  <c r="T1344" i="1"/>
  <c r="T1345" i="1"/>
  <c r="T1346" i="1"/>
  <c r="T1347" i="1"/>
  <c r="T1348" i="1"/>
  <c r="T1349" i="1"/>
  <c r="T1350" i="1"/>
  <c r="T1351" i="1"/>
  <c r="T1352" i="1"/>
  <c r="T1353" i="1"/>
  <c r="T1354" i="1"/>
  <c r="T1355" i="1"/>
  <c r="T1356" i="1"/>
  <c r="T1357" i="1"/>
  <c r="T1358" i="1"/>
  <c r="T1359" i="1"/>
  <c r="T1360" i="1"/>
  <c r="T1361" i="1"/>
  <c r="T1362" i="1"/>
  <c r="T1363" i="1"/>
  <c r="T1364" i="1"/>
  <c r="T1365" i="1"/>
  <c r="T1366" i="1"/>
  <c r="T1367" i="1"/>
  <c r="T1368" i="1"/>
  <c r="T1369" i="1"/>
  <c r="T1370" i="1"/>
  <c r="T1371" i="1"/>
  <c r="T1372" i="1"/>
  <c r="T1373" i="1"/>
  <c r="T1374" i="1"/>
  <c r="T1375" i="1"/>
  <c r="T1376" i="1"/>
  <c r="T1377" i="1"/>
  <c r="T1378" i="1"/>
  <c r="T1379" i="1"/>
  <c r="T1380" i="1"/>
  <c r="T1381" i="1"/>
  <c r="T1382" i="1"/>
  <c r="T1383" i="1"/>
  <c r="T1384" i="1"/>
  <c r="T1385" i="1"/>
  <c r="T1386" i="1"/>
  <c r="T1387" i="1"/>
  <c r="T1388" i="1"/>
  <c r="T1389" i="1"/>
  <c r="T1390" i="1"/>
  <c r="T1391" i="1"/>
  <c r="T1392" i="1"/>
  <c r="T1393" i="1"/>
  <c r="T1394" i="1"/>
  <c r="T1395" i="1"/>
  <c r="T1396" i="1"/>
  <c r="T1397" i="1"/>
  <c r="T1398" i="1"/>
  <c r="T1399" i="1"/>
  <c r="T1400" i="1"/>
  <c r="T1401" i="1"/>
  <c r="T1402" i="1"/>
  <c r="T1403" i="1"/>
  <c r="T1404" i="1"/>
  <c r="T1405" i="1"/>
  <c r="T1406" i="1"/>
  <c r="T1407" i="1"/>
  <c r="T1408" i="1"/>
  <c r="T1409" i="1"/>
  <c r="T1410" i="1"/>
  <c r="T1411" i="1"/>
  <c r="T1412" i="1"/>
  <c r="T1413" i="1"/>
  <c r="T1414" i="1"/>
  <c r="T1415" i="1"/>
  <c r="T1416" i="1"/>
  <c r="T1417" i="1"/>
  <c r="T1418" i="1"/>
  <c r="T1419" i="1"/>
  <c r="T1420" i="1"/>
  <c r="T1421" i="1"/>
  <c r="T1422" i="1"/>
  <c r="T1423" i="1"/>
  <c r="T1424" i="1"/>
  <c r="T1425" i="1"/>
  <c r="T1426" i="1"/>
  <c r="T1427" i="1"/>
  <c r="T1428" i="1"/>
  <c r="T1429" i="1"/>
  <c r="T1430" i="1"/>
  <c r="T1431" i="1"/>
  <c r="T1432" i="1"/>
  <c r="T1433" i="1"/>
  <c r="T1434" i="1"/>
  <c r="T1435" i="1"/>
  <c r="T1436" i="1"/>
  <c r="T1437" i="1"/>
  <c r="T1438" i="1"/>
  <c r="T1439" i="1"/>
  <c r="T1440" i="1"/>
  <c r="T1441" i="1"/>
  <c r="T1442" i="1"/>
  <c r="T1443" i="1"/>
  <c r="T1444" i="1"/>
  <c r="T1445" i="1"/>
  <c r="T1446" i="1"/>
  <c r="T1447" i="1"/>
  <c r="T1448" i="1"/>
  <c r="T1449" i="1"/>
  <c r="T1450" i="1"/>
  <c r="T1451" i="1"/>
  <c r="T1452" i="1"/>
  <c r="T1453" i="1"/>
  <c r="T1454" i="1"/>
  <c r="T1455" i="1"/>
  <c r="T1456" i="1"/>
  <c r="T1457" i="1"/>
  <c r="T1458" i="1"/>
  <c r="T1459" i="1"/>
  <c r="T1460" i="1"/>
  <c r="T1461" i="1"/>
  <c r="T1462" i="1"/>
  <c r="T1463" i="1"/>
  <c r="T1464" i="1"/>
  <c r="T1465" i="1"/>
  <c r="T1466" i="1"/>
  <c r="T1467" i="1"/>
  <c r="T1468" i="1"/>
  <c r="T1469" i="1"/>
  <c r="T1470" i="1"/>
  <c r="T1471" i="1"/>
  <c r="T1472" i="1"/>
  <c r="T1473" i="1"/>
  <c r="T1474" i="1"/>
  <c r="T1475" i="1"/>
  <c r="T1476" i="1"/>
  <c r="T1477" i="1"/>
  <c r="T1478" i="1"/>
  <c r="T1479" i="1"/>
  <c r="T1480" i="1"/>
  <c r="T1481" i="1"/>
  <c r="T1482" i="1"/>
  <c r="T1483" i="1"/>
  <c r="T1484" i="1"/>
  <c r="T1485" i="1"/>
  <c r="T1486" i="1"/>
  <c r="T1487" i="1"/>
  <c r="T1488" i="1"/>
  <c r="T1489" i="1"/>
  <c r="T1490" i="1"/>
  <c r="T1491" i="1"/>
  <c r="T1492" i="1"/>
  <c r="T1493" i="1"/>
  <c r="T1494" i="1"/>
  <c r="T1495" i="1"/>
  <c r="T1496" i="1"/>
  <c r="T1497" i="1"/>
  <c r="T1498" i="1"/>
  <c r="T1499" i="1"/>
  <c r="T1500" i="1"/>
  <c r="T1501" i="1"/>
  <c r="T1502" i="1"/>
  <c r="T1503" i="1"/>
  <c r="T1504" i="1"/>
  <c r="T1505" i="1"/>
  <c r="T1506" i="1"/>
  <c r="T1507" i="1"/>
  <c r="T1508" i="1"/>
  <c r="T1509" i="1"/>
  <c r="T1510" i="1"/>
  <c r="T1511" i="1"/>
  <c r="T1512" i="1"/>
  <c r="T1513" i="1"/>
  <c r="T1514" i="1"/>
  <c r="T1515" i="1"/>
  <c r="T1516" i="1"/>
  <c r="T1517" i="1"/>
  <c r="T1518" i="1"/>
  <c r="T1519" i="1"/>
  <c r="T1520" i="1"/>
  <c r="T1521" i="1"/>
  <c r="T1522" i="1"/>
  <c r="T1523" i="1"/>
  <c r="T1524" i="1"/>
  <c r="T1525" i="1"/>
  <c r="T1526" i="1"/>
  <c r="T1527" i="1"/>
  <c r="T1528" i="1"/>
  <c r="T1529" i="1"/>
  <c r="T1530" i="1"/>
  <c r="T1531" i="1"/>
  <c r="T1532" i="1"/>
  <c r="T1533" i="1"/>
  <c r="T1534" i="1"/>
  <c r="T1535" i="1"/>
  <c r="T1536" i="1"/>
  <c r="T1537" i="1"/>
  <c r="T1538" i="1"/>
  <c r="T1539" i="1"/>
  <c r="T1540" i="1"/>
  <c r="T1541" i="1"/>
  <c r="T1542" i="1"/>
  <c r="T1543" i="1"/>
  <c r="T1544" i="1"/>
  <c r="T1545" i="1"/>
  <c r="T1546" i="1"/>
  <c r="T1547" i="1"/>
  <c r="T1548" i="1"/>
  <c r="T1549" i="1"/>
  <c r="T1550" i="1"/>
  <c r="T1551" i="1"/>
  <c r="T1552" i="1"/>
  <c r="T1553" i="1"/>
  <c r="T1554" i="1"/>
  <c r="T1555" i="1"/>
  <c r="T1556" i="1"/>
  <c r="T1557" i="1"/>
  <c r="T1558" i="1"/>
  <c r="T1559" i="1"/>
  <c r="T1560" i="1"/>
  <c r="T1561" i="1"/>
  <c r="T1562" i="1"/>
  <c r="T1563" i="1"/>
  <c r="T1564" i="1"/>
  <c r="T1565" i="1"/>
  <c r="T1566" i="1"/>
  <c r="T1567" i="1"/>
  <c r="T1568" i="1"/>
  <c r="T1569" i="1"/>
  <c r="T1570" i="1"/>
  <c r="T1571" i="1"/>
  <c r="T1572" i="1"/>
  <c r="T1573" i="1"/>
  <c r="T1574" i="1"/>
  <c r="T1575" i="1"/>
  <c r="T1576" i="1"/>
  <c r="T1577" i="1"/>
  <c r="T1578" i="1"/>
  <c r="T1579" i="1"/>
  <c r="T1580" i="1"/>
  <c r="T1581" i="1"/>
  <c r="T1582" i="1"/>
  <c r="T1583" i="1"/>
  <c r="T1584" i="1"/>
  <c r="T1585" i="1"/>
  <c r="T1586" i="1"/>
  <c r="T1587" i="1"/>
  <c r="T1588" i="1"/>
  <c r="T1589" i="1"/>
  <c r="T1590" i="1"/>
  <c r="T1591" i="1"/>
  <c r="T1592" i="1"/>
  <c r="T1593" i="1"/>
  <c r="T1594" i="1"/>
  <c r="T1595" i="1"/>
  <c r="T1596" i="1"/>
  <c r="T1597" i="1"/>
  <c r="T1598" i="1"/>
  <c r="T1599" i="1"/>
  <c r="T1600" i="1"/>
  <c r="T1601" i="1"/>
  <c r="T1602" i="1"/>
  <c r="T1603" i="1"/>
  <c r="T1604" i="1"/>
  <c r="T1605" i="1"/>
  <c r="T1606" i="1"/>
  <c r="T1607" i="1"/>
  <c r="T1608" i="1"/>
  <c r="T1609" i="1"/>
  <c r="T1610" i="1"/>
  <c r="T1611" i="1"/>
  <c r="T1612" i="1"/>
  <c r="T1613" i="1"/>
  <c r="T1614" i="1"/>
  <c r="T1615" i="1"/>
  <c r="T1616" i="1"/>
  <c r="T1617" i="1"/>
  <c r="T1618" i="1"/>
  <c r="T1619" i="1"/>
  <c r="T1620" i="1"/>
  <c r="T1621" i="1"/>
  <c r="T1622" i="1"/>
  <c r="T1623" i="1"/>
  <c r="T1624" i="1"/>
  <c r="T1625" i="1"/>
  <c r="T1626" i="1"/>
  <c r="T1627" i="1"/>
  <c r="T1628" i="1"/>
  <c r="T1629" i="1"/>
  <c r="T1630" i="1"/>
  <c r="T1631" i="1"/>
  <c r="T1632" i="1"/>
  <c r="T1633" i="1"/>
  <c r="T1634" i="1"/>
  <c r="T1635" i="1"/>
  <c r="T1636" i="1"/>
  <c r="T1637" i="1"/>
  <c r="T1638" i="1"/>
  <c r="T1639" i="1"/>
  <c r="T1640" i="1"/>
  <c r="T1641" i="1"/>
  <c r="T1642" i="1"/>
  <c r="T1643" i="1"/>
  <c r="T1644" i="1"/>
  <c r="T1645" i="1"/>
  <c r="T1646" i="1"/>
  <c r="T1647" i="1"/>
  <c r="T1648" i="1"/>
  <c r="T1649" i="1"/>
  <c r="T1650" i="1"/>
  <c r="T1651" i="1"/>
  <c r="T1652" i="1"/>
  <c r="T1653" i="1"/>
  <c r="T1654" i="1"/>
  <c r="T1655" i="1"/>
  <c r="T1656" i="1"/>
  <c r="T1657" i="1"/>
  <c r="T1658" i="1"/>
  <c r="T1659" i="1"/>
  <c r="T1660" i="1"/>
  <c r="T1661" i="1"/>
  <c r="T1662" i="1"/>
  <c r="T1663" i="1"/>
  <c r="T1664" i="1"/>
  <c r="T1665" i="1"/>
  <c r="T1666" i="1"/>
  <c r="T1667" i="1"/>
  <c r="T1668" i="1"/>
  <c r="T1669" i="1"/>
  <c r="T1670" i="1"/>
  <c r="T1671" i="1"/>
  <c r="T1672" i="1"/>
  <c r="T1673" i="1"/>
  <c r="T1674" i="1"/>
  <c r="T1675" i="1"/>
  <c r="T1676" i="1"/>
  <c r="T1677" i="1"/>
  <c r="T1678" i="1"/>
  <c r="T1679" i="1"/>
  <c r="T1680" i="1"/>
  <c r="T1681" i="1"/>
  <c r="T1682" i="1"/>
  <c r="T1683" i="1"/>
  <c r="T1684" i="1"/>
  <c r="T1685" i="1"/>
  <c r="T1686" i="1"/>
  <c r="T1687" i="1"/>
  <c r="T1688" i="1"/>
  <c r="T1689" i="1"/>
  <c r="T1690" i="1"/>
  <c r="T1691" i="1"/>
  <c r="T1692" i="1"/>
  <c r="T1693" i="1"/>
  <c r="T1694" i="1"/>
  <c r="T1695" i="1"/>
  <c r="T1696" i="1"/>
  <c r="T1697" i="1"/>
  <c r="T1698" i="1"/>
  <c r="T1699" i="1"/>
  <c r="T1700" i="1"/>
  <c r="T1701" i="1"/>
  <c r="T1702" i="1"/>
  <c r="T1703" i="1"/>
  <c r="T1704" i="1"/>
  <c r="T1705" i="1"/>
  <c r="T1706" i="1"/>
  <c r="T1707" i="1"/>
  <c r="T1708" i="1"/>
  <c r="T1709" i="1"/>
  <c r="T1710" i="1"/>
  <c r="T1711" i="1"/>
  <c r="T1712" i="1"/>
  <c r="T1713" i="1"/>
  <c r="T1714" i="1"/>
  <c r="T1715" i="1"/>
  <c r="T1716" i="1"/>
  <c r="T1717" i="1"/>
  <c r="T1718" i="1"/>
  <c r="T1719" i="1"/>
  <c r="T1720" i="1"/>
  <c r="T1721" i="1"/>
  <c r="T1722" i="1"/>
  <c r="T1723" i="1"/>
  <c r="T1724" i="1"/>
  <c r="T1725" i="1"/>
  <c r="T1726" i="1"/>
  <c r="T1727" i="1"/>
  <c r="T1728" i="1"/>
  <c r="T1729" i="1"/>
  <c r="T1730" i="1"/>
  <c r="T1731" i="1"/>
  <c r="T1732" i="1"/>
  <c r="T1733" i="1"/>
  <c r="T1734" i="1"/>
  <c r="T1735" i="1"/>
  <c r="T1736" i="1"/>
  <c r="T1737" i="1"/>
  <c r="T1738" i="1"/>
  <c r="T1739" i="1"/>
  <c r="T1740" i="1"/>
  <c r="T1741" i="1"/>
  <c r="T1742" i="1"/>
  <c r="T1743" i="1"/>
  <c r="T1744" i="1"/>
  <c r="T1745" i="1"/>
  <c r="T1746" i="1"/>
  <c r="T1747" i="1"/>
  <c r="T1748" i="1"/>
  <c r="T1749" i="1"/>
  <c r="T1750" i="1"/>
  <c r="T1751" i="1"/>
  <c r="T1752" i="1"/>
  <c r="T1753" i="1"/>
  <c r="T1754" i="1"/>
  <c r="T1755" i="1"/>
  <c r="T1756" i="1"/>
  <c r="T1757" i="1"/>
  <c r="T1758" i="1"/>
  <c r="T1759" i="1"/>
  <c r="T1760" i="1"/>
  <c r="T1761" i="1"/>
  <c r="T1762" i="1"/>
  <c r="T1763" i="1"/>
  <c r="T1764" i="1"/>
  <c r="T1765" i="1"/>
  <c r="T1766" i="1"/>
  <c r="T1767" i="1"/>
  <c r="T1768" i="1"/>
  <c r="T1769" i="1"/>
  <c r="T1770" i="1"/>
  <c r="T1771" i="1"/>
  <c r="T1772" i="1"/>
  <c r="T1773" i="1"/>
  <c r="T1774" i="1"/>
  <c r="T1775" i="1"/>
  <c r="T1776" i="1"/>
  <c r="T1777" i="1"/>
  <c r="T1778" i="1"/>
  <c r="T1779" i="1"/>
  <c r="T1780" i="1"/>
  <c r="T1781" i="1"/>
  <c r="T1782" i="1"/>
  <c r="T1783" i="1"/>
  <c r="T1784" i="1"/>
  <c r="T1785" i="1"/>
  <c r="T1786" i="1"/>
  <c r="T1787" i="1"/>
  <c r="T1788" i="1"/>
  <c r="T1789" i="1"/>
  <c r="T1790" i="1"/>
  <c r="T1791" i="1"/>
  <c r="T1792" i="1"/>
  <c r="T1793" i="1"/>
  <c r="T1794" i="1"/>
  <c r="T1795" i="1"/>
  <c r="T1796" i="1"/>
  <c r="T1797" i="1"/>
  <c r="T1798" i="1"/>
  <c r="T1799" i="1"/>
  <c r="T1800" i="1"/>
  <c r="T1801" i="1"/>
  <c r="T1802" i="1"/>
  <c r="T1803" i="1"/>
  <c r="T1804" i="1"/>
  <c r="T1805" i="1"/>
  <c r="T1806" i="1"/>
  <c r="T1807" i="1"/>
  <c r="T1808" i="1"/>
  <c r="T1809" i="1"/>
  <c r="T1810" i="1"/>
  <c r="T1811" i="1"/>
  <c r="T1812" i="1"/>
  <c r="T1813" i="1"/>
  <c r="T1814" i="1"/>
  <c r="T1815" i="1"/>
  <c r="T1816" i="1"/>
  <c r="T1817" i="1"/>
  <c r="T1818" i="1"/>
  <c r="T1819" i="1"/>
  <c r="T1820" i="1"/>
  <c r="T1821" i="1"/>
  <c r="T1822" i="1"/>
  <c r="T1823" i="1"/>
  <c r="T1824" i="1"/>
  <c r="T1825" i="1"/>
  <c r="T1826" i="1"/>
  <c r="T1827" i="1"/>
  <c r="T1828" i="1"/>
  <c r="T1829" i="1"/>
  <c r="T1830" i="1"/>
  <c r="T1831" i="1"/>
  <c r="T1832" i="1"/>
  <c r="T1833" i="1"/>
  <c r="T1834" i="1"/>
  <c r="T1835" i="1"/>
  <c r="T1836" i="1"/>
  <c r="T1837" i="1"/>
  <c r="T1838" i="1"/>
  <c r="T1839" i="1"/>
  <c r="T1840" i="1"/>
  <c r="T1841" i="1"/>
  <c r="T1842" i="1"/>
  <c r="T1843" i="1"/>
  <c r="T1844" i="1"/>
  <c r="T1845" i="1"/>
  <c r="T1846" i="1"/>
  <c r="T1847" i="1"/>
  <c r="T1848" i="1"/>
  <c r="T1849" i="1"/>
  <c r="T1850" i="1"/>
  <c r="T1851" i="1"/>
  <c r="T1852" i="1"/>
  <c r="T1853" i="1"/>
  <c r="T1854" i="1"/>
  <c r="T1855" i="1"/>
  <c r="T1856" i="1"/>
  <c r="T1857" i="1"/>
  <c r="T1858" i="1"/>
  <c r="T1859" i="1"/>
  <c r="T1860" i="1"/>
  <c r="T1861" i="1"/>
  <c r="T1862" i="1"/>
  <c r="T1863" i="1"/>
  <c r="T1864" i="1"/>
  <c r="T1865" i="1"/>
  <c r="T1866" i="1"/>
  <c r="T1867" i="1"/>
  <c r="T1868" i="1"/>
  <c r="T1869" i="1"/>
  <c r="T1870" i="1"/>
  <c r="T1871" i="1"/>
  <c r="T1872" i="1"/>
  <c r="T1873" i="1"/>
  <c r="T1874" i="1"/>
  <c r="T1875" i="1"/>
  <c r="T1876" i="1"/>
  <c r="T1877" i="1"/>
  <c r="T1878" i="1"/>
  <c r="T1879" i="1"/>
  <c r="T1880" i="1"/>
  <c r="T1881" i="1"/>
  <c r="T1882" i="1"/>
  <c r="T1883" i="1"/>
  <c r="T1884" i="1"/>
  <c r="T1885" i="1"/>
  <c r="T1886" i="1"/>
  <c r="T1887" i="1"/>
  <c r="T1888" i="1"/>
  <c r="T1889" i="1"/>
  <c r="T1890" i="1"/>
  <c r="T1891" i="1"/>
  <c r="T1892" i="1"/>
  <c r="T1893" i="1"/>
  <c r="T1894" i="1"/>
  <c r="T1895" i="1"/>
  <c r="T1896" i="1"/>
  <c r="T1897" i="1"/>
  <c r="T1898" i="1"/>
  <c r="T1899" i="1"/>
  <c r="T1900" i="1"/>
  <c r="T1901" i="1"/>
  <c r="T1902" i="1"/>
  <c r="T1903" i="1"/>
  <c r="T1904" i="1"/>
  <c r="T1905" i="1"/>
  <c r="T1906" i="1"/>
  <c r="T1907" i="1"/>
  <c r="T1908" i="1"/>
  <c r="T1909" i="1"/>
  <c r="T1910" i="1"/>
  <c r="T1911" i="1"/>
  <c r="T1912" i="1"/>
  <c r="T1913" i="1"/>
  <c r="T1914" i="1"/>
  <c r="T1915" i="1"/>
  <c r="T1916" i="1"/>
  <c r="T1917" i="1"/>
  <c r="T1918" i="1"/>
  <c r="T1919" i="1"/>
  <c r="T1920" i="1"/>
  <c r="T1921" i="1"/>
  <c r="T1922" i="1"/>
  <c r="T1923" i="1"/>
  <c r="T1924" i="1"/>
  <c r="T1925" i="1"/>
  <c r="T1926" i="1"/>
  <c r="T1927" i="1"/>
  <c r="T1928" i="1"/>
  <c r="T1929" i="1"/>
  <c r="T1930" i="1"/>
  <c r="T1931" i="1"/>
  <c r="T1932" i="1"/>
  <c r="T1933" i="1"/>
  <c r="T1934" i="1"/>
  <c r="T1935" i="1"/>
  <c r="T1936" i="1"/>
  <c r="T1937" i="1"/>
  <c r="T1938" i="1"/>
  <c r="T1939" i="1"/>
  <c r="T1940" i="1"/>
  <c r="T1941" i="1"/>
  <c r="T1942" i="1"/>
  <c r="T1943" i="1"/>
  <c r="T1944" i="1"/>
  <c r="T1945" i="1"/>
  <c r="T1946" i="1"/>
  <c r="T1947" i="1"/>
  <c r="T1948" i="1"/>
  <c r="T1949" i="1"/>
  <c r="T1950" i="1"/>
  <c r="T1951" i="1"/>
  <c r="T1952" i="1"/>
  <c r="T1953" i="1"/>
  <c r="T1954" i="1"/>
  <c r="T1955" i="1"/>
  <c r="T1956" i="1"/>
  <c r="T1957" i="1"/>
  <c r="T1958" i="1"/>
  <c r="T1959" i="1"/>
  <c r="T1960" i="1"/>
  <c r="T1961" i="1"/>
  <c r="T1962" i="1"/>
  <c r="T1963" i="1"/>
  <c r="T1964" i="1"/>
  <c r="T1965" i="1"/>
  <c r="T1966" i="1"/>
  <c r="T1967" i="1"/>
  <c r="T1968" i="1"/>
  <c r="T1969" i="1"/>
  <c r="T1970" i="1"/>
  <c r="T1971" i="1"/>
  <c r="T1972" i="1"/>
  <c r="T1973" i="1"/>
  <c r="T1974" i="1"/>
  <c r="T1975" i="1"/>
  <c r="T1976" i="1"/>
  <c r="T1977" i="1"/>
  <c r="T1978" i="1"/>
  <c r="T1979" i="1"/>
  <c r="T1980" i="1"/>
  <c r="T1981" i="1"/>
  <c r="T1982" i="1"/>
  <c r="T1983" i="1"/>
  <c r="T1984" i="1"/>
  <c r="T1985" i="1"/>
  <c r="T1986" i="1"/>
  <c r="T1987" i="1"/>
  <c r="T1988" i="1"/>
  <c r="T1989" i="1"/>
  <c r="T1990" i="1"/>
  <c r="T1991" i="1"/>
  <c r="T1992" i="1"/>
  <c r="T1993" i="1"/>
  <c r="T1994" i="1"/>
  <c r="T1995" i="1"/>
  <c r="T1996" i="1"/>
  <c r="T1997" i="1"/>
  <c r="T1998" i="1"/>
  <c r="T1999" i="1"/>
  <c r="T2000" i="1"/>
  <c r="T2001" i="1"/>
  <c r="T2002" i="1"/>
  <c r="T2003" i="1"/>
  <c r="T2004" i="1"/>
  <c r="T2005" i="1"/>
  <c r="T2006" i="1"/>
  <c r="T2007" i="1"/>
  <c r="T2008" i="1"/>
  <c r="T2009" i="1"/>
  <c r="T2010" i="1"/>
  <c r="T2011" i="1"/>
  <c r="T2012" i="1"/>
  <c r="T2013" i="1"/>
  <c r="T2014" i="1"/>
  <c r="T2015" i="1"/>
  <c r="T2016" i="1"/>
  <c r="T2017" i="1"/>
  <c r="T2018" i="1"/>
  <c r="T2019" i="1"/>
  <c r="T2020" i="1"/>
  <c r="T2021" i="1"/>
  <c r="T2022" i="1"/>
  <c r="T2023" i="1"/>
  <c r="T2024" i="1"/>
  <c r="T2025" i="1"/>
  <c r="T2026" i="1"/>
  <c r="T2027" i="1"/>
  <c r="T2028" i="1"/>
  <c r="T2029" i="1"/>
  <c r="T2030" i="1"/>
  <c r="T2031" i="1"/>
  <c r="T2032" i="1"/>
  <c r="T2033" i="1"/>
  <c r="T2034" i="1"/>
  <c r="T2035" i="1"/>
  <c r="T2036" i="1"/>
  <c r="T2037" i="1"/>
  <c r="T2038" i="1"/>
  <c r="T2039" i="1"/>
  <c r="T2040" i="1"/>
  <c r="T2041" i="1"/>
  <c r="T2042" i="1"/>
  <c r="T2043" i="1"/>
  <c r="T2044" i="1"/>
  <c r="T2045" i="1"/>
  <c r="T2046" i="1"/>
  <c r="T2047" i="1"/>
  <c r="T2048" i="1"/>
  <c r="T2049" i="1"/>
  <c r="T2050" i="1"/>
  <c r="T2051" i="1"/>
  <c r="T2052" i="1"/>
  <c r="T2053" i="1"/>
  <c r="T2054" i="1"/>
  <c r="T2055" i="1"/>
  <c r="T2056" i="1"/>
  <c r="T2057" i="1"/>
  <c r="T2058" i="1"/>
  <c r="T2059" i="1"/>
  <c r="T2060" i="1"/>
  <c r="T2061" i="1"/>
  <c r="T2062" i="1"/>
  <c r="T2063" i="1"/>
  <c r="T2064" i="1"/>
  <c r="T2065" i="1"/>
  <c r="T2066" i="1"/>
  <c r="T2067" i="1"/>
  <c r="T2068" i="1"/>
  <c r="T2069" i="1"/>
  <c r="T2070" i="1"/>
  <c r="T2071" i="1"/>
  <c r="T2072" i="1"/>
  <c r="T2073" i="1"/>
  <c r="T2074" i="1"/>
  <c r="T2075" i="1"/>
  <c r="T2076" i="1"/>
  <c r="T2077" i="1"/>
  <c r="T2078" i="1"/>
  <c r="T2079" i="1"/>
  <c r="T2080" i="1"/>
  <c r="T2081" i="1"/>
  <c r="T2082" i="1"/>
  <c r="T2083" i="1"/>
  <c r="T2084" i="1"/>
  <c r="T2085" i="1"/>
  <c r="T2086" i="1"/>
  <c r="T2087" i="1"/>
  <c r="T2088" i="1"/>
  <c r="T2089" i="1"/>
  <c r="T2090" i="1"/>
  <c r="T2091" i="1"/>
  <c r="T2092" i="1"/>
  <c r="T2093" i="1"/>
  <c r="T2094" i="1"/>
  <c r="T2095" i="1"/>
  <c r="T2096" i="1"/>
  <c r="T2097" i="1"/>
  <c r="T2098" i="1"/>
  <c r="T2099" i="1"/>
  <c r="T2100" i="1"/>
  <c r="T2101" i="1"/>
  <c r="T2102" i="1"/>
  <c r="T2103" i="1"/>
  <c r="T2104" i="1"/>
  <c r="T2105" i="1"/>
  <c r="T2106" i="1"/>
  <c r="T2107" i="1"/>
  <c r="T2108" i="1"/>
  <c r="T2109" i="1"/>
  <c r="T2110" i="1"/>
  <c r="T2111" i="1"/>
  <c r="T2112" i="1"/>
  <c r="T2113" i="1"/>
  <c r="T2114" i="1"/>
  <c r="T2115" i="1"/>
  <c r="T2116" i="1"/>
  <c r="T2117" i="1"/>
  <c r="T2118" i="1"/>
  <c r="T2119" i="1"/>
  <c r="T2120" i="1"/>
  <c r="T2121" i="1"/>
  <c r="T2122" i="1"/>
  <c r="T2123" i="1"/>
  <c r="T2124" i="1"/>
  <c r="T2125" i="1"/>
  <c r="T2126" i="1"/>
  <c r="T2127" i="1"/>
  <c r="T2128" i="1"/>
  <c r="T2129" i="1"/>
  <c r="T2130" i="1"/>
  <c r="T2131" i="1"/>
  <c r="T2132" i="1"/>
  <c r="T2133" i="1"/>
  <c r="T2134" i="1"/>
  <c r="T2135" i="1"/>
  <c r="T2136" i="1"/>
  <c r="T2137" i="1"/>
  <c r="T2138" i="1"/>
  <c r="T2139" i="1"/>
  <c r="T2140" i="1"/>
  <c r="T2141" i="1"/>
  <c r="T2142" i="1"/>
  <c r="T2143" i="1"/>
  <c r="T2144" i="1"/>
  <c r="T2145" i="1"/>
  <c r="T2146" i="1"/>
  <c r="T2147" i="1"/>
  <c r="T2148" i="1"/>
  <c r="T2149" i="1"/>
  <c r="T2150" i="1"/>
  <c r="T2151" i="1"/>
  <c r="T2152" i="1"/>
  <c r="T2153" i="1"/>
  <c r="T2154" i="1"/>
  <c r="T2155" i="1"/>
  <c r="T2156" i="1"/>
  <c r="T2157" i="1"/>
  <c r="T2158" i="1"/>
  <c r="T2159" i="1"/>
  <c r="T2160" i="1"/>
  <c r="T2161" i="1"/>
  <c r="T2162" i="1"/>
  <c r="T2163" i="1"/>
  <c r="T2164" i="1"/>
  <c r="T2165" i="1"/>
  <c r="T2166" i="1"/>
  <c r="T2167" i="1"/>
  <c r="T2168" i="1"/>
  <c r="T2169" i="1"/>
  <c r="T2170" i="1"/>
  <c r="T2171" i="1"/>
  <c r="T2172" i="1"/>
  <c r="T2173" i="1"/>
  <c r="T2174" i="1"/>
  <c r="T2175" i="1"/>
  <c r="T2176" i="1"/>
  <c r="T2177" i="1"/>
  <c r="T2178" i="1"/>
  <c r="T2179" i="1"/>
  <c r="T2180" i="1"/>
  <c r="T2181" i="1"/>
  <c r="T2182" i="1"/>
  <c r="T2183" i="1"/>
  <c r="T2184" i="1"/>
  <c r="T2185" i="1"/>
  <c r="T2186" i="1"/>
  <c r="T2187" i="1"/>
  <c r="T2188" i="1"/>
  <c r="T2189" i="1"/>
  <c r="T2190" i="1"/>
  <c r="T2191" i="1"/>
  <c r="T2192" i="1"/>
  <c r="T2193" i="1"/>
  <c r="T2194" i="1"/>
  <c r="T2195" i="1"/>
  <c r="T2196" i="1"/>
  <c r="T2197" i="1"/>
  <c r="T2198" i="1"/>
  <c r="T2199" i="1"/>
  <c r="T2200" i="1"/>
  <c r="T2201" i="1"/>
  <c r="T2202" i="1"/>
  <c r="T2203" i="1"/>
  <c r="T2204" i="1"/>
  <c r="T2205" i="1"/>
  <c r="T2206" i="1"/>
  <c r="T2207" i="1"/>
  <c r="T2208" i="1"/>
  <c r="T2209" i="1"/>
  <c r="T2210" i="1"/>
  <c r="T2211" i="1"/>
  <c r="T2212" i="1"/>
  <c r="T2213" i="1"/>
  <c r="T2214" i="1"/>
  <c r="T2215" i="1"/>
  <c r="T2216" i="1"/>
  <c r="T2217" i="1"/>
  <c r="T2218" i="1"/>
  <c r="T2219" i="1"/>
  <c r="T2220" i="1"/>
  <c r="T2221" i="1"/>
  <c r="T2222" i="1"/>
  <c r="T2223" i="1"/>
  <c r="T2224" i="1"/>
  <c r="T2225" i="1"/>
  <c r="T2226" i="1"/>
  <c r="T2227" i="1"/>
  <c r="T2228" i="1"/>
  <c r="T2229" i="1"/>
  <c r="T2230" i="1"/>
  <c r="T2231" i="1"/>
  <c r="T2232" i="1"/>
  <c r="T2233" i="1"/>
  <c r="T2234" i="1"/>
  <c r="T2235" i="1"/>
  <c r="T2236" i="1"/>
  <c r="T2237" i="1"/>
  <c r="T2238" i="1"/>
  <c r="T2239" i="1"/>
  <c r="T2240" i="1"/>
  <c r="T2241" i="1"/>
  <c r="T2242" i="1"/>
  <c r="T2243" i="1"/>
  <c r="T2244" i="1"/>
  <c r="T2245" i="1"/>
  <c r="T2246" i="1"/>
  <c r="T2247" i="1"/>
  <c r="T2248" i="1"/>
  <c r="T2249" i="1"/>
  <c r="T2250" i="1"/>
  <c r="T2251" i="1"/>
  <c r="T2252" i="1"/>
  <c r="T2253" i="1"/>
  <c r="T2254" i="1"/>
  <c r="T2255" i="1"/>
  <c r="T2256" i="1"/>
  <c r="T2257" i="1"/>
  <c r="T2258" i="1"/>
  <c r="T2259" i="1"/>
  <c r="T2260" i="1"/>
  <c r="T2261" i="1"/>
  <c r="T2262" i="1"/>
  <c r="T2263" i="1"/>
  <c r="T2264" i="1"/>
  <c r="T2265" i="1"/>
  <c r="T2266" i="1"/>
  <c r="T2267" i="1"/>
  <c r="T2268" i="1"/>
  <c r="T2269" i="1"/>
  <c r="T2270" i="1"/>
  <c r="T2271" i="1"/>
  <c r="T2272" i="1"/>
  <c r="T2273" i="1"/>
  <c r="T2274" i="1"/>
  <c r="T2275" i="1"/>
  <c r="T2276" i="1"/>
  <c r="T2277" i="1"/>
  <c r="T2278" i="1"/>
  <c r="T2279" i="1"/>
  <c r="T2280" i="1"/>
  <c r="T2281" i="1"/>
  <c r="T2282" i="1"/>
  <c r="T2283" i="1"/>
  <c r="T2284" i="1"/>
  <c r="T2285" i="1"/>
  <c r="T2286" i="1"/>
  <c r="T2287" i="1"/>
  <c r="T2288" i="1"/>
  <c r="T2289" i="1"/>
  <c r="T2290" i="1"/>
  <c r="T2291" i="1"/>
  <c r="T2292" i="1"/>
  <c r="T2293" i="1"/>
  <c r="T2294" i="1"/>
  <c r="T2295" i="1"/>
  <c r="T2296" i="1"/>
  <c r="T2297" i="1"/>
  <c r="T2298" i="1"/>
  <c r="T2299" i="1"/>
  <c r="T2300" i="1"/>
  <c r="T2301" i="1"/>
  <c r="T2302" i="1"/>
  <c r="T2303" i="1"/>
  <c r="T2304" i="1"/>
  <c r="T2305" i="1"/>
  <c r="T2306" i="1"/>
  <c r="T2307" i="1"/>
  <c r="T2308" i="1"/>
  <c r="T2309" i="1"/>
  <c r="T2310" i="1"/>
  <c r="T2311" i="1"/>
  <c r="T2312" i="1"/>
  <c r="T2313" i="1"/>
  <c r="T2314" i="1"/>
  <c r="T2315" i="1"/>
  <c r="T2316" i="1"/>
  <c r="T2317" i="1"/>
  <c r="T2318" i="1"/>
  <c r="T2319" i="1"/>
  <c r="T2320" i="1"/>
  <c r="T2321" i="1"/>
  <c r="T2322" i="1"/>
  <c r="T2323" i="1"/>
  <c r="T2324" i="1"/>
  <c r="T2325" i="1"/>
  <c r="T2326" i="1"/>
  <c r="T2327" i="1"/>
  <c r="T2328" i="1"/>
  <c r="T2329" i="1"/>
  <c r="T2330" i="1"/>
  <c r="T2331" i="1"/>
  <c r="T2332" i="1"/>
  <c r="T2333" i="1"/>
  <c r="T2334" i="1"/>
  <c r="T2335" i="1"/>
  <c r="T2336" i="1"/>
  <c r="T2337" i="1"/>
  <c r="T2338" i="1"/>
  <c r="T2339" i="1"/>
  <c r="T2340" i="1"/>
  <c r="T2341" i="1"/>
  <c r="T2342" i="1"/>
  <c r="T2343" i="1"/>
  <c r="T2344" i="1"/>
  <c r="T2345" i="1"/>
  <c r="T2346" i="1"/>
  <c r="T2347" i="1"/>
  <c r="T2348" i="1"/>
  <c r="T2349" i="1"/>
  <c r="T2350" i="1"/>
  <c r="T2351" i="1"/>
  <c r="T2352" i="1"/>
  <c r="T2353" i="1"/>
  <c r="T2354" i="1"/>
  <c r="T2355" i="1"/>
  <c r="T2356" i="1"/>
  <c r="T2357" i="1"/>
  <c r="T2358" i="1"/>
  <c r="T2359" i="1"/>
  <c r="T2360" i="1"/>
  <c r="T2361" i="1"/>
  <c r="T2362" i="1"/>
  <c r="T2363" i="1"/>
  <c r="T2364" i="1"/>
  <c r="T2365" i="1"/>
  <c r="T2366" i="1"/>
  <c r="T2367" i="1"/>
  <c r="T2368" i="1"/>
  <c r="T2369" i="1"/>
  <c r="T2370" i="1"/>
  <c r="T2371" i="1"/>
  <c r="T2372" i="1"/>
  <c r="T2373" i="1"/>
  <c r="T2374" i="1"/>
  <c r="T2375" i="1"/>
  <c r="T2376" i="1"/>
  <c r="T2377" i="1"/>
  <c r="T2378" i="1"/>
  <c r="T2379" i="1"/>
  <c r="T2380" i="1"/>
  <c r="T2381" i="1"/>
  <c r="T2382" i="1"/>
  <c r="T2383" i="1"/>
  <c r="T2384" i="1"/>
  <c r="T2385" i="1"/>
  <c r="T2386" i="1"/>
  <c r="T2387" i="1"/>
  <c r="T2388" i="1"/>
  <c r="T2389" i="1"/>
  <c r="T2390" i="1"/>
  <c r="T2391" i="1"/>
  <c r="T2392" i="1"/>
  <c r="T2393" i="1"/>
  <c r="T2394" i="1"/>
  <c r="T2395" i="1"/>
  <c r="T2396" i="1"/>
  <c r="T2397" i="1"/>
  <c r="T2398" i="1"/>
  <c r="T2399" i="1"/>
  <c r="T2400" i="1"/>
  <c r="T2401" i="1"/>
  <c r="T2402" i="1"/>
  <c r="T2403" i="1"/>
  <c r="T2404" i="1"/>
  <c r="T2405" i="1"/>
  <c r="T2406" i="1"/>
  <c r="T2407" i="1"/>
  <c r="T2408" i="1"/>
  <c r="T2409" i="1"/>
  <c r="T2410" i="1"/>
  <c r="T2411" i="1"/>
  <c r="T2412" i="1"/>
  <c r="T2413" i="1"/>
  <c r="T2414" i="1"/>
  <c r="T2415" i="1"/>
  <c r="T2416" i="1"/>
  <c r="T2417" i="1"/>
  <c r="T2418" i="1"/>
  <c r="T2419" i="1"/>
  <c r="T2420" i="1"/>
  <c r="T2421" i="1"/>
  <c r="T2422" i="1"/>
  <c r="T2423" i="1"/>
  <c r="T2424" i="1"/>
  <c r="T2425" i="1"/>
  <c r="T2426" i="1"/>
  <c r="T2427" i="1"/>
  <c r="T2428" i="1"/>
  <c r="T2429" i="1"/>
  <c r="T2430" i="1"/>
  <c r="T2431" i="1"/>
  <c r="T2432" i="1"/>
  <c r="T2433" i="1"/>
  <c r="T2434" i="1"/>
  <c r="T2435" i="1"/>
  <c r="T2436" i="1"/>
  <c r="T2437" i="1"/>
  <c r="T2438" i="1"/>
  <c r="T2439" i="1"/>
  <c r="T2440" i="1"/>
  <c r="T2441" i="1"/>
  <c r="T2442" i="1"/>
  <c r="T2443" i="1"/>
  <c r="T2444" i="1"/>
  <c r="T2445" i="1"/>
  <c r="T2446" i="1"/>
  <c r="T2447" i="1"/>
  <c r="T2448" i="1"/>
  <c r="T2449" i="1"/>
  <c r="T2450" i="1"/>
  <c r="T2451" i="1"/>
  <c r="T2452" i="1"/>
  <c r="T2453" i="1"/>
  <c r="T2454" i="1"/>
  <c r="T2455" i="1"/>
  <c r="T2456" i="1"/>
  <c r="T2457" i="1"/>
  <c r="T2458" i="1"/>
  <c r="T2459" i="1"/>
  <c r="T2460" i="1"/>
  <c r="T2461" i="1"/>
  <c r="T2462" i="1"/>
  <c r="T2463" i="1"/>
  <c r="T2464" i="1"/>
  <c r="T2465" i="1"/>
  <c r="T2466" i="1"/>
  <c r="T2467" i="1"/>
  <c r="T2468" i="1"/>
  <c r="T2469" i="1"/>
  <c r="T2470" i="1"/>
  <c r="T2471" i="1"/>
  <c r="T2472" i="1"/>
  <c r="T2473" i="1"/>
  <c r="T2474" i="1"/>
  <c r="T2475" i="1"/>
  <c r="T2476" i="1"/>
  <c r="T2477" i="1"/>
  <c r="T2478" i="1"/>
  <c r="T2479" i="1"/>
  <c r="T2480" i="1"/>
  <c r="T2481" i="1"/>
  <c r="T2482" i="1"/>
  <c r="T2483" i="1"/>
  <c r="T2484" i="1"/>
  <c r="T2485" i="1"/>
  <c r="T2486" i="1"/>
  <c r="T2487" i="1"/>
  <c r="T2488" i="1"/>
  <c r="T2489" i="1"/>
  <c r="T2490" i="1"/>
  <c r="T2491" i="1"/>
  <c r="T2492" i="1"/>
  <c r="T2493" i="1"/>
  <c r="T2494" i="1"/>
  <c r="T2495" i="1"/>
  <c r="T2496" i="1"/>
  <c r="T2497" i="1"/>
  <c r="T2498" i="1"/>
  <c r="T2499" i="1"/>
  <c r="T2500" i="1"/>
  <c r="T2501" i="1"/>
  <c r="T2502" i="1"/>
  <c r="T2503" i="1"/>
  <c r="T2504" i="1"/>
  <c r="T2505" i="1"/>
  <c r="T2506" i="1"/>
  <c r="T2507" i="1"/>
  <c r="T2508" i="1"/>
  <c r="T2509" i="1"/>
  <c r="T2510" i="1"/>
  <c r="T2511" i="1"/>
  <c r="T2512" i="1"/>
  <c r="T2513" i="1"/>
  <c r="T2514" i="1"/>
  <c r="T2515" i="1"/>
  <c r="T2516" i="1"/>
  <c r="T2517" i="1"/>
  <c r="T2518" i="1"/>
  <c r="T2519" i="1"/>
  <c r="T2520" i="1"/>
  <c r="T2521" i="1"/>
  <c r="T2522" i="1"/>
  <c r="T2523" i="1"/>
  <c r="T2524" i="1"/>
  <c r="T2525" i="1"/>
  <c r="T2526" i="1"/>
  <c r="T2527" i="1"/>
  <c r="T2528" i="1"/>
  <c r="T2529" i="1"/>
  <c r="T2530" i="1"/>
  <c r="T2531" i="1"/>
  <c r="T2532" i="1"/>
  <c r="T2533" i="1"/>
  <c r="T2534" i="1"/>
  <c r="T2535" i="1"/>
  <c r="T2536" i="1"/>
  <c r="T2537" i="1"/>
  <c r="T2538" i="1"/>
  <c r="T2539" i="1"/>
  <c r="T2540" i="1"/>
  <c r="T2541" i="1"/>
  <c r="T2542" i="1"/>
  <c r="T2543" i="1"/>
  <c r="T2544" i="1"/>
  <c r="T2545" i="1"/>
  <c r="T2546" i="1"/>
  <c r="T2547" i="1"/>
  <c r="T2548" i="1"/>
  <c r="T2549" i="1"/>
  <c r="T2550" i="1"/>
  <c r="T2551" i="1"/>
  <c r="T2552" i="1"/>
  <c r="T2553" i="1"/>
  <c r="T2554" i="1"/>
  <c r="T2555" i="1"/>
  <c r="T2556" i="1"/>
  <c r="T2557" i="1"/>
  <c r="T2558" i="1"/>
  <c r="T2559" i="1"/>
  <c r="T2560" i="1"/>
  <c r="T2561" i="1"/>
  <c r="T2562" i="1"/>
  <c r="T2563" i="1"/>
  <c r="T2564" i="1"/>
  <c r="T2565" i="1"/>
  <c r="T2566" i="1"/>
  <c r="T2567" i="1"/>
  <c r="T2568" i="1"/>
  <c r="T2569" i="1"/>
  <c r="T2570" i="1"/>
  <c r="T2571" i="1"/>
  <c r="T2572" i="1"/>
  <c r="T2573" i="1"/>
  <c r="T2574" i="1"/>
  <c r="T2575" i="1"/>
  <c r="T2576" i="1"/>
  <c r="T2577" i="1"/>
  <c r="T2578" i="1"/>
  <c r="T2579" i="1"/>
  <c r="T2580" i="1"/>
  <c r="T2581" i="1"/>
  <c r="T2582" i="1"/>
  <c r="T2583" i="1"/>
  <c r="T2584" i="1"/>
  <c r="T2585" i="1"/>
  <c r="T2586" i="1"/>
  <c r="T2587" i="1"/>
  <c r="T2588" i="1"/>
  <c r="T2589" i="1"/>
  <c r="T2590" i="1"/>
  <c r="T2591" i="1"/>
  <c r="T2592" i="1"/>
  <c r="T2593" i="1"/>
  <c r="T2594" i="1"/>
  <c r="T2595" i="1"/>
  <c r="T2596" i="1"/>
  <c r="T2597" i="1"/>
  <c r="T2598" i="1"/>
  <c r="T2599" i="1"/>
  <c r="T2600" i="1"/>
  <c r="T2601" i="1"/>
  <c r="T2602" i="1"/>
  <c r="T2603" i="1"/>
  <c r="T2604" i="1"/>
  <c r="T2605" i="1"/>
  <c r="T2606" i="1"/>
  <c r="T2607" i="1"/>
  <c r="T2608" i="1"/>
  <c r="T2609" i="1"/>
  <c r="T2610" i="1"/>
  <c r="T2611" i="1"/>
  <c r="T2612" i="1"/>
  <c r="T2613" i="1"/>
  <c r="T2614" i="1"/>
  <c r="T2615" i="1"/>
  <c r="T2616" i="1"/>
  <c r="T2617" i="1"/>
  <c r="T2618" i="1"/>
  <c r="T2619" i="1"/>
  <c r="T2620" i="1"/>
  <c r="T2621" i="1"/>
  <c r="T2622" i="1"/>
  <c r="T2623" i="1"/>
  <c r="T2624" i="1"/>
  <c r="T2625" i="1"/>
  <c r="T2626" i="1"/>
  <c r="T2627" i="1"/>
  <c r="T2628" i="1"/>
  <c r="T2629" i="1"/>
  <c r="T2630" i="1"/>
  <c r="T2631" i="1"/>
  <c r="T2632" i="1"/>
  <c r="T2633" i="1"/>
  <c r="T2634" i="1"/>
  <c r="T2635" i="1"/>
  <c r="T2636" i="1"/>
  <c r="T2637" i="1"/>
  <c r="T2638" i="1"/>
  <c r="T2639" i="1"/>
  <c r="T2640" i="1"/>
  <c r="T2641" i="1"/>
  <c r="T2642" i="1"/>
  <c r="T2643" i="1"/>
  <c r="T2644" i="1"/>
  <c r="T2645" i="1"/>
  <c r="T2646" i="1"/>
  <c r="T2647" i="1"/>
  <c r="T2648" i="1"/>
  <c r="T2649" i="1"/>
  <c r="T2650" i="1"/>
  <c r="T2651" i="1"/>
  <c r="T2652" i="1"/>
  <c r="T2653" i="1"/>
  <c r="T2654" i="1"/>
  <c r="T2655" i="1"/>
  <c r="T2656" i="1"/>
  <c r="T2657" i="1"/>
  <c r="T2658" i="1"/>
  <c r="T2659" i="1"/>
  <c r="T2660" i="1"/>
  <c r="T2661" i="1"/>
  <c r="T2662" i="1"/>
  <c r="T2663" i="1"/>
  <c r="T2664" i="1"/>
  <c r="T2665" i="1"/>
  <c r="T2666" i="1"/>
  <c r="T2667" i="1"/>
  <c r="T2668" i="1"/>
  <c r="T2669" i="1"/>
  <c r="T2670" i="1"/>
  <c r="T2671" i="1"/>
  <c r="T2672" i="1"/>
  <c r="T2673" i="1"/>
  <c r="T2674" i="1"/>
  <c r="T2675" i="1"/>
  <c r="T2676" i="1"/>
  <c r="T2677" i="1"/>
  <c r="T2678" i="1"/>
  <c r="T2679" i="1"/>
  <c r="T2680" i="1"/>
  <c r="T2681" i="1"/>
  <c r="T2682" i="1"/>
  <c r="T2683" i="1"/>
  <c r="T2684" i="1"/>
  <c r="T2685" i="1"/>
  <c r="T2686" i="1"/>
  <c r="T2687" i="1"/>
  <c r="T2688" i="1"/>
  <c r="T2689" i="1"/>
  <c r="T2690" i="1"/>
  <c r="T2691" i="1"/>
  <c r="T2692" i="1"/>
  <c r="T2693" i="1"/>
  <c r="T2694" i="1"/>
  <c r="T2695" i="1"/>
  <c r="T2696" i="1"/>
  <c r="T2697" i="1"/>
  <c r="T2698" i="1"/>
  <c r="T2699" i="1"/>
  <c r="T2700" i="1"/>
  <c r="T2701" i="1"/>
  <c r="T2702" i="1"/>
  <c r="T2703" i="1"/>
  <c r="T2704" i="1"/>
  <c r="T2705" i="1"/>
  <c r="T2706" i="1"/>
  <c r="T2707" i="1"/>
  <c r="T2708" i="1"/>
  <c r="T2709" i="1"/>
  <c r="T2710" i="1"/>
  <c r="T2711" i="1"/>
  <c r="T2712" i="1"/>
  <c r="T2713" i="1"/>
  <c r="T2714" i="1"/>
  <c r="T2715" i="1"/>
  <c r="T2716" i="1"/>
  <c r="T2717" i="1"/>
  <c r="T2718" i="1"/>
  <c r="T2719" i="1"/>
  <c r="T2720" i="1"/>
  <c r="T2721" i="1"/>
  <c r="T2722" i="1"/>
  <c r="T2723" i="1"/>
  <c r="T2724" i="1"/>
  <c r="T2725" i="1"/>
  <c r="T2726" i="1"/>
  <c r="T2727" i="1"/>
  <c r="T2728" i="1"/>
  <c r="T2729" i="1"/>
  <c r="T2730" i="1"/>
  <c r="T2731" i="1"/>
  <c r="T2732" i="1"/>
  <c r="T2733" i="1"/>
  <c r="T2734" i="1"/>
  <c r="T2735" i="1"/>
  <c r="T2736" i="1"/>
  <c r="T2737" i="1"/>
  <c r="T2738" i="1"/>
  <c r="T2739" i="1"/>
  <c r="T2740" i="1"/>
  <c r="T2741" i="1"/>
  <c r="T2742" i="1"/>
  <c r="T2743" i="1"/>
  <c r="T2744" i="1"/>
  <c r="T2745" i="1"/>
  <c r="T2746" i="1"/>
  <c r="T2747" i="1"/>
  <c r="T2748" i="1"/>
  <c r="T2749" i="1"/>
  <c r="T2750" i="1"/>
  <c r="T2751" i="1"/>
  <c r="T2752" i="1"/>
  <c r="T2753" i="1"/>
  <c r="T2754" i="1"/>
  <c r="T2755" i="1"/>
  <c r="T2756" i="1"/>
  <c r="T2757" i="1"/>
  <c r="T2758" i="1"/>
  <c r="T2759" i="1"/>
  <c r="T2760" i="1"/>
  <c r="T2761" i="1"/>
  <c r="T2762" i="1"/>
  <c r="T2763" i="1"/>
  <c r="T2764" i="1"/>
  <c r="T2765" i="1"/>
  <c r="T2766" i="1"/>
  <c r="T2767" i="1"/>
  <c r="T2768" i="1"/>
  <c r="T2769" i="1"/>
  <c r="T2770" i="1"/>
  <c r="T2771" i="1"/>
  <c r="T2772" i="1"/>
  <c r="T2773" i="1"/>
  <c r="T2774" i="1"/>
  <c r="T2775" i="1"/>
  <c r="T2776" i="1"/>
  <c r="T2777" i="1"/>
  <c r="T2778" i="1"/>
  <c r="T2779" i="1"/>
  <c r="T2780" i="1"/>
  <c r="T2781" i="1"/>
  <c r="T2782" i="1"/>
  <c r="T2783" i="1"/>
  <c r="T2784" i="1"/>
  <c r="T2785" i="1"/>
  <c r="T2786" i="1"/>
  <c r="T2787" i="1"/>
  <c r="T2788" i="1"/>
  <c r="T2789" i="1"/>
  <c r="T2790" i="1"/>
  <c r="T2791" i="1"/>
  <c r="T2792" i="1"/>
  <c r="T2793" i="1"/>
  <c r="T2794" i="1"/>
  <c r="T2795" i="1"/>
  <c r="T2796" i="1"/>
  <c r="T2797" i="1"/>
  <c r="T2798" i="1"/>
  <c r="T2799" i="1"/>
  <c r="T2800" i="1"/>
  <c r="T2801" i="1"/>
  <c r="T2802" i="1"/>
  <c r="T2803" i="1"/>
  <c r="T2804" i="1"/>
  <c r="T2805" i="1"/>
  <c r="T2806" i="1"/>
  <c r="T2807" i="1"/>
  <c r="T2808" i="1"/>
  <c r="T2809" i="1"/>
  <c r="T2810" i="1"/>
  <c r="T2811" i="1"/>
  <c r="T2812" i="1"/>
  <c r="T2813" i="1"/>
  <c r="T2814" i="1"/>
  <c r="T2815" i="1"/>
  <c r="T2816" i="1"/>
  <c r="T2817" i="1"/>
  <c r="T2818" i="1"/>
  <c r="T2819" i="1"/>
  <c r="T2820" i="1"/>
  <c r="T2821" i="1"/>
  <c r="T2822" i="1"/>
  <c r="T2823" i="1"/>
  <c r="T2824" i="1"/>
  <c r="T2825" i="1"/>
  <c r="T2826" i="1"/>
  <c r="T2827" i="1"/>
  <c r="T2828" i="1"/>
  <c r="T2829" i="1"/>
  <c r="T2830" i="1"/>
  <c r="T2831" i="1"/>
  <c r="T2832" i="1"/>
  <c r="T2833" i="1"/>
  <c r="T2834" i="1"/>
  <c r="T2835" i="1"/>
  <c r="T2836" i="1"/>
  <c r="T2837" i="1"/>
  <c r="T2838" i="1"/>
  <c r="T2839" i="1"/>
  <c r="T2840" i="1"/>
  <c r="T2841" i="1"/>
  <c r="T2842" i="1"/>
  <c r="T2843" i="1"/>
  <c r="T2844" i="1"/>
  <c r="T2845" i="1"/>
  <c r="T2846" i="1"/>
  <c r="T2847" i="1"/>
  <c r="T2848" i="1"/>
  <c r="T2849" i="1"/>
  <c r="T2850" i="1"/>
  <c r="T2851" i="1"/>
  <c r="T2852" i="1"/>
  <c r="T2853" i="1"/>
  <c r="T2854" i="1"/>
  <c r="T2855" i="1"/>
  <c r="T2856" i="1"/>
  <c r="T2857" i="1"/>
  <c r="T2858" i="1"/>
  <c r="T2859" i="1"/>
  <c r="T2860" i="1"/>
  <c r="T2861" i="1"/>
  <c r="T2862" i="1"/>
  <c r="T2863" i="1"/>
  <c r="T2864" i="1"/>
  <c r="T2865" i="1"/>
  <c r="T2866" i="1"/>
  <c r="T2867" i="1"/>
  <c r="T2868" i="1"/>
  <c r="T2869" i="1"/>
  <c r="T2870" i="1"/>
  <c r="T2871" i="1"/>
  <c r="T2872" i="1"/>
  <c r="T2873" i="1"/>
  <c r="T2874" i="1"/>
  <c r="T2875" i="1"/>
  <c r="T2876" i="1"/>
  <c r="T2877" i="1"/>
  <c r="T2878" i="1"/>
  <c r="T2879" i="1"/>
  <c r="T2880" i="1"/>
  <c r="T2881" i="1"/>
  <c r="T2882" i="1"/>
  <c r="T2883" i="1"/>
  <c r="T2884" i="1"/>
  <c r="T2885" i="1"/>
  <c r="T2886" i="1"/>
  <c r="T2887" i="1"/>
  <c r="T2888" i="1"/>
  <c r="T2889" i="1"/>
  <c r="T2890" i="1"/>
  <c r="T2891" i="1"/>
  <c r="T2892" i="1"/>
  <c r="T2893" i="1"/>
  <c r="T2894" i="1"/>
  <c r="T2895" i="1"/>
  <c r="T2896" i="1"/>
  <c r="T2897" i="1"/>
  <c r="T2898" i="1"/>
  <c r="T2899" i="1"/>
  <c r="T2900" i="1"/>
  <c r="T2901" i="1"/>
  <c r="T2902" i="1"/>
  <c r="T2903" i="1"/>
  <c r="T2904" i="1"/>
  <c r="T2905" i="1"/>
  <c r="T2906" i="1"/>
  <c r="T2907" i="1"/>
  <c r="T2908" i="1"/>
  <c r="T2909" i="1"/>
  <c r="T2910" i="1"/>
  <c r="T2911" i="1"/>
  <c r="T2912" i="1"/>
  <c r="T2913" i="1"/>
  <c r="T2914" i="1"/>
  <c r="T2915" i="1"/>
  <c r="T2916" i="1"/>
  <c r="T2917" i="1"/>
  <c r="T2918" i="1"/>
  <c r="T2919" i="1"/>
  <c r="T2920" i="1"/>
  <c r="T2921" i="1"/>
  <c r="T2922" i="1"/>
  <c r="T2923" i="1"/>
  <c r="T2924" i="1"/>
  <c r="T2925" i="1"/>
  <c r="T2926" i="1"/>
  <c r="T2927" i="1"/>
  <c r="T2928" i="1"/>
  <c r="T2929" i="1"/>
  <c r="T2930" i="1"/>
  <c r="T2931" i="1"/>
  <c r="T2932" i="1"/>
  <c r="T2933" i="1"/>
  <c r="T2934" i="1"/>
  <c r="T2935" i="1"/>
  <c r="T2936" i="1"/>
  <c r="T2937" i="1"/>
  <c r="T2938" i="1"/>
  <c r="T2939" i="1"/>
  <c r="T2940" i="1"/>
  <c r="T2941" i="1"/>
  <c r="T2942" i="1"/>
  <c r="T2943" i="1"/>
  <c r="T2944" i="1"/>
  <c r="T2945" i="1"/>
  <c r="T2946" i="1"/>
  <c r="T2947" i="1"/>
  <c r="T2948" i="1"/>
  <c r="T2949" i="1"/>
  <c r="T2950" i="1"/>
  <c r="T2951" i="1"/>
  <c r="T2952" i="1"/>
  <c r="T2953" i="1"/>
  <c r="T2954" i="1"/>
  <c r="T2955" i="1"/>
  <c r="T2956" i="1"/>
  <c r="T2957" i="1"/>
  <c r="T2958" i="1"/>
  <c r="T2959" i="1"/>
  <c r="T2960" i="1"/>
  <c r="T2961" i="1"/>
  <c r="T2962" i="1"/>
  <c r="T2963" i="1"/>
  <c r="T2964" i="1"/>
  <c r="T2965" i="1"/>
  <c r="T2966" i="1"/>
  <c r="T2967" i="1"/>
  <c r="T2968" i="1"/>
  <c r="T2969" i="1"/>
  <c r="T2970" i="1"/>
  <c r="T2971" i="1"/>
  <c r="T2972" i="1"/>
  <c r="T2973" i="1"/>
  <c r="T2974" i="1"/>
  <c r="T2975" i="1"/>
  <c r="T2976" i="1"/>
  <c r="T2977" i="1"/>
  <c r="T2978" i="1"/>
  <c r="T2979" i="1"/>
  <c r="T2980" i="1"/>
  <c r="T2981" i="1"/>
  <c r="T2982" i="1"/>
  <c r="T2983" i="1"/>
  <c r="T2984" i="1"/>
  <c r="T2985" i="1"/>
  <c r="T2986" i="1"/>
  <c r="T2987" i="1"/>
  <c r="T2988" i="1"/>
  <c r="T2989" i="1"/>
  <c r="T2990" i="1"/>
  <c r="T2991" i="1"/>
  <c r="T2992" i="1"/>
  <c r="T2993" i="1"/>
  <c r="T2994" i="1"/>
  <c r="T2995" i="1"/>
  <c r="T2996" i="1"/>
  <c r="T2997" i="1"/>
  <c r="T2998" i="1"/>
  <c r="T2999" i="1"/>
  <c r="T3000" i="1"/>
  <c r="T3001" i="1"/>
  <c r="T3002" i="1"/>
  <c r="T3003" i="1"/>
  <c r="T3004" i="1"/>
  <c r="T3005" i="1"/>
  <c r="T3006" i="1"/>
  <c r="T3007" i="1"/>
  <c r="T3008" i="1"/>
  <c r="T3009" i="1"/>
  <c r="T3010" i="1"/>
  <c r="T3011" i="1"/>
  <c r="T3012" i="1"/>
  <c r="T3013" i="1"/>
  <c r="T3014" i="1"/>
  <c r="T3015" i="1"/>
  <c r="T3016" i="1"/>
  <c r="T3017" i="1"/>
  <c r="T3018" i="1"/>
  <c r="T3019" i="1"/>
  <c r="T3020" i="1"/>
  <c r="T3021" i="1"/>
  <c r="T3022" i="1"/>
  <c r="T3023" i="1"/>
  <c r="T3024" i="1"/>
  <c r="T3025" i="1"/>
  <c r="T3026" i="1"/>
  <c r="T3027" i="1"/>
  <c r="T3028" i="1"/>
  <c r="T3029" i="1"/>
  <c r="T3030" i="1"/>
  <c r="T3031" i="1"/>
  <c r="T3032" i="1"/>
  <c r="T3033" i="1"/>
  <c r="T3034" i="1"/>
  <c r="T3035" i="1"/>
  <c r="T3036" i="1"/>
  <c r="T3037" i="1"/>
  <c r="T3038" i="1"/>
  <c r="T3039" i="1"/>
  <c r="T3040" i="1"/>
  <c r="T3041" i="1"/>
  <c r="T3042" i="1"/>
  <c r="T3043" i="1"/>
  <c r="T3044" i="1"/>
  <c r="T3045" i="1"/>
  <c r="T3046" i="1"/>
  <c r="T3047" i="1"/>
  <c r="T3048" i="1"/>
  <c r="T3049" i="1"/>
  <c r="T3050" i="1"/>
  <c r="T3051" i="1"/>
  <c r="T3052" i="1"/>
  <c r="T3053" i="1"/>
  <c r="T3054" i="1"/>
  <c r="T3055" i="1"/>
  <c r="T3056" i="1"/>
  <c r="T3057" i="1"/>
  <c r="T3058" i="1"/>
  <c r="T3059" i="1"/>
  <c r="T3060" i="1"/>
  <c r="T3061" i="1"/>
  <c r="T3062" i="1"/>
  <c r="T3063" i="1"/>
  <c r="T3064" i="1"/>
  <c r="T3065" i="1"/>
  <c r="T3066" i="1"/>
  <c r="T3067" i="1"/>
  <c r="T3068" i="1"/>
  <c r="T3069" i="1"/>
  <c r="T3070" i="1"/>
  <c r="T3071" i="1"/>
  <c r="T3072" i="1"/>
  <c r="T3073" i="1"/>
  <c r="T3074" i="1"/>
  <c r="T3075" i="1"/>
  <c r="T3076" i="1"/>
  <c r="T3077" i="1"/>
  <c r="T3078" i="1"/>
  <c r="T3079" i="1"/>
  <c r="T3080" i="1"/>
  <c r="T3081" i="1"/>
  <c r="T3082" i="1"/>
  <c r="T3083" i="1"/>
  <c r="T3084" i="1"/>
  <c r="T3085" i="1"/>
  <c r="T3086" i="1"/>
  <c r="T3087" i="1"/>
  <c r="T3088" i="1"/>
  <c r="T3089" i="1"/>
  <c r="T3090" i="1"/>
  <c r="T3091" i="1"/>
  <c r="T3092" i="1"/>
  <c r="T3093" i="1"/>
  <c r="T3094" i="1"/>
  <c r="T3095" i="1"/>
  <c r="T3096" i="1"/>
  <c r="T3097" i="1"/>
  <c r="T3098" i="1"/>
  <c r="T3099" i="1"/>
  <c r="T3100" i="1"/>
  <c r="T3101" i="1"/>
  <c r="T3102" i="1"/>
  <c r="T3103" i="1"/>
  <c r="T3104" i="1"/>
  <c r="T3105" i="1"/>
  <c r="T3106" i="1"/>
  <c r="T3107" i="1"/>
  <c r="T3108" i="1"/>
  <c r="T3109" i="1"/>
  <c r="T3110" i="1"/>
  <c r="T3111" i="1"/>
  <c r="T3112" i="1"/>
  <c r="T3113" i="1"/>
  <c r="T3114" i="1"/>
  <c r="T3115" i="1"/>
  <c r="T3116" i="1"/>
  <c r="T3117" i="1"/>
  <c r="T3118" i="1"/>
  <c r="T3119" i="1"/>
  <c r="T3120" i="1"/>
  <c r="T3121" i="1"/>
  <c r="T3122" i="1"/>
  <c r="T3123" i="1"/>
  <c r="T3124" i="1"/>
  <c r="T3125" i="1"/>
  <c r="T3126" i="1"/>
  <c r="T3127" i="1"/>
  <c r="T3128" i="1"/>
  <c r="T3129" i="1"/>
  <c r="T3130" i="1"/>
  <c r="T3131" i="1"/>
  <c r="T3132" i="1"/>
  <c r="T3133" i="1"/>
  <c r="T3134" i="1"/>
  <c r="T3135" i="1"/>
  <c r="T3136" i="1"/>
  <c r="T3137" i="1"/>
  <c r="T3138" i="1"/>
  <c r="T3139" i="1"/>
  <c r="T3140" i="1"/>
  <c r="T3141" i="1"/>
  <c r="T3142" i="1"/>
  <c r="T3143" i="1"/>
  <c r="T3144" i="1"/>
  <c r="T3145" i="1"/>
  <c r="T3146" i="1"/>
  <c r="T3147" i="1"/>
  <c r="T3148" i="1"/>
  <c r="T3149" i="1"/>
  <c r="T3150" i="1"/>
  <c r="T3151" i="1"/>
  <c r="T3152" i="1"/>
  <c r="T3153" i="1"/>
  <c r="T3154" i="1"/>
  <c r="T3155" i="1"/>
  <c r="T3156" i="1"/>
  <c r="T3157" i="1"/>
  <c r="T3158" i="1"/>
  <c r="T3159" i="1"/>
  <c r="T3160" i="1"/>
  <c r="T3161" i="1"/>
  <c r="T3162" i="1"/>
  <c r="T3163" i="1"/>
  <c r="T3164" i="1"/>
  <c r="T3165" i="1"/>
  <c r="T3166" i="1"/>
  <c r="T3167" i="1"/>
  <c r="T3168" i="1"/>
  <c r="T3169" i="1"/>
  <c r="T3170" i="1"/>
  <c r="T3171" i="1"/>
  <c r="T3172" i="1"/>
  <c r="T3173" i="1"/>
  <c r="T3174" i="1"/>
  <c r="T3175" i="1"/>
  <c r="T3176" i="1"/>
  <c r="T3177" i="1"/>
  <c r="T3178" i="1"/>
  <c r="T3179" i="1"/>
  <c r="T3180" i="1"/>
  <c r="T3181" i="1"/>
  <c r="T3182" i="1"/>
  <c r="T3183" i="1"/>
  <c r="T3184" i="1"/>
  <c r="T3185" i="1"/>
  <c r="T3186" i="1"/>
  <c r="T3187" i="1"/>
  <c r="T3188" i="1"/>
  <c r="T3189" i="1"/>
  <c r="T3190" i="1"/>
  <c r="T3191" i="1"/>
  <c r="T3192" i="1"/>
  <c r="T3193" i="1"/>
  <c r="T3194" i="1"/>
  <c r="T3195" i="1"/>
  <c r="T3196" i="1"/>
  <c r="T3197" i="1"/>
  <c r="T3198" i="1"/>
  <c r="T3199" i="1"/>
  <c r="T3200" i="1"/>
  <c r="T3201" i="1"/>
  <c r="T3202" i="1"/>
  <c r="T3203" i="1"/>
  <c r="T3204" i="1"/>
  <c r="T3205" i="1"/>
  <c r="T3206" i="1"/>
  <c r="T3207" i="1"/>
  <c r="T3208" i="1"/>
  <c r="T3209" i="1"/>
  <c r="T3210" i="1"/>
  <c r="T3211" i="1"/>
  <c r="T3212" i="1"/>
  <c r="T3213" i="1"/>
  <c r="T3214" i="1"/>
  <c r="T3215" i="1"/>
  <c r="T3216" i="1"/>
  <c r="T3217" i="1"/>
  <c r="T3218" i="1"/>
  <c r="T3219" i="1"/>
  <c r="T3220" i="1"/>
  <c r="T3221" i="1"/>
  <c r="T3222" i="1"/>
  <c r="T3223" i="1"/>
  <c r="T3224" i="1"/>
  <c r="T3225" i="1"/>
  <c r="T3226" i="1"/>
  <c r="T3227" i="1"/>
  <c r="T3228" i="1"/>
  <c r="T3229" i="1"/>
  <c r="T3230" i="1"/>
  <c r="T3231" i="1"/>
  <c r="T3232" i="1"/>
  <c r="T3233" i="1"/>
  <c r="T3234" i="1"/>
  <c r="T3235" i="1"/>
  <c r="T3236" i="1"/>
  <c r="T3237" i="1"/>
  <c r="T3238" i="1"/>
  <c r="T3239" i="1"/>
  <c r="T3240" i="1"/>
  <c r="T3241" i="1"/>
  <c r="T3242" i="1"/>
  <c r="T3243" i="1"/>
  <c r="T3244" i="1"/>
  <c r="T3245" i="1"/>
  <c r="T3246" i="1"/>
  <c r="T3247" i="1"/>
  <c r="T3248" i="1"/>
  <c r="T3249" i="1"/>
  <c r="T3250" i="1"/>
  <c r="T3251" i="1"/>
  <c r="T3252" i="1"/>
  <c r="T3253" i="1"/>
  <c r="T3254" i="1"/>
  <c r="T3255" i="1"/>
  <c r="T3256" i="1"/>
  <c r="T3257" i="1"/>
  <c r="T3258" i="1"/>
  <c r="T3259" i="1"/>
  <c r="T3260" i="1"/>
  <c r="T3261" i="1"/>
  <c r="T3262" i="1"/>
  <c r="T3263" i="1"/>
  <c r="T3264" i="1"/>
  <c r="T3265" i="1"/>
  <c r="T3266" i="1"/>
  <c r="T3267" i="1"/>
  <c r="T3268" i="1"/>
  <c r="T3269" i="1"/>
  <c r="T3270" i="1"/>
  <c r="T3271" i="1"/>
  <c r="T3272" i="1"/>
  <c r="T3273" i="1"/>
  <c r="T3274" i="1"/>
  <c r="T3275" i="1"/>
  <c r="T3276" i="1"/>
  <c r="T3277" i="1"/>
  <c r="T3278" i="1"/>
  <c r="T3279" i="1"/>
  <c r="T3280" i="1"/>
  <c r="T3281" i="1"/>
  <c r="T3282" i="1"/>
  <c r="T3283" i="1"/>
  <c r="T3284" i="1"/>
  <c r="T3285" i="1"/>
  <c r="T3286" i="1"/>
  <c r="T3287" i="1"/>
  <c r="T3288" i="1"/>
  <c r="T3289" i="1"/>
  <c r="T3290" i="1"/>
  <c r="T3291" i="1"/>
  <c r="T3292" i="1"/>
  <c r="T3293" i="1"/>
  <c r="T3294" i="1"/>
  <c r="T3295" i="1"/>
  <c r="T3296" i="1"/>
  <c r="T3297" i="1"/>
  <c r="T3298" i="1"/>
  <c r="T3299" i="1"/>
  <c r="T3300" i="1"/>
  <c r="T3301" i="1"/>
  <c r="T3302" i="1"/>
  <c r="T3303" i="1"/>
  <c r="T3304" i="1"/>
  <c r="T3305" i="1"/>
  <c r="T3306" i="1"/>
  <c r="T3307" i="1"/>
  <c r="T3308" i="1"/>
  <c r="T3309" i="1"/>
  <c r="T3310" i="1"/>
  <c r="T3311" i="1"/>
  <c r="T3312" i="1"/>
  <c r="T3313" i="1"/>
  <c r="T3314" i="1"/>
  <c r="T3315" i="1"/>
  <c r="T3316" i="1"/>
  <c r="T3317" i="1"/>
  <c r="T3318" i="1"/>
  <c r="T3319" i="1"/>
  <c r="T3320" i="1"/>
  <c r="T3321" i="1"/>
  <c r="T3322" i="1"/>
  <c r="T3323" i="1"/>
  <c r="T3324" i="1"/>
  <c r="T3325" i="1"/>
  <c r="T3326" i="1"/>
  <c r="T3327" i="1"/>
  <c r="T3328" i="1"/>
  <c r="T3329" i="1"/>
  <c r="T3330" i="1"/>
  <c r="T3331" i="1"/>
  <c r="T3332" i="1"/>
  <c r="T3333" i="1"/>
  <c r="T3334" i="1"/>
  <c r="T3335" i="1"/>
  <c r="T3336" i="1"/>
  <c r="T3337" i="1"/>
  <c r="T3338" i="1"/>
  <c r="T3339" i="1"/>
  <c r="T3340" i="1"/>
  <c r="T3341" i="1"/>
  <c r="T3342" i="1"/>
  <c r="T3343" i="1"/>
  <c r="T3344" i="1"/>
  <c r="T3345" i="1"/>
  <c r="T3346" i="1"/>
  <c r="T3347" i="1"/>
  <c r="T3348" i="1"/>
  <c r="T3349" i="1"/>
  <c r="T3350" i="1"/>
  <c r="T3351" i="1"/>
  <c r="T3352" i="1"/>
  <c r="T3353" i="1"/>
  <c r="T3354" i="1"/>
  <c r="T3355" i="1"/>
  <c r="T3356" i="1"/>
  <c r="T3357" i="1"/>
  <c r="T3358" i="1"/>
  <c r="T3359" i="1"/>
  <c r="T3360" i="1"/>
  <c r="T3361" i="1"/>
  <c r="T3362" i="1"/>
  <c r="T3363" i="1"/>
  <c r="T3364" i="1"/>
  <c r="T3365" i="1"/>
  <c r="T3366" i="1"/>
  <c r="T3367" i="1"/>
  <c r="T3368" i="1"/>
  <c r="T3369" i="1"/>
  <c r="T3370" i="1"/>
  <c r="T3371" i="1"/>
  <c r="T3372" i="1"/>
  <c r="T3373" i="1"/>
  <c r="T3374" i="1"/>
  <c r="T3375" i="1"/>
  <c r="T3376" i="1"/>
  <c r="T3377" i="1"/>
  <c r="T3378" i="1"/>
  <c r="T3379" i="1"/>
  <c r="T3380" i="1"/>
  <c r="T3381" i="1"/>
  <c r="T3382" i="1"/>
  <c r="T3383" i="1"/>
  <c r="T3384" i="1"/>
  <c r="T3385" i="1"/>
  <c r="T3386" i="1"/>
  <c r="T3387" i="1"/>
  <c r="T3388" i="1"/>
  <c r="T3389" i="1"/>
  <c r="T3390" i="1"/>
  <c r="T3391" i="1"/>
  <c r="T3392" i="1"/>
  <c r="T3393" i="1"/>
  <c r="T3394" i="1"/>
  <c r="T3395" i="1"/>
  <c r="T3396" i="1"/>
  <c r="T3397" i="1"/>
  <c r="T3398" i="1"/>
  <c r="T3399" i="1"/>
  <c r="T3400" i="1"/>
  <c r="T3401" i="1"/>
  <c r="T3402" i="1"/>
  <c r="T3403" i="1"/>
  <c r="T3404" i="1"/>
  <c r="T3405" i="1"/>
  <c r="T3406" i="1"/>
  <c r="T3407" i="1"/>
  <c r="T3408" i="1"/>
  <c r="T3409" i="1"/>
  <c r="T3410" i="1"/>
  <c r="T3411" i="1"/>
  <c r="T3412" i="1"/>
  <c r="T3413" i="1"/>
  <c r="T3414" i="1"/>
  <c r="T3415" i="1"/>
  <c r="T3416" i="1"/>
  <c r="T3417" i="1"/>
  <c r="T3418" i="1"/>
  <c r="T3419" i="1"/>
  <c r="T3420" i="1"/>
  <c r="T3421" i="1"/>
  <c r="T3422" i="1"/>
  <c r="T3423" i="1"/>
  <c r="T3424" i="1"/>
  <c r="T3425" i="1"/>
  <c r="T3426" i="1"/>
  <c r="T3427" i="1"/>
  <c r="T3428" i="1"/>
  <c r="T3429" i="1"/>
  <c r="T3430" i="1"/>
  <c r="T3431" i="1"/>
  <c r="T3432" i="1"/>
  <c r="T3433" i="1"/>
  <c r="T3434" i="1"/>
  <c r="T3435" i="1"/>
  <c r="T3436" i="1"/>
  <c r="T3437" i="1"/>
  <c r="T3438" i="1"/>
  <c r="T3439" i="1"/>
  <c r="T3440" i="1"/>
  <c r="T3441" i="1"/>
  <c r="T3442" i="1"/>
  <c r="T3443" i="1"/>
  <c r="T3444" i="1"/>
  <c r="T3445" i="1"/>
  <c r="T3446" i="1"/>
  <c r="T3447" i="1"/>
  <c r="T3448" i="1"/>
  <c r="T3449" i="1"/>
  <c r="T3450" i="1"/>
  <c r="T3451" i="1"/>
  <c r="T3452" i="1"/>
  <c r="T3453" i="1"/>
  <c r="T3454" i="1"/>
  <c r="T3455" i="1"/>
  <c r="T3456" i="1"/>
  <c r="T3457" i="1"/>
  <c r="T3458" i="1"/>
  <c r="T3459" i="1"/>
  <c r="T3460" i="1"/>
  <c r="T3461" i="1"/>
  <c r="T3462" i="1"/>
  <c r="T3463" i="1"/>
  <c r="T3464" i="1"/>
  <c r="T3465" i="1"/>
  <c r="T3466" i="1"/>
  <c r="T3467" i="1"/>
  <c r="T3468" i="1"/>
  <c r="T3469" i="1"/>
  <c r="T3470" i="1"/>
  <c r="T3471" i="1"/>
  <c r="T3472" i="1"/>
  <c r="T3473" i="1"/>
  <c r="T3474" i="1"/>
  <c r="T3475" i="1"/>
  <c r="T3476" i="1"/>
  <c r="T3477" i="1"/>
  <c r="T3478" i="1"/>
  <c r="T3479" i="1"/>
  <c r="T3480" i="1"/>
  <c r="T3481" i="1"/>
  <c r="T3482" i="1"/>
  <c r="T3483" i="1"/>
  <c r="T3484" i="1"/>
  <c r="T3485" i="1"/>
  <c r="T3486" i="1"/>
  <c r="T3487" i="1"/>
  <c r="T3488" i="1"/>
  <c r="T3489" i="1"/>
  <c r="T3490" i="1"/>
  <c r="T3491" i="1"/>
  <c r="T3492" i="1"/>
  <c r="T3493" i="1"/>
  <c r="T3494" i="1"/>
  <c r="T3495" i="1"/>
  <c r="T3496" i="1"/>
  <c r="T3497" i="1"/>
  <c r="T3498" i="1"/>
  <c r="T3499" i="1"/>
  <c r="T3500" i="1"/>
  <c r="T3501" i="1"/>
  <c r="T3502" i="1"/>
  <c r="T3503" i="1"/>
  <c r="T3504" i="1"/>
  <c r="T3505" i="1"/>
  <c r="T3506" i="1"/>
  <c r="T3507" i="1"/>
  <c r="T3508" i="1"/>
  <c r="T3509" i="1"/>
  <c r="T3510" i="1"/>
  <c r="T3511" i="1"/>
  <c r="T3512" i="1"/>
  <c r="T3513" i="1"/>
  <c r="T3514" i="1"/>
  <c r="T3515" i="1"/>
  <c r="T3516" i="1"/>
  <c r="T3517" i="1"/>
  <c r="T3518" i="1"/>
  <c r="T3519" i="1"/>
  <c r="T3520" i="1"/>
  <c r="T3521" i="1"/>
  <c r="T3522" i="1"/>
  <c r="T3523" i="1"/>
  <c r="T3524" i="1"/>
  <c r="T3525" i="1"/>
  <c r="T3526" i="1"/>
  <c r="T3527" i="1"/>
  <c r="T3528" i="1"/>
  <c r="T3529" i="1"/>
  <c r="T3530" i="1"/>
  <c r="T3531" i="1"/>
  <c r="T3532" i="1"/>
  <c r="T3533" i="1"/>
  <c r="T3534" i="1"/>
  <c r="T3535" i="1"/>
  <c r="T3536" i="1"/>
  <c r="T3537" i="1"/>
  <c r="T3538" i="1"/>
  <c r="T3539" i="1"/>
  <c r="T3540" i="1"/>
  <c r="T3541" i="1"/>
  <c r="T3542" i="1"/>
  <c r="T3543" i="1"/>
  <c r="T3544" i="1"/>
  <c r="T3545" i="1"/>
  <c r="T3546" i="1"/>
  <c r="T3547" i="1"/>
  <c r="T3548" i="1"/>
  <c r="T3549" i="1"/>
  <c r="T3550" i="1"/>
  <c r="T3551" i="1"/>
  <c r="T3552" i="1"/>
  <c r="T3553" i="1"/>
  <c r="T3554" i="1"/>
  <c r="T3555" i="1"/>
  <c r="T3556" i="1"/>
  <c r="T3557" i="1"/>
  <c r="T3558" i="1"/>
  <c r="T3559" i="1"/>
  <c r="T3560" i="1"/>
  <c r="T3561" i="1"/>
  <c r="T3562" i="1"/>
  <c r="T3563" i="1"/>
  <c r="T3564" i="1"/>
  <c r="T3565" i="1"/>
  <c r="T3566" i="1"/>
  <c r="T3567" i="1"/>
  <c r="T3568" i="1"/>
  <c r="T3569" i="1"/>
  <c r="T3570" i="1"/>
  <c r="T3571" i="1"/>
  <c r="T3572" i="1"/>
  <c r="T3573" i="1"/>
  <c r="T3574" i="1"/>
  <c r="T3575" i="1"/>
  <c r="T3576" i="1"/>
  <c r="T3577" i="1"/>
  <c r="T3578" i="1"/>
  <c r="T3579" i="1"/>
  <c r="T3580" i="1"/>
  <c r="T3581" i="1"/>
  <c r="T3582" i="1"/>
  <c r="T3583" i="1"/>
  <c r="T3584" i="1"/>
  <c r="T3585" i="1"/>
  <c r="T3586" i="1"/>
  <c r="T3587" i="1"/>
  <c r="T3588" i="1"/>
  <c r="T3589" i="1"/>
  <c r="T3590" i="1"/>
  <c r="T3591" i="1"/>
  <c r="T3592" i="1"/>
  <c r="T3593" i="1"/>
  <c r="T3594" i="1"/>
  <c r="T3595" i="1"/>
  <c r="T3596" i="1"/>
  <c r="T3597" i="1"/>
  <c r="T3598" i="1"/>
  <c r="T3599" i="1"/>
  <c r="T3600" i="1"/>
  <c r="T3601" i="1"/>
  <c r="T3602" i="1"/>
  <c r="T3603" i="1"/>
  <c r="T3604" i="1"/>
  <c r="T3605" i="1"/>
  <c r="T3606" i="1"/>
  <c r="T3607" i="1"/>
  <c r="T3608" i="1"/>
  <c r="T3609" i="1"/>
  <c r="T3610" i="1"/>
  <c r="T3611" i="1"/>
  <c r="T3612" i="1"/>
  <c r="T3613" i="1"/>
  <c r="T3614" i="1"/>
  <c r="T3615" i="1"/>
  <c r="T3616" i="1"/>
  <c r="T3617" i="1"/>
  <c r="T3618" i="1"/>
  <c r="T3619" i="1"/>
  <c r="T3620" i="1"/>
  <c r="T3621" i="1"/>
  <c r="T3622" i="1"/>
  <c r="T3623" i="1"/>
  <c r="T3624" i="1"/>
  <c r="T3625" i="1"/>
  <c r="T3626" i="1"/>
  <c r="T3627" i="1"/>
  <c r="T3628" i="1"/>
  <c r="T3629" i="1"/>
  <c r="T3630" i="1"/>
  <c r="T3631" i="1"/>
  <c r="T3632" i="1"/>
  <c r="T3633" i="1"/>
  <c r="T3634" i="1"/>
  <c r="T3635" i="1"/>
  <c r="T3636" i="1"/>
  <c r="T3637" i="1"/>
  <c r="T3638" i="1"/>
  <c r="T3639" i="1"/>
  <c r="T3640" i="1"/>
  <c r="T3641" i="1"/>
  <c r="T3642" i="1"/>
  <c r="T3643" i="1"/>
  <c r="T3644" i="1"/>
  <c r="T3645" i="1"/>
  <c r="T3646" i="1"/>
  <c r="T3647" i="1"/>
  <c r="T3648" i="1"/>
  <c r="T3649" i="1"/>
  <c r="T3650" i="1"/>
  <c r="T3651" i="1"/>
  <c r="T3652" i="1"/>
  <c r="T3653" i="1"/>
  <c r="T3654" i="1"/>
  <c r="T3655" i="1"/>
  <c r="T3656" i="1"/>
  <c r="T3657" i="1"/>
  <c r="T3658" i="1"/>
  <c r="T3659" i="1"/>
  <c r="T3660" i="1"/>
  <c r="T3661" i="1"/>
  <c r="T3662" i="1"/>
  <c r="T3663" i="1"/>
  <c r="T3664" i="1"/>
  <c r="T3665" i="1"/>
  <c r="T3666" i="1"/>
  <c r="T3667" i="1"/>
  <c r="T3668" i="1"/>
  <c r="T3669" i="1"/>
  <c r="T3670" i="1"/>
  <c r="T3671" i="1"/>
  <c r="T3672" i="1"/>
  <c r="T3673" i="1"/>
  <c r="T3674" i="1"/>
  <c r="T3675" i="1"/>
  <c r="T3676" i="1"/>
  <c r="T3677" i="1"/>
  <c r="T3678" i="1"/>
  <c r="T3679" i="1"/>
  <c r="T3680" i="1"/>
  <c r="T3681" i="1"/>
  <c r="T3682" i="1"/>
  <c r="T3683" i="1"/>
  <c r="T3684" i="1"/>
  <c r="T3685" i="1"/>
  <c r="T3686" i="1"/>
  <c r="T3687" i="1"/>
  <c r="T3688" i="1"/>
  <c r="T3689" i="1"/>
  <c r="T3690" i="1"/>
  <c r="T3691" i="1"/>
  <c r="T3692" i="1"/>
  <c r="T3693" i="1"/>
  <c r="T3694" i="1"/>
  <c r="T3695" i="1"/>
  <c r="T3696" i="1"/>
  <c r="T3697" i="1"/>
  <c r="T3698" i="1"/>
  <c r="T3699" i="1"/>
  <c r="T3700" i="1"/>
  <c r="T3701" i="1"/>
  <c r="T3702" i="1"/>
  <c r="T3703" i="1"/>
  <c r="T3704" i="1"/>
  <c r="T3705" i="1"/>
  <c r="T3706" i="1"/>
  <c r="T3707" i="1"/>
  <c r="T3708" i="1"/>
  <c r="T3709" i="1"/>
  <c r="T3710" i="1"/>
  <c r="T3711" i="1"/>
  <c r="T3712" i="1"/>
  <c r="T3713" i="1"/>
  <c r="T3714" i="1"/>
  <c r="T3715" i="1"/>
  <c r="T3716" i="1"/>
  <c r="T3717" i="1"/>
  <c r="T3718" i="1"/>
  <c r="T3719" i="1"/>
  <c r="T3720" i="1"/>
  <c r="T3721" i="1"/>
  <c r="T3722" i="1"/>
  <c r="T3723" i="1"/>
  <c r="T3724" i="1"/>
  <c r="T3725" i="1"/>
  <c r="T3726" i="1"/>
  <c r="T3727" i="1"/>
  <c r="T3728" i="1"/>
  <c r="T3729" i="1"/>
  <c r="T3730" i="1"/>
  <c r="T3731" i="1"/>
  <c r="T3732" i="1"/>
  <c r="T3733" i="1"/>
  <c r="T3734" i="1"/>
  <c r="T3735" i="1"/>
  <c r="T3736" i="1"/>
  <c r="T3737" i="1"/>
  <c r="T3738" i="1"/>
  <c r="T3739" i="1"/>
  <c r="T3740" i="1"/>
  <c r="T3741" i="1"/>
  <c r="T3742" i="1"/>
  <c r="T3743" i="1"/>
  <c r="T3744" i="1"/>
  <c r="T3745" i="1"/>
  <c r="T3746" i="1"/>
  <c r="T3747" i="1"/>
  <c r="T3748" i="1"/>
  <c r="T3749" i="1"/>
  <c r="T3750" i="1"/>
  <c r="T3751" i="1"/>
  <c r="T3752" i="1"/>
  <c r="T3753" i="1"/>
  <c r="T3754" i="1"/>
  <c r="T3755" i="1"/>
  <c r="T3756" i="1"/>
  <c r="T3757" i="1"/>
  <c r="T3758" i="1"/>
  <c r="T3759" i="1"/>
  <c r="T3760" i="1"/>
  <c r="T3761" i="1"/>
  <c r="T3762" i="1"/>
  <c r="T3763" i="1"/>
  <c r="T3764" i="1"/>
  <c r="T3765" i="1"/>
  <c r="T3766" i="1"/>
  <c r="T3767" i="1"/>
  <c r="T3768" i="1"/>
  <c r="T3769" i="1"/>
  <c r="T3770" i="1"/>
  <c r="T3771" i="1"/>
  <c r="T3772" i="1"/>
  <c r="T3773" i="1"/>
  <c r="T3774" i="1"/>
  <c r="T3775" i="1"/>
  <c r="T3776" i="1"/>
  <c r="T3777" i="1"/>
  <c r="T3778" i="1"/>
  <c r="T3779" i="1"/>
  <c r="T3780" i="1"/>
  <c r="T3781" i="1"/>
  <c r="T3782" i="1"/>
  <c r="T3783" i="1"/>
  <c r="T3784" i="1"/>
  <c r="T3785" i="1"/>
  <c r="T3786" i="1"/>
  <c r="T3787" i="1"/>
  <c r="T3788" i="1"/>
  <c r="T3789" i="1"/>
  <c r="T3790" i="1"/>
  <c r="T3791" i="1"/>
  <c r="T3792" i="1"/>
  <c r="T3793" i="1"/>
  <c r="T3794" i="1"/>
  <c r="T3795" i="1"/>
  <c r="T3796" i="1"/>
  <c r="T3797" i="1"/>
  <c r="T3798" i="1"/>
  <c r="T3799" i="1"/>
  <c r="T3800" i="1"/>
  <c r="T3801" i="1"/>
  <c r="T3802" i="1"/>
  <c r="T3803" i="1"/>
  <c r="T3804" i="1"/>
  <c r="T3805" i="1"/>
  <c r="T3806" i="1"/>
  <c r="T3807" i="1"/>
  <c r="T3808" i="1"/>
  <c r="T3809" i="1"/>
  <c r="T3810" i="1"/>
  <c r="T3811" i="1"/>
  <c r="T3812" i="1"/>
  <c r="T3813" i="1"/>
  <c r="T3814" i="1"/>
  <c r="T3815" i="1"/>
  <c r="T3816" i="1"/>
  <c r="T3817" i="1"/>
  <c r="T3818" i="1"/>
  <c r="T3819" i="1"/>
  <c r="T3820" i="1"/>
  <c r="T3821" i="1"/>
  <c r="T3822" i="1"/>
  <c r="T3823" i="1"/>
  <c r="T3824" i="1"/>
  <c r="T3825" i="1"/>
  <c r="T3826" i="1"/>
  <c r="T3827" i="1"/>
  <c r="T3828" i="1"/>
  <c r="T3829" i="1"/>
  <c r="T3830" i="1"/>
  <c r="T3831" i="1"/>
  <c r="T3832" i="1"/>
  <c r="T3833" i="1"/>
  <c r="T3834" i="1"/>
  <c r="T3835" i="1"/>
  <c r="T3836" i="1"/>
  <c r="T3837" i="1"/>
  <c r="T3838" i="1"/>
  <c r="T3839" i="1"/>
  <c r="T3840" i="1"/>
  <c r="T3841" i="1"/>
  <c r="T3842" i="1"/>
  <c r="T3843" i="1"/>
  <c r="T3844" i="1"/>
  <c r="T3845" i="1"/>
  <c r="T3846" i="1"/>
  <c r="T3847" i="1"/>
  <c r="T3848" i="1"/>
  <c r="T3849" i="1"/>
  <c r="T3850" i="1"/>
  <c r="T3851" i="1"/>
  <c r="T3852" i="1"/>
  <c r="T3853" i="1"/>
  <c r="T3854" i="1"/>
  <c r="T3855" i="1"/>
  <c r="T3856" i="1"/>
  <c r="T3857" i="1"/>
  <c r="T3858" i="1"/>
  <c r="T3859" i="1"/>
  <c r="T3860" i="1"/>
  <c r="T3861" i="1"/>
  <c r="T3862" i="1"/>
  <c r="T3863" i="1"/>
  <c r="T3864" i="1"/>
  <c r="T3865" i="1"/>
  <c r="T3866" i="1"/>
  <c r="T3867" i="1"/>
  <c r="T3868" i="1"/>
  <c r="T3869" i="1"/>
  <c r="T3870" i="1"/>
  <c r="T3871" i="1"/>
  <c r="T3872" i="1"/>
  <c r="T3873" i="1"/>
  <c r="T3874" i="1"/>
  <c r="T3875" i="1"/>
  <c r="T3876" i="1"/>
  <c r="T3877" i="1"/>
  <c r="T3878" i="1"/>
  <c r="T3879" i="1"/>
  <c r="T3880" i="1"/>
  <c r="T3881" i="1"/>
  <c r="T3882" i="1"/>
  <c r="T3883" i="1"/>
  <c r="T3884" i="1"/>
  <c r="T3885" i="1"/>
  <c r="T3886" i="1"/>
  <c r="T3887" i="1"/>
  <c r="T3888" i="1"/>
  <c r="T3889" i="1"/>
  <c r="T3890" i="1"/>
  <c r="T3891" i="1"/>
  <c r="T3892" i="1"/>
  <c r="T3893" i="1"/>
  <c r="T3894" i="1"/>
  <c r="T3895" i="1"/>
  <c r="T3896" i="1"/>
  <c r="T3897" i="1"/>
  <c r="T3898" i="1"/>
  <c r="T3899" i="1"/>
  <c r="T3900" i="1"/>
  <c r="T3901" i="1"/>
  <c r="T3902" i="1"/>
  <c r="T3903" i="1"/>
  <c r="T3904" i="1"/>
  <c r="T3905" i="1"/>
  <c r="T3906" i="1"/>
  <c r="T3907" i="1"/>
  <c r="T3908" i="1"/>
  <c r="T3909" i="1"/>
  <c r="T3910" i="1"/>
  <c r="T3911" i="1"/>
  <c r="T3912" i="1"/>
  <c r="T3913" i="1"/>
  <c r="T3914" i="1"/>
  <c r="T3915" i="1"/>
  <c r="T3916" i="1"/>
  <c r="T3917" i="1"/>
  <c r="T3918" i="1"/>
  <c r="T3919" i="1"/>
  <c r="T3920" i="1"/>
  <c r="T3921" i="1"/>
  <c r="T3922" i="1"/>
  <c r="T3923" i="1"/>
  <c r="T3924" i="1"/>
  <c r="T3925" i="1"/>
  <c r="T3926" i="1"/>
  <c r="T3927" i="1"/>
  <c r="T3928" i="1"/>
  <c r="T3929" i="1"/>
  <c r="T3930" i="1"/>
  <c r="T3931" i="1"/>
  <c r="T3932" i="1"/>
  <c r="T3933" i="1"/>
  <c r="T3934" i="1"/>
  <c r="T3935" i="1"/>
  <c r="T3936" i="1"/>
  <c r="T3937" i="1"/>
  <c r="T3938" i="1"/>
  <c r="T3939" i="1"/>
  <c r="T3940" i="1"/>
  <c r="T3941" i="1"/>
  <c r="T3942" i="1"/>
  <c r="T3943" i="1"/>
  <c r="T3944" i="1"/>
  <c r="T3945" i="1"/>
  <c r="T3946" i="1"/>
  <c r="T3947" i="1"/>
  <c r="T3948" i="1"/>
  <c r="T3949" i="1"/>
  <c r="T3950" i="1"/>
  <c r="T3951" i="1"/>
  <c r="T3952" i="1"/>
  <c r="T3953" i="1"/>
  <c r="T3954" i="1"/>
  <c r="T3955" i="1"/>
  <c r="T3956" i="1"/>
  <c r="T3957" i="1"/>
  <c r="T3958" i="1"/>
  <c r="T3959" i="1"/>
  <c r="T3960" i="1"/>
  <c r="T3961" i="1"/>
  <c r="T3962" i="1"/>
  <c r="T3963" i="1"/>
  <c r="T3964" i="1"/>
  <c r="T3965" i="1"/>
  <c r="T3966" i="1"/>
  <c r="T3967" i="1"/>
  <c r="T3968" i="1"/>
  <c r="T3969" i="1"/>
  <c r="T3970" i="1"/>
  <c r="T3971" i="1"/>
  <c r="T3972" i="1"/>
  <c r="T3973" i="1"/>
  <c r="T3974" i="1"/>
  <c r="T3975" i="1"/>
  <c r="T3976" i="1"/>
  <c r="T3977" i="1"/>
  <c r="T3978" i="1"/>
  <c r="T3979" i="1"/>
  <c r="T3980" i="1"/>
  <c r="T3981" i="1"/>
  <c r="T3982" i="1"/>
  <c r="T3983" i="1"/>
  <c r="T3984" i="1"/>
  <c r="T3985" i="1"/>
  <c r="T3986" i="1"/>
  <c r="T3987" i="1"/>
  <c r="T3988" i="1"/>
  <c r="T3989" i="1"/>
  <c r="T3990" i="1"/>
  <c r="T3991" i="1"/>
  <c r="T3992" i="1"/>
  <c r="T3993" i="1"/>
  <c r="T3994" i="1"/>
  <c r="T3995" i="1"/>
  <c r="T3996" i="1"/>
  <c r="T3997" i="1"/>
  <c r="T3998" i="1"/>
  <c r="T3999" i="1"/>
  <c r="T4000" i="1"/>
  <c r="T4001" i="1"/>
  <c r="T4002" i="1"/>
  <c r="T4003" i="1"/>
  <c r="T4004" i="1"/>
  <c r="T4005" i="1"/>
  <c r="T4006" i="1"/>
  <c r="T4007" i="1"/>
  <c r="T4008" i="1"/>
  <c r="T4009" i="1"/>
  <c r="T4010" i="1"/>
  <c r="T4011" i="1"/>
  <c r="T4012" i="1"/>
  <c r="T4013" i="1"/>
  <c r="T4014" i="1"/>
  <c r="T4015" i="1"/>
  <c r="T4016" i="1"/>
  <c r="T4017" i="1"/>
  <c r="T4018" i="1"/>
  <c r="T4019" i="1"/>
  <c r="T4020" i="1"/>
  <c r="T4021" i="1"/>
  <c r="T4022" i="1"/>
  <c r="T4023" i="1"/>
  <c r="T4024" i="1"/>
  <c r="T4025" i="1"/>
  <c r="T4026" i="1"/>
  <c r="T4027" i="1"/>
  <c r="T4028" i="1"/>
  <c r="T4029" i="1"/>
  <c r="T4030" i="1"/>
  <c r="T4031" i="1"/>
  <c r="T4032" i="1"/>
  <c r="T4033" i="1"/>
  <c r="T4034" i="1"/>
  <c r="T4035" i="1"/>
  <c r="T4036" i="1"/>
  <c r="T4037" i="1"/>
  <c r="T4038" i="1"/>
  <c r="T4039" i="1"/>
  <c r="T4040" i="1"/>
  <c r="T4041" i="1"/>
  <c r="T4042" i="1"/>
  <c r="T4043" i="1"/>
  <c r="T4044" i="1"/>
  <c r="T4045" i="1"/>
  <c r="T4046" i="1"/>
  <c r="T4047" i="1"/>
  <c r="T4048" i="1"/>
  <c r="T4049" i="1"/>
  <c r="T4050" i="1"/>
  <c r="T4051" i="1"/>
  <c r="T4052" i="1"/>
  <c r="T4053" i="1"/>
  <c r="T4054" i="1"/>
  <c r="T4055" i="1"/>
  <c r="T4056" i="1"/>
  <c r="T4057" i="1"/>
  <c r="T4058" i="1"/>
  <c r="T4059" i="1"/>
  <c r="T4060" i="1"/>
  <c r="T4061" i="1"/>
  <c r="T4062" i="1"/>
  <c r="T4063" i="1"/>
  <c r="T4064" i="1"/>
  <c r="T4065" i="1"/>
  <c r="T4066" i="1"/>
  <c r="T4067" i="1"/>
  <c r="T4068" i="1"/>
  <c r="T4069" i="1"/>
  <c r="T4070" i="1"/>
  <c r="T4071" i="1"/>
  <c r="T4072" i="1"/>
  <c r="T4073" i="1"/>
  <c r="T4074" i="1"/>
  <c r="T4075" i="1"/>
  <c r="T4076" i="1"/>
  <c r="T4077" i="1"/>
  <c r="T4078" i="1"/>
  <c r="T4079" i="1"/>
  <c r="T4080" i="1"/>
  <c r="T4081" i="1"/>
  <c r="T4082" i="1"/>
  <c r="T4083" i="1"/>
  <c r="T4084" i="1"/>
  <c r="T4085" i="1"/>
  <c r="T4086" i="1"/>
  <c r="T4087" i="1"/>
  <c r="T4088" i="1"/>
  <c r="T4089" i="1"/>
  <c r="T4090" i="1"/>
  <c r="T4091" i="1"/>
  <c r="T4092" i="1"/>
  <c r="T4093" i="1"/>
  <c r="T4094" i="1"/>
  <c r="T4095" i="1"/>
  <c r="T4096" i="1"/>
  <c r="T4097" i="1"/>
  <c r="T4098" i="1"/>
  <c r="T4099" i="1"/>
  <c r="T4100" i="1"/>
  <c r="T4101" i="1"/>
  <c r="T4102" i="1"/>
  <c r="T4103" i="1"/>
  <c r="T4104" i="1"/>
  <c r="T4105" i="1"/>
  <c r="T4106" i="1"/>
  <c r="T4107" i="1"/>
  <c r="T4108" i="1"/>
  <c r="T4109" i="1"/>
  <c r="T4110" i="1"/>
  <c r="T4111" i="1"/>
  <c r="T4112" i="1"/>
  <c r="T4113" i="1"/>
  <c r="T4114" i="1"/>
  <c r="T4115" i="1"/>
  <c r="T4116" i="1"/>
  <c r="T4117" i="1"/>
  <c r="T4118" i="1"/>
  <c r="T4119" i="1"/>
  <c r="T4120" i="1"/>
  <c r="T4121" i="1"/>
  <c r="T4122" i="1"/>
  <c r="T4123" i="1"/>
  <c r="T4124" i="1"/>
  <c r="T4125" i="1"/>
  <c r="T4126" i="1"/>
  <c r="T4127" i="1"/>
  <c r="T4128" i="1"/>
  <c r="T4129" i="1"/>
  <c r="T4130" i="1"/>
  <c r="T4131" i="1"/>
  <c r="T4132" i="1"/>
  <c r="T4133" i="1"/>
  <c r="T4134" i="1"/>
  <c r="T4135" i="1"/>
  <c r="T4136" i="1"/>
  <c r="T4137" i="1"/>
  <c r="T4138" i="1"/>
  <c r="T4139" i="1"/>
  <c r="T4140" i="1"/>
  <c r="T4141" i="1"/>
  <c r="T4142" i="1"/>
  <c r="T4143" i="1"/>
  <c r="T4144" i="1"/>
  <c r="T4145" i="1"/>
  <c r="T4146" i="1"/>
  <c r="T4147" i="1"/>
  <c r="T4148" i="1"/>
  <c r="T4149" i="1"/>
  <c r="T4150" i="1"/>
  <c r="T4151" i="1"/>
  <c r="T4152" i="1"/>
  <c r="T4153" i="1"/>
  <c r="T4154" i="1"/>
  <c r="T4155" i="1"/>
  <c r="T4156" i="1"/>
  <c r="T4157" i="1"/>
  <c r="T4158" i="1"/>
  <c r="T4159" i="1"/>
  <c r="T4160" i="1"/>
  <c r="T4161" i="1"/>
  <c r="T4162" i="1"/>
  <c r="T4163" i="1"/>
  <c r="T4164" i="1"/>
  <c r="T4165" i="1"/>
  <c r="T4166" i="1"/>
  <c r="T4167" i="1"/>
  <c r="T4168" i="1"/>
  <c r="T4169" i="1"/>
  <c r="T4170" i="1"/>
  <c r="T4171" i="1"/>
  <c r="T4172" i="1"/>
  <c r="T4173" i="1"/>
  <c r="T4174" i="1"/>
  <c r="T4175" i="1"/>
  <c r="T4176" i="1"/>
  <c r="T4177" i="1"/>
  <c r="T4178" i="1"/>
  <c r="T4179" i="1"/>
  <c r="T4180" i="1"/>
  <c r="T4181" i="1"/>
  <c r="T4182" i="1"/>
  <c r="T4183" i="1"/>
  <c r="T4184" i="1"/>
  <c r="T4185" i="1"/>
  <c r="T4186" i="1"/>
  <c r="T4187" i="1"/>
  <c r="T4188" i="1"/>
  <c r="T4189" i="1"/>
  <c r="T4190" i="1"/>
  <c r="T4191" i="1"/>
  <c r="T4192" i="1"/>
  <c r="T4193" i="1"/>
  <c r="T4194" i="1"/>
  <c r="T4195" i="1"/>
  <c r="T4196" i="1"/>
  <c r="T4197" i="1"/>
  <c r="T4198" i="1"/>
  <c r="T4199" i="1"/>
  <c r="T4200" i="1"/>
  <c r="T4201" i="1"/>
  <c r="T4202" i="1"/>
  <c r="T4203" i="1"/>
  <c r="T4204" i="1"/>
  <c r="T4205" i="1"/>
  <c r="T4206" i="1"/>
  <c r="T4207" i="1"/>
  <c r="T4208" i="1"/>
  <c r="T4209" i="1"/>
  <c r="T4210" i="1"/>
  <c r="T4211" i="1"/>
  <c r="T4212" i="1"/>
  <c r="T4213" i="1"/>
  <c r="T4214" i="1"/>
  <c r="T4215" i="1"/>
  <c r="T4216" i="1"/>
  <c r="T4217" i="1"/>
  <c r="T4218" i="1"/>
  <c r="T4219" i="1"/>
  <c r="T4220" i="1"/>
  <c r="T4221" i="1"/>
  <c r="T4222" i="1"/>
  <c r="T4223" i="1"/>
  <c r="T4224" i="1"/>
  <c r="T4225" i="1"/>
  <c r="T4226" i="1"/>
  <c r="T4227" i="1"/>
  <c r="T4228" i="1"/>
  <c r="T4229" i="1"/>
  <c r="T4230" i="1"/>
  <c r="T4231" i="1"/>
  <c r="T4232" i="1"/>
  <c r="T4233" i="1"/>
  <c r="T4234" i="1"/>
  <c r="T4235" i="1"/>
  <c r="T4236" i="1"/>
  <c r="T4237" i="1"/>
  <c r="T4238" i="1"/>
  <c r="T4239" i="1"/>
  <c r="T4240" i="1"/>
  <c r="T4241" i="1"/>
  <c r="T4242" i="1"/>
  <c r="T4243" i="1"/>
  <c r="T4244" i="1"/>
  <c r="T4245" i="1"/>
  <c r="T4246" i="1"/>
  <c r="T4247" i="1"/>
  <c r="T4248" i="1"/>
  <c r="T4249" i="1"/>
  <c r="T4250" i="1"/>
  <c r="T4251" i="1"/>
  <c r="T4252" i="1"/>
  <c r="T4253" i="1"/>
  <c r="T4254" i="1"/>
  <c r="T4255" i="1"/>
  <c r="T4256" i="1"/>
  <c r="T4257" i="1"/>
  <c r="T4258" i="1"/>
  <c r="T4259" i="1"/>
  <c r="T4260" i="1"/>
  <c r="T4261" i="1"/>
  <c r="T4262" i="1"/>
  <c r="T4263" i="1"/>
  <c r="T4264" i="1"/>
  <c r="T4265" i="1"/>
  <c r="T4266" i="1"/>
  <c r="T4267" i="1"/>
  <c r="T4268" i="1"/>
  <c r="T4269" i="1"/>
  <c r="T4270" i="1"/>
  <c r="T4271" i="1"/>
  <c r="T4272" i="1"/>
  <c r="T4273" i="1"/>
  <c r="T4274" i="1"/>
  <c r="T4275" i="1"/>
  <c r="T4276" i="1"/>
  <c r="T4277" i="1"/>
  <c r="T4278" i="1"/>
  <c r="T4279" i="1"/>
  <c r="T4280" i="1"/>
  <c r="T4281" i="1"/>
  <c r="T4282" i="1"/>
  <c r="T4283" i="1"/>
  <c r="T4284" i="1"/>
  <c r="T4285" i="1"/>
  <c r="T4286" i="1"/>
  <c r="T4287" i="1"/>
  <c r="T4288" i="1"/>
  <c r="T4289" i="1"/>
  <c r="T4290" i="1"/>
  <c r="T4291" i="1"/>
  <c r="T4292" i="1"/>
  <c r="T4293" i="1"/>
  <c r="T4294" i="1"/>
  <c r="T4295" i="1"/>
  <c r="T4296" i="1"/>
  <c r="T4297" i="1"/>
  <c r="T4298" i="1"/>
  <c r="T4299" i="1"/>
  <c r="T4300" i="1"/>
  <c r="T4301" i="1"/>
  <c r="T4302" i="1"/>
  <c r="T4303" i="1"/>
  <c r="T4304" i="1"/>
  <c r="T4305" i="1"/>
  <c r="T4306" i="1"/>
  <c r="T4307" i="1"/>
  <c r="T4308" i="1"/>
  <c r="T4309" i="1"/>
  <c r="T4310" i="1"/>
  <c r="T4311" i="1"/>
  <c r="T4312" i="1"/>
  <c r="T4313" i="1"/>
  <c r="T4314" i="1"/>
  <c r="T4315" i="1"/>
  <c r="T4316" i="1"/>
  <c r="T4317" i="1"/>
  <c r="T4318" i="1"/>
  <c r="T4319" i="1"/>
  <c r="T4320" i="1"/>
  <c r="T4321" i="1"/>
  <c r="T4322" i="1"/>
  <c r="T4323" i="1"/>
  <c r="T4324" i="1"/>
  <c r="T4325" i="1"/>
  <c r="T4326" i="1"/>
  <c r="T4327" i="1"/>
  <c r="T4328" i="1"/>
  <c r="T4329" i="1"/>
  <c r="T4330" i="1"/>
  <c r="T4331" i="1"/>
  <c r="T4332" i="1"/>
  <c r="T4333" i="1"/>
  <c r="T4334" i="1"/>
  <c r="T4335" i="1"/>
  <c r="T4336" i="1"/>
  <c r="T4337" i="1"/>
  <c r="T4338" i="1"/>
  <c r="T4339" i="1"/>
  <c r="T4340" i="1"/>
  <c r="T4341" i="1"/>
  <c r="T4342" i="1"/>
  <c r="T4343" i="1"/>
  <c r="T4344" i="1"/>
  <c r="T4345" i="1"/>
  <c r="T4346" i="1"/>
  <c r="T4347" i="1"/>
  <c r="T4348" i="1"/>
  <c r="T4349" i="1"/>
  <c r="T4350" i="1"/>
  <c r="T4351" i="1"/>
  <c r="T4352" i="1"/>
  <c r="T4353" i="1"/>
  <c r="T4354" i="1"/>
  <c r="T4355" i="1"/>
  <c r="T4356" i="1"/>
  <c r="T4357" i="1"/>
  <c r="T4358" i="1"/>
  <c r="T4359" i="1"/>
  <c r="T4360" i="1"/>
  <c r="T4361" i="1"/>
  <c r="T4362" i="1"/>
  <c r="T4363" i="1"/>
  <c r="T4364" i="1"/>
  <c r="T4365" i="1"/>
  <c r="T4366" i="1"/>
  <c r="T4367" i="1"/>
  <c r="T4368" i="1"/>
  <c r="T4369" i="1"/>
  <c r="T4370" i="1"/>
  <c r="T4371" i="1"/>
  <c r="T4372" i="1"/>
  <c r="T4373" i="1"/>
  <c r="T4374" i="1"/>
  <c r="T4375" i="1"/>
  <c r="T4376" i="1"/>
  <c r="T4377" i="1"/>
  <c r="T4378" i="1"/>
  <c r="T4379" i="1"/>
  <c r="T4380" i="1"/>
  <c r="T4381" i="1"/>
  <c r="T4382" i="1"/>
  <c r="T4383" i="1"/>
  <c r="T4384" i="1"/>
  <c r="T4385" i="1"/>
  <c r="T4386" i="1"/>
  <c r="T4387" i="1"/>
  <c r="T4388" i="1"/>
  <c r="T4389" i="1"/>
  <c r="T4390" i="1"/>
  <c r="T4391" i="1"/>
  <c r="T4392" i="1"/>
  <c r="T4393" i="1"/>
  <c r="T4394" i="1"/>
  <c r="T4395" i="1"/>
  <c r="T4396" i="1"/>
  <c r="T4397" i="1"/>
  <c r="T4398" i="1"/>
  <c r="T4399" i="1"/>
  <c r="T4400" i="1"/>
  <c r="T4401" i="1"/>
  <c r="T4402" i="1"/>
  <c r="T4403" i="1"/>
  <c r="T4404" i="1"/>
  <c r="T4405" i="1"/>
  <c r="T4406" i="1"/>
  <c r="T4407" i="1"/>
  <c r="T4408" i="1"/>
  <c r="T4409" i="1"/>
  <c r="T4410" i="1"/>
  <c r="T4411" i="1"/>
  <c r="T4412" i="1"/>
  <c r="T4413" i="1"/>
  <c r="T4414" i="1"/>
  <c r="T4415" i="1"/>
  <c r="T4416" i="1"/>
  <c r="T4417" i="1"/>
  <c r="T4418" i="1"/>
  <c r="T4419" i="1"/>
  <c r="T4420" i="1"/>
  <c r="T4421" i="1"/>
  <c r="T4422" i="1"/>
  <c r="T4423" i="1"/>
  <c r="T4424" i="1"/>
  <c r="T4425" i="1"/>
  <c r="T4426" i="1"/>
  <c r="T4427" i="1"/>
  <c r="T4428" i="1"/>
  <c r="T4429" i="1"/>
  <c r="T4430" i="1"/>
  <c r="T4431" i="1"/>
  <c r="T4432" i="1"/>
  <c r="T4433" i="1"/>
  <c r="T4434" i="1"/>
  <c r="T4435" i="1"/>
  <c r="T4436" i="1"/>
  <c r="T4437" i="1"/>
  <c r="T4438" i="1"/>
  <c r="T4439" i="1"/>
  <c r="T4440" i="1"/>
  <c r="T4441" i="1"/>
  <c r="T4442" i="1"/>
  <c r="T4443" i="1"/>
  <c r="T4444" i="1"/>
  <c r="T4445" i="1"/>
  <c r="T4446" i="1"/>
  <c r="T4447" i="1"/>
  <c r="T4448" i="1"/>
  <c r="T4449" i="1"/>
  <c r="T4450" i="1"/>
  <c r="T4451" i="1"/>
  <c r="T4452" i="1"/>
  <c r="T4453" i="1"/>
  <c r="T4454" i="1"/>
  <c r="T4455" i="1"/>
  <c r="T4456" i="1"/>
  <c r="T4457" i="1"/>
  <c r="T4458" i="1"/>
  <c r="T4459" i="1"/>
  <c r="T4460" i="1"/>
  <c r="T4461" i="1"/>
  <c r="T4462" i="1"/>
  <c r="T4463" i="1"/>
  <c r="T4464" i="1"/>
  <c r="T4465" i="1"/>
  <c r="T4466" i="1"/>
  <c r="T4467" i="1"/>
  <c r="T4468" i="1"/>
  <c r="T4469" i="1"/>
  <c r="T4470" i="1"/>
  <c r="T4471" i="1"/>
  <c r="T4472" i="1"/>
  <c r="T4473" i="1"/>
  <c r="T4474" i="1"/>
  <c r="T4475" i="1"/>
  <c r="T4476" i="1"/>
  <c r="T4477" i="1"/>
  <c r="T4478" i="1"/>
  <c r="T4479" i="1"/>
  <c r="T4480" i="1"/>
  <c r="T4481" i="1"/>
  <c r="T4482" i="1"/>
  <c r="T4483" i="1"/>
  <c r="T4484" i="1"/>
  <c r="T4485" i="1"/>
  <c r="T4486" i="1"/>
  <c r="T4487" i="1"/>
  <c r="T4488" i="1"/>
  <c r="T4489" i="1"/>
  <c r="T4490" i="1"/>
  <c r="T4491" i="1"/>
  <c r="T4492" i="1"/>
  <c r="T4493" i="1"/>
  <c r="T4494" i="1"/>
  <c r="T4495" i="1"/>
  <c r="T4496" i="1"/>
  <c r="T4497" i="1"/>
  <c r="T4498" i="1"/>
  <c r="T4499" i="1"/>
  <c r="T4500" i="1"/>
  <c r="T4501" i="1"/>
  <c r="T4502" i="1"/>
  <c r="T4503" i="1"/>
  <c r="T4504" i="1"/>
  <c r="T4505" i="1"/>
  <c r="T4506" i="1"/>
  <c r="T4507" i="1"/>
  <c r="T4508" i="1"/>
  <c r="T4509" i="1"/>
  <c r="T4510" i="1"/>
  <c r="T4511" i="1"/>
  <c r="T4512" i="1"/>
  <c r="T4513" i="1"/>
  <c r="T4514" i="1"/>
  <c r="T4515" i="1"/>
  <c r="T4516" i="1"/>
  <c r="T4517" i="1"/>
  <c r="T4518" i="1"/>
  <c r="T4519" i="1"/>
  <c r="T4520" i="1"/>
  <c r="T4521" i="1"/>
  <c r="T4522" i="1"/>
  <c r="T4523" i="1"/>
  <c r="T4524" i="1"/>
  <c r="T4525" i="1"/>
  <c r="T4526" i="1"/>
  <c r="T4527" i="1"/>
  <c r="T4528" i="1"/>
  <c r="T4529" i="1"/>
  <c r="T4530" i="1"/>
  <c r="T4531" i="1"/>
  <c r="T4532" i="1"/>
  <c r="T4533" i="1"/>
  <c r="T4534" i="1"/>
  <c r="T4535" i="1"/>
  <c r="T4536" i="1"/>
  <c r="T4537" i="1"/>
  <c r="T4538" i="1"/>
  <c r="T4539" i="1"/>
  <c r="T4540" i="1"/>
  <c r="T4541" i="1"/>
  <c r="T4542" i="1"/>
  <c r="T4543" i="1"/>
  <c r="T4544" i="1"/>
  <c r="T4545" i="1"/>
  <c r="T4546" i="1"/>
  <c r="T4547" i="1"/>
  <c r="T4548" i="1"/>
  <c r="T4549" i="1"/>
  <c r="T4550" i="1"/>
  <c r="T4551" i="1"/>
  <c r="T4552" i="1"/>
  <c r="T4553" i="1"/>
  <c r="T4554" i="1"/>
  <c r="T4555" i="1"/>
  <c r="T4556" i="1"/>
  <c r="T4557" i="1"/>
  <c r="T4558" i="1"/>
  <c r="T4559" i="1"/>
  <c r="T4560" i="1"/>
  <c r="T4561" i="1"/>
  <c r="T4562" i="1"/>
  <c r="T4563" i="1"/>
  <c r="T4564" i="1"/>
  <c r="T4565" i="1"/>
  <c r="T4566" i="1"/>
  <c r="T4567" i="1"/>
  <c r="T4568" i="1"/>
  <c r="T4569" i="1"/>
  <c r="T4570" i="1"/>
  <c r="T4571" i="1"/>
  <c r="T4572" i="1"/>
  <c r="T4573" i="1"/>
  <c r="T4574" i="1"/>
  <c r="T4575" i="1"/>
  <c r="T4576" i="1"/>
  <c r="T4577" i="1"/>
  <c r="T4578" i="1"/>
  <c r="T4579" i="1"/>
  <c r="T4580" i="1"/>
  <c r="T4581" i="1"/>
  <c r="T4582" i="1"/>
  <c r="T4583" i="1"/>
  <c r="T4584" i="1"/>
  <c r="T4585" i="1"/>
  <c r="T4586" i="1"/>
  <c r="T4587" i="1"/>
  <c r="T4588" i="1"/>
  <c r="T4589" i="1"/>
  <c r="T4590" i="1"/>
  <c r="T4591" i="1"/>
  <c r="T4592" i="1"/>
  <c r="T4593" i="1"/>
  <c r="T4594" i="1"/>
  <c r="T4595" i="1"/>
  <c r="T4596" i="1"/>
  <c r="T4597" i="1"/>
  <c r="T4598" i="1"/>
  <c r="T4599" i="1"/>
  <c r="T4600" i="1"/>
  <c r="T4601" i="1"/>
  <c r="T4602" i="1"/>
  <c r="T4603" i="1"/>
  <c r="T4604" i="1"/>
  <c r="T4605" i="1"/>
  <c r="T4606" i="1"/>
  <c r="T4607" i="1"/>
  <c r="T4608" i="1"/>
  <c r="T4609" i="1"/>
  <c r="T4610" i="1"/>
  <c r="T4611" i="1"/>
  <c r="T4612" i="1"/>
  <c r="T4613" i="1"/>
  <c r="T4614" i="1"/>
  <c r="T4615" i="1"/>
  <c r="T4616" i="1"/>
  <c r="T4617" i="1"/>
  <c r="T4618" i="1"/>
  <c r="T4619" i="1"/>
  <c r="T4620" i="1"/>
  <c r="T4621" i="1"/>
  <c r="T4622" i="1"/>
  <c r="T4623" i="1"/>
  <c r="T4624" i="1"/>
  <c r="T4625" i="1"/>
  <c r="T4626" i="1"/>
  <c r="T4627" i="1"/>
  <c r="T4628" i="1"/>
  <c r="T4629" i="1"/>
  <c r="T4630" i="1"/>
  <c r="T4631" i="1"/>
  <c r="T4632" i="1"/>
  <c r="T4633" i="1"/>
  <c r="T4634" i="1"/>
  <c r="T4635" i="1"/>
  <c r="T4636" i="1"/>
  <c r="T4637" i="1"/>
  <c r="T4638" i="1"/>
  <c r="T4639" i="1"/>
  <c r="T4640" i="1"/>
  <c r="T4641" i="1"/>
  <c r="T4642" i="1"/>
  <c r="T4643" i="1"/>
  <c r="T4644" i="1"/>
  <c r="T4645" i="1"/>
  <c r="T4646" i="1"/>
  <c r="T4647" i="1"/>
  <c r="T4648" i="1"/>
  <c r="T4649" i="1"/>
  <c r="T4650" i="1"/>
  <c r="T4651" i="1"/>
  <c r="T4652" i="1"/>
  <c r="T4653" i="1"/>
  <c r="T4654" i="1"/>
  <c r="T4655" i="1"/>
  <c r="T4656" i="1"/>
  <c r="T4657" i="1"/>
  <c r="T4658" i="1"/>
  <c r="T4659" i="1"/>
  <c r="T4660" i="1"/>
  <c r="T4661" i="1"/>
  <c r="T4662" i="1"/>
  <c r="T4663" i="1"/>
  <c r="T4664" i="1"/>
  <c r="T4665" i="1"/>
  <c r="T4666" i="1"/>
  <c r="T4667" i="1"/>
  <c r="T4668" i="1"/>
  <c r="T4669" i="1"/>
  <c r="T4670" i="1"/>
  <c r="T4671" i="1"/>
  <c r="T4672" i="1"/>
  <c r="T4673" i="1"/>
  <c r="T4674" i="1"/>
  <c r="T4675" i="1"/>
  <c r="T4676" i="1"/>
  <c r="T4677" i="1"/>
  <c r="T4678" i="1"/>
  <c r="T4679" i="1"/>
  <c r="T4680" i="1"/>
  <c r="T4681" i="1"/>
  <c r="T4682" i="1"/>
  <c r="T4683" i="1"/>
  <c r="T4684" i="1"/>
  <c r="T4685" i="1"/>
  <c r="T4686" i="1"/>
  <c r="T4687" i="1"/>
  <c r="T4688" i="1"/>
  <c r="T4689" i="1"/>
  <c r="T4690" i="1"/>
  <c r="T4691" i="1"/>
  <c r="T4692" i="1"/>
  <c r="T4693" i="1"/>
  <c r="T4694" i="1"/>
  <c r="T4695" i="1"/>
  <c r="T4696" i="1"/>
  <c r="T4697" i="1"/>
  <c r="T4698" i="1"/>
  <c r="T4699" i="1"/>
  <c r="T4700" i="1"/>
  <c r="T4701" i="1"/>
  <c r="T4702" i="1"/>
  <c r="T4703" i="1"/>
  <c r="T4704" i="1"/>
  <c r="T4705" i="1"/>
  <c r="T4706" i="1"/>
  <c r="T4707" i="1"/>
  <c r="T4708" i="1"/>
  <c r="T4709" i="1"/>
  <c r="T4710" i="1"/>
  <c r="T4711" i="1"/>
  <c r="T4712" i="1"/>
  <c r="T4713" i="1"/>
  <c r="T4714" i="1"/>
  <c r="T4715" i="1"/>
  <c r="T4716" i="1"/>
  <c r="T4717" i="1"/>
  <c r="T4718" i="1"/>
  <c r="T4719" i="1"/>
  <c r="T4720" i="1"/>
  <c r="T4721" i="1"/>
  <c r="T4722" i="1"/>
  <c r="T4723" i="1"/>
  <c r="T4724" i="1"/>
  <c r="T4725" i="1"/>
  <c r="T4726" i="1"/>
  <c r="T4727" i="1"/>
  <c r="T4728" i="1"/>
  <c r="T4729" i="1"/>
  <c r="T4730" i="1"/>
  <c r="T4731" i="1"/>
  <c r="T4732" i="1"/>
  <c r="T4733" i="1"/>
  <c r="T4734" i="1"/>
  <c r="T4735" i="1"/>
  <c r="T4736" i="1"/>
  <c r="T4737" i="1"/>
  <c r="T4738" i="1"/>
  <c r="T4739" i="1"/>
  <c r="T4740" i="1"/>
  <c r="T4741" i="1"/>
  <c r="T4742" i="1"/>
  <c r="T4743" i="1"/>
  <c r="T4744" i="1"/>
  <c r="T4745" i="1"/>
  <c r="T4746" i="1"/>
  <c r="T4747" i="1"/>
  <c r="T4748" i="1"/>
  <c r="T4749" i="1"/>
  <c r="T4750" i="1"/>
  <c r="T4751" i="1"/>
  <c r="T4752" i="1"/>
  <c r="T4753" i="1"/>
  <c r="T4754" i="1"/>
  <c r="T4755" i="1"/>
  <c r="T4756" i="1"/>
  <c r="T4757" i="1"/>
  <c r="T4758" i="1"/>
  <c r="T4759" i="1"/>
  <c r="T4760" i="1"/>
  <c r="T4761" i="1"/>
  <c r="T4762" i="1"/>
  <c r="T4763" i="1"/>
  <c r="T4764" i="1"/>
  <c r="T4765" i="1"/>
  <c r="T4766" i="1"/>
  <c r="T4767" i="1"/>
  <c r="T4768" i="1"/>
  <c r="T4769" i="1"/>
  <c r="T4770" i="1"/>
  <c r="T4771" i="1"/>
  <c r="T4772" i="1"/>
  <c r="T4773" i="1"/>
  <c r="T4774" i="1"/>
  <c r="T4775" i="1"/>
  <c r="T4776" i="1"/>
  <c r="T4777" i="1"/>
  <c r="T4778" i="1"/>
  <c r="T4779" i="1"/>
  <c r="T4780" i="1"/>
  <c r="T4781" i="1"/>
  <c r="T4782" i="1"/>
  <c r="T4783" i="1"/>
  <c r="T4784" i="1"/>
  <c r="T4785" i="1"/>
  <c r="T4786" i="1"/>
  <c r="T4787" i="1"/>
  <c r="T4788" i="1"/>
  <c r="T4789" i="1"/>
  <c r="T4790" i="1"/>
  <c r="T4791" i="1"/>
  <c r="T4792" i="1"/>
  <c r="T4793" i="1"/>
  <c r="T4794" i="1"/>
  <c r="T4795" i="1"/>
  <c r="T4796" i="1"/>
  <c r="T4797" i="1"/>
  <c r="T4798" i="1"/>
  <c r="T4799" i="1"/>
  <c r="T4800" i="1"/>
  <c r="T4801" i="1"/>
  <c r="T4802" i="1"/>
  <c r="T4803" i="1"/>
  <c r="T4804" i="1"/>
  <c r="T4805" i="1"/>
  <c r="T4806" i="1"/>
  <c r="T4807" i="1"/>
  <c r="T4808" i="1"/>
  <c r="T4809" i="1"/>
  <c r="T4810" i="1"/>
  <c r="T4811" i="1"/>
  <c r="T4812" i="1"/>
  <c r="T4813" i="1"/>
  <c r="T4814" i="1"/>
  <c r="T4815" i="1"/>
  <c r="T4816" i="1"/>
  <c r="T4817" i="1"/>
  <c r="T4818" i="1"/>
  <c r="T4819" i="1"/>
  <c r="T4820" i="1"/>
  <c r="T4821" i="1"/>
  <c r="T4822" i="1"/>
  <c r="T4823" i="1"/>
  <c r="T4824" i="1"/>
  <c r="T4825" i="1"/>
  <c r="T4826" i="1"/>
  <c r="T4827" i="1"/>
  <c r="T4828" i="1"/>
  <c r="T4829" i="1"/>
  <c r="T4830" i="1"/>
  <c r="T4831" i="1"/>
  <c r="T4832" i="1"/>
  <c r="T4833" i="1"/>
  <c r="T4834" i="1"/>
  <c r="T4835" i="1"/>
  <c r="T4836" i="1"/>
  <c r="T4837" i="1"/>
  <c r="T4838" i="1"/>
  <c r="T4839" i="1"/>
  <c r="T4840" i="1"/>
  <c r="T4841" i="1"/>
  <c r="T4842" i="1"/>
  <c r="T4843" i="1"/>
  <c r="T4844" i="1"/>
  <c r="T4845" i="1"/>
  <c r="T4846" i="1"/>
  <c r="T4847" i="1"/>
  <c r="T4848" i="1"/>
  <c r="T4849" i="1"/>
  <c r="T4850" i="1"/>
  <c r="T4851" i="1"/>
  <c r="T4852" i="1"/>
  <c r="T4853" i="1"/>
  <c r="T4854" i="1"/>
  <c r="T4855" i="1"/>
  <c r="T4856" i="1"/>
  <c r="T4857" i="1"/>
  <c r="T4858" i="1"/>
  <c r="T4859" i="1"/>
  <c r="T4860" i="1"/>
  <c r="T4861" i="1"/>
  <c r="T4862" i="1"/>
  <c r="T4863" i="1"/>
  <c r="T4864" i="1"/>
  <c r="T4865" i="1"/>
  <c r="T4866" i="1"/>
  <c r="T4867" i="1"/>
  <c r="T4868" i="1"/>
  <c r="T4869" i="1"/>
  <c r="T4870" i="1"/>
  <c r="T4871" i="1"/>
  <c r="T4872" i="1"/>
  <c r="T4873" i="1"/>
  <c r="T4874" i="1"/>
  <c r="T4875" i="1"/>
  <c r="T4876" i="1"/>
  <c r="T4877" i="1"/>
  <c r="T4878" i="1"/>
  <c r="T4879" i="1"/>
  <c r="T4880" i="1"/>
  <c r="T4881" i="1"/>
  <c r="T4882" i="1"/>
  <c r="T4883" i="1"/>
  <c r="T4884" i="1"/>
  <c r="T4885" i="1"/>
  <c r="T4886" i="1"/>
  <c r="T4887" i="1"/>
  <c r="T4888" i="1"/>
  <c r="T4889" i="1"/>
  <c r="T4890" i="1"/>
  <c r="T4891" i="1"/>
  <c r="T4892" i="1"/>
  <c r="T4893" i="1"/>
  <c r="T4894" i="1"/>
  <c r="T4895" i="1"/>
  <c r="T4896" i="1"/>
  <c r="T4897" i="1"/>
  <c r="T4898" i="1"/>
  <c r="T4899" i="1"/>
  <c r="T4900" i="1"/>
  <c r="T4901" i="1"/>
  <c r="T4902" i="1"/>
  <c r="T4903" i="1"/>
  <c r="T4904" i="1"/>
  <c r="T4905" i="1"/>
  <c r="T4906" i="1"/>
  <c r="T4907" i="1"/>
  <c r="T4908" i="1"/>
  <c r="T4909" i="1"/>
  <c r="T4910" i="1"/>
  <c r="T4911" i="1"/>
  <c r="T4912" i="1"/>
  <c r="T4913" i="1"/>
  <c r="T4914" i="1"/>
  <c r="T4915" i="1"/>
  <c r="T4916" i="1"/>
  <c r="T4917" i="1"/>
  <c r="T4918" i="1"/>
  <c r="T4919" i="1"/>
  <c r="T4920" i="1"/>
  <c r="T4921" i="1"/>
  <c r="T4922" i="1"/>
  <c r="T4923" i="1"/>
  <c r="T4924" i="1"/>
  <c r="T4925" i="1"/>
  <c r="T4926" i="1"/>
  <c r="T4927" i="1"/>
  <c r="T4928" i="1"/>
  <c r="T4929" i="1"/>
  <c r="T4930" i="1"/>
  <c r="T4931" i="1"/>
  <c r="T4932" i="1"/>
  <c r="T4933" i="1"/>
  <c r="T4934" i="1"/>
  <c r="T4935" i="1"/>
  <c r="T4936" i="1"/>
  <c r="T4937" i="1"/>
  <c r="T4938" i="1"/>
  <c r="T4939" i="1"/>
  <c r="T4940" i="1"/>
  <c r="T4941" i="1"/>
  <c r="T4942" i="1"/>
  <c r="T4943" i="1"/>
  <c r="T4944" i="1"/>
  <c r="T4945" i="1"/>
  <c r="T4946" i="1"/>
  <c r="T4947" i="1"/>
  <c r="T4948" i="1"/>
  <c r="T4949" i="1"/>
  <c r="T4950" i="1"/>
  <c r="T4951" i="1"/>
  <c r="T4952" i="1"/>
  <c r="T4953" i="1"/>
  <c r="T4954" i="1"/>
  <c r="T4955" i="1"/>
  <c r="T4956" i="1"/>
  <c r="T4957" i="1"/>
  <c r="T4958" i="1"/>
  <c r="T4959" i="1"/>
  <c r="T4960" i="1"/>
  <c r="T4961" i="1"/>
  <c r="T4962" i="1"/>
  <c r="T4963" i="1"/>
  <c r="T4964" i="1"/>
  <c r="T4965" i="1"/>
  <c r="T4966" i="1"/>
  <c r="T4967" i="1"/>
  <c r="T4968" i="1"/>
  <c r="T4969" i="1"/>
  <c r="T4970" i="1"/>
  <c r="T4971" i="1"/>
  <c r="T4972" i="1"/>
  <c r="T4973" i="1"/>
  <c r="T4974" i="1"/>
  <c r="T4975" i="1"/>
  <c r="T4976" i="1"/>
  <c r="T4977" i="1"/>
  <c r="T4978" i="1"/>
  <c r="T4979" i="1"/>
  <c r="T4980" i="1"/>
  <c r="T4981" i="1"/>
  <c r="T4982" i="1"/>
  <c r="T4983" i="1"/>
  <c r="T4984" i="1"/>
  <c r="T4985" i="1"/>
  <c r="T4986" i="1"/>
  <c r="T4987" i="1"/>
  <c r="T4988" i="1"/>
  <c r="T4989" i="1"/>
  <c r="T4990" i="1"/>
  <c r="T4991" i="1"/>
  <c r="T4992" i="1"/>
  <c r="T4993" i="1"/>
  <c r="T4994" i="1"/>
  <c r="T4995" i="1"/>
  <c r="T4996" i="1"/>
  <c r="T4997" i="1"/>
  <c r="T4998" i="1"/>
  <c r="T4999" i="1"/>
  <c r="T5000" i="1"/>
  <c r="T5001" i="1"/>
  <c r="T5002" i="1"/>
  <c r="T5003" i="1"/>
  <c r="T5004" i="1"/>
  <c r="T5005" i="1"/>
  <c r="T5006" i="1"/>
  <c r="T5007" i="1"/>
  <c r="T5008" i="1"/>
  <c r="T5009" i="1"/>
  <c r="T5010" i="1"/>
  <c r="T5011" i="1"/>
  <c r="T5012" i="1"/>
  <c r="T5013" i="1"/>
  <c r="T5014" i="1"/>
  <c r="T5015" i="1"/>
  <c r="T5016" i="1"/>
  <c r="T5017" i="1"/>
  <c r="T5018" i="1"/>
  <c r="T5019" i="1"/>
  <c r="T5020" i="1"/>
  <c r="T5021" i="1"/>
  <c r="T5022" i="1"/>
  <c r="T5023" i="1"/>
  <c r="T5024" i="1"/>
  <c r="T5025" i="1"/>
  <c r="T5026" i="1"/>
  <c r="T5027" i="1"/>
  <c r="T5028" i="1"/>
  <c r="T5029" i="1"/>
  <c r="T5030" i="1"/>
  <c r="T5031" i="1"/>
  <c r="T5032" i="1"/>
  <c r="T5033" i="1"/>
  <c r="T5034" i="1"/>
  <c r="T5035" i="1"/>
  <c r="T5036" i="1"/>
  <c r="T5037" i="1"/>
  <c r="T5038" i="1"/>
  <c r="T5039" i="1"/>
  <c r="T5040" i="1"/>
  <c r="T5041" i="1"/>
  <c r="T5042" i="1"/>
  <c r="T5043" i="1"/>
  <c r="T5044" i="1"/>
  <c r="T5045" i="1"/>
  <c r="T5046" i="1"/>
  <c r="T5047" i="1"/>
  <c r="T5048" i="1"/>
  <c r="T5049" i="1"/>
  <c r="T5050" i="1"/>
  <c r="T5051" i="1"/>
  <c r="T5052" i="1"/>
  <c r="T5053" i="1"/>
  <c r="T5054" i="1"/>
  <c r="T5055" i="1"/>
  <c r="T5056" i="1"/>
  <c r="T5057" i="1"/>
  <c r="T5058" i="1"/>
  <c r="T5059" i="1"/>
  <c r="T5060" i="1"/>
  <c r="T5061" i="1"/>
  <c r="T5062" i="1"/>
  <c r="T5063" i="1"/>
  <c r="T5064" i="1"/>
  <c r="T5065" i="1"/>
  <c r="T5066" i="1"/>
  <c r="T5067" i="1"/>
  <c r="T5068" i="1"/>
  <c r="T5069" i="1"/>
  <c r="T5070" i="1"/>
  <c r="T5071" i="1"/>
  <c r="T5072" i="1"/>
  <c r="T5073" i="1"/>
  <c r="T5074" i="1"/>
  <c r="T5075" i="1"/>
  <c r="T5076" i="1"/>
  <c r="T5077" i="1"/>
  <c r="T5078" i="1"/>
  <c r="T5079" i="1"/>
  <c r="T5080" i="1"/>
  <c r="T5081" i="1"/>
  <c r="T5082" i="1"/>
  <c r="T5083" i="1"/>
  <c r="T5084" i="1"/>
  <c r="T5085" i="1"/>
  <c r="T5086" i="1"/>
  <c r="T5087" i="1"/>
  <c r="T5088" i="1"/>
  <c r="T5089" i="1"/>
  <c r="T5090" i="1"/>
  <c r="T5091" i="1"/>
  <c r="T5092" i="1"/>
  <c r="T5093" i="1"/>
  <c r="T5094" i="1"/>
  <c r="T5095" i="1"/>
  <c r="T5096" i="1"/>
  <c r="T5097" i="1"/>
  <c r="T5098" i="1"/>
  <c r="T5099" i="1"/>
  <c r="T5100" i="1"/>
  <c r="T5101" i="1"/>
  <c r="T5102" i="1"/>
  <c r="T5103" i="1"/>
  <c r="T5104" i="1"/>
  <c r="T5105" i="1"/>
  <c r="T5106" i="1"/>
  <c r="T5107" i="1"/>
  <c r="T5108" i="1"/>
  <c r="T5109" i="1"/>
  <c r="T5110" i="1"/>
  <c r="T5111" i="1"/>
  <c r="T5112" i="1"/>
  <c r="T5113" i="1"/>
  <c r="T5114" i="1"/>
  <c r="T5115" i="1"/>
  <c r="T5116" i="1"/>
  <c r="T5117" i="1"/>
  <c r="T5118" i="1"/>
  <c r="T5119" i="1"/>
  <c r="T5120" i="1"/>
  <c r="T5121" i="1"/>
  <c r="T5122" i="1"/>
  <c r="T5123" i="1"/>
  <c r="T5124" i="1"/>
  <c r="T5125" i="1"/>
  <c r="T5126" i="1"/>
  <c r="T5127" i="1"/>
  <c r="T5128" i="1"/>
  <c r="T5129" i="1"/>
  <c r="T5130" i="1"/>
  <c r="T5131" i="1"/>
  <c r="T5132" i="1"/>
  <c r="T5133" i="1"/>
  <c r="T5134" i="1"/>
  <c r="T5135" i="1"/>
  <c r="T5136" i="1"/>
  <c r="T5137" i="1"/>
  <c r="T5138" i="1"/>
  <c r="T5139" i="1"/>
  <c r="T5140" i="1"/>
  <c r="T5141" i="1"/>
  <c r="T5142" i="1"/>
  <c r="T5143" i="1"/>
  <c r="T5144" i="1"/>
  <c r="T5145" i="1"/>
  <c r="T5146" i="1"/>
  <c r="T5147" i="1"/>
  <c r="T5148" i="1"/>
  <c r="T5149" i="1"/>
  <c r="T5150" i="1"/>
  <c r="T5151" i="1"/>
  <c r="T5152" i="1"/>
  <c r="T5153" i="1"/>
  <c r="T5154" i="1"/>
  <c r="T5155" i="1"/>
  <c r="T5156" i="1"/>
  <c r="T5157" i="1"/>
  <c r="T5158" i="1"/>
  <c r="T5159" i="1"/>
  <c r="T5160" i="1"/>
  <c r="T5161" i="1"/>
  <c r="T5162" i="1"/>
  <c r="T5163" i="1"/>
  <c r="T5164" i="1"/>
  <c r="T5165" i="1"/>
  <c r="T5166" i="1"/>
  <c r="T5167" i="1"/>
  <c r="T5168" i="1"/>
  <c r="T5169" i="1"/>
  <c r="T5170" i="1"/>
  <c r="T5171" i="1"/>
  <c r="T5172" i="1"/>
  <c r="T5173" i="1"/>
  <c r="T5174" i="1"/>
  <c r="T5175" i="1"/>
  <c r="T5176" i="1"/>
  <c r="T5177" i="1"/>
  <c r="T5178" i="1"/>
  <c r="T5179" i="1"/>
  <c r="T5180" i="1"/>
  <c r="T5181" i="1"/>
  <c r="T5182" i="1"/>
  <c r="T5183" i="1"/>
  <c r="T5184" i="1"/>
  <c r="T5185" i="1"/>
  <c r="T5186" i="1"/>
  <c r="T5187" i="1"/>
  <c r="T5188" i="1"/>
  <c r="T5189" i="1"/>
  <c r="T5190" i="1"/>
  <c r="T5191" i="1"/>
  <c r="T5192" i="1"/>
  <c r="T5193" i="1"/>
  <c r="T5194" i="1"/>
  <c r="T5195" i="1"/>
  <c r="T5196" i="1"/>
  <c r="T5197" i="1"/>
  <c r="T5198" i="1"/>
  <c r="T5199" i="1"/>
  <c r="T5200" i="1"/>
  <c r="T5201" i="1"/>
  <c r="T5202" i="1"/>
  <c r="T5203" i="1"/>
  <c r="T5204" i="1"/>
  <c r="T5205" i="1"/>
  <c r="T5206" i="1"/>
  <c r="T5207" i="1"/>
  <c r="T5208" i="1"/>
  <c r="T5209" i="1"/>
  <c r="T5210" i="1"/>
  <c r="T5211" i="1"/>
  <c r="T5212" i="1"/>
  <c r="T5213" i="1"/>
  <c r="T5214" i="1"/>
  <c r="T5215" i="1"/>
  <c r="T5216" i="1"/>
  <c r="T5217" i="1"/>
  <c r="T5218" i="1"/>
  <c r="T5219" i="1"/>
  <c r="T5220" i="1"/>
  <c r="T5221" i="1"/>
  <c r="T5222" i="1"/>
  <c r="T5223" i="1"/>
  <c r="T5224" i="1"/>
  <c r="T5225" i="1"/>
  <c r="T5226" i="1"/>
  <c r="T5227" i="1"/>
  <c r="T5228" i="1"/>
  <c r="T5229" i="1"/>
  <c r="T5230" i="1"/>
  <c r="T5231" i="1"/>
  <c r="T5232" i="1"/>
  <c r="T5233" i="1"/>
  <c r="T5234" i="1"/>
  <c r="T5235" i="1"/>
  <c r="T5236" i="1"/>
  <c r="T5237" i="1"/>
  <c r="T5238" i="1"/>
  <c r="T5239" i="1"/>
  <c r="T5240" i="1"/>
  <c r="T5241" i="1"/>
  <c r="T5242" i="1"/>
  <c r="T5243" i="1"/>
  <c r="T5244" i="1"/>
  <c r="T5245" i="1"/>
  <c r="T5246" i="1"/>
  <c r="T5247" i="1"/>
  <c r="T5248" i="1"/>
  <c r="T5249" i="1"/>
  <c r="T5250" i="1"/>
  <c r="T5251" i="1"/>
  <c r="T5252" i="1"/>
  <c r="T5253" i="1"/>
  <c r="T5254" i="1"/>
  <c r="T5255" i="1"/>
  <c r="T5256" i="1"/>
  <c r="T5257" i="1"/>
  <c r="T5258" i="1"/>
  <c r="T5259" i="1"/>
  <c r="T5260" i="1"/>
  <c r="T5261" i="1"/>
  <c r="T5262" i="1"/>
  <c r="T5263" i="1"/>
  <c r="T5264" i="1"/>
  <c r="T5265" i="1"/>
  <c r="T5266" i="1"/>
  <c r="T5267" i="1"/>
  <c r="T5268" i="1"/>
  <c r="T5269" i="1"/>
  <c r="T5270" i="1"/>
  <c r="T5271" i="1"/>
  <c r="T5272" i="1"/>
  <c r="T5273" i="1"/>
  <c r="T5274" i="1"/>
  <c r="T5275" i="1"/>
  <c r="T5276" i="1"/>
  <c r="T5277" i="1"/>
  <c r="T5278" i="1"/>
  <c r="T5279" i="1"/>
  <c r="T5280" i="1"/>
  <c r="T5281" i="1"/>
  <c r="T5282" i="1"/>
  <c r="T5283" i="1"/>
  <c r="T5284" i="1"/>
  <c r="T5285" i="1"/>
  <c r="T5286" i="1"/>
  <c r="T5287" i="1"/>
  <c r="T5288" i="1"/>
  <c r="T5289" i="1"/>
  <c r="T5290" i="1"/>
  <c r="T5291" i="1"/>
  <c r="T5292" i="1"/>
  <c r="T5293" i="1"/>
  <c r="T5294" i="1"/>
  <c r="T5295" i="1"/>
  <c r="T5296" i="1"/>
  <c r="T5297" i="1"/>
  <c r="T5298" i="1"/>
  <c r="T5299" i="1"/>
  <c r="T5300" i="1"/>
  <c r="T5301" i="1"/>
  <c r="T5302" i="1"/>
  <c r="T5303" i="1"/>
  <c r="T5304" i="1"/>
  <c r="T5305" i="1"/>
  <c r="T5306" i="1"/>
  <c r="T5307" i="1"/>
  <c r="T5308" i="1"/>
  <c r="T5309" i="1"/>
  <c r="T5310" i="1"/>
  <c r="T5311" i="1"/>
  <c r="T5312" i="1"/>
  <c r="T5313" i="1"/>
  <c r="T5314" i="1"/>
  <c r="T5315" i="1"/>
  <c r="T5316" i="1"/>
  <c r="T5317" i="1"/>
  <c r="T5318" i="1"/>
  <c r="T5319" i="1"/>
  <c r="T5320" i="1"/>
  <c r="T5321" i="1"/>
  <c r="T5322" i="1"/>
  <c r="T5323" i="1"/>
  <c r="T5324" i="1"/>
  <c r="T5325" i="1"/>
  <c r="T5326" i="1"/>
  <c r="T5327" i="1"/>
  <c r="T5328" i="1"/>
  <c r="T5329" i="1"/>
  <c r="T5330" i="1"/>
  <c r="T5331" i="1"/>
  <c r="T5332" i="1"/>
  <c r="T5333" i="1"/>
  <c r="T5334" i="1"/>
  <c r="T5335" i="1"/>
  <c r="T5336" i="1"/>
  <c r="T5337" i="1"/>
  <c r="T5338" i="1"/>
  <c r="T5339" i="1"/>
  <c r="T5340" i="1"/>
  <c r="T5341" i="1"/>
  <c r="T5342" i="1"/>
  <c r="T5343" i="1"/>
  <c r="T5344" i="1"/>
  <c r="T5345" i="1"/>
  <c r="T5346" i="1"/>
  <c r="T5347" i="1"/>
  <c r="T5348" i="1"/>
  <c r="T5349" i="1"/>
  <c r="T5350" i="1"/>
  <c r="T5351" i="1"/>
  <c r="T5352" i="1"/>
  <c r="T5353" i="1"/>
  <c r="T5354" i="1"/>
  <c r="T5355" i="1"/>
  <c r="T5356" i="1"/>
  <c r="T5357" i="1"/>
  <c r="T5358" i="1"/>
  <c r="T5359" i="1"/>
  <c r="T5360" i="1"/>
  <c r="T5361" i="1"/>
  <c r="T5362" i="1"/>
  <c r="T5363" i="1"/>
  <c r="T5364" i="1"/>
  <c r="T5365" i="1"/>
  <c r="T5366" i="1"/>
  <c r="T5367" i="1"/>
  <c r="T5368" i="1"/>
  <c r="T5369" i="1"/>
  <c r="T5370" i="1"/>
  <c r="T5371" i="1"/>
  <c r="T5372" i="1"/>
  <c r="T5373" i="1"/>
  <c r="T5374" i="1"/>
  <c r="T5375" i="1"/>
  <c r="T5376" i="1"/>
  <c r="T5377" i="1"/>
  <c r="T5378" i="1"/>
  <c r="T5379" i="1"/>
  <c r="T5380" i="1"/>
  <c r="T5381" i="1"/>
  <c r="T5382" i="1"/>
  <c r="T5383" i="1"/>
  <c r="T5384" i="1"/>
  <c r="T5385" i="1"/>
  <c r="T5386" i="1"/>
  <c r="T5387" i="1"/>
  <c r="T5388" i="1"/>
  <c r="T5389" i="1"/>
  <c r="T5390" i="1"/>
  <c r="T5391" i="1"/>
  <c r="T5392" i="1"/>
  <c r="T5393" i="1"/>
  <c r="T5394" i="1"/>
  <c r="T5395" i="1"/>
  <c r="T5396" i="1"/>
  <c r="T5397" i="1"/>
  <c r="T5398" i="1"/>
  <c r="T5399" i="1"/>
  <c r="T5400" i="1"/>
  <c r="T5401" i="1"/>
  <c r="T5402" i="1"/>
  <c r="T5403" i="1"/>
  <c r="T5404" i="1"/>
  <c r="T5405" i="1"/>
  <c r="T5406" i="1"/>
  <c r="T5407" i="1"/>
  <c r="T5408" i="1"/>
  <c r="T5409" i="1"/>
  <c r="T5410" i="1"/>
  <c r="T5411" i="1"/>
  <c r="T5412" i="1"/>
  <c r="T5413" i="1"/>
  <c r="T5414" i="1"/>
  <c r="T5415" i="1"/>
  <c r="T5416" i="1"/>
  <c r="T5417" i="1"/>
  <c r="T5418" i="1"/>
  <c r="T5419" i="1"/>
  <c r="T5420" i="1"/>
  <c r="T5421" i="1"/>
  <c r="T5422" i="1"/>
  <c r="T5423" i="1"/>
  <c r="T5424" i="1"/>
  <c r="T5425" i="1"/>
  <c r="T5426" i="1"/>
  <c r="T5427" i="1"/>
  <c r="T5428" i="1"/>
  <c r="T5429" i="1"/>
  <c r="T5430" i="1"/>
  <c r="T5431" i="1"/>
  <c r="T5432" i="1"/>
  <c r="T5433" i="1"/>
  <c r="T5434" i="1"/>
  <c r="T5435" i="1"/>
  <c r="T5436" i="1"/>
  <c r="T5437" i="1"/>
  <c r="T5438" i="1"/>
  <c r="T5439" i="1"/>
  <c r="T5440" i="1"/>
  <c r="T5441" i="1"/>
  <c r="T5442" i="1"/>
  <c r="T5443" i="1"/>
  <c r="T5444" i="1"/>
  <c r="T5445" i="1"/>
  <c r="T5446" i="1"/>
  <c r="T5447" i="1"/>
  <c r="T5448" i="1"/>
  <c r="T5449" i="1"/>
  <c r="T5450" i="1"/>
  <c r="T5451" i="1"/>
  <c r="T5452" i="1"/>
  <c r="T5453" i="1"/>
  <c r="T5454" i="1"/>
  <c r="T5455" i="1"/>
  <c r="T5456" i="1"/>
  <c r="T5457" i="1"/>
  <c r="T5458" i="1"/>
  <c r="T5459" i="1"/>
  <c r="T5460" i="1"/>
  <c r="T5461" i="1"/>
  <c r="T5462" i="1"/>
  <c r="T5463" i="1"/>
  <c r="T5464" i="1"/>
  <c r="T5465" i="1"/>
  <c r="T5466" i="1"/>
  <c r="T5467" i="1"/>
  <c r="T5468" i="1"/>
  <c r="T5469" i="1"/>
  <c r="T5470" i="1"/>
  <c r="T5471" i="1"/>
  <c r="T5472" i="1"/>
  <c r="T5473" i="1"/>
  <c r="T5474" i="1"/>
  <c r="T5475" i="1"/>
  <c r="T5476" i="1"/>
  <c r="T5477" i="1"/>
  <c r="T5478" i="1"/>
  <c r="T5479" i="1"/>
  <c r="T5480" i="1"/>
  <c r="T5481" i="1"/>
  <c r="T5482" i="1"/>
  <c r="T5483" i="1"/>
  <c r="T5484" i="1"/>
  <c r="T5485" i="1"/>
  <c r="T5486" i="1"/>
  <c r="T5487" i="1"/>
  <c r="T5488" i="1"/>
  <c r="T5489" i="1"/>
  <c r="T5490" i="1"/>
  <c r="T5491" i="1"/>
  <c r="T5492" i="1"/>
  <c r="T5493" i="1"/>
  <c r="T5494" i="1"/>
  <c r="T5495" i="1"/>
  <c r="T5496" i="1"/>
  <c r="T5497" i="1"/>
  <c r="T5498" i="1"/>
  <c r="T5499" i="1"/>
  <c r="T5500" i="1"/>
  <c r="T5501" i="1"/>
  <c r="T5502" i="1"/>
  <c r="T5503" i="1"/>
  <c r="T5504" i="1"/>
  <c r="T5505" i="1"/>
  <c r="T5506" i="1"/>
  <c r="T5507" i="1"/>
  <c r="T5508" i="1"/>
  <c r="T5509" i="1"/>
  <c r="T5510" i="1"/>
  <c r="T5511" i="1"/>
  <c r="T5512" i="1"/>
  <c r="T5513" i="1"/>
  <c r="T5514" i="1"/>
  <c r="T5515" i="1"/>
  <c r="T5516" i="1"/>
  <c r="T5517" i="1"/>
  <c r="T5518" i="1"/>
  <c r="T5519" i="1"/>
  <c r="T5520" i="1"/>
  <c r="T5521" i="1"/>
  <c r="T5522" i="1"/>
  <c r="T5523" i="1"/>
  <c r="T5524" i="1"/>
  <c r="T5525" i="1"/>
  <c r="T5526" i="1"/>
  <c r="T5527" i="1"/>
  <c r="T5528" i="1"/>
  <c r="T5529" i="1"/>
  <c r="T5530" i="1"/>
  <c r="T5531" i="1"/>
  <c r="T5532" i="1"/>
  <c r="T5533" i="1"/>
  <c r="T5534" i="1"/>
  <c r="T5535" i="1"/>
  <c r="T5536" i="1"/>
  <c r="T5537" i="1"/>
  <c r="T5538" i="1"/>
  <c r="T5539" i="1"/>
  <c r="T5540" i="1"/>
  <c r="T5541" i="1"/>
  <c r="T5542" i="1"/>
  <c r="T5543" i="1"/>
  <c r="T5544" i="1"/>
  <c r="T5545" i="1"/>
  <c r="T5546" i="1"/>
  <c r="T5547" i="1"/>
  <c r="T5548" i="1"/>
  <c r="T5549" i="1"/>
  <c r="T5550" i="1"/>
  <c r="T5551" i="1"/>
  <c r="T5552" i="1"/>
  <c r="T5553" i="1"/>
  <c r="T5554" i="1"/>
  <c r="T5555" i="1"/>
  <c r="T5556" i="1"/>
  <c r="T5557" i="1"/>
  <c r="T5558" i="1"/>
  <c r="T5559" i="1"/>
  <c r="T5560" i="1"/>
  <c r="T5561" i="1"/>
  <c r="T5562" i="1"/>
  <c r="T5563" i="1"/>
  <c r="T5564" i="1"/>
  <c r="T5565" i="1"/>
  <c r="T5566" i="1"/>
  <c r="T5567" i="1"/>
  <c r="T5568" i="1"/>
  <c r="T5569" i="1"/>
  <c r="T5570" i="1"/>
  <c r="T5571" i="1"/>
  <c r="T5572" i="1"/>
  <c r="T5573" i="1"/>
  <c r="T5574" i="1"/>
  <c r="T5575" i="1"/>
  <c r="T5576" i="1"/>
  <c r="T5577" i="1"/>
  <c r="T5578" i="1"/>
  <c r="T5579" i="1"/>
  <c r="T5580" i="1"/>
  <c r="T5581" i="1"/>
  <c r="T5582" i="1"/>
  <c r="T5583" i="1"/>
  <c r="T5584" i="1"/>
  <c r="T5585" i="1"/>
  <c r="T5586" i="1"/>
  <c r="T5587" i="1"/>
  <c r="T5588" i="1"/>
  <c r="T5589" i="1"/>
  <c r="T5590" i="1"/>
  <c r="T5591" i="1"/>
  <c r="T5592" i="1"/>
  <c r="T5593" i="1"/>
  <c r="T5594" i="1"/>
  <c r="T5595" i="1"/>
  <c r="T5596" i="1"/>
  <c r="T5597" i="1"/>
  <c r="T5598" i="1"/>
  <c r="T5599" i="1"/>
  <c r="T5600" i="1"/>
  <c r="T5601" i="1"/>
  <c r="T5602" i="1"/>
  <c r="T5603" i="1"/>
  <c r="T5604" i="1"/>
  <c r="T5605" i="1"/>
  <c r="T5606" i="1"/>
  <c r="T5607" i="1"/>
  <c r="T5608" i="1"/>
  <c r="T5609" i="1"/>
  <c r="T5610" i="1"/>
  <c r="T5611" i="1"/>
  <c r="T5612" i="1"/>
  <c r="T5613" i="1"/>
  <c r="T5614" i="1"/>
  <c r="T5615" i="1"/>
  <c r="T5616" i="1"/>
  <c r="T5617" i="1"/>
  <c r="T5618" i="1"/>
  <c r="T5619" i="1"/>
  <c r="T5620" i="1"/>
  <c r="T5621" i="1"/>
  <c r="T5622" i="1"/>
  <c r="T5623" i="1"/>
  <c r="T5624" i="1"/>
  <c r="T5625" i="1"/>
  <c r="T5626" i="1"/>
  <c r="T5627" i="1"/>
  <c r="T5628" i="1"/>
  <c r="T5629" i="1"/>
  <c r="T5630" i="1"/>
  <c r="T5631" i="1"/>
  <c r="T5632" i="1"/>
  <c r="T5633" i="1"/>
  <c r="T5634" i="1"/>
  <c r="T5635" i="1"/>
  <c r="T5636" i="1"/>
  <c r="T5637" i="1"/>
  <c r="T5638" i="1"/>
  <c r="T5639" i="1"/>
  <c r="T5640" i="1"/>
  <c r="T5641" i="1"/>
  <c r="T5642" i="1"/>
  <c r="T5643" i="1"/>
  <c r="T5644" i="1"/>
  <c r="T5645" i="1"/>
  <c r="T5646" i="1"/>
  <c r="T5647" i="1"/>
  <c r="T5648" i="1"/>
  <c r="T5649" i="1"/>
  <c r="T5650" i="1"/>
  <c r="T5651" i="1"/>
  <c r="T5652" i="1"/>
  <c r="T5653" i="1"/>
  <c r="T5654" i="1"/>
  <c r="T5655" i="1"/>
  <c r="T5656" i="1"/>
  <c r="T5657" i="1"/>
  <c r="T5658" i="1"/>
  <c r="T5659" i="1"/>
  <c r="T5660" i="1"/>
  <c r="T5661" i="1"/>
  <c r="T5662" i="1"/>
  <c r="T5663" i="1"/>
  <c r="T5664" i="1"/>
  <c r="T5665" i="1"/>
  <c r="T5666" i="1"/>
  <c r="T5667" i="1"/>
  <c r="T5668" i="1"/>
  <c r="T5669" i="1"/>
  <c r="T5670" i="1"/>
  <c r="T5671" i="1"/>
  <c r="T5672" i="1"/>
  <c r="T5673" i="1"/>
  <c r="T5674" i="1"/>
  <c r="T5675" i="1"/>
  <c r="T5676" i="1"/>
  <c r="T5677" i="1"/>
  <c r="T5678" i="1"/>
  <c r="T5679" i="1"/>
  <c r="T5680" i="1"/>
  <c r="T5681" i="1"/>
  <c r="T5682" i="1"/>
  <c r="T5683" i="1"/>
  <c r="T5684" i="1"/>
  <c r="T5685" i="1"/>
  <c r="T5686" i="1"/>
  <c r="T5687" i="1"/>
  <c r="T5688" i="1"/>
  <c r="T5689" i="1"/>
  <c r="T5690" i="1"/>
  <c r="T5691" i="1"/>
  <c r="T5692" i="1"/>
  <c r="T5693" i="1"/>
  <c r="T5694" i="1"/>
  <c r="T5695" i="1"/>
  <c r="T5696" i="1"/>
  <c r="T5697" i="1"/>
  <c r="T5698" i="1"/>
  <c r="T5699" i="1"/>
  <c r="T5700" i="1"/>
  <c r="T5701" i="1"/>
  <c r="T5702" i="1"/>
  <c r="T5703" i="1"/>
  <c r="T5704" i="1"/>
  <c r="T5705" i="1"/>
  <c r="T5706" i="1"/>
  <c r="T5707" i="1"/>
  <c r="T5708" i="1"/>
  <c r="T5709" i="1"/>
  <c r="T5710" i="1"/>
  <c r="T5711" i="1"/>
  <c r="T5712" i="1"/>
  <c r="T5713" i="1"/>
  <c r="T5714" i="1"/>
  <c r="T5715" i="1"/>
  <c r="T5716" i="1"/>
  <c r="T5717" i="1"/>
  <c r="T5718" i="1"/>
  <c r="T5719" i="1"/>
  <c r="T5720" i="1"/>
  <c r="T5721" i="1"/>
  <c r="T5722" i="1"/>
  <c r="T5723" i="1"/>
  <c r="T5724" i="1"/>
  <c r="T5725" i="1"/>
  <c r="T5726" i="1"/>
  <c r="T5727" i="1"/>
  <c r="T5728" i="1"/>
  <c r="T5729" i="1"/>
  <c r="T5730" i="1"/>
  <c r="T5731" i="1"/>
  <c r="T5732" i="1"/>
  <c r="T5733" i="1"/>
  <c r="T5734" i="1"/>
  <c r="T5735" i="1"/>
  <c r="T5736" i="1"/>
  <c r="T5737" i="1"/>
  <c r="T5738" i="1"/>
  <c r="T5739" i="1"/>
  <c r="T5740" i="1"/>
  <c r="T5741" i="1"/>
  <c r="T5742" i="1"/>
  <c r="T5743" i="1"/>
  <c r="T5744" i="1"/>
  <c r="T5745" i="1"/>
  <c r="T5746" i="1"/>
  <c r="T5747" i="1"/>
  <c r="T5748" i="1"/>
  <c r="T5749" i="1"/>
  <c r="T5750" i="1"/>
  <c r="T5751" i="1"/>
  <c r="T5752" i="1"/>
  <c r="T5753" i="1"/>
  <c r="T5754" i="1"/>
  <c r="T5755" i="1"/>
  <c r="T5756" i="1"/>
  <c r="T5757" i="1"/>
  <c r="T5758" i="1"/>
  <c r="T5759" i="1"/>
  <c r="T5760" i="1"/>
  <c r="T5761" i="1"/>
  <c r="T5762" i="1"/>
  <c r="T5763" i="1"/>
  <c r="T5764" i="1"/>
  <c r="T5765" i="1"/>
  <c r="T5766" i="1"/>
  <c r="T5767" i="1"/>
  <c r="T5768" i="1"/>
  <c r="T5769" i="1"/>
  <c r="T5770" i="1"/>
  <c r="T5771" i="1"/>
  <c r="T5772" i="1"/>
  <c r="T5773" i="1"/>
  <c r="T5774" i="1"/>
  <c r="T5775" i="1"/>
  <c r="T5776" i="1"/>
  <c r="T5777" i="1"/>
  <c r="T5778" i="1"/>
  <c r="T5779" i="1"/>
  <c r="T5780" i="1"/>
  <c r="T5781" i="1"/>
  <c r="T5782" i="1"/>
  <c r="T5783" i="1"/>
  <c r="T5784" i="1"/>
  <c r="T5785" i="1"/>
  <c r="T5786" i="1"/>
  <c r="T5787" i="1"/>
  <c r="T5788" i="1"/>
  <c r="T5789" i="1"/>
  <c r="T5790" i="1"/>
  <c r="T5791" i="1"/>
  <c r="T5792" i="1"/>
  <c r="T5793" i="1"/>
  <c r="T5794" i="1"/>
  <c r="T5795" i="1"/>
  <c r="T5796" i="1"/>
  <c r="T5797" i="1"/>
  <c r="T5798" i="1"/>
  <c r="T5799" i="1"/>
  <c r="T5800" i="1"/>
  <c r="T5801" i="1"/>
  <c r="T5802" i="1"/>
  <c r="T5803" i="1"/>
  <c r="T5804" i="1"/>
  <c r="T5805" i="1"/>
  <c r="T5806" i="1"/>
  <c r="T5807" i="1"/>
  <c r="T5808" i="1"/>
  <c r="T5809" i="1"/>
  <c r="T5810" i="1"/>
  <c r="T5811" i="1"/>
  <c r="T5812" i="1"/>
  <c r="T5813" i="1"/>
  <c r="T5814" i="1"/>
  <c r="T5815" i="1"/>
  <c r="T5816" i="1"/>
  <c r="T5817" i="1"/>
  <c r="T5818" i="1"/>
  <c r="T5819" i="1"/>
  <c r="T5820" i="1"/>
  <c r="T5821" i="1"/>
  <c r="T5822" i="1"/>
  <c r="T5823" i="1"/>
  <c r="T5824" i="1"/>
  <c r="T5825" i="1"/>
  <c r="T5826" i="1"/>
  <c r="T5827" i="1"/>
  <c r="T5828" i="1"/>
  <c r="T5829" i="1"/>
  <c r="T5830" i="1"/>
  <c r="T5831" i="1"/>
  <c r="T5832" i="1"/>
  <c r="T5833" i="1"/>
  <c r="T5834" i="1"/>
  <c r="T5835" i="1"/>
  <c r="T5836" i="1"/>
  <c r="T5837" i="1"/>
  <c r="T5838" i="1"/>
  <c r="T5839" i="1"/>
  <c r="T5840" i="1"/>
  <c r="T5841" i="1"/>
  <c r="T5842" i="1"/>
  <c r="T5843" i="1"/>
  <c r="T5844" i="1"/>
  <c r="T5845" i="1"/>
  <c r="T5846" i="1"/>
  <c r="T5847" i="1"/>
  <c r="T5848" i="1"/>
  <c r="T5849" i="1"/>
  <c r="T5850" i="1"/>
  <c r="T5851" i="1"/>
  <c r="T5852" i="1"/>
  <c r="T5853" i="1"/>
  <c r="T5854" i="1"/>
  <c r="T5855" i="1"/>
  <c r="T5856" i="1"/>
  <c r="T5857" i="1"/>
  <c r="T5858" i="1"/>
  <c r="T5859" i="1"/>
  <c r="T5860" i="1"/>
  <c r="T5861" i="1"/>
  <c r="T5862" i="1"/>
  <c r="T5863" i="1"/>
  <c r="T5864" i="1"/>
  <c r="T5865" i="1"/>
  <c r="T5866" i="1"/>
  <c r="T5867" i="1"/>
  <c r="T5868" i="1"/>
  <c r="T5869" i="1"/>
  <c r="T5870" i="1"/>
  <c r="T5871" i="1"/>
  <c r="T5872" i="1"/>
  <c r="T5873" i="1"/>
  <c r="T5874" i="1"/>
  <c r="T5875" i="1"/>
  <c r="T5876" i="1"/>
  <c r="T5877" i="1"/>
  <c r="T5878" i="1"/>
  <c r="T5879" i="1"/>
  <c r="T5880" i="1"/>
  <c r="T5881" i="1"/>
  <c r="T5882" i="1"/>
  <c r="T5883" i="1"/>
  <c r="T5884" i="1"/>
  <c r="T5885" i="1"/>
  <c r="T5886" i="1"/>
  <c r="T5887" i="1"/>
  <c r="T5888" i="1"/>
  <c r="T5889" i="1"/>
  <c r="T5890" i="1"/>
  <c r="T5891" i="1"/>
  <c r="T5892" i="1"/>
  <c r="T5893" i="1"/>
  <c r="T5894" i="1"/>
  <c r="T5895" i="1"/>
  <c r="T5896" i="1"/>
  <c r="T5897" i="1"/>
  <c r="T5898" i="1"/>
  <c r="T5899" i="1"/>
  <c r="T5900" i="1"/>
  <c r="T5901" i="1"/>
  <c r="T5902" i="1"/>
  <c r="T5903" i="1"/>
  <c r="T5904" i="1"/>
  <c r="T5905" i="1"/>
  <c r="T5906" i="1"/>
  <c r="T5907" i="1"/>
  <c r="T5908" i="1"/>
  <c r="T5909" i="1"/>
  <c r="T5910" i="1"/>
  <c r="T5911" i="1"/>
  <c r="T5912" i="1"/>
  <c r="T5913" i="1"/>
  <c r="T5914" i="1"/>
  <c r="T5915" i="1"/>
  <c r="T5916" i="1"/>
  <c r="T5917" i="1"/>
  <c r="T5918" i="1"/>
  <c r="T5919" i="1"/>
  <c r="T5920" i="1"/>
  <c r="T5921" i="1"/>
  <c r="T5922" i="1"/>
  <c r="T5923" i="1"/>
  <c r="T5924" i="1"/>
  <c r="T5925" i="1"/>
  <c r="T5926" i="1"/>
  <c r="T5927" i="1"/>
  <c r="T5928" i="1"/>
  <c r="T5929" i="1"/>
  <c r="T5930" i="1"/>
  <c r="T5931" i="1"/>
  <c r="T5932" i="1"/>
  <c r="T5933" i="1"/>
  <c r="T5934" i="1"/>
  <c r="T5935" i="1"/>
  <c r="T5936" i="1"/>
  <c r="T5937" i="1"/>
  <c r="T5938" i="1"/>
  <c r="T5939" i="1"/>
  <c r="T5940" i="1"/>
  <c r="T5941" i="1"/>
  <c r="T5942" i="1"/>
  <c r="T5943" i="1"/>
  <c r="T5944" i="1"/>
  <c r="T5945" i="1"/>
  <c r="T5946" i="1"/>
  <c r="T5947" i="1"/>
  <c r="T5948" i="1"/>
  <c r="T5949" i="1"/>
  <c r="T5950" i="1"/>
  <c r="T5951" i="1"/>
  <c r="T5952" i="1"/>
  <c r="T5953" i="1"/>
  <c r="T5954" i="1"/>
  <c r="T5955" i="1"/>
  <c r="T5956" i="1"/>
  <c r="T5957" i="1"/>
  <c r="T5958" i="1"/>
  <c r="T5959" i="1"/>
  <c r="T5960" i="1"/>
  <c r="T5961" i="1"/>
  <c r="T5962" i="1"/>
  <c r="T5963" i="1"/>
  <c r="T5964" i="1"/>
  <c r="T5965" i="1"/>
  <c r="T5966" i="1"/>
  <c r="T5967" i="1"/>
  <c r="T5968" i="1"/>
  <c r="T5969" i="1"/>
  <c r="T5970" i="1"/>
  <c r="T5971" i="1"/>
  <c r="T5972" i="1"/>
  <c r="T5973" i="1"/>
  <c r="T5974" i="1"/>
  <c r="T5975" i="1"/>
  <c r="T5976" i="1"/>
  <c r="T5977" i="1"/>
  <c r="T5978" i="1"/>
  <c r="T5979" i="1"/>
  <c r="T5980" i="1"/>
  <c r="T5981" i="1"/>
  <c r="T5982" i="1"/>
  <c r="T5983" i="1"/>
  <c r="T5984" i="1"/>
  <c r="T5985" i="1"/>
  <c r="T5986" i="1"/>
  <c r="T5987" i="1"/>
  <c r="T5988" i="1"/>
  <c r="T5989" i="1"/>
  <c r="T5990" i="1"/>
  <c r="T5991" i="1"/>
  <c r="T5992" i="1"/>
  <c r="T5993" i="1"/>
  <c r="T5994" i="1"/>
  <c r="T5995" i="1"/>
  <c r="T5996" i="1"/>
  <c r="T5997" i="1"/>
  <c r="T5998" i="1"/>
  <c r="T5999" i="1"/>
  <c r="T6000" i="1"/>
  <c r="T6001" i="1"/>
  <c r="T6002" i="1"/>
  <c r="T6003" i="1"/>
  <c r="T6004" i="1"/>
  <c r="T6005" i="1"/>
  <c r="T6006" i="1"/>
  <c r="T6007" i="1"/>
  <c r="T6008" i="1"/>
  <c r="T6009" i="1"/>
  <c r="T6010" i="1"/>
  <c r="T6011" i="1"/>
  <c r="T6012" i="1"/>
  <c r="T6013" i="1"/>
  <c r="T6014" i="1"/>
  <c r="T6015" i="1"/>
  <c r="T6016" i="1"/>
  <c r="T6017" i="1"/>
  <c r="T6018" i="1"/>
  <c r="T6019" i="1"/>
  <c r="T6020" i="1"/>
  <c r="T6021" i="1"/>
  <c r="T6022" i="1"/>
  <c r="T6023" i="1"/>
  <c r="T6024" i="1"/>
  <c r="T6025" i="1"/>
  <c r="T6026" i="1"/>
  <c r="T6027" i="1"/>
  <c r="T6028" i="1"/>
  <c r="T6029" i="1"/>
  <c r="T6030" i="1"/>
  <c r="T6031" i="1"/>
  <c r="T6032" i="1"/>
  <c r="T6033" i="1"/>
  <c r="T6034" i="1"/>
  <c r="T6035" i="1"/>
  <c r="T6036" i="1"/>
  <c r="T6037" i="1"/>
  <c r="T6038" i="1"/>
  <c r="T6039" i="1"/>
  <c r="T6040" i="1"/>
  <c r="T6041" i="1"/>
  <c r="T6042" i="1"/>
  <c r="T6043" i="1"/>
  <c r="T6044" i="1"/>
  <c r="T6045" i="1"/>
  <c r="T6046" i="1"/>
  <c r="T6047" i="1"/>
  <c r="T6048" i="1"/>
  <c r="T6049" i="1"/>
  <c r="T6050" i="1"/>
  <c r="T6051" i="1"/>
  <c r="T6052" i="1"/>
  <c r="T6053" i="1"/>
  <c r="T6054" i="1"/>
  <c r="T6055" i="1"/>
  <c r="T6056" i="1"/>
  <c r="T6057" i="1"/>
  <c r="T6058" i="1"/>
  <c r="T6059" i="1"/>
  <c r="T6060" i="1"/>
  <c r="T6061" i="1"/>
  <c r="T6062" i="1"/>
  <c r="T6063" i="1"/>
  <c r="T6064" i="1"/>
  <c r="T6065" i="1"/>
  <c r="T6066" i="1"/>
  <c r="T6067" i="1"/>
  <c r="T6068" i="1"/>
  <c r="T6069" i="1"/>
  <c r="T6070" i="1"/>
  <c r="T6071" i="1"/>
  <c r="T6072" i="1"/>
  <c r="T6073" i="1"/>
  <c r="T6074" i="1"/>
  <c r="T6075" i="1"/>
  <c r="T6076" i="1"/>
  <c r="T6077" i="1"/>
  <c r="T6078" i="1"/>
  <c r="T6079" i="1"/>
  <c r="T6080" i="1"/>
  <c r="T6081" i="1"/>
  <c r="T6082" i="1"/>
  <c r="T6083" i="1"/>
  <c r="T6084" i="1"/>
  <c r="T6085" i="1"/>
  <c r="T6086" i="1"/>
  <c r="T6087" i="1"/>
  <c r="T6088" i="1"/>
  <c r="T6089" i="1"/>
  <c r="T6090" i="1"/>
  <c r="T6091" i="1"/>
  <c r="T6092" i="1"/>
  <c r="T6093" i="1"/>
  <c r="T6094" i="1"/>
  <c r="T6095" i="1"/>
  <c r="T6096" i="1"/>
  <c r="T6097" i="1"/>
  <c r="T6098" i="1"/>
  <c r="T6099" i="1"/>
  <c r="T6100" i="1"/>
  <c r="T6101" i="1"/>
  <c r="T6102" i="1"/>
  <c r="T6103" i="1"/>
  <c r="T6104" i="1"/>
  <c r="T6105" i="1"/>
  <c r="T6106" i="1"/>
  <c r="T6107" i="1"/>
  <c r="T6108" i="1"/>
  <c r="T6109" i="1"/>
  <c r="T6110" i="1"/>
  <c r="T6111" i="1"/>
  <c r="T6112" i="1"/>
  <c r="T6113" i="1"/>
  <c r="T6114" i="1"/>
  <c r="T6115" i="1"/>
  <c r="T6116" i="1"/>
  <c r="T6117" i="1"/>
  <c r="T6118" i="1"/>
  <c r="T6119" i="1"/>
  <c r="T6120" i="1"/>
  <c r="T6121" i="1"/>
  <c r="T6122" i="1"/>
  <c r="T6123" i="1"/>
  <c r="T6124" i="1"/>
  <c r="T6125" i="1"/>
  <c r="T6126" i="1"/>
  <c r="T6127" i="1"/>
  <c r="T6128" i="1"/>
  <c r="T6129" i="1"/>
  <c r="T6130" i="1"/>
  <c r="T6131" i="1"/>
  <c r="T6132" i="1"/>
  <c r="T6133" i="1"/>
  <c r="T6134" i="1"/>
  <c r="T6135" i="1"/>
  <c r="T6136" i="1"/>
  <c r="T6137" i="1"/>
  <c r="T6138" i="1"/>
  <c r="T6139" i="1"/>
  <c r="T6140" i="1"/>
  <c r="T6141" i="1"/>
  <c r="T6142" i="1"/>
  <c r="T6143" i="1"/>
  <c r="T6144" i="1"/>
  <c r="T6145" i="1"/>
  <c r="T6146" i="1"/>
  <c r="T6147" i="1"/>
  <c r="T6148" i="1"/>
  <c r="T6149" i="1"/>
  <c r="T6150" i="1"/>
  <c r="T6151" i="1"/>
  <c r="T6152" i="1"/>
  <c r="T6153" i="1"/>
  <c r="T6154" i="1"/>
  <c r="T6155" i="1"/>
  <c r="T6156" i="1"/>
  <c r="T6157" i="1"/>
  <c r="T6158" i="1"/>
  <c r="T6159" i="1"/>
  <c r="T6160" i="1"/>
  <c r="T6161" i="1"/>
  <c r="T6162" i="1"/>
  <c r="T6163" i="1"/>
  <c r="T6164" i="1"/>
  <c r="T6165" i="1"/>
  <c r="T6166" i="1"/>
  <c r="T6167" i="1"/>
  <c r="T6168" i="1"/>
  <c r="T6169" i="1"/>
  <c r="T6170" i="1"/>
  <c r="T6171" i="1"/>
  <c r="T6172" i="1"/>
  <c r="T6173" i="1"/>
  <c r="T6174" i="1"/>
  <c r="T6175" i="1"/>
  <c r="T6176" i="1"/>
  <c r="T6177" i="1"/>
  <c r="T6178" i="1"/>
  <c r="T6179" i="1"/>
  <c r="T6180" i="1"/>
  <c r="T6181" i="1"/>
  <c r="T6182" i="1"/>
  <c r="T6183" i="1"/>
  <c r="T6184" i="1"/>
  <c r="T6185" i="1"/>
  <c r="T6186" i="1"/>
  <c r="T6187" i="1"/>
  <c r="T6188" i="1"/>
  <c r="T6189" i="1"/>
  <c r="T6190" i="1"/>
  <c r="T6191" i="1"/>
  <c r="T6192" i="1"/>
  <c r="T6193" i="1"/>
  <c r="T6194" i="1"/>
  <c r="T6195" i="1"/>
  <c r="T6196" i="1"/>
  <c r="T6197" i="1"/>
  <c r="T6198" i="1"/>
  <c r="T6199" i="1"/>
  <c r="T6200" i="1"/>
  <c r="T6201" i="1"/>
  <c r="T6202" i="1"/>
  <c r="T6203" i="1"/>
  <c r="T6204" i="1"/>
  <c r="T6205" i="1"/>
  <c r="T6206" i="1"/>
  <c r="T6207" i="1"/>
  <c r="T6208" i="1"/>
  <c r="T6209" i="1"/>
  <c r="T6210" i="1"/>
  <c r="T6211" i="1"/>
  <c r="T6212" i="1"/>
  <c r="T6213" i="1"/>
  <c r="T6214" i="1"/>
  <c r="T6215" i="1"/>
  <c r="T6216" i="1"/>
  <c r="T6217" i="1"/>
  <c r="T6218" i="1"/>
  <c r="T6219" i="1"/>
  <c r="T6220" i="1"/>
  <c r="T6221" i="1"/>
  <c r="T6222" i="1"/>
  <c r="T6223" i="1"/>
  <c r="T6224" i="1"/>
  <c r="T6225" i="1"/>
  <c r="T6226" i="1"/>
  <c r="T6227" i="1"/>
  <c r="T6228" i="1"/>
  <c r="T6229" i="1"/>
  <c r="T6230" i="1"/>
  <c r="T6231" i="1"/>
  <c r="T6232" i="1"/>
  <c r="T6233" i="1"/>
  <c r="T6234" i="1"/>
  <c r="T6235" i="1"/>
  <c r="T6236" i="1"/>
  <c r="T6237" i="1"/>
  <c r="T6238" i="1"/>
  <c r="T6239" i="1"/>
  <c r="T6240" i="1"/>
  <c r="T6241" i="1"/>
  <c r="T6242" i="1"/>
  <c r="T6243" i="1"/>
  <c r="T6244" i="1"/>
  <c r="T6245" i="1"/>
  <c r="T6246" i="1"/>
  <c r="T6247" i="1"/>
  <c r="T6248" i="1"/>
  <c r="T6249" i="1"/>
  <c r="T6250" i="1"/>
  <c r="T6251" i="1"/>
  <c r="T6252" i="1"/>
  <c r="T6253" i="1"/>
  <c r="T6254" i="1"/>
  <c r="T6255" i="1"/>
  <c r="T6256" i="1"/>
  <c r="T6257" i="1"/>
  <c r="T6258" i="1"/>
  <c r="T6259" i="1"/>
  <c r="T6260" i="1"/>
  <c r="T6261" i="1"/>
  <c r="T6262" i="1"/>
  <c r="T6263" i="1"/>
  <c r="T6264" i="1"/>
  <c r="T6265" i="1"/>
  <c r="T6266" i="1"/>
  <c r="T6267" i="1"/>
  <c r="T6268" i="1"/>
  <c r="T6269" i="1"/>
  <c r="T6270" i="1"/>
  <c r="T6271" i="1"/>
  <c r="T6272" i="1"/>
  <c r="T6273" i="1"/>
  <c r="T6274" i="1"/>
  <c r="T6275" i="1"/>
  <c r="T6276" i="1"/>
  <c r="T6277" i="1"/>
  <c r="T6278" i="1"/>
  <c r="T6279" i="1"/>
  <c r="T6280" i="1"/>
  <c r="T6281" i="1"/>
  <c r="T6282" i="1"/>
  <c r="T6283" i="1"/>
  <c r="T6284" i="1"/>
  <c r="T6285" i="1"/>
  <c r="T6286" i="1"/>
  <c r="T6287" i="1"/>
  <c r="T6288" i="1"/>
  <c r="T6289" i="1"/>
  <c r="T6290" i="1"/>
  <c r="T6291" i="1"/>
  <c r="T6292" i="1"/>
  <c r="T6293" i="1"/>
  <c r="T6294" i="1"/>
  <c r="T6295" i="1"/>
  <c r="T6296" i="1"/>
  <c r="T6297" i="1"/>
  <c r="T6298" i="1"/>
  <c r="T6299" i="1"/>
  <c r="T6300" i="1"/>
  <c r="T6301" i="1"/>
  <c r="T6302" i="1"/>
  <c r="T6303" i="1"/>
  <c r="T6304" i="1"/>
  <c r="T6305" i="1"/>
  <c r="T6306" i="1"/>
  <c r="T6307" i="1"/>
  <c r="T6308" i="1"/>
  <c r="T6309" i="1"/>
  <c r="T6310" i="1"/>
  <c r="T6311" i="1"/>
  <c r="T6312" i="1"/>
  <c r="T6313" i="1"/>
  <c r="T6314" i="1"/>
  <c r="T6315" i="1"/>
  <c r="T6316" i="1"/>
  <c r="T6317" i="1"/>
  <c r="T6318" i="1"/>
  <c r="T6319" i="1"/>
  <c r="T6320" i="1"/>
  <c r="T6321" i="1"/>
  <c r="T6322" i="1"/>
  <c r="T6323" i="1"/>
  <c r="T6324" i="1"/>
  <c r="T6325" i="1"/>
  <c r="T6326" i="1"/>
  <c r="T6327" i="1"/>
  <c r="T6328" i="1"/>
  <c r="T6329" i="1"/>
  <c r="T6330" i="1"/>
  <c r="T6331" i="1"/>
  <c r="T6332" i="1"/>
  <c r="T6333" i="1"/>
  <c r="T6334" i="1"/>
  <c r="T6335" i="1"/>
  <c r="T6336" i="1"/>
  <c r="T6337" i="1"/>
  <c r="T6338" i="1"/>
  <c r="T6339" i="1"/>
  <c r="T6340" i="1"/>
  <c r="T6341" i="1"/>
  <c r="T6342" i="1"/>
  <c r="T6343" i="1"/>
  <c r="T6344" i="1"/>
  <c r="T6345" i="1"/>
  <c r="T6346" i="1"/>
  <c r="T6347" i="1"/>
  <c r="T6348" i="1"/>
  <c r="T6349" i="1"/>
  <c r="T6350" i="1"/>
  <c r="T6351" i="1"/>
  <c r="T6352" i="1"/>
  <c r="T6353" i="1"/>
  <c r="T6354" i="1"/>
  <c r="T6355" i="1"/>
  <c r="T6356" i="1"/>
  <c r="T6357" i="1"/>
  <c r="T6358" i="1"/>
  <c r="T6359" i="1"/>
  <c r="T6360" i="1"/>
  <c r="T6361" i="1"/>
  <c r="T6362" i="1"/>
  <c r="T6363" i="1"/>
  <c r="T6364" i="1"/>
  <c r="T6365" i="1"/>
  <c r="T6366" i="1"/>
  <c r="T6367" i="1"/>
  <c r="T6368" i="1"/>
  <c r="T6369" i="1"/>
  <c r="T6370" i="1"/>
  <c r="T6371" i="1"/>
  <c r="T6372" i="1"/>
  <c r="T6373" i="1"/>
  <c r="T6374" i="1"/>
  <c r="T6375" i="1"/>
  <c r="T6376" i="1"/>
  <c r="T6377" i="1"/>
  <c r="T6378" i="1"/>
  <c r="T6379" i="1"/>
  <c r="T6380" i="1"/>
  <c r="T6381" i="1"/>
  <c r="T6382" i="1"/>
  <c r="T6383" i="1"/>
  <c r="T6384" i="1"/>
  <c r="T6385" i="1"/>
  <c r="T6386" i="1"/>
  <c r="T6387" i="1"/>
  <c r="T6388" i="1"/>
  <c r="T6389" i="1"/>
  <c r="T6390" i="1"/>
  <c r="T6391" i="1"/>
  <c r="T6392" i="1"/>
  <c r="T6393" i="1"/>
  <c r="T6394" i="1"/>
  <c r="T6395" i="1"/>
  <c r="T6396" i="1"/>
  <c r="T6397" i="1"/>
  <c r="T6398" i="1"/>
  <c r="T6399" i="1"/>
  <c r="T6400" i="1"/>
  <c r="T6401" i="1"/>
  <c r="T6402" i="1"/>
  <c r="T6403" i="1"/>
  <c r="T6404" i="1"/>
  <c r="T6405" i="1"/>
  <c r="T6406" i="1"/>
  <c r="T6407" i="1"/>
  <c r="T6408" i="1"/>
  <c r="T6409" i="1"/>
  <c r="T6410" i="1"/>
  <c r="T6411" i="1"/>
  <c r="T6412" i="1"/>
  <c r="T6413" i="1"/>
  <c r="T6414" i="1"/>
  <c r="T6415" i="1"/>
  <c r="T6416" i="1"/>
  <c r="T6417" i="1"/>
  <c r="T6418" i="1"/>
  <c r="T6419" i="1"/>
  <c r="T6420" i="1"/>
  <c r="T6421" i="1"/>
  <c r="T6422" i="1"/>
  <c r="T6423" i="1"/>
  <c r="T6424" i="1"/>
  <c r="T6425" i="1"/>
  <c r="T6426" i="1"/>
  <c r="T6427" i="1"/>
  <c r="T6428" i="1"/>
  <c r="T6429" i="1"/>
  <c r="T6430" i="1"/>
  <c r="T6431" i="1"/>
  <c r="T6432" i="1"/>
  <c r="T6433" i="1"/>
  <c r="T6434" i="1"/>
  <c r="T6435" i="1"/>
  <c r="T6436" i="1"/>
  <c r="T6437" i="1"/>
  <c r="T6438" i="1"/>
  <c r="T6439" i="1"/>
  <c r="T6440" i="1"/>
  <c r="T6441" i="1"/>
  <c r="T6442" i="1"/>
  <c r="T6443" i="1"/>
  <c r="T6444" i="1"/>
  <c r="T6445" i="1"/>
  <c r="T6446" i="1"/>
  <c r="T6447" i="1"/>
  <c r="T6448" i="1"/>
  <c r="T6449" i="1"/>
  <c r="T6450" i="1"/>
  <c r="T6451" i="1"/>
  <c r="T6452" i="1"/>
  <c r="T6453" i="1"/>
  <c r="T6454" i="1"/>
  <c r="T6455" i="1"/>
  <c r="T6456" i="1"/>
  <c r="T6457" i="1"/>
  <c r="T6458" i="1"/>
  <c r="T6459" i="1"/>
  <c r="T6460" i="1"/>
  <c r="T6461" i="1"/>
  <c r="T6462" i="1"/>
  <c r="T6463" i="1"/>
  <c r="T6464" i="1"/>
  <c r="T6465" i="1"/>
  <c r="T6466" i="1"/>
  <c r="T6467" i="1"/>
  <c r="T6468" i="1"/>
  <c r="T6469" i="1"/>
  <c r="T6470" i="1"/>
  <c r="T6471" i="1"/>
  <c r="T6472" i="1"/>
  <c r="T6473" i="1"/>
  <c r="T6474" i="1"/>
  <c r="T6475" i="1"/>
  <c r="T6476" i="1"/>
  <c r="T6477" i="1"/>
  <c r="T6478" i="1"/>
  <c r="T6479" i="1"/>
  <c r="T6480" i="1"/>
  <c r="T6481" i="1"/>
  <c r="T6482" i="1"/>
  <c r="T6483" i="1"/>
  <c r="T6484" i="1"/>
  <c r="T6485" i="1"/>
  <c r="T6486" i="1"/>
  <c r="T6487" i="1"/>
  <c r="T6488" i="1"/>
  <c r="T6489" i="1"/>
  <c r="T6490" i="1"/>
  <c r="T6491" i="1"/>
  <c r="T6492" i="1"/>
  <c r="T6493" i="1"/>
  <c r="T6494" i="1"/>
  <c r="T6495" i="1"/>
  <c r="T6496" i="1"/>
  <c r="T6497" i="1"/>
  <c r="T6498" i="1"/>
  <c r="T6499" i="1"/>
  <c r="T6500" i="1"/>
  <c r="T6501" i="1"/>
  <c r="T6502" i="1"/>
  <c r="T6503" i="1"/>
  <c r="T6504" i="1"/>
  <c r="T6505" i="1"/>
  <c r="T6506" i="1"/>
  <c r="T6507" i="1"/>
  <c r="T6508" i="1"/>
  <c r="T6509" i="1"/>
  <c r="T6510" i="1"/>
  <c r="T6511" i="1"/>
  <c r="T6512" i="1"/>
  <c r="T6513" i="1"/>
  <c r="T6514" i="1"/>
  <c r="T6515" i="1"/>
  <c r="T6516" i="1"/>
  <c r="T6517" i="1"/>
  <c r="T6518" i="1"/>
  <c r="T6519" i="1"/>
  <c r="T6520" i="1"/>
  <c r="T6521" i="1"/>
  <c r="T6522" i="1"/>
  <c r="T6523" i="1"/>
  <c r="T6524" i="1"/>
  <c r="T6525" i="1"/>
  <c r="T6526" i="1"/>
  <c r="T6527" i="1"/>
  <c r="T6528" i="1"/>
  <c r="T6529" i="1"/>
  <c r="T6530" i="1"/>
  <c r="T6531" i="1"/>
  <c r="T6532" i="1"/>
  <c r="T6533" i="1"/>
  <c r="T6534" i="1"/>
  <c r="T6535" i="1"/>
  <c r="T6536" i="1"/>
  <c r="T6537" i="1"/>
  <c r="T6538" i="1"/>
  <c r="T6539" i="1"/>
  <c r="T6540" i="1"/>
  <c r="T6541" i="1"/>
  <c r="T6542" i="1"/>
  <c r="T6543" i="1"/>
  <c r="T6544" i="1"/>
  <c r="T6545" i="1"/>
  <c r="T6546" i="1"/>
  <c r="T6547" i="1"/>
  <c r="T6548" i="1"/>
  <c r="T6549" i="1"/>
  <c r="T6550" i="1"/>
  <c r="T6551" i="1"/>
  <c r="T6552" i="1"/>
  <c r="T6553" i="1"/>
  <c r="T6554" i="1"/>
  <c r="T6555" i="1"/>
  <c r="T6556" i="1"/>
  <c r="T6557" i="1"/>
  <c r="T6558" i="1"/>
  <c r="T6559" i="1"/>
  <c r="T6560" i="1"/>
  <c r="T6561" i="1"/>
  <c r="T6562" i="1"/>
  <c r="T6563" i="1"/>
  <c r="T6564" i="1"/>
  <c r="T6565" i="1"/>
  <c r="T6566" i="1"/>
  <c r="T6567" i="1"/>
  <c r="T6568" i="1"/>
  <c r="T6569" i="1"/>
  <c r="T6570" i="1"/>
  <c r="T6571" i="1"/>
  <c r="T6572" i="1"/>
  <c r="T6573" i="1"/>
  <c r="T6574" i="1"/>
  <c r="T6575" i="1"/>
  <c r="T6576" i="1"/>
  <c r="T6577" i="1"/>
  <c r="T6578" i="1"/>
  <c r="T6579" i="1"/>
  <c r="T6580" i="1"/>
  <c r="T6581" i="1"/>
  <c r="T6582" i="1"/>
  <c r="T6583" i="1"/>
  <c r="T6584" i="1"/>
  <c r="T6585" i="1"/>
  <c r="T6586" i="1"/>
  <c r="T6587" i="1"/>
  <c r="T6588" i="1"/>
  <c r="T6589" i="1"/>
  <c r="T6590" i="1"/>
  <c r="T6591" i="1"/>
  <c r="T6592" i="1"/>
  <c r="T6593" i="1"/>
  <c r="T6594" i="1"/>
  <c r="T6595" i="1"/>
  <c r="T6596" i="1"/>
  <c r="T6597" i="1"/>
  <c r="T6598" i="1"/>
  <c r="T6599" i="1"/>
  <c r="T6600" i="1"/>
  <c r="T6601" i="1"/>
  <c r="T6602" i="1"/>
  <c r="T6603" i="1"/>
  <c r="T6604" i="1"/>
  <c r="T6605" i="1"/>
  <c r="T6606" i="1"/>
  <c r="T6607" i="1"/>
  <c r="T6608" i="1"/>
  <c r="T6609" i="1"/>
  <c r="T6610" i="1"/>
  <c r="T6611" i="1"/>
  <c r="T6612" i="1"/>
  <c r="T6613" i="1"/>
  <c r="T6614" i="1"/>
  <c r="T6615" i="1"/>
  <c r="T6616" i="1"/>
  <c r="T6617" i="1"/>
  <c r="T6618" i="1"/>
  <c r="T6619" i="1"/>
  <c r="T6620" i="1"/>
  <c r="T6621" i="1"/>
  <c r="T6622" i="1"/>
  <c r="T6623" i="1"/>
  <c r="T6624" i="1"/>
  <c r="T6625" i="1"/>
  <c r="T6626" i="1"/>
  <c r="T6627" i="1"/>
  <c r="T6628" i="1"/>
  <c r="T6629" i="1"/>
  <c r="T6630" i="1"/>
  <c r="T6631" i="1"/>
  <c r="T6632" i="1"/>
  <c r="T6633" i="1"/>
  <c r="T6634" i="1"/>
  <c r="T6635" i="1"/>
  <c r="T6636" i="1"/>
  <c r="T6637" i="1"/>
  <c r="T6638" i="1"/>
  <c r="T6639" i="1"/>
  <c r="T6640" i="1"/>
  <c r="T6641" i="1"/>
  <c r="T6642" i="1"/>
  <c r="T6643" i="1"/>
  <c r="T6644" i="1"/>
  <c r="T6645" i="1"/>
  <c r="T6646" i="1"/>
  <c r="T6647" i="1"/>
  <c r="T6648" i="1"/>
  <c r="T6649" i="1"/>
  <c r="T6650" i="1"/>
  <c r="T6651" i="1"/>
  <c r="T6652" i="1"/>
  <c r="T6653" i="1"/>
  <c r="T6654" i="1"/>
  <c r="T6655" i="1"/>
  <c r="T6656" i="1"/>
  <c r="T6657" i="1"/>
  <c r="T6658" i="1"/>
  <c r="T6659" i="1"/>
  <c r="T6660" i="1"/>
  <c r="T6661" i="1"/>
  <c r="T6662" i="1"/>
  <c r="T6663" i="1"/>
  <c r="T6664" i="1"/>
  <c r="T6665" i="1"/>
  <c r="T6666" i="1"/>
  <c r="T6667" i="1"/>
  <c r="T6668" i="1"/>
  <c r="T6669" i="1"/>
  <c r="T6670" i="1"/>
  <c r="T6671" i="1"/>
  <c r="T6672" i="1"/>
  <c r="T6673" i="1"/>
  <c r="T6674" i="1"/>
  <c r="T6675" i="1"/>
  <c r="T6676" i="1"/>
  <c r="T6677" i="1"/>
  <c r="T6678" i="1"/>
  <c r="T6679" i="1"/>
  <c r="T6680" i="1"/>
  <c r="T6681" i="1"/>
  <c r="T6682" i="1"/>
  <c r="T6683" i="1"/>
  <c r="T6684" i="1"/>
  <c r="T6685" i="1"/>
  <c r="T6686" i="1"/>
  <c r="T6687" i="1"/>
  <c r="T6688" i="1"/>
  <c r="T6689" i="1"/>
  <c r="T6690" i="1"/>
  <c r="T6691" i="1"/>
  <c r="T6692" i="1"/>
  <c r="T6693" i="1"/>
  <c r="T6694" i="1"/>
  <c r="T6695" i="1"/>
  <c r="T6696" i="1"/>
  <c r="T6697" i="1"/>
  <c r="T6698" i="1"/>
  <c r="T6699" i="1"/>
  <c r="T6700" i="1"/>
  <c r="T6701" i="1"/>
  <c r="T6702" i="1"/>
  <c r="T6703" i="1"/>
  <c r="T6704" i="1"/>
  <c r="T6705" i="1"/>
  <c r="T6706" i="1"/>
  <c r="T6707" i="1"/>
  <c r="T6708" i="1"/>
  <c r="T6709" i="1"/>
  <c r="T6710" i="1"/>
  <c r="T6711" i="1"/>
  <c r="T6712" i="1"/>
  <c r="T6713" i="1"/>
  <c r="T6714" i="1"/>
  <c r="T6715" i="1"/>
  <c r="T6716" i="1"/>
  <c r="T6717" i="1"/>
  <c r="T6718" i="1"/>
  <c r="T6719" i="1"/>
  <c r="T6720" i="1"/>
  <c r="T6721" i="1"/>
  <c r="T6722" i="1"/>
  <c r="T6723" i="1"/>
  <c r="T6724" i="1"/>
  <c r="T6725" i="1"/>
  <c r="T6726" i="1"/>
  <c r="T6727" i="1"/>
  <c r="T6728" i="1"/>
  <c r="T6729" i="1"/>
  <c r="T6730" i="1"/>
  <c r="T6731" i="1"/>
  <c r="T6732" i="1"/>
  <c r="T6733" i="1"/>
  <c r="T6734" i="1"/>
  <c r="T6735" i="1"/>
  <c r="T6736" i="1"/>
  <c r="T6737" i="1"/>
  <c r="T6738" i="1"/>
  <c r="T6739" i="1"/>
  <c r="T6740" i="1"/>
  <c r="T6741" i="1"/>
  <c r="T6742" i="1"/>
  <c r="T6743" i="1"/>
  <c r="T6744" i="1"/>
  <c r="T6745" i="1"/>
  <c r="T6746" i="1"/>
  <c r="T6747" i="1"/>
  <c r="T6748" i="1"/>
  <c r="T6749" i="1"/>
  <c r="T6750" i="1"/>
  <c r="T6751" i="1"/>
  <c r="T6752" i="1"/>
  <c r="T6753" i="1"/>
  <c r="T6754" i="1"/>
  <c r="T6755" i="1"/>
  <c r="T6756" i="1"/>
  <c r="T6757" i="1"/>
  <c r="T6758" i="1"/>
  <c r="T6759" i="1"/>
  <c r="T6760" i="1"/>
  <c r="T6761" i="1"/>
  <c r="T6762" i="1"/>
  <c r="T6763" i="1"/>
  <c r="T6764" i="1"/>
  <c r="T6765" i="1"/>
  <c r="T6766" i="1"/>
  <c r="T6767" i="1"/>
  <c r="T6768" i="1"/>
  <c r="T6769" i="1"/>
  <c r="T6770" i="1"/>
  <c r="T6771" i="1"/>
  <c r="T6772" i="1"/>
  <c r="T6773" i="1"/>
  <c r="T6774" i="1"/>
  <c r="T6775" i="1"/>
  <c r="T6776" i="1"/>
  <c r="T6777" i="1"/>
  <c r="T6778" i="1"/>
  <c r="T6779" i="1"/>
  <c r="T6780" i="1"/>
  <c r="T6781" i="1"/>
  <c r="T6782" i="1"/>
  <c r="T6783" i="1"/>
  <c r="T6784" i="1"/>
  <c r="T6785" i="1"/>
  <c r="T6786" i="1"/>
  <c r="T6787" i="1"/>
  <c r="T6788" i="1"/>
  <c r="T6789" i="1"/>
  <c r="T6790" i="1"/>
  <c r="T6791" i="1"/>
  <c r="T6792" i="1"/>
  <c r="T6793" i="1"/>
  <c r="T6794" i="1"/>
  <c r="T6795" i="1"/>
  <c r="T6796" i="1"/>
  <c r="T6797" i="1"/>
  <c r="T6798" i="1"/>
  <c r="T6799" i="1"/>
  <c r="T6800" i="1"/>
  <c r="T6801" i="1"/>
  <c r="T6802" i="1"/>
  <c r="T6803" i="1"/>
  <c r="T6804" i="1"/>
  <c r="T6805" i="1"/>
  <c r="T6806" i="1"/>
  <c r="T6807" i="1"/>
  <c r="T6808" i="1"/>
  <c r="T6809" i="1"/>
  <c r="T6810" i="1"/>
  <c r="T6811" i="1"/>
  <c r="T6812" i="1"/>
  <c r="T6813" i="1"/>
  <c r="T6814" i="1"/>
  <c r="T6815" i="1"/>
  <c r="T6816" i="1"/>
  <c r="T6817" i="1"/>
  <c r="T6818" i="1"/>
  <c r="T6819" i="1"/>
  <c r="T6820" i="1"/>
  <c r="T6821" i="1"/>
  <c r="T6822" i="1"/>
  <c r="T6823" i="1"/>
  <c r="T6824" i="1"/>
  <c r="T6825" i="1"/>
  <c r="T6826" i="1"/>
  <c r="T6827" i="1"/>
  <c r="T6828" i="1"/>
  <c r="T6829" i="1"/>
  <c r="T6830" i="1"/>
  <c r="T6831" i="1"/>
  <c r="T6832" i="1"/>
  <c r="T6833" i="1"/>
  <c r="T6834" i="1"/>
  <c r="T6835" i="1"/>
  <c r="T6836" i="1"/>
  <c r="T6837" i="1"/>
  <c r="T6838" i="1"/>
  <c r="T6839" i="1"/>
  <c r="T6840" i="1"/>
  <c r="T6841" i="1"/>
  <c r="T6842" i="1"/>
  <c r="T6843" i="1"/>
  <c r="T6844" i="1"/>
  <c r="T6845" i="1"/>
  <c r="T6846" i="1"/>
  <c r="T6847" i="1"/>
  <c r="T6848" i="1"/>
  <c r="T6849" i="1"/>
  <c r="T6850" i="1"/>
  <c r="T6851" i="1"/>
  <c r="T6852" i="1"/>
  <c r="T6853" i="1"/>
  <c r="T6854" i="1"/>
  <c r="T6855" i="1"/>
  <c r="T6856" i="1"/>
  <c r="T6857" i="1"/>
  <c r="T6858" i="1"/>
  <c r="T6859" i="1"/>
  <c r="T6860" i="1"/>
  <c r="T6861" i="1"/>
  <c r="T6862" i="1"/>
  <c r="T6863" i="1"/>
  <c r="T6864" i="1"/>
  <c r="T6865" i="1"/>
  <c r="T6866" i="1"/>
  <c r="T6867" i="1"/>
  <c r="T6868" i="1"/>
  <c r="T6869" i="1"/>
  <c r="T6870" i="1"/>
  <c r="T6871" i="1"/>
  <c r="T6872" i="1"/>
  <c r="T6873" i="1"/>
  <c r="T6874" i="1"/>
  <c r="T6875" i="1"/>
  <c r="T6876" i="1"/>
  <c r="T6877" i="1"/>
  <c r="T6878" i="1"/>
  <c r="T6879" i="1"/>
  <c r="T6880" i="1"/>
  <c r="T6881" i="1"/>
  <c r="T6882" i="1"/>
  <c r="T6883" i="1"/>
  <c r="T6884" i="1"/>
  <c r="T6885" i="1"/>
  <c r="T6886" i="1"/>
  <c r="T6887" i="1"/>
  <c r="T6888" i="1"/>
  <c r="T6889" i="1"/>
  <c r="T6890" i="1"/>
  <c r="T6891" i="1"/>
  <c r="T6892" i="1"/>
  <c r="T6893" i="1"/>
  <c r="T6894" i="1"/>
  <c r="T6895" i="1"/>
  <c r="T6896" i="1"/>
  <c r="T6897" i="1"/>
  <c r="T6898" i="1"/>
  <c r="T6899" i="1"/>
  <c r="T6900" i="1"/>
  <c r="T6901" i="1"/>
  <c r="T6902" i="1"/>
  <c r="T6903" i="1"/>
  <c r="T6904" i="1"/>
  <c r="T6905" i="1"/>
  <c r="T6906" i="1"/>
  <c r="T6907" i="1"/>
  <c r="T6908" i="1"/>
  <c r="T6909" i="1"/>
  <c r="T6910" i="1"/>
  <c r="T6911" i="1"/>
  <c r="T6912" i="1"/>
  <c r="T6913" i="1"/>
  <c r="T6914" i="1"/>
  <c r="T6915" i="1"/>
  <c r="T6916" i="1"/>
  <c r="T6917" i="1"/>
  <c r="T6918" i="1"/>
  <c r="T6919" i="1"/>
  <c r="T6920" i="1"/>
  <c r="T6921" i="1"/>
  <c r="T6922" i="1"/>
  <c r="T6923" i="1"/>
  <c r="T6924" i="1"/>
  <c r="T6925" i="1"/>
  <c r="T6926" i="1"/>
  <c r="T6927" i="1"/>
  <c r="T6928" i="1"/>
  <c r="T6929" i="1"/>
  <c r="T6930" i="1"/>
  <c r="T6931" i="1"/>
  <c r="T6932" i="1"/>
  <c r="T6933" i="1"/>
  <c r="T6934" i="1"/>
  <c r="T6935" i="1"/>
  <c r="T6936" i="1"/>
  <c r="T6937" i="1"/>
  <c r="T6938" i="1"/>
  <c r="T6939" i="1"/>
  <c r="T6940" i="1"/>
  <c r="T6941" i="1"/>
  <c r="T6942" i="1"/>
  <c r="T6943" i="1"/>
  <c r="T6944" i="1"/>
  <c r="T6945" i="1"/>
  <c r="T6946" i="1"/>
  <c r="T6947" i="1"/>
  <c r="T6948" i="1"/>
  <c r="T6949" i="1"/>
  <c r="T6950" i="1"/>
  <c r="T6951" i="1"/>
  <c r="T6952" i="1"/>
  <c r="T6953" i="1"/>
  <c r="T6954" i="1"/>
  <c r="T6955" i="1"/>
  <c r="T6956" i="1"/>
  <c r="T6957" i="1"/>
  <c r="T6958" i="1"/>
  <c r="T6959" i="1"/>
  <c r="T6960" i="1"/>
  <c r="T6961" i="1"/>
  <c r="T6962" i="1"/>
  <c r="T6963" i="1"/>
  <c r="T6964" i="1"/>
  <c r="T6965" i="1"/>
  <c r="T6966" i="1"/>
  <c r="T6967" i="1"/>
  <c r="T6968" i="1"/>
  <c r="T6969" i="1"/>
  <c r="T6970" i="1"/>
  <c r="T6971" i="1"/>
  <c r="T6972" i="1"/>
  <c r="T6973" i="1"/>
  <c r="T6974" i="1"/>
  <c r="T6975" i="1"/>
  <c r="T6976" i="1"/>
  <c r="T6977" i="1"/>
  <c r="T6978" i="1"/>
  <c r="T6979" i="1"/>
  <c r="T6980" i="1"/>
  <c r="T6981" i="1"/>
  <c r="T6982" i="1"/>
  <c r="T6983" i="1"/>
  <c r="T6984" i="1"/>
  <c r="T6985" i="1"/>
  <c r="T6986" i="1"/>
  <c r="T6987" i="1"/>
  <c r="T6988" i="1"/>
  <c r="T6989" i="1"/>
  <c r="T6990" i="1"/>
  <c r="T6991" i="1"/>
  <c r="T6992" i="1"/>
  <c r="T6993" i="1"/>
  <c r="T6994" i="1"/>
  <c r="T6995" i="1"/>
  <c r="T6996" i="1"/>
  <c r="T6997" i="1"/>
  <c r="T6998" i="1"/>
  <c r="T6999" i="1"/>
  <c r="T7000" i="1"/>
  <c r="T7001" i="1"/>
  <c r="T7002" i="1"/>
  <c r="T7003" i="1"/>
  <c r="T7004" i="1"/>
  <c r="T7005" i="1"/>
  <c r="T7006" i="1"/>
  <c r="T7007" i="1"/>
  <c r="T7008" i="1"/>
  <c r="T7009" i="1"/>
  <c r="T7010" i="1"/>
  <c r="T7011" i="1"/>
  <c r="T7012" i="1"/>
  <c r="T7013" i="1"/>
  <c r="T7014" i="1"/>
  <c r="T7015" i="1"/>
  <c r="T7016" i="1"/>
  <c r="T7017" i="1"/>
  <c r="T7018" i="1"/>
  <c r="T7019" i="1"/>
  <c r="T7020" i="1"/>
  <c r="T7021" i="1"/>
  <c r="T7022" i="1"/>
  <c r="T7023" i="1"/>
  <c r="T7024" i="1"/>
  <c r="T7025" i="1"/>
  <c r="T7026" i="1"/>
  <c r="T7027" i="1"/>
  <c r="T7028" i="1"/>
  <c r="T7029" i="1"/>
  <c r="T7030" i="1"/>
  <c r="T7031" i="1"/>
  <c r="T7032" i="1"/>
  <c r="T7033" i="1"/>
  <c r="T7034" i="1"/>
  <c r="T7035" i="1"/>
  <c r="T7036" i="1"/>
  <c r="T7037" i="1"/>
  <c r="T7038" i="1"/>
  <c r="T7039" i="1"/>
  <c r="T7040" i="1"/>
  <c r="T7041" i="1"/>
  <c r="T7042" i="1"/>
  <c r="T7043" i="1"/>
  <c r="T7044" i="1"/>
  <c r="T7045" i="1"/>
  <c r="T7046" i="1"/>
  <c r="T7047" i="1"/>
  <c r="T7048" i="1"/>
  <c r="T7049" i="1"/>
  <c r="T7050" i="1"/>
  <c r="T7051" i="1"/>
  <c r="T7052" i="1"/>
  <c r="T7053" i="1"/>
  <c r="T7054" i="1"/>
  <c r="T7055" i="1"/>
  <c r="T7056" i="1"/>
  <c r="T7057" i="1"/>
  <c r="T7058" i="1"/>
  <c r="T7059" i="1"/>
  <c r="T7060" i="1"/>
  <c r="T7061" i="1"/>
  <c r="T7062" i="1"/>
  <c r="T7063" i="1"/>
  <c r="T7064" i="1"/>
  <c r="T7065" i="1"/>
  <c r="T7066" i="1"/>
  <c r="T7067" i="1"/>
  <c r="T7068" i="1"/>
  <c r="T7069" i="1"/>
  <c r="T7070" i="1"/>
  <c r="T7071" i="1"/>
  <c r="T7072" i="1"/>
  <c r="T7073" i="1"/>
  <c r="T7074" i="1"/>
  <c r="T7075" i="1"/>
  <c r="T7076" i="1"/>
  <c r="T7077" i="1"/>
  <c r="T7078" i="1"/>
  <c r="T7079" i="1"/>
  <c r="T7080" i="1"/>
  <c r="T7081" i="1"/>
  <c r="T7082" i="1"/>
  <c r="T7083" i="1"/>
  <c r="T7084" i="1"/>
  <c r="T7085" i="1"/>
  <c r="T7086" i="1"/>
  <c r="T7087" i="1"/>
  <c r="T7088" i="1"/>
  <c r="T7089" i="1"/>
  <c r="T7090" i="1"/>
  <c r="T7091" i="1"/>
  <c r="T7092" i="1"/>
  <c r="T7093" i="1"/>
  <c r="T7094" i="1"/>
  <c r="T7095" i="1"/>
  <c r="T7096" i="1"/>
  <c r="T7097" i="1"/>
  <c r="T7098" i="1"/>
  <c r="T7099" i="1"/>
  <c r="T7100" i="1"/>
  <c r="T7101" i="1"/>
  <c r="T7102" i="1"/>
  <c r="T7103" i="1"/>
  <c r="T7104" i="1"/>
  <c r="T7105" i="1"/>
  <c r="T7106" i="1"/>
  <c r="T7107" i="1"/>
  <c r="T7108" i="1"/>
  <c r="T7109" i="1"/>
  <c r="T7110" i="1"/>
  <c r="T7111" i="1"/>
  <c r="T7112" i="1"/>
  <c r="T7113" i="1"/>
  <c r="T7114" i="1"/>
  <c r="T7115" i="1"/>
  <c r="T7116" i="1"/>
  <c r="T7117" i="1"/>
  <c r="T7118" i="1"/>
  <c r="T7119" i="1"/>
  <c r="T7120" i="1"/>
  <c r="T7121" i="1"/>
  <c r="T7122" i="1"/>
  <c r="T7123" i="1"/>
  <c r="T7124" i="1"/>
  <c r="T7125" i="1"/>
  <c r="T7126" i="1"/>
  <c r="T7127" i="1"/>
  <c r="T7128" i="1"/>
  <c r="T7129" i="1"/>
  <c r="T7130" i="1"/>
  <c r="T7131" i="1"/>
  <c r="T7132" i="1"/>
  <c r="T7133" i="1"/>
  <c r="T7134" i="1"/>
  <c r="T7135" i="1"/>
  <c r="T7136" i="1"/>
  <c r="T7137" i="1"/>
  <c r="T7138" i="1"/>
  <c r="T7139" i="1"/>
  <c r="T7140" i="1"/>
  <c r="T7141" i="1"/>
  <c r="T7142" i="1"/>
  <c r="T7143" i="1"/>
  <c r="T7144" i="1"/>
  <c r="T7145" i="1"/>
  <c r="T7146" i="1"/>
  <c r="T7147" i="1"/>
  <c r="T7148" i="1"/>
  <c r="T7149" i="1"/>
  <c r="T7150" i="1"/>
  <c r="T7151" i="1"/>
  <c r="T7152" i="1"/>
  <c r="T7153" i="1"/>
  <c r="T7154" i="1"/>
  <c r="T7155" i="1"/>
  <c r="T7156" i="1"/>
  <c r="T7157" i="1"/>
  <c r="T7158" i="1"/>
  <c r="T7159" i="1"/>
  <c r="T7160" i="1"/>
  <c r="T7161" i="1"/>
  <c r="T7162" i="1"/>
  <c r="T7163" i="1"/>
  <c r="T7164" i="1"/>
  <c r="T7165" i="1"/>
  <c r="T7166" i="1"/>
  <c r="T7167" i="1"/>
  <c r="T7168" i="1"/>
  <c r="T7169" i="1"/>
  <c r="T7170" i="1"/>
  <c r="T7171" i="1"/>
  <c r="T7172" i="1"/>
  <c r="T7173" i="1"/>
  <c r="T7174" i="1"/>
  <c r="T7175" i="1"/>
  <c r="T7176" i="1"/>
  <c r="T7177" i="1"/>
  <c r="T7178" i="1"/>
  <c r="T7179" i="1"/>
  <c r="T7180" i="1"/>
  <c r="T7181" i="1"/>
  <c r="T7182" i="1"/>
  <c r="T7183" i="1"/>
  <c r="T7184" i="1"/>
  <c r="T7185" i="1"/>
  <c r="T7186" i="1"/>
  <c r="T7187" i="1"/>
  <c r="T7188" i="1"/>
  <c r="T7189" i="1"/>
  <c r="T7190" i="1"/>
  <c r="T7191" i="1"/>
  <c r="T7192" i="1"/>
  <c r="T7193" i="1"/>
  <c r="T7194" i="1"/>
  <c r="T7195" i="1"/>
  <c r="T7196" i="1"/>
  <c r="T7197" i="1"/>
  <c r="T7198" i="1"/>
  <c r="T7199" i="1"/>
  <c r="T7200" i="1"/>
  <c r="T7201" i="1"/>
  <c r="T7202" i="1"/>
  <c r="T7203" i="1"/>
  <c r="T7204" i="1"/>
  <c r="T7205" i="1"/>
  <c r="T7206" i="1"/>
  <c r="T7207" i="1"/>
  <c r="T7208" i="1"/>
  <c r="T7209" i="1"/>
  <c r="T7210" i="1"/>
  <c r="T7211" i="1"/>
  <c r="T7212" i="1"/>
  <c r="T7213" i="1"/>
  <c r="T7214" i="1"/>
  <c r="T7215" i="1"/>
  <c r="T7216" i="1"/>
  <c r="T7217" i="1"/>
  <c r="T7218" i="1"/>
  <c r="T7219" i="1"/>
  <c r="T7220" i="1"/>
  <c r="T7221" i="1"/>
  <c r="T7222" i="1"/>
  <c r="T7223" i="1"/>
  <c r="T7224" i="1"/>
  <c r="T7225" i="1"/>
  <c r="T7226" i="1"/>
  <c r="T7227" i="1"/>
  <c r="T7228" i="1"/>
  <c r="T7229" i="1"/>
  <c r="T7230" i="1"/>
  <c r="T7231" i="1"/>
  <c r="T7232" i="1"/>
  <c r="T7233" i="1"/>
  <c r="T7234" i="1"/>
  <c r="T7235" i="1"/>
  <c r="T7236" i="1"/>
  <c r="T7237" i="1"/>
  <c r="T7238" i="1"/>
  <c r="T7239" i="1"/>
  <c r="T7240" i="1"/>
  <c r="T7241" i="1"/>
  <c r="T7242" i="1"/>
  <c r="T7243" i="1"/>
  <c r="T7244" i="1"/>
  <c r="T7245" i="1"/>
  <c r="T7246" i="1"/>
  <c r="T7247" i="1"/>
  <c r="T7248" i="1"/>
  <c r="T7249" i="1"/>
  <c r="T7250" i="1"/>
  <c r="T7251" i="1"/>
  <c r="T7252" i="1"/>
  <c r="T7253" i="1"/>
  <c r="T7254" i="1"/>
  <c r="T7255" i="1"/>
  <c r="T7256" i="1"/>
  <c r="T7257" i="1"/>
  <c r="T7258" i="1"/>
  <c r="T7259" i="1"/>
  <c r="T7260" i="1"/>
  <c r="T7261" i="1"/>
  <c r="T7262" i="1"/>
  <c r="T7263" i="1"/>
  <c r="T7264" i="1"/>
  <c r="T7265" i="1"/>
  <c r="T7266" i="1"/>
  <c r="T7267" i="1"/>
  <c r="T7268" i="1"/>
  <c r="T7269" i="1"/>
  <c r="T7270" i="1"/>
  <c r="T7271" i="1"/>
  <c r="T7272" i="1"/>
  <c r="T7273" i="1"/>
  <c r="T7274" i="1"/>
  <c r="T7275" i="1"/>
  <c r="T7276" i="1"/>
  <c r="T7277" i="1"/>
  <c r="T7278" i="1"/>
  <c r="T7279" i="1"/>
  <c r="T7280" i="1"/>
  <c r="T7281" i="1"/>
  <c r="T7282" i="1"/>
  <c r="T7283" i="1"/>
  <c r="T7284" i="1"/>
  <c r="T7285" i="1"/>
  <c r="T7286" i="1"/>
  <c r="T7287" i="1"/>
  <c r="T7288" i="1"/>
  <c r="T7289" i="1"/>
  <c r="T7290" i="1"/>
  <c r="T7291" i="1"/>
  <c r="T7292" i="1"/>
  <c r="T7293" i="1"/>
  <c r="T7294" i="1"/>
  <c r="T7295" i="1"/>
  <c r="T7296" i="1"/>
  <c r="T7297" i="1"/>
  <c r="T7298" i="1"/>
  <c r="T7299" i="1"/>
  <c r="T7300" i="1"/>
  <c r="T7301" i="1"/>
  <c r="T7302" i="1"/>
  <c r="T7303" i="1"/>
  <c r="T7304" i="1"/>
  <c r="T7305" i="1"/>
  <c r="T7306" i="1"/>
  <c r="T7307" i="1"/>
  <c r="T7308" i="1"/>
  <c r="T7309" i="1"/>
  <c r="T7310" i="1"/>
  <c r="T7311" i="1"/>
  <c r="T7312" i="1"/>
  <c r="T7313" i="1"/>
  <c r="T7314" i="1"/>
  <c r="T7315" i="1"/>
  <c r="T7316" i="1"/>
  <c r="T7317" i="1"/>
  <c r="T7318" i="1"/>
  <c r="T7319" i="1"/>
  <c r="T7320" i="1"/>
  <c r="T7321" i="1"/>
  <c r="T7322" i="1"/>
  <c r="T7323" i="1"/>
  <c r="T7324" i="1"/>
  <c r="T7325" i="1"/>
  <c r="T7326" i="1"/>
  <c r="T7327" i="1"/>
  <c r="T7328" i="1"/>
  <c r="T7329" i="1"/>
  <c r="T7330" i="1"/>
  <c r="T7331" i="1"/>
  <c r="T7332" i="1"/>
  <c r="T7333" i="1"/>
  <c r="T7334" i="1"/>
  <c r="T7335" i="1"/>
  <c r="T7336" i="1"/>
  <c r="T7337" i="1"/>
  <c r="T7338" i="1"/>
  <c r="T7339" i="1"/>
  <c r="T7340" i="1"/>
  <c r="T7341" i="1"/>
  <c r="T7342" i="1"/>
  <c r="T7343" i="1"/>
  <c r="T7344" i="1"/>
  <c r="T7345" i="1"/>
  <c r="T7346" i="1"/>
  <c r="T7347" i="1"/>
  <c r="T7348" i="1"/>
  <c r="T7349" i="1"/>
  <c r="T7350" i="1"/>
  <c r="T7351" i="1"/>
  <c r="T7352" i="1"/>
  <c r="T7353" i="1"/>
  <c r="T7354" i="1"/>
  <c r="T7355" i="1"/>
  <c r="T7356" i="1"/>
  <c r="T7357" i="1"/>
  <c r="T7358" i="1"/>
  <c r="T7359" i="1"/>
  <c r="T7360" i="1"/>
  <c r="T7361" i="1"/>
  <c r="T7362" i="1"/>
  <c r="T7363" i="1"/>
  <c r="T7364" i="1"/>
  <c r="T7365" i="1"/>
  <c r="T7366" i="1"/>
  <c r="T7367" i="1"/>
  <c r="T7368" i="1"/>
  <c r="T7369" i="1"/>
  <c r="T7370" i="1"/>
  <c r="T7371" i="1"/>
  <c r="T7372" i="1"/>
  <c r="T7373" i="1"/>
  <c r="T7374" i="1"/>
  <c r="T7375" i="1"/>
  <c r="T7376" i="1"/>
  <c r="T7377" i="1"/>
  <c r="T7378" i="1"/>
  <c r="T7379" i="1"/>
  <c r="T7380" i="1"/>
  <c r="T7381" i="1"/>
  <c r="T7382" i="1"/>
  <c r="T7383" i="1"/>
  <c r="T7384" i="1"/>
  <c r="T7385" i="1"/>
  <c r="T7386" i="1"/>
  <c r="T7387" i="1"/>
  <c r="T7388" i="1"/>
  <c r="T7389" i="1"/>
  <c r="T7390" i="1"/>
  <c r="T7391" i="1"/>
  <c r="T7392" i="1"/>
  <c r="T7393" i="1"/>
  <c r="T7394" i="1"/>
  <c r="T7395" i="1"/>
  <c r="T7396" i="1"/>
  <c r="T7397" i="1"/>
  <c r="T7398" i="1"/>
  <c r="T7399" i="1"/>
  <c r="T7400" i="1"/>
  <c r="T7401" i="1"/>
  <c r="T7402" i="1"/>
  <c r="T7403" i="1"/>
  <c r="T7404" i="1"/>
  <c r="T7405" i="1"/>
  <c r="T7406" i="1"/>
  <c r="T7407" i="1"/>
  <c r="T7408" i="1"/>
  <c r="T7409" i="1"/>
  <c r="T7410" i="1"/>
  <c r="T7411" i="1"/>
  <c r="T7412" i="1"/>
  <c r="T7413" i="1"/>
  <c r="T7414" i="1"/>
  <c r="T7415" i="1"/>
  <c r="T7416" i="1"/>
  <c r="T7417" i="1"/>
  <c r="T7418" i="1"/>
  <c r="T7419" i="1"/>
  <c r="T7420" i="1"/>
  <c r="T7421" i="1"/>
  <c r="T7422" i="1"/>
  <c r="T7423" i="1"/>
  <c r="T7424" i="1"/>
  <c r="T7425" i="1"/>
  <c r="T7426" i="1"/>
  <c r="T7427" i="1"/>
  <c r="T7428" i="1"/>
  <c r="T7429" i="1"/>
  <c r="T7430" i="1"/>
  <c r="T7431" i="1"/>
  <c r="T7432" i="1"/>
  <c r="T7433" i="1"/>
  <c r="T7434" i="1"/>
  <c r="T7435" i="1"/>
  <c r="T7436" i="1"/>
  <c r="T7437" i="1"/>
  <c r="T7438" i="1"/>
  <c r="T7439" i="1"/>
  <c r="T7440" i="1"/>
  <c r="T7441" i="1"/>
  <c r="T7442" i="1"/>
  <c r="T7443" i="1"/>
  <c r="T7444" i="1"/>
  <c r="T7445" i="1"/>
  <c r="T7446" i="1"/>
  <c r="T7447" i="1"/>
  <c r="T7448" i="1"/>
  <c r="T7449" i="1"/>
  <c r="T7450" i="1"/>
  <c r="T7451" i="1"/>
  <c r="T7452" i="1"/>
  <c r="T7453" i="1"/>
  <c r="T7454" i="1"/>
  <c r="T7455" i="1"/>
  <c r="T7456" i="1"/>
  <c r="T7457" i="1"/>
  <c r="T7458" i="1"/>
  <c r="T7459" i="1"/>
  <c r="T7460" i="1"/>
  <c r="T7461" i="1"/>
  <c r="T7462" i="1"/>
  <c r="T7463" i="1"/>
  <c r="T7464" i="1"/>
  <c r="T7465" i="1"/>
  <c r="T7466" i="1"/>
  <c r="T7467" i="1"/>
  <c r="T7468" i="1"/>
  <c r="T7469" i="1"/>
  <c r="T7470" i="1"/>
  <c r="T7471" i="1"/>
  <c r="T7472" i="1"/>
  <c r="T7473" i="1"/>
  <c r="T7474" i="1"/>
  <c r="T7475" i="1"/>
  <c r="T7476" i="1"/>
  <c r="T7477" i="1"/>
  <c r="T7478" i="1"/>
  <c r="T7479" i="1"/>
  <c r="T7480" i="1"/>
  <c r="T7481" i="1"/>
  <c r="T7482" i="1"/>
  <c r="T7483" i="1"/>
  <c r="T7484" i="1"/>
  <c r="T7485" i="1"/>
  <c r="T7486" i="1"/>
  <c r="T7487" i="1"/>
  <c r="T7488" i="1"/>
  <c r="T7489" i="1"/>
  <c r="T7490" i="1"/>
  <c r="T7491" i="1"/>
  <c r="T7492" i="1"/>
  <c r="T7493" i="1"/>
  <c r="T7494" i="1"/>
  <c r="T7495" i="1"/>
  <c r="T7496" i="1"/>
  <c r="T7497" i="1"/>
  <c r="T7498" i="1"/>
  <c r="T7499" i="1"/>
  <c r="T7500" i="1"/>
  <c r="T7501" i="1"/>
  <c r="T7502" i="1"/>
  <c r="T7503" i="1"/>
  <c r="T7504" i="1"/>
  <c r="T7505" i="1"/>
  <c r="T7506" i="1"/>
  <c r="T7507" i="1"/>
  <c r="T7508" i="1"/>
  <c r="T7509" i="1"/>
  <c r="T7510" i="1"/>
  <c r="T7511" i="1"/>
  <c r="T7512" i="1"/>
  <c r="T7513" i="1"/>
  <c r="T7514" i="1"/>
  <c r="T7515" i="1"/>
  <c r="T7516" i="1"/>
  <c r="T7517" i="1"/>
  <c r="T7518" i="1"/>
  <c r="T7519" i="1"/>
  <c r="T7520" i="1"/>
  <c r="T7521" i="1"/>
  <c r="T7522" i="1"/>
  <c r="T7523" i="1"/>
  <c r="T7524" i="1"/>
  <c r="T7525" i="1"/>
  <c r="T7526" i="1"/>
  <c r="T7527" i="1"/>
  <c r="T7528" i="1"/>
  <c r="T7529" i="1"/>
  <c r="T7530" i="1"/>
  <c r="T7531" i="1"/>
  <c r="T7532" i="1"/>
  <c r="T7533" i="1"/>
  <c r="T7534" i="1"/>
  <c r="T7535" i="1"/>
  <c r="T7536" i="1"/>
  <c r="T7537" i="1"/>
  <c r="T7538" i="1"/>
  <c r="T7539" i="1"/>
  <c r="T7540" i="1"/>
  <c r="T7541" i="1"/>
  <c r="T7542" i="1"/>
  <c r="T7543" i="1"/>
  <c r="T7544" i="1"/>
  <c r="T7545" i="1"/>
  <c r="T7546" i="1"/>
  <c r="T7547" i="1"/>
  <c r="T7548" i="1"/>
  <c r="T7549" i="1"/>
  <c r="T7550" i="1"/>
  <c r="T7551" i="1"/>
  <c r="T7552" i="1"/>
  <c r="T7553" i="1"/>
  <c r="T7554" i="1"/>
  <c r="T7555" i="1"/>
  <c r="T7556" i="1"/>
  <c r="T7557" i="1"/>
  <c r="T7558" i="1"/>
  <c r="T7559" i="1"/>
  <c r="T7560" i="1"/>
  <c r="T7561" i="1"/>
  <c r="T7562" i="1"/>
  <c r="T7563" i="1"/>
  <c r="T7564" i="1"/>
  <c r="T7565" i="1"/>
  <c r="T7566" i="1"/>
  <c r="T7567" i="1"/>
  <c r="T7568" i="1"/>
  <c r="T7569" i="1"/>
  <c r="T7570" i="1"/>
  <c r="T7571" i="1"/>
  <c r="T7572" i="1"/>
  <c r="T7573" i="1"/>
  <c r="T7574" i="1"/>
  <c r="T7575" i="1"/>
  <c r="T7576" i="1"/>
  <c r="T7577" i="1"/>
  <c r="T7578" i="1"/>
  <c r="T7579" i="1"/>
  <c r="T7580" i="1"/>
  <c r="T7581" i="1"/>
  <c r="T7582" i="1"/>
  <c r="T7583" i="1"/>
  <c r="T7584" i="1"/>
  <c r="T7585" i="1"/>
  <c r="T7586" i="1"/>
  <c r="T7587" i="1"/>
  <c r="T7588" i="1"/>
  <c r="T7589" i="1"/>
  <c r="T7590" i="1"/>
  <c r="T7591" i="1"/>
  <c r="T7592" i="1"/>
  <c r="T7593" i="1"/>
  <c r="T7594" i="1"/>
  <c r="T7595" i="1"/>
  <c r="T7596" i="1"/>
  <c r="T7597" i="1"/>
  <c r="T7598" i="1"/>
  <c r="T7599" i="1"/>
  <c r="T7600" i="1"/>
  <c r="T7601" i="1"/>
  <c r="T7602" i="1"/>
  <c r="T7603" i="1"/>
  <c r="T7604" i="1"/>
  <c r="T7605" i="1"/>
  <c r="T7606" i="1"/>
  <c r="T7607" i="1"/>
  <c r="T7608" i="1"/>
  <c r="T7609" i="1"/>
  <c r="T7610" i="1"/>
  <c r="T7611" i="1"/>
  <c r="T7612" i="1"/>
  <c r="T7613" i="1"/>
  <c r="T7614" i="1"/>
  <c r="T7615" i="1"/>
  <c r="T7616" i="1"/>
  <c r="T7617" i="1"/>
  <c r="T7618" i="1"/>
  <c r="T7619" i="1"/>
  <c r="T7620" i="1"/>
  <c r="T7621" i="1"/>
  <c r="T7622" i="1"/>
  <c r="T7623" i="1"/>
  <c r="T7624" i="1"/>
  <c r="T7625" i="1"/>
  <c r="T7626" i="1"/>
  <c r="T7627" i="1"/>
  <c r="T7628" i="1"/>
  <c r="T7629" i="1"/>
  <c r="T7630" i="1"/>
  <c r="T7631" i="1"/>
  <c r="T7632" i="1"/>
  <c r="T7633" i="1"/>
  <c r="T7634" i="1"/>
  <c r="T7635" i="1"/>
  <c r="T7636" i="1"/>
  <c r="T7637" i="1"/>
  <c r="T7638" i="1"/>
  <c r="T7639" i="1"/>
  <c r="T7640" i="1"/>
  <c r="T7641" i="1"/>
  <c r="T7642" i="1"/>
  <c r="T7643" i="1"/>
  <c r="T7644" i="1"/>
  <c r="T7645" i="1"/>
  <c r="T7646" i="1"/>
  <c r="T7647" i="1"/>
  <c r="T7648" i="1"/>
  <c r="T7649" i="1"/>
  <c r="T7650" i="1"/>
  <c r="T7651" i="1"/>
  <c r="T7652" i="1"/>
  <c r="T7653" i="1"/>
  <c r="T7654" i="1"/>
  <c r="T7655" i="1"/>
  <c r="T7656" i="1"/>
  <c r="T7657" i="1"/>
  <c r="T7658" i="1"/>
  <c r="T7659" i="1"/>
  <c r="T7660" i="1"/>
  <c r="T7661" i="1"/>
  <c r="T7662" i="1"/>
  <c r="T7663" i="1"/>
  <c r="T7664" i="1"/>
  <c r="T7665" i="1"/>
  <c r="T7666" i="1"/>
  <c r="T7667" i="1"/>
  <c r="T7668" i="1"/>
  <c r="T7669" i="1"/>
  <c r="T7670" i="1"/>
  <c r="T7671" i="1"/>
  <c r="T7672" i="1"/>
  <c r="T7673" i="1"/>
  <c r="T7674" i="1"/>
  <c r="T7675" i="1"/>
  <c r="T7676" i="1"/>
  <c r="T7677" i="1"/>
  <c r="T7678" i="1"/>
  <c r="T7679" i="1"/>
  <c r="T7680" i="1"/>
  <c r="T7681" i="1"/>
  <c r="T7682" i="1"/>
  <c r="T7683" i="1"/>
  <c r="T7684" i="1"/>
  <c r="T7685" i="1"/>
  <c r="T7686" i="1"/>
  <c r="T7687" i="1"/>
  <c r="T7688" i="1"/>
  <c r="T7689" i="1"/>
  <c r="T7690" i="1"/>
  <c r="T7691" i="1"/>
  <c r="T7692" i="1"/>
  <c r="T7693" i="1"/>
  <c r="T7694" i="1"/>
  <c r="T7695" i="1"/>
  <c r="T7696" i="1"/>
  <c r="T7697" i="1"/>
  <c r="T7698" i="1"/>
  <c r="T7699" i="1"/>
  <c r="T7700" i="1"/>
  <c r="T7701" i="1"/>
  <c r="T7702" i="1"/>
  <c r="T7703" i="1"/>
  <c r="T7704" i="1"/>
  <c r="T7705" i="1"/>
  <c r="T7706" i="1"/>
  <c r="T7707" i="1"/>
  <c r="T7708" i="1"/>
  <c r="T7709" i="1"/>
  <c r="T7710" i="1"/>
  <c r="T7711" i="1"/>
  <c r="T7712" i="1"/>
  <c r="T7713" i="1"/>
  <c r="T7714" i="1"/>
  <c r="T7715" i="1"/>
  <c r="T7716" i="1"/>
  <c r="T7717" i="1"/>
  <c r="T7718" i="1"/>
  <c r="T7719" i="1"/>
  <c r="T7720" i="1"/>
  <c r="T7721" i="1"/>
  <c r="T7722" i="1"/>
  <c r="T7723" i="1"/>
  <c r="T7724" i="1"/>
  <c r="T7725" i="1"/>
  <c r="T7726" i="1"/>
  <c r="T7727" i="1"/>
  <c r="T7728" i="1"/>
  <c r="T7729" i="1"/>
  <c r="T7730" i="1"/>
  <c r="T7731" i="1"/>
  <c r="T7732" i="1"/>
  <c r="T7733" i="1"/>
  <c r="T7734" i="1"/>
  <c r="T7735" i="1"/>
  <c r="T7736" i="1"/>
  <c r="T7737" i="1"/>
  <c r="T7738" i="1"/>
  <c r="T7739" i="1"/>
  <c r="T7740" i="1"/>
  <c r="T7741" i="1"/>
  <c r="T7742" i="1"/>
  <c r="T7743" i="1"/>
  <c r="T7744" i="1"/>
  <c r="T7745" i="1"/>
  <c r="T7746" i="1"/>
  <c r="T7747" i="1"/>
  <c r="T7748" i="1"/>
  <c r="T7749" i="1"/>
  <c r="T7750" i="1"/>
  <c r="T7751" i="1"/>
  <c r="T7752" i="1"/>
  <c r="T7753" i="1"/>
  <c r="T7754" i="1"/>
  <c r="T7755" i="1"/>
  <c r="T7756" i="1"/>
  <c r="T7757" i="1"/>
  <c r="T7758" i="1"/>
  <c r="T7759" i="1"/>
  <c r="T7760" i="1"/>
  <c r="T7761" i="1"/>
  <c r="T7762" i="1"/>
  <c r="T7763" i="1"/>
  <c r="T7764" i="1"/>
  <c r="T7765" i="1"/>
  <c r="T7766" i="1"/>
  <c r="T7767" i="1"/>
  <c r="T7768" i="1"/>
  <c r="T7769" i="1"/>
  <c r="T7770" i="1"/>
  <c r="T7771" i="1"/>
  <c r="T7772" i="1"/>
  <c r="T7773" i="1"/>
  <c r="T7774" i="1"/>
  <c r="T7775" i="1"/>
  <c r="T7776" i="1"/>
  <c r="T7777" i="1"/>
  <c r="T7778" i="1"/>
  <c r="T7779" i="1"/>
  <c r="T7780" i="1"/>
  <c r="T7781" i="1"/>
  <c r="T7782" i="1"/>
  <c r="T7783" i="1"/>
  <c r="T7784" i="1"/>
  <c r="T7785" i="1"/>
  <c r="T7786" i="1"/>
  <c r="T7787" i="1"/>
  <c r="T7788" i="1"/>
  <c r="T7789" i="1"/>
  <c r="T7790" i="1"/>
  <c r="T7791" i="1"/>
  <c r="T7792" i="1"/>
  <c r="T7793" i="1"/>
  <c r="T7794" i="1"/>
  <c r="T7795" i="1"/>
  <c r="T7796" i="1"/>
  <c r="T7797" i="1"/>
  <c r="T7798" i="1"/>
  <c r="T7799" i="1"/>
  <c r="T7800" i="1"/>
  <c r="T7801" i="1"/>
  <c r="T7802" i="1"/>
  <c r="T7803" i="1"/>
  <c r="T7804" i="1"/>
  <c r="T7805" i="1"/>
  <c r="T7806" i="1"/>
  <c r="T7807" i="1"/>
  <c r="T7808" i="1"/>
  <c r="T7809" i="1"/>
  <c r="T7810" i="1"/>
  <c r="T7811" i="1"/>
  <c r="T7812" i="1"/>
  <c r="T7813" i="1"/>
  <c r="T7814" i="1"/>
  <c r="T7815" i="1"/>
  <c r="T7816" i="1"/>
  <c r="T7817" i="1"/>
  <c r="T7818" i="1"/>
  <c r="T7819" i="1"/>
  <c r="T7820" i="1"/>
  <c r="T7821" i="1"/>
  <c r="T7822" i="1"/>
  <c r="T7823" i="1"/>
  <c r="T7824" i="1"/>
  <c r="T7825" i="1"/>
  <c r="T7826" i="1"/>
  <c r="T7827" i="1"/>
  <c r="T7828" i="1"/>
  <c r="T7829" i="1"/>
  <c r="T7830" i="1"/>
  <c r="T7831" i="1"/>
  <c r="T7832" i="1"/>
  <c r="T7833" i="1"/>
  <c r="T7834" i="1"/>
  <c r="T7835" i="1"/>
  <c r="T7836" i="1"/>
  <c r="T7837" i="1"/>
  <c r="T7838" i="1"/>
  <c r="T7839" i="1"/>
  <c r="T7840" i="1"/>
  <c r="T7841" i="1"/>
  <c r="T7842" i="1"/>
  <c r="T7843" i="1"/>
  <c r="T7844" i="1"/>
  <c r="T7845" i="1"/>
  <c r="T7846" i="1"/>
  <c r="T7847" i="1"/>
  <c r="T7848" i="1"/>
  <c r="T7849" i="1"/>
  <c r="T7850" i="1"/>
  <c r="T7851" i="1"/>
  <c r="T7852" i="1"/>
  <c r="T7853" i="1"/>
  <c r="T7854" i="1"/>
  <c r="T7855" i="1"/>
  <c r="T7856" i="1"/>
  <c r="T7857" i="1"/>
  <c r="T7858" i="1"/>
  <c r="T7859" i="1"/>
  <c r="T7860" i="1"/>
  <c r="T7861" i="1"/>
  <c r="T7862" i="1"/>
  <c r="T7863" i="1"/>
  <c r="T7864" i="1"/>
  <c r="T7865" i="1"/>
  <c r="T7866" i="1"/>
  <c r="T7867" i="1"/>
  <c r="T7868" i="1"/>
  <c r="T7869" i="1"/>
  <c r="T7870" i="1"/>
  <c r="T7871" i="1"/>
  <c r="T7872" i="1"/>
  <c r="T7873" i="1"/>
  <c r="T7874" i="1"/>
  <c r="T7875" i="1"/>
  <c r="T7876" i="1"/>
  <c r="T7877" i="1"/>
  <c r="T7878" i="1"/>
  <c r="T7879" i="1"/>
  <c r="T7880" i="1"/>
  <c r="T7881" i="1"/>
  <c r="T7882" i="1"/>
  <c r="T7883" i="1"/>
  <c r="T7884" i="1"/>
  <c r="T7885" i="1"/>
  <c r="T7886" i="1"/>
  <c r="T7887" i="1"/>
  <c r="T7888" i="1"/>
  <c r="T7889" i="1"/>
  <c r="T7890" i="1"/>
  <c r="T7891" i="1"/>
  <c r="T7892" i="1"/>
  <c r="T7893" i="1"/>
  <c r="T7894" i="1"/>
  <c r="T7895" i="1"/>
  <c r="T7896" i="1"/>
  <c r="T7897" i="1"/>
  <c r="T7898" i="1"/>
  <c r="T7899" i="1"/>
  <c r="T7900" i="1"/>
  <c r="T7901" i="1"/>
  <c r="T7902" i="1"/>
  <c r="T7903" i="1"/>
  <c r="T7904" i="1"/>
  <c r="T7905" i="1"/>
  <c r="T7906" i="1"/>
  <c r="T7907" i="1"/>
  <c r="T7908" i="1"/>
  <c r="T7909" i="1"/>
  <c r="T7910" i="1"/>
  <c r="T7911" i="1"/>
  <c r="T7912" i="1"/>
  <c r="T7913" i="1"/>
  <c r="T7914" i="1"/>
  <c r="T7915" i="1"/>
  <c r="T7916" i="1"/>
  <c r="T7917" i="1"/>
  <c r="T7918" i="1"/>
  <c r="T7919" i="1"/>
  <c r="T7920" i="1"/>
  <c r="T7921" i="1"/>
  <c r="T7922" i="1"/>
  <c r="T7923" i="1"/>
  <c r="T7924" i="1"/>
  <c r="T7925" i="1"/>
  <c r="T7926" i="1"/>
  <c r="T7927" i="1"/>
  <c r="T7928" i="1"/>
  <c r="T7929" i="1"/>
  <c r="T7930" i="1"/>
  <c r="T7931" i="1"/>
  <c r="T7932" i="1"/>
  <c r="T7933" i="1"/>
  <c r="T7934" i="1"/>
  <c r="T7935" i="1"/>
  <c r="T7936" i="1"/>
  <c r="T7937" i="1"/>
  <c r="T7938" i="1"/>
  <c r="T7939" i="1"/>
  <c r="T7940" i="1"/>
  <c r="T7941" i="1"/>
  <c r="T7942" i="1"/>
  <c r="T7943" i="1"/>
  <c r="T7944" i="1"/>
  <c r="T7945" i="1"/>
  <c r="T7946" i="1"/>
  <c r="T7947" i="1"/>
  <c r="T7948" i="1"/>
  <c r="T7949" i="1"/>
  <c r="T7950" i="1"/>
  <c r="T7951" i="1"/>
  <c r="T7952" i="1"/>
  <c r="T7953" i="1"/>
  <c r="T7954" i="1"/>
  <c r="T7955" i="1"/>
  <c r="T7956" i="1"/>
  <c r="T7957" i="1"/>
  <c r="T7958" i="1"/>
  <c r="T7959" i="1"/>
  <c r="T7960" i="1"/>
  <c r="T7961" i="1"/>
  <c r="T7962" i="1"/>
  <c r="T7963" i="1"/>
  <c r="T7964" i="1"/>
  <c r="T7965" i="1"/>
  <c r="T7966" i="1"/>
  <c r="T7967" i="1"/>
  <c r="T7968" i="1"/>
  <c r="T7969" i="1"/>
  <c r="T7970" i="1"/>
  <c r="T7971" i="1"/>
  <c r="T7972" i="1"/>
  <c r="T7973" i="1"/>
  <c r="T7974" i="1"/>
  <c r="T7975" i="1"/>
  <c r="T7976" i="1"/>
  <c r="T7977" i="1"/>
  <c r="T7978" i="1"/>
  <c r="T7979" i="1"/>
  <c r="T7980" i="1"/>
  <c r="T7981" i="1"/>
  <c r="T7982" i="1"/>
  <c r="T7983" i="1"/>
  <c r="T7984" i="1"/>
  <c r="T7985" i="1"/>
  <c r="T7986" i="1"/>
  <c r="T7987" i="1"/>
  <c r="T7988" i="1"/>
  <c r="T7989" i="1"/>
  <c r="T7990" i="1"/>
  <c r="T7991" i="1"/>
  <c r="T7992" i="1"/>
  <c r="T7993" i="1"/>
  <c r="T7994" i="1"/>
  <c r="T7995" i="1"/>
  <c r="T7996" i="1"/>
  <c r="T7997" i="1"/>
  <c r="T7998" i="1"/>
  <c r="T7999" i="1"/>
  <c r="T8000" i="1"/>
  <c r="T8001" i="1"/>
  <c r="T8002" i="1"/>
  <c r="T8003" i="1"/>
  <c r="T8004" i="1"/>
  <c r="T8005" i="1"/>
  <c r="T8006" i="1"/>
  <c r="T8007" i="1"/>
  <c r="T8008" i="1"/>
  <c r="T8009" i="1"/>
  <c r="T8010" i="1"/>
  <c r="T8011" i="1"/>
  <c r="T8012" i="1"/>
  <c r="T8013" i="1"/>
  <c r="T8014" i="1"/>
  <c r="T8015" i="1"/>
  <c r="T8016" i="1"/>
  <c r="T8017" i="1"/>
  <c r="T8018" i="1"/>
  <c r="T8019" i="1"/>
  <c r="T8020" i="1"/>
  <c r="T8021" i="1"/>
  <c r="T8022" i="1"/>
  <c r="T8023" i="1"/>
  <c r="T8024" i="1"/>
  <c r="T8025" i="1"/>
  <c r="T8026" i="1"/>
  <c r="T8027" i="1"/>
  <c r="T8028" i="1"/>
  <c r="T8029" i="1"/>
  <c r="T8030" i="1"/>
  <c r="T8031" i="1"/>
  <c r="T8032" i="1"/>
  <c r="T8033" i="1"/>
  <c r="T8034" i="1"/>
  <c r="T8035" i="1"/>
  <c r="T8036" i="1"/>
  <c r="T8037" i="1"/>
  <c r="T8038" i="1"/>
  <c r="T8039" i="1"/>
  <c r="T8040" i="1"/>
  <c r="T8041" i="1"/>
  <c r="T8042" i="1"/>
  <c r="T8043" i="1"/>
  <c r="T8044" i="1"/>
  <c r="T8045" i="1"/>
  <c r="T8046" i="1"/>
  <c r="T8047" i="1"/>
  <c r="T8048" i="1"/>
  <c r="T8049" i="1"/>
  <c r="T8050" i="1"/>
  <c r="T8051" i="1"/>
  <c r="T8052" i="1"/>
  <c r="T8053" i="1"/>
  <c r="T8054" i="1"/>
  <c r="T8055" i="1"/>
  <c r="T8056" i="1"/>
  <c r="T8057" i="1"/>
  <c r="T8058" i="1"/>
  <c r="T8059" i="1"/>
  <c r="T8060" i="1"/>
  <c r="T8061" i="1"/>
  <c r="T8062" i="1"/>
  <c r="T8063" i="1"/>
  <c r="T8064" i="1"/>
  <c r="T8065" i="1"/>
  <c r="T8066" i="1"/>
  <c r="T8067" i="1"/>
  <c r="T8068" i="1"/>
  <c r="T8069" i="1"/>
  <c r="T8070" i="1"/>
  <c r="T8071" i="1"/>
  <c r="T8072" i="1"/>
  <c r="T8073" i="1"/>
  <c r="T8074" i="1"/>
  <c r="T8075" i="1"/>
  <c r="T8076" i="1"/>
  <c r="T8077" i="1"/>
  <c r="T8078" i="1"/>
  <c r="T8079" i="1"/>
  <c r="T8080" i="1"/>
  <c r="T8081" i="1"/>
  <c r="T8082" i="1"/>
  <c r="T8083" i="1"/>
  <c r="T8084" i="1"/>
  <c r="T8085" i="1"/>
  <c r="T8086" i="1"/>
  <c r="T8087" i="1"/>
  <c r="T8088" i="1"/>
  <c r="T8089" i="1"/>
  <c r="T8090" i="1"/>
  <c r="T8091" i="1"/>
  <c r="T8092" i="1"/>
  <c r="T8093" i="1"/>
  <c r="T8094" i="1"/>
  <c r="T8095" i="1"/>
  <c r="T8096" i="1"/>
  <c r="T8097" i="1"/>
  <c r="T8098" i="1"/>
  <c r="T8099" i="1"/>
  <c r="T8100" i="1"/>
  <c r="T8101" i="1"/>
  <c r="T8102" i="1"/>
  <c r="T8103" i="1"/>
  <c r="T8104" i="1"/>
  <c r="T8105" i="1"/>
  <c r="T8106" i="1"/>
  <c r="T8107" i="1"/>
  <c r="T8108" i="1"/>
  <c r="T8109" i="1"/>
  <c r="T8110" i="1"/>
  <c r="T8111" i="1"/>
  <c r="T8112" i="1"/>
  <c r="T8113" i="1"/>
  <c r="T8114" i="1"/>
  <c r="T8115" i="1"/>
  <c r="T8116" i="1"/>
  <c r="T8117" i="1"/>
  <c r="T8118" i="1"/>
  <c r="T8119" i="1"/>
  <c r="T8120" i="1"/>
  <c r="T8121" i="1"/>
  <c r="T8122" i="1"/>
  <c r="T8123" i="1"/>
  <c r="T8124" i="1"/>
  <c r="T8125" i="1"/>
  <c r="T8126" i="1"/>
  <c r="T8127" i="1"/>
  <c r="T8128" i="1"/>
  <c r="T8129" i="1"/>
  <c r="T8130" i="1"/>
  <c r="T8131" i="1"/>
  <c r="T8132" i="1"/>
  <c r="T8133" i="1"/>
  <c r="T8134" i="1"/>
  <c r="T8135" i="1"/>
  <c r="T8136" i="1"/>
  <c r="T8137" i="1"/>
  <c r="T8138" i="1"/>
  <c r="T8139" i="1"/>
  <c r="T8140" i="1"/>
  <c r="T8141" i="1"/>
  <c r="T8142" i="1"/>
  <c r="T8143" i="1"/>
  <c r="T8144" i="1"/>
  <c r="T8145" i="1"/>
  <c r="T8146" i="1"/>
  <c r="T8147" i="1"/>
  <c r="T8148" i="1"/>
  <c r="T8149" i="1"/>
  <c r="T8150" i="1"/>
  <c r="T8151" i="1"/>
  <c r="T8152" i="1"/>
  <c r="T8153" i="1"/>
  <c r="T8154" i="1"/>
  <c r="T8155" i="1"/>
  <c r="T8156" i="1"/>
  <c r="T8157" i="1"/>
  <c r="T8158" i="1"/>
  <c r="T8159" i="1"/>
  <c r="T8160" i="1"/>
  <c r="T8161" i="1"/>
  <c r="T8162" i="1"/>
  <c r="T8163" i="1"/>
  <c r="T8164" i="1"/>
  <c r="T8165" i="1"/>
  <c r="T8166" i="1"/>
  <c r="T8167" i="1"/>
  <c r="T8168" i="1"/>
  <c r="T8169" i="1"/>
  <c r="T8170" i="1"/>
  <c r="T8171" i="1"/>
  <c r="T8172" i="1"/>
  <c r="T8173" i="1"/>
  <c r="T8174" i="1"/>
  <c r="T8175" i="1"/>
  <c r="T8176" i="1"/>
  <c r="T8177" i="1"/>
  <c r="T8178" i="1"/>
  <c r="T8179" i="1"/>
  <c r="T8180" i="1"/>
  <c r="T8181" i="1"/>
  <c r="T8182" i="1"/>
  <c r="T8183" i="1"/>
  <c r="T8184" i="1"/>
  <c r="T8185" i="1"/>
  <c r="T8186" i="1"/>
  <c r="T8187" i="1"/>
  <c r="T8188" i="1"/>
  <c r="T8189" i="1"/>
  <c r="T8190" i="1"/>
  <c r="T8191" i="1"/>
  <c r="T8192" i="1"/>
  <c r="T8193" i="1"/>
  <c r="T8194" i="1"/>
  <c r="T8195" i="1"/>
  <c r="T8196" i="1"/>
  <c r="T8197" i="1"/>
  <c r="T8198" i="1"/>
  <c r="T8199" i="1"/>
  <c r="T8200" i="1"/>
  <c r="T8201" i="1"/>
  <c r="T8202" i="1"/>
  <c r="T8203" i="1"/>
  <c r="T8204" i="1"/>
  <c r="T8205" i="1"/>
  <c r="T8206" i="1"/>
  <c r="T8207" i="1"/>
  <c r="T8208" i="1"/>
  <c r="T8209" i="1"/>
  <c r="T8210" i="1"/>
  <c r="T8211" i="1"/>
  <c r="T8212" i="1"/>
  <c r="T8213" i="1"/>
  <c r="T8214" i="1"/>
  <c r="T8215" i="1"/>
  <c r="T8216" i="1"/>
  <c r="T8217" i="1"/>
  <c r="T8218" i="1"/>
  <c r="T8219" i="1"/>
  <c r="T8220" i="1"/>
  <c r="T8221" i="1"/>
  <c r="T8222" i="1"/>
  <c r="T8223" i="1"/>
  <c r="T8224" i="1"/>
  <c r="T8225" i="1"/>
  <c r="T8226" i="1"/>
  <c r="T8227" i="1"/>
  <c r="T8228" i="1"/>
  <c r="T8229" i="1"/>
  <c r="T8230" i="1"/>
  <c r="T8231" i="1"/>
  <c r="T8232" i="1"/>
  <c r="T8233" i="1"/>
  <c r="T8234" i="1"/>
  <c r="T8235" i="1"/>
  <c r="T8236" i="1"/>
  <c r="T8237" i="1"/>
  <c r="T8238" i="1"/>
  <c r="T8239" i="1"/>
  <c r="T8240" i="1"/>
  <c r="T8241" i="1"/>
  <c r="T8242" i="1"/>
  <c r="T8243" i="1"/>
  <c r="T8244" i="1"/>
  <c r="T8245" i="1"/>
  <c r="T8246" i="1"/>
  <c r="T8247" i="1"/>
  <c r="T8248" i="1"/>
  <c r="T8249" i="1"/>
  <c r="T8250" i="1"/>
  <c r="T8251" i="1"/>
  <c r="T8252" i="1"/>
  <c r="T8253" i="1"/>
  <c r="T8254" i="1"/>
  <c r="T8255" i="1"/>
  <c r="T8256" i="1"/>
  <c r="T8257" i="1"/>
  <c r="T8258" i="1"/>
  <c r="T8259" i="1"/>
  <c r="T8260" i="1"/>
  <c r="T8261" i="1"/>
  <c r="T8262" i="1"/>
  <c r="T8263" i="1"/>
  <c r="T8264" i="1"/>
  <c r="T8265" i="1"/>
  <c r="T8266" i="1"/>
  <c r="T8267" i="1"/>
  <c r="T8268" i="1"/>
  <c r="T8269" i="1"/>
  <c r="T8270" i="1"/>
  <c r="T8271" i="1"/>
  <c r="T8272" i="1"/>
  <c r="T8273" i="1"/>
  <c r="T8274" i="1"/>
  <c r="T8275" i="1"/>
  <c r="T8276" i="1"/>
  <c r="T8277" i="1"/>
  <c r="T8278" i="1"/>
  <c r="T8279" i="1"/>
  <c r="T8280" i="1"/>
  <c r="T8281" i="1"/>
  <c r="T8282" i="1"/>
  <c r="T8283" i="1"/>
  <c r="T8284" i="1"/>
  <c r="T8285" i="1"/>
  <c r="T8286" i="1"/>
  <c r="T8287" i="1"/>
  <c r="T8288" i="1"/>
  <c r="T8289" i="1"/>
  <c r="T8290" i="1"/>
  <c r="T8291" i="1"/>
  <c r="T8292" i="1"/>
  <c r="T8293" i="1"/>
  <c r="T8294" i="1"/>
  <c r="T8295" i="1"/>
  <c r="T8296" i="1"/>
  <c r="T8297" i="1"/>
  <c r="T8298" i="1"/>
  <c r="T8299" i="1"/>
  <c r="T8300" i="1"/>
  <c r="T8301" i="1"/>
  <c r="T8302" i="1"/>
  <c r="T8303" i="1"/>
  <c r="T8304" i="1"/>
  <c r="T8305" i="1"/>
  <c r="T8306" i="1"/>
  <c r="T8307" i="1"/>
  <c r="T8308" i="1"/>
  <c r="T8309" i="1"/>
  <c r="T8310" i="1"/>
  <c r="T8311" i="1"/>
  <c r="T8312" i="1"/>
  <c r="T8313" i="1"/>
  <c r="T8314" i="1"/>
  <c r="T8315" i="1"/>
  <c r="T8316" i="1"/>
  <c r="T8317" i="1"/>
  <c r="T8318" i="1"/>
  <c r="T8319" i="1"/>
  <c r="T8320" i="1"/>
  <c r="T8321" i="1"/>
  <c r="T8322" i="1"/>
  <c r="T8323" i="1"/>
  <c r="T8324" i="1"/>
  <c r="T8325" i="1"/>
  <c r="T8326" i="1"/>
  <c r="T8327" i="1"/>
  <c r="T8328" i="1"/>
  <c r="T8329" i="1"/>
  <c r="T8330" i="1"/>
  <c r="T8331" i="1"/>
  <c r="T8332" i="1"/>
  <c r="T8333" i="1"/>
  <c r="T8334" i="1"/>
  <c r="T8335" i="1"/>
  <c r="T8336" i="1"/>
  <c r="T8337" i="1"/>
  <c r="T8338" i="1"/>
  <c r="T8339" i="1"/>
  <c r="T8340" i="1"/>
  <c r="T8341" i="1"/>
  <c r="T8342" i="1"/>
  <c r="T8343" i="1"/>
  <c r="T8344" i="1"/>
  <c r="T8345" i="1"/>
  <c r="T8346" i="1"/>
  <c r="T8347" i="1"/>
  <c r="T8348" i="1"/>
  <c r="T8349" i="1"/>
  <c r="T8350" i="1"/>
  <c r="T8351" i="1"/>
  <c r="T8352" i="1"/>
  <c r="T8353" i="1"/>
  <c r="T8354" i="1"/>
  <c r="T8355" i="1"/>
  <c r="T8356" i="1"/>
  <c r="T8357" i="1"/>
  <c r="T8358" i="1"/>
  <c r="T8359" i="1"/>
  <c r="T8360" i="1"/>
  <c r="T8361" i="1"/>
  <c r="T8362" i="1"/>
  <c r="T8363" i="1"/>
  <c r="T8364" i="1"/>
  <c r="T8365" i="1"/>
  <c r="T8366" i="1"/>
  <c r="T8367" i="1"/>
  <c r="T8368" i="1"/>
  <c r="T8369" i="1"/>
  <c r="T8370" i="1"/>
  <c r="T8371" i="1"/>
  <c r="T8372" i="1"/>
  <c r="T8373" i="1"/>
  <c r="T8374" i="1"/>
  <c r="T8375" i="1"/>
  <c r="T8376" i="1"/>
  <c r="T8377" i="1"/>
  <c r="T8378" i="1"/>
  <c r="T8379" i="1"/>
  <c r="T8380" i="1"/>
  <c r="T8381" i="1"/>
  <c r="T8382" i="1"/>
  <c r="T8383" i="1"/>
  <c r="T8384" i="1"/>
  <c r="T8385" i="1"/>
  <c r="T8386" i="1"/>
  <c r="T8387" i="1"/>
  <c r="T8388" i="1"/>
  <c r="T8389" i="1"/>
  <c r="T8390" i="1"/>
  <c r="T8391" i="1"/>
  <c r="T8392" i="1"/>
  <c r="T8393" i="1"/>
  <c r="T8394" i="1"/>
  <c r="T8395" i="1"/>
  <c r="T8396" i="1"/>
  <c r="T8397" i="1"/>
  <c r="T8398" i="1"/>
  <c r="T8399" i="1"/>
  <c r="T8400" i="1"/>
  <c r="T8401" i="1"/>
  <c r="T8402" i="1"/>
  <c r="T8403" i="1"/>
  <c r="T8404" i="1"/>
  <c r="T8405" i="1"/>
  <c r="T8406" i="1"/>
  <c r="T8407" i="1"/>
  <c r="T8408" i="1"/>
  <c r="T8409" i="1"/>
  <c r="T8410" i="1"/>
  <c r="T8411" i="1"/>
  <c r="T8412" i="1"/>
  <c r="T8413" i="1"/>
  <c r="T8414" i="1"/>
  <c r="T8415" i="1"/>
  <c r="T8416" i="1"/>
  <c r="T8417" i="1"/>
  <c r="T8418" i="1"/>
  <c r="T8419" i="1"/>
  <c r="T8420" i="1"/>
  <c r="T8421" i="1"/>
  <c r="T8422" i="1"/>
  <c r="T8423" i="1"/>
  <c r="T8424" i="1"/>
  <c r="T8425" i="1"/>
  <c r="T8426" i="1"/>
  <c r="T8427" i="1"/>
  <c r="T8428" i="1"/>
  <c r="T8429" i="1"/>
  <c r="T8430" i="1"/>
  <c r="T8431" i="1"/>
  <c r="T8432" i="1"/>
  <c r="T8433" i="1"/>
  <c r="T8434" i="1"/>
  <c r="T8435" i="1"/>
  <c r="T8436" i="1"/>
  <c r="T8437" i="1"/>
  <c r="T8438" i="1"/>
  <c r="T8439" i="1"/>
  <c r="T8440" i="1"/>
  <c r="T8441" i="1"/>
  <c r="T8442" i="1"/>
  <c r="T8443" i="1"/>
  <c r="T8444" i="1"/>
  <c r="T8445" i="1"/>
  <c r="T8446" i="1"/>
  <c r="T8447" i="1"/>
  <c r="T8448" i="1"/>
  <c r="T8449" i="1"/>
  <c r="T8450" i="1"/>
  <c r="T8451" i="1"/>
  <c r="T8452" i="1"/>
  <c r="T8453" i="1"/>
  <c r="T8454" i="1"/>
  <c r="T8455" i="1"/>
  <c r="T8456" i="1"/>
  <c r="T8457" i="1"/>
  <c r="T8458" i="1"/>
  <c r="T8459" i="1"/>
  <c r="T8460" i="1"/>
  <c r="T8461" i="1"/>
  <c r="T8462" i="1"/>
  <c r="T8463" i="1"/>
  <c r="T8464" i="1"/>
  <c r="T8465" i="1"/>
  <c r="T8466" i="1"/>
  <c r="T8467" i="1"/>
  <c r="T8468" i="1"/>
  <c r="T8469" i="1"/>
  <c r="T8470" i="1"/>
  <c r="T8471" i="1"/>
  <c r="T8472" i="1"/>
  <c r="T8473" i="1"/>
  <c r="T8474" i="1"/>
  <c r="T8475" i="1"/>
  <c r="T8476" i="1"/>
  <c r="T8477" i="1"/>
  <c r="T8478" i="1"/>
  <c r="T8479" i="1"/>
  <c r="T8480" i="1"/>
  <c r="T8481" i="1"/>
  <c r="T8482" i="1"/>
  <c r="T8483" i="1"/>
  <c r="T8484" i="1"/>
  <c r="T8485" i="1"/>
  <c r="T8486" i="1"/>
  <c r="T8487" i="1"/>
  <c r="T8488" i="1"/>
  <c r="T8489" i="1"/>
  <c r="T8490" i="1"/>
  <c r="T8491" i="1"/>
  <c r="T8492" i="1"/>
  <c r="T8493" i="1"/>
  <c r="T8494" i="1"/>
  <c r="T8495" i="1"/>
  <c r="T8496" i="1"/>
  <c r="T8497" i="1"/>
  <c r="T8498" i="1"/>
  <c r="T8499" i="1"/>
  <c r="T8500" i="1"/>
  <c r="T8501" i="1"/>
  <c r="T8502" i="1"/>
  <c r="T8503" i="1"/>
  <c r="T8504" i="1"/>
  <c r="T8505" i="1"/>
  <c r="T8506" i="1"/>
  <c r="T8507" i="1"/>
  <c r="T8508" i="1"/>
  <c r="T8509" i="1"/>
  <c r="T8510" i="1"/>
  <c r="T8511" i="1"/>
  <c r="T8512" i="1"/>
  <c r="T8513" i="1"/>
  <c r="T8514" i="1"/>
  <c r="T8515" i="1"/>
  <c r="T8516" i="1"/>
  <c r="T8517" i="1"/>
  <c r="T8518" i="1"/>
  <c r="T8519" i="1"/>
  <c r="T8520" i="1"/>
  <c r="T8521" i="1"/>
  <c r="T8522" i="1"/>
  <c r="T8523" i="1"/>
  <c r="T8524" i="1"/>
  <c r="T8525" i="1"/>
  <c r="T8526" i="1"/>
  <c r="T8527" i="1"/>
  <c r="T8528" i="1"/>
  <c r="T8529" i="1"/>
  <c r="T8530" i="1"/>
  <c r="T8531" i="1"/>
  <c r="T8532" i="1"/>
  <c r="T8533" i="1"/>
  <c r="T8534" i="1"/>
  <c r="T8535" i="1"/>
  <c r="T8536" i="1"/>
  <c r="T8537" i="1"/>
  <c r="T8538" i="1"/>
  <c r="T8539" i="1"/>
  <c r="T8540" i="1"/>
  <c r="T8541" i="1"/>
  <c r="T8542" i="1"/>
  <c r="T8543" i="1"/>
  <c r="T8544" i="1"/>
  <c r="T8545" i="1"/>
  <c r="T8546" i="1"/>
  <c r="T8547" i="1"/>
  <c r="T8548" i="1"/>
  <c r="T8549" i="1"/>
  <c r="T8550" i="1"/>
  <c r="T8551" i="1"/>
  <c r="T8552" i="1"/>
  <c r="T8553" i="1"/>
  <c r="T8554" i="1"/>
  <c r="T8555" i="1"/>
  <c r="T8556" i="1"/>
  <c r="T8557" i="1"/>
  <c r="T8558" i="1"/>
  <c r="T8559" i="1"/>
  <c r="T8560" i="1"/>
  <c r="T8561" i="1"/>
  <c r="T8562" i="1"/>
  <c r="T8563" i="1"/>
  <c r="T8564" i="1"/>
  <c r="T8565" i="1"/>
  <c r="T8566" i="1"/>
  <c r="T8567" i="1"/>
  <c r="T8568" i="1"/>
  <c r="T8569" i="1"/>
  <c r="T8570" i="1"/>
  <c r="T8571" i="1"/>
  <c r="T8572" i="1"/>
  <c r="T8573" i="1"/>
  <c r="T8574" i="1"/>
  <c r="T8575" i="1"/>
  <c r="T8576" i="1"/>
  <c r="T8577" i="1"/>
  <c r="T8578" i="1"/>
  <c r="T8579" i="1"/>
  <c r="T8580" i="1"/>
  <c r="T8581" i="1"/>
  <c r="T8582" i="1"/>
  <c r="T8583" i="1"/>
  <c r="T8584" i="1"/>
  <c r="T8585" i="1"/>
  <c r="T8586" i="1"/>
  <c r="T8587" i="1"/>
  <c r="T8588" i="1"/>
  <c r="T8589" i="1"/>
  <c r="T8590" i="1"/>
  <c r="T8591" i="1"/>
  <c r="T8592" i="1"/>
  <c r="T8593" i="1"/>
  <c r="T8594" i="1"/>
  <c r="T8595" i="1"/>
  <c r="T8596" i="1"/>
  <c r="T8597" i="1"/>
  <c r="T8598" i="1"/>
  <c r="T8599" i="1"/>
  <c r="T8600" i="1"/>
  <c r="T8601" i="1"/>
  <c r="T8602" i="1"/>
  <c r="T8603" i="1"/>
  <c r="T8604" i="1"/>
  <c r="T8605" i="1"/>
  <c r="T8606" i="1"/>
  <c r="T8607" i="1"/>
  <c r="T8608" i="1"/>
  <c r="T8609" i="1"/>
  <c r="T8610" i="1"/>
  <c r="T8611" i="1"/>
  <c r="T8612" i="1"/>
  <c r="T8613" i="1"/>
  <c r="T8614" i="1"/>
  <c r="T8615" i="1"/>
  <c r="T8616" i="1"/>
  <c r="T8617" i="1"/>
  <c r="T8618" i="1"/>
  <c r="T8619" i="1"/>
  <c r="T8620" i="1"/>
  <c r="T8621" i="1"/>
  <c r="T8622" i="1"/>
  <c r="T8623" i="1"/>
  <c r="T8624" i="1"/>
  <c r="T8625" i="1"/>
  <c r="T8626" i="1"/>
  <c r="T8627" i="1"/>
  <c r="T8628" i="1"/>
  <c r="T8629" i="1"/>
  <c r="T8630" i="1"/>
  <c r="T8631" i="1"/>
  <c r="T8632" i="1"/>
  <c r="T8633" i="1"/>
  <c r="T8634" i="1"/>
  <c r="T8635" i="1"/>
  <c r="T8636" i="1"/>
  <c r="T8637" i="1"/>
  <c r="T8638" i="1"/>
  <c r="T8639" i="1"/>
  <c r="T8640" i="1"/>
  <c r="T8641" i="1"/>
  <c r="T8642" i="1"/>
  <c r="T8643" i="1"/>
  <c r="T8644" i="1"/>
  <c r="T8645" i="1"/>
  <c r="T8646" i="1"/>
  <c r="T8647" i="1"/>
  <c r="T8648" i="1"/>
  <c r="T8649" i="1"/>
  <c r="T8650" i="1"/>
  <c r="T8651" i="1"/>
  <c r="T8652" i="1"/>
  <c r="T8653" i="1"/>
  <c r="T8654" i="1"/>
  <c r="T8655" i="1"/>
  <c r="T8656" i="1"/>
  <c r="T8657" i="1"/>
  <c r="T8658" i="1"/>
  <c r="T8659" i="1"/>
  <c r="T8660" i="1"/>
  <c r="T8661" i="1"/>
  <c r="T8662" i="1"/>
  <c r="T8663" i="1"/>
  <c r="T8664" i="1"/>
  <c r="T8665" i="1"/>
  <c r="T8666" i="1"/>
  <c r="T8667" i="1"/>
  <c r="T8668" i="1"/>
  <c r="T8669" i="1"/>
  <c r="T8670" i="1"/>
  <c r="T8671" i="1"/>
  <c r="T8672" i="1"/>
  <c r="T8673" i="1"/>
  <c r="T8674" i="1"/>
  <c r="T8675" i="1"/>
  <c r="T8676" i="1"/>
  <c r="T8677" i="1"/>
  <c r="T8678" i="1"/>
  <c r="T8679" i="1"/>
  <c r="T8680" i="1"/>
  <c r="T8681" i="1"/>
  <c r="T8682" i="1"/>
  <c r="T8683" i="1"/>
  <c r="T8684" i="1"/>
  <c r="T8685" i="1"/>
  <c r="T8686" i="1"/>
  <c r="T8687" i="1"/>
  <c r="T8688" i="1"/>
  <c r="T8689" i="1"/>
  <c r="T8690" i="1"/>
  <c r="T8691" i="1"/>
  <c r="T8692" i="1"/>
  <c r="T8693" i="1"/>
  <c r="T8694" i="1"/>
  <c r="T8695" i="1"/>
  <c r="T8696" i="1"/>
  <c r="T8697" i="1"/>
  <c r="T8698" i="1"/>
  <c r="T8699" i="1"/>
  <c r="T8700" i="1"/>
  <c r="T8701" i="1"/>
  <c r="T8702" i="1"/>
  <c r="T8703" i="1"/>
  <c r="T8704" i="1"/>
  <c r="T8705" i="1"/>
  <c r="T8706" i="1"/>
  <c r="T8707" i="1"/>
  <c r="T8708" i="1"/>
  <c r="T8709" i="1"/>
  <c r="T8710" i="1"/>
  <c r="T8711" i="1"/>
  <c r="T8712" i="1"/>
  <c r="T8713" i="1"/>
  <c r="T8714" i="1"/>
  <c r="T8715" i="1"/>
  <c r="T8716" i="1"/>
  <c r="T8717" i="1"/>
  <c r="T8718" i="1"/>
  <c r="T8719" i="1"/>
  <c r="T8720" i="1"/>
  <c r="T8721" i="1"/>
  <c r="T8722" i="1"/>
  <c r="T8723" i="1"/>
  <c r="T8724" i="1"/>
  <c r="T8725" i="1"/>
  <c r="T8726" i="1"/>
  <c r="T8727" i="1"/>
  <c r="T8728" i="1"/>
  <c r="T8729" i="1"/>
  <c r="T8730" i="1"/>
  <c r="T8731" i="1"/>
  <c r="T8732" i="1"/>
  <c r="T8733" i="1"/>
  <c r="T8734" i="1"/>
  <c r="T8735" i="1"/>
  <c r="T8736" i="1"/>
  <c r="T8737" i="1"/>
  <c r="T8738" i="1"/>
  <c r="T8739" i="1"/>
  <c r="T8740" i="1"/>
  <c r="T8741" i="1"/>
  <c r="T8742" i="1"/>
  <c r="T8743" i="1"/>
  <c r="T8744" i="1"/>
  <c r="T8745" i="1"/>
  <c r="T8746" i="1"/>
  <c r="T8747" i="1"/>
  <c r="T8748" i="1"/>
  <c r="T8749" i="1"/>
  <c r="T8750" i="1"/>
  <c r="T8751" i="1"/>
  <c r="T8752" i="1"/>
  <c r="T8753" i="1"/>
  <c r="T8754" i="1"/>
  <c r="T8755" i="1"/>
  <c r="T8756" i="1"/>
  <c r="T8757" i="1"/>
  <c r="T8758" i="1"/>
  <c r="T8759" i="1"/>
  <c r="T8760" i="1"/>
  <c r="T8761" i="1"/>
  <c r="T8762" i="1"/>
  <c r="T8763" i="1"/>
  <c r="T8764" i="1"/>
  <c r="T8765" i="1"/>
  <c r="T8766" i="1"/>
  <c r="T8767" i="1"/>
  <c r="T8768" i="1"/>
  <c r="T8769" i="1"/>
  <c r="T8770" i="1"/>
  <c r="T8771" i="1"/>
  <c r="T8772" i="1"/>
  <c r="T8773" i="1"/>
  <c r="T8774" i="1"/>
  <c r="T8775" i="1"/>
  <c r="T8776" i="1"/>
  <c r="T8777" i="1"/>
  <c r="T8778" i="1"/>
  <c r="T8779" i="1"/>
  <c r="T8780" i="1"/>
  <c r="T8781" i="1"/>
  <c r="T8782" i="1"/>
  <c r="T8783" i="1"/>
  <c r="T8784" i="1"/>
  <c r="T8785" i="1"/>
  <c r="T8786" i="1"/>
  <c r="T8787" i="1"/>
  <c r="T8788" i="1"/>
  <c r="T8789" i="1"/>
  <c r="T8790" i="1"/>
  <c r="T8791" i="1"/>
  <c r="T8792" i="1"/>
  <c r="T8793" i="1"/>
  <c r="T8794" i="1"/>
  <c r="T8795" i="1"/>
  <c r="T8796" i="1"/>
  <c r="T8797" i="1"/>
  <c r="T8798" i="1"/>
  <c r="T8799" i="1"/>
  <c r="T8800" i="1"/>
  <c r="T8801" i="1"/>
  <c r="T8802" i="1"/>
  <c r="T8803" i="1"/>
  <c r="T8804" i="1"/>
  <c r="T8805" i="1"/>
  <c r="T8806" i="1"/>
  <c r="T8807" i="1"/>
  <c r="T8808" i="1"/>
  <c r="T8809" i="1"/>
  <c r="T8810" i="1"/>
  <c r="T8811" i="1"/>
  <c r="T8812" i="1"/>
  <c r="T8813" i="1"/>
  <c r="T8814" i="1"/>
  <c r="T8815" i="1"/>
  <c r="T8816" i="1"/>
  <c r="T8817" i="1"/>
  <c r="T8818" i="1"/>
  <c r="T8819" i="1"/>
  <c r="T8820" i="1"/>
  <c r="T8821" i="1"/>
  <c r="T8822" i="1"/>
  <c r="T8823" i="1"/>
  <c r="T8824" i="1"/>
  <c r="T8825" i="1"/>
  <c r="T8826" i="1"/>
  <c r="T8827" i="1"/>
  <c r="T8828" i="1"/>
  <c r="T8829" i="1"/>
  <c r="T8830" i="1"/>
  <c r="T8831" i="1"/>
  <c r="T8832" i="1"/>
  <c r="T8833" i="1"/>
  <c r="T8834" i="1"/>
  <c r="T8835" i="1"/>
  <c r="T8836" i="1"/>
  <c r="T8837" i="1"/>
  <c r="T8838" i="1"/>
  <c r="T8839" i="1"/>
  <c r="T8840" i="1"/>
  <c r="T8841" i="1"/>
  <c r="T8842" i="1"/>
  <c r="T8843" i="1"/>
  <c r="T8844" i="1"/>
  <c r="T8845" i="1"/>
  <c r="T8846" i="1"/>
  <c r="T8847" i="1"/>
  <c r="T8848" i="1"/>
  <c r="T8849" i="1"/>
  <c r="T8850" i="1"/>
  <c r="T8851" i="1"/>
  <c r="T8852" i="1"/>
  <c r="T8853" i="1"/>
  <c r="T8854" i="1"/>
  <c r="T8855" i="1"/>
  <c r="T8856" i="1"/>
  <c r="T8857" i="1"/>
  <c r="T8858" i="1"/>
  <c r="T8859" i="1"/>
  <c r="T8860" i="1"/>
  <c r="T8861" i="1"/>
  <c r="T8862" i="1"/>
  <c r="T8863" i="1"/>
  <c r="T8864" i="1"/>
  <c r="T8865" i="1"/>
  <c r="T8866" i="1"/>
  <c r="T8867" i="1"/>
  <c r="T8868" i="1"/>
  <c r="T8869" i="1"/>
  <c r="T8870" i="1"/>
  <c r="T8871" i="1"/>
  <c r="T8872" i="1"/>
  <c r="T8873" i="1"/>
  <c r="T8874" i="1"/>
  <c r="T8875" i="1"/>
  <c r="T8876" i="1"/>
  <c r="T8877" i="1"/>
  <c r="T8878" i="1"/>
  <c r="T8879" i="1"/>
  <c r="T8880" i="1"/>
  <c r="T8881" i="1"/>
  <c r="T8882" i="1"/>
  <c r="T8883" i="1"/>
  <c r="T8884" i="1"/>
  <c r="T8885" i="1"/>
  <c r="T8886" i="1"/>
  <c r="T8887" i="1"/>
  <c r="T8888" i="1"/>
  <c r="T8889" i="1"/>
  <c r="T8890" i="1"/>
  <c r="T8891" i="1"/>
  <c r="T8892" i="1"/>
  <c r="T8893" i="1"/>
  <c r="T8894" i="1"/>
  <c r="T8895" i="1"/>
  <c r="T8896" i="1"/>
  <c r="T8897" i="1"/>
  <c r="T8898" i="1"/>
  <c r="T8899" i="1"/>
  <c r="T8900" i="1"/>
  <c r="T8901" i="1"/>
  <c r="T8902" i="1"/>
  <c r="T8903" i="1"/>
  <c r="T8904" i="1"/>
  <c r="T8905" i="1"/>
  <c r="T8906" i="1"/>
  <c r="T8907" i="1"/>
  <c r="T8908" i="1"/>
  <c r="T8909" i="1"/>
  <c r="T8910" i="1"/>
  <c r="T8911" i="1"/>
  <c r="T8912" i="1"/>
  <c r="T8913" i="1"/>
  <c r="T8914" i="1"/>
  <c r="T8915" i="1"/>
  <c r="T8916" i="1"/>
  <c r="T8917" i="1"/>
  <c r="T8918" i="1"/>
  <c r="T8919" i="1"/>
  <c r="T8920" i="1"/>
  <c r="T8921" i="1"/>
  <c r="T8922" i="1"/>
  <c r="T8923" i="1"/>
  <c r="T8924" i="1"/>
  <c r="T8925" i="1"/>
  <c r="T8926" i="1"/>
  <c r="T8927" i="1"/>
  <c r="T8928" i="1"/>
  <c r="T8929" i="1"/>
  <c r="T8930" i="1"/>
  <c r="T8931" i="1"/>
  <c r="T8932" i="1"/>
  <c r="T8933" i="1"/>
  <c r="T8934" i="1"/>
  <c r="T8935" i="1"/>
  <c r="T8936" i="1"/>
  <c r="T8937" i="1"/>
  <c r="T8938" i="1"/>
  <c r="T8939" i="1"/>
  <c r="T8940" i="1"/>
  <c r="T8941" i="1"/>
  <c r="T8942" i="1"/>
  <c r="T8943" i="1"/>
  <c r="T8944" i="1"/>
  <c r="T8945" i="1"/>
  <c r="T8946" i="1"/>
  <c r="T8947" i="1"/>
  <c r="T8948" i="1"/>
  <c r="T8949" i="1"/>
  <c r="T8950" i="1"/>
  <c r="T8951" i="1"/>
  <c r="T8952" i="1"/>
  <c r="T8953" i="1"/>
  <c r="T8954" i="1"/>
  <c r="T8955" i="1"/>
  <c r="T8956" i="1"/>
  <c r="T8957" i="1"/>
  <c r="T8958" i="1"/>
  <c r="T8959" i="1"/>
  <c r="T8960" i="1"/>
  <c r="T8961" i="1"/>
  <c r="T8962" i="1"/>
  <c r="T8963" i="1"/>
  <c r="T8964" i="1"/>
  <c r="T8965" i="1"/>
  <c r="T8966" i="1"/>
  <c r="T8967" i="1"/>
  <c r="T8968" i="1"/>
  <c r="T8969" i="1"/>
  <c r="T8970" i="1"/>
  <c r="T8971" i="1"/>
  <c r="T8972" i="1"/>
  <c r="T8973" i="1"/>
  <c r="T8974" i="1"/>
  <c r="T8975" i="1"/>
  <c r="T8976" i="1"/>
  <c r="T8977" i="1"/>
  <c r="T8978" i="1"/>
  <c r="T8979" i="1"/>
  <c r="T8980" i="1"/>
  <c r="T8981" i="1"/>
  <c r="T8982" i="1"/>
  <c r="T8983" i="1"/>
  <c r="T8984" i="1"/>
  <c r="T8985" i="1"/>
  <c r="T8986" i="1"/>
  <c r="T8987" i="1"/>
  <c r="T8988" i="1"/>
  <c r="T8989" i="1"/>
  <c r="T8990" i="1"/>
  <c r="T8991" i="1"/>
  <c r="T8992" i="1"/>
  <c r="T8993" i="1"/>
  <c r="T8994" i="1"/>
  <c r="T8995" i="1"/>
  <c r="T8996" i="1"/>
  <c r="T8997" i="1"/>
  <c r="T8998" i="1"/>
  <c r="T8999" i="1"/>
  <c r="T9000" i="1"/>
  <c r="T9001" i="1"/>
  <c r="T9002" i="1"/>
  <c r="T9003" i="1"/>
  <c r="T9004" i="1"/>
  <c r="T9005" i="1"/>
  <c r="T9006" i="1"/>
  <c r="T9007" i="1"/>
  <c r="T9008" i="1"/>
  <c r="T9009" i="1"/>
  <c r="T9010" i="1"/>
  <c r="T9011" i="1"/>
  <c r="T9012" i="1"/>
  <c r="T9013" i="1"/>
  <c r="T9014" i="1"/>
  <c r="T9015" i="1"/>
  <c r="T9016" i="1"/>
  <c r="T9017" i="1"/>
  <c r="T9018" i="1"/>
  <c r="T9019" i="1"/>
  <c r="T9020" i="1"/>
  <c r="T9021" i="1"/>
  <c r="T9022" i="1"/>
  <c r="T9023" i="1"/>
  <c r="T9024" i="1"/>
  <c r="T9025" i="1"/>
  <c r="T9026" i="1"/>
  <c r="T9027" i="1"/>
  <c r="T9028" i="1"/>
  <c r="T9029" i="1"/>
  <c r="T9030" i="1"/>
  <c r="T9031" i="1"/>
  <c r="T9032" i="1"/>
  <c r="T9033" i="1"/>
  <c r="T9034" i="1"/>
  <c r="T9035" i="1"/>
  <c r="T9036" i="1"/>
  <c r="T9037" i="1"/>
  <c r="T9038" i="1"/>
  <c r="T9039" i="1"/>
  <c r="T9040" i="1"/>
  <c r="T9041" i="1"/>
  <c r="T9042" i="1"/>
  <c r="T9043" i="1"/>
  <c r="T9044" i="1"/>
  <c r="T9045" i="1"/>
  <c r="T9046" i="1"/>
  <c r="T9047" i="1"/>
  <c r="T9048" i="1"/>
  <c r="T9049" i="1"/>
  <c r="T9050" i="1"/>
  <c r="T9051" i="1"/>
  <c r="T9052" i="1"/>
  <c r="T9053" i="1"/>
  <c r="T9054" i="1"/>
  <c r="T9055" i="1"/>
  <c r="T9056" i="1"/>
  <c r="T9057" i="1"/>
  <c r="T9058" i="1"/>
  <c r="T9059" i="1"/>
  <c r="T9060" i="1"/>
  <c r="T9061" i="1"/>
  <c r="T9062" i="1"/>
  <c r="T9063" i="1"/>
  <c r="T9064" i="1"/>
  <c r="T9065" i="1"/>
  <c r="T9066" i="1"/>
  <c r="T9067" i="1"/>
  <c r="T9068" i="1"/>
  <c r="T9069" i="1"/>
  <c r="T9070" i="1"/>
  <c r="T9071" i="1"/>
  <c r="T9072" i="1"/>
  <c r="T9073" i="1"/>
  <c r="T9074" i="1"/>
  <c r="T9075" i="1"/>
  <c r="T9076" i="1"/>
  <c r="T9077" i="1"/>
  <c r="T9078" i="1"/>
  <c r="T9079" i="1"/>
  <c r="T9080" i="1"/>
  <c r="T9081" i="1"/>
  <c r="T9082" i="1"/>
  <c r="T9083" i="1"/>
  <c r="T9084" i="1"/>
  <c r="T9085" i="1"/>
  <c r="T9086" i="1"/>
  <c r="T9087" i="1"/>
  <c r="T9088" i="1"/>
  <c r="T9089" i="1"/>
  <c r="T9090" i="1"/>
  <c r="T9091" i="1"/>
  <c r="T9092" i="1"/>
  <c r="T9093" i="1"/>
  <c r="T9094" i="1"/>
  <c r="T9095" i="1"/>
  <c r="T9096" i="1"/>
  <c r="T9097" i="1"/>
  <c r="T9098" i="1"/>
  <c r="T9099" i="1"/>
  <c r="T9100" i="1"/>
  <c r="T9101" i="1"/>
  <c r="T9102" i="1"/>
  <c r="T9103" i="1"/>
  <c r="T9104" i="1"/>
  <c r="T9105" i="1"/>
  <c r="T9106" i="1"/>
  <c r="T9107" i="1"/>
  <c r="T9108" i="1"/>
  <c r="T9109" i="1"/>
  <c r="T9110" i="1"/>
  <c r="T9111" i="1"/>
  <c r="T9112" i="1"/>
  <c r="T9113" i="1"/>
  <c r="T9114" i="1"/>
  <c r="T9115" i="1"/>
  <c r="T9116" i="1"/>
  <c r="T9117" i="1"/>
  <c r="T9118" i="1"/>
  <c r="T9119" i="1"/>
  <c r="T9120" i="1"/>
  <c r="T9121" i="1"/>
  <c r="T9122" i="1"/>
  <c r="T9123" i="1"/>
  <c r="T9124" i="1"/>
  <c r="T9125" i="1"/>
  <c r="T9126" i="1"/>
  <c r="T9127" i="1"/>
  <c r="T9128" i="1"/>
  <c r="T9129" i="1"/>
  <c r="T9130" i="1"/>
  <c r="T9131" i="1"/>
  <c r="T9132" i="1"/>
  <c r="T9133" i="1"/>
  <c r="T9134" i="1"/>
  <c r="T9135" i="1"/>
  <c r="T9136" i="1"/>
  <c r="T9137" i="1"/>
  <c r="T9138" i="1"/>
  <c r="T9139" i="1"/>
  <c r="T9140" i="1"/>
  <c r="T9141" i="1"/>
  <c r="T9142" i="1"/>
  <c r="T9143" i="1"/>
  <c r="T9144" i="1"/>
  <c r="T9145" i="1"/>
  <c r="T9146" i="1"/>
  <c r="T9147" i="1"/>
  <c r="T9148" i="1"/>
  <c r="T9149" i="1"/>
  <c r="T9150" i="1"/>
  <c r="T9151" i="1"/>
  <c r="T9152" i="1"/>
  <c r="T9153" i="1"/>
  <c r="T9154" i="1"/>
  <c r="T9155" i="1"/>
  <c r="T9156" i="1"/>
  <c r="T9157" i="1"/>
  <c r="T9158" i="1"/>
  <c r="T9159" i="1"/>
  <c r="T9160" i="1"/>
  <c r="T9161" i="1"/>
  <c r="T9162" i="1"/>
  <c r="T9163" i="1"/>
  <c r="T9164" i="1"/>
  <c r="T9165" i="1"/>
  <c r="T9166" i="1"/>
  <c r="T9167" i="1"/>
  <c r="T9168" i="1"/>
  <c r="T9169" i="1"/>
  <c r="T9170" i="1"/>
  <c r="T9171" i="1"/>
  <c r="T9172" i="1"/>
  <c r="T9173" i="1"/>
  <c r="T9174" i="1"/>
  <c r="T9175" i="1"/>
  <c r="T9176" i="1"/>
  <c r="T9177" i="1"/>
  <c r="T9178" i="1"/>
  <c r="T9179" i="1"/>
  <c r="T9180" i="1"/>
  <c r="T9181" i="1"/>
  <c r="T9182" i="1"/>
  <c r="T9183" i="1"/>
  <c r="T9184" i="1"/>
  <c r="T9185" i="1"/>
  <c r="T9186" i="1"/>
  <c r="T9187" i="1"/>
  <c r="T9188" i="1"/>
  <c r="T9189" i="1"/>
  <c r="T9190" i="1"/>
  <c r="T9191" i="1"/>
  <c r="T9192" i="1"/>
  <c r="T9193" i="1"/>
  <c r="T9194" i="1"/>
  <c r="T9195" i="1"/>
  <c r="T9196" i="1"/>
  <c r="T9197" i="1"/>
  <c r="T9198" i="1"/>
  <c r="T9199" i="1"/>
  <c r="T9200" i="1"/>
  <c r="T9201" i="1"/>
  <c r="T9202" i="1"/>
  <c r="T9203" i="1"/>
  <c r="T9204" i="1"/>
  <c r="T9205" i="1"/>
  <c r="T9206" i="1"/>
  <c r="T9207" i="1"/>
  <c r="T9208" i="1"/>
  <c r="T9209" i="1"/>
  <c r="T9210" i="1"/>
  <c r="T9211" i="1"/>
  <c r="T9212" i="1"/>
  <c r="T9213" i="1"/>
  <c r="T9214" i="1"/>
  <c r="T9215" i="1"/>
  <c r="T9216" i="1"/>
  <c r="T9217" i="1"/>
  <c r="T9218" i="1"/>
  <c r="T9219" i="1"/>
  <c r="T9220" i="1"/>
  <c r="T9221" i="1"/>
  <c r="T9222" i="1"/>
  <c r="T9223" i="1"/>
  <c r="T9224" i="1"/>
  <c r="T9225" i="1"/>
  <c r="T9226" i="1"/>
  <c r="T9227" i="1"/>
  <c r="T9228" i="1"/>
  <c r="T9229" i="1"/>
  <c r="T9230" i="1"/>
  <c r="T9231" i="1"/>
  <c r="T9232" i="1"/>
  <c r="T9233" i="1"/>
  <c r="T9234" i="1"/>
  <c r="T9235" i="1"/>
  <c r="T9236" i="1"/>
  <c r="T9237" i="1"/>
  <c r="T9238" i="1"/>
  <c r="T9239" i="1"/>
  <c r="T9240" i="1"/>
  <c r="T9241" i="1"/>
  <c r="T9242" i="1"/>
  <c r="T9243" i="1"/>
  <c r="T9244" i="1"/>
  <c r="T9245" i="1"/>
  <c r="T9246" i="1"/>
  <c r="T9247" i="1"/>
  <c r="T9248" i="1"/>
  <c r="T9249" i="1"/>
  <c r="T9250" i="1"/>
  <c r="T9251" i="1"/>
  <c r="T9252" i="1"/>
  <c r="T9253" i="1"/>
  <c r="T9254" i="1"/>
  <c r="T9255" i="1"/>
  <c r="T9256" i="1"/>
  <c r="T9257" i="1"/>
  <c r="T9258" i="1"/>
  <c r="T9259" i="1"/>
  <c r="T9260" i="1"/>
  <c r="T9261" i="1"/>
  <c r="T9262" i="1"/>
  <c r="T9263" i="1"/>
  <c r="T9264" i="1"/>
  <c r="T9265" i="1"/>
  <c r="T9266" i="1"/>
  <c r="T9267" i="1"/>
  <c r="T9268" i="1"/>
  <c r="T9269" i="1"/>
  <c r="T9270" i="1"/>
  <c r="T9271" i="1"/>
  <c r="T9272" i="1"/>
  <c r="T9273" i="1"/>
  <c r="T9274" i="1"/>
  <c r="T9275" i="1"/>
  <c r="T9276" i="1"/>
  <c r="T9277" i="1"/>
  <c r="T9278" i="1"/>
  <c r="T9279" i="1"/>
  <c r="T9280" i="1"/>
  <c r="T9281" i="1"/>
  <c r="T9282" i="1"/>
  <c r="T9283" i="1"/>
  <c r="T9284" i="1"/>
  <c r="T9285" i="1"/>
  <c r="T9286" i="1"/>
  <c r="T9287" i="1"/>
  <c r="T9288" i="1"/>
  <c r="T9289" i="1"/>
  <c r="T9290" i="1"/>
  <c r="T9291" i="1"/>
  <c r="T9292" i="1"/>
  <c r="T9293" i="1"/>
  <c r="T9294" i="1"/>
  <c r="T9295" i="1"/>
  <c r="T9296" i="1"/>
  <c r="T9297" i="1"/>
  <c r="T9298" i="1"/>
  <c r="T9299" i="1"/>
  <c r="T9300" i="1"/>
  <c r="T9301" i="1"/>
  <c r="T9302" i="1"/>
  <c r="T9303" i="1"/>
  <c r="T9304" i="1"/>
  <c r="T9305" i="1"/>
  <c r="T9306" i="1"/>
  <c r="T9307" i="1"/>
  <c r="T9308" i="1"/>
  <c r="T9309" i="1"/>
  <c r="T9310" i="1"/>
  <c r="T9311" i="1"/>
  <c r="T9312" i="1"/>
  <c r="T9313" i="1"/>
  <c r="T9314" i="1"/>
  <c r="T9315" i="1"/>
  <c r="T9316" i="1"/>
  <c r="T9317" i="1"/>
  <c r="T9318" i="1"/>
  <c r="T9319" i="1"/>
  <c r="T9320" i="1"/>
  <c r="T9321" i="1"/>
  <c r="T9322" i="1"/>
  <c r="T9323" i="1"/>
  <c r="T9324" i="1"/>
  <c r="T9325" i="1"/>
  <c r="T9326" i="1"/>
  <c r="T9327" i="1"/>
  <c r="T9328" i="1"/>
  <c r="T9329" i="1"/>
  <c r="T9330" i="1"/>
  <c r="T9331" i="1"/>
  <c r="T9332" i="1"/>
  <c r="T9333" i="1"/>
  <c r="T9334" i="1"/>
  <c r="T9335" i="1"/>
  <c r="T9336" i="1"/>
  <c r="T9337" i="1"/>
  <c r="T9338" i="1"/>
  <c r="T9339" i="1"/>
  <c r="T9340" i="1"/>
  <c r="T9341" i="1"/>
  <c r="T9342" i="1"/>
  <c r="T9343" i="1"/>
  <c r="T9344" i="1"/>
  <c r="T9345" i="1"/>
  <c r="T9346" i="1"/>
  <c r="T9347" i="1"/>
  <c r="T9348" i="1"/>
  <c r="T9349" i="1"/>
  <c r="T9350" i="1"/>
  <c r="T9351" i="1"/>
  <c r="T9352" i="1"/>
  <c r="T9353" i="1"/>
  <c r="T9354" i="1"/>
  <c r="T9355" i="1"/>
  <c r="T9356" i="1"/>
  <c r="T9357" i="1"/>
  <c r="T9358" i="1"/>
  <c r="T9359" i="1"/>
  <c r="T9360" i="1"/>
  <c r="T9361" i="1"/>
  <c r="T9362" i="1"/>
  <c r="T9363" i="1"/>
  <c r="T9364" i="1"/>
  <c r="T9365" i="1"/>
  <c r="T9366" i="1"/>
  <c r="T9367" i="1"/>
  <c r="T9368" i="1"/>
  <c r="T9369" i="1"/>
  <c r="T9370" i="1"/>
  <c r="T9371" i="1"/>
  <c r="T9372" i="1"/>
  <c r="T9373" i="1"/>
  <c r="T9374" i="1"/>
  <c r="T9375" i="1"/>
  <c r="T9376" i="1"/>
  <c r="T9377" i="1"/>
  <c r="T9378" i="1"/>
  <c r="T9379" i="1"/>
  <c r="T9380" i="1"/>
  <c r="T9381" i="1"/>
  <c r="T9382" i="1"/>
  <c r="T9383" i="1"/>
  <c r="T9384" i="1"/>
  <c r="T9385" i="1"/>
  <c r="T9386" i="1"/>
  <c r="T9387" i="1"/>
  <c r="T9388" i="1"/>
  <c r="T9389" i="1"/>
  <c r="T9390" i="1"/>
  <c r="T9391" i="1"/>
  <c r="T9392" i="1"/>
  <c r="T9393" i="1"/>
  <c r="T9394" i="1"/>
  <c r="T9395" i="1"/>
  <c r="T9396" i="1"/>
  <c r="T9397" i="1"/>
  <c r="T9398" i="1"/>
  <c r="T9399" i="1"/>
  <c r="T9400" i="1"/>
  <c r="T9401" i="1"/>
  <c r="T9402" i="1"/>
  <c r="T9403" i="1"/>
  <c r="T9404" i="1"/>
  <c r="T9405" i="1"/>
  <c r="T9406" i="1"/>
  <c r="T9407" i="1"/>
  <c r="T9408" i="1"/>
  <c r="T9409" i="1"/>
  <c r="T9410" i="1"/>
  <c r="T9411" i="1"/>
  <c r="T9412" i="1"/>
  <c r="T9413" i="1"/>
  <c r="T9414" i="1"/>
  <c r="T9415" i="1"/>
  <c r="T9416" i="1"/>
  <c r="T9417" i="1"/>
  <c r="T9418" i="1"/>
  <c r="T9419" i="1"/>
  <c r="T9420" i="1"/>
  <c r="T9421" i="1"/>
  <c r="T9422" i="1"/>
  <c r="T9423" i="1"/>
  <c r="T9424" i="1"/>
  <c r="T9425" i="1"/>
  <c r="T9426" i="1"/>
  <c r="T9427" i="1"/>
  <c r="T9428" i="1"/>
  <c r="T9429" i="1"/>
  <c r="T9430" i="1"/>
  <c r="T9431" i="1"/>
  <c r="T9432" i="1"/>
  <c r="T9433" i="1"/>
  <c r="T9434" i="1"/>
  <c r="T9435" i="1"/>
  <c r="T9436" i="1"/>
  <c r="T9437" i="1"/>
  <c r="T9438" i="1"/>
  <c r="T9439" i="1"/>
  <c r="T9440" i="1"/>
  <c r="T9441" i="1"/>
  <c r="T9442" i="1"/>
  <c r="T9443" i="1"/>
  <c r="T9444" i="1"/>
  <c r="T9445" i="1"/>
  <c r="T9446" i="1"/>
  <c r="T9447" i="1"/>
  <c r="T9448" i="1"/>
  <c r="T9449" i="1"/>
  <c r="T9450" i="1"/>
  <c r="T9451" i="1"/>
  <c r="T9452" i="1"/>
  <c r="T9453" i="1"/>
  <c r="T9454" i="1"/>
  <c r="T9455" i="1"/>
  <c r="T9456" i="1"/>
  <c r="T9457" i="1"/>
  <c r="T9458" i="1"/>
  <c r="T9459" i="1"/>
  <c r="T9460" i="1"/>
  <c r="T9461" i="1"/>
  <c r="T9462" i="1"/>
  <c r="T9463" i="1"/>
  <c r="T9464" i="1"/>
  <c r="T9465" i="1"/>
  <c r="T9466" i="1"/>
  <c r="T9467" i="1"/>
  <c r="T9468" i="1"/>
  <c r="T9469" i="1"/>
  <c r="T9470" i="1"/>
  <c r="T9471" i="1"/>
  <c r="T9472" i="1"/>
  <c r="T9473" i="1"/>
  <c r="T9474" i="1"/>
  <c r="T9475" i="1"/>
  <c r="T9476" i="1"/>
  <c r="T9477" i="1"/>
  <c r="T9478" i="1"/>
  <c r="T9479" i="1"/>
  <c r="T9480" i="1"/>
  <c r="T9481" i="1"/>
  <c r="T9482" i="1"/>
  <c r="T9483" i="1"/>
  <c r="T9484" i="1"/>
  <c r="T9485" i="1"/>
  <c r="T9486" i="1"/>
  <c r="T9487" i="1"/>
  <c r="T9488" i="1"/>
  <c r="T9489" i="1"/>
  <c r="T9490" i="1"/>
  <c r="T9491" i="1"/>
  <c r="T9492" i="1"/>
  <c r="T9493" i="1"/>
  <c r="T9494" i="1"/>
  <c r="T9495" i="1"/>
  <c r="T9496" i="1"/>
  <c r="T9497" i="1"/>
  <c r="T9498" i="1"/>
  <c r="T9499" i="1"/>
  <c r="T9500" i="1"/>
  <c r="T9501" i="1"/>
  <c r="T9502" i="1"/>
  <c r="T9503" i="1"/>
  <c r="T9504" i="1"/>
  <c r="T9505" i="1"/>
  <c r="T9506" i="1"/>
  <c r="T9507" i="1"/>
  <c r="T9508" i="1"/>
  <c r="T9509" i="1"/>
  <c r="T9510" i="1"/>
  <c r="T9511" i="1"/>
  <c r="T9512" i="1"/>
  <c r="T9513" i="1"/>
  <c r="T9514" i="1"/>
  <c r="T9515" i="1"/>
  <c r="T9516" i="1"/>
  <c r="T9517" i="1"/>
  <c r="T9518" i="1"/>
  <c r="T9519" i="1"/>
  <c r="T9520" i="1"/>
  <c r="T9521" i="1"/>
  <c r="T9522" i="1"/>
  <c r="T9523" i="1"/>
  <c r="T9524" i="1"/>
  <c r="T9525" i="1"/>
  <c r="T9526" i="1"/>
  <c r="T9527" i="1"/>
  <c r="T9528" i="1"/>
  <c r="T9529" i="1"/>
  <c r="T9530" i="1"/>
  <c r="T9531" i="1"/>
  <c r="T9532" i="1"/>
  <c r="T9533" i="1"/>
  <c r="T9534" i="1"/>
  <c r="T9535" i="1"/>
  <c r="T9536" i="1"/>
  <c r="T9537" i="1"/>
  <c r="T9538" i="1"/>
  <c r="T9539" i="1"/>
  <c r="T9540" i="1"/>
  <c r="T9541" i="1"/>
  <c r="T9542" i="1"/>
  <c r="T9543" i="1"/>
  <c r="T9544" i="1"/>
  <c r="T9545" i="1"/>
  <c r="T9546" i="1"/>
  <c r="T9547" i="1"/>
  <c r="T9548" i="1"/>
  <c r="T9549" i="1"/>
  <c r="T9550" i="1"/>
  <c r="T9551" i="1"/>
  <c r="T9552" i="1"/>
  <c r="T9553" i="1"/>
  <c r="T9554" i="1"/>
  <c r="T9555" i="1"/>
  <c r="T9556" i="1"/>
  <c r="T9557" i="1"/>
  <c r="T9558" i="1"/>
  <c r="T9559" i="1"/>
  <c r="T9560" i="1"/>
  <c r="T9561" i="1"/>
  <c r="T9562" i="1"/>
  <c r="T9563" i="1"/>
  <c r="T9564" i="1"/>
  <c r="T9565" i="1"/>
  <c r="T9566" i="1"/>
  <c r="T9567" i="1"/>
  <c r="T9568" i="1"/>
  <c r="T9569" i="1"/>
  <c r="T9570" i="1"/>
  <c r="T9571" i="1"/>
  <c r="T9572" i="1"/>
  <c r="T9573" i="1"/>
  <c r="T9574" i="1"/>
  <c r="T9575" i="1"/>
  <c r="T9576" i="1"/>
  <c r="T9577" i="1"/>
  <c r="T9578" i="1"/>
  <c r="T9579" i="1"/>
  <c r="T9580" i="1"/>
  <c r="T9581" i="1"/>
  <c r="T9582" i="1"/>
  <c r="T9583" i="1"/>
  <c r="T9584" i="1"/>
  <c r="T9585" i="1"/>
  <c r="T9586" i="1"/>
  <c r="T9587" i="1"/>
  <c r="T9588" i="1"/>
  <c r="T9589" i="1"/>
  <c r="T9590" i="1"/>
  <c r="T9591" i="1"/>
  <c r="T9592" i="1"/>
  <c r="T9593" i="1"/>
  <c r="T9594" i="1"/>
  <c r="T9595" i="1"/>
  <c r="T9596" i="1"/>
  <c r="T9597" i="1"/>
  <c r="T9598" i="1"/>
  <c r="T9599" i="1"/>
  <c r="T9600" i="1"/>
  <c r="T9601" i="1"/>
  <c r="T9602" i="1"/>
  <c r="T9603" i="1"/>
  <c r="T9604" i="1"/>
  <c r="T9605" i="1"/>
  <c r="T9606" i="1"/>
  <c r="T9607" i="1"/>
  <c r="T9608" i="1"/>
  <c r="T9609" i="1"/>
  <c r="T9610" i="1"/>
  <c r="T9611" i="1"/>
  <c r="T9612" i="1"/>
  <c r="T9613" i="1"/>
  <c r="T9614" i="1"/>
  <c r="T9615" i="1"/>
  <c r="T9616" i="1"/>
  <c r="T9617" i="1"/>
  <c r="T9618" i="1"/>
  <c r="T9619" i="1"/>
  <c r="T9620" i="1"/>
  <c r="T9621" i="1"/>
  <c r="T9622" i="1"/>
  <c r="T9623" i="1"/>
  <c r="T9624" i="1"/>
  <c r="T9625" i="1"/>
  <c r="T9626" i="1"/>
  <c r="T9627" i="1"/>
  <c r="T9628" i="1"/>
  <c r="T9629" i="1"/>
  <c r="T9630" i="1"/>
  <c r="T9631" i="1"/>
  <c r="T9632" i="1"/>
  <c r="T9633" i="1"/>
  <c r="T9634" i="1"/>
  <c r="T9635" i="1"/>
  <c r="T9636" i="1"/>
  <c r="T9637" i="1"/>
  <c r="T9638" i="1"/>
  <c r="T9639" i="1"/>
  <c r="T9640" i="1"/>
  <c r="T9641" i="1"/>
  <c r="T9642" i="1"/>
  <c r="T9643" i="1"/>
  <c r="T9644" i="1"/>
  <c r="T9645" i="1"/>
  <c r="T9646" i="1"/>
  <c r="T9647" i="1"/>
  <c r="T9648" i="1"/>
  <c r="T9649" i="1"/>
  <c r="T9650" i="1"/>
  <c r="T9651" i="1"/>
  <c r="T9652" i="1"/>
  <c r="T9653" i="1"/>
  <c r="T9654" i="1"/>
  <c r="T9655" i="1"/>
  <c r="T9656" i="1"/>
  <c r="T9657" i="1"/>
  <c r="T9658" i="1"/>
  <c r="T9659" i="1"/>
  <c r="T9660" i="1"/>
  <c r="T9661" i="1"/>
  <c r="T9662" i="1"/>
  <c r="T9663" i="1"/>
  <c r="T9664" i="1"/>
  <c r="T9665" i="1"/>
  <c r="T9666" i="1"/>
  <c r="T9667" i="1"/>
  <c r="T9668" i="1"/>
  <c r="T9669" i="1"/>
  <c r="T9670" i="1"/>
  <c r="T9671" i="1"/>
  <c r="T9672" i="1"/>
  <c r="T9673" i="1"/>
  <c r="T9674" i="1"/>
  <c r="T9675" i="1"/>
  <c r="T9676" i="1"/>
  <c r="T9677" i="1"/>
  <c r="T9678" i="1"/>
  <c r="T9679" i="1"/>
  <c r="T9680" i="1"/>
  <c r="T9681" i="1"/>
  <c r="T9682" i="1"/>
  <c r="T9683" i="1"/>
  <c r="T9684" i="1"/>
  <c r="T9685" i="1"/>
  <c r="T9686" i="1"/>
  <c r="T9687" i="1"/>
  <c r="T9688" i="1"/>
  <c r="T9689" i="1"/>
  <c r="T9690" i="1"/>
  <c r="T9691" i="1"/>
  <c r="T9692" i="1"/>
  <c r="T9693" i="1"/>
  <c r="T9694" i="1"/>
  <c r="T9695" i="1"/>
  <c r="T9696" i="1"/>
  <c r="T9697" i="1"/>
  <c r="T9698" i="1"/>
  <c r="T9699" i="1"/>
  <c r="T9700" i="1"/>
  <c r="T9701" i="1"/>
  <c r="T9702" i="1"/>
  <c r="T9703" i="1"/>
  <c r="T9704" i="1"/>
  <c r="T9705" i="1"/>
  <c r="T9706" i="1"/>
  <c r="T9707" i="1"/>
  <c r="T9708" i="1"/>
  <c r="T9709" i="1"/>
  <c r="T9710" i="1"/>
  <c r="T9711" i="1"/>
  <c r="T9712" i="1"/>
  <c r="T9713" i="1"/>
  <c r="T9714" i="1"/>
  <c r="T9715" i="1"/>
  <c r="T9716" i="1"/>
  <c r="T9717" i="1"/>
  <c r="T9718" i="1"/>
  <c r="T9719" i="1"/>
  <c r="T9720" i="1"/>
  <c r="T9721" i="1"/>
  <c r="T9722" i="1"/>
  <c r="T9723" i="1"/>
  <c r="T9724" i="1"/>
  <c r="T9725" i="1"/>
  <c r="T9726" i="1"/>
  <c r="T9727" i="1"/>
  <c r="T9728" i="1"/>
  <c r="T9729" i="1"/>
  <c r="T9730" i="1"/>
  <c r="T9731" i="1"/>
  <c r="T9732" i="1"/>
  <c r="T9733" i="1"/>
  <c r="T9734" i="1"/>
  <c r="T9735" i="1"/>
  <c r="T9736" i="1"/>
  <c r="T9737" i="1"/>
  <c r="T9738" i="1"/>
  <c r="T9739" i="1"/>
  <c r="T9740" i="1"/>
  <c r="T9741" i="1"/>
  <c r="T9742" i="1"/>
  <c r="T9743" i="1"/>
  <c r="T9744" i="1"/>
  <c r="T9745" i="1"/>
  <c r="T9746" i="1"/>
  <c r="T9747" i="1"/>
  <c r="T9748" i="1"/>
  <c r="T9749" i="1"/>
  <c r="T9750" i="1"/>
  <c r="T9751" i="1"/>
  <c r="T9752" i="1"/>
  <c r="T9753" i="1"/>
  <c r="T9754" i="1"/>
  <c r="T9755" i="1"/>
  <c r="T9756" i="1"/>
  <c r="T9757" i="1"/>
  <c r="T9758" i="1"/>
  <c r="T9759" i="1"/>
  <c r="T9760" i="1"/>
  <c r="T9761" i="1"/>
  <c r="T9762" i="1"/>
  <c r="T9763" i="1"/>
  <c r="T9764" i="1"/>
  <c r="T9765" i="1"/>
  <c r="T9766" i="1"/>
  <c r="T9767" i="1"/>
  <c r="T9768" i="1"/>
  <c r="T9769" i="1"/>
  <c r="T9770" i="1"/>
  <c r="T9771" i="1"/>
  <c r="T9772" i="1"/>
  <c r="T9773" i="1"/>
  <c r="T9774" i="1"/>
  <c r="T9775" i="1"/>
  <c r="T9776" i="1"/>
  <c r="T9777" i="1"/>
  <c r="T9778" i="1"/>
  <c r="T9779" i="1"/>
  <c r="T9780" i="1"/>
  <c r="T9781" i="1"/>
  <c r="T9782" i="1"/>
  <c r="T9783" i="1"/>
  <c r="T9784" i="1"/>
  <c r="T9785" i="1"/>
  <c r="T9786" i="1"/>
  <c r="T9787" i="1"/>
  <c r="T9788" i="1"/>
  <c r="T9789" i="1"/>
  <c r="T9790" i="1"/>
  <c r="T9791" i="1"/>
  <c r="T9792" i="1"/>
  <c r="T9793" i="1"/>
  <c r="T9794" i="1"/>
  <c r="T9795" i="1"/>
  <c r="T9796" i="1"/>
  <c r="T9797" i="1"/>
  <c r="T9798" i="1"/>
  <c r="T9799" i="1"/>
  <c r="T9800" i="1"/>
  <c r="T9801" i="1"/>
  <c r="T9802" i="1"/>
  <c r="T9803" i="1"/>
  <c r="T9804" i="1"/>
  <c r="T9805" i="1"/>
  <c r="T9806" i="1"/>
  <c r="T9807" i="1"/>
  <c r="T9808" i="1"/>
  <c r="T9809" i="1"/>
  <c r="T9810" i="1"/>
  <c r="T9811" i="1"/>
  <c r="T9812" i="1"/>
  <c r="T9813" i="1"/>
  <c r="T9814" i="1"/>
  <c r="T9815" i="1"/>
  <c r="T9816" i="1"/>
  <c r="T9817" i="1"/>
  <c r="T9818" i="1"/>
  <c r="T9819" i="1"/>
  <c r="T9820" i="1"/>
  <c r="T9821" i="1"/>
  <c r="T9822" i="1"/>
  <c r="T9823" i="1"/>
  <c r="T9824" i="1"/>
  <c r="T9825" i="1"/>
  <c r="T9826" i="1"/>
  <c r="T9827" i="1"/>
  <c r="T9828" i="1"/>
  <c r="T9829" i="1"/>
  <c r="T9830" i="1"/>
  <c r="T9831" i="1"/>
  <c r="T9832" i="1"/>
  <c r="T9833" i="1"/>
  <c r="T9834" i="1"/>
  <c r="T9835" i="1"/>
  <c r="T9836" i="1"/>
  <c r="T9837" i="1"/>
  <c r="T9838" i="1"/>
  <c r="T9839" i="1"/>
  <c r="T9840" i="1"/>
  <c r="T9841" i="1"/>
  <c r="T9842" i="1"/>
  <c r="T9843" i="1"/>
  <c r="T9844" i="1"/>
  <c r="T9845" i="1"/>
  <c r="T9846" i="1"/>
  <c r="T9847" i="1"/>
  <c r="T9848" i="1"/>
  <c r="T9849" i="1"/>
  <c r="T9850" i="1"/>
  <c r="T9851" i="1"/>
  <c r="T9852" i="1"/>
  <c r="T9853" i="1"/>
  <c r="T9854" i="1"/>
  <c r="T9855" i="1"/>
  <c r="T9856" i="1"/>
  <c r="T9857" i="1"/>
  <c r="T9858" i="1"/>
  <c r="T9859" i="1"/>
  <c r="T9860" i="1"/>
  <c r="T9861" i="1"/>
  <c r="T9862" i="1"/>
  <c r="T9863" i="1"/>
  <c r="T9864" i="1"/>
  <c r="T9865" i="1"/>
  <c r="T9866" i="1"/>
  <c r="T9867" i="1"/>
  <c r="T9868" i="1"/>
  <c r="T9869" i="1"/>
  <c r="T9870" i="1"/>
  <c r="T9871" i="1"/>
  <c r="T9872" i="1"/>
  <c r="T9873" i="1"/>
  <c r="T9874" i="1"/>
  <c r="T9875" i="1"/>
  <c r="T9876" i="1"/>
  <c r="T9877" i="1"/>
  <c r="T9878" i="1"/>
  <c r="T9879" i="1"/>
  <c r="T9880" i="1"/>
  <c r="T9881" i="1"/>
  <c r="T9882" i="1"/>
  <c r="T9883" i="1"/>
  <c r="T9884" i="1"/>
  <c r="T9885" i="1"/>
  <c r="T9886" i="1"/>
  <c r="T9887" i="1"/>
  <c r="T9888" i="1"/>
  <c r="T9889" i="1"/>
  <c r="T9890" i="1"/>
  <c r="T9891" i="1"/>
  <c r="T9892" i="1"/>
  <c r="T9893" i="1"/>
  <c r="T9894" i="1"/>
  <c r="T9895" i="1"/>
  <c r="T9896" i="1"/>
  <c r="T9897" i="1"/>
  <c r="T9898" i="1"/>
  <c r="T9899" i="1"/>
  <c r="T9900" i="1"/>
  <c r="T9901" i="1"/>
  <c r="T9902" i="1"/>
  <c r="T9903" i="1"/>
  <c r="T9904" i="1"/>
  <c r="T9905" i="1"/>
  <c r="T9906" i="1"/>
  <c r="T9907" i="1"/>
  <c r="T9908" i="1"/>
  <c r="T9909" i="1"/>
  <c r="T9910" i="1"/>
  <c r="T9911" i="1"/>
  <c r="T9912" i="1"/>
  <c r="T9913" i="1"/>
  <c r="T9914" i="1"/>
  <c r="T9915" i="1"/>
  <c r="T9916" i="1"/>
  <c r="T9917" i="1"/>
  <c r="T9918" i="1"/>
  <c r="T9919" i="1"/>
  <c r="T9920" i="1"/>
  <c r="T9921" i="1"/>
  <c r="T9922" i="1"/>
  <c r="T9923" i="1"/>
  <c r="T9924" i="1"/>
  <c r="T9925" i="1"/>
  <c r="T9926" i="1"/>
  <c r="T9927" i="1"/>
  <c r="T9928" i="1"/>
  <c r="T9929" i="1"/>
  <c r="T9930" i="1"/>
  <c r="T9931" i="1"/>
  <c r="T9932" i="1"/>
  <c r="T9933" i="1"/>
  <c r="T9934" i="1"/>
  <c r="T9935" i="1"/>
  <c r="T9936" i="1"/>
  <c r="T9937" i="1"/>
  <c r="T9938" i="1"/>
  <c r="T9939" i="1"/>
  <c r="T9940" i="1"/>
  <c r="T9941" i="1"/>
  <c r="T9942" i="1"/>
  <c r="T9943" i="1"/>
  <c r="T9944" i="1"/>
  <c r="T9945" i="1"/>
  <c r="T9946" i="1"/>
  <c r="T9947" i="1"/>
  <c r="T9948" i="1"/>
  <c r="T9949" i="1"/>
  <c r="T9950" i="1"/>
  <c r="T9951" i="1"/>
  <c r="T9952" i="1"/>
  <c r="T9953" i="1"/>
  <c r="T9954" i="1"/>
  <c r="T9955" i="1"/>
  <c r="T9956" i="1"/>
  <c r="T9957" i="1"/>
  <c r="T9958" i="1"/>
  <c r="T9959" i="1"/>
  <c r="T9960" i="1"/>
  <c r="T9961" i="1"/>
  <c r="T9962" i="1"/>
  <c r="T9963" i="1"/>
  <c r="T9964" i="1"/>
  <c r="T9965" i="1"/>
  <c r="T9966" i="1"/>
  <c r="T9967" i="1"/>
  <c r="T9968" i="1"/>
  <c r="T9969" i="1"/>
  <c r="T9970" i="1"/>
  <c r="T9971" i="1"/>
  <c r="T9972" i="1"/>
  <c r="T9973" i="1"/>
  <c r="T9974" i="1"/>
  <c r="T9975" i="1"/>
  <c r="T9976" i="1"/>
  <c r="T9977" i="1"/>
  <c r="T9978" i="1"/>
  <c r="T9979" i="1"/>
  <c r="T9980" i="1"/>
  <c r="T9981" i="1"/>
  <c r="T9982" i="1"/>
  <c r="T9983" i="1"/>
  <c r="T9984" i="1"/>
  <c r="T9985" i="1"/>
  <c r="T9986" i="1"/>
  <c r="T9987" i="1"/>
  <c r="T9988" i="1"/>
  <c r="T9989" i="1"/>
  <c r="T9990" i="1"/>
  <c r="T9991" i="1"/>
  <c r="T9992" i="1"/>
  <c r="T9993" i="1"/>
  <c r="T9994" i="1"/>
  <c r="T9995" i="1"/>
  <c r="T9996" i="1"/>
  <c r="T9997" i="1"/>
  <c r="T9998" i="1"/>
  <c r="T9999" i="1"/>
  <c r="T10000" i="1"/>
  <c r="T10001" i="1"/>
  <c r="T10002" i="1"/>
  <c r="T10003" i="1"/>
  <c r="T10004" i="1"/>
  <c r="T10005" i="1"/>
  <c r="T10006" i="1"/>
  <c r="T10007" i="1"/>
  <c r="T10008" i="1"/>
  <c r="T10009" i="1"/>
  <c r="T10010" i="1"/>
  <c r="T10011" i="1"/>
  <c r="T10012" i="1"/>
  <c r="T10013" i="1"/>
  <c r="T10014" i="1"/>
  <c r="T10015" i="1"/>
  <c r="T10016" i="1"/>
  <c r="T10017" i="1"/>
  <c r="T10018" i="1"/>
  <c r="T10019" i="1"/>
  <c r="T10020" i="1"/>
  <c r="T10021" i="1"/>
  <c r="T10022" i="1"/>
  <c r="T10023" i="1"/>
  <c r="T10024" i="1"/>
  <c r="T10025" i="1"/>
  <c r="T10026" i="1"/>
  <c r="T10027" i="1"/>
  <c r="T10028" i="1"/>
  <c r="T10029" i="1"/>
  <c r="T10030" i="1"/>
  <c r="T10031" i="1"/>
  <c r="T10032" i="1"/>
  <c r="T10033" i="1"/>
  <c r="T10034" i="1"/>
  <c r="T10035" i="1"/>
  <c r="T10036" i="1"/>
  <c r="T10037" i="1"/>
  <c r="T10038" i="1"/>
  <c r="T10039" i="1"/>
  <c r="T10040" i="1"/>
  <c r="T10041" i="1"/>
  <c r="T10042" i="1"/>
  <c r="T10043" i="1"/>
  <c r="T10044" i="1"/>
  <c r="T10045" i="1"/>
  <c r="T10046" i="1"/>
  <c r="T10047" i="1"/>
  <c r="T10048" i="1"/>
  <c r="T10049" i="1"/>
  <c r="T10050" i="1"/>
  <c r="T10051" i="1"/>
  <c r="T10052" i="1"/>
  <c r="T10053" i="1"/>
  <c r="T10054" i="1"/>
  <c r="T10055" i="1"/>
  <c r="T10056" i="1"/>
  <c r="T10057" i="1"/>
  <c r="T10058" i="1"/>
  <c r="T10059" i="1"/>
  <c r="T10060" i="1"/>
  <c r="T10061" i="1"/>
  <c r="T10062" i="1"/>
  <c r="T10063" i="1"/>
  <c r="T10064" i="1"/>
  <c r="T10065" i="1"/>
  <c r="T10066" i="1"/>
  <c r="T10067" i="1"/>
  <c r="T10068" i="1"/>
  <c r="T10069" i="1"/>
  <c r="T10070" i="1"/>
  <c r="T10071" i="1"/>
  <c r="T10072" i="1"/>
  <c r="T10073" i="1"/>
  <c r="T10074" i="1"/>
  <c r="T10075" i="1"/>
  <c r="T10076" i="1"/>
  <c r="T10077" i="1"/>
  <c r="T10078" i="1"/>
  <c r="T10079" i="1"/>
  <c r="T10080" i="1"/>
  <c r="T10081" i="1"/>
  <c r="T10082" i="1"/>
  <c r="T10083" i="1"/>
  <c r="T10084" i="1"/>
  <c r="T10085" i="1"/>
  <c r="T10086" i="1"/>
  <c r="T10087" i="1"/>
  <c r="T10088" i="1"/>
  <c r="T10089" i="1"/>
  <c r="T10090" i="1"/>
  <c r="T10091" i="1"/>
  <c r="T10092" i="1"/>
  <c r="T10093" i="1"/>
  <c r="T10094" i="1"/>
  <c r="T10095" i="1"/>
  <c r="T10096" i="1"/>
  <c r="T10097" i="1"/>
  <c r="T10098" i="1"/>
  <c r="T10099" i="1"/>
  <c r="T10100" i="1"/>
  <c r="T10101" i="1"/>
  <c r="T10102" i="1"/>
  <c r="T10103" i="1"/>
  <c r="T10104" i="1"/>
  <c r="T10105" i="1"/>
  <c r="T10106" i="1"/>
  <c r="T10107" i="1"/>
  <c r="T10108" i="1"/>
  <c r="T10109" i="1"/>
  <c r="T10110" i="1"/>
  <c r="T10111" i="1"/>
  <c r="T10112" i="1"/>
  <c r="T10113" i="1"/>
  <c r="T10114" i="1"/>
  <c r="T10115" i="1"/>
  <c r="T10116" i="1"/>
  <c r="T10117" i="1"/>
  <c r="T10118" i="1"/>
  <c r="T10119" i="1"/>
  <c r="T10120" i="1"/>
  <c r="T10121" i="1"/>
  <c r="T10122" i="1"/>
  <c r="T10123" i="1"/>
  <c r="T10124" i="1"/>
  <c r="T10125" i="1"/>
  <c r="T10126" i="1"/>
  <c r="T10127" i="1"/>
  <c r="T10128" i="1"/>
  <c r="T10129" i="1"/>
  <c r="T10130" i="1"/>
  <c r="T10131" i="1"/>
  <c r="T10132" i="1"/>
  <c r="T10133" i="1"/>
  <c r="T10134" i="1"/>
  <c r="T10135" i="1"/>
  <c r="T10136" i="1"/>
  <c r="T10137" i="1"/>
  <c r="T10138" i="1"/>
  <c r="T10139" i="1"/>
  <c r="T10140" i="1"/>
  <c r="T10141" i="1"/>
  <c r="T10142" i="1"/>
  <c r="T10143" i="1"/>
  <c r="T10144" i="1"/>
  <c r="T10145" i="1"/>
  <c r="T10146" i="1"/>
  <c r="T10147" i="1"/>
  <c r="T10148" i="1"/>
  <c r="T10149" i="1"/>
  <c r="T10150" i="1"/>
  <c r="T10151" i="1"/>
  <c r="T10152" i="1"/>
  <c r="T10153" i="1"/>
  <c r="T10154" i="1"/>
  <c r="T10155" i="1"/>
  <c r="T10156" i="1"/>
  <c r="T10157" i="1"/>
  <c r="T10158" i="1"/>
  <c r="T10159" i="1"/>
  <c r="T10160" i="1"/>
  <c r="T10161" i="1"/>
  <c r="T10162" i="1"/>
  <c r="T10163" i="1"/>
  <c r="T10164" i="1"/>
  <c r="T10165" i="1"/>
  <c r="T10166" i="1"/>
  <c r="T10167" i="1"/>
  <c r="T10168" i="1"/>
  <c r="T10169" i="1"/>
  <c r="T10170" i="1"/>
  <c r="T10171" i="1"/>
  <c r="T10172" i="1"/>
  <c r="T10173" i="1"/>
  <c r="T10174" i="1"/>
  <c r="T10175" i="1"/>
  <c r="T10176" i="1"/>
  <c r="T10177" i="1"/>
  <c r="T10178" i="1"/>
  <c r="T10179" i="1"/>
  <c r="T10180" i="1"/>
  <c r="T10181" i="1"/>
  <c r="T10182" i="1"/>
  <c r="T10183" i="1"/>
  <c r="T10184" i="1"/>
  <c r="T10185" i="1"/>
  <c r="T10186" i="1"/>
  <c r="T10187" i="1"/>
  <c r="T10188" i="1"/>
  <c r="T10189" i="1"/>
  <c r="T10190" i="1"/>
  <c r="T10191" i="1"/>
  <c r="T10192" i="1"/>
  <c r="T10193" i="1"/>
  <c r="T10194" i="1"/>
  <c r="T10195" i="1"/>
  <c r="T10196" i="1"/>
  <c r="T10197" i="1"/>
  <c r="T10198" i="1"/>
  <c r="T10199" i="1"/>
  <c r="T10200" i="1"/>
  <c r="T10201" i="1"/>
  <c r="T10202" i="1"/>
  <c r="T10203" i="1"/>
  <c r="T10204" i="1"/>
  <c r="T10205" i="1"/>
  <c r="T10206" i="1"/>
  <c r="T10207" i="1"/>
  <c r="T10208" i="1"/>
  <c r="T10209" i="1"/>
  <c r="T10210" i="1"/>
  <c r="T10211" i="1"/>
  <c r="T10212" i="1"/>
  <c r="T10213" i="1"/>
  <c r="T10214" i="1"/>
  <c r="T10215" i="1"/>
  <c r="T10216" i="1"/>
  <c r="T10217" i="1"/>
  <c r="T10218" i="1"/>
  <c r="T10219" i="1"/>
  <c r="T10220" i="1"/>
  <c r="T10221" i="1"/>
  <c r="T10222" i="1"/>
  <c r="T10223" i="1"/>
  <c r="T10224" i="1"/>
  <c r="T10225" i="1"/>
  <c r="T10226" i="1"/>
  <c r="T10227" i="1"/>
  <c r="T10228" i="1"/>
  <c r="T10229" i="1"/>
  <c r="T10230" i="1"/>
  <c r="T10231" i="1"/>
  <c r="T10232" i="1"/>
  <c r="T10233" i="1"/>
  <c r="T10234" i="1"/>
  <c r="T10235" i="1"/>
  <c r="T10236" i="1"/>
  <c r="T10237" i="1"/>
  <c r="T10238" i="1"/>
  <c r="T10239" i="1"/>
  <c r="T10240" i="1"/>
  <c r="T10241" i="1"/>
  <c r="T10242" i="1"/>
  <c r="T10243" i="1"/>
  <c r="T10244" i="1"/>
  <c r="T10245" i="1"/>
  <c r="T10246" i="1"/>
  <c r="T10247" i="1"/>
  <c r="T10248" i="1"/>
  <c r="T10249" i="1"/>
  <c r="T10250" i="1"/>
  <c r="T10251" i="1"/>
  <c r="T10252" i="1"/>
  <c r="T10253" i="1"/>
  <c r="T10254" i="1"/>
  <c r="T10255" i="1"/>
  <c r="T10256" i="1"/>
  <c r="T10257" i="1"/>
  <c r="T10258" i="1"/>
  <c r="T10259" i="1"/>
  <c r="T10260" i="1"/>
  <c r="T10261" i="1"/>
  <c r="T10262" i="1"/>
  <c r="T10263" i="1"/>
  <c r="T10264" i="1"/>
  <c r="T10265" i="1"/>
  <c r="T10266" i="1"/>
  <c r="T10267" i="1"/>
  <c r="T10268" i="1"/>
  <c r="T10269" i="1"/>
  <c r="T10270" i="1"/>
  <c r="T10271" i="1"/>
  <c r="T10272" i="1"/>
  <c r="T10273" i="1"/>
  <c r="T10274" i="1"/>
  <c r="T10275" i="1"/>
  <c r="T10276" i="1"/>
  <c r="T10277" i="1"/>
  <c r="T10278" i="1"/>
  <c r="T10279" i="1"/>
  <c r="T10280" i="1"/>
  <c r="T10281" i="1"/>
  <c r="T10282" i="1"/>
  <c r="T10283" i="1"/>
  <c r="T10284" i="1"/>
  <c r="T10285" i="1"/>
  <c r="T10286" i="1"/>
  <c r="T10287" i="1"/>
  <c r="T10288" i="1"/>
  <c r="T10289" i="1"/>
  <c r="T10290" i="1"/>
  <c r="T10291" i="1"/>
  <c r="T10292" i="1"/>
  <c r="T10293" i="1"/>
  <c r="T10294" i="1"/>
  <c r="T10295" i="1"/>
  <c r="T10296" i="1"/>
  <c r="T10297" i="1"/>
  <c r="T10298" i="1"/>
  <c r="T10299" i="1"/>
  <c r="T10300" i="1"/>
  <c r="T10301" i="1"/>
  <c r="T10302" i="1"/>
  <c r="T10303" i="1"/>
  <c r="T10304" i="1"/>
  <c r="T10305" i="1"/>
  <c r="T10306" i="1"/>
  <c r="T10307" i="1"/>
  <c r="T10308" i="1"/>
  <c r="T10309" i="1"/>
  <c r="T10310" i="1"/>
  <c r="T10311" i="1"/>
  <c r="T10312" i="1"/>
  <c r="T10313" i="1"/>
  <c r="T10314" i="1"/>
  <c r="T10315" i="1"/>
  <c r="T10316" i="1"/>
  <c r="T10317" i="1"/>
  <c r="T10318" i="1"/>
  <c r="T10319" i="1"/>
  <c r="T10320" i="1"/>
  <c r="T10321" i="1"/>
  <c r="T10322" i="1"/>
  <c r="T10323" i="1"/>
  <c r="T10324" i="1"/>
  <c r="T10325" i="1"/>
  <c r="T10326" i="1"/>
  <c r="T10327" i="1"/>
  <c r="T10328" i="1"/>
  <c r="T10329" i="1"/>
  <c r="T10330" i="1"/>
  <c r="T10331" i="1"/>
  <c r="T10332" i="1"/>
  <c r="T10333" i="1"/>
  <c r="T10334" i="1"/>
  <c r="T10335" i="1"/>
  <c r="T10336" i="1"/>
  <c r="T10337" i="1"/>
  <c r="T10338" i="1"/>
  <c r="T10339" i="1"/>
  <c r="T10340" i="1"/>
  <c r="T10341" i="1"/>
  <c r="T10342" i="1"/>
  <c r="T10343" i="1"/>
  <c r="T10344" i="1"/>
  <c r="T10345" i="1"/>
  <c r="T10346" i="1"/>
  <c r="T10347" i="1"/>
  <c r="T10348" i="1"/>
  <c r="T10349" i="1"/>
  <c r="T10350" i="1"/>
  <c r="T10351" i="1"/>
  <c r="T10352" i="1"/>
  <c r="T10353" i="1"/>
  <c r="T10354" i="1"/>
  <c r="T10355" i="1"/>
  <c r="T10356" i="1"/>
  <c r="T10357" i="1"/>
  <c r="T10358" i="1"/>
  <c r="T10359" i="1"/>
  <c r="T10360" i="1"/>
  <c r="T10361" i="1"/>
  <c r="T10362" i="1"/>
  <c r="T10363" i="1"/>
  <c r="T10364" i="1"/>
  <c r="T10365" i="1"/>
  <c r="T10366" i="1"/>
  <c r="T10367" i="1"/>
  <c r="T10368" i="1"/>
  <c r="T10369" i="1"/>
  <c r="T10370" i="1"/>
  <c r="T10371" i="1"/>
  <c r="T10372" i="1"/>
  <c r="T10373" i="1"/>
  <c r="T10374" i="1"/>
  <c r="T10375" i="1"/>
  <c r="T10376" i="1"/>
  <c r="T10377" i="1"/>
  <c r="T10378" i="1"/>
  <c r="T10379" i="1"/>
  <c r="T10380" i="1"/>
  <c r="T10381" i="1"/>
  <c r="T10382" i="1"/>
  <c r="T10383" i="1"/>
  <c r="T10384" i="1"/>
  <c r="T10385" i="1"/>
  <c r="T10386" i="1"/>
  <c r="T10387" i="1"/>
  <c r="T10388" i="1"/>
  <c r="T10389" i="1"/>
  <c r="T10390" i="1"/>
  <c r="T10391" i="1"/>
  <c r="T10392" i="1"/>
  <c r="T10393" i="1"/>
  <c r="T10394" i="1"/>
  <c r="T10395" i="1"/>
  <c r="T10396" i="1"/>
  <c r="T10397" i="1"/>
  <c r="T10398" i="1"/>
  <c r="T10399" i="1"/>
  <c r="T10400" i="1"/>
  <c r="T10401" i="1"/>
  <c r="T10402" i="1"/>
  <c r="T10403" i="1"/>
  <c r="T10404" i="1"/>
  <c r="T10405" i="1"/>
  <c r="T10406" i="1"/>
  <c r="T10407" i="1"/>
  <c r="T10408" i="1"/>
  <c r="T10409" i="1"/>
  <c r="T10410" i="1"/>
  <c r="T10411" i="1"/>
  <c r="T10412" i="1"/>
  <c r="T10413" i="1"/>
  <c r="T10414" i="1"/>
  <c r="T10415" i="1"/>
  <c r="T10416" i="1"/>
  <c r="T10417" i="1"/>
  <c r="T10418" i="1"/>
  <c r="T10419" i="1"/>
  <c r="T10420" i="1"/>
  <c r="T10421" i="1"/>
  <c r="T10422" i="1"/>
  <c r="T10423" i="1"/>
  <c r="T10424" i="1"/>
  <c r="T10425" i="1"/>
  <c r="T10426" i="1"/>
  <c r="T10427" i="1"/>
  <c r="T10428" i="1"/>
  <c r="T10429" i="1"/>
  <c r="T10430" i="1"/>
  <c r="T10431" i="1"/>
  <c r="T10432" i="1"/>
  <c r="T10433" i="1"/>
  <c r="T10434" i="1"/>
  <c r="T10435" i="1"/>
  <c r="T10436" i="1"/>
  <c r="T10437" i="1"/>
  <c r="T10438" i="1"/>
  <c r="T10439" i="1"/>
  <c r="T10440" i="1"/>
  <c r="T10441" i="1"/>
  <c r="T10442" i="1"/>
  <c r="T10443" i="1"/>
  <c r="T10444" i="1"/>
  <c r="T10445" i="1"/>
  <c r="T10446" i="1"/>
  <c r="T10447" i="1"/>
  <c r="T10448" i="1"/>
  <c r="T10449" i="1"/>
  <c r="T10450" i="1"/>
  <c r="T10451" i="1"/>
  <c r="T10452" i="1"/>
  <c r="T10453" i="1"/>
  <c r="T10454" i="1"/>
  <c r="T10455" i="1"/>
  <c r="T10456" i="1"/>
  <c r="T10457" i="1"/>
  <c r="T10458" i="1"/>
  <c r="T10459" i="1"/>
  <c r="T10460" i="1"/>
  <c r="T10461" i="1"/>
  <c r="T10462" i="1"/>
  <c r="T10463" i="1"/>
  <c r="T10464" i="1"/>
  <c r="T10465" i="1"/>
  <c r="T10466" i="1"/>
  <c r="T10467" i="1"/>
  <c r="T10468" i="1"/>
  <c r="T10469" i="1"/>
  <c r="T10470" i="1"/>
  <c r="T10471" i="1"/>
  <c r="T10472" i="1"/>
  <c r="T10473" i="1"/>
  <c r="T10474" i="1"/>
  <c r="T10475" i="1"/>
  <c r="T10476" i="1"/>
  <c r="T10477" i="1"/>
  <c r="T10478" i="1"/>
  <c r="T10479" i="1"/>
  <c r="T10480" i="1"/>
  <c r="T10481" i="1"/>
  <c r="T10482" i="1"/>
  <c r="T10483" i="1"/>
  <c r="T10484" i="1"/>
  <c r="T10485" i="1"/>
  <c r="T10486" i="1"/>
  <c r="T10487" i="1"/>
  <c r="T10488" i="1"/>
  <c r="T10489" i="1"/>
  <c r="T10490" i="1"/>
  <c r="T10491" i="1"/>
  <c r="T10492" i="1"/>
  <c r="T10493" i="1"/>
  <c r="T10494" i="1"/>
  <c r="T10495" i="1"/>
  <c r="T10496" i="1"/>
  <c r="T10497" i="1"/>
  <c r="T10498" i="1"/>
  <c r="T10499" i="1"/>
  <c r="T10500" i="1"/>
  <c r="T10501" i="1"/>
  <c r="T10502" i="1"/>
  <c r="T10503" i="1"/>
  <c r="T10504" i="1"/>
  <c r="T10505" i="1"/>
  <c r="T10506" i="1"/>
  <c r="T10507" i="1"/>
  <c r="T10508" i="1"/>
  <c r="T10509" i="1"/>
  <c r="T10510" i="1"/>
  <c r="T10511" i="1"/>
  <c r="T10512" i="1"/>
  <c r="T10513" i="1"/>
  <c r="T10514" i="1"/>
  <c r="T10515" i="1"/>
  <c r="T10516" i="1"/>
  <c r="T10517" i="1"/>
  <c r="T10518" i="1"/>
  <c r="T10519" i="1"/>
  <c r="T10520" i="1"/>
  <c r="T10521" i="1"/>
  <c r="T10522" i="1"/>
  <c r="T10523" i="1"/>
  <c r="T10524" i="1"/>
  <c r="T10525" i="1"/>
  <c r="T10526" i="1"/>
  <c r="T10527" i="1"/>
  <c r="T10528" i="1"/>
  <c r="T10529" i="1"/>
  <c r="T10530" i="1"/>
  <c r="T10531" i="1"/>
  <c r="T10532" i="1"/>
  <c r="T10533" i="1"/>
  <c r="T10534" i="1"/>
  <c r="T10535" i="1"/>
  <c r="T10536" i="1"/>
  <c r="T10537" i="1"/>
  <c r="T10538" i="1"/>
  <c r="T10539" i="1"/>
  <c r="T10540" i="1"/>
  <c r="T10541" i="1"/>
  <c r="T10542" i="1"/>
  <c r="T10543" i="1"/>
  <c r="T10544" i="1"/>
  <c r="T10545" i="1"/>
  <c r="T10546" i="1"/>
  <c r="T10547" i="1"/>
  <c r="T10548" i="1"/>
  <c r="T10549" i="1"/>
  <c r="T10550" i="1"/>
  <c r="T10551" i="1"/>
  <c r="T10552" i="1"/>
  <c r="T10553" i="1"/>
  <c r="T10554" i="1"/>
  <c r="T10555" i="1"/>
  <c r="T10556" i="1"/>
  <c r="T10557" i="1"/>
  <c r="T10558" i="1"/>
  <c r="T10559" i="1"/>
  <c r="T10560" i="1"/>
  <c r="T10561" i="1"/>
  <c r="T10562" i="1"/>
  <c r="T10563" i="1"/>
  <c r="T10564" i="1"/>
  <c r="T10565" i="1"/>
  <c r="T10566" i="1"/>
  <c r="T10567" i="1"/>
  <c r="T10568" i="1"/>
  <c r="T10569" i="1"/>
  <c r="T10570" i="1"/>
  <c r="T10571" i="1"/>
  <c r="T10572" i="1"/>
  <c r="T10573" i="1"/>
  <c r="T10574" i="1"/>
  <c r="T10575" i="1"/>
  <c r="T10576" i="1"/>
  <c r="T10577" i="1"/>
  <c r="T10578" i="1"/>
  <c r="T10579" i="1"/>
  <c r="T10580" i="1"/>
  <c r="T10581" i="1"/>
  <c r="T10582" i="1"/>
  <c r="T10583" i="1"/>
  <c r="T10584" i="1"/>
  <c r="T10585" i="1"/>
  <c r="T10586" i="1"/>
  <c r="T10587" i="1"/>
  <c r="T10588" i="1"/>
  <c r="T10589" i="1"/>
  <c r="T10590" i="1"/>
  <c r="T10591" i="1"/>
  <c r="T10592" i="1"/>
  <c r="T10593" i="1"/>
  <c r="T10594" i="1"/>
  <c r="T10595" i="1"/>
  <c r="T10596" i="1"/>
  <c r="T10597" i="1"/>
  <c r="T10598" i="1"/>
  <c r="T10599" i="1"/>
  <c r="T10600" i="1"/>
  <c r="T10601" i="1"/>
  <c r="T10602" i="1"/>
  <c r="T10603" i="1"/>
  <c r="T10604" i="1"/>
  <c r="T10605" i="1"/>
  <c r="T10606" i="1"/>
  <c r="T10607" i="1"/>
  <c r="T10608" i="1"/>
  <c r="T10609" i="1"/>
  <c r="T10610" i="1"/>
  <c r="T10611" i="1"/>
  <c r="T10612" i="1"/>
  <c r="T10613" i="1"/>
  <c r="T10614" i="1"/>
  <c r="T10615" i="1"/>
  <c r="T10616" i="1"/>
  <c r="T10617" i="1"/>
  <c r="T10618" i="1"/>
  <c r="T10619" i="1"/>
  <c r="T10620" i="1"/>
  <c r="T10621" i="1"/>
  <c r="T10622" i="1"/>
  <c r="T10623" i="1"/>
  <c r="T10624" i="1"/>
  <c r="T10625" i="1"/>
  <c r="T10626" i="1"/>
  <c r="T10627" i="1"/>
  <c r="T10628" i="1"/>
  <c r="T10629" i="1"/>
  <c r="T10630" i="1"/>
  <c r="T10631" i="1"/>
  <c r="T10632" i="1"/>
  <c r="T10633" i="1"/>
  <c r="T10634" i="1"/>
  <c r="T10635" i="1"/>
  <c r="T10636" i="1"/>
  <c r="T10637" i="1"/>
  <c r="T10638" i="1"/>
  <c r="T10639" i="1"/>
  <c r="T10640" i="1"/>
  <c r="T10641" i="1"/>
  <c r="T10642" i="1"/>
  <c r="T10643" i="1"/>
  <c r="T10644" i="1"/>
  <c r="T10645" i="1"/>
  <c r="T10646" i="1"/>
  <c r="T10647" i="1"/>
  <c r="T10648" i="1"/>
  <c r="T10649" i="1"/>
  <c r="T10650" i="1"/>
  <c r="T10651" i="1"/>
  <c r="T10652" i="1"/>
  <c r="T10653" i="1"/>
  <c r="T10654" i="1"/>
  <c r="T10655" i="1"/>
  <c r="T10656" i="1"/>
  <c r="T10657" i="1"/>
  <c r="T10658" i="1"/>
  <c r="T10659" i="1"/>
  <c r="T10660" i="1"/>
  <c r="T10661" i="1"/>
  <c r="T10662" i="1"/>
  <c r="T10663" i="1"/>
  <c r="T10664" i="1"/>
  <c r="T10665" i="1"/>
  <c r="T10666" i="1"/>
  <c r="T10667" i="1"/>
  <c r="T10668" i="1"/>
  <c r="T10669" i="1"/>
  <c r="T10670" i="1"/>
  <c r="T10671" i="1"/>
  <c r="T10672" i="1"/>
  <c r="T10673" i="1"/>
  <c r="T10674" i="1"/>
  <c r="T10675" i="1"/>
  <c r="T10676" i="1"/>
  <c r="T10677" i="1"/>
  <c r="T10678" i="1"/>
  <c r="T10679" i="1"/>
  <c r="T10680" i="1"/>
  <c r="T10681" i="1"/>
  <c r="T10682" i="1"/>
  <c r="T10683" i="1"/>
  <c r="T10684" i="1"/>
  <c r="T10685" i="1"/>
  <c r="T10686" i="1"/>
  <c r="T10687" i="1"/>
  <c r="T10688" i="1"/>
  <c r="T10689" i="1"/>
  <c r="T10690" i="1"/>
  <c r="T10691" i="1"/>
  <c r="T10692" i="1"/>
  <c r="T10693" i="1"/>
  <c r="T10694" i="1"/>
  <c r="T10695" i="1"/>
  <c r="T10696" i="1"/>
  <c r="T10697" i="1"/>
  <c r="T10698" i="1"/>
  <c r="T10699" i="1"/>
  <c r="T10700" i="1"/>
  <c r="T10701" i="1"/>
  <c r="T10702" i="1"/>
  <c r="T10703" i="1"/>
  <c r="T10704" i="1"/>
  <c r="T10705" i="1"/>
  <c r="T10706" i="1"/>
  <c r="T10707" i="1"/>
  <c r="T10708" i="1"/>
  <c r="T10709" i="1"/>
  <c r="T10710" i="1"/>
  <c r="T10711" i="1"/>
  <c r="T10712" i="1"/>
  <c r="T10713" i="1"/>
  <c r="T10714" i="1"/>
  <c r="T10715" i="1"/>
  <c r="T10716" i="1"/>
  <c r="T10717" i="1"/>
  <c r="T10718" i="1"/>
  <c r="T10719" i="1"/>
  <c r="T10720" i="1"/>
  <c r="T10721" i="1"/>
  <c r="T10722" i="1"/>
  <c r="T10723" i="1"/>
  <c r="T10724" i="1"/>
  <c r="T10725" i="1"/>
  <c r="T10726" i="1"/>
  <c r="T10727" i="1"/>
  <c r="T10728" i="1"/>
  <c r="T10729" i="1"/>
  <c r="T10730" i="1"/>
  <c r="T10731" i="1"/>
  <c r="T10732" i="1"/>
  <c r="T10733" i="1"/>
  <c r="T10734" i="1"/>
  <c r="T10735" i="1"/>
  <c r="T10736" i="1"/>
  <c r="T10737" i="1"/>
  <c r="T10738" i="1"/>
  <c r="T10739" i="1"/>
  <c r="T10740" i="1"/>
  <c r="T10741" i="1"/>
  <c r="T10742" i="1"/>
  <c r="T10743" i="1"/>
  <c r="T10744" i="1"/>
  <c r="T10745" i="1"/>
  <c r="T10746" i="1"/>
  <c r="T10747" i="1"/>
  <c r="T10748" i="1"/>
  <c r="T10749" i="1"/>
  <c r="T10750" i="1"/>
  <c r="T10751" i="1"/>
  <c r="T10752" i="1"/>
  <c r="T10753" i="1"/>
  <c r="T10754" i="1"/>
  <c r="T10755" i="1"/>
  <c r="T10756" i="1"/>
  <c r="T10757" i="1"/>
  <c r="T10758" i="1"/>
  <c r="T10759" i="1"/>
  <c r="T10760" i="1"/>
  <c r="T10761" i="1"/>
  <c r="T10762" i="1"/>
  <c r="T10763" i="1"/>
  <c r="T10764" i="1"/>
  <c r="T10765" i="1"/>
  <c r="T10766" i="1"/>
  <c r="T10767" i="1"/>
  <c r="T10768" i="1"/>
  <c r="T10769" i="1"/>
  <c r="T10770" i="1"/>
  <c r="T10771" i="1"/>
  <c r="T10772" i="1"/>
  <c r="T10773" i="1"/>
  <c r="T10774" i="1"/>
  <c r="T10775" i="1"/>
  <c r="T10776" i="1"/>
  <c r="T10777" i="1"/>
  <c r="T10778" i="1"/>
  <c r="T10779" i="1"/>
  <c r="T10780" i="1"/>
  <c r="T10781" i="1"/>
  <c r="T10782" i="1"/>
  <c r="T10783" i="1"/>
  <c r="T10784" i="1"/>
  <c r="T10785" i="1"/>
  <c r="T10786" i="1"/>
  <c r="T10787" i="1"/>
  <c r="T10788" i="1"/>
  <c r="T10789" i="1"/>
  <c r="T10790" i="1"/>
  <c r="T10791" i="1"/>
  <c r="T10792" i="1"/>
  <c r="T10793" i="1"/>
  <c r="T10794" i="1"/>
  <c r="T10795" i="1"/>
  <c r="T10796" i="1"/>
  <c r="T10797" i="1"/>
  <c r="T10798" i="1"/>
  <c r="T10799" i="1"/>
  <c r="T10800" i="1"/>
  <c r="T10801" i="1"/>
  <c r="T10802" i="1"/>
  <c r="T10803" i="1"/>
  <c r="T10804" i="1"/>
  <c r="T10805" i="1"/>
  <c r="T10806" i="1"/>
  <c r="T10807" i="1"/>
  <c r="T10808" i="1"/>
  <c r="T10809" i="1"/>
  <c r="T10810" i="1"/>
  <c r="T10811" i="1"/>
  <c r="T10812" i="1"/>
  <c r="T10813" i="1"/>
  <c r="T10814" i="1"/>
  <c r="T10815" i="1"/>
  <c r="T10816" i="1"/>
  <c r="T10817" i="1"/>
  <c r="T10818" i="1"/>
  <c r="T10819" i="1"/>
  <c r="T10820" i="1"/>
  <c r="T10821" i="1"/>
  <c r="T10822" i="1"/>
  <c r="T10823" i="1"/>
  <c r="T10824" i="1"/>
  <c r="T10825" i="1"/>
  <c r="T10826" i="1"/>
  <c r="T10827" i="1"/>
  <c r="T10828" i="1"/>
  <c r="T10829" i="1"/>
  <c r="T10830" i="1"/>
  <c r="T10831" i="1"/>
  <c r="T10832" i="1"/>
  <c r="T10833" i="1"/>
  <c r="T10834" i="1"/>
  <c r="T10835" i="1"/>
  <c r="T10836" i="1"/>
  <c r="T10837" i="1"/>
  <c r="T10838" i="1"/>
  <c r="T10839" i="1"/>
  <c r="T10840" i="1"/>
  <c r="T10841" i="1"/>
  <c r="T10842" i="1"/>
  <c r="T10843" i="1"/>
  <c r="T10844" i="1"/>
  <c r="T10845" i="1"/>
  <c r="T10846" i="1"/>
  <c r="T10847" i="1"/>
  <c r="T10848" i="1"/>
  <c r="T10849" i="1"/>
  <c r="T10850" i="1"/>
  <c r="T10851" i="1"/>
  <c r="T10852" i="1"/>
  <c r="T10853" i="1"/>
  <c r="T10854" i="1"/>
  <c r="T10855" i="1"/>
  <c r="T10856" i="1"/>
  <c r="T10857" i="1"/>
  <c r="T10858" i="1"/>
  <c r="T10859" i="1"/>
  <c r="T10860" i="1"/>
  <c r="T10861" i="1"/>
  <c r="T10862" i="1"/>
  <c r="T10863" i="1"/>
  <c r="T10864" i="1"/>
  <c r="T10865" i="1"/>
  <c r="T10866" i="1"/>
  <c r="T10867" i="1"/>
  <c r="T10868" i="1"/>
  <c r="T10869" i="1"/>
  <c r="T10870" i="1"/>
  <c r="T10871" i="1"/>
  <c r="T10872" i="1"/>
  <c r="T10873" i="1"/>
  <c r="T10874" i="1"/>
  <c r="T10875" i="1"/>
  <c r="T10876" i="1"/>
  <c r="T10877" i="1"/>
  <c r="T10878" i="1"/>
  <c r="T10879" i="1"/>
  <c r="T10880" i="1"/>
  <c r="T10881" i="1"/>
  <c r="T10882" i="1"/>
  <c r="T10883" i="1"/>
  <c r="T10884" i="1"/>
  <c r="T10885" i="1"/>
  <c r="T10886" i="1"/>
  <c r="T10887" i="1"/>
  <c r="T10888" i="1"/>
  <c r="T10889" i="1"/>
  <c r="T10890" i="1"/>
  <c r="T10891" i="1"/>
  <c r="T10892" i="1"/>
  <c r="T10893" i="1"/>
  <c r="T10894" i="1"/>
  <c r="T10895" i="1"/>
  <c r="T10896" i="1"/>
  <c r="T10897" i="1"/>
  <c r="T10898" i="1"/>
  <c r="T10899" i="1"/>
  <c r="T10900" i="1"/>
  <c r="T10901" i="1"/>
  <c r="T10902" i="1"/>
  <c r="T10903" i="1"/>
  <c r="T10904" i="1"/>
  <c r="T10905" i="1"/>
  <c r="T10906" i="1"/>
  <c r="T10907" i="1"/>
  <c r="T10908" i="1"/>
  <c r="T10909" i="1"/>
  <c r="T10910" i="1"/>
  <c r="T10911" i="1"/>
  <c r="T10912" i="1"/>
  <c r="T10913" i="1"/>
  <c r="T10914" i="1"/>
  <c r="T10915" i="1"/>
  <c r="T10916" i="1"/>
  <c r="T10917" i="1"/>
  <c r="T10918" i="1"/>
  <c r="T10919" i="1"/>
  <c r="T10920" i="1"/>
  <c r="T10921" i="1"/>
  <c r="T10922" i="1"/>
  <c r="T10923" i="1"/>
  <c r="T10924" i="1"/>
  <c r="T10925" i="1"/>
  <c r="T10926" i="1"/>
  <c r="T10927" i="1"/>
  <c r="T10928" i="1"/>
  <c r="T10929" i="1"/>
  <c r="T10930" i="1"/>
  <c r="T10931" i="1"/>
  <c r="T10932" i="1"/>
  <c r="T10933" i="1"/>
  <c r="T10934" i="1"/>
  <c r="T10935" i="1"/>
  <c r="T10936" i="1"/>
  <c r="T10937" i="1"/>
  <c r="T10938" i="1"/>
  <c r="T10939" i="1"/>
  <c r="T10940" i="1"/>
  <c r="T10941" i="1"/>
  <c r="T10942" i="1"/>
  <c r="T10943" i="1"/>
  <c r="T10944" i="1"/>
  <c r="T10945" i="1"/>
  <c r="T10946" i="1"/>
  <c r="T10947" i="1"/>
  <c r="T10948" i="1"/>
  <c r="T10949" i="1"/>
  <c r="T10950" i="1"/>
  <c r="T10951" i="1"/>
  <c r="T10952" i="1"/>
  <c r="T10953" i="1"/>
  <c r="T10954" i="1"/>
  <c r="T10955" i="1"/>
  <c r="T10956" i="1"/>
  <c r="T10957" i="1"/>
  <c r="T10958" i="1"/>
  <c r="T10959" i="1"/>
  <c r="T10960" i="1"/>
  <c r="T10961" i="1"/>
  <c r="T10962" i="1"/>
  <c r="T10963" i="1"/>
  <c r="T10964" i="1"/>
  <c r="T10965" i="1"/>
  <c r="T10966" i="1"/>
  <c r="T10967" i="1"/>
  <c r="T10968" i="1"/>
  <c r="T10969" i="1"/>
  <c r="T10970" i="1"/>
  <c r="T10971" i="1"/>
  <c r="T10972" i="1"/>
  <c r="T10973" i="1"/>
  <c r="T10974" i="1"/>
  <c r="T10975" i="1"/>
  <c r="T10976" i="1"/>
  <c r="T10977" i="1"/>
  <c r="T10978" i="1"/>
  <c r="T10979" i="1"/>
  <c r="T10980" i="1"/>
  <c r="T10981" i="1"/>
  <c r="T10982" i="1"/>
  <c r="T10983" i="1"/>
  <c r="T10984" i="1"/>
  <c r="T10985" i="1"/>
  <c r="T10986" i="1"/>
  <c r="T10987" i="1"/>
  <c r="T10988" i="1"/>
  <c r="T10989" i="1"/>
  <c r="T10990" i="1"/>
  <c r="T10991" i="1"/>
  <c r="T10992" i="1"/>
  <c r="T10993" i="1"/>
  <c r="T10994" i="1"/>
  <c r="T10995" i="1"/>
  <c r="T10996" i="1"/>
  <c r="T10997" i="1"/>
  <c r="T10998" i="1"/>
  <c r="T10999" i="1"/>
  <c r="T11000" i="1"/>
  <c r="T11001" i="1"/>
  <c r="T11002" i="1"/>
  <c r="T11003" i="1"/>
  <c r="T11004" i="1"/>
  <c r="T11005" i="1"/>
  <c r="T11006" i="1"/>
  <c r="T11007" i="1"/>
  <c r="T11008" i="1"/>
  <c r="T11009" i="1"/>
  <c r="T11010" i="1"/>
  <c r="T11011" i="1"/>
  <c r="T11012" i="1"/>
  <c r="T11013" i="1"/>
  <c r="T11014" i="1"/>
  <c r="T11015" i="1"/>
  <c r="T11016" i="1"/>
  <c r="T11017" i="1"/>
  <c r="T11018" i="1"/>
  <c r="T11019" i="1"/>
  <c r="T11020" i="1"/>
  <c r="T11021" i="1"/>
  <c r="T11022" i="1"/>
  <c r="T11023" i="1"/>
  <c r="T11024" i="1"/>
  <c r="T11025" i="1"/>
  <c r="T11026" i="1"/>
  <c r="T11027" i="1"/>
  <c r="T11028" i="1"/>
  <c r="T11029" i="1"/>
  <c r="T11030" i="1"/>
  <c r="T11031" i="1"/>
  <c r="T11032" i="1"/>
  <c r="T11033" i="1"/>
  <c r="T11034" i="1"/>
  <c r="T11035" i="1"/>
  <c r="T11036" i="1"/>
  <c r="T11037" i="1"/>
  <c r="T11038" i="1"/>
  <c r="T11039" i="1"/>
  <c r="T11040" i="1"/>
  <c r="T11041" i="1"/>
  <c r="T11042" i="1"/>
  <c r="T11043" i="1"/>
  <c r="T11044" i="1"/>
  <c r="T11045" i="1"/>
  <c r="T11046" i="1"/>
  <c r="T11047" i="1"/>
  <c r="T11048" i="1"/>
  <c r="T11049" i="1"/>
  <c r="T11050" i="1"/>
  <c r="T11051" i="1"/>
  <c r="T11052" i="1"/>
  <c r="T11053" i="1"/>
  <c r="T11054" i="1"/>
  <c r="T11055" i="1"/>
  <c r="T11056" i="1"/>
  <c r="T11057" i="1"/>
  <c r="T11058" i="1"/>
  <c r="T11059" i="1"/>
  <c r="T11060" i="1"/>
  <c r="T11061" i="1"/>
  <c r="T11062" i="1"/>
  <c r="T11063" i="1"/>
  <c r="T11064" i="1"/>
  <c r="T11065" i="1"/>
  <c r="T11066" i="1"/>
  <c r="T11067" i="1"/>
  <c r="T11068" i="1"/>
  <c r="T11069" i="1"/>
  <c r="T11070" i="1"/>
  <c r="T11071" i="1"/>
  <c r="T11072" i="1"/>
  <c r="T11073" i="1"/>
  <c r="T11074" i="1"/>
  <c r="T11075" i="1"/>
  <c r="T11076" i="1"/>
  <c r="T11077" i="1"/>
  <c r="T11078" i="1"/>
  <c r="T11079" i="1"/>
  <c r="T11080" i="1"/>
  <c r="T11081" i="1"/>
  <c r="T11082" i="1"/>
  <c r="T11083" i="1"/>
  <c r="T11084" i="1"/>
  <c r="T11085" i="1"/>
  <c r="T11086" i="1"/>
  <c r="T11087" i="1"/>
  <c r="T11088" i="1"/>
  <c r="T11089" i="1"/>
  <c r="T11090" i="1"/>
  <c r="T11091" i="1"/>
  <c r="T11092" i="1"/>
  <c r="T11093" i="1"/>
  <c r="T11094" i="1"/>
  <c r="T11095" i="1"/>
  <c r="T11096" i="1"/>
  <c r="T11097" i="1"/>
  <c r="T11098" i="1"/>
  <c r="T11099" i="1"/>
  <c r="T11100" i="1"/>
  <c r="T11101" i="1"/>
  <c r="T11102" i="1"/>
  <c r="T11103" i="1"/>
  <c r="T11104" i="1"/>
  <c r="T11105" i="1"/>
  <c r="T11106" i="1"/>
  <c r="T11107" i="1"/>
  <c r="T11108" i="1"/>
  <c r="T11109" i="1"/>
  <c r="T11110" i="1"/>
  <c r="T11111" i="1"/>
  <c r="T11112" i="1"/>
  <c r="T11113" i="1"/>
  <c r="T11114" i="1"/>
  <c r="T11115" i="1"/>
  <c r="T11116" i="1"/>
  <c r="T11117" i="1"/>
  <c r="T11118" i="1"/>
  <c r="T11119" i="1"/>
  <c r="T11120" i="1"/>
  <c r="T11121" i="1"/>
  <c r="T11122" i="1"/>
  <c r="T11123" i="1"/>
  <c r="T11124" i="1"/>
  <c r="T11125" i="1"/>
  <c r="T11126" i="1"/>
  <c r="T11127" i="1"/>
  <c r="T11128" i="1"/>
  <c r="T11129" i="1"/>
  <c r="T11130" i="1"/>
  <c r="T11131" i="1"/>
  <c r="T11132" i="1"/>
  <c r="T11133" i="1"/>
  <c r="T11134" i="1"/>
  <c r="T11135" i="1"/>
  <c r="T11136" i="1"/>
  <c r="T11137" i="1"/>
  <c r="T11138" i="1"/>
  <c r="T11139" i="1"/>
  <c r="T11140" i="1"/>
  <c r="T11141" i="1"/>
  <c r="T11142" i="1"/>
  <c r="T11143" i="1"/>
  <c r="T11144" i="1"/>
  <c r="T11145" i="1"/>
  <c r="T11146" i="1"/>
  <c r="T11147" i="1"/>
  <c r="T11148" i="1"/>
  <c r="T11149" i="1"/>
  <c r="T11150" i="1"/>
  <c r="T11151" i="1"/>
  <c r="T11152" i="1"/>
  <c r="T11153" i="1"/>
  <c r="T11154" i="1"/>
  <c r="T11155" i="1"/>
  <c r="T11156" i="1"/>
  <c r="T11157" i="1"/>
  <c r="T11158" i="1"/>
  <c r="T11159" i="1"/>
  <c r="T11160" i="1"/>
  <c r="T11161" i="1"/>
  <c r="T11162" i="1"/>
  <c r="T11163" i="1"/>
  <c r="T11164" i="1"/>
  <c r="T11165" i="1"/>
  <c r="T11166" i="1"/>
  <c r="T11167" i="1"/>
  <c r="T11168" i="1"/>
  <c r="T11169" i="1"/>
  <c r="T11170" i="1"/>
  <c r="T11171" i="1"/>
  <c r="T11172" i="1"/>
  <c r="T11173" i="1"/>
  <c r="T11174" i="1"/>
  <c r="T11175" i="1"/>
  <c r="T11176" i="1"/>
  <c r="T11177" i="1"/>
  <c r="T11178" i="1"/>
  <c r="T11179" i="1"/>
  <c r="T11180" i="1"/>
  <c r="T11181" i="1"/>
  <c r="T11182" i="1"/>
  <c r="T11183" i="1"/>
  <c r="T11184" i="1"/>
  <c r="T11185" i="1"/>
  <c r="T11186" i="1"/>
  <c r="T11187" i="1"/>
  <c r="T11188" i="1"/>
  <c r="T11189" i="1"/>
  <c r="T11190" i="1"/>
  <c r="T11191" i="1"/>
  <c r="T11192" i="1"/>
  <c r="T11193" i="1"/>
  <c r="T11194" i="1"/>
  <c r="T11195" i="1"/>
  <c r="T11196" i="1"/>
  <c r="T11197" i="1"/>
  <c r="T11198" i="1"/>
  <c r="T11199" i="1"/>
  <c r="T11200" i="1"/>
  <c r="T11201" i="1"/>
  <c r="T11202" i="1"/>
  <c r="T11203" i="1"/>
  <c r="T11204" i="1"/>
  <c r="T11205" i="1"/>
  <c r="T11206" i="1"/>
  <c r="T11207" i="1"/>
  <c r="T11208" i="1"/>
  <c r="T11209" i="1"/>
  <c r="T11210" i="1"/>
  <c r="T11211" i="1"/>
  <c r="T11212" i="1"/>
  <c r="T11213" i="1"/>
  <c r="T11214" i="1"/>
  <c r="T11215" i="1"/>
  <c r="T11216" i="1"/>
  <c r="T11217" i="1"/>
  <c r="T11218" i="1"/>
  <c r="T11219" i="1"/>
  <c r="T11220" i="1"/>
  <c r="T11221" i="1"/>
  <c r="T11222" i="1"/>
  <c r="T11223" i="1"/>
  <c r="T11224" i="1"/>
  <c r="T11225" i="1"/>
  <c r="T11226" i="1"/>
  <c r="T11227" i="1"/>
  <c r="T11228" i="1"/>
  <c r="T11229" i="1"/>
  <c r="T11230" i="1"/>
  <c r="T11231" i="1"/>
  <c r="T11232" i="1"/>
  <c r="T11233" i="1"/>
  <c r="T11234" i="1"/>
  <c r="T11235" i="1"/>
  <c r="T11236" i="1"/>
  <c r="T11237" i="1"/>
  <c r="T11238" i="1"/>
  <c r="T11239" i="1"/>
  <c r="T11240" i="1"/>
  <c r="T11241" i="1"/>
  <c r="T11242" i="1"/>
  <c r="T11243" i="1"/>
  <c r="T11244" i="1"/>
  <c r="T11245" i="1"/>
  <c r="T11246" i="1"/>
  <c r="T11247" i="1"/>
  <c r="T11248" i="1"/>
  <c r="T11249" i="1"/>
  <c r="T11250" i="1"/>
  <c r="T11251" i="1"/>
  <c r="T11252" i="1"/>
  <c r="T11253" i="1"/>
  <c r="T11254" i="1"/>
  <c r="T11255" i="1"/>
  <c r="T11256" i="1"/>
  <c r="T11257" i="1"/>
  <c r="T11258" i="1"/>
  <c r="T11259" i="1"/>
  <c r="T11260" i="1"/>
  <c r="T11261" i="1"/>
  <c r="T11262" i="1"/>
  <c r="T11263" i="1"/>
  <c r="T11264" i="1"/>
  <c r="T11265" i="1"/>
  <c r="T11266" i="1"/>
  <c r="T11267" i="1"/>
  <c r="T11268" i="1"/>
  <c r="T11269" i="1"/>
  <c r="T11270" i="1"/>
  <c r="T11271" i="1"/>
  <c r="T11272" i="1"/>
  <c r="T11273" i="1"/>
  <c r="T11274" i="1"/>
  <c r="T11275" i="1"/>
  <c r="T11276" i="1"/>
  <c r="T11277" i="1"/>
  <c r="T11278" i="1"/>
  <c r="T11279" i="1"/>
  <c r="T11280" i="1"/>
  <c r="T11281" i="1"/>
  <c r="T11282" i="1"/>
  <c r="T11283" i="1"/>
  <c r="T11284" i="1"/>
  <c r="T11285" i="1"/>
  <c r="T11286" i="1"/>
  <c r="T11287" i="1"/>
  <c r="T11288" i="1"/>
  <c r="T11289" i="1"/>
  <c r="T11290" i="1"/>
  <c r="T11291" i="1"/>
  <c r="T11292" i="1"/>
  <c r="T11293" i="1"/>
  <c r="T11294" i="1"/>
  <c r="T11295" i="1"/>
  <c r="T11296" i="1"/>
  <c r="T11297" i="1"/>
  <c r="T11298" i="1"/>
  <c r="T11299" i="1"/>
  <c r="T11300" i="1"/>
  <c r="T11301" i="1"/>
  <c r="T11302" i="1"/>
  <c r="T11303" i="1"/>
  <c r="T11304" i="1"/>
  <c r="T11305" i="1"/>
  <c r="T11306" i="1"/>
  <c r="T11307" i="1"/>
  <c r="T11308" i="1"/>
  <c r="T11309" i="1"/>
  <c r="T11310" i="1"/>
  <c r="T11311" i="1"/>
  <c r="T11312" i="1"/>
  <c r="T11313" i="1"/>
  <c r="T11314" i="1"/>
  <c r="T11315" i="1"/>
  <c r="T11316" i="1"/>
  <c r="T11317" i="1"/>
  <c r="T11318" i="1"/>
  <c r="T11319" i="1"/>
  <c r="T11320" i="1"/>
  <c r="T11321" i="1"/>
  <c r="T11322" i="1"/>
  <c r="T11323" i="1"/>
  <c r="T11324" i="1"/>
  <c r="T11325" i="1"/>
  <c r="T11326" i="1"/>
  <c r="T11327" i="1"/>
  <c r="T11328" i="1"/>
  <c r="T11329" i="1"/>
  <c r="T11330" i="1"/>
  <c r="T11331" i="1"/>
  <c r="T11332" i="1"/>
  <c r="T11333" i="1"/>
  <c r="T11334" i="1"/>
  <c r="T11335" i="1"/>
  <c r="T11336" i="1"/>
  <c r="T11337" i="1"/>
  <c r="T11338" i="1"/>
  <c r="T11339" i="1"/>
  <c r="T11340" i="1"/>
  <c r="T11341" i="1"/>
  <c r="T11342" i="1"/>
  <c r="T11343" i="1"/>
  <c r="T11344" i="1"/>
  <c r="T11345" i="1"/>
  <c r="T11346" i="1"/>
  <c r="T11347" i="1"/>
  <c r="T11348" i="1"/>
  <c r="T11349" i="1"/>
  <c r="T11350" i="1"/>
  <c r="T11351" i="1"/>
  <c r="T11352" i="1"/>
  <c r="T11353" i="1"/>
  <c r="T11354" i="1"/>
  <c r="T11355" i="1"/>
  <c r="T11356" i="1"/>
  <c r="T11357" i="1"/>
  <c r="T11358" i="1"/>
  <c r="T11359" i="1"/>
  <c r="T11360" i="1"/>
  <c r="T11361" i="1"/>
  <c r="T11362" i="1"/>
  <c r="T11363" i="1"/>
  <c r="T11364" i="1"/>
  <c r="T11365" i="1"/>
  <c r="T11366" i="1"/>
  <c r="T11367" i="1"/>
  <c r="T11368" i="1"/>
  <c r="T11369" i="1"/>
  <c r="T11370" i="1"/>
  <c r="T11371" i="1"/>
  <c r="T11372" i="1"/>
  <c r="T11373" i="1"/>
  <c r="T11374" i="1"/>
  <c r="T11375" i="1"/>
  <c r="T11376" i="1"/>
  <c r="T11377" i="1"/>
  <c r="T11378" i="1"/>
  <c r="T11379" i="1"/>
  <c r="T11380" i="1"/>
  <c r="T11381" i="1"/>
  <c r="T11382" i="1"/>
  <c r="T11383" i="1"/>
  <c r="T11384" i="1"/>
  <c r="T11385" i="1"/>
  <c r="T11386" i="1"/>
  <c r="T11387" i="1"/>
  <c r="T11388" i="1"/>
  <c r="T11389" i="1"/>
  <c r="T11390" i="1"/>
  <c r="T11391" i="1"/>
  <c r="T11392" i="1"/>
  <c r="T11393" i="1"/>
  <c r="T11394" i="1"/>
  <c r="T11395" i="1"/>
  <c r="T11396" i="1"/>
  <c r="T11397" i="1"/>
  <c r="T11398" i="1"/>
  <c r="T11399" i="1"/>
  <c r="T11400" i="1"/>
  <c r="T11401" i="1"/>
  <c r="T11402" i="1"/>
  <c r="T11403" i="1"/>
  <c r="T11404" i="1"/>
  <c r="T11405" i="1"/>
  <c r="T11406" i="1"/>
  <c r="T11407" i="1"/>
  <c r="T11408" i="1"/>
  <c r="T11409" i="1"/>
  <c r="T11410" i="1"/>
  <c r="T11411" i="1"/>
  <c r="T11412" i="1"/>
  <c r="T11413" i="1"/>
  <c r="T11414" i="1"/>
  <c r="T11415" i="1"/>
  <c r="T11416" i="1"/>
  <c r="T11417" i="1"/>
  <c r="T11418" i="1"/>
  <c r="T11419" i="1"/>
  <c r="T11420" i="1"/>
  <c r="T11421" i="1"/>
  <c r="T11422" i="1"/>
  <c r="T11423" i="1"/>
  <c r="T11424" i="1"/>
  <c r="T11425" i="1"/>
  <c r="T11426" i="1"/>
  <c r="T11427" i="1"/>
  <c r="T11428" i="1"/>
  <c r="T11429" i="1"/>
  <c r="T11430" i="1"/>
  <c r="T11431" i="1"/>
  <c r="T11432" i="1"/>
  <c r="T11433" i="1"/>
  <c r="T11434" i="1"/>
  <c r="T11435" i="1"/>
  <c r="T11436" i="1"/>
  <c r="T11437" i="1"/>
  <c r="T11438" i="1"/>
  <c r="T11439" i="1"/>
  <c r="T11440" i="1"/>
  <c r="T11441" i="1"/>
  <c r="T11442" i="1"/>
  <c r="T11443" i="1"/>
  <c r="T11444" i="1"/>
  <c r="T11445" i="1"/>
  <c r="T11446" i="1"/>
  <c r="T11447" i="1"/>
  <c r="T11448" i="1"/>
  <c r="T11449" i="1"/>
  <c r="T11450" i="1"/>
  <c r="T11451" i="1"/>
  <c r="T11452" i="1"/>
  <c r="T11453" i="1"/>
  <c r="T11454" i="1"/>
  <c r="T11455" i="1"/>
  <c r="T11456" i="1"/>
  <c r="T11457" i="1"/>
  <c r="T11458" i="1"/>
  <c r="T11459" i="1"/>
  <c r="T11460" i="1"/>
  <c r="T11461" i="1"/>
  <c r="T11462" i="1"/>
  <c r="T11463" i="1"/>
  <c r="T11464" i="1"/>
  <c r="T11465" i="1"/>
  <c r="T11466" i="1"/>
  <c r="T11467" i="1"/>
  <c r="T11468" i="1"/>
  <c r="T11469" i="1"/>
  <c r="T11470" i="1"/>
  <c r="T11471" i="1"/>
  <c r="T11472" i="1"/>
  <c r="T11473" i="1"/>
  <c r="T11474" i="1"/>
  <c r="T11475" i="1"/>
  <c r="T11476" i="1"/>
  <c r="T11477" i="1"/>
  <c r="T11478" i="1"/>
  <c r="T11479" i="1"/>
  <c r="T11480" i="1"/>
  <c r="T11481" i="1"/>
  <c r="T11482" i="1"/>
  <c r="T11483" i="1"/>
  <c r="T11484" i="1"/>
  <c r="T11485" i="1"/>
  <c r="T11486" i="1"/>
  <c r="T11487" i="1"/>
  <c r="T11488" i="1"/>
  <c r="T11489" i="1"/>
  <c r="T11490" i="1"/>
  <c r="T11491" i="1"/>
  <c r="T11492" i="1"/>
  <c r="T11493" i="1"/>
  <c r="T11494" i="1"/>
  <c r="T11495" i="1"/>
  <c r="T11496" i="1"/>
  <c r="T11497" i="1"/>
  <c r="T11498" i="1"/>
  <c r="T11499" i="1"/>
  <c r="T11500" i="1"/>
  <c r="T11501" i="1"/>
  <c r="T11502" i="1"/>
  <c r="T11503" i="1"/>
  <c r="T11504" i="1"/>
  <c r="T11505" i="1"/>
  <c r="T11506" i="1"/>
  <c r="T11507" i="1"/>
  <c r="T11508" i="1"/>
  <c r="T11509" i="1"/>
  <c r="T11510" i="1"/>
  <c r="T11511" i="1"/>
  <c r="T11512" i="1"/>
  <c r="T11513" i="1"/>
  <c r="T11514" i="1"/>
  <c r="T11515" i="1"/>
  <c r="T11516" i="1"/>
  <c r="T11517" i="1"/>
  <c r="T11518" i="1"/>
  <c r="T11519" i="1"/>
  <c r="T11520" i="1"/>
  <c r="T11521" i="1"/>
  <c r="T11522" i="1"/>
  <c r="T11523" i="1"/>
  <c r="T11524" i="1"/>
  <c r="T11525" i="1"/>
  <c r="T11526" i="1"/>
  <c r="T11527" i="1"/>
  <c r="T11528" i="1"/>
  <c r="T11529" i="1"/>
  <c r="T11530" i="1"/>
  <c r="T11531" i="1"/>
  <c r="T11532" i="1"/>
  <c r="T11533" i="1"/>
  <c r="T11534" i="1"/>
  <c r="T11535" i="1"/>
  <c r="T11536" i="1"/>
  <c r="T11537" i="1"/>
  <c r="T11538" i="1"/>
  <c r="T11539" i="1"/>
  <c r="T11540" i="1"/>
  <c r="T11541" i="1"/>
  <c r="T11542" i="1"/>
  <c r="T11543" i="1"/>
  <c r="T11544" i="1"/>
  <c r="T11545" i="1"/>
  <c r="T11546" i="1"/>
  <c r="T11547" i="1"/>
  <c r="T11548" i="1"/>
  <c r="T11549" i="1"/>
  <c r="T11550" i="1"/>
  <c r="T11551" i="1"/>
  <c r="T11552" i="1"/>
  <c r="T11553" i="1"/>
  <c r="T11554" i="1"/>
  <c r="T11555" i="1"/>
  <c r="T11556" i="1"/>
  <c r="T11557" i="1"/>
  <c r="T11558" i="1"/>
  <c r="T11559" i="1"/>
  <c r="T11560" i="1"/>
  <c r="T11561" i="1"/>
  <c r="T11562" i="1"/>
  <c r="T11563" i="1"/>
  <c r="T11564" i="1"/>
  <c r="T11565" i="1"/>
  <c r="T11566" i="1"/>
  <c r="T11567" i="1"/>
  <c r="T11568" i="1"/>
  <c r="T11569" i="1"/>
  <c r="T11570" i="1"/>
  <c r="T11571" i="1"/>
  <c r="T11572" i="1"/>
  <c r="T11573" i="1"/>
  <c r="T11574" i="1"/>
  <c r="T11575" i="1"/>
  <c r="T11576" i="1"/>
  <c r="T11577" i="1"/>
  <c r="T11578" i="1"/>
  <c r="T11579" i="1"/>
  <c r="T11580" i="1"/>
  <c r="T11581" i="1"/>
  <c r="T11582" i="1"/>
  <c r="T11583" i="1"/>
  <c r="T11584" i="1"/>
  <c r="T11585" i="1"/>
  <c r="T11586" i="1"/>
  <c r="T11587" i="1"/>
  <c r="T11588" i="1"/>
  <c r="T11589" i="1"/>
  <c r="T11590" i="1"/>
  <c r="T11591" i="1"/>
  <c r="T11592" i="1"/>
  <c r="T11593" i="1"/>
  <c r="T11594" i="1"/>
  <c r="T11595" i="1"/>
  <c r="T11596" i="1"/>
  <c r="T11597" i="1"/>
  <c r="T11598" i="1"/>
  <c r="T11599" i="1"/>
  <c r="T11600" i="1"/>
  <c r="T11601" i="1"/>
  <c r="T11602" i="1"/>
  <c r="T11603" i="1"/>
  <c r="T11604" i="1"/>
  <c r="T11605" i="1"/>
  <c r="T11606" i="1"/>
  <c r="T11607" i="1"/>
  <c r="T11608" i="1"/>
  <c r="T11609" i="1"/>
  <c r="T11610" i="1"/>
  <c r="T11611" i="1"/>
  <c r="T11612" i="1"/>
  <c r="T11613" i="1"/>
  <c r="T11614" i="1"/>
  <c r="T11615" i="1"/>
  <c r="T11616" i="1"/>
  <c r="T11617" i="1"/>
  <c r="T11618" i="1"/>
  <c r="T11619" i="1"/>
  <c r="T11620" i="1"/>
  <c r="T11621" i="1"/>
  <c r="T11622" i="1"/>
  <c r="T11623" i="1"/>
  <c r="T11624" i="1"/>
  <c r="T11625" i="1"/>
  <c r="T11626" i="1"/>
  <c r="T11627" i="1"/>
  <c r="T11628" i="1"/>
  <c r="T11629" i="1"/>
  <c r="T11630" i="1"/>
  <c r="T11631" i="1"/>
  <c r="T11632" i="1"/>
  <c r="T11633" i="1"/>
  <c r="T11634" i="1"/>
  <c r="T11635" i="1"/>
  <c r="T11636" i="1"/>
  <c r="T11637" i="1"/>
  <c r="T11638" i="1"/>
  <c r="T11639" i="1"/>
  <c r="T11640" i="1"/>
  <c r="T11641" i="1"/>
  <c r="T11642" i="1"/>
  <c r="T11643" i="1"/>
  <c r="T11644" i="1"/>
  <c r="T11645" i="1"/>
  <c r="T11646" i="1"/>
  <c r="T11647" i="1"/>
  <c r="T11648" i="1"/>
  <c r="T11649" i="1"/>
  <c r="T11650" i="1"/>
  <c r="T11651" i="1"/>
  <c r="T11652" i="1"/>
  <c r="T11653" i="1"/>
  <c r="T11654" i="1"/>
  <c r="T11655" i="1"/>
  <c r="T11656" i="1"/>
  <c r="T11657" i="1"/>
  <c r="T11658" i="1"/>
  <c r="T11659" i="1"/>
  <c r="T11660" i="1"/>
  <c r="T11661" i="1"/>
  <c r="T11662" i="1"/>
  <c r="T11663" i="1"/>
  <c r="T11664" i="1"/>
  <c r="T11665" i="1"/>
  <c r="T11666" i="1"/>
  <c r="T11667" i="1"/>
  <c r="T11668" i="1"/>
  <c r="T11669" i="1"/>
  <c r="T11670" i="1"/>
  <c r="T11671" i="1"/>
  <c r="T11672" i="1"/>
  <c r="T11673" i="1"/>
  <c r="T11674" i="1"/>
  <c r="T11675" i="1"/>
  <c r="T11676" i="1"/>
  <c r="T11677" i="1"/>
  <c r="T11678" i="1"/>
  <c r="T11679" i="1"/>
  <c r="T11680" i="1"/>
  <c r="T11681" i="1"/>
  <c r="T11682" i="1"/>
  <c r="T11683" i="1"/>
  <c r="T11684" i="1"/>
  <c r="T11685" i="1"/>
  <c r="T11686" i="1"/>
  <c r="T11687" i="1"/>
  <c r="T11688" i="1"/>
  <c r="T11689" i="1"/>
  <c r="T11690" i="1"/>
  <c r="T11691" i="1"/>
  <c r="T11692" i="1"/>
  <c r="T11693" i="1"/>
  <c r="T11694" i="1"/>
  <c r="T11695" i="1"/>
  <c r="T11696" i="1"/>
  <c r="T11697" i="1"/>
  <c r="T11698" i="1"/>
  <c r="T11699" i="1"/>
  <c r="T11700" i="1"/>
  <c r="T11701" i="1"/>
  <c r="T11702" i="1"/>
  <c r="T11703" i="1"/>
  <c r="T11704" i="1"/>
  <c r="T11705" i="1"/>
  <c r="T11706" i="1"/>
  <c r="T11707" i="1"/>
  <c r="T11708" i="1"/>
  <c r="T11709" i="1"/>
  <c r="T11710" i="1"/>
  <c r="T11711" i="1"/>
  <c r="T11712" i="1"/>
  <c r="T11713" i="1"/>
  <c r="T11714" i="1"/>
  <c r="T11715" i="1"/>
  <c r="T11716" i="1"/>
  <c r="T11717" i="1"/>
  <c r="T11718" i="1"/>
  <c r="T11719" i="1"/>
  <c r="T11720" i="1"/>
  <c r="T11721" i="1"/>
  <c r="T11722" i="1"/>
  <c r="T11723" i="1"/>
  <c r="T11724" i="1"/>
  <c r="T11725" i="1"/>
  <c r="T11726" i="1"/>
  <c r="T11727" i="1"/>
  <c r="T11728" i="1"/>
  <c r="T11729" i="1"/>
  <c r="T11730" i="1"/>
  <c r="T11731" i="1"/>
  <c r="T11732" i="1"/>
  <c r="T11733" i="1"/>
  <c r="T11734" i="1"/>
  <c r="T11735" i="1"/>
  <c r="T11736" i="1"/>
  <c r="T11737" i="1"/>
  <c r="T11738" i="1"/>
  <c r="T11739" i="1"/>
  <c r="T11740" i="1"/>
  <c r="T11741" i="1"/>
  <c r="T11742" i="1"/>
  <c r="T11743" i="1"/>
  <c r="T11744" i="1"/>
  <c r="T11745" i="1"/>
  <c r="T11746" i="1"/>
  <c r="T11747" i="1"/>
  <c r="T11748" i="1"/>
  <c r="T11749" i="1"/>
  <c r="T11750" i="1"/>
  <c r="T11751" i="1"/>
  <c r="T11752" i="1"/>
  <c r="T11753" i="1"/>
  <c r="T11754" i="1"/>
  <c r="T11755" i="1"/>
  <c r="T11756" i="1"/>
  <c r="T11757" i="1"/>
  <c r="T11758" i="1"/>
  <c r="T11759" i="1"/>
  <c r="T11760" i="1"/>
  <c r="T11761" i="1"/>
  <c r="T11762" i="1"/>
  <c r="T11763" i="1"/>
  <c r="T11764" i="1"/>
  <c r="T11765" i="1"/>
  <c r="T11766" i="1"/>
  <c r="T11767" i="1"/>
  <c r="T11768" i="1"/>
  <c r="T11769" i="1"/>
  <c r="T11770" i="1"/>
  <c r="T11771" i="1"/>
  <c r="T11772" i="1"/>
  <c r="T11773" i="1"/>
  <c r="T11774" i="1"/>
  <c r="T11775" i="1"/>
  <c r="T11776" i="1"/>
  <c r="T11777" i="1"/>
  <c r="T11778" i="1"/>
  <c r="T11779" i="1"/>
  <c r="T11780" i="1"/>
  <c r="T11781" i="1"/>
  <c r="T11782" i="1"/>
  <c r="T11783" i="1"/>
  <c r="T11784" i="1"/>
  <c r="T11785" i="1"/>
  <c r="T11786" i="1"/>
  <c r="T11787" i="1"/>
  <c r="T11788" i="1"/>
  <c r="T11789" i="1"/>
  <c r="T11790" i="1"/>
  <c r="T11791" i="1"/>
  <c r="T11792" i="1"/>
  <c r="T11793" i="1"/>
  <c r="T11794" i="1"/>
  <c r="T11795" i="1"/>
  <c r="T11796" i="1"/>
  <c r="T11797" i="1"/>
  <c r="T11798" i="1"/>
  <c r="T11799" i="1"/>
  <c r="T11800" i="1"/>
  <c r="T11801" i="1"/>
  <c r="T11802" i="1"/>
  <c r="T11803" i="1"/>
  <c r="T11804" i="1"/>
  <c r="T11805" i="1"/>
  <c r="T11806" i="1"/>
  <c r="T11807" i="1"/>
  <c r="T11808" i="1"/>
  <c r="T11809" i="1"/>
  <c r="T11810" i="1"/>
  <c r="T11811" i="1"/>
  <c r="T11812" i="1"/>
  <c r="T11813" i="1"/>
  <c r="T11814" i="1"/>
  <c r="T11815" i="1"/>
  <c r="T11816" i="1"/>
  <c r="T11817" i="1"/>
  <c r="T11818" i="1"/>
  <c r="T11819" i="1"/>
  <c r="T11820" i="1"/>
  <c r="T11821" i="1"/>
  <c r="T11822" i="1"/>
  <c r="T11823" i="1"/>
  <c r="T11824" i="1"/>
  <c r="T11825" i="1"/>
  <c r="T11826" i="1"/>
  <c r="T11827" i="1"/>
  <c r="T11828" i="1"/>
  <c r="T11829" i="1"/>
  <c r="T11830" i="1"/>
  <c r="T11831" i="1"/>
  <c r="T11832" i="1"/>
  <c r="T11833" i="1"/>
  <c r="T11834" i="1"/>
  <c r="T11835" i="1"/>
  <c r="T11836" i="1"/>
  <c r="T11837" i="1"/>
  <c r="T11838" i="1"/>
  <c r="T11839" i="1"/>
  <c r="T11840" i="1"/>
  <c r="T11841" i="1"/>
  <c r="T11842" i="1"/>
  <c r="T11843" i="1"/>
  <c r="T11844" i="1"/>
  <c r="T11845" i="1"/>
  <c r="T11846" i="1"/>
  <c r="T11847" i="1"/>
  <c r="T11848" i="1"/>
  <c r="T11849" i="1"/>
  <c r="T11850" i="1"/>
  <c r="T11851" i="1"/>
  <c r="T11852" i="1"/>
  <c r="T11853" i="1"/>
  <c r="T11854" i="1"/>
  <c r="T11855" i="1"/>
  <c r="T11856" i="1"/>
  <c r="T11857" i="1"/>
  <c r="T11858" i="1"/>
  <c r="T11859" i="1"/>
  <c r="T11860" i="1"/>
  <c r="T11861" i="1"/>
  <c r="T11862" i="1"/>
  <c r="T11863" i="1"/>
  <c r="T11864" i="1"/>
  <c r="T11865" i="1"/>
  <c r="T11866" i="1"/>
  <c r="T11867" i="1"/>
  <c r="T11868" i="1"/>
  <c r="T11869" i="1"/>
  <c r="T11870" i="1"/>
  <c r="T11871" i="1"/>
  <c r="T11872" i="1"/>
  <c r="T11873" i="1"/>
  <c r="T11874" i="1"/>
  <c r="T11875" i="1"/>
  <c r="T11876" i="1"/>
  <c r="T11877" i="1"/>
  <c r="T11878" i="1"/>
  <c r="T11879" i="1"/>
  <c r="T11880" i="1"/>
  <c r="T11881" i="1"/>
  <c r="T11882" i="1"/>
  <c r="T11883" i="1"/>
  <c r="T11884" i="1"/>
  <c r="T11885" i="1"/>
  <c r="T11886" i="1"/>
  <c r="T11887" i="1"/>
  <c r="T11888" i="1"/>
  <c r="T11889" i="1"/>
  <c r="T11890" i="1"/>
  <c r="T11891" i="1"/>
  <c r="T11892" i="1"/>
  <c r="T11893" i="1"/>
  <c r="T11894" i="1"/>
  <c r="T11895" i="1"/>
  <c r="T11896" i="1"/>
  <c r="T11897" i="1"/>
  <c r="T11898" i="1"/>
  <c r="T11899" i="1"/>
  <c r="T11900" i="1"/>
  <c r="T11901" i="1"/>
  <c r="T11902" i="1"/>
  <c r="T11903" i="1"/>
  <c r="T11904" i="1"/>
  <c r="T11905" i="1"/>
  <c r="T11906" i="1"/>
  <c r="T11907" i="1"/>
  <c r="T11908" i="1"/>
  <c r="T11909" i="1"/>
  <c r="T11910" i="1"/>
  <c r="T11911" i="1"/>
  <c r="T11912" i="1"/>
  <c r="T11913" i="1"/>
  <c r="T11914" i="1"/>
  <c r="T11915" i="1"/>
  <c r="T11916" i="1"/>
  <c r="T11917" i="1"/>
  <c r="T11918" i="1"/>
  <c r="T11919" i="1"/>
  <c r="T11920" i="1"/>
  <c r="T11921" i="1"/>
  <c r="T11922" i="1"/>
  <c r="T11923" i="1"/>
  <c r="T11924" i="1"/>
  <c r="T11925" i="1"/>
  <c r="T11926" i="1"/>
  <c r="T11927" i="1"/>
  <c r="T11928" i="1"/>
  <c r="T11929" i="1"/>
  <c r="T11930" i="1"/>
  <c r="T11931" i="1"/>
  <c r="T11932" i="1"/>
  <c r="T11933" i="1"/>
  <c r="T11934" i="1"/>
  <c r="T11935" i="1"/>
  <c r="T11936" i="1"/>
  <c r="T11937" i="1"/>
  <c r="T11938" i="1"/>
  <c r="T11939" i="1"/>
  <c r="T11940" i="1"/>
  <c r="T11941" i="1"/>
  <c r="T11942" i="1"/>
  <c r="T11943" i="1"/>
  <c r="T11944" i="1"/>
  <c r="T11945" i="1"/>
  <c r="T11946" i="1"/>
  <c r="T11947" i="1"/>
  <c r="T11948" i="1"/>
  <c r="T11949" i="1"/>
  <c r="T11950" i="1"/>
  <c r="T11951" i="1"/>
  <c r="T11952" i="1"/>
  <c r="T11953" i="1"/>
  <c r="T11954" i="1"/>
  <c r="T11955" i="1"/>
  <c r="T11956" i="1"/>
  <c r="T11957" i="1"/>
  <c r="T11958" i="1"/>
  <c r="T11959" i="1"/>
  <c r="T11960" i="1"/>
  <c r="T11961" i="1"/>
  <c r="T11962" i="1"/>
  <c r="T11963" i="1"/>
  <c r="T11964" i="1"/>
  <c r="T11965" i="1"/>
  <c r="T11966" i="1"/>
  <c r="T11967" i="1"/>
  <c r="T11968" i="1"/>
  <c r="T11969" i="1"/>
  <c r="T11970" i="1"/>
  <c r="T11971" i="1"/>
  <c r="T11972" i="1"/>
  <c r="T11973" i="1"/>
  <c r="T11974" i="1"/>
  <c r="T11975" i="1"/>
  <c r="T11976" i="1"/>
  <c r="T11977" i="1"/>
  <c r="T11978" i="1"/>
  <c r="T11979" i="1"/>
  <c r="T11980" i="1"/>
  <c r="T11981" i="1"/>
  <c r="T11982" i="1"/>
  <c r="T11983" i="1"/>
  <c r="T11984" i="1"/>
  <c r="T11985" i="1"/>
  <c r="T11986" i="1"/>
  <c r="T11987" i="1"/>
  <c r="T11988" i="1"/>
  <c r="T11989" i="1"/>
  <c r="T11990" i="1"/>
  <c r="T11991" i="1"/>
  <c r="T11992" i="1"/>
  <c r="T11993" i="1"/>
  <c r="T11994" i="1"/>
  <c r="T11995" i="1"/>
  <c r="T11996" i="1"/>
  <c r="T11997" i="1"/>
  <c r="T11998" i="1"/>
  <c r="T11999" i="1"/>
  <c r="T12000" i="1"/>
  <c r="T12001" i="1"/>
  <c r="T12002" i="1"/>
  <c r="T12003" i="1"/>
  <c r="T12004" i="1"/>
  <c r="T12005" i="1"/>
  <c r="T12006" i="1"/>
  <c r="T12007" i="1"/>
  <c r="T12008" i="1"/>
  <c r="T12009" i="1"/>
  <c r="T12010" i="1"/>
  <c r="T12011" i="1"/>
  <c r="T12012" i="1"/>
  <c r="T12013" i="1"/>
  <c r="T12014" i="1"/>
  <c r="T12015" i="1"/>
  <c r="T12016" i="1"/>
  <c r="T12017" i="1"/>
  <c r="T12018" i="1"/>
  <c r="T12019" i="1"/>
  <c r="T12020" i="1"/>
  <c r="T12021" i="1"/>
  <c r="T12022" i="1"/>
  <c r="T12023" i="1"/>
  <c r="T12024" i="1"/>
  <c r="T12025" i="1"/>
  <c r="T12026" i="1"/>
  <c r="T12027" i="1"/>
  <c r="T12028" i="1"/>
  <c r="T12029" i="1"/>
  <c r="T12030" i="1"/>
  <c r="T12031" i="1"/>
  <c r="T12032" i="1"/>
  <c r="T12033" i="1"/>
  <c r="T12034" i="1"/>
  <c r="T12035" i="1"/>
  <c r="T12036" i="1"/>
  <c r="T12037" i="1"/>
  <c r="T12038" i="1"/>
  <c r="T12039" i="1"/>
  <c r="T12040" i="1"/>
  <c r="T12041" i="1"/>
  <c r="T12042" i="1"/>
  <c r="T12043" i="1"/>
  <c r="T12044" i="1"/>
  <c r="T12045" i="1"/>
  <c r="T12046" i="1"/>
  <c r="T12047" i="1"/>
  <c r="T12048" i="1"/>
  <c r="T12049" i="1"/>
  <c r="T12050" i="1"/>
  <c r="T12051" i="1"/>
  <c r="T12052" i="1"/>
  <c r="T12053" i="1"/>
  <c r="T12054" i="1"/>
  <c r="T12055" i="1"/>
  <c r="T12056" i="1"/>
  <c r="T12057" i="1"/>
  <c r="T12058" i="1"/>
  <c r="T12059" i="1"/>
  <c r="T12060" i="1"/>
  <c r="T12061" i="1"/>
  <c r="T12062" i="1"/>
  <c r="T12063" i="1"/>
  <c r="T12064" i="1"/>
  <c r="T12065" i="1"/>
  <c r="T12066" i="1"/>
  <c r="T12067" i="1"/>
  <c r="T12068" i="1"/>
  <c r="T12069" i="1"/>
  <c r="T12070" i="1"/>
  <c r="T12071" i="1"/>
  <c r="T12072" i="1"/>
  <c r="T12073" i="1"/>
  <c r="T12074" i="1"/>
  <c r="T12075" i="1"/>
  <c r="T12076" i="1"/>
  <c r="T12077" i="1"/>
  <c r="T12078" i="1"/>
  <c r="T12079" i="1"/>
  <c r="T12080" i="1"/>
  <c r="T12081" i="1"/>
  <c r="T12082" i="1"/>
  <c r="T12083" i="1"/>
  <c r="T12084" i="1"/>
  <c r="T12085" i="1"/>
  <c r="T12086" i="1"/>
  <c r="T12087" i="1"/>
  <c r="T12088" i="1"/>
  <c r="T12089" i="1"/>
  <c r="T12090" i="1"/>
  <c r="T12091" i="1"/>
  <c r="T12092" i="1"/>
  <c r="T12093" i="1"/>
  <c r="T12094" i="1"/>
  <c r="T12095" i="1"/>
  <c r="T12096" i="1"/>
  <c r="T12097" i="1"/>
  <c r="T12098" i="1"/>
  <c r="T12099" i="1"/>
  <c r="T12100" i="1"/>
  <c r="T12101" i="1"/>
  <c r="T12102" i="1"/>
  <c r="T12103" i="1"/>
  <c r="T12104" i="1"/>
  <c r="T12105" i="1"/>
  <c r="T12106" i="1"/>
  <c r="T12107" i="1"/>
  <c r="T12108" i="1"/>
  <c r="T12109" i="1"/>
  <c r="T12110" i="1"/>
  <c r="T12111" i="1"/>
  <c r="T12112" i="1"/>
  <c r="T12113" i="1"/>
  <c r="T12114" i="1"/>
  <c r="T12115" i="1"/>
  <c r="T12116" i="1"/>
  <c r="T12117" i="1"/>
  <c r="T12118" i="1"/>
  <c r="T12119" i="1"/>
  <c r="T12120" i="1"/>
  <c r="T12121" i="1"/>
  <c r="T12122" i="1"/>
  <c r="T12123" i="1"/>
  <c r="T12124" i="1"/>
  <c r="T12125" i="1"/>
  <c r="T12126" i="1"/>
  <c r="T12127" i="1"/>
  <c r="T12128" i="1"/>
  <c r="T12129" i="1"/>
  <c r="T12130" i="1"/>
  <c r="T12131" i="1"/>
  <c r="T12132" i="1"/>
  <c r="T12133" i="1"/>
  <c r="T12134" i="1"/>
  <c r="T12135" i="1"/>
  <c r="T12136" i="1"/>
  <c r="T12137" i="1"/>
  <c r="T12138" i="1"/>
  <c r="T12139" i="1"/>
  <c r="T12140" i="1"/>
  <c r="T12141" i="1"/>
  <c r="T12142" i="1"/>
  <c r="T12143" i="1"/>
  <c r="T12144" i="1"/>
  <c r="T12145" i="1"/>
  <c r="T12146" i="1"/>
  <c r="T12147" i="1"/>
  <c r="T12148" i="1"/>
  <c r="T12149" i="1"/>
  <c r="T12150" i="1"/>
  <c r="T12151" i="1"/>
  <c r="T12152" i="1"/>
  <c r="T12153" i="1"/>
  <c r="T12154" i="1"/>
  <c r="T12155" i="1"/>
  <c r="T12156" i="1"/>
  <c r="T12157" i="1"/>
  <c r="T12158" i="1"/>
  <c r="T12159" i="1"/>
  <c r="T12160" i="1"/>
  <c r="T12161" i="1"/>
  <c r="T12162" i="1"/>
  <c r="T12163" i="1"/>
  <c r="T12164" i="1"/>
  <c r="T12165" i="1"/>
  <c r="T12166" i="1"/>
  <c r="T12167" i="1"/>
  <c r="T12168" i="1"/>
  <c r="T12169" i="1"/>
  <c r="T12170" i="1"/>
  <c r="T12171" i="1"/>
  <c r="T12172" i="1"/>
  <c r="T12173" i="1"/>
  <c r="T12174" i="1"/>
  <c r="T12175" i="1"/>
  <c r="T12176" i="1"/>
  <c r="T12177" i="1"/>
  <c r="T12178" i="1"/>
  <c r="T12179" i="1"/>
  <c r="T12180" i="1"/>
  <c r="T12181" i="1"/>
  <c r="T12182" i="1"/>
  <c r="T12183" i="1"/>
  <c r="T12184" i="1"/>
  <c r="T12185" i="1"/>
  <c r="T12186" i="1"/>
  <c r="T12187" i="1"/>
  <c r="T12188" i="1"/>
  <c r="T12189" i="1"/>
  <c r="T12190" i="1"/>
  <c r="T12191" i="1"/>
  <c r="T12192" i="1"/>
  <c r="T12193" i="1"/>
  <c r="T12194" i="1"/>
  <c r="T12195" i="1"/>
  <c r="T12196" i="1"/>
  <c r="T12197" i="1"/>
  <c r="T12198" i="1"/>
  <c r="T12199" i="1"/>
  <c r="T12200" i="1"/>
  <c r="T12201" i="1"/>
  <c r="T12202" i="1"/>
  <c r="T12203" i="1"/>
  <c r="T12204" i="1"/>
  <c r="T12205" i="1"/>
  <c r="T12206" i="1"/>
  <c r="S2"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7" i="1"/>
  <c r="S998" i="1"/>
  <c r="S999" i="1"/>
  <c r="S1000" i="1"/>
  <c r="S1001" i="1"/>
  <c r="S1002" i="1"/>
  <c r="S1003" i="1"/>
  <c r="S1004" i="1"/>
  <c r="S1005" i="1"/>
  <c r="S1006" i="1"/>
  <c r="S1007" i="1"/>
  <c r="S1008" i="1"/>
  <c r="S1009" i="1"/>
  <c r="S1010" i="1"/>
  <c r="S1011" i="1"/>
  <c r="S1012" i="1"/>
  <c r="S1013" i="1"/>
  <c r="S1014" i="1"/>
  <c r="S1015" i="1"/>
  <c r="S1016" i="1"/>
  <c r="S1017" i="1"/>
  <c r="S1018" i="1"/>
  <c r="S1019" i="1"/>
  <c r="S1020" i="1"/>
  <c r="S1021" i="1"/>
  <c r="S1022" i="1"/>
  <c r="S1023" i="1"/>
  <c r="S1024" i="1"/>
  <c r="S1025" i="1"/>
  <c r="S1026" i="1"/>
  <c r="S1027" i="1"/>
  <c r="S1028" i="1"/>
  <c r="S1029" i="1"/>
  <c r="S1030" i="1"/>
  <c r="S1031" i="1"/>
  <c r="S1032" i="1"/>
  <c r="S1033" i="1"/>
  <c r="S1034" i="1"/>
  <c r="S1035" i="1"/>
  <c r="S1036" i="1"/>
  <c r="S1037" i="1"/>
  <c r="S1038" i="1"/>
  <c r="S1039" i="1"/>
  <c r="S1040" i="1"/>
  <c r="S1041" i="1"/>
  <c r="S1042" i="1"/>
  <c r="S1043" i="1"/>
  <c r="S1044" i="1"/>
  <c r="S1045" i="1"/>
  <c r="S1046" i="1"/>
  <c r="S1047" i="1"/>
  <c r="S1048" i="1"/>
  <c r="S1049" i="1"/>
  <c r="S1050" i="1"/>
  <c r="S1051" i="1"/>
  <c r="S1052" i="1"/>
  <c r="S1053" i="1"/>
  <c r="S1054" i="1"/>
  <c r="S1055" i="1"/>
  <c r="S1056" i="1"/>
  <c r="S1057" i="1"/>
  <c r="S1058" i="1"/>
  <c r="S1059" i="1"/>
  <c r="S1060" i="1"/>
  <c r="S1061" i="1"/>
  <c r="S1062" i="1"/>
  <c r="S1063" i="1"/>
  <c r="S1064" i="1"/>
  <c r="S1065" i="1"/>
  <c r="S1066" i="1"/>
  <c r="S1067" i="1"/>
  <c r="S1068" i="1"/>
  <c r="S1069" i="1"/>
  <c r="S1070" i="1"/>
  <c r="S1071" i="1"/>
  <c r="S1072" i="1"/>
  <c r="S1073" i="1"/>
  <c r="S1074" i="1"/>
  <c r="S1075" i="1"/>
  <c r="S1076" i="1"/>
  <c r="S1077" i="1"/>
  <c r="S1078" i="1"/>
  <c r="S1079" i="1"/>
  <c r="S1080" i="1"/>
  <c r="S1081" i="1"/>
  <c r="S1082" i="1"/>
  <c r="S1083" i="1"/>
  <c r="S1084" i="1"/>
  <c r="S1085" i="1"/>
  <c r="S1086" i="1"/>
  <c r="S1087" i="1"/>
  <c r="S1088" i="1"/>
  <c r="S1089" i="1"/>
  <c r="S1090" i="1"/>
  <c r="S1091" i="1"/>
  <c r="S1092" i="1"/>
  <c r="S1093" i="1"/>
  <c r="S1094" i="1"/>
  <c r="S1095" i="1"/>
  <c r="S1096" i="1"/>
  <c r="S1097" i="1"/>
  <c r="S1098" i="1"/>
  <c r="S1099" i="1"/>
  <c r="S1100" i="1"/>
  <c r="S1101" i="1"/>
  <c r="S1102" i="1"/>
  <c r="S1103" i="1"/>
  <c r="S1104" i="1"/>
  <c r="S1105" i="1"/>
  <c r="S1106" i="1"/>
  <c r="S1107" i="1"/>
  <c r="S1108" i="1"/>
  <c r="S1109" i="1"/>
  <c r="S1110" i="1"/>
  <c r="S1111" i="1"/>
  <c r="S1112" i="1"/>
  <c r="S1113" i="1"/>
  <c r="S1114" i="1"/>
  <c r="S1115" i="1"/>
  <c r="S1116" i="1"/>
  <c r="S1117" i="1"/>
  <c r="S1118" i="1"/>
  <c r="S1119" i="1"/>
  <c r="S1120" i="1"/>
  <c r="S1121" i="1"/>
  <c r="S1122" i="1"/>
  <c r="S1123" i="1"/>
  <c r="S1124" i="1"/>
  <c r="S1125" i="1"/>
  <c r="S1126" i="1"/>
  <c r="S1127" i="1"/>
  <c r="S1128" i="1"/>
  <c r="S1129" i="1"/>
  <c r="S1130" i="1"/>
  <c r="S1131" i="1"/>
  <c r="S1132" i="1"/>
  <c r="S1133" i="1"/>
  <c r="S1134" i="1"/>
  <c r="S1135" i="1"/>
  <c r="S1136" i="1"/>
  <c r="S1137" i="1"/>
  <c r="S1138" i="1"/>
  <c r="S1139" i="1"/>
  <c r="S1140" i="1"/>
  <c r="S1141" i="1"/>
  <c r="S1142" i="1"/>
  <c r="S1143" i="1"/>
  <c r="S1144" i="1"/>
  <c r="S1145" i="1"/>
  <c r="S1146" i="1"/>
  <c r="S1147" i="1"/>
  <c r="S1148" i="1"/>
  <c r="S1149" i="1"/>
  <c r="S1150" i="1"/>
  <c r="S1151" i="1"/>
  <c r="S1152" i="1"/>
  <c r="S1153" i="1"/>
  <c r="S1154" i="1"/>
  <c r="S1155" i="1"/>
  <c r="S1156" i="1"/>
  <c r="S1157" i="1"/>
  <c r="S1158" i="1"/>
  <c r="S1159" i="1"/>
  <c r="S1160" i="1"/>
  <c r="S1161" i="1"/>
  <c r="S1162" i="1"/>
  <c r="S1163" i="1"/>
  <c r="S1164" i="1"/>
  <c r="S1165" i="1"/>
  <c r="S1166" i="1"/>
  <c r="S1167" i="1"/>
  <c r="S1168" i="1"/>
  <c r="S1169" i="1"/>
  <c r="S1170" i="1"/>
  <c r="S1171" i="1"/>
  <c r="S1172" i="1"/>
  <c r="S1173" i="1"/>
  <c r="S1174" i="1"/>
  <c r="S1175" i="1"/>
  <c r="S1176" i="1"/>
  <c r="S1177" i="1"/>
  <c r="S1178" i="1"/>
  <c r="S1179" i="1"/>
  <c r="S1180" i="1"/>
  <c r="S1181" i="1"/>
  <c r="S1182" i="1"/>
  <c r="S1183" i="1"/>
  <c r="S1184" i="1"/>
  <c r="S1185" i="1"/>
  <c r="S1186" i="1"/>
  <c r="S1187" i="1"/>
  <c r="S1188" i="1"/>
  <c r="S1189" i="1"/>
  <c r="S1190" i="1"/>
  <c r="S1191" i="1"/>
  <c r="S1192" i="1"/>
  <c r="S1193" i="1"/>
  <c r="S1194" i="1"/>
  <c r="S1195" i="1"/>
  <c r="S1196" i="1"/>
  <c r="S1197" i="1"/>
  <c r="S1198" i="1"/>
  <c r="S1199" i="1"/>
  <c r="S1200" i="1"/>
  <c r="S1201" i="1"/>
  <c r="S1202" i="1"/>
  <c r="S1203" i="1"/>
  <c r="S1204" i="1"/>
  <c r="S1205" i="1"/>
  <c r="S1206" i="1"/>
  <c r="S1207" i="1"/>
  <c r="S1208" i="1"/>
  <c r="S1209" i="1"/>
  <c r="S1210" i="1"/>
  <c r="S1211" i="1"/>
  <c r="S1212" i="1"/>
  <c r="S1213" i="1"/>
  <c r="S1214" i="1"/>
  <c r="S1215" i="1"/>
  <c r="S1216" i="1"/>
  <c r="S1217" i="1"/>
  <c r="S1218" i="1"/>
  <c r="S1219" i="1"/>
  <c r="S1220" i="1"/>
  <c r="S1221" i="1"/>
  <c r="S1222" i="1"/>
  <c r="S1223" i="1"/>
  <c r="S1224" i="1"/>
  <c r="S1225" i="1"/>
  <c r="S1226" i="1"/>
  <c r="S1227" i="1"/>
  <c r="S1228" i="1"/>
  <c r="S1229" i="1"/>
  <c r="S1230" i="1"/>
  <c r="S1231" i="1"/>
  <c r="S1232" i="1"/>
  <c r="S1233" i="1"/>
  <c r="S1234" i="1"/>
  <c r="S1235" i="1"/>
  <c r="S1236" i="1"/>
  <c r="S1237" i="1"/>
  <c r="S1238" i="1"/>
  <c r="S1239" i="1"/>
  <c r="S1240" i="1"/>
  <c r="S1241" i="1"/>
  <c r="S1242" i="1"/>
  <c r="S1243" i="1"/>
  <c r="S1244" i="1"/>
  <c r="S1245" i="1"/>
  <c r="S1246" i="1"/>
  <c r="S1247" i="1"/>
  <c r="S1248" i="1"/>
  <c r="S1249" i="1"/>
  <c r="S1250" i="1"/>
  <c r="S1251" i="1"/>
  <c r="S1252" i="1"/>
  <c r="S1253" i="1"/>
  <c r="S1254" i="1"/>
  <c r="S1255" i="1"/>
  <c r="S1256" i="1"/>
  <c r="S1257" i="1"/>
  <c r="S1258" i="1"/>
  <c r="S1259" i="1"/>
  <c r="S1260" i="1"/>
  <c r="S1261" i="1"/>
  <c r="S1262" i="1"/>
  <c r="S1263" i="1"/>
  <c r="S1264" i="1"/>
  <c r="S1265" i="1"/>
  <c r="S1266" i="1"/>
  <c r="S1267" i="1"/>
  <c r="S1268" i="1"/>
  <c r="S1269" i="1"/>
  <c r="S1270" i="1"/>
  <c r="S1271" i="1"/>
  <c r="S1272" i="1"/>
  <c r="S1273" i="1"/>
  <c r="S1274" i="1"/>
  <c r="S1275" i="1"/>
  <c r="S1276" i="1"/>
  <c r="S1277" i="1"/>
  <c r="S1278" i="1"/>
  <c r="S1279" i="1"/>
  <c r="S1280" i="1"/>
  <c r="S1281" i="1"/>
  <c r="S1282" i="1"/>
  <c r="S1283" i="1"/>
  <c r="S1284" i="1"/>
  <c r="S1285" i="1"/>
  <c r="S1286" i="1"/>
  <c r="S1287" i="1"/>
  <c r="S1288" i="1"/>
  <c r="S1289" i="1"/>
  <c r="S1290" i="1"/>
  <c r="S1291" i="1"/>
  <c r="S1292" i="1"/>
  <c r="S1293" i="1"/>
  <c r="S1294" i="1"/>
  <c r="S1295" i="1"/>
  <c r="S1296" i="1"/>
  <c r="S1297" i="1"/>
  <c r="S1298" i="1"/>
  <c r="S1299" i="1"/>
  <c r="S1300" i="1"/>
  <c r="S1301" i="1"/>
  <c r="S1302" i="1"/>
  <c r="S1303" i="1"/>
  <c r="S1304" i="1"/>
  <c r="S1305" i="1"/>
  <c r="S1306" i="1"/>
  <c r="S1307" i="1"/>
  <c r="S1308" i="1"/>
  <c r="S1309" i="1"/>
  <c r="S1310" i="1"/>
  <c r="S1311" i="1"/>
  <c r="S1312" i="1"/>
  <c r="S1313" i="1"/>
  <c r="S1314" i="1"/>
  <c r="S1315" i="1"/>
  <c r="S1316" i="1"/>
  <c r="S1317" i="1"/>
  <c r="S1318" i="1"/>
  <c r="S1319" i="1"/>
  <c r="S1320" i="1"/>
  <c r="S1321" i="1"/>
  <c r="S1322" i="1"/>
  <c r="S1323" i="1"/>
  <c r="S1324" i="1"/>
  <c r="S1325" i="1"/>
  <c r="S1326" i="1"/>
  <c r="S1327" i="1"/>
  <c r="S1328" i="1"/>
  <c r="S1329" i="1"/>
  <c r="S1330" i="1"/>
  <c r="S1331" i="1"/>
  <c r="S1332" i="1"/>
  <c r="S1333" i="1"/>
  <c r="S1334" i="1"/>
  <c r="S1335" i="1"/>
  <c r="S1336" i="1"/>
  <c r="S1337" i="1"/>
  <c r="S1338" i="1"/>
  <c r="S1339" i="1"/>
  <c r="S1340" i="1"/>
  <c r="S1341" i="1"/>
  <c r="S1342" i="1"/>
  <c r="S1343" i="1"/>
  <c r="S1344" i="1"/>
  <c r="S1345" i="1"/>
  <c r="S1346" i="1"/>
  <c r="S1347" i="1"/>
  <c r="S1348" i="1"/>
  <c r="S1349" i="1"/>
  <c r="S1350" i="1"/>
  <c r="S1351" i="1"/>
  <c r="S1352" i="1"/>
  <c r="S1353" i="1"/>
  <c r="S1354" i="1"/>
  <c r="S1355" i="1"/>
  <c r="S1356" i="1"/>
  <c r="S1357" i="1"/>
  <c r="S1358" i="1"/>
  <c r="S1359" i="1"/>
  <c r="S1360" i="1"/>
  <c r="S1361" i="1"/>
  <c r="S1362" i="1"/>
  <c r="S1363" i="1"/>
  <c r="S1364" i="1"/>
  <c r="S1365" i="1"/>
  <c r="S1366" i="1"/>
  <c r="S1367" i="1"/>
  <c r="S1368" i="1"/>
  <c r="S1369" i="1"/>
  <c r="S1370" i="1"/>
  <c r="S1371" i="1"/>
  <c r="S1372" i="1"/>
  <c r="S1373" i="1"/>
  <c r="S1374" i="1"/>
  <c r="S1375" i="1"/>
  <c r="S1376" i="1"/>
  <c r="S1377" i="1"/>
  <c r="S1378" i="1"/>
  <c r="S1379" i="1"/>
  <c r="S1380" i="1"/>
  <c r="S1381" i="1"/>
  <c r="S1382" i="1"/>
  <c r="S1383" i="1"/>
  <c r="S1384" i="1"/>
  <c r="S1385" i="1"/>
  <c r="S1386" i="1"/>
  <c r="S1387" i="1"/>
  <c r="S1388" i="1"/>
  <c r="S1389" i="1"/>
  <c r="S1390" i="1"/>
  <c r="S1391" i="1"/>
  <c r="S1392" i="1"/>
  <c r="S1393" i="1"/>
  <c r="S1394" i="1"/>
  <c r="S1395" i="1"/>
  <c r="S1396" i="1"/>
  <c r="S1397" i="1"/>
  <c r="S1398" i="1"/>
  <c r="S1399" i="1"/>
  <c r="S1400" i="1"/>
  <c r="S1401" i="1"/>
  <c r="S1402" i="1"/>
  <c r="S1403" i="1"/>
  <c r="S1404" i="1"/>
  <c r="S1405" i="1"/>
  <c r="S1406" i="1"/>
  <c r="S1407" i="1"/>
  <c r="S1408" i="1"/>
  <c r="S1409" i="1"/>
  <c r="S1410" i="1"/>
  <c r="S1411" i="1"/>
  <c r="S1412" i="1"/>
  <c r="S1413" i="1"/>
  <c r="S1414" i="1"/>
  <c r="S1415" i="1"/>
  <c r="S1416" i="1"/>
  <c r="S1417" i="1"/>
  <c r="S1418" i="1"/>
  <c r="S1419" i="1"/>
  <c r="S1420" i="1"/>
  <c r="S1421" i="1"/>
  <c r="S1422" i="1"/>
  <c r="S1423" i="1"/>
  <c r="S1424" i="1"/>
  <c r="S1425" i="1"/>
  <c r="S1426" i="1"/>
  <c r="S1427" i="1"/>
  <c r="S1428" i="1"/>
  <c r="S1429" i="1"/>
  <c r="S1430" i="1"/>
  <c r="S1431" i="1"/>
  <c r="S1432" i="1"/>
  <c r="S1433" i="1"/>
  <c r="S1434" i="1"/>
  <c r="S1435" i="1"/>
  <c r="S1436" i="1"/>
  <c r="S1437" i="1"/>
  <c r="S1438" i="1"/>
  <c r="S1439" i="1"/>
  <c r="S1440" i="1"/>
  <c r="S1441" i="1"/>
  <c r="S1442" i="1"/>
  <c r="S1443" i="1"/>
  <c r="S1444" i="1"/>
  <c r="S1445" i="1"/>
  <c r="S1446" i="1"/>
  <c r="S1447" i="1"/>
  <c r="S1448" i="1"/>
  <c r="S1449" i="1"/>
  <c r="S1450" i="1"/>
  <c r="S1451" i="1"/>
  <c r="S1452" i="1"/>
  <c r="S1453" i="1"/>
  <c r="S1454" i="1"/>
  <c r="S1455" i="1"/>
  <c r="S1456" i="1"/>
  <c r="S1457" i="1"/>
  <c r="S1458" i="1"/>
  <c r="S1459" i="1"/>
  <c r="S1460" i="1"/>
  <c r="S1461" i="1"/>
  <c r="S1462" i="1"/>
  <c r="S1463" i="1"/>
  <c r="S1464" i="1"/>
  <c r="S1465" i="1"/>
  <c r="S1466" i="1"/>
  <c r="S1467" i="1"/>
  <c r="S1468" i="1"/>
  <c r="S1469" i="1"/>
  <c r="S1470" i="1"/>
  <c r="S1471" i="1"/>
  <c r="S1472" i="1"/>
  <c r="S1473" i="1"/>
  <c r="S1474" i="1"/>
  <c r="S1475" i="1"/>
  <c r="S1476" i="1"/>
  <c r="S1477" i="1"/>
  <c r="S1478" i="1"/>
  <c r="S1479" i="1"/>
  <c r="S1480" i="1"/>
  <c r="S1481" i="1"/>
  <c r="S1482" i="1"/>
  <c r="S1483" i="1"/>
  <c r="S1484" i="1"/>
  <c r="S1485" i="1"/>
  <c r="S1486" i="1"/>
  <c r="S1487" i="1"/>
  <c r="S1488" i="1"/>
  <c r="S1489" i="1"/>
  <c r="S1490" i="1"/>
  <c r="S1491" i="1"/>
  <c r="S1492" i="1"/>
  <c r="S1493" i="1"/>
  <c r="S1494" i="1"/>
  <c r="S1495" i="1"/>
  <c r="S1496" i="1"/>
  <c r="S1497" i="1"/>
  <c r="S1498" i="1"/>
  <c r="S1499" i="1"/>
  <c r="S1500" i="1"/>
  <c r="S1501" i="1"/>
  <c r="S1502" i="1"/>
  <c r="S1503" i="1"/>
  <c r="S1504" i="1"/>
  <c r="S1505" i="1"/>
  <c r="S1506" i="1"/>
  <c r="S1507" i="1"/>
  <c r="S1508" i="1"/>
  <c r="S1509" i="1"/>
  <c r="S1510" i="1"/>
  <c r="S1511" i="1"/>
  <c r="S1512" i="1"/>
  <c r="S1513" i="1"/>
  <c r="S1514" i="1"/>
  <c r="S1515" i="1"/>
  <c r="S1516" i="1"/>
  <c r="S1517" i="1"/>
  <c r="S1518" i="1"/>
  <c r="S1519" i="1"/>
  <c r="S1520" i="1"/>
  <c r="S1521" i="1"/>
  <c r="S1522" i="1"/>
  <c r="S1523" i="1"/>
  <c r="S1524" i="1"/>
  <c r="S1525" i="1"/>
  <c r="S1526" i="1"/>
  <c r="S1527" i="1"/>
  <c r="S1528" i="1"/>
  <c r="S1529" i="1"/>
  <c r="S1530" i="1"/>
  <c r="S1531" i="1"/>
  <c r="S1532" i="1"/>
  <c r="S1533" i="1"/>
  <c r="S1534" i="1"/>
  <c r="S1535" i="1"/>
  <c r="S1536" i="1"/>
  <c r="S1537" i="1"/>
  <c r="S1538" i="1"/>
  <c r="S1539" i="1"/>
  <c r="S1540" i="1"/>
  <c r="S1541" i="1"/>
  <c r="S1542" i="1"/>
  <c r="S1543" i="1"/>
  <c r="S1544" i="1"/>
  <c r="S1545" i="1"/>
  <c r="S1546" i="1"/>
  <c r="S1547" i="1"/>
  <c r="S1548" i="1"/>
  <c r="S1549" i="1"/>
  <c r="S1550" i="1"/>
  <c r="S1551" i="1"/>
  <c r="S1552" i="1"/>
  <c r="S1553" i="1"/>
  <c r="S1554" i="1"/>
  <c r="S1555" i="1"/>
  <c r="S1556" i="1"/>
  <c r="S1557" i="1"/>
  <c r="S1558" i="1"/>
  <c r="S1559" i="1"/>
  <c r="S1560" i="1"/>
  <c r="S1561" i="1"/>
  <c r="S1562" i="1"/>
  <c r="S1563" i="1"/>
  <c r="S1564" i="1"/>
  <c r="S1565" i="1"/>
  <c r="S1566" i="1"/>
  <c r="S1567" i="1"/>
  <c r="S1568" i="1"/>
  <c r="S1569" i="1"/>
  <c r="S1570" i="1"/>
  <c r="S1571" i="1"/>
  <c r="S1572" i="1"/>
  <c r="S1573" i="1"/>
  <c r="S1574" i="1"/>
  <c r="S1575" i="1"/>
  <c r="S1576" i="1"/>
  <c r="S1577" i="1"/>
  <c r="S1578" i="1"/>
  <c r="S1579" i="1"/>
  <c r="S1580" i="1"/>
  <c r="S1581" i="1"/>
  <c r="S1582" i="1"/>
  <c r="S1583" i="1"/>
  <c r="S1584" i="1"/>
  <c r="S1585" i="1"/>
  <c r="S1586" i="1"/>
  <c r="S1587" i="1"/>
  <c r="S1588" i="1"/>
  <c r="S1589" i="1"/>
  <c r="S1590" i="1"/>
  <c r="S1591" i="1"/>
  <c r="S1592" i="1"/>
  <c r="S1593" i="1"/>
  <c r="S1594" i="1"/>
  <c r="S1595" i="1"/>
  <c r="S1596" i="1"/>
  <c r="S1597" i="1"/>
  <c r="S1598" i="1"/>
  <c r="S1599" i="1"/>
  <c r="S1600" i="1"/>
  <c r="S1601" i="1"/>
  <c r="S1602" i="1"/>
  <c r="S1603" i="1"/>
  <c r="S1604" i="1"/>
  <c r="S1605" i="1"/>
  <c r="S1606" i="1"/>
  <c r="S1607" i="1"/>
  <c r="S1608" i="1"/>
  <c r="S1609" i="1"/>
  <c r="S1610" i="1"/>
  <c r="S1611" i="1"/>
  <c r="S1612" i="1"/>
  <c r="S1613" i="1"/>
  <c r="S1614" i="1"/>
  <c r="S1615" i="1"/>
  <c r="S1616" i="1"/>
  <c r="S1617" i="1"/>
  <c r="S1618" i="1"/>
  <c r="S1619" i="1"/>
  <c r="S1620" i="1"/>
  <c r="S1621" i="1"/>
  <c r="S1622" i="1"/>
  <c r="S1623" i="1"/>
  <c r="S1624" i="1"/>
  <c r="S1625" i="1"/>
  <c r="S1626" i="1"/>
  <c r="S1627" i="1"/>
  <c r="S1628" i="1"/>
  <c r="S1629" i="1"/>
  <c r="S1630" i="1"/>
  <c r="S1631" i="1"/>
  <c r="S1632" i="1"/>
  <c r="S1633" i="1"/>
  <c r="S1634" i="1"/>
  <c r="S1635" i="1"/>
  <c r="S1636" i="1"/>
  <c r="S1637" i="1"/>
  <c r="S1638" i="1"/>
  <c r="S1639" i="1"/>
  <c r="S1640" i="1"/>
  <c r="S1641" i="1"/>
  <c r="S1642" i="1"/>
  <c r="S1643" i="1"/>
  <c r="S1644" i="1"/>
  <c r="S1645" i="1"/>
  <c r="S1646" i="1"/>
  <c r="S1647" i="1"/>
  <c r="S1648" i="1"/>
  <c r="S1649" i="1"/>
  <c r="S1650" i="1"/>
  <c r="S1651" i="1"/>
  <c r="S1652" i="1"/>
  <c r="S1653" i="1"/>
  <c r="S1654" i="1"/>
  <c r="S1655" i="1"/>
  <c r="S1656" i="1"/>
  <c r="S1657" i="1"/>
  <c r="S1658" i="1"/>
  <c r="S1659" i="1"/>
  <c r="S1660" i="1"/>
  <c r="S1661" i="1"/>
  <c r="S1662" i="1"/>
  <c r="S1663" i="1"/>
  <c r="S1664" i="1"/>
  <c r="S1665" i="1"/>
  <c r="S1666" i="1"/>
  <c r="S1667" i="1"/>
  <c r="S1668" i="1"/>
  <c r="S1669" i="1"/>
  <c r="S1670" i="1"/>
  <c r="S1671" i="1"/>
  <c r="S1672" i="1"/>
  <c r="S1673" i="1"/>
  <c r="S1674" i="1"/>
  <c r="S1675" i="1"/>
  <c r="S1676" i="1"/>
  <c r="S1677" i="1"/>
  <c r="S1678" i="1"/>
  <c r="S1679" i="1"/>
  <c r="S1680" i="1"/>
  <c r="S1681" i="1"/>
  <c r="S1682" i="1"/>
  <c r="S1683" i="1"/>
  <c r="S1684" i="1"/>
  <c r="S1685" i="1"/>
  <c r="S1686" i="1"/>
  <c r="S1687" i="1"/>
  <c r="S1688" i="1"/>
  <c r="S1689" i="1"/>
  <c r="S1690" i="1"/>
  <c r="S1691" i="1"/>
  <c r="S1692" i="1"/>
  <c r="S1693" i="1"/>
  <c r="S1694" i="1"/>
  <c r="S1695" i="1"/>
  <c r="S1696" i="1"/>
  <c r="S1697" i="1"/>
  <c r="S1698" i="1"/>
  <c r="S1699" i="1"/>
  <c r="S1700" i="1"/>
  <c r="S1701" i="1"/>
  <c r="S1702" i="1"/>
  <c r="S1703" i="1"/>
  <c r="S1704" i="1"/>
  <c r="S1705" i="1"/>
  <c r="S1706" i="1"/>
  <c r="S1707" i="1"/>
  <c r="S1708" i="1"/>
  <c r="S1709" i="1"/>
  <c r="S1710" i="1"/>
  <c r="S1711" i="1"/>
  <c r="S1712" i="1"/>
  <c r="S1713" i="1"/>
  <c r="S1714" i="1"/>
  <c r="S1715" i="1"/>
  <c r="S1716" i="1"/>
  <c r="S1717" i="1"/>
  <c r="S1718" i="1"/>
  <c r="S1719" i="1"/>
  <c r="S1720" i="1"/>
  <c r="S1721" i="1"/>
  <c r="S1722" i="1"/>
  <c r="S1723" i="1"/>
  <c r="S1724" i="1"/>
  <c r="S1725" i="1"/>
  <c r="S1726" i="1"/>
  <c r="S1727" i="1"/>
  <c r="S1728" i="1"/>
  <c r="S1729" i="1"/>
  <c r="S1730" i="1"/>
  <c r="S1731" i="1"/>
  <c r="S1732" i="1"/>
  <c r="S1733" i="1"/>
  <c r="S1734" i="1"/>
  <c r="S1735" i="1"/>
  <c r="S1736" i="1"/>
  <c r="S1737" i="1"/>
  <c r="S1738" i="1"/>
  <c r="S1739" i="1"/>
  <c r="S1740" i="1"/>
  <c r="S1741" i="1"/>
  <c r="S1742" i="1"/>
  <c r="S1743" i="1"/>
  <c r="S1744" i="1"/>
  <c r="S1745" i="1"/>
  <c r="S1746" i="1"/>
  <c r="S1747" i="1"/>
  <c r="S1748" i="1"/>
  <c r="S1749" i="1"/>
  <c r="S1750" i="1"/>
  <c r="S1751" i="1"/>
  <c r="S1752" i="1"/>
  <c r="S1753" i="1"/>
  <c r="S1754" i="1"/>
  <c r="S1755" i="1"/>
  <c r="S1756" i="1"/>
  <c r="S1757" i="1"/>
  <c r="S1758" i="1"/>
  <c r="S1759" i="1"/>
  <c r="S1760" i="1"/>
  <c r="S1761" i="1"/>
  <c r="S1762" i="1"/>
  <c r="S1763" i="1"/>
  <c r="S1764" i="1"/>
  <c r="S1765" i="1"/>
  <c r="S1766" i="1"/>
  <c r="S1767" i="1"/>
  <c r="S1768" i="1"/>
  <c r="S1769" i="1"/>
  <c r="S1770" i="1"/>
  <c r="S1771" i="1"/>
  <c r="S1772" i="1"/>
  <c r="S1773" i="1"/>
  <c r="S1774" i="1"/>
  <c r="S1775" i="1"/>
  <c r="S1776" i="1"/>
  <c r="S1777" i="1"/>
  <c r="S1778" i="1"/>
  <c r="S1779" i="1"/>
  <c r="S1780" i="1"/>
  <c r="S1781" i="1"/>
  <c r="S1782" i="1"/>
  <c r="S1783" i="1"/>
  <c r="S1784" i="1"/>
  <c r="S1785" i="1"/>
  <c r="S1786" i="1"/>
  <c r="S1787" i="1"/>
  <c r="S1788" i="1"/>
  <c r="S1789" i="1"/>
  <c r="S1790" i="1"/>
  <c r="S1791" i="1"/>
  <c r="S1792" i="1"/>
  <c r="S1793" i="1"/>
  <c r="S1794" i="1"/>
  <c r="S1795" i="1"/>
  <c r="S1796" i="1"/>
  <c r="S1797" i="1"/>
  <c r="S1798" i="1"/>
  <c r="S1799" i="1"/>
  <c r="S1800" i="1"/>
  <c r="S1801" i="1"/>
  <c r="S1802" i="1"/>
  <c r="S1803" i="1"/>
  <c r="S1804" i="1"/>
  <c r="S1805" i="1"/>
  <c r="S1806" i="1"/>
  <c r="S1807" i="1"/>
  <c r="S1808" i="1"/>
  <c r="S1809" i="1"/>
  <c r="S1810" i="1"/>
  <c r="S1811" i="1"/>
  <c r="S1812" i="1"/>
  <c r="S1813" i="1"/>
  <c r="S1814" i="1"/>
  <c r="S1815" i="1"/>
  <c r="S1816" i="1"/>
  <c r="S1817" i="1"/>
  <c r="S1818" i="1"/>
  <c r="S1819" i="1"/>
  <c r="S1820" i="1"/>
  <c r="S1821" i="1"/>
  <c r="S1822" i="1"/>
  <c r="S1823" i="1"/>
  <c r="S1824" i="1"/>
  <c r="S1825" i="1"/>
  <c r="S1826" i="1"/>
  <c r="S1827" i="1"/>
  <c r="S1828" i="1"/>
  <c r="S1829" i="1"/>
  <c r="S1830" i="1"/>
  <c r="S1831" i="1"/>
  <c r="S1832" i="1"/>
  <c r="S1833" i="1"/>
  <c r="S1834" i="1"/>
  <c r="S1835" i="1"/>
  <c r="S1836" i="1"/>
  <c r="S1837" i="1"/>
  <c r="S1838" i="1"/>
  <c r="S1839" i="1"/>
  <c r="S1840" i="1"/>
  <c r="S1841" i="1"/>
  <c r="S1842" i="1"/>
  <c r="S1843" i="1"/>
  <c r="S1844" i="1"/>
  <c r="S1845" i="1"/>
  <c r="S1846" i="1"/>
  <c r="S1847" i="1"/>
  <c r="S1848" i="1"/>
  <c r="S1849" i="1"/>
  <c r="S1850" i="1"/>
  <c r="S1851" i="1"/>
  <c r="S1852" i="1"/>
  <c r="S1853" i="1"/>
  <c r="S1854" i="1"/>
  <c r="S1855" i="1"/>
  <c r="S1856" i="1"/>
  <c r="S1857" i="1"/>
  <c r="S1858" i="1"/>
  <c r="S1859" i="1"/>
  <c r="S1860" i="1"/>
  <c r="S1861" i="1"/>
  <c r="S1862" i="1"/>
  <c r="S1863" i="1"/>
  <c r="S1864" i="1"/>
  <c r="S1865" i="1"/>
  <c r="S1866" i="1"/>
  <c r="S1867" i="1"/>
  <c r="S1868" i="1"/>
  <c r="S1869" i="1"/>
  <c r="S1870" i="1"/>
  <c r="S1871" i="1"/>
  <c r="S1872" i="1"/>
  <c r="S1873" i="1"/>
  <c r="S1874" i="1"/>
  <c r="S1875" i="1"/>
  <c r="S1876" i="1"/>
  <c r="S1877" i="1"/>
  <c r="S1878" i="1"/>
  <c r="S1879" i="1"/>
  <c r="S1880" i="1"/>
  <c r="S1881" i="1"/>
  <c r="S1882" i="1"/>
  <c r="S1883" i="1"/>
  <c r="S1884" i="1"/>
  <c r="S1885" i="1"/>
  <c r="S1886" i="1"/>
  <c r="S1887" i="1"/>
  <c r="S1888" i="1"/>
  <c r="S1889" i="1"/>
  <c r="S1890" i="1"/>
  <c r="S1891" i="1"/>
  <c r="S1892" i="1"/>
  <c r="S1893" i="1"/>
  <c r="S1894" i="1"/>
  <c r="S1895" i="1"/>
  <c r="S1896" i="1"/>
  <c r="S1897" i="1"/>
  <c r="S1898" i="1"/>
  <c r="S1899" i="1"/>
  <c r="S1900" i="1"/>
  <c r="S1901" i="1"/>
  <c r="S1902" i="1"/>
  <c r="S1903" i="1"/>
  <c r="S1904" i="1"/>
  <c r="S1905" i="1"/>
  <c r="S1906" i="1"/>
  <c r="S1907" i="1"/>
  <c r="S1908" i="1"/>
  <c r="S1909" i="1"/>
  <c r="S1910" i="1"/>
  <c r="S1911" i="1"/>
  <c r="S1912" i="1"/>
  <c r="S1913" i="1"/>
  <c r="S1914" i="1"/>
  <c r="S1915" i="1"/>
  <c r="S1916" i="1"/>
  <c r="S1917" i="1"/>
  <c r="S1918" i="1"/>
  <c r="S1919" i="1"/>
  <c r="S1920" i="1"/>
  <c r="S1921" i="1"/>
  <c r="S1922" i="1"/>
  <c r="S1923" i="1"/>
  <c r="S1924" i="1"/>
  <c r="S1925" i="1"/>
  <c r="S1926" i="1"/>
  <c r="S1927" i="1"/>
  <c r="S1928" i="1"/>
  <c r="S1929" i="1"/>
  <c r="S1930" i="1"/>
  <c r="S1931" i="1"/>
  <c r="S1932" i="1"/>
  <c r="S1933" i="1"/>
  <c r="S1934" i="1"/>
  <c r="S1935" i="1"/>
  <c r="S1936" i="1"/>
  <c r="S1937" i="1"/>
  <c r="S1938" i="1"/>
  <c r="S1939" i="1"/>
  <c r="S1940" i="1"/>
  <c r="S1941" i="1"/>
  <c r="S1942" i="1"/>
  <c r="S1943" i="1"/>
  <c r="S1944" i="1"/>
  <c r="S1945" i="1"/>
  <c r="S1946" i="1"/>
  <c r="S1947" i="1"/>
  <c r="S1948" i="1"/>
  <c r="S1949" i="1"/>
  <c r="S1950" i="1"/>
  <c r="S1951" i="1"/>
  <c r="S1952" i="1"/>
  <c r="S1953" i="1"/>
  <c r="S1954" i="1"/>
  <c r="S1955" i="1"/>
  <c r="S1956" i="1"/>
  <c r="S1957" i="1"/>
  <c r="S1958" i="1"/>
  <c r="S1959" i="1"/>
  <c r="S1960" i="1"/>
  <c r="S1961" i="1"/>
  <c r="S1962" i="1"/>
  <c r="S1963" i="1"/>
  <c r="S1964" i="1"/>
  <c r="S1965" i="1"/>
  <c r="S1966" i="1"/>
  <c r="S1967" i="1"/>
  <c r="S1968" i="1"/>
  <c r="S1969" i="1"/>
  <c r="S1970" i="1"/>
  <c r="S1971" i="1"/>
  <c r="S1972" i="1"/>
  <c r="S1973" i="1"/>
  <c r="S1974" i="1"/>
  <c r="S1975" i="1"/>
  <c r="S1976" i="1"/>
  <c r="S1977" i="1"/>
  <c r="S1978" i="1"/>
  <c r="S1979" i="1"/>
  <c r="S1980" i="1"/>
  <c r="S1981" i="1"/>
  <c r="S1982" i="1"/>
  <c r="S1983" i="1"/>
  <c r="S1984" i="1"/>
  <c r="S1985" i="1"/>
  <c r="S1986" i="1"/>
  <c r="S1987" i="1"/>
  <c r="S1988" i="1"/>
  <c r="S1989" i="1"/>
  <c r="S1990" i="1"/>
  <c r="S1991" i="1"/>
  <c r="S1992" i="1"/>
  <c r="S1993" i="1"/>
  <c r="S1994" i="1"/>
  <c r="S1995" i="1"/>
  <c r="S1996" i="1"/>
  <c r="S1997" i="1"/>
  <c r="S1998" i="1"/>
  <c r="S1999" i="1"/>
  <c r="S2000" i="1"/>
  <c r="S2001" i="1"/>
  <c r="S2002" i="1"/>
  <c r="S2003" i="1"/>
  <c r="S2004" i="1"/>
  <c r="S2005" i="1"/>
  <c r="S2006" i="1"/>
  <c r="S2007" i="1"/>
  <c r="S2008" i="1"/>
  <c r="S2009" i="1"/>
  <c r="S2010" i="1"/>
  <c r="S2011" i="1"/>
  <c r="S2012" i="1"/>
  <c r="S2013" i="1"/>
  <c r="S2014" i="1"/>
  <c r="S2015" i="1"/>
  <c r="S2016" i="1"/>
  <c r="S2017" i="1"/>
  <c r="S2018" i="1"/>
  <c r="S2019" i="1"/>
  <c r="S2020" i="1"/>
  <c r="S2021" i="1"/>
  <c r="S2022" i="1"/>
  <c r="S2023" i="1"/>
  <c r="S2024" i="1"/>
  <c r="S2025" i="1"/>
  <c r="S2026" i="1"/>
  <c r="S2027" i="1"/>
  <c r="S2028" i="1"/>
  <c r="S2029" i="1"/>
  <c r="S2030" i="1"/>
  <c r="S2031" i="1"/>
  <c r="S2032" i="1"/>
  <c r="S2033" i="1"/>
  <c r="S2034" i="1"/>
  <c r="S2035" i="1"/>
  <c r="S2036" i="1"/>
  <c r="S2037" i="1"/>
  <c r="S2038" i="1"/>
  <c r="S2039" i="1"/>
  <c r="S2040" i="1"/>
  <c r="S2041" i="1"/>
  <c r="S2042" i="1"/>
  <c r="S2043" i="1"/>
  <c r="S2044" i="1"/>
  <c r="S2045" i="1"/>
  <c r="S2046" i="1"/>
  <c r="S2047" i="1"/>
  <c r="S2048" i="1"/>
  <c r="S2049" i="1"/>
  <c r="S2050" i="1"/>
  <c r="S2051" i="1"/>
  <c r="S2052" i="1"/>
  <c r="S2053" i="1"/>
  <c r="S2054" i="1"/>
  <c r="S2055" i="1"/>
  <c r="S2056" i="1"/>
  <c r="S2057" i="1"/>
  <c r="S2058" i="1"/>
  <c r="S2059" i="1"/>
  <c r="S2060" i="1"/>
  <c r="S2061" i="1"/>
  <c r="S2062" i="1"/>
  <c r="S2063" i="1"/>
  <c r="S2064" i="1"/>
  <c r="S2065" i="1"/>
  <c r="S2066" i="1"/>
  <c r="S2067" i="1"/>
  <c r="S2068" i="1"/>
  <c r="S2069" i="1"/>
  <c r="S2070" i="1"/>
  <c r="S2071" i="1"/>
  <c r="S2072" i="1"/>
  <c r="S2073" i="1"/>
  <c r="S2074" i="1"/>
  <c r="S2075" i="1"/>
  <c r="S2076" i="1"/>
  <c r="S2077" i="1"/>
  <c r="S2078" i="1"/>
  <c r="S2079" i="1"/>
  <c r="S2080" i="1"/>
  <c r="S2081" i="1"/>
  <c r="S2082" i="1"/>
  <c r="S2083" i="1"/>
  <c r="S2084" i="1"/>
  <c r="S2085" i="1"/>
  <c r="S2086" i="1"/>
  <c r="S2087" i="1"/>
  <c r="S2088" i="1"/>
  <c r="S2089" i="1"/>
  <c r="S2090" i="1"/>
  <c r="S2091" i="1"/>
  <c r="S2092" i="1"/>
  <c r="S2093" i="1"/>
  <c r="S2094" i="1"/>
  <c r="S2095" i="1"/>
  <c r="S2096" i="1"/>
  <c r="S2097" i="1"/>
  <c r="S2098" i="1"/>
  <c r="S2099" i="1"/>
  <c r="S2100" i="1"/>
  <c r="S2101" i="1"/>
  <c r="S2102" i="1"/>
  <c r="S2103" i="1"/>
  <c r="S2104" i="1"/>
  <c r="S2105" i="1"/>
  <c r="S2106" i="1"/>
  <c r="S2107" i="1"/>
  <c r="S2108" i="1"/>
  <c r="S2109" i="1"/>
  <c r="S2110" i="1"/>
  <c r="S2111" i="1"/>
  <c r="S2112" i="1"/>
  <c r="S2113" i="1"/>
  <c r="S2114" i="1"/>
  <c r="S2115" i="1"/>
  <c r="S2116" i="1"/>
  <c r="S2117" i="1"/>
  <c r="S2118" i="1"/>
  <c r="S2119" i="1"/>
  <c r="S2120" i="1"/>
  <c r="S2121" i="1"/>
  <c r="S2122" i="1"/>
  <c r="S2123" i="1"/>
  <c r="S2124" i="1"/>
  <c r="S2125" i="1"/>
  <c r="S2126" i="1"/>
  <c r="S2127" i="1"/>
  <c r="S2128" i="1"/>
  <c r="S2129" i="1"/>
  <c r="S2130" i="1"/>
  <c r="S2131" i="1"/>
  <c r="S2132" i="1"/>
  <c r="S2133" i="1"/>
  <c r="S2134" i="1"/>
  <c r="S2135" i="1"/>
  <c r="S2136" i="1"/>
  <c r="S2137" i="1"/>
  <c r="S2138" i="1"/>
  <c r="S2139" i="1"/>
  <c r="S2140" i="1"/>
  <c r="S2141" i="1"/>
  <c r="S2142" i="1"/>
  <c r="S2143" i="1"/>
  <c r="S2144" i="1"/>
  <c r="S2145" i="1"/>
  <c r="S2146" i="1"/>
  <c r="S2147" i="1"/>
  <c r="S2148" i="1"/>
  <c r="S2149" i="1"/>
  <c r="S2150" i="1"/>
  <c r="S2151" i="1"/>
  <c r="S2152" i="1"/>
  <c r="S2153" i="1"/>
  <c r="S2154" i="1"/>
  <c r="S2155" i="1"/>
  <c r="S2156" i="1"/>
  <c r="S2157" i="1"/>
  <c r="S2158" i="1"/>
  <c r="S2159" i="1"/>
  <c r="S2160" i="1"/>
  <c r="S2161" i="1"/>
  <c r="S2162" i="1"/>
  <c r="S2163" i="1"/>
  <c r="S2164" i="1"/>
  <c r="S2165" i="1"/>
  <c r="S2166" i="1"/>
  <c r="S2167" i="1"/>
  <c r="S2168" i="1"/>
  <c r="S2169" i="1"/>
  <c r="S2170" i="1"/>
  <c r="S2171" i="1"/>
  <c r="S2172" i="1"/>
  <c r="S2173" i="1"/>
  <c r="S2174" i="1"/>
  <c r="S2175" i="1"/>
  <c r="S2176" i="1"/>
  <c r="S2177" i="1"/>
  <c r="S2178" i="1"/>
  <c r="S2179" i="1"/>
  <c r="S2180" i="1"/>
  <c r="S2181" i="1"/>
  <c r="S2182" i="1"/>
  <c r="S2183" i="1"/>
  <c r="S2184" i="1"/>
  <c r="S2185" i="1"/>
  <c r="S2186" i="1"/>
  <c r="S2187" i="1"/>
  <c r="S2188" i="1"/>
  <c r="S2189" i="1"/>
  <c r="S2190" i="1"/>
  <c r="S2191" i="1"/>
  <c r="S2192" i="1"/>
  <c r="S2193" i="1"/>
  <c r="S2194" i="1"/>
  <c r="S2195" i="1"/>
  <c r="S2196" i="1"/>
  <c r="S2197" i="1"/>
  <c r="S2198" i="1"/>
  <c r="S2199" i="1"/>
  <c r="S2200" i="1"/>
  <c r="S2201" i="1"/>
  <c r="S2202" i="1"/>
  <c r="S2203" i="1"/>
  <c r="S2204" i="1"/>
  <c r="S2205" i="1"/>
  <c r="S2206" i="1"/>
  <c r="S2207" i="1"/>
  <c r="S2208" i="1"/>
  <c r="S2209" i="1"/>
  <c r="S2210" i="1"/>
  <c r="S2211" i="1"/>
  <c r="S2212" i="1"/>
  <c r="S2213" i="1"/>
  <c r="S2214" i="1"/>
  <c r="S2215" i="1"/>
  <c r="S2216" i="1"/>
  <c r="S2217" i="1"/>
  <c r="S2218" i="1"/>
  <c r="S2219" i="1"/>
  <c r="S2220" i="1"/>
  <c r="S2221" i="1"/>
  <c r="S2222" i="1"/>
  <c r="S2223" i="1"/>
  <c r="S2224" i="1"/>
  <c r="S2225" i="1"/>
  <c r="S2226" i="1"/>
  <c r="S2227" i="1"/>
  <c r="S2228" i="1"/>
  <c r="S2229" i="1"/>
  <c r="S2230" i="1"/>
  <c r="S2231" i="1"/>
  <c r="S2232" i="1"/>
  <c r="S2233" i="1"/>
  <c r="S2234" i="1"/>
  <c r="S2235" i="1"/>
  <c r="S2236" i="1"/>
  <c r="S2237" i="1"/>
  <c r="S2238" i="1"/>
  <c r="S2239" i="1"/>
  <c r="S2240" i="1"/>
  <c r="S2241" i="1"/>
  <c r="S2242" i="1"/>
  <c r="S2243" i="1"/>
  <c r="S2244" i="1"/>
  <c r="S2245" i="1"/>
  <c r="S2246" i="1"/>
  <c r="S2247" i="1"/>
  <c r="S2248" i="1"/>
  <c r="S2249" i="1"/>
  <c r="S2250" i="1"/>
  <c r="S2251" i="1"/>
  <c r="S2252" i="1"/>
  <c r="S2253" i="1"/>
  <c r="S2254" i="1"/>
  <c r="S2255" i="1"/>
  <c r="S2256" i="1"/>
  <c r="S2257" i="1"/>
  <c r="S2258" i="1"/>
  <c r="S2259" i="1"/>
  <c r="S2260" i="1"/>
  <c r="S2261" i="1"/>
  <c r="S2262" i="1"/>
  <c r="S2263" i="1"/>
  <c r="S2264" i="1"/>
  <c r="S2265" i="1"/>
  <c r="S2266" i="1"/>
  <c r="S2267" i="1"/>
  <c r="S2268" i="1"/>
  <c r="S2269" i="1"/>
  <c r="S2270" i="1"/>
  <c r="S2271" i="1"/>
  <c r="S2272" i="1"/>
  <c r="S2273" i="1"/>
  <c r="S2274" i="1"/>
  <c r="S2275" i="1"/>
  <c r="S2276" i="1"/>
  <c r="S2277" i="1"/>
  <c r="S2278" i="1"/>
  <c r="S2279" i="1"/>
  <c r="S2280" i="1"/>
  <c r="S2281" i="1"/>
  <c r="S2282" i="1"/>
  <c r="S2283" i="1"/>
  <c r="S2284" i="1"/>
  <c r="S2285" i="1"/>
  <c r="S2286" i="1"/>
  <c r="S2287" i="1"/>
  <c r="S2288" i="1"/>
  <c r="S2289" i="1"/>
  <c r="S2290" i="1"/>
  <c r="S2291" i="1"/>
  <c r="S2292" i="1"/>
  <c r="S2293" i="1"/>
  <c r="S2294" i="1"/>
  <c r="S2295" i="1"/>
  <c r="S2296" i="1"/>
  <c r="S2297" i="1"/>
  <c r="S2298" i="1"/>
  <c r="S2299" i="1"/>
  <c r="S2300" i="1"/>
  <c r="S2301" i="1"/>
  <c r="S2302" i="1"/>
  <c r="S2303" i="1"/>
  <c r="S2304" i="1"/>
  <c r="S2305" i="1"/>
  <c r="S2306" i="1"/>
  <c r="S2307" i="1"/>
  <c r="S2308" i="1"/>
  <c r="S2309" i="1"/>
  <c r="S2310" i="1"/>
  <c r="S2311" i="1"/>
  <c r="S2312" i="1"/>
  <c r="S2313" i="1"/>
  <c r="S2314" i="1"/>
  <c r="S2315" i="1"/>
  <c r="S2316" i="1"/>
  <c r="S2317" i="1"/>
  <c r="S2318" i="1"/>
  <c r="S2319" i="1"/>
  <c r="S2320" i="1"/>
  <c r="S2321" i="1"/>
  <c r="S2322" i="1"/>
  <c r="S2323" i="1"/>
  <c r="S2324" i="1"/>
  <c r="S2325" i="1"/>
  <c r="S2326" i="1"/>
  <c r="S2327" i="1"/>
  <c r="S2328" i="1"/>
  <c r="S2329" i="1"/>
  <c r="S2330" i="1"/>
  <c r="S2331" i="1"/>
  <c r="S2332" i="1"/>
  <c r="S2333" i="1"/>
  <c r="S2334" i="1"/>
  <c r="S2335" i="1"/>
  <c r="S2336" i="1"/>
  <c r="S2337" i="1"/>
  <c r="S2338" i="1"/>
  <c r="S2339" i="1"/>
  <c r="S2340" i="1"/>
  <c r="S2341" i="1"/>
  <c r="S2342" i="1"/>
  <c r="S2343" i="1"/>
  <c r="S2344" i="1"/>
  <c r="S2345" i="1"/>
  <c r="S2346" i="1"/>
  <c r="S2347" i="1"/>
  <c r="S2348" i="1"/>
  <c r="S2349" i="1"/>
  <c r="S2350" i="1"/>
  <c r="S2351" i="1"/>
  <c r="S2352" i="1"/>
  <c r="S2353" i="1"/>
  <c r="S2354" i="1"/>
  <c r="S2355" i="1"/>
  <c r="S2356" i="1"/>
  <c r="S2357" i="1"/>
  <c r="S2358" i="1"/>
  <c r="S2359" i="1"/>
  <c r="S2360" i="1"/>
  <c r="S2361" i="1"/>
  <c r="S2362" i="1"/>
  <c r="S2363" i="1"/>
  <c r="S2364" i="1"/>
  <c r="S2365" i="1"/>
  <c r="S2366" i="1"/>
  <c r="S2367" i="1"/>
  <c r="S2368" i="1"/>
  <c r="S2369" i="1"/>
  <c r="S2370" i="1"/>
  <c r="S2371" i="1"/>
  <c r="S2372" i="1"/>
  <c r="S2373" i="1"/>
  <c r="S2374" i="1"/>
  <c r="S2375" i="1"/>
  <c r="S2376" i="1"/>
  <c r="S2377" i="1"/>
  <c r="S2378" i="1"/>
  <c r="S2379" i="1"/>
  <c r="S2380" i="1"/>
  <c r="S2381" i="1"/>
  <c r="S2382" i="1"/>
  <c r="S2383" i="1"/>
  <c r="S2384" i="1"/>
  <c r="S2385" i="1"/>
  <c r="S2386" i="1"/>
  <c r="S2387" i="1"/>
  <c r="S2388" i="1"/>
  <c r="S2389" i="1"/>
  <c r="S2390" i="1"/>
  <c r="S2391" i="1"/>
  <c r="S2392" i="1"/>
  <c r="S2393" i="1"/>
  <c r="S2394" i="1"/>
  <c r="S2395" i="1"/>
  <c r="S2396" i="1"/>
  <c r="S2397" i="1"/>
  <c r="S2398" i="1"/>
  <c r="S2399" i="1"/>
  <c r="S2400" i="1"/>
  <c r="S2401" i="1"/>
  <c r="S2402" i="1"/>
  <c r="S2403" i="1"/>
  <c r="S2404" i="1"/>
  <c r="S2405" i="1"/>
  <c r="S2406" i="1"/>
  <c r="S2407" i="1"/>
  <c r="S2408" i="1"/>
  <c r="S2409" i="1"/>
  <c r="S2410" i="1"/>
  <c r="S2411" i="1"/>
  <c r="S2412" i="1"/>
  <c r="S2413" i="1"/>
  <c r="S2414" i="1"/>
  <c r="S2415" i="1"/>
  <c r="S2416" i="1"/>
  <c r="S2417" i="1"/>
  <c r="S2418" i="1"/>
  <c r="S2419" i="1"/>
  <c r="S2420" i="1"/>
  <c r="S2421" i="1"/>
  <c r="S2422" i="1"/>
  <c r="S2423" i="1"/>
  <c r="S2424" i="1"/>
  <c r="S2425" i="1"/>
  <c r="S2426" i="1"/>
  <c r="S2427" i="1"/>
  <c r="S2428" i="1"/>
  <c r="S2429" i="1"/>
  <c r="S2430" i="1"/>
  <c r="S2431" i="1"/>
  <c r="S2432" i="1"/>
  <c r="S2433" i="1"/>
  <c r="S2434" i="1"/>
  <c r="S2435" i="1"/>
  <c r="S2436" i="1"/>
  <c r="S2437" i="1"/>
  <c r="S2438" i="1"/>
  <c r="S2439" i="1"/>
  <c r="S2440" i="1"/>
  <c r="S2441" i="1"/>
  <c r="S2442" i="1"/>
  <c r="S2443" i="1"/>
  <c r="S2444" i="1"/>
  <c r="S2445" i="1"/>
  <c r="S2446" i="1"/>
  <c r="S2447" i="1"/>
  <c r="S2448" i="1"/>
  <c r="S2449" i="1"/>
  <c r="S2450" i="1"/>
  <c r="S2451" i="1"/>
  <c r="S2452" i="1"/>
  <c r="S2453" i="1"/>
  <c r="S2454" i="1"/>
  <c r="S2455" i="1"/>
  <c r="S2456" i="1"/>
  <c r="S2457" i="1"/>
  <c r="S2458" i="1"/>
  <c r="S2459" i="1"/>
  <c r="S2460" i="1"/>
  <c r="S2461" i="1"/>
  <c r="S2462" i="1"/>
  <c r="S2463" i="1"/>
  <c r="S2464" i="1"/>
  <c r="S2465" i="1"/>
  <c r="S2466" i="1"/>
  <c r="S2467" i="1"/>
  <c r="S2468" i="1"/>
  <c r="S2469" i="1"/>
  <c r="S2470" i="1"/>
  <c r="S2471" i="1"/>
  <c r="S2472" i="1"/>
  <c r="S2473" i="1"/>
  <c r="S2474" i="1"/>
  <c r="S2475" i="1"/>
  <c r="S2476" i="1"/>
  <c r="S2477" i="1"/>
  <c r="S2478" i="1"/>
  <c r="S2479" i="1"/>
  <c r="S2480" i="1"/>
  <c r="S2481" i="1"/>
  <c r="S2482" i="1"/>
  <c r="S2483" i="1"/>
  <c r="S2484" i="1"/>
  <c r="S2485" i="1"/>
  <c r="S2486" i="1"/>
  <c r="S2487" i="1"/>
  <c r="S2488" i="1"/>
  <c r="S2489" i="1"/>
  <c r="S2490" i="1"/>
  <c r="S2491" i="1"/>
  <c r="S2492" i="1"/>
  <c r="S2493" i="1"/>
  <c r="S2494" i="1"/>
  <c r="S2495" i="1"/>
  <c r="S2496" i="1"/>
  <c r="S2497" i="1"/>
  <c r="S2498" i="1"/>
  <c r="S2499" i="1"/>
  <c r="S2500" i="1"/>
  <c r="S2501" i="1"/>
  <c r="S2502" i="1"/>
  <c r="S2503" i="1"/>
  <c r="S2504" i="1"/>
  <c r="S2505" i="1"/>
  <c r="S2506" i="1"/>
  <c r="S2507" i="1"/>
  <c r="S2508" i="1"/>
  <c r="S2509" i="1"/>
  <c r="S2510" i="1"/>
  <c r="S2511" i="1"/>
  <c r="S2512" i="1"/>
  <c r="S2513" i="1"/>
  <c r="S2514" i="1"/>
  <c r="S2515" i="1"/>
  <c r="S2516" i="1"/>
  <c r="S2517" i="1"/>
  <c r="S2518" i="1"/>
  <c r="S2519" i="1"/>
  <c r="S2520" i="1"/>
  <c r="S2521" i="1"/>
  <c r="S2522" i="1"/>
  <c r="S2523" i="1"/>
  <c r="S2524" i="1"/>
  <c r="S2525" i="1"/>
  <c r="S2526" i="1"/>
  <c r="S2527" i="1"/>
  <c r="S2528" i="1"/>
  <c r="S2529" i="1"/>
  <c r="S2530" i="1"/>
  <c r="S2531" i="1"/>
  <c r="S2532" i="1"/>
  <c r="S2533" i="1"/>
  <c r="S2534" i="1"/>
  <c r="S2535" i="1"/>
  <c r="S2536" i="1"/>
  <c r="S2537" i="1"/>
  <c r="S2538" i="1"/>
  <c r="S2539" i="1"/>
  <c r="S2540" i="1"/>
  <c r="S2541" i="1"/>
  <c r="S2542" i="1"/>
  <c r="S2543" i="1"/>
  <c r="S2544" i="1"/>
  <c r="S2545" i="1"/>
  <c r="S2546" i="1"/>
  <c r="S2547" i="1"/>
  <c r="S2548" i="1"/>
  <c r="S2549" i="1"/>
  <c r="S2550" i="1"/>
  <c r="S2551" i="1"/>
  <c r="S2552" i="1"/>
  <c r="S2553" i="1"/>
  <c r="S2554" i="1"/>
  <c r="S2555" i="1"/>
  <c r="S2556" i="1"/>
  <c r="S2557" i="1"/>
  <c r="S2558" i="1"/>
  <c r="S2559" i="1"/>
  <c r="S2560" i="1"/>
  <c r="S2561" i="1"/>
  <c r="S2562" i="1"/>
  <c r="S2563" i="1"/>
  <c r="S2564" i="1"/>
  <c r="S2565" i="1"/>
  <c r="S2566" i="1"/>
  <c r="S2567" i="1"/>
  <c r="S2568" i="1"/>
  <c r="S2569" i="1"/>
  <c r="S2570" i="1"/>
  <c r="S2571" i="1"/>
  <c r="S2572" i="1"/>
  <c r="S2573" i="1"/>
  <c r="S2574" i="1"/>
  <c r="S2575" i="1"/>
  <c r="S2576" i="1"/>
  <c r="S2577" i="1"/>
  <c r="S2578" i="1"/>
  <c r="S2579" i="1"/>
  <c r="S2580" i="1"/>
  <c r="S2581" i="1"/>
  <c r="S2582" i="1"/>
  <c r="S2583" i="1"/>
  <c r="S2584" i="1"/>
  <c r="S2585" i="1"/>
  <c r="S2586" i="1"/>
  <c r="S2587" i="1"/>
  <c r="S2588" i="1"/>
  <c r="S2589" i="1"/>
  <c r="S2590" i="1"/>
  <c r="S2591" i="1"/>
  <c r="S2592" i="1"/>
  <c r="S2593" i="1"/>
  <c r="S2594" i="1"/>
  <c r="S2595" i="1"/>
  <c r="S2596" i="1"/>
  <c r="S2597" i="1"/>
  <c r="S2598" i="1"/>
  <c r="S2599" i="1"/>
  <c r="S2600" i="1"/>
  <c r="S2601" i="1"/>
  <c r="S2602" i="1"/>
  <c r="S2603" i="1"/>
  <c r="S2604" i="1"/>
  <c r="S2605" i="1"/>
  <c r="S2606" i="1"/>
  <c r="S2607" i="1"/>
  <c r="S2608" i="1"/>
  <c r="S2609" i="1"/>
  <c r="S2610" i="1"/>
  <c r="S2611" i="1"/>
  <c r="S2612" i="1"/>
  <c r="S2613" i="1"/>
  <c r="S2614" i="1"/>
  <c r="S2615" i="1"/>
  <c r="S2616" i="1"/>
  <c r="S2617" i="1"/>
  <c r="S2618" i="1"/>
  <c r="S2619" i="1"/>
  <c r="S2620" i="1"/>
  <c r="S2621" i="1"/>
  <c r="S2622" i="1"/>
  <c r="S2623" i="1"/>
  <c r="S2624" i="1"/>
  <c r="S2625" i="1"/>
  <c r="S2626" i="1"/>
  <c r="S2627" i="1"/>
  <c r="S2628" i="1"/>
  <c r="S2629" i="1"/>
  <c r="S2630" i="1"/>
  <c r="S2631" i="1"/>
  <c r="S2632" i="1"/>
  <c r="S2633" i="1"/>
  <c r="S2634" i="1"/>
  <c r="S2635" i="1"/>
  <c r="S2636" i="1"/>
  <c r="S2637" i="1"/>
  <c r="S2638" i="1"/>
  <c r="S2639" i="1"/>
  <c r="S2640" i="1"/>
  <c r="S2641" i="1"/>
  <c r="S2642" i="1"/>
  <c r="S2643" i="1"/>
  <c r="S2644" i="1"/>
  <c r="S2645" i="1"/>
  <c r="S2646" i="1"/>
  <c r="S2647" i="1"/>
  <c r="S2648" i="1"/>
  <c r="S2649" i="1"/>
  <c r="S2650" i="1"/>
  <c r="S2651" i="1"/>
  <c r="S2652" i="1"/>
  <c r="S2653" i="1"/>
  <c r="S2654" i="1"/>
  <c r="S2655" i="1"/>
  <c r="S2656" i="1"/>
  <c r="S2657" i="1"/>
  <c r="S2658" i="1"/>
  <c r="S2659" i="1"/>
  <c r="S2660" i="1"/>
  <c r="S2661" i="1"/>
  <c r="S2662" i="1"/>
  <c r="S2663" i="1"/>
  <c r="S2664" i="1"/>
  <c r="S2665" i="1"/>
  <c r="S2666" i="1"/>
  <c r="S2667" i="1"/>
  <c r="S2668" i="1"/>
  <c r="S2669" i="1"/>
  <c r="S2670" i="1"/>
  <c r="S2671" i="1"/>
  <c r="S2672" i="1"/>
  <c r="S2673" i="1"/>
  <c r="S2674" i="1"/>
  <c r="S2675" i="1"/>
  <c r="S2676" i="1"/>
  <c r="S2677" i="1"/>
  <c r="S2678" i="1"/>
  <c r="S2679" i="1"/>
  <c r="S2680" i="1"/>
  <c r="S2681" i="1"/>
  <c r="S2682" i="1"/>
  <c r="S2683" i="1"/>
  <c r="S2684" i="1"/>
  <c r="S2685" i="1"/>
  <c r="S2686" i="1"/>
  <c r="S2687" i="1"/>
  <c r="S2688" i="1"/>
  <c r="S2689" i="1"/>
  <c r="S2690" i="1"/>
  <c r="S2691" i="1"/>
  <c r="S2692" i="1"/>
  <c r="S2693" i="1"/>
  <c r="S2694" i="1"/>
  <c r="S2695" i="1"/>
  <c r="S2696" i="1"/>
  <c r="S2697" i="1"/>
  <c r="S2698" i="1"/>
  <c r="S2699" i="1"/>
  <c r="S2700" i="1"/>
  <c r="S2701" i="1"/>
  <c r="S2702" i="1"/>
  <c r="S2703" i="1"/>
  <c r="S2704" i="1"/>
  <c r="S2705" i="1"/>
  <c r="S2706" i="1"/>
  <c r="S2707" i="1"/>
  <c r="S2708" i="1"/>
  <c r="S2709" i="1"/>
  <c r="S2710" i="1"/>
  <c r="S2711" i="1"/>
  <c r="S2712" i="1"/>
  <c r="S2713" i="1"/>
  <c r="S2714" i="1"/>
  <c r="S2715" i="1"/>
  <c r="S2716" i="1"/>
  <c r="S2717" i="1"/>
  <c r="S2718" i="1"/>
  <c r="S2719" i="1"/>
  <c r="S2720" i="1"/>
  <c r="S2721" i="1"/>
  <c r="S2722" i="1"/>
  <c r="S2723" i="1"/>
  <c r="S2724" i="1"/>
  <c r="S2725" i="1"/>
  <c r="S2726" i="1"/>
  <c r="S2727" i="1"/>
  <c r="S2728" i="1"/>
  <c r="S2729" i="1"/>
  <c r="S2730" i="1"/>
  <c r="S2731" i="1"/>
  <c r="S2732" i="1"/>
  <c r="S2733" i="1"/>
  <c r="S2734" i="1"/>
  <c r="S2735" i="1"/>
  <c r="S2736" i="1"/>
  <c r="S2737" i="1"/>
  <c r="S2738" i="1"/>
  <c r="S2739" i="1"/>
  <c r="S2740" i="1"/>
  <c r="S2741" i="1"/>
  <c r="S2742" i="1"/>
  <c r="S2743" i="1"/>
  <c r="S2744" i="1"/>
  <c r="S2745" i="1"/>
  <c r="S2746" i="1"/>
  <c r="S2747" i="1"/>
  <c r="S2748" i="1"/>
  <c r="S2749" i="1"/>
  <c r="S2750" i="1"/>
  <c r="S2751" i="1"/>
  <c r="S2752" i="1"/>
  <c r="S2753" i="1"/>
  <c r="S2754" i="1"/>
  <c r="S2755" i="1"/>
  <c r="S2756" i="1"/>
  <c r="S2757" i="1"/>
  <c r="S2758" i="1"/>
  <c r="S2759" i="1"/>
  <c r="S2760" i="1"/>
  <c r="S2761" i="1"/>
  <c r="S2762" i="1"/>
  <c r="S2763" i="1"/>
  <c r="S2764" i="1"/>
  <c r="S2765" i="1"/>
  <c r="S2766" i="1"/>
  <c r="S2767" i="1"/>
  <c r="S2768" i="1"/>
  <c r="S2769" i="1"/>
  <c r="S2770" i="1"/>
  <c r="S2771" i="1"/>
  <c r="S2772" i="1"/>
  <c r="S2773" i="1"/>
  <c r="S2774" i="1"/>
  <c r="S2775" i="1"/>
  <c r="S2776" i="1"/>
  <c r="S2777" i="1"/>
  <c r="S2778" i="1"/>
  <c r="S2779" i="1"/>
  <c r="S2780" i="1"/>
  <c r="S2781" i="1"/>
  <c r="S2782" i="1"/>
  <c r="S2783" i="1"/>
  <c r="S2784" i="1"/>
  <c r="S2785" i="1"/>
  <c r="S2786" i="1"/>
  <c r="S2787" i="1"/>
  <c r="S2788" i="1"/>
  <c r="S2789" i="1"/>
  <c r="S2790" i="1"/>
  <c r="S2791" i="1"/>
  <c r="S2792" i="1"/>
  <c r="S2793" i="1"/>
  <c r="S2794" i="1"/>
  <c r="S2795" i="1"/>
  <c r="S2796" i="1"/>
  <c r="S2797" i="1"/>
  <c r="S2798" i="1"/>
  <c r="S2799" i="1"/>
  <c r="S2800" i="1"/>
  <c r="S2801" i="1"/>
  <c r="S2802" i="1"/>
  <c r="S2803" i="1"/>
  <c r="S2804" i="1"/>
  <c r="S2805" i="1"/>
  <c r="S2806" i="1"/>
  <c r="S2807" i="1"/>
  <c r="S2808" i="1"/>
  <c r="S2809" i="1"/>
  <c r="S2810" i="1"/>
  <c r="S2811" i="1"/>
  <c r="S2812" i="1"/>
  <c r="S2813" i="1"/>
  <c r="S2814" i="1"/>
  <c r="S2815" i="1"/>
  <c r="S2816" i="1"/>
  <c r="S2817" i="1"/>
  <c r="S2818" i="1"/>
  <c r="S2819" i="1"/>
  <c r="S2820" i="1"/>
  <c r="S2821" i="1"/>
  <c r="S2822" i="1"/>
  <c r="S2823" i="1"/>
  <c r="S2824" i="1"/>
  <c r="S2825" i="1"/>
  <c r="S2826" i="1"/>
  <c r="S2827" i="1"/>
  <c r="S2828" i="1"/>
  <c r="S2829" i="1"/>
  <c r="S2830" i="1"/>
  <c r="S2831" i="1"/>
  <c r="S2832" i="1"/>
  <c r="S2833" i="1"/>
  <c r="S2834" i="1"/>
  <c r="S2835" i="1"/>
  <c r="S2836" i="1"/>
  <c r="S2837" i="1"/>
  <c r="S2838" i="1"/>
  <c r="S2839" i="1"/>
  <c r="S2840" i="1"/>
  <c r="S2841" i="1"/>
  <c r="S2842" i="1"/>
  <c r="S2843" i="1"/>
  <c r="S2844" i="1"/>
  <c r="S2845" i="1"/>
  <c r="S2846" i="1"/>
  <c r="S2847" i="1"/>
  <c r="S2848" i="1"/>
  <c r="S2849" i="1"/>
  <c r="S2850" i="1"/>
  <c r="S2851" i="1"/>
  <c r="S2852" i="1"/>
  <c r="S2853" i="1"/>
  <c r="S2854" i="1"/>
  <c r="S2855" i="1"/>
  <c r="S2856" i="1"/>
  <c r="S2857" i="1"/>
  <c r="S2858" i="1"/>
  <c r="S2859" i="1"/>
  <c r="S2860" i="1"/>
  <c r="S2861" i="1"/>
  <c r="S2862" i="1"/>
  <c r="S2863" i="1"/>
  <c r="S2864" i="1"/>
  <c r="S2865" i="1"/>
  <c r="S2866" i="1"/>
  <c r="S2867" i="1"/>
  <c r="S2868" i="1"/>
  <c r="S2869" i="1"/>
  <c r="S2870" i="1"/>
  <c r="S2871" i="1"/>
  <c r="S2872" i="1"/>
  <c r="S2873" i="1"/>
  <c r="S2874" i="1"/>
  <c r="S2875" i="1"/>
  <c r="S2876" i="1"/>
  <c r="S2877" i="1"/>
  <c r="S2878" i="1"/>
  <c r="S2879" i="1"/>
  <c r="S2880" i="1"/>
  <c r="S2881" i="1"/>
  <c r="S2882" i="1"/>
  <c r="S2883" i="1"/>
  <c r="S2884" i="1"/>
  <c r="S2885" i="1"/>
  <c r="S2886" i="1"/>
  <c r="S2887" i="1"/>
  <c r="S2888" i="1"/>
  <c r="S2889" i="1"/>
  <c r="S2890" i="1"/>
  <c r="S2891" i="1"/>
  <c r="S2892" i="1"/>
  <c r="S2893" i="1"/>
  <c r="S2894" i="1"/>
  <c r="S2895" i="1"/>
  <c r="S2896" i="1"/>
  <c r="S2897" i="1"/>
  <c r="S2898" i="1"/>
  <c r="S2899" i="1"/>
  <c r="S2900" i="1"/>
  <c r="S2901" i="1"/>
  <c r="S2902" i="1"/>
  <c r="S2903" i="1"/>
  <c r="S2904" i="1"/>
  <c r="S2905" i="1"/>
  <c r="S2906" i="1"/>
  <c r="S2907" i="1"/>
  <c r="S2908" i="1"/>
  <c r="S2909" i="1"/>
  <c r="S2910" i="1"/>
  <c r="S2911" i="1"/>
  <c r="S2912" i="1"/>
  <c r="S2913" i="1"/>
  <c r="S2914" i="1"/>
  <c r="S2915" i="1"/>
  <c r="S2916" i="1"/>
  <c r="S2917" i="1"/>
  <c r="S2918" i="1"/>
  <c r="S2919" i="1"/>
  <c r="S2920" i="1"/>
  <c r="S2921" i="1"/>
  <c r="S2922" i="1"/>
  <c r="S2923" i="1"/>
  <c r="S2924" i="1"/>
  <c r="S2925" i="1"/>
  <c r="S2926" i="1"/>
  <c r="S2927" i="1"/>
  <c r="S2928" i="1"/>
  <c r="S2929" i="1"/>
  <c r="S2930" i="1"/>
  <c r="S2931" i="1"/>
  <c r="S2932" i="1"/>
  <c r="S2933" i="1"/>
  <c r="S2934" i="1"/>
  <c r="S2935" i="1"/>
  <c r="S2936" i="1"/>
  <c r="S2937" i="1"/>
  <c r="S2938" i="1"/>
  <c r="S2939" i="1"/>
  <c r="S2940" i="1"/>
  <c r="S2941" i="1"/>
  <c r="S2942" i="1"/>
  <c r="S2943" i="1"/>
  <c r="S2944" i="1"/>
  <c r="S2945" i="1"/>
  <c r="S2946" i="1"/>
  <c r="S2947" i="1"/>
  <c r="S2948" i="1"/>
  <c r="S2949" i="1"/>
  <c r="S2950" i="1"/>
  <c r="S2951" i="1"/>
  <c r="S2952" i="1"/>
  <c r="S2953" i="1"/>
  <c r="S2954" i="1"/>
  <c r="S2955" i="1"/>
  <c r="S2956" i="1"/>
  <c r="S2957" i="1"/>
  <c r="S2958" i="1"/>
  <c r="S2959" i="1"/>
  <c r="S2960" i="1"/>
  <c r="S2961" i="1"/>
  <c r="S2962" i="1"/>
  <c r="S2963" i="1"/>
  <c r="S2964" i="1"/>
  <c r="S2965" i="1"/>
  <c r="S2966" i="1"/>
  <c r="S2967" i="1"/>
  <c r="S2968" i="1"/>
  <c r="S2969" i="1"/>
  <c r="S2970" i="1"/>
  <c r="S2971" i="1"/>
  <c r="S2972" i="1"/>
  <c r="S2973" i="1"/>
  <c r="S2974" i="1"/>
  <c r="S2975" i="1"/>
  <c r="S2976" i="1"/>
  <c r="S2977" i="1"/>
  <c r="S2978" i="1"/>
  <c r="S2979" i="1"/>
  <c r="S2980" i="1"/>
  <c r="S2981" i="1"/>
  <c r="S2982" i="1"/>
  <c r="S2983" i="1"/>
  <c r="S2984" i="1"/>
  <c r="S2985" i="1"/>
  <c r="S2986" i="1"/>
  <c r="S2987" i="1"/>
  <c r="S2988" i="1"/>
  <c r="S2989" i="1"/>
  <c r="S2990" i="1"/>
  <c r="S2991" i="1"/>
  <c r="S2992" i="1"/>
  <c r="S2993" i="1"/>
  <c r="S2994" i="1"/>
  <c r="S2995" i="1"/>
  <c r="S2996" i="1"/>
  <c r="S2997" i="1"/>
  <c r="S2998" i="1"/>
  <c r="S2999" i="1"/>
  <c r="S3000" i="1"/>
  <c r="S3001" i="1"/>
  <c r="S3002" i="1"/>
  <c r="S3003" i="1"/>
  <c r="S3004" i="1"/>
  <c r="S3005" i="1"/>
  <c r="S3006" i="1"/>
  <c r="S3007" i="1"/>
  <c r="S3008" i="1"/>
  <c r="S3009" i="1"/>
  <c r="S3010" i="1"/>
  <c r="S3011" i="1"/>
  <c r="S3012" i="1"/>
  <c r="S3013" i="1"/>
  <c r="S3014" i="1"/>
  <c r="S3015" i="1"/>
  <c r="S3016" i="1"/>
  <c r="S3017" i="1"/>
  <c r="S3018" i="1"/>
  <c r="S3019" i="1"/>
  <c r="S3020" i="1"/>
  <c r="S3021" i="1"/>
  <c r="S3022" i="1"/>
  <c r="S3023" i="1"/>
  <c r="S3024" i="1"/>
  <c r="S3025" i="1"/>
  <c r="S3026" i="1"/>
  <c r="S3027" i="1"/>
  <c r="S3028" i="1"/>
  <c r="S3029" i="1"/>
  <c r="S3030" i="1"/>
  <c r="S3031" i="1"/>
  <c r="S3032" i="1"/>
  <c r="S3033" i="1"/>
  <c r="S3034" i="1"/>
  <c r="S3035" i="1"/>
  <c r="S3036" i="1"/>
  <c r="S3037" i="1"/>
  <c r="S3038" i="1"/>
  <c r="S3039" i="1"/>
  <c r="S3040" i="1"/>
  <c r="S3041" i="1"/>
  <c r="S3042" i="1"/>
  <c r="S3043" i="1"/>
  <c r="S3044" i="1"/>
  <c r="S3045" i="1"/>
  <c r="S3046" i="1"/>
  <c r="S3047" i="1"/>
  <c r="S3048" i="1"/>
  <c r="S3049" i="1"/>
  <c r="S3050" i="1"/>
  <c r="S3051" i="1"/>
  <c r="S3052" i="1"/>
  <c r="S3053" i="1"/>
  <c r="S3054" i="1"/>
  <c r="S3055" i="1"/>
  <c r="S3056" i="1"/>
  <c r="S3057" i="1"/>
  <c r="S3058" i="1"/>
  <c r="S3059" i="1"/>
  <c r="S3060" i="1"/>
  <c r="S3061" i="1"/>
  <c r="S3062" i="1"/>
  <c r="S3063" i="1"/>
  <c r="S3064" i="1"/>
  <c r="S3065" i="1"/>
  <c r="S3066" i="1"/>
  <c r="S3067" i="1"/>
  <c r="S3068" i="1"/>
  <c r="S3069" i="1"/>
  <c r="S3070" i="1"/>
  <c r="S3071" i="1"/>
  <c r="S3072" i="1"/>
  <c r="S3073" i="1"/>
  <c r="S3074" i="1"/>
  <c r="S3075" i="1"/>
  <c r="S3076" i="1"/>
  <c r="S3077" i="1"/>
  <c r="S3078" i="1"/>
  <c r="S3079" i="1"/>
  <c r="S3080" i="1"/>
  <c r="S3081" i="1"/>
  <c r="S3082" i="1"/>
  <c r="S3083" i="1"/>
  <c r="S3084" i="1"/>
  <c r="S3085" i="1"/>
  <c r="S3086" i="1"/>
  <c r="S3087" i="1"/>
  <c r="S3088" i="1"/>
  <c r="S3089" i="1"/>
  <c r="S3090" i="1"/>
  <c r="S3091" i="1"/>
  <c r="S3092" i="1"/>
  <c r="S3093" i="1"/>
  <c r="S3094" i="1"/>
  <c r="S3095" i="1"/>
  <c r="S3096" i="1"/>
  <c r="S3097" i="1"/>
  <c r="S3098" i="1"/>
  <c r="S3099" i="1"/>
  <c r="S3100" i="1"/>
  <c r="S3101" i="1"/>
  <c r="S3102" i="1"/>
  <c r="S3103" i="1"/>
  <c r="S3104" i="1"/>
  <c r="S3105" i="1"/>
  <c r="S3106" i="1"/>
  <c r="S3107" i="1"/>
  <c r="S3108" i="1"/>
  <c r="S3109" i="1"/>
  <c r="S3110" i="1"/>
  <c r="S3111" i="1"/>
  <c r="S3112" i="1"/>
  <c r="S3113" i="1"/>
  <c r="S3114" i="1"/>
  <c r="S3115" i="1"/>
  <c r="S3116" i="1"/>
  <c r="S3117" i="1"/>
  <c r="S3118" i="1"/>
  <c r="S3119" i="1"/>
  <c r="S3120" i="1"/>
  <c r="S3121" i="1"/>
  <c r="S3122" i="1"/>
  <c r="S3123" i="1"/>
  <c r="S3124" i="1"/>
  <c r="S3125" i="1"/>
  <c r="S3126" i="1"/>
  <c r="S3127" i="1"/>
  <c r="S3128" i="1"/>
  <c r="S3129" i="1"/>
  <c r="S3130" i="1"/>
  <c r="S3131" i="1"/>
  <c r="S3132" i="1"/>
  <c r="S3133" i="1"/>
  <c r="S3134" i="1"/>
  <c r="S3135" i="1"/>
  <c r="S3136" i="1"/>
  <c r="S3137" i="1"/>
  <c r="S3138" i="1"/>
  <c r="S3139" i="1"/>
  <c r="S3140" i="1"/>
  <c r="S3141" i="1"/>
  <c r="S3142" i="1"/>
  <c r="S3143" i="1"/>
  <c r="S3144" i="1"/>
  <c r="S3145" i="1"/>
  <c r="S3146" i="1"/>
  <c r="S3147" i="1"/>
  <c r="S3148" i="1"/>
  <c r="S3149" i="1"/>
  <c r="S3150" i="1"/>
  <c r="S3151" i="1"/>
  <c r="S3152" i="1"/>
  <c r="S3153" i="1"/>
  <c r="S3154" i="1"/>
  <c r="S3155" i="1"/>
  <c r="S3156" i="1"/>
  <c r="S3157" i="1"/>
  <c r="S3158" i="1"/>
  <c r="S3159" i="1"/>
  <c r="S3160" i="1"/>
  <c r="S3161" i="1"/>
  <c r="S3162" i="1"/>
  <c r="S3163" i="1"/>
  <c r="S3164" i="1"/>
  <c r="S3165" i="1"/>
  <c r="S3166" i="1"/>
  <c r="S3167" i="1"/>
  <c r="S3168" i="1"/>
  <c r="S3169" i="1"/>
  <c r="S3170" i="1"/>
  <c r="S3171" i="1"/>
  <c r="S3172" i="1"/>
  <c r="S3173" i="1"/>
  <c r="S3174" i="1"/>
  <c r="S3175" i="1"/>
  <c r="S3176" i="1"/>
  <c r="S3177" i="1"/>
  <c r="S3178" i="1"/>
  <c r="S3179" i="1"/>
  <c r="S3180" i="1"/>
  <c r="S3181" i="1"/>
  <c r="S3182" i="1"/>
  <c r="S3183" i="1"/>
  <c r="S3184" i="1"/>
  <c r="S3185" i="1"/>
  <c r="S3186" i="1"/>
  <c r="S3187" i="1"/>
  <c r="S3188" i="1"/>
  <c r="S3189" i="1"/>
  <c r="S3190" i="1"/>
  <c r="S3191" i="1"/>
  <c r="S3192" i="1"/>
  <c r="S3193" i="1"/>
  <c r="S3194" i="1"/>
  <c r="S3195" i="1"/>
  <c r="S3196" i="1"/>
  <c r="S3197" i="1"/>
  <c r="S3198" i="1"/>
  <c r="S3199" i="1"/>
  <c r="S3200" i="1"/>
  <c r="S3201" i="1"/>
  <c r="S3202" i="1"/>
  <c r="S3203" i="1"/>
  <c r="S3204" i="1"/>
  <c r="S3205" i="1"/>
  <c r="S3206" i="1"/>
  <c r="S3207" i="1"/>
  <c r="S3208" i="1"/>
  <c r="S3209" i="1"/>
  <c r="S3210" i="1"/>
  <c r="S3211" i="1"/>
  <c r="S3212" i="1"/>
  <c r="S3213" i="1"/>
  <c r="S3214" i="1"/>
  <c r="S3215" i="1"/>
  <c r="S3216" i="1"/>
  <c r="S3217" i="1"/>
  <c r="S3218" i="1"/>
  <c r="S3219" i="1"/>
  <c r="S3220" i="1"/>
  <c r="S3221" i="1"/>
  <c r="S3222" i="1"/>
  <c r="S3223" i="1"/>
  <c r="S3224" i="1"/>
  <c r="S3225" i="1"/>
  <c r="S3226" i="1"/>
  <c r="S3227" i="1"/>
  <c r="S3228" i="1"/>
  <c r="S3229" i="1"/>
  <c r="S3230" i="1"/>
  <c r="S3231" i="1"/>
  <c r="S3232" i="1"/>
  <c r="S3233" i="1"/>
  <c r="S3234" i="1"/>
  <c r="S3235" i="1"/>
  <c r="S3236" i="1"/>
  <c r="S3237" i="1"/>
  <c r="S3238" i="1"/>
  <c r="S3239" i="1"/>
  <c r="S3240" i="1"/>
  <c r="S3241" i="1"/>
  <c r="S3242" i="1"/>
  <c r="S3243" i="1"/>
  <c r="S3244" i="1"/>
  <c r="S3245" i="1"/>
  <c r="S3246" i="1"/>
  <c r="S3247" i="1"/>
  <c r="S3248" i="1"/>
  <c r="S3249" i="1"/>
  <c r="S3250" i="1"/>
  <c r="S3251" i="1"/>
  <c r="S3252" i="1"/>
  <c r="S3253" i="1"/>
  <c r="S3254" i="1"/>
  <c r="S3255" i="1"/>
  <c r="S3256" i="1"/>
  <c r="S3257" i="1"/>
  <c r="S3258" i="1"/>
  <c r="S3259" i="1"/>
  <c r="S3260" i="1"/>
  <c r="S3261" i="1"/>
  <c r="S3262" i="1"/>
  <c r="S3263" i="1"/>
  <c r="S3264" i="1"/>
  <c r="S3265" i="1"/>
  <c r="S3266" i="1"/>
  <c r="S3267" i="1"/>
  <c r="S3268" i="1"/>
  <c r="S3269" i="1"/>
  <c r="S3270" i="1"/>
  <c r="S3271" i="1"/>
  <c r="S3272" i="1"/>
  <c r="S3273" i="1"/>
  <c r="S3274" i="1"/>
  <c r="S3275" i="1"/>
  <c r="S3276" i="1"/>
  <c r="S3277" i="1"/>
  <c r="S3278" i="1"/>
  <c r="S3279" i="1"/>
  <c r="S3280" i="1"/>
  <c r="S3281" i="1"/>
  <c r="S3282" i="1"/>
  <c r="S3283" i="1"/>
  <c r="S3284" i="1"/>
  <c r="S3285" i="1"/>
  <c r="S3286" i="1"/>
  <c r="S3287" i="1"/>
  <c r="S3288" i="1"/>
  <c r="S3289" i="1"/>
  <c r="S3290" i="1"/>
  <c r="S3291" i="1"/>
  <c r="S3292" i="1"/>
  <c r="S3293" i="1"/>
  <c r="S3294" i="1"/>
  <c r="S3295" i="1"/>
  <c r="S3296" i="1"/>
  <c r="S3297" i="1"/>
  <c r="S3298" i="1"/>
  <c r="S3299" i="1"/>
  <c r="S3300" i="1"/>
  <c r="S3301" i="1"/>
  <c r="S3302" i="1"/>
  <c r="S3303" i="1"/>
  <c r="S3304" i="1"/>
  <c r="S3305" i="1"/>
  <c r="S3306" i="1"/>
  <c r="S3307" i="1"/>
  <c r="S3308" i="1"/>
  <c r="S3309" i="1"/>
  <c r="S3310" i="1"/>
  <c r="S3311" i="1"/>
  <c r="S3312" i="1"/>
  <c r="S3313" i="1"/>
  <c r="S3314" i="1"/>
  <c r="S3315" i="1"/>
  <c r="S3316" i="1"/>
  <c r="S3317" i="1"/>
  <c r="S3318" i="1"/>
  <c r="S3319" i="1"/>
  <c r="S3320" i="1"/>
  <c r="S3321" i="1"/>
  <c r="S3322" i="1"/>
  <c r="S3323" i="1"/>
  <c r="S3324" i="1"/>
  <c r="S3325" i="1"/>
  <c r="S3326" i="1"/>
  <c r="S3327" i="1"/>
  <c r="S3328" i="1"/>
  <c r="S3329" i="1"/>
  <c r="S3330" i="1"/>
  <c r="S3331" i="1"/>
  <c r="S3332" i="1"/>
  <c r="S3333" i="1"/>
  <c r="S3334" i="1"/>
  <c r="S3335" i="1"/>
  <c r="S3336" i="1"/>
  <c r="S3337" i="1"/>
  <c r="S3338" i="1"/>
  <c r="S3339" i="1"/>
  <c r="S3340" i="1"/>
  <c r="S3341" i="1"/>
  <c r="S3342" i="1"/>
  <c r="S3343" i="1"/>
  <c r="S3344" i="1"/>
  <c r="S3345" i="1"/>
  <c r="S3346" i="1"/>
  <c r="S3347" i="1"/>
  <c r="S3348" i="1"/>
  <c r="S3349" i="1"/>
  <c r="S3350" i="1"/>
  <c r="S3351" i="1"/>
  <c r="S3352" i="1"/>
  <c r="S3353" i="1"/>
  <c r="S3354" i="1"/>
  <c r="S3355" i="1"/>
  <c r="S3356" i="1"/>
  <c r="S3357" i="1"/>
  <c r="S3358" i="1"/>
  <c r="S3359" i="1"/>
  <c r="S3360" i="1"/>
  <c r="S3361" i="1"/>
  <c r="S3362" i="1"/>
  <c r="S3363" i="1"/>
  <c r="S3364" i="1"/>
  <c r="S3365" i="1"/>
  <c r="S3366" i="1"/>
  <c r="S3367" i="1"/>
  <c r="S3368" i="1"/>
  <c r="S3369" i="1"/>
  <c r="S3370" i="1"/>
  <c r="S3371" i="1"/>
  <c r="S3372" i="1"/>
  <c r="S3373" i="1"/>
  <c r="S3374" i="1"/>
  <c r="S3375" i="1"/>
  <c r="S3376" i="1"/>
  <c r="S3377" i="1"/>
  <c r="S3378" i="1"/>
  <c r="S3379" i="1"/>
  <c r="S3380" i="1"/>
  <c r="S3381" i="1"/>
  <c r="S3382" i="1"/>
  <c r="S3383" i="1"/>
  <c r="S3384" i="1"/>
  <c r="S3385" i="1"/>
  <c r="S3386" i="1"/>
  <c r="S3387" i="1"/>
  <c r="S3388" i="1"/>
  <c r="S3389" i="1"/>
  <c r="S3390" i="1"/>
  <c r="S3391" i="1"/>
  <c r="S3392" i="1"/>
  <c r="S3393" i="1"/>
  <c r="S3394" i="1"/>
  <c r="S3395" i="1"/>
  <c r="S3396" i="1"/>
  <c r="S3397" i="1"/>
  <c r="S3398" i="1"/>
  <c r="S3399" i="1"/>
  <c r="S3400" i="1"/>
  <c r="S3401" i="1"/>
  <c r="S3402" i="1"/>
  <c r="S3403" i="1"/>
  <c r="S3404" i="1"/>
  <c r="S3405" i="1"/>
  <c r="S3406" i="1"/>
  <c r="S3407" i="1"/>
  <c r="S3408" i="1"/>
  <c r="S3409" i="1"/>
  <c r="S3410" i="1"/>
  <c r="S3411" i="1"/>
  <c r="S3412" i="1"/>
  <c r="S3413" i="1"/>
  <c r="S3414" i="1"/>
  <c r="S3415" i="1"/>
  <c r="S3416" i="1"/>
  <c r="S3417" i="1"/>
  <c r="S3418" i="1"/>
  <c r="S3419" i="1"/>
  <c r="S3420" i="1"/>
  <c r="S3421" i="1"/>
  <c r="S3422" i="1"/>
  <c r="S3423" i="1"/>
  <c r="S3424" i="1"/>
  <c r="S3425" i="1"/>
  <c r="S3426" i="1"/>
  <c r="S3427" i="1"/>
  <c r="S3428" i="1"/>
  <c r="S3429" i="1"/>
  <c r="S3430" i="1"/>
  <c r="S3431" i="1"/>
  <c r="S3432" i="1"/>
  <c r="S3433" i="1"/>
  <c r="S3434" i="1"/>
  <c r="S3435" i="1"/>
  <c r="S3436" i="1"/>
  <c r="S3437" i="1"/>
  <c r="S3438" i="1"/>
  <c r="S3439" i="1"/>
  <c r="S3440" i="1"/>
  <c r="S3441" i="1"/>
  <c r="S3442" i="1"/>
  <c r="S3443" i="1"/>
  <c r="S3444" i="1"/>
  <c r="S3445" i="1"/>
  <c r="S3446" i="1"/>
  <c r="S3447" i="1"/>
  <c r="S3448" i="1"/>
  <c r="S3449" i="1"/>
  <c r="S3450" i="1"/>
  <c r="S3451" i="1"/>
  <c r="S3452" i="1"/>
  <c r="S3453" i="1"/>
  <c r="S3454" i="1"/>
  <c r="S3455" i="1"/>
  <c r="S3456" i="1"/>
  <c r="S3457" i="1"/>
  <c r="S3458" i="1"/>
  <c r="S3459" i="1"/>
  <c r="S3460" i="1"/>
  <c r="S3461" i="1"/>
  <c r="S3462" i="1"/>
  <c r="S3463" i="1"/>
  <c r="S3464" i="1"/>
  <c r="S3465" i="1"/>
  <c r="S3466" i="1"/>
  <c r="S3467" i="1"/>
  <c r="S3468" i="1"/>
  <c r="S3469" i="1"/>
  <c r="S3470" i="1"/>
  <c r="S3471" i="1"/>
  <c r="S3472" i="1"/>
  <c r="S3473" i="1"/>
  <c r="S3474" i="1"/>
  <c r="S3475" i="1"/>
  <c r="S3476" i="1"/>
  <c r="S3477" i="1"/>
  <c r="S3478" i="1"/>
  <c r="S3479" i="1"/>
  <c r="S3480" i="1"/>
  <c r="S3481" i="1"/>
  <c r="S3482" i="1"/>
  <c r="S3483" i="1"/>
  <c r="S3484" i="1"/>
  <c r="S3485" i="1"/>
  <c r="S3486" i="1"/>
  <c r="S3487" i="1"/>
  <c r="S3488" i="1"/>
  <c r="S3489" i="1"/>
  <c r="S3490" i="1"/>
  <c r="S3491" i="1"/>
  <c r="S3492" i="1"/>
  <c r="S3493" i="1"/>
  <c r="S3494" i="1"/>
  <c r="S3495" i="1"/>
  <c r="S3496" i="1"/>
  <c r="S3497" i="1"/>
  <c r="S3498" i="1"/>
  <c r="S3499" i="1"/>
  <c r="S3500" i="1"/>
  <c r="S3501" i="1"/>
  <c r="S3502" i="1"/>
  <c r="S3503" i="1"/>
  <c r="S3504" i="1"/>
  <c r="S3505" i="1"/>
  <c r="S3506" i="1"/>
  <c r="S3507" i="1"/>
  <c r="S3508" i="1"/>
  <c r="S3509" i="1"/>
  <c r="S3510" i="1"/>
  <c r="S3511" i="1"/>
  <c r="S3512" i="1"/>
  <c r="S3513" i="1"/>
  <c r="S3514" i="1"/>
  <c r="S3515" i="1"/>
  <c r="S3516" i="1"/>
  <c r="S3517" i="1"/>
  <c r="S3518" i="1"/>
  <c r="S3519" i="1"/>
  <c r="S3520" i="1"/>
  <c r="S3521" i="1"/>
  <c r="S3522" i="1"/>
  <c r="S3523" i="1"/>
  <c r="S3524" i="1"/>
  <c r="S3525" i="1"/>
  <c r="S3526" i="1"/>
  <c r="S3527" i="1"/>
  <c r="S3528" i="1"/>
  <c r="S3529" i="1"/>
  <c r="S3530" i="1"/>
  <c r="S3531" i="1"/>
  <c r="S3532" i="1"/>
  <c r="S3533" i="1"/>
  <c r="S3534" i="1"/>
  <c r="S3535" i="1"/>
  <c r="S3536" i="1"/>
  <c r="S3537" i="1"/>
  <c r="S3538" i="1"/>
  <c r="S3539" i="1"/>
  <c r="S3540" i="1"/>
  <c r="S3541" i="1"/>
  <c r="S3542" i="1"/>
  <c r="S3543" i="1"/>
  <c r="S3544" i="1"/>
  <c r="S3545" i="1"/>
  <c r="S3546" i="1"/>
  <c r="S3547" i="1"/>
  <c r="S3548" i="1"/>
  <c r="S3549" i="1"/>
  <c r="S3550" i="1"/>
  <c r="S3551" i="1"/>
  <c r="S3552" i="1"/>
  <c r="S3553" i="1"/>
  <c r="S3554" i="1"/>
  <c r="S3555" i="1"/>
  <c r="S3556" i="1"/>
  <c r="S3557" i="1"/>
  <c r="S3558" i="1"/>
  <c r="S3559" i="1"/>
  <c r="S3560" i="1"/>
  <c r="S3561" i="1"/>
  <c r="S3562" i="1"/>
  <c r="S3563" i="1"/>
  <c r="S3564" i="1"/>
  <c r="S3565" i="1"/>
  <c r="S3566" i="1"/>
  <c r="S3567" i="1"/>
  <c r="S3568" i="1"/>
  <c r="S3569" i="1"/>
  <c r="S3570" i="1"/>
  <c r="S3571" i="1"/>
  <c r="S3572" i="1"/>
  <c r="S3573" i="1"/>
  <c r="S3574" i="1"/>
  <c r="S3575" i="1"/>
  <c r="S3576" i="1"/>
  <c r="S3577" i="1"/>
  <c r="S3578" i="1"/>
  <c r="S3579" i="1"/>
  <c r="S3580" i="1"/>
  <c r="S3581" i="1"/>
  <c r="S3582" i="1"/>
  <c r="S3583" i="1"/>
  <c r="S3584" i="1"/>
  <c r="S3585" i="1"/>
  <c r="S3586" i="1"/>
  <c r="S3587" i="1"/>
  <c r="S3588" i="1"/>
  <c r="S3589" i="1"/>
  <c r="S3590" i="1"/>
  <c r="S3591" i="1"/>
  <c r="S3592" i="1"/>
  <c r="S3593" i="1"/>
  <c r="S3594" i="1"/>
  <c r="S3595" i="1"/>
  <c r="S3596" i="1"/>
  <c r="S3597" i="1"/>
  <c r="S3598" i="1"/>
  <c r="S3599" i="1"/>
  <c r="S3600" i="1"/>
  <c r="S3601" i="1"/>
  <c r="S3602" i="1"/>
  <c r="S3603" i="1"/>
  <c r="S3604" i="1"/>
  <c r="S3605" i="1"/>
  <c r="S3606" i="1"/>
  <c r="S3607" i="1"/>
  <c r="S3608" i="1"/>
  <c r="S3609" i="1"/>
  <c r="S3610" i="1"/>
  <c r="S3611" i="1"/>
  <c r="S3612" i="1"/>
  <c r="S3613" i="1"/>
  <c r="S3614" i="1"/>
  <c r="S3615" i="1"/>
  <c r="S3616" i="1"/>
  <c r="S3617" i="1"/>
  <c r="S3618" i="1"/>
  <c r="S3619" i="1"/>
  <c r="S3620" i="1"/>
  <c r="S3621" i="1"/>
  <c r="S3622" i="1"/>
  <c r="S3623" i="1"/>
  <c r="S3624" i="1"/>
  <c r="S3625" i="1"/>
  <c r="S3626" i="1"/>
  <c r="S3627" i="1"/>
  <c r="S3628" i="1"/>
  <c r="S3629" i="1"/>
  <c r="S3630" i="1"/>
  <c r="S3631" i="1"/>
  <c r="S3632" i="1"/>
  <c r="S3633" i="1"/>
  <c r="S3634" i="1"/>
  <c r="S3635" i="1"/>
  <c r="S3636" i="1"/>
  <c r="S3637" i="1"/>
  <c r="S3638" i="1"/>
  <c r="S3639" i="1"/>
  <c r="S3640" i="1"/>
  <c r="S3641" i="1"/>
  <c r="S3642" i="1"/>
  <c r="S3643" i="1"/>
  <c r="S3644" i="1"/>
  <c r="S3645" i="1"/>
  <c r="S3646" i="1"/>
  <c r="S3647" i="1"/>
  <c r="S3648" i="1"/>
  <c r="S3649" i="1"/>
  <c r="S3650" i="1"/>
  <c r="S3651" i="1"/>
  <c r="S3652" i="1"/>
  <c r="S3653" i="1"/>
  <c r="S3654" i="1"/>
  <c r="S3655" i="1"/>
  <c r="S3656" i="1"/>
  <c r="S3657" i="1"/>
  <c r="S3658" i="1"/>
  <c r="S3659" i="1"/>
  <c r="S3660" i="1"/>
  <c r="S3661" i="1"/>
  <c r="S3662" i="1"/>
  <c r="S3663" i="1"/>
  <c r="S3664" i="1"/>
  <c r="S3665" i="1"/>
  <c r="S3666" i="1"/>
  <c r="S3667" i="1"/>
  <c r="S3668" i="1"/>
  <c r="S3669" i="1"/>
  <c r="S3670" i="1"/>
  <c r="S3671" i="1"/>
  <c r="S3672" i="1"/>
  <c r="S3673" i="1"/>
  <c r="S3674" i="1"/>
  <c r="S3675" i="1"/>
  <c r="S3676" i="1"/>
  <c r="S3677" i="1"/>
  <c r="S3678" i="1"/>
  <c r="S3679" i="1"/>
  <c r="S3680" i="1"/>
  <c r="S3681" i="1"/>
  <c r="S3682" i="1"/>
  <c r="S3683" i="1"/>
  <c r="S3684" i="1"/>
  <c r="S3685" i="1"/>
  <c r="S3686" i="1"/>
  <c r="S3687" i="1"/>
  <c r="S3688" i="1"/>
  <c r="S3689" i="1"/>
  <c r="S3690" i="1"/>
  <c r="S3691" i="1"/>
  <c r="S3692" i="1"/>
  <c r="S3693" i="1"/>
  <c r="S3694" i="1"/>
  <c r="S3695" i="1"/>
  <c r="S3696" i="1"/>
  <c r="S3697" i="1"/>
  <c r="S3698" i="1"/>
  <c r="S3699" i="1"/>
  <c r="S3700" i="1"/>
  <c r="S3701" i="1"/>
  <c r="S3702" i="1"/>
  <c r="S3703" i="1"/>
  <c r="S3704" i="1"/>
  <c r="S3705" i="1"/>
  <c r="S3706" i="1"/>
  <c r="S3707" i="1"/>
  <c r="S3708" i="1"/>
  <c r="S3709" i="1"/>
  <c r="S3710" i="1"/>
  <c r="S3711" i="1"/>
  <c r="S3712" i="1"/>
  <c r="S3713" i="1"/>
  <c r="S3714" i="1"/>
  <c r="S3715" i="1"/>
  <c r="S3716" i="1"/>
  <c r="S3717" i="1"/>
  <c r="S3718" i="1"/>
  <c r="S3719" i="1"/>
  <c r="S3720" i="1"/>
  <c r="S3721" i="1"/>
  <c r="S3722" i="1"/>
  <c r="S3723" i="1"/>
  <c r="S3724" i="1"/>
  <c r="S3725" i="1"/>
  <c r="S3726" i="1"/>
  <c r="S3727" i="1"/>
  <c r="S3728" i="1"/>
  <c r="S3729" i="1"/>
  <c r="S3730" i="1"/>
  <c r="S3731" i="1"/>
  <c r="S3732" i="1"/>
  <c r="S3733" i="1"/>
  <c r="S3734" i="1"/>
  <c r="S3735" i="1"/>
  <c r="S3736" i="1"/>
  <c r="S3737" i="1"/>
  <c r="S3738" i="1"/>
  <c r="S3739" i="1"/>
  <c r="S3740" i="1"/>
  <c r="S3741" i="1"/>
  <c r="S3742" i="1"/>
  <c r="S3743" i="1"/>
  <c r="S3744" i="1"/>
  <c r="S3745" i="1"/>
  <c r="S3746" i="1"/>
  <c r="S3747" i="1"/>
  <c r="S3748" i="1"/>
  <c r="S3749" i="1"/>
  <c r="S3750" i="1"/>
  <c r="S3751" i="1"/>
  <c r="S3752" i="1"/>
  <c r="S3753" i="1"/>
  <c r="S3754" i="1"/>
  <c r="S3755" i="1"/>
  <c r="S3756" i="1"/>
  <c r="S3757" i="1"/>
  <c r="S3758" i="1"/>
  <c r="S3759" i="1"/>
  <c r="S3760" i="1"/>
  <c r="S3761" i="1"/>
  <c r="S3762" i="1"/>
  <c r="S3763" i="1"/>
  <c r="S3764" i="1"/>
  <c r="S3765" i="1"/>
  <c r="S3766" i="1"/>
  <c r="S3767" i="1"/>
  <c r="S3768" i="1"/>
  <c r="S3769" i="1"/>
  <c r="S3770" i="1"/>
  <c r="S3771" i="1"/>
  <c r="S3772" i="1"/>
  <c r="S3773" i="1"/>
  <c r="S3774" i="1"/>
  <c r="S3775" i="1"/>
  <c r="S3776" i="1"/>
  <c r="S3777" i="1"/>
  <c r="S3778" i="1"/>
  <c r="S3779" i="1"/>
  <c r="S3780" i="1"/>
  <c r="S3781" i="1"/>
  <c r="S3782" i="1"/>
  <c r="S3783" i="1"/>
  <c r="S3784" i="1"/>
  <c r="S3785" i="1"/>
  <c r="S3786" i="1"/>
  <c r="S3787" i="1"/>
  <c r="S3788" i="1"/>
  <c r="S3789" i="1"/>
  <c r="S3790" i="1"/>
  <c r="S3791" i="1"/>
  <c r="S3792" i="1"/>
  <c r="S3793" i="1"/>
  <c r="S3794" i="1"/>
  <c r="S3795" i="1"/>
  <c r="S3796" i="1"/>
  <c r="S3797" i="1"/>
  <c r="S3798" i="1"/>
  <c r="S3799" i="1"/>
  <c r="S3800" i="1"/>
  <c r="S3801" i="1"/>
  <c r="S3802" i="1"/>
  <c r="S3803" i="1"/>
  <c r="S3804" i="1"/>
  <c r="S3805" i="1"/>
  <c r="S3806" i="1"/>
  <c r="S3807" i="1"/>
  <c r="S3808" i="1"/>
  <c r="S3809" i="1"/>
  <c r="S3810" i="1"/>
  <c r="S3811" i="1"/>
  <c r="S3812" i="1"/>
  <c r="S3813" i="1"/>
  <c r="S3814" i="1"/>
  <c r="S3815" i="1"/>
  <c r="S3816" i="1"/>
  <c r="S3817" i="1"/>
  <c r="S3818" i="1"/>
  <c r="S3819" i="1"/>
  <c r="S3820" i="1"/>
  <c r="S3821" i="1"/>
  <c r="S3822" i="1"/>
  <c r="S3823" i="1"/>
  <c r="S3824" i="1"/>
  <c r="S3825" i="1"/>
  <c r="S3826" i="1"/>
  <c r="S3827" i="1"/>
  <c r="S3828" i="1"/>
  <c r="S3829" i="1"/>
  <c r="S3830" i="1"/>
  <c r="S3831" i="1"/>
  <c r="S3832" i="1"/>
  <c r="S3833" i="1"/>
  <c r="S3834" i="1"/>
  <c r="S3835" i="1"/>
  <c r="S3836" i="1"/>
  <c r="S3837" i="1"/>
  <c r="S3838" i="1"/>
  <c r="S3839" i="1"/>
  <c r="S3840" i="1"/>
  <c r="S3841" i="1"/>
  <c r="S3842" i="1"/>
  <c r="S3843" i="1"/>
  <c r="S3844" i="1"/>
  <c r="S3845" i="1"/>
  <c r="S3846" i="1"/>
  <c r="S3847" i="1"/>
  <c r="S3848" i="1"/>
  <c r="S3849" i="1"/>
  <c r="S3850" i="1"/>
  <c r="S3851" i="1"/>
  <c r="S3852" i="1"/>
  <c r="S3853" i="1"/>
  <c r="S3854" i="1"/>
  <c r="S3855" i="1"/>
  <c r="S3856" i="1"/>
  <c r="S3857" i="1"/>
  <c r="S3858" i="1"/>
  <c r="S3859" i="1"/>
  <c r="S3860" i="1"/>
  <c r="S3861" i="1"/>
  <c r="S3862" i="1"/>
  <c r="S3863" i="1"/>
  <c r="S3864" i="1"/>
  <c r="S3865" i="1"/>
  <c r="S3866" i="1"/>
  <c r="S3867" i="1"/>
  <c r="S3868" i="1"/>
  <c r="S3869" i="1"/>
  <c r="S3870" i="1"/>
  <c r="S3871" i="1"/>
  <c r="S3872" i="1"/>
  <c r="S3873" i="1"/>
  <c r="S3874" i="1"/>
  <c r="S3875" i="1"/>
  <c r="S3876" i="1"/>
  <c r="S3877" i="1"/>
  <c r="S3878" i="1"/>
  <c r="S3879" i="1"/>
  <c r="S3880" i="1"/>
  <c r="S3881" i="1"/>
  <c r="S3882" i="1"/>
  <c r="S3883" i="1"/>
  <c r="S3884" i="1"/>
  <c r="S3885" i="1"/>
  <c r="S3886" i="1"/>
  <c r="S3887" i="1"/>
  <c r="S3888" i="1"/>
  <c r="S3889" i="1"/>
  <c r="S3890" i="1"/>
  <c r="S3891" i="1"/>
  <c r="S3892" i="1"/>
  <c r="S3893" i="1"/>
  <c r="S3894" i="1"/>
  <c r="S3895" i="1"/>
  <c r="S3896" i="1"/>
  <c r="S3897" i="1"/>
  <c r="S3898" i="1"/>
  <c r="S3899" i="1"/>
  <c r="S3900" i="1"/>
  <c r="S3901" i="1"/>
  <c r="S3902" i="1"/>
  <c r="S3903" i="1"/>
  <c r="S3904" i="1"/>
  <c r="S3905" i="1"/>
  <c r="S3906" i="1"/>
  <c r="S3907" i="1"/>
  <c r="S3908" i="1"/>
  <c r="S3909" i="1"/>
  <c r="S3910" i="1"/>
  <c r="S3911" i="1"/>
  <c r="S3912" i="1"/>
  <c r="S3913" i="1"/>
  <c r="S3914" i="1"/>
  <c r="S3915" i="1"/>
  <c r="S3916" i="1"/>
  <c r="S3917" i="1"/>
  <c r="S3918" i="1"/>
  <c r="S3919" i="1"/>
  <c r="S3920" i="1"/>
  <c r="S3921" i="1"/>
  <c r="S3922" i="1"/>
  <c r="S3923" i="1"/>
  <c r="S3924" i="1"/>
  <c r="S3925" i="1"/>
  <c r="S3926" i="1"/>
  <c r="S3927" i="1"/>
  <c r="S3928" i="1"/>
  <c r="S3929" i="1"/>
  <c r="S3930" i="1"/>
  <c r="S3931" i="1"/>
  <c r="S3932" i="1"/>
  <c r="S3933" i="1"/>
  <c r="S3934" i="1"/>
  <c r="S3935" i="1"/>
  <c r="S3936" i="1"/>
  <c r="S3937" i="1"/>
  <c r="S3938" i="1"/>
  <c r="S3939" i="1"/>
  <c r="S3940" i="1"/>
  <c r="S3941" i="1"/>
  <c r="S3942" i="1"/>
  <c r="S3943" i="1"/>
  <c r="S3944" i="1"/>
  <c r="S3945" i="1"/>
  <c r="S3946" i="1"/>
  <c r="S3947" i="1"/>
  <c r="S3948" i="1"/>
  <c r="S3949" i="1"/>
  <c r="S3950" i="1"/>
  <c r="S3951" i="1"/>
  <c r="S3952" i="1"/>
  <c r="S3953" i="1"/>
  <c r="S3954" i="1"/>
  <c r="S3955" i="1"/>
  <c r="S3956" i="1"/>
  <c r="S3957" i="1"/>
  <c r="S3958" i="1"/>
  <c r="S3959" i="1"/>
  <c r="S3960" i="1"/>
  <c r="S3961" i="1"/>
  <c r="S3962" i="1"/>
  <c r="S3963" i="1"/>
  <c r="S3964" i="1"/>
  <c r="S3965" i="1"/>
  <c r="S3966" i="1"/>
  <c r="S3967" i="1"/>
  <c r="S3968" i="1"/>
  <c r="S3969" i="1"/>
  <c r="S3970" i="1"/>
  <c r="S3971" i="1"/>
  <c r="S3972" i="1"/>
  <c r="S3973" i="1"/>
  <c r="S3974" i="1"/>
  <c r="S3975" i="1"/>
  <c r="S3976" i="1"/>
  <c r="S3977" i="1"/>
  <c r="S3978" i="1"/>
  <c r="S3979" i="1"/>
  <c r="S3980" i="1"/>
  <c r="S3981" i="1"/>
  <c r="S3982" i="1"/>
  <c r="S3983" i="1"/>
  <c r="S3984" i="1"/>
  <c r="S3985" i="1"/>
  <c r="S3986" i="1"/>
  <c r="S3987" i="1"/>
  <c r="S3988" i="1"/>
  <c r="S3989" i="1"/>
  <c r="S3990" i="1"/>
  <c r="S3991" i="1"/>
  <c r="S3992" i="1"/>
  <c r="S3993" i="1"/>
  <c r="S3994" i="1"/>
  <c r="S3995" i="1"/>
  <c r="S3996" i="1"/>
  <c r="S3997" i="1"/>
  <c r="S3998" i="1"/>
  <c r="S3999" i="1"/>
  <c r="S4000" i="1"/>
  <c r="S4001" i="1"/>
  <c r="S4002" i="1"/>
  <c r="S4003" i="1"/>
  <c r="S4004" i="1"/>
  <c r="S4005" i="1"/>
  <c r="S4006" i="1"/>
  <c r="S4007" i="1"/>
  <c r="S4008" i="1"/>
  <c r="S4009" i="1"/>
  <c r="S4010" i="1"/>
  <c r="S4011" i="1"/>
  <c r="S4012" i="1"/>
  <c r="S4013" i="1"/>
  <c r="S4014" i="1"/>
  <c r="S4015" i="1"/>
  <c r="S4016" i="1"/>
  <c r="S4017" i="1"/>
  <c r="S4018" i="1"/>
  <c r="S4019" i="1"/>
  <c r="S4020" i="1"/>
  <c r="S4021" i="1"/>
  <c r="S4022" i="1"/>
  <c r="S4023" i="1"/>
  <c r="S4024" i="1"/>
  <c r="S4025" i="1"/>
  <c r="S4026" i="1"/>
  <c r="S4027" i="1"/>
  <c r="S4028" i="1"/>
  <c r="S4029" i="1"/>
  <c r="S4030" i="1"/>
  <c r="S4031" i="1"/>
  <c r="S4032" i="1"/>
  <c r="S4033" i="1"/>
  <c r="S4034" i="1"/>
  <c r="S4035" i="1"/>
  <c r="S4036" i="1"/>
  <c r="S4037" i="1"/>
  <c r="S4038" i="1"/>
  <c r="S4039" i="1"/>
  <c r="S4040" i="1"/>
  <c r="S4041" i="1"/>
  <c r="S4042" i="1"/>
  <c r="S4043" i="1"/>
  <c r="S4044" i="1"/>
  <c r="S4045" i="1"/>
  <c r="S4046" i="1"/>
  <c r="S4047" i="1"/>
  <c r="S4048" i="1"/>
  <c r="S4049" i="1"/>
  <c r="S4050" i="1"/>
  <c r="S4051" i="1"/>
  <c r="S4052" i="1"/>
  <c r="S4053" i="1"/>
  <c r="S4054" i="1"/>
  <c r="S4055" i="1"/>
  <c r="S4056" i="1"/>
  <c r="S4057" i="1"/>
  <c r="S4058" i="1"/>
  <c r="S4059" i="1"/>
  <c r="S4060" i="1"/>
  <c r="S4061" i="1"/>
  <c r="S4062" i="1"/>
  <c r="S4063" i="1"/>
  <c r="S4064" i="1"/>
  <c r="S4065" i="1"/>
  <c r="S4066" i="1"/>
  <c r="S4067" i="1"/>
  <c r="S4068" i="1"/>
  <c r="S4069" i="1"/>
  <c r="S4070" i="1"/>
  <c r="S4071" i="1"/>
  <c r="S4072" i="1"/>
  <c r="S4073" i="1"/>
  <c r="S4074" i="1"/>
  <c r="S4075" i="1"/>
  <c r="S4076" i="1"/>
  <c r="S4077" i="1"/>
  <c r="S4078" i="1"/>
  <c r="S4079" i="1"/>
  <c r="S4080" i="1"/>
  <c r="S4081" i="1"/>
  <c r="S4082" i="1"/>
  <c r="S4083" i="1"/>
  <c r="S4084" i="1"/>
  <c r="S4085" i="1"/>
  <c r="S4086" i="1"/>
  <c r="S4087" i="1"/>
  <c r="S4088" i="1"/>
  <c r="S4089" i="1"/>
  <c r="S4090" i="1"/>
  <c r="S4091" i="1"/>
  <c r="S4092" i="1"/>
  <c r="S4093" i="1"/>
  <c r="S4094" i="1"/>
  <c r="S4095" i="1"/>
  <c r="S4096" i="1"/>
  <c r="S4097" i="1"/>
  <c r="S4098" i="1"/>
  <c r="S4099" i="1"/>
  <c r="S4100" i="1"/>
  <c r="S4101" i="1"/>
  <c r="S4102" i="1"/>
  <c r="S4103" i="1"/>
  <c r="S4104" i="1"/>
  <c r="S4105" i="1"/>
  <c r="S4106" i="1"/>
  <c r="S4107" i="1"/>
  <c r="S4108" i="1"/>
  <c r="S4109" i="1"/>
  <c r="S4110" i="1"/>
  <c r="S4111" i="1"/>
  <c r="S4112" i="1"/>
  <c r="S4113" i="1"/>
  <c r="S4114" i="1"/>
  <c r="S4115" i="1"/>
  <c r="S4116" i="1"/>
  <c r="S4117" i="1"/>
  <c r="S4118" i="1"/>
  <c r="S4119" i="1"/>
  <c r="S4120" i="1"/>
  <c r="S4121" i="1"/>
  <c r="S4122" i="1"/>
  <c r="S4123" i="1"/>
  <c r="S4124" i="1"/>
  <c r="S4125" i="1"/>
  <c r="S4126" i="1"/>
  <c r="S4127" i="1"/>
  <c r="S4128" i="1"/>
  <c r="S4129" i="1"/>
  <c r="S4130" i="1"/>
  <c r="S4131" i="1"/>
  <c r="S4132" i="1"/>
  <c r="S4133" i="1"/>
  <c r="S4134" i="1"/>
  <c r="S4135" i="1"/>
  <c r="S4136" i="1"/>
  <c r="S4137" i="1"/>
  <c r="S4138" i="1"/>
  <c r="S4139" i="1"/>
  <c r="S4140" i="1"/>
  <c r="S4141" i="1"/>
  <c r="S4142" i="1"/>
  <c r="S4143" i="1"/>
  <c r="S4144" i="1"/>
  <c r="S4145" i="1"/>
  <c r="S4146" i="1"/>
  <c r="S4147" i="1"/>
  <c r="S4148" i="1"/>
  <c r="S4149" i="1"/>
  <c r="S4150" i="1"/>
  <c r="S4151" i="1"/>
  <c r="S4152" i="1"/>
  <c r="S4153" i="1"/>
  <c r="S4154" i="1"/>
  <c r="S4155" i="1"/>
  <c r="S4156" i="1"/>
  <c r="S4157" i="1"/>
  <c r="S4158" i="1"/>
  <c r="S4159" i="1"/>
  <c r="S4160" i="1"/>
  <c r="S4161" i="1"/>
  <c r="S4162" i="1"/>
  <c r="S4163" i="1"/>
  <c r="S4164" i="1"/>
  <c r="S4165" i="1"/>
  <c r="S4166" i="1"/>
  <c r="S4167" i="1"/>
  <c r="S4168" i="1"/>
  <c r="S4169" i="1"/>
  <c r="S4170" i="1"/>
  <c r="S4171" i="1"/>
  <c r="S4172" i="1"/>
  <c r="S4173" i="1"/>
  <c r="S4174" i="1"/>
  <c r="S4175" i="1"/>
  <c r="S4176" i="1"/>
  <c r="S4177" i="1"/>
  <c r="S4178" i="1"/>
  <c r="S4179" i="1"/>
  <c r="S4180" i="1"/>
  <c r="S4181" i="1"/>
  <c r="S4182" i="1"/>
  <c r="S4183" i="1"/>
  <c r="S4184" i="1"/>
  <c r="S4185" i="1"/>
  <c r="S4186" i="1"/>
  <c r="S4187" i="1"/>
  <c r="S4188" i="1"/>
  <c r="S4189" i="1"/>
  <c r="S4190" i="1"/>
  <c r="S4191" i="1"/>
  <c r="S4192" i="1"/>
  <c r="S4193" i="1"/>
  <c r="S4194" i="1"/>
  <c r="S4195" i="1"/>
  <c r="S4196" i="1"/>
  <c r="S4197" i="1"/>
  <c r="S4198" i="1"/>
  <c r="S4199" i="1"/>
  <c r="S4200" i="1"/>
  <c r="S4201" i="1"/>
  <c r="S4202" i="1"/>
  <c r="S4203" i="1"/>
  <c r="S4204" i="1"/>
  <c r="S4205" i="1"/>
  <c r="S4206" i="1"/>
  <c r="S4207" i="1"/>
  <c r="S4208" i="1"/>
  <c r="S4209" i="1"/>
  <c r="S4210" i="1"/>
  <c r="S4211" i="1"/>
  <c r="S4212" i="1"/>
  <c r="S4213" i="1"/>
  <c r="S4214" i="1"/>
  <c r="S4215" i="1"/>
  <c r="S4216" i="1"/>
  <c r="S4217" i="1"/>
  <c r="S4218" i="1"/>
  <c r="S4219" i="1"/>
  <c r="S4220" i="1"/>
  <c r="S4221" i="1"/>
  <c r="S4222" i="1"/>
  <c r="S4223" i="1"/>
  <c r="S4224" i="1"/>
  <c r="S4225" i="1"/>
  <c r="S4226" i="1"/>
  <c r="S4227" i="1"/>
  <c r="S4228" i="1"/>
  <c r="S4229" i="1"/>
  <c r="S4230" i="1"/>
  <c r="S4231" i="1"/>
  <c r="S4232" i="1"/>
  <c r="S4233" i="1"/>
  <c r="S4234" i="1"/>
  <c r="S4235" i="1"/>
  <c r="S4236" i="1"/>
  <c r="S4237" i="1"/>
  <c r="S4238" i="1"/>
  <c r="S4239" i="1"/>
  <c r="S4240" i="1"/>
  <c r="S4241" i="1"/>
  <c r="S4242" i="1"/>
  <c r="S4243" i="1"/>
  <c r="S4244" i="1"/>
  <c r="S4245" i="1"/>
  <c r="S4246" i="1"/>
  <c r="S4247" i="1"/>
  <c r="S4248" i="1"/>
  <c r="S4249" i="1"/>
  <c r="S4250" i="1"/>
  <c r="S4251" i="1"/>
  <c r="S4252" i="1"/>
  <c r="S4253" i="1"/>
  <c r="S4254" i="1"/>
  <c r="S4255" i="1"/>
  <c r="S4256" i="1"/>
  <c r="S4257" i="1"/>
  <c r="S4258" i="1"/>
  <c r="S4259" i="1"/>
  <c r="S4260" i="1"/>
  <c r="S4261" i="1"/>
  <c r="S4262" i="1"/>
  <c r="S4263" i="1"/>
  <c r="S4264" i="1"/>
  <c r="S4265" i="1"/>
  <c r="S4266" i="1"/>
  <c r="S4267" i="1"/>
  <c r="S4268" i="1"/>
  <c r="S4269" i="1"/>
  <c r="S4270" i="1"/>
  <c r="S4271" i="1"/>
  <c r="S4272" i="1"/>
  <c r="S4273" i="1"/>
  <c r="S4274" i="1"/>
  <c r="S4275" i="1"/>
  <c r="S4276" i="1"/>
  <c r="S4277" i="1"/>
  <c r="S4278" i="1"/>
  <c r="S4279" i="1"/>
  <c r="S4280" i="1"/>
  <c r="S4281" i="1"/>
  <c r="S4282" i="1"/>
  <c r="S4283" i="1"/>
  <c r="S4284" i="1"/>
  <c r="S4285" i="1"/>
  <c r="S4286" i="1"/>
  <c r="S4287" i="1"/>
  <c r="S4288" i="1"/>
  <c r="S4289" i="1"/>
  <c r="S4290" i="1"/>
  <c r="S4291" i="1"/>
  <c r="S4292" i="1"/>
  <c r="S4293" i="1"/>
  <c r="S4294" i="1"/>
  <c r="S4295" i="1"/>
  <c r="S4296" i="1"/>
  <c r="S4297" i="1"/>
  <c r="S4298" i="1"/>
  <c r="S4299" i="1"/>
  <c r="S4300" i="1"/>
  <c r="S4301" i="1"/>
  <c r="S4302" i="1"/>
  <c r="S4303" i="1"/>
  <c r="S4304" i="1"/>
  <c r="S4305" i="1"/>
  <c r="S4306" i="1"/>
  <c r="S4307" i="1"/>
  <c r="S4308" i="1"/>
  <c r="S4309" i="1"/>
  <c r="S4310" i="1"/>
  <c r="S4311" i="1"/>
  <c r="S4312" i="1"/>
  <c r="S4313" i="1"/>
  <c r="S4314" i="1"/>
  <c r="S4315" i="1"/>
  <c r="S4316" i="1"/>
  <c r="S4317" i="1"/>
  <c r="S4318" i="1"/>
  <c r="S4319" i="1"/>
  <c r="S4320" i="1"/>
  <c r="S4321" i="1"/>
  <c r="S4322" i="1"/>
  <c r="S4323" i="1"/>
  <c r="S4324" i="1"/>
  <c r="S4325" i="1"/>
  <c r="S4326" i="1"/>
  <c r="S4327" i="1"/>
  <c r="S4328" i="1"/>
  <c r="S4329" i="1"/>
  <c r="S4330" i="1"/>
  <c r="S4331" i="1"/>
  <c r="S4332" i="1"/>
  <c r="S4333" i="1"/>
  <c r="S4334" i="1"/>
  <c r="S4335" i="1"/>
  <c r="S4336" i="1"/>
  <c r="S4337" i="1"/>
  <c r="S4338" i="1"/>
  <c r="S4339" i="1"/>
  <c r="S4340" i="1"/>
  <c r="S4341" i="1"/>
  <c r="S4342" i="1"/>
  <c r="S4343" i="1"/>
  <c r="S4344" i="1"/>
  <c r="S4345" i="1"/>
  <c r="S4346" i="1"/>
  <c r="S4347" i="1"/>
  <c r="S4348" i="1"/>
  <c r="S4349" i="1"/>
  <c r="S4350" i="1"/>
  <c r="S4351" i="1"/>
  <c r="S4352" i="1"/>
  <c r="S4353" i="1"/>
  <c r="S4354" i="1"/>
  <c r="S4355" i="1"/>
  <c r="S4356" i="1"/>
  <c r="S4357" i="1"/>
  <c r="S4358" i="1"/>
  <c r="S4359" i="1"/>
  <c r="S4360" i="1"/>
  <c r="S4361" i="1"/>
  <c r="S4362" i="1"/>
  <c r="S4363" i="1"/>
  <c r="S4364" i="1"/>
  <c r="S4365" i="1"/>
  <c r="S4366" i="1"/>
  <c r="S4367" i="1"/>
  <c r="S4368" i="1"/>
  <c r="S4369" i="1"/>
  <c r="S4370" i="1"/>
  <c r="S4371" i="1"/>
  <c r="S4372" i="1"/>
  <c r="S4373" i="1"/>
  <c r="S4374" i="1"/>
  <c r="S4375" i="1"/>
  <c r="S4376" i="1"/>
  <c r="S4377" i="1"/>
  <c r="S4378" i="1"/>
  <c r="S4379" i="1"/>
  <c r="S4380" i="1"/>
  <c r="S4381" i="1"/>
  <c r="S4382" i="1"/>
  <c r="S4383" i="1"/>
  <c r="S4384" i="1"/>
  <c r="S4385" i="1"/>
  <c r="S4386" i="1"/>
  <c r="S4387" i="1"/>
  <c r="S4388" i="1"/>
  <c r="S4389" i="1"/>
  <c r="S4390" i="1"/>
  <c r="S4391" i="1"/>
  <c r="S4392" i="1"/>
  <c r="S4393" i="1"/>
  <c r="S4394" i="1"/>
  <c r="S4395" i="1"/>
  <c r="S4396" i="1"/>
  <c r="S4397" i="1"/>
  <c r="S4398" i="1"/>
  <c r="S4399" i="1"/>
  <c r="S4400" i="1"/>
  <c r="S4401" i="1"/>
  <c r="S4402" i="1"/>
  <c r="S4403" i="1"/>
  <c r="S4404" i="1"/>
  <c r="S4405" i="1"/>
  <c r="S4406" i="1"/>
  <c r="S4407" i="1"/>
  <c r="S4408" i="1"/>
  <c r="S4409" i="1"/>
  <c r="S4410" i="1"/>
  <c r="S4411" i="1"/>
  <c r="S4412" i="1"/>
  <c r="S4413" i="1"/>
  <c r="S4414" i="1"/>
  <c r="S4415" i="1"/>
  <c r="S4416" i="1"/>
  <c r="S4417" i="1"/>
  <c r="S4418" i="1"/>
  <c r="S4419" i="1"/>
  <c r="S4420" i="1"/>
  <c r="S4421" i="1"/>
  <c r="S4422" i="1"/>
  <c r="S4423" i="1"/>
  <c r="S4424" i="1"/>
  <c r="S4425" i="1"/>
  <c r="S4426" i="1"/>
  <c r="S4427" i="1"/>
  <c r="S4428" i="1"/>
  <c r="S4429" i="1"/>
  <c r="S4430" i="1"/>
  <c r="S4431" i="1"/>
  <c r="S4432" i="1"/>
  <c r="S4433" i="1"/>
  <c r="S4434" i="1"/>
  <c r="S4435" i="1"/>
  <c r="S4436" i="1"/>
  <c r="S4437" i="1"/>
  <c r="S4438" i="1"/>
  <c r="S4439" i="1"/>
  <c r="S4440" i="1"/>
  <c r="S4441" i="1"/>
  <c r="S4442" i="1"/>
  <c r="S4443" i="1"/>
  <c r="S4444" i="1"/>
  <c r="S4445" i="1"/>
  <c r="S4446" i="1"/>
  <c r="S4447" i="1"/>
  <c r="S4448" i="1"/>
  <c r="S4449" i="1"/>
  <c r="S4450" i="1"/>
  <c r="S4451" i="1"/>
  <c r="S4452" i="1"/>
  <c r="S4453" i="1"/>
  <c r="S4454" i="1"/>
  <c r="S4455" i="1"/>
  <c r="S4456" i="1"/>
  <c r="S4457" i="1"/>
  <c r="S4458" i="1"/>
  <c r="S4459" i="1"/>
  <c r="S4460" i="1"/>
  <c r="S4461" i="1"/>
  <c r="S4462" i="1"/>
  <c r="S4463" i="1"/>
  <c r="S4464" i="1"/>
  <c r="S4465" i="1"/>
  <c r="S4466" i="1"/>
  <c r="S4467" i="1"/>
  <c r="S4468" i="1"/>
  <c r="S4469" i="1"/>
  <c r="S4470" i="1"/>
  <c r="S4471" i="1"/>
  <c r="S4472" i="1"/>
  <c r="S4473" i="1"/>
  <c r="S4474" i="1"/>
  <c r="S4475" i="1"/>
  <c r="S4476" i="1"/>
  <c r="S4477" i="1"/>
  <c r="S4478" i="1"/>
  <c r="S4479" i="1"/>
  <c r="S4480" i="1"/>
  <c r="S4481" i="1"/>
  <c r="S4482" i="1"/>
  <c r="S4483" i="1"/>
  <c r="S4484" i="1"/>
  <c r="S4485" i="1"/>
  <c r="S4486" i="1"/>
  <c r="S4487" i="1"/>
  <c r="S4488" i="1"/>
  <c r="S4489" i="1"/>
  <c r="S4490" i="1"/>
  <c r="S4491" i="1"/>
  <c r="S4492" i="1"/>
  <c r="S4493" i="1"/>
  <c r="S4494" i="1"/>
  <c r="S4495" i="1"/>
  <c r="S4496" i="1"/>
  <c r="S4497" i="1"/>
  <c r="S4498" i="1"/>
  <c r="S4499" i="1"/>
  <c r="S4500" i="1"/>
  <c r="S4501" i="1"/>
  <c r="S4502" i="1"/>
  <c r="S4503" i="1"/>
  <c r="S4504" i="1"/>
  <c r="S4505" i="1"/>
  <c r="S4506" i="1"/>
  <c r="S4507" i="1"/>
  <c r="S4508" i="1"/>
  <c r="S4509" i="1"/>
  <c r="S4510" i="1"/>
  <c r="S4511" i="1"/>
  <c r="S4512" i="1"/>
  <c r="S4513" i="1"/>
  <c r="S4514" i="1"/>
  <c r="S4515" i="1"/>
  <c r="S4516" i="1"/>
  <c r="S4517" i="1"/>
  <c r="S4518" i="1"/>
  <c r="S4519" i="1"/>
  <c r="S4520" i="1"/>
  <c r="S4521" i="1"/>
  <c r="S4522" i="1"/>
  <c r="S4523" i="1"/>
  <c r="S4524" i="1"/>
  <c r="S4525" i="1"/>
  <c r="S4526" i="1"/>
  <c r="S4527" i="1"/>
  <c r="S4528" i="1"/>
  <c r="S4529" i="1"/>
  <c r="S4530" i="1"/>
  <c r="S4531" i="1"/>
  <c r="S4532" i="1"/>
  <c r="S4533" i="1"/>
  <c r="S4534" i="1"/>
  <c r="S4535" i="1"/>
  <c r="S4536" i="1"/>
  <c r="S4537" i="1"/>
  <c r="S4538" i="1"/>
  <c r="S4539" i="1"/>
  <c r="S4540" i="1"/>
  <c r="S4541" i="1"/>
  <c r="S4542" i="1"/>
  <c r="S4543" i="1"/>
  <c r="S4544" i="1"/>
  <c r="S4545" i="1"/>
  <c r="S4546" i="1"/>
  <c r="S4547" i="1"/>
  <c r="S4548" i="1"/>
  <c r="S4549" i="1"/>
  <c r="S4550" i="1"/>
  <c r="S4551" i="1"/>
  <c r="S4552" i="1"/>
  <c r="S4553" i="1"/>
  <c r="S4554" i="1"/>
  <c r="S4555" i="1"/>
  <c r="S4556" i="1"/>
  <c r="S4557" i="1"/>
  <c r="S4558" i="1"/>
  <c r="S4559" i="1"/>
  <c r="S4560" i="1"/>
  <c r="S4561" i="1"/>
  <c r="S4562" i="1"/>
  <c r="S4563" i="1"/>
  <c r="S4564" i="1"/>
  <c r="S4565" i="1"/>
  <c r="S4566" i="1"/>
  <c r="S4567" i="1"/>
  <c r="S4568" i="1"/>
  <c r="S4569" i="1"/>
  <c r="S4570" i="1"/>
  <c r="S4571" i="1"/>
  <c r="S4572" i="1"/>
  <c r="S4573" i="1"/>
  <c r="S4574" i="1"/>
  <c r="S4575" i="1"/>
  <c r="S4576" i="1"/>
  <c r="S4577" i="1"/>
  <c r="S4578" i="1"/>
  <c r="S4579" i="1"/>
  <c r="S4580" i="1"/>
  <c r="S4581" i="1"/>
  <c r="S4582" i="1"/>
  <c r="S4583" i="1"/>
  <c r="S4584" i="1"/>
  <c r="S4585" i="1"/>
  <c r="S4586" i="1"/>
  <c r="S4587" i="1"/>
  <c r="S4588" i="1"/>
  <c r="S4589" i="1"/>
  <c r="S4590" i="1"/>
  <c r="S4591" i="1"/>
  <c r="S4592" i="1"/>
  <c r="S4593" i="1"/>
  <c r="S4594" i="1"/>
  <c r="S4595" i="1"/>
  <c r="S4596" i="1"/>
  <c r="S4597" i="1"/>
  <c r="S4598" i="1"/>
  <c r="S4599" i="1"/>
  <c r="S4600" i="1"/>
  <c r="S4601" i="1"/>
  <c r="S4602" i="1"/>
  <c r="S4603" i="1"/>
  <c r="S4604" i="1"/>
  <c r="S4605" i="1"/>
  <c r="S4606" i="1"/>
  <c r="S4607" i="1"/>
  <c r="S4608" i="1"/>
  <c r="S4609" i="1"/>
  <c r="S4610" i="1"/>
  <c r="S4611" i="1"/>
  <c r="S4612" i="1"/>
  <c r="S4613" i="1"/>
  <c r="S4614" i="1"/>
  <c r="S4615" i="1"/>
  <c r="S4616" i="1"/>
  <c r="S4617" i="1"/>
  <c r="S4618" i="1"/>
  <c r="S4619" i="1"/>
  <c r="S4620" i="1"/>
  <c r="S4621" i="1"/>
  <c r="S4622" i="1"/>
  <c r="S4623" i="1"/>
  <c r="S4624" i="1"/>
  <c r="S4625" i="1"/>
  <c r="S4626" i="1"/>
  <c r="S4627" i="1"/>
  <c r="S4628" i="1"/>
  <c r="S4629" i="1"/>
  <c r="S4630" i="1"/>
  <c r="S4631" i="1"/>
  <c r="S4632" i="1"/>
  <c r="S4633" i="1"/>
  <c r="S4634" i="1"/>
  <c r="S4635" i="1"/>
  <c r="S4636" i="1"/>
  <c r="S4637" i="1"/>
  <c r="S4638" i="1"/>
  <c r="S4639" i="1"/>
  <c r="S4640" i="1"/>
  <c r="S4641" i="1"/>
  <c r="S4642" i="1"/>
  <c r="S4643" i="1"/>
  <c r="S4644" i="1"/>
  <c r="S4645" i="1"/>
  <c r="S4646" i="1"/>
  <c r="S4647" i="1"/>
  <c r="S4648" i="1"/>
  <c r="S4649" i="1"/>
  <c r="S4650" i="1"/>
  <c r="S4651" i="1"/>
  <c r="S4652" i="1"/>
  <c r="S4653" i="1"/>
  <c r="S4654" i="1"/>
  <c r="S4655" i="1"/>
  <c r="S4656" i="1"/>
  <c r="S4657" i="1"/>
  <c r="S4658" i="1"/>
  <c r="S4659" i="1"/>
  <c r="S4660" i="1"/>
  <c r="S4661" i="1"/>
  <c r="S4662" i="1"/>
  <c r="S4663" i="1"/>
  <c r="S4664" i="1"/>
  <c r="S4665" i="1"/>
  <c r="S4666" i="1"/>
  <c r="S4667" i="1"/>
  <c r="S4668" i="1"/>
  <c r="S4669" i="1"/>
  <c r="S4670" i="1"/>
  <c r="S4671" i="1"/>
  <c r="S4672" i="1"/>
  <c r="S4673" i="1"/>
  <c r="S4674" i="1"/>
  <c r="S4675" i="1"/>
  <c r="S4676" i="1"/>
  <c r="S4677" i="1"/>
  <c r="S4678" i="1"/>
  <c r="S4679" i="1"/>
  <c r="S4680" i="1"/>
  <c r="S4681" i="1"/>
  <c r="S4682" i="1"/>
  <c r="S4683" i="1"/>
  <c r="S4684" i="1"/>
  <c r="S4685" i="1"/>
  <c r="S4686" i="1"/>
  <c r="S4687" i="1"/>
  <c r="S4688" i="1"/>
  <c r="S4689" i="1"/>
  <c r="S4690" i="1"/>
  <c r="S4691" i="1"/>
  <c r="S4692" i="1"/>
  <c r="S4693" i="1"/>
  <c r="S4694" i="1"/>
  <c r="S4695" i="1"/>
  <c r="S4696" i="1"/>
  <c r="S4697" i="1"/>
  <c r="S4698" i="1"/>
  <c r="S4699" i="1"/>
  <c r="S4700" i="1"/>
  <c r="S4701" i="1"/>
  <c r="S4702" i="1"/>
  <c r="S4703" i="1"/>
  <c r="S4704" i="1"/>
  <c r="S4705" i="1"/>
  <c r="S4706" i="1"/>
  <c r="S4707" i="1"/>
  <c r="S4708" i="1"/>
  <c r="S4709" i="1"/>
  <c r="S4710" i="1"/>
  <c r="S4711" i="1"/>
  <c r="S4712" i="1"/>
  <c r="S4713" i="1"/>
  <c r="S4714" i="1"/>
  <c r="S4715" i="1"/>
  <c r="S4716" i="1"/>
  <c r="S4717" i="1"/>
  <c r="S4718" i="1"/>
  <c r="S4719" i="1"/>
  <c r="S4720" i="1"/>
  <c r="S4721" i="1"/>
  <c r="S4722" i="1"/>
  <c r="S4723" i="1"/>
  <c r="S4724" i="1"/>
  <c r="S4725" i="1"/>
  <c r="S4726" i="1"/>
  <c r="S4727" i="1"/>
  <c r="S4728" i="1"/>
  <c r="S4729" i="1"/>
  <c r="S4730" i="1"/>
  <c r="S4731" i="1"/>
  <c r="S4732" i="1"/>
  <c r="S4733" i="1"/>
  <c r="S4734" i="1"/>
  <c r="S4735" i="1"/>
  <c r="S4736" i="1"/>
  <c r="S4737" i="1"/>
  <c r="S4738" i="1"/>
  <c r="S4739" i="1"/>
  <c r="S4740" i="1"/>
  <c r="S4741" i="1"/>
  <c r="S4742" i="1"/>
  <c r="S4743" i="1"/>
  <c r="S4744" i="1"/>
  <c r="S4745" i="1"/>
  <c r="S4746" i="1"/>
  <c r="S4747" i="1"/>
  <c r="S4748" i="1"/>
  <c r="S4749" i="1"/>
  <c r="S4750" i="1"/>
  <c r="S4751" i="1"/>
  <c r="S4752" i="1"/>
  <c r="S4753" i="1"/>
  <c r="S4754" i="1"/>
  <c r="S4755" i="1"/>
  <c r="S4756" i="1"/>
  <c r="S4757" i="1"/>
  <c r="S4758" i="1"/>
  <c r="S4759" i="1"/>
  <c r="S4760" i="1"/>
  <c r="S4761" i="1"/>
  <c r="S4762" i="1"/>
  <c r="S4763" i="1"/>
  <c r="S4764" i="1"/>
  <c r="S4765" i="1"/>
  <c r="S4766" i="1"/>
  <c r="S4767" i="1"/>
  <c r="S4768" i="1"/>
  <c r="S4769" i="1"/>
  <c r="S4770" i="1"/>
  <c r="S4771" i="1"/>
  <c r="S4772" i="1"/>
  <c r="S4773" i="1"/>
  <c r="S4774" i="1"/>
  <c r="S4775" i="1"/>
  <c r="S4776" i="1"/>
  <c r="S4777" i="1"/>
  <c r="S4778" i="1"/>
  <c r="S4779" i="1"/>
  <c r="S4780" i="1"/>
  <c r="S4781" i="1"/>
  <c r="S4782" i="1"/>
  <c r="S4783" i="1"/>
  <c r="S4784" i="1"/>
  <c r="S4785" i="1"/>
  <c r="S4786" i="1"/>
  <c r="S4787" i="1"/>
  <c r="S4788" i="1"/>
  <c r="S4789" i="1"/>
  <c r="S4790" i="1"/>
  <c r="S4791" i="1"/>
  <c r="S4792" i="1"/>
  <c r="S4793" i="1"/>
  <c r="S4794" i="1"/>
  <c r="S4795" i="1"/>
  <c r="S4796" i="1"/>
  <c r="S4797" i="1"/>
  <c r="S4798" i="1"/>
  <c r="S4799" i="1"/>
  <c r="S4800" i="1"/>
  <c r="S4801" i="1"/>
  <c r="S4802" i="1"/>
  <c r="S4803" i="1"/>
  <c r="S4804" i="1"/>
  <c r="S4805" i="1"/>
  <c r="S4806" i="1"/>
  <c r="S4807" i="1"/>
  <c r="S4808" i="1"/>
  <c r="S4809" i="1"/>
  <c r="S4810" i="1"/>
  <c r="S4811" i="1"/>
  <c r="S4812" i="1"/>
  <c r="S4813" i="1"/>
  <c r="S4814" i="1"/>
  <c r="S4815" i="1"/>
  <c r="S4816" i="1"/>
  <c r="S4817" i="1"/>
  <c r="S4818" i="1"/>
  <c r="S4819" i="1"/>
  <c r="S4820" i="1"/>
  <c r="S4821" i="1"/>
  <c r="S4822" i="1"/>
  <c r="S4823" i="1"/>
  <c r="S4824" i="1"/>
  <c r="S4825" i="1"/>
  <c r="S4826" i="1"/>
  <c r="S4827" i="1"/>
  <c r="S4828" i="1"/>
  <c r="S4829" i="1"/>
  <c r="S4830" i="1"/>
  <c r="S4831" i="1"/>
  <c r="S4832" i="1"/>
  <c r="S4833" i="1"/>
  <c r="S4834" i="1"/>
  <c r="S4835" i="1"/>
  <c r="S4836" i="1"/>
  <c r="S4837" i="1"/>
  <c r="S4838" i="1"/>
  <c r="S4839" i="1"/>
  <c r="S4840" i="1"/>
  <c r="S4841" i="1"/>
  <c r="S4842" i="1"/>
  <c r="S4843" i="1"/>
  <c r="S4844" i="1"/>
  <c r="S4845" i="1"/>
  <c r="S4846" i="1"/>
  <c r="S4847" i="1"/>
  <c r="S4848" i="1"/>
  <c r="S4849" i="1"/>
  <c r="S4850" i="1"/>
  <c r="S4851" i="1"/>
  <c r="S4852" i="1"/>
  <c r="S4853" i="1"/>
  <c r="S4854" i="1"/>
  <c r="S4855" i="1"/>
  <c r="S4856" i="1"/>
  <c r="S4857" i="1"/>
  <c r="S4858" i="1"/>
  <c r="S4859" i="1"/>
  <c r="S4860" i="1"/>
  <c r="S4861" i="1"/>
  <c r="S4862" i="1"/>
  <c r="S4863" i="1"/>
  <c r="S4864" i="1"/>
  <c r="S4865" i="1"/>
  <c r="S4866" i="1"/>
  <c r="S4867" i="1"/>
  <c r="S4868" i="1"/>
  <c r="S4869" i="1"/>
  <c r="S4870" i="1"/>
  <c r="S4871" i="1"/>
  <c r="S4872" i="1"/>
  <c r="S4873" i="1"/>
  <c r="S4874" i="1"/>
  <c r="S4875" i="1"/>
  <c r="S4876" i="1"/>
  <c r="S4877" i="1"/>
  <c r="S4878" i="1"/>
  <c r="S4879" i="1"/>
  <c r="S4880" i="1"/>
  <c r="S4881" i="1"/>
  <c r="S4882" i="1"/>
  <c r="S4883" i="1"/>
  <c r="S4884" i="1"/>
  <c r="S4885" i="1"/>
  <c r="S4886" i="1"/>
  <c r="S4887" i="1"/>
  <c r="S4888" i="1"/>
  <c r="S4889" i="1"/>
  <c r="S4890" i="1"/>
  <c r="S4891" i="1"/>
  <c r="S4892" i="1"/>
  <c r="S4893" i="1"/>
  <c r="S4894" i="1"/>
  <c r="S4895" i="1"/>
  <c r="S4896" i="1"/>
  <c r="S4897" i="1"/>
  <c r="S4898" i="1"/>
  <c r="S4899" i="1"/>
  <c r="S4900" i="1"/>
  <c r="S4901" i="1"/>
  <c r="S4902" i="1"/>
  <c r="S4903" i="1"/>
  <c r="S4904" i="1"/>
  <c r="S4905" i="1"/>
  <c r="S4906" i="1"/>
  <c r="S4907" i="1"/>
  <c r="S4908" i="1"/>
  <c r="S4909" i="1"/>
  <c r="S4910" i="1"/>
  <c r="S4911" i="1"/>
  <c r="S4912" i="1"/>
  <c r="S4913" i="1"/>
  <c r="S4914" i="1"/>
  <c r="S4915" i="1"/>
  <c r="S4916" i="1"/>
  <c r="S4917" i="1"/>
  <c r="S4918" i="1"/>
  <c r="S4919" i="1"/>
  <c r="S4920" i="1"/>
  <c r="S4921" i="1"/>
  <c r="S4922" i="1"/>
  <c r="S4923" i="1"/>
  <c r="S4924" i="1"/>
  <c r="S4925" i="1"/>
  <c r="S4926" i="1"/>
  <c r="S4927" i="1"/>
  <c r="S4928" i="1"/>
  <c r="S4929" i="1"/>
  <c r="S4930" i="1"/>
  <c r="S4931" i="1"/>
  <c r="S4932" i="1"/>
  <c r="S4933" i="1"/>
  <c r="S4934" i="1"/>
  <c r="S4935" i="1"/>
  <c r="S4936" i="1"/>
  <c r="S4937" i="1"/>
  <c r="S4938" i="1"/>
  <c r="S4939" i="1"/>
  <c r="S4940" i="1"/>
  <c r="S4941" i="1"/>
  <c r="S4942" i="1"/>
  <c r="S4943" i="1"/>
  <c r="S4944" i="1"/>
  <c r="S4945" i="1"/>
  <c r="S4946" i="1"/>
  <c r="S4947" i="1"/>
  <c r="S4948" i="1"/>
  <c r="S4949" i="1"/>
  <c r="S4950" i="1"/>
  <c r="S4951" i="1"/>
  <c r="S4952" i="1"/>
  <c r="S4953" i="1"/>
  <c r="S4954" i="1"/>
  <c r="S4955" i="1"/>
  <c r="S4956" i="1"/>
  <c r="S4957" i="1"/>
  <c r="S4958" i="1"/>
  <c r="S4959" i="1"/>
  <c r="S4960" i="1"/>
  <c r="S4961" i="1"/>
  <c r="S4962" i="1"/>
  <c r="S4963" i="1"/>
  <c r="S4964" i="1"/>
  <c r="S4965" i="1"/>
  <c r="S4966" i="1"/>
  <c r="S4967" i="1"/>
  <c r="S4968" i="1"/>
  <c r="S4969" i="1"/>
  <c r="S4970" i="1"/>
  <c r="S4971" i="1"/>
  <c r="S4972" i="1"/>
  <c r="S4973" i="1"/>
  <c r="S4974" i="1"/>
  <c r="S4975" i="1"/>
  <c r="S4976" i="1"/>
  <c r="S4977" i="1"/>
  <c r="S4978" i="1"/>
  <c r="S4979" i="1"/>
  <c r="S4980" i="1"/>
  <c r="S4981" i="1"/>
  <c r="S4982" i="1"/>
  <c r="S4983" i="1"/>
  <c r="S4984" i="1"/>
  <c r="S4985" i="1"/>
  <c r="S4986" i="1"/>
  <c r="S4987" i="1"/>
  <c r="S4988" i="1"/>
  <c r="S4989" i="1"/>
  <c r="S4990" i="1"/>
  <c r="S4991" i="1"/>
  <c r="S4992" i="1"/>
  <c r="S4993" i="1"/>
  <c r="S4994" i="1"/>
  <c r="S4995" i="1"/>
  <c r="S4996" i="1"/>
  <c r="S4997" i="1"/>
  <c r="S4998" i="1"/>
  <c r="S4999" i="1"/>
  <c r="S5000" i="1"/>
  <c r="S5001" i="1"/>
  <c r="S5002" i="1"/>
  <c r="S5003" i="1"/>
  <c r="S5004" i="1"/>
  <c r="S5005" i="1"/>
  <c r="S5006" i="1"/>
  <c r="S5007" i="1"/>
  <c r="S5008" i="1"/>
  <c r="S5009" i="1"/>
  <c r="S5010" i="1"/>
  <c r="S5011" i="1"/>
  <c r="S5012" i="1"/>
  <c r="S5013" i="1"/>
  <c r="S5014" i="1"/>
  <c r="S5015" i="1"/>
  <c r="S5016" i="1"/>
  <c r="S5017" i="1"/>
  <c r="S5018" i="1"/>
  <c r="S5019" i="1"/>
  <c r="S5020" i="1"/>
  <c r="S5021" i="1"/>
  <c r="S5022" i="1"/>
  <c r="S5023" i="1"/>
  <c r="S5024" i="1"/>
  <c r="S5025" i="1"/>
  <c r="S5026" i="1"/>
  <c r="S5027" i="1"/>
  <c r="S5028" i="1"/>
  <c r="S5029" i="1"/>
  <c r="S5030" i="1"/>
  <c r="S5031" i="1"/>
  <c r="S5032" i="1"/>
  <c r="S5033" i="1"/>
  <c r="S5034" i="1"/>
  <c r="S5035" i="1"/>
  <c r="S5036" i="1"/>
  <c r="S5037" i="1"/>
  <c r="S5038" i="1"/>
  <c r="S5039" i="1"/>
  <c r="S5040" i="1"/>
  <c r="S5041" i="1"/>
  <c r="S5042" i="1"/>
  <c r="S5043" i="1"/>
  <c r="S5044" i="1"/>
  <c r="S5045" i="1"/>
  <c r="S5046" i="1"/>
  <c r="S5047" i="1"/>
  <c r="S5048" i="1"/>
  <c r="S5049" i="1"/>
  <c r="S5050" i="1"/>
  <c r="S5051" i="1"/>
  <c r="S5052" i="1"/>
  <c r="S5053" i="1"/>
  <c r="S5054" i="1"/>
  <c r="S5055" i="1"/>
  <c r="S5056" i="1"/>
  <c r="S5057" i="1"/>
  <c r="S5058" i="1"/>
  <c r="S5059" i="1"/>
  <c r="S5060" i="1"/>
  <c r="S5061" i="1"/>
  <c r="S5062" i="1"/>
  <c r="S5063" i="1"/>
  <c r="S5064" i="1"/>
  <c r="S5065" i="1"/>
  <c r="S5066" i="1"/>
  <c r="S5067" i="1"/>
  <c r="S5068" i="1"/>
  <c r="S5069" i="1"/>
  <c r="S5070" i="1"/>
  <c r="S5071" i="1"/>
  <c r="S5072" i="1"/>
  <c r="S5073" i="1"/>
  <c r="S5074" i="1"/>
  <c r="S5075" i="1"/>
  <c r="S5076" i="1"/>
  <c r="S5077" i="1"/>
  <c r="S5078" i="1"/>
  <c r="S5079" i="1"/>
  <c r="S5080" i="1"/>
  <c r="S5081" i="1"/>
  <c r="S5082" i="1"/>
  <c r="S5083" i="1"/>
  <c r="S5084" i="1"/>
  <c r="S5085" i="1"/>
  <c r="S5086" i="1"/>
  <c r="S5087" i="1"/>
  <c r="S5088" i="1"/>
  <c r="S5089" i="1"/>
  <c r="S5090" i="1"/>
  <c r="S5091" i="1"/>
  <c r="S5092" i="1"/>
  <c r="S5093" i="1"/>
  <c r="S5094" i="1"/>
  <c r="S5095" i="1"/>
  <c r="S5096" i="1"/>
  <c r="S5097" i="1"/>
  <c r="S5098" i="1"/>
  <c r="S5099" i="1"/>
  <c r="S5100" i="1"/>
  <c r="S5101" i="1"/>
  <c r="S5102" i="1"/>
  <c r="S5103" i="1"/>
  <c r="S5104" i="1"/>
  <c r="S5105" i="1"/>
  <c r="S5106" i="1"/>
  <c r="S5107" i="1"/>
  <c r="S5108" i="1"/>
  <c r="S5109" i="1"/>
  <c r="S5110" i="1"/>
  <c r="S5111" i="1"/>
  <c r="S5112" i="1"/>
  <c r="S5113" i="1"/>
  <c r="S5114" i="1"/>
  <c r="S5115" i="1"/>
  <c r="S5116" i="1"/>
  <c r="S5117" i="1"/>
  <c r="S5118" i="1"/>
  <c r="S5119" i="1"/>
  <c r="S5120" i="1"/>
  <c r="S5121" i="1"/>
  <c r="S5122" i="1"/>
  <c r="S5123" i="1"/>
  <c r="S5124" i="1"/>
  <c r="S5125" i="1"/>
  <c r="S5126" i="1"/>
  <c r="S5127" i="1"/>
  <c r="S5128" i="1"/>
  <c r="S5129" i="1"/>
  <c r="S5130" i="1"/>
  <c r="S5131" i="1"/>
  <c r="S5132" i="1"/>
  <c r="S5133" i="1"/>
  <c r="S5134" i="1"/>
  <c r="S5135" i="1"/>
  <c r="S5136" i="1"/>
  <c r="S5137" i="1"/>
  <c r="S5138" i="1"/>
  <c r="S5139" i="1"/>
  <c r="S5140" i="1"/>
  <c r="S5141" i="1"/>
  <c r="S5142" i="1"/>
  <c r="S5143" i="1"/>
  <c r="S5144" i="1"/>
  <c r="S5145" i="1"/>
  <c r="S5146" i="1"/>
  <c r="S5147" i="1"/>
  <c r="S5148" i="1"/>
  <c r="S5149" i="1"/>
  <c r="S5150" i="1"/>
  <c r="S5151" i="1"/>
  <c r="S5152" i="1"/>
  <c r="S5153" i="1"/>
  <c r="S5154" i="1"/>
  <c r="S5155" i="1"/>
  <c r="S5156" i="1"/>
  <c r="S5157" i="1"/>
  <c r="S5158" i="1"/>
  <c r="S5159" i="1"/>
  <c r="S5160" i="1"/>
  <c r="S5161" i="1"/>
  <c r="S5162" i="1"/>
  <c r="S5163" i="1"/>
  <c r="S5164" i="1"/>
  <c r="S5165" i="1"/>
  <c r="S5166" i="1"/>
  <c r="S5167" i="1"/>
  <c r="S5168" i="1"/>
  <c r="S5169" i="1"/>
  <c r="S5170" i="1"/>
  <c r="S5171" i="1"/>
  <c r="S5172" i="1"/>
  <c r="S5173" i="1"/>
  <c r="S5174" i="1"/>
  <c r="S5175" i="1"/>
  <c r="S5176" i="1"/>
  <c r="S5177" i="1"/>
  <c r="S5178" i="1"/>
  <c r="S5179" i="1"/>
  <c r="S5180" i="1"/>
  <c r="S5181" i="1"/>
  <c r="S5182" i="1"/>
  <c r="S5183" i="1"/>
  <c r="S5184" i="1"/>
  <c r="S5185" i="1"/>
  <c r="S5186" i="1"/>
  <c r="S5187" i="1"/>
  <c r="S5188" i="1"/>
  <c r="S5189" i="1"/>
  <c r="S5190" i="1"/>
  <c r="S5191" i="1"/>
  <c r="S5192" i="1"/>
  <c r="S5193" i="1"/>
  <c r="S5194" i="1"/>
  <c r="S5195" i="1"/>
  <c r="S5196" i="1"/>
  <c r="S5197" i="1"/>
  <c r="S5198" i="1"/>
  <c r="S5199" i="1"/>
  <c r="S5200" i="1"/>
  <c r="S5201" i="1"/>
  <c r="S5202" i="1"/>
  <c r="S5203" i="1"/>
  <c r="S5204" i="1"/>
  <c r="S5205" i="1"/>
  <c r="S5206" i="1"/>
  <c r="S5207" i="1"/>
  <c r="S5208" i="1"/>
  <c r="S5209" i="1"/>
  <c r="S5210" i="1"/>
  <c r="S5211" i="1"/>
  <c r="S5212" i="1"/>
  <c r="S5213" i="1"/>
  <c r="S5214" i="1"/>
  <c r="S5215" i="1"/>
  <c r="S5216" i="1"/>
  <c r="S5217" i="1"/>
  <c r="S5218" i="1"/>
  <c r="S5219" i="1"/>
  <c r="S5220" i="1"/>
  <c r="S5221" i="1"/>
  <c r="S5222" i="1"/>
  <c r="S5223" i="1"/>
  <c r="S5224" i="1"/>
  <c r="S5225" i="1"/>
  <c r="S5226" i="1"/>
  <c r="S5227" i="1"/>
  <c r="S5228" i="1"/>
  <c r="S5229" i="1"/>
  <c r="S5230" i="1"/>
  <c r="S5231" i="1"/>
  <c r="S5232" i="1"/>
  <c r="S5233" i="1"/>
  <c r="S5234" i="1"/>
  <c r="S5235" i="1"/>
  <c r="S5236" i="1"/>
  <c r="S5237" i="1"/>
  <c r="S5238" i="1"/>
  <c r="S5239" i="1"/>
  <c r="S5240" i="1"/>
  <c r="S5241" i="1"/>
  <c r="S5242" i="1"/>
  <c r="S5243" i="1"/>
  <c r="S5244" i="1"/>
  <c r="S5245" i="1"/>
  <c r="S5246" i="1"/>
  <c r="S5247" i="1"/>
  <c r="S5248" i="1"/>
  <c r="S5249" i="1"/>
  <c r="S5250" i="1"/>
  <c r="S5251" i="1"/>
  <c r="S5252" i="1"/>
  <c r="S5253" i="1"/>
  <c r="S5254" i="1"/>
  <c r="S5255" i="1"/>
  <c r="S5256" i="1"/>
  <c r="S5257" i="1"/>
  <c r="S5258" i="1"/>
  <c r="S5259" i="1"/>
  <c r="S5260" i="1"/>
  <c r="S5261" i="1"/>
  <c r="S5262" i="1"/>
  <c r="S5263" i="1"/>
  <c r="S5264" i="1"/>
  <c r="S5265" i="1"/>
  <c r="S5266" i="1"/>
  <c r="S5267" i="1"/>
  <c r="S5268" i="1"/>
  <c r="S5269" i="1"/>
  <c r="S5270" i="1"/>
  <c r="S5271" i="1"/>
  <c r="S5272" i="1"/>
  <c r="S5273" i="1"/>
  <c r="S5274" i="1"/>
  <c r="S5275" i="1"/>
  <c r="S5276" i="1"/>
  <c r="S5277" i="1"/>
  <c r="S5278" i="1"/>
  <c r="S5279" i="1"/>
  <c r="S5280" i="1"/>
  <c r="S5281" i="1"/>
  <c r="S5282" i="1"/>
  <c r="S5283" i="1"/>
  <c r="S5284" i="1"/>
  <c r="S5285" i="1"/>
  <c r="S5286" i="1"/>
  <c r="S5287" i="1"/>
  <c r="S5288" i="1"/>
  <c r="S5289" i="1"/>
  <c r="S5290" i="1"/>
  <c r="S5291" i="1"/>
  <c r="S5292" i="1"/>
  <c r="S5293" i="1"/>
  <c r="S5294" i="1"/>
  <c r="S5295" i="1"/>
  <c r="S5296" i="1"/>
  <c r="S5297" i="1"/>
  <c r="S5298" i="1"/>
  <c r="S5299" i="1"/>
  <c r="S5300" i="1"/>
  <c r="S5301" i="1"/>
  <c r="S5302" i="1"/>
  <c r="S5303" i="1"/>
  <c r="S5304" i="1"/>
  <c r="S5305" i="1"/>
  <c r="S5306" i="1"/>
  <c r="S5307" i="1"/>
  <c r="S5308" i="1"/>
  <c r="S5309" i="1"/>
  <c r="S5310" i="1"/>
  <c r="S5311" i="1"/>
  <c r="S5312" i="1"/>
  <c r="S5313" i="1"/>
  <c r="S5314" i="1"/>
  <c r="S5315" i="1"/>
  <c r="S5316" i="1"/>
  <c r="S5317" i="1"/>
  <c r="S5318" i="1"/>
  <c r="S5319" i="1"/>
  <c r="S5320" i="1"/>
  <c r="S5321" i="1"/>
  <c r="S5322" i="1"/>
  <c r="S5323" i="1"/>
  <c r="S5324" i="1"/>
  <c r="S5325" i="1"/>
  <c r="S5326" i="1"/>
  <c r="S5327" i="1"/>
  <c r="S5328" i="1"/>
  <c r="S5329" i="1"/>
  <c r="S5330" i="1"/>
  <c r="S5331" i="1"/>
  <c r="S5332" i="1"/>
  <c r="S5333" i="1"/>
  <c r="S5334" i="1"/>
  <c r="S5335" i="1"/>
  <c r="S5336" i="1"/>
  <c r="S5337" i="1"/>
  <c r="S5338" i="1"/>
  <c r="S5339" i="1"/>
  <c r="S5340" i="1"/>
  <c r="S5341" i="1"/>
  <c r="S5342" i="1"/>
  <c r="S5343" i="1"/>
  <c r="S5344" i="1"/>
  <c r="S5345" i="1"/>
  <c r="S5346" i="1"/>
  <c r="S5347" i="1"/>
  <c r="S5348" i="1"/>
  <c r="S5349" i="1"/>
  <c r="S5350" i="1"/>
  <c r="S5351" i="1"/>
  <c r="S5352" i="1"/>
  <c r="S5353" i="1"/>
  <c r="S5354" i="1"/>
  <c r="S5355" i="1"/>
  <c r="S5356" i="1"/>
  <c r="S5357" i="1"/>
  <c r="S5358" i="1"/>
  <c r="S5359" i="1"/>
  <c r="S5360" i="1"/>
  <c r="S5361" i="1"/>
  <c r="S5362" i="1"/>
  <c r="S5363" i="1"/>
  <c r="S5364" i="1"/>
  <c r="S5365" i="1"/>
  <c r="S5366" i="1"/>
  <c r="S5367" i="1"/>
  <c r="S5368" i="1"/>
  <c r="S5369" i="1"/>
  <c r="S5370" i="1"/>
  <c r="S5371" i="1"/>
  <c r="S5372" i="1"/>
  <c r="S5373" i="1"/>
  <c r="S5374" i="1"/>
  <c r="S5375" i="1"/>
  <c r="S5376" i="1"/>
  <c r="S5377" i="1"/>
  <c r="S5378" i="1"/>
  <c r="S5379" i="1"/>
  <c r="S5380" i="1"/>
  <c r="S5381" i="1"/>
  <c r="S5382" i="1"/>
  <c r="S5383" i="1"/>
  <c r="S5384" i="1"/>
  <c r="S5385" i="1"/>
  <c r="S5386" i="1"/>
  <c r="S5387" i="1"/>
  <c r="S5388" i="1"/>
  <c r="S5389" i="1"/>
  <c r="S5390" i="1"/>
  <c r="S5391" i="1"/>
  <c r="S5392" i="1"/>
  <c r="S5393" i="1"/>
  <c r="S5394" i="1"/>
  <c r="S5395" i="1"/>
  <c r="S5396" i="1"/>
  <c r="S5397" i="1"/>
  <c r="S5398" i="1"/>
  <c r="S5399" i="1"/>
  <c r="S5400" i="1"/>
  <c r="S5401" i="1"/>
  <c r="S5402" i="1"/>
  <c r="S5403" i="1"/>
  <c r="S5404" i="1"/>
  <c r="S5405" i="1"/>
  <c r="S5406" i="1"/>
  <c r="S5407" i="1"/>
  <c r="S5408" i="1"/>
  <c r="S5409" i="1"/>
  <c r="S5410" i="1"/>
  <c r="S5411" i="1"/>
  <c r="S5412" i="1"/>
  <c r="S5413" i="1"/>
  <c r="S5414" i="1"/>
  <c r="S5415" i="1"/>
  <c r="S5416" i="1"/>
  <c r="S5417" i="1"/>
  <c r="S5418" i="1"/>
  <c r="S5419" i="1"/>
  <c r="S5420" i="1"/>
  <c r="S5421" i="1"/>
  <c r="S5422" i="1"/>
  <c r="S5423" i="1"/>
  <c r="S5424" i="1"/>
  <c r="S5425" i="1"/>
  <c r="S5426" i="1"/>
  <c r="S5427" i="1"/>
  <c r="S5428" i="1"/>
  <c r="S5429" i="1"/>
  <c r="S5430" i="1"/>
  <c r="S5431" i="1"/>
  <c r="S5432" i="1"/>
  <c r="S5433" i="1"/>
  <c r="S5434" i="1"/>
  <c r="S5435" i="1"/>
  <c r="S5436" i="1"/>
  <c r="S5437" i="1"/>
  <c r="S5438" i="1"/>
  <c r="S5439" i="1"/>
  <c r="S5440" i="1"/>
  <c r="S5441" i="1"/>
  <c r="S5442" i="1"/>
  <c r="S5443" i="1"/>
  <c r="S5444" i="1"/>
  <c r="S5445" i="1"/>
  <c r="S5446" i="1"/>
  <c r="S5447" i="1"/>
  <c r="S5448" i="1"/>
  <c r="S5449" i="1"/>
  <c r="S5450" i="1"/>
  <c r="S5451" i="1"/>
  <c r="S5452" i="1"/>
  <c r="S5453" i="1"/>
  <c r="S5454" i="1"/>
  <c r="S5455" i="1"/>
  <c r="S5456" i="1"/>
  <c r="S5457" i="1"/>
  <c r="S5458" i="1"/>
  <c r="S5459" i="1"/>
  <c r="S5460" i="1"/>
  <c r="S5461" i="1"/>
  <c r="S5462" i="1"/>
  <c r="S5463" i="1"/>
  <c r="S5464" i="1"/>
  <c r="S5465" i="1"/>
  <c r="S5466" i="1"/>
  <c r="S5467" i="1"/>
  <c r="S5468" i="1"/>
  <c r="S5469" i="1"/>
  <c r="S5470" i="1"/>
  <c r="S5471" i="1"/>
  <c r="S5472" i="1"/>
  <c r="S5473" i="1"/>
  <c r="S5474" i="1"/>
  <c r="S5475" i="1"/>
  <c r="S5476" i="1"/>
  <c r="S5477" i="1"/>
  <c r="S5478" i="1"/>
  <c r="S5479" i="1"/>
  <c r="S5480" i="1"/>
  <c r="S5481" i="1"/>
  <c r="S5482" i="1"/>
  <c r="S5483" i="1"/>
  <c r="S5484" i="1"/>
  <c r="S5485" i="1"/>
  <c r="S5486" i="1"/>
  <c r="S5487" i="1"/>
  <c r="S5488" i="1"/>
  <c r="S5489" i="1"/>
  <c r="S5490" i="1"/>
  <c r="S5491" i="1"/>
  <c r="S5492" i="1"/>
  <c r="S5493" i="1"/>
  <c r="S5494" i="1"/>
  <c r="S5495" i="1"/>
  <c r="S5496" i="1"/>
  <c r="S5497" i="1"/>
  <c r="S5498" i="1"/>
  <c r="S5499" i="1"/>
  <c r="S5500" i="1"/>
  <c r="S5501" i="1"/>
  <c r="S5502" i="1"/>
  <c r="S5503" i="1"/>
  <c r="S5504" i="1"/>
  <c r="S5505" i="1"/>
  <c r="S5506" i="1"/>
  <c r="S5507" i="1"/>
  <c r="S5508" i="1"/>
  <c r="S5509" i="1"/>
  <c r="S5510" i="1"/>
  <c r="S5511" i="1"/>
  <c r="S5512" i="1"/>
  <c r="S5513" i="1"/>
  <c r="S5514" i="1"/>
  <c r="S5515" i="1"/>
  <c r="S5516" i="1"/>
  <c r="S5517" i="1"/>
  <c r="S5518" i="1"/>
  <c r="S5519" i="1"/>
  <c r="S5520" i="1"/>
  <c r="S5521" i="1"/>
  <c r="S5522" i="1"/>
  <c r="S5523" i="1"/>
  <c r="S5524" i="1"/>
  <c r="S5525" i="1"/>
  <c r="S5526" i="1"/>
  <c r="S5527" i="1"/>
  <c r="S5528" i="1"/>
  <c r="S5529" i="1"/>
  <c r="S5530" i="1"/>
  <c r="S5531" i="1"/>
  <c r="S5532" i="1"/>
  <c r="S5533" i="1"/>
  <c r="S5534" i="1"/>
  <c r="S5535" i="1"/>
  <c r="S5536" i="1"/>
  <c r="S5537" i="1"/>
  <c r="S5538" i="1"/>
  <c r="S5539" i="1"/>
  <c r="S5540" i="1"/>
  <c r="S5541" i="1"/>
  <c r="S5542" i="1"/>
  <c r="S5543" i="1"/>
  <c r="S5544" i="1"/>
  <c r="S5545" i="1"/>
  <c r="S5546" i="1"/>
  <c r="S5547" i="1"/>
  <c r="S5548" i="1"/>
  <c r="S5549" i="1"/>
  <c r="S5550" i="1"/>
  <c r="S5551" i="1"/>
  <c r="S5552" i="1"/>
  <c r="S5553" i="1"/>
  <c r="S5554" i="1"/>
  <c r="S5555" i="1"/>
  <c r="S5556" i="1"/>
  <c r="S5557" i="1"/>
  <c r="S5558" i="1"/>
  <c r="S5559" i="1"/>
  <c r="S5560" i="1"/>
  <c r="S5561" i="1"/>
  <c r="S5562" i="1"/>
  <c r="S5563" i="1"/>
  <c r="S5564" i="1"/>
  <c r="S5565" i="1"/>
  <c r="S5566" i="1"/>
  <c r="S5567" i="1"/>
  <c r="S5568" i="1"/>
  <c r="S5569" i="1"/>
  <c r="S5570" i="1"/>
  <c r="S5571" i="1"/>
  <c r="S5572" i="1"/>
  <c r="S5573" i="1"/>
  <c r="S5574" i="1"/>
  <c r="S5575" i="1"/>
  <c r="S5576" i="1"/>
  <c r="S5577" i="1"/>
  <c r="S5578" i="1"/>
  <c r="S5579" i="1"/>
  <c r="S5580" i="1"/>
  <c r="S5581" i="1"/>
  <c r="S5582" i="1"/>
  <c r="S5583" i="1"/>
  <c r="S5584" i="1"/>
  <c r="S5585" i="1"/>
  <c r="S5586" i="1"/>
  <c r="S5587" i="1"/>
  <c r="S5588" i="1"/>
  <c r="S5589" i="1"/>
  <c r="S5590" i="1"/>
  <c r="S5591" i="1"/>
  <c r="S5592" i="1"/>
  <c r="S5593" i="1"/>
  <c r="S5594" i="1"/>
  <c r="S5595" i="1"/>
  <c r="S5596" i="1"/>
  <c r="S5597" i="1"/>
  <c r="S5598" i="1"/>
  <c r="S5599" i="1"/>
  <c r="S5600" i="1"/>
  <c r="S5601" i="1"/>
  <c r="S5602" i="1"/>
  <c r="S5603" i="1"/>
  <c r="S5604" i="1"/>
  <c r="S5605" i="1"/>
  <c r="S5606" i="1"/>
  <c r="S5607" i="1"/>
  <c r="S5608" i="1"/>
  <c r="S5609" i="1"/>
  <c r="S5610" i="1"/>
  <c r="S5611" i="1"/>
  <c r="S5612" i="1"/>
  <c r="S5613" i="1"/>
  <c r="S5614" i="1"/>
  <c r="S5615" i="1"/>
  <c r="S5616" i="1"/>
  <c r="S5617" i="1"/>
  <c r="S5618" i="1"/>
  <c r="S5619" i="1"/>
  <c r="S5620" i="1"/>
  <c r="S5621" i="1"/>
  <c r="S5622" i="1"/>
  <c r="S5623" i="1"/>
  <c r="S5624" i="1"/>
  <c r="S5625" i="1"/>
  <c r="S5626" i="1"/>
  <c r="S5627" i="1"/>
  <c r="S5628" i="1"/>
  <c r="S5629" i="1"/>
  <c r="S5630" i="1"/>
  <c r="S5631" i="1"/>
  <c r="S5632" i="1"/>
  <c r="S5633" i="1"/>
  <c r="S5634" i="1"/>
  <c r="S5635" i="1"/>
  <c r="S5636" i="1"/>
  <c r="S5637" i="1"/>
  <c r="S5638" i="1"/>
  <c r="S5639" i="1"/>
  <c r="S5640" i="1"/>
  <c r="S5641" i="1"/>
  <c r="S5642" i="1"/>
  <c r="S5643" i="1"/>
  <c r="S5644" i="1"/>
  <c r="S5645" i="1"/>
  <c r="S5646" i="1"/>
  <c r="S5647" i="1"/>
  <c r="S5648" i="1"/>
  <c r="S5649" i="1"/>
  <c r="S5650" i="1"/>
  <c r="S5651" i="1"/>
  <c r="S5652" i="1"/>
  <c r="S5653" i="1"/>
  <c r="S5654" i="1"/>
  <c r="S5655" i="1"/>
  <c r="S5656" i="1"/>
  <c r="S5657" i="1"/>
  <c r="S5658" i="1"/>
  <c r="S5659" i="1"/>
  <c r="S5660" i="1"/>
  <c r="S5661" i="1"/>
  <c r="S5662" i="1"/>
  <c r="S5663" i="1"/>
  <c r="S5664" i="1"/>
  <c r="S5665" i="1"/>
  <c r="S5666" i="1"/>
  <c r="S5667" i="1"/>
  <c r="S5668" i="1"/>
  <c r="S5669" i="1"/>
  <c r="S5670" i="1"/>
  <c r="S5671" i="1"/>
  <c r="S5672" i="1"/>
  <c r="S5673" i="1"/>
  <c r="S5674" i="1"/>
  <c r="S5675" i="1"/>
  <c r="S5676" i="1"/>
  <c r="S5677" i="1"/>
  <c r="S5678" i="1"/>
  <c r="S5679" i="1"/>
  <c r="S5680" i="1"/>
  <c r="S5681" i="1"/>
  <c r="S5682" i="1"/>
  <c r="S5683" i="1"/>
  <c r="S5684" i="1"/>
  <c r="S5685" i="1"/>
  <c r="S5686" i="1"/>
  <c r="S5687" i="1"/>
  <c r="S5688" i="1"/>
  <c r="S5689" i="1"/>
  <c r="S5690" i="1"/>
  <c r="S5691" i="1"/>
  <c r="S5692" i="1"/>
  <c r="S5693" i="1"/>
  <c r="S5694" i="1"/>
  <c r="S5695" i="1"/>
  <c r="S5696" i="1"/>
  <c r="S5697" i="1"/>
  <c r="S5698" i="1"/>
  <c r="S5699" i="1"/>
  <c r="S5700" i="1"/>
  <c r="S5701" i="1"/>
  <c r="S5702" i="1"/>
  <c r="S5703" i="1"/>
  <c r="S5704" i="1"/>
  <c r="S5705" i="1"/>
  <c r="S5706" i="1"/>
  <c r="S5707" i="1"/>
  <c r="S5708" i="1"/>
  <c r="S5709" i="1"/>
  <c r="S5710" i="1"/>
  <c r="S5711" i="1"/>
  <c r="S5712" i="1"/>
  <c r="S5713" i="1"/>
  <c r="S5714" i="1"/>
  <c r="S5715" i="1"/>
  <c r="S5716" i="1"/>
  <c r="S5717" i="1"/>
  <c r="S5718" i="1"/>
  <c r="S5719" i="1"/>
  <c r="S5720" i="1"/>
  <c r="S5721" i="1"/>
  <c r="S5722" i="1"/>
  <c r="S5723" i="1"/>
  <c r="S5724" i="1"/>
  <c r="S5725" i="1"/>
  <c r="S5726" i="1"/>
  <c r="S5727" i="1"/>
  <c r="S5728" i="1"/>
  <c r="S5729" i="1"/>
  <c r="S5730" i="1"/>
  <c r="S5731" i="1"/>
  <c r="S5732" i="1"/>
  <c r="S5733" i="1"/>
  <c r="S5734" i="1"/>
  <c r="S5735" i="1"/>
  <c r="S5736" i="1"/>
  <c r="S5737" i="1"/>
  <c r="S5738" i="1"/>
  <c r="S5739" i="1"/>
  <c r="S5740" i="1"/>
  <c r="S5741" i="1"/>
  <c r="S5742" i="1"/>
  <c r="S5743" i="1"/>
  <c r="S5744" i="1"/>
  <c r="S5745" i="1"/>
  <c r="S5746" i="1"/>
  <c r="S5747" i="1"/>
  <c r="S5748" i="1"/>
  <c r="S5749" i="1"/>
  <c r="S5750" i="1"/>
  <c r="S5751" i="1"/>
  <c r="S5752" i="1"/>
  <c r="S5753" i="1"/>
  <c r="S5754" i="1"/>
  <c r="S5755" i="1"/>
  <c r="S5756" i="1"/>
  <c r="S5757" i="1"/>
  <c r="S5758" i="1"/>
  <c r="S5759" i="1"/>
  <c r="S5760" i="1"/>
  <c r="S5761" i="1"/>
  <c r="S5762" i="1"/>
  <c r="S5763" i="1"/>
  <c r="S5764" i="1"/>
  <c r="S5765" i="1"/>
  <c r="S5766" i="1"/>
  <c r="S5767" i="1"/>
  <c r="S5768" i="1"/>
  <c r="S5769" i="1"/>
  <c r="S5770" i="1"/>
  <c r="S5771" i="1"/>
  <c r="S5772" i="1"/>
  <c r="S5773" i="1"/>
  <c r="S5774" i="1"/>
  <c r="S5775" i="1"/>
  <c r="S5776" i="1"/>
  <c r="S5777" i="1"/>
  <c r="S5778" i="1"/>
  <c r="S5779" i="1"/>
  <c r="S5780" i="1"/>
  <c r="S5781" i="1"/>
  <c r="S5782" i="1"/>
  <c r="S5783" i="1"/>
  <c r="S5784" i="1"/>
  <c r="S5785" i="1"/>
  <c r="S5786" i="1"/>
  <c r="S5787" i="1"/>
  <c r="S5788" i="1"/>
  <c r="S5789" i="1"/>
  <c r="S5790" i="1"/>
  <c r="S5791" i="1"/>
  <c r="S5792" i="1"/>
  <c r="S5793" i="1"/>
  <c r="S5794" i="1"/>
  <c r="S5795" i="1"/>
  <c r="S5796" i="1"/>
  <c r="S5797" i="1"/>
  <c r="S5798" i="1"/>
  <c r="S5799" i="1"/>
  <c r="S5800" i="1"/>
  <c r="S5801" i="1"/>
  <c r="S5802" i="1"/>
  <c r="S5803" i="1"/>
  <c r="S5804" i="1"/>
  <c r="S5805" i="1"/>
  <c r="S5806" i="1"/>
  <c r="S5807" i="1"/>
  <c r="S5808" i="1"/>
  <c r="S5809" i="1"/>
  <c r="S5810" i="1"/>
  <c r="S5811" i="1"/>
  <c r="S5812" i="1"/>
  <c r="S5813" i="1"/>
  <c r="S5814" i="1"/>
  <c r="S5815" i="1"/>
  <c r="S5816" i="1"/>
  <c r="S5817" i="1"/>
  <c r="S5818" i="1"/>
  <c r="S5819" i="1"/>
  <c r="S5820" i="1"/>
  <c r="S5821" i="1"/>
  <c r="S5822" i="1"/>
  <c r="S5823" i="1"/>
  <c r="S5824" i="1"/>
  <c r="S5825" i="1"/>
  <c r="S5826" i="1"/>
  <c r="S5827" i="1"/>
  <c r="S5828" i="1"/>
  <c r="S5829" i="1"/>
  <c r="S5830" i="1"/>
  <c r="S5831" i="1"/>
  <c r="S5832" i="1"/>
  <c r="S5833" i="1"/>
  <c r="S5834" i="1"/>
  <c r="S5835" i="1"/>
  <c r="S5836" i="1"/>
  <c r="S5837" i="1"/>
  <c r="S5838" i="1"/>
  <c r="S5839" i="1"/>
  <c r="S5840" i="1"/>
  <c r="S5841" i="1"/>
  <c r="S5842" i="1"/>
  <c r="S5843" i="1"/>
  <c r="S5844" i="1"/>
  <c r="S5845" i="1"/>
  <c r="S5846" i="1"/>
  <c r="S5847" i="1"/>
  <c r="S5848" i="1"/>
  <c r="S5849" i="1"/>
  <c r="S5850" i="1"/>
  <c r="S5851" i="1"/>
  <c r="S5852" i="1"/>
  <c r="S5853" i="1"/>
  <c r="S5854" i="1"/>
  <c r="S5855" i="1"/>
  <c r="S5856" i="1"/>
  <c r="S5857" i="1"/>
  <c r="S5858" i="1"/>
  <c r="S5859" i="1"/>
  <c r="S5860" i="1"/>
  <c r="S5861" i="1"/>
  <c r="S5862" i="1"/>
  <c r="S5863" i="1"/>
  <c r="S5864" i="1"/>
  <c r="S5865" i="1"/>
  <c r="S5866" i="1"/>
  <c r="S5867" i="1"/>
  <c r="S5868" i="1"/>
  <c r="S5869" i="1"/>
  <c r="S5870" i="1"/>
  <c r="S5871" i="1"/>
  <c r="S5872" i="1"/>
  <c r="S5873" i="1"/>
  <c r="S5874" i="1"/>
  <c r="S5875" i="1"/>
  <c r="S5876" i="1"/>
  <c r="S5877" i="1"/>
  <c r="S5878" i="1"/>
  <c r="S5879" i="1"/>
  <c r="S5880" i="1"/>
  <c r="S5881" i="1"/>
  <c r="S5882" i="1"/>
  <c r="S5883" i="1"/>
  <c r="S5884" i="1"/>
  <c r="S5885" i="1"/>
  <c r="S5886" i="1"/>
  <c r="S5887" i="1"/>
  <c r="S5888" i="1"/>
  <c r="S5889" i="1"/>
  <c r="S5890" i="1"/>
  <c r="S5891" i="1"/>
  <c r="S5892" i="1"/>
  <c r="S5893" i="1"/>
  <c r="S5894" i="1"/>
  <c r="S5895" i="1"/>
  <c r="S5896" i="1"/>
  <c r="S5897" i="1"/>
  <c r="S5898" i="1"/>
  <c r="S5899" i="1"/>
  <c r="S5900" i="1"/>
  <c r="S5901" i="1"/>
  <c r="S5902" i="1"/>
  <c r="S5903" i="1"/>
  <c r="S5904" i="1"/>
  <c r="S5905" i="1"/>
  <c r="S5906" i="1"/>
  <c r="S5907" i="1"/>
  <c r="S5908" i="1"/>
  <c r="S5909" i="1"/>
  <c r="S5910" i="1"/>
  <c r="S5911" i="1"/>
  <c r="S5912" i="1"/>
  <c r="S5913" i="1"/>
  <c r="S5914" i="1"/>
  <c r="S5915" i="1"/>
  <c r="S5916" i="1"/>
  <c r="S5917" i="1"/>
  <c r="S5918" i="1"/>
  <c r="S5919" i="1"/>
  <c r="S5920" i="1"/>
  <c r="S5921" i="1"/>
  <c r="S5922" i="1"/>
  <c r="S5923" i="1"/>
  <c r="S5924" i="1"/>
  <c r="S5925" i="1"/>
  <c r="S5926" i="1"/>
  <c r="S5927" i="1"/>
  <c r="S5928" i="1"/>
  <c r="S5929" i="1"/>
  <c r="S5930" i="1"/>
  <c r="S5931" i="1"/>
  <c r="S5932" i="1"/>
  <c r="S5933" i="1"/>
  <c r="S5934" i="1"/>
  <c r="S5935" i="1"/>
  <c r="S5936" i="1"/>
  <c r="S5937" i="1"/>
  <c r="S5938" i="1"/>
  <c r="S5939" i="1"/>
  <c r="S5940" i="1"/>
  <c r="S5941" i="1"/>
  <c r="S5942" i="1"/>
  <c r="S5943" i="1"/>
  <c r="S5944" i="1"/>
  <c r="S5945" i="1"/>
  <c r="S5946" i="1"/>
  <c r="S5947" i="1"/>
  <c r="S5948" i="1"/>
  <c r="S5949" i="1"/>
  <c r="S5950" i="1"/>
  <c r="S5951" i="1"/>
  <c r="S5952" i="1"/>
  <c r="S5953" i="1"/>
  <c r="S5954" i="1"/>
  <c r="S5955" i="1"/>
  <c r="S5956" i="1"/>
  <c r="S5957" i="1"/>
  <c r="S5958" i="1"/>
  <c r="S5959" i="1"/>
  <c r="S5960" i="1"/>
  <c r="S5961" i="1"/>
  <c r="S5962" i="1"/>
  <c r="S5963" i="1"/>
  <c r="S5964" i="1"/>
  <c r="S5965" i="1"/>
  <c r="S5966" i="1"/>
  <c r="S5967" i="1"/>
  <c r="S5968" i="1"/>
  <c r="S5969" i="1"/>
  <c r="S5970" i="1"/>
  <c r="S5971" i="1"/>
  <c r="S5972" i="1"/>
  <c r="S5973" i="1"/>
  <c r="S5974" i="1"/>
  <c r="S5975" i="1"/>
  <c r="S5976" i="1"/>
  <c r="S5977" i="1"/>
  <c r="S5978" i="1"/>
  <c r="S5979" i="1"/>
  <c r="S5980" i="1"/>
  <c r="S5981" i="1"/>
  <c r="S5982" i="1"/>
  <c r="S5983" i="1"/>
  <c r="S5984" i="1"/>
  <c r="S5985" i="1"/>
  <c r="S5986" i="1"/>
  <c r="S5987" i="1"/>
  <c r="S5988" i="1"/>
  <c r="S5989" i="1"/>
  <c r="S5990" i="1"/>
  <c r="S5991" i="1"/>
  <c r="S5992" i="1"/>
  <c r="S5993" i="1"/>
  <c r="S5994" i="1"/>
  <c r="S5995" i="1"/>
  <c r="S5996" i="1"/>
  <c r="S5997" i="1"/>
  <c r="S5998" i="1"/>
  <c r="S5999" i="1"/>
  <c r="S6000" i="1"/>
  <c r="S6001" i="1"/>
  <c r="S6002" i="1"/>
  <c r="S6003" i="1"/>
  <c r="S6004" i="1"/>
  <c r="S6005" i="1"/>
  <c r="S6006" i="1"/>
  <c r="S6007" i="1"/>
  <c r="S6008" i="1"/>
  <c r="S6009" i="1"/>
  <c r="S6010" i="1"/>
  <c r="S6011" i="1"/>
  <c r="S6012" i="1"/>
  <c r="S6013" i="1"/>
  <c r="S6014" i="1"/>
  <c r="S6015" i="1"/>
  <c r="S6016" i="1"/>
  <c r="S6017" i="1"/>
  <c r="S6018" i="1"/>
  <c r="S6019" i="1"/>
  <c r="S6020" i="1"/>
  <c r="S6021" i="1"/>
  <c r="S6022" i="1"/>
  <c r="S6023" i="1"/>
  <c r="S6024" i="1"/>
  <c r="S6025" i="1"/>
  <c r="S6026" i="1"/>
  <c r="S6027" i="1"/>
  <c r="S6028" i="1"/>
  <c r="S6029" i="1"/>
  <c r="S6030" i="1"/>
  <c r="S6031" i="1"/>
  <c r="S6032" i="1"/>
  <c r="S6033" i="1"/>
  <c r="S6034" i="1"/>
  <c r="S6035" i="1"/>
  <c r="S6036" i="1"/>
  <c r="S6037" i="1"/>
  <c r="S6038" i="1"/>
  <c r="S6039" i="1"/>
  <c r="S6040" i="1"/>
  <c r="S6041" i="1"/>
  <c r="S6042" i="1"/>
  <c r="S6043" i="1"/>
  <c r="S6044" i="1"/>
  <c r="S6045" i="1"/>
  <c r="S6046" i="1"/>
  <c r="S6047" i="1"/>
  <c r="S6048" i="1"/>
  <c r="S6049" i="1"/>
  <c r="S6050" i="1"/>
  <c r="S6051" i="1"/>
  <c r="S6052" i="1"/>
  <c r="S6053" i="1"/>
  <c r="S6054" i="1"/>
  <c r="S6055" i="1"/>
  <c r="S6056" i="1"/>
  <c r="S6057" i="1"/>
  <c r="S6058" i="1"/>
  <c r="S6059" i="1"/>
  <c r="S6060" i="1"/>
  <c r="S6061" i="1"/>
  <c r="S6062" i="1"/>
  <c r="S6063" i="1"/>
  <c r="S6064" i="1"/>
  <c r="S6065" i="1"/>
  <c r="S6066" i="1"/>
  <c r="S6067" i="1"/>
  <c r="S6068" i="1"/>
  <c r="S6069" i="1"/>
  <c r="S6070" i="1"/>
  <c r="S6071" i="1"/>
  <c r="S6072" i="1"/>
  <c r="S6073" i="1"/>
  <c r="S6074" i="1"/>
  <c r="S6075" i="1"/>
  <c r="S6076" i="1"/>
  <c r="S6077" i="1"/>
  <c r="S6078" i="1"/>
  <c r="S6079" i="1"/>
  <c r="S6080" i="1"/>
  <c r="S6081" i="1"/>
  <c r="S6082" i="1"/>
  <c r="S6083" i="1"/>
  <c r="S6084" i="1"/>
  <c r="S6085" i="1"/>
  <c r="S6086" i="1"/>
  <c r="S6087" i="1"/>
  <c r="S6088" i="1"/>
  <c r="S6089" i="1"/>
  <c r="S6090" i="1"/>
  <c r="S6091" i="1"/>
  <c r="S6092" i="1"/>
  <c r="S6093" i="1"/>
  <c r="S6094" i="1"/>
  <c r="S6095" i="1"/>
  <c r="S6096" i="1"/>
  <c r="S6097" i="1"/>
  <c r="S6098" i="1"/>
  <c r="S6099" i="1"/>
  <c r="S6100" i="1"/>
  <c r="S6101" i="1"/>
  <c r="S6102" i="1"/>
  <c r="S6103" i="1"/>
  <c r="S6104" i="1"/>
  <c r="S6105" i="1"/>
  <c r="S6106" i="1"/>
  <c r="S6107" i="1"/>
  <c r="S6108" i="1"/>
  <c r="S6109" i="1"/>
  <c r="S6110" i="1"/>
  <c r="S6111" i="1"/>
  <c r="S6112" i="1"/>
  <c r="S6113" i="1"/>
  <c r="S6114" i="1"/>
  <c r="S6115" i="1"/>
  <c r="S6116" i="1"/>
  <c r="S6117" i="1"/>
  <c r="S6118" i="1"/>
  <c r="S6119" i="1"/>
  <c r="S6120" i="1"/>
  <c r="S6121" i="1"/>
  <c r="S6122" i="1"/>
  <c r="S6123" i="1"/>
  <c r="S6124" i="1"/>
  <c r="S6125" i="1"/>
  <c r="S6126" i="1"/>
  <c r="S6127" i="1"/>
  <c r="S6128" i="1"/>
  <c r="S6129" i="1"/>
  <c r="S6130" i="1"/>
  <c r="S6131" i="1"/>
  <c r="S6132" i="1"/>
  <c r="S6133" i="1"/>
  <c r="S6134" i="1"/>
  <c r="S6135" i="1"/>
  <c r="S6136" i="1"/>
  <c r="S6137" i="1"/>
  <c r="S6138" i="1"/>
  <c r="S6139" i="1"/>
  <c r="S6140" i="1"/>
  <c r="S6141" i="1"/>
  <c r="S6142" i="1"/>
  <c r="S6143" i="1"/>
  <c r="S6144" i="1"/>
  <c r="S6145" i="1"/>
  <c r="S6146" i="1"/>
  <c r="S6147" i="1"/>
  <c r="S6148" i="1"/>
  <c r="S6149" i="1"/>
  <c r="S6150" i="1"/>
  <c r="S6151" i="1"/>
  <c r="S6152" i="1"/>
  <c r="S6153" i="1"/>
  <c r="S6154" i="1"/>
  <c r="S6155" i="1"/>
  <c r="S6156" i="1"/>
  <c r="S6157" i="1"/>
  <c r="S6158" i="1"/>
  <c r="S6159" i="1"/>
  <c r="S6160" i="1"/>
  <c r="S6161" i="1"/>
  <c r="S6162" i="1"/>
  <c r="S6163" i="1"/>
  <c r="S6164" i="1"/>
  <c r="S6165" i="1"/>
  <c r="S6166" i="1"/>
  <c r="S6167" i="1"/>
  <c r="S6168" i="1"/>
  <c r="S6169" i="1"/>
  <c r="S6170" i="1"/>
  <c r="S6171" i="1"/>
  <c r="S6172" i="1"/>
  <c r="S6173" i="1"/>
  <c r="S6174" i="1"/>
  <c r="S6175" i="1"/>
  <c r="S6176" i="1"/>
  <c r="S6177" i="1"/>
  <c r="S6178" i="1"/>
  <c r="S6179" i="1"/>
  <c r="S6180" i="1"/>
  <c r="S6181" i="1"/>
  <c r="S6182" i="1"/>
  <c r="S6183" i="1"/>
  <c r="S6184" i="1"/>
  <c r="S6185" i="1"/>
  <c r="S6186" i="1"/>
  <c r="S6187" i="1"/>
  <c r="S6188" i="1"/>
  <c r="S6189" i="1"/>
  <c r="S6190" i="1"/>
  <c r="S6191" i="1"/>
  <c r="S6192" i="1"/>
  <c r="S6193" i="1"/>
  <c r="S6194" i="1"/>
  <c r="S6195" i="1"/>
  <c r="S6196" i="1"/>
  <c r="S6197" i="1"/>
  <c r="S6198" i="1"/>
  <c r="S6199" i="1"/>
  <c r="S6200" i="1"/>
  <c r="S6201" i="1"/>
  <c r="S6202" i="1"/>
  <c r="S6203" i="1"/>
  <c r="S6204" i="1"/>
  <c r="S6205" i="1"/>
  <c r="S6206" i="1"/>
  <c r="S6207" i="1"/>
  <c r="S6208" i="1"/>
  <c r="S6209" i="1"/>
  <c r="S6210" i="1"/>
  <c r="S6211" i="1"/>
  <c r="S6212" i="1"/>
  <c r="S6213" i="1"/>
  <c r="S6214" i="1"/>
  <c r="S6215" i="1"/>
  <c r="S6216" i="1"/>
  <c r="S6217" i="1"/>
  <c r="S6218" i="1"/>
  <c r="S6219" i="1"/>
  <c r="S6220" i="1"/>
  <c r="S6221" i="1"/>
  <c r="S6222" i="1"/>
  <c r="S6223" i="1"/>
  <c r="S6224" i="1"/>
  <c r="S6225" i="1"/>
  <c r="S6226" i="1"/>
  <c r="S6227" i="1"/>
  <c r="S6228" i="1"/>
  <c r="S6229" i="1"/>
  <c r="S6230" i="1"/>
  <c r="S6231" i="1"/>
  <c r="S6232" i="1"/>
  <c r="S6233" i="1"/>
  <c r="S6234" i="1"/>
  <c r="S6235" i="1"/>
  <c r="S6236" i="1"/>
  <c r="S6237" i="1"/>
  <c r="S6238" i="1"/>
  <c r="S6239" i="1"/>
  <c r="S6240" i="1"/>
  <c r="S6241" i="1"/>
  <c r="S6242" i="1"/>
  <c r="S6243" i="1"/>
  <c r="S6244" i="1"/>
  <c r="S6245" i="1"/>
  <c r="S6246" i="1"/>
  <c r="S6247" i="1"/>
  <c r="S6248" i="1"/>
  <c r="S6249" i="1"/>
  <c r="S6250" i="1"/>
  <c r="S6251" i="1"/>
  <c r="S6252" i="1"/>
  <c r="S6253" i="1"/>
  <c r="S6254" i="1"/>
  <c r="S6255" i="1"/>
  <c r="S6256" i="1"/>
  <c r="S6257" i="1"/>
  <c r="S6258" i="1"/>
  <c r="S6259" i="1"/>
  <c r="S6260" i="1"/>
  <c r="S6261" i="1"/>
  <c r="S6262" i="1"/>
  <c r="S6263" i="1"/>
  <c r="S6264" i="1"/>
  <c r="S6265" i="1"/>
  <c r="S6266" i="1"/>
  <c r="S6267" i="1"/>
  <c r="S6268" i="1"/>
  <c r="S6269" i="1"/>
  <c r="S6270" i="1"/>
  <c r="S6271" i="1"/>
  <c r="S6272" i="1"/>
  <c r="S6273" i="1"/>
  <c r="S6274" i="1"/>
  <c r="S6275" i="1"/>
  <c r="S6276" i="1"/>
  <c r="S6277" i="1"/>
  <c r="S6278" i="1"/>
  <c r="S6279" i="1"/>
  <c r="S6280" i="1"/>
  <c r="S6281" i="1"/>
  <c r="S6282" i="1"/>
  <c r="S6283" i="1"/>
  <c r="S6284" i="1"/>
  <c r="S6285" i="1"/>
  <c r="S6286" i="1"/>
  <c r="S6287" i="1"/>
  <c r="S6288" i="1"/>
  <c r="S6289" i="1"/>
  <c r="S6290" i="1"/>
  <c r="S6291" i="1"/>
  <c r="S6292" i="1"/>
  <c r="S6293" i="1"/>
  <c r="S6294" i="1"/>
  <c r="S6295" i="1"/>
  <c r="S6296" i="1"/>
  <c r="S6297" i="1"/>
  <c r="S6298" i="1"/>
  <c r="S6299" i="1"/>
  <c r="S6300" i="1"/>
  <c r="S6301" i="1"/>
  <c r="S6302" i="1"/>
  <c r="S6303" i="1"/>
  <c r="S6304" i="1"/>
  <c r="S6305" i="1"/>
  <c r="S6306" i="1"/>
  <c r="S6307" i="1"/>
  <c r="S6308" i="1"/>
  <c r="S6309" i="1"/>
  <c r="S6310" i="1"/>
  <c r="S6311" i="1"/>
  <c r="S6312" i="1"/>
  <c r="S6313" i="1"/>
  <c r="S6314" i="1"/>
  <c r="S6315" i="1"/>
  <c r="S6316" i="1"/>
  <c r="S6317" i="1"/>
  <c r="S6318" i="1"/>
  <c r="S6319" i="1"/>
  <c r="S6320" i="1"/>
  <c r="S6321" i="1"/>
  <c r="S6322" i="1"/>
  <c r="S6323" i="1"/>
  <c r="S6324" i="1"/>
  <c r="S6325" i="1"/>
  <c r="S6326" i="1"/>
  <c r="S6327" i="1"/>
  <c r="S6328" i="1"/>
  <c r="S6329" i="1"/>
  <c r="S6330" i="1"/>
  <c r="S6331" i="1"/>
  <c r="S6332" i="1"/>
  <c r="S6333" i="1"/>
  <c r="S6334" i="1"/>
  <c r="S6335" i="1"/>
  <c r="S6336" i="1"/>
  <c r="S6337" i="1"/>
  <c r="S6338" i="1"/>
  <c r="S6339" i="1"/>
  <c r="S6340" i="1"/>
  <c r="S6341" i="1"/>
  <c r="S6342" i="1"/>
  <c r="S6343" i="1"/>
  <c r="S6344" i="1"/>
  <c r="S6345" i="1"/>
  <c r="S6346" i="1"/>
  <c r="S6347" i="1"/>
  <c r="S6348" i="1"/>
  <c r="S6349" i="1"/>
  <c r="S6350" i="1"/>
  <c r="S6351" i="1"/>
  <c r="S6352" i="1"/>
  <c r="S6353" i="1"/>
  <c r="S6354" i="1"/>
  <c r="S6355" i="1"/>
  <c r="S6356" i="1"/>
  <c r="S6357" i="1"/>
  <c r="S6358" i="1"/>
  <c r="S6359" i="1"/>
  <c r="S6360" i="1"/>
  <c r="S6361" i="1"/>
  <c r="S6362" i="1"/>
  <c r="S6363" i="1"/>
  <c r="S6364" i="1"/>
  <c r="S6365" i="1"/>
  <c r="S6366" i="1"/>
  <c r="S6367" i="1"/>
  <c r="S6368" i="1"/>
  <c r="S6369" i="1"/>
  <c r="S6370" i="1"/>
  <c r="S6371" i="1"/>
  <c r="S6372" i="1"/>
  <c r="S6373" i="1"/>
  <c r="S6374" i="1"/>
  <c r="S6375" i="1"/>
  <c r="S6376" i="1"/>
  <c r="S6377" i="1"/>
  <c r="S6378" i="1"/>
  <c r="S6379" i="1"/>
  <c r="S6380" i="1"/>
  <c r="S6381" i="1"/>
  <c r="S6382" i="1"/>
  <c r="S6383" i="1"/>
  <c r="S6384" i="1"/>
  <c r="S6385" i="1"/>
  <c r="S6386" i="1"/>
  <c r="S6387" i="1"/>
  <c r="S6388" i="1"/>
  <c r="S6389" i="1"/>
  <c r="S6390" i="1"/>
  <c r="S6391" i="1"/>
  <c r="S6392" i="1"/>
  <c r="S6393" i="1"/>
  <c r="S6394" i="1"/>
  <c r="S6395" i="1"/>
  <c r="S6396" i="1"/>
  <c r="S6397" i="1"/>
  <c r="S6398" i="1"/>
  <c r="S6399" i="1"/>
  <c r="S6400" i="1"/>
  <c r="S6401" i="1"/>
  <c r="S6402" i="1"/>
  <c r="S6403" i="1"/>
  <c r="S6404" i="1"/>
  <c r="S6405" i="1"/>
  <c r="S6406" i="1"/>
  <c r="S6407" i="1"/>
  <c r="S6408" i="1"/>
  <c r="S6409" i="1"/>
  <c r="S6410" i="1"/>
  <c r="S6411" i="1"/>
  <c r="S6412" i="1"/>
  <c r="S6413" i="1"/>
  <c r="S6414" i="1"/>
  <c r="S6415" i="1"/>
  <c r="S6416" i="1"/>
  <c r="S6417" i="1"/>
  <c r="S6418" i="1"/>
  <c r="S6419" i="1"/>
  <c r="S6420" i="1"/>
  <c r="S6421" i="1"/>
  <c r="S6422" i="1"/>
  <c r="S6423" i="1"/>
  <c r="S6424" i="1"/>
  <c r="S6425" i="1"/>
  <c r="S6426" i="1"/>
  <c r="S6427" i="1"/>
  <c r="S6428" i="1"/>
  <c r="S6429" i="1"/>
  <c r="S6430" i="1"/>
  <c r="S6431" i="1"/>
  <c r="S6432" i="1"/>
  <c r="S6433" i="1"/>
  <c r="S6434" i="1"/>
  <c r="S6435" i="1"/>
  <c r="S6436" i="1"/>
  <c r="S6437" i="1"/>
  <c r="S6438" i="1"/>
  <c r="S6439" i="1"/>
  <c r="S6440" i="1"/>
  <c r="S6441" i="1"/>
  <c r="S6442" i="1"/>
  <c r="S6443" i="1"/>
  <c r="S6444" i="1"/>
  <c r="S6445" i="1"/>
  <c r="S6446" i="1"/>
  <c r="S6447" i="1"/>
  <c r="S6448" i="1"/>
  <c r="S6449" i="1"/>
  <c r="S6450" i="1"/>
  <c r="S6451" i="1"/>
  <c r="S6452" i="1"/>
  <c r="S6453" i="1"/>
  <c r="S6454" i="1"/>
  <c r="S6455" i="1"/>
  <c r="S6456" i="1"/>
  <c r="S6457" i="1"/>
  <c r="S6458" i="1"/>
  <c r="S6459" i="1"/>
  <c r="S6460" i="1"/>
  <c r="S6461" i="1"/>
  <c r="S6462" i="1"/>
  <c r="S6463" i="1"/>
  <c r="S6464" i="1"/>
  <c r="S6465" i="1"/>
  <c r="S6466" i="1"/>
  <c r="S6467" i="1"/>
  <c r="S6468" i="1"/>
  <c r="S6469" i="1"/>
  <c r="S6470" i="1"/>
  <c r="S6471" i="1"/>
  <c r="S6472" i="1"/>
  <c r="S6473" i="1"/>
  <c r="S6474" i="1"/>
  <c r="S6475" i="1"/>
  <c r="S6476" i="1"/>
  <c r="S6477" i="1"/>
  <c r="S6478" i="1"/>
  <c r="S6479" i="1"/>
  <c r="S6480" i="1"/>
  <c r="S6481" i="1"/>
  <c r="S6482" i="1"/>
  <c r="S6483" i="1"/>
  <c r="S6484" i="1"/>
  <c r="S6485" i="1"/>
  <c r="S6486" i="1"/>
  <c r="S6487" i="1"/>
  <c r="S6488" i="1"/>
  <c r="S6489" i="1"/>
  <c r="S6490" i="1"/>
  <c r="S6491" i="1"/>
  <c r="S6492" i="1"/>
  <c r="S6493" i="1"/>
  <c r="S6494" i="1"/>
  <c r="S6495" i="1"/>
  <c r="S6496" i="1"/>
  <c r="S6497" i="1"/>
  <c r="S6498" i="1"/>
  <c r="S6499" i="1"/>
  <c r="S6500" i="1"/>
  <c r="S6501" i="1"/>
  <c r="S6502" i="1"/>
  <c r="S6503" i="1"/>
  <c r="S6504" i="1"/>
  <c r="S6505" i="1"/>
  <c r="S6506" i="1"/>
  <c r="S6507" i="1"/>
  <c r="S6508" i="1"/>
  <c r="S6509" i="1"/>
  <c r="S6510" i="1"/>
  <c r="S6511" i="1"/>
  <c r="S6512" i="1"/>
  <c r="S6513" i="1"/>
  <c r="S6514" i="1"/>
  <c r="S6515" i="1"/>
  <c r="S6516" i="1"/>
  <c r="S6517" i="1"/>
  <c r="S6518" i="1"/>
  <c r="S6519" i="1"/>
  <c r="S6520" i="1"/>
  <c r="S6521" i="1"/>
  <c r="S6522" i="1"/>
  <c r="S6523" i="1"/>
  <c r="S6524" i="1"/>
  <c r="S6525" i="1"/>
  <c r="S6526" i="1"/>
  <c r="S6527" i="1"/>
  <c r="S6528" i="1"/>
  <c r="S6529" i="1"/>
  <c r="S6530" i="1"/>
  <c r="S6531" i="1"/>
  <c r="S6532" i="1"/>
  <c r="S6533" i="1"/>
  <c r="S6534" i="1"/>
  <c r="S6535" i="1"/>
  <c r="S6536" i="1"/>
  <c r="S6537" i="1"/>
  <c r="S6538" i="1"/>
  <c r="S6539" i="1"/>
  <c r="S6540" i="1"/>
  <c r="S6541" i="1"/>
  <c r="S6542" i="1"/>
  <c r="S6543" i="1"/>
  <c r="S6544" i="1"/>
  <c r="S6545" i="1"/>
  <c r="S6546" i="1"/>
  <c r="S6547" i="1"/>
  <c r="S6548" i="1"/>
  <c r="S6549" i="1"/>
  <c r="S6550" i="1"/>
  <c r="S6551" i="1"/>
  <c r="S6552" i="1"/>
  <c r="S6553" i="1"/>
  <c r="S6554" i="1"/>
  <c r="S6555" i="1"/>
  <c r="S6556" i="1"/>
  <c r="S6557" i="1"/>
  <c r="S6558" i="1"/>
  <c r="S6559" i="1"/>
  <c r="S6560" i="1"/>
  <c r="S6561" i="1"/>
  <c r="S6562" i="1"/>
  <c r="S6563" i="1"/>
  <c r="S6564" i="1"/>
  <c r="S6565" i="1"/>
  <c r="S6566" i="1"/>
  <c r="S6567" i="1"/>
  <c r="S6568" i="1"/>
  <c r="S6569" i="1"/>
  <c r="S6570" i="1"/>
  <c r="S6571" i="1"/>
  <c r="S6572" i="1"/>
  <c r="S6573" i="1"/>
  <c r="S6574" i="1"/>
  <c r="S6575" i="1"/>
  <c r="S6576" i="1"/>
  <c r="S6577" i="1"/>
  <c r="S6578" i="1"/>
  <c r="S6579" i="1"/>
  <c r="S6580" i="1"/>
  <c r="S6581" i="1"/>
  <c r="S6582" i="1"/>
  <c r="S6583" i="1"/>
  <c r="S6584" i="1"/>
  <c r="S6585" i="1"/>
  <c r="S6586" i="1"/>
  <c r="S6587" i="1"/>
  <c r="S6588" i="1"/>
  <c r="S6589" i="1"/>
  <c r="S6590" i="1"/>
  <c r="S6591" i="1"/>
  <c r="S6592" i="1"/>
  <c r="S6593" i="1"/>
  <c r="S6594" i="1"/>
  <c r="S6595" i="1"/>
  <c r="S6596" i="1"/>
  <c r="S6597" i="1"/>
  <c r="S6598" i="1"/>
  <c r="S6599" i="1"/>
  <c r="S6600" i="1"/>
  <c r="S6601" i="1"/>
  <c r="S6602" i="1"/>
  <c r="S6603" i="1"/>
  <c r="S6604" i="1"/>
  <c r="S6605" i="1"/>
  <c r="S6606" i="1"/>
  <c r="S6607" i="1"/>
  <c r="S6608" i="1"/>
  <c r="S6609" i="1"/>
  <c r="S6610" i="1"/>
  <c r="S6611" i="1"/>
  <c r="S6612" i="1"/>
  <c r="S6613" i="1"/>
  <c r="S6614" i="1"/>
  <c r="S6615" i="1"/>
  <c r="S6616" i="1"/>
  <c r="S6617" i="1"/>
  <c r="S6618" i="1"/>
  <c r="S6619" i="1"/>
  <c r="S6620" i="1"/>
  <c r="S6621" i="1"/>
  <c r="S6622" i="1"/>
  <c r="S6623" i="1"/>
  <c r="S6624" i="1"/>
  <c r="S6625" i="1"/>
  <c r="S6626" i="1"/>
  <c r="S6627" i="1"/>
  <c r="S6628" i="1"/>
  <c r="S6629" i="1"/>
  <c r="S6630" i="1"/>
  <c r="S6631" i="1"/>
  <c r="S6632" i="1"/>
  <c r="S6633" i="1"/>
  <c r="S6634" i="1"/>
  <c r="S6635" i="1"/>
  <c r="S6636" i="1"/>
  <c r="S6637" i="1"/>
  <c r="S6638" i="1"/>
  <c r="S6639" i="1"/>
  <c r="S6640" i="1"/>
  <c r="S6641" i="1"/>
  <c r="S6642" i="1"/>
  <c r="S6643" i="1"/>
  <c r="S6644" i="1"/>
  <c r="S6645" i="1"/>
  <c r="S6646" i="1"/>
  <c r="S6647" i="1"/>
  <c r="S6648" i="1"/>
  <c r="S6649" i="1"/>
  <c r="S6650" i="1"/>
  <c r="S6651" i="1"/>
  <c r="S6652" i="1"/>
  <c r="S6653" i="1"/>
  <c r="S6654" i="1"/>
  <c r="S6655" i="1"/>
  <c r="S6656" i="1"/>
  <c r="S6657" i="1"/>
  <c r="S6658" i="1"/>
  <c r="S6659" i="1"/>
  <c r="S6660" i="1"/>
  <c r="S6661" i="1"/>
  <c r="S6662" i="1"/>
  <c r="S6663" i="1"/>
  <c r="S6664" i="1"/>
  <c r="S6665" i="1"/>
  <c r="S6666" i="1"/>
  <c r="S6667" i="1"/>
  <c r="S6668" i="1"/>
  <c r="S6669" i="1"/>
  <c r="S6670" i="1"/>
  <c r="S6671" i="1"/>
  <c r="S6672" i="1"/>
  <c r="S6673" i="1"/>
  <c r="S6674" i="1"/>
  <c r="S6675" i="1"/>
  <c r="S6676" i="1"/>
  <c r="S6677" i="1"/>
  <c r="S6678" i="1"/>
  <c r="S6679" i="1"/>
  <c r="S6680" i="1"/>
  <c r="S6681" i="1"/>
  <c r="S6682" i="1"/>
  <c r="S6683" i="1"/>
  <c r="S6684" i="1"/>
  <c r="S6685" i="1"/>
  <c r="S6686" i="1"/>
  <c r="S6687" i="1"/>
  <c r="S6688" i="1"/>
  <c r="S6689" i="1"/>
  <c r="S6690" i="1"/>
  <c r="S6691" i="1"/>
  <c r="S6692" i="1"/>
  <c r="S6693" i="1"/>
  <c r="S6694" i="1"/>
  <c r="S6695" i="1"/>
  <c r="S6696" i="1"/>
  <c r="S6697" i="1"/>
  <c r="S6698" i="1"/>
  <c r="S6699" i="1"/>
  <c r="S6700" i="1"/>
  <c r="S6701" i="1"/>
  <c r="S6702" i="1"/>
  <c r="S6703" i="1"/>
  <c r="S6704" i="1"/>
  <c r="S6705" i="1"/>
  <c r="S6706" i="1"/>
  <c r="S6707" i="1"/>
  <c r="S6708" i="1"/>
  <c r="S6709" i="1"/>
  <c r="S6710" i="1"/>
  <c r="S6711" i="1"/>
  <c r="S6712" i="1"/>
  <c r="S6713" i="1"/>
  <c r="S6714" i="1"/>
  <c r="S6715" i="1"/>
  <c r="S6716" i="1"/>
  <c r="S6717" i="1"/>
  <c r="S6718" i="1"/>
  <c r="S6719" i="1"/>
  <c r="S6720" i="1"/>
  <c r="S6721" i="1"/>
  <c r="S6722" i="1"/>
  <c r="S6723" i="1"/>
  <c r="S6724" i="1"/>
  <c r="S6725" i="1"/>
  <c r="S6726" i="1"/>
  <c r="S6727" i="1"/>
  <c r="S6728" i="1"/>
  <c r="S6729" i="1"/>
  <c r="S6730" i="1"/>
  <c r="S6731" i="1"/>
  <c r="S6732" i="1"/>
  <c r="S6733" i="1"/>
  <c r="S6734" i="1"/>
  <c r="S6735" i="1"/>
  <c r="S6736" i="1"/>
  <c r="S6737" i="1"/>
  <c r="S6738" i="1"/>
  <c r="S6739" i="1"/>
  <c r="S6740" i="1"/>
  <c r="S6741" i="1"/>
  <c r="S6742" i="1"/>
  <c r="S6743" i="1"/>
  <c r="S6744" i="1"/>
  <c r="S6745" i="1"/>
  <c r="S6746" i="1"/>
  <c r="S6747" i="1"/>
  <c r="S6748" i="1"/>
  <c r="S6749" i="1"/>
  <c r="S6750" i="1"/>
  <c r="S6751" i="1"/>
  <c r="S6752" i="1"/>
  <c r="S6753" i="1"/>
  <c r="S6754" i="1"/>
  <c r="S6755" i="1"/>
  <c r="S6756" i="1"/>
  <c r="S6757" i="1"/>
  <c r="S6758" i="1"/>
  <c r="S6759" i="1"/>
  <c r="S6760" i="1"/>
  <c r="S6761" i="1"/>
  <c r="S6762" i="1"/>
  <c r="S6763" i="1"/>
  <c r="S6764" i="1"/>
  <c r="S6765" i="1"/>
  <c r="S6766" i="1"/>
  <c r="S6767" i="1"/>
  <c r="S6768" i="1"/>
  <c r="S6769" i="1"/>
  <c r="S6770" i="1"/>
  <c r="S6771" i="1"/>
  <c r="S6772" i="1"/>
  <c r="S6773" i="1"/>
  <c r="S6774" i="1"/>
  <c r="S6775" i="1"/>
  <c r="S6776" i="1"/>
  <c r="S6777" i="1"/>
  <c r="S6778" i="1"/>
  <c r="S6779" i="1"/>
  <c r="S6780" i="1"/>
  <c r="S6781" i="1"/>
  <c r="S6782" i="1"/>
  <c r="S6783" i="1"/>
  <c r="S6784" i="1"/>
  <c r="S6785" i="1"/>
  <c r="S6786" i="1"/>
  <c r="S6787" i="1"/>
  <c r="S6788" i="1"/>
  <c r="S6789" i="1"/>
  <c r="S6790" i="1"/>
  <c r="S6791" i="1"/>
  <c r="S6792" i="1"/>
  <c r="S6793" i="1"/>
  <c r="S6794" i="1"/>
  <c r="S6795" i="1"/>
  <c r="S6796" i="1"/>
  <c r="S6797" i="1"/>
  <c r="S6798" i="1"/>
  <c r="S6799" i="1"/>
  <c r="S6800" i="1"/>
  <c r="S6801" i="1"/>
  <c r="S6802" i="1"/>
  <c r="S6803" i="1"/>
  <c r="S6804" i="1"/>
  <c r="S6805" i="1"/>
  <c r="S6806" i="1"/>
  <c r="S6807" i="1"/>
  <c r="S6808" i="1"/>
  <c r="S6809" i="1"/>
  <c r="S6810" i="1"/>
  <c r="S6811" i="1"/>
  <c r="S6812" i="1"/>
  <c r="S6813" i="1"/>
  <c r="S6814" i="1"/>
  <c r="S6815" i="1"/>
  <c r="S6816" i="1"/>
  <c r="S6817" i="1"/>
  <c r="S6818" i="1"/>
  <c r="S6819" i="1"/>
  <c r="S6820" i="1"/>
  <c r="S6821" i="1"/>
  <c r="S6822" i="1"/>
  <c r="S6823" i="1"/>
  <c r="S6824" i="1"/>
  <c r="S6825" i="1"/>
  <c r="S6826" i="1"/>
  <c r="S6827" i="1"/>
  <c r="S6828" i="1"/>
  <c r="S6829" i="1"/>
  <c r="S6830" i="1"/>
  <c r="S6831" i="1"/>
  <c r="S6832" i="1"/>
  <c r="S6833" i="1"/>
  <c r="S6834" i="1"/>
  <c r="S6835" i="1"/>
  <c r="S6836" i="1"/>
  <c r="S6837" i="1"/>
  <c r="S6838" i="1"/>
  <c r="S6839" i="1"/>
  <c r="S6840" i="1"/>
  <c r="S6841" i="1"/>
  <c r="S6842" i="1"/>
  <c r="S6843" i="1"/>
  <c r="S6844" i="1"/>
  <c r="S6845" i="1"/>
  <c r="S6846" i="1"/>
  <c r="S6847" i="1"/>
  <c r="S6848" i="1"/>
  <c r="S6849" i="1"/>
  <c r="S6850" i="1"/>
  <c r="S6851" i="1"/>
  <c r="S6852" i="1"/>
  <c r="S6853" i="1"/>
  <c r="S6854" i="1"/>
  <c r="S6855" i="1"/>
  <c r="S6856" i="1"/>
  <c r="S6857" i="1"/>
  <c r="S6858" i="1"/>
  <c r="S6859" i="1"/>
  <c r="S6860" i="1"/>
  <c r="S6861" i="1"/>
  <c r="S6862" i="1"/>
  <c r="S6863" i="1"/>
  <c r="S6864" i="1"/>
  <c r="S6865" i="1"/>
  <c r="S6866" i="1"/>
  <c r="S6867" i="1"/>
  <c r="S6868" i="1"/>
  <c r="S6869" i="1"/>
  <c r="S6870" i="1"/>
  <c r="S6871" i="1"/>
  <c r="S6872" i="1"/>
  <c r="S6873" i="1"/>
  <c r="S6874" i="1"/>
  <c r="S6875" i="1"/>
  <c r="S6876" i="1"/>
  <c r="S6877" i="1"/>
  <c r="S6878" i="1"/>
  <c r="S6879" i="1"/>
  <c r="S6880" i="1"/>
  <c r="S6881" i="1"/>
  <c r="S6882" i="1"/>
  <c r="S6883" i="1"/>
  <c r="S6884" i="1"/>
  <c r="S6885" i="1"/>
  <c r="S6886" i="1"/>
  <c r="S6887" i="1"/>
  <c r="S6888" i="1"/>
  <c r="S6889" i="1"/>
  <c r="S6890" i="1"/>
  <c r="S6891" i="1"/>
  <c r="S6892" i="1"/>
  <c r="S6893" i="1"/>
  <c r="S6894" i="1"/>
  <c r="S6895" i="1"/>
  <c r="S6896" i="1"/>
  <c r="S6897" i="1"/>
  <c r="S6898" i="1"/>
  <c r="S6899" i="1"/>
  <c r="S6900" i="1"/>
  <c r="S6901" i="1"/>
  <c r="S6902" i="1"/>
  <c r="S6903" i="1"/>
  <c r="S6904" i="1"/>
  <c r="S6905" i="1"/>
  <c r="S6906" i="1"/>
  <c r="S6907" i="1"/>
  <c r="S6908" i="1"/>
  <c r="S6909" i="1"/>
  <c r="S6910" i="1"/>
  <c r="S6911" i="1"/>
  <c r="S6912" i="1"/>
  <c r="S6913" i="1"/>
  <c r="S6914" i="1"/>
  <c r="S6915" i="1"/>
  <c r="S6916" i="1"/>
  <c r="S6917" i="1"/>
  <c r="S6918" i="1"/>
  <c r="S6919" i="1"/>
  <c r="S6920" i="1"/>
  <c r="S6921" i="1"/>
  <c r="S6922" i="1"/>
  <c r="S6923" i="1"/>
  <c r="S6924" i="1"/>
  <c r="S6925" i="1"/>
  <c r="S6926" i="1"/>
  <c r="S6927" i="1"/>
  <c r="S6928" i="1"/>
  <c r="S6929" i="1"/>
  <c r="S6930" i="1"/>
  <c r="S6931" i="1"/>
  <c r="S6932" i="1"/>
  <c r="S6933" i="1"/>
  <c r="S6934" i="1"/>
  <c r="S6935" i="1"/>
  <c r="S6936" i="1"/>
  <c r="S6937" i="1"/>
  <c r="S6938" i="1"/>
  <c r="S6939" i="1"/>
  <c r="S6940" i="1"/>
  <c r="S6941" i="1"/>
  <c r="S6942" i="1"/>
  <c r="S6943" i="1"/>
  <c r="S6944" i="1"/>
  <c r="S6945" i="1"/>
  <c r="S6946" i="1"/>
  <c r="S6947" i="1"/>
  <c r="S6948" i="1"/>
  <c r="S6949" i="1"/>
  <c r="S6950" i="1"/>
  <c r="S6951" i="1"/>
  <c r="S6952" i="1"/>
  <c r="S6953" i="1"/>
  <c r="S6954" i="1"/>
  <c r="S6955" i="1"/>
  <c r="S6956" i="1"/>
  <c r="S6957" i="1"/>
  <c r="S6958" i="1"/>
  <c r="S6959" i="1"/>
  <c r="S6960" i="1"/>
  <c r="S6961" i="1"/>
  <c r="S6962" i="1"/>
  <c r="S6963" i="1"/>
  <c r="S6964" i="1"/>
  <c r="S6965" i="1"/>
  <c r="S6966" i="1"/>
  <c r="S6967" i="1"/>
  <c r="S6968" i="1"/>
  <c r="S6969" i="1"/>
  <c r="S6970" i="1"/>
  <c r="S6971" i="1"/>
  <c r="S6972" i="1"/>
  <c r="S6973" i="1"/>
  <c r="S6974" i="1"/>
  <c r="S6975" i="1"/>
  <c r="S6976" i="1"/>
  <c r="S6977" i="1"/>
  <c r="S6978" i="1"/>
  <c r="S6979" i="1"/>
  <c r="S6980" i="1"/>
  <c r="S6981" i="1"/>
  <c r="S6982" i="1"/>
  <c r="S6983" i="1"/>
  <c r="S6984" i="1"/>
  <c r="S6985" i="1"/>
  <c r="S6986" i="1"/>
  <c r="S6987" i="1"/>
  <c r="S6988" i="1"/>
  <c r="S6989" i="1"/>
  <c r="S6990" i="1"/>
  <c r="S6991" i="1"/>
  <c r="S6992" i="1"/>
  <c r="S6993" i="1"/>
  <c r="S6994" i="1"/>
  <c r="S6995" i="1"/>
  <c r="S6996" i="1"/>
  <c r="S6997" i="1"/>
  <c r="S6998" i="1"/>
  <c r="S6999" i="1"/>
  <c r="S7000" i="1"/>
  <c r="S7001" i="1"/>
  <c r="S7002" i="1"/>
  <c r="S7003" i="1"/>
  <c r="S7004" i="1"/>
  <c r="S7005" i="1"/>
  <c r="S7006" i="1"/>
  <c r="S7007" i="1"/>
  <c r="S7008" i="1"/>
  <c r="S7009" i="1"/>
  <c r="S7010" i="1"/>
  <c r="S7011" i="1"/>
  <c r="S7012" i="1"/>
  <c r="S7013" i="1"/>
  <c r="S7014" i="1"/>
  <c r="S7015" i="1"/>
  <c r="S7016" i="1"/>
  <c r="S7017" i="1"/>
  <c r="S7018" i="1"/>
  <c r="S7019" i="1"/>
  <c r="S7020" i="1"/>
  <c r="S7021" i="1"/>
  <c r="S7022" i="1"/>
  <c r="S7023" i="1"/>
  <c r="S7024" i="1"/>
  <c r="S7025" i="1"/>
  <c r="S7026" i="1"/>
  <c r="S7027" i="1"/>
  <c r="S7028" i="1"/>
  <c r="S7029" i="1"/>
  <c r="S7030" i="1"/>
  <c r="S7031" i="1"/>
  <c r="S7032" i="1"/>
  <c r="S7033" i="1"/>
  <c r="S7034" i="1"/>
  <c r="S7035" i="1"/>
  <c r="S7036" i="1"/>
  <c r="S7037" i="1"/>
  <c r="S7038" i="1"/>
  <c r="S7039" i="1"/>
  <c r="S7040" i="1"/>
  <c r="S7041" i="1"/>
  <c r="S7042" i="1"/>
  <c r="S7043" i="1"/>
  <c r="S7044" i="1"/>
  <c r="S7045" i="1"/>
  <c r="S7046" i="1"/>
  <c r="S7047" i="1"/>
  <c r="S7048" i="1"/>
  <c r="S7049" i="1"/>
  <c r="S7050" i="1"/>
  <c r="S7051" i="1"/>
  <c r="S7052" i="1"/>
  <c r="S7053" i="1"/>
  <c r="S7054" i="1"/>
  <c r="S7055" i="1"/>
  <c r="S7056" i="1"/>
  <c r="S7057" i="1"/>
  <c r="S7058" i="1"/>
  <c r="S7059" i="1"/>
  <c r="S7060" i="1"/>
  <c r="S7061" i="1"/>
  <c r="S7062" i="1"/>
  <c r="S7063" i="1"/>
  <c r="S7064" i="1"/>
  <c r="S7065" i="1"/>
  <c r="S7066" i="1"/>
  <c r="S7067" i="1"/>
  <c r="S7068" i="1"/>
  <c r="S7069" i="1"/>
  <c r="S7070" i="1"/>
  <c r="S7071" i="1"/>
  <c r="S7072" i="1"/>
  <c r="S7073" i="1"/>
  <c r="S7074" i="1"/>
  <c r="S7075" i="1"/>
  <c r="S7076" i="1"/>
  <c r="S7077" i="1"/>
  <c r="S7078" i="1"/>
  <c r="S7079" i="1"/>
  <c r="S7080" i="1"/>
  <c r="S7081" i="1"/>
  <c r="S7082" i="1"/>
  <c r="S7083" i="1"/>
  <c r="S7084" i="1"/>
  <c r="S7085" i="1"/>
  <c r="S7086" i="1"/>
  <c r="S7087" i="1"/>
  <c r="S7088" i="1"/>
  <c r="S7089" i="1"/>
  <c r="S7090" i="1"/>
  <c r="S7091" i="1"/>
  <c r="S7092" i="1"/>
  <c r="S7093" i="1"/>
  <c r="S7094" i="1"/>
  <c r="S7095" i="1"/>
  <c r="S7096" i="1"/>
  <c r="S7097" i="1"/>
  <c r="S7098" i="1"/>
  <c r="S7099" i="1"/>
  <c r="S7100" i="1"/>
  <c r="S7101" i="1"/>
  <c r="S7102" i="1"/>
  <c r="S7103" i="1"/>
  <c r="S7104" i="1"/>
  <c r="S7105" i="1"/>
  <c r="S7106" i="1"/>
  <c r="S7107" i="1"/>
  <c r="S7108" i="1"/>
  <c r="S7109" i="1"/>
  <c r="S7110" i="1"/>
  <c r="S7111" i="1"/>
  <c r="S7112" i="1"/>
  <c r="S7113" i="1"/>
  <c r="S7114" i="1"/>
  <c r="S7115" i="1"/>
  <c r="S7116" i="1"/>
  <c r="S7117" i="1"/>
  <c r="S7118" i="1"/>
  <c r="S7119" i="1"/>
  <c r="S7120" i="1"/>
  <c r="S7121" i="1"/>
  <c r="S7122" i="1"/>
  <c r="S7123" i="1"/>
  <c r="S7124" i="1"/>
  <c r="S7125" i="1"/>
  <c r="S7126" i="1"/>
  <c r="S7127" i="1"/>
  <c r="S7128" i="1"/>
  <c r="S7129" i="1"/>
  <c r="S7130" i="1"/>
  <c r="S7131" i="1"/>
  <c r="S7132" i="1"/>
  <c r="S7133" i="1"/>
  <c r="S7134" i="1"/>
  <c r="S7135" i="1"/>
  <c r="S7136" i="1"/>
  <c r="S7137" i="1"/>
  <c r="S7138" i="1"/>
  <c r="S7139" i="1"/>
  <c r="S7140" i="1"/>
  <c r="S7141" i="1"/>
  <c r="S7142" i="1"/>
  <c r="S7143" i="1"/>
  <c r="S7144" i="1"/>
  <c r="S7145" i="1"/>
  <c r="S7146" i="1"/>
  <c r="S7147" i="1"/>
  <c r="S7148" i="1"/>
  <c r="S7149" i="1"/>
  <c r="S7150" i="1"/>
  <c r="S7151" i="1"/>
  <c r="S7152" i="1"/>
  <c r="S7153" i="1"/>
  <c r="S7154" i="1"/>
  <c r="S7155" i="1"/>
  <c r="S7156" i="1"/>
  <c r="S7157" i="1"/>
  <c r="S7158" i="1"/>
  <c r="S7159" i="1"/>
  <c r="S7160" i="1"/>
  <c r="S7161" i="1"/>
  <c r="S7162" i="1"/>
  <c r="S7163" i="1"/>
  <c r="S7164" i="1"/>
  <c r="S7165" i="1"/>
  <c r="S7166" i="1"/>
  <c r="S7167" i="1"/>
  <c r="S7168" i="1"/>
  <c r="S7169" i="1"/>
  <c r="S7170" i="1"/>
  <c r="S7171" i="1"/>
  <c r="S7172" i="1"/>
  <c r="S7173" i="1"/>
  <c r="S7174" i="1"/>
  <c r="S7175" i="1"/>
  <c r="S7176" i="1"/>
  <c r="S7177" i="1"/>
  <c r="S7178" i="1"/>
  <c r="S7179" i="1"/>
  <c r="S7180" i="1"/>
  <c r="S7181" i="1"/>
  <c r="S7182" i="1"/>
  <c r="S7183" i="1"/>
  <c r="S7184" i="1"/>
  <c r="S7185" i="1"/>
  <c r="S7186" i="1"/>
  <c r="S7187" i="1"/>
  <c r="S7188" i="1"/>
  <c r="S7189" i="1"/>
  <c r="S7190" i="1"/>
  <c r="S7191" i="1"/>
  <c r="S7192" i="1"/>
  <c r="S7193" i="1"/>
  <c r="S7194" i="1"/>
  <c r="S7195" i="1"/>
  <c r="S7196" i="1"/>
  <c r="S7197" i="1"/>
  <c r="S7198" i="1"/>
  <c r="S7199" i="1"/>
  <c r="S7200" i="1"/>
  <c r="S7201" i="1"/>
  <c r="S7202" i="1"/>
  <c r="S7203" i="1"/>
  <c r="S7204" i="1"/>
  <c r="S7205" i="1"/>
  <c r="S7206" i="1"/>
  <c r="S7207" i="1"/>
  <c r="S7208" i="1"/>
  <c r="S7209" i="1"/>
  <c r="S7210" i="1"/>
  <c r="S7211" i="1"/>
  <c r="S7212" i="1"/>
  <c r="S7213" i="1"/>
  <c r="S7214" i="1"/>
  <c r="S7215" i="1"/>
  <c r="S7216" i="1"/>
  <c r="S7217" i="1"/>
  <c r="S7218" i="1"/>
  <c r="S7219" i="1"/>
  <c r="S7220" i="1"/>
  <c r="S7221" i="1"/>
  <c r="S7222" i="1"/>
  <c r="S7223" i="1"/>
  <c r="S7224" i="1"/>
  <c r="S7225" i="1"/>
  <c r="S7226" i="1"/>
  <c r="S7227" i="1"/>
  <c r="S7228" i="1"/>
  <c r="S7229" i="1"/>
  <c r="S7230" i="1"/>
  <c r="S7231" i="1"/>
  <c r="S7232" i="1"/>
  <c r="S7233" i="1"/>
  <c r="S7234" i="1"/>
  <c r="S7235" i="1"/>
  <c r="S7236" i="1"/>
  <c r="S7237" i="1"/>
  <c r="S7238" i="1"/>
  <c r="S7239" i="1"/>
  <c r="S7240" i="1"/>
  <c r="S7241" i="1"/>
  <c r="S7242" i="1"/>
  <c r="S7243" i="1"/>
  <c r="S7244" i="1"/>
  <c r="S7245" i="1"/>
  <c r="S7246" i="1"/>
  <c r="S7247" i="1"/>
  <c r="S7248" i="1"/>
  <c r="S7249" i="1"/>
  <c r="S7250" i="1"/>
  <c r="S7251" i="1"/>
  <c r="S7252" i="1"/>
  <c r="S7253" i="1"/>
  <c r="S7254" i="1"/>
  <c r="S7255" i="1"/>
  <c r="S7256" i="1"/>
  <c r="S7257" i="1"/>
  <c r="S7258" i="1"/>
  <c r="S7259" i="1"/>
  <c r="S7260" i="1"/>
  <c r="S7261" i="1"/>
  <c r="S7262" i="1"/>
  <c r="S7263" i="1"/>
  <c r="S7264" i="1"/>
  <c r="S7265" i="1"/>
  <c r="S7266" i="1"/>
  <c r="S7267" i="1"/>
  <c r="S7268" i="1"/>
  <c r="S7269" i="1"/>
  <c r="S7270" i="1"/>
  <c r="S7271" i="1"/>
  <c r="S7272" i="1"/>
  <c r="S7273" i="1"/>
  <c r="S7274" i="1"/>
  <c r="S7275" i="1"/>
  <c r="S7276" i="1"/>
  <c r="S7277" i="1"/>
  <c r="S7278" i="1"/>
  <c r="S7279" i="1"/>
  <c r="S7280" i="1"/>
  <c r="S7281" i="1"/>
  <c r="S7282" i="1"/>
  <c r="S7283" i="1"/>
  <c r="S7284" i="1"/>
  <c r="S7285" i="1"/>
  <c r="S7286" i="1"/>
  <c r="S7287" i="1"/>
  <c r="S7288" i="1"/>
  <c r="S7289" i="1"/>
  <c r="S7290" i="1"/>
  <c r="S7291" i="1"/>
  <c r="S7292" i="1"/>
  <c r="S7293" i="1"/>
  <c r="S7294" i="1"/>
  <c r="S7295" i="1"/>
  <c r="S7296" i="1"/>
  <c r="S7297" i="1"/>
  <c r="S7298" i="1"/>
  <c r="S7299" i="1"/>
  <c r="S7300" i="1"/>
  <c r="S7301" i="1"/>
  <c r="S7302" i="1"/>
  <c r="S7303" i="1"/>
  <c r="S7304" i="1"/>
  <c r="S7305" i="1"/>
  <c r="S7306" i="1"/>
  <c r="S7307" i="1"/>
  <c r="S7308" i="1"/>
  <c r="S7309" i="1"/>
  <c r="S7310" i="1"/>
  <c r="S7311" i="1"/>
  <c r="S7312" i="1"/>
  <c r="S7313" i="1"/>
  <c r="S7314" i="1"/>
  <c r="S7315" i="1"/>
  <c r="S7316" i="1"/>
  <c r="S7317" i="1"/>
  <c r="S7318" i="1"/>
  <c r="S7319" i="1"/>
  <c r="S7320" i="1"/>
  <c r="S7321" i="1"/>
  <c r="S7322" i="1"/>
  <c r="S7323" i="1"/>
  <c r="S7324" i="1"/>
  <c r="S7325" i="1"/>
  <c r="S7326" i="1"/>
  <c r="S7327" i="1"/>
  <c r="S7328" i="1"/>
  <c r="S7329" i="1"/>
  <c r="S7330" i="1"/>
  <c r="S7331" i="1"/>
  <c r="S7332" i="1"/>
  <c r="S7333" i="1"/>
  <c r="S7334" i="1"/>
  <c r="S7335" i="1"/>
  <c r="S7336" i="1"/>
  <c r="S7337" i="1"/>
  <c r="S7338" i="1"/>
  <c r="S7339" i="1"/>
  <c r="S7340" i="1"/>
  <c r="S7341" i="1"/>
  <c r="S7342" i="1"/>
  <c r="S7343" i="1"/>
  <c r="S7344" i="1"/>
  <c r="S7345" i="1"/>
  <c r="S7346" i="1"/>
  <c r="S7347" i="1"/>
  <c r="S7348" i="1"/>
  <c r="S7349" i="1"/>
  <c r="S7350" i="1"/>
  <c r="S7351" i="1"/>
  <c r="S7352" i="1"/>
  <c r="S7353" i="1"/>
  <c r="S7354" i="1"/>
  <c r="S7355" i="1"/>
  <c r="S7356" i="1"/>
  <c r="S7357" i="1"/>
  <c r="S7358" i="1"/>
  <c r="S7359" i="1"/>
  <c r="S7360" i="1"/>
  <c r="S7361" i="1"/>
  <c r="S7362" i="1"/>
  <c r="S7363" i="1"/>
  <c r="S7364" i="1"/>
  <c r="S7365" i="1"/>
  <c r="S7366" i="1"/>
  <c r="S7367" i="1"/>
  <c r="S7368" i="1"/>
  <c r="S7369" i="1"/>
  <c r="S7370" i="1"/>
  <c r="S7371" i="1"/>
  <c r="S7372" i="1"/>
  <c r="S7373" i="1"/>
  <c r="S7374" i="1"/>
  <c r="S7375" i="1"/>
  <c r="S7376" i="1"/>
  <c r="S7377" i="1"/>
  <c r="S7378" i="1"/>
  <c r="S7379" i="1"/>
  <c r="S7380" i="1"/>
  <c r="S7381" i="1"/>
  <c r="S7382" i="1"/>
  <c r="S7383" i="1"/>
  <c r="S7384" i="1"/>
  <c r="S7385" i="1"/>
  <c r="S7386" i="1"/>
  <c r="S7387" i="1"/>
  <c r="S7388" i="1"/>
  <c r="S7389" i="1"/>
  <c r="S7390" i="1"/>
  <c r="S7391" i="1"/>
  <c r="S7392" i="1"/>
  <c r="S7393" i="1"/>
  <c r="S7394" i="1"/>
  <c r="S7395" i="1"/>
  <c r="S7396" i="1"/>
  <c r="S7397" i="1"/>
  <c r="S7398" i="1"/>
  <c r="S7399" i="1"/>
  <c r="S7400" i="1"/>
  <c r="S7401" i="1"/>
  <c r="S7402" i="1"/>
  <c r="S7403" i="1"/>
  <c r="S7404" i="1"/>
  <c r="S7405" i="1"/>
  <c r="S7406" i="1"/>
  <c r="S7407" i="1"/>
  <c r="S7408" i="1"/>
  <c r="S7409" i="1"/>
  <c r="S7410" i="1"/>
  <c r="S7411" i="1"/>
  <c r="S7412" i="1"/>
  <c r="S7413" i="1"/>
  <c r="S7414" i="1"/>
  <c r="S7415" i="1"/>
  <c r="S7416" i="1"/>
  <c r="S7417" i="1"/>
  <c r="S7418" i="1"/>
  <c r="S7419" i="1"/>
  <c r="S7420" i="1"/>
  <c r="S7421" i="1"/>
  <c r="S7422" i="1"/>
  <c r="S7423" i="1"/>
  <c r="S7424" i="1"/>
  <c r="S7425" i="1"/>
  <c r="S7426" i="1"/>
  <c r="S7427" i="1"/>
  <c r="S7428" i="1"/>
  <c r="S7429" i="1"/>
  <c r="S7430" i="1"/>
  <c r="S7431" i="1"/>
  <c r="S7432" i="1"/>
  <c r="S7433" i="1"/>
  <c r="S7434" i="1"/>
  <c r="S7435" i="1"/>
  <c r="S7436" i="1"/>
  <c r="S7437" i="1"/>
  <c r="S7438" i="1"/>
  <c r="S7439" i="1"/>
  <c r="S7440" i="1"/>
  <c r="S7441" i="1"/>
  <c r="S7442" i="1"/>
  <c r="S7443" i="1"/>
  <c r="S7444" i="1"/>
  <c r="S7445" i="1"/>
  <c r="S7446" i="1"/>
  <c r="S7447" i="1"/>
  <c r="S7448" i="1"/>
  <c r="S7449" i="1"/>
  <c r="S7450" i="1"/>
  <c r="S7451" i="1"/>
  <c r="S7452" i="1"/>
  <c r="S7453" i="1"/>
  <c r="S7454" i="1"/>
  <c r="S7455" i="1"/>
  <c r="S7456" i="1"/>
  <c r="S7457" i="1"/>
  <c r="S7458" i="1"/>
  <c r="S7459" i="1"/>
  <c r="S7460" i="1"/>
  <c r="S7461" i="1"/>
  <c r="S7462" i="1"/>
  <c r="S7463" i="1"/>
  <c r="S7464" i="1"/>
  <c r="S7465" i="1"/>
  <c r="S7466" i="1"/>
  <c r="S7467" i="1"/>
  <c r="S7468" i="1"/>
  <c r="S7469" i="1"/>
  <c r="S7470" i="1"/>
  <c r="S7471" i="1"/>
  <c r="S7472" i="1"/>
  <c r="S7473" i="1"/>
  <c r="S7474" i="1"/>
  <c r="S7475" i="1"/>
  <c r="S7476" i="1"/>
  <c r="S7477" i="1"/>
  <c r="S7478" i="1"/>
  <c r="S7479" i="1"/>
  <c r="S7480" i="1"/>
  <c r="S7481" i="1"/>
  <c r="S7482" i="1"/>
  <c r="S7483" i="1"/>
  <c r="S7484" i="1"/>
  <c r="S7485" i="1"/>
  <c r="S7486" i="1"/>
  <c r="S7487" i="1"/>
  <c r="S7488" i="1"/>
  <c r="S7489" i="1"/>
  <c r="S7490" i="1"/>
  <c r="S7491" i="1"/>
  <c r="S7492" i="1"/>
  <c r="S7493" i="1"/>
  <c r="S7494" i="1"/>
  <c r="S7495" i="1"/>
  <c r="S7496" i="1"/>
  <c r="S7497" i="1"/>
  <c r="S7498" i="1"/>
  <c r="S7499" i="1"/>
  <c r="S7500" i="1"/>
  <c r="S7501" i="1"/>
  <c r="S7502" i="1"/>
  <c r="S7503" i="1"/>
  <c r="S7504" i="1"/>
  <c r="S7505" i="1"/>
  <c r="S7506" i="1"/>
  <c r="S7507" i="1"/>
  <c r="S7508" i="1"/>
  <c r="S7509" i="1"/>
  <c r="S7510" i="1"/>
  <c r="S7511" i="1"/>
  <c r="S7512" i="1"/>
  <c r="S7513" i="1"/>
  <c r="S7514" i="1"/>
  <c r="S7515" i="1"/>
  <c r="S7516" i="1"/>
  <c r="S7517" i="1"/>
  <c r="S7518" i="1"/>
  <c r="S7519" i="1"/>
  <c r="S7520" i="1"/>
  <c r="S7521" i="1"/>
  <c r="S7522" i="1"/>
  <c r="S7523" i="1"/>
  <c r="S7524" i="1"/>
  <c r="S7525" i="1"/>
  <c r="S7526" i="1"/>
  <c r="S7527" i="1"/>
  <c r="S7528" i="1"/>
  <c r="S7529" i="1"/>
  <c r="S7530" i="1"/>
  <c r="S7531" i="1"/>
  <c r="S7532" i="1"/>
  <c r="S7533" i="1"/>
  <c r="S7534" i="1"/>
  <c r="S7535" i="1"/>
  <c r="S7536" i="1"/>
  <c r="S7537" i="1"/>
  <c r="S7538" i="1"/>
  <c r="S7539" i="1"/>
  <c r="S7540" i="1"/>
  <c r="S7541" i="1"/>
  <c r="S7542" i="1"/>
  <c r="S7543" i="1"/>
  <c r="S7544" i="1"/>
  <c r="S7545" i="1"/>
  <c r="S7546" i="1"/>
  <c r="S7547" i="1"/>
  <c r="S7548" i="1"/>
  <c r="S7549" i="1"/>
  <c r="S7550" i="1"/>
  <c r="S7551" i="1"/>
  <c r="S7552" i="1"/>
  <c r="S7553" i="1"/>
  <c r="S7554" i="1"/>
  <c r="S7555" i="1"/>
  <c r="S7556" i="1"/>
  <c r="S7557" i="1"/>
  <c r="S7558" i="1"/>
  <c r="S7559" i="1"/>
  <c r="S7560" i="1"/>
  <c r="S7561" i="1"/>
  <c r="S7562" i="1"/>
  <c r="S7563" i="1"/>
  <c r="S7564" i="1"/>
  <c r="S7565" i="1"/>
  <c r="S7566" i="1"/>
  <c r="S7567" i="1"/>
  <c r="S7568" i="1"/>
  <c r="S7569" i="1"/>
  <c r="S7570" i="1"/>
  <c r="S7571" i="1"/>
  <c r="S7572" i="1"/>
  <c r="S7573" i="1"/>
  <c r="S7574" i="1"/>
  <c r="S7575" i="1"/>
  <c r="S7576" i="1"/>
  <c r="S7577" i="1"/>
  <c r="S7578" i="1"/>
  <c r="S7579" i="1"/>
  <c r="S7580" i="1"/>
  <c r="S7581" i="1"/>
  <c r="S7582" i="1"/>
  <c r="S7583" i="1"/>
  <c r="S7584" i="1"/>
  <c r="S7585" i="1"/>
  <c r="S7586" i="1"/>
  <c r="S7587" i="1"/>
  <c r="S7588" i="1"/>
  <c r="S7589" i="1"/>
  <c r="S7590" i="1"/>
  <c r="S7591" i="1"/>
  <c r="S7592" i="1"/>
  <c r="S7593" i="1"/>
  <c r="S7594" i="1"/>
  <c r="S7595" i="1"/>
  <c r="S7596" i="1"/>
  <c r="S7597" i="1"/>
  <c r="S7598" i="1"/>
  <c r="S7599" i="1"/>
  <c r="S7600" i="1"/>
  <c r="S7601" i="1"/>
  <c r="S7602" i="1"/>
  <c r="S7603" i="1"/>
  <c r="S7604" i="1"/>
  <c r="S7605" i="1"/>
  <c r="S7606" i="1"/>
  <c r="S7607" i="1"/>
  <c r="S7608" i="1"/>
  <c r="S7609" i="1"/>
  <c r="S7610" i="1"/>
  <c r="S7611" i="1"/>
  <c r="S7612" i="1"/>
  <c r="S7613" i="1"/>
  <c r="S7614" i="1"/>
  <c r="S7615" i="1"/>
  <c r="S7616" i="1"/>
  <c r="S7617" i="1"/>
  <c r="S7618" i="1"/>
  <c r="S7619" i="1"/>
  <c r="S7620" i="1"/>
  <c r="S7621" i="1"/>
  <c r="S7622" i="1"/>
  <c r="S7623" i="1"/>
  <c r="S7624" i="1"/>
  <c r="S7625" i="1"/>
  <c r="S7626" i="1"/>
  <c r="S7627" i="1"/>
  <c r="S7628" i="1"/>
  <c r="S7629" i="1"/>
  <c r="S7630" i="1"/>
  <c r="S7631" i="1"/>
  <c r="S7632" i="1"/>
  <c r="S7633" i="1"/>
  <c r="S7634" i="1"/>
  <c r="S7635" i="1"/>
  <c r="S7636" i="1"/>
  <c r="S7637" i="1"/>
  <c r="S7638" i="1"/>
  <c r="S7639" i="1"/>
  <c r="S7640" i="1"/>
  <c r="S7641" i="1"/>
  <c r="S7642" i="1"/>
  <c r="S7643" i="1"/>
  <c r="S7644" i="1"/>
  <c r="S7645" i="1"/>
  <c r="S7646" i="1"/>
  <c r="S7647" i="1"/>
  <c r="S7648" i="1"/>
  <c r="S7649" i="1"/>
  <c r="S7650" i="1"/>
  <c r="S7651" i="1"/>
  <c r="S7652" i="1"/>
  <c r="S7653" i="1"/>
  <c r="S7654" i="1"/>
  <c r="S7655" i="1"/>
  <c r="S7656" i="1"/>
  <c r="S7657" i="1"/>
  <c r="S7658" i="1"/>
  <c r="S7659" i="1"/>
  <c r="S7660" i="1"/>
  <c r="S7661" i="1"/>
  <c r="S7662" i="1"/>
  <c r="S7663" i="1"/>
  <c r="S7664" i="1"/>
  <c r="S7665" i="1"/>
  <c r="S7666" i="1"/>
  <c r="S7667" i="1"/>
  <c r="S7668" i="1"/>
  <c r="S7669" i="1"/>
  <c r="S7670" i="1"/>
  <c r="S7671" i="1"/>
  <c r="S7672" i="1"/>
  <c r="S7673" i="1"/>
  <c r="S7674" i="1"/>
  <c r="S7675" i="1"/>
  <c r="S7676" i="1"/>
  <c r="S7677" i="1"/>
  <c r="S7678" i="1"/>
  <c r="S7679" i="1"/>
  <c r="S7680" i="1"/>
  <c r="S7681" i="1"/>
  <c r="S7682" i="1"/>
  <c r="S7683" i="1"/>
  <c r="S7684" i="1"/>
  <c r="S7685" i="1"/>
  <c r="S7686" i="1"/>
  <c r="S7687" i="1"/>
  <c r="S7688" i="1"/>
  <c r="S7689" i="1"/>
  <c r="S7690" i="1"/>
  <c r="S7691" i="1"/>
  <c r="S7692" i="1"/>
  <c r="S7693" i="1"/>
  <c r="S7694" i="1"/>
  <c r="S7695" i="1"/>
  <c r="S7696" i="1"/>
  <c r="S7697" i="1"/>
  <c r="S7698" i="1"/>
  <c r="S7699" i="1"/>
  <c r="S7700" i="1"/>
  <c r="S7701" i="1"/>
  <c r="S7702" i="1"/>
  <c r="S7703" i="1"/>
  <c r="S7704" i="1"/>
  <c r="S7705" i="1"/>
  <c r="S7706" i="1"/>
  <c r="S7707" i="1"/>
  <c r="S7708" i="1"/>
  <c r="S7709" i="1"/>
  <c r="S7710" i="1"/>
  <c r="S7711" i="1"/>
  <c r="S7712" i="1"/>
  <c r="S7713" i="1"/>
  <c r="S7714" i="1"/>
  <c r="S7715" i="1"/>
  <c r="S7716" i="1"/>
  <c r="S7717" i="1"/>
  <c r="S7718" i="1"/>
  <c r="S7719" i="1"/>
  <c r="S7720" i="1"/>
  <c r="S7721" i="1"/>
  <c r="S7722" i="1"/>
  <c r="S7723" i="1"/>
  <c r="S7724" i="1"/>
  <c r="S7725" i="1"/>
  <c r="S7726" i="1"/>
  <c r="S7727" i="1"/>
  <c r="S7728" i="1"/>
  <c r="S7729" i="1"/>
  <c r="S7730" i="1"/>
  <c r="S7731" i="1"/>
  <c r="S7732" i="1"/>
  <c r="S7733" i="1"/>
  <c r="S7734" i="1"/>
  <c r="S7735" i="1"/>
  <c r="S7736" i="1"/>
  <c r="S7737" i="1"/>
  <c r="S7738" i="1"/>
  <c r="S7739" i="1"/>
  <c r="S7740" i="1"/>
  <c r="S7741" i="1"/>
  <c r="S7742" i="1"/>
  <c r="S7743" i="1"/>
  <c r="S7744" i="1"/>
  <c r="S7745" i="1"/>
  <c r="S7746" i="1"/>
  <c r="S7747" i="1"/>
  <c r="S7748" i="1"/>
  <c r="S7749" i="1"/>
  <c r="S7750" i="1"/>
  <c r="S7751" i="1"/>
  <c r="S7752" i="1"/>
  <c r="S7753" i="1"/>
  <c r="S7754" i="1"/>
  <c r="S7755" i="1"/>
  <c r="S7756" i="1"/>
  <c r="S7757" i="1"/>
  <c r="S7758" i="1"/>
  <c r="S7759" i="1"/>
  <c r="S7760" i="1"/>
  <c r="S7761" i="1"/>
  <c r="S7762" i="1"/>
  <c r="S7763" i="1"/>
  <c r="S7764" i="1"/>
  <c r="S7765" i="1"/>
  <c r="S7766" i="1"/>
  <c r="S7767" i="1"/>
  <c r="S7768" i="1"/>
  <c r="S7769" i="1"/>
  <c r="S7770" i="1"/>
  <c r="S7771" i="1"/>
  <c r="S7772" i="1"/>
  <c r="S7773" i="1"/>
  <c r="S7774" i="1"/>
  <c r="S7775" i="1"/>
  <c r="S7776" i="1"/>
  <c r="S7777" i="1"/>
  <c r="S7778" i="1"/>
  <c r="S7779" i="1"/>
  <c r="S7780" i="1"/>
  <c r="S7781" i="1"/>
  <c r="S7782" i="1"/>
  <c r="S7783" i="1"/>
  <c r="S7784" i="1"/>
  <c r="S7785" i="1"/>
  <c r="S7786" i="1"/>
  <c r="S7787" i="1"/>
  <c r="S7788" i="1"/>
  <c r="S7789" i="1"/>
  <c r="S7790" i="1"/>
  <c r="S7791" i="1"/>
  <c r="S7792" i="1"/>
  <c r="S7793" i="1"/>
  <c r="S7794" i="1"/>
  <c r="S7795" i="1"/>
  <c r="S7796" i="1"/>
  <c r="S7797" i="1"/>
  <c r="S7798" i="1"/>
  <c r="S7799" i="1"/>
  <c r="S7800" i="1"/>
  <c r="S7801" i="1"/>
  <c r="S7802" i="1"/>
  <c r="S7803" i="1"/>
  <c r="S7804" i="1"/>
  <c r="S7805" i="1"/>
  <c r="S7806" i="1"/>
  <c r="S7807" i="1"/>
  <c r="S7808" i="1"/>
  <c r="S7809" i="1"/>
  <c r="S7810" i="1"/>
  <c r="S7811" i="1"/>
  <c r="S7812" i="1"/>
  <c r="S7813" i="1"/>
  <c r="S7814" i="1"/>
  <c r="S7815" i="1"/>
  <c r="S7816" i="1"/>
  <c r="S7817" i="1"/>
  <c r="S7818" i="1"/>
  <c r="S7819" i="1"/>
  <c r="S7820" i="1"/>
  <c r="S7821" i="1"/>
  <c r="S7822" i="1"/>
  <c r="S7823" i="1"/>
  <c r="S7824" i="1"/>
  <c r="S7825" i="1"/>
  <c r="S7826" i="1"/>
  <c r="S7827" i="1"/>
  <c r="S7828" i="1"/>
  <c r="S7829" i="1"/>
  <c r="S7830" i="1"/>
  <c r="S7831" i="1"/>
  <c r="S7832" i="1"/>
  <c r="S7833" i="1"/>
  <c r="S7834" i="1"/>
  <c r="S7835" i="1"/>
  <c r="S7836" i="1"/>
  <c r="S7837" i="1"/>
  <c r="S7838" i="1"/>
  <c r="S7839" i="1"/>
  <c r="S7840" i="1"/>
  <c r="S7841" i="1"/>
  <c r="S7842" i="1"/>
  <c r="S7843" i="1"/>
  <c r="S7844" i="1"/>
  <c r="S7845" i="1"/>
  <c r="S7846" i="1"/>
  <c r="S7847" i="1"/>
  <c r="S7848" i="1"/>
  <c r="S7849" i="1"/>
  <c r="S7850" i="1"/>
  <c r="S7851" i="1"/>
  <c r="S7852" i="1"/>
  <c r="S7853" i="1"/>
  <c r="S7854" i="1"/>
  <c r="S7855" i="1"/>
  <c r="S7856" i="1"/>
  <c r="S7857" i="1"/>
  <c r="S7858" i="1"/>
  <c r="S7859" i="1"/>
  <c r="S7860" i="1"/>
  <c r="S7861" i="1"/>
  <c r="S7862" i="1"/>
  <c r="S7863" i="1"/>
  <c r="S7864" i="1"/>
  <c r="S7865" i="1"/>
  <c r="S7866" i="1"/>
  <c r="S7867" i="1"/>
  <c r="S7868" i="1"/>
  <c r="S7869" i="1"/>
  <c r="S7870" i="1"/>
  <c r="S7871" i="1"/>
  <c r="S7872" i="1"/>
  <c r="S7873" i="1"/>
  <c r="S7874" i="1"/>
  <c r="S7875" i="1"/>
  <c r="S7876" i="1"/>
  <c r="S7877" i="1"/>
  <c r="S7878" i="1"/>
  <c r="S7879" i="1"/>
  <c r="S7880" i="1"/>
  <c r="S7881" i="1"/>
  <c r="S7882" i="1"/>
  <c r="S7883" i="1"/>
  <c r="S7884" i="1"/>
  <c r="S7885" i="1"/>
  <c r="S7886" i="1"/>
  <c r="S7887" i="1"/>
  <c r="S7888" i="1"/>
  <c r="S7889" i="1"/>
  <c r="S7890" i="1"/>
  <c r="S7891" i="1"/>
  <c r="S7892" i="1"/>
  <c r="S7893" i="1"/>
  <c r="S7894" i="1"/>
  <c r="S7895" i="1"/>
  <c r="S7896" i="1"/>
  <c r="S7897" i="1"/>
  <c r="S7898" i="1"/>
  <c r="S7899" i="1"/>
  <c r="S7900" i="1"/>
  <c r="S7901" i="1"/>
  <c r="S7902" i="1"/>
  <c r="S7903" i="1"/>
  <c r="S7904" i="1"/>
  <c r="S7905" i="1"/>
  <c r="S7906" i="1"/>
  <c r="S7907" i="1"/>
  <c r="S7908" i="1"/>
  <c r="S7909" i="1"/>
  <c r="S7910" i="1"/>
  <c r="S7911" i="1"/>
  <c r="S7912" i="1"/>
  <c r="S7913" i="1"/>
  <c r="S7914" i="1"/>
  <c r="S7915" i="1"/>
  <c r="S7916" i="1"/>
  <c r="S7917" i="1"/>
  <c r="S7918" i="1"/>
  <c r="S7919" i="1"/>
  <c r="S7920" i="1"/>
  <c r="S7921" i="1"/>
  <c r="S7922" i="1"/>
  <c r="S7923" i="1"/>
  <c r="S7924" i="1"/>
  <c r="S7925" i="1"/>
  <c r="S7926" i="1"/>
  <c r="S7927" i="1"/>
  <c r="S7928" i="1"/>
  <c r="S7929" i="1"/>
  <c r="S7930" i="1"/>
  <c r="S7931" i="1"/>
  <c r="S7932" i="1"/>
  <c r="S7933" i="1"/>
  <c r="S7934" i="1"/>
  <c r="S7935" i="1"/>
  <c r="S7936" i="1"/>
  <c r="S7937" i="1"/>
  <c r="S7938" i="1"/>
  <c r="S7939" i="1"/>
  <c r="S7940" i="1"/>
  <c r="S7941" i="1"/>
  <c r="S7942" i="1"/>
  <c r="S7943" i="1"/>
  <c r="S7944" i="1"/>
  <c r="S7945" i="1"/>
  <c r="S7946" i="1"/>
  <c r="S7947" i="1"/>
  <c r="S7948" i="1"/>
  <c r="S7949" i="1"/>
  <c r="S7950" i="1"/>
  <c r="S7951" i="1"/>
  <c r="S7952" i="1"/>
  <c r="S7953" i="1"/>
  <c r="S7954" i="1"/>
  <c r="S7955" i="1"/>
  <c r="S7956" i="1"/>
  <c r="S7957" i="1"/>
  <c r="S7958" i="1"/>
  <c r="S7959" i="1"/>
  <c r="S7960" i="1"/>
  <c r="S7961" i="1"/>
  <c r="S7962" i="1"/>
  <c r="S7963" i="1"/>
  <c r="S7964" i="1"/>
  <c r="S7965" i="1"/>
  <c r="S7966" i="1"/>
  <c r="S7967" i="1"/>
  <c r="S7968" i="1"/>
  <c r="S7969" i="1"/>
  <c r="S7970" i="1"/>
  <c r="S7971" i="1"/>
  <c r="S7972" i="1"/>
  <c r="S7973" i="1"/>
  <c r="S7974" i="1"/>
  <c r="S7975" i="1"/>
  <c r="S7976" i="1"/>
  <c r="S7977" i="1"/>
  <c r="S7978" i="1"/>
  <c r="S7979" i="1"/>
  <c r="S7980" i="1"/>
  <c r="S7981" i="1"/>
  <c r="S7982" i="1"/>
  <c r="S7983" i="1"/>
  <c r="S7984" i="1"/>
  <c r="S7985" i="1"/>
  <c r="S7986" i="1"/>
  <c r="S7987" i="1"/>
  <c r="S7988" i="1"/>
  <c r="S7989" i="1"/>
  <c r="S7990" i="1"/>
  <c r="S7991" i="1"/>
  <c r="S7992" i="1"/>
  <c r="S7993" i="1"/>
  <c r="S7994" i="1"/>
  <c r="S7995" i="1"/>
  <c r="S7996" i="1"/>
  <c r="S7997" i="1"/>
  <c r="S7998" i="1"/>
  <c r="S7999" i="1"/>
  <c r="S8000" i="1"/>
  <c r="S8001" i="1"/>
  <c r="S8002" i="1"/>
  <c r="S8003" i="1"/>
  <c r="S8004" i="1"/>
  <c r="S8005" i="1"/>
  <c r="S8006" i="1"/>
  <c r="S8007" i="1"/>
  <c r="S8008" i="1"/>
  <c r="S8009" i="1"/>
  <c r="S8010" i="1"/>
  <c r="S8011" i="1"/>
  <c r="S8012" i="1"/>
  <c r="S8013" i="1"/>
  <c r="S8014" i="1"/>
  <c r="S8015" i="1"/>
  <c r="S8016" i="1"/>
  <c r="S8017" i="1"/>
  <c r="S8018" i="1"/>
  <c r="S8019" i="1"/>
  <c r="S8020" i="1"/>
  <c r="S8021" i="1"/>
  <c r="S8022" i="1"/>
  <c r="S8023" i="1"/>
  <c r="S8024" i="1"/>
  <c r="S8025" i="1"/>
  <c r="S8026" i="1"/>
  <c r="S8027" i="1"/>
  <c r="S8028" i="1"/>
  <c r="S8029" i="1"/>
  <c r="S8030" i="1"/>
  <c r="S8031" i="1"/>
  <c r="S8032" i="1"/>
  <c r="S8033" i="1"/>
  <c r="S8034" i="1"/>
  <c r="S8035" i="1"/>
  <c r="S8036" i="1"/>
  <c r="S8037" i="1"/>
  <c r="S8038" i="1"/>
  <c r="S8039" i="1"/>
  <c r="S8040" i="1"/>
  <c r="S8041" i="1"/>
  <c r="S8042" i="1"/>
  <c r="S8043" i="1"/>
  <c r="S8044" i="1"/>
  <c r="S8045" i="1"/>
  <c r="S8046" i="1"/>
  <c r="S8047" i="1"/>
  <c r="S8048" i="1"/>
  <c r="S8049" i="1"/>
  <c r="S8050" i="1"/>
  <c r="S8051" i="1"/>
  <c r="S8052" i="1"/>
  <c r="S8053" i="1"/>
  <c r="S8054" i="1"/>
  <c r="S8055" i="1"/>
  <c r="S8056" i="1"/>
  <c r="S8057" i="1"/>
  <c r="S8058" i="1"/>
  <c r="S8059" i="1"/>
  <c r="S8060" i="1"/>
  <c r="S8061" i="1"/>
  <c r="S8062" i="1"/>
  <c r="S8063" i="1"/>
  <c r="S8064" i="1"/>
  <c r="S8065" i="1"/>
  <c r="S8066" i="1"/>
  <c r="S8067" i="1"/>
  <c r="S8068" i="1"/>
  <c r="S8069" i="1"/>
  <c r="S8070" i="1"/>
  <c r="S8071" i="1"/>
  <c r="S8072" i="1"/>
  <c r="S8073" i="1"/>
  <c r="S8074" i="1"/>
  <c r="S8075" i="1"/>
  <c r="S8076" i="1"/>
  <c r="S8077" i="1"/>
  <c r="S8078" i="1"/>
  <c r="S8079" i="1"/>
  <c r="S8080" i="1"/>
  <c r="S8081" i="1"/>
  <c r="S8082" i="1"/>
  <c r="S8083" i="1"/>
  <c r="S8084" i="1"/>
  <c r="S8085" i="1"/>
  <c r="S8086" i="1"/>
  <c r="S8087" i="1"/>
  <c r="S8088" i="1"/>
  <c r="S8089" i="1"/>
  <c r="S8090" i="1"/>
  <c r="S8091" i="1"/>
  <c r="S8092" i="1"/>
  <c r="S8093" i="1"/>
  <c r="S8094" i="1"/>
  <c r="S8095" i="1"/>
  <c r="S8096" i="1"/>
  <c r="S8097" i="1"/>
  <c r="S8098" i="1"/>
  <c r="S8099" i="1"/>
  <c r="S8100" i="1"/>
  <c r="S8101" i="1"/>
  <c r="S8102" i="1"/>
  <c r="S8103" i="1"/>
  <c r="S8104" i="1"/>
  <c r="S8105" i="1"/>
  <c r="S8106" i="1"/>
  <c r="S8107" i="1"/>
  <c r="S8108" i="1"/>
  <c r="S8109" i="1"/>
  <c r="S8110" i="1"/>
  <c r="S8111" i="1"/>
  <c r="S8112" i="1"/>
  <c r="S8113" i="1"/>
  <c r="S8114" i="1"/>
  <c r="S8115" i="1"/>
  <c r="S8116" i="1"/>
  <c r="S8117" i="1"/>
  <c r="S8118" i="1"/>
  <c r="S8119" i="1"/>
  <c r="S8120" i="1"/>
  <c r="S8121" i="1"/>
  <c r="S8122" i="1"/>
  <c r="S8123" i="1"/>
  <c r="S8124" i="1"/>
  <c r="S8125" i="1"/>
  <c r="S8126" i="1"/>
  <c r="S8127" i="1"/>
  <c r="S8128" i="1"/>
  <c r="S8129" i="1"/>
  <c r="S8130" i="1"/>
  <c r="S8131" i="1"/>
  <c r="S8132" i="1"/>
  <c r="S8133" i="1"/>
  <c r="S8134" i="1"/>
  <c r="S8135" i="1"/>
  <c r="S8136" i="1"/>
  <c r="S8137" i="1"/>
  <c r="S8138" i="1"/>
  <c r="S8139" i="1"/>
  <c r="S8140" i="1"/>
  <c r="S8141" i="1"/>
  <c r="S8142" i="1"/>
  <c r="S8143" i="1"/>
  <c r="S8144" i="1"/>
  <c r="S8145" i="1"/>
  <c r="S8146" i="1"/>
  <c r="S8147" i="1"/>
  <c r="S8148" i="1"/>
  <c r="S8149" i="1"/>
  <c r="S8150" i="1"/>
  <c r="S8151" i="1"/>
  <c r="S8152" i="1"/>
  <c r="S8153" i="1"/>
  <c r="S8154" i="1"/>
  <c r="S8155" i="1"/>
  <c r="S8156" i="1"/>
  <c r="S8157" i="1"/>
  <c r="S8158" i="1"/>
  <c r="S8159" i="1"/>
  <c r="S8160" i="1"/>
  <c r="S8161" i="1"/>
  <c r="S8162" i="1"/>
  <c r="S8163" i="1"/>
  <c r="S8164" i="1"/>
  <c r="S8165" i="1"/>
  <c r="S8166" i="1"/>
  <c r="S8167" i="1"/>
  <c r="S8168" i="1"/>
  <c r="S8169" i="1"/>
  <c r="S8170" i="1"/>
  <c r="S8171" i="1"/>
  <c r="S8172" i="1"/>
  <c r="S8173" i="1"/>
  <c r="S8174" i="1"/>
  <c r="S8175" i="1"/>
  <c r="S8176" i="1"/>
  <c r="S8177" i="1"/>
  <c r="S8178" i="1"/>
  <c r="S8179" i="1"/>
  <c r="S8180" i="1"/>
  <c r="S8181" i="1"/>
  <c r="S8182" i="1"/>
  <c r="S8183" i="1"/>
  <c r="S8184" i="1"/>
  <c r="S8185" i="1"/>
  <c r="S8186" i="1"/>
  <c r="S8187" i="1"/>
  <c r="S8188" i="1"/>
  <c r="S8189" i="1"/>
  <c r="S8190" i="1"/>
  <c r="S8191" i="1"/>
  <c r="S8192" i="1"/>
  <c r="S8193" i="1"/>
  <c r="S8194" i="1"/>
  <c r="S8195" i="1"/>
  <c r="S8196" i="1"/>
  <c r="S8197" i="1"/>
  <c r="S8198" i="1"/>
  <c r="S8199" i="1"/>
  <c r="S8200" i="1"/>
  <c r="S8201" i="1"/>
  <c r="S8202" i="1"/>
  <c r="S8203" i="1"/>
  <c r="S8204" i="1"/>
  <c r="S8205" i="1"/>
  <c r="S8206" i="1"/>
  <c r="S8207" i="1"/>
  <c r="S8208" i="1"/>
  <c r="S8209" i="1"/>
  <c r="S8210" i="1"/>
  <c r="S8211" i="1"/>
  <c r="S8212" i="1"/>
  <c r="S8213" i="1"/>
  <c r="S8214" i="1"/>
  <c r="S8215" i="1"/>
  <c r="S8216" i="1"/>
  <c r="S8217" i="1"/>
  <c r="S8218" i="1"/>
  <c r="S8219" i="1"/>
  <c r="S8220" i="1"/>
  <c r="S8221" i="1"/>
  <c r="S8222" i="1"/>
  <c r="S8223" i="1"/>
  <c r="S8224" i="1"/>
  <c r="S8225" i="1"/>
  <c r="S8226" i="1"/>
  <c r="S8227" i="1"/>
  <c r="S8228" i="1"/>
  <c r="S8229" i="1"/>
  <c r="S8230" i="1"/>
  <c r="S8231" i="1"/>
  <c r="S8232" i="1"/>
  <c r="S8233" i="1"/>
  <c r="S8234" i="1"/>
  <c r="S8235" i="1"/>
  <c r="S8236" i="1"/>
  <c r="S8237" i="1"/>
  <c r="S8238" i="1"/>
  <c r="S8239" i="1"/>
  <c r="S8240" i="1"/>
  <c r="S8241" i="1"/>
  <c r="S8242" i="1"/>
  <c r="S8243" i="1"/>
  <c r="S8244" i="1"/>
  <c r="S8245" i="1"/>
  <c r="S8246" i="1"/>
  <c r="S8247" i="1"/>
  <c r="S8248" i="1"/>
  <c r="S8249" i="1"/>
  <c r="S8250" i="1"/>
  <c r="S8251" i="1"/>
  <c r="S8252" i="1"/>
  <c r="S8253" i="1"/>
  <c r="S8254" i="1"/>
  <c r="S8255" i="1"/>
  <c r="S8256" i="1"/>
  <c r="S8257" i="1"/>
  <c r="S8258" i="1"/>
  <c r="S8259" i="1"/>
  <c r="S8260" i="1"/>
  <c r="S8261" i="1"/>
  <c r="S8262" i="1"/>
  <c r="S8263" i="1"/>
  <c r="S8264" i="1"/>
  <c r="S8265" i="1"/>
  <c r="S8266" i="1"/>
  <c r="S8267" i="1"/>
  <c r="S8268" i="1"/>
  <c r="S8269" i="1"/>
  <c r="S8270" i="1"/>
  <c r="S8271" i="1"/>
  <c r="S8272" i="1"/>
  <c r="S8273" i="1"/>
  <c r="S8274" i="1"/>
  <c r="S8275" i="1"/>
  <c r="S8276" i="1"/>
  <c r="S8277" i="1"/>
  <c r="S8278" i="1"/>
  <c r="S8279" i="1"/>
  <c r="S8280" i="1"/>
  <c r="S8281" i="1"/>
  <c r="S8282" i="1"/>
  <c r="S8283" i="1"/>
  <c r="S8284" i="1"/>
  <c r="S8285" i="1"/>
  <c r="S8286" i="1"/>
  <c r="S8287" i="1"/>
  <c r="S8288" i="1"/>
  <c r="S8289" i="1"/>
  <c r="S8290" i="1"/>
  <c r="S8291" i="1"/>
  <c r="S8292" i="1"/>
  <c r="S8293" i="1"/>
  <c r="S8294" i="1"/>
  <c r="S8295" i="1"/>
  <c r="S8296" i="1"/>
  <c r="S8297" i="1"/>
  <c r="S8298" i="1"/>
  <c r="S8299" i="1"/>
  <c r="S8300" i="1"/>
  <c r="S8301" i="1"/>
  <c r="S8302" i="1"/>
  <c r="S8303" i="1"/>
  <c r="S8304" i="1"/>
  <c r="S8305" i="1"/>
  <c r="S8306" i="1"/>
  <c r="S8307" i="1"/>
  <c r="S8308" i="1"/>
  <c r="S8309" i="1"/>
  <c r="S8310" i="1"/>
  <c r="S8311" i="1"/>
  <c r="S8312" i="1"/>
  <c r="S8313" i="1"/>
  <c r="S8314" i="1"/>
  <c r="S8315" i="1"/>
  <c r="S8316" i="1"/>
  <c r="S8317" i="1"/>
  <c r="S8318" i="1"/>
  <c r="S8319" i="1"/>
  <c r="S8320" i="1"/>
  <c r="S8321" i="1"/>
  <c r="S8322" i="1"/>
  <c r="S8323" i="1"/>
  <c r="S8324" i="1"/>
  <c r="S8325" i="1"/>
  <c r="S8326" i="1"/>
  <c r="S8327" i="1"/>
  <c r="S8328" i="1"/>
  <c r="S8329" i="1"/>
  <c r="S8330" i="1"/>
  <c r="S8331" i="1"/>
  <c r="S8332" i="1"/>
  <c r="S8333" i="1"/>
  <c r="S8334" i="1"/>
  <c r="S8335" i="1"/>
  <c r="S8336" i="1"/>
  <c r="S8337" i="1"/>
  <c r="S8338" i="1"/>
  <c r="S8339" i="1"/>
  <c r="S8340" i="1"/>
  <c r="S8341" i="1"/>
  <c r="S8342" i="1"/>
  <c r="S8343" i="1"/>
  <c r="S8344" i="1"/>
  <c r="S8345" i="1"/>
  <c r="S8346" i="1"/>
  <c r="S8347" i="1"/>
  <c r="S8348" i="1"/>
  <c r="S8349" i="1"/>
  <c r="S8350" i="1"/>
  <c r="S8351" i="1"/>
  <c r="S8352" i="1"/>
  <c r="S8353" i="1"/>
  <c r="S8354" i="1"/>
  <c r="S8355" i="1"/>
  <c r="S8356" i="1"/>
  <c r="S8357" i="1"/>
  <c r="S8358" i="1"/>
  <c r="S8359" i="1"/>
  <c r="S8360" i="1"/>
  <c r="S8361" i="1"/>
  <c r="S8362" i="1"/>
  <c r="S8363" i="1"/>
  <c r="S8364" i="1"/>
  <c r="S8365" i="1"/>
  <c r="S8366" i="1"/>
  <c r="S8367" i="1"/>
  <c r="S8368" i="1"/>
  <c r="S8369" i="1"/>
  <c r="S8370" i="1"/>
  <c r="S8371" i="1"/>
  <c r="S8372" i="1"/>
  <c r="S8373" i="1"/>
  <c r="S8374" i="1"/>
  <c r="S8375" i="1"/>
  <c r="S8376" i="1"/>
  <c r="S8377" i="1"/>
  <c r="S8378" i="1"/>
  <c r="S8379" i="1"/>
  <c r="S8380" i="1"/>
  <c r="S8381" i="1"/>
  <c r="S8382" i="1"/>
  <c r="S8383" i="1"/>
  <c r="S8384" i="1"/>
  <c r="S8385" i="1"/>
  <c r="S8386" i="1"/>
  <c r="S8387" i="1"/>
  <c r="S8388" i="1"/>
  <c r="S8389" i="1"/>
  <c r="S8390" i="1"/>
  <c r="S8391" i="1"/>
  <c r="S8392" i="1"/>
  <c r="S8393" i="1"/>
  <c r="S8394" i="1"/>
  <c r="S8395" i="1"/>
  <c r="S8396" i="1"/>
  <c r="S8397" i="1"/>
  <c r="S8398" i="1"/>
  <c r="S8399" i="1"/>
  <c r="S8400" i="1"/>
  <c r="S8401" i="1"/>
  <c r="S8402" i="1"/>
  <c r="S8403" i="1"/>
  <c r="S8404" i="1"/>
  <c r="S8405" i="1"/>
  <c r="S8406" i="1"/>
  <c r="S8407" i="1"/>
  <c r="S8408" i="1"/>
  <c r="S8409" i="1"/>
  <c r="S8410" i="1"/>
  <c r="S8411" i="1"/>
  <c r="S8412" i="1"/>
  <c r="S8413" i="1"/>
  <c r="S8414" i="1"/>
  <c r="S8415" i="1"/>
  <c r="S8416" i="1"/>
  <c r="S8417" i="1"/>
  <c r="S8418" i="1"/>
  <c r="S8419" i="1"/>
  <c r="S8420" i="1"/>
  <c r="S8421" i="1"/>
  <c r="S8422" i="1"/>
  <c r="S8423" i="1"/>
  <c r="S8424" i="1"/>
  <c r="S8425" i="1"/>
  <c r="S8426" i="1"/>
  <c r="S8427" i="1"/>
  <c r="S8428" i="1"/>
  <c r="S8429" i="1"/>
  <c r="S8430" i="1"/>
  <c r="S8431" i="1"/>
  <c r="S8432" i="1"/>
  <c r="S8433" i="1"/>
  <c r="S8434" i="1"/>
  <c r="S8435" i="1"/>
  <c r="S8436" i="1"/>
  <c r="S8437" i="1"/>
  <c r="S8438" i="1"/>
  <c r="S8439" i="1"/>
  <c r="S8440" i="1"/>
  <c r="S8441" i="1"/>
  <c r="S8442" i="1"/>
  <c r="S8443" i="1"/>
  <c r="S8444" i="1"/>
  <c r="S8445" i="1"/>
  <c r="S8446" i="1"/>
  <c r="S8447" i="1"/>
  <c r="S8448" i="1"/>
  <c r="S8449" i="1"/>
  <c r="S8450" i="1"/>
  <c r="S8451" i="1"/>
  <c r="S8452" i="1"/>
  <c r="S8453" i="1"/>
  <c r="S8454" i="1"/>
  <c r="S8455" i="1"/>
  <c r="S8456" i="1"/>
  <c r="S8457" i="1"/>
  <c r="S8458" i="1"/>
  <c r="S8459" i="1"/>
  <c r="S8460" i="1"/>
  <c r="S8461" i="1"/>
  <c r="S8462" i="1"/>
  <c r="S8463" i="1"/>
  <c r="S8464" i="1"/>
  <c r="S8465" i="1"/>
  <c r="S8466" i="1"/>
  <c r="S8467" i="1"/>
  <c r="S8468" i="1"/>
  <c r="S8469" i="1"/>
  <c r="S8470" i="1"/>
  <c r="S8471" i="1"/>
  <c r="S8472" i="1"/>
  <c r="S8473" i="1"/>
  <c r="S8474" i="1"/>
  <c r="S8475" i="1"/>
  <c r="S8476" i="1"/>
  <c r="S8477" i="1"/>
  <c r="S8478" i="1"/>
  <c r="S8479" i="1"/>
  <c r="S8480" i="1"/>
  <c r="S8481" i="1"/>
  <c r="S8482" i="1"/>
  <c r="S8483" i="1"/>
  <c r="S8484" i="1"/>
  <c r="S8485" i="1"/>
  <c r="S8486" i="1"/>
  <c r="S8487" i="1"/>
  <c r="S8488" i="1"/>
  <c r="S8489" i="1"/>
  <c r="S8490" i="1"/>
  <c r="S8491" i="1"/>
  <c r="S8492" i="1"/>
  <c r="S8493" i="1"/>
  <c r="S8494" i="1"/>
  <c r="S8495" i="1"/>
  <c r="S8496" i="1"/>
  <c r="S8497" i="1"/>
  <c r="S8498" i="1"/>
  <c r="S8499" i="1"/>
  <c r="S8500" i="1"/>
  <c r="S8501" i="1"/>
  <c r="S8502" i="1"/>
  <c r="S8503" i="1"/>
  <c r="S8504" i="1"/>
  <c r="S8505" i="1"/>
  <c r="S8506" i="1"/>
  <c r="S8507" i="1"/>
  <c r="S8508" i="1"/>
  <c r="S8509" i="1"/>
  <c r="S8510" i="1"/>
  <c r="S8511" i="1"/>
  <c r="S8512" i="1"/>
  <c r="S8513" i="1"/>
  <c r="S8514" i="1"/>
  <c r="S8515" i="1"/>
  <c r="S8516" i="1"/>
  <c r="S8517" i="1"/>
  <c r="S8518" i="1"/>
  <c r="S8519" i="1"/>
  <c r="S8520" i="1"/>
  <c r="S8521" i="1"/>
  <c r="S8522" i="1"/>
  <c r="S8523" i="1"/>
  <c r="S8524" i="1"/>
  <c r="S8525" i="1"/>
  <c r="S8526" i="1"/>
  <c r="S8527" i="1"/>
  <c r="S8528" i="1"/>
  <c r="S8529" i="1"/>
  <c r="S8530" i="1"/>
  <c r="S8531" i="1"/>
  <c r="S8532" i="1"/>
  <c r="S8533" i="1"/>
  <c r="S8534" i="1"/>
  <c r="S8535" i="1"/>
  <c r="S8536" i="1"/>
  <c r="S8537" i="1"/>
  <c r="S8538" i="1"/>
  <c r="S8539" i="1"/>
  <c r="S8540" i="1"/>
  <c r="S8541" i="1"/>
  <c r="S8542" i="1"/>
  <c r="S8543" i="1"/>
  <c r="S8544" i="1"/>
  <c r="S8545" i="1"/>
  <c r="S8546" i="1"/>
  <c r="S8547" i="1"/>
  <c r="S8548" i="1"/>
  <c r="S8549" i="1"/>
  <c r="S8550" i="1"/>
  <c r="S8551" i="1"/>
  <c r="S8552" i="1"/>
  <c r="S8553" i="1"/>
  <c r="S8554" i="1"/>
  <c r="S8555" i="1"/>
  <c r="S8556" i="1"/>
  <c r="S8557" i="1"/>
  <c r="S8558" i="1"/>
  <c r="S8559" i="1"/>
  <c r="S8560" i="1"/>
  <c r="S8561" i="1"/>
  <c r="S8562" i="1"/>
  <c r="S8563" i="1"/>
  <c r="S8564" i="1"/>
  <c r="S8565" i="1"/>
  <c r="S8566" i="1"/>
  <c r="S8567" i="1"/>
  <c r="S8568" i="1"/>
  <c r="S8569" i="1"/>
  <c r="S8570" i="1"/>
  <c r="S8571" i="1"/>
  <c r="S8572" i="1"/>
  <c r="S8573" i="1"/>
  <c r="S8574" i="1"/>
  <c r="S8575" i="1"/>
  <c r="S8576" i="1"/>
  <c r="S8577" i="1"/>
  <c r="S8578" i="1"/>
  <c r="S8579" i="1"/>
  <c r="S8580" i="1"/>
  <c r="S8581" i="1"/>
  <c r="S8582" i="1"/>
  <c r="S8583" i="1"/>
  <c r="S8584" i="1"/>
  <c r="S8585" i="1"/>
  <c r="S8586" i="1"/>
  <c r="S8587" i="1"/>
  <c r="S8588" i="1"/>
  <c r="S8589" i="1"/>
  <c r="S8590" i="1"/>
  <c r="S8591" i="1"/>
  <c r="S8592" i="1"/>
  <c r="S8593" i="1"/>
  <c r="S8594" i="1"/>
  <c r="S8595" i="1"/>
  <c r="S8596" i="1"/>
  <c r="S8597" i="1"/>
  <c r="S8598" i="1"/>
  <c r="S8599" i="1"/>
  <c r="S8600" i="1"/>
  <c r="S8601" i="1"/>
  <c r="S8602" i="1"/>
  <c r="S8603" i="1"/>
  <c r="S8604" i="1"/>
  <c r="S8605" i="1"/>
  <c r="S8606" i="1"/>
  <c r="S8607" i="1"/>
  <c r="S8608" i="1"/>
  <c r="S8609" i="1"/>
  <c r="S8610" i="1"/>
  <c r="S8611" i="1"/>
  <c r="S8612" i="1"/>
  <c r="S8613" i="1"/>
  <c r="S8614" i="1"/>
  <c r="S8615" i="1"/>
  <c r="S8616" i="1"/>
  <c r="S8617" i="1"/>
  <c r="S8618" i="1"/>
  <c r="S8619" i="1"/>
  <c r="S8620" i="1"/>
  <c r="S8621" i="1"/>
  <c r="S8622" i="1"/>
  <c r="S8623" i="1"/>
  <c r="S8624" i="1"/>
  <c r="S8625" i="1"/>
  <c r="S8626" i="1"/>
  <c r="S8627" i="1"/>
  <c r="S8628" i="1"/>
  <c r="S8629" i="1"/>
  <c r="S8630" i="1"/>
  <c r="S8631" i="1"/>
  <c r="S8632" i="1"/>
  <c r="S8633" i="1"/>
  <c r="S8634" i="1"/>
  <c r="S8635" i="1"/>
  <c r="S8636" i="1"/>
  <c r="S8637" i="1"/>
  <c r="S8638" i="1"/>
  <c r="S8639" i="1"/>
  <c r="S8640" i="1"/>
  <c r="S8641" i="1"/>
  <c r="S8642" i="1"/>
  <c r="S8643" i="1"/>
  <c r="S8644" i="1"/>
  <c r="S8645" i="1"/>
  <c r="S8646" i="1"/>
  <c r="S8647" i="1"/>
  <c r="S8648" i="1"/>
  <c r="S8649" i="1"/>
  <c r="S8650" i="1"/>
  <c r="S8651" i="1"/>
  <c r="S8652" i="1"/>
  <c r="S8653" i="1"/>
  <c r="S8654" i="1"/>
  <c r="S8655" i="1"/>
  <c r="S8656" i="1"/>
  <c r="S8657" i="1"/>
  <c r="S8658" i="1"/>
  <c r="S8659" i="1"/>
  <c r="S8660" i="1"/>
  <c r="S8661" i="1"/>
  <c r="S8662" i="1"/>
  <c r="S8663" i="1"/>
  <c r="S8664" i="1"/>
  <c r="S8665" i="1"/>
  <c r="S8666" i="1"/>
  <c r="S8667" i="1"/>
  <c r="S8668" i="1"/>
  <c r="S8669" i="1"/>
  <c r="S8670" i="1"/>
  <c r="S8671" i="1"/>
  <c r="S8672" i="1"/>
  <c r="S8673" i="1"/>
  <c r="S8674" i="1"/>
  <c r="S8675" i="1"/>
  <c r="S8676" i="1"/>
  <c r="S8677" i="1"/>
  <c r="S8678" i="1"/>
  <c r="S8679" i="1"/>
  <c r="S8680" i="1"/>
  <c r="S8681" i="1"/>
  <c r="S8682" i="1"/>
  <c r="S8683" i="1"/>
  <c r="S8684" i="1"/>
  <c r="S8685" i="1"/>
  <c r="S8686" i="1"/>
  <c r="S8687" i="1"/>
  <c r="S8688" i="1"/>
  <c r="S8689" i="1"/>
  <c r="S8690" i="1"/>
  <c r="S8691" i="1"/>
  <c r="S8692" i="1"/>
  <c r="S8693" i="1"/>
  <c r="S8694" i="1"/>
  <c r="S8695" i="1"/>
  <c r="S8696" i="1"/>
  <c r="S8697" i="1"/>
  <c r="S8698" i="1"/>
  <c r="S8699" i="1"/>
  <c r="S8700" i="1"/>
  <c r="S8701" i="1"/>
  <c r="S8702" i="1"/>
  <c r="S8703" i="1"/>
  <c r="S8704" i="1"/>
  <c r="S8705" i="1"/>
  <c r="S8706" i="1"/>
  <c r="S8707" i="1"/>
  <c r="S8708" i="1"/>
  <c r="S8709" i="1"/>
  <c r="S8710" i="1"/>
  <c r="S8711" i="1"/>
  <c r="S8712" i="1"/>
  <c r="S8713" i="1"/>
  <c r="S8714" i="1"/>
  <c r="S8715" i="1"/>
  <c r="S8716" i="1"/>
  <c r="S8717" i="1"/>
  <c r="S8718" i="1"/>
  <c r="S8719" i="1"/>
  <c r="S8720" i="1"/>
  <c r="S8721" i="1"/>
  <c r="S8722" i="1"/>
  <c r="S8723" i="1"/>
  <c r="S8724" i="1"/>
  <c r="S8725" i="1"/>
  <c r="S8726" i="1"/>
  <c r="S8727" i="1"/>
  <c r="S8728" i="1"/>
  <c r="S8729" i="1"/>
  <c r="S8730" i="1"/>
  <c r="S8731" i="1"/>
  <c r="S8732" i="1"/>
  <c r="S8733" i="1"/>
  <c r="S8734" i="1"/>
  <c r="S8735" i="1"/>
  <c r="S8736" i="1"/>
  <c r="S8737" i="1"/>
  <c r="S8738" i="1"/>
  <c r="S8739" i="1"/>
  <c r="S8740" i="1"/>
  <c r="S8741" i="1"/>
  <c r="S8742" i="1"/>
  <c r="S8743" i="1"/>
  <c r="S8744" i="1"/>
  <c r="S8745" i="1"/>
  <c r="S8746" i="1"/>
  <c r="S8747" i="1"/>
  <c r="S8748" i="1"/>
  <c r="S8749" i="1"/>
  <c r="S8750" i="1"/>
  <c r="S8751" i="1"/>
  <c r="S8752" i="1"/>
  <c r="S8753" i="1"/>
  <c r="S8754" i="1"/>
  <c r="S8755" i="1"/>
  <c r="S8756" i="1"/>
  <c r="S8757" i="1"/>
  <c r="S8758" i="1"/>
  <c r="S8759" i="1"/>
  <c r="S8760" i="1"/>
  <c r="S8761" i="1"/>
  <c r="S8762" i="1"/>
  <c r="S8763" i="1"/>
  <c r="S8764" i="1"/>
  <c r="S8765" i="1"/>
  <c r="S8766" i="1"/>
  <c r="S8767" i="1"/>
  <c r="S8768" i="1"/>
  <c r="S8769" i="1"/>
  <c r="S8770" i="1"/>
  <c r="S8771" i="1"/>
  <c r="S8772" i="1"/>
  <c r="S8773" i="1"/>
  <c r="S8774" i="1"/>
  <c r="S8775" i="1"/>
  <c r="S8776" i="1"/>
  <c r="S8777" i="1"/>
  <c r="S8778" i="1"/>
  <c r="S8779" i="1"/>
  <c r="S8780" i="1"/>
  <c r="S8781" i="1"/>
  <c r="S8782" i="1"/>
  <c r="S8783" i="1"/>
  <c r="S8784" i="1"/>
  <c r="S8785" i="1"/>
  <c r="S8786" i="1"/>
  <c r="S8787" i="1"/>
  <c r="S8788" i="1"/>
  <c r="S8789" i="1"/>
  <c r="S8790" i="1"/>
  <c r="S8791" i="1"/>
  <c r="S8792" i="1"/>
  <c r="S8793" i="1"/>
  <c r="S8794" i="1"/>
  <c r="S8795" i="1"/>
  <c r="S8796" i="1"/>
  <c r="S8797" i="1"/>
  <c r="S8798" i="1"/>
  <c r="S8799" i="1"/>
  <c r="S8800" i="1"/>
  <c r="S8801" i="1"/>
  <c r="S8802" i="1"/>
  <c r="S8803" i="1"/>
  <c r="S8804" i="1"/>
  <c r="S8805" i="1"/>
  <c r="S8806" i="1"/>
  <c r="S8807" i="1"/>
  <c r="S8808" i="1"/>
  <c r="S8809" i="1"/>
  <c r="S8810" i="1"/>
  <c r="S8811" i="1"/>
  <c r="S8812" i="1"/>
  <c r="S8813" i="1"/>
  <c r="S8814" i="1"/>
  <c r="S8815" i="1"/>
  <c r="S8816" i="1"/>
  <c r="S8817" i="1"/>
  <c r="S8818" i="1"/>
  <c r="S8819" i="1"/>
  <c r="S8820" i="1"/>
  <c r="S8821" i="1"/>
  <c r="S8822" i="1"/>
  <c r="S8823" i="1"/>
  <c r="S8824" i="1"/>
  <c r="S8825" i="1"/>
  <c r="S8826" i="1"/>
  <c r="S8827" i="1"/>
  <c r="S8828" i="1"/>
  <c r="S8829" i="1"/>
  <c r="S8830" i="1"/>
  <c r="S8831" i="1"/>
  <c r="S8832" i="1"/>
  <c r="S8833" i="1"/>
  <c r="S8834" i="1"/>
  <c r="S8835" i="1"/>
  <c r="S8836" i="1"/>
  <c r="S8837" i="1"/>
  <c r="S8838" i="1"/>
  <c r="S8839" i="1"/>
  <c r="S8840" i="1"/>
  <c r="S8841" i="1"/>
  <c r="S8842" i="1"/>
  <c r="S8843" i="1"/>
  <c r="S8844" i="1"/>
  <c r="S8845" i="1"/>
  <c r="S8846" i="1"/>
  <c r="S8847" i="1"/>
  <c r="S8848" i="1"/>
  <c r="S8849" i="1"/>
  <c r="S8850" i="1"/>
  <c r="S8851" i="1"/>
  <c r="S8852" i="1"/>
  <c r="S8853" i="1"/>
  <c r="S8854" i="1"/>
  <c r="S8855" i="1"/>
  <c r="S8856" i="1"/>
  <c r="S8857" i="1"/>
  <c r="S8858" i="1"/>
  <c r="S8859" i="1"/>
  <c r="S8860" i="1"/>
  <c r="S8861" i="1"/>
  <c r="S8862" i="1"/>
  <c r="S8863" i="1"/>
  <c r="S8864" i="1"/>
  <c r="S8865" i="1"/>
  <c r="S8866" i="1"/>
  <c r="S8867" i="1"/>
  <c r="S8868" i="1"/>
  <c r="S8869" i="1"/>
  <c r="S8870" i="1"/>
  <c r="S8871" i="1"/>
  <c r="S8872" i="1"/>
  <c r="S8873" i="1"/>
  <c r="S8874" i="1"/>
  <c r="S8875" i="1"/>
  <c r="S8876" i="1"/>
  <c r="S8877" i="1"/>
  <c r="S8878" i="1"/>
  <c r="S8879" i="1"/>
  <c r="S8880" i="1"/>
  <c r="S8881" i="1"/>
  <c r="S8882" i="1"/>
  <c r="S8883" i="1"/>
  <c r="S8884" i="1"/>
  <c r="S8885" i="1"/>
  <c r="S8886" i="1"/>
  <c r="S8887" i="1"/>
  <c r="S8888" i="1"/>
  <c r="S8889" i="1"/>
  <c r="S8890" i="1"/>
  <c r="S8891" i="1"/>
  <c r="S8892" i="1"/>
  <c r="S8893" i="1"/>
  <c r="S8894" i="1"/>
  <c r="S8895" i="1"/>
  <c r="S8896" i="1"/>
  <c r="S8897" i="1"/>
  <c r="S8898" i="1"/>
  <c r="S8899" i="1"/>
  <c r="S8900" i="1"/>
  <c r="S8901" i="1"/>
  <c r="S8902" i="1"/>
  <c r="S8903" i="1"/>
  <c r="S8904" i="1"/>
  <c r="S8905" i="1"/>
  <c r="S8906" i="1"/>
  <c r="S8907" i="1"/>
  <c r="S8908" i="1"/>
  <c r="S8909" i="1"/>
  <c r="S8910" i="1"/>
  <c r="S8911" i="1"/>
  <c r="S8912" i="1"/>
  <c r="S8913" i="1"/>
  <c r="S8914" i="1"/>
  <c r="S8915" i="1"/>
  <c r="S8916" i="1"/>
  <c r="S8917" i="1"/>
  <c r="S8918" i="1"/>
  <c r="S8919" i="1"/>
  <c r="S8920" i="1"/>
  <c r="S8921" i="1"/>
  <c r="S8922" i="1"/>
  <c r="S8923" i="1"/>
  <c r="S8924" i="1"/>
  <c r="S8925" i="1"/>
  <c r="S8926" i="1"/>
  <c r="S8927" i="1"/>
  <c r="S8928" i="1"/>
  <c r="S8929" i="1"/>
  <c r="S8930" i="1"/>
  <c r="S8931" i="1"/>
  <c r="S8932" i="1"/>
  <c r="S8933" i="1"/>
  <c r="S8934" i="1"/>
  <c r="S8935" i="1"/>
  <c r="S8936" i="1"/>
  <c r="S8937" i="1"/>
  <c r="S8938" i="1"/>
  <c r="S8939" i="1"/>
  <c r="S8940" i="1"/>
  <c r="S8941" i="1"/>
  <c r="S8942" i="1"/>
  <c r="S8943" i="1"/>
  <c r="S8944" i="1"/>
  <c r="S8945" i="1"/>
  <c r="S8946" i="1"/>
  <c r="S8947" i="1"/>
  <c r="S8948" i="1"/>
  <c r="S8949" i="1"/>
  <c r="S8950" i="1"/>
  <c r="S8951" i="1"/>
  <c r="S8952" i="1"/>
  <c r="S8953" i="1"/>
  <c r="S8954" i="1"/>
  <c r="S8955" i="1"/>
  <c r="S8956" i="1"/>
  <c r="S8957" i="1"/>
  <c r="S8958" i="1"/>
  <c r="S8959" i="1"/>
  <c r="S8960" i="1"/>
  <c r="S8961" i="1"/>
  <c r="S8962" i="1"/>
  <c r="S8963" i="1"/>
  <c r="S8964" i="1"/>
  <c r="S8965" i="1"/>
  <c r="S8966" i="1"/>
  <c r="S8967" i="1"/>
  <c r="S8968" i="1"/>
  <c r="S8969" i="1"/>
  <c r="S8970" i="1"/>
  <c r="S8971" i="1"/>
  <c r="S8972" i="1"/>
  <c r="S8973" i="1"/>
  <c r="S8974" i="1"/>
  <c r="S8975" i="1"/>
  <c r="S8976" i="1"/>
  <c r="S8977" i="1"/>
  <c r="S8978" i="1"/>
  <c r="S8979" i="1"/>
  <c r="S8980" i="1"/>
  <c r="S8981" i="1"/>
  <c r="S8982" i="1"/>
  <c r="S8983" i="1"/>
  <c r="S8984" i="1"/>
  <c r="S8985" i="1"/>
  <c r="S8986" i="1"/>
  <c r="S8987" i="1"/>
  <c r="S8988" i="1"/>
  <c r="S8989" i="1"/>
  <c r="S8990" i="1"/>
  <c r="S8991" i="1"/>
  <c r="S8992" i="1"/>
  <c r="S8993" i="1"/>
  <c r="S8994" i="1"/>
  <c r="S8995" i="1"/>
  <c r="S8996" i="1"/>
  <c r="S8997" i="1"/>
  <c r="S8998" i="1"/>
  <c r="S8999" i="1"/>
  <c r="S9000" i="1"/>
  <c r="S9001" i="1"/>
  <c r="S9002" i="1"/>
  <c r="S9003" i="1"/>
  <c r="S9004" i="1"/>
  <c r="S9005" i="1"/>
  <c r="S9006" i="1"/>
  <c r="S9007" i="1"/>
  <c r="S9008" i="1"/>
  <c r="S9009" i="1"/>
  <c r="S9010" i="1"/>
  <c r="S9011" i="1"/>
  <c r="S9012" i="1"/>
  <c r="S9013" i="1"/>
  <c r="S9014" i="1"/>
  <c r="S9015" i="1"/>
  <c r="S9016" i="1"/>
  <c r="S9017" i="1"/>
  <c r="S9018" i="1"/>
  <c r="S9019" i="1"/>
  <c r="S9020" i="1"/>
  <c r="S9021" i="1"/>
  <c r="S9022" i="1"/>
  <c r="S9023" i="1"/>
  <c r="S9024" i="1"/>
  <c r="S9025" i="1"/>
  <c r="S9026" i="1"/>
  <c r="S9027" i="1"/>
  <c r="S9028" i="1"/>
  <c r="S9029" i="1"/>
  <c r="S9030" i="1"/>
  <c r="S9031" i="1"/>
  <c r="S9032" i="1"/>
  <c r="S9033" i="1"/>
  <c r="S9034" i="1"/>
  <c r="S9035" i="1"/>
  <c r="S9036" i="1"/>
  <c r="S9037" i="1"/>
  <c r="S9038" i="1"/>
  <c r="S9039" i="1"/>
  <c r="S9040" i="1"/>
  <c r="S9041" i="1"/>
  <c r="S9042" i="1"/>
  <c r="S9043" i="1"/>
  <c r="S9044" i="1"/>
  <c r="S9045" i="1"/>
  <c r="S9046" i="1"/>
  <c r="S9047" i="1"/>
  <c r="S9048" i="1"/>
  <c r="S9049" i="1"/>
  <c r="S9050" i="1"/>
  <c r="S9051" i="1"/>
  <c r="S9052" i="1"/>
  <c r="S9053" i="1"/>
  <c r="S9054" i="1"/>
  <c r="S9055" i="1"/>
  <c r="S9056" i="1"/>
  <c r="S9057" i="1"/>
  <c r="S9058" i="1"/>
  <c r="S9059" i="1"/>
  <c r="S9060" i="1"/>
  <c r="S9061" i="1"/>
  <c r="S9062" i="1"/>
  <c r="S9063" i="1"/>
  <c r="S9064" i="1"/>
  <c r="S9065" i="1"/>
  <c r="S9066" i="1"/>
  <c r="S9067" i="1"/>
  <c r="S9068" i="1"/>
  <c r="S9069" i="1"/>
  <c r="S9070" i="1"/>
  <c r="S9071" i="1"/>
  <c r="S9072" i="1"/>
  <c r="S9073" i="1"/>
  <c r="S9074" i="1"/>
  <c r="S9075" i="1"/>
  <c r="S9076" i="1"/>
  <c r="S9077" i="1"/>
  <c r="S9078" i="1"/>
  <c r="S9079" i="1"/>
  <c r="S9080" i="1"/>
  <c r="S9081" i="1"/>
  <c r="S9082" i="1"/>
  <c r="S9083" i="1"/>
  <c r="S9084" i="1"/>
  <c r="S9085" i="1"/>
  <c r="S9086" i="1"/>
  <c r="S9087" i="1"/>
  <c r="S9088" i="1"/>
  <c r="S9089" i="1"/>
  <c r="S9090" i="1"/>
  <c r="S9091" i="1"/>
  <c r="S9092" i="1"/>
  <c r="S9093" i="1"/>
  <c r="S9094" i="1"/>
  <c r="S9095" i="1"/>
  <c r="S9096" i="1"/>
  <c r="S9097" i="1"/>
  <c r="S9098" i="1"/>
  <c r="S9099" i="1"/>
  <c r="S9100" i="1"/>
  <c r="S9101" i="1"/>
  <c r="S9102" i="1"/>
  <c r="S9103" i="1"/>
  <c r="S9104" i="1"/>
  <c r="S9105" i="1"/>
  <c r="S9106" i="1"/>
  <c r="S9107" i="1"/>
  <c r="S9108" i="1"/>
  <c r="S9109" i="1"/>
  <c r="S9110" i="1"/>
  <c r="S9111" i="1"/>
  <c r="S9112" i="1"/>
  <c r="S9113" i="1"/>
  <c r="S9114" i="1"/>
  <c r="S9115" i="1"/>
  <c r="S9116" i="1"/>
  <c r="S9117" i="1"/>
  <c r="S9118" i="1"/>
  <c r="S9119" i="1"/>
  <c r="S9120" i="1"/>
  <c r="S9121" i="1"/>
  <c r="S9122" i="1"/>
  <c r="S9123" i="1"/>
  <c r="S9124" i="1"/>
  <c r="S9125" i="1"/>
  <c r="S9126" i="1"/>
  <c r="S9127" i="1"/>
  <c r="S9128" i="1"/>
  <c r="S9129" i="1"/>
  <c r="S9130" i="1"/>
  <c r="S9131" i="1"/>
  <c r="S9132" i="1"/>
  <c r="S9133" i="1"/>
  <c r="S9134" i="1"/>
  <c r="S9135" i="1"/>
  <c r="S9136" i="1"/>
  <c r="S9137" i="1"/>
  <c r="S9138" i="1"/>
  <c r="S9139" i="1"/>
  <c r="S9140" i="1"/>
  <c r="S9141" i="1"/>
  <c r="S9142" i="1"/>
  <c r="S9143" i="1"/>
  <c r="S9144" i="1"/>
  <c r="S9145" i="1"/>
  <c r="S9146" i="1"/>
  <c r="S9147" i="1"/>
  <c r="S9148" i="1"/>
  <c r="S9149" i="1"/>
  <c r="S9150" i="1"/>
  <c r="S9151" i="1"/>
  <c r="S9152" i="1"/>
  <c r="S9153" i="1"/>
  <c r="S9154" i="1"/>
  <c r="S9155" i="1"/>
  <c r="S9156" i="1"/>
  <c r="S9157" i="1"/>
  <c r="S9158" i="1"/>
  <c r="S9159" i="1"/>
  <c r="S9160" i="1"/>
  <c r="S9161" i="1"/>
  <c r="S9162" i="1"/>
  <c r="S9163" i="1"/>
  <c r="S9164" i="1"/>
  <c r="S9165" i="1"/>
  <c r="S9166" i="1"/>
  <c r="S9167" i="1"/>
  <c r="S9168" i="1"/>
  <c r="S9169" i="1"/>
  <c r="S9170" i="1"/>
  <c r="S9171" i="1"/>
  <c r="S9172" i="1"/>
  <c r="S9173" i="1"/>
  <c r="S9174" i="1"/>
  <c r="S9175" i="1"/>
  <c r="S9176" i="1"/>
  <c r="S9177" i="1"/>
  <c r="S9178" i="1"/>
  <c r="S9179" i="1"/>
  <c r="S9180" i="1"/>
  <c r="S9181" i="1"/>
  <c r="S9182" i="1"/>
  <c r="S9183" i="1"/>
  <c r="S9184" i="1"/>
  <c r="S9185" i="1"/>
  <c r="S9186" i="1"/>
  <c r="S9187" i="1"/>
  <c r="S9188" i="1"/>
  <c r="S9189" i="1"/>
  <c r="S9190" i="1"/>
  <c r="S9191" i="1"/>
  <c r="S9192" i="1"/>
  <c r="S9193" i="1"/>
  <c r="S9194" i="1"/>
  <c r="S9195" i="1"/>
  <c r="S9196" i="1"/>
  <c r="S9197" i="1"/>
  <c r="S9198" i="1"/>
  <c r="S9199" i="1"/>
  <c r="S9200" i="1"/>
  <c r="S9201" i="1"/>
  <c r="S9202" i="1"/>
  <c r="S9203" i="1"/>
  <c r="S9204" i="1"/>
  <c r="S9205" i="1"/>
  <c r="S9206" i="1"/>
  <c r="S9207" i="1"/>
  <c r="S9208" i="1"/>
  <c r="S9209" i="1"/>
  <c r="S9210" i="1"/>
  <c r="S9211" i="1"/>
  <c r="S9212" i="1"/>
  <c r="S9213" i="1"/>
  <c r="S9214" i="1"/>
  <c r="S9215" i="1"/>
  <c r="S9216" i="1"/>
  <c r="S9217" i="1"/>
  <c r="S9218" i="1"/>
  <c r="S9219" i="1"/>
  <c r="S9220" i="1"/>
  <c r="S9221" i="1"/>
  <c r="S9222" i="1"/>
  <c r="S9223" i="1"/>
  <c r="S9224" i="1"/>
  <c r="S9225" i="1"/>
  <c r="S9226" i="1"/>
  <c r="S9227" i="1"/>
  <c r="S9228" i="1"/>
  <c r="S9229" i="1"/>
  <c r="S9230" i="1"/>
  <c r="S9231" i="1"/>
  <c r="S9232" i="1"/>
  <c r="S9233" i="1"/>
  <c r="S9234" i="1"/>
  <c r="S9235" i="1"/>
  <c r="S9236" i="1"/>
  <c r="S9237" i="1"/>
  <c r="S9238" i="1"/>
  <c r="S9239" i="1"/>
  <c r="S9240" i="1"/>
  <c r="S9241" i="1"/>
  <c r="S9242" i="1"/>
  <c r="S9243" i="1"/>
  <c r="S9244" i="1"/>
  <c r="S9245" i="1"/>
  <c r="S9246" i="1"/>
  <c r="S9247" i="1"/>
  <c r="S9248" i="1"/>
  <c r="S9249" i="1"/>
  <c r="S9250" i="1"/>
  <c r="S9251" i="1"/>
  <c r="S9252" i="1"/>
  <c r="S9253" i="1"/>
  <c r="S9254" i="1"/>
  <c r="S9255" i="1"/>
  <c r="S9256" i="1"/>
  <c r="S9257" i="1"/>
  <c r="S9258" i="1"/>
  <c r="S9259" i="1"/>
  <c r="S9260" i="1"/>
  <c r="S9261" i="1"/>
  <c r="S9262" i="1"/>
  <c r="S9263" i="1"/>
  <c r="S9264" i="1"/>
  <c r="S9265" i="1"/>
  <c r="S9266" i="1"/>
  <c r="S9267" i="1"/>
  <c r="S9268" i="1"/>
  <c r="S9269" i="1"/>
  <c r="S9270" i="1"/>
  <c r="S9271" i="1"/>
  <c r="S9272" i="1"/>
  <c r="S9273" i="1"/>
  <c r="S9274" i="1"/>
  <c r="S9275" i="1"/>
  <c r="S9276" i="1"/>
  <c r="S9277" i="1"/>
  <c r="S9278" i="1"/>
  <c r="S9279" i="1"/>
  <c r="S9280" i="1"/>
  <c r="S9281" i="1"/>
  <c r="S9282" i="1"/>
  <c r="S9283" i="1"/>
  <c r="S9284" i="1"/>
  <c r="S9285" i="1"/>
  <c r="S9286" i="1"/>
  <c r="S9287" i="1"/>
  <c r="S9288" i="1"/>
  <c r="S9289" i="1"/>
  <c r="S9290" i="1"/>
  <c r="S9291" i="1"/>
  <c r="S9292" i="1"/>
  <c r="S9293" i="1"/>
  <c r="S9294" i="1"/>
  <c r="S9295" i="1"/>
  <c r="S9296" i="1"/>
  <c r="S9297" i="1"/>
  <c r="S9298" i="1"/>
  <c r="S9299" i="1"/>
  <c r="S9300" i="1"/>
  <c r="S9301" i="1"/>
  <c r="S9302" i="1"/>
  <c r="S9303" i="1"/>
  <c r="S9304" i="1"/>
  <c r="S9305" i="1"/>
  <c r="S9306" i="1"/>
  <c r="S9307" i="1"/>
  <c r="S9308" i="1"/>
  <c r="S9309" i="1"/>
  <c r="S9310" i="1"/>
  <c r="S9311" i="1"/>
  <c r="S9312" i="1"/>
  <c r="S9313" i="1"/>
  <c r="S9314" i="1"/>
  <c r="S9315" i="1"/>
  <c r="S9316" i="1"/>
  <c r="S9317" i="1"/>
  <c r="S9318" i="1"/>
  <c r="S9319" i="1"/>
  <c r="S9320" i="1"/>
  <c r="S9321" i="1"/>
  <c r="S9322" i="1"/>
  <c r="S9323" i="1"/>
  <c r="S9324" i="1"/>
  <c r="S9325" i="1"/>
  <c r="S9326" i="1"/>
  <c r="S9327" i="1"/>
  <c r="S9328" i="1"/>
  <c r="S9329" i="1"/>
  <c r="S9330" i="1"/>
  <c r="S9331" i="1"/>
  <c r="S9332" i="1"/>
  <c r="S9333" i="1"/>
  <c r="S9334" i="1"/>
  <c r="S9335" i="1"/>
  <c r="S9336" i="1"/>
  <c r="S9337" i="1"/>
  <c r="S9338" i="1"/>
  <c r="S9339" i="1"/>
  <c r="S9340" i="1"/>
  <c r="S9341" i="1"/>
  <c r="S9342" i="1"/>
  <c r="S9343" i="1"/>
  <c r="S9344" i="1"/>
  <c r="S9345" i="1"/>
  <c r="S9346" i="1"/>
  <c r="S9347" i="1"/>
  <c r="S9348" i="1"/>
  <c r="S9349" i="1"/>
  <c r="S9350" i="1"/>
  <c r="S9351" i="1"/>
  <c r="S9352" i="1"/>
  <c r="S9353" i="1"/>
  <c r="S9354" i="1"/>
  <c r="S9355" i="1"/>
  <c r="S9356" i="1"/>
  <c r="S9357" i="1"/>
  <c r="S9358" i="1"/>
  <c r="S9359" i="1"/>
  <c r="S9360" i="1"/>
  <c r="S9361" i="1"/>
  <c r="S9362" i="1"/>
  <c r="S9363" i="1"/>
  <c r="S9364" i="1"/>
  <c r="S9365" i="1"/>
  <c r="S9366" i="1"/>
  <c r="S9367" i="1"/>
  <c r="S9368" i="1"/>
  <c r="S9369" i="1"/>
  <c r="S9370" i="1"/>
  <c r="S9371" i="1"/>
  <c r="S9372" i="1"/>
  <c r="S9373" i="1"/>
  <c r="S9374" i="1"/>
  <c r="S9375" i="1"/>
  <c r="S9376" i="1"/>
  <c r="S9377" i="1"/>
  <c r="S9378" i="1"/>
  <c r="S9379" i="1"/>
  <c r="S9380" i="1"/>
  <c r="S9381" i="1"/>
  <c r="S9382" i="1"/>
  <c r="S9383" i="1"/>
  <c r="S9384" i="1"/>
  <c r="S9385" i="1"/>
  <c r="S9386" i="1"/>
  <c r="S9387" i="1"/>
  <c r="S9388" i="1"/>
  <c r="S9389" i="1"/>
  <c r="S9390" i="1"/>
  <c r="S9391" i="1"/>
  <c r="S9392" i="1"/>
  <c r="S9393" i="1"/>
  <c r="S9394" i="1"/>
  <c r="S9395" i="1"/>
  <c r="S9396" i="1"/>
  <c r="S9397" i="1"/>
  <c r="S9398" i="1"/>
  <c r="S9399" i="1"/>
  <c r="S9400" i="1"/>
  <c r="S9401" i="1"/>
  <c r="S9402" i="1"/>
  <c r="S9403" i="1"/>
  <c r="S9404" i="1"/>
  <c r="S9405" i="1"/>
  <c r="S9406" i="1"/>
  <c r="S9407" i="1"/>
  <c r="S9408" i="1"/>
  <c r="S9409" i="1"/>
  <c r="S9410" i="1"/>
  <c r="S9411" i="1"/>
  <c r="S9412" i="1"/>
  <c r="S9413" i="1"/>
  <c r="S9414" i="1"/>
  <c r="S9415" i="1"/>
  <c r="S9416" i="1"/>
  <c r="S9417" i="1"/>
  <c r="S9418" i="1"/>
  <c r="S9419" i="1"/>
  <c r="S9420" i="1"/>
  <c r="S9421" i="1"/>
  <c r="S9422" i="1"/>
  <c r="S9423" i="1"/>
  <c r="S9424" i="1"/>
  <c r="S9425" i="1"/>
  <c r="S9426" i="1"/>
  <c r="S9427" i="1"/>
  <c r="S9428" i="1"/>
  <c r="S9429" i="1"/>
  <c r="S9430" i="1"/>
  <c r="S9431" i="1"/>
  <c r="S9432" i="1"/>
  <c r="S9433" i="1"/>
  <c r="S9434" i="1"/>
  <c r="S9435" i="1"/>
  <c r="S9436" i="1"/>
  <c r="S9437" i="1"/>
  <c r="S9438" i="1"/>
  <c r="S9439" i="1"/>
  <c r="S9440" i="1"/>
  <c r="S9441" i="1"/>
  <c r="S9442" i="1"/>
  <c r="S9443" i="1"/>
  <c r="S9444" i="1"/>
  <c r="S9445" i="1"/>
  <c r="S9446" i="1"/>
  <c r="S9447" i="1"/>
  <c r="S9448" i="1"/>
  <c r="S9449" i="1"/>
  <c r="S9450" i="1"/>
  <c r="S9451" i="1"/>
  <c r="S9452" i="1"/>
  <c r="S9453" i="1"/>
  <c r="S9454" i="1"/>
  <c r="S9455" i="1"/>
  <c r="S9456" i="1"/>
  <c r="S9457" i="1"/>
  <c r="S9458" i="1"/>
  <c r="S9459" i="1"/>
  <c r="S9460" i="1"/>
  <c r="S9461" i="1"/>
  <c r="S9462" i="1"/>
  <c r="S9463" i="1"/>
  <c r="S9464" i="1"/>
  <c r="S9465" i="1"/>
  <c r="S9466" i="1"/>
  <c r="S9467" i="1"/>
  <c r="S9468" i="1"/>
  <c r="S9469" i="1"/>
  <c r="S9470" i="1"/>
  <c r="S9471" i="1"/>
  <c r="S9472" i="1"/>
  <c r="S9473" i="1"/>
  <c r="S9474" i="1"/>
  <c r="S9475" i="1"/>
  <c r="S9476" i="1"/>
  <c r="S9477" i="1"/>
  <c r="S9478" i="1"/>
  <c r="S9479" i="1"/>
  <c r="S9480" i="1"/>
  <c r="S9481" i="1"/>
  <c r="S9482" i="1"/>
  <c r="S9483" i="1"/>
  <c r="S9484" i="1"/>
  <c r="S9485" i="1"/>
  <c r="S9486" i="1"/>
  <c r="S9487" i="1"/>
  <c r="S9488" i="1"/>
  <c r="S9489" i="1"/>
  <c r="S9490" i="1"/>
  <c r="S9491" i="1"/>
  <c r="S9492" i="1"/>
  <c r="S9493" i="1"/>
  <c r="S9494" i="1"/>
  <c r="S9495" i="1"/>
  <c r="S9496" i="1"/>
  <c r="S9497" i="1"/>
  <c r="S9498" i="1"/>
  <c r="S9499" i="1"/>
  <c r="S9500" i="1"/>
  <c r="S9501" i="1"/>
  <c r="S9502" i="1"/>
  <c r="S9503" i="1"/>
  <c r="S9504" i="1"/>
  <c r="S9505" i="1"/>
  <c r="S9506" i="1"/>
  <c r="S9507" i="1"/>
  <c r="S9508" i="1"/>
  <c r="S9509" i="1"/>
  <c r="S9510" i="1"/>
  <c r="S9511" i="1"/>
  <c r="S9512" i="1"/>
  <c r="S9513" i="1"/>
  <c r="S9514" i="1"/>
  <c r="S9515" i="1"/>
  <c r="S9516" i="1"/>
  <c r="S9517" i="1"/>
  <c r="S9518" i="1"/>
  <c r="S9519" i="1"/>
  <c r="S9520" i="1"/>
  <c r="S9521" i="1"/>
  <c r="S9522" i="1"/>
  <c r="S9523" i="1"/>
  <c r="S9524" i="1"/>
  <c r="S9525" i="1"/>
  <c r="S9526" i="1"/>
  <c r="S9527" i="1"/>
  <c r="S9528" i="1"/>
  <c r="S9529" i="1"/>
  <c r="S9530" i="1"/>
  <c r="S9531" i="1"/>
  <c r="S9532" i="1"/>
  <c r="S9533" i="1"/>
  <c r="S9534" i="1"/>
  <c r="S9535" i="1"/>
  <c r="S9536" i="1"/>
  <c r="S9537" i="1"/>
  <c r="S9538" i="1"/>
  <c r="S9539" i="1"/>
  <c r="S9540" i="1"/>
  <c r="S9541" i="1"/>
  <c r="S9542" i="1"/>
  <c r="S9543" i="1"/>
  <c r="S9544" i="1"/>
  <c r="S9545" i="1"/>
  <c r="S9546" i="1"/>
  <c r="S9547" i="1"/>
  <c r="S9548" i="1"/>
  <c r="S9549" i="1"/>
  <c r="S9550" i="1"/>
  <c r="S9551" i="1"/>
  <c r="S9552" i="1"/>
  <c r="S9553" i="1"/>
  <c r="S9554" i="1"/>
  <c r="S9555" i="1"/>
  <c r="S9556" i="1"/>
  <c r="S9557" i="1"/>
  <c r="S9558" i="1"/>
  <c r="S9559" i="1"/>
  <c r="S9560" i="1"/>
  <c r="S9561" i="1"/>
  <c r="S9562" i="1"/>
  <c r="S9563" i="1"/>
  <c r="S9564" i="1"/>
  <c r="S9565" i="1"/>
  <c r="S9566" i="1"/>
  <c r="S9567" i="1"/>
  <c r="S9568" i="1"/>
  <c r="S9569" i="1"/>
  <c r="S9570" i="1"/>
  <c r="S9571" i="1"/>
  <c r="S9572" i="1"/>
  <c r="S9573" i="1"/>
  <c r="S9574" i="1"/>
  <c r="S9575" i="1"/>
  <c r="S9576" i="1"/>
  <c r="S9577" i="1"/>
  <c r="S9578" i="1"/>
  <c r="S9579" i="1"/>
  <c r="S9580" i="1"/>
  <c r="S9581" i="1"/>
  <c r="S9582" i="1"/>
  <c r="S9583" i="1"/>
  <c r="S9584" i="1"/>
  <c r="S9585" i="1"/>
  <c r="S9586" i="1"/>
  <c r="S9587" i="1"/>
  <c r="S9588" i="1"/>
  <c r="S9589" i="1"/>
  <c r="S9590" i="1"/>
  <c r="S9591" i="1"/>
  <c r="S9592" i="1"/>
  <c r="S9593" i="1"/>
  <c r="S9594" i="1"/>
  <c r="S9595" i="1"/>
  <c r="S9596" i="1"/>
  <c r="S9597" i="1"/>
  <c r="S9598" i="1"/>
  <c r="S9599" i="1"/>
  <c r="S9600" i="1"/>
  <c r="S9601" i="1"/>
  <c r="S9602" i="1"/>
  <c r="S9603" i="1"/>
  <c r="S9604" i="1"/>
  <c r="S9605" i="1"/>
  <c r="S9606" i="1"/>
  <c r="S9607" i="1"/>
  <c r="S9608" i="1"/>
  <c r="S9609" i="1"/>
  <c r="S9610" i="1"/>
  <c r="S9611" i="1"/>
  <c r="S9612" i="1"/>
  <c r="S9613" i="1"/>
  <c r="S9614" i="1"/>
  <c r="S9615" i="1"/>
  <c r="S9616" i="1"/>
  <c r="S9617" i="1"/>
  <c r="S9618" i="1"/>
  <c r="S9619" i="1"/>
  <c r="S9620" i="1"/>
  <c r="S9621" i="1"/>
  <c r="S9622" i="1"/>
  <c r="S9623" i="1"/>
  <c r="S9624" i="1"/>
  <c r="S9625" i="1"/>
  <c r="S9626" i="1"/>
  <c r="S9627" i="1"/>
  <c r="S9628" i="1"/>
  <c r="S9629" i="1"/>
  <c r="S9630" i="1"/>
  <c r="S9631" i="1"/>
  <c r="S9632" i="1"/>
  <c r="S9633" i="1"/>
  <c r="S9634" i="1"/>
  <c r="S9635" i="1"/>
  <c r="S9636" i="1"/>
  <c r="S9637" i="1"/>
  <c r="S9638" i="1"/>
  <c r="S9639" i="1"/>
  <c r="S9640" i="1"/>
  <c r="S9641" i="1"/>
  <c r="S9642" i="1"/>
  <c r="S9643" i="1"/>
  <c r="S9644" i="1"/>
  <c r="S9645" i="1"/>
  <c r="S9646" i="1"/>
  <c r="S9647" i="1"/>
  <c r="S9648" i="1"/>
  <c r="S9649" i="1"/>
  <c r="S9650" i="1"/>
  <c r="S9651" i="1"/>
  <c r="S9652" i="1"/>
  <c r="S9653" i="1"/>
  <c r="S9654" i="1"/>
  <c r="S9655" i="1"/>
  <c r="S9656" i="1"/>
  <c r="S9657" i="1"/>
  <c r="S9658" i="1"/>
  <c r="S9659" i="1"/>
  <c r="S9660" i="1"/>
  <c r="S9661" i="1"/>
  <c r="S9662" i="1"/>
  <c r="S9663" i="1"/>
  <c r="S9664" i="1"/>
  <c r="S9665" i="1"/>
  <c r="S9666" i="1"/>
  <c r="S9667" i="1"/>
  <c r="S9668" i="1"/>
  <c r="S9669" i="1"/>
  <c r="S9670" i="1"/>
  <c r="S9671" i="1"/>
  <c r="S9672" i="1"/>
  <c r="S9673" i="1"/>
  <c r="S9674" i="1"/>
  <c r="S9675" i="1"/>
  <c r="S9676" i="1"/>
  <c r="S9677" i="1"/>
  <c r="S9678" i="1"/>
  <c r="S9679" i="1"/>
  <c r="S9680" i="1"/>
  <c r="S9681" i="1"/>
  <c r="S9682" i="1"/>
  <c r="S9683" i="1"/>
  <c r="S9684" i="1"/>
  <c r="S9685" i="1"/>
  <c r="S9686" i="1"/>
  <c r="S9687" i="1"/>
  <c r="S9688" i="1"/>
  <c r="S9689" i="1"/>
  <c r="S9690" i="1"/>
  <c r="S9691" i="1"/>
  <c r="S9692" i="1"/>
  <c r="S9693" i="1"/>
  <c r="S9694" i="1"/>
  <c r="S9695" i="1"/>
  <c r="S9696" i="1"/>
  <c r="S9697" i="1"/>
  <c r="S9698" i="1"/>
  <c r="S9699" i="1"/>
  <c r="S9700" i="1"/>
  <c r="S9701" i="1"/>
  <c r="S9702" i="1"/>
  <c r="S9703" i="1"/>
  <c r="S9704" i="1"/>
  <c r="S9705" i="1"/>
  <c r="S9706" i="1"/>
  <c r="S9707" i="1"/>
  <c r="S9708" i="1"/>
  <c r="S9709" i="1"/>
  <c r="S9710" i="1"/>
  <c r="S9711" i="1"/>
  <c r="S9712" i="1"/>
  <c r="S9713" i="1"/>
  <c r="S9714" i="1"/>
  <c r="S9715" i="1"/>
  <c r="S9716" i="1"/>
  <c r="S9717" i="1"/>
  <c r="S9718" i="1"/>
  <c r="S9719" i="1"/>
  <c r="S9720" i="1"/>
  <c r="S9721" i="1"/>
  <c r="S9722" i="1"/>
  <c r="S9723" i="1"/>
  <c r="S9724" i="1"/>
  <c r="S9725" i="1"/>
  <c r="S9726" i="1"/>
  <c r="S9727" i="1"/>
  <c r="S9728" i="1"/>
  <c r="S9729" i="1"/>
  <c r="S9730" i="1"/>
  <c r="S9731" i="1"/>
  <c r="S9732" i="1"/>
  <c r="S9733" i="1"/>
  <c r="S9734" i="1"/>
  <c r="S9735" i="1"/>
  <c r="S9736" i="1"/>
  <c r="S9737" i="1"/>
  <c r="S9738" i="1"/>
  <c r="S9739" i="1"/>
  <c r="S9740" i="1"/>
  <c r="S9741" i="1"/>
  <c r="S9742" i="1"/>
  <c r="S9743" i="1"/>
  <c r="S9744" i="1"/>
  <c r="S9745" i="1"/>
  <c r="S9746" i="1"/>
  <c r="S9747" i="1"/>
  <c r="S9748" i="1"/>
  <c r="S9749" i="1"/>
  <c r="S9750" i="1"/>
  <c r="S9751" i="1"/>
  <c r="S9752" i="1"/>
  <c r="S9753" i="1"/>
  <c r="S9754" i="1"/>
  <c r="S9755" i="1"/>
  <c r="S9756" i="1"/>
  <c r="S9757" i="1"/>
  <c r="S9758" i="1"/>
  <c r="S9759" i="1"/>
  <c r="S9760" i="1"/>
  <c r="S9761" i="1"/>
  <c r="S9762" i="1"/>
  <c r="S9763" i="1"/>
  <c r="S9764" i="1"/>
  <c r="S9765" i="1"/>
  <c r="S9766" i="1"/>
  <c r="S9767" i="1"/>
  <c r="S9768" i="1"/>
  <c r="S9769" i="1"/>
  <c r="S9770" i="1"/>
  <c r="S9771" i="1"/>
  <c r="S9772" i="1"/>
  <c r="S9773" i="1"/>
  <c r="S9774" i="1"/>
  <c r="S9775" i="1"/>
  <c r="S9776" i="1"/>
  <c r="S9777" i="1"/>
  <c r="S9778" i="1"/>
  <c r="S9779" i="1"/>
  <c r="S9780" i="1"/>
  <c r="S9781" i="1"/>
  <c r="S9782" i="1"/>
  <c r="S9783" i="1"/>
  <c r="S9784" i="1"/>
  <c r="S9785" i="1"/>
  <c r="S9786" i="1"/>
  <c r="S9787" i="1"/>
  <c r="S9788" i="1"/>
  <c r="S9789" i="1"/>
  <c r="S9790" i="1"/>
  <c r="S9791" i="1"/>
  <c r="S9792" i="1"/>
  <c r="S9793" i="1"/>
  <c r="S9794" i="1"/>
  <c r="S9795" i="1"/>
  <c r="S9796" i="1"/>
  <c r="S9797" i="1"/>
  <c r="S9798" i="1"/>
  <c r="S9799" i="1"/>
  <c r="S9800" i="1"/>
  <c r="S9801" i="1"/>
  <c r="S9802" i="1"/>
  <c r="S9803" i="1"/>
  <c r="S9804" i="1"/>
  <c r="S9805" i="1"/>
  <c r="S9806" i="1"/>
  <c r="S9807" i="1"/>
  <c r="S9808" i="1"/>
  <c r="S9809" i="1"/>
  <c r="S9810" i="1"/>
  <c r="S9811" i="1"/>
  <c r="S9812" i="1"/>
  <c r="S9813" i="1"/>
  <c r="S9814" i="1"/>
  <c r="S9815" i="1"/>
  <c r="S9816" i="1"/>
  <c r="S9817" i="1"/>
  <c r="S9818" i="1"/>
  <c r="S9819" i="1"/>
  <c r="S9820" i="1"/>
  <c r="S9821" i="1"/>
  <c r="S9822" i="1"/>
  <c r="S9823" i="1"/>
  <c r="S9824" i="1"/>
  <c r="S9825" i="1"/>
  <c r="S9826" i="1"/>
  <c r="S9827" i="1"/>
  <c r="S9828" i="1"/>
  <c r="S9829" i="1"/>
  <c r="S9830" i="1"/>
  <c r="S9831" i="1"/>
  <c r="S9832" i="1"/>
  <c r="S9833" i="1"/>
  <c r="S9834" i="1"/>
  <c r="S9835" i="1"/>
  <c r="S9836" i="1"/>
  <c r="S9837" i="1"/>
  <c r="S9838" i="1"/>
  <c r="S9839" i="1"/>
  <c r="S9840" i="1"/>
  <c r="S9841" i="1"/>
  <c r="S9842" i="1"/>
  <c r="S9843" i="1"/>
  <c r="S9844" i="1"/>
  <c r="S9845" i="1"/>
  <c r="S9846" i="1"/>
  <c r="S9847" i="1"/>
  <c r="S9848" i="1"/>
  <c r="S9849" i="1"/>
  <c r="S9850" i="1"/>
  <c r="S9851" i="1"/>
  <c r="S9852" i="1"/>
  <c r="S9853" i="1"/>
  <c r="S9854" i="1"/>
  <c r="S9855" i="1"/>
  <c r="S9856" i="1"/>
  <c r="S9857" i="1"/>
  <c r="S9858" i="1"/>
  <c r="S9859" i="1"/>
  <c r="S9860" i="1"/>
  <c r="S9861" i="1"/>
  <c r="S9862" i="1"/>
  <c r="S9863" i="1"/>
  <c r="S9864" i="1"/>
  <c r="S9865" i="1"/>
  <c r="S9866" i="1"/>
  <c r="S9867" i="1"/>
  <c r="S9868" i="1"/>
  <c r="S9869" i="1"/>
  <c r="S9870" i="1"/>
  <c r="S9871" i="1"/>
  <c r="S9872" i="1"/>
  <c r="S9873" i="1"/>
  <c r="S9874" i="1"/>
  <c r="S9875" i="1"/>
  <c r="S9876" i="1"/>
  <c r="S9877" i="1"/>
  <c r="S9878" i="1"/>
  <c r="S9879" i="1"/>
  <c r="S9880" i="1"/>
  <c r="S9881" i="1"/>
  <c r="S9882" i="1"/>
  <c r="S9883" i="1"/>
  <c r="S9884" i="1"/>
  <c r="S9885" i="1"/>
  <c r="S9886" i="1"/>
  <c r="S9887" i="1"/>
  <c r="S9888" i="1"/>
  <c r="S9889" i="1"/>
  <c r="S9890" i="1"/>
  <c r="S9891" i="1"/>
  <c r="S9892" i="1"/>
  <c r="S9893" i="1"/>
  <c r="S9894" i="1"/>
  <c r="S9895" i="1"/>
  <c r="S9896" i="1"/>
  <c r="S9897" i="1"/>
  <c r="S9898" i="1"/>
  <c r="S9899" i="1"/>
  <c r="S9900" i="1"/>
  <c r="S9901" i="1"/>
  <c r="S9902" i="1"/>
  <c r="S9903" i="1"/>
  <c r="S9904" i="1"/>
  <c r="S9905" i="1"/>
  <c r="S9906" i="1"/>
  <c r="S9907" i="1"/>
  <c r="S9908" i="1"/>
  <c r="S9909" i="1"/>
  <c r="S9910" i="1"/>
  <c r="S9911" i="1"/>
  <c r="S9912" i="1"/>
  <c r="S9913" i="1"/>
  <c r="S9914" i="1"/>
  <c r="S9915" i="1"/>
  <c r="S9916" i="1"/>
  <c r="S9917" i="1"/>
  <c r="S9918" i="1"/>
  <c r="S9919" i="1"/>
  <c r="S9920" i="1"/>
  <c r="S9921" i="1"/>
  <c r="S9922" i="1"/>
  <c r="S9923" i="1"/>
  <c r="S9924" i="1"/>
  <c r="S9925" i="1"/>
  <c r="S9926" i="1"/>
  <c r="S9927" i="1"/>
  <c r="S9928" i="1"/>
  <c r="S9929" i="1"/>
  <c r="S9930" i="1"/>
  <c r="S9931" i="1"/>
  <c r="S9932" i="1"/>
  <c r="S9933" i="1"/>
  <c r="S9934" i="1"/>
  <c r="S9935" i="1"/>
  <c r="S9936" i="1"/>
  <c r="S9937" i="1"/>
  <c r="S9938" i="1"/>
  <c r="S9939" i="1"/>
  <c r="S9940" i="1"/>
  <c r="S9941" i="1"/>
  <c r="S9942" i="1"/>
  <c r="S9943" i="1"/>
  <c r="S9944" i="1"/>
  <c r="S9945" i="1"/>
  <c r="S9946" i="1"/>
  <c r="S9947" i="1"/>
  <c r="S9948" i="1"/>
  <c r="S9949" i="1"/>
  <c r="S9950" i="1"/>
  <c r="S9951" i="1"/>
  <c r="S9952" i="1"/>
  <c r="S9953" i="1"/>
  <c r="S9954" i="1"/>
  <c r="S9955" i="1"/>
  <c r="S9956" i="1"/>
  <c r="S9957" i="1"/>
  <c r="S9958" i="1"/>
  <c r="S9959" i="1"/>
  <c r="S9960" i="1"/>
  <c r="S9961" i="1"/>
  <c r="S9962" i="1"/>
  <c r="S9963" i="1"/>
  <c r="S9964" i="1"/>
  <c r="S9965" i="1"/>
  <c r="S9966" i="1"/>
  <c r="S9967" i="1"/>
  <c r="S9968" i="1"/>
  <c r="S9969" i="1"/>
  <c r="S9970" i="1"/>
  <c r="S9971" i="1"/>
  <c r="S9972" i="1"/>
  <c r="S9973" i="1"/>
  <c r="S9974" i="1"/>
  <c r="S9975" i="1"/>
  <c r="S9976" i="1"/>
  <c r="S9977" i="1"/>
  <c r="S9978" i="1"/>
  <c r="S9979" i="1"/>
  <c r="S9980" i="1"/>
  <c r="S9981" i="1"/>
  <c r="S9982" i="1"/>
  <c r="S9983" i="1"/>
  <c r="S9984" i="1"/>
  <c r="S9985" i="1"/>
  <c r="S9986" i="1"/>
  <c r="S9987" i="1"/>
  <c r="S9988" i="1"/>
  <c r="S9989" i="1"/>
  <c r="S9990" i="1"/>
  <c r="S9991" i="1"/>
  <c r="S9992" i="1"/>
  <c r="S9993" i="1"/>
  <c r="S9994" i="1"/>
  <c r="S9995" i="1"/>
  <c r="S9996" i="1"/>
  <c r="S9997" i="1"/>
  <c r="S9998" i="1"/>
  <c r="S9999" i="1"/>
  <c r="S10000" i="1"/>
  <c r="S10001" i="1"/>
  <c r="S10002" i="1"/>
  <c r="S10003" i="1"/>
  <c r="S10004" i="1"/>
  <c r="S10005" i="1"/>
  <c r="S10006" i="1"/>
  <c r="S10007" i="1"/>
  <c r="S10008" i="1"/>
  <c r="S10009" i="1"/>
  <c r="S10010" i="1"/>
  <c r="S10011" i="1"/>
  <c r="S10012" i="1"/>
  <c r="S10013" i="1"/>
  <c r="S10014" i="1"/>
  <c r="S10015" i="1"/>
  <c r="S10016" i="1"/>
  <c r="S10017" i="1"/>
  <c r="S10018" i="1"/>
  <c r="S10019" i="1"/>
  <c r="S10020" i="1"/>
  <c r="S10021" i="1"/>
  <c r="S10022" i="1"/>
  <c r="S10023" i="1"/>
  <c r="S10024" i="1"/>
  <c r="S10025" i="1"/>
  <c r="S10026" i="1"/>
  <c r="S10027" i="1"/>
  <c r="S10028" i="1"/>
  <c r="S10029" i="1"/>
  <c r="S10030" i="1"/>
  <c r="S10031" i="1"/>
  <c r="S10032" i="1"/>
  <c r="S10033" i="1"/>
  <c r="S10034" i="1"/>
  <c r="S10035" i="1"/>
  <c r="S10036" i="1"/>
  <c r="S10037" i="1"/>
  <c r="S10038" i="1"/>
  <c r="S10039" i="1"/>
  <c r="S10040" i="1"/>
  <c r="S10041" i="1"/>
  <c r="S10042" i="1"/>
  <c r="S10043" i="1"/>
  <c r="S10044" i="1"/>
  <c r="S10045" i="1"/>
  <c r="S10046" i="1"/>
  <c r="S10047" i="1"/>
  <c r="S10048" i="1"/>
  <c r="S10049" i="1"/>
  <c r="S10050" i="1"/>
  <c r="S10051" i="1"/>
  <c r="S10052" i="1"/>
  <c r="S10053" i="1"/>
  <c r="S10054" i="1"/>
  <c r="S10055" i="1"/>
  <c r="S10056" i="1"/>
  <c r="S10057" i="1"/>
  <c r="S10058" i="1"/>
  <c r="S10059" i="1"/>
  <c r="S10060" i="1"/>
  <c r="S10061" i="1"/>
  <c r="S10062" i="1"/>
  <c r="S10063" i="1"/>
  <c r="S10064" i="1"/>
  <c r="S10065" i="1"/>
  <c r="S10066" i="1"/>
  <c r="S10067" i="1"/>
  <c r="S10068" i="1"/>
  <c r="S10069" i="1"/>
  <c r="S10070" i="1"/>
  <c r="S10071" i="1"/>
  <c r="S10072" i="1"/>
  <c r="S10073" i="1"/>
  <c r="S10074" i="1"/>
  <c r="S10075" i="1"/>
  <c r="S10076" i="1"/>
  <c r="S10077" i="1"/>
  <c r="S10078" i="1"/>
  <c r="S10079" i="1"/>
  <c r="S10080" i="1"/>
  <c r="S10081" i="1"/>
  <c r="S10082" i="1"/>
  <c r="S10083" i="1"/>
  <c r="S10084" i="1"/>
  <c r="S10085" i="1"/>
  <c r="S10086" i="1"/>
  <c r="S10087" i="1"/>
  <c r="S10088" i="1"/>
  <c r="S10089" i="1"/>
  <c r="S10090" i="1"/>
  <c r="S10091" i="1"/>
  <c r="S10092" i="1"/>
  <c r="S10093" i="1"/>
  <c r="S10094" i="1"/>
  <c r="S10095" i="1"/>
  <c r="S10096" i="1"/>
  <c r="S10097" i="1"/>
  <c r="S10098" i="1"/>
  <c r="S10099" i="1"/>
  <c r="S10100" i="1"/>
  <c r="S10101" i="1"/>
  <c r="S10102" i="1"/>
  <c r="S10103" i="1"/>
  <c r="S10104" i="1"/>
  <c r="S10105" i="1"/>
  <c r="S10106" i="1"/>
  <c r="S10107" i="1"/>
  <c r="S10108" i="1"/>
  <c r="S10109" i="1"/>
  <c r="S10110" i="1"/>
  <c r="S10111" i="1"/>
  <c r="S10112" i="1"/>
  <c r="S10113" i="1"/>
  <c r="S10114" i="1"/>
  <c r="S10115" i="1"/>
  <c r="S10116" i="1"/>
  <c r="S10117" i="1"/>
  <c r="S10118" i="1"/>
  <c r="S10119" i="1"/>
  <c r="S10120" i="1"/>
  <c r="S10121" i="1"/>
  <c r="S10122" i="1"/>
  <c r="S10123" i="1"/>
  <c r="S10124" i="1"/>
  <c r="S10125" i="1"/>
  <c r="S10126" i="1"/>
  <c r="S10127" i="1"/>
  <c r="S10128" i="1"/>
  <c r="S10129" i="1"/>
  <c r="S10130" i="1"/>
  <c r="S10131" i="1"/>
  <c r="S10132" i="1"/>
  <c r="S10133" i="1"/>
  <c r="S10134" i="1"/>
  <c r="S10135" i="1"/>
  <c r="S10136" i="1"/>
  <c r="S10137" i="1"/>
  <c r="S10138" i="1"/>
  <c r="S10139" i="1"/>
  <c r="S10140" i="1"/>
  <c r="S10141" i="1"/>
  <c r="S10142" i="1"/>
  <c r="S10143" i="1"/>
  <c r="S10144" i="1"/>
  <c r="S10145" i="1"/>
  <c r="S10146" i="1"/>
  <c r="S10147" i="1"/>
  <c r="S10148" i="1"/>
  <c r="S10149" i="1"/>
  <c r="S10150" i="1"/>
  <c r="S10151" i="1"/>
  <c r="S10152" i="1"/>
  <c r="S10153" i="1"/>
  <c r="S10154" i="1"/>
  <c r="S10155" i="1"/>
  <c r="S10156" i="1"/>
  <c r="S10157" i="1"/>
  <c r="S10158" i="1"/>
  <c r="S10159" i="1"/>
  <c r="S10160" i="1"/>
  <c r="S10161" i="1"/>
  <c r="S10162" i="1"/>
  <c r="S10163" i="1"/>
  <c r="S10164" i="1"/>
  <c r="S10165" i="1"/>
  <c r="S10166" i="1"/>
  <c r="S10167" i="1"/>
  <c r="S10168" i="1"/>
  <c r="S10169" i="1"/>
  <c r="S10170" i="1"/>
  <c r="S10171" i="1"/>
  <c r="S10172" i="1"/>
  <c r="S10173" i="1"/>
  <c r="S10174" i="1"/>
  <c r="S10175" i="1"/>
  <c r="S10176" i="1"/>
  <c r="S10177" i="1"/>
  <c r="S10178" i="1"/>
  <c r="S10179" i="1"/>
  <c r="S10180" i="1"/>
  <c r="S10181" i="1"/>
  <c r="S10182" i="1"/>
  <c r="S10183" i="1"/>
  <c r="S10184" i="1"/>
  <c r="S10185" i="1"/>
  <c r="S10186" i="1"/>
  <c r="S10187" i="1"/>
  <c r="S10188" i="1"/>
  <c r="S10189" i="1"/>
  <c r="S10190" i="1"/>
  <c r="S10191" i="1"/>
  <c r="S10192" i="1"/>
  <c r="S10193" i="1"/>
  <c r="S10194" i="1"/>
  <c r="S10195" i="1"/>
  <c r="S10196" i="1"/>
  <c r="S10197" i="1"/>
  <c r="S10198" i="1"/>
  <c r="S10199" i="1"/>
  <c r="S10200" i="1"/>
  <c r="S10201" i="1"/>
  <c r="S10202" i="1"/>
  <c r="S10203" i="1"/>
  <c r="S10204" i="1"/>
  <c r="S10205" i="1"/>
  <c r="S10206" i="1"/>
  <c r="S10207" i="1"/>
  <c r="S10208" i="1"/>
  <c r="S10209" i="1"/>
  <c r="S10210" i="1"/>
  <c r="S10211" i="1"/>
  <c r="S10212" i="1"/>
  <c r="S10213" i="1"/>
  <c r="S10214" i="1"/>
  <c r="S10215" i="1"/>
  <c r="S10216" i="1"/>
  <c r="S10217" i="1"/>
  <c r="S10218" i="1"/>
  <c r="S10219" i="1"/>
  <c r="S10220" i="1"/>
  <c r="S10221" i="1"/>
  <c r="S10222" i="1"/>
  <c r="S10223" i="1"/>
  <c r="S10224" i="1"/>
  <c r="S10225" i="1"/>
  <c r="S10226" i="1"/>
  <c r="S10227" i="1"/>
  <c r="S10228" i="1"/>
  <c r="S10229" i="1"/>
  <c r="S10230" i="1"/>
  <c r="S10231" i="1"/>
  <c r="S10232" i="1"/>
  <c r="S10233" i="1"/>
  <c r="S10234" i="1"/>
  <c r="S10235" i="1"/>
  <c r="S10236" i="1"/>
  <c r="S10237" i="1"/>
  <c r="S10238" i="1"/>
  <c r="S10239" i="1"/>
  <c r="S10240" i="1"/>
  <c r="S10241" i="1"/>
  <c r="S10242" i="1"/>
  <c r="S10243" i="1"/>
  <c r="S10244" i="1"/>
  <c r="S10245" i="1"/>
  <c r="S10246" i="1"/>
  <c r="S10247" i="1"/>
  <c r="S10248" i="1"/>
  <c r="S10249" i="1"/>
  <c r="S10250" i="1"/>
  <c r="S10251" i="1"/>
  <c r="S10252" i="1"/>
  <c r="S10253" i="1"/>
  <c r="S10254" i="1"/>
  <c r="S10255" i="1"/>
  <c r="S10256" i="1"/>
  <c r="S10257" i="1"/>
  <c r="S10258" i="1"/>
  <c r="S10259" i="1"/>
  <c r="S10260" i="1"/>
  <c r="S10261" i="1"/>
  <c r="S10262" i="1"/>
  <c r="S10263" i="1"/>
  <c r="S10264" i="1"/>
  <c r="S10265" i="1"/>
  <c r="S10266" i="1"/>
  <c r="S10267" i="1"/>
  <c r="S10268" i="1"/>
  <c r="S10269" i="1"/>
  <c r="S10270" i="1"/>
  <c r="S10271" i="1"/>
  <c r="S10272" i="1"/>
  <c r="S10273" i="1"/>
  <c r="S10274" i="1"/>
  <c r="S10275" i="1"/>
  <c r="S10276" i="1"/>
  <c r="S10277" i="1"/>
  <c r="S10278" i="1"/>
  <c r="S10279" i="1"/>
  <c r="S10280" i="1"/>
  <c r="S10281" i="1"/>
  <c r="S10282" i="1"/>
  <c r="S10283" i="1"/>
  <c r="S10284" i="1"/>
  <c r="S10285" i="1"/>
  <c r="S10286" i="1"/>
  <c r="S10287" i="1"/>
  <c r="S10288" i="1"/>
  <c r="S10289" i="1"/>
  <c r="S10290" i="1"/>
  <c r="S10291" i="1"/>
  <c r="S10292" i="1"/>
  <c r="S10293" i="1"/>
  <c r="S10294" i="1"/>
  <c r="S10295" i="1"/>
  <c r="S10296" i="1"/>
  <c r="S10297" i="1"/>
  <c r="S10298" i="1"/>
  <c r="S10299" i="1"/>
  <c r="S10300" i="1"/>
  <c r="S10301" i="1"/>
  <c r="S10302" i="1"/>
  <c r="S10303" i="1"/>
  <c r="S10304" i="1"/>
  <c r="S10305" i="1"/>
  <c r="S10306" i="1"/>
  <c r="S10307" i="1"/>
  <c r="S10308" i="1"/>
  <c r="S10309" i="1"/>
  <c r="S10310" i="1"/>
  <c r="S10311" i="1"/>
  <c r="S10312" i="1"/>
  <c r="S10313" i="1"/>
  <c r="S10314" i="1"/>
  <c r="S10315" i="1"/>
  <c r="S10316" i="1"/>
  <c r="S10317" i="1"/>
  <c r="S10318" i="1"/>
  <c r="S10319" i="1"/>
  <c r="S10320" i="1"/>
  <c r="S10321" i="1"/>
  <c r="S10322" i="1"/>
  <c r="S10323" i="1"/>
  <c r="S10324" i="1"/>
  <c r="S10325" i="1"/>
  <c r="S10326" i="1"/>
  <c r="S10327" i="1"/>
  <c r="S10328" i="1"/>
  <c r="S10329" i="1"/>
  <c r="S10330" i="1"/>
  <c r="S10331" i="1"/>
  <c r="S10332" i="1"/>
  <c r="S10333" i="1"/>
  <c r="S10334" i="1"/>
  <c r="S10335" i="1"/>
  <c r="S10336" i="1"/>
  <c r="S10337" i="1"/>
  <c r="S10338" i="1"/>
  <c r="S10339" i="1"/>
  <c r="S10340" i="1"/>
  <c r="S10341" i="1"/>
  <c r="S10342" i="1"/>
  <c r="S10343" i="1"/>
  <c r="S10344" i="1"/>
  <c r="S10345" i="1"/>
  <c r="S10346" i="1"/>
  <c r="S10347" i="1"/>
  <c r="S10348" i="1"/>
  <c r="S10349" i="1"/>
  <c r="S10350" i="1"/>
  <c r="S10351" i="1"/>
  <c r="S10352" i="1"/>
  <c r="S10353" i="1"/>
  <c r="S10354" i="1"/>
  <c r="S10355" i="1"/>
  <c r="S10356" i="1"/>
  <c r="S10357" i="1"/>
  <c r="S10358" i="1"/>
  <c r="S10359" i="1"/>
  <c r="S10360" i="1"/>
  <c r="S10361" i="1"/>
  <c r="S10362" i="1"/>
  <c r="S10363" i="1"/>
  <c r="S10364" i="1"/>
  <c r="S10365" i="1"/>
  <c r="S10366" i="1"/>
  <c r="S10367" i="1"/>
  <c r="S10368" i="1"/>
  <c r="S10369" i="1"/>
  <c r="S10370" i="1"/>
  <c r="S10371" i="1"/>
  <c r="S10372" i="1"/>
  <c r="S10373" i="1"/>
  <c r="S10374" i="1"/>
  <c r="S10375" i="1"/>
  <c r="S10376" i="1"/>
  <c r="S10377" i="1"/>
  <c r="S10378" i="1"/>
  <c r="S10379" i="1"/>
  <c r="S10380" i="1"/>
  <c r="S10381" i="1"/>
  <c r="S10382" i="1"/>
  <c r="S10383" i="1"/>
  <c r="S10384" i="1"/>
  <c r="S10385" i="1"/>
  <c r="S10386" i="1"/>
  <c r="S10387" i="1"/>
  <c r="S10388" i="1"/>
  <c r="S10389" i="1"/>
  <c r="S10390" i="1"/>
  <c r="S10391" i="1"/>
  <c r="S10392" i="1"/>
  <c r="S10393" i="1"/>
  <c r="S10394" i="1"/>
  <c r="S10395" i="1"/>
  <c r="S10396" i="1"/>
  <c r="S10397" i="1"/>
  <c r="S10398" i="1"/>
  <c r="S10399" i="1"/>
  <c r="S10400" i="1"/>
  <c r="S10401" i="1"/>
  <c r="S10402" i="1"/>
  <c r="S10403" i="1"/>
  <c r="S10404" i="1"/>
  <c r="S10405" i="1"/>
  <c r="S10406" i="1"/>
  <c r="S10407" i="1"/>
  <c r="S10408" i="1"/>
  <c r="S10409" i="1"/>
  <c r="S10410" i="1"/>
  <c r="S10411" i="1"/>
  <c r="S10412" i="1"/>
  <c r="S10413" i="1"/>
  <c r="S10414" i="1"/>
  <c r="S10415" i="1"/>
  <c r="S10416" i="1"/>
  <c r="S10417" i="1"/>
  <c r="S10418" i="1"/>
  <c r="S10419" i="1"/>
  <c r="S10420" i="1"/>
  <c r="S10421" i="1"/>
  <c r="S10422" i="1"/>
  <c r="S10423" i="1"/>
  <c r="S10424" i="1"/>
  <c r="S10425" i="1"/>
  <c r="S10426" i="1"/>
  <c r="S10427" i="1"/>
  <c r="S10428" i="1"/>
  <c r="S10429" i="1"/>
  <c r="S10430" i="1"/>
  <c r="S10431" i="1"/>
  <c r="S10432" i="1"/>
  <c r="S10433" i="1"/>
  <c r="S10434" i="1"/>
  <c r="S10435" i="1"/>
  <c r="S10436" i="1"/>
  <c r="S10437" i="1"/>
  <c r="S10438" i="1"/>
  <c r="S10439" i="1"/>
  <c r="S10440" i="1"/>
  <c r="S10441" i="1"/>
  <c r="S10442" i="1"/>
  <c r="S10443" i="1"/>
  <c r="S10444" i="1"/>
  <c r="S10445" i="1"/>
  <c r="S10446" i="1"/>
  <c r="S10447" i="1"/>
  <c r="S10448" i="1"/>
  <c r="S10449" i="1"/>
  <c r="S10450" i="1"/>
  <c r="S10451" i="1"/>
  <c r="S10452" i="1"/>
  <c r="S10453" i="1"/>
  <c r="S10454" i="1"/>
  <c r="S10455" i="1"/>
  <c r="S10456" i="1"/>
  <c r="S10457" i="1"/>
  <c r="S10458" i="1"/>
  <c r="S10459" i="1"/>
  <c r="S10460" i="1"/>
  <c r="S10461" i="1"/>
  <c r="S10462" i="1"/>
  <c r="S10463" i="1"/>
  <c r="S10464" i="1"/>
  <c r="S10465" i="1"/>
  <c r="S10466" i="1"/>
  <c r="S10467" i="1"/>
  <c r="S10468" i="1"/>
  <c r="S10469" i="1"/>
  <c r="S10470" i="1"/>
  <c r="S10471" i="1"/>
  <c r="S10472" i="1"/>
  <c r="S10473" i="1"/>
  <c r="S10474" i="1"/>
  <c r="S10475" i="1"/>
  <c r="S10476" i="1"/>
  <c r="S10477" i="1"/>
  <c r="S10478" i="1"/>
  <c r="S10479" i="1"/>
  <c r="S10480" i="1"/>
  <c r="S10481" i="1"/>
  <c r="S10482" i="1"/>
  <c r="S10483" i="1"/>
  <c r="S10484" i="1"/>
  <c r="S10485" i="1"/>
  <c r="S10486" i="1"/>
  <c r="S10487" i="1"/>
  <c r="S10488" i="1"/>
  <c r="S10489" i="1"/>
  <c r="S10490" i="1"/>
  <c r="S10491" i="1"/>
  <c r="S10492" i="1"/>
  <c r="S10493" i="1"/>
  <c r="S10494" i="1"/>
  <c r="S10495" i="1"/>
  <c r="S10496" i="1"/>
  <c r="S10497" i="1"/>
  <c r="S10498" i="1"/>
  <c r="S10499" i="1"/>
  <c r="S10500" i="1"/>
  <c r="S10501" i="1"/>
  <c r="S10502" i="1"/>
  <c r="S10503" i="1"/>
  <c r="S10504" i="1"/>
  <c r="S10505" i="1"/>
  <c r="S10506" i="1"/>
  <c r="S10507" i="1"/>
  <c r="S10508" i="1"/>
  <c r="S10509" i="1"/>
  <c r="S10510" i="1"/>
  <c r="S10511" i="1"/>
  <c r="S10512" i="1"/>
  <c r="S10513" i="1"/>
  <c r="S10514" i="1"/>
  <c r="S10515" i="1"/>
  <c r="S10516" i="1"/>
  <c r="S10517" i="1"/>
  <c r="S10518" i="1"/>
  <c r="S10519" i="1"/>
  <c r="S10520" i="1"/>
  <c r="S10521" i="1"/>
  <c r="S10522" i="1"/>
  <c r="S10523" i="1"/>
  <c r="S10524" i="1"/>
  <c r="S10525" i="1"/>
  <c r="S10526" i="1"/>
  <c r="S10527" i="1"/>
  <c r="S10528" i="1"/>
  <c r="S10529" i="1"/>
  <c r="S10530" i="1"/>
  <c r="S10531" i="1"/>
  <c r="S10532" i="1"/>
  <c r="S10533" i="1"/>
  <c r="S10534" i="1"/>
  <c r="S10535" i="1"/>
  <c r="S10536" i="1"/>
  <c r="S10537" i="1"/>
  <c r="S10538" i="1"/>
  <c r="S10539" i="1"/>
  <c r="S10540" i="1"/>
  <c r="S10541" i="1"/>
  <c r="S10542" i="1"/>
  <c r="S10543" i="1"/>
  <c r="S10544" i="1"/>
  <c r="S10545" i="1"/>
  <c r="S10546" i="1"/>
  <c r="S10547" i="1"/>
  <c r="S10548" i="1"/>
  <c r="S10549" i="1"/>
  <c r="S10550" i="1"/>
  <c r="S10551" i="1"/>
  <c r="S10552" i="1"/>
  <c r="S10553" i="1"/>
  <c r="S10554" i="1"/>
  <c r="S10555" i="1"/>
  <c r="S10556" i="1"/>
  <c r="S10557" i="1"/>
  <c r="S10558" i="1"/>
  <c r="S10559" i="1"/>
  <c r="S10560" i="1"/>
  <c r="S10561" i="1"/>
  <c r="S10562" i="1"/>
  <c r="S10563" i="1"/>
  <c r="S10564" i="1"/>
  <c r="S10565" i="1"/>
  <c r="S10566" i="1"/>
  <c r="S10567" i="1"/>
  <c r="S10568" i="1"/>
  <c r="S10569" i="1"/>
  <c r="S10570" i="1"/>
  <c r="S10571" i="1"/>
  <c r="S10572" i="1"/>
  <c r="S10573" i="1"/>
  <c r="S10574" i="1"/>
  <c r="S10575" i="1"/>
  <c r="S10576" i="1"/>
  <c r="S10577" i="1"/>
  <c r="S10578" i="1"/>
  <c r="S10579" i="1"/>
  <c r="S10580" i="1"/>
  <c r="S10581" i="1"/>
  <c r="S10582" i="1"/>
  <c r="S10583" i="1"/>
  <c r="S10584" i="1"/>
  <c r="S10585" i="1"/>
  <c r="S10586" i="1"/>
  <c r="S10587" i="1"/>
  <c r="S10588" i="1"/>
  <c r="S10589" i="1"/>
  <c r="S10590" i="1"/>
  <c r="S10591" i="1"/>
  <c r="S10592" i="1"/>
  <c r="S10593" i="1"/>
  <c r="S10594" i="1"/>
  <c r="S10595" i="1"/>
  <c r="S10596" i="1"/>
  <c r="S10597" i="1"/>
  <c r="S10598" i="1"/>
  <c r="S10599" i="1"/>
  <c r="S10600" i="1"/>
  <c r="S10601" i="1"/>
  <c r="S10602" i="1"/>
  <c r="S10603" i="1"/>
  <c r="S10604" i="1"/>
  <c r="S10605" i="1"/>
  <c r="S10606" i="1"/>
  <c r="S10607" i="1"/>
  <c r="S10608" i="1"/>
  <c r="S10609" i="1"/>
  <c r="S10610" i="1"/>
  <c r="S10611" i="1"/>
  <c r="S10612" i="1"/>
  <c r="S10613" i="1"/>
  <c r="S10614" i="1"/>
  <c r="S10615" i="1"/>
  <c r="S10616" i="1"/>
  <c r="S10617" i="1"/>
  <c r="S10618" i="1"/>
  <c r="S10619" i="1"/>
  <c r="S10620" i="1"/>
  <c r="S10621" i="1"/>
  <c r="S10622" i="1"/>
  <c r="S10623" i="1"/>
  <c r="S10624" i="1"/>
  <c r="S10625" i="1"/>
  <c r="S10626" i="1"/>
  <c r="S10627" i="1"/>
  <c r="S10628" i="1"/>
  <c r="S10629" i="1"/>
  <c r="S10630" i="1"/>
  <c r="S10631" i="1"/>
  <c r="S10632" i="1"/>
  <c r="S10633" i="1"/>
  <c r="S10634" i="1"/>
  <c r="S10635" i="1"/>
  <c r="S10636" i="1"/>
  <c r="S10637" i="1"/>
  <c r="S10638" i="1"/>
  <c r="S10639" i="1"/>
  <c r="S10640" i="1"/>
  <c r="S10641" i="1"/>
  <c r="S10642" i="1"/>
  <c r="S10643" i="1"/>
  <c r="S10644" i="1"/>
  <c r="S10645" i="1"/>
  <c r="S10646" i="1"/>
  <c r="S10647" i="1"/>
  <c r="S10648" i="1"/>
  <c r="S10649" i="1"/>
  <c r="S10650" i="1"/>
  <c r="S10651" i="1"/>
  <c r="S10652" i="1"/>
  <c r="S10653" i="1"/>
  <c r="S10654" i="1"/>
  <c r="S10655" i="1"/>
  <c r="S10656" i="1"/>
  <c r="S10657" i="1"/>
  <c r="S10658" i="1"/>
  <c r="S10659" i="1"/>
  <c r="S10660" i="1"/>
  <c r="S10661" i="1"/>
  <c r="S10662" i="1"/>
  <c r="S10663" i="1"/>
  <c r="S10664" i="1"/>
  <c r="S10665" i="1"/>
  <c r="S10666" i="1"/>
  <c r="S10667" i="1"/>
  <c r="S10668" i="1"/>
  <c r="S10669" i="1"/>
  <c r="S10670" i="1"/>
  <c r="S10671" i="1"/>
  <c r="S10672" i="1"/>
  <c r="S10673" i="1"/>
  <c r="S10674" i="1"/>
  <c r="S10675" i="1"/>
  <c r="S10676" i="1"/>
  <c r="S10677" i="1"/>
  <c r="S10678" i="1"/>
  <c r="S10679" i="1"/>
  <c r="S10680" i="1"/>
  <c r="S10681" i="1"/>
  <c r="S10682" i="1"/>
  <c r="S10683" i="1"/>
  <c r="S10684" i="1"/>
  <c r="S10685" i="1"/>
  <c r="S10686" i="1"/>
  <c r="S10687" i="1"/>
  <c r="S10688" i="1"/>
  <c r="S10689" i="1"/>
  <c r="S10690" i="1"/>
  <c r="S10691" i="1"/>
  <c r="S10692" i="1"/>
  <c r="S10693" i="1"/>
  <c r="S10694" i="1"/>
  <c r="S10695" i="1"/>
  <c r="S10696" i="1"/>
  <c r="S10697" i="1"/>
  <c r="S10698" i="1"/>
  <c r="S10699" i="1"/>
  <c r="S10700" i="1"/>
  <c r="S10701" i="1"/>
  <c r="S10702" i="1"/>
  <c r="S10703" i="1"/>
  <c r="S10704" i="1"/>
  <c r="S10705" i="1"/>
  <c r="S10706" i="1"/>
  <c r="S10707" i="1"/>
  <c r="S10708" i="1"/>
  <c r="S10709" i="1"/>
  <c r="S10710" i="1"/>
  <c r="S10711" i="1"/>
  <c r="S10712" i="1"/>
  <c r="S10713" i="1"/>
  <c r="S10714" i="1"/>
  <c r="S10715" i="1"/>
  <c r="S10716" i="1"/>
  <c r="S10717" i="1"/>
  <c r="S10718" i="1"/>
  <c r="S10719" i="1"/>
  <c r="S10720" i="1"/>
  <c r="S10721" i="1"/>
  <c r="S10722" i="1"/>
  <c r="S10723" i="1"/>
  <c r="S10724" i="1"/>
  <c r="S10725" i="1"/>
  <c r="S10726" i="1"/>
  <c r="S10727" i="1"/>
  <c r="S10728" i="1"/>
  <c r="S10729" i="1"/>
  <c r="S10730" i="1"/>
  <c r="S10731" i="1"/>
  <c r="S10732" i="1"/>
  <c r="S10733" i="1"/>
  <c r="S10734" i="1"/>
  <c r="S10735" i="1"/>
  <c r="S10736" i="1"/>
  <c r="S10737" i="1"/>
  <c r="S10738" i="1"/>
  <c r="S10739" i="1"/>
  <c r="S10740" i="1"/>
  <c r="S10741" i="1"/>
  <c r="S10742" i="1"/>
  <c r="S10743" i="1"/>
  <c r="S10744" i="1"/>
  <c r="S10745" i="1"/>
  <c r="S10746" i="1"/>
  <c r="S10747" i="1"/>
  <c r="S10748" i="1"/>
  <c r="S10749" i="1"/>
  <c r="S10750" i="1"/>
  <c r="S10751" i="1"/>
  <c r="S10752" i="1"/>
  <c r="S10753" i="1"/>
  <c r="S10754" i="1"/>
  <c r="S10755" i="1"/>
  <c r="S10756" i="1"/>
  <c r="S10757" i="1"/>
  <c r="S10758" i="1"/>
  <c r="S10759" i="1"/>
  <c r="S10760" i="1"/>
  <c r="S10761" i="1"/>
  <c r="S10762" i="1"/>
  <c r="S10763" i="1"/>
  <c r="S10764" i="1"/>
  <c r="S10765" i="1"/>
  <c r="S10766" i="1"/>
  <c r="S10767" i="1"/>
  <c r="S10768" i="1"/>
  <c r="S10769" i="1"/>
  <c r="S10770" i="1"/>
  <c r="S10771" i="1"/>
  <c r="S10772" i="1"/>
  <c r="S10773" i="1"/>
  <c r="S10774" i="1"/>
  <c r="S10775" i="1"/>
  <c r="S10776" i="1"/>
  <c r="S10777" i="1"/>
  <c r="S10778" i="1"/>
  <c r="S10779" i="1"/>
  <c r="S10780" i="1"/>
  <c r="S10781" i="1"/>
  <c r="S10782" i="1"/>
  <c r="S10783" i="1"/>
  <c r="S10784" i="1"/>
  <c r="S10785" i="1"/>
  <c r="S10786" i="1"/>
  <c r="S10787" i="1"/>
  <c r="S10788" i="1"/>
  <c r="S10789" i="1"/>
  <c r="S10790" i="1"/>
  <c r="S10791" i="1"/>
  <c r="S10792" i="1"/>
  <c r="S10793" i="1"/>
  <c r="S10794" i="1"/>
  <c r="S10795" i="1"/>
  <c r="S10796" i="1"/>
  <c r="S10797" i="1"/>
  <c r="S10798" i="1"/>
  <c r="S10799" i="1"/>
  <c r="S10800" i="1"/>
  <c r="S10801" i="1"/>
  <c r="S10802" i="1"/>
  <c r="S10803" i="1"/>
  <c r="S10804" i="1"/>
  <c r="S10805" i="1"/>
  <c r="S10806" i="1"/>
  <c r="S10807" i="1"/>
  <c r="S10808" i="1"/>
  <c r="S10809" i="1"/>
  <c r="S10810" i="1"/>
  <c r="S10811" i="1"/>
  <c r="S10812" i="1"/>
  <c r="S10813" i="1"/>
  <c r="S10814" i="1"/>
  <c r="S10815" i="1"/>
  <c r="S10816" i="1"/>
  <c r="S10817" i="1"/>
  <c r="S10818" i="1"/>
  <c r="S10819" i="1"/>
  <c r="S10820" i="1"/>
  <c r="S10821" i="1"/>
  <c r="S10822" i="1"/>
  <c r="S10823" i="1"/>
  <c r="S10824" i="1"/>
  <c r="S10825" i="1"/>
  <c r="S10826" i="1"/>
  <c r="S10827" i="1"/>
  <c r="S10828" i="1"/>
  <c r="S10829" i="1"/>
  <c r="S10830" i="1"/>
  <c r="S10831" i="1"/>
  <c r="S10832" i="1"/>
  <c r="S10833" i="1"/>
  <c r="S10834" i="1"/>
  <c r="S10835" i="1"/>
  <c r="S10836" i="1"/>
  <c r="S10837" i="1"/>
  <c r="S10838" i="1"/>
  <c r="S10839" i="1"/>
  <c r="S10840" i="1"/>
  <c r="S10841" i="1"/>
  <c r="S10842" i="1"/>
  <c r="S10843" i="1"/>
  <c r="S10844" i="1"/>
  <c r="S10845" i="1"/>
  <c r="S10846" i="1"/>
  <c r="S10847" i="1"/>
  <c r="S10848" i="1"/>
  <c r="S10849" i="1"/>
  <c r="S10850" i="1"/>
  <c r="S10851" i="1"/>
  <c r="S10852" i="1"/>
  <c r="S10853" i="1"/>
  <c r="S10854" i="1"/>
  <c r="S10855" i="1"/>
  <c r="S10856" i="1"/>
  <c r="S10857" i="1"/>
  <c r="S10858" i="1"/>
  <c r="S10859" i="1"/>
  <c r="S10860" i="1"/>
  <c r="S10861" i="1"/>
  <c r="S10862" i="1"/>
  <c r="S10863" i="1"/>
  <c r="S10864" i="1"/>
  <c r="S10865" i="1"/>
  <c r="S10866" i="1"/>
  <c r="S10867" i="1"/>
  <c r="S10868" i="1"/>
  <c r="S10869" i="1"/>
  <c r="S10870" i="1"/>
  <c r="S10871" i="1"/>
  <c r="S10872" i="1"/>
  <c r="S10873" i="1"/>
  <c r="S10874" i="1"/>
  <c r="S10875" i="1"/>
  <c r="S10876" i="1"/>
  <c r="S10877" i="1"/>
  <c r="S10878" i="1"/>
  <c r="S10879" i="1"/>
  <c r="S10880" i="1"/>
  <c r="S10881" i="1"/>
  <c r="S10882" i="1"/>
  <c r="S10883" i="1"/>
  <c r="S10884" i="1"/>
  <c r="S10885" i="1"/>
  <c r="S10886" i="1"/>
  <c r="S10887" i="1"/>
  <c r="S10888" i="1"/>
  <c r="S10889" i="1"/>
  <c r="S10890" i="1"/>
  <c r="S10891" i="1"/>
  <c r="S10892" i="1"/>
  <c r="S10893" i="1"/>
  <c r="S10894" i="1"/>
  <c r="S10895" i="1"/>
  <c r="S10896" i="1"/>
  <c r="S10897" i="1"/>
  <c r="S10898" i="1"/>
  <c r="S10899" i="1"/>
  <c r="S10900" i="1"/>
  <c r="S10901" i="1"/>
  <c r="S10902" i="1"/>
  <c r="S10903" i="1"/>
  <c r="S10904" i="1"/>
  <c r="S10905" i="1"/>
  <c r="S10906" i="1"/>
  <c r="S10907" i="1"/>
  <c r="S10908" i="1"/>
  <c r="S10909" i="1"/>
  <c r="S10910" i="1"/>
  <c r="S10911" i="1"/>
  <c r="S10912" i="1"/>
  <c r="S10913" i="1"/>
  <c r="S10914" i="1"/>
  <c r="S10915" i="1"/>
  <c r="S10916" i="1"/>
  <c r="S10917" i="1"/>
  <c r="S10918" i="1"/>
  <c r="S10919" i="1"/>
  <c r="S10920" i="1"/>
  <c r="S10921" i="1"/>
  <c r="S10922" i="1"/>
  <c r="S10923" i="1"/>
  <c r="S10924" i="1"/>
  <c r="S10925" i="1"/>
  <c r="S10926" i="1"/>
  <c r="S10927" i="1"/>
  <c r="S10928" i="1"/>
  <c r="S10929" i="1"/>
  <c r="S10930" i="1"/>
  <c r="S10931" i="1"/>
  <c r="S10932" i="1"/>
  <c r="S10933" i="1"/>
  <c r="S10934" i="1"/>
  <c r="S10935" i="1"/>
  <c r="S10936" i="1"/>
  <c r="S10937" i="1"/>
  <c r="S10938" i="1"/>
  <c r="S10939" i="1"/>
  <c r="S10940" i="1"/>
  <c r="S10941" i="1"/>
  <c r="S10942" i="1"/>
  <c r="S10943" i="1"/>
  <c r="S10944" i="1"/>
  <c r="S10945" i="1"/>
  <c r="S10946" i="1"/>
  <c r="S10947" i="1"/>
  <c r="S10948" i="1"/>
  <c r="S10949" i="1"/>
  <c r="S10950" i="1"/>
  <c r="S10951" i="1"/>
  <c r="S10952" i="1"/>
  <c r="S10953" i="1"/>
  <c r="S10954" i="1"/>
  <c r="S10955" i="1"/>
  <c r="S10956" i="1"/>
  <c r="S10957" i="1"/>
  <c r="S10958" i="1"/>
  <c r="S10959" i="1"/>
  <c r="S10960" i="1"/>
  <c r="S10961" i="1"/>
  <c r="S10962" i="1"/>
  <c r="S10963" i="1"/>
  <c r="S10964" i="1"/>
  <c r="S10965" i="1"/>
  <c r="S10966" i="1"/>
  <c r="S10967" i="1"/>
  <c r="S10968" i="1"/>
  <c r="S10969" i="1"/>
  <c r="S10970" i="1"/>
  <c r="S10971" i="1"/>
  <c r="S10972" i="1"/>
  <c r="S10973" i="1"/>
  <c r="S10974" i="1"/>
  <c r="S10975" i="1"/>
  <c r="S10976" i="1"/>
  <c r="S10977" i="1"/>
  <c r="S10978" i="1"/>
  <c r="S10979" i="1"/>
  <c r="S10980" i="1"/>
  <c r="S10981" i="1"/>
  <c r="S10982" i="1"/>
  <c r="S10983" i="1"/>
  <c r="S10984" i="1"/>
  <c r="S10985" i="1"/>
  <c r="S10986" i="1"/>
  <c r="S10987" i="1"/>
  <c r="S10988" i="1"/>
  <c r="S10989" i="1"/>
  <c r="S10990" i="1"/>
  <c r="S10991" i="1"/>
  <c r="S10992" i="1"/>
  <c r="S10993" i="1"/>
  <c r="S10994" i="1"/>
  <c r="S10995" i="1"/>
  <c r="S10996" i="1"/>
  <c r="S10997" i="1"/>
  <c r="S10998" i="1"/>
  <c r="S10999" i="1"/>
  <c r="S11000" i="1"/>
  <c r="S11001" i="1"/>
  <c r="S11002" i="1"/>
  <c r="S11003" i="1"/>
  <c r="S11004" i="1"/>
  <c r="S11005" i="1"/>
  <c r="S11006" i="1"/>
  <c r="S11007" i="1"/>
  <c r="S11008" i="1"/>
  <c r="S11009" i="1"/>
  <c r="S11010" i="1"/>
  <c r="S11011" i="1"/>
  <c r="S11012" i="1"/>
  <c r="S11013" i="1"/>
  <c r="S11014" i="1"/>
  <c r="S11015" i="1"/>
  <c r="S11016" i="1"/>
  <c r="S11017" i="1"/>
  <c r="S11018" i="1"/>
  <c r="S11019" i="1"/>
  <c r="S11020" i="1"/>
  <c r="S11021" i="1"/>
  <c r="S11022" i="1"/>
  <c r="S11023" i="1"/>
  <c r="S11024" i="1"/>
  <c r="S11025" i="1"/>
  <c r="S11026" i="1"/>
  <c r="S11027" i="1"/>
  <c r="S11028" i="1"/>
  <c r="S11029" i="1"/>
  <c r="S11030" i="1"/>
  <c r="S11031" i="1"/>
  <c r="S11032" i="1"/>
  <c r="S11033" i="1"/>
  <c r="S11034" i="1"/>
  <c r="S11035" i="1"/>
  <c r="S11036" i="1"/>
  <c r="S11037" i="1"/>
  <c r="S11038" i="1"/>
  <c r="S11039" i="1"/>
  <c r="S11040" i="1"/>
  <c r="S11041" i="1"/>
  <c r="S11042" i="1"/>
  <c r="S11043" i="1"/>
  <c r="S11044" i="1"/>
  <c r="S11045" i="1"/>
  <c r="S11046" i="1"/>
  <c r="S11047" i="1"/>
  <c r="S11048" i="1"/>
  <c r="S11049" i="1"/>
  <c r="S11050" i="1"/>
  <c r="S11051" i="1"/>
  <c r="S11052" i="1"/>
  <c r="S11053" i="1"/>
  <c r="S11054" i="1"/>
  <c r="S11055" i="1"/>
  <c r="S11056" i="1"/>
  <c r="S11057" i="1"/>
  <c r="S11058" i="1"/>
  <c r="S11059" i="1"/>
  <c r="S11060" i="1"/>
  <c r="S11061" i="1"/>
  <c r="S11062" i="1"/>
  <c r="S11063" i="1"/>
  <c r="S11064" i="1"/>
  <c r="S11065" i="1"/>
  <c r="S11066" i="1"/>
  <c r="S11067" i="1"/>
  <c r="S11068" i="1"/>
  <c r="S11069" i="1"/>
  <c r="S11070" i="1"/>
  <c r="S11071" i="1"/>
  <c r="S11072" i="1"/>
  <c r="S11073" i="1"/>
  <c r="S11074" i="1"/>
  <c r="S11075" i="1"/>
  <c r="S11076" i="1"/>
  <c r="S11077" i="1"/>
  <c r="S11078" i="1"/>
  <c r="S11079" i="1"/>
  <c r="S11080" i="1"/>
  <c r="S11081" i="1"/>
  <c r="S11082" i="1"/>
  <c r="S11083" i="1"/>
  <c r="S11084" i="1"/>
  <c r="S11085" i="1"/>
  <c r="S11086" i="1"/>
  <c r="S11087" i="1"/>
  <c r="S11088" i="1"/>
  <c r="S11089" i="1"/>
  <c r="S11090" i="1"/>
  <c r="S11091" i="1"/>
  <c r="S11092" i="1"/>
  <c r="S11093" i="1"/>
  <c r="S11094" i="1"/>
  <c r="S11095" i="1"/>
  <c r="S11096" i="1"/>
  <c r="S11097" i="1"/>
  <c r="S11098" i="1"/>
  <c r="S11099" i="1"/>
  <c r="S11100" i="1"/>
  <c r="S11101" i="1"/>
  <c r="S11102" i="1"/>
  <c r="S11103" i="1"/>
  <c r="S11104" i="1"/>
  <c r="S11105" i="1"/>
  <c r="S11106" i="1"/>
  <c r="S11107" i="1"/>
  <c r="S11108" i="1"/>
  <c r="S11109" i="1"/>
  <c r="S11110" i="1"/>
  <c r="S11111" i="1"/>
  <c r="S11112" i="1"/>
  <c r="S11113" i="1"/>
  <c r="S11114" i="1"/>
  <c r="S11115" i="1"/>
  <c r="S11116" i="1"/>
  <c r="S11117" i="1"/>
  <c r="S11118" i="1"/>
  <c r="S11119" i="1"/>
  <c r="S11120" i="1"/>
  <c r="S11121" i="1"/>
  <c r="S11122" i="1"/>
  <c r="S11123" i="1"/>
  <c r="S11124" i="1"/>
  <c r="S11125" i="1"/>
  <c r="S11126" i="1"/>
  <c r="S11127" i="1"/>
  <c r="S11128" i="1"/>
  <c r="S11129" i="1"/>
  <c r="S11130" i="1"/>
  <c r="S11131" i="1"/>
  <c r="S11132" i="1"/>
  <c r="S11133" i="1"/>
  <c r="S11134" i="1"/>
  <c r="S11135" i="1"/>
  <c r="S11136" i="1"/>
  <c r="S11137" i="1"/>
  <c r="S11138" i="1"/>
  <c r="S11139" i="1"/>
  <c r="S11140" i="1"/>
  <c r="S11141" i="1"/>
  <c r="S11142" i="1"/>
  <c r="S11143" i="1"/>
  <c r="S11144" i="1"/>
  <c r="S11145" i="1"/>
  <c r="S11146" i="1"/>
  <c r="S11147" i="1"/>
  <c r="S11148" i="1"/>
  <c r="S11149" i="1"/>
  <c r="S11150" i="1"/>
  <c r="S11151" i="1"/>
  <c r="S11152" i="1"/>
  <c r="S11153" i="1"/>
  <c r="S11154" i="1"/>
  <c r="S11155" i="1"/>
  <c r="S11156" i="1"/>
  <c r="S11157" i="1"/>
  <c r="S11158" i="1"/>
  <c r="S11159" i="1"/>
  <c r="S11160" i="1"/>
  <c r="S11161" i="1"/>
  <c r="S11162" i="1"/>
  <c r="S11163" i="1"/>
  <c r="S11164" i="1"/>
  <c r="S11165" i="1"/>
  <c r="S11166" i="1"/>
  <c r="S11167" i="1"/>
  <c r="S11168" i="1"/>
  <c r="S11169" i="1"/>
  <c r="S11170" i="1"/>
  <c r="S11171" i="1"/>
  <c r="S11172" i="1"/>
  <c r="S11173" i="1"/>
  <c r="S11174" i="1"/>
  <c r="S11175" i="1"/>
  <c r="S11176" i="1"/>
  <c r="S11177" i="1"/>
  <c r="S11178" i="1"/>
  <c r="S11179" i="1"/>
  <c r="S11180" i="1"/>
  <c r="S11181" i="1"/>
  <c r="S11182" i="1"/>
  <c r="S11183" i="1"/>
  <c r="S11184" i="1"/>
  <c r="S11185" i="1"/>
  <c r="S11186" i="1"/>
  <c r="S11187" i="1"/>
  <c r="S11188" i="1"/>
  <c r="S11189" i="1"/>
  <c r="S11190" i="1"/>
  <c r="S11191" i="1"/>
  <c r="S11192" i="1"/>
  <c r="S11193" i="1"/>
  <c r="S11194" i="1"/>
  <c r="S11195" i="1"/>
  <c r="S11196" i="1"/>
  <c r="S11197" i="1"/>
  <c r="S11198" i="1"/>
  <c r="S11199" i="1"/>
  <c r="S11200" i="1"/>
  <c r="S11201" i="1"/>
  <c r="S11202" i="1"/>
  <c r="S11203" i="1"/>
  <c r="S11204" i="1"/>
  <c r="S11205" i="1"/>
  <c r="S11206" i="1"/>
  <c r="S11207" i="1"/>
  <c r="S11208" i="1"/>
  <c r="S11209" i="1"/>
  <c r="S11210" i="1"/>
  <c r="S11211" i="1"/>
  <c r="S11212" i="1"/>
  <c r="S11213" i="1"/>
  <c r="S11214" i="1"/>
  <c r="S11215" i="1"/>
  <c r="S11216" i="1"/>
  <c r="S11217" i="1"/>
  <c r="S11218" i="1"/>
  <c r="S11219" i="1"/>
  <c r="S11220" i="1"/>
  <c r="S11221" i="1"/>
  <c r="S11222" i="1"/>
  <c r="S11223" i="1"/>
  <c r="S11224" i="1"/>
  <c r="S11225" i="1"/>
  <c r="S11226" i="1"/>
  <c r="S11227" i="1"/>
  <c r="S11228" i="1"/>
  <c r="S11229" i="1"/>
  <c r="S11230" i="1"/>
  <c r="S11231" i="1"/>
  <c r="S11232" i="1"/>
  <c r="S11233" i="1"/>
  <c r="S11234" i="1"/>
  <c r="S11235" i="1"/>
  <c r="S11236" i="1"/>
  <c r="S11237" i="1"/>
  <c r="S11238" i="1"/>
  <c r="S11239" i="1"/>
  <c r="S11240" i="1"/>
  <c r="S11241" i="1"/>
  <c r="S11242" i="1"/>
  <c r="S11243" i="1"/>
  <c r="S11244" i="1"/>
  <c r="S11245" i="1"/>
  <c r="S11246" i="1"/>
  <c r="S11247" i="1"/>
  <c r="S11248" i="1"/>
  <c r="S11249" i="1"/>
  <c r="S11250" i="1"/>
  <c r="S11251" i="1"/>
  <c r="S11252" i="1"/>
  <c r="S11253" i="1"/>
  <c r="S11254" i="1"/>
  <c r="S11255" i="1"/>
  <c r="S11256" i="1"/>
  <c r="S11257" i="1"/>
  <c r="S11258" i="1"/>
  <c r="S11259" i="1"/>
  <c r="S11260" i="1"/>
  <c r="S11261" i="1"/>
  <c r="S11262" i="1"/>
  <c r="S11263" i="1"/>
  <c r="S11264" i="1"/>
  <c r="S11265" i="1"/>
  <c r="S11266" i="1"/>
  <c r="S11267" i="1"/>
  <c r="S11268" i="1"/>
  <c r="S11269" i="1"/>
  <c r="S11270" i="1"/>
  <c r="S11271" i="1"/>
  <c r="S11272" i="1"/>
  <c r="S11273" i="1"/>
  <c r="S11274" i="1"/>
  <c r="S11275" i="1"/>
  <c r="S11276" i="1"/>
  <c r="S11277" i="1"/>
  <c r="S11278" i="1"/>
  <c r="S11279" i="1"/>
  <c r="S11280" i="1"/>
  <c r="S11281" i="1"/>
  <c r="S11282" i="1"/>
  <c r="S11283" i="1"/>
  <c r="S11284" i="1"/>
  <c r="S11285" i="1"/>
  <c r="S11286" i="1"/>
  <c r="S11287" i="1"/>
  <c r="S11288" i="1"/>
  <c r="S11289" i="1"/>
  <c r="S11290" i="1"/>
  <c r="S11291" i="1"/>
  <c r="S11292" i="1"/>
  <c r="S11293" i="1"/>
  <c r="S11294" i="1"/>
  <c r="S11295" i="1"/>
  <c r="S11296" i="1"/>
  <c r="S11297" i="1"/>
  <c r="S11298" i="1"/>
  <c r="S11299" i="1"/>
  <c r="S11300" i="1"/>
  <c r="S11301" i="1"/>
  <c r="S11302" i="1"/>
  <c r="S11303" i="1"/>
  <c r="S11304" i="1"/>
  <c r="S11305" i="1"/>
  <c r="S11306" i="1"/>
  <c r="S11307" i="1"/>
  <c r="S11308" i="1"/>
  <c r="S11309" i="1"/>
  <c r="S11310" i="1"/>
  <c r="S11311" i="1"/>
  <c r="S11312" i="1"/>
  <c r="S11313" i="1"/>
  <c r="S11314" i="1"/>
  <c r="S11315" i="1"/>
  <c r="S11316" i="1"/>
  <c r="S11317" i="1"/>
  <c r="S11318" i="1"/>
  <c r="S11319" i="1"/>
  <c r="S11320" i="1"/>
  <c r="S11321" i="1"/>
  <c r="S11322" i="1"/>
  <c r="S11323" i="1"/>
  <c r="S11324" i="1"/>
  <c r="S11325" i="1"/>
  <c r="S11326" i="1"/>
  <c r="S11327" i="1"/>
  <c r="S11328" i="1"/>
  <c r="S11329" i="1"/>
  <c r="S11330" i="1"/>
  <c r="S11331" i="1"/>
  <c r="S11332" i="1"/>
  <c r="S11333" i="1"/>
  <c r="S11334" i="1"/>
  <c r="S11335" i="1"/>
  <c r="S11336" i="1"/>
  <c r="S11337" i="1"/>
  <c r="S11338" i="1"/>
  <c r="S11339" i="1"/>
  <c r="S11340" i="1"/>
  <c r="S11341" i="1"/>
  <c r="S11342" i="1"/>
  <c r="S11343" i="1"/>
  <c r="S11344" i="1"/>
  <c r="S11345" i="1"/>
  <c r="S11346" i="1"/>
  <c r="S11347" i="1"/>
  <c r="S11348" i="1"/>
  <c r="S11349" i="1"/>
  <c r="S11350" i="1"/>
  <c r="S11351" i="1"/>
  <c r="S11352" i="1"/>
  <c r="S11353" i="1"/>
  <c r="S11354" i="1"/>
  <c r="S11355" i="1"/>
  <c r="S11356" i="1"/>
  <c r="S11357" i="1"/>
  <c r="S11358" i="1"/>
  <c r="S11359" i="1"/>
  <c r="S11360" i="1"/>
  <c r="S11361" i="1"/>
  <c r="S11362" i="1"/>
  <c r="S11363" i="1"/>
  <c r="S11364" i="1"/>
  <c r="S11365" i="1"/>
  <c r="S11366" i="1"/>
  <c r="S11367" i="1"/>
  <c r="S11368" i="1"/>
  <c r="S11369" i="1"/>
  <c r="S11370" i="1"/>
  <c r="S11371" i="1"/>
  <c r="S11372" i="1"/>
  <c r="S11373" i="1"/>
  <c r="S11374" i="1"/>
  <c r="S11375" i="1"/>
  <c r="S11376" i="1"/>
  <c r="S11377" i="1"/>
  <c r="S11378" i="1"/>
  <c r="S11379" i="1"/>
  <c r="S11380" i="1"/>
  <c r="S11381" i="1"/>
  <c r="S11382" i="1"/>
  <c r="S11383" i="1"/>
  <c r="S11384" i="1"/>
  <c r="S11385" i="1"/>
  <c r="S11386" i="1"/>
  <c r="S11387" i="1"/>
  <c r="S11388" i="1"/>
  <c r="S11389" i="1"/>
  <c r="S11390" i="1"/>
  <c r="S11391" i="1"/>
  <c r="S11392" i="1"/>
  <c r="S11393" i="1"/>
  <c r="S11394" i="1"/>
  <c r="S11395" i="1"/>
  <c r="S11396" i="1"/>
  <c r="S11397" i="1"/>
  <c r="S11398" i="1"/>
  <c r="S11399" i="1"/>
  <c r="S11400" i="1"/>
  <c r="S11401" i="1"/>
  <c r="S11402" i="1"/>
  <c r="S11403" i="1"/>
  <c r="S11404" i="1"/>
  <c r="S11405" i="1"/>
  <c r="S11406" i="1"/>
  <c r="S11407" i="1"/>
  <c r="S11408" i="1"/>
  <c r="S11409" i="1"/>
  <c r="S11410" i="1"/>
  <c r="S11411" i="1"/>
  <c r="S11412" i="1"/>
  <c r="S11413" i="1"/>
  <c r="S11414" i="1"/>
  <c r="S11415" i="1"/>
  <c r="S11416" i="1"/>
  <c r="S11417" i="1"/>
  <c r="S11418" i="1"/>
  <c r="S11419" i="1"/>
  <c r="S11420" i="1"/>
  <c r="S11421" i="1"/>
  <c r="S11422" i="1"/>
  <c r="S11423" i="1"/>
  <c r="S11424" i="1"/>
  <c r="S11425" i="1"/>
  <c r="S11426" i="1"/>
  <c r="S11427" i="1"/>
  <c r="S11428" i="1"/>
  <c r="S11429" i="1"/>
  <c r="S11430" i="1"/>
  <c r="S11431" i="1"/>
  <c r="S11432" i="1"/>
  <c r="S11433" i="1"/>
  <c r="S11434" i="1"/>
  <c r="S11435" i="1"/>
  <c r="S11436" i="1"/>
  <c r="S11437" i="1"/>
  <c r="S11438" i="1"/>
  <c r="S11439" i="1"/>
  <c r="S11440" i="1"/>
  <c r="S11441" i="1"/>
  <c r="S11442" i="1"/>
  <c r="S11443" i="1"/>
  <c r="S11444" i="1"/>
  <c r="S11445" i="1"/>
  <c r="S11446" i="1"/>
  <c r="S11447" i="1"/>
  <c r="S11448" i="1"/>
  <c r="S11449" i="1"/>
  <c r="S11450" i="1"/>
  <c r="S11451" i="1"/>
  <c r="S11452" i="1"/>
  <c r="S11453" i="1"/>
  <c r="S11454" i="1"/>
  <c r="S11455" i="1"/>
  <c r="S11456" i="1"/>
  <c r="S11457" i="1"/>
  <c r="S11458" i="1"/>
  <c r="S11459" i="1"/>
  <c r="S11460" i="1"/>
  <c r="S11461" i="1"/>
  <c r="S11462" i="1"/>
  <c r="S11463" i="1"/>
  <c r="S11464" i="1"/>
  <c r="S11465" i="1"/>
  <c r="S11466" i="1"/>
  <c r="S11467" i="1"/>
  <c r="S11468" i="1"/>
  <c r="S11469" i="1"/>
  <c r="S11470" i="1"/>
  <c r="S11471" i="1"/>
  <c r="S11472" i="1"/>
  <c r="S11473" i="1"/>
  <c r="S11474" i="1"/>
  <c r="S11475" i="1"/>
  <c r="S11476" i="1"/>
  <c r="S11477" i="1"/>
  <c r="S11478" i="1"/>
  <c r="S11479" i="1"/>
  <c r="S11480" i="1"/>
  <c r="S11481" i="1"/>
  <c r="S11482" i="1"/>
  <c r="S11483" i="1"/>
  <c r="S11484" i="1"/>
  <c r="S11485" i="1"/>
  <c r="S11486" i="1"/>
  <c r="S11487" i="1"/>
  <c r="S11488" i="1"/>
  <c r="S11489" i="1"/>
  <c r="S11490" i="1"/>
  <c r="S11491" i="1"/>
  <c r="S11492" i="1"/>
  <c r="S11493" i="1"/>
  <c r="S11494" i="1"/>
  <c r="S11495" i="1"/>
  <c r="S11496" i="1"/>
  <c r="S11497" i="1"/>
  <c r="S11498" i="1"/>
  <c r="S11499" i="1"/>
  <c r="S11500" i="1"/>
  <c r="S11501" i="1"/>
  <c r="S11502" i="1"/>
  <c r="S11503" i="1"/>
  <c r="S11504" i="1"/>
  <c r="S11505" i="1"/>
  <c r="S11506" i="1"/>
  <c r="S11507" i="1"/>
  <c r="S11508" i="1"/>
  <c r="S11509" i="1"/>
  <c r="S11510" i="1"/>
  <c r="S11511" i="1"/>
  <c r="S11512" i="1"/>
  <c r="S11513" i="1"/>
  <c r="S11514" i="1"/>
  <c r="S11515" i="1"/>
  <c r="S11516" i="1"/>
  <c r="S11517" i="1"/>
  <c r="S11518" i="1"/>
  <c r="S11519" i="1"/>
  <c r="S11520" i="1"/>
  <c r="S11521" i="1"/>
  <c r="S11522" i="1"/>
  <c r="S11523" i="1"/>
  <c r="S11524" i="1"/>
  <c r="S11525" i="1"/>
  <c r="S11526" i="1"/>
  <c r="S11527" i="1"/>
  <c r="S11528" i="1"/>
  <c r="S11529" i="1"/>
  <c r="S11530" i="1"/>
  <c r="S11531" i="1"/>
  <c r="S11532" i="1"/>
  <c r="S11533" i="1"/>
  <c r="S11534" i="1"/>
  <c r="S11535" i="1"/>
  <c r="S11536" i="1"/>
  <c r="S11537" i="1"/>
  <c r="S11538" i="1"/>
  <c r="S11539" i="1"/>
  <c r="S11540" i="1"/>
  <c r="S11541" i="1"/>
  <c r="S11542" i="1"/>
  <c r="S11543" i="1"/>
  <c r="S11544" i="1"/>
  <c r="S11545" i="1"/>
  <c r="S11546" i="1"/>
  <c r="S11547" i="1"/>
  <c r="S11548" i="1"/>
  <c r="S11549" i="1"/>
  <c r="S11550" i="1"/>
  <c r="S11551" i="1"/>
  <c r="S11552" i="1"/>
  <c r="S11553" i="1"/>
  <c r="S11554" i="1"/>
  <c r="S11555" i="1"/>
  <c r="S11556" i="1"/>
  <c r="S11557" i="1"/>
  <c r="S11558" i="1"/>
  <c r="S11559" i="1"/>
  <c r="S11560" i="1"/>
  <c r="S11561" i="1"/>
  <c r="S11562" i="1"/>
  <c r="S11563" i="1"/>
  <c r="S11564" i="1"/>
  <c r="S11565" i="1"/>
  <c r="S11566" i="1"/>
  <c r="S11567" i="1"/>
  <c r="S11568" i="1"/>
  <c r="S11569" i="1"/>
  <c r="S11570" i="1"/>
  <c r="S11571" i="1"/>
  <c r="S11572" i="1"/>
  <c r="S11573" i="1"/>
  <c r="S11574" i="1"/>
  <c r="S11575" i="1"/>
  <c r="S11576" i="1"/>
  <c r="S11577" i="1"/>
  <c r="S11578" i="1"/>
  <c r="S11579" i="1"/>
  <c r="S11580" i="1"/>
  <c r="S11581" i="1"/>
  <c r="S11582" i="1"/>
  <c r="S11583" i="1"/>
  <c r="S11584" i="1"/>
  <c r="S11585" i="1"/>
  <c r="S11586" i="1"/>
  <c r="S11587" i="1"/>
  <c r="S11588" i="1"/>
  <c r="S11589" i="1"/>
  <c r="S11590" i="1"/>
  <c r="S11591" i="1"/>
  <c r="S11592" i="1"/>
  <c r="S11593" i="1"/>
  <c r="S11594" i="1"/>
  <c r="S11595" i="1"/>
  <c r="S11596" i="1"/>
  <c r="S11597" i="1"/>
  <c r="S11598" i="1"/>
  <c r="S11599" i="1"/>
  <c r="S11600" i="1"/>
  <c r="S11601" i="1"/>
  <c r="S11602" i="1"/>
  <c r="S11603" i="1"/>
  <c r="S11604" i="1"/>
  <c r="S11605" i="1"/>
  <c r="S11606" i="1"/>
  <c r="S11607" i="1"/>
  <c r="S11608" i="1"/>
  <c r="S11609" i="1"/>
  <c r="S11610" i="1"/>
  <c r="S11611" i="1"/>
  <c r="S11612" i="1"/>
  <c r="S11613" i="1"/>
  <c r="S11614" i="1"/>
  <c r="S11615" i="1"/>
  <c r="S11616" i="1"/>
  <c r="S11617" i="1"/>
  <c r="S11618" i="1"/>
  <c r="S11619" i="1"/>
  <c r="S11620" i="1"/>
  <c r="S11621" i="1"/>
  <c r="S11622" i="1"/>
  <c r="S11623" i="1"/>
  <c r="S11624" i="1"/>
  <c r="S11625" i="1"/>
  <c r="S11626" i="1"/>
  <c r="S11627" i="1"/>
  <c r="S11628" i="1"/>
  <c r="S11629" i="1"/>
  <c r="S11630" i="1"/>
  <c r="S11631" i="1"/>
  <c r="S11632" i="1"/>
  <c r="S11633" i="1"/>
  <c r="S11634" i="1"/>
  <c r="S11635" i="1"/>
  <c r="S11636" i="1"/>
  <c r="S11637" i="1"/>
  <c r="S11638" i="1"/>
  <c r="S11639" i="1"/>
  <c r="S11640" i="1"/>
  <c r="S11641" i="1"/>
  <c r="S11642" i="1"/>
  <c r="S11643" i="1"/>
  <c r="S11644" i="1"/>
  <c r="S11645" i="1"/>
  <c r="S11646" i="1"/>
  <c r="S11647" i="1"/>
  <c r="S11648" i="1"/>
  <c r="S11649" i="1"/>
  <c r="S11650" i="1"/>
  <c r="S11651" i="1"/>
  <c r="S11652" i="1"/>
  <c r="S11653" i="1"/>
  <c r="S11654" i="1"/>
  <c r="S11655" i="1"/>
  <c r="S11656" i="1"/>
  <c r="S11657" i="1"/>
  <c r="S11658" i="1"/>
  <c r="S11659" i="1"/>
  <c r="S11660" i="1"/>
  <c r="S11661" i="1"/>
  <c r="S11662" i="1"/>
  <c r="S11663" i="1"/>
  <c r="S11664" i="1"/>
  <c r="S11665" i="1"/>
  <c r="S11666" i="1"/>
  <c r="S11667" i="1"/>
  <c r="S11668" i="1"/>
  <c r="S11669" i="1"/>
  <c r="S11670" i="1"/>
  <c r="S11671" i="1"/>
  <c r="S11672" i="1"/>
  <c r="S11673" i="1"/>
  <c r="S11674" i="1"/>
  <c r="S11675" i="1"/>
  <c r="S11676" i="1"/>
  <c r="S11677" i="1"/>
  <c r="S11678" i="1"/>
  <c r="S11679" i="1"/>
  <c r="S11680" i="1"/>
  <c r="S11681" i="1"/>
  <c r="S11682" i="1"/>
  <c r="S11683" i="1"/>
  <c r="S11684" i="1"/>
  <c r="S11685" i="1"/>
  <c r="S11686" i="1"/>
  <c r="S11687" i="1"/>
  <c r="S11688" i="1"/>
  <c r="S11689" i="1"/>
  <c r="S11690" i="1"/>
  <c r="S11691" i="1"/>
  <c r="S11692" i="1"/>
  <c r="S11693" i="1"/>
  <c r="S11694" i="1"/>
  <c r="S11695" i="1"/>
  <c r="S11696" i="1"/>
  <c r="S11697" i="1"/>
  <c r="S11698" i="1"/>
  <c r="S11699" i="1"/>
  <c r="S11700" i="1"/>
  <c r="S11701" i="1"/>
  <c r="S11702" i="1"/>
  <c r="S11703" i="1"/>
  <c r="S11704" i="1"/>
  <c r="S11705" i="1"/>
  <c r="S11706" i="1"/>
  <c r="S11707" i="1"/>
  <c r="S11708" i="1"/>
  <c r="S11709" i="1"/>
  <c r="S11710" i="1"/>
  <c r="S11711" i="1"/>
  <c r="S11712" i="1"/>
  <c r="S11713" i="1"/>
  <c r="S11714" i="1"/>
  <c r="S11715" i="1"/>
  <c r="S11716" i="1"/>
  <c r="S11717" i="1"/>
  <c r="S11718" i="1"/>
  <c r="S11719" i="1"/>
  <c r="S11720" i="1"/>
  <c r="S11721" i="1"/>
  <c r="S11722" i="1"/>
  <c r="S11723" i="1"/>
  <c r="S11724" i="1"/>
  <c r="S11725" i="1"/>
  <c r="S11726" i="1"/>
  <c r="S11727" i="1"/>
  <c r="S11728" i="1"/>
  <c r="S11729" i="1"/>
  <c r="S11730" i="1"/>
  <c r="S11731" i="1"/>
  <c r="S11732" i="1"/>
  <c r="S11733" i="1"/>
  <c r="S11734" i="1"/>
  <c r="S11735" i="1"/>
  <c r="S11736" i="1"/>
  <c r="S11737" i="1"/>
  <c r="S11738" i="1"/>
  <c r="S11739" i="1"/>
  <c r="S11740" i="1"/>
  <c r="S11741" i="1"/>
  <c r="S11742" i="1"/>
  <c r="S11743" i="1"/>
  <c r="S11744" i="1"/>
  <c r="S11745" i="1"/>
  <c r="S11746" i="1"/>
  <c r="S11747" i="1"/>
  <c r="S11748" i="1"/>
  <c r="S11749" i="1"/>
  <c r="S11750" i="1"/>
  <c r="S11751" i="1"/>
  <c r="S11752" i="1"/>
  <c r="S11753" i="1"/>
  <c r="S11754" i="1"/>
  <c r="S11755" i="1"/>
  <c r="S11756" i="1"/>
  <c r="S11757" i="1"/>
  <c r="S11758" i="1"/>
  <c r="S11759" i="1"/>
  <c r="S11760" i="1"/>
  <c r="S11761" i="1"/>
  <c r="S11762" i="1"/>
  <c r="S11763" i="1"/>
  <c r="S11764" i="1"/>
  <c r="S11765" i="1"/>
  <c r="S11766" i="1"/>
  <c r="S11767" i="1"/>
  <c r="S11768" i="1"/>
  <c r="S11769" i="1"/>
  <c r="S11770" i="1"/>
  <c r="S11771" i="1"/>
  <c r="S11772" i="1"/>
  <c r="S11773" i="1"/>
  <c r="S11774" i="1"/>
  <c r="S11775" i="1"/>
  <c r="S11776" i="1"/>
  <c r="S11777" i="1"/>
  <c r="S11778" i="1"/>
  <c r="S11779" i="1"/>
  <c r="S11780" i="1"/>
  <c r="S11781" i="1"/>
  <c r="S11782" i="1"/>
  <c r="S11783" i="1"/>
  <c r="S11784" i="1"/>
  <c r="S11785" i="1"/>
  <c r="S11786" i="1"/>
  <c r="S11787" i="1"/>
  <c r="S11788" i="1"/>
  <c r="S11789" i="1"/>
  <c r="S11790" i="1"/>
  <c r="S11791" i="1"/>
  <c r="S11792" i="1"/>
  <c r="S11793" i="1"/>
  <c r="S11794" i="1"/>
  <c r="S11795" i="1"/>
  <c r="S11796" i="1"/>
  <c r="S11797" i="1"/>
  <c r="S11798" i="1"/>
  <c r="S11799" i="1"/>
  <c r="S11800" i="1"/>
  <c r="S11801" i="1"/>
  <c r="S11802" i="1"/>
  <c r="S11803" i="1"/>
  <c r="S11804" i="1"/>
  <c r="S11805" i="1"/>
  <c r="S11806" i="1"/>
  <c r="S11807" i="1"/>
  <c r="S11808" i="1"/>
  <c r="S11809" i="1"/>
  <c r="S11810" i="1"/>
  <c r="S11811" i="1"/>
  <c r="S11812" i="1"/>
  <c r="S11813" i="1"/>
  <c r="S11814" i="1"/>
  <c r="S11815" i="1"/>
  <c r="S11816" i="1"/>
  <c r="S11817" i="1"/>
  <c r="S11818" i="1"/>
  <c r="S11819" i="1"/>
  <c r="S11820" i="1"/>
  <c r="S11821" i="1"/>
  <c r="S11822" i="1"/>
  <c r="S11823" i="1"/>
  <c r="S11824" i="1"/>
  <c r="S11825" i="1"/>
  <c r="S11826" i="1"/>
  <c r="S11827" i="1"/>
  <c r="S11828" i="1"/>
  <c r="S11829" i="1"/>
  <c r="S11830" i="1"/>
  <c r="S11831" i="1"/>
  <c r="S11832" i="1"/>
  <c r="S11833" i="1"/>
  <c r="S11834" i="1"/>
  <c r="S11835" i="1"/>
  <c r="S11836" i="1"/>
  <c r="S11837" i="1"/>
  <c r="S11838" i="1"/>
  <c r="S11839" i="1"/>
  <c r="S11840" i="1"/>
  <c r="S11841" i="1"/>
  <c r="S11842" i="1"/>
  <c r="S11843" i="1"/>
  <c r="S11844" i="1"/>
  <c r="S11845" i="1"/>
  <c r="S11846" i="1"/>
  <c r="S11847" i="1"/>
  <c r="S11848" i="1"/>
  <c r="S11849" i="1"/>
  <c r="S11850" i="1"/>
  <c r="S11851" i="1"/>
  <c r="S11852" i="1"/>
  <c r="S11853" i="1"/>
  <c r="S11854" i="1"/>
  <c r="S11855" i="1"/>
  <c r="S11856" i="1"/>
  <c r="S11857" i="1"/>
  <c r="S11858" i="1"/>
  <c r="S11859" i="1"/>
  <c r="S11860" i="1"/>
  <c r="S11861" i="1"/>
  <c r="S11862" i="1"/>
  <c r="S11863" i="1"/>
  <c r="S11864" i="1"/>
  <c r="S11865" i="1"/>
  <c r="S11866" i="1"/>
  <c r="S11867" i="1"/>
  <c r="S11868" i="1"/>
  <c r="S11869" i="1"/>
  <c r="S11870" i="1"/>
  <c r="S11871" i="1"/>
  <c r="S11872" i="1"/>
  <c r="S11873" i="1"/>
  <c r="S11874" i="1"/>
  <c r="S11875" i="1"/>
  <c r="S11876" i="1"/>
  <c r="S11877" i="1"/>
  <c r="S11878" i="1"/>
  <c r="S11879" i="1"/>
  <c r="S11880" i="1"/>
  <c r="S11881" i="1"/>
  <c r="S11882" i="1"/>
  <c r="S11883" i="1"/>
  <c r="S11884" i="1"/>
  <c r="S11885" i="1"/>
  <c r="S11886" i="1"/>
  <c r="S11887" i="1"/>
  <c r="S11888" i="1"/>
  <c r="S11889" i="1"/>
  <c r="S11890" i="1"/>
  <c r="S11891" i="1"/>
  <c r="S11892" i="1"/>
  <c r="S11893" i="1"/>
  <c r="S11894" i="1"/>
  <c r="S11895" i="1"/>
  <c r="S11896" i="1"/>
  <c r="S11897" i="1"/>
  <c r="S11898" i="1"/>
  <c r="S11899" i="1"/>
  <c r="S11900" i="1"/>
  <c r="S11901" i="1"/>
  <c r="S11902" i="1"/>
  <c r="S11903" i="1"/>
  <c r="S11904" i="1"/>
  <c r="S11905" i="1"/>
  <c r="S11906" i="1"/>
  <c r="S11907" i="1"/>
  <c r="S11908" i="1"/>
  <c r="S11909" i="1"/>
  <c r="S11910" i="1"/>
  <c r="S11911" i="1"/>
  <c r="S11912" i="1"/>
  <c r="S11913" i="1"/>
  <c r="S11914" i="1"/>
  <c r="S11915" i="1"/>
  <c r="S11916" i="1"/>
  <c r="S11917" i="1"/>
  <c r="S11918" i="1"/>
  <c r="S11919" i="1"/>
  <c r="S11920" i="1"/>
  <c r="S11921" i="1"/>
  <c r="S11922" i="1"/>
  <c r="S11923" i="1"/>
  <c r="S11924" i="1"/>
  <c r="S11925" i="1"/>
  <c r="S11926" i="1"/>
  <c r="S11927" i="1"/>
  <c r="S11928" i="1"/>
  <c r="S11929" i="1"/>
  <c r="S11930" i="1"/>
  <c r="S11931" i="1"/>
  <c r="S11932" i="1"/>
  <c r="S11933" i="1"/>
  <c r="S11934" i="1"/>
  <c r="S11935" i="1"/>
  <c r="S11936" i="1"/>
  <c r="S11937" i="1"/>
  <c r="S11938" i="1"/>
  <c r="S11939" i="1"/>
  <c r="S11940" i="1"/>
  <c r="S11941" i="1"/>
  <c r="S11942" i="1"/>
  <c r="S11943" i="1"/>
  <c r="S11944" i="1"/>
  <c r="S11945" i="1"/>
  <c r="S11946" i="1"/>
  <c r="S11947" i="1"/>
  <c r="S11948" i="1"/>
  <c r="S11949" i="1"/>
  <c r="S11950" i="1"/>
  <c r="S11951" i="1"/>
  <c r="S11952" i="1"/>
  <c r="S11953" i="1"/>
  <c r="S11954" i="1"/>
  <c r="S11955" i="1"/>
  <c r="S11956" i="1"/>
  <c r="S11957" i="1"/>
  <c r="S11958" i="1"/>
  <c r="S11959" i="1"/>
  <c r="S11960" i="1"/>
  <c r="S11961" i="1"/>
  <c r="S11962" i="1"/>
  <c r="S11963" i="1"/>
  <c r="S11964" i="1"/>
  <c r="S11965" i="1"/>
  <c r="S11966" i="1"/>
  <c r="S11967" i="1"/>
  <c r="S11968" i="1"/>
  <c r="S11969" i="1"/>
  <c r="S11970" i="1"/>
  <c r="S11971" i="1"/>
  <c r="S11972" i="1"/>
  <c r="S11973" i="1"/>
  <c r="S11974" i="1"/>
  <c r="S11975" i="1"/>
  <c r="S11976" i="1"/>
  <c r="S11977" i="1"/>
  <c r="S11978" i="1"/>
  <c r="S11979" i="1"/>
  <c r="S11980" i="1"/>
  <c r="S11981" i="1"/>
  <c r="S11982" i="1"/>
  <c r="S11983" i="1"/>
  <c r="S11984" i="1"/>
  <c r="S11985" i="1"/>
  <c r="S11986" i="1"/>
  <c r="S11987" i="1"/>
  <c r="S11988" i="1"/>
  <c r="S11989" i="1"/>
  <c r="S11990" i="1"/>
  <c r="S11991" i="1"/>
  <c r="S11992" i="1"/>
  <c r="S11993" i="1"/>
  <c r="S11994" i="1"/>
  <c r="S11995" i="1"/>
  <c r="S11996" i="1"/>
  <c r="S11997" i="1"/>
  <c r="S11998" i="1"/>
  <c r="S11999" i="1"/>
  <c r="S12000" i="1"/>
  <c r="S12001" i="1"/>
  <c r="S12002" i="1"/>
  <c r="S12003" i="1"/>
  <c r="S12004" i="1"/>
  <c r="S12005" i="1"/>
  <c r="S12006" i="1"/>
  <c r="S12007" i="1"/>
  <c r="S12008" i="1"/>
  <c r="S12009" i="1"/>
  <c r="S12010" i="1"/>
  <c r="S12011" i="1"/>
  <c r="S12012" i="1"/>
  <c r="S12013" i="1"/>
  <c r="S12014" i="1"/>
  <c r="S12015" i="1"/>
  <c r="S12016" i="1"/>
  <c r="S12017" i="1"/>
  <c r="S12018" i="1"/>
  <c r="S12019" i="1"/>
  <c r="S12020" i="1"/>
  <c r="S12021" i="1"/>
  <c r="S12022" i="1"/>
  <c r="S12023" i="1"/>
  <c r="S12024" i="1"/>
  <c r="S12025" i="1"/>
  <c r="S12026" i="1"/>
  <c r="S12027" i="1"/>
  <c r="S12028" i="1"/>
  <c r="S12029" i="1"/>
  <c r="S12030" i="1"/>
  <c r="S12031" i="1"/>
  <c r="S12032" i="1"/>
  <c r="S12033" i="1"/>
  <c r="S12034" i="1"/>
  <c r="S12035" i="1"/>
  <c r="S12036" i="1"/>
  <c r="S12037" i="1"/>
  <c r="S12038" i="1"/>
  <c r="S12039" i="1"/>
  <c r="S12040" i="1"/>
  <c r="S12041" i="1"/>
  <c r="S12042" i="1"/>
  <c r="S12043" i="1"/>
  <c r="S12044" i="1"/>
  <c r="S12045" i="1"/>
  <c r="S12046" i="1"/>
  <c r="S12047" i="1"/>
  <c r="S12048" i="1"/>
  <c r="S12049" i="1"/>
  <c r="S12050" i="1"/>
  <c r="S12051" i="1"/>
  <c r="S12052" i="1"/>
  <c r="S12053" i="1"/>
  <c r="S12054" i="1"/>
  <c r="S12055" i="1"/>
  <c r="S12056" i="1"/>
  <c r="S12057" i="1"/>
  <c r="S12058" i="1"/>
  <c r="S12059" i="1"/>
  <c r="S12060" i="1"/>
  <c r="S12061" i="1"/>
  <c r="S12062" i="1"/>
  <c r="S12063" i="1"/>
  <c r="S12064" i="1"/>
  <c r="S12065" i="1"/>
  <c r="S12066" i="1"/>
  <c r="S12067" i="1"/>
  <c r="S12068" i="1"/>
  <c r="S12069" i="1"/>
  <c r="S12070" i="1"/>
  <c r="S12071" i="1"/>
  <c r="S12072" i="1"/>
  <c r="S12073" i="1"/>
  <c r="S12074" i="1"/>
  <c r="S12075" i="1"/>
  <c r="S12076" i="1"/>
  <c r="S12077" i="1"/>
  <c r="S12078" i="1"/>
  <c r="S12079" i="1"/>
  <c r="S12080" i="1"/>
  <c r="S12081" i="1"/>
  <c r="S12082" i="1"/>
  <c r="S12083" i="1"/>
  <c r="S12084" i="1"/>
  <c r="S12085" i="1"/>
  <c r="S12086" i="1"/>
  <c r="S12087" i="1"/>
  <c r="S12088" i="1"/>
  <c r="S12089" i="1"/>
  <c r="S12090" i="1"/>
  <c r="S12091" i="1"/>
  <c r="S12092" i="1"/>
  <c r="S12093" i="1"/>
  <c r="S12094" i="1"/>
  <c r="S12095" i="1"/>
  <c r="S12096" i="1"/>
  <c r="S12097" i="1"/>
  <c r="S12098" i="1"/>
  <c r="S12099" i="1"/>
  <c r="S12100" i="1"/>
  <c r="S12101" i="1"/>
  <c r="S12102" i="1"/>
  <c r="S12103" i="1"/>
  <c r="S12104" i="1"/>
  <c r="S12105" i="1"/>
  <c r="S12106" i="1"/>
  <c r="S12107" i="1"/>
  <c r="S12108" i="1"/>
  <c r="S12109" i="1"/>
  <c r="S12110" i="1"/>
  <c r="S12111" i="1"/>
  <c r="S12112" i="1"/>
  <c r="S12113" i="1"/>
  <c r="S12114" i="1"/>
  <c r="S12115" i="1"/>
  <c r="S12116" i="1"/>
  <c r="S12117" i="1"/>
  <c r="S12118" i="1"/>
  <c r="S12119" i="1"/>
  <c r="S12120" i="1"/>
  <c r="S12121" i="1"/>
  <c r="S12122" i="1"/>
  <c r="S12123" i="1"/>
  <c r="S12124" i="1"/>
  <c r="S12125" i="1"/>
  <c r="S12126" i="1"/>
  <c r="S12127" i="1"/>
  <c r="S12128" i="1"/>
  <c r="S12129" i="1"/>
  <c r="S12130" i="1"/>
  <c r="S12131" i="1"/>
  <c r="S12132" i="1"/>
  <c r="S12133" i="1"/>
  <c r="S12134" i="1"/>
  <c r="S12135" i="1"/>
  <c r="S12136" i="1"/>
  <c r="S12137" i="1"/>
  <c r="S12138" i="1"/>
  <c r="S12139" i="1"/>
  <c r="S12140" i="1"/>
  <c r="S12141" i="1"/>
  <c r="S12142" i="1"/>
  <c r="S12143" i="1"/>
  <c r="S12144" i="1"/>
  <c r="S12145" i="1"/>
  <c r="S12146" i="1"/>
  <c r="S12147" i="1"/>
  <c r="S12148" i="1"/>
  <c r="S12149" i="1"/>
  <c r="S12150" i="1"/>
  <c r="S12151" i="1"/>
  <c r="S12152" i="1"/>
  <c r="S12153" i="1"/>
  <c r="S12154" i="1"/>
  <c r="S12155" i="1"/>
  <c r="S12156" i="1"/>
  <c r="S12157" i="1"/>
  <c r="S12158" i="1"/>
  <c r="S12159" i="1"/>
  <c r="S12160" i="1"/>
  <c r="S12161" i="1"/>
  <c r="S12162" i="1"/>
  <c r="S12163" i="1"/>
  <c r="S12164" i="1"/>
  <c r="S12165" i="1"/>
  <c r="S12166" i="1"/>
  <c r="S12167" i="1"/>
  <c r="S12168" i="1"/>
  <c r="S12169" i="1"/>
  <c r="S12170" i="1"/>
  <c r="S12171" i="1"/>
  <c r="S12172" i="1"/>
  <c r="S12173" i="1"/>
  <c r="S12174" i="1"/>
  <c r="S12175" i="1"/>
  <c r="S12176" i="1"/>
  <c r="S12177" i="1"/>
  <c r="S12178" i="1"/>
  <c r="S12179" i="1"/>
  <c r="S12180" i="1"/>
  <c r="S12181" i="1"/>
  <c r="S12182" i="1"/>
  <c r="S12183" i="1"/>
  <c r="S12184" i="1"/>
  <c r="S12185" i="1"/>
  <c r="S12186" i="1"/>
  <c r="S12187" i="1"/>
  <c r="S12188" i="1"/>
  <c r="S12189" i="1"/>
  <c r="S12190" i="1"/>
  <c r="S12191" i="1"/>
  <c r="S12192" i="1"/>
  <c r="S12193" i="1"/>
  <c r="S12194" i="1"/>
  <c r="S12195" i="1"/>
  <c r="S12196" i="1"/>
  <c r="S12197" i="1"/>
  <c r="S12198" i="1"/>
  <c r="S12199" i="1"/>
  <c r="S12200" i="1"/>
  <c r="S12201" i="1"/>
  <c r="S12202" i="1"/>
  <c r="S12203" i="1"/>
  <c r="S12204" i="1"/>
  <c r="S12205" i="1"/>
  <c r="S12206" i="1"/>
  <c r="J3" i="3" l="1"/>
</calcChain>
</file>

<file path=xl/sharedStrings.xml><?xml version="1.0" encoding="utf-8"?>
<sst xmlns="http://schemas.openxmlformats.org/spreadsheetml/2006/main" count="24459" uniqueCount="44">
  <si>
    <t>Administrative</t>
  </si>
  <si>
    <t>Administrative_Duration</t>
  </si>
  <si>
    <t>Informational</t>
  </si>
  <si>
    <t>Informational_Duration</t>
  </si>
  <si>
    <t>ProductRelated</t>
  </si>
  <si>
    <t>ProductRelated_Duration</t>
  </si>
  <si>
    <t>BounceRates</t>
  </si>
  <si>
    <t>ExitRates</t>
  </si>
  <si>
    <t>PageValues</t>
  </si>
  <si>
    <t>SpecialDay</t>
  </si>
  <si>
    <t>Month</t>
  </si>
  <si>
    <t>OperatingSystems</t>
  </si>
  <si>
    <t>Browser</t>
  </si>
  <si>
    <t>Region</t>
  </si>
  <si>
    <t>TrafficType</t>
  </si>
  <si>
    <t>VisitorType</t>
  </si>
  <si>
    <t>Weekend</t>
  </si>
  <si>
    <t>Revenue</t>
  </si>
  <si>
    <t>Feb</t>
  </si>
  <si>
    <t>Returning_Visitor</t>
  </si>
  <si>
    <t>New_Visitor</t>
  </si>
  <si>
    <t>Mar</t>
  </si>
  <si>
    <t>May</t>
  </si>
  <si>
    <t>Oct</t>
  </si>
  <si>
    <t>June</t>
  </si>
  <si>
    <t>Jul</t>
  </si>
  <si>
    <t>Aug</t>
  </si>
  <si>
    <t>Nov</t>
  </si>
  <si>
    <t>Sep</t>
  </si>
  <si>
    <t>Other</t>
  </si>
  <si>
    <t>Dec</t>
  </si>
  <si>
    <t>Purchase</t>
  </si>
  <si>
    <t>Month Number</t>
  </si>
  <si>
    <t>Row Labels</t>
  </si>
  <si>
    <t>Grand Total</t>
  </si>
  <si>
    <t>Sum of Purchase</t>
  </si>
  <si>
    <t>Conversion Rate</t>
  </si>
  <si>
    <t>Online Shopping Marketing and Sales Dashboard</t>
  </si>
  <si>
    <t>Overall  Sessions</t>
  </si>
  <si>
    <t>Overall  Purchases</t>
  </si>
  <si>
    <t>Overall Conversion Rate</t>
  </si>
  <si>
    <t>Overall Bounce Rate</t>
  </si>
  <si>
    <t>Purchases</t>
  </si>
  <si>
    <t>Sessions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</si>
</sst>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24"/>
      <color theme="0"/>
      <name val="Aptos Narrow"/>
      <family val="2"/>
      <scheme val="minor"/>
    </font>
    <font>
      <sz val="16"/>
      <color theme="0"/>
      <name val="Aptos Narrow"/>
      <family val="2"/>
      <scheme val="minor"/>
    </font>
    <font>
      <sz val="16"/>
      <color theme="1"/>
      <name val="Aptos Narrow"/>
      <family val="2"/>
      <scheme val="minor"/>
    </font>
    <font>
      <sz val="14"/>
      <color theme="0"/>
      <name val="Aptos Narrow"/>
      <family val="2"/>
      <scheme val="minor"/>
    </font>
    <font>
      <sz val="16"/>
      <color rgb="FF002060"/>
      <name val="Aptos Narrow"/>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249977111117893"/>
        <bgColor indexed="64"/>
      </patternFill>
    </fill>
    <fill>
      <patternFill patternType="solid">
        <fgColor theme="3" tint="0.89999084444715716"/>
        <bgColor indexed="64"/>
      </patternFill>
    </fill>
    <fill>
      <patternFill patternType="solid">
        <fgColor theme="3" tint="0.499984740745262"/>
        <bgColor indexed="64"/>
      </patternFill>
    </fill>
    <fill>
      <patternFill patternType="solid">
        <fgColor theme="0"/>
        <bgColor indexed="64"/>
      </patternFill>
    </fill>
  </fills>
  <borders count="2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2060"/>
      </left>
      <right/>
      <top style="thin">
        <color rgb="FF002060"/>
      </top>
      <bottom/>
      <diagonal/>
    </border>
    <border>
      <left/>
      <right/>
      <top style="thin">
        <color rgb="FF002060"/>
      </top>
      <bottom/>
      <diagonal/>
    </border>
    <border>
      <left/>
      <right style="thin">
        <color rgb="FF002060"/>
      </right>
      <top style="thin">
        <color rgb="FF002060"/>
      </top>
      <bottom/>
      <diagonal/>
    </border>
    <border>
      <left style="thin">
        <color rgb="FF002060"/>
      </left>
      <right/>
      <top/>
      <bottom/>
      <diagonal/>
    </border>
    <border>
      <left/>
      <right style="thin">
        <color rgb="FF002060"/>
      </right>
      <top/>
      <bottom/>
      <diagonal/>
    </border>
    <border>
      <left style="thin">
        <color rgb="FF002060"/>
      </left>
      <right/>
      <top/>
      <bottom style="thin">
        <color rgb="FF002060"/>
      </bottom>
      <diagonal/>
    </border>
    <border>
      <left/>
      <right/>
      <top/>
      <bottom style="thin">
        <color rgb="FF002060"/>
      </bottom>
      <diagonal/>
    </border>
    <border>
      <left/>
      <right style="thin">
        <color rgb="FF002060"/>
      </right>
      <top/>
      <bottom style="thin">
        <color rgb="FF002060"/>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35">
    <xf numFmtId="0" fontId="0" fillId="0" borderId="0" xfId="0"/>
    <xf numFmtId="10" fontId="0" fillId="0" borderId="0" xfId="42" applyNumberFormat="1" applyFon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NumberFormat="1"/>
    <xf numFmtId="10" fontId="0" fillId="0" borderId="0" xfId="0" applyNumberFormat="1"/>
    <xf numFmtId="0" fontId="18" fillId="33" borderId="0" xfId="0" applyFont="1" applyFill="1" applyAlignment="1">
      <alignment horizontal="center"/>
    </xf>
    <xf numFmtId="0" fontId="17" fillId="33" borderId="0" xfId="0" applyFont="1" applyFill="1" applyAlignment="1">
      <alignment horizontal="center"/>
    </xf>
    <xf numFmtId="0" fontId="19" fillId="0" borderId="0" xfId="0" applyFont="1"/>
    <xf numFmtId="0" fontId="20" fillId="0" borderId="0" xfId="0" applyFont="1"/>
    <xf numFmtId="0" fontId="22" fillId="34" borderId="13" xfId="0" applyFont="1" applyFill="1" applyBorder="1" applyAlignment="1">
      <alignment horizontal="center"/>
    </xf>
    <xf numFmtId="0" fontId="22" fillId="34" borderId="0" xfId="0" applyFont="1" applyFill="1" applyBorder="1" applyAlignment="1">
      <alignment horizontal="center"/>
    </xf>
    <xf numFmtId="0" fontId="22" fillId="34" borderId="14" xfId="0" applyFont="1" applyFill="1" applyBorder="1" applyAlignment="1">
      <alignment horizontal="center"/>
    </xf>
    <xf numFmtId="0" fontId="22" fillId="34" borderId="15" xfId="0" applyFont="1" applyFill="1" applyBorder="1" applyAlignment="1">
      <alignment horizontal="center"/>
    </xf>
    <xf numFmtId="0" fontId="22" fillId="34" borderId="16" xfId="0" applyFont="1" applyFill="1" applyBorder="1" applyAlignment="1">
      <alignment horizontal="center"/>
    </xf>
    <xf numFmtId="0" fontId="22" fillId="34" borderId="17" xfId="0" applyFont="1" applyFill="1" applyBorder="1" applyAlignment="1">
      <alignment horizontal="center"/>
    </xf>
    <xf numFmtId="10" fontId="22" fillId="34" borderId="21" xfId="42" applyNumberFormat="1" applyFont="1" applyFill="1" applyBorder="1" applyAlignment="1">
      <alignment horizontal="center"/>
    </xf>
    <xf numFmtId="10" fontId="22" fillId="34" borderId="0" xfId="42" applyNumberFormat="1" applyFont="1" applyFill="1" applyBorder="1" applyAlignment="1">
      <alignment horizontal="center"/>
    </xf>
    <xf numFmtId="10" fontId="22" fillId="34" borderId="22" xfId="42" applyNumberFormat="1" applyFont="1" applyFill="1" applyBorder="1" applyAlignment="1">
      <alignment horizontal="center"/>
    </xf>
    <xf numFmtId="10" fontId="22" fillId="34" borderId="23" xfId="42" applyNumberFormat="1" applyFont="1" applyFill="1" applyBorder="1" applyAlignment="1">
      <alignment horizontal="center"/>
    </xf>
    <xf numFmtId="10" fontId="22" fillId="34" borderId="24" xfId="42" applyNumberFormat="1" applyFont="1" applyFill="1" applyBorder="1" applyAlignment="1">
      <alignment horizontal="center"/>
    </xf>
    <xf numFmtId="10" fontId="22" fillId="34" borderId="25" xfId="42" applyNumberFormat="1" applyFont="1" applyFill="1" applyBorder="1" applyAlignment="1">
      <alignment horizontal="center"/>
    </xf>
    <xf numFmtId="10" fontId="22" fillId="34" borderId="13" xfId="42" applyNumberFormat="1" applyFont="1" applyFill="1" applyBorder="1" applyAlignment="1">
      <alignment horizontal="center"/>
    </xf>
    <xf numFmtId="10" fontId="22" fillId="34" borderId="14" xfId="42" applyNumberFormat="1" applyFont="1" applyFill="1" applyBorder="1" applyAlignment="1">
      <alignment horizontal="center"/>
    </xf>
    <xf numFmtId="10" fontId="22" fillId="34" borderId="15" xfId="42" applyNumberFormat="1" applyFont="1" applyFill="1" applyBorder="1" applyAlignment="1">
      <alignment horizontal="center"/>
    </xf>
    <xf numFmtId="10" fontId="22" fillId="34" borderId="16" xfId="42" applyNumberFormat="1" applyFont="1" applyFill="1" applyBorder="1" applyAlignment="1">
      <alignment horizontal="center"/>
    </xf>
    <xf numFmtId="10" fontId="22" fillId="34" borderId="17" xfId="42" applyNumberFormat="1" applyFont="1" applyFill="1" applyBorder="1" applyAlignment="1">
      <alignment horizontal="center"/>
    </xf>
    <xf numFmtId="0" fontId="19" fillId="35" borderId="10" xfId="0" applyFont="1" applyFill="1" applyBorder="1" applyAlignment="1">
      <alignment horizontal="center"/>
    </xf>
    <xf numFmtId="0" fontId="19" fillId="35" borderId="11" xfId="0" applyFont="1" applyFill="1" applyBorder="1" applyAlignment="1">
      <alignment horizontal="center"/>
    </xf>
    <xf numFmtId="0" fontId="19" fillId="35" borderId="12" xfId="0" applyFont="1" applyFill="1" applyBorder="1" applyAlignment="1">
      <alignment horizontal="center"/>
    </xf>
    <xf numFmtId="0" fontId="21" fillId="35" borderId="18" xfId="0" applyFont="1" applyFill="1" applyBorder="1" applyAlignment="1">
      <alignment horizontal="center"/>
    </xf>
    <xf numFmtId="0" fontId="21" fillId="35" borderId="19" xfId="0" applyFont="1" applyFill="1" applyBorder="1" applyAlignment="1">
      <alignment horizontal="center"/>
    </xf>
    <xf numFmtId="0" fontId="21" fillId="35" borderId="20" xfId="0" applyFont="1" applyFill="1" applyBorder="1" applyAlignment="1">
      <alignment horizontal="center"/>
    </xf>
    <xf numFmtId="0" fontId="0" fillId="36" borderId="0" xfId="0" applyFill="1" applyAlignment="1">
      <alignment horizont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4">
    <dxf>
      <numFmt numFmtId="14" formatCode="0.00%"/>
    </dxf>
    <dxf>
      <numFmt numFmtId="14" formatCode="0.00%"/>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[Onlne Shopping Dashboard.xlsx]Pivot Analysis!PivotTable1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MY"/>
              <a:t>Monthly Shopping and Conversion Performance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Analysis'!$B$3</c:f>
              <c:strCache>
                <c:ptCount val="1"/>
                <c:pt idx="0">
                  <c:v>Sessions</c:v>
                </c:pt>
              </c:strCache>
            </c:strRef>
          </c:tx>
          <c:spPr>
            <a:solidFill>
              <a:schemeClr val="accent1"/>
            </a:solidFill>
            <a:ln>
              <a:noFill/>
            </a:ln>
            <a:effectLst/>
          </c:spPr>
          <c:invertIfNegative val="0"/>
          <c:cat>
            <c:multiLvlStrRef>
              <c:f>'Pivot Analysis'!$A$4:$A$24</c:f>
              <c:multiLvlStrCache>
                <c:ptCount val="10"/>
                <c:lvl>
                  <c:pt idx="0">
                    <c:v>Feb</c:v>
                  </c:pt>
                  <c:pt idx="1">
                    <c:v>Mar</c:v>
                  </c:pt>
                  <c:pt idx="2">
                    <c:v>May</c:v>
                  </c:pt>
                  <c:pt idx="3">
                    <c:v>June</c:v>
                  </c:pt>
                  <c:pt idx="4">
                    <c:v>Jul</c:v>
                  </c:pt>
                  <c:pt idx="5">
                    <c:v>Aug</c:v>
                  </c:pt>
                  <c:pt idx="6">
                    <c:v>Sep</c:v>
                  </c:pt>
                  <c:pt idx="7">
                    <c:v>Oct</c:v>
                  </c:pt>
                  <c:pt idx="8">
                    <c:v>Nov</c:v>
                  </c:pt>
                  <c:pt idx="9">
                    <c:v>Dec</c:v>
                  </c:pt>
                </c:lvl>
                <c:lvl>
                  <c:pt idx="0">
                    <c:v>2</c:v>
                  </c:pt>
                  <c:pt idx="1">
                    <c:v>3</c:v>
                  </c:pt>
                  <c:pt idx="2">
                    <c:v>5</c:v>
                  </c:pt>
                  <c:pt idx="3">
                    <c:v>6</c:v>
                  </c:pt>
                  <c:pt idx="4">
                    <c:v>7</c:v>
                  </c:pt>
                  <c:pt idx="5">
                    <c:v>8</c:v>
                  </c:pt>
                  <c:pt idx="6">
                    <c:v>9</c:v>
                  </c:pt>
                  <c:pt idx="7">
                    <c:v>10</c:v>
                  </c:pt>
                  <c:pt idx="8">
                    <c:v>11</c:v>
                  </c:pt>
                  <c:pt idx="9">
                    <c:v>12</c:v>
                  </c:pt>
                </c:lvl>
              </c:multiLvlStrCache>
            </c:multiLvlStrRef>
          </c:cat>
          <c:val>
            <c:numRef>
              <c:f>'Pivot Analysis'!$B$4:$B$24</c:f>
              <c:numCache>
                <c:formatCode>General</c:formatCode>
                <c:ptCount val="10"/>
                <c:pt idx="0">
                  <c:v>181</c:v>
                </c:pt>
                <c:pt idx="1">
                  <c:v>1860</c:v>
                </c:pt>
                <c:pt idx="2">
                  <c:v>3329</c:v>
                </c:pt>
                <c:pt idx="3">
                  <c:v>285</c:v>
                </c:pt>
                <c:pt idx="4">
                  <c:v>432</c:v>
                </c:pt>
                <c:pt idx="5">
                  <c:v>433</c:v>
                </c:pt>
                <c:pt idx="6">
                  <c:v>448</c:v>
                </c:pt>
                <c:pt idx="7">
                  <c:v>549</c:v>
                </c:pt>
                <c:pt idx="8">
                  <c:v>2982</c:v>
                </c:pt>
                <c:pt idx="9">
                  <c:v>1706</c:v>
                </c:pt>
              </c:numCache>
            </c:numRef>
          </c:val>
          <c:extLst>
            <c:ext xmlns:c16="http://schemas.microsoft.com/office/drawing/2014/chart" uri="{C3380CC4-5D6E-409C-BE32-E72D297353CC}">
              <c16:uniqueId val="{00000000-2D12-45E7-A6E9-AE869AB118F7}"/>
            </c:ext>
          </c:extLst>
        </c:ser>
        <c:ser>
          <c:idx val="1"/>
          <c:order val="1"/>
          <c:tx>
            <c:strRef>
              <c:f>'Pivot Analysis'!$C$3</c:f>
              <c:strCache>
                <c:ptCount val="1"/>
                <c:pt idx="0">
                  <c:v>Purchases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Analysis'!$A$4:$A$24</c:f>
              <c:multiLvlStrCache>
                <c:ptCount val="10"/>
                <c:lvl>
                  <c:pt idx="0">
                    <c:v>Feb</c:v>
                  </c:pt>
                  <c:pt idx="1">
                    <c:v>Mar</c:v>
                  </c:pt>
                  <c:pt idx="2">
                    <c:v>May</c:v>
                  </c:pt>
                  <c:pt idx="3">
                    <c:v>June</c:v>
                  </c:pt>
                  <c:pt idx="4">
                    <c:v>Jul</c:v>
                  </c:pt>
                  <c:pt idx="5">
                    <c:v>Aug</c:v>
                  </c:pt>
                  <c:pt idx="6">
                    <c:v>Sep</c:v>
                  </c:pt>
                  <c:pt idx="7">
                    <c:v>Oct</c:v>
                  </c:pt>
                  <c:pt idx="8">
                    <c:v>Nov</c:v>
                  </c:pt>
                  <c:pt idx="9">
                    <c:v>Dec</c:v>
                  </c:pt>
                </c:lvl>
                <c:lvl>
                  <c:pt idx="0">
                    <c:v>2</c:v>
                  </c:pt>
                  <c:pt idx="1">
                    <c:v>3</c:v>
                  </c:pt>
                  <c:pt idx="2">
                    <c:v>5</c:v>
                  </c:pt>
                  <c:pt idx="3">
                    <c:v>6</c:v>
                  </c:pt>
                  <c:pt idx="4">
                    <c:v>7</c:v>
                  </c:pt>
                  <c:pt idx="5">
                    <c:v>8</c:v>
                  </c:pt>
                  <c:pt idx="6">
                    <c:v>9</c:v>
                  </c:pt>
                  <c:pt idx="7">
                    <c:v>10</c:v>
                  </c:pt>
                  <c:pt idx="8">
                    <c:v>11</c:v>
                  </c:pt>
                  <c:pt idx="9">
                    <c:v>12</c:v>
                  </c:pt>
                </c:lvl>
              </c:multiLvlStrCache>
            </c:multiLvlStrRef>
          </c:cat>
          <c:val>
            <c:numRef>
              <c:f>'Pivot Analysis'!$C$4:$C$24</c:f>
              <c:numCache>
                <c:formatCode>General</c:formatCode>
                <c:ptCount val="10"/>
                <c:pt idx="0">
                  <c:v>3</c:v>
                </c:pt>
                <c:pt idx="1">
                  <c:v>192</c:v>
                </c:pt>
                <c:pt idx="2">
                  <c:v>365</c:v>
                </c:pt>
                <c:pt idx="3">
                  <c:v>29</c:v>
                </c:pt>
                <c:pt idx="4">
                  <c:v>66</c:v>
                </c:pt>
                <c:pt idx="5">
                  <c:v>76</c:v>
                </c:pt>
                <c:pt idx="6">
                  <c:v>86</c:v>
                </c:pt>
                <c:pt idx="7">
                  <c:v>115</c:v>
                </c:pt>
                <c:pt idx="8">
                  <c:v>760</c:v>
                </c:pt>
                <c:pt idx="9">
                  <c:v>216</c:v>
                </c:pt>
              </c:numCache>
            </c:numRef>
          </c:val>
          <c:extLst>
            <c:ext xmlns:c16="http://schemas.microsoft.com/office/drawing/2014/chart" uri="{C3380CC4-5D6E-409C-BE32-E72D297353CC}">
              <c16:uniqueId val="{00000001-2D12-45E7-A6E9-AE869AB118F7}"/>
            </c:ext>
          </c:extLst>
        </c:ser>
        <c:dLbls>
          <c:showLegendKey val="0"/>
          <c:showVal val="0"/>
          <c:showCatName val="0"/>
          <c:showSerName val="0"/>
          <c:showPercent val="0"/>
          <c:showBubbleSize val="0"/>
        </c:dLbls>
        <c:gapWidth val="219"/>
        <c:overlap val="-27"/>
        <c:axId val="1503652655"/>
        <c:axId val="2039669967"/>
      </c:barChart>
      <c:lineChart>
        <c:grouping val="standard"/>
        <c:varyColors val="0"/>
        <c:ser>
          <c:idx val="2"/>
          <c:order val="2"/>
          <c:tx>
            <c:strRef>
              <c:f>'Pivot Analysis'!$D$3</c:f>
              <c:strCache>
                <c:ptCount val="1"/>
                <c:pt idx="0">
                  <c:v>Conversion Rate</c:v>
                </c:pt>
              </c:strCache>
            </c:strRef>
          </c:tx>
          <c:spPr>
            <a:ln w="28575" cap="rnd">
              <a:solidFill>
                <a:schemeClr val="accent3"/>
              </a:solidFill>
              <a:round/>
            </a:ln>
            <a:effectLst/>
          </c:spPr>
          <c:marker>
            <c:symbol val="none"/>
          </c:marker>
          <c:cat>
            <c:multiLvlStrRef>
              <c:f>'Pivot Analysis'!$A$4:$A$24</c:f>
              <c:multiLvlStrCache>
                <c:ptCount val="10"/>
                <c:lvl>
                  <c:pt idx="0">
                    <c:v>Feb</c:v>
                  </c:pt>
                  <c:pt idx="1">
                    <c:v>Mar</c:v>
                  </c:pt>
                  <c:pt idx="2">
                    <c:v>May</c:v>
                  </c:pt>
                  <c:pt idx="3">
                    <c:v>June</c:v>
                  </c:pt>
                  <c:pt idx="4">
                    <c:v>Jul</c:v>
                  </c:pt>
                  <c:pt idx="5">
                    <c:v>Aug</c:v>
                  </c:pt>
                  <c:pt idx="6">
                    <c:v>Sep</c:v>
                  </c:pt>
                  <c:pt idx="7">
                    <c:v>Oct</c:v>
                  </c:pt>
                  <c:pt idx="8">
                    <c:v>Nov</c:v>
                  </c:pt>
                  <c:pt idx="9">
                    <c:v>Dec</c:v>
                  </c:pt>
                </c:lvl>
                <c:lvl>
                  <c:pt idx="0">
                    <c:v>2</c:v>
                  </c:pt>
                  <c:pt idx="1">
                    <c:v>3</c:v>
                  </c:pt>
                  <c:pt idx="2">
                    <c:v>5</c:v>
                  </c:pt>
                  <c:pt idx="3">
                    <c:v>6</c:v>
                  </c:pt>
                  <c:pt idx="4">
                    <c:v>7</c:v>
                  </c:pt>
                  <c:pt idx="5">
                    <c:v>8</c:v>
                  </c:pt>
                  <c:pt idx="6">
                    <c:v>9</c:v>
                  </c:pt>
                  <c:pt idx="7">
                    <c:v>10</c:v>
                  </c:pt>
                  <c:pt idx="8">
                    <c:v>11</c:v>
                  </c:pt>
                  <c:pt idx="9">
                    <c:v>12</c:v>
                  </c:pt>
                </c:lvl>
              </c:multiLvlStrCache>
            </c:multiLvlStrRef>
          </c:cat>
          <c:val>
            <c:numRef>
              <c:f>'Pivot Analysis'!$D$4:$D$24</c:f>
              <c:numCache>
                <c:formatCode>0.00%</c:formatCode>
                <c:ptCount val="10"/>
                <c:pt idx="0">
                  <c:v>1.6574585635359115E-2</c:v>
                </c:pt>
                <c:pt idx="1">
                  <c:v>0.1032258064516129</c:v>
                </c:pt>
                <c:pt idx="2">
                  <c:v>0.10964253529588465</c:v>
                </c:pt>
                <c:pt idx="3">
                  <c:v>0.10175438596491228</c:v>
                </c:pt>
                <c:pt idx="4">
                  <c:v>0.15277777777777779</c:v>
                </c:pt>
                <c:pt idx="5">
                  <c:v>0.17551963048498845</c:v>
                </c:pt>
                <c:pt idx="6">
                  <c:v>0.19196428571428573</c:v>
                </c:pt>
                <c:pt idx="7">
                  <c:v>0.20947176684881602</c:v>
                </c:pt>
                <c:pt idx="8">
                  <c:v>0.25486250838363517</c:v>
                </c:pt>
                <c:pt idx="9">
                  <c:v>0.12661195779601406</c:v>
                </c:pt>
              </c:numCache>
            </c:numRef>
          </c:val>
          <c:smooth val="0"/>
          <c:extLst>
            <c:ext xmlns:c16="http://schemas.microsoft.com/office/drawing/2014/chart" uri="{C3380CC4-5D6E-409C-BE32-E72D297353CC}">
              <c16:uniqueId val="{00000002-2D12-45E7-A6E9-AE869AB118F7}"/>
            </c:ext>
          </c:extLst>
        </c:ser>
        <c:dLbls>
          <c:showLegendKey val="0"/>
          <c:showVal val="0"/>
          <c:showCatName val="0"/>
          <c:showSerName val="0"/>
          <c:showPercent val="0"/>
          <c:showBubbleSize val="0"/>
        </c:dLbls>
        <c:marker val="1"/>
        <c:smooth val="0"/>
        <c:axId val="190821919"/>
        <c:axId val="2039672367"/>
      </c:lineChart>
      <c:catAx>
        <c:axId val="15036526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9669967"/>
        <c:crosses val="autoZero"/>
        <c:auto val="1"/>
        <c:lblAlgn val="ctr"/>
        <c:lblOffset val="100"/>
        <c:noMultiLvlLbl val="1"/>
      </c:catAx>
      <c:valAx>
        <c:axId val="20396699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3652655"/>
        <c:crosses val="autoZero"/>
        <c:crossBetween val="between"/>
      </c:valAx>
      <c:valAx>
        <c:axId val="2039672367"/>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821919"/>
        <c:crosses val="max"/>
        <c:crossBetween val="between"/>
      </c:valAx>
      <c:catAx>
        <c:axId val="190821919"/>
        <c:scaling>
          <c:orientation val="minMax"/>
        </c:scaling>
        <c:delete val="1"/>
        <c:axPos val="b"/>
        <c:numFmt formatCode="General" sourceLinked="1"/>
        <c:majorTickMark val="out"/>
        <c:minorTickMark val="none"/>
        <c:tickLblPos val="nextTo"/>
        <c:crossAx val="2039672367"/>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10000"/>
        <a:lumOff val="9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[Onlne Shopping Dashboard.xlsx]Pivot Analysis!PivotTable3</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Conversion</a:t>
            </a:r>
            <a:r>
              <a:rPr lang="en-US" baseline="0"/>
              <a:t> Rate by Visitor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Analysis'!$B$27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Analysis'!$A$28:$A$31</c:f>
              <c:strCache>
                <c:ptCount val="3"/>
                <c:pt idx="0">
                  <c:v>New_Visitor</c:v>
                </c:pt>
                <c:pt idx="1">
                  <c:v>Other</c:v>
                </c:pt>
                <c:pt idx="2">
                  <c:v>Returning_Visitor</c:v>
                </c:pt>
              </c:strCache>
            </c:strRef>
          </c:cat>
          <c:val>
            <c:numRef>
              <c:f>'Pivot Analysis'!$B$28:$B$31</c:f>
              <c:numCache>
                <c:formatCode>0.00%</c:formatCode>
                <c:ptCount val="3"/>
                <c:pt idx="0">
                  <c:v>0.24926166568222091</c:v>
                </c:pt>
                <c:pt idx="1">
                  <c:v>0.19753086419753085</c:v>
                </c:pt>
                <c:pt idx="2">
                  <c:v>0.14092608570606846</c:v>
                </c:pt>
              </c:numCache>
            </c:numRef>
          </c:val>
          <c:extLst>
            <c:ext xmlns:c16="http://schemas.microsoft.com/office/drawing/2014/chart" uri="{C3380CC4-5D6E-409C-BE32-E72D297353CC}">
              <c16:uniqueId val="{00000000-2004-484F-84FA-E8B3461661FE}"/>
            </c:ext>
          </c:extLst>
        </c:ser>
        <c:dLbls>
          <c:showLegendKey val="0"/>
          <c:showVal val="0"/>
          <c:showCatName val="0"/>
          <c:showSerName val="0"/>
          <c:showPercent val="0"/>
          <c:showBubbleSize val="0"/>
        </c:dLbls>
        <c:gapWidth val="219"/>
        <c:overlap val="-27"/>
        <c:axId val="190124623"/>
        <c:axId val="2039736207"/>
      </c:barChart>
      <c:catAx>
        <c:axId val="190124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9736207"/>
        <c:crosses val="autoZero"/>
        <c:auto val="1"/>
        <c:lblAlgn val="ctr"/>
        <c:lblOffset val="100"/>
        <c:noMultiLvlLbl val="0"/>
      </c:catAx>
      <c:valAx>
        <c:axId val="203973620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1246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10000"/>
        <a:lumOff val="9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[Onlne Shopping Dashboard.xlsx]Pivot Analysis!PivotTable4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MY"/>
              <a:t>Top 5</a:t>
            </a:r>
            <a:r>
              <a:rPr lang="en-MY" baseline="0"/>
              <a:t> Traffic Types by Purchases </a:t>
            </a:r>
            <a:endParaRPr lang="en-MY"/>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MY"/>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Analysis'!$B$34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Analysis'!$A$35:$A$40</c:f>
              <c:strCache>
                <c:ptCount val="5"/>
                <c:pt idx="0">
                  <c:v>2</c:v>
                </c:pt>
                <c:pt idx="1">
                  <c:v>1</c:v>
                </c:pt>
                <c:pt idx="2">
                  <c:v>3</c:v>
                </c:pt>
                <c:pt idx="3">
                  <c:v>4</c:v>
                </c:pt>
                <c:pt idx="4">
                  <c:v>8</c:v>
                </c:pt>
              </c:strCache>
            </c:strRef>
          </c:cat>
          <c:val>
            <c:numRef>
              <c:f>'Pivot Analysis'!$B$35:$B$40</c:f>
              <c:numCache>
                <c:formatCode>General</c:formatCode>
                <c:ptCount val="5"/>
                <c:pt idx="0">
                  <c:v>847</c:v>
                </c:pt>
                <c:pt idx="1">
                  <c:v>262</c:v>
                </c:pt>
                <c:pt idx="2">
                  <c:v>180</c:v>
                </c:pt>
                <c:pt idx="3">
                  <c:v>165</c:v>
                </c:pt>
                <c:pt idx="4">
                  <c:v>95</c:v>
                </c:pt>
              </c:numCache>
            </c:numRef>
          </c:val>
          <c:extLst>
            <c:ext xmlns:c16="http://schemas.microsoft.com/office/drawing/2014/chart" uri="{C3380CC4-5D6E-409C-BE32-E72D297353CC}">
              <c16:uniqueId val="{00000000-3A0E-4DDE-A59F-A9D98A964202}"/>
            </c:ext>
          </c:extLst>
        </c:ser>
        <c:dLbls>
          <c:showLegendKey val="0"/>
          <c:showVal val="0"/>
          <c:showCatName val="0"/>
          <c:showSerName val="0"/>
          <c:showPercent val="0"/>
          <c:showBubbleSize val="0"/>
        </c:dLbls>
        <c:gapWidth val="182"/>
        <c:axId val="1993592927"/>
        <c:axId val="1892697199"/>
      </c:barChart>
      <c:catAx>
        <c:axId val="19935929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2697199"/>
        <c:crosses val="autoZero"/>
        <c:auto val="1"/>
        <c:lblAlgn val="ctr"/>
        <c:lblOffset val="100"/>
        <c:noMultiLvlLbl val="0"/>
      </c:catAx>
      <c:valAx>
        <c:axId val="189269719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35929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10000"/>
        <a:lumOff val="9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143176</xdr:colOff>
      <xdr:row>5</xdr:row>
      <xdr:rowOff>14839</xdr:rowOff>
    </xdr:from>
    <xdr:to>
      <xdr:col>8</xdr:col>
      <xdr:colOff>120316</xdr:colOff>
      <xdr:row>19</xdr:row>
      <xdr:rowOff>7220</xdr:rowOff>
    </xdr:to>
    <xdr:graphicFrame macro="">
      <xdr:nvGraphicFramePr>
        <xdr:cNvPr id="2" name="Monthly Shopping and Conversion Performance">
          <a:extLst>
            <a:ext uri="{FF2B5EF4-FFF2-40B4-BE49-F238E27FC236}">
              <a16:creationId xmlns:a16="http://schemas.microsoft.com/office/drawing/2014/main" id="{09523E86-AE1E-48E8-9C2A-D2F9617F70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3427</xdr:colOff>
      <xdr:row>11</xdr:row>
      <xdr:rowOff>103007</xdr:rowOff>
    </xdr:from>
    <xdr:to>
      <xdr:col>15</xdr:col>
      <xdr:colOff>611604</xdr:colOff>
      <xdr:row>25</xdr:row>
      <xdr:rowOff>120315</xdr:rowOff>
    </xdr:to>
    <xdr:graphicFrame macro="">
      <xdr:nvGraphicFramePr>
        <xdr:cNvPr id="3" name="Chart 2">
          <a:extLst>
            <a:ext uri="{FF2B5EF4-FFF2-40B4-BE49-F238E27FC236}">
              <a16:creationId xmlns:a16="http://schemas.microsoft.com/office/drawing/2014/main" id="{93505722-2E8C-41B0-8EFB-64CDBA7D01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158415</xdr:colOff>
      <xdr:row>19</xdr:row>
      <xdr:rowOff>168041</xdr:rowOff>
    </xdr:from>
    <xdr:to>
      <xdr:col>8</xdr:col>
      <xdr:colOff>91415</xdr:colOff>
      <xdr:row>34</xdr:row>
      <xdr:rowOff>47182</xdr:rowOff>
    </xdr:to>
    <xdr:graphicFrame macro="">
      <xdr:nvGraphicFramePr>
        <xdr:cNvPr id="4" name="Chart 3">
          <a:extLst>
            <a:ext uri="{FF2B5EF4-FFF2-40B4-BE49-F238E27FC236}">
              <a16:creationId xmlns:a16="http://schemas.microsoft.com/office/drawing/2014/main" id="{58BC8381-15C0-418D-AB86-8EFFF661DB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9</xdr:col>
      <xdr:colOff>22750</xdr:colOff>
      <xdr:row>4</xdr:row>
      <xdr:rowOff>127842</xdr:rowOff>
    </xdr:from>
    <xdr:to>
      <xdr:col>12</xdr:col>
      <xdr:colOff>22750</xdr:colOff>
      <xdr:row>11</xdr:row>
      <xdr:rowOff>16907</xdr:rowOff>
    </xdr:to>
    <mc:AlternateContent xmlns:mc="http://schemas.openxmlformats.org/markup-compatibility/2006">
      <mc:Choice xmlns:a14="http://schemas.microsoft.com/office/drawing/2010/main" Requires="a14">
        <xdr:graphicFrame macro="">
          <xdr:nvGraphicFramePr>
            <xdr:cNvPr id="5" name="VisitorType">
              <a:extLst>
                <a:ext uri="{FF2B5EF4-FFF2-40B4-BE49-F238E27FC236}">
                  <a16:creationId xmlns:a16="http://schemas.microsoft.com/office/drawing/2014/main" id="{B9E15DCB-4FF1-4D5D-85FB-DE3D5467A736}"/>
                </a:ext>
              </a:extLst>
            </xdr:cNvPr>
            <xdr:cNvGraphicFramePr/>
          </xdr:nvGraphicFramePr>
          <xdr:xfrm>
            <a:off x="0" y="0"/>
            <a:ext cx="0" cy="0"/>
          </xdr:xfrm>
          <a:graphic>
            <a:graphicData uri="http://schemas.microsoft.com/office/drawing/2010/slicer">
              <sle:slicer xmlns:sle="http://schemas.microsoft.com/office/drawing/2010/slicer" name="VisitorType"/>
            </a:graphicData>
          </a:graphic>
        </xdr:graphicFrame>
      </mc:Choice>
      <mc:Fallback>
        <xdr:sp macro="" textlink="">
          <xdr:nvSpPr>
            <xdr:cNvPr id="0" name=""/>
            <xdr:cNvSpPr>
              <a:spLocks noTextEdit="1"/>
            </xdr:cNvSpPr>
          </xdr:nvSpPr>
          <xdr:spPr>
            <a:xfrm>
              <a:off x="5509150" y="1358765"/>
              <a:ext cx="1828800" cy="1202050"/>
            </a:xfrm>
            <a:prstGeom prst="rect">
              <a:avLst/>
            </a:prstGeom>
            <a:solidFill>
              <a:prstClr val="white"/>
            </a:solidFill>
            <a:ln w="1">
              <a:solidFill>
                <a:prstClr val="green"/>
              </a:solidFill>
            </a:ln>
          </xdr:spPr>
          <xdr:txBody>
            <a:bodyPr vertOverflow="clip" horzOverflow="clip"/>
            <a:lstStyle/>
            <a:p>
              <a:r>
                <a:rPr lang="en-MY"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11942</xdr:colOff>
      <xdr:row>5</xdr:row>
      <xdr:rowOff>47928</xdr:rowOff>
    </xdr:from>
    <xdr:to>
      <xdr:col>16</xdr:col>
      <xdr:colOff>11941</xdr:colOff>
      <xdr:row>10</xdr:row>
      <xdr:rowOff>52396</xdr:rowOff>
    </xdr:to>
    <mc:AlternateContent xmlns:mc="http://schemas.openxmlformats.org/markup-compatibility/2006">
      <mc:Choice xmlns:a14="http://schemas.microsoft.com/office/drawing/2010/main" Requires="a14">
        <xdr:graphicFrame macro="">
          <xdr:nvGraphicFramePr>
            <xdr:cNvPr id="6" name="Weekend">
              <a:extLst>
                <a:ext uri="{FF2B5EF4-FFF2-40B4-BE49-F238E27FC236}">
                  <a16:creationId xmlns:a16="http://schemas.microsoft.com/office/drawing/2014/main" id="{89B70335-A444-48B2-94A1-398250390CE0}"/>
                </a:ext>
              </a:extLst>
            </xdr:cNvPr>
            <xdr:cNvGraphicFramePr/>
          </xdr:nvGraphicFramePr>
          <xdr:xfrm>
            <a:off x="0" y="0"/>
            <a:ext cx="0" cy="0"/>
          </xdr:xfrm>
          <a:graphic>
            <a:graphicData uri="http://schemas.microsoft.com/office/drawing/2010/slicer">
              <sle:slicer xmlns:sle="http://schemas.microsoft.com/office/drawing/2010/slicer" name="Weekend"/>
            </a:graphicData>
          </a:graphic>
        </xdr:graphicFrame>
      </mc:Choice>
      <mc:Fallback>
        <xdr:sp macro="" textlink="">
          <xdr:nvSpPr>
            <xdr:cNvPr id="0" name=""/>
            <xdr:cNvSpPr>
              <a:spLocks noTextEdit="1"/>
            </xdr:cNvSpPr>
          </xdr:nvSpPr>
          <xdr:spPr>
            <a:xfrm>
              <a:off x="7936742" y="1466420"/>
              <a:ext cx="1828799" cy="942314"/>
            </a:xfrm>
            <a:prstGeom prst="rect">
              <a:avLst/>
            </a:prstGeom>
            <a:solidFill>
              <a:prstClr val="white"/>
            </a:solidFill>
            <a:ln w="1">
              <a:solidFill>
                <a:prstClr val="green"/>
              </a:solidFill>
            </a:ln>
          </xdr:spPr>
          <xdr:txBody>
            <a:bodyPr vertOverflow="clip" horzOverflow="clip"/>
            <a:lstStyle/>
            <a:p>
              <a:r>
                <a:rPr lang="en-MY"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0</xdr:colOff>
      <xdr:row>26</xdr:row>
      <xdr:rowOff>58617</xdr:rowOff>
    </xdr:from>
    <xdr:to>
      <xdr:col>16</xdr:col>
      <xdr:colOff>20053</xdr:colOff>
      <xdr:row>34</xdr:row>
      <xdr:rowOff>70185</xdr:rowOff>
    </xdr:to>
    <xdr:sp macro="" textlink="">
      <xdr:nvSpPr>
        <xdr:cNvPr id="7" name="TextBox 6">
          <a:extLst>
            <a:ext uri="{FF2B5EF4-FFF2-40B4-BE49-F238E27FC236}">
              <a16:creationId xmlns:a16="http://schemas.microsoft.com/office/drawing/2014/main" id="{BC1B24B4-9534-7085-2007-898810B7E5D6}"/>
            </a:ext>
          </a:extLst>
        </xdr:cNvPr>
        <xdr:cNvSpPr txBox="1"/>
      </xdr:nvSpPr>
      <xdr:spPr>
        <a:xfrm>
          <a:off x="5486400" y="5416063"/>
          <a:ext cx="4287253" cy="1512122"/>
        </a:xfrm>
        <a:prstGeom prst="rect">
          <a:avLst/>
        </a:prstGeom>
        <a:solidFill>
          <a:schemeClr val="tx2">
            <a:lumMod val="10000"/>
            <a:lumOff val="9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lvl="0"/>
          <a:r>
            <a:rPr lang="en-MY"/>
            <a:t>- November recorded the most purchases: </a:t>
          </a:r>
          <a:r>
            <a:rPr lang="en-MY" b="1"/>
            <a:t>760</a:t>
          </a:r>
          <a:r>
            <a:rPr lang="en-MY"/>
            <a:t>, with a </a:t>
          </a:r>
          <a:r>
            <a:rPr lang="en-MY" b="1"/>
            <a:t>25.49% conversion rate</a:t>
          </a:r>
          <a:r>
            <a:rPr lang="en-MY"/>
            <a:t>. </a:t>
          </a:r>
        </a:p>
        <a:p>
          <a:pPr lvl="0"/>
          <a:r>
            <a:rPr lang="en-MY"/>
            <a:t>- New visitors had the highest main visitor conversion rate at </a:t>
          </a:r>
          <a:r>
            <a:rPr lang="en-MY" b="1"/>
            <a:t>24.93%</a:t>
          </a:r>
          <a:r>
            <a:rPr lang="en-MY"/>
            <a:t>, compared with </a:t>
          </a:r>
          <a:r>
            <a:rPr lang="en-MY" b="1"/>
            <a:t>14.09%</a:t>
          </a:r>
          <a:r>
            <a:rPr lang="en-MY"/>
            <a:t> for returning visitors. </a:t>
          </a:r>
        </a:p>
        <a:p>
          <a:pPr lvl="0"/>
          <a:r>
            <a:rPr lang="en-MY"/>
            <a:t>- Traffic Type 2 generated the most purchases: </a:t>
          </a:r>
          <a:r>
            <a:rPr lang="en-MY" b="1"/>
            <a:t>847</a:t>
          </a:r>
          <a:r>
            <a:rPr lang="en-MY"/>
            <a:t>. </a:t>
          </a:r>
        </a:p>
        <a:p>
          <a:pPr lvl="0"/>
          <a:r>
            <a:rPr lang="en-MY"/>
            <a:t>- Weekend sessions converted slightly better (</a:t>
          </a:r>
          <a:r>
            <a:rPr lang="en-MY" b="1"/>
            <a:t>17.45%</a:t>
          </a:r>
          <a:r>
            <a:rPr lang="en-MY"/>
            <a:t>) than weekday sessions (</a:t>
          </a:r>
          <a:r>
            <a:rPr lang="en-MY" b="1"/>
            <a:t>15.08%</a:t>
          </a:r>
          <a:r>
            <a:rPr lang="en-MY"/>
            <a:t>).</a:t>
          </a:r>
        </a:p>
        <a:p>
          <a:endParaRPr lang="en-MY"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52.667852662038" createdVersion="8" refreshedVersion="8" minRefreshableVersion="3" recordCount="12205" xr:uid="{931BB13C-C6BF-4701-912D-A933F250EB30}">
  <cacheSource type="worksheet">
    <worksheetSource name="OnlineShopData"/>
  </cacheSource>
  <cacheFields count="20">
    <cacheField name="Administrative" numFmtId="0">
      <sharedItems containsSemiMixedTypes="0" containsString="0" containsNumber="1" containsInteger="1" minValue="0" maxValue="27"/>
    </cacheField>
    <cacheField name="Administrative_Duration" numFmtId="0">
      <sharedItems containsSemiMixedTypes="0" containsString="0" containsNumber="1" minValue="0" maxValue="3398.75"/>
    </cacheField>
    <cacheField name="Informational" numFmtId="0">
      <sharedItems containsSemiMixedTypes="0" containsString="0" containsNumber="1" containsInteger="1" minValue="0" maxValue="24"/>
    </cacheField>
    <cacheField name="Informational_Duration" numFmtId="0">
      <sharedItems containsSemiMixedTypes="0" containsString="0" containsNumber="1" minValue="0" maxValue="2549.375"/>
    </cacheField>
    <cacheField name="ProductRelated" numFmtId="0">
      <sharedItems containsSemiMixedTypes="0" containsString="0" containsNumber="1" containsInteger="1" minValue="0" maxValue="705"/>
    </cacheField>
    <cacheField name="ProductRelated_Duration" numFmtId="0">
      <sharedItems containsSemiMixedTypes="0" containsString="0" containsNumber="1" minValue="0" maxValue="63973.522230000002"/>
    </cacheField>
    <cacheField name="BounceRates" numFmtId="10">
      <sharedItems containsSemiMixedTypes="0" containsString="0" containsNumber="1" minValue="0" maxValue="0.2"/>
    </cacheField>
    <cacheField name="ExitRates" numFmtId="10">
      <sharedItems containsSemiMixedTypes="0" containsString="0" containsNumber="1" minValue="0" maxValue="0.2"/>
    </cacheField>
    <cacheField name="PageValues" numFmtId="0">
      <sharedItems containsSemiMixedTypes="0" containsString="0" containsNumber="1" minValue="0" maxValue="361.76374190000001"/>
    </cacheField>
    <cacheField name="SpecialDay" numFmtId="0">
      <sharedItems containsSemiMixedTypes="0" containsString="0" containsNumber="1" minValue="0" maxValue="1"/>
    </cacheField>
    <cacheField name="Month" numFmtId="0">
      <sharedItems count="10">
        <s v="Feb"/>
        <s v="Mar"/>
        <s v="May"/>
        <s v="Oct"/>
        <s v="June"/>
        <s v="Jul"/>
        <s v="Aug"/>
        <s v="Nov"/>
        <s v="Sep"/>
        <s v="Dec"/>
      </sharedItems>
    </cacheField>
    <cacheField name="OperatingSystems" numFmtId="0">
      <sharedItems containsSemiMixedTypes="0" containsString="0" containsNumber="1" containsInteger="1" minValue="1" maxValue="8"/>
    </cacheField>
    <cacheField name="Browser" numFmtId="0">
      <sharedItems containsSemiMixedTypes="0" containsString="0" containsNumber="1" containsInteger="1" minValue="1" maxValue="13"/>
    </cacheField>
    <cacheField name="Region" numFmtId="0">
      <sharedItems containsSemiMixedTypes="0" containsString="0" containsNumber="1" containsInteger="1" minValue="1" maxValue="9"/>
    </cacheField>
    <cacheField name="TrafficType" numFmtId="0">
      <sharedItems containsSemiMixedTypes="0" containsString="0" containsNumber="1" containsInteger="1" minValue="1" maxValue="20" count="20">
        <n v="1"/>
        <n v="2"/>
        <n v="3"/>
        <n v="4"/>
        <n v="5"/>
        <n v="6"/>
        <n v="7"/>
        <n v="8"/>
        <n v="9"/>
        <n v="10"/>
        <n v="11"/>
        <n v="12"/>
        <n v="13"/>
        <n v="14"/>
        <n v="15"/>
        <n v="18"/>
        <n v="19"/>
        <n v="16"/>
        <n v="17"/>
        <n v="20"/>
      </sharedItems>
    </cacheField>
    <cacheField name="VisitorType" numFmtId="0">
      <sharedItems count="3">
        <s v="Returning_Visitor"/>
        <s v="New_Visitor"/>
        <s v="Other"/>
      </sharedItems>
    </cacheField>
    <cacheField name="Weekend" numFmtId="0">
      <sharedItems count="2">
        <b v="0"/>
        <b v="1"/>
      </sharedItems>
    </cacheField>
    <cacheField name="Revenue" numFmtId="0">
      <sharedItems/>
    </cacheField>
    <cacheField name="Purchase" numFmtId="0">
      <sharedItems containsSemiMixedTypes="0" containsString="0" containsNumber="1" containsInteger="1" minValue="0" maxValue="1" count="2">
        <n v="0"/>
        <n v="1"/>
      </sharedItems>
    </cacheField>
    <cacheField name="Month Number" numFmtId="0">
      <sharedItems containsSemiMixedTypes="0" containsString="0" containsNumber="1" containsInteger="1" minValue="2" maxValue="12" count="10">
        <n v="2"/>
        <n v="3"/>
        <n v="5"/>
        <n v="10"/>
        <n v="6"/>
        <n v="7"/>
        <n v="8"/>
        <n v="11"/>
        <n v="9"/>
        <n v="12"/>
      </sharedItems>
    </cacheField>
  </cacheFields>
  <extLst>
    <ext xmlns:x14="http://schemas.microsoft.com/office/spreadsheetml/2009/9/main" uri="{725AE2AE-9491-48be-B2B4-4EB974FC3084}">
      <x14:pivotCacheDefinition pivotCacheId="149254608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205">
  <r>
    <n v="0"/>
    <n v="0"/>
    <n v="0"/>
    <n v="0"/>
    <n v="1"/>
    <n v="0"/>
    <n v="0.2"/>
    <n v="0.2"/>
    <n v="0"/>
    <n v="0"/>
    <x v="0"/>
    <n v="1"/>
    <n v="1"/>
    <n v="1"/>
    <x v="0"/>
    <x v="0"/>
    <x v="0"/>
    <b v="0"/>
    <x v="0"/>
    <x v="0"/>
  </r>
  <r>
    <n v="0"/>
    <n v="0"/>
    <n v="0"/>
    <n v="0"/>
    <n v="2"/>
    <n v="64"/>
    <n v="0"/>
    <n v="0.1"/>
    <n v="0"/>
    <n v="0"/>
    <x v="0"/>
    <n v="2"/>
    <n v="2"/>
    <n v="1"/>
    <x v="1"/>
    <x v="0"/>
    <x v="0"/>
    <b v="0"/>
    <x v="0"/>
    <x v="0"/>
  </r>
  <r>
    <n v="0"/>
    <n v="0"/>
    <n v="0"/>
    <n v="0"/>
    <n v="1"/>
    <n v="0"/>
    <n v="0.2"/>
    <n v="0.2"/>
    <n v="0"/>
    <n v="0"/>
    <x v="0"/>
    <n v="4"/>
    <n v="1"/>
    <n v="9"/>
    <x v="2"/>
    <x v="0"/>
    <x v="0"/>
    <b v="0"/>
    <x v="0"/>
    <x v="0"/>
  </r>
  <r>
    <n v="0"/>
    <n v="0"/>
    <n v="0"/>
    <n v="0"/>
    <n v="2"/>
    <n v="2.6666666669999999"/>
    <n v="0.05"/>
    <n v="0.14000000000000001"/>
    <n v="0"/>
    <n v="0"/>
    <x v="0"/>
    <n v="3"/>
    <n v="2"/>
    <n v="2"/>
    <x v="3"/>
    <x v="0"/>
    <x v="0"/>
    <b v="0"/>
    <x v="0"/>
    <x v="0"/>
  </r>
  <r>
    <n v="0"/>
    <n v="0"/>
    <n v="0"/>
    <n v="0"/>
    <n v="10"/>
    <n v="627.5"/>
    <n v="0.02"/>
    <n v="0.05"/>
    <n v="0"/>
    <n v="0"/>
    <x v="0"/>
    <n v="3"/>
    <n v="3"/>
    <n v="1"/>
    <x v="3"/>
    <x v="0"/>
    <x v="1"/>
    <b v="0"/>
    <x v="0"/>
    <x v="0"/>
  </r>
  <r>
    <n v="0"/>
    <n v="0"/>
    <n v="0"/>
    <n v="0"/>
    <n v="19"/>
    <n v="154.21666669999999"/>
    <n v="1.5789474000000001E-2"/>
    <n v="2.4561403999999998E-2"/>
    <n v="0"/>
    <n v="0"/>
    <x v="0"/>
    <n v="2"/>
    <n v="2"/>
    <n v="1"/>
    <x v="2"/>
    <x v="0"/>
    <x v="0"/>
    <b v="0"/>
    <x v="0"/>
    <x v="0"/>
  </r>
  <r>
    <n v="0"/>
    <n v="0"/>
    <n v="0"/>
    <n v="0"/>
    <n v="1"/>
    <n v="0"/>
    <n v="0.2"/>
    <n v="0.2"/>
    <n v="0"/>
    <n v="0.4"/>
    <x v="0"/>
    <n v="2"/>
    <n v="4"/>
    <n v="3"/>
    <x v="2"/>
    <x v="0"/>
    <x v="0"/>
    <b v="0"/>
    <x v="0"/>
    <x v="0"/>
  </r>
  <r>
    <n v="1"/>
    <n v="0"/>
    <n v="0"/>
    <n v="0"/>
    <n v="0"/>
    <n v="0"/>
    <n v="0.2"/>
    <n v="0.2"/>
    <n v="0"/>
    <n v="0"/>
    <x v="0"/>
    <n v="1"/>
    <n v="2"/>
    <n v="1"/>
    <x v="4"/>
    <x v="0"/>
    <x v="1"/>
    <b v="0"/>
    <x v="0"/>
    <x v="0"/>
  </r>
  <r>
    <n v="0"/>
    <n v="0"/>
    <n v="0"/>
    <n v="0"/>
    <n v="2"/>
    <n v="37"/>
    <n v="0"/>
    <n v="0.1"/>
    <n v="0"/>
    <n v="0.8"/>
    <x v="0"/>
    <n v="2"/>
    <n v="2"/>
    <n v="2"/>
    <x v="2"/>
    <x v="0"/>
    <x v="0"/>
    <b v="0"/>
    <x v="0"/>
    <x v="0"/>
  </r>
  <r>
    <n v="0"/>
    <n v="0"/>
    <n v="0"/>
    <n v="0"/>
    <n v="3"/>
    <n v="738"/>
    <n v="0"/>
    <n v="2.2222222E-2"/>
    <n v="0"/>
    <n v="0.4"/>
    <x v="0"/>
    <n v="2"/>
    <n v="4"/>
    <n v="1"/>
    <x v="1"/>
    <x v="0"/>
    <x v="0"/>
    <b v="0"/>
    <x v="0"/>
    <x v="0"/>
  </r>
  <r>
    <n v="0"/>
    <n v="0"/>
    <n v="0"/>
    <n v="0"/>
    <n v="3"/>
    <n v="395"/>
    <n v="0"/>
    <n v="6.6666666999999999E-2"/>
    <n v="0"/>
    <n v="0"/>
    <x v="0"/>
    <n v="1"/>
    <n v="1"/>
    <n v="3"/>
    <x v="2"/>
    <x v="0"/>
    <x v="0"/>
    <b v="0"/>
    <x v="0"/>
    <x v="0"/>
  </r>
  <r>
    <n v="0"/>
    <n v="0"/>
    <n v="0"/>
    <n v="0"/>
    <n v="16"/>
    <n v="407.75"/>
    <n v="1.8749999999999999E-2"/>
    <n v="2.5833333E-2"/>
    <n v="0"/>
    <n v="0.4"/>
    <x v="0"/>
    <n v="1"/>
    <n v="1"/>
    <n v="4"/>
    <x v="2"/>
    <x v="0"/>
    <x v="0"/>
    <b v="0"/>
    <x v="0"/>
    <x v="0"/>
  </r>
  <r>
    <n v="0"/>
    <n v="0"/>
    <n v="0"/>
    <n v="0"/>
    <n v="7"/>
    <n v="280.5"/>
    <n v="0"/>
    <n v="2.8571428999999999E-2"/>
    <n v="0"/>
    <n v="0"/>
    <x v="0"/>
    <n v="1"/>
    <n v="1"/>
    <n v="1"/>
    <x v="2"/>
    <x v="0"/>
    <x v="0"/>
    <b v="0"/>
    <x v="0"/>
    <x v="0"/>
  </r>
  <r>
    <n v="0"/>
    <n v="0"/>
    <n v="0"/>
    <n v="0"/>
    <n v="6"/>
    <n v="98"/>
    <n v="0"/>
    <n v="6.6666666999999999E-2"/>
    <n v="0"/>
    <n v="0"/>
    <x v="0"/>
    <n v="2"/>
    <n v="5"/>
    <n v="1"/>
    <x v="2"/>
    <x v="0"/>
    <x v="0"/>
    <b v="0"/>
    <x v="0"/>
    <x v="0"/>
  </r>
  <r>
    <n v="0"/>
    <n v="0"/>
    <n v="0"/>
    <n v="0"/>
    <n v="2"/>
    <n v="68"/>
    <n v="0"/>
    <n v="0.1"/>
    <n v="0"/>
    <n v="0"/>
    <x v="0"/>
    <n v="3"/>
    <n v="2"/>
    <n v="3"/>
    <x v="2"/>
    <x v="0"/>
    <x v="0"/>
    <b v="0"/>
    <x v="0"/>
    <x v="0"/>
  </r>
  <r>
    <n v="2"/>
    <n v="53"/>
    <n v="0"/>
    <n v="0"/>
    <n v="23"/>
    <n v="1668.2851189999999"/>
    <n v="8.3333330000000001E-3"/>
    <n v="1.6312635999999998E-2"/>
    <n v="0"/>
    <n v="0"/>
    <x v="0"/>
    <n v="1"/>
    <n v="1"/>
    <n v="9"/>
    <x v="2"/>
    <x v="0"/>
    <x v="0"/>
    <b v="0"/>
    <x v="0"/>
    <x v="0"/>
  </r>
  <r>
    <n v="0"/>
    <n v="0"/>
    <n v="0"/>
    <n v="0"/>
    <n v="1"/>
    <n v="0"/>
    <n v="0.2"/>
    <n v="0.2"/>
    <n v="0"/>
    <n v="0"/>
    <x v="0"/>
    <n v="1"/>
    <n v="1"/>
    <n v="4"/>
    <x v="2"/>
    <x v="0"/>
    <x v="0"/>
    <b v="0"/>
    <x v="0"/>
    <x v="0"/>
  </r>
  <r>
    <n v="0"/>
    <n v="0"/>
    <n v="0"/>
    <n v="0"/>
    <n v="13"/>
    <n v="334.96666670000002"/>
    <n v="0"/>
    <n v="7.6923080000000001E-3"/>
    <n v="0"/>
    <n v="0"/>
    <x v="0"/>
    <n v="1"/>
    <n v="1"/>
    <n v="1"/>
    <x v="3"/>
    <x v="0"/>
    <x v="1"/>
    <b v="0"/>
    <x v="0"/>
    <x v="0"/>
  </r>
  <r>
    <n v="0"/>
    <n v="0"/>
    <n v="0"/>
    <n v="0"/>
    <n v="2"/>
    <n v="32"/>
    <n v="0"/>
    <n v="0.1"/>
    <n v="0"/>
    <n v="0"/>
    <x v="0"/>
    <n v="2"/>
    <n v="2"/>
    <n v="1"/>
    <x v="2"/>
    <x v="0"/>
    <x v="0"/>
    <b v="0"/>
    <x v="0"/>
    <x v="0"/>
  </r>
  <r>
    <n v="0"/>
    <n v="0"/>
    <n v="0"/>
    <n v="0"/>
    <n v="20"/>
    <n v="2981.166667"/>
    <n v="0"/>
    <n v="0.01"/>
    <n v="0"/>
    <n v="0"/>
    <x v="0"/>
    <n v="2"/>
    <n v="4"/>
    <n v="4"/>
    <x v="3"/>
    <x v="0"/>
    <x v="0"/>
    <b v="0"/>
    <x v="0"/>
    <x v="0"/>
  </r>
  <r>
    <n v="0"/>
    <n v="0"/>
    <n v="0"/>
    <n v="0"/>
    <n v="8"/>
    <n v="136.16666670000001"/>
    <n v="0"/>
    <n v="8.3333330000000001E-3"/>
    <n v="0"/>
    <n v="1"/>
    <x v="0"/>
    <n v="2"/>
    <n v="2"/>
    <n v="5"/>
    <x v="0"/>
    <x v="0"/>
    <x v="1"/>
    <b v="0"/>
    <x v="0"/>
    <x v="0"/>
  </r>
  <r>
    <n v="0"/>
    <n v="0"/>
    <n v="0"/>
    <n v="0"/>
    <n v="2"/>
    <n v="0"/>
    <n v="0.2"/>
    <n v="0.2"/>
    <n v="0"/>
    <n v="0"/>
    <x v="0"/>
    <n v="3"/>
    <n v="3"/>
    <n v="1"/>
    <x v="2"/>
    <x v="0"/>
    <x v="0"/>
    <b v="0"/>
    <x v="0"/>
    <x v="0"/>
  </r>
  <r>
    <n v="0"/>
    <n v="0"/>
    <n v="0"/>
    <n v="0"/>
    <n v="3"/>
    <n v="105"/>
    <n v="0"/>
    <n v="3.3333333E-2"/>
    <n v="0"/>
    <n v="0"/>
    <x v="0"/>
    <n v="3"/>
    <n v="2"/>
    <n v="1"/>
    <x v="4"/>
    <x v="0"/>
    <x v="0"/>
    <b v="0"/>
    <x v="0"/>
    <x v="0"/>
  </r>
  <r>
    <n v="0"/>
    <n v="0"/>
    <n v="0"/>
    <n v="0"/>
    <n v="2"/>
    <n v="15"/>
    <n v="0"/>
    <n v="0.1"/>
    <n v="0"/>
    <n v="0.8"/>
    <x v="0"/>
    <n v="2"/>
    <n v="4"/>
    <n v="1"/>
    <x v="2"/>
    <x v="0"/>
    <x v="0"/>
    <b v="0"/>
    <x v="0"/>
    <x v="0"/>
  </r>
  <r>
    <n v="0"/>
    <n v="0"/>
    <n v="0"/>
    <n v="0"/>
    <n v="1"/>
    <n v="0"/>
    <n v="0.2"/>
    <n v="0.2"/>
    <n v="0"/>
    <n v="0"/>
    <x v="0"/>
    <n v="2"/>
    <n v="2"/>
    <n v="4"/>
    <x v="0"/>
    <x v="0"/>
    <x v="1"/>
    <b v="0"/>
    <x v="0"/>
    <x v="0"/>
  </r>
  <r>
    <n v="0"/>
    <n v="0"/>
    <n v="0"/>
    <n v="0"/>
    <n v="5"/>
    <n v="156"/>
    <n v="0"/>
    <n v="0.04"/>
    <n v="0"/>
    <n v="0"/>
    <x v="0"/>
    <n v="1"/>
    <n v="1"/>
    <n v="9"/>
    <x v="2"/>
    <x v="0"/>
    <x v="0"/>
    <b v="0"/>
    <x v="0"/>
    <x v="0"/>
  </r>
  <r>
    <n v="4"/>
    <n v="64.599999999999994"/>
    <n v="0"/>
    <n v="0"/>
    <n v="32"/>
    <n v="1135.444444"/>
    <n v="2.8571429999999999E-3"/>
    <n v="9.5238100000000006E-3"/>
    <n v="0"/>
    <n v="0"/>
    <x v="0"/>
    <n v="2"/>
    <n v="2"/>
    <n v="1"/>
    <x v="2"/>
    <x v="0"/>
    <x v="0"/>
    <b v="0"/>
    <x v="0"/>
    <x v="0"/>
  </r>
  <r>
    <n v="0"/>
    <n v="0"/>
    <n v="0"/>
    <n v="0"/>
    <n v="4"/>
    <n v="76"/>
    <n v="0.05"/>
    <n v="0.1"/>
    <n v="0"/>
    <n v="0"/>
    <x v="0"/>
    <n v="1"/>
    <n v="1"/>
    <n v="1"/>
    <x v="2"/>
    <x v="0"/>
    <x v="0"/>
    <b v="0"/>
    <x v="0"/>
    <x v="0"/>
  </r>
  <r>
    <n v="0"/>
    <n v="0"/>
    <n v="0"/>
    <n v="0"/>
    <n v="4"/>
    <n v="63"/>
    <n v="0"/>
    <n v="0.05"/>
    <n v="0"/>
    <n v="0.2"/>
    <x v="0"/>
    <n v="2"/>
    <n v="6"/>
    <n v="1"/>
    <x v="2"/>
    <x v="0"/>
    <x v="0"/>
    <b v="0"/>
    <x v="0"/>
    <x v="0"/>
  </r>
  <r>
    <n v="1"/>
    <n v="6"/>
    <n v="1"/>
    <n v="0"/>
    <n v="45"/>
    <n v="1582.75"/>
    <n v="4.3478260999999997E-2"/>
    <n v="5.0821256000000002E-2"/>
    <n v="54.179764259999999"/>
    <n v="0.4"/>
    <x v="0"/>
    <n v="3"/>
    <n v="2"/>
    <n v="1"/>
    <x v="0"/>
    <x v="0"/>
    <x v="0"/>
    <b v="0"/>
    <x v="0"/>
    <x v="0"/>
  </r>
  <r>
    <n v="0"/>
    <n v="0"/>
    <n v="0"/>
    <n v="0"/>
    <n v="2"/>
    <n v="35"/>
    <n v="0"/>
    <n v="0.1"/>
    <n v="0"/>
    <n v="0"/>
    <x v="0"/>
    <n v="1"/>
    <n v="1"/>
    <n v="6"/>
    <x v="2"/>
    <x v="0"/>
    <x v="0"/>
    <b v="0"/>
    <x v="0"/>
    <x v="0"/>
  </r>
  <r>
    <n v="0"/>
    <n v="0"/>
    <n v="0"/>
    <n v="0"/>
    <n v="3"/>
    <n v="78"/>
    <n v="0"/>
    <n v="6.6666666999999999E-2"/>
    <n v="0"/>
    <n v="0"/>
    <x v="0"/>
    <n v="1"/>
    <n v="2"/>
    <n v="6"/>
    <x v="5"/>
    <x v="0"/>
    <x v="1"/>
    <b v="0"/>
    <x v="0"/>
    <x v="0"/>
  </r>
  <r>
    <n v="0"/>
    <n v="0"/>
    <n v="0"/>
    <n v="0"/>
    <n v="8"/>
    <n v="209.5"/>
    <n v="0"/>
    <n v="2.5000000000000001E-2"/>
    <n v="0"/>
    <n v="0"/>
    <x v="0"/>
    <n v="2"/>
    <n v="2"/>
    <n v="1"/>
    <x v="0"/>
    <x v="0"/>
    <x v="0"/>
    <b v="0"/>
    <x v="0"/>
    <x v="0"/>
  </r>
  <r>
    <n v="0"/>
    <n v="0"/>
    <n v="0"/>
    <n v="0"/>
    <n v="10"/>
    <n v="183.66666670000001"/>
    <n v="0.04"/>
    <n v="0.08"/>
    <n v="0"/>
    <n v="0"/>
    <x v="0"/>
    <n v="1"/>
    <n v="1"/>
    <n v="3"/>
    <x v="0"/>
    <x v="0"/>
    <x v="0"/>
    <b v="0"/>
    <x v="0"/>
    <x v="0"/>
  </r>
  <r>
    <n v="0"/>
    <n v="0"/>
    <n v="0"/>
    <n v="0"/>
    <n v="14"/>
    <n v="380.5"/>
    <n v="1.4285714E-2"/>
    <n v="2.8571428999999999E-2"/>
    <n v="0"/>
    <n v="0"/>
    <x v="0"/>
    <n v="2"/>
    <n v="2"/>
    <n v="1"/>
    <x v="0"/>
    <x v="0"/>
    <x v="0"/>
    <b v="0"/>
    <x v="0"/>
    <x v="0"/>
  </r>
  <r>
    <n v="0"/>
    <n v="0"/>
    <n v="0"/>
    <n v="0"/>
    <n v="52"/>
    <n v="2086.2428570000002"/>
    <n v="1.5384615000000001E-2"/>
    <n v="2.0352564E-2"/>
    <n v="0"/>
    <n v="0"/>
    <x v="0"/>
    <n v="2"/>
    <n v="2"/>
    <n v="7"/>
    <x v="0"/>
    <x v="0"/>
    <x v="0"/>
    <b v="0"/>
    <x v="0"/>
    <x v="0"/>
  </r>
  <r>
    <n v="0"/>
    <n v="0"/>
    <n v="0"/>
    <n v="0"/>
    <n v="8"/>
    <n v="388"/>
    <n v="2.5000000000000001E-2"/>
    <n v="5.6250000000000001E-2"/>
    <n v="0"/>
    <n v="0"/>
    <x v="0"/>
    <n v="3"/>
    <n v="2"/>
    <n v="1"/>
    <x v="3"/>
    <x v="0"/>
    <x v="1"/>
    <b v="0"/>
    <x v="0"/>
    <x v="0"/>
  </r>
  <r>
    <n v="2"/>
    <n v="18"/>
    <n v="0"/>
    <n v="0"/>
    <n v="5"/>
    <n v="298"/>
    <n v="0"/>
    <n v="2.8571428999999999E-2"/>
    <n v="0"/>
    <n v="0.8"/>
    <x v="0"/>
    <n v="2"/>
    <n v="2"/>
    <n v="8"/>
    <x v="3"/>
    <x v="0"/>
    <x v="0"/>
    <b v="0"/>
    <x v="0"/>
    <x v="0"/>
  </r>
  <r>
    <n v="0"/>
    <n v="0"/>
    <n v="0"/>
    <n v="0"/>
    <n v="7"/>
    <n v="63"/>
    <n v="2.8571428999999999E-2"/>
    <n v="7.1428570999999996E-2"/>
    <n v="0"/>
    <n v="0.6"/>
    <x v="0"/>
    <n v="2"/>
    <n v="2"/>
    <n v="1"/>
    <x v="2"/>
    <x v="0"/>
    <x v="0"/>
    <b v="0"/>
    <x v="0"/>
    <x v="0"/>
  </r>
  <r>
    <n v="0"/>
    <n v="0"/>
    <n v="0"/>
    <n v="0"/>
    <n v="9"/>
    <n v="482"/>
    <n v="0"/>
    <n v="2.2222222E-2"/>
    <n v="0"/>
    <n v="0"/>
    <x v="0"/>
    <n v="2"/>
    <n v="5"/>
    <n v="1"/>
    <x v="5"/>
    <x v="0"/>
    <x v="0"/>
    <b v="0"/>
    <x v="0"/>
    <x v="0"/>
  </r>
  <r>
    <n v="1"/>
    <n v="9"/>
    <n v="0"/>
    <n v="0"/>
    <n v="46"/>
    <n v="4084.393939"/>
    <n v="0"/>
    <n v="1.7948720000000001E-3"/>
    <n v="0"/>
    <n v="0"/>
    <x v="0"/>
    <n v="2"/>
    <n v="2"/>
    <n v="8"/>
    <x v="3"/>
    <x v="0"/>
    <x v="0"/>
    <b v="0"/>
    <x v="0"/>
    <x v="0"/>
  </r>
  <r>
    <n v="0"/>
    <n v="0"/>
    <n v="0"/>
    <n v="0"/>
    <n v="3"/>
    <n v="22"/>
    <n v="0"/>
    <n v="6.6666666999999999E-2"/>
    <n v="0"/>
    <n v="0.6"/>
    <x v="0"/>
    <n v="1"/>
    <n v="1"/>
    <n v="3"/>
    <x v="1"/>
    <x v="0"/>
    <x v="0"/>
    <b v="0"/>
    <x v="0"/>
    <x v="0"/>
  </r>
  <r>
    <n v="0"/>
    <n v="0"/>
    <n v="0"/>
    <n v="0"/>
    <n v="15"/>
    <n v="310.16666670000001"/>
    <n v="0"/>
    <n v="6.6666670000000003E-3"/>
    <n v="0"/>
    <n v="0"/>
    <x v="0"/>
    <n v="1"/>
    <n v="1"/>
    <n v="4"/>
    <x v="3"/>
    <x v="0"/>
    <x v="0"/>
    <b v="0"/>
    <x v="0"/>
    <x v="0"/>
  </r>
  <r>
    <n v="0"/>
    <n v="0"/>
    <n v="0"/>
    <n v="0"/>
    <n v="2"/>
    <n v="34"/>
    <n v="0"/>
    <n v="0.05"/>
    <n v="0"/>
    <n v="0.4"/>
    <x v="0"/>
    <n v="3"/>
    <n v="2"/>
    <n v="2"/>
    <x v="2"/>
    <x v="0"/>
    <x v="0"/>
    <b v="0"/>
    <x v="0"/>
    <x v="0"/>
  </r>
  <r>
    <n v="0"/>
    <n v="0"/>
    <n v="0"/>
    <n v="0"/>
    <n v="4"/>
    <n v="88"/>
    <n v="0"/>
    <n v="0.05"/>
    <n v="0"/>
    <n v="0"/>
    <x v="0"/>
    <n v="4"/>
    <n v="1"/>
    <n v="1"/>
    <x v="2"/>
    <x v="0"/>
    <x v="0"/>
    <b v="0"/>
    <x v="0"/>
    <x v="0"/>
  </r>
  <r>
    <n v="0"/>
    <n v="0"/>
    <n v="0"/>
    <n v="0"/>
    <n v="22"/>
    <n v="622.25"/>
    <n v="3.0303029999999998E-3"/>
    <n v="6.0606059999999996E-3"/>
    <n v="0"/>
    <n v="0.2"/>
    <x v="0"/>
    <n v="2"/>
    <n v="5"/>
    <n v="1"/>
    <x v="3"/>
    <x v="0"/>
    <x v="0"/>
    <b v="0"/>
    <x v="0"/>
    <x v="0"/>
  </r>
  <r>
    <n v="0"/>
    <n v="0"/>
    <n v="0"/>
    <n v="0"/>
    <n v="14"/>
    <n v="222.4"/>
    <n v="1.7142857000000001E-2"/>
    <n v="5.7142856999999998E-2"/>
    <n v="0"/>
    <n v="0"/>
    <x v="0"/>
    <n v="1"/>
    <n v="1"/>
    <n v="1"/>
    <x v="1"/>
    <x v="0"/>
    <x v="0"/>
    <b v="0"/>
    <x v="0"/>
    <x v="0"/>
  </r>
  <r>
    <n v="0"/>
    <n v="0"/>
    <n v="0"/>
    <n v="0"/>
    <n v="3"/>
    <n v="80"/>
    <n v="6.6666666999999999E-2"/>
    <n v="0.133333333"/>
    <n v="0"/>
    <n v="0.2"/>
    <x v="0"/>
    <n v="3"/>
    <n v="2"/>
    <n v="1"/>
    <x v="2"/>
    <x v="0"/>
    <x v="0"/>
    <b v="0"/>
    <x v="0"/>
    <x v="0"/>
  </r>
  <r>
    <n v="0"/>
    <n v="0"/>
    <n v="0"/>
    <n v="0"/>
    <n v="11"/>
    <n v="800.83333330000005"/>
    <n v="0"/>
    <n v="3.636364E-3"/>
    <n v="0"/>
    <n v="0"/>
    <x v="0"/>
    <n v="3"/>
    <n v="2"/>
    <n v="1"/>
    <x v="2"/>
    <x v="0"/>
    <x v="0"/>
    <b v="0"/>
    <x v="0"/>
    <x v="0"/>
  </r>
  <r>
    <n v="0"/>
    <n v="0"/>
    <n v="0"/>
    <n v="0"/>
    <n v="1"/>
    <n v="0"/>
    <n v="0.2"/>
    <n v="0.2"/>
    <n v="0"/>
    <n v="0.6"/>
    <x v="0"/>
    <n v="2"/>
    <n v="2"/>
    <n v="3"/>
    <x v="1"/>
    <x v="0"/>
    <x v="0"/>
    <b v="0"/>
    <x v="0"/>
    <x v="0"/>
  </r>
  <r>
    <n v="0"/>
    <n v="0"/>
    <n v="0"/>
    <n v="0"/>
    <n v="1"/>
    <n v="0"/>
    <n v="0.2"/>
    <n v="0.2"/>
    <n v="0"/>
    <n v="0"/>
    <x v="0"/>
    <n v="1"/>
    <n v="1"/>
    <n v="3"/>
    <x v="3"/>
    <x v="0"/>
    <x v="1"/>
    <b v="0"/>
    <x v="0"/>
    <x v="0"/>
  </r>
  <r>
    <n v="0"/>
    <n v="0"/>
    <n v="0"/>
    <n v="0"/>
    <n v="12"/>
    <n v="265.16666670000001"/>
    <n v="1.1111111E-2"/>
    <n v="2.6111110999999999E-2"/>
    <n v="0"/>
    <n v="0.2"/>
    <x v="0"/>
    <n v="3"/>
    <n v="2"/>
    <n v="1"/>
    <x v="2"/>
    <x v="0"/>
    <x v="0"/>
    <b v="0"/>
    <x v="0"/>
    <x v="0"/>
  </r>
  <r>
    <n v="0"/>
    <n v="0"/>
    <n v="0"/>
    <n v="0"/>
    <n v="2"/>
    <n v="29"/>
    <n v="0"/>
    <n v="0.1"/>
    <n v="0"/>
    <n v="1"/>
    <x v="0"/>
    <n v="2"/>
    <n v="4"/>
    <n v="4"/>
    <x v="1"/>
    <x v="0"/>
    <x v="1"/>
    <b v="0"/>
    <x v="0"/>
    <x v="0"/>
  </r>
  <r>
    <n v="0"/>
    <n v="0"/>
    <n v="0"/>
    <n v="0"/>
    <n v="4"/>
    <n v="160"/>
    <n v="0"/>
    <n v="7.4999999999999997E-2"/>
    <n v="0"/>
    <n v="0"/>
    <x v="0"/>
    <n v="4"/>
    <n v="2"/>
    <n v="2"/>
    <x v="2"/>
    <x v="0"/>
    <x v="0"/>
    <b v="0"/>
    <x v="0"/>
    <x v="0"/>
  </r>
  <r>
    <n v="0"/>
    <n v="0"/>
    <n v="0"/>
    <n v="0"/>
    <n v="4"/>
    <n v="135.66666670000001"/>
    <n v="0.05"/>
    <n v="2.5000000000000001E-2"/>
    <n v="0"/>
    <n v="0.4"/>
    <x v="0"/>
    <n v="3"/>
    <n v="3"/>
    <n v="1"/>
    <x v="3"/>
    <x v="0"/>
    <x v="0"/>
    <b v="0"/>
    <x v="0"/>
    <x v="0"/>
  </r>
  <r>
    <n v="0"/>
    <n v="0"/>
    <n v="0"/>
    <n v="0"/>
    <n v="1"/>
    <n v="0"/>
    <n v="0.2"/>
    <n v="0.2"/>
    <n v="0"/>
    <n v="0.2"/>
    <x v="0"/>
    <n v="2"/>
    <n v="4"/>
    <n v="1"/>
    <x v="2"/>
    <x v="0"/>
    <x v="0"/>
    <b v="0"/>
    <x v="0"/>
    <x v="0"/>
  </r>
  <r>
    <n v="0"/>
    <n v="0"/>
    <n v="0"/>
    <n v="0"/>
    <n v="1"/>
    <n v="0"/>
    <n v="0.2"/>
    <n v="0.2"/>
    <n v="0"/>
    <n v="0.6"/>
    <x v="0"/>
    <n v="3"/>
    <n v="2"/>
    <n v="3"/>
    <x v="2"/>
    <x v="0"/>
    <x v="0"/>
    <b v="0"/>
    <x v="0"/>
    <x v="0"/>
  </r>
  <r>
    <n v="4"/>
    <n v="56"/>
    <n v="2"/>
    <n v="120"/>
    <n v="36"/>
    <n v="998.7416667"/>
    <n v="0"/>
    <n v="1.4736467E-2"/>
    <n v="19.447079129999999"/>
    <n v="0.2"/>
    <x v="0"/>
    <n v="2"/>
    <n v="2"/>
    <n v="4"/>
    <x v="0"/>
    <x v="0"/>
    <x v="0"/>
    <b v="0"/>
    <x v="0"/>
    <x v="0"/>
  </r>
  <r>
    <n v="0"/>
    <n v="0"/>
    <n v="0"/>
    <n v="0"/>
    <n v="4"/>
    <n v="104"/>
    <n v="0"/>
    <n v="0.05"/>
    <n v="0"/>
    <n v="0.4"/>
    <x v="0"/>
    <n v="2"/>
    <n v="6"/>
    <n v="6"/>
    <x v="2"/>
    <x v="0"/>
    <x v="0"/>
    <b v="0"/>
    <x v="0"/>
    <x v="0"/>
  </r>
  <r>
    <n v="2"/>
    <n v="16"/>
    <n v="0"/>
    <n v="0"/>
    <n v="16"/>
    <n v="381.68650789999998"/>
    <n v="1.1764706E-2"/>
    <n v="4.6568627000000001E-2"/>
    <n v="0"/>
    <n v="0.6"/>
    <x v="0"/>
    <n v="2"/>
    <n v="4"/>
    <n v="2"/>
    <x v="0"/>
    <x v="0"/>
    <x v="0"/>
    <b v="0"/>
    <x v="0"/>
    <x v="0"/>
  </r>
  <r>
    <n v="0"/>
    <n v="0"/>
    <n v="0"/>
    <n v="0"/>
    <n v="6"/>
    <n v="169"/>
    <n v="0"/>
    <n v="1.6666667E-2"/>
    <n v="0"/>
    <n v="0.4"/>
    <x v="0"/>
    <n v="1"/>
    <n v="1"/>
    <n v="3"/>
    <x v="2"/>
    <x v="0"/>
    <x v="0"/>
    <b v="0"/>
    <x v="0"/>
    <x v="0"/>
  </r>
  <r>
    <n v="0"/>
    <n v="0"/>
    <n v="0"/>
    <n v="0"/>
    <n v="8"/>
    <n v="400.8"/>
    <n v="0.05"/>
    <n v="0.120833333"/>
    <n v="0"/>
    <n v="0"/>
    <x v="0"/>
    <n v="1"/>
    <n v="1"/>
    <n v="1"/>
    <x v="2"/>
    <x v="0"/>
    <x v="0"/>
    <b v="0"/>
    <x v="0"/>
    <x v="0"/>
  </r>
  <r>
    <n v="12"/>
    <n v="279.41666670000001"/>
    <n v="0"/>
    <n v="0"/>
    <n v="42"/>
    <n v="1553.583333"/>
    <n v="8.9999999999999993E-3"/>
    <n v="1.9666666999999999E-2"/>
    <n v="38.308492680000001"/>
    <n v="0"/>
    <x v="0"/>
    <n v="1"/>
    <n v="1"/>
    <n v="3"/>
    <x v="1"/>
    <x v="0"/>
    <x v="0"/>
    <b v="0"/>
    <x v="0"/>
    <x v="0"/>
  </r>
  <r>
    <n v="0"/>
    <n v="0"/>
    <n v="0"/>
    <n v="0"/>
    <n v="14"/>
    <n v="706.5"/>
    <n v="0"/>
    <n v="7.1428569999999999E-3"/>
    <n v="0"/>
    <n v="0"/>
    <x v="0"/>
    <n v="2"/>
    <n v="2"/>
    <n v="5"/>
    <x v="3"/>
    <x v="0"/>
    <x v="1"/>
    <b v="0"/>
    <x v="0"/>
    <x v="0"/>
  </r>
  <r>
    <n v="0"/>
    <n v="0"/>
    <n v="0"/>
    <n v="0"/>
    <n v="1"/>
    <n v="0"/>
    <n v="0.2"/>
    <n v="0.2"/>
    <n v="0"/>
    <n v="0"/>
    <x v="0"/>
    <n v="2"/>
    <n v="2"/>
    <n v="4"/>
    <x v="2"/>
    <x v="0"/>
    <x v="0"/>
    <b v="0"/>
    <x v="0"/>
    <x v="0"/>
  </r>
  <r>
    <n v="3"/>
    <n v="87.833333330000002"/>
    <n v="0"/>
    <n v="0"/>
    <n v="27"/>
    <n v="798.33333330000005"/>
    <n v="0"/>
    <n v="1.2643678E-2"/>
    <n v="22.916035699999998"/>
    <n v="0.8"/>
    <x v="0"/>
    <n v="2"/>
    <n v="2"/>
    <n v="3"/>
    <x v="0"/>
    <x v="0"/>
    <x v="0"/>
    <b v="1"/>
    <x v="1"/>
    <x v="0"/>
  </r>
  <r>
    <n v="4"/>
    <n v="44"/>
    <n v="0"/>
    <n v="0"/>
    <n v="90"/>
    <n v="6951.9722220000003"/>
    <n v="2.150538E-3"/>
    <n v="1.5013034E-2"/>
    <n v="0"/>
    <n v="0"/>
    <x v="0"/>
    <n v="4"/>
    <n v="1"/>
    <n v="1"/>
    <x v="2"/>
    <x v="0"/>
    <x v="0"/>
    <b v="0"/>
    <x v="0"/>
    <x v="0"/>
  </r>
  <r>
    <n v="0"/>
    <n v="0"/>
    <n v="0"/>
    <n v="0"/>
    <n v="1"/>
    <n v="0"/>
    <n v="0.2"/>
    <n v="0.2"/>
    <n v="0"/>
    <n v="0.6"/>
    <x v="0"/>
    <n v="2"/>
    <n v="2"/>
    <n v="5"/>
    <x v="0"/>
    <x v="0"/>
    <x v="0"/>
    <b v="0"/>
    <x v="0"/>
    <x v="0"/>
  </r>
  <r>
    <n v="0"/>
    <n v="0"/>
    <n v="0"/>
    <n v="0"/>
    <n v="18"/>
    <n v="902"/>
    <n v="0"/>
    <n v="7.4074070000000004E-3"/>
    <n v="0"/>
    <n v="0"/>
    <x v="0"/>
    <n v="2"/>
    <n v="7"/>
    <n v="2"/>
    <x v="3"/>
    <x v="0"/>
    <x v="0"/>
    <b v="0"/>
    <x v="0"/>
    <x v="0"/>
  </r>
  <r>
    <n v="0"/>
    <n v="0"/>
    <n v="0"/>
    <n v="0"/>
    <n v="1"/>
    <n v="0"/>
    <n v="0.2"/>
    <n v="0.2"/>
    <n v="0"/>
    <n v="0.2"/>
    <x v="0"/>
    <n v="3"/>
    <n v="2"/>
    <n v="3"/>
    <x v="2"/>
    <x v="0"/>
    <x v="0"/>
    <b v="0"/>
    <x v="0"/>
    <x v="0"/>
  </r>
  <r>
    <n v="0"/>
    <n v="0"/>
    <n v="0"/>
    <n v="0"/>
    <n v="1"/>
    <n v="0"/>
    <n v="0.2"/>
    <n v="0.2"/>
    <n v="0"/>
    <n v="0"/>
    <x v="0"/>
    <n v="2"/>
    <n v="6"/>
    <n v="1"/>
    <x v="1"/>
    <x v="0"/>
    <x v="0"/>
    <b v="0"/>
    <x v="0"/>
    <x v="0"/>
  </r>
  <r>
    <n v="0"/>
    <n v="0"/>
    <n v="0"/>
    <n v="0"/>
    <n v="20"/>
    <n v="197.37777779999999"/>
    <n v="2.5000000000000001E-2"/>
    <n v="5.2499999999999998E-2"/>
    <n v="0"/>
    <n v="0"/>
    <x v="0"/>
    <n v="2"/>
    <n v="6"/>
    <n v="6"/>
    <x v="0"/>
    <x v="0"/>
    <x v="0"/>
    <b v="0"/>
    <x v="0"/>
    <x v="0"/>
  </r>
  <r>
    <n v="0"/>
    <n v="0"/>
    <n v="0"/>
    <n v="0"/>
    <n v="2"/>
    <n v="43"/>
    <n v="0"/>
    <n v="0.1"/>
    <n v="0"/>
    <n v="0.4"/>
    <x v="0"/>
    <n v="2"/>
    <n v="2"/>
    <n v="3"/>
    <x v="2"/>
    <x v="0"/>
    <x v="0"/>
    <b v="0"/>
    <x v="0"/>
    <x v="0"/>
  </r>
  <r>
    <n v="0"/>
    <n v="0"/>
    <n v="0"/>
    <n v="0"/>
    <n v="8"/>
    <n v="426.66666670000001"/>
    <n v="0"/>
    <n v="1.2500000000000001E-2"/>
    <n v="0"/>
    <n v="0"/>
    <x v="0"/>
    <n v="2"/>
    <n v="4"/>
    <n v="3"/>
    <x v="1"/>
    <x v="0"/>
    <x v="0"/>
    <b v="0"/>
    <x v="0"/>
    <x v="0"/>
  </r>
  <r>
    <n v="0"/>
    <n v="0"/>
    <n v="0"/>
    <n v="0"/>
    <n v="3"/>
    <n v="135"/>
    <n v="0"/>
    <n v="6.6666666999999999E-2"/>
    <n v="0"/>
    <n v="0"/>
    <x v="0"/>
    <n v="2"/>
    <n v="4"/>
    <n v="3"/>
    <x v="2"/>
    <x v="0"/>
    <x v="0"/>
    <b v="0"/>
    <x v="0"/>
    <x v="0"/>
  </r>
  <r>
    <n v="0"/>
    <n v="0"/>
    <n v="0"/>
    <n v="0"/>
    <n v="16"/>
    <n v="588.33333330000005"/>
    <n v="0"/>
    <n v="2.5000000000000001E-2"/>
    <n v="0"/>
    <n v="0"/>
    <x v="0"/>
    <n v="2"/>
    <n v="4"/>
    <n v="1"/>
    <x v="0"/>
    <x v="0"/>
    <x v="0"/>
    <b v="0"/>
    <x v="0"/>
    <x v="0"/>
  </r>
  <r>
    <n v="10"/>
    <n v="1005.666667"/>
    <n v="0"/>
    <n v="0"/>
    <n v="36"/>
    <n v="2111.3416670000001"/>
    <n v="4.3478259999999999E-3"/>
    <n v="1.4492754E-2"/>
    <n v="11.43941195"/>
    <n v="0"/>
    <x v="0"/>
    <n v="2"/>
    <n v="6"/>
    <n v="1"/>
    <x v="1"/>
    <x v="0"/>
    <x v="0"/>
    <b v="1"/>
    <x v="1"/>
    <x v="0"/>
  </r>
  <r>
    <n v="0"/>
    <n v="0"/>
    <n v="0"/>
    <n v="0"/>
    <n v="2"/>
    <n v="76"/>
    <n v="0"/>
    <n v="0.05"/>
    <n v="0"/>
    <n v="0.6"/>
    <x v="0"/>
    <n v="3"/>
    <n v="2"/>
    <n v="3"/>
    <x v="2"/>
    <x v="0"/>
    <x v="0"/>
    <b v="0"/>
    <x v="0"/>
    <x v="0"/>
  </r>
  <r>
    <n v="0"/>
    <n v="0"/>
    <n v="0"/>
    <n v="0"/>
    <n v="1"/>
    <n v="0"/>
    <n v="0.2"/>
    <n v="0.2"/>
    <n v="0"/>
    <n v="1"/>
    <x v="0"/>
    <n v="1"/>
    <n v="1"/>
    <n v="1"/>
    <x v="2"/>
    <x v="0"/>
    <x v="1"/>
    <b v="0"/>
    <x v="0"/>
    <x v="0"/>
  </r>
  <r>
    <n v="0"/>
    <n v="0"/>
    <n v="0"/>
    <n v="0"/>
    <n v="1"/>
    <n v="0"/>
    <n v="0.2"/>
    <n v="0.2"/>
    <n v="0"/>
    <n v="0.4"/>
    <x v="0"/>
    <n v="1"/>
    <n v="1"/>
    <n v="1"/>
    <x v="2"/>
    <x v="0"/>
    <x v="0"/>
    <b v="0"/>
    <x v="0"/>
    <x v="0"/>
  </r>
  <r>
    <n v="0"/>
    <n v="0"/>
    <n v="0"/>
    <n v="0"/>
    <n v="7"/>
    <n v="208"/>
    <n v="0"/>
    <n v="2.8571428999999999E-2"/>
    <n v="0"/>
    <n v="0"/>
    <x v="0"/>
    <n v="4"/>
    <n v="1"/>
    <n v="1"/>
    <x v="4"/>
    <x v="0"/>
    <x v="1"/>
    <b v="0"/>
    <x v="0"/>
    <x v="0"/>
  </r>
  <r>
    <n v="0"/>
    <n v="0"/>
    <n v="0"/>
    <n v="0"/>
    <n v="4"/>
    <n v="270"/>
    <n v="0"/>
    <n v="1.6666667E-2"/>
    <n v="0"/>
    <n v="0.8"/>
    <x v="0"/>
    <n v="1"/>
    <n v="1"/>
    <n v="1"/>
    <x v="2"/>
    <x v="0"/>
    <x v="0"/>
    <b v="0"/>
    <x v="0"/>
    <x v="0"/>
  </r>
  <r>
    <n v="0"/>
    <n v="0"/>
    <n v="0"/>
    <n v="0"/>
    <n v="6"/>
    <n v="39.5"/>
    <n v="0"/>
    <n v="0.02"/>
    <n v="0"/>
    <n v="0"/>
    <x v="0"/>
    <n v="2"/>
    <n v="2"/>
    <n v="1"/>
    <x v="2"/>
    <x v="0"/>
    <x v="0"/>
    <b v="0"/>
    <x v="0"/>
    <x v="0"/>
  </r>
  <r>
    <n v="0"/>
    <n v="0"/>
    <n v="0"/>
    <n v="0"/>
    <n v="12"/>
    <n v="375"/>
    <n v="1.6666667E-2"/>
    <n v="5.8333333000000001E-2"/>
    <n v="0"/>
    <n v="0"/>
    <x v="0"/>
    <n v="3"/>
    <n v="2"/>
    <n v="4"/>
    <x v="0"/>
    <x v="0"/>
    <x v="0"/>
    <b v="0"/>
    <x v="0"/>
    <x v="0"/>
  </r>
  <r>
    <n v="0"/>
    <n v="0"/>
    <n v="0"/>
    <n v="0"/>
    <n v="1"/>
    <n v="0"/>
    <n v="0.2"/>
    <n v="0.2"/>
    <n v="0"/>
    <n v="0.8"/>
    <x v="0"/>
    <n v="2"/>
    <n v="2"/>
    <n v="2"/>
    <x v="0"/>
    <x v="0"/>
    <x v="1"/>
    <b v="0"/>
    <x v="0"/>
    <x v="0"/>
  </r>
  <r>
    <n v="0"/>
    <n v="0"/>
    <n v="0"/>
    <n v="0"/>
    <n v="1"/>
    <n v="0"/>
    <n v="0.2"/>
    <n v="0.2"/>
    <n v="0"/>
    <n v="0"/>
    <x v="0"/>
    <n v="1"/>
    <n v="1"/>
    <n v="1"/>
    <x v="2"/>
    <x v="0"/>
    <x v="0"/>
    <b v="0"/>
    <x v="0"/>
    <x v="0"/>
  </r>
  <r>
    <n v="0"/>
    <n v="0"/>
    <n v="0"/>
    <n v="0"/>
    <n v="7"/>
    <n v="150"/>
    <n v="5.7142856999999998E-2"/>
    <n v="8.5714286000000001E-2"/>
    <n v="0"/>
    <n v="0"/>
    <x v="0"/>
    <n v="2"/>
    <n v="2"/>
    <n v="2"/>
    <x v="0"/>
    <x v="0"/>
    <x v="0"/>
    <b v="0"/>
    <x v="0"/>
    <x v="0"/>
  </r>
  <r>
    <n v="0"/>
    <n v="0"/>
    <n v="0"/>
    <n v="0"/>
    <n v="3"/>
    <n v="138"/>
    <n v="0"/>
    <n v="6.6666666999999999E-2"/>
    <n v="0"/>
    <n v="0"/>
    <x v="0"/>
    <n v="1"/>
    <n v="1"/>
    <n v="1"/>
    <x v="2"/>
    <x v="0"/>
    <x v="0"/>
    <b v="0"/>
    <x v="0"/>
    <x v="0"/>
  </r>
  <r>
    <n v="0"/>
    <n v="0"/>
    <n v="0"/>
    <n v="0"/>
    <n v="7"/>
    <n v="337.5"/>
    <n v="2.8571428999999999E-2"/>
    <n v="2.3809523999999999E-2"/>
    <n v="0"/>
    <n v="0.4"/>
    <x v="0"/>
    <n v="4"/>
    <n v="1"/>
    <n v="3"/>
    <x v="2"/>
    <x v="0"/>
    <x v="0"/>
    <b v="0"/>
    <x v="0"/>
    <x v="0"/>
  </r>
  <r>
    <n v="0"/>
    <n v="0"/>
    <n v="0"/>
    <n v="0"/>
    <n v="19"/>
    <n v="620.03333329999998"/>
    <n v="0"/>
    <n v="7.8947370000000006E-3"/>
    <n v="0"/>
    <n v="0"/>
    <x v="0"/>
    <n v="1"/>
    <n v="1"/>
    <n v="4"/>
    <x v="1"/>
    <x v="0"/>
    <x v="0"/>
    <b v="0"/>
    <x v="0"/>
    <x v="0"/>
  </r>
  <r>
    <n v="2"/>
    <n v="36"/>
    <n v="0"/>
    <n v="0"/>
    <n v="15"/>
    <n v="168.8461538"/>
    <n v="0"/>
    <n v="1.1764706E-2"/>
    <n v="0"/>
    <n v="0.4"/>
    <x v="0"/>
    <n v="1"/>
    <n v="1"/>
    <n v="1"/>
    <x v="2"/>
    <x v="0"/>
    <x v="0"/>
    <b v="0"/>
    <x v="0"/>
    <x v="0"/>
  </r>
  <r>
    <n v="0"/>
    <n v="0"/>
    <n v="0"/>
    <n v="0"/>
    <n v="1"/>
    <n v="0"/>
    <n v="0.2"/>
    <n v="0.2"/>
    <n v="0"/>
    <n v="0"/>
    <x v="0"/>
    <n v="1"/>
    <n v="1"/>
    <n v="1"/>
    <x v="1"/>
    <x v="0"/>
    <x v="1"/>
    <b v="0"/>
    <x v="0"/>
    <x v="0"/>
  </r>
  <r>
    <n v="0"/>
    <n v="0"/>
    <n v="0"/>
    <n v="0"/>
    <n v="2"/>
    <n v="52"/>
    <n v="0"/>
    <n v="0.1"/>
    <n v="0"/>
    <n v="0"/>
    <x v="0"/>
    <n v="1"/>
    <n v="1"/>
    <n v="1"/>
    <x v="2"/>
    <x v="0"/>
    <x v="0"/>
    <b v="0"/>
    <x v="0"/>
    <x v="0"/>
  </r>
  <r>
    <n v="0"/>
    <n v="0"/>
    <n v="0"/>
    <n v="0"/>
    <n v="13"/>
    <n v="649.25"/>
    <n v="0"/>
    <n v="1.5384615000000001E-2"/>
    <n v="0"/>
    <n v="0"/>
    <x v="0"/>
    <n v="2"/>
    <n v="2"/>
    <n v="1"/>
    <x v="4"/>
    <x v="1"/>
    <x v="0"/>
    <b v="0"/>
    <x v="0"/>
    <x v="0"/>
  </r>
  <r>
    <n v="0"/>
    <n v="0"/>
    <n v="0"/>
    <n v="0"/>
    <n v="27"/>
    <n v="925.33333330000005"/>
    <n v="3.7037039999999999E-3"/>
    <n v="2.5925925999999998E-2"/>
    <n v="0"/>
    <n v="0.6"/>
    <x v="0"/>
    <n v="4"/>
    <n v="1"/>
    <n v="3"/>
    <x v="2"/>
    <x v="0"/>
    <x v="0"/>
    <b v="0"/>
    <x v="0"/>
    <x v="0"/>
  </r>
  <r>
    <n v="0"/>
    <n v="0"/>
    <n v="0"/>
    <n v="0"/>
    <n v="2"/>
    <n v="33"/>
    <n v="0"/>
    <n v="0.1"/>
    <n v="0"/>
    <n v="0.2"/>
    <x v="0"/>
    <n v="1"/>
    <n v="1"/>
    <n v="1"/>
    <x v="2"/>
    <x v="0"/>
    <x v="0"/>
    <b v="0"/>
    <x v="0"/>
    <x v="0"/>
  </r>
  <r>
    <n v="0"/>
    <n v="0"/>
    <n v="0"/>
    <n v="0"/>
    <n v="6"/>
    <n v="1566.5"/>
    <n v="0.05"/>
    <n v="6.6666666999999999E-2"/>
    <n v="0"/>
    <n v="0.2"/>
    <x v="0"/>
    <n v="1"/>
    <n v="1"/>
    <n v="1"/>
    <x v="2"/>
    <x v="0"/>
    <x v="0"/>
    <b v="0"/>
    <x v="0"/>
    <x v="0"/>
  </r>
  <r>
    <n v="0"/>
    <n v="0"/>
    <n v="0"/>
    <n v="0"/>
    <n v="4"/>
    <n v="105"/>
    <n v="0"/>
    <n v="2.5000000000000001E-2"/>
    <n v="0"/>
    <n v="0.6"/>
    <x v="0"/>
    <n v="1"/>
    <n v="1"/>
    <n v="1"/>
    <x v="3"/>
    <x v="0"/>
    <x v="0"/>
    <b v="0"/>
    <x v="0"/>
    <x v="0"/>
  </r>
  <r>
    <n v="0"/>
    <n v="0"/>
    <n v="1"/>
    <n v="0"/>
    <n v="7"/>
    <n v="50"/>
    <n v="3.8095237999999997E-2"/>
    <n v="8.0952381000000004E-2"/>
    <n v="0"/>
    <n v="0.6"/>
    <x v="0"/>
    <n v="2"/>
    <n v="4"/>
    <n v="1"/>
    <x v="6"/>
    <x v="0"/>
    <x v="0"/>
    <b v="0"/>
    <x v="0"/>
    <x v="0"/>
  </r>
  <r>
    <n v="0"/>
    <n v="0"/>
    <n v="0"/>
    <n v="0"/>
    <n v="16"/>
    <n v="644.20000000000005"/>
    <n v="4.1666669999999998E-3"/>
    <n v="3.1666667000000003E-2"/>
    <n v="0"/>
    <n v="0"/>
    <x v="0"/>
    <n v="3"/>
    <n v="2"/>
    <n v="3"/>
    <x v="3"/>
    <x v="0"/>
    <x v="0"/>
    <b v="0"/>
    <x v="0"/>
    <x v="0"/>
  </r>
  <r>
    <n v="3"/>
    <n v="18.333333329999999"/>
    <n v="0"/>
    <n v="0"/>
    <n v="38"/>
    <n v="2635.1777780000002"/>
    <n v="0"/>
    <n v="8.9473680000000007E-3"/>
    <n v="0"/>
    <n v="0.4"/>
    <x v="0"/>
    <n v="2"/>
    <n v="4"/>
    <n v="1"/>
    <x v="1"/>
    <x v="0"/>
    <x v="0"/>
    <b v="0"/>
    <x v="0"/>
    <x v="0"/>
  </r>
  <r>
    <n v="4"/>
    <n v="61"/>
    <n v="0"/>
    <n v="0"/>
    <n v="19"/>
    <n v="607"/>
    <n v="0"/>
    <n v="2.6984127E-2"/>
    <n v="17.53595893"/>
    <n v="1"/>
    <x v="0"/>
    <n v="1"/>
    <n v="1"/>
    <n v="7"/>
    <x v="3"/>
    <x v="0"/>
    <x v="1"/>
    <b v="1"/>
    <x v="1"/>
    <x v="0"/>
  </r>
  <r>
    <n v="0"/>
    <n v="0"/>
    <n v="0"/>
    <n v="0"/>
    <n v="6"/>
    <n v="415"/>
    <n v="0"/>
    <n v="3.3333333E-2"/>
    <n v="0"/>
    <n v="0.4"/>
    <x v="0"/>
    <n v="1"/>
    <n v="1"/>
    <n v="3"/>
    <x v="1"/>
    <x v="0"/>
    <x v="0"/>
    <b v="0"/>
    <x v="0"/>
    <x v="0"/>
  </r>
  <r>
    <n v="2"/>
    <n v="31"/>
    <n v="1"/>
    <n v="16"/>
    <n v="36"/>
    <n v="2083.5309520000001"/>
    <n v="0"/>
    <n v="1.351025E-2"/>
    <n v="0"/>
    <n v="0.8"/>
    <x v="0"/>
    <n v="2"/>
    <n v="2"/>
    <n v="4"/>
    <x v="2"/>
    <x v="0"/>
    <x v="0"/>
    <b v="0"/>
    <x v="0"/>
    <x v="0"/>
  </r>
  <r>
    <n v="3"/>
    <n v="58.5"/>
    <n v="0"/>
    <n v="0"/>
    <n v="17"/>
    <n v="281.66666670000001"/>
    <n v="7.058824E-3"/>
    <n v="1.7647059E-2"/>
    <n v="0"/>
    <n v="0"/>
    <x v="0"/>
    <n v="1"/>
    <n v="1"/>
    <n v="3"/>
    <x v="3"/>
    <x v="0"/>
    <x v="0"/>
    <b v="0"/>
    <x v="0"/>
    <x v="0"/>
  </r>
  <r>
    <n v="0"/>
    <n v="0"/>
    <n v="0"/>
    <n v="0"/>
    <n v="2"/>
    <n v="27"/>
    <n v="0.15"/>
    <n v="0.15"/>
    <n v="0"/>
    <n v="0"/>
    <x v="0"/>
    <n v="1"/>
    <n v="1"/>
    <n v="7"/>
    <x v="1"/>
    <x v="0"/>
    <x v="0"/>
    <b v="0"/>
    <x v="0"/>
    <x v="0"/>
  </r>
  <r>
    <n v="0"/>
    <n v="0"/>
    <n v="1"/>
    <n v="0"/>
    <n v="9"/>
    <n v="215"/>
    <n v="4.4444444E-2"/>
    <n v="7.4074074000000004E-2"/>
    <n v="0"/>
    <n v="0.8"/>
    <x v="0"/>
    <n v="4"/>
    <n v="1"/>
    <n v="1"/>
    <x v="2"/>
    <x v="0"/>
    <x v="0"/>
    <b v="0"/>
    <x v="0"/>
    <x v="0"/>
  </r>
  <r>
    <n v="0"/>
    <n v="0"/>
    <n v="0"/>
    <n v="0"/>
    <n v="12"/>
    <n v="162"/>
    <n v="0.05"/>
    <n v="6.6666666999999999E-2"/>
    <n v="0"/>
    <n v="0"/>
    <x v="0"/>
    <n v="1"/>
    <n v="1"/>
    <n v="1"/>
    <x v="2"/>
    <x v="0"/>
    <x v="0"/>
    <b v="0"/>
    <x v="0"/>
    <x v="0"/>
  </r>
  <r>
    <n v="0"/>
    <n v="0"/>
    <n v="0"/>
    <n v="0"/>
    <n v="2"/>
    <n v="114"/>
    <n v="0.05"/>
    <n v="6.6666666999999999E-2"/>
    <n v="0"/>
    <n v="0.8"/>
    <x v="0"/>
    <n v="3"/>
    <n v="3"/>
    <n v="1"/>
    <x v="2"/>
    <x v="0"/>
    <x v="0"/>
    <b v="0"/>
    <x v="0"/>
    <x v="0"/>
  </r>
  <r>
    <n v="6"/>
    <n v="326.25"/>
    <n v="4"/>
    <n v="94"/>
    <n v="128"/>
    <n v="5062.213753"/>
    <n v="8.5470100000000003E-4"/>
    <n v="1.7918469999999999E-2"/>
    <n v="0"/>
    <n v="0"/>
    <x v="0"/>
    <n v="2"/>
    <n v="5"/>
    <n v="1"/>
    <x v="2"/>
    <x v="0"/>
    <x v="0"/>
    <b v="0"/>
    <x v="0"/>
    <x v="0"/>
  </r>
  <r>
    <n v="0"/>
    <n v="0"/>
    <n v="0"/>
    <n v="0"/>
    <n v="4"/>
    <n v="253"/>
    <n v="0"/>
    <n v="1.6666667E-2"/>
    <n v="0"/>
    <n v="0.6"/>
    <x v="0"/>
    <n v="2"/>
    <n v="2"/>
    <n v="3"/>
    <x v="2"/>
    <x v="0"/>
    <x v="0"/>
    <b v="0"/>
    <x v="0"/>
    <x v="0"/>
  </r>
  <r>
    <n v="0"/>
    <n v="0"/>
    <n v="0"/>
    <n v="0"/>
    <n v="4"/>
    <n v="0"/>
    <n v="0.2"/>
    <n v="0.2"/>
    <n v="0"/>
    <n v="0.4"/>
    <x v="0"/>
    <n v="2"/>
    <n v="2"/>
    <n v="1"/>
    <x v="2"/>
    <x v="0"/>
    <x v="0"/>
    <b v="0"/>
    <x v="0"/>
    <x v="0"/>
  </r>
  <r>
    <n v="0"/>
    <n v="0"/>
    <n v="0"/>
    <n v="0"/>
    <n v="1"/>
    <n v="0"/>
    <n v="0.2"/>
    <n v="0.2"/>
    <n v="0"/>
    <n v="0.8"/>
    <x v="0"/>
    <n v="1"/>
    <n v="1"/>
    <n v="2"/>
    <x v="2"/>
    <x v="0"/>
    <x v="0"/>
    <b v="0"/>
    <x v="0"/>
    <x v="0"/>
  </r>
  <r>
    <n v="2"/>
    <n v="22"/>
    <n v="0"/>
    <n v="0"/>
    <n v="25"/>
    <n v="436.5"/>
    <n v="8.0000000000000002E-3"/>
    <n v="2.4E-2"/>
    <n v="0"/>
    <n v="0.2"/>
    <x v="0"/>
    <n v="2"/>
    <n v="4"/>
    <n v="1"/>
    <x v="0"/>
    <x v="0"/>
    <x v="0"/>
    <b v="0"/>
    <x v="0"/>
    <x v="0"/>
  </r>
  <r>
    <n v="0"/>
    <n v="0"/>
    <n v="1"/>
    <n v="93"/>
    <n v="30"/>
    <n v="1045.833333"/>
    <n v="1.2903226E-2"/>
    <n v="3.5483871E-2"/>
    <n v="0"/>
    <n v="0.2"/>
    <x v="0"/>
    <n v="1"/>
    <n v="1"/>
    <n v="1"/>
    <x v="2"/>
    <x v="0"/>
    <x v="0"/>
    <b v="0"/>
    <x v="0"/>
    <x v="0"/>
  </r>
  <r>
    <n v="0"/>
    <n v="0"/>
    <n v="0"/>
    <n v="0"/>
    <n v="12"/>
    <n v="317.83333329999999"/>
    <n v="0"/>
    <n v="5.5555559999999997E-3"/>
    <n v="0"/>
    <n v="0"/>
    <x v="0"/>
    <n v="1"/>
    <n v="1"/>
    <n v="1"/>
    <x v="3"/>
    <x v="0"/>
    <x v="1"/>
    <b v="0"/>
    <x v="0"/>
    <x v="0"/>
  </r>
  <r>
    <n v="0"/>
    <n v="0"/>
    <n v="0"/>
    <n v="0"/>
    <n v="21"/>
    <n v="1146.333333"/>
    <n v="0"/>
    <n v="1.2962962999999999E-2"/>
    <n v="0"/>
    <n v="0.8"/>
    <x v="0"/>
    <n v="3"/>
    <n v="2"/>
    <n v="1"/>
    <x v="2"/>
    <x v="0"/>
    <x v="0"/>
    <b v="0"/>
    <x v="0"/>
    <x v="0"/>
  </r>
  <r>
    <n v="0"/>
    <n v="0"/>
    <n v="0"/>
    <n v="0"/>
    <n v="11"/>
    <n v="577"/>
    <n v="1.8181817999999999E-2"/>
    <n v="2.7272727E-2"/>
    <n v="0"/>
    <n v="0.2"/>
    <x v="0"/>
    <n v="2"/>
    <n v="2"/>
    <n v="3"/>
    <x v="0"/>
    <x v="0"/>
    <x v="0"/>
    <b v="0"/>
    <x v="0"/>
    <x v="0"/>
  </r>
  <r>
    <n v="0"/>
    <n v="0"/>
    <n v="0"/>
    <n v="0"/>
    <n v="8"/>
    <n v="95"/>
    <n v="0"/>
    <n v="7.4999999999999997E-2"/>
    <n v="0"/>
    <n v="0"/>
    <x v="0"/>
    <n v="4"/>
    <n v="1"/>
    <n v="3"/>
    <x v="2"/>
    <x v="0"/>
    <x v="0"/>
    <b v="0"/>
    <x v="0"/>
    <x v="0"/>
  </r>
  <r>
    <n v="0"/>
    <n v="0"/>
    <n v="0"/>
    <n v="0"/>
    <n v="6"/>
    <n v="301.5"/>
    <n v="0"/>
    <n v="0.111111111"/>
    <n v="0"/>
    <n v="0"/>
    <x v="0"/>
    <n v="2"/>
    <n v="4"/>
    <n v="9"/>
    <x v="2"/>
    <x v="0"/>
    <x v="0"/>
    <b v="0"/>
    <x v="0"/>
    <x v="0"/>
  </r>
  <r>
    <n v="0"/>
    <n v="0"/>
    <n v="0"/>
    <n v="0"/>
    <n v="6"/>
    <n v="243"/>
    <n v="0"/>
    <n v="3.3333333E-2"/>
    <n v="0"/>
    <n v="0"/>
    <x v="0"/>
    <n v="2"/>
    <n v="4"/>
    <n v="4"/>
    <x v="0"/>
    <x v="0"/>
    <x v="0"/>
    <b v="0"/>
    <x v="0"/>
    <x v="0"/>
  </r>
  <r>
    <n v="0"/>
    <n v="0"/>
    <n v="0"/>
    <n v="0"/>
    <n v="4"/>
    <n v="135.5"/>
    <n v="0"/>
    <n v="0.05"/>
    <n v="0"/>
    <n v="0.6"/>
    <x v="0"/>
    <n v="2"/>
    <n v="2"/>
    <n v="1"/>
    <x v="1"/>
    <x v="0"/>
    <x v="0"/>
    <b v="0"/>
    <x v="0"/>
    <x v="0"/>
  </r>
  <r>
    <n v="0"/>
    <n v="0"/>
    <n v="2"/>
    <n v="75"/>
    <n v="14"/>
    <n v="442.33333329999999"/>
    <n v="0"/>
    <n v="3.4375000000000003E-2"/>
    <n v="0"/>
    <n v="0.8"/>
    <x v="0"/>
    <n v="1"/>
    <n v="1"/>
    <n v="3"/>
    <x v="2"/>
    <x v="0"/>
    <x v="0"/>
    <b v="0"/>
    <x v="0"/>
    <x v="0"/>
  </r>
  <r>
    <n v="0"/>
    <n v="0"/>
    <n v="0"/>
    <n v="0"/>
    <n v="3"/>
    <n v="41"/>
    <n v="0"/>
    <n v="6.6666666999999999E-2"/>
    <n v="0"/>
    <n v="0"/>
    <x v="0"/>
    <n v="1"/>
    <n v="1"/>
    <n v="3"/>
    <x v="2"/>
    <x v="0"/>
    <x v="0"/>
    <b v="0"/>
    <x v="0"/>
    <x v="0"/>
  </r>
  <r>
    <n v="0"/>
    <n v="0"/>
    <n v="0"/>
    <n v="0"/>
    <n v="11"/>
    <n v="292.89999999999998"/>
    <n v="2.8000000000000001E-2"/>
    <n v="0.11952380999999999"/>
    <n v="0"/>
    <n v="0"/>
    <x v="0"/>
    <n v="2"/>
    <n v="4"/>
    <n v="3"/>
    <x v="0"/>
    <x v="0"/>
    <x v="0"/>
    <b v="0"/>
    <x v="0"/>
    <x v="0"/>
  </r>
  <r>
    <n v="0"/>
    <n v="0"/>
    <n v="0"/>
    <n v="0"/>
    <n v="1"/>
    <n v="0"/>
    <n v="0.2"/>
    <n v="0.2"/>
    <n v="0"/>
    <n v="0"/>
    <x v="0"/>
    <n v="1"/>
    <n v="1"/>
    <n v="3"/>
    <x v="2"/>
    <x v="0"/>
    <x v="0"/>
    <b v="0"/>
    <x v="0"/>
    <x v="0"/>
  </r>
  <r>
    <n v="0"/>
    <n v="0"/>
    <n v="0"/>
    <n v="0"/>
    <n v="9"/>
    <n v="1238.333333"/>
    <n v="0"/>
    <n v="4.0740740999999997E-2"/>
    <n v="0"/>
    <n v="0.4"/>
    <x v="0"/>
    <n v="2"/>
    <n v="2"/>
    <n v="1"/>
    <x v="2"/>
    <x v="0"/>
    <x v="0"/>
    <b v="0"/>
    <x v="0"/>
    <x v="0"/>
  </r>
  <r>
    <n v="0"/>
    <n v="0"/>
    <n v="0"/>
    <n v="0"/>
    <n v="10"/>
    <n v="225.46666669999999"/>
    <n v="0"/>
    <n v="0.05"/>
    <n v="0"/>
    <n v="0.4"/>
    <x v="0"/>
    <n v="1"/>
    <n v="1"/>
    <n v="8"/>
    <x v="2"/>
    <x v="0"/>
    <x v="0"/>
    <b v="0"/>
    <x v="0"/>
    <x v="0"/>
  </r>
  <r>
    <n v="4"/>
    <n v="462"/>
    <n v="0"/>
    <n v="0"/>
    <n v="51"/>
    <n v="1873.2166669999999"/>
    <n v="0"/>
    <n v="7.5471699999999997E-3"/>
    <n v="0"/>
    <n v="0.6"/>
    <x v="0"/>
    <n v="2"/>
    <n v="2"/>
    <n v="9"/>
    <x v="2"/>
    <x v="0"/>
    <x v="0"/>
    <b v="0"/>
    <x v="0"/>
    <x v="0"/>
  </r>
  <r>
    <n v="0"/>
    <n v="0"/>
    <n v="0"/>
    <n v="0"/>
    <n v="3"/>
    <n v="13"/>
    <n v="0.133333333"/>
    <n v="0.16666666699999999"/>
    <n v="0"/>
    <n v="0"/>
    <x v="0"/>
    <n v="2"/>
    <n v="4"/>
    <n v="1"/>
    <x v="0"/>
    <x v="0"/>
    <x v="0"/>
    <b v="0"/>
    <x v="0"/>
    <x v="0"/>
  </r>
  <r>
    <n v="0"/>
    <n v="0"/>
    <n v="0"/>
    <n v="0"/>
    <n v="2"/>
    <n v="222"/>
    <n v="0"/>
    <n v="0.1"/>
    <n v="0"/>
    <n v="0"/>
    <x v="0"/>
    <n v="2"/>
    <n v="6"/>
    <n v="1"/>
    <x v="1"/>
    <x v="0"/>
    <x v="1"/>
    <b v="0"/>
    <x v="0"/>
    <x v="0"/>
  </r>
  <r>
    <n v="2"/>
    <n v="20"/>
    <n v="0"/>
    <n v="0"/>
    <n v="16"/>
    <n v="214.83333329999999"/>
    <n v="0"/>
    <n v="2.2222222E-2"/>
    <n v="0"/>
    <n v="0"/>
    <x v="0"/>
    <n v="2"/>
    <n v="2"/>
    <n v="1"/>
    <x v="5"/>
    <x v="0"/>
    <x v="0"/>
    <b v="0"/>
    <x v="0"/>
    <x v="0"/>
  </r>
  <r>
    <n v="0"/>
    <n v="0"/>
    <n v="0"/>
    <n v="0"/>
    <n v="1"/>
    <n v="0"/>
    <n v="0.2"/>
    <n v="0.2"/>
    <n v="0"/>
    <n v="0"/>
    <x v="0"/>
    <n v="3"/>
    <n v="2"/>
    <n v="3"/>
    <x v="2"/>
    <x v="0"/>
    <x v="0"/>
    <b v="0"/>
    <x v="0"/>
    <x v="0"/>
  </r>
  <r>
    <n v="0"/>
    <n v="0"/>
    <n v="0"/>
    <n v="0"/>
    <n v="6"/>
    <n v="2017.166667"/>
    <n v="0"/>
    <n v="1.1111111E-2"/>
    <n v="0"/>
    <n v="0.8"/>
    <x v="0"/>
    <n v="2"/>
    <n v="2"/>
    <n v="4"/>
    <x v="2"/>
    <x v="0"/>
    <x v="0"/>
    <b v="0"/>
    <x v="0"/>
    <x v="0"/>
  </r>
  <r>
    <n v="6"/>
    <n v="111.5"/>
    <n v="0"/>
    <n v="0"/>
    <n v="26"/>
    <n v="449.02777780000002"/>
    <n v="0"/>
    <n v="1.8518519000000001E-2"/>
    <n v="0"/>
    <n v="0.6"/>
    <x v="0"/>
    <n v="1"/>
    <n v="1"/>
    <n v="3"/>
    <x v="2"/>
    <x v="0"/>
    <x v="0"/>
    <b v="0"/>
    <x v="0"/>
    <x v="0"/>
  </r>
  <r>
    <n v="0"/>
    <n v="0"/>
    <n v="0"/>
    <n v="0"/>
    <n v="6"/>
    <n v="158.16666670000001"/>
    <n v="0"/>
    <n v="3.3333333E-2"/>
    <n v="0"/>
    <n v="0"/>
    <x v="0"/>
    <n v="3"/>
    <n v="2"/>
    <n v="4"/>
    <x v="1"/>
    <x v="0"/>
    <x v="0"/>
    <b v="0"/>
    <x v="0"/>
    <x v="0"/>
  </r>
  <r>
    <n v="0"/>
    <n v="0"/>
    <n v="0"/>
    <n v="0"/>
    <n v="9"/>
    <n v="303.66666670000001"/>
    <n v="5.5555559999999997E-3"/>
    <n v="4.6296296000000001E-2"/>
    <n v="0"/>
    <n v="0"/>
    <x v="0"/>
    <n v="2"/>
    <n v="4"/>
    <n v="5"/>
    <x v="1"/>
    <x v="0"/>
    <x v="0"/>
    <b v="0"/>
    <x v="0"/>
    <x v="0"/>
  </r>
  <r>
    <n v="0"/>
    <n v="0"/>
    <n v="0"/>
    <n v="0"/>
    <n v="3"/>
    <n v="25"/>
    <n v="0"/>
    <n v="6.6666666999999999E-2"/>
    <n v="0"/>
    <n v="0"/>
    <x v="0"/>
    <n v="2"/>
    <n v="4"/>
    <n v="1"/>
    <x v="4"/>
    <x v="0"/>
    <x v="0"/>
    <b v="0"/>
    <x v="0"/>
    <x v="0"/>
  </r>
  <r>
    <n v="0"/>
    <n v="0"/>
    <n v="0"/>
    <n v="0"/>
    <n v="2"/>
    <n v="42"/>
    <n v="0.05"/>
    <n v="0.15"/>
    <n v="0"/>
    <n v="0.4"/>
    <x v="0"/>
    <n v="2"/>
    <n v="2"/>
    <n v="1"/>
    <x v="3"/>
    <x v="0"/>
    <x v="0"/>
    <b v="0"/>
    <x v="0"/>
    <x v="0"/>
  </r>
  <r>
    <n v="4"/>
    <n v="103.625"/>
    <n v="0"/>
    <n v="0"/>
    <n v="14"/>
    <n v="1003.416667"/>
    <n v="0"/>
    <n v="1.8039216E-2"/>
    <n v="0"/>
    <n v="0.2"/>
    <x v="0"/>
    <n v="1"/>
    <n v="1"/>
    <n v="3"/>
    <x v="2"/>
    <x v="0"/>
    <x v="0"/>
    <b v="0"/>
    <x v="0"/>
    <x v="0"/>
  </r>
  <r>
    <n v="0"/>
    <n v="0"/>
    <n v="0"/>
    <n v="0"/>
    <n v="1"/>
    <n v="0"/>
    <n v="0.2"/>
    <n v="0.2"/>
    <n v="0"/>
    <n v="0"/>
    <x v="0"/>
    <n v="2"/>
    <n v="2"/>
    <n v="7"/>
    <x v="2"/>
    <x v="0"/>
    <x v="0"/>
    <b v="0"/>
    <x v="0"/>
    <x v="0"/>
  </r>
  <r>
    <n v="0"/>
    <n v="0"/>
    <n v="0"/>
    <n v="0"/>
    <n v="9"/>
    <n v="272.5"/>
    <n v="0"/>
    <n v="1.1851852E-2"/>
    <n v="0"/>
    <n v="0.2"/>
    <x v="0"/>
    <n v="1"/>
    <n v="1"/>
    <n v="6"/>
    <x v="2"/>
    <x v="0"/>
    <x v="0"/>
    <b v="0"/>
    <x v="0"/>
    <x v="0"/>
  </r>
  <r>
    <n v="3"/>
    <n v="19"/>
    <n v="0"/>
    <n v="0"/>
    <n v="8"/>
    <n v="344"/>
    <n v="0"/>
    <n v="7.4074070000000004E-3"/>
    <n v="0"/>
    <n v="0"/>
    <x v="0"/>
    <n v="2"/>
    <n v="4"/>
    <n v="2"/>
    <x v="2"/>
    <x v="0"/>
    <x v="0"/>
    <b v="0"/>
    <x v="0"/>
    <x v="0"/>
  </r>
  <r>
    <n v="0"/>
    <n v="0"/>
    <n v="0"/>
    <n v="0"/>
    <n v="1"/>
    <n v="0"/>
    <n v="0.2"/>
    <n v="0.2"/>
    <n v="0"/>
    <n v="0"/>
    <x v="0"/>
    <n v="2"/>
    <n v="2"/>
    <n v="2"/>
    <x v="2"/>
    <x v="0"/>
    <x v="0"/>
    <b v="0"/>
    <x v="0"/>
    <x v="0"/>
  </r>
  <r>
    <n v="0"/>
    <n v="0"/>
    <n v="1"/>
    <n v="19"/>
    <n v="10"/>
    <n v="852"/>
    <n v="0"/>
    <n v="9.0909089999999994E-3"/>
    <n v="0"/>
    <n v="0"/>
    <x v="0"/>
    <n v="2"/>
    <n v="2"/>
    <n v="3"/>
    <x v="5"/>
    <x v="0"/>
    <x v="0"/>
    <b v="0"/>
    <x v="0"/>
    <x v="0"/>
  </r>
  <r>
    <n v="0"/>
    <n v="0"/>
    <n v="0"/>
    <n v="0"/>
    <n v="3"/>
    <n v="780"/>
    <n v="6.6666666999999999E-2"/>
    <n v="6.6666666999999999E-2"/>
    <n v="0"/>
    <n v="0.4"/>
    <x v="0"/>
    <n v="2"/>
    <n v="4"/>
    <n v="1"/>
    <x v="2"/>
    <x v="0"/>
    <x v="0"/>
    <b v="0"/>
    <x v="0"/>
    <x v="0"/>
  </r>
  <r>
    <n v="0"/>
    <n v="0"/>
    <n v="0"/>
    <n v="0"/>
    <n v="3"/>
    <n v="1038"/>
    <n v="0"/>
    <n v="3.3333333E-2"/>
    <n v="0"/>
    <n v="0"/>
    <x v="0"/>
    <n v="2"/>
    <n v="2"/>
    <n v="1"/>
    <x v="0"/>
    <x v="0"/>
    <x v="0"/>
    <b v="0"/>
    <x v="0"/>
    <x v="0"/>
  </r>
  <r>
    <n v="0"/>
    <n v="0"/>
    <n v="0"/>
    <n v="0"/>
    <n v="4"/>
    <n v="573"/>
    <n v="0"/>
    <n v="0.05"/>
    <n v="0"/>
    <n v="0"/>
    <x v="0"/>
    <n v="2"/>
    <n v="2"/>
    <n v="3"/>
    <x v="2"/>
    <x v="0"/>
    <x v="0"/>
    <b v="0"/>
    <x v="0"/>
    <x v="0"/>
  </r>
  <r>
    <n v="0"/>
    <n v="0"/>
    <n v="0"/>
    <n v="0"/>
    <n v="28"/>
    <n v="1231.2333329999999"/>
    <n v="7.1428569999999999E-3"/>
    <n v="3.0357143E-2"/>
    <n v="0"/>
    <n v="0"/>
    <x v="0"/>
    <n v="1"/>
    <n v="1"/>
    <n v="4"/>
    <x v="2"/>
    <x v="0"/>
    <x v="0"/>
    <b v="0"/>
    <x v="0"/>
    <x v="0"/>
  </r>
  <r>
    <n v="0"/>
    <n v="0"/>
    <n v="0"/>
    <n v="0"/>
    <n v="11"/>
    <n v="316.66666670000001"/>
    <n v="0"/>
    <n v="2.7272727E-2"/>
    <n v="0"/>
    <n v="0.8"/>
    <x v="0"/>
    <n v="2"/>
    <n v="2"/>
    <n v="2"/>
    <x v="0"/>
    <x v="0"/>
    <x v="0"/>
    <b v="0"/>
    <x v="0"/>
    <x v="0"/>
  </r>
  <r>
    <n v="0"/>
    <n v="0"/>
    <n v="0"/>
    <n v="0"/>
    <n v="20"/>
    <n v="873.73650789999999"/>
    <n v="7.4999999999999997E-3"/>
    <n v="2.8166666999999999E-2"/>
    <n v="0"/>
    <n v="0"/>
    <x v="0"/>
    <n v="1"/>
    <n v="2"/>
    <n v="1"/>
    <x v="0"/>
    <x v="0"/>
    <x v="0"/>
    <b v="0"/>
    <x v="0"/>
    <x v="0"/>
  </r>
  <r>
    <n v="0"/>
    <n v="0"/>
    <n v="0"/>
    <n v="0"/>
    <n v="1"/>
    <n v="0"/>
    <n v="0.2"/>
    <n v="0.2"/>
    <n v="0"/>
    <n v="0.4"/>
    <x v="0"/>
    <n v="2"/>
    <n v="2"/>
    <n v="3"/>
    <x v="3"/>
    <x v="0"/>
    <x v="0"/>
    <b v="0"/>
    <x v="0"/>
    <x v="0"/>
  </r>
  <r>
    <n v="0"/>
    <n v="0"/>
    <n v="0"/>
    <n v="0"/>
    <n v="4"/>
    <n v="16"/>
    <n v="0.1"/>
    <n v="0.15"/>
    <n v="0"/>
    <n v="0"/>
    <x v="0"/>
    <n v="2"/>
    <n v="5"/>
    <n v="5"/>
    <x v="0"/>
    <x v="0"/>
    <x v="0"/>
    <b v="0"/>
    <x v="0"/>
    <x v="0"/>
  </r>
  <r>
    <n v="0"/>
    <n v="0"/>
    <n v="0"/>
    <n v="0"/>
    <n v="19"/>
    <n v="615"/>
    <n v="0"/>
    <n v="2.6315788999999999E-2"/>
    <n v="0"/>
    <n v="0.2"/>
    <x v="0"/>
    <n v="2"/>
    <n v="2"/>
    <n v="3"/>
    <x v="2"/>
    <x v="0"/>
    <x v="0"/>
    <b v="0"/>
    <x v="0"/>
    <x v="0"/>
  </r>
  <r>
    <n v="0"/>
    <n v="0"/>
    <n v="0"/>
    <n v="0"/>
    <n v="9"/>
    <n v="261.75"/>
    <n v="0"/>
    <n v="2.6666667000000002E-2"/>
    <n v="0"/>
    <n v="0"/>
    <x v="0"/>
    <n v="2"/>
    <n v="6"/>
    <n v="1"/>
    <x v="0"/>
    <x v="0"/>
    <x v="0"/>
    <b v="0"/>
    <x v="0"/>
    <x v="0"/>
  </r>
  <r>
    <n v="0"/>
    <n v="0"/>
    <n v="0"/>
    <n v="0"/>
    <n v="21"/>
    <n v="615.8831169"/>
    <n v="3.3333333E-2"/>
    <n v="4.9930809999999999E-2"/>
    <n v="0"/>
    <n v="0"/>
    <x v="0"/>
    <n v="3"/>
    <n v="2"/>
    <n v="2"/>
    <x v="0"/>
    <x v="0"/>
    <x v="1"/>
    <b v="0"/>
    <x v="0"/>
    <x v="0"/>
  </r>
  <r>
    <n v="0"/>
    <n v="0"/>
    <n v="0"/>
    <n v="0"/>
    <n v="1"/>
    <n v="0"/>
    <n v="0.2"/>
    <n v="0.2"/>
    <n v="0"/>
    <n v="0"/>
    <x v="0"/>
    <n v="3"/>
    <n v="3"/>
    <n v="3"/>
    <x v="1"/>
    <x v="0"/>
    <x v="1"/>
    <b v="0"/>
    <x v="0"/>
    <x v="0"/>
  </r>
  <r>
    <n v="0"/>
    <n v="0"/>
    <n v="0"/>
    <n v="0"/>
    <n v="6"/>
    <n v="117.5"/>
    <n v="0"/>
    <n v="3.3333333E-2"/>
    <n v="0"/>
    <n v="0.8"/>
    <x v="0"/>
    <n v="1"/>
    <n v="1"/>
    <n v="1"/>
    <x v="2"/>
    <x v="0"/>
    <x v="1"/>
    <b v="0"/>
    <x v="0"/>
    <x v="0"/>
  </r>
  <r>
    <n v="0"/>
    <n v="0"/>
    <n v="0"/>
    <n v="0"/>
    <n v="23"/>
    <n v="501.66666670000001"/>
    <n v="8.6956519999999999E-3"/>
    <n v="1.8840579999999999E-2"/>
    <n v="0"/>
    <n v="0.6"/>
    <x v="0"/>
    <n v="1"/>
    <n v="1"/>
    <n v="4"/>
    <x v="1"/>
    <x v="0"/>
    <x v="0"/>
    <b v="0"/>
    <x v="0"/>
    <x v="0"/>
  </r>
  <r>
    <n v="2"/>
    <n v="58"/>
    <n v="2"/>
    <n v="22"/>
    <n v="31"/>
    <n v="829.16666669999995"/>
    <n v="3.0303030000000002E-2"/>
    <n v="4.0606060999999999E-2"/>
    <n v="0"/>
    <n v="0"/>
    <x v="0"/>
    <n v="1"/>
    <n v="1"/>
    <n v="1"/>
    <x v="0"/>
    <x v="0"/>
    <x v="1"/>
    <b v="0"/>
    <x v="0"/>
    <x v="0"/>
  </r>
  <r>
    <n v="1"/>
    <n v="9.5"/>
    <n v="0"/>
    <n v="0"/>
    <n v="23"/>
    <n v="1223"/>
    <n v="1.5217391E-2"/>
    <n v="1.2463768E-2"/>
    <n v="0"/>
    <n v="0"/>
    <x v="0"/>
    <n v="1"/>
    <n v="1"/>
    <n v="1"/>
    <x v="1"/>
    <x v="0"/>
    <x v="1"/>
    <b v="0"/>
    <x v="0"/>
    <x v="0"/>
  </r>
  <r>
    <n v="0"/>
    <n v="0"/>
    <n v="0"/>
    <n v="0"/>
    <n v="6"/>
    <n v="467"/>
    <n v="0"/>
    <n v="1.6666667E-2"/>
    <n v="0"/>
    <n v="0.4"/>
    <x v="0"/>
    <n v="1"/>
    <n v="1"/>
    <n v="3"/>
    <x v="2"/>
    <x v="0"/>
    <x v="0"/>
    <b v="0"/>
    <x v="0"/>
    <x v="0"/>
  </r>
  <r>
    <n v="0"/>
    <n v="0"/>
    <n v="0"/>
    <n v="0"/>
    <n v="23"/>
    <n v="737.16666669999995"/>
    <n v="8.6956519999999999E-3"/>
    <n v="1.1594203000000001E-2"/>
    <n v="0"/>
    <n v="0.6"/>
    <x v="0"/>
    <n v="2"/>
    <n v="2"/>
    <n v="1"/>
    <x v="2"/>
    <x v="0"/>
    <x v="0"/>
    <b v="0"/>
    <x v="0"/>
    <x v="0"/>
  </r>
  <r>
    <n v="0"/>
    <n v="0"/>
    <n v="0"/>
    <n v="0"/>
    <n v="12"/>
    <n v="129"/>
    <n v="0"/>
    <n v="3.3333333E-2"/>
    <n v="0"/>
    <n v="0"/>
    <x v="0"/>
    <n v="1"/>
    <n v="1"/>
    <n v="3"/>
    <x v="1"/>
    <x v="0"/>
    <x v="0"/>
    <b v="0"/>
    <x v="0"/>
    <x v="0"/>
  </r>
  <r>
    <n v="0"/>
    <n v="0"/>
    <n v="0"/>
    <n v="0"/>
    <n v="5"/>
    <n v="63"/>
    <n v="0"/>
    <n v="0.04"/>
    <n v="0"/>
    <n v="0"/>
    <x v="0"/>
    <n v="2"/>
    <n v="2"/>
    <n v="1"/>
    <x v="2"/>
    <x v="0"/>
    <x v="0"/>
    <b v="0"/>
    <x v="0"/>
    <x v="0"/>
  </r>
  <r>
    <n v="0"/>
    <n v="0"/>
    <n v="0"/>
    <n v="0"/>
    <n v="5"/>
    <n v="125"/>
    <n v="8.6666667000000003E-2"/>
    <n v="0.16666666699999999"/>
    <n v="0"/>
    <n v="0"/>
    <x v="0"/>
    <n v="2"/>
    <n v="2"/>
    <n v="1"/>
    <x v="2"/>
    <x v="0"/>
    <x v="0"/>
    <b v="0"/>
    <x v="0"/>
    <x v="0"/>
  </r>
  <r>
    <n v="0"/>
    <n v="0"/>
    <n v="0"/>
    <n v="0"/>
    <n v="11"/>
    <n v="684.33333330000005"/>
    <n v="1.8181817999999999E-2"/>
    <n v="6.3636364000000001E-2"/>
    <n v="0"/>
    <n v="0"/>
    <x v="0"/>
    <n v="2"/>
    <n v="4"/>
    <n v="6"/>
    <x v="0"/>
    <x v="0"/>
    <x v="0"/>
    <b v="0"/>
    <x v="0"/>
    <x v="0"/>
  </r>
  <r>
    <n v="0"/>
    <n v="0"/>
    <n v="0"/>
    <n v="0"/>
    <n v="20"/>
    <n v="665.47222220000003"/>
    <n v="0"/>
    <n v="1.4500000000000001E-2"/>
    <n v="0"/>
    <n v="0.8"/>
    <x v="0"/>
    <n v="3"/>
    <n v="2"/>
    <n v="7"/>
    <x v="3"/>
    <x v="0"/>
    <x v="1"/>
    <b v="0"/>
    <x v="0"/>
    <x v="0"/>
  </r>
  <r>
    <n v="1"/>
    <n v="0"/>
    <n v="0"/>
    <n v="0"/>
    <n v="15"/>
    <n v="487.5"/>
    <n v="0"/>
    <n v="1.9166666999999998E-2"/>
    <n v="0"/>
    <n v="0.8"/>
    <x v="0"/>
    <n v="1"/>
    <n v="1"/>
    <n v="2"/>
    <x v="3"/>
    <x v="0"/>
    <x v="1"/>
    <b v="0"/>
    <x v="0"/>
    <x v="0"/>
  </r>
  <r>
    <n v="0"/>
    <n v="0"/>
    <n v="0"/>
    <n v="0"/>
    <n v="17"/>
    <n v="437.16666670000001"/>
    <n v="1.1111111E-2"/>
    <n v="3.3333333E-2"/>
    <n v="0"/>
    <n v="0"/>
    <x v="0"/>
    <n v="2"/>
    <n v="4"/>
    <n v="1"/>
    <x v="2"/>
    <x v="0"/>
    <x v="0"/>
    <b v="0"/>
    <x v="0"/>
    <x v="0"/>
  </r>
  <r>
    <n v="0"/>
    <n v="0"/>
    <n v="0"/>
    <n v="0"/>
    <n v="3"/>
    <n v="55"/>
    <n v="6.6666666999999999E-2"/>
    <n v="0.1"/>
    <n v="0"/>
    <n v="0.6"/>
    <x v="0"/>
    <n v="1"/>
    <n v="1"/>
    <n v="1"/>
    <x v="2"/>
    <x v="0"/>
    <x v="0"/>
    <b v="0"/>
    <x v="0"/>
    <x v="0"/>
  </r>
  <r>
    <n v="0"/>
    <n v="0"/>
    <n v="0"/>
    <n v="0"/>
    <n v="1"/>
    <n v="0"/>
    <n v="0.2"/>
    <n v="0.2"/>
    <n v="0"/>
    <n v="0.8"/>
    <x v="0"/>
    <n v="1"/>
    <n v="1"/>
    <n v="1"/>
    <x v="1"/>
    <x v="0"/>
    <x v="1"/>
    <b v="0"/>
    <x v="0"/>
    <x v="0"/>
  </r>
  <r>
    <n v="5"/>
    <n v="41.3"/>
    <n v="0"/>
    <n v="0"/>
    <n v="24"/>
    <n v="446.9277778"/>
    <n v="0"/>
    <n v="8.6021510000000006E-3"/>
    <n v="0"/>
    <n v="1"/>
    <x v="0"/>
    <n v="2"/>
    <n v="2"/>
    <n v="8"/>
    <x v="0"/>
    <x v="0"/>
    <x v="1"/>
    <b v="0"/>
    <x v="0"/>
    <x v="0"/>
  </r>
  <r>
    <n v="3"/>
    <n v="87"/>
    <n v="0"/>
    <n v="0"/>
    <n v="10"/>
    <n v="320.5"/>
    <n v="0"/>
    <n v="1.5384615000000001E-2"/>
    <n v="0"/>
    <n v="0"/>
    <x v="0"/>
    <n v="1"/>
    <n v="1"/>
    <n v="2"/>
    <x v="2"/>
    <x v="0"/>
    <x v="0"/>
    <b v="0"/>
    <x v="0"/>
    <x v="0"/>
  </r>
  <r>
    <n v="0"/>
    <n v="0"/>
    <n v="0"/>
    <n v="0"/>
    <n v="7"/>
    <n v="666"/>
    <n v="0"/>
    <n v="1.4285714E-2"/>
    <n v="0"/>
    <n v="0"/>
    <x v="0"/>
    <n v="1"/>
    <n v="1"/>
    <n v="6"/>
    <x v="1"/>
    <x v="0"/>
    <x v="0"/>
    <b v="0"/>
    <x v="0"/>
    <x v="0"/>
  </r>
  <r>
    <n v="1"/>
    <n v="0"/>
    <n v="0"/>
    <n v="0"/>
    <n v="21"/>
    <n v="405.7095238"/>
    <n v="1.0743802E-2"/>
    <n v="4.7002635000000001E-2"/>
    <n v="0"/>
    <n v="0"/>
    <x v="0"/>
    <n v="1"/>
    <n v="1"/>
    <n v="1"/>
    <x v="3"/>
    <x v="0"/>
    <x v="0"/>
    <b v="0"/>
    <x v="0"/>
    <x v="0"/>
  </r>
  <r>
    <n v="0"/>
    <n v="0"/>
    <n v="0"/>
    <n v="0"/>
    <n v="6"/>
    <n v="163.25"/>
    <n v="3.3333333E-2"/>
    <n v="3.3333333E-2"/>
    <n v="0"/>
    <n v="0.6"/>
    <x v="0"/>
    <n v="1"/>
    <n v="1"/>
    <n v="6"/>
    <x v="1"/>
    <x v="0"/>
    <x v="0"/>
    <b v="0"/>
    <x v="0"/>
    <x v="0"/>
  </r>
  <r>
    <n v="0"/>
    <n v="0"/>
    <n v="0"/>
    <n v="0"/>
    <n v="17"/>
    <n v="284.25"/>
    <n v="0"/>
    <n v="1.1764706E-2"/>
    <n v="0"/>
    <n v="0"/>
    <x v="0"/>
    <n v="3"/>
    <n v="2"/>
    <n v="6"/>
    <x v="1"/>
    <x v="0"/>
    <x v="1"/>
    <b v="0"/>
    <x v="0"/>
    <x v="0"/>
  </r>
  <r>
    <n v="0"/>
    <n v="0"/>
    <n v="0"/>
    <n v="0"/>
    <n v="1"/>
    <n v="0"/>
    <n v="0.2"/>
    <n v="0.2"/>
    <n v="0"/>
    <n v="0.6"/>
    <x v="0"/>
    <n v="4"/>
    <n v="2"/>
    <n v="1"/>
    <x v="2"/>
    <x v="0"/>
    <x v="0"/>
    <b v="0"/>
    <x v="0"/>
    <x v="0"/>
  </r>
  <r>
    <n v="0"/>
    <n v="0"/>
    <n v="0"/>
    <n v="0"/>
    <n v="1"/>
    <n v="0"/>
    <n v="0.2"/>
    <n v="0.2"/>
    <n v="0"/>
    <n v="0"/>
    <x v="0"/>
    <n v="2"/>
    <n v="4"/>
    <n v="1"/>
    <x v="0"/>
    <x v="0"/>
    <x v="0"/>
    <b v="0"/>
    <x v="0"/>
    <x v="0"/>
  </r>
  <r>
    <n v="0"/>
    <n v="0"/>
    <n v="0"/>
    <n v="0"/>
    <n v="8"/>
    <n v="260"/>
    <n v="8.3333330000000001E-3"/>
    <n v="2.5000000000000001E-2"/>
    <n v="0"/>
    <n v="0.8"/>
    <x v="0"/>
    <n v="3"/>
    <n v="2"/>
    <n v="1"/>
    <x v="2"/>
    <x v="0"/>
    <x v="1"/>
    <b v="0"/>
    <x v="0"/>
    <x v="0"/>
  </r>
  <r>
    <n v="0"/>
    <n v="0"/>
    <n v="16"/>
    <n v="1210.3976190000001"/>
    <n v="5"/>
    <n v="279.85714289999999"/>
    <n v="3.1746029999999998E-3"/>
    <n v="1.2764202000000001E-2"/>
    <n v="0"/>
    <n v="0"/>
    <x v="1"/>
    <n v="2"/>
    <n v="2"/>
    <n v="1"/>
    <x v="7"/>
    <x v="0"/>
    <x v="0"/>
    <b v="0"/>
    <x v="0"/>
    <x v="1"/>
  </r>
  <r>
    <n v="0"/>
    <n v="0"/>
    <n v="0"/>
    <n v="0"/>
    <n v="20"/>
    <n v="927.45"/>
    <n v="1.1111111E-2"/>
    <n v="2.7248676999999999E-2"/>
    <n v="8.0007407409999995"/>
    <n v="0"/>
    <x v="1"/>
    <n v="1"/>
    <n v="1"/>
    <n v="3"/>
    <x v="0"/>
    <x v="0"/>
    <x v="0"/>
    <b v="0"/>
    <x v="0"/>
    <x v="1"/>
  </r>
  <r>
    <n v="2"/>
    <n v="9"/>
    <n v="0"/>
    <n v="0"/>
    <n v="50"/>
    <n v="836.8"/>
    <n v="0"/>
    <n v="6.3398689999999997E-3"/>
    <n v="0"/>
    <n v="0"/>
    <x v="1"/>
    <n v="2"/>
    <n v="2"/>
    <n v="3"/>
    <x v="1"/>
    <x v="0"/>
    <x v="0"/>
    <b v="0"/>
    <x v="0"/>
    <x v="1"/>
  </r>
  <r>
    <n v="10"/>
    <n v="293.77820509999998"/>
    <n v="2"/>
    <n v="153"/>
    <n v="96"/>
    <n v="3283.1667389999998"/>
    <n v="1.9607840000000001E-3"/>
    <n v="1.3509414000000001E-2"/>
    <n v="0"/>
    <n v="0"/>
    <x v="1"/>
    <n v="3"/>
    <n v="2"/>
    <n v="6"/>
    <x v="1"/>
    <x v="0"/>
    <x v="1"/>
    <b v="0"/>
    <x v="0"/>
    <x v="1"/>
  </r>
  <r>
    <n v="9"/>
    <n v="111.5"/>
    <n v="1"/>
    <n v="48.5"/>
    <n v="49"/>
    <n v="1868.8196969999999"/>
    <n v="0"/>
    <n v="2.0708873999999999E-2"/>
    <n v="1.7060149659999999"/>
    <n v="0"/>
    <x v="1"/>
    <n v="2"/>
    <n v="2"/>
    <n v="7"/>
    <x v="1"/>
    <x v="0"/>
    <x v="0"/>
    <b v="1"/>
    <x v="1"/>
    <x v="1"/>
  </r>
  <r>
    <n v="3"/>
    <n v="47"/>
    <n v="1"/>
    <n v="51"/>
    <n v="68"/>
    <n v="3008.124108"/>
    <n v="7.1428569999999999E-3"/>
    <n v="1.6727891000000002E-2"/>
    <n v="46.530175110000002"/>
    <n v="0"/>
    <x v="1"/>
    <n v="2"/>
    <n v="2"/>
    <n v="1"/>
    <x v="0"/>
    <x v="0"/>
    <x v="0"/>
    <b v="0"/>
    <x v="0"/>
    <x v="1"/>
  </r>
  <r>
    <n v="0"/>
    <n v="0"/>
    <n v="0"/>
    <n v="0"/>
    <n v="2"/>
    <n v="0"/>
    <n v="0.2"/>
    <n v="0.2"/>
    <n v="0"/>
    <n v="0"/>
    <x v="1"/>
    <n v="1"/>
    <n v="1"/>
    <n v="1"/>
    <x v="2"/>
    <x v="0"/>
    <x v="0"/>
    <b v="0"/>
    <x v="0"/>
    <x v="1"/>
  </r>
  <r>
    <n v="3"/>
    <n v="1226"/>
    <n v="5"/>
    <n v="3"/>
    <n v="24"/>
    <n v="3230.25"/>
    <n v="3.6190475999999999E-2"/>
    <n v="9.6000000000000002E-2"/>
    <n v="0"/>
    <n v="0"/>
    <x v="1"/>
    <n v="2"/>
    <n v="2"/>
    <n v="1"/>
    <x v="1"/>
    <x v="0"/>
    <x v="0"/>
    <b v="0"/>
    <x v="0"/>
    <x v="1"/>
  </r>
  <r>
    <n v="3"/>
    <n v="52"/>
    <n v="0"/>
    <n v="0"/>
    <n v="9"/>
    <n v="319"/>
    <n v="0"/>
    <n v="0.02"/>
    <n v="0"/>
    <n v="0"/>
    <x v="1"/>
    <n v="1"/>
    <n v="1"/>
    <n v="1"/>
    <x v="0"/>
    <x v="0"/>
    <x v="0"/>
    <b v="0"/>
    <x v="0"/>
    <x v="1"/>
  </r>
  <r>
    <n v="0"/>
    <n v="0"/>
    <n v="0"/>
    <n v="0"/>
    <n v="3"/>
    <n v="42"/>
    <n v="0"/>
    <n v="6.6666666999999999E-2"/>
    <n v="0"/>
    <n v="0"/>
    <x v="1"/>
    <n v="2"/>
    <n v="2"/>
    <n v="3"/>
    <x v="0"/>
    <x v="0"/>
    <x v="0"/>
    <b v="0"/>
    <x v="0"/>
    <x v="1"/>
  </r>
  <r>
    <n v="0"/>
    <n v="0"/>
    <n v="0"/>
    <n v="0"/>
    <n v="22"/>
    <n v="354.33333329999999"/>
    <n v="9.0909089999999994E-3"/>
    <n v="5.7662338E-2"/>
    <n v="0"/>
    <n v="0"/>
    <x v="1"/>
    <n v="1"/>
    <n v="1"/>
    <n v="7"/>
    <x v="1"/>
    <x v="0"/>
    <x v="1"/>
    <b v="0"/>
    <x v="0"/>
    <x v="1"/>
  </r>
  <r>
    <n v="0"/>
    <n v="0"/>
    <n v="0"/>
    <n v="0"/>
    <n v="98"/>
    <n v="3556.6124100000002"/>
    <n v="2.0618559999999999E-3"/>
    <n v="1.0173465E-2"/>
    <n v="0"/>
    <n v="0"/>
    <x v="1"/>
    <n v="1"/>
    <n v="1"/>
    <n v="1"/>
    <x v="2"/>
    <x v="0"/>
    <x v="0"/>
    <b v="0"/>
    <x v="0"/>
    <x v="1"/>
  </r>
  <r>
    <n v="2"/>
    <n v="56"/>
    <n v="1"/>
    <n v="144"/>
    <n v="67"/>
    <n v="2563.7833329999999"/>
    <n v="0"/>
    <n v="5.7971009999999998E-3"/>
    <n v="19.342650169999999"/>
    <n v="0"/>
    <x v="1"/>
    <n v="2"/>
    <n v="2"/>
    <n v="4"/>
    <x v="1"/>
    <x v="1"/>
    <x v="0"/>
    <b v="1"/>
    <x v="1"/>
    <x v="1"/>
  </r>
  <r>
    <n v="3"/>
    <n v="112.9607843"/>
    <n v="0"/>
    <n v="0"/>
    <n v="13"/>
    <n v="3014.0185190000002"/>
    <n v="1.3068181999999999E-2"/>
    <n v="6.1406250000000002E-2"/>
    <n v="0"/>
    <n v="0"/>
    <x v="1"/>
    <n v="2"/>
    <n v="2"/>
    <n v="1"/>
    <x v="1"/>
    <x v="0"/>
    <x v="0"/>
    <b v="0"/>
    <x v="0"/>
    <x v="1"/>
  </r>
  <r>
    <n v="0"/>
    <n v="0"/>
    <n v="0"/>
    <n v="0"/>
    <n v="17"/>
    <n v="840.23333330000003"/>
    <n v="0"/>
    <n v="1.6666669999999999E-3"/>
    <n v="109.176"/>
    <n v="0"/>
    <x v="1"/>
    <n v="2"/>
    <n v="2"/>
    <n v="9"/>
    <x v="1"/>
    <x v="1"/>
    <x v="0"/>
    <b v="1"/>
    <x v="1"/>
    <x v="1"/>
  </r>
  <r>
    <n v="3"/>
    <n v="94"/>
    <n v="2"/>
    <n v="125"/>
    <n v="55"/>
    <n v="1970.844805"/>
    <n v="0"/>
    <n v="1.7241380000000001E-3"/>
    <n v="96.25511582"/>
    <n v="0"/>
    <x v="1"/>
    <n v="2"/>
    <n v="4"/>
    <n v="1"/>
    <x v="1"/>
    <x v="1"/>
    <x v="1"/>
    <b v="1"/>
    <x v="1"/>
    <x v="1"/>
  </r>
  <r>
    <n v="1"/>
    <n v="32"/>
    <n v="0"/>
    <n v="0"/>
    <n v="50"/>
    <n v="2867"/>
    <n v="0"/>
    <n v="4.0000000000000001E-3"/>
    <n v="153.44324779999999"/>
    <n v="0"/>
    <x v="1"/>
    <n v="2"/>
    <n v="2"/>
    <n v="7"/>
    <x v="7"/>
    <x v="0"/>
    <x v="1"/>
    <b v="1"/>
    <x v="1"/>
    <x v="1"/>
  </r>
  <r>
    <n v="0"/>
    <n v="0"/>
    <n v="0"/>
    <n v="0"/>
    <n v="5"/>
    <n v="43"/>
    <n v="0"/>
    <n v="0.04"/>
    <n v="0"/>
    <n v="0"/>
    <x v="1"/>
    <n v="1"/>
    <n v="1"/>
    <n v="1"/>
    <x v="8"/>
    <x v="0"/>
    <x v="1"/>
    <b v="0"/>
    <x v="0"/>
    <x v="1"/>
  </r>
  <r>
    <n v="5"/>
    <n v="218"/>
    <n v="0"/>
    <n v="0"/>
    <n v="13"/>
    <n v="284.5"/>
    <n v="0"/>
    <n v="4.1666669999999998E-3"/>
    <n v="0"/>
    <n v="0"/>
    <x v="1"/>
    <n v="1"/>
    <n v="1"/>
    <n v="1"/>
    <x v="1"/>
    <x v="1"/>
    <x v="0"/>
    <b v="0"/>
    <x v="0"/>
    <x v="1"/>
  </r>
  <r>
    <n v="0"/>
    <n v="0"/>
    <n v="0"/>
    <n v="0"/>
    <n v="3"/>
    <n v="133.5"/>
    <n v="0"/>
    <n v="8.8888888999999999E-2"/>
    <n v="0"/>
    <n v="0"/>
    <x v="1"/>
    <n v="1"/>
    <n v="2"/>
    <n v="1"/>
    <x v="7"/>
    <x v="0"/>
    <x v="0"/>
    <b v="0"/>
    <x v="0"/>
    <x v="1"/>
  </r>
  <r>
    <n v="1"/>
    <n v="119"/>
    <n v="0"/>
    <n v="0"/>
    <n v="12"/>
    <n v="297.66666670000001"/>
    <n v="0"/>
    <n v="8.3333330000000001E-3"/>
    <n v="0"/>
    <n v="0"/>
    <x v="1"/>
    <n v="3"/>
    <n v="2"/>
    <n v="1"/>
    <x v="9"/>
    <x v="0"/>
    <x v="0"/>
    <b v="0"/>
    <x v="0"/>
    <x v="1"/>
  </r>
  <r>
    <n v="3"/>
    <n v="281"/>
    <n v="0"/>
    <n v="0"/>
    <n v="16"/>
    <n v="453.75"/>
    <n v="0"/>
    <n v="5.2631580000000004E-3"/>
    <n v="0"/>
    <n v="0"/>
    <x v="1"/>
    <n v="2"/>
    <n v="2"/>
    <n v="5"/>
    <x v="1"/>
    <x v="1"/>
    <x v="0"/>
    <b v="0"/>
    <x v="0"/>
    <x v="1"/>
  </r>
  <r>
    <n v="1"/>
    <n v="18"/>
    <n v="0"/>
    <n v="0"/>
    <n v="16"/>
    <n v="1331.75"/>
    <n v="0"/>
    <n v="1.2500000000000001E-2"/>
    <n v="33.799567009999997"/>
    <n v="0"/>
    <x v="1"/>
    <n v="2"/>
    <n v="5"/>
    <n v="2"/>
    <x v="2"/>
    <x v="1"/>
    <x v="0"/>
    <b v="1"/>
    <x v="1"/>
    <x v="1"/>
  </r>
  <r>
    <n v="2"/>
    <n v="40"/>
    <n v="0"/>
    <n v="0"/>
    <n v="5"/>
    <n v="558.5"/>
    <n v="0"/>
    <n v="2.8571428999999999E-2"/>
    <n v="0"/>
    <n v="0"/>
    <x v="1"/>
    <n v="2"/>
    <n v="2"/>
    <n v="7"/>
    <x v="1"/>
    <x v="1"/>
    <x v="1"/>
    <b v="0"/>
    <x v="0"/>
    <x v="1"/>
  </r>
  <r>
    <n v="3"/>
    <n v="107"/>
    <n v="0"/>
    <n v="0"/>
    <n v="4"/>
    <n v="145.83333329999999"/>
    <n v="0"/>
    <n v="1.6666667E-2"/>
    <n v="0"/>
    <n v="0"/>
    <x v="1"/>
    <n v="3"/>
    <n v="2"/>
    <n v="7"/>
    <x v="0"/>
    <x v="1"/>
    <x v="0"/>
    <b v="0"/>
    <x v="0"/>
    <x v="1"/>
  </r>
  <r>
    <n v="0"/>
    <n v="0"/>
    <n v="0"/>
    <n v="0"/>
    <n v="8"/>
    <n v="731"/>
    <n v="0"/>
    <n v="4.3749999999999997E-2"/>
    <n v="0"/>
    <n v="0"/>
    <x v="1"/>
    <n v="2"/>
    <n v="4"/>
    <n v="1"/>
    <x v="2"/>
    <x v="0"/>
    <x v="0"/>
    <b v="0"/>
    <x v="0"/>
    <x v="1"/>
  </r>
  <r>
    <n v="2"/>
    <n v="49"/>
    <n v="1"/>
    <n v="127"/>
    <n v="4"/>
    <n v="188"/>
    <n v="3.3333333E-2"/>
    <n v="3.7499999999999999E-2"/>
    <n v="0"/>
    <n v="0"/>
    <x v="1"/>
    <n v="3"/>
    <n v="2"/>
    <n v="3"/>
    <x v="1"/>
    <x v="0"/>
    <x v="0"/>
    <b v="0"/>
    <x v="0"/>
    <x v="1"/>
  </r>
  <r>
    <n v="0"/>
    <n v="0"/>
    <n v="0"/>
    <n v="0"/>
    <n v="14"/>
    <n v="565.33333330000005"/>
    <n v="3.7619048000000002E-2"/>
    <n v="4.9523810000000001E-2"/>
    <n v="0"/>
    <n v="0"/>
    <x v="1"/>
    <n v="2"/>
    <n v="6"/>
    <n v="3"/>
    <x v="0"/>
    <x v="0"/>
    <x v="0"/>
    <b v="0"/>
    <x v="0"/>
    <x v="1"/>
  </r>
  <r>
    <n v="0"/>
    <n v="0"/>
    <n v="0"/>
    <n v="0"/>
    <n v="2"/>
    <n v="50"/>
    <n v="0"/>
    <n v="0.05"/>
    <n v="0"/>
    <n v="0"/>
    <x v="1"/>
    <n v="3"/>
    <n v="2"/>
    <n v="8"/>
    <x v="10"/>
    <x v="0"/>
    <x v="0"/>
    <b v="0"/>
    <x v="0"/>
    <x v="1"/>
  </r>
  <r>
    <n v="4"/>
    <n v="57"/>
    <n v="0"/>
    <n v="0"/>
    <n v="7"/>
    <n v="591"/>
    <n v="6.6666670000000003E-3"/>
    <n v="3.3333333E-2"/>
    <n v="0"/>
    <n v="0"/>
    <x v="1"/>
    <n v="1"/>
    <n v="2"/>
    <n v="6"/>
    <x v="5"/>
    <x v="0"/>
    <x v="1"/>
    <b v="0"/>
    <x v="0"/>
    <x v="1"/>
  </r>
  <r>
    <n v="2"/>
    <n v="2"/>
    <n v="3"/>
    <n v="261"/>
    <n v="10"/>
    <n v="281"/>
    <n v="0"/>
    <n v="4.2857143E-2"/>
    <n v="0"/>
    <n v="0"/>
    <x v="1"/>
    <n v="2"/>
    <n v="2"/>
    <n v="1"/>
    <x v="1"/>
    <x v="0"/>
    <x v="0"/>
    <b v="0"/>
    <x v="0"/>
    <x v="1"/>
  </r>
  <r>
    <n v="2"/>
    <n v="123"/>
    <n v="2"/>
    <n v="306.33333329999999"/>
    <n v="18"/>
    <n v="483.83333329999999"/>
    <n v="0"/>
    <n v="0.02"/>
    <n v="0"/>
    <n v="0"/>
    <x v="1"/>
    <n v="2"/>
    <n v="2"/>
    <n v="4"/>
    <x v="0"/>
    <x v="0"/>
    <x v="0"/>
    <b v="0"/>
    <x v="0"/>
    <x v="1"/>
  </r>
  <r>
    <n v="2"/>
    <n v="118"/>
    <n v="0"/>
    <n v="0"/>
    <n v="4"/>
    <n v="42"/>
    <n v="0"/>
    <n v="6.6666666999999999E-2"/>
    <n v="0"/>
    <n v="0"/>
    <x v="1"/>
    <n v="1"/>
    <n v="2"/>
    <n v="7"/>
    <x v="2"/>
    <x v="0"/>
    <x v="0"/>
    <b v="0"/>
    <x v="0"/>
    <x v="1"/>
  </r>
  <r>
    <n v="0"/>
    <n v="0"/>
    <n v="0"/>
    <n v="0"/>
    <n v="35"/>
    <n v="1192.386111"/>
    <n v="5.7142859999999998E-3"/>
    <n v="2.8571428999999999E-2"/>
    <n v="0"/>
    <n v="0"/>
    <x v="1"/>
    <n v="2"/>
    <n v="4"/>
    <n v="2"/>
    <x v="1"/>
    <x v="0"/>
    <x v="0"/>
    <b v="0"/>
    <x v="0"/>
    <x v="1"/>
  </r>
  <r>
    <n v="0"/>
    <n v="0"/>
    <n v="0"/>
    <n v="0"/>
    <n v="12"/>
    <n v="198"/>
    <n v="1.6666667E-2"/>
    <n v="7.4999999999999997E-2"/>
    <n v="0"/>
    <n v="0"/>
    <x v="1"/>
    <n v="2"/>
    <n v="2"/>
    <n v="3"/>
    <x v="1"/>
    <x v="0"/>
    <x v="0"/>
    <b v="0"/>
    <x v="0"/>
    <x v="1"/>
  </r>
  <r>
    <n v="0"/>
    <n v="0"/>
    <n v="0"/>
    <n v="0"/>
    <n v="3"/>
    <n v="15"/>
    <n v="0"/>
    <n v="6.6666666999999999E-2"/>
    <n v="0"/>
    <n v="0"/>
    <x v="1"/>
    <n v="2"/>
    <n v="4"/>
    <n v="3"/>
    <x v="11"/>
    <x v="0"/>
    <x v="0"/>
    <b v="0"/>
    <x v="0"/>
    <x v="1"/>
  </r>
  <r>
    <n v="2"/>
    <n v="38"/>
    <n v="0"/>
    <n v="0"/>
    <n v="14"/>
    <n v="643"/>
    <n v="0"/>
    <n v="1.3333332999999999E-2"/>
    <n v="35.092799999999997"/>
    <n v="0"/>
    <x v="1"/>
    <n v="2"/>
    <n v="2"/>
    <n v="5"/>
    <x v="0"/>
    <x v="0"/>
    <x v="0"/>
    <b v="1"/>
    <x v="1"/>
    <x v="1"/>
  </r>
  <r>
    <n v="0"/>
    <n v="0"/>
    <n v="0"/>
    <n v="0"/>
    <n v="5"/>
    <n v="23"/>
    <n v="0.08"/>
    <n v="0.12"/>
    <n v="0"/>
    <n v="0"/>
    <x v="1"/>
    <n v="2"/>
    <n v="2"/>
    <n v="1"/>
    <x v="0"/>
    <x v="0"/>
    <x v="0"/>
    <b v="0"/>
    <x v="0"/>
    <x v="1"/>
  </r>
  <r>
    <n v="0"/>
    <n v="0"/>
    <n v="0"/>
    <n v="0"/>
    <n v="4"/>
    <n v="14"/>
    <n v="0.1"/>
    <n v="0.15"/>
    <n v="0"/>
    <n v="0"/>
    <x v="1"/>
    <n v="3"/>
    <n v="2"/>
    <n v="1"/>
    <x v="0"/>
    <x v="0"/>
    <x v="0"/>
    <b v="0"/>
    <x v="0"/>
    <x v="1"/>
  </r>
  <r>
    <n v="1"/>
    <n v="54"/>
    <n v="0"/>
    <n v="0"/>
    <n v="6"/>
    <n v="210.5"/>
    <n v="0"/>
    <n v="0.02"/>
    <n v="0"/>
    <n v="0"/>
    <x v="1"/>
    <n v="2"/>
    <n v="2"/>
    <n v="1"/>
    <x v="7"/>
    <x v="1"/>
    <x v="0"/>
    <b v="0"/>
    <x v="0"/>
    <x v="1"/>
  </r>
  <r>
    <n v="1"/>
    <n v="993"/>
    <n v="0"/>
    <n v="0"/>
    <n v="28"/>
    <n v="1529.30467"/>
    <n v="1.481481E-3"/>
    <n v="9.1503269999999998E-3"/>
    <n v="0"/>
    <n v="0"/>
    <x v="1"/>
    <n v="3"/>
    <n v="2"/>
    <n v="4"/>
    <x v="1"/>
    <x v="0"/>
    <x v="0"/>
    <b v="0"/>
    <x v="0"/>
    <x v="1"/>
  </r>
  <r>
    <n v="0"/>
    <n v="0"/>
    <n v="0"/>
    <n v="0"/>
    <n v="2"/>
    <n v="19"/>
    <n v="0"/>
    <n v="0.1"/>
    <n v="0"/>
    <n v="0"/>
    <x v="1"/>
    <n v="2"/>
    <n v="2"/>
    <n v="3"/>
    <x v="10"/>
    <x v="0"/>
    <x v="1"/>
    <b v="0"/>
    <x v="0"/>
    <x v="1"/>
  </r>
  <r>
    <n v="5"/>
    <n v="74.25"/>
    <n v="2"/>
    <n v="84"/>
    <n v="37"/>
    <n v="1599.083333"/>
    <n v="0"/>
    <n v="6.5789469999999999E-3"/>
    <n v="0"/>
    <n v="0"/>
    <x v="1"/>
    <n v="2"/>
    <n v="2"/>
    <n v="4"/>
    <x v="0"/>
    <x v="0"/>
    <x v="0"/>
    <b v="0"/>
    <x v="0"/>
    <x v="1"/>
  </r>
  <r>
    <n v="0"/>
    <n v="0"/>
    <n v="0"/>
    <n v="0"/>
    <n v="9"/>
    <n v="102.5"/>
    <n v="0"/>
    <n v="2.2222222E-2"/>
    <n v="0"/>
    <n v="0"/>
    <x v="1"/>
    <n v="2"/>
    <n v="2"/>
    <n v="1"/>
    <x v="2"/>
    <x v="0"/>
    <x v="0"/>
    <b v="0"/>
    <x v="0"/>
    <x v="1"/>
  </r>
  <r>
    <n v="0"/>
    <n v="0"/>
    <n v="0"/>
    <n v="0"/>
    <n v="16"/>
    <n v="2337"/>
    <n v="0"/>
    <n v="1.3333332999999999E-2"/>
    <n v="17.762666670000002"/>
    <n v="0"/>
    <x v="1"/>
    <n v="2"/>
    <n v="2"/>
    <n v="1"/>
    <x v="0"/>
    <x v="0"/>
    <x v="0"/>
    <b v="1"/>
    <x v="1"/>
    <x v="1"/>
  </r>
  <r>
    <n v="0"/>
    <n v="0"/>
    <n v="0"/>
    <n v="0"/>
    <n v="19"/>
    <n v="1883.5"/>
    <n v="1.0526316000000001E-2"/>
    <n v="2.1052632000000002E-2"/>
    <n v="0"/>
    <n v="0"/>
    <x v="1"/>
    <n v="2"/>
    <n v="2"/>
    <n v="1"/>
    <x v="2"/>
    <x v="0"/>
    <x v="0"/>
    <b v="0"/>
    <x v="0"/>
    <x v="1"/>
  </r>
  <r>
    <n v="2"/>
    <n v="32"/>
    <n v="0"/>
    <n v="0"/>
    <n v="50"/>
    <n v="1245.3"/>
    <n v="4.0000000000000001E-3"/>
    <n v="2.0666667E-2"/>
    <n v="7.1462608879999996"/>
    <n v="0"/>
    <x v="1"/>
    <n v="2"/>
    <n v="2"/>
    <n v="7"/>
    <x v="8"/>
    <x v="0"/>
    <x v="1"/>
    <b v="0"/>
    <x v="0"/>
    <x v="1"/>
  </r>
  <r>
    <n v="6"/>
    <n v="666.83333330000005"/>
    <n v="0"/>
    <n v="0"/>
    <n v="22"/>
    <n v="1674.583333"/>
    <n v="0"/>
    <n v="1.4666667E-2"/>
    <n v="0"/>
    <n v="0"/>
    <x v="1"/>
    <n v="2"/>
    <n v="2"/>
    <n v="3"/>
    <x v="1"/>
    <x v="0"/>
    <x v="0"/>
    <b v="0"/>
    <x v="0"/>
    <x v="1"/>
  </r>
  <r>
    <n v="0"/>
    <n v="0"/>
    <n v="0"/>
    <n v="0"/>
    <n v="9"/>
    <n v="132"/>
    <n v="1.1111111E-2"/>
    <n v="3.3333333E-2"/>
    <n v="0"/>
    <n v="0"/>
    <x v="1"/>
    <n v="4"/>
    <n v="1"/>
    <n v="1"/>
    <x v="2"/>
    <x v="0"/>
    <x v="1"/>
    <b v="0"/>
    <x v="0"/>
    <x v="1"/>
  </r>
  <r>
    <n v="1"/>
    <n v="73"/>
    <n v="1"/>
    <n v="740"/>
    <n v="50"/>
    <n v="1434.255128"/>
    <n v="0"/>
    <n v="1.9230769000000002E-2"/>
    <n v="22.03276923"/>
    <n v="0"/>
    <x v="1"/>
    <n v="2"/>
    <n v="2"/>
    <n v="3"/>
    <x v="1"/>
    <x v="0"/>
    <x v="1"/>
    <b v="0"/>
    <x v="0"/>
    <x v="1"/>
  </r>
  <r>
    <n v="2"/>
    <n v="154"/>
    <n v="0"/>
    <n v="0"/>
    <n v="18"/>
    <n v="367.25"/>
    <n v="5.2631580000000004E-3"/>
    <n v="4.4210526E-2"/>
    <n v="0"/>
    <n v="0"/>
    <x v="1"/>
    <n v="3"/>
    <n v="2"/>
    <n v="2"/>
    <x v="0"/>
    <x v="0"/>
    <x v="1"/>
    <b v="0"/>
    <x v="0"/>
    <x v="1"/>
  </r>
  <r>
    <n v="3"/>
    <n v="49.333333330000002"/>
    <n v="5"/>
    <n v="303.25"/>
    <n v="7"/>
    <n v="148.5"/>
    <n v="0"/>
    <n v="1.4081633E-2"/>
    <n v="0"/>
    <n v="0"/>
    <x v="1"/>
    <n v="3"/>
    <n v="2"/>
    <n v="2"/>
    <x v="1"/>
    <x v="0"/>
    <x v="0"/>
    <b v="0"/>
    <x v="0"/>
    <x v="1"/>
  </r>
  <r>
    <n v="3"/>
    <n v="118.5"/>
    <n v="0"/>
    <n v="0"/>
    <n v="29"/>
    <n v="1482.2107840000001"/>
    <n v="6.8965520000000002E-3"/>
    <n v="1.0600254999999999E-2"/>
    <n v="0"/>
    <n v="0"/>
    <x v="1"/>
    <n v="3"/>
    <n v="2"/>
    <n v="1"/>
    <x v="7"/>
    <x v="0"/>
    <x v="1"/>
    <b v="0"/>
    <x v="0"/>
    <x v="1"/>
  </r>
  <r>
    <n v="6"/>
    <n v="153.5"/>
    <n v="0"/>
    <n v="0"/>
    <n v="34"/>
    <n v="1048.4920629999999"/>
    <n v="1.1578946999999999E-2"/>
    <n v="3.2225684999999997E-2"/>
    <n v="0"/>
    <n v="0"/>
    <x v="1"/>
    <n v="2"/>
    <n v="6"/>
    <n v="1"/>
    <x v="0"/>
    <x v="0"/>
    <x v="1"/>
    <b v="0"/>
    <x v="0"/>
    <x v="1"/>
  </r>
  <r>
    <n v="0"/>
    <n v="0"/>
    <n v="0"/>
    <n v="0"/>
    <n v="9"/>
    <n v="478"/>
    <n v="0"/>
    <n v="1.1111111E-2"/>
    <n v="0"/>
    <n v="0"/>
    <x v="1"/>
    <n v="3"/>
    <n v="2"/>
    <n v="2"/>
    <x v="2"/>
    <x v="0"/>
    <x v="1"/>
    <b v="0"/>
    <x v="0"/>
    <x v="1"/>
  </r>
  <r>
    <n v="0"/>
    <n v="0"/>
    <n v="0"/>
    <n v="0"/>
    <n v="16"/>
    <n v="980.25"/>
    <n v="0"/>
    <n v="0.04"/>
    <n v="0"/>
    <n v="0"/>
    <x v="1"/>
    <n v="2"/>
    <n v="2"/>
    <n v="4"/>
    <x v="2"/>
    <x v="0"/>
    <x v="0"/>
    <b v="0"/>
    <x v="0"/>
    <x v="1"/>
  </r>
  <r>
    <n v="8"/>
    <n v="72.25"/>
    <n v="1"/>
    <n v="21.5"/>
    <n v="51"/>
    <n v="1124.693074"/>
    <n v="2.2807017999999998E-2"/>
    <n v="3.6550087000000002E-2"/>
    <n v="0"/>
    <n v="0"/>
    <x v="1"/>
    <n v="2"/>
    <n v="2"/>
    <n v="2"/>
    <x v="1"/>
    <x v="0"/>
    <x v="0"/>
    <b v="0"/>
    <x v="0"/>
    <x v="1"/>
  </r>
  <r>
    <n v="2"/>
    <n v="24.5"/>
    <n v="0"/>
    <n v="0"/>
    <n v="22"/>
    <n v="353.16666670000001"/>
    <n v="1.8181817999999999E-2"/>
    <n v="3.1818182E-2"/>
    <n v="0"/>
    <n v="0"/>
    <x v="1"/>
    <n v="2"/>
    <n v="5"/>
    <n v="1"/>
    <x v="2"/>
    <x v="0"/>
    <x v="0"/>
    <b v="0"/>
    <x v="0"/>
    <x v="1"/>
  </r>
  <r>
    <n v="1"/>
    <n v="0"/>
    <n v="0"/>
    <n v="0"/>
    <n v="18"/>
    <n v="1489.083333"/>
    <n v="2.3529412E-2"/>
    <n v="4.6470588E-2"/>
    <n v="0"/>
    <n v="0"/>
    <x v="1"/>
    <n v="2"/>
    <n v="2"/>
    <n v="8"/>
    <x v="0"/>
    <x v="0"/>
    <x v="0"/>
    <b v="0"/>
    <x v="0"/>
    <x v="1"/>
  </r>
  <r>
    <n v="0"/>
    <n v="0"/>
    <n v="1"/>
    <n v="1220"/>
    <n v="28"/>
    <n v="2389.333333"/>
    <n v="1.6666667E-2"/>
    <n v="3.0833333000000001E-2"/>
    <n v="0"/>
    <n v="0"/>
    <x v="1"/>
    <n v="2"/>
    <n v="2"/>
    <n v="1"/>
    <x v="2"/>
    <x v="0"/>
    <x v="1"/>
    <b v="0"/>
    <x v="0"/>
    <x v="1"/>
  </r>
  <r>
    <n v="0"/>
    <n v="0"/>
    <n v="0"/>
    <n v="0"/>
    <n v="7"/>
    <n v="753"/>
    <n v="0"/>
    <n v="9.5238100000000006E-3"/>
    <n v="0"/>
    <n v="0"/>
    <x v="1"/>
    <n v="2"/>
    <n v="10"/>
    <n v="1"/>
    <x v="1"/>
    <x v="0"/>
    <x v="0"/>
    <b v="0"/>
    <x v="0"/>
    <x v="1"/>
  </r>
  <r>
    <n v="0"/>
    <n v="0"/>
    <n v="0"/>
    <n v="0"/>
    <n v="31"/>
    <n v="688.16666669999995"/>
    <n v="0"/>
    <n v="1.9354838999999999E-2"/>
    <n v="0"/>
    <n v="0"/>
    <x v="1"/>
    <n v="4"/>
    <n v="1"/>
    <n v="1"/>
    <x v="2"/>
    <x v="0"/>
    <x v="0"/>
    <b v="0"/>
    <x v="0"/>
    <x v="1"/>
  </r>
  <r>
    <n v="0"/>
    <n v="0"/>
    <n v="0"/>
    <n v="0"/>
    <n v="14"/>
    <n v="811"/>
    <n v="1.5384615000000001E-2"/>
    <n v="4.1025641000000002E-2"/>
    <n v="0"/>
    <n v="0"/>
    <x v="1"/>
    <n v="2"/>
    <n v="2"/>
    <n v="8"/>
    <x v="0"/>
    <x v="0"/>
    <x v="0"/>
    <b v="0"/>
    <x v="0"/>
    <x v="1"/>
  </r>
  <r>
    <n v="1"/>
    <n v="22"/>
    <n v="0"/>
    <n v="0"/>
    <n v="9"/>
    <n v="415.25"/>
    <n v="3.3333333E-2"/>
    <n v="4.8148148000000002E-2"/>
    <n v="0"/>
    <n v="0"/>
    <x v="1"/>
    <n v="3"/>
    <n v="3"/>
    <n v="1"/>
    <x v="0"/>
    <x v="0"/>
    <x v="0"/>
    <b v="0"/>
    <x v="0"/>
    <x v="1"/>
  </r>
  <r>
    <n v="16"/>
    <n v="155.6313131"/>
    <n v="0"/>
    <n v="0"/>
    <n v="32"/>
    <n v="908.01345600000002"/>
    <n v="5.0000000000000001E-3"/>
    <n v="1.8052760000000001E-2"/>
    <n v="4.3685155560000002"/>
    <n v="0"/>
    <x v="1"/>
    <n v="2"/>
    <n v="2"/>
    <n v="3"/>
    <x v="1"/>
    <x v="0"/>
    <x v="0"/>
    <b v="1"/>
    <x v="1"/>
    <x v="1"/>
  </r>
  <r>
    <n v="1"/>
    <n v="21.333333329999999"/>
    <n v="1"/>
    <n v="235"/>
    <n v="71"/>
    <n v="2753.3785710000002"/>
    <n v="1.2676056E-2"/>
    <n v="1.5201207E-2"/>
    <n v="0"/>
    <n v="0"/>
    <x v="1"/>
    <n v="3"/>
    <n v="2"/>
    <n v="2"/>
    <x v="0"/>
    <x v="0"/>
    <x v="1"/>
    <b v="0"/>
    <x v="0"/>
    <x v="1"/>
  </r>
  <r>
    <n v="2"/>
    <n v="191"/>
    <n v="1"/>
    <n v="100"/>
    <n v="46"/>
    <n v="2452.5821430000001"/>
    <n v="7.246377E-3"/>
    <n v="2.2253906E-2"/>
    <n v="0"/>
    <n v="0"/>
    <x v="1"/>
    <n v="3"/>
    <n v="2"/>
    <n v="9"/>
    <x v="2"/>
    <x v="0"/>
    <x v="1"/>
    <b v="0"/>
    <x v="0"/>
    <x v="1"/>
  </r>
  <r>
    <n v="0"/>
    <n v="0"/>
    <n v="0"/>
    <n v="0"/>
    <n v="18"/>
    <n v="5188.5"/>
    <n v="0"/>
    <n v="0.05"/>
    <n v="0"/>
    <n v="0"/>
    <x v="1"/>
    <n v="2"/>
    <n v="5"/>
    <n v="1"/>
    <x v="0"/>
    <x v="0"/>
    <x v="0"/>
    <b v="0"/>
    <x v="0"/>
    <x v="1"/>
  </r>
  <r>
    <n v="0"/>
    <n v="0"/>
    <n v="0"/>
    <n v="0"/>
    <n v="2"/>
    <n v="0"/>
    <n v="0.2"/>
    <n v="0.2"/>
    <n v="0"/>
    <n v="0"/>
    <x v="1"/>
    <n v="1"/>
    <n v="1"/>
    <n v="1"/>
    <x v="0"/>
    <x v="0"/>
    <x v="0"/>
    <b v="0"/>
    <x v="0"/>
    <x v="1"/>
  </r>
  <r>
    <n v="0"/>
    <n v="0"/>
    <n v="0"/>
    <n v="0"/>
    <n v="5"/>
    <n v="57"/>
    <n v="0.08"/>
    <n v="0.12"/>
    <n v="0"/>
    <n v="0"/>
    <x v="1"/>
    <n v="2"/>
    <n v="5"/>
    <n v="2"/>
    <x v="0"/>
    <x v="0"/>
    <x v="0"/>
    <b v="0"/>
    <x v="0"/>
    <x v="1"/>
  </r>
  <r>
    <n v="0"/>
    <n v="0"/>
    <n v="0"/>
    <n v="0"/>
    <n v="2"/>
    <n v="8"/>
    <n v="0"/>
    <n v="0.1"/>
    <n v="0"/>
    <n v="0"/>
    <x v="1"/>
    <n v="2"/>
    <n v="2"/>
    <n v="5"/>
    <x v="0"/>
    <x v="0"/>
    <x v="1"/>
    <b v="0"/>
    <x v="0"/>
    <x v="1"/>
  </r>
  <r>
    <n v="4"/>
    <n v="96.5"/>
    <n v="0"/>
    <n v="0"/>
    <n v="19"/>
    <n v="1430.659091"/>
    <n v="0.01"/>
    <n v="2.5666667000000001E-2"/>
    <n v="0"/>
    <n v="0"/>
    <x v="1"/>
    <n v="1"/>
    <n v="1"/>
    <n v="1"/>
    <x v="0"/>
    <x v="0"/>
    <x v="0"/>
    <b v="0"/>
    <x v="0"/>
    <x v="1"/>
  </r>
  <r>
    <n v="1"/>
    <n v="13"/>
    <n v="0"/>
    <n v="0"/>
    <n v="2"/>
    <n v="20"/>
    <n v="0"/>
    <n v="0.05"/>
    <n v="0"/>
    <n v="0"/>
    <x v="1"/>
    <n v="3"/>
    <n v="2"/>
    <n v="3"/>
    <x v="1"/>
    <x v="0"/>
    <x v="0"/>
    <b v="0"/>
    <x v="0"/>
    <x v="1"/>
  </r>
  <r>
    <n v="5"/>
    <n v="1388.75"/>
    <n v="0"/>
    <n v="0"/>
    <n v="4"/>
    <n v="1373.75"/>
    <n v="0"/>
    <n v="0.02"/>
    <n v="0"/>
    <n v="0"/>
    <x v="1"/>
    <n v="1"/>
    <n v="1"/>
    <n v="7"/>
    <x v="7"/>
    <x v="0"/>
    <x v="0"/>
    <b v="0"/>
    <x v="0"/>
    <x v="1"/>
  </r>
  <r>
    <n v="0"/>
    <n v="0"/>
    <n v="0"/>
    <n v="0"/>
    <n v="45"/>
    <n v="844.25"/>
    <n v="0"/>
    <n v="1.037037E-2"/>
    <n v="0"/>
    <n v="0"/>
    <x v="1"/>
    <n v="1"/>
    <n v="1"/>
    <n v="3"/>
    <x v="0"/>
    <x v="0"/>
    <x v="0"/>
    <b v="0"/>
    <x v="0"/>
    <x v="1"/>
  </r>
  <r>
    <n v="0"/>
    <n v="0"/>
    <n v="1"/>
    <n v="0"/>
    <n v="7"/>
    <n v="188"/>
    <n v="0"/>
    <n v="3.3333333E-2"/>
    <n v="0"/>
    <n v="0"/>
    <x v="1"/>
    <n v="2"/>
    <n v="2"/>
    <n v="1"/>
    <x v="7"/>
    <x v="1"/>
    <x v="0"/>
    <b v="0"/>
    <x v="0"/>
    <x v="1"/>
  </r>
  <r>
    <n v="3"/>
    <n v="51"/>
    <n v="0"/>
    <n v="0"/>
    <n v="14"/>
    <n v="527.375"/>
    <n v="1.5555556E-2"/>
    <n v="3.3862433999999997E-2"/>
    <n v="0"/>
    <n v="0"/>
    <x v="1"/>
    <n v="7"/>
    <n v="1"/>
    <n v="6"/>
    <x v="0"/>
    <x v="0"/>
    <x v="1"/>
    <b v="0"/>
    <x v="0"/>
    <x v="1"/>
  </r>
  <r>
    <n v="0"/>
    <n v="0"/>
    <n v="0"/>
    <n v="0"/>
    <n v="1"/>
    <n v="0"/>
    <n v="0.2"/>
    <n v="0.2"/>
    <n v="0"/>
    <n v="0"/>
    <x v="1"/>
    <n v="3"/>
    <n v="3"/>
    <n v="5"/>
    <x v="1"/>
    <x v="0"/>
    <x v="0"/>
    <b v="0"/>
    <x v="0"/>
    <x v="1"/>
  </r>
  <r>
    <n v="1"/>
    <n v="158"/>
    <n v="1"/>
    <n v="64"/>
    <n v="29"/>
    <n v="1916.7619050000001"/>
    <n v="6.4516130000000001E-3"/>
    <n v="1.8709677000000001E-2"/>
    <n v="8.7724731180000006"/>
    <n v="0"/>
    <x v="1"/>
    <n v="2"/>
    <n v="2"/>
    <n v="3"/>
    <x v="1"/>
    <x v="0"/>
    <x v="1"/>
    <b v="1"/>
    <x v="1"/>
    <x v="1"/>
  </r>
  <r>
    <n v="0"/>
    <n v="0"/>
    <n v="0"/>
    <n v="0"/>
    <n v="9"/>
    <n v="116.33333330000001"/>
    <n v="0"/>
    <n v="6.6666666999999999E-2"/>
    <n v="0"/>
    <n v="0"/>
    <x v="1"/>
    <n v="2"/>
    <n v="2"/>
    <n v="1"/>
    <x v="0"/>
    <x v="0"/>
    <x v="0"/>
    <b v="0"/>
    <x v="0"/>
    <x v="1"/>
  </r>
  <r>
    <n v="0"/>
    <n v="0"/>
    <n v="0"/>
    <n v="0"/>
    <n v="30"/>
    <n v="397"/>
    <n v="0"/>
    <n v="0.02"/>
    <n v="0"/>
    <n v="0"/>
    <x v="1"/>
    <n v="2"/>
    <n v="2"/>
    <n v="7"/>
    <x v="1"/>
    <x v="0"/>
    <x v="0"/>
    <b v="0"/>
    <x v="0"/>
    <x v="1"/>
  </r>
  <r>
    <n v="0"/>
    <n v="0"/>
    <n v="0"/>
    <n v="0"/>
    <n v="63"/>
    <n v="5220.0833329999996"/>
    <n v="0"/>
    <n v="3.329865E-3"/>
    <n v="51.463311480000002"/>
    <n v="0"/>
    <x v="1"/>
    <n v="2"/>
    <n v="5"/>
    <n v="3"/>
    <x v="0"/>
    <x v="0"/>
    <x v="1"/>
    <b v="1"/>
    <x v="1"/>
    <x v="1"/>
  </r>
  <r>
    <n v="0"/>
    <n v="0"/>
    <n v="0"/>
    <n v="0"/>
    <n v="20"/>
    <n v="219.33333329999999"/>
    <n v="0"/>
    <n v="1.1666667E-2"/>
    <n v="0"/>
    <n v="0"/>
    <x v="1"/>
    <n v="1"/>
    <n v="8"/>
    <n v="7"/>
    <x v="1"/>
    <x v="0"/>
    <x v="0"/>
    <b v="0"/>
    <x v="0"/>
    <x v="1"/>
  </r>
  <r>
    <n v="0"/>
    <n v="0"/>
    <n v="0"/>
    <n v="0"/>
    <n v="5"/>
    <n v="74"/>
    <n v="0"/>
    <n v="0.04"/>
    <n v="0"/>
    <n v="0"/>
    <x v="1"/>
    <n v="2"/>
    <n v="2"/>
    <n v="1"/>
    <x v="9"/>
    <x v="0"/>
    <x v="0"/>
    <b v="0"/>
    <x v="0"/>
    <x v="1"/>
  </r>
  <r>
    <n v="0"/>
    <n v="0"/>
    <n v="0"/>
    <n v="0"/>
    <n v="15"/>
    <n v="1559.6"/>
    <n v="0"/>
    <n v="3.3846154000000003E-2"/>
    <n v="0"/>
    <n v="0"/>
    <x v="1"/>
    <n v="2"/>
    <n v="4"/>
    <n v="1"/>
    <x v="0"/>
    <x v="0"/>
    <x v="0"/>
    <b v="0"/>
    <x v="0"/>
    <x v="1"/>
  </r>
  <r>
    <n v="0"/>
    <n v="0"/>
    <n v="0"/>
    <n v="0"/>
    <n v="6"/>
    <n v="236.5"/>
    <n v="0"/>
    <n v="1.6666667E-2"/>
    <n v="0"/>
    <n v="0"/>
    <x v="1"/>
    <n v="1"/>
    <n v="1"/>
    <n v="1"/>
    <x v="2"/>
    <x v="0"/>
    <x v="1"/>
    <b v="0"/>
    <x v="0"/>
    <x v="1"/>
  </r>
  <r>
    <n v="1"/>
    <n v="10"/>
    <n v="0"/>
    <n v="0"/>
    <n v="14"/>
    <n v="348.66666670000001"/>
    <n v="3.5714285999999998E-2"/>
    <n v="5.3571428999999997E-2"/>
    <n v="0"/>
    <n v="0"/>
    <x v="1"/>
    <n v="3"/>
    <n v="2"/>
    <n v="1"/>
    <x v="0"/>
    <x v="0"/>
    <x v="1"/>
    <b v="0"/>
    <x v="0"/>
    <x v="1"/>
  </r>
  <r>
    <n v="0"/>
    <n v="0"/>
    <n v="0"/>
    <n v="0"/>
    <n v="1"/>
    <n v="0"/>
    <n v="0.2"/>
    <n v="0.2"/>
    <n v="0"/>
    <n v="0"/>
    <x v="1"/>
    <n v="2"/>
    <n v="5"/>
    <n v="1"/>
    <x v="0"/>
    <x v="0"/>
    <x v="0"/>
    <b v="0"/>
    <x v="0"/>
    <x v="1"/>
  </r>
  <r>
    <n v="1"/>
    <n v="28"/>
    <n v="1"/>
    <n v="47"/>
    <n v="13"/>
    <n v="224.5"/>
    <n v="0"/>
    <n v="1.4285714E-2"/>
    <n v="0"/>
    <n v="0"/>
    <x v="1"/>
    <n v="1"/>
    <n v="1"/>
    <n v="1"/>
    <x v="7"/>
    <x v="1"/>
    <x v="0"/>
    <b v="0"/>
    <x v="0"/>
    <x v="1"/>
  </r>
  <r>
    <n v="4"/>
    <n v="27"/>
    <n v="0"/>
    <n v="0"/>
    <n v="42"/>
    <n v="601.76666669999997"/>
    <n v="0"/>
    <n v="4.5454550000000003E-3"/>
    <n v="0"/>
    <n v="0"/>
    <x v="1"/>
    <n v="2"/>
    <n v="5"/>
    <n v="3"/>
    <x v="2"/>
    <x v="0"/>
    <x v="0"/>
    <b v="0"/>
    <x v="0"/>
    <x v="1"/>
  </r>
  <r>
    <n v="0"/>
    <n v="0"/>
    <n v="0"/>
    <n v="0"/>
    <n v="5"/>
    <n v="75.5"/>
    <n v="0.02"/>
    <n v="1.3333332999999999E-2"/>
    <n v="0"/>
    <n v="0"/>
    <x v="1"/>
    <n v="1"/>
    <n v="1"/>
    <n v="2"/>
    <x v="8"/>
    <x v="0"/>
    <x v="1"/>
    <b v="0"/>
    <x v="0"/>
    <x v="1"/>
  </r>
  <r>
    <n v="0"/>
    <n v="0"/>
    <n v="0"/>
    <n v="0"/>
    <n v="2"/>
    <n v="153"/>
    <n v="0"/>
    <n v="0.05"/>
    <n v="0"/>
    <n v="0"/>
    <x v="1"/>
    <n v="2"/>
    <n v="5"/>
    <n v="6"/>
    <x v="0"/>
    <x v="0"/>
    <x v="0"/>
    <b v="0"/>
    <x v="0"/>
    <x v="1"/>
  </r>
  <r>
    <n v="4"/>
    <n v="15"/>
    <n v="0"/>
    <n v="0"/>
    <n v="10"/>
    <n v="197.2"/>
    <n v="0"/>
    <n v="1.6666667E-2"/>
    <n v="38.99"/>
    <n v="0"/>
    <x v="1"/>
    <n v="1"/>
    <n v="1"/>
    <n v="1"/>
    <x v="2"/>
    <x v="0"/>
    <x v="1"/>
    <b v="1"/>
    <x v="1"/>
    <x v="1"/>
  </r>
  <r>
    <n v="0"/>
    <n v="0"/>
    <n v="0"/>
    <n v="0"/>
    <n v="18"/>
    <n v="3658.5"/>
    <n v="1.6666667E-2"/>
    <n v="0.05"/>
    <n v="0"/>
    <n v="0"/>
    <x v="1"/>
    <n v="4"/>
    <n v="2"/>
    <n v="9"/>
    <x v="0"/>
    <x v="0"/>
    <x v="0"/>
    <b v="0"/>
    <x v="0"/>
    <x v="1"/>
  </r>
  <r>
    <n v="0"/>
    <n v="0"/>
    <n v="0"/>
    <n v="0"/>
    <n v="5"/>
    <n v="1162.5"/>
    <n v="0"/>
    <n v="2.5000000000000001E-2"/>
    <n v="0"/>
    <n v="0"/>
    <x v="1"/>
    <n v="2"/>
    <n v="2"/>
    <n v="2"/>
    <x v="1"/>
    <x v="0"/>
    <x v="0"/>
    <b v="0"/>
    <x v="0"/>
    <x v="1"/>
  </r>
  <r>
    <n v="0"/>
    <n v="0"/>
    <n v="0"/>
    <n v="0"/>
    <n v="32"/>
    <n v="556.6"/>
    <n v="1.4583333E-2"/>
    <n v="3.9583332999999998E-2"/>
    <n v="0"/>
    <n v="0"/>
    <x v="1"/>
    <n v="2"/>
    <n v="2"/>
    <n v="3"/>
    <x v="0"/>
    <x v="0"/>
    <x v="0"/>
    <b v="0"/>
    <x v="0"/>
    <x v="1"/>
  </r>
  <r>
    <n v="0"/>
    <n v="0"/>
    <n v="0"/>
    <n v="0"/>
    <n v="3"/>
    <n v="41"/>
    <n v="0"/>
    <n v="3.3333333E-2"/>
    <n v="0"/>
    <n v="0"/>
    <x v="1"/>
    <n v="2"/>
    <n v="2"/>
    <n v="1"/>
    <x v="2"/>
    <x v="0"/>
    <x v="1"/>
    <b v="0"/>
    <x v="0"/>
    <x v="1"/>
  </r>
  <r>
    <n v="0"/>
    <n v="0"/>
    <n v="0"/>
    <n v="0"/>
    <n v="11"/>
    <n v="300.07142859999999"/>
    <n v="0"/>
    <n v="0.02"/>
    <n v="53.989199999999997"/>
    <n v="0"/>
    <x v="1"/>
    <n v="2"/>
    <n v="2"/>
    <n v="1"/>
    <x v="10"/>
    <x v="0"/>
    <x v="1"/>
    <b v="1"/>
    <x v="1"/>
    <x v="1"/>
  </r>
  <r>
    <n v="13"/>
    <n v="1249.809524"/>
    <n v="4"/>
    <n v="205"/>
    <n v="36"/>
    <n v="1626.6254329999999"/>
    <n v="1.0638297999999999E-2"/>
    <n v="2.6186254999999999E-2"/>
    <n v="6.8317923919999997"/>
    <n v="0"/>
    <x v="1"/>
    <n v="3"/>
    <n v="2"/>
    <n v="2"/>
    <x v="2"/>
    <x v="0"/>
    <x v="0"/>
    <b v="0"/>
    <x v="0"/>
    <x v="1"/>
  </r>
  <r>
    <n v="0"/>
    <n v="0"/>
    <n v="0"/>
    <n v="0"/>
    <n v="6"/>
    <n v="69.25"/>
    <n v="0"/>
    <n v="4.4444444E-2"/>
    <n v="0"/>
    <n v="0"/>
    <x v="1"/>
    <n v="2"/>
    <n v="2"/>
    <n v="4"/>
    <x v="2"/>
    <x v="0"/>
    <x v="0"/>
    <b v="0"/>
    <x v="0"/>
    <x v="1"/>
  </r>
  <r>
    <n v="2"/>
    <n v="390"/>
    <n v="0"/>
    <n v="0"/>
    <n v="10"/>
    <n v="1169.0999999999999"/>
    <n v="0.02"/>
    <n v="0.05"/>
    <n v="0"/>
    <n v="0"/>
    <x v="1"/>
    <n v="3"/>
    <n v="9"/>
    <n v="9"/>
    <x v="1"/>
    <x v="0"/>
    <x v="0"/>
    <b v="0"/>
    <x v="0"/>
    <x v="1"/>
  </r>
  <r>
    <n v="0"/>
    <n v="0"/>
    <n v="0"/>
    <n v="0"/>
    <n v="8"/>
    <n v="402"/>
    <n v="0"/>
    <n v="3.8095237999999997E-2"/>
    <n v="0"/>
    <n v="0"/>
    <x v="1"/>
    <n v="2"/>
    <n v="2"/>
    <n v="2"/>
    <x v="0"/>
    <x v="0"/>
    <x v="0"/>
    <b v="0"/>
    <x v="0"/>
    <x v="1"/>
  </r>
  <r>
    <n v="0"/>
    <n v="0"/>
    <n v="0"/>
    <n v="0"/>
    <n v="1"/>
    <n v="0"/>
    <n v="0.2"/>
    <n v="0.2"/>
    <n v="0"/>
    <n v="0"/>
    <x v="1"/>
    <n v="2"/>
    <n v="2"/>
    <n v="1"/>
    <x v="0"/>
    <x v="0"/>
    <x v="0"/>
    <b v="0"/>
    <x v="0"/>
    <x v="1"/>
  </r>
  <r>
    <n v="0"/>
    <n v="0"/>
    <n v="0"/>
    <n v="0"/>
    <n v="35"/>
    <n v="3324.333333"/>
    <n v="1.1428571E-2"/>
    <n v="2.4761905000000001E-2"/>
    <n v="0"/>
    <n v="0"/>
    <x v="1"/>
    <n v="2"/>
    <n v="2"/>
    <n v="1"/>
    <x v="0"/>
    <x v="0"/>
    <x v="0"/>
    <b v="0"/>
    <x v="0"/>
    <x v="1"/>
  </r>
  <r>
    <n v="11"/>
    <n v="215.5238095"/>
    <n v="1"/>
    <n v="70"/>
    <n v="87"/>
    <n v="3037.4999520000001"/>
    <n v="2.150538E-3"/>
    <n v="7.722385E-3"/>
    <n v="0"/>
    <n v="0"/>
    <x v="1"/>
    <n v="2"/>
    <n v="2"/>
    <n v="5"/>
    <x v="0"/>
    <x v="0"/>
    <x v="0"/>
    <b v="0"/>
    <x v="0"/>
    <x v="1"/>
  </r>
  <r>
    <n v="0"/>
    <n v="0"/>
    <n v="0"/>
    <n v="0"/>
    <n v="4"/>
    <n v="59"/>
    <n v="0"/>
    <n v="0.05"/>
    <n v="0"/>
    <n v="0"/>
    <x v="1"/>
    <n v="1"/>
    <n v="1"/>
    <n v="1"/>
    <x v="9"/>
    <x v="0"/>
    <x v="0"/>
    <b v="0"/>
    <x v="0"/>
    <x v="1"/>
  </r>
  <r>
    <n v="1"/>
    <n v="11"/>
    <n v="0"/>
    <n v="0"/>
    <n v="51"/>
    <n v="1059.2534720000001"/>
    <n v="1.0588235E-2"/>
    <n v="2.2643039E-2"/>
    <n v="0"/>
    <n v="0"/>
    <x v="1"/>
    <n v="3"/>
    <n v="2"/>
    <n v="6"/>
    <x v="2"/>
    <x v="0"/>
    <x v="0"/>
    <b v="0"/>
    <x v="0"/>
    <x v="1"/>
  </r>
  <r>
    <n v="2"/>
    <n v="20"/>
    <n v="0"/>
    <n v="0"/>
    <n v="7"/>
    <n v="720"/>
    <n v="0"/>
    <n v="1.1111111E-2"/>
    <n v="0"/>
    <n v="0"/>
    <x v="1"/>
    <n v="2"/>
    <n v="2"/>
    <n v="3"/>
    <x v="5"/>
    <x v="0"/>
    <x v="0"/>
    <b v="0"/>
    <x v="0"/>
    <x v="1"/>
  </r>
  <r>
    <n v="0"/>
    <n v="0"/>
    <n v="0"/>
    <n v="0"/>
    <n v="40"/>
    <n v="905.48560610000004"/>
    <n v="1.35E-2"/>
    <n v="3.747619E-2"/>
    <n v="0"/>
    <n v="0"/>
    <x v="1"/>
    <n v="3"/>
    <n v="2"/>
    <n v="2"/>
    <x v="0"/>
    <x v="0"/>
    <x v="0"/>
    <b v="0"/>
    <x v="0"/>
    <x v="1"/>
  </r>
  <r>
    <n v="0"/>
    <n v="0"/>
    <n v="0"/>
    <n v="0"/>
    <n v="1"/>
    <n v="0"/>
    <n v="0.2"/>
    <n v="0.2"/>
    <n v="0"/>
    <n v="0"/>
    <x v="1"/>
    <n v="1"/>
    <n v="1"/>
    <n v="1"/>
    <x v="0"/>
    <x v="0"/>
    <x v="1"/>
    <b v="0"/>
    <x v="0"/>
    <x v="1"/>
  </r>
  <r>
    <n v="2"/>
    <n v="8"/>
    <n v="1"/>
    <n v="14.33333333"/>
    <n v="14"/>
    <n v="603.66666669999995"/>
    <n v="0"/>
    <n v="1.2500000000000001E-2"/>
    <n v="44.679250000000003"/>
    <n v="0"/>
    <x v="1"/>
    <n v="2"/>
    <n v="2"/>
    <n v="1"/>
    <x v="6"/>
    <x v="0"/>
    <x v="0"/>
    <b v="1"/>
    <x v="1"/>
    <x v="1"/>
  </r>
  <r>
    <n v="0"/>
    <n v="0"/>
    <n v="0"/>
    <n v="0"/>
    <n v="13"/>
    <n v="328.91666670000001"/>
    <n v="0"/>
    <n v="1.4285714E-2"/>
    <n v="59.790142860000003"/>
    <n v="0"/>
    <x v="1"/>
    <n v="3"/>
    <n v="2"/>
    <n v="1"/>
    <x v="2"/>
    <x v="0"/>
    <x v="0"/>
    <b v="1"/>
    <x v="1"/>
    <x v="1"/>
  </r>
  <r>
    <n v="0"/>
    <n v="0"/>
    <n v="0"/>
    <n v="0"/>
    <n v="33"/>
    <n v="778.81666670000004"/>
    <n v="0"/>
    <n v="2.2424242E-2"/>
    <n v="0"/>
    <n v="0"/>
    <x v="1"/>
    <n v="2"/>
    <n v="5"/>
    <n v="1"/>
    <x v="0"/>
    <x v="0"/>
    <x v="0"/>
    <b v="0"/>
    <x v="0"/>
    <x v="1"/>
  </r>
  <r>
    <n v="4"/>
    <n v="171.25"/>
    <n v="0"/>
    <n v="0"/>
    <n v="22"/>
    <n v="851.55952379999997"/>
    <n v="4.5454550000000003E-3"/>
    <n v="3.1907308000000002E-2"/>
    <n v="0"/>
    <n v="0"/>
    <x v="1"/>
    <n v="3"/>
    <n v="2"/>
    <n v="1"/>
    <x v="0"/>
    <x v="0"/>
    <x v="0"/>
    <b v="0"/>
    <x v="0"/>
    <x v="1"/>
  </r>
  <r>
    <n v="0"/>
    <n v="0"/>
    <n v="0"/>
    <n v="0"/>
    <n v="1"/>
    <n v="0"/>
    <n v="0.2"/>
    <n v="0.2"/>
    <n v="0"/>
    <n v="0"/>
    <x v="1"/>
    <n v="1"/>
    <n v="1"/>
    <n v="8"/>
    <x v="0"/>
    <x v="0"/>
    <x v="0"/>
    <b v="0"/>
    <x v="0"/>
    <x v="1"/>
  </r>
  <r>
    <n v="0"/>
    <n v="0"/>
    <n v="0"/>
    <n v="0"/>
    <n v="3"/>
    <n v="227.5"/>
    <n v="0"/>
    <n v="2.2222222E-2"/>
    <n v="0"/>
    <n v="0"/>
    <x v="1"/>
    <n v="2"/>
    <n v="2"/>
    <n v="1"/>
    <x v="2"/>
    <x v="0"/>
    <x v="0"/>
    <b v="0"/>
    <x v="0"/>
    <x v="1"/>
  </r>
  <r>
    <n v="5"/>
    <n v="227.33333329999999"/>
    <n v="0"/>
    <n v="0"/>
    <n v="17"/>
    <n v="528.9"/>
    <n v="0"/>
    <n v="2.272727E-3"/>
    <n v="0"/>
    <n v="0"/>
    <x v="1"/>
    <n v="1"/>
    <n v="1"/>
    <n v="1"/>
    <x v="8"/>
    <x v="0"/>
    <x v="1"/>
    <b v="0"/>
    <x v="0"/>
    <x v="1"/>
  </r>
  <r>
    <n v="0"/>
    <n v="0"/>
    <n v="0"/>
    <n v="0"/>
    <n v="15"/>
    <n v="872.83333330000005"/>
    <n v="0"/>
    <n v="2.6666667000000002E-2"/>
    <n v="0"/>
    <n v="0"/>
    <x v="1"/>
    <n v="2"/>
    <n v="2"/>
    <n v="2"/>
    <x v="2"/>
    <x v="0"/>
    <x v="1"/>
    <b v="0"/>
    <x v="0"/>
    <x v="1"/>
  </r>
  <r>
    <n v="0"/>
    <n v="0"/>
    <n v="0"/>
    <n v="0"/>
    <n v="2"/>
    <n v="0"/>
    <n v="0.2"/>
    <n v="0.2"/>
    <n v="0"/>
    <n v="0"/>
    <x v="1"/>
    <n v="3"/>
    <n v="2"/>
    <n v="3"/>
    <x v="0"/>
    <x v="0"/>
    <x v="0"/>
    <b v="0"/>
    <x v="0"/>
    <x v="1"/>
  </r>
  <r>
    <n v="0"/>
    <n v="0"/>
    <n v="0"/>
    <n v="0"/>
    <n v="35"/>
    <n v="835.06666670000004"/>
    <n v="1.2571429E-2"/>
    <n v="4.4761904999999998E-2"/>
    <n v="0"/>
    <n v="0"/>
    <x v="1"/>
    <n v="2"/>
    <n v="2"/>
    <n v="6"/>
    <x v="0"/>
    <x v="0"/>
    <x v="0"/>
    <b v="0"/>
    <x v="0"/>
    <x v="1"/>
  </r>
  <r>
    <n v="0"/>
    <n v="0"/>
    <n v="0"/>
    <n v="0"/>
    <n v="4"/>
    <n v="82.5"/>
    <n v="0"/>
    <n v="0.05"/>
    <n v="0"/>
    <n v="0"/>
    <x v="1"/>
    <n v="3"/>
    <n v="2"/>
    <n v="1"/>
    <x v="2"/>
    <x v="0"/>
    <x v="0"/>
    <b v="0"/>
    <x v="0"/>
    <x v="1"/>
  </r>
  <r>
    <n v="0"/>
    <n v="0"/>
    <n v="1"/>
    <n v="0"/>
    <n v="1"/>
    <n v="13"/>
    <n v="0"/>
    <n v="0.1"/>
    <n v="0"/>
    <n v="0"/>
    <x v="1"/>
    <n v="3"/>
    <n v="2"/>
    <n v="3"/>
    <x v="0"/>
    <x v="0"/>
    <x v="0"/>
    <b v="0"/>
    <x v="0"/>
    <x v="1"/>
  </r>
  <r>
    <n v="0"/>
    <n v="0"/>
    <n v="0"/>
    <n v="0"/>
    <n v="2"/>
    <n v="9"/>
    <n v="0"/>
    <n v="0.1"/>
    <n v="0"/>
    <n v="0"/>
    <x v="1"/>
    <n v="2"/>
    <n v="2"/>
    <n v="1"/>
    <x v="2"/>
    <x v="0"/>
    <x v="1"/>
    <b v="0"/>
    <x v="0"/>
    <x v="1"/>
  </r>
  <r>
    <n v="0"/>
    <n v="0"/>
    <n v="0"/>
    <n v="0"/>
    <n v="2"/>
    <n v="7"/>
    <n v="0"/>
    <n v="0.1"/>
    <n v="0"/>
    <n v="0"/>
    <x v="1"/>
    <n v="2"/>
    <n v="2"/>
    <n v="1"/>
    <x v="0"/>
    <x v="0"/>
    <x v="0"/>
    <b v="0"/>
    <x v="0"/>
    <x v="1"/>
  </r>
  <r>
    <n v="0"/>
    <n v="0"/>
    <n v="0"/>
    <n v="0"/>
    <n v="12"/>
    <n v="94.5"/>
    <n v="3.3333333E-2"/>
    <n v="2.5555556E-2"/>
    <n v="0"/>
    <n v="0"/>
    <x v="1"/>
    <n v="3"/>
    <n v="2"/>
    <n v="4"/>
    <x v="10"/>
    <x v="0"/>
    <x v="0"/>
    <b v="0"/>
    <x v="0"/>
    <x v="1"/>
  </r>
  <r>
    <n v="5"/>
    <n v="86"/>
    <n v="0"/>
    <n v="0"/>
    <n v="23"/>
    <n v="267.3"/>
    <n v="0"/>
    <n v="1.6E-2"/>
    <n v="0"/>
    <n v="0"/>
    <x v="1"/>
    <n v="1"/>
    <n v="1"/>
    <n v="4"/>
    <x v="8"/>
    <x v="0"/>
    <x v="1"/>
    <b v="0"/>
    <x v="0"/>
    <x v="1"/>
  </r>
  <r>
    <n v="0"/>
    <n v="0"/>
    <n v="0"/>
    <n v="0"/>
    <n v="29"/>
    <n v="3312.5"/>
    <n v="1.3793102999999999E-2"/>
    <n v="2.8965517E-2"/>
    <n v="0"/>
    <n v="0"/>
    <x v="1"/>
    <n v="2"/>
    <n v="2"/>
    <n v="1"/>
    <x v="12"/>
    <x v="0"/>
    <x v="0"/>
    <b v="0"/>
    <x v="0"/>
    <x v="1"/>
  </r>
  <r>
    <n v="0"/>
    <n v="0"/>
    <n v="0"/>
    <n v="0"/>
    <n v="3"/>
    <n v="75"/>
    <n v="0"/>
    <n v="6.6666666999999999E-2"/>
    <n v="0"/>
    <n v="0"/>
    <x v="1"/>
    <n v="2"/>
    <n v="5"/>
    <n v="1"/>
    <x v="2"/>
    <x v="0"/>
    <x v="1"/>
    <b v="0"/>
    <x v="0"/>
    <x v="1"/>
  </r>
  <r>
    <n v="2"/>
    <n v="7"/>
    <n v="0"/>
    <n v="0"/>
    <n v="10"/>
    <n v="75"/>
    <n v="0.05"/>
    <n v="0.11"/>
    <n v="0"/>
    <n v="0"/>
    <x v="1"/>
    <n v="2"/>
    <n v="2"/>
    <n v="1"/>
    <x v="0"/>
    <x v="0"/>
    <x v="0"/>
    <b v="0"/>
    <x v="0"/>
    <x v="1"/>
  </r>
  <r>
    <n v="0"/>
    <n v="0"/>
    <n v="1"/>
    <n v="24"/>
    <n v="27"/>
    <n v="1547.5"/>
    <n v="3.7037039999999999E-3"/>
    <n v="1.4814815E-2"/>
    <n v="0"/>
    <n v="0"/>
    <x v="1"/>
    <n v="3"/>
    <n v="2"/>
    <n v="1"/>
    <x v="0"/>
    <x v="0"/>
    <x v="0"/>
    <b v="0"/>
    <x v="0"/>
    <x v="1"/>
  </r>
  <r>
    <n v="7"/>
    <n v="186.9761905"/>
    <n v="2"/>
    <n v="40"/>
    <n v="35"/>
    <n v="1276.1570710000001"/>
    <n v="0"/>
    <n v="8.6817649999999993E-3"/>
    <n v="0"/>
    <n v="0"/>
    <x v="1"/>
    <n v="1"/>
    <n v="1"/>
    <n v="6"/>
    <x v="1"/>
    <x v="0"/>
    <x v="0"/>
    <b v="0"/>
    <x v="0"/>
    <x v="1"/>
  </r>
  <r>
    <n v="3"/>
    <n v="138"/>
    <n v="2"/>
    <n v="136"/>
    <n v="54"/>
    <n v="2631.1"/>
    <n v="0"/>
    <n v="9.6969699999999992E-3"/>
    <n v="0"/>
    <n v="0"/>
    <x v="1"/>
    <n v="1"/>
    <n v="2"/>
    <n v="1"/>
    <x v="1"/>
    <x v="0"/>
    <x v="0"/>
    <b v="0"/>
    <x v="0"/>
    <x v="1"/>
  </r>
  <r>
    <n v="0"/>
    <n v="0"/>
    <n v="0"/>
    <n v="0"/>
    <n v="2"/>
    <n v="96"/>
    <n v="0"/>
    <n v="0.1"/>
    <n v="0"/>
    <n v="0"/>
    <x v="1"/>
    <n v="4"/>
    <n v="1"/>
    <n v="1"/>
    <x v="0"/>
    <x v="0"/>
    <x v="0"/>
    <b v="0"/>
    <x v="0"/>
    <x v="1"/>
  </r>
  <r>
    <n v="2"/>
    <n v="374"/>
    <n v="0"/>
    <n v="0"/>
    <n v="3"/>
    <n v="1370"/>
    <n v="0"/>
    <n v="2.5000000000000001E-2"/>
    <n v="0"/>
    <n v="0"/>
    <x v="1"/>
    <n v="2"/>
    <n v="2"/>
    <n v="1"/>
    <x v="7"/>
    <x v="0"/>
    <x v="0"/>
    <b v="0"/>
    <x v="0"/>
    <x v="1"/>
  </r>
  <r>
    <n v="2"/>
    <n v="61"/>
    <n v="0"/>
    <n v="0"/>
    <n v="5"/>
    <n v="97"/>
    <n v="0"/>
    <n v="0.04"/>
    <n v="0"/>
    <n v="0"/>
    <x v="1"/>
    <n v="2"/>
    <n v="2"/>
    <n v="1"/>
    <x v="0"/>
    <x v="0"/>
    <x v="0"/>
    <b v="0"/>
    <x v="0"/>
    <x v="1"/>
  </r>
  <r>
    <n v="1"/>
    <n v="14"/>
    <n v="0"/>
    <n v="0"/>
    <n v="46"/>
    <n v="1380.166667"/>
    <n v="0"/>
    <n v="1.037037E-2"/>
    <n v="0"/>
    <n v="0"/>
    <x v="1"/>
    <n v="4"/>
    <n v="1"/>
    <n v="1"/>
    <x v="0"/>
    <x v="0"/>
    <x v="0"/>
    <b v="0"/>
    <x v="0"/>
    <x v="1"/>
  </r>
  <r>
    <n v="1"/>
    <n v="38"/>
    <n v="0"/>
    <n v="0"/>
    <n v="23"/>
    <n v="1483.6"/>
    <n v="2.2916667000000002E-2"/>
    <n v="3.8373016000000003E-2"/>
    <n v="7.1030208330000004"/>
    <n v="0"/>
    <x v="1"/>
    <n v="3"/>
    <n v="2"/>
    <n v="6"/>
    <x v="0"/>
    <x v="0"/>
    <x v="0"/>
    <b v="1"/>
    <x v="1"/>
    <x v="1"/>
  </r>
  <r>
    <n v="0"/>
    <n v="0"/>
    <n v="0"/>
    <n v="0"/>
    <n v="5"/>
    <n v="156"/>
    <n v="0"/>
    <n v="0.04"/>
    <n v="0"/>
    <n v="0"/>
    <x v="1"/>
    <n v="2"/>
    <n v="2"/>
    <n v="4"/>
    <x v="0"/>
    <x v="0"/>
    <x v="0"/>
    <b v="0"/>
    <x v="0"/>
    <x v="1"/>
  </r>
  <r>
    <n v="0"/>
    <n v="0"/>
    <n v="0"/>
    <n v="0"/>
    <n v="10"/>
    <n v="240.75"/>
    <n v="0"/>
    <n v="0.02"/>
    <n v="0"/>
    <n v="0"/>
    <x v="1"/>
    <n v="2"/>
    <n v="2"/>
    <n v="9"/>
    <x v="1"/>
    <x v="0"/>
    <x v="0"/>
    <b v="0"/>
    <x v="0"/>
    <x v="1"/>
  </r>
  <r>
    <n v="2"/>
    <n v="96"/>
    <n v="0"/>
    <n v="0"/>
    <n v="37"/>
    <n v="1238.5"/>
    <n v="5.1282050000000003E-3"/>
    <n v="1.6410256000000002E-2"/>
    <n v="0"/>
    <n v="0"/>
    <x v="1"/>
    <n v="2"/>
    <n v="2"/>
    <n v="1"/>
    <x v="1"/>
    <x v="1"/>
    <x v="0"/>
    <b v="0"/>
    <x v="0"/>
    <x v="1"/>
  </r>
  <r>
    <n v="6"/>
    <n v="615.25"/>
    <n v="0"/>
    <n v="0"/>
    <n v="68"/>
    <n v="2524.7190479999999"/>
    <n v="0"/>
    <n v="1.7559300000000001E-4"/>
    <n v="0"/>
    <n v="0"/>
    <x v="1"/>
    <n v="1"/>
    <n v="2"/>
    <n v="6"/>
    <x v="0"/>
    <x v="0"/>
    <x v="0"/>
    <b v="0"/>
    <x v="0"/>
    <x v="1"/>
  </r>
  <r>
    <n v="4"/>
    <n v="111"/>
    <n v="0"/>
    <n v="0"/>
    <n v="4"/>
    <n v="54"/>
    <n v="0"/>
    <n v="2.8571428999999999E-2"/>
    <n v="0"/>
    <n v="0"/>
    <x v="1"/>
    <n v="2"/>
    <n v="2"/>
    <n v="1"/>
    <x v="0"/>
    <x v="0"/>
    <x v="0"/>
    <b v="0"/>
    <x v="0"/>
    <x v="1"/>
  </r>
  <r>
    <n v="2"/>
    <n v="147"/>
    <n v="0"/>
    <n v="0"/>
    <n v="2"/>
    <n v="35"/>
    <n v="0"/>
    <n v="0.05"/>
    <n v="0"/>
    <n v="0"/>
    <x v="1"/>
    <n v="2"/>
    <n v="2"/>
    <n v="1"/>
    <x v="1"/>
    <x v="1"/>
    <x v="0"/>
    <b v="0"/>
    <x v="0"/>
    <x v="1"/>
  </r>
  <r>
    <n v="0"/>
    <n v="0"/>
    <n v="0"/>
    <n v="0"/>
    <n v="15"/>
    <n v="175.91666670000001"/>
    <n v="1.3333332999999999E-2"/>
    <n v="2.6666667000000002E-2"/>
    <n v="0"/>
    <n v="0"/>
    <x v="1"/>
    <n v="1"/>
    <n v="1"/>
    <n v="1"/>
    <x v="0"/>
    <x v="0"/>
    <x v="1"/>
    <b v="0"/>
    <x v="0"/>
    <x v="1"/>
  </r>
  <r>
    <n v="3"/>
    <n v="53.166666669999998"/>
    <n v="0"/>
    <n v="0"/>
    <n v="11"/>
    <n v="263.60000000000002"/>
    <n v="0"/>
    <n v="3.5714290000000001E-3"/>
    <n v="0"/>
    <n v="0"/>
    <x v="1"/>
    <n v="3"/>
    <n v="2"/>
    <n v="1"/>
    <x v="8"/>
    <x v="0"/>
    <x v="0"/>
    <b v="0"/>
    <x v="0"/>
    <x v="1"/>
  </r>
  <r>
    <n v="2"/>
    <n v="58"/>
    <n v="0"/>
    <n v="0"/>
    <n v="7"/>
    <n v="101.8"/>
    <n v="0"/>
    <n v="1.1111111E-2"/>
    <n v="0"/>
    <n v="0"/>
    <x v="1"/>
    <n v="3"/>
    <n v="2"/>
    <n v="8"/>
    <x v="1"/>
    <x v="1"/>
    <x v="0"/>
    <b v="0"/>
    <x v="0"/>
    <x v="1"/>
  </r>
  <r>
    <n v="0"/>
    <n v="0"/>
    <n v="0"/>
    <n v="0"/>
    <n v="1"/>
    <n v="0"/>
    <n v="0.2"/>
    <n v="0.2"/>
    <n v="0"/>
    <n v="0"/>
    <x v="1"/>
    <n v="3"/>
    <n v="2"/>
    <n v="3"/>
    <x v="0"/>
    <x v="0"/>
    <x v="0"/>
    <b v="0"/>
    <x v="0"/>
    <x v="1"/>
  </r>
  <r>
    <n v="3"/>
    <n v="48.5"/>
    <n v="0"/>
    <n v="0"/>
    <n v="55"/>
    <n v="1042.242857"/>
    <n v="0"/>
    <n v="2.2222219999999998E-3"/>
    <n v="0"/>
    <n v="0"/>
    <x v="1"/>
    <n v="4"/>
    <n v="2"/>
    <n v="1"/>
    <x v="1"/>
    <x v="1"/>
    <x v="0"/>
    <b v="0"/>
    <x v="0"/>
    <x v="1"/>
  </r>
  <r>
    <n v="1"/>
    <n v="21"/>
    <n v="3"/>
    <n v="116"/>
    <n v="21"/>
    <n v="613.66666669999995"/>
    <n v="8.3333330000000001E-3"/>
    <n v="2.3611111000000001E-2"/>
    <n v="0"/>
    <n v="0"/>
    <x v="1"/>
    <n v="1"/>
    <n v="2"/>
    <n v="1"/>
    <x v="0"/>
    <x v="0"/>
    <x v="0"/>
    <b v="0"/>
    <x v="0"/>
    <x v="1"/>
  </r>
  <r>
    <n v="4"/>
    <n v="115.33333330000001"/>
    <n v="0"/>
    <n v="0"/>
    <n v="64"/>
    <n v="1588.944444"/>
    <n v="3.0769230000000001E-3"/>
    <n v="9.2136749999999993E-3"/>
    <n v="0"/>
    <n v="0"/>
    <x v="1"/>
    <n v="2"/>
    <n v="2"/>
    <n v="1"/>
    <x v="0"/>
    <x v="0"/>
    <x v="0"/>
    <b v="0"/>
    <x v="0"/>
    <x v="1"/>
  </r>
  <r>
    <n v="0"/>
    <n v="0"/>
    <n v="1"/>
    <n v="929"/>
    <n v="75"/>
    <n v="4105.6666670000004"/>
    <n v="2.6315790000000002E-3"/>
    <n v="1.7324560999999999E-2"/>
    <n v="0"/>
    <n v="0"/>
    <x v="1"/>
    <n v="2"/>
    <n v="2"/>
    <n v="3"/>
    <x v="0"/>
    <x v="0"/>
    <x v="0"/>
    <b v="0"/>
    <x v="0"/>
    <x v="1"/>
  </r>
  <r>
    <n v="1"/>
    <n v="8"/>
    <n v="0"/>
    <n v="0"/>
    <n v="14"/>
    <n v="269.5"/>
    <n v="0"/>
    <n v="1.9047618999999998E-2"/>
    <n v="0"/>
    <n v="0"/>
    <x v="1"/>
    <n v="2"/>
    <n v="2"/>
    <n v="3"/>
    <x v="0"/>
    <x v="0"/>
    <x v="0"/>
    <b v="0"/>
    <x v="0"/>
    <x v="1"/>
  </r>
  <r>
    <n v="1"/>
    <n v="32.285714290000001"/>
    <n v="0"/>
    <n v="0"/>
    <n v="8"/>
    <n v="1236.2"/>
    <n v="0"/>
    <n v="2.8571428999999999E-2"/>
    <n v="0"/>
    <n v="0"/>
    <x v="1"/>
    <n v="3"/>
    <n v="2"/>
    <n v="1"/>
    <x v="2"/>
    <x v="0"/>
    <x v="0"/>
    <b v="0"/>
    <x v="0"/>
    <x v="1"/>
  </r>
  <r>
    <n v="0"/>
    <n v="0"/>
    <n v="0"/>
    <n v="0"/>
    <n v="49"/>
    <n v="1384.0166670000001"/>
    <n v="0"/>
    <n v="1.1904761999999999E-2"/>
    <n v="0"/>
    <n v="0"/>
    <x v="1"/>
    <n v="2"/>
    <n v="2"/>
    <n v="1"/>
    <x v="1"/>
    <x v="0"/>
    <x v="0"/>
    <b v="0"/>
    <x v="0"/>
    <x v="1"/>
  </r>
  <r>
    <n v="0"/>
    <n v="0"/>
    <n v="0"/>
    <n v="0"/>
    <n v="4"/>
    <n v="52"/>
    <n v="0"/>
    <n v="2.5000000000000001E-2"/>
    <n v="0"/>
    <n v="0"/>
    <x v="1"/>
    <n v="2"/>
    <n v="2"/>
    <n v="1"/>
    <x v="1"/>
    <x v="0"/>
    <x v="0"/>
    <b v="0"/>
    <x v="0"/>
    <x v="1"/>
  </r>
  <r>
    <n v="1"/>
    <n v="11"/>
    <n v="0"/>
    <n v="0"/>
    <n v="29"/>
    <n v="664.75"/>
    <n v="0"/>
    <n v="5.057471E-3"/>
    <n v="0"/>
    <n v="0"/>
    <x v="1"/>
    <n v="3"/>
    <n v="2"/>
    <n v="1"/>
    <x v="1"/>
    <x v="0"/>
    <x v="0"/>
    <b v="0"/>
    <x v="0"/>
    <x v="1"/>
  </r>
  <r>
    <n v="0"/>
    <n v="0"/>
    <n v="0"/>
    <n v="0"/>
    <n v="7"/>
    <n v="64"/>
    <n v="0"/>
    <n v="1.4285714E-2"/>
    <n v="0"/>
    <n v="0"/>
    <x v="1"/>
    <n v="2"/>
    <n v="2"/>
    <n v="1"/>
    <x v="2"/>
    <x v="0"/>
    <x v="0"/>
    <b v="0"/>
    <x v="0"/>
    <x v="1"/>
  </r>
  <r>
    <n v="0"/>
    <n v="0"/>
    <n v="0"/>
    <n v="0"/>
    <n v="1"/>
    <n v="0"/>
    <n v="0.2"/>
    <n v="0.2"/>
    <n v="0"/>
    <n v="0"/>
    <x v="1"/>
    <n v="2"/>
    <n v="2"/>
    <n v="4"/>
    <x v="0"/>
    <x v="0"/>
    <x v="0"/>
    <b v="0"/>
    <x v="0"/>
    <x v="1"/>
  </r>
  <r>
    <n v="0"/>
    <n v="0"/>
    <n v="0"/>
    <n v="0"/>
    <n v="8"/>
    <n v="326.5"/>
    <n v="0.1"/>
    <n v="0.125"/>
    <n v="0"/>
    <n v="0"/>
    <x v="1"/>
    <n v="1"/>
    <n v="1"/>
    <n v="1"/>
    <x v="2"/>
    <x v="0"/>
    <x v="0"/>
    <b v="0"/>
    <x v="0"/>
    <x v="1"/>
  </r>
  <r>
    <n v="0"/>
    <n v="0"/>
    <n v="0"/>
    <n v="0"/>
    <n v="25"/>
    <n v="1690.9777779999999"/>
    <n v="8.0000000000000002E-3"/>
    <n v="3.7333333000000003E-2"/>
    <n v="0"/>
    <n v="0"/>
    <x v="1"/>
    <n v="1"/>
    <n v="1"/>
    <n v="8"/>
    <x v="0"/>
    <x v="0"/>
    <x v="0"/>
    <b v="0"/>
    <x v="0"/>
    <x v="1"/>
  </r>
  <r>
    <n v="0"/>
    <n v="0"/>
    <n v="0"/>
    <n v="0"/>
    <n v="1"/>
    <n v="0"/>
    <n v="0.2"/>
    <n v="0.2"/>
    <n v="0"/>
    <n v="0"/>
    <x v="1"/>
    <n v="2"/>
    <n v="2"/>
    <n v="8"/>
    <x v="0"/>
    <x v="0"/>
    <x v="0"/>
    <b v="0"/>
    <x v="0"/>
    <x v="1"/>
  </r>
  <r>
    <n v="4"/>
    <n v="277.75"/>
    <n v="0"/>
    <n v="0"/>
    <n v="3"/>
    <n v="178.75"/>
    <n v="0"/>
    <n v="8.0000000000000002E-3"/>
    <n v="0"/>
    <n v="0"/>
    <x v="1"/>
    <n v="3"/>
    <n v="2"/>
    <n v="3"/>
    <x v="7"/>
    <x v="1"/>
    <x v="0"/>
    <b v="0"/>
    <x v="0"/>
    <x v="1"/>
  </r>
  <r>
    <n v="0"/>
    <n v="0"/>
    <n v="0"/>
    <n v="0"/>
    <n v="12"/>
    <n v="407"/>
    <n v="0"/>
    <n v="3.3333333E-2"/>
    <n v="0"/>
    <n v="0"/>
    <x v="1"/>
    <n v="2"/>
    <n v="2"/>
    <n v="4"/>
    <x v="2"/>
    <x v="0"/>
    <x v="0"/>
    <b v="0"/>
    <x v="0"/>
    <x v="1"/>
  </r>
  <r>
    <n v="6"/>
    <n v="241.16666670000001"/>
    <n v="0"/>
    <n v="0"/>
    <n v="39"/>
    <n v="1513.5666670000001"/>
    <n v="5.1282050000000003E-3"/>
    <n v="2.1367521E-2"/>
    <n v="0"/>
    <n v="0"/>
    <x v="1"/>
    <n v="1"/>
    <n v="1"/>
    <n v="1"/>
    <x v="2"/>
    <x v="0"/>
    <x v="0"/>
    <b v="0"/>
    <x v="0"/>
    <x v="1"/>
  </r>
  <r>
    <n v="3"/>
    <n v="64"/>
    <n v="0"/>
    <n v="0"/>
    <n v="24"/>
    <n v="832.09090909999998"/>
    <n v="0"/>
    <n v="9.8765429999999998E-3"/>
    <n v="0"/>
    <n v="0"/>
    <x v="1"/>
    <n v="2"/>
    <n v="10"/>
    <n v="1"/>
    <x v="2"/>
    <x v="1"/>
    <x v="0"/>
    <b v="0"/>
    <x v="0"/>
    <x v="1"/>
  </r>
  <r>
    <n v="1"/>
    <n v="25.5"/>
    <n v="0"/>
    <n v="0"/>
    <n v="12"/>
    <n v="250.83333329999999"/>
    <n v="0"/>
    <n v="1.6666667E-2"/>
    <n v="0"/>
    <n v="0"/>
    <x v="1"/>
    <n v="3"/>
    <n v="2"/>
    <n v="2"/>
    <x v="0"/>
    <x v="0"/>
    <x v="1"/>
    <b v="0"/>
    <x v="0"/>
    <x v="1"/>
  </r>
  <r>
    <n v="2"/>
    <n v="64"/>
    <n v="0"/>
    <n v="0"/>
    <n v="15"/>
    <n v="565.66666669999995"/>
    <n v="0"/>
    <n v="6.2500000000000003E-3"/>
    <n v="0"/>
    <n v="0"/>
    <x v="1"/>
    <n v="2"/>
    <n v="2"/>
    <n v="1"/>
    <x v="0"/>
    <x v="1"/>
    <x v="0"/>
    <b v="0"/>
    <x v="0"/>
    <x v="1"/>
  </r>
  <r>
    <n v="0"/>
    <n v="0"/>
    <n v="0"/>
    <n v="0"/>
    <n v="10"/>
    <n v="194"/>
    <n v="0.02"/>
    <n v="0.04"/>
    <n v="0"/>
    <n v="0"/>
    <x v="1"/>
    <n v="2"/>
    <n v="5"/>
    <n v="7"/>
    <x v="0"/>
    <x v="0"/>
    <x v="0"/>
    <b v="0"/>
    <x v="0"/>
    <x v="1"/>
  </r>
  <r>
    <n v="8"/>
    <n v="130"/>
    <n v="1"/>
    <n v="18"/>
    <n v="19"/>
    <n v="298"/>
    <n v="0"/>
    <n v="1.6666667E-2"/>
    <n v="19.66818546"/>
    <n v="0"/>
    <x v="1"/>
    <n v="2"/>
    <n v="2"/>
    <n v="3"/>
    <x v="0"/>
    <x v="0"/>
    <x v="1"/>
    <b v="0"/>
    <x v="0"/>
    <x v="1"/>
  </r>
  <r>
    <n v="9"/>
    <n v="79"/>
    <n v="1"/>
    <n v="155.5"/>
    <n v="55"/>
    <n v="1743.0666670000001"/>
    <n v="0"/>
    <n v="4.3715849999999999E-3"/>
    <n v="0"/>
    <n v="0"/>
    <x v="1"/>
    <n v="2"/>
    <n v="2"/>
    <n v="6"/>
    <x v="1"/>
    <x v="0"/>
    <x v="0"/>
    <b v="0"/>
    <x v="0"/>
    <x v="1"/>
  </r>
  <r>
    <n v="3"/>
    <n v="84"/>
    <n v="0"/>
    <n v="0"/>
    <n v="27"/>
    <n v="655.91666669999995"/>
    <n v="0"/>
    <n v="1.1111111E-2"/>
    <n v="0"/>
    <n v="0"/>
    <x v="1"/>
    <n v="2"/>
    <n v="2"/>
    <n v="2"/>
    <x v="0"/>
    <x v="0"/>
    <x v="0"/>
    <b v="0"/>
    <x v="0"/>
    <x v="1"/>
  </r>
  <r>
    <n v="0"/>
    <n v="0"/>
    <n v="1"/>
    <n v="9"/>
    <n v="30"/>
    <n v="1992.833333"/>
    <n v="0"/>
    <n v="3.333333E-3"/>
    <n v="9.2270009670000004"/>
    <n v="0"/>
    <x v="1"/>
    <n v="2"/>
    <n v="4"/>
    <n v="1"/>
    <x v="2"/>
    <x v="0"/>
    <x v="0"/>
    <b v="1"/>
    <x v="1"/>
    <x v="1"/>
  </r>
  <r>
    <n v="0"/>
    <n v="0"/>
    <n v="0"/>
    <n v="0"/>
    <n v="3"/>
    <n v="0"/>
    <n v="0.2"/>
    <n v="0.2"/>
    <n v="0"/>
    <n v="0"/>
    <x v="1"/>
    <n v="2"/>
    <n v="2"/>
    <n v="4"/>
    <x v="0"/>
    <x v="0"/>
    <x v="0"/>
    <b v="0"/>
    <x v="0"/>
    <x v="1"/>
  </r>
  <r>
    <n v="0"/>
    <n v="0"/>
    <n v="0"/>
    <n v="0"/>
    <n v="24"/>
    <n v="308.86355309999999"/>
    <n v="0"/>
    <n v="2.8030302999999999E-2"/>
    <n v="0"/>
    <n v="0"/>
    <x v="1"/>
    <n v="2"/>
    <n v="6"/>
    <n v="2"/>
    <x v="1"/>
    <x v="0"/>
    <x v="0"/>
    <b v="0"/>
    <x v="0"/>
    <x v="1"/>
  </r>
  <r>
    <n v="3"/>
    <n v="41"/>
    <n v="0"/>
    <n v="0"/>
    <n v="46"/>
    <n v="2749.666667"/>
    <n v="0"/>
    <n v="5.5555559999999997E-3"/>
    <n v="0"/>
    <n v="0"/>
    <x v="1"/>
    <n v="2"/>
    <n v="2"/>
    <n v="1"/>
    <x v="1"/>
    <x v="0"/>
    <x v="0"/>
    <b v="0"/>
    <x v="0"/>
    <x v="1"/>
  </r>
  <r>
    <n v="0"/>
    <n v="0"/>
    <n v="0"/>
    <n v="0"/>
    <n v="1"/>
    <n v="0"/>
    <n v="0.2"/>
    <n v="0.2"/>
    <n v="0"/>
    <n v="0"/>
    <x v="1"/>
    <n v="3"/>
    <n v="2"/>
    <n v="1"/>
    <x v="0"/>
    <x v="0"/>
    <x v="0"/>
    <b v="0"/>
    <x v="0"/>
    <x v="1"/>
  </r>
  <r>
    <n v="0"/>
    <n v="0"/>
    <n v="0"/>
    <n v="0"/>
    <n v="25"/>
    <n v="812"/>
    <n v="0"/>
    <n v="8.0000000000000002E-3"/>
    <n v="0"/>
    <n v="0"/>
    <x v="1"/>
    <n v="2"/>
    <n v="2"/>
    <n v="1"/>
    <x v="0"/>
    <x v="0"/>
    <x v="0"/>
    <b v="0"/>
    <x v="0"/>
    <x v="1"/>
  </r>
  <r>
    <n v="0"/>
    <n v="0"/>
    <n v="0"/>
    <n v="0"/>
    <n v="12"/>
    <n v="166"/>
    <n v="2.8571428999999999E-2"/>
    <n v="7.1428570999999996E-2"/>
    <n v="0"/>
    <n v="0"/>
    <x v="1"/>
    <n v="2"/>
    <n v="2"/>
    <n v="1"/>
    <x v="0"/>
    <x v="0"/>
    <x v="1"/>
    <b v="0"/>
    <x v="0"/>
    <x v="1"/>
  </r>
  <r>
    <n v="1"/>
    <n v="14"/>
    <n v="0"/>
    <n v="0"/>
    <n v="4"/>
    <n v="65"/>
    <n v="0"/>
    <n v="0.05"/>
    <n v="0"/>
    <n v="0"/>
    <x v="1"/>
    <n v="2"/>
    <n v="4"/>
    <n v="3"/>
    <x v="0"/>
    <x v="0"/>
    <x v="0"/>
    <b v="0"/>
    <x v="0"/>
    <x v="1"/>
  </r>
  <r>
    <n v="4"/>
    <n v="86"/>
    <n v="0"/>
    <n v="0"/>
    <n v="46"/>
    <n v="2450.688095"/>
    <n v="2.7083333000000001E-2"/>
    <n v="4.7905093000000003E-2"/>
    <n v="0"/>
    <n v="0"/>
    <x v="1"/>
    <n v="1"/>
    <n v="1"/>
    <n v="3"/>
    <x v="2"/>
    <x v="0"/>
    <x v="0"/>
    <b v="0"/>
    <x v="0"/>
    <x v="1"/>
  </r>
  <r>
    <n v="0"/>
    <n v="0"/>
    <n v="0"/>
    <n v="0"/>
    <n v="10"/>
    <n v="226.83333329999999"/>
    <n v="0"/>
    <n v="0.01"/>
    <n v="0"/>
    <n v="0"/>
    <x v="1"/>
    <n v="1"/>
    <n v="1"/>
    <n v="1"/>
    <x v="1"/>
    <x v="0"/>
    <x v="1"/>
    <b v="0"/>
    <x v="0"/>
    <x v="1"/>
  </r>
  <r>
    <n v="3"/>
    <n v="618"/>
    <n v="0"/>
    <n v="0"/>
    <n v="9"/>
    <n v="341"/>
    <n v="0"/>
    <n v="7.6923080000000001E-3"/>
    <n v="34.436018769999997"/>
    <n v="0"/>
    <x v="1"/>
    <n v="2"/>
    <n v="2"/>
    <n v="9"/>
    <x v="2"/>
    <x v="1"/>
    <x v="0"/>
    <b v="1"/>
    <x v="1"/>
    <x v="1"/>
  </r>
  <r>
    <n v="0"/>
    <n v="0"/>
    <n v="0"/>
    <n v="0"/>
    <n v="13"/>
    <n v="226"/>
    <n v="0"/>
    <n v="5.3846154E-2"/>
    <n v="0"/>
    <n v="0"/>
    <x v="1"/>
    <n v="2"/>
    <n v="2"/>
    <n v="4"/>
    <x v="2"/>
    <x v="0"/>
    <x v="1"/>
    <b v="0"/>
    <x v="0"/>
    <x v="1"/>
  </r>
  <r>
    <n v="1"/>
    <n v="11.88888889"/>
    <n v="0"/>
    <n v="0"/>
    <n v="111"/>
    <n v="3510.879903"/>
    <n v="9.8300000000000004E-5"/>
    <n v="9.4384269999999992E-3"/>
    <n v="12.01656549"/>
    <n v="0"/>
    <x v="1"/>
    <n v="3"/>
    <n v="2"/>
    <n v="5"/>
    <x v="1"/>
    <x v="0"/>
    <x v="0"/>
    <b v="0"/>
    <x v="0"/>
    <x v="1"/>
  </r>
  <r>
    <n v="5"/>
    <n v="51.5"/>
    <n v="0"/>
    <n v="0"/>
    <n v="2"/>
    <n v="6"/>
    <n v="0"/>
    <n v="3.3333333E-2"/>
    <n v="0"/>
    <n v="0"/>
    <x v="1"/>
    <n v="2"/>
    <n v="5"/>
    <n v="2"/>
    <x v="0"/>
    <x v="0"/>
    <x v="0"/>
    <b v="0"/>
    <x v="0"/>
    <x v="1"/>
  </r>
  <r>
    <n v="2"/>
    <n v="7"/>
    <n v="0"/>
    <n v="0"/>
    <n v="27"/>
    <n v="559.4"/>
    <n v="1.4814815E-2"/>
    <n v="3.0452674999999998E-2"/>
    <n v="0"/>
    <n v="0"/>
    <x v="1"/>
    <n v="2"/>
    <n v="4"/>
    <n v="4"/>
    <x v="2"/>
    <x v="0"/>
    <x v="1"/>
    <b v="0"/>
    <x v="0"/>
    <x v="1"/>
  </r>
  <r>
    <n v="8"/>
    <n v="269"/>
    <n v="0"/>
    <n v="0"/>
    <n v="33"/>
    <n v="1109.883333"/>
    <n v="1.3888889E-2"/>
    <n v="2.7742164999999999E-2"/>
    <n v="0"/>
    <n v="0"/>
    <x v="1"/>
    <n v="1"/>
    <n v="1"/>
    <n v="4"/>
    <x v="0"/>
    <x v="0"/>
    <x v="0"/>
    <b v="0"/>
    <x v="0"/>
    <x v="1"/>
  </r>
  <r>
    <n v="0"/>
    <n v="0"/>
    <n v="0"/>
    <n v="0"/>
    <n v="5"/>
    <n v="239"/>
    <n v="0"/>
    <n v="0.04"/>
    <n v="0"/>
    <n v="0"/>
    <x v="1"/>
    <n v="2"/>
    <n v="2"/>
    <n v="9"/>
    <x v="0"/>
    <x v="0"/>
    <x v="0"/>
    <b v="0"/>
    <x v="0"/>
    <x v="1"/>
  </r>
  <r>
    <n v="2"/>
    <n v="44.5"/>
    <n v="0"/>
    <n v="0"/>
    <n v="7"/>
    <n v="212.16666670000001"/>
    <n v="0"/>
    <n v="6.2500000000000003E-3"/>
    <n v="0"/>
    <n v="0"/>
    <x v="1"/>
    <n v="3"/>
    <n v="2"/>
    <n v="1"/>
    <x v="7"/>
    <x v="1"/>
    <x v="1"/>
    <b v="0"/>
    <x v="0"/>
    <x v="1"/>
  </r>
  <r>
    <n v="1"/>
    <n v="3"/>
    <n v="14"/>
    <n v="1165.166667"/>
    <n v="81"/>
    <n v="2820.9524190000002"/>
    <n v="8.8974850000000001E-3"/>
    <n v="2.9431011999999999E-2"/>
    <n v="0"/>
    <n v="0"/>
    <x v="1"/>
    <n v="2"/>
    <n v="2"/>
    <n v="3"/>
    <x v="1"/>
    <x v="0"/>
    <x v="0"/>
    <b v="0"/>
    <x v="0"/>
    <x v="1"/>
  </r>
  <r>
    <n v="0"/>
    <n v="0"/>
    <n v="0"/>
    <n v="0"/>
    <n v="6"/>
    <n v="44"/>
    <n v="6.6666666999999999E-2"/>
    <n v="0.1"/>
    <n v="0"/>
    <n v="0"/>
    <x v="1"/>
    <n v="2"/>
    <n v="2"/>
    <n v="3"/>
    <x v="0"/>
    <x v="0"/>
    <x v="0"/>
    <b v="0"/>
    <x v="0"/>
    <x v="1"/>
  </r>
  <r>
    <n v="0"/>
    <n v="0"/>
    <n v="0"/>
    <n v="0"/>
    <n v="8"/>
    <n v="781"/>
    <n v="2.8571428999999999E-2"/>
    <n v="5.7142856999999998E-2"/>
    <n v="0"/>
    <n v="0"/>
    <x v="1"/>
    <n v="3"/>
    <n v="2"/>
    <n v="4"/>
    <x v="0"/>
    <x v="0"/>
    <x v="0"/>
    <b v="0"/>
    <x v="0"/>
    <x v="1"/>
  </r>
  <r>
    <n v="4"/>
    <n v="61"/>
    <n v="0"/>
    <n v="0"/>
    <n v="14"/>
    <n v="175.66666670000001"/>
    <n v="0"/>
    <n v="1.0588235E-2"/>
    <n v="0"/>
    <n v="0"/>
    <x v="1"/>
    <n v="2"/>
    <n v="2"/>
    <n v="5"/>
    <x v="1"/>
    <x v="0"/>
    <x v="0"/>
    <b v="0"/>
    <x v="0"/>
    <x v="1"/>
  </r>
  <r>
    <n v="3"/>
    <n v="90"/>
    <n v="0"/>
    <n v="0"/>
    <n v="25"/>
    <n v="397.88461539999997"/>
    <n v="5.333333E-3"/>
    <n v="3.3504762E-2"/>
    <n v="0"/>
    <n v="0"/>
    <x v="1"/>
    <n v="2"/>
    <n v="2"/>
    <n v="1"/>
    <x v="0"/>
    <x v="0"/>
    <x v="1"/>
    <b v="0"/>
    <x v="0"/>
    <x v="1"/>
  </r>
  <r>
    <n v="0"/>
    <n v="0"/>
    <n v="0"/>
    <n v="0"/>
    <n v="25"/>
    <n v="770.02857140000003"/>
    <n v="1.12E-2"/>
    <n v="3.4933332999999997E-2"/>
    <n v="0"/>
    <n v="0"/>
    <x v="1"/>
    <n v="3"/>
    <n v="2"/>
    <n v="8"/>
    <x v="9"/>
    <x v="0"/>
    <x v="0"/>
    <b v="0"/>
    <x v="0"/>
    <x v="1"/>
  </r>
  <r>
    <n v="2"/>
    <n v="102.5"/>
    <n v="3"/>
    <n v="60"/>
    <n v="22"/>
    <n v="1034.9749999999999"/>
    <n v="0"/>
    <n v="1.4E-2"/>
    <n v="16.143840000000001"/>
    <n v="0"/>
    <x v="1"/>
    <n v="1"/>
    <n v="1"/>
    <n v="4"/>
    <x v="1"/>
    <x v="0"/>
    <x v="0"/>
    <b v="1"/>
    <x v="1"/>
    <x v="1"/>
  </r>
  <r>
    <n v="0"/>
    <n v="0"/>
    <n v="0"/>
    <n v="0"/>
    <n v="2"/>
    <n v="12"/>
    <n v="0"/>
    <n v="0.1"/>
    <n v="0"/>
    <n v="0"/>
    <x v="1"/>
    <n v="1"/>
    <n v="1"/>
    <n v="5"/>
    <x v="2"/>
    <x v="0"/>
    <x v="0"/>
    <b v="0"/>
    <x v="0"/>
    <x v="1"/>
  </r>
  <r>
    <n v="0"/>
    <n v="0"/>
    <n v="0"/>
    <n v="0"/>
    <n v="3"/>
    <n v="8"/>
    <n v="6.6666666999999999E-2"/>
    <n v="0.133333333"/>
    <n v="0"/>
    <n v="0"/>
    <x v="1"/>
    <n v="2"/>
    <n v="4"/>
    <n v="1"/>
    <x v="2"/>
    <x v="0"/>
    <x v="0"/>
    <b v="0"/>
    <x v="0"/>
    <x v="1"/>
  </r>
  <r>
    <n v="1"/>
    <n v="17"/>
    <n v="0"/>
    <n v="0"/>
    <n v="22"/>
    <n v="399.8"/>
    <n v="1.9047618999999998E-2"/>
    <n v="3.8095237999999997E-2"/>
    <n v="0"/>
    <n v="0"/>
    <x v="1"/>
    <n v="1"/>
    <n v="5"/>
    <n v="7"/>
    <x v="0"/>
    <x v="0"/>
    <x v="0"/>
    <b v="0"/>
    <x v="0"/>
    <x v="1"/>
  </r>
  <r>
    <n v="0"/>
    <n v="0"/>
    <n v="0"/>
    <n v="0"/>
    <n v="1"/>
    <n v="0"/>
    <n v="0.2"/>
    <n v="0.2"/>
    <n v="0"/>
    <n v="0"/>
    <x v="1"/>
    <n v="2"/>
    <n v="2"/>
    <n v="2"/>
    <x v="2"/>
    <x v="0"/>
    <x v="0"/>
    <b v="0"/>
    <x v="0"/>
    <x v="1"/>
  </r>
  <r>
    <n v="9"/>
    <n v="213.32142859999999"/>
    <n v="5"/>
    <n v="528"/>
    <n v="61"/>
    <n v="2258.4305859999999"/>
    <n v="0.01"/>
    <n v="2.0655013999999999E-2"/>
    <n v="2.810812468"/>
    <n v="0"/>
    <x v="1"/>
    <n v="1"/>
    <n v="1"/>
    <n v="4"/>
    <x v="1"/>
    <x v="0"/>
    <x v="0"/>
    <b v="0"/>
    <x v="0"/>
    <x v="1"/>
  </r>
  <r>
    <n v="0"/>
    <n v="0"/>
    <n v="0"/>
    <n v="0"/>
    <n v="2"/>
    <n v="254"/>
    <n v="0"/>
    <n v="0.1"/>
    <n v="0"/>
    <n v="0"/>
    <x v="1"/>
    <n v="3"/>
    <n v="2"/>
    <n v="4"/>
    <x v="0"/>
    <x v="0"/>
    <x v="0"/>
    <b v="0"/>
    <x v="0"/>
    <x v="1"/>
  </r>
  <r>
    <n v="0"/>
    <n v="0"/>
    <n v="0"/>
    <n v="0"/>
    <n v="7"/>
    <n v="67"/>
    <n v="0"/>
    <n v="2.8571428999999999E-2"/>
    <n v="0"/>
    <n v="0"/>
    <x v="1"/>
    <n v="2"/>
    <n v="2"/>
    <n v="1"/>
    <x v="1"/>
    <x v="0"/>
    <x v="0"/>
    <b v="0"/>
    <x v="0"/>
    <x v="1"/>
  </r>
  <r>
    <n v="0"/>
    <n v="0"/>
    <n v="0"/>
    <n v="0"/>
    <n v="4"/>
    <n v="57"/>
    <n v="0"/>
    <n v="2.5000000000000001E-2"/>
    <n v="0"/>
    <n v="0"/>
    <x v="1"/>
    <n v="2"/>
    <n v="2"/>
    <n v="6"/>
    <x v="1"/>
    <x v="0"/>
    <x v="0"/>
    <b v="0"/>
    <x v="0"/>
    <x v="1"/>
  </r>
  <r>
    <n v="0"/>
    <n v="0"/>
    <n v="0"/>
    <n v="0"/>
    <n v="12"/>
    <n v="240.41666670000001"/>
    <n v="0"/>
    <n v="6.1688312000000002E-2"/>
    <n v="0"/>
    <n v="0"/>
    <x v="1"/>
    <n v="3"/>
    <n v="2"/>
    <n v="1"/>
    <x v="5"/>
    <x v="0"/>
    <x v="0"/>
    <b v="0"/>
    <x v="0"/>
    <x v="1"/>
  </r>
  <r>
    <n v="0"/>
    <n v="0"/>
    <n v="0"/>
    <n v="0"/>
    <n v="8"/>
    <n v="551.16666669999995"/>
    <n v="2.5000000000000001E-2"/>
    <n v="3.5000000000000003E-2"/>
    <n v="0"/>
    <n v="0"/>
    <x v="1"/>
    <n v="3"/>
    <n v="2"/>
    <n v="2"/>
    <x v="2"/>
    <x v="0"/>
    <x v="0"/>
    <b v="0"/>
    <x v="0"/>
    <x v="1"/>
  </r>
  <r>
    <n v="6"/>
    <n v="71.5"/>
    <n v="0"/>
    <n v="0"/>
    <n v="47"/>
    <n v="1532.2"/>
    <n v="9.9290779999999992E-3"/>
    <n v="1.9797366E-2"/>
    <n v="27.26888014"/>
    <n v="0"/>
    <x v="1"/>
    <n v="2"/>
    <n v="2"/>
    <n v="1"/>
    <x v="0"/>
    <x v="0"/>
    <x v="0"/>
    <b v="1"/>
    <x v="1"/>
    <x v="1"/>
  </r>
  <r>
    <n v="0"/>
    <n v="0"/>
    <n v="0"/>
    <n v="0"/>
    <n v="7"/>
    <n v="379.5"/>
    <n v="5.7142856999999998E-2"/>
    <n v="8.5714286000000001E-2"/>
    <n v="0"/>
    <n v="0"/>
    <x v="1"/>
    <n v="3"/>
    <n v="2"/>
    <n v="8"/>
    <x v="0"/>
    <x v="0"/>
    <x v="0"/>
    <b v="0"/>
    <x v="0"/>
    <x v="1"/>
  </r>
  <r>
    <n v="1"/>
    <n v="6"/>
    <n v="0"/>
    <n v="0"/>
    <n v="14"/>
    <n v="548.18571429999997"/>
    <n v="2.8571428999999999E-2"/>
    <n v="2.9870130000000002E-2"/>
    <n v="0"/>
    <n v="0"/>
    <x v="1"/>
    <n v="3"/>
    <n v="2"/>
    <n v="3"/>
    <x v="0"/>
    <x v="0"/>
    <x v="1"/>
    <b v="0"/>
    <x v="0"/>
    <x v="1"/>
  </r>
  <r>
    <n v="3"/>
    <n v="304"/>
    <n v="0"/>
    <n v="0"/>
    <n v="31"/>
    <n v="1735.3015869999999"/>
    <n v="1.5625E-2"/>
    <n v="5.1562499999999997E-2"/>
    <n v="0"/>
    <n v="0"/>
    <x v="1"/>
    <n v="1"/>
    <n v="1"/>
    <n v="2"/>
    <x v="0"/>
    <x v="0"/>
    <x v="0"/>
    <b v="0"/>
    <x v="0"/>
    <x v="1"/>
  </r>
  <r>
    <n v="0"/>
    <n v="0"/>
    <n v="0"/>
    <n v="0"/>
    <n v="3"/>
    <n v="103"/>
    <n v="0"/>
    <n v="2.2222222E-2"/>
    <n v="0"/>
    <n v="0"/>
    <x v="1"/>
    <n v="1"/>
    <n v="1"/>
    <n v="1"/>
    <x v="2"/>
    <x v="0"/>
    <x v="1"/>
    <b v="0"/>
    <x v="0"/>
    <x v="1"/>
  </r>
  <r>
    <n v="7"/>
    <n v="151"/>
    <n v="0"/>
    <n v="0"/>
    <n v="44"/>
    <n v="1406.1"/>
    <n v="4.0816330000000003E-3"/>
    <n v="6.5014579999999999E-3"/>
    <n v="0"/>
    <n v="0"/>
    <x v="1"/>
    <n v="1"/>
    <n v="1"/>
    <n v="4"/>
    <x v="1"/>
    <x v="0"/>
    <x v="0"/>
    <b v="0"/>
    <x v="0"/>
    <x v="1"/>
  </r>
  <r>
    <n v="3"/>
    <n v="199.75"/>
    <n v="0"/>
    <n v="0"/>
    <n v="8"/>
    <n v="331.4"/>
    <n v="0"/>
    <n v="3.333333E-3"/>
    <n v="0"/>
    <n v="0"/>
    <x v="1"/>
    <n v="3"/>
    <n v="2"/>
    <n v="2"/>
    <x v="9"/>
    <x v="1"/>
    <x v="0"/>
    <b v="0"/>
    <x v="0"/>
    <x v="1"/>
  </r>
  <r>
    <n v="1"/>
    <n v="13.5"/>
    <n v="1"/>
    <n v="28"/>
    <n v="88"/>
    <n v="1759.275703"/>
    <n v="4.5454550000000003E-3"/>
    <n v="2.0644541999999998E-2"/>
    <n v="0"/>
    <n v="0"/>
    <x v="1"/>
    <n v="2"/>
    <n v="2"/>
    <n v="1"/>
    <x v="1"/>
    <x v="0"/>
    <x v="0"/>
    <b v="0"/>
    <x v="0"/>
    <x v="1"/>
  </r>
  <r>
    <n v="0"/>
    <n v="0"/>
    <n v="0"/>
    <n v="0"/>
    <n v="1"/>
    <n v="0"/>
    <n v="0.2"/>
    <n v="0.2"/>
    <n v="0"/>
    <n v="0"/>
    <x v="1"/>
    <n v="2"/>
    <n v="4"/>
    <n v="1"/>
    <x v="0"/>
    <x v="0"/>
    <x v="0"/>
    <b v="0"/>
    <x v="0"/>
    <x v="1"/>
  </r>
  <r>
    <n v="7"/>
    <n v="191.2"/>
    <n v="4"/>
    <n v="654.33333330000005"/>
    <n v="31"/>
    <n v="1204.6004330000001"/>
    <n v="8.5470100000000003E-4"/>
    <n v="1.3342491E-2"/>
    <n v="11.920096149999999"/>
    <n v="0"/>
    <x v="1"/>
    <n v="2"/>
    <n v="2"/>
    <n v="7"/>
    <x v="1"/>
    <x v="0"/>
    <x v="0"/>
    <b v="1"/>
    <x v="1"/>
    <x v="1"/>
  </r>
  <r>
    <n v="2"/>
    <n v="47"/>
    <n v="0"/>
    <n v="0"/>
    <n v="39"/>
    <n v="1743.366667"/>
    <n v="0"/>
    <n v="1.6410256000000002E-2"/>
    <n v="78.934835609999993"/>
    <n v="0"/>
    <x v="1"/>
    <n v="3"/>
    <n v="3"/>
    <n v="2"/>
    <x v="0"/>
    <x v="0"/>
    <x v="0"/>
    <b v="1"/>
    <x v="1"/>
    <x v="1"/>
  </r>
  <r>
    <n v="0"/>
    <n v="0"/>
    <n v="0"/>
    <n v="0"/>
    <n v="10"/>
    <n v="236"/>
    <n v="0"/>
    <n v="2.6666667000000002E-2"/>
    <n v="0"/>
    <n v="0"/>
    <x v="1"/>
    <n v="2"/>
    <n v="2"/>
    <n v="1"/>
    <x v="0"/>
    <x v="0"/>
    <x v="0"/>
    <b v="0"/>
    <x v="0"/>
    <x v="1"/>
  </r>
  <r>
    <n v="5"/>
    <n v="197"/>
    <n v="4"/>
    <n v="246"/>
    <n v="17"/>
    <n v="427.08333329999999"/>
    <n v="0"/>
    <n v="8.6956519999999999E-3"/>
    <n v="0"/>
    <n v="0"/>
    <x v="1"/>
    <n v="1"/>
    <n v="1"/>
    <n v="3"/>
    <x v="1"/>
    <x v="1"/>
    <x v="0"/>
    <b v="0"/>
    <x v="0"/>
    <x v="1"/>
  </r>
  <r>
    <n v="3"/>
    <n v="115.125"/>
    <n v="0"/>
    <n v="0"/>
    <n v="46"/>
    <n v="909.52261899999996"/>
    <n v="4.2553189999999996E-3"/>
    <n v="2.0449173000000001E-2"/>
    <n v="0"/>
    <n v="0"/>
    <x v="1"/>
    <n v="2"/>
    <n v="2"/>
    <n v="6"/>
    <x v="0"/>
    <x v="0"/>
    <x v="0"/>
    <b v="0"/>
    <x v="0"/>
    <x v="1"/>
  </r>
  <r>
    <n v="4"/>
    <n v="312.75"/>
    <n v="0"/>
    <n v="0"/>
    <n v="14"/>
    <n v="702.91666669999995"/>
    <n v="0"/>
    <n v="1.4259259E-2"/>
    <n v="0"/>
    <n v="0"/>
    <x v="1"/>
    <n v="3"/>
    <n v="2"/>
    <n v="1"/>
    <x v="1"/>
    <x v="1"/>
    <x v="0"/>
    <b v="0"/>
    <x v="0"/>
    <x v="1"/>
  </r>
  <r>
    <n v="0"/>
    <n v="0"/>
    <n v="0"/>
    <n v="0"/>
    <n v="40"/>
    <n v="962.33333330000005"/>
    <n v="0"/>
    <n v="1.6250000000000001E-2"/>
    <n v="0"/>
    <n v="0"/>
    <x v="1"/>
    <n v="2"/>
    <n v="2"/>
    <n v="9"/>
    <x v="0"/>
    <x v="0"/>
    <x v="0"/>
    <b v="0"/>
    <x v="0"/>
    <x v="1"/>
  </r>
  <r>
    <n v="4"/>
    <n v="724"/>
    <n v="0"/>
    <n v="0"/>
    <n v="2"/>
    <n v="159"/>
    <n v="0"/>
    <n v="8.0000000000000002E-3"/>
    <n v="0"/>
    <n v="0"/>
    <x v="1"/>
    <n v="4"/>
    <n v="2"/>
    <n v="1"/>
    <x v="6"/>
    <x v="1"/>
    <x v="0"/>
    <b v="0"/>
    <x v="0"/>
    <x v="1"/>
  </r>
  <r>
    <n v="0"/>
    <n v="0"/>
    <n v="0"/>
    <n v="0"/>
    <n v="2"/>
    <n v="24"/>
    <n v="0"/>
    <n v="0.1"/>
    <n v="0"/>
    <n v="0"/>
    <x v="1"/>
    <n v="2"/>
    <n v="6"/>
    <n v="1"/>
    <x v="1"/>
    <x v="0"/>
    <x v="0"/>
    <b v="0"/>
    <x v="0"/>
    <x v="1"/>
  </r>
  <r>
    <n v="8"/>
    <n v="237.5"/>
    <n v="4"/>
    <n v="142"/>
    <n v="30"/>
    <n v="1569.625"/>
    <n v="0"/>
    <n v="8.1081079999999993E-3"/>
    <n v="15.88906362"/>
    <n v="0"/>
    <x v="1"/>
    <n v="1"/>
    <n v="2"/>
    <n v="1"/>
    <x v="8"/>
    <x v="0"/>
    <x v="1"/>
    <b v="1"/>
    <x v="1"/>
    <x v="1"/>
  </r>
  <r>
    <n v="3"/>
    <n v="66.333333330000002"/>
    <n v="0"/>
    <n v="0"/>
    <n v="15"/>
    <n v="424.83333329999999"/>
    <n v="0"/>
    <n v="1.2500000000000001E-2"/>
    <n v="0"/>
    <n v="0"/>
    <x v="1"/>
    <n v="2"/>
    <n v="2"/>
    <n v="6"/>
    <x v="5"/>
    <x v="0"/>
    <x v="0"/>
    <b v="0"/>
    <x v="0"/>
    <x v="1"/>
  </r>
  <r>
    <n v="0"/>
    <n v="0"/>
    <n v="0"/>
    <n v="0"/>
    <n v="16"/>
    <n v="154.83333329999999"/>
    <n v="0"/>
    <n v="6.2500000000000003E-3"/>
    <n v="0"/>
    <n v="0"/>
    <x v="1"/>
    <n v="2"/>
    <n v="4"/>
    <n v="7"/>
    <x v="0"/>
    <x v="0"/>
    <x v="0"/>
    <b v="0"/>
    <x v="0"/>
    <x v="1"/>
  </r>
  <r>
    <n v="2"/>
    <n v="190"/>
    <n v="1"/>
    <n v="0"/>
    <n v="37"/>
    <n v="758.44285709999997"/>
    <n v="0"/>
    <n v="1.0526316000000001E-2"/>
    <n v="0"/>
    <n v="0"/>
    <x v="1"/>
    <n v="1"/>
    <n v="1"/>
    <n v="6"/>
    <x v="0"/>
    <x v="0"/>
    <x v="1"/>
    <b v="0"/>
    <x v="0"/>
    <x v="1"/>
  </r>
  <r>
    <n v="4"/>
    <n v="174"/>
    <n v="1"/>
    <n v="18.5"/>
    <n v="11"/>
    <n v="305.875"/>
    <n v="0"/>
    <n v="1.7094020000000001E-3"/>
    <n v="0"/>
    <n v="0"/>
    <x v="1"/>
    <n v="1"/>
    <n v="2"/>
    <n v="3"/>
    <x v="7"/>
    <x v="1"/>
    <x v="1"/>
    <b v="0"/>
    <x v="0"/>
    <x v="1"/>
  </r>
  <r>
    <n v="3"/>
    <n v="227"/>
    <n v="0"/>
    <n v="0"/>
    <n v="2"/>
    <n v="62"/>
    <n v="0"/>
    <n v="2.5000000000000001E-2"/>
    <n v="0"/>
    <n v="0"/>
    <x v="1"/>
    <n v="3"/>
    <n v="2"/>
    <n v="1"/>
    <x v="9"/>
    <x v="0"/>
    <x v="1"/>
    <b v="0"/>
    <x v="0"/>
    <x v="1"/>
  </r>
  <r>
    <n v="1"/>
    <n v="23"/>
    <n v="0"/>
    <n v="0"/>
    <n v="15"/>
    <n v="656.25"/>
    <n v="2.8571428999999999E-2"/>
    <n v="2.8571428999999999E-2"/>
    <n v="0"/>
    <n v="0"/>
    <x v="1"/>
    <n v="1"/>
    <n v="1"/>
    <n v="8"/>
    <x v="1"/>
    <x v="0"/>
    <x v="1"/>
    <b v="0"/>
    <x v="0"/>
    <x v="1"/>
  </r>
  <r>
    <n v="0"/>
    <n v="0"/>
    <n v="0"/>
    <n v="0"/>
    <n v="29"/>
    <n v="617.5"/>
    <n v="6.8965520000000002E-3"/>
    <n v="1.9540229999999999E-2"/>
    <n v="0"/>
    <n v="0"/>
    <x v="1"/>
    <n v="2"/>
    <n v="2"/>
    <n v="3"/>
    <x v="9"/>
    <x v="0"/>
    <x v="0"/>
    <b v="0"/>
    <x v="0"/>
    <x v="1"/>
  </r>
  <r>
    <n v="0"/>
    <n v="0"/>
    <n v="2"/>
    <n v="39"/>
    <n v="15"/>
    <n v="245"/>
    <n v="0"/>
    <n v="1.2500000000000001E-2"/>
    <n v="11.995540399999999"/>
    <n v="0"/>
    <x v="1"/>
    <n v="2"/>
    <n v="2"/>
    <n v="1"/>
    <x v="2"/>
    <x v="0"/>
    <x v="1"/>
    <b v="1"/>
    <x v="1"/>
    <x v="1"/>
  </r>
  <r>
    <n v="0"/>
    <n v="0"/>
    <n v="0"/>
    <n v="0"/>
    <n v="3"/>
    <n v="20"/>
    <n v="0"/>
    <n v="6.6666666999999999E-2"/>
    <n v="0"/>
    <n v="0"/>
    <x v="1"/>
    <n v="2"/>
    <n v="2"/>
    <n v="2"/>
    <x v="0"/>
    <x v="0"/>
    <x v="1"/>
    <b v="0"/>
    <x v="0"/>
    <x v="1"/>
  </r>
  <r>
    <n v="0"/>
    <n v="0"/>
    <n v="0"/>
    <n v="0"/>
    <n v="2"/>
    <n v="22"/>
    <n v="0"/>
    <n v="0.1"/>
    <n v="0"/>
    <n v="0"/>
    <x v="1"/>
    <n v="1"/>
    <n v="2"/>
    <n v="9"/>
    <x v="1"/>
    <x v="0"/>
    <x v="0"/>
    <b v="0"/>
    <x v="0"/>
    <x v="1"/>
  </r>
  <r>
    <n v="1"/>
    <n v="26"/>
    <n v="1"/>
    <n v="0"/>
    <n v="55"/>
    <n v="872.4"/>
    <n v="3.5087719999999998E-3"/>
    <n v="1.7543860000000001E-2"/>
    <n v="0"/>
    <n v="0"/>
    <x v="1"/>
    <n v="2"/>
    <n v="5"/>
    <n v="1"/>
    <x v="0"/>
    <x v="0"/>
    <x v="1"/>
    <b v="0"/>
    <x v="0"/>
    <x v="1"/>
  </r>
  <r>
    <n v="0"/>
    <n v="0"/>
    <n v="0"/>
    <n v="0"/>
    <n v="1"/>
    <n v="0"/>
    <n v="0.2"/>
    <n v="0.2"/>
    <n v="0"/>
    <n v="0"/>
    <x v="1"/>
    <n v="3"/>
    <n v="2"/>
    <n v="2"/>
    <x v="0"/>
    <x v="0"/>
    <x v="0"/>
    <b v="0"/>
    <x v="0"/>
    <x v="1"/>
  </r>
  <r>
    <n v="0"/>
    <n v="0"/>
    <n v="0"/>
    <n v="0"/>
    <n v="38"/>
    <n v="1372"/>
    <n v="5.4054050000000003E-3"/>
    <n v="1.8918918999999999E-2"/>
    <n v="0"/>
    <n v="0"/>
    <x v="1"/>
    <n v="2"/>
    <n v="2"/>
    <n v="1"/>
    <x v="1"/>
    <x v="0"/>
    <x v="0"/>
    <b v="0"/>
    <x v="0"/>
    <x v="1"/>
  </r>
  <r>
    <n v="2"/>
    <n v="41"/>
    <n v="0"/>
    <n v="0"/>
    <n v="7"/>
    <n v="139"/>
    <n v="2.2222222E-2"/>
    <n v="5.5555555999999999E-2"/>
    <n v="0"/>
    <n v="0"/>
    <x v="1"/>
    <n v="2"/>
    <n v="5"/>
    <n v="6"/>
    <x v="1"/>
    <x v="0"/>
    <x v="1"/>
    <b v="0"/>
    <x v="0"/>
    <x v="1"/>
  </r>
  <r>
    <n v="4"/>
    <n v="74"/>
    <n v="2"/>
    <n v="629"/>
    <n v="149"/>
    <n v="5042.4580589999996"/>
    <n v="3.8709679999999998E-3"/>
    <n v="7.2851230000000001E-3"/>
    <n v="18.368049160000002"/>
    <n v="0"/>
    <x v="1"/>
    <n v="2"/>
    <n v="2"/>
    <n v="1"/>
    <x v="1"/>
    <x v="0"/>
    <x v="0"/>
    <b v="1"/>
    <x v="1"/>
    <x v="1"/>
  </r>
  <r>
    <n v="0"/>
    <n v="0"/>
    <n v="0"/>
    <n v="0"/>
    <n v="5"/>
    <n v="288.5"/>
    <n v="0"/>
    <n v="1.2500000000000001E-2"/>
    <n v="0"/>
    <n v="0"/>
    <x v="1"/>
    <n v="2"/>
    <n v="2"/>
    <n v="1"/>
    <x v="1"/>
    <x v="0"/>
    <x v="1"/>
    <b v="0"/>
    <x v="0"/>
    <x v="1"/>
  </r>
  <r>
    <n v="0"/>
    <n v="0"/>
    <n v="0"/>
    <n v="0"/>
    <n v="2"/>
    <n v="0"/>
    <n v="0.2"/>
    <n v="0.2"/>
    <n v="0"/>
    <n v="0"/>
    <x v="1"/>
    <n v="2"/>
    <n v="2"/>
    <n v="1"/>
    <x v="2"/>
    <x v="0"/>
    <x v="1"/>
    <b v="0"/>
    <x v="0"/>
    <x v="1"/>
  </r>
  <r>
    <n v="0"/>
    <n v="0"/>
    <n v="0"/>
    <n v="0"/>
    <n v="6"/>
    <n v="192"/>
    <n v="0"/>
    <n v="0.04"/>
    <n v="0"/>
    <n v="0"/>
    <x v="1"/>
    <n v="2"/>
    <n v="10"/>
    <n v="4"/>
    <x v="2"/>
    <x v="0"/>
    <x v="0"/>
    <b v="0"/>
    <x v="0"/>
    <x v="1"/>
  </r>
  <r>
    <n v="0"/>
    <n v="0"/>
    <n v="0"/>
    <n v="0"/>
    <n v="27"/>
    <n v="954.66666669999995"/>
    <n v="0"/>
    <n v="3.8461540000000001E-3"/>
    <n v="0"/>
    <n v="0"/>
    <x v="1"/>
    <n v="2"/>
    <n v="2"/>
    <n v="1"/>
    <x v="1"/>
    <x v="0"/>
    <x v="0"/>
    <b v="0"/>
    <x v="0"/>
    <x v="1"/>
  </r>
  <r>
    <n v="0"/>
    <n v="0"/>
    <n v="0"/>
    <n v="0"/>
    <n v="1"/>
    <n v="0"/>
    <n v="0.2"/>
    <n v="0.2"/>
    <n v="0"/>
    <n v="0"/>
    <x v="1"/>
    <n v="2"/>
    <n v="2"/>
    <n v="4"/>
    <x v="10"/>
    <x v="0"/>
    <x v="0"/>
    <b v="0"/>
    <x v="0"/>
    <x v="1"/>
  </r>
  <r>
    <n v="2"/>
    <n v="74"/>
    <n v="0"/>
    <n v="0"/>
    <n v="13"/>
    <n v="429"/>
    <n v="1.3333332999999999E-2"/>
    <n v="4.0444444000000003E-2"/>
    <n v="0"/>
    <n v="0"/>
    <x v="1"/>
    <n v="2"/>
    <n v="4"/>
    <n v="3"/>
    <x v="5"/>
    <x v="0"/>
    <x v="0"/>
    <b v="0"/>
    <x v="0"/>
    <x v="1"/>
  </r>
  <r>
    <n v="0"/>
    <n v="0"/>
    <n v="0"/>
    <n v="0"/>
    <n v="41"/>
    <n v="1546.5"/>
    <n v="0"/>
    <n v="8.3333330000000001E-3"/>
    <n v="0"/>
    <n v="0"/>
    <x v="1"/>
    <n v="3"/>
    <n v="2"/>
    <n v="1"/>
    <x v="0"/>
    <x v="0"/>
    <x v="1"/>
    <b v="0"/>
    <x v="0"/>
    <x v="1"/>
  </r>
  <r>
    <n v="2"/>
    <n v="45"/>
    <n v="0"/>
    <n v="0"/>
    <n v="9"/>
    <n v="96.466666669999995"/>
    <n v="0"/>
    <n v="1.8181817999999999E-2"/>
    <n v="0"/>
    <n v="0"/>
    <x v="1"/>
    <n v="2"/>
    <n v="2"/>
    <n v="3"/>
    <x v="0"/>
    <x v="0"/>
    <x v="0"/>
    <b v="0"/>
    <x v="0"/>
    <x v="1"/>
  </r>
  <r>
    <n v="2"/>
    <n v="112"/>
    <n v="0"/>
    <n v="0"/>
    <n v="9"/>
    <n v="198.83333329999999"/>
    <n v="0"/>
    <n v="6.0606059999999996E-3"/>
    <n v="0"/>
    <n v="0"/>
    <x v="1"/>
    <n v="3"/>
    <n v="2"/>
    <n v="3"/>
    <x v="1"/>
    <x v="1"/>
    <x v="1"/>
    <b v="0"/>
    <x v="0"/>
    <x v="1"/>
  </r>
  <r>
    <n v="0"/>
    <n v="0"/>
    <n v="0"/>
    <n v="0"/>
    <n v="8"/>
    <n v="181"/>
    <n v="7.4999999999999997E-2"/>
    <n v="0.1"/>
    <n v="0"/>
    <n v="0"/>
    <x v="1"/>
    <n v="3"/>
    <n v="2"/>
    <n v="1"/>
    <x v="12"/>
    <x v="0"/>
    <x v="1"/>
    <b v="0"/>
    <x v="0"/>
    <x v="1"/>
  </r>
  <r>
    <n v="2"/>
    <n v="37"/>
    <n v="0"/>
    <n v="0"/>
    <n v="15"/>
    <n v="208.5"/>
    <n v="0"/>
    <n v="1.1764706E-2"/>
    <n v="0"/>
    <n v="0"/>
    <x v="1"/>
    <n v="2"/>
    <n v="2"/>
    <n v="3"/>
    <x v="1"/>
    <x v="1"/>
    <x v="1"/>
    <b v="0"/>
    <x v="0"/>
    <x v="1"/>
  </r>
  <r>
    <n v="0"/>
    <n v="0"/>
    <n v="0"/>
    <n v="0"/>
    <n v="21"/>
    <n v="517.42380949999995"/>
    <n v="1.9047618999999998E-2"/>
    <n v="2.5000000000000001E-2"/>
    <n v="0"/>
    <n v="0"/>
    <x v="1"/>
    <n v="2"/>
    <n v="5"/>
    <n v="2"/>
    <x v="0"/>
    <x v="0"/>
    <x v="0"/>
    <b v="0"/>
    <x v="0"/>
    <x v="1"/>
  </r>
  <r>
    <n v="0"/>
    <n v="0"/>
    <n v="0"/>
    <n v="0"/>
    <n v="12"/>
    <n v="358.06666669999998"/>
    <n v="0"/>
    <n v="2.5000000000000001E-2"/>
    <n v="0"/>
    <n v="0"/>
    <x v="1"/>
    <n v="3"/>
    <n v="3"/>
    <n v="2"/>
    <x v="0"/>
    <x v="0"/>
    <x v="0"/>
    <b v="0"/>
    <x v="0"/>
    <x v="1"/>
  </r>
  <r>
    <n v="1"/>
    <n v="5.5"/>
    <n v="0"/>
    <n v="0"/>
    <n v="22"/>
    <n v="339.25"/>
    <n v="0"/>
    <n v="2.6984127E-2"/>
    <n v="0"/>
    <n v="0"/>
    <x v="1"/>
    <n v="2"/>
    <n v="2"/>
    <n v="2"/>
    <x v="2"/>
    <x v="0"/>
    <x v="0"/>
    <b v="0"/>
    <x v="0"/>
    <x v="1"/>
  </r>
  <r>
    <n v="3"/>
    <n v="50"/>
    <n v="0"/>
    <n v="0"/>
    <n v="13"/>
    <n v="796"/>
    <n v="0"/>
    <n v="1.3333332999999999E-2"/>
    <n v="0"/>
    <n v="0"/>
    <x v="1"/>
    <n v="2"/>
    <n v="2"/>
    <n v="5"/>
    <x v="1"/>
    <x v="0"/>
    <x v="0"/>
    <b v="0"/>
    <x v="0"/>
    <x v="1"/>
  </r>
  <r>
    <n v="0"/>
    <n v="0"/>
    <n v="0"/>
    <n v="0"/>
    <n v="31"/>
    <n v="1759.416667"/>
    <n v="0"/>
    <n v="2.9032260000000001E-3"/>
    <n v="0"/>
    <n v="0"/>
    <x v="1"/>
    <n v="2"/>
    <n v="2"/>
    <n v="4"/>
    <x v="1"/>
    <x v="0"/>
    <x v="1"/>
    <b v="0"/>
    <x v="0"/>
    <x v="1"/>
  </r>
  <r>
    <n v="2"/>
    <n v="26"/>
    <n v="0"/>
    <n v="0"/>
    <n v="19"/>
    <n v="3277"/>
    <n v="1.5789474000000001E-2"/>
    <n v="3.7894736999999998E-2"/>
    <n v="0"/>
    <n v="0"/>
    <x v="1"/>
    <n v="2"/>
    <n v="2"/>
    <n v="4"/>
    <x v="5"/>
    <x v="0"/>
    <x v="0"/>
    <b v="0"/>
    <x v="0"/>
    <x v="1"/>
  </r>
  <r>
    <n v="0"/>
    <n v="0"/>
    <n v="0"/>
    <n v="0"/>
    <n v="13"/>
    <n v="265.16666670000001"/>
    <n v="0"/>
    <n v="4.6153845999999998E-2"/>
    <n v="0"/>
    <n v="0"/>
    <x v="1"/>
    <n v="2"/>
    <n v="2"/>
    <n v="4"/>
    <x v="1"/>
    <x v="0"/>
    <x v="0"/>
    <b v="0"/>
    <x v="0"/>
    <x v="1"/>
  </r>
  <r>
    <n v="5"/>
    <n v="113.5"/>
    <n v="0"/>
    <n v="0"/>
    <n v="13"/>
    <n v="437.2"/>
    <n v="0"/>
    <n v="2.2222219999999998E-3"/>
    <n v="0"/>
    <n v="0"/>
    <x v="1"/>
    <n v="1"/>
    <n v="8"/>
    <n v="4"/>
    <x v="10"/>
    <x v="1"/>
    <x v="0"/>
    <b v="0"/>
    <x v="0"/>
    <x v="1"/>
  </r>
  <r>
    <n v="0"/>
    <n v="0"/>
    <n v="0"/>
    <n v="0"/>
    <n v="6"/>
    <n v="92"/>
    <n v="0"/>
    <n v="6.6666666999999999E-2"/>
    <n v="0"/>
    <n v="0"/>
    <x v="1"/>
    <n v="1"/>
    <n v="1"/>
    <n v="3"/>
    <x v="9"/>
    <x v="0"/>
    <x v="0"/>
    <b v="0"/>
    <x v="0"/>
    <x v="1"/>
  </r>
  <r>
    <n v="3"/>
    <n v="279"/>
    <n v="0"/>
    <n v="0"/>
    <n v="0"/>
    <n v="0"/>
    <n v="0"/>
    <n v="0.05"/>
    <n v="0"/>
    <n v="0"/>
    <x v="1"/>
    <n v="3"/>
    <n v="2"/>
    <n v="1"/>
    <x v="9"/>
    <x v="0"/>
    <x v="1"/>
    <b v="0"/>
    <x v="0"/>
    <x v="1"/>
  </r>
  <r>
    <n v="3"/>
    <n v="228"/>
    <n v="1"/>
    <n v="267.5"/>
    <n v="23"/>
    <n v="1266.267677"/>
    <n v="2.197802E-3"/>
    <n v="3.7765567999999999E-2"/>
    <n v="0"/>
    <n v="0"/>
    <x v="1"/>
    <n v="2"/>
    <n v="2"/>
    <n v="3"/>
    <x v="1"/>
    <x v="0"/>
    <x v="0"/>
    <b v="0"/>
    <x v="0"/>
    <x v="1"/>
  </r>
  <r>
    <n v="3"/>
    <n v="55"/>
    <n v="2"/>
    <n v="4"/>
    <n v="2"/>
    <n v="19"/>
    <n v="0"/>
    <n v="3.3333333E-2"/>
    <n v="0"/>
    <n v="0"/>
    <x v="1"/>
    <n v="1"/>
    <n v="1"/>
    <n v="8"/>
    <x v="1"/>
    <x v="1"/>
    <x v="0"/>
    <b v="0"/>
    <x v="0"/>
    <x v="1"/>
  </r>
  <r>
    <n v="6"/>
    <n v="112.5"/>
    <n v="0"/>
    <n v="0"/>
    <n v="47"/>
    <n v="1882.113409"/>
    <n v="4.0000000000000001E-3"/>
    <n v="1.9314286E-2"/>
    <n v="17.527656"/>
    <n v="0"/>
    <x v="1"/>
    <n v="1"/>
    <n v="1"/>
    <n v="4"/>
    <x v="2"/>
    <x v="0"/>
    <x v="0"/>
    <b v="0"/>
    <x v="0"/>
    <x v="1"/>
  </r>
  <r>
    <n v="1"/>
    <n v="17"/>
    <n v="0"/>
    <n v="0"/>
    <n v="12"/>
    <n v="616.4"/>
    <n v="0"/>
    <n v="1.8181817999999999E-2"/>
    <n v="0"/>
    <n v="0"/>
    <x v="1"/>
    <n v="1"/>
    <n v="1"/>
    <n v="3"/>
    <x v="0"/>
    <x v="0"/>
    <x v="1"/>
    <b v="0"/>
    <x v="0"/>
    <x v="1"/>
  </r>
  <r>
    <n v="0"/>
    <n v="0"/>
    <n v="0"/>
    <n v="0"/>
    <n v="5"/>
    <n v="155"/>
    <n v="0.04"/>
    <n v="5.3333332999999997E-2"/>
    <n v="0"/>
    <n v="0"/>
    <x v="1"/>
    <n v="2"/>
    <n v="2"/>
    <n v="1"/>
    <x v="1"/>
    <x v="0"/>
    <x v="0"/>
    <b v="0"/>
    <x v="0"/>
    <x v="1"/>
  </r>
  <r>
    <n v="0"/>
    <n v="0"/>
    <n v="0"/>
    <n v="0"/>
    <n v="11"/>
    <n v="814.5"/>
    <n v="0"/>
    <n v="0.01"/>
    <n v="0"/>
    <n v="0"/>
    <x v="1"/>
    <n v="1"/>
    <n v="1"/>
    <n v="1"/>
    <x v="1"/>
    <x v="1"/>
    <x v="0"/>
    <b v="0"/>
    <x v="0"/>
    <x v="1"/>
  </r>
  <r>
    <n v="0"/>
    <n v="0"/>
    <n v="0"/>
    <n v="0"/>
    <n v="21"/>
    <n v="460.41666670000001"/>
    <n v="1.9047618999999998E-2"/>
    <n v="3.6507936999999997E-2"/>
    <n v="0"/>
    <n v="0"/>
    <x v="1"/>
    <n v="2"/>
    <n v="2"/>
    <n v="6"/>
    <x v="0"/>
    <x v="0"/>
    <x v="0"/>
    <b v="0"/>
    <x v="0"/>
    <x v="1"/>
  </r>
  <r>
    <n v="0"/>
    <n v="0"/>
    <n v="0"/>
    <n v="0"/>
    <n v="5"/>
    <n v="819.5"/>
    <n v="0"/>
    <n v="3.5999999999999997E-2"/>
    <n v="0"/>
    <n v="0"/>
    <x v="1"/>
    <n v="2"/>
    <n v="2"/>
    <n v="1"/>
    <x v="1"/>
    <x v="0"/>
    <x v="1"/>
    <b v="0"/>
    <x v="0"/>
    <x v="1"/>
  </r>
  <r>
    <n v="1"/>
    <n v="8.5"/>
    <n v="0"/>
    <n v="0"/>
    <n v="30"/>
    <n v="659.2"/>
    <n v="0"/>
    <n v="6.4516130000000001E-3"/>
    <n v="0"/>
    <n v="0"/>
    <x v="1"/>
    <n v="2"/>
    <n v="2"/>
    <n v="3"/>
    <x v="2"/>
    <x v="1"/>
    <x v="1"/>
    <b v="0"/>
    <x v="0"/>
    <x v="1"/>
  </r>
  <r>
    <n v="0"/>
    <n v="0"/>
    <n v="0"/>
    <n v="0"/>
    <n v="5"/>
    <n v="427"/>
    <n v="0"/>
    <n v="0.04"/>
    <n v="0"/>
    <n v="0"/>
    <x v="1"/>
    <n v="3"/>
    <n v="3"/>
    <n v="3"/>
    <x v="8"/>
    <x v="0"/>
    <x v="1"/>
    <b v="0"/>
    <x v="0"/>
    <x v="1"/>
  </r>
  <r>
    <n v="0"/>
    <n v="0"/>
    <n v="0"/>
    <n v="0"/>
    <n v="17"/>
    <n v="766.5"/>
    <n v="0"/>
    <n v="1.2500000000000001E-2"/>
    <n v="61.939500000000002"/>
    <n v="0"/>
    <x v="1"/>
    <n v="2"/>
    <n v="2"/>
    <n v="1"/>
    <x v="1"/>
    <x v="1"/>
    <x v="1"/>
    <b v="1"/>
    <x v="1"/>
    <x v="1"/>
  </r>
  <r>
    <n v="0"/>
    <n v="0"/>
    <n v="0"/>
    <n v="0"/>
    <n v="1"/>
    <n v="0"/>
    <n v="0.2"/>
    <n v="0.2"/>
    <n v="0"/>
    <n v="0"/>
    <x v="1"/>
    <n v="2"/>
    <n v="5"/>
    <n v="5"/>
    <x v="0"/>
    <x v="0"/>
    <x v="0"/>
    <b v="0"/>
    <x v="0"/>
    <x v="1"/>
  </r>
  <r>
    <n v="0"/>
    <n v="0"/>
    <n v="0"/>
    <n v="0"/>
    <n v="14"/>
    <n v="2425"/>
    <n v="0"/>
    <n v="7.1428569999999999E-3"/>
    <n v="0"/>
    <n v="0"/>
    <x v="1"/>
    <n v="2"/>
    <n v="2"/>
    <n v="1"/>
    <x v="2"/>
    <x v="0"/>
    <x v="0"/>
    <b v="0"/>
    <x v="0"/>
    <x v="1"/>
  </r>
  <r>
    <n v="7"/>
    <n v="319.5"/>
    <n v="0"/>
    <n v="0"/>
    <n v="11"/>
    <n v="416.5"/>
    <n v="0"/>
    <n v="7.1428569999999999E-3"/>
    <n v="0"/>
    <n v="0"/>
    <x v="1"/>
    <n v="3"/>
    <n v="2"/>
    <n v="1"/>
    <x v="8"/>
    <x v="1"/>
    <x v="1"/>
    <b v="0"/>
    <x v="0"/>
    <x v="1"/>
  </r>
  <r>
    <n v="0"/>
    <n v="0"/>
    <n v="0"/>
    <n v="0"/>
    <n v="15"/>
    <n v="638.64285710000001"/>
    <n v="3.5714290000000001E-3"/>
    <n v="5.3571428999999997E-2"/>
    <n v="0"/>
    <n v="0"/>
    <x v="1"/>
    <n v="3"/>
    <n v="2"/>
    <n v="1"/>
    <x v="0"/>
    <x v="0"/>
    <x v="0"/>
    <b v="0"/>
    <x v="0"/>
    <x v="1"/>
  </r>
  <r>
    <n v="0"/>
    <n v="0"/>
    <n v="1"/>
    <n v="132"/>
    <n v="8"/>
    <n v="445"/>
    <n v="0"/>
    <n v="1.4285714E-2"/>
    <n v="0"/>
    <n v="0"/>
    <x v="1"/>
    <n v="3"/>
    <n v="2"/>
    <n v="4"/>
    <x v="13"/>
    <x v="0"/>
    <x v="1"/>
    <b v="0"/>
    <x v="0"/>
    <x v="1"/>
  </r>
  <r>
    <n v="0"/>
    <n v="0"/>
    <n v="0"/>
    <n v="0"/>
    <n v="4"/>
    <n v="81"/>
    <n v="0"/>
    <n v="2.5000000000000001E-2"/>
    <n v="0"/>
    <n v="0"/>
    <x v="1"/>
    <n v="2"/>
    <n v="2"/>
    <n v="3"/>
    <x v="1"/>
    <x v="0"/>
    <x v="0"/>
    <b v="0"/>
    <x v="0"/>
    <x v="1"/>
  </r>
  <r>
    <n v="0"/>
    <n v="0"/>
    <n v="0"/>
    <n v="0"/>
    <n v="20"/>
    <n v="1985"/>
    <n v="0.03"/>
    <n v="5.5E-2"/>
    <n v="0"/>
    <n v="0"/>
    <x v="1"/>
    <n v="1"/>
    <n v="1"/>
    <n v="1"/>
    <x v="0"/>
    <x v="0"/>
    <x v="0"/>
    <b v="0"/>
    <x v="0"/>
    <x v="1"/>
  </r>
  <r>
    <n v="5"/>
    <n v="97.5"/>
    <n v="0"/>
    <n v="0"/>
    <n v="24"/>
    <n v="758.1444444"/>
    <n v="0.04"/>
    <n v="5.9846153999999999E-2"/>
    <n v="0"/>
    <n v="0"/>
    <x v="1"/>
    <n v="3"/>
    <n v="2"/>
    <n v="2"/>
    <x v="0"/>
    <x v="0"/>
    <x v="1"/>
    <b v="0"/>
    <x v="0"/>
    <x v="1"/>
  </r>
  <r>
    <n v="7"/>
    <n v="182.08333329999999"/>
    <n v="0"/>
    <n v="0"/>
    <n v="15"/>
    <n v="310.89999999999998"/>
    <n v="0"/>
    <n v="0.01"/>
    <n v="0"/>
    <n v="0"/>
    <x v="1"/>
    <n v="2"/>
    <n v="2"/>
    <n v="4"/>
    <x v="1"/>
    <x v="0"/>
    <x v="0"/>
    <b v="0"/>
    <x v="0"/>
    <x v="1"/>
  </r>
  <r>
    <n v="3"/>
    <n v="97"/>
    <n v="0"/>
    <n v="0"/>
    <n v="15"/>
    <n v="482"/>
    <n v="1.2500000000000001E-2"/>
    <n v="2.5000000000000001E-2"/>
    <n v="0"/>
    <n v="0"/>
    <x v="1"/>
    <n v="2"/>
    <n v="2"/>
    <n v="6"/>
    <x v="0"/>
    <x v="0"/>
    <x v="0"/>
    <b v="0"/>
    <x v="0"/>
    <x v="1"/>
  </r>
  <r>
    <n v="0"/>
    <n v="0"/>
    <n v="0"/>
    <n v="0"/>
    <n v="2"/>
    <n v="0"/>
    <n v="0.2"/>
    <n v="0.2"/>
    <n v="0"/>
    <n v="0"/>
    <x v="1"/>
    <n v="2"/>
    <n v="5"/>
    <n v="1"/>
    <x v="0"/>
    <x v="0"/>
    <x v="0"/>
    <b v="0"/>
    <x v="0"/>
    <x v="1"/>
  </r>
  <r>
    <n v="3"/>
    <n v="34.833333330000002"/>
    <n v="0"/>
    <n v="0"/>
    <n v="30"/>
    <n v="709.83333330000005"/>
    <n v="2.6666667000000002E-2"/>
    <n v="4.6666667000000002E-2"/>
    <n v="0"/>
    <n v="0"/>
    <x v="1"/>
    <n v="1"/>
    <n v="1"/>
    <n v="2"/>
    <x v="0"/>
    <x v="0"/>
    <x v="1"/>
    <b v="0"/>
    <x v="0"/>
    <x v="1"/>
  </r>
  <r>
    <n v="0"/>
    <n v="0"/>
    <n v="3"/>
    <n v="57"/>
    <n v="31"/>
    <n v="4547.1666670000004"/>
    <n v="1.2903226E-2"/>
    <n v="3.9247311999999999E-2"/>
    <n v="8.6827419349999992"/>
    <n v="0"/>
    <x v="1"/>
    <n v="2"/>
    <n v="4"/>
    <n v="5"/>
    <x v="1"/>
    <x v="0"/>
    <x v="0"/>
    <b v="0"/>
    <x v="0"/>
    <x v="1"/>
  </r>
  <r>
    <n v="0"/>
    <n v="0"/>
    <n v="0"/>
    <n v="0"/>
    <n v="9"/>
    <n v="1040"/>
    <n v="7.7777778000000006E-2"/>
    <n v="0.116666667"/>
    <n v="0"/>
    <n v="0"/>
    <x v="1"/>
    <n v="2"/>
    <n v="4"/>
    <n v="3"/>
    <x v="0"/>
    <x v="0"/>
    <x v="0"/>
    <b v="0"/>
    <x v="0"/>
    <x v="1"/>
  </r>
  <r>
    <n v="0"/>
    <n v="0"/>
    <n v="0"/>
    <n v="0"/>
    <n v="3"/>
    <n v="223"/>
    <n v="6.6666666999999999E-2"/>
    <n v="0.133333333"/>
    <n v="0"/>
    <n v="0"/>
    <x v="1"/>
    <n v="1"/>
    <n v="1"/>
    <n v="8"/>
    <x v="2"/>
    <x v="0"/>
    <x v="0"/>
    <b v="0"/>
    <x v="0"/>
    <x v="1"/>
  </r>
  <r>
    <n v="0"/>
    <n v="0"/>
    <n v="2"/>
    <n v="14"/>
    <n v="11"/>
    <n v="687.5"/>
    <n v="2.0512821000000001E-2"/>
    <n v="3.5897435999999998E-2"/>
    <n v="0"/>
    <n v="0"/>
    <x v="1"/>
    <n v="3"/>
    <n v="2"/>
    <n v="1"/>
    <x v="2"/>
    <x v="0"/>
    <x v="1"/>
    <b v="0"/>
    <x v="0"/>
    <x v="1"/>
  </r>
  <r>
    <n v="0"/>
    <n v="0"/>
    <n v="0"/>
    <n v="0"/>
    <n v="30"/>
    <n v="632.58333330000005"/>
    <n v="0"/>
    <n v="2.1666667000000001E-2"/>
    <n v="0"/>
    <n v="0"/>
    <x v="1"/>
    <n v="2"/>
    <n v="5"/>
    <n v="1"/>
    <x v="0"/>
    <x v="0"/>
    <x v="0"/>
    <b v="0"/>
    <x v="0"/>
    <x v="1"/>
  </r>
  <r>
    <n v="1"/>
    <n v="77"/>
    <n v="0"/>
    <n v="0"/>
    <n v="9"/>
    <n v="312"/>
    <n v="0"/>
    <n v="4.4444444E-2"/>
    <n v="0"/>
    <n v="0"/>
    <x v="1"/>
    <n v="1"/>
    <n v="1"/>
    <n v="3"/>
    <x v="2"/>
    <x v="1"/>
    <x v="1"/>
    <b v="0"/>
    <x v="0"/>
    <x v="1"/>
  </r>
  <r>
    <n v="3"/>
    <n v="107"/>
    <n v="0"/>
    <n v="0"/>
    <n v="45"/>
    <n v="2502.9666670000001"/>
    <n v="0"/>
    <n v="8.5106379999999992E-3"/>
    <n v="9.7021132810000008"/>
    <n v="0"/>
    <x v="1"/>
    <n v="2"/>
    <n v="4"/>
    <n v="1"/>
    <x v="1"/>
    <x v="1"/>
    <x v="1"/>
    <b v="0"/>
    <x v="0"/>
    <x v="1"/>
  </r>
  <r>
    <n v="10"/>
    <n v="614.16666669999995"/>
    <n v="0"/>
    <n v="0"/>
    <n v="47"/>
    <n v="3608.9"/>
    <n v="0"/>
    <n v="1.9871795000000001E-2"/>
    <n v="7.2562191330000001"/>
    <n v="0"/>
    <x v="1"/>
    <n v="2"/>
    <n v="2"/>
    <n v="3"/>
    <x v="0"/>
    <x v="0"/>
    <x v="0"/>
    <b v="0"/>
    <x v="0"/>
    <x v="1"/>
  </r>
  <r>
    <n v="13"/>
    <n v="315.96666670000002"/>
    <n v="1"/>
    <n v="0"/>
    <n v="15"/>
    <n v="406.57499999999999"/>
    <n v="1.9047618999999998E-2"/>
    <n v="3.2380951999999998E-2"/>
    <n v="0"/>
    <n v="0"/>
    <x v="1"/>
    <n v="3"/>
    <n v="2"/>
    <n v="3"/>
    <x v="1"/>
    <x v="0"/>
    <x v="0"/>
    <b v="0"/>
    <x v="0"/>
    <x v="1"/>
  </r>
  <r>
    <n v="0"/>
    <n v="0"/>
    <n v="0"/>
    <n v="0"/>
    <n v="1"/>
    <n v="0"/>
    <n v="0.2"/>
    <n v="0.2"/>
    <n v="0"/>
    <n v="0"/>
    <x v="1"/>
    <n v="2"/>
    <n v="2"/>
    <n v="3"/>
    <x v="2"/>
    <x v="0"/>
    <x v="0"/>
    <b v="0"/>
    <x v="0"/>
    <x v="1"/>
  </r>
  <r>
    <n v="1"/>
    <n v="0"/>
    <n v="0"/>
    <n v="0"/>
    <n v="39"/>
    <n v="2487.5"/>
    <n v="1.7105262999999999E-2"/>
    <n v="4.7105263000000001E-2"/>
    <n v="0"/>
    <n v="0"/>
    <x v="1"/>
    <n v="2"/>
    <n v="2"/>
    <n v="1"/>
    <x v="2"/>
    <x v="0"/>
    <x v="0"/>
    <b v="0"/>
    <x v="0"/>
    <x v="1"/>
  </r>
  <r>
    <n v="0"/>
    <n v="0"/>
    <n v="0"/>
    <n v="0"/>
    <n v="15"/>
    <n v="212.8"/>
    <n v="1.9047618999999998E-2"/>
    <n v="4.2857143E-2"/>
    <n v="0"/>
    <n v="0"/>
    <x v="1"/>
    <n v="1"/>
    <n v="1"/>
    <n v="3"/>
    <x v="0"/>
    <x v="0"/>
    <x v="0"/>
    <b v="0"/>
    <x v="0"/>
    <x v="1"/>
  </r>
  <r>
    <n v="2"/>
    <n v="11"/>
    <n v="0"/>
    <n v="0"/>
    <n v="20"/>
    <n v="510"/>
    <n v="1.3636364E-2"/>
    <n v="3.4848484999999998E-2"/>
    <n v="0"/>
    <n v="0"/>
    <x v="1"/>
    <n v="4"/>
    <n v="1"/>
    <n v="6"/>
    <x v="0"/>
    <x v="0"/>
    <x v="0"/>
    <b v="0"/>
    <x v="0"/>
    <x v="1"/>
  </r>
  <r>
    <n v="2"/>
    <n v="47.666666669999998"/>
    <n v="0"/>
    <n v="0"/>
    <n v="5"/>
    <n v="72.333333330000002"/>
    <n v="0"/>
    <n v="1.4285714E-2"/>
    <n v="0"/>
    <n v="0"/>
    <x v="1"/>
    <n v="1"/>
    <n v="1"/>
    <n v="8"/>
    <x v="1"/>
    <x v="1"/>
    <x v="0"/>
    <b v="0"/>
    <x v="0"/>
    <x v="1"/>
  </r>
  <r>
    <n v="0"/>
    <n v="0"/>
    <n v="0"/>
    <n v="0"/>
    <n v="13"/>
    <n v="96.5"/>
    <n v="3.0769231000000001E-2"/>
    <n v="7.6923077000000006E-2"/>
    <n v="0"/>
    <n v="0"/>
    <x v="1"/>
    <n v="2"/>
    <n v="6"/>
    <n v="4"/>
    <x v="0"/>
    <x v="0"/>
    <x v="0"/>
    <b v="0"/>
    <x v="0"/>
    <x v="1"/>
  </r>
  <r>
    <n v="0"/>
    <n v="0"/>
    <n v="0"/>
    <n v="0"/>
    <n v="8"/>
    <n v="267"/>
    <n v="0"/>
    <n v="0.05"/>
    <n v="0"/>
    <n v="0"/>
    <x v="1"/>
    <n v="2"/>
    <n v="2"/>
    <n v="3"/>
    <x v="2"/>
    <x v="0"/>
    <x v="0"/>
    <b v="0"/>
    <x v="0"/>
    <x v="1"/>
  </r>
  <r>
    <n v="0"/>
    <n v="0"/>
    <n v="0"/>
    <n v="0"/>
    <n v="8"/>
    <n v="481.16666670000001"/>
    <n v="0"/>
    <n v="2.5000000000000001E-2"/>
    <n v="0"/>
    <n v="0"/>
    <x v="1"/>
    <n v="2"/>
    <n v="2"/>
    <n v="7"/>
    <x v="6"/>
    <x v="0"/>
    <x v="0"/>
    <b v="0"/>
    <x v="0"/>
    <x v="1"/>
  </r>
  <r>
    <n v="0"/>
    <n v="0"/>
    <n v="0"/>
    <n v="0"/>
    <n v="4"/>
    <n v="2528"/>
    <n v="0"/>
    <n v="6.6666666999999999E-2"/>
    <n v="0"/>
    <n v="0"/>
    <x v="1"/>
    <n v="2"/>
    <n v="2"/>
    <n v="9"/>
    <x v="0"/>
    <x v="0"/>
    <x v="1"/>
    <b v="0"/>
    <x v="0"/>
    <x v="1"/>
  </r>
  <r>
    <n v="2"/>
    <n v="30"/>
    <n v="1"/>
    <n v="148.5"/>
    <n v="24"/>
    <n v="1530.194444"/>
    <n v="7.4074070000000004E-3"/>
    <n v="1.4814815E-2"/>
    <n v="10.10222222"/>
    <n v="0"/>
    <x v="1"/>
    <n v="1"/>
    <n v="1"/>
    <n v="1"/>
    <x v="9"/>
    <x v="0"/>
    <x v="0"/>
    <b v="0"/>
    <x v="0"/>
    <x v="1"/>
  </r>
  <r>
    <n v="0"/>
    <n v="0"/>
    <n v="0"/>
    <n v="0"/>
    <n v="7"/>
    <n v="289.5"/>
    <n v="0"/>
    <n v="1.4285714E-2"/>
    <n v="0"/>
    <n v="0"/>
    <x v="1"/>
    <n v="1"/>
    <n v="1"/>
    <n v="1"/>
    <x v="0"/>
    <x v="0"/>
    <x v="1"/>
    <b v="0"/>
    <x v="0"/>
    <x v="1"/>
  </r>
  <r>
    <n v="0"/>
    <n v="0"/>
    <n v="0"/>
    <n v="0"/>
    <n v="1"/>
    <n v="10"/>
    <n v="0"/>
    <n v="0.1"/>
    <n v="0"/>
    <n v="0"/>
    <x v="1"/>
    <n v="3"/>
    <n v="2"/>
    <n v="3"/>
    <x v="8"/>
    <x v="0"/>
    <x v="1"/>
    <b v="0"/>
    <x v="0"/>
    <x v="1"/>
  </r>
  <r>
    <n v="0"/>
    <n v="0"/>
    <n v="0"/>
    <n v="0"/>
    <n v="16"/>
    <n v="676.75"/>
    <n v="1.4285714E-2"/>
    <n v="3.5714285999999998E-2"/>
    <n v="0"/>
    <n v="0"/>
    <x v="1"/>
    <n v="4"/>
    <n v="2"/>
    <n v="1"/>
    <x v="2"/>
    <x v="0"/>
    <x v="0"/>
    <b v="0"/>
    <x v="0"/>
    <x v="1"/>
  </r>
  <r>
    <n v="0"/>
    <n v="0"/>
    <n v="0"/>
    <n v="0"/>
    <n v="4"/>
    <n v="36"/>
    <n v="0.05"/>
    <n v="0.1"/>
    <n v="0"/>
    <n v="0"/>
    <x v="1"/>
    <n v="2"/>
    <n v="2"/>
    <n v="6"/>
    <x v="0"/>
    <x v="0"/>
    <x v="0"/>
    <b v="0"/>
    <x v="0"/>
    <x v="1"/>
  </r>
  <r>
    <n v="2"/>
    <n v="25"/>
    <n v="0"/>
    <n v="0"/>
    <n v="6"/>
    <n v="65"/>
    <n v="0"/>
    <n v="2.5000000000000001E-2"/>
    <n v="0"/>
    <n v="0"/>
    <x v="1"/>
    <n v="2"/>
    <n v="2"/>
    <n v="1"/>
    <x v="1"/>
    <x v="1"/>
    <x v="1"/>
    <b v="0"/>
    <x v="0"/>
    <x v="1"/>
  </r>
  <r>
    <n v="0"/>
    <n v="0"/>
    <n v="0"/>
    <n v="0"/>
    <n v="16"/>
    <n v="630.75"/>
    <n v="0"/>
    <n v="4.0476190000000002E-2"/>
    <n v="0"/>
    <n v="0"/>
    <x v="1"/>
    <n v="3"/>
    <n v="2"/>
    <n v="1"/>
    <x v="0"/>
    <x v="0"/>
    <x v="1"/>
    <b v="0"/>
    <x v="0"/>
    <x v="1"/>
  </r>
  <r>
    <n v="8"/>
    <n v="359"/>
    <n v="2"/>
    <n v="954"/>
    <n v="14"/>
    <n v="336.5"/>
    <n v="0"/>
    <n v="5.5555559999999997E-3"/>
    <n v="0"/>
    <n v="0"/>
    <x v="1"/>
    <n v="3"/>
    <n v="2"/>
    <n v="7"/>
    <x v="8"/>
    <x v="0"/>
    <x v="1"/>
    <b v="0"/>
    <x v="0"/>
    <x v="1"/>
  </r>
  <r>
    <n v="0"/>
    <n v="0"/>
    <n v="0"/>
    <n v="0"/>
    <n v="5"/>
    <n v="77"/>
    <n v="0"/>
    <n v="0.04"/>
    <n v="0"/>
    <n v="0"/>
    <x v="1"/>
    <n v="2"/>
    <n v="4"/>
    <n v="1"/>
    <x v="2"/>
    <x v="0"/>
    <x v="1"/>
    <b v="0"/>
    <x v="0"/>
    <x v="1"/>
  </r>
  <r>
    <n v="5"/>
    <n v="59"/>
    <n v="0"/>
    <n v="0"/>
    <n v="3"/>
    <n v="44.666666669999998"/>
    <n v="0"/>
    <n v="2.5000000000000001E-2"/>
    <n v="0"/>
    <n v="0"/>
    <x v="1"/>
    <n v="2"/>
    <n v="4"/>
    <n v="6"/>
    <x v="1"/>
    <x v="0"/>
    <x v="1"/>
    <b v="0"/>
    <x v="0"/>
    <x v="1"/>
  </r>
  <r>
    <n v="4"/>
    <n v="1347.75"/>
    <n v="0"/>
    <n v="0"/>
    <n v="22"/>
    <n v="3410.875"/>
    <n v="1.9871795000000001E-2"/>
    <n v="0.09"/>
    <n v="0"/>
    <n v="0"/>
    <x v="1"/>
    <n v="2"/>
    <n v="2"/>
    <n v="1"/>
    <x v="1"/>
    <x v="0"/>
    <x v="0"/>
    <b v="0"/>
    <x v="0"/>
    <x v="1"/>
  </r>
  <r>
    <n v="0"/>
    <n v="0"/>
    <n v="0"/>
    <n v="0"/>
    <n v="10"/>
    <n v="322.5"/>
    <n v="0.04"/>
    <n v="7.0000000000000007E-2"/>
    <n v="0"/>
    <n v="0"/>
    <x v="1"/>
    <n v="2"/>
    <n v="2"/>
    <n v="4"/>
    <x v="0"/>
    <x v="0"/>
    <x v="0"/>
    <b v="0"/>
    <x v="0"/>
    <x v="1"/>
  </r>
  <r>
    <n v="0"/>
    <n v="0"/>
    <n v="0"/>
    <n v="0"/>
    <n v="11"/>
    <n v="919"/>
    <n v="0"/>
    <n v="2.7272727E-2"/>
    <n v="0"/>
    <n v="0"/>
    <x v="1"/>
    <n v="2"/>
    <n v="6"/>
    <n v="2"/>
    <x v="2"/>
    <x v="0"/>
    <x v="0"/>
    <b v="0"/>
    <x v="0"/>
    <x v="1"/>
  </r>
  <r>
    <n v="18"/>
    <n v="280.95"/>
    <n v="6"/>
    <n v="762.5"/>
    <n v="79"/>
    <n v="2096.911364"/>
    <n v="3.333333E-3"/>
    <n v="1.4008550999999999E-2"/>
    <n v="25.967020049999999"/>
    <n v="0"/>
    <x v="1"/>
    <n v="2"/>
    <n v="4"/>
    <n v="2"/>
    <x v="1"/>
    <x v="0"/>
    <x v="0"/>
    <b v="0"/>
    <x v="0"/>
    <x v="1"/>
  </r>
  <r>
    <n v="4"/>
    <n v="100.3"/>
    <n v="0"/>
    <n v="0"/>
    <n v="66"/>
    <n v="2868.1333330000002"/>
    <n v="1.1428571E-2"/>
    <n v="1.7259739999999999E-2"/>
    <n v="9.1623512429999998"/>
    <n v="0"/>
    <x v="1"/>
    <n v="3"/>
    <n v="2"/>
    <n v="1"/>
    <x v="0"/>
    <x v="0"/>
    <x v="0"/>
    <b v="1"/>
    <x v="1"/>
    <x v="1"/>
  </r>
  <r>
    <n v="1"/>
    <n v="23"/>
    <n v="0"/>
    <n v="0"/>
    <n v="27"/>
    <n v="1058.893939"/>
    <n v="0"/>
    <n v="1.0493827000000001E-2"/>
    <n v="1.865777778"/>
    <n v="0"/>
    <x v="1"/>
    <n v="2"/>
    <n v="2"/>
    <n v="3"/>
    <x v="12"/>
    <x v="0"/>
    <x v="0"/>
    <b v="0"/>
    <x v="0"/>
    <x v="1"/>
  </r>
  <r>
    <n v="6"/>
    <n v="53.380952379999997"/>
    <n v="0"/>
    <n v="0"/>
    <n v="5"/>
    <n v="54.380952379999997"/>
    <n v="0"/>
    <n v="3.5714290000000001E-3"/>
    <n v="0"/>
    <n v="0"/>
    <x v="1"/>
    <n v="2"/>
    <n v="2"/>
    <n v="6"/>
    <x v="1"/>
    <x v="1"/>
    <x v="1"/>
    <b v="0"/>
    <x v="0"/>
    <x v="1"/>
  </r>
  <r>
    <n v="2"/>
    <n v="8"/>
    <n v="0"/>
    <n v="0"/>
    <n v="11"/>
    <n v="543.5"/>
    <n v="7.6923080000000001E-3"/>
    <n v="3.8461538000000003E-2"/>
    <n v="0"/>
    <n v="0"/>
    <x v="1"/>
    <n v="2"/>
    <n v="2"/>
    <n v="3"/>
    <x v="12"/>
    <x v="0"/>
    <x v="0"/>
    <b v="0"/>
    <x v="0"/>
    <x v="1"/>
  </r>
  <r>
    <n v="0"/>
    <n v="0"/>
    <n v="0"/>
    <n v="0"/>
    <n v="29"/>
    <n v="1089"/>
    <n v="6.8965520000000002E-3"/>
    <n v="1.3793102999999999E-2"/>
    <n v="0"/>
    <n v="0"/>
    <x v="1"/>
    <n v="1"/>
    <n v="6"/>
    <n v="1"/>
    <x v="0"/>
    <x v="0"/>
    <x v="0"/>
    <b v="0"/>
    <x v="0"/>
    <x v="1"/>
  </r>
  <r>
    <n v="1"/>
    <n v="0"/>
    <n v="1"/>
    <n v="60"/>
    <n v="43"/>
    <n v="1131.8083329999999"/>
    <n v="2.8787878999999999E-2"/>
    <n v="4.7348485000000003E-2"/>
    <n v="0"/>
    <n v="0"/>
    <x v="1"/>
    <n v="1"/>
    <n v="1"/>
    <n v="1"/>
    <x v="2"/>
    <x v="0"/>
    <x v="0"/>
    <b v="0"/>
    <x v="0"/>
    <x v="1"/>
  </r>
  <r>
    <n v="0"/>
    <n v="0"/>
    <n v="0"/>
    <n v="0"/>
    <n v="7"/>
    <n v="314.5"/>
    <n v="3.3333333E-2"/>
    <n v="6.6666666999999999E-2"/>
    <n v="0"/>
    <n v="0"/>
    <x v="1"/>
    <n v="2"/>
    <n v="2"/>
    <n v="3"/>
    <x v="0"/>
    <x v="0"/>
    <x v="0"/>
    <b v="0"/>
    <x v="0"/>
    <x v="1"/>
  </r>
  <r>
    <n v="14"/>
    <n v="416.39285710000001"/>
    <n v="6"/>
    <n v="449.33333329999999"/>
    <n v="258"/>
    <n v="11301.204159999999"/>
    <n v="0"/>
    <n v="7.4253799999999997E-3"/>
    <n v="33.611791699999998"/>
    <n v="0"/>
    <x v="1"/>
    <n v="2"/>
    <n v="4"/>
    <n v="9"/>
    <x v="1"/>
    <x v="0"/>
    <x v="0"/>
    <b v="1"/>
    <x v="1"/>
    <x v="1"/>
  </r>
  <r>
    <n v="6"/>
    <n v="573.5"/>
    <n v="1"/>
    <n v="0"/>
    <n v="33"/>
    <n v="1946.942857"/>
    <n v="5.8823529999999999E-3"/>
    <n v="2.0602652999999999E-2"/>
    <n v="0"/>
    <n v="0"/>
    <x v="1"/>
    <n v="3"/>
    <n v="2"/>
    <n v="3"/>
    <x v="1"/>
    <x v="0"/>
    <x v="0"/>
    <b v="0"/>
    <x v="0"/>
    <x v="1"/>
  </r>
  <r>
    <n v="6"/>
    <n v="465.83333329999999"/>
    <n v="2"/>
    <n v="71"/>
    <n v="26"/>
    <n v="1558"/>
    <n v="6.6666670000000003E-3"/>
    <n v="1.3333332999999999E-2"/>
    <n v="7.169617487"/>
    <n v="0"/>
    <x v="1"/>
    <n v="2"/>
    <n v="2"/>
    <n v="1"/>
    <x v="0"/>
    <x v="0"/>
    <x v="1"/>
    <b v="0"/>
    <x v="0"/>
    <x v="1"/>
  </r>
  <r>
    <n v="0"/>
    <n v="0"/>
    <n v="1"/>
    <n v="212.5"/>
    <n v="21"/>
    <n v="1198.75"/>
    <n v="0"/>
    <n v="3.1746029999999998E-3"/>
    <n v="0"/>
    <n v="0"/>
    <x v="1"/>
    <n v="2"/>
    <n v="4"/>
    <n v="7"/>
    <x v="1"/>
    <x v="0"/>
    <x v="0"/>
    <b v="0"/>
    <x v="0"/>
    <x v="1"/>
  </r>
  <r>
    <n v="0"/>
    <n v="0"/>
    <n v="0"/>
    <n v="0"/>
    <n v="1"/>
    <n v="0"/>
    <n v="0.2"/>
    <n v="0.2"/>
    <n v="0"/>
    <n v="0"/>
    <x v="1"/>
    <n v="2"/>
    <n v="2"/>
    <n v="4"/>
    <x v="2"/>
    <x v="0"/>
    <x v="0"/>
    <b v="0"/>
    <x v="0"/>
    <x v="1"/>
  </r>
  <r>
    <n v="0"/>
    <n v="0"/>
    <n v="0"/>
    <n v="0"/>
    <n v="17"/>
    <n v="927.16666669999995"/>
    <n v="0"/>
    <n v="1.4705882E-2"/>
    <n v="0"/>
    <n v="0"/>
    <x v="1"/>
    <n v="1"/>
    <n v="1"/>
    <n v="2"/>
    <x v="2"/>
    <x v="0"/>
    <x v="0"/>
    <b v="0"/>
    <x v="0"/>
    <x v="1"/>
  </r>
  <r>
    <n v="9"/>
    <n v="97.642857140000004"/>
    <n v="0"/>
    <n v="0"/>
    <n v="37"/>
    <n v="584.59588740000004"/>
    <n v="5.1282050000000003E-3"/>
    <n v="1.3043478000000001E-2"/>
    <n v="0"/>
    <n v="0"/>
    <x v="1"/>
    <n v="2"/>
    <n v="4"/>
    <n v="1"/>
    <x v="2"/>
    <x v="0"/>
    <x v="1"/>
    <b v="0"/>
    <x v="0"/>
    <x v="1"/>
  </r>
  <r>
    <n v="0"/>
    <n v="0"/>
    <n v="0"/>
    <n v="0"/>
    <n v="4"/>
    <n v="135.5"/>
    <n v="0"/>
    <n v="6.6666666999999999E-2"/>
    <n v="0"/>
    <n v="0"/>
    <x v="1"/>
    <n v="2"/>
    <n v="2"/>
    <n v="3"/>
    <x v="13"/>
    <x v="0"/>
    <x v="0"/>
    <b v="0"/>
    <x v="0"/>
    <x v="1"/>
  </r>
  <r>
    <n v="3"/>
    <n v="148"/>
    <n v="0"/>
    <n v="0"/>
    <n v="8"/>
    <n v="292.5"/>
    <n v="0"/>
    <n v="2.7272727E-2"/>
    <n v="0"/>
    <n v="0"/>
    <x v="1"/>
    <n v="2"/>
    <n v="2"/>
    <n v="1"/>
    <x v="2"/>
    <x v="0"/>
    <x v="1"/>
    <b v="0"/>
    <x v="0"/>
    <x v="1"/>
  </r>
  <r>
    <n v="0"/>
    <n v="0"/>
    <n v="0"/>
    <n v="0"/>
    <n v="2"/>
    <n v="68.5"/>
    <n v="0"/>
    <n v="3.3333333E-2"/>
    <n v="0"/>
    <n v="0"/>
    <x v="1"/>
    <n v="3"/>
    <n v="2"/>
    <n v="1"/>
    <x v="9"/>
    <x v="0"/>
    <x v="0"/>
    <b v="0"/>
    <x v="0"/>
    <x v="1"/>
  </r>
  <r>
    <n v="3"/>
    <n v="58"/>
    <n v="0"/>
    <n v="0"/>
    <n v="23"/>
    <n v="364.16666670000001"/>
    <n v="4.0000000000000001E-3"/>
    <n v="0.02"/>
    <n v="0"/>
    <n v="0"/>
    <x v="1"/>
    <n v="2"/>
    <n v="2"/>
    <n v="1"/>
    <x v="2"/>
    <x v="0"/>
    <x v="0"/>
    <b v="0"/>
    <x v="0"/>
    <x v="1"/>
  </r>
  <r>
    <n v="0"/>
    <n v="0"/>
    <n v="0"/>
    <n v="0"/>
    <n v="26"/>
    <n v="694.3"/>
    <n v="2.3076922999999999E-2"/>
    <n v="3.6410256000000002E-2"/>
    <n v="0"/>
    <n v="0"/>
    <x v="1"/>
    <n v="3"/>
    <n v="2"/>
    <n v="2"/>
    <x v="2"/>
    <x v="0"/>
    <x v="1"/>
    <b v="0"/>
    <x v="0"/>
    <x v="1"/>
  </r>
  <r>
    <n v="1"/>
    <n v="3"/>
    <n v="0"/>
    <n v="0"/>
    <n v="3"/>
    <n v="236"/>
    <n v="0"/>
    <n v="2.5000000000000001E-2"/>
    <n v="0"/>
    <n v="0"/>
    <x v="1"/>
    <n v="3"/>
    <n v="2"/>
    <n v="1"/>
    <x v="2"/>
    <x v="0"/>
    <x v="1"/>
    <b v="0"/>
    <x v="0"/>
    <x v="1"/>
  </r>
  <r>
    <n v="4"/>
    <n v="97.611111109999996"/>
    <n v="0"/>
    <n v="0"/>
    <n v="24"/>
    <n v="1128.4682539999999"/>
    <n v="3.8461538000000003E-2"/>
    <n v="5.8577534000000001E-2"/>
    <n v="0"/>
    <n v="0"/>
    <x v="1"/>
    <n v="2"/>
    <n v="4"/>
    <n v="3"/>
    <x v="0"/>
    <x v="0"/>
    <x v="0"/>
    <b v="0"/>
    <x v="0"/>
    <x v="1"/>
  </r>
  <r>
    <n v="4"/>
    <n v="57"/>
    <n v="0"/>
    <n v="0"/>
    <n v="5"/>
    <n v="81"/>
    <n v="0"/>
    <n v="2.5000000000000001E-2"/>
    <n v="0"/>
    <n v="0"/>
    <x v="1"/>
    <n v="1"/>
    <n v="1"/>
    <n v="8"/>
    <x v="9"/>
    <x v="0"/>
    <x v="0"/>
    <b v="0"/>
    <x v="0"/>
    <x v="1"/>
  </r>
  <r>
    <n v="2"/>
    <n v="34"/>
    <n v="0"/>
    <n v="0"/>
    <n v="21"/>
    <n v="521.5"/>
    <n v="1.8181817999999999E-2"/>
    <n v="2.1212121E-2"/>
    <n v="0"/>
    <n v="0"/>
    <x v="1"/>
    <n v="3"/>
    <n v="2"/>
    <n v="5"/>
    <x v="0"/>
    <x v="0"/>
    <x v="1"/>
    <b v="0"/>
    <x v="0"/>
    <x v="1"/>
  </r>
  <r>
    <n v="0"/>
    <n v="0"/>
    <n v="0"/>
    <n v="0"/>
    <n v="7"/>
    <n v="496.75"/>
    <n v="0"/>
    <n v="1.1111111E-2"/>
    <n v="0"/>
    <n v="0"/>
    <x v="1"/>
    <n v="3"/>
    <n v="2"/>
    <n v="6"/>
    <x v="0"/>
    <x v="0"/>
    <x v="0"/>
    <b v="0"/>
    <x v="0"/>
    <x v="1"/>
  </r>
  <r>
    <n v="0"/>
    <n v="0"/>
    <n v="0"/>
    <n v="0"/>
    <n v="9"/>
    <n v="104.83333330000001"/>
    <n v="2.2222222E-2"/>
    <n v="7.2222222000000003E-2"/>
    <n v="0"/>
    <n v="0"/>
    <x v="1"/>
    <n v="2"/>
    <n v="2"/>
    <n v="4"/>
    <x v="1"/>
    <x v="0"/>
    <x v="0"/>
    <b v="0"/>
    <x v="0"/>
    <x v="1"/>
  </r>
  <r>
    <n v="1"/>
    <n v="7"/>
    <n v="0"/>
    <n v="0"/>
    <n v="4"/>
    <n v="45"/>
    <n v="0"/>
    <n v="1.2500000000000001E-2"/>
    <n v="0"/>
    <n v="0"/>
    <x v="1"/>
    <n v="3"/>
    <n v="2"/>
    <n v="3"/>
    <x v="0"/>
    <x v="0"/>
    <x v="0"/>
    <b v="0"/>
    <x v="0"/>
    <x v="1"/>
  </r>
  <r>
    <n v="2"/>
    <n v="37.5"/>
    <n v="0"/>
    <n v="0"/>
    <n v="2"/>
    <n v="492.5"/>
    <n v="0"/>
    <n v="0.05"/>
    <n v="0"/>
    <n v="0"/>
    <x v="1"/>
    <n v="2"/>
    <n v="2"/>
    <n v="1"/>
    <x v="1"/>
    <x v="0"/>
    <x v="0"/>
    <b v="0"/>
    <x v="0"/>
    <x v="1"/>
  </r>
  <r>
    <n v="1"/>
    <n v="3"/>
    <n v="0"/>
    <n v="0"/>
    <n v="40"/>
    <n v="624.75"/>
    <n v="0"/>
    <n v="1.4634146000000001E-2"/>
    <n v="0"/>
    <n v="0"/>
    <x v="1"/>
    <n v="3"/>
    <n v="7"/>
    <n v="3"/>
    <x v="2"/>
    <x v="0"/>
    <x v="0"/>
    <b v="0"/>
    <x v="0"/>
    <x v="1"/>
  </r>
  <r>
    <n v="0"/>
    <n v="0"/>
    <n v="0"/>
    <n v="0"/>
    <n v="1"/>
    <n v="0"/>
    <n v="0.2"/>
    <n v="0.2"/>
    <n v="0"/>
    <n v="0"/>
    <x v="1"/>
    <n v="3"/>
    <n v="2"/>
    <n v="7"/>
    <x v="0"/>
    <x v="0"/>
    <x v="0"/>
    <b v="0"/>
    <x v="0"/>
    <x v="1"/>
  </r>
  <r>
    <n v="0"/>
    <n v="0"/>
    <n v="0"/>
    <n v="0"/>
    <n v="6"/>
    <n v="116.5"/>
    <n v="0"/>
    <n v="6.6666666999999999E-2"/>
    <n v="0"/>
    <n v="0"/>
    <x v="1"/>
    <n v="2"/>
    <n v="2"/>
    <n v="2"/>
    <x v="2"/>
    <x v="0"/>
    <x v="1"/>
    <b v="0"/>
    <x v="0"/>
    <x v="1"/>
  </r>
  <r>
    <n v="0"/>
    <n v="0"/>
    <n v="0"/>
    <n v="0"/>
    <n v="8"/>
    <n v="144"/>
    <n v="2.5000000000000001E-2"/>
    <n v="4.5833332999999997E-2"/>
    <n v="0"/>
    <n v="0"/>
    <x v="1"/>
    <n v="3"/>
    <n v="2"/>
    <n v="7"/>
    <x v="2"/>
    <x v="0"/>
    <x v="1"/>
    <b v="0"/>
    <x v="0"/>
    <x v="1"/>
  </r>
  <r>
    <n v="2"/>
    <n v="22.5"/>
    <n v="0"/>
    <n v="0"/>
    <n v="28"/>
    <n v="686.32222220000006"/>
    <n v="0"/>
    <n v="1.190476E-3"/>
    <n v="0"/>
    <n v="0"/>
    <x v="1"/>
    <n v="2"/>
    <n v="4"/>
    <n v="3"/>
    <x v="0"/>
    <x v="0"/>
    <x v="0"/>
    <b v="0"/>
    <x v="0"/>
    <x v="1"/>
  </r>
  <r>
    <n v="0"/>
    <n v="0"/>
    <n v="1"/>
    <n v="1411"/>
    <n v="1"/>
    <n v="1411"/>
    <n v="0"/>
    <n v="0.1"/>
    <n v="0"/>
    <n v="0"/>
    <x v="1"/>
    <n v="2"/>
    <n v="2"/>
    <n v="1"/>
    <x v="1"/>
    <x v="0"/>
    <x v="0"/>
    <b v="0"/>
    <x v="0"/>
    <x v="1"/>
  </r>
  <r>
    <n v="0"/>
    <n v="0"/>
    <n v="0"/>
    <n v="0"/>
    <n v="7"/>
    <n v="126"/>
    <n v="2.8571428999999999E-2"/>
    <n v="5.7142856999999998E-2"/>
    <n v="0"/>
    <n v="0"/>
    <x v="1"/>
    <n v="2"/>
    <n v="5"/>
    <n v="2"/>
    <x v="9"/>
    <x v="0"/>
    <x v="0"/>
    <b v="0"/>
    <x v="0"/>
    <x v="1"/>
  </r>
  <r>
    <n v="0"/>
    <n v="0"/>
    <n v="0"/>
    <n v="0"/>
    <n v="6"/>
    <n v="185"/>
    <n v="0"/>
    <n v="0.1"/>
    <n v="0"/>
    <n v="0"/>
    <x v="1"/>
    <n v="1"/>
    <n v="1"/>
    <n v="1"/>
    <x v="9"/>
    <x v="0"/>
    <x v="0"/>
    <b v="0"/>
    <x v="0"/>
    <x v="1"/>
  </r>
  <r>
    <n v="0"/>
    <n v="0"/>
    <n v="0"/>
    <n v="0"/>
    <n v="6"/>
    <n v="218"/>
    <n v="0"/>
    <n v="6.6666666999999999E-2"/>
    <n v="0"/>
    <n v="0"/>
    <x v="1"/>
    <n v="2"/>
    <n v="2"/>
    <n v="3"/>
    <x v="0"/>
    <x v="0"/>
    <x v="0"/>
    <b v="0"/>
    <x v="0"/>
    <x v="1"/>
  </r>
  <r>
    <n v="0"/>
    <n v="0"/>
    <n v="0"/>
    <n v="0"/>
    <n v="30"/>
    <n v="484.672619"/>
    <n v="0"/>
    <n v="1.8965517000000001E-2"/>
    <n v="0"/>
    <n v="0"/>
    <x v="1"/>
    <n v="2"/>
    <n v="6"/>
    <n v="7"/>
    <x v="0"/>
    <x v="0"/>
    <x v="0"/>
    <b v="0"/>
    <x v="0"/>
    <x v="1"/>
  </r>
  <r>
    <n v="0"/>
    <n v="0"/>
    <n v="0"/>
    <n v="0"/>
    <n v="19"/>
    <n v="439.83333329999999"/>
    <n v="5.5555559999999997E-3"/>
    <n v="3.7037039999999999E-3"/>
    <n v="0"/>
    <n v="0"/>
    <x v="1"/>
    <n v="1"/>
    <n v="1"/>
    <n v="7"/>
    <x v="1"/>
    <x v="1"/>
    <x v="0"/>
    <b v="0"/>
    <x v="0"/>
    <x v="1"/>
  </r>
  <r>
    <n v="2"/>
    <n v="38"/>
    <n v="0"/>
    <n v="0"/>
    <n v="21"/>
    <n v="733.7"/>
    <n v="0"/>
    <n v="1.4035087999999999E-2"/>
    <n v="0"/>
    <n v="0"/>
    <x v="1"/>
    <n v="2"/>
    <n v="7"/>
    <n v="1"/>
    <x v="2"/>
    <x v="0"/>
    <x v="1"/>
    <b v="0"/>
    <x v="0"/>
    <x v="1"/>
  </r>
  <r>
    <n v="6"/>
    <n v="77"/>
    <n v="3"/>
    <n v="447"/>
    <n v="34"/>
    <n v="1469.7023810000001"/>
    <n v="0"/>
    <n v="2.398374E-2"/>
    <n v="22.801524390000001"/>
    <n v="0"/>
    <x v="1"/>
    <n v="2"/>
    <n v="2"/>
    <n v="1"/>
    <x v="1"/>
    <x v="0"/>
    <x v="0"/>
    <b v="0"/>
    <x v="0"/>
    <x v="1"/>
  </r>
  <r>
    <n v="2"/>
    <n v="58.5"/>
    <n v="2"/>
    <n v="125"/>
    <n v="16"/>
    <n v="485.83333329999999"/>
    <n v="0"/>
    <n v="2.2222219999999998E-3"/>
    <n v="0"/>
    <n v="0"/>
    <x v="1"/>
    <n v="2"/>
    <n v="2"/>
    <n v="7"/>
    <x v="1"/>
    <x v="1"/>
    <x v="1"/>
    <b v="0"/>
    <x v="0"/>
    <x v="1"/>
  </r>
  <r>
    <n v="0"/>
    <n v="0"/>
    <n v="0"/>
    <n v="0"/>
    <n v="3"/>
    <n v="19"/>
    <n v="0"/>
    <n v="6.6666666999999999E-2"/>
    <n v="0"/>
    <n v="0"/>
    <x v="1"/>
    <n v="2"/>
    <n v="4"/>
    <n v="1"/>
    <x v="0"/>
    <x v="0"/>
    <x v="1"/>
    <b v="0"/>
    <x v="0"/>
    <x v="1"/>
  </r>
  <r>
    <n v="6"/>
    <n v="99.333333330000002"/>
    <n v="1"/>
    <n v="28.5"/>
    <n v="5"/>
    <n v="345.5"/>
    <n v="0"/>
    <n v="1.1111111E-2"/>
    <n v="0"/>
    <n v="0"/>
    <x v="1"/>
    <n v="2"/>
    <n v="2"/>
    <n v="3"/>
    <x v="7"/>
    <x v="1"/>
    <x v="0"/>
    <b v="0"/>
    <x v="0"/>
    <x v="1"/>
  </r>
  <r>
    <n v="3"/>
    <n v="117"/>
    <n v="0"/>
    <n v="0"/>
    <n v="20"/>
    <n v="543.79999999999995"/>
    <n v="9.5238100000000006E-3"/>
    <n v="1.9047618999999998E-2"/>
    <n v="0"/>
    <n v="0"/>
    <x v="1"/>
    <n v="1"/>
    <n v="1"/>
    <n v="1"/>
    <x v="1"/>
    <x v="1"/>
    <x v="0"/>
    <b v="0"/>
    <x v="0"/>
    <x v="1"/>
  </r>
  <r>
    <n v="0"/>
    <n v="0"/>
    <n v="0"/>
    <n v="0"/>
    <n v="3"/>
    <n v="48"/>
    <n v="0"/>
    <n v="6.6666666999999999E-2"/>
    <n v="0"/>
    <n v="0"/>
    <x v="1"/>
    <n v="4"/>
    <n v="1"/>
    <n v="1"/>
    <x v="0"/>
    <x v="0"/>
    <x v="0"/>
    <b v="0"/>
    <x v="0"/>
    <x v="1"/>
  </r>
  <r>
    <n v="2"/>
    <n v="16.666666670000001"/>
    <n v="0"/>
    <n v="0"/>
    <n v="22"/>
    <n v="343.36904759999999"/>
    <n v="1.298701E-3"/>
    <n v="3.9924241999999999E-2"/>
    <n v="0"/>
    <n v="0"/>
    <x v="1"/>
    <n v="3"/>
    <n v="2"/>
    <n v="1"/>
    <x v="0"/>
    <x v="0"/>
    <x v="0"/>
    <b v="0"/>
    <x v="0"/>
    <x v="1"/>
  </r>
  <r>
    <n v="0"/>
    <n v="0"/>
    <n v="0"/>
    <n v="0"/>
    <n v="9"/>
    <n v="171"/>
    <n v="2.2222222E-2"/>
    <n v="6.6666666999999999E-2"/>
    <n v="0"/>
    <n v="0"/>
    <x v="1"/>
    <n v="2"/>
    <n v="10"/>
    <n v="4"/>
    <x v="2"/>
    <x v="0"/>
    <x v="0"/>
    <b v="0"/>
    <x v="0"/>
    <x v="1"/>
  </r>
  <r>
    <n v="12"/>
    <n v="81.5"/>
    <n v="0"/>
    <n v="0"/>
    <n v="61"/>
    <n v="2202.5791669999999"/>
    <n v="5.7971009999999998E-3"/>
    <n v="1.7153854999999999E-2"/>
    <n v="0"/>
    <n v="0"/>
    <x v="1"/>
    <n v="2"/>
    <n v="2"/>
    <n v="1"/>
    <x v="0"/>
    <x v="0"/>
    <x v="0"/>
    <b v="0"/>
    <x v="0"/>
    <x v="1"/>
  </r>
  <r>
    <n v="0"/>
    <n v="0"/>
    <n v="0"/>
    <n v="0"/>
    <n v="11"/>
    <n v="299.5"/>
    <n v="3.6363635999999998E-2"/>
    <n v="7.2727272999999995E-2"/>
    <n v="0"/>
    <n v="0"/>
    <x v="1"/>
    <n v="1"/>
    <n v="1"/>
    <n v="3"/>
    <x v="0"/>
    <x v="0"/>
    <x v="0"/>
    <b v="0"/>
    <x v="0"/>
    <x v="1"/>
  </r>
  <r>
    <n v="0"/>
    <n v="0"/>
    <n v="1"/>
    <n v="90"/>
    <n v="11"/>
    <n v="1056.5"/>
    <n v="1.8181817999999999E-2"/>
    <n v="5.4545455E-2"/>
    <n v="0"/>
    <n v="0"/>
    <x v="1"/>
    <n v="4"/>
    <n v="2"/>
    <n v="1"/>
    <x v="1"/>
    <x v="0"/>
    <x v="0"/>
    <b v="0"/>
    <x v="0"/>
    <x v="1"/>
  </r>
  <r>
    <n v="4"/>
    <n v="34"/>
    <n v="0"/>
    <n v="0"/>
    <n v="46"/>
    <n v="627.30833329999996"/>
    <n v="0"/>
    <n v="4.1666669999999998E-3"/>
    <n v="0"/>
    <n v="0"/>
    <x v="1"/>
    <n v="2"/>
    <n v="2"/>
    <n v="7"/>
    <x v="7"/>
    <x v="1"/>
    <x v="0"/>
    <b v="0"/>
    <x v="0"/>
    <x v="1"/>
  </r>
  <r>
    <n v="4"/>
    <n v="38.5"/>
    <n v="0"/>
    <n v="0"/>
    <n v="33"/>
    <n v="583.83333330000005"/>
    <n v="2.6315790000000002E-3"/>
    <n v="7.8947370000000006E-3"/>
    <n v="0"/>
    <n v="0"/>
    <x v="1"/>
    <n v="2"/>
    <n v="2"/>
    <n v="4"/>
    <x v="2"/>
    <x v="0"/>
    <x v="1"/>
    <b v="0"/>
    <x v="0"/>
    <x v="1"/>
  </r>
  <r>
    <n v="0"/>
    <n v="0"/>
    <n v="0"/>
    <n v="0"/>
    <n v="7"/>
    <n v="221.5"/>
    <n v="0"/>
    <n v="2.8571428999999999E-2"/>
    <n v="0"/>
    <n v="0"/>
    <x v="1"/>
    <n v="4"/>
    <n v="1"/>
    <n v="1"/>
    <x v="2"/>
    <x v="0"/>
    <x v="0"/>
    <b v="0"/>
    <x v="0"/>
    <x v="1"/>
  </r>
  <r>
    <n v="0"/>
    <n v="0"/>
    <n v="0"/>
    <n v="0"/>
    <n v="44"/>
    <n v="441.79166670000001"/>
    <n v="4.5454550000000003E-3"/>
    <n v="1.8181817999999999E-2"/>
    <n v="0"/>
    <n v="0"/>
    <x v="1"/>
    <n v="4"/>
    <n v="2"/>
    <n v="1"/>
    <x v="2"/>
    <x v="0"/>
    <x v="0"/>
    <b v="0"/>
    <x v="0"/>
    <x v="1"/>
  </r>
  <r>
    <n v="7"/>
    <n v="156.25"/>
    <n v="0"/>
    <n v="0"/>
    <n v="37"/>
    <n v="1037.3550130000001"/>
    <n v="0"/>
    <n v="1.6500000000000001E-2"/>
    <n v="0"/>
    <n v="0"/>
    <x v="1"/>
    <n v="3"/>
    <n v="2"/>
    <n v="8"/>
    <x v="1"/>
    <x v="0"/>
    <x v="0"/>
    <b v="0"/>
    <x v="0"/>
    <x v="1"/>
  </r>
  <r>
    <n v="3"/>
    <n v="15"/>
    <n v="0"/>
    <n v="0"/>
    <n v="11"/>
    <n v="246"/>
    <n v="1.8181817999999999E-2"/>
    <n v="5.4545455E-2"/>
    <n v="0"/>
    <n v="0"/>
    <x v="1"/>
    <n v="2"/>
    <n v="2"/>
    <n v="1"/>
    <x v="7"/>
    <x v="0"/>
    <x v="0"/>
    <b v="0"/>
    <x v="0"/>
    <x v="1"/>
  </r>
  <r>
    <n v="0"/>
    <n v="0"/>
    <n v="0"/>
    <n v="0"/>
    <n v="3"/>
    <n v="10"/>
    <n v="0"/>
    <n v="6.6666666999999999E-2"/>
    <n v="0"/>
    <n v="0"/>
    <x v="1"/>
    <n v="2"/>
    <n v="2"/>
    <n v="7"/>
    <x v="0"/>
    <x v="0"/>
    <x v="0"/>
    <b v="0"/>
    <x v="0"/>
    <x v="1"/>
  </r>
  <r>
    <n v="0"/>
    <n v="0"/>
    <n v="2"/>
    <n v="18"/>
    <n v="1"/>
    <n v="46"/>
    <n v="0"/>
    <n v="6.6666666999999999E-2"/>
    <n v="0"/>
    <n v="0"/>
    <x v="1"/>
    <n v="2"/>
    <n v="2"/>
    <n v="7"/>
    <x v="9"/>
    <x v="0"/>
    <x v="0"/>
    <b v="0"/>
    <x v="0"/>
    <x v="1"/>
  </r>
  <r>
    <n v="0"/>
    <n v="0"/>
    <n v="0"/>
    <n v="0"/>
    <n v="80"/>
    <n v="801.80238099999997"/>
    <n v="0"/>
    <n v="3.5000000000000001E-3"/>
    <n v="0"/>
    <n v="0"/>
    <x v="1"/>
    <n v="2"/>
    <n v="2"/>
    <n v="3"/>
    <x v="0"/>
    <x v="0"/>
    <x v="0"/>
    <b v="0"/>
    <x v="0"/>
    <x v="1"/>
  </r>
  <r>
    <n v="1"/>
    <n v="19"/>
    <n v="0"/>
    <n v="0"/>
    <n v="40"/>
    <n v="1361.166667"/>
    <n v="5.0000000000000001E-3"/>
    <n v="2.2499999999999999E-2"/>
    <n v="0"/>
    <n v="0"/>
    <x v="1"/>
    <n v="4"/>
    <n v="1"/>
    <n v="2"/>
    <x v="2"/>
    <x v="0"/>
    <x v="1"/>
    <b v="0"/>
    <x v="0"/>
    <x v="1"/>
  </r>
  <r>
    <n v="0"/>
    <n v="0"/>
    <n v="0"/>
    <n v="0"/>
    <n v="5"/>
    <n v="53"/>
    <n v="0.04"/>
    <n v="0.08"/>
    <n v="0"/>
    <n v="0"/>
    <x v="1"/>
    <n v="2"/>
    <n v="5"/>
    <n v="2"/>
    <x v="1"/>
    <x v="0"/>
    <x v="1"/>
    <b v="0"/>
    <x v="0"/>
    <x v="1"/>
  </r>
  <r>
    <n v="1"/>
    <n v="7"/>
    <n v="0"/>
    <n v="0"/>
    <n v="17"/>
    <n v="2648.5"/>
    <n v="1.2500000000000001E-2"/>
    <n v="3.125E-2"/>
    <n v="0"/>
    <n v="0"/>
    <x v="1"/>
    <n v="2"/>
    <n v="2"/>
    <n v="1"/>
    <x v="1"/>
    <x v="0"/>
    <x v="0"/>
    <b v="0"/>
    <x v="0"/>
    <x v="1"/>
  </r>
  <r>
    <n v="0"/>
    <n v="0"/>
    <n v="0"/>
    <n v="0"/>
    <n v="3"/>
    <n v="27"/>
    <n v="6.6666666999999999E-2"/>
    <n v="0.133333333"/>
    <n v="0"/>
    <n v="0"/>
    <x v="1"/>
    <n v="2"/>
    <n v="2"/>
    <n v="1"/>
    <x v="12"/>
    <x v="0"/>
    <x v="0"/>
    <b v="0"/>
    <x v="0"/>
    <x v="1"/>
  </r>
  <r>
    <n v="0"/>
    <n v="0"/>
    <n v="0"/>
    <n v="0"/>
    <n v="13"/>
    <n v="255"/>
    <n v="0"/>
    <n v="1.5384615000000001E-2"/>
    <n v="0"/>
    <n v="0"/>
    <x v="1"/>
    <n v="2"/>
    <n v="4"/>
    <n v="1"/>
    <x v="0"/>
    <x v="0"/>
    <x v="1"/>
    <b v="0"/>
    <x v="0"/>
    <x v="1"/>
  </r>
  <r>
    <n v="0"/>
    <n v="0"/>
    <n v="0"/>
    <n v="0"/>
    <n v="2"/>
    <n v="221.5"/>
    <n v="0"/>
    <n v="0.05"/>
    <n v="0"/>
    <n v="0"/>
    <x v="1"/>
    <n v="3"/>
    <n v="2"/>
    <n v="3"/>
    <x v="9"/>
    <x v="0"/>
    <x v="1"/>
    <b v="0"/>
    <x v="0"/>
    <x v="1"/>
  </r>
  <r>
    <n v="0"/>
    <n v="0"/>
    <n v="0"/>
    <n v="0"/>
    <n v="7"/>
    <n v="225"/>
    <n v="2.8571428999999999E-2"/>
    <n v="8.5714286000000001E-2"/>
    <n v="0"/>
    <n v="0"/>
    <x v="1"/>
    <n v="4"/>
    <n v="1"/>
    <n v="4"/>
    <x v="0"/>
    <x v="0"/>
    <x v="0"/>
    <b v="0"/>
    <x v="0"/>
    <x v="1"/>
  </r>
  <r>
    <n v="0"/>
    <n v="0"/>
    <n v="0"/>
    <n v="0"/>
    <n v="7"/>
    <n v="125"/>
    <n v="0"/>
    <n v="2.8571428999999999E-2"/>
    <n v="0"/>
    <n v="0"/>
    <x v="1"/>
    <n v="2"/>
    <n v="2"/>
    <n v="1"/>
    <x v="0"/>
    <x v="0"/>
    <x v="0"/>
    <b v="0"/>
    <x v="0"/>
    <x v="1"/>
  </r>
  <r>
    <n v="0"/>
    <n v="0"/>
    <n v="0"/>
    <n v="0"/>
    <n v="12"/>
    <n v="323"/>
    <n v="3.3333333E-2"/>
    <n v="6.6666666999999999E-2"/>
    <n v="0"/>
    <n v="0"/>
    <x v="1"/>
    <n v="2"/>
    <n v="2"/>
    <n v="1"/>
    <x v="2"/>
    <x v="0"/>
    <x v="1"/>
    <b v="0"/>
    <x v="0"/>
    <x v="1"/>
  </r>
  <r>
    <n v="5"/>
    <n v="67.5"/>
    <n v="3"/>
    <n v="245"/>
    <n v="32"/>
    <n v="1929.3297620000001"/>
    <n v="0"/>
    <n v="4.3083899999999996E-3"/>
    <n v="0"/>
    <n v="0"/>
    <x v="1"/>
    <n v="2"/>
    <n v="4"/>
    <n v="1"/>
    <x v="0"/>
    <x v="0"/>
    <x v="0"/>
    <b v="0"/>
    <x v="0"/>
    <x v="1"/>
  </r>
  <r>
    <n v="12"/>
    <n v="311.40909090000002"/>
    <n v="0"/>
    <n v="0"/>
    <n v="96"/>
    <n v="4233.4807000000001"/>
    <n v="6.6358019999999997E-3"/>
    <n v="2.7174712E-2"/>
    <n v="3.5411458329999999"/>
    <n v="0"/>
    <x v="1"/>
    <n v="2"/>
    <n v="4"/>
    <n v="1"/>
    <x v="0"/>
    <x v="0"/>
    <x v="1"/>
    <b v="0"/>
    <x v="0"/>
    <x v="1"/>
  </r>
  <r>
    <n v="0"/>
    <n v="0"/>
    <n v="0"/>
    <n v="0"/>
    <n v="5"/>
    <n v="116"/>
    <n v="0"/>
    <n v="0.04"/>
    <n v="0"/>
    <n v="0"/>
    <x v="1"/>
    <n v="2"/>
    <n v="5"/>
    <n v="1"/>
    <x v="0"/>
    <x v="0"/>
    <x v="0"/>
    <b v="0"/>
    <x v="0"/>
    <x v="1"/>
  </r>
  <r>
    <n v="0"/>
    <n v="0"/>
    <n v="0"/>
    <n v="0"/>
    <n v="2"/>
    <n v="0"/>
    <n v="0.2"/>
    <n v="0.2"/>
    <n v="0"/>
    <n v="0"/>
    <x v="1"/>
    <n v="3"/>
    <n v="2"/>
    <n v="6"/>
    <x v="0"/>
    <x v="0"/>
    <x v="1"/>
    <b v="0"/>
    <x v="0"/>
    <x v="1"/>
  </r>
  <r>
    <n v="3"/>
    <n v="14"/>
    <n v="0"/>
    <n v="0"/>
    <n v="27"/>
    <n v="1585.666667"/>
    <n v="2.6666667000000002E-2"/>
    <n v="5.8333333000000001E-2"/>
    <n v="0"/>
    <n v="0"/>
    <x v="1"/>
    <n v="2"/>
    <n v="2"/>
    <n v="6"/>
    <x v="0"/>
    <x v="0"/>
    <x v="1"/>
    <b v="0"/>
    <x v="0"/>
    <x v="1"/>
  </r>
  <r>
    <n v="6"/>
    <n v="145"/>
    <n v="0"/>
    <n v="0"/>
    <n v="13"/>
    <n v="644"/>
    <n v="0"/>
    <n v="1.3333332999999999E-2"/>
    <n v="0"/>
    <n v="0"/>
    <x v="1"/>
    <n v="2"/>
    <n v="2"/>
    <n v="1"/>
    <x v="1"/>
    <x v="1"/>
    <x v="0"/>
    <b v="0"/>
    <x v="0"/>
    <x v="1"/>
  </r>
  <r>
    <n v="0"/>
    <n v="0"/>
    <n v="0"/>
    <n v="0"/>
    <n v="5"/>
    <n v="488.5"/>
    <n v="3.2727273000000001E-2"/>
    <n v="3.3846154000000003E-2"/>
    <n v="0"/>
    <n v="0"/>
    <x v="1"/>
    <n v="2"/>
    <n v="7"/>
    <n v="7"/>
    <x v="5"/>
    <x v="0"/>
    <x v="0"/>
    <b v="0"/>
    <x v="0"/>
    <x v="1"/>
  </r>
  <r>
    <n v="0"/>
    <n v="0"/>
    <n v="1"/>
    <n v="15"/>
    <n v="25"/>
    <n v="1235.6500000000001"/>
    <n v="4.1666666999999998E-2"/>
    <n v="5.3273809999999998E-2"/>
    <n v="0"/>
    <n v="0"/>
    <x v="1"/>
    <n v="1"/>
    <n v="1"/>
    <n v="1"/>
    <x v="2"/>
    <x v="0"/>
    <x v="1"/>
    <b v="0"/>
    <x v="0"/>
    <x v="1"/>
  </r>
  <r>
    <n v="1"/>
    <n v="43"/>
    <n v="0"/>
    <n v="0"/>
    <n v="37"/>
    <n v="1505.166667"/>
    <n v="0"/>
    <n v="5.2631580000000004E-3"/>
    <n v="0"/>
    <n v="0"/>
    <x v="1"/>
    <n v="2"/>
    <n v="2"/>
    <n v="4"/>
    <x v="7"/>
    <x v="1"/>
    <x v="0"/>
    <b v="0"/>
    <x v="0"/>
    <x v="1"/>
  </r>
  <r>
    <n v="0"/>
    <n v="0"/>
    <n v="0"/>
    <n v="0"/>
    <n v="7"/>
    <n v="495"/>
    <n v="0"/>
    <n v="9.5238100000000006E-3"/>
    <n v="0"/>
    <n v="0"/>
    <x v="1"/>
    <n v="4"/>
    <n v="1"/>
    <n v="3"/>
    <x v="1"/>
    <x v="0"/>
    <x v="0"/>
    <b v="0"/>
    <x v="0"/>
    <x v="1"/>
  </r>
  <r>
    <n v="4"/>
    <n v="84"/>
    <n v="0"/>
    <n v="0"/>
    <n v="21"/>
    <n v="270"/>
    <n v="0"/>
    <n v="2.380952E-3"/>
    <n v="0"/>
    <n v="0"/>
    <x v="1"/>
    <n v="1"/>
    <n v="1"/>
    <n v="3"/>
    <x v="1"/>
    <x v="0"/>
    <x v="0"/>
    <b v="0"/>
    <x v="0"/>
    <x v="1"/>
  </r>
  <r>
    <n v="0"/>
    <n v="0"/>
    <n v="0"/>
    <n v="0"/>
    <n v="2"/>
    <n v="0"/>
    <n v="0.2"/>
    <n v="0.2"/>
    <n v="0"/>
    <n v="0"/>
    <x v="1"/>
    <n v="3"/>
    <n v="2"/>
    <n v="1"/>
    <x v="9"/>
    <x v="0"/>
    <x v="0"/>
    <b v="0"/>
    <x v="0"/>
    <x v="1"/>
  </r>
  <r>
    <n v="4"/>
    <n v="120"/>
    <n v="0"/>
    <n v="0"/>
    <n v="13"/>
    <n v="293"/>
    <n v="0"/>
    <n v="1.4285714E-2"/>
    <n v="0"/>
    <n v="0"/>
    <x v="1"/>
    <n v="1"/>
    <n v="2"/>
    <n v="1"/>
    <x v="9"/>
    <x v="0"/>
    <x v="0"/>
    <b v="0"/>
    <x v="0"/>
    <x v="1"/>
  </r>
  <r>
    <n v="0"/>
    <n v="0"/>
    <n v="1"/>
    <n v="0"/>
    <n v="51"/>
    <n v="2122.6560610000001"/>
    <n v="0"/>
    <n v="7.0512819999999999E-3"/>
    <n v="9.2947756409999993"/>
    <n v="0"/>
    <x v="1"/>
    <n v="2"/>
    <n v="2"/>
    <n v="1"/>
    <x v="9"/>
    <x v="0"/>
    <x v="0"/>
    <b v="1"/>
    <x v="1"/>
    <x v="1"/>
  </r>
  <r>
    <n v="0"/>
    <n v="0"/>
    <n v="0"/>
    <n v="0"/>
    <n v="35"/>
    <n v="1231.1602559999999"/>
    <n v="5.7142859999999998E-3"/>
    <n v="2.3619048E-2"/>
    <n v="0"/>
    <n v="0"/>
    <x v="1"/>
    <n v="2"/>
    <n v="2"/>
    <n v="1"/>
    <x v="0"/>
    <x v="0"/>
    <x v="0"/>
    <b v="0"/>
    <x v="0"/>
    <x v="1"/>
  </r>
  <r>
    <n v="0"/>
    <n v="0"/>
    <n v="0"/>
    <n v="0"/>
    <n v="17"/>
    <n v="341.66666670000001"/>
    <n v="1.1764706E-2"/>
    <n v="4.1176470999999999E-2"/>
    <n v="0"/>
    <n v="0"/>
    <x v="1"/>
    <n v="2"/>
    <n v="6"/>
    <n v="9"/>
    <x v="5"/>
    <x v="0"/>
    <x v="0"/>
    <b v="0"/>
    <x v="0"/>
    <x v="1"/>
  </r>
  <r>
    <n v="0"/>
    <n v="0"/>
    <n v="0"/>
    <n v="0"/>
    <n v="1"/>
    <n v="0"/>
    <n v="0.2"/>
    <n v="0.2"/>
    <n v="0"/>
    <n v="0"/>
    <x v="1"/>
    <n v="1"/>
    <n v="1"/>
    <n v="3"/>
    <x v="2"/>
    <x v="0"/>
    <x v="0"/>
    <b v="0"/>
    <x v="0"/>
    <x v="1"/>
  </r>
  <r>
    <n v="0"/>
    <n v="0"/>
    <n v="0"/>
    <n v="0"/>
    <n v="21"/>
    <n v="1686.333333"/>
    <n v="0"/>
    <n v="3.0952381000000001E-2"/>
    <n v="0"/>
    <n v="0"/>
    <x v="1"/>
    <n v="2"/>
    <n v="5"/>
    <n v="2"/>
    <x v="0"/>
    <x v="0"/>
    <x v="0"/>
    <b v="0"/>
    <x v="0"/>
    <x v="1"/>
  </r>
  <r>
    <n v="5"/>
    <n v="263"/>
    <n v="0"/>
    <n v="0"/>
    <n v="3"/>
    <n v="212"/>
    <n v="0"/>
    <n v="2.8571428999999999E-2"/>
    <n v="0"/>
    <n v="0"/>
    <x v="1"/>
    <n v="1"/>
    <n v="1"/>
    <n v="9"/>
    <x v="7"/>
    <x v="1"/>
    <x v="0"/>
    <b v="0"/>
    <x v="0"/>
    <x v="1"/>
  </r>
  <r>
    <n v="1"/>
    <n v="0"/>
    <n v="0"/>
    <n v="0"/>
    <n v="34"/>
    <n v="2161.9793650000001"/>
    <n v="6.2500000000000003E-3"/>
    <n v="2.0233586000000001E-2"/>
    <n v="0"/>
    <n v="0"/>
    <x v="1"/>
    <n v="3"/>
    <n v="2"/>
    <n v="1"/>
    <x v="0"/>
    <x v="0"/>
    <x v="0"/>
    <b v="0"/>
    <x v="0"/>
    <x v="1"/>
  </r>
  <r>
    <n v="9"/>
    <n v="72.944444439999998"/>
    <n v="2"/>
    <n v="125.0952381"/>
    <n v="17"/>
    <n v="318.07301589999997"/>
    <n v="8.6956519999999999E-3"/>
    <n v="3.5397453000000002E-2"/>
    <n v="0"/>
    <n v="0"/>
    <x v="1"/>
    <n v="3"/>
    <n v="2"/>
    <n v="8"/>
    <x v="1"/>
    <x v="0"/>
    <x v="0"/>
    <b v="0"/>
    <x v="0"/>
    <x v="1"/>
  </r>
  <r>
    <n v="0"/>
    <n v="0"/>
    <n v="0"/>
    <n v="0"/>
    <n v="1"/>
    <n v="13"/>
    <n v="0"/>
    <n v="0.1"/>
    <n v="0"/>
    <n v="0"/>
    <x v="1"/>
    <n v="2"/>
    <n v="2"/>
    <n v="3"/>
    <x v="0"/>
    <x v="0"/>
    <x v="0"/>
    <b v="0"/>
    <x v="0"/>
    <x v="1"/>
  </r>
  <r>
    <n v="0"/>
    <n v="0"/>
    <n v="0"/>
    <n v="0"/>
    <n v="30"/>
    <n v="390.66666670000001"/>
    <n v="6.6666670000000003E-3"/>
    <n v="5.6666666999999997E-2"/>
    <n v="0"/>
    <n v="0"/>
    <x v="1"/>
    <n v="2"/>
    <n v="6"/>
    <n v="6"/>
    <x v="0"/>
    <x v="0"/>
    <x v="0"/>
    <b v="0"/>
    <x v="0"/>
    <x v="1"/>
  </r>
  <r>
    <n v="0"/>
    <n v="0"/>
    <n v="0"/>
    <n v="0"/>
    <n v="11"/>
    <n v="253"/>
    <n v="0"/>
    <n v="2.7272727E-2"/>
    <n v="0"/>
    <n v="0"/>
    <x v="1"/>
    <n v="2"/>
    <n v="2"/>
    <n v="2"/>
    <x v="0"/>
    <x v="0"/>
    <x v="0"/>
    <b v="0"/>
    <x v="0"/>
    <x v="1"/>
  </r>
  <r>
    <n v="1"/>
    <n v="18.5"/>
    <n v="0"/>
    <n v="0"/>
    <n v="12"/>
    <n v="208"/>
    <n v="4.5454544999999999E-2"/>
    <n v="8.1818182000000003E-2"/>
    <n v="0"/>
    <n v="0"/>
    <x v="1"/>
    <n v="2"/>
    <n v="2"/>
    <n v="4"/>
    <x v="0"/>
    <x v="0"/>
    <x v="0"/>
    <b v="0"/>
    <x v="0"/>
    <x v="1"/>
  </r>
  <r>
    <n v="6"/>
    <n v="87.333333330000002"/>
    <n v="0"/>
    <n v="0"/>
    <n v="62"/>
    <n v="1470.8530370000001"/>
    <n v="0"/>
    <n v="9.6833720000000009E-3"/>
    <n v="0"/>
    <n v="0"/>
    <x v="1"/>
    <n v="2"/>
    <n v="4"/>
    <n v="6"/>
    <x v="2"/>
    <x v="0"/>
    <x v="1"/>
    <b v="0"/>
    <x v="0"/>
    <x v="1"/>
  </r>
  <r>
    <n v="6"/>
    <n v="99.605882350000002"/>
    <n v="0"/>
    <n v="0"/>
    <n v="83"/>
    <n v="2585.6183500000002"/>
    <n v="0"/>
    <n v="7.6187700000000004E-3"/>
    <n v="6.8713089829999996"/>
    <n v="0"/>
    <x v="1"/>
    <n v="2"/>
    <n v="2"/>
    <n v="2"/>
    <x v="1"/>
    <x v="0"/>
    <x v="0"/>
    <b v="1"/>
    <x v="1"/>
    <x v="1"/>
  </r>
  <r>
    <n v="3"/>
    <n v="63"/>
    <n v="0"/>
    <n v="0"/>
    <n v="13"/>
    <n v="400.33333329999999"/>
    <n v="3.0769231000000001E-2"/>
    <n v="4.6153845999999998E-2"/>
    <n v="0"/>
    <n v="0"/>
    <x v="1"/>
    <n v="4"/>
    <n v="1"/>
    <n v="3"/>
    <x v="0"/>
    <x v="0"/>
    <x v="0"/>
    <b v="0"/>
    <x v="0"/>
    <x v="1"/>
  </r>
  <r>
    <n v="3"/>
    <n v="68"/>
    <n v="1"/>
    <n v="103"/>
    <n v="10"/>
    <n v="808.5"/>
    <n v="0"/>
    <n v="1.5384615000000001E-2"/>
    <n v="35.992615379999997"/>
    <n v="0"/>
    <x v="1"/>
    <n v="2"/>
    <n v="2"/>
    <n v="3"/>
    <x v="6"/>
    <x v="0"/>
    <x v="1"/>
    <b v="1"/>
    <x v="1"/>
    <x v="1"/>
  </r>
  <r>
    <n v="0"/>
    <n v="0"/>
    <n v="0"/>
    <n v="0"/>
    <n v="12"/>
    <n v="1484"/>
    <n v="0"/>
    <n v="1.6666667E-2"/>
    <n v="0"/>
    <n v="0"/>
    <x v="1"/>
    <n v="2"/>
    <n v="2"/>
    <n v="7"/>
    <x v="0"/>
    <x v="0"/>
    <x v="0"/>
    <b v="0"/>
    <x v="0"/>
    <x v="1"/>
  </r>
  <r>
    <n v="0"/>
    <n v="0"/>
    <n v="0"/>
    <n v="0"/>
    <n v="4"/>
    <n v="505"/>
    <n v="0"/>
    <n v="0.05"/>
    <n v="0"/>
    <n v="0"/>
    <x v="1"/>
    <n v="2"/>
    <n v="2"/>
    <n v="1"/>
    <x v="0"/>
    <x v="0"/>
    <x v="0"/>
    <b v="0"/>
    <x v="0"/>
    <x v="1"/>
  </r>
  <r>
    <n v="3"/>
    <n v="68.5"/>
    <n v="0"/>
    <n v="0"/>
    <n v="37"/>
    <n v="1121.2055559999999"/>
    <n v="5.4054050000000003E-3"/>
    <n v="1.13798E-3"/>
    <n v="0"/>
    <n v="0"/>
    <x v="1"/>
    <n v="1"/>
    <n v="1"/>
    <n v="1"/>
    <x v="1"/>
    <x v="0"/>
    <x v="1"/>
    <b v="0"/>
    <x v="0"/>
    <x v="1"/>
  </r>
  <r>
    <n v="1"/>
    <n v="135"/>
    <n v="0"/>
    <n v="0"/>
    <n v="2"/>
    <n v="141"/>
    <n v="0"/>
    <n v="6.6666666999999999E-2"/>
    <n v="0"/>
    <n v="0"/>
    <x v="1"/>
    <n v="2"/>
    <n v="2"/>
    <n v="1"/>
    <x v="9"/>
    <x v="0"/>
    <x v="0"/>
    <b v="0"/>
    <x v="0"/>
    <x v="1"/>
  </r>
  <r>
    <n v="0"/>
    <n v="0"/>
    <n v="0"/>
    <n v="0"/>
    <n v="3"/>
    <n v="234"/>
    <n v="0"/>
    <n v="3.3333333E-2"/>
    <n v="0"/>
    <n v="0"/>
    <x v="1"/>
    <n v="1"/>
    <n v="2"/>
    <n v="1"/>
    <x v="1"/>
    <x v="0"/>
    <x v="1"/>
    <b v="0"/>
    <x v="0"/>
    <x v="1"/>
  </r>
  <r>
    <n v="1"/>
    <n v="34"/>
    <n v="0"/>
    <n v="0"/>
    <n v="7"/>
    <n v="179"/>
    <n v="0"/>
    <n v="2.8571428999999999E-2"/>
    <n v="53.13428571"/>
    <n v="0"/>
    <x v="1"/>
    <n v="2"/>
    <n v="4"/>
    <n v="2"/>
    <x v="7"/>
    <x v="1"/>
    <x v="0"/>
    <b v="1"/>
    <x v="1"/>
    <x v="1"/>
  </r>
  <r>
    <n v="6"/>
    <n v="176.25"/>
    <n v="12"/>
    <n v="404"/>
    <n v="41"/>
    <n v="2720.671429"/>
    <n v="1.2962962999999999E-2"/>
    <n v="3.3262107999999999E-2"/>
    <n v="8.8338259259999994"/>
    <n v="0"/>
    <x v="1"/>
    <n v="2"/>
    <n v="2"/>
    <n v="2"/>
    <x v="1"/>
    <x v="0"/>
    <x v="1"/>
    <b v="1"/>
    <x v="1"/>
    <x v="1"/>
  </r>
  <r>
    <n v="16"/>
    <n v="315.14498639999999"/>
    <n v="6"/>
    <n v="147.8666667"/>
    <n v="173"/>
    <n v="6255.0178660000001"/>
    <n v="2.5313279999999998E-3"/>
    <n v="1.0737154E-2"/>
    <n v="0"/>
    <n v="0"/>
    <x v="1"/>
    <n v="2"/>
    <n v="2"/>
    <n v="2"/>
    <x v="1"/>
    <x v="0"/>
    <x v="0"/>
    <b v="0"/>
    <x v="0"/>
    <x v="1"/>
  </r>
  <r>
    <n v="6"/>
    <n v="523.2142857"/>
    <n v="2"/>
    <n v="263"/>
    <n v="48"/>
    <n v="2309.7324680000002"/>
    <n v="3.8461540000000001E-3"/>
    <n v="1.4903846E-2"/>
    <n v="10.60089168"/>
    <n v="0"/>
    <x v="1"/>
    <n v="2"/>
    <n v="2"/>
    <n v="3"/>
    <x v="0"/>
    <x v="0"/>
    <x v="0"/>
    <b v="1"/>
    <x v="1"/>
    <x v="1"/>
  </r>
  <r>
    <n v="4"/>
    <n v="76"/>
    <n v="0"/>
    <n v="0"/>
    <n v="39"/>
    <n v="1936.55"/>
    <n v="4.7619050000000003E-3"/>
    <n v="2.3809523999999999E-2"/>
    <n v="5.5139761900000002"/>
    <n v="0"/>
    <x v="1"/>
    <n v="4"/>
    <n v="1"/>
    <n v="3"/>
    <x v="1"/>
    <x v="0"/>
    <x v="0"/>
    <b v="0"/>
    <x v="0"/>
    <x v="1"/>
  </r>
  <r>
    <n v="3"/>
    <n v="118.66666669999999"/>
    <n v="0"/>
    <n v="0"/>
    <n v="17"/>
    <n v="694"/>
    <n v="3.7037039999999999E-3"/>
    <n v="8.3333330000000001E-3"/>
    <n v="27.451381860000001"/>
    <n v="0"/>
    <x v="1"/>
    <n v="3"/>
    <n v="2"/>
    <n v="1"/>
    <x v="1"/>
    <x v="0"/>
    <x v="1"/>
    <b v="1"/>
    <x v="1"/>
    <x v="1"/>
  </r>
  <r>
    <n v="0"/>
    <n v="0"/>
    <n v="0"/>
    <n v="0"/>
    <n v="11"/>
    <n v="125"/>
    <n v="1.8181817999999999E-2"/>
    <n v="8.1818182000000003E-2"/>
    <n v="0"/>
    <n v="0"/>
    <x v="1"/>
    <n v="2"/>
    <n v="2"/>
    <n v="1"/>
    <x v="12"/>
    <x v="0"/>
    <x v="0"/>
    <b v="0"/>
    <x v="0"/>
    <x v="1"/>
  </r>
  <r>
    <n v="8"/>
    <n v="174.5"/>
    <n v="0"/>
    <n v="0"/>
    <n v="10"/>
    <n v="195.5"/>
    <n v="0"/>
    <n v="6.0606059999999996E-3"/>
    <n v="0"/>
    <n v="0"/>
    <x v="1"/>
    <n v="1"/>
    <n v="1"/>
    <n v="3"/>
    <x v="1"/>
    <x v="0"/>
    <x v="0"/>
    <b v="0"/>
    <x v="0"/>
    <x v="1"/>
  </r>
  <r>
    <n v="1"/>
    <n v="40"/>
    <n v="0"/>
    <n v="0"/>
    <n v="27"/>
    <n v="1400.5"/>
    <n v="0"/>
    <n v="7.1428569999999999E-3"/>
    <n v="0"/>
    <n v="0"/>
    <x v="1"/>
    <n v="1"/>
    <n v="1"/>
    <n v="4"/>
    <x v="1"/>
    <x v="0"/>
    <x v="0"/>
    <b v="0"/>
    <x v="0"/>
    <x v="1"/>
  </r>
  <r>
    <n v="8"/>
    <n v="201.16666670000001"/>
    <n v="3"/>
    <n v="41"/>
    <n v="18"/>
    <n v="914.16666669999995"/>
    <n v="0"/>
    <n v="1.2500000000000001E-2"/>
    <n v="0"/>
    <n v="0"/>
    <x v="1"/>
    <n v="1"/>
    <n v="1"/>
    <n v="1"/>
    <x v="2"/>
    <x v="0"/>
    <x v="0"/>
    <b v="0"/>
    <x v="0"/>
    <x v="1"/>
  </r>
  <r>
    <n v="13"/>
    <n v="374.875"/>
    <n v="1"/>
    <n v="53"/>
    <n v="88"/>
    <n v="5958.0719310000004"/>
    <n v="2.105263E-3"/>
    <n v="9.5438599999999995E-3"/>
    <n v="0"/>
    <n v="0"/>
    <x v="1"/>
    <n v="2"/>
    <n v="2"/>
    <n v="3"/>
    <x v="1"/>
    <x v="0"/>
    <x v="0"/>
    <b v="0"/>
    <x v="0"/>
    <x v="1"/>
  </r>
  <r>
    <n v="4"/>
    <n v="56"/>
    <n v="0"/>
    <n v="0"/>
    <n v="31"/>
    <n v="270.4916667"/>
    <n v="0"/>
    <n v="2.3437499999999999E-3"/>
    <n v="0"/>
    <n v="0"/>
    <x v="1"/>
    <n v="2"/>
    <n v="2"/>
    <n v="1"/>
    <x v="2"/>
    <x v="0"/>
    <x v="0"/>
    <b v="0"/>
    <x v="0"/>
    <x v="1"/>
  </r>
  <r>
    <n v="3"/>
    <n v="92.833333330000002"/>
    <n v="0"/>
    <n v="0"/>
    <n v="24"/>
    <n v="463.81666669999998"/>
    <n v="2.6666670000000002E-3"/>
    <n v="1.5333332999999999E-2"/>
    <n v="17.842306990000001"/>
    <n v="0"/>
    <x v="1"/>
    <n v="1"/>
    <n v="1"/>
    <n v="1"/>
    <x v="1"/>
    <x v="0"/>
    <x v="0"/>
    <b v="1"/>
    <x v="1"/>
    <x v="1"/>
  </r>
  <r>
    <n v="0"/>
    <n v="0"/>
    <n v="0"/>
    <n v="0"/>
    <n v="16"/>
    <n v="371.5"/>
    <n v="1.2500000000000001E-2"/>
    <n v="2.5000000000000001E-2"/>
    <n v="0"/>
    <n v="0"/>
    <x v="1"/>
    <n v="2"/>
    <n v="5"/>
    <n v="7"/>
    <x v="0"/>
    <x v="0"/>
    <x v="0"/>
    <b v="0"/>
    <x v="0"/>
    <x v="1"/>
  </r>
  <r>
    <n v="0"/>
    <n v="0"/>
    <n v="0"/>
    <n v="0"/>
    <n v="6"/>
    <n v="13"/>
    <n v="0.133333333"/>
    <n v="0.16666666699999999"/>
    <n v="0"/>
    <n v="0"/>
    <x v="1"/>
    <n v="2"/>
    <n v="2"/>
    <n v="1"/>
    <x v="2"/>
    <x v="0"/>
    <x v="0"/>
    <b v="0"/>
    <x v="0"/>
    <x v="1"/>
  </r>
  <r>
    <n v="1"/>
    <n v="4"/>
    <n v="3"/>
    <n v="148.5"/>
    <n v="5"/>
    <n v="185.83333329999999"/>
    <n v="0"/>
    <n v="1.8749999999999999E-2"/>
    <n v="0"/>
    <n v="0"/>
    <x v="1"/>
    <n v="2"/>
    <n v="2"/>
    <n v="7"/>
    <x v="1"/>
    <x v="0"/>
    <x v="0"/>
    <b v="0"/>
    <x v="0"/>
    <x v="1"/>
  </r>
  <r>
    <n v="2"/>
    <n v="102"/>
    <n v="0"/>
    <n v="0"/>
    <n v="16"/>
    <n v="502.83333329999999"/>
    <n v="0"/>
    <n v="4.4444439999999997E-3"/>
    <n v="0"/>
    <n v="0"/>
    <x v="1"/>
    <n v="3"/>
    <n v="2"/>
    <n v="4"/>
    <x v="1"/>
    <x v="0"/>
    <x v="1"/>
    <b v="0"/>
    <x v="0"/>
    <x v="1"/>
  </r>
  <r>
    <n v="0"/>
    <n v="0"/>
    <n v="0"/>
    <n v="0"/>
    <n v="3"/>
    <n v="1016.5"/>
    <n v="6.6666666999999999E-2"/>
    <n v="6.6666666999999999E-2"/>
    <n v="0"/>
    <n v="0"/>
    <x v="1"/>
    <n v="3"/>
    <n v="2"/>
    <n v="5"/>
    <x v="0"/>
    <x v="0"/>
    <x v="0"/>
    <b v="0"/>
    <x v="0"/>
    <x v="1"/>
  </r>
  <r>
    <n v="1"/>
    <n v="11"/>
    <n v="0"/>
    <n v="0"/>
    <n v="16"/>
    <n v="253"/>
    <n v="0"/>
    <n v="2.3529412E-2"/>
    <n v="0"/>
    <n v="0"/>
    <x v="1"/>
    <n v="2"/>
    <n v="2"/>
    <n v="1"/>
    <x v="2"/>
    <x v="1"/>
    <x v="0"/>
    <b v="0"/>
    <x v="0"/>
    <x v="1"/>
  </r>
  <r>
    <n v="0"/>
    <n v="0"/>
    <n v="1"/>
    <n v="126"/>
    <n v="17"/>
    <n v="887.06666670000004"/>
    <n v="1.2500000000000001E-2"/>
    <n v="2.9687499999999999E-2"/>
    <n v="0"/>
    <n v="0"/>
    <x v="1"/>
    <n v="2"/>
    <n v="2"/>
    <n v="1"/>
    <x v="1"/>
    <x v="0"/>
    <x v="0"/>
    <b v="0"/>
    <x v="0"/>
    <x v="1"/>
  </r>
  <r>
    <n v="0"/>
    <n v="0"/>
    <n v="0"/>
    <n v="0"/>
    <n v="58"/>
    <n v="3200.3666669999998"/>
    <n v="3.4482760000000001E-3"/>
    <n v="2.7586207000000001E-2"/>
    <n v="0"/>
    <n v="0"/>
    <x v="1"/>
    <n v="2"/>
    <n v="2"/>
    <n v="6"/>
    <x v="0"/>
    <x v="0"/>
    <x v="0"/>
    <b v="0"/>
    <x v="0"/>
    <x v="1"/>
  </r>
  <r>
    <n v="3"/>
    <n v="187"/>
    <n v="2"/>
    <n v="41"/>
    <n v="48"/>
    <n v="1769.6973829999999"/>
    <n v="6.0606099999999997E-4"/>
    <n v="1.1616161999999999E-2"/>
    <n v="16.71534488"/>
    <n v="0"/>
    <x v="1"/>
    <n v="2"/>
    <n v="2"/>
    <n v="3"/>
    <x v="1"/>
    <x v="0"/>
    <x v="0"/>
    <b v="0"/>
    <x v="0"/>
    <x v="1"/>
  </r>
  <r>
    <n v="0"/>
    <n v="0"/>
    <n v="0"/>
    <n v="0"/>
    <n v="14"/>
    <n v="1037.5"/>
    <n v="1.4285714E-2"/>
    <n v="4.7619047999999997E-2"/>
    <n v="0"/>
    <n v="0"/>
    <x v="1"/>
    <n v="2"/>
    <n v="2"/>
    <n v="4"/>
    <x v="1"/>
    <x v="0"/>
    <x v="0"/>
    <b v="0"/>
    <x v="0"/>
    <x v="1"/>
  </r>
  <r>
    <n v="4"/>
    <n v="185"/>
    <n v="0"/>
    <n v="0"/>
    <n v="40"/>
    <n v="1694.75"/>
    <n v="2.0512821000000001E-2"/>
    <n v="3.1196581000000001E-2"/>
    <n v="0"/>
    <n v="0"/>
    <x v="1"/>
    <n v="2"/>
    <n v="2"/>
    <n v="6"/>
    <x v="0"/>
    <x v="0"/>
    <x v="0"/>
    <b v="0"/>
    <x v="0"/>
    <x v="1"/>
  </r>
  <r>
    <n v="0"/>
    <n v="0"/>
    <n v="0"/>
    <n v="0"/>
    <n v="37"/>
    <n v="1643.435516"/>
    <n v="5.5555559999999997E-3"/>
    <n v="3.2271241999999999E-2"/>
    <n v="2.188718519"/>
    <n v="0"/>
    <x v="1"/>
    <n v="2"/>
    <n v="4"/>
    <n v="3"/>
    <x v="1"/>
    <x v="0"/>
    <x v="1"/>
    <b v="1"/>
    <x v="1"/>
    <x v="1"/>
  </r>
  <r>
    <n v="0"/>
    <n v="0"/>
    <n v="0"/>
    <n v="0"/>
    <n v="7"/>
    <n v="383.5"/>
    <n v="0"/>
    <n v="2.3809523999999999E-2"/>
    <n v="0"/>
    <n v="0"/>
    <x v="1"/>
    <n v="3"/>
    <n v="2"/>
    <n v="6"/>
    <x v="2"/>
    <x v="0"/>
    <x v="0"/>
    <b v="0"/>
    <x v="0"/>
    <x v="1"/>
  </r>
  <r>
    <n v="8"/>
    <n v="166.2"/>
    <n v="5"/>
    <n v="371"/>
    <n v="23"/>
    <n v="626.22136750000004"/>
    <n v="4.4444439999999997E-3"/>
    <n v="8.8888890000000005E-3"/>
    <n v="0"/>
    <n v="0"/>
    <x v="1"/>
    <n v="1"/>
    <n v="1"/>
    <n v="8"/>
    <x v="2"/>
    <x v="0"/>
    <x v="0"/>
    <b v="0"/>
    <x v="0"/>
    <x v="1"/>
  </r>
  <r>
    <n v="0"/>
    <n v="0"/>
    <n v="0"/>
    <n v="0"/>
    <n v="4"/>
    <n v="34"/>
    <n v="0.1"/>
    <n v="0.125"/>
    <n v="0"/>
    <n v="0"/>
    <x v="1"/>
    <n v="3"/>
    <n v="2"/>
    <n v="3"/>
    <x v="2"/>
    <x v="0"/>
    <x v="0"/>
    <b v="0"/>
    <x v="0"/>
    <x v="1"/>
  </r>
  <r>
    <n v="0"/>
    <n v="0"/>
    <n v="0"/>
    <n v="0"/>
    <n v="27"/>
    <n v="1070.4619049999999"/>
    <n v="0"/>
    <n v="7.4074070000000004E-3"/>
    <n v="57.729360399999997"/>
    <n v="0"/>
    <x v="1"/>
    <n v="2"/>
    <n v="2"/>
    <n v="3"/>
    <x v="1"/>
    <x v="0"/>
    <x v="0"/>
    <b v="1"/>
    <x v="1"/>
    <x v="1"/>
  </r>
  <r>
    <n v="0"/>
    <n v="0"/>
    <n v="0"/>
    <n v="0"/>
    <n v="1"/>
    <n v="0"/>
    <n v="0.2"/>
    <n v="0.2"/>
    <n v="0"/>
    <n v="0"/>
    <x v="1"/>
    <n v="3"/>
    <n v="2"/>
    <n v="3"/>
    <x v="2"/>
    <x v="0"/>
    <x v="0"/>
    <b v="0"/>
    <x v="0"/>
    <x v="1"/>
  </r>
  <r>
    <n v="2"/>
    <n v="84"/>
    <n v="0"/>
    <n v="0"/>
    <n v="3"/>
    <n v="195"/>
    <n v="0"/>
    <n v="0.02"/>
    <n v="0"/>
    <n v="0"/>
    <x v="1"/>
    <n v="2"/>
    <n v="2"/>
    <n v="5"/>
    <x v="1"/>
    <x v="0"/>
    <x v="0"/>
    <b v="0"/>
    <x v="0"/>
    <x v="1"/>
  </r>
  <r>
    <n v="3"/>
    <n v="86"/>
    <n v="0"/>
    <n v="0"/>
    <n v="22"/>
    <n v="1187.833333"/>
    <n v="9.0909089999999994E-3"/>
    <n v="2.7272727E-2"/>
    <n v="0"/>
    <n v="0"/>
    <x v="1"/>
    <n v="3"/>
    <n v="2"/>
    <n v="3"/>
    <x v="0"/>
    <x v="0"/>
    <x v="1"/>
    <b v="0"/>
    <x v="0"/>
    <x v="1"/>
  </r>
  <r>
    <n v="17"/>
    <n v="754.10952380000003"/>
    <n v="2"/>
    <n v="77"/>
    <n v="31"/>
    <n v="1021.619336"/>
    <n v="4.5454550000000003E-3"/>
    <n v="2.6479076000000001E-2"/>
    <n v="2.0805335500000002"/>
    <n v="0"/>
    <x v="1"/>
    <n v="1"/>
    <n v="1"/>
    <n v="3"/>
    <x v="1"/>
    <x v="0"/>
    <x v="0"/>
    <b v="1"/>
    <x v="1"/>
    <x v="1"/>
  </r>
  <r>
    <n v="3"/>
    <n v="24"/>
    <n v="0"/>
    <n v="0"/>
    <n v="6"/>
    <n v="58"/>
    <n v="0"/>
    <n v="2.8571428999999999E-2"/>
    <n v="0"/>
    <n v="0"/>
    <x v="1"/>
    <n v="2"/>
    <n v="2"/>
    <n v="8"/>
    <x v="1"/>
    <x v="0"/>
    <x v="0"/>
    <b v="0"/>
    <x v="0"/>
    <x v="1"/>
  </r>
  <r>
    <n v="0"/>
    <n v="0"/>
    <n v="0"/>
    <n v="0"/>
    <n v="18"/>
    <n v="771.08333330000005"/>
    <n v="5.5555555999999999E-2"/>
    <n v="7.1428570999999996E-2"/>
    <n v="0"/>
    <n v="0"/>
    <x v="1"/>
    <n v="2"/>
    <n v="2"/>
    <n v="3"/>
    <x v="0"/>
    <x v="0"/>
    <x v="0"/>
    <b v="0"/>
    <x v="0"/>
    <x v="1"/>
  </r>
  <r>
    <n v="8"/>
    <n v="17.348484849999998"/>
    <n v="0"/>
    <n v="0"/>
    <n v="19"/>
    <n v="291.2589744"/>
    <n v="0"/>
    <n v="4.3589744E-2"/>
    <n v="0"/>
    <n v="0"/>
    <x v="1"/>
    <n v="2"/>
    <n v="2"/>
    <n v="7"/>
    <x v="0"/>
    <x v="0"/>
    <x v="0"/>
    <b v="0"/>
    <x v="0"/>
    <x v="1"/>
  </r>
  <r>
    <n v="0"/>
    <n v="0"/>
    <n v="0"/>
    <n v="0"/>
    <n v="15"/>
    <n v="695.4"/>
    <n v="1.4285714E-2"/>
    <n v="2.8571428999999999E-2"/>
    <n v="0"/>
    <n v="0"/>
    <x v="1"/>
    <n v="2"/>
    <n v="2"/>
    <n v="2"/>
    <x v="0"/>
    <x v="0"/>
    <x v="0"/>
    <b v="0"/>
    <x v="0"/>
    <x v="1"/>
  </r>
  <r>
    <n v="2"/>
    <n v="15"/>
    <n v="0"/>
    <n v="0"/>
    <n v="3"/>
    <n v="21"/>
    <n v="0"/>
    <n v="0.05"/>
    <n v="0"/>
    <n v="0"/>
    <x v="1"/>
    <n v="3"/>
    <n v="2"/>
    <n v="4"/>
    <x v="7"/>
    <x v="0"/>
    <x v="0"/>
    <b v="0"/>
    <x v="0"/>
    <x v="1"/>
  </r>
  <r>
    <n v="0"/>
    <n v="0"/>
    <n v="0"/>
    <n v="0"/>
    <n v="45"/>
    <n v="1594.2833330000001"/>
    <n v="0"/>
    <n v="1.5227273E-2"/>
    <n v="45.431671299999998"/>
    <n v="0"/>
    <x v="1"/>
    <n v="2"/>
    <n v="2"/>
    <n v="1"/>
    <x v="1"/>
    <x v="0"/>
    <x v="1"/>
    <b v="1"/>
    <x v="1"/>
    <x v="1"/>
  </r>
  <r>
    <n v="3"/>
    <n v="36"/>
    <n v="1"/>
    <n v="395"/>
    <n v="12"/>
    <n v="343.58333329999999"/>
    <n v="0"/>
    <n v="1.4285714E-2"/>
    <n v="0"/>
    <n v="0"/>
    <x v="1"/>
    <n v="2"/>
    <n v="2"/>
    <n v="1"/>
    <x v="1"/>
    <x v="1"/>
    <x v="0"/>
    <b v="0"/>
    <x v="0"/>
    <x v="1"/>
  </r>
  <r>
    <n v="2"/>
    <n v="34"/>
    <n v="0"/>
    <n v="0"/>
    <n v="81"/>
    <n v="2241.0023809999998"/>
    <n v="2.4390240000000001E-3"/>
    <n v="7.0121949999999997E-3"/>
    <n v="0"/>
    <n v="0"/>
    <x v="1"/>
    <n v="2"/>
    <n v="2"/>
    <n v="1"/>
    <x v="0"/>
    <x v="0"/>
    <x v="0"/>
    <b v="0"/>
    <x v="0"/>
    <x v="1"/>
  </r>
  <r>
    <n v="0"/>
    <n v="0"/>
    <n v="0"/>
    <n v="0"/>
    <n v="2"/>
    <n v="5"/>
    <n v="0"/>
    <n v="0.1"/>
    <n v="0"/>
    <n v="0"/>
    <x v="1"/>
    <n v="2"/>
    <n v="2"/>
    <n v="1"/>
    <x v="12"/>
    <x v="0"/>
    <x v="1"/>
    <b v="0"/>
    <x v="0"/>
    <x v="1"/>
  </r>
  <r>
    <n v="0"/>
    <n v="0"/>
    <n v="0"/>
    <n v="0"/>
    <n v="2"/>
    <n v="63"/>
    <n v="0"/>
    <n v="0.05"/>
    <n v="0"/>
    <n v="0"/>
    <x v="1"/>
    <n v="3"/>
    <n v="2"/>
    <n v="1"/>
    <x v="0"/>
    <x v="0"/>
    <x v="0"/>
    <b v="0"/>
    <x v="0"/>
    <x v="1"/>
  </r>
  <r>
    <n v="2"/>
    <n v="47"/>
    <n v="0"/>
    <n v="0"/>
    <n v="21"/>
    <n v="825.08333330000005"/>
    <n v="0"/>
    <n v="9.0909089999999994E-3"/>
    <n v="10.7929507"/>
    <n v="0"/>
    <x v="1"/>
    <n v="2"/>
    <n v="2"/>
    <n v="2"/>
    <x v="1"/>
    <x v="1"/>
    <x v="0"/>
    <b v="1"/>
    <x v="1"/>
    <x v="1"/>
  </r>
  <r>
    <n v="0"/>
    <n v="0"/>
    <n v="0"/>
    <n v="0"/>
    <n v="54"/>
    <n v="1357.6178299999999"/>
    <n v="0"/>
    <n v="4.8122740000000001E-3"/>
    <n v="0"/>
    <n v="0"/>
    <x v="1"/>
    <n v="2"/>
    <n v="2"/>
    <n v="2"/>
    <x v="1"/>
    <x v="0"/>
    <x v="1"/>
    <b v="0"/>
    <x v="0"/>
    <x v="1"/>
  </r>
  <r>
    <n v="5"/>
    <n v="44.5"/>
    <n v="1"/>
    <n v="4"/>
    <n v="37"/>
    <n v="836.33333330000005"/>
    <n v="5.0000000000000001E-3"/>
    <n v="4.5416667000000001E-2"/>
    <n v="0"/>
    <n v="0"/>
    <x v="1"/>
    <n v="2"/>
    <n v="2"/>
    <n v="4"/>
    <x v="0"/>
    <x v="0"/>
    <x v="0"/>
    <b v="0"/>
    <x v="0"/>
    <x v="1"/>
  </r>
  <r>
    <n v="6"/>
    <n v="125.5"/>
    <n v="0"/>
    <n v="0"/>
    <n v="19"/>
    <n v="1409.416667"/>
    <n v="2.4691359999999998E-3"/>
    <n v="2.3703703999999999E-2"/>
    <n v="0"/>
    <n v="0"/>
    <x v="1"/>
    <n v="1"/>
    <n v="8"/>
    <n v="3"/>
    <x v="1"/>
    <x v="0"/>
    <x v="0"/>
    <b v="0"/>
    <x v="0"/>
    <x v="1"/>
  </r>
  <r>
    <n v="0"/>
    <n v="0"/>
    <n v="0"/>
    <n v="0"/>
    <n v="10"/>
    <n v="60.5"/>
    <n v="0.02"/>
    <n v="0.04"/>
    <n v="0"/>
    <n v="0"/>
    <x v="1"/>
    <n v="2"/>
    <n v="2"/>
    <n v="3"/>
    <x v="0"/>
    <x v="0"/>
    <x v="0"/>
    <b v="0"/>
    <x v="0"/>
    <x v="1"/>
  </r>
  <r>
    <n v="2"/>
    <n v="42"/>
    <n v="2"/>
    <n v="54"/>
    <n v="10"/>
    <n v="420"/>
    <n v="0"/>
    <n v="8.3333330000000001E-3"/>
    <n v="0"/>
    <n v="0"/>
    <x v="1"/>
    <n v="2"/>
    <n v="2"/>
    <n v="8"/>
    <x v="0"/>
    <x v="0"/>
    <x v="0"/>
    <b v="0"/>
    <x v="0"/>
    <x v="1"/>
  </r>
  <r>
    <n v="0"/>
    <n v="0"/>
    <n v="0"/>
    <n v="0"/>
    <n v="1"/>
    <n v="0"/>
    <n v="0.2"/>
    <n v="0.2"/>
    <n v="0"/>
    <n v="0"/>
    <x v="1"/>
    <n v="2"/>
    <n v="5"/>
    <n v="9"/>
    <x v="0"/>
    <x v="0"/>
    <x v="0"/>
    <b v="0"/>
    <x v="0"/>
    <x v="1"/>
  </r>
  <r>
    <n v="0"/>
    <n v="0"/>
    <n v="0"/>
    <n v="0"/>
    <n v="9"/>
    <n v="389"/>
    <n v="0"/>
    <n v="1.1111111E-2"/>
    <n v="0"/>
    <n v="0"/>
    <x v="1"/>
    <n v="2"/>
    <n v="2"/>
    <n v="3"/>
    <x v="2"/>
    <x v="0"/>
    <x v="1"/>
    <b v="0"/>
    <x v="0"/>
    <x v="1"/>
  </r>
  <r>
    <n v="2"/>
    <n v="95"/>
    <n v="0"/>
    <n v="0"/>
    <n v="15"/>
    <n v="449.5"/>
    <n v="1.2500000000000001E-2"/>
    <n v="4.3749999999999997E-2"/>
    <n v="0"/>
    <n v="0"/>
    <x v="1"/>
    <n v="2"/>
    <n v="2"/>
    <n v="4"/>
    <x v="0"/>
    <x v="0"/>
    <x v="0"/>
    <b v="0"/>
    <x v="0"/>
    <x v="1"/>
  </r>
  <r>
    <n v="4"/>
    <n v="56.5"/>
    <n v="0"/>
    <n v="0"/>
    <n v="8"/>
    <n v="202.16666670000001"/>
    <n v="0"/>
    <n v="0.01"/>
    <n v="0"/>
    <n v="0"/>
    <x v="1"/>
    <n v="3"/>
    <n v="2"/>
    <n v="1"/>
    <x v="7"/>
    <x v="1"/>
    <x v="1"/>
    <b v="0"/>
    <x v="0"/>
    <x v="1"/>
  </r>
  <r>
    <n v="0"/>
    <n v="0"/>
    <n v="0"/>
    <n v="0"/>
    <n v="2"/>
    <n v="17"/>
    <n v="0"/>
    <n v="0.1"/>
    <n v="0"/>
    <n v="0"/>
    <x v="1"/>
    <n v="1"/>
    <n v="1"/>
    <n v="8"/>
    <x v="2"/>
    <x v="0"/>
    <x v="0"/>
    <b v="0"/>
    <x v="0"/>
    <x v="1"/>
  </r>
  <r>
    <n v="0"/>
    <n v="0"/>
    <n v="0"/>
    <n v="0"/>
    <n v="12"/>
    <n v="689.2857143"/>
    <n v="0"/>
    <n v="5.8333333000000001E-2"/>
    <n v="0"/>
    <n v="0"/>
    <x v="1"/>
    <n v="3"/>
    <n v="2"/>
    <n v="3"/>
    <x v="0"/>
    <x v="0"/>
    <x v="1"/>
    <b v="0"/>
    <x v="0"/>
    <x v="1"/>
  </r>
  <r>
    <n v="5"/>
    <n v="134.92857140000001"/>
    <n v="2"/>
    <n v="41"/>
    <n v="31"/>
    <n v="2013.5952380000001"/>
    <n v="0"/>
    <n v="1.4141414E-2"/>
    <n v="8.4827272730000001"/>
    <n v="0"/>
    <x v="1"/>
    <n v="2"/>
    <n v="2"/>
    <n v="8"/>
    <x v="1"/>
    <x v="0"/>
    <x v="0"/>
    <b v="1"/>
    <x v="1"/>
    <x v="1"/>
  </r>
  <r>
    <n v="0"/>
    <n v="0"/>
    <n v="0"/>
    <n v="0"/>
    <n v="17"/>
    <n v="933.41666669999995"/>
    <n v="3.1932772999999998E-2"/>
    <n v="4.3075334999999999E-2"/>
    <n v="0"/>
    <n v="0"/>
    <x v="1"/>
    <n v="3"/>
    <n v="2"/>
    <n v="1"/>
    <x v="2"/>
    <x v="0"/>
    <x v="0"/>
    <b v="0"/>
    <x v="0"/>
    <x v="1"/>
  </r>
  <r>
    <n v="2"/>
    <n v="64"/>
    <n v="0"/>
    <n v="0"/>
    <n v="19"/>
    <n v="371.22727270000001"/>
    <n v="1.6666669999999999E-3"/>
    <n v="2.9166667E-2"/>
    <n v="0"/>
    <n v="0"/>
    <x v="1"/>
    <n v="2"/>
    <n v="4"/>
    <n v="9"/>
    <x v="9"/>
    <x v="0"/>
    <x v="0"/>
    <b v="0"/>
    <x v="0"/>
    <x v="1"/>
  </r>
  <r>
    <n v="3"/>
    <n v="68"/>
    <n v="0"/>
    <n v="0"/>
    <n v="8"/>
    <n v="306"/>
    <n v="0"/>
    <n v="8.8888890000000005E-3"/>
    <n v="0"/>
    <n v="0"/>
    <x v="1"/>
    <n v="1"/>
    <n v="1"/>
    <n v="9"/>
    <x v="2"/>
    <x v="1"/>
    <x v="1"/>
    <b v="0"/>
    <x v="0"/>
    <x v="1"/>
  </r>
  <r>
    <n v="2"/>
    <n v="20.5"/>
    <n v="0"/>
    <n v="0"/>
    <n v="21"/>
    <n v="719.73809519999998"/>
    <n v="4.3478259999999999E-3"/>
    <n v="1.0434783E-2"/>
    <n v="0"/>
    <n v="0"/>
    <x v="1"/>
    <n v="2"/>
    <n v="2"/>
    <n v="1"/>
    <x v="2"/>
    <x v="0"/>
    <x v="0"/>
    <b v="0"/>
    <x v="0"/>
    <x v="1"/>
  </r>
  <r>
    <n v="0"/>
    <n v="0"/>
    <n v="0"/>
    <n v="0"/>
    <n v="1"/>
    <n v="0"/>
    <n v="0.2"/>
    <n v="0.2"/>
    <n v="0"/>
    <n v="0"/>
    <x v="1"/>
    <n v="2"/>
    <n v="4"/>
    <n v="6"/>
    <x v="1"/>
    <x v="0"/>
    <x v="0"/>
    <b v="0"/>
    <x v="0"/>
    <x v="1"/>
  </r>
  <r>
    <n v="0"/>
    <n v="0"/>
    <n v="0"/>
    <n v="0"/>
    <n v="2"/>
    <n v="56"/>
    <n v="0"/>
    <n v="0.1"/>
    <n v="0"/>
    <n v="0"/>
    <x v="1"/>
    <n v="3"/>
    <n v="2"/>
    <n v="1"/>
    <x v="0"/>
    <x v="0"/>
    <x v="0"/>
    <b v="0"/>
    <x v="0"/>
    <x v="1"/>
  </r>
  <r>
    <n v="3"/>
    <n v="11.33333333"/>
    <n v="0"/>
    <n v="0"/>
    <n v="20"/>
    <n v="302.38888889999998"/>
    <n v="0"/>
    <n v="2.380952E-3"/>
    <n v="0"/>
    <n v="0"/>
    <x v="1"/>
    <n v="2"/>
    <n v="2"/>
    <n v="1"/>
    <x v="0"/>
    <x v="0"/>
    <x v="0"/>
    <b v="0"/>
    <x v="0"/>
    <x v="1"/>
  </r>
  <r>
    <n v="0"/>
    <n v="0"/>
    <n v="0"/>
    <n v="0"/>
    <n v="19"/>
    <n v="491.66666670000001"/>
    <n v="1.1111111E-2"/>
    <n v="1.2222222E-2"/>
    <n v="0"/>
    <n v="0"/>
    <x v="1"/>
    <n v="1"/>
    <n v="1"/>
    <n v="1"/>
    <x v="5"/>
    <x v="0"/>
    <x v="1"/>
    <b v="0"/>
    <x v="0"/>
    <x v="1"/>
  </r>
  <r>
    <n v="5"/>
    <n v="504"/>
    <n v="0"/>
    <n v="0"/>
    <n v="13"/>
    <n v="922.08333330000005"/>
    <n v="2.3529412E-2"/>
    <n v="2.3529412E-2"/>
    <n v="0"/>
    <n v="0"/>
    <x v="1"/>
    <n v="3"/>
    <n v="2"/>
    <n v="8"/>
    <x v="1"/>
    <x v="0"/>
    <x v="0"/>
    <b v="0"/>
    <x v="0"/>
    <x v="1"/>
  </r>
  <r>
    <n v="2"/>
    <n v="25"/>
    <n v="0"/>
    <n v="0"/>
    <n v="20"/>
    <n v="667.91666669999995"/>
    <n v="0"/>
    <n v="9.5238100000000006E-3"/>
    <n v="18.5847619"/>
    <n v="0"/>
    <x v="1"/>
    <n v="4"/>
    <n v="1"/>
    <n v="1"/>
    <x v="2"/>
    <x v="0"/>
    <x v="0"/>
    <b v="0"/>
    <x v="0"/>
    <x v="1"/>
  </r>
  <r>
    <n v="2"/>
    <n v="20"/>
    <n v="0"/>
    <n v="0"/>
    <n v="13"/>
    <n v="181.5"/>
    <n v="0"/>
    <n v="1.3333332999999999E-2"/>
    <n v="0"/>
    <n v="0"/>
    <x v="1"/>
    <n v="2"/>
    <n v="2"/>
    <n v="1"/>
    <x v="0"/>
    <x v="0"/>
    <x v="0"/>
    <b v="0"/>
    <x v="0"/>
    <x v="1"/>
  </r>
  <r>
    <n v="1"/>
    <n v="19.666666670000001"/>
    <n v="0"/>
    <n v="0"/>
    <n v="14"/>
    <n v="512.11111110000002"/>
    <n v="2.8571428999999999E-2"/>
    <n v="0.03"/>
    <n v="0"/>
    <n v="0"/>
    <x v="1"/>
    <n v="3"/>
    <n v="2"/>
    <n v="3"/>
    <x v="8"/>
    <x v="0"/>
    <x v="1"/>
    <b v="0"/>
    <x v="0"/>
    <x v="1"/>
  </r>
  <r>
    <n v="1"/>
    <n v="13"/>
    <n v="0"/>
    <n v="0"/>
    <n v="15"/>
    <n v="317"/>
    <n v="0"/>
    <n v="6.6666670000000003E-3"/>
    <n v="0"/>
    <n v="0"/>
    <x v="1"/>
    <n v="2"/>
    <n v="2"/>
    <n v="1"/>
    <x v="1"/>
    <x v="1"/>
    <x v="1"/>
    <b v="0"/>
    <x v="0"/>
    <x v="1"/>
  </r>
  <r>
    <n v="0"/>
    <n v="0"/>
    <n v="0"/>
    <n v="0"/>
    <n v="17"/>
    <n v="85.666666669999998"/>
    <n v="2.3529412E-2"/>
    <n v="8.0392157000000006E-2"/>
    <n v="0"/>
    <n v="0"/>
    <x v="1"/>
    <n v="2"/>
    <n v="2"/>
    <n v="6"/>
    <x v="0"/>
    <x v="0"/>
    <x v="0"/>
    <b v="0"/>
    <x v="0"/>
    <x v="1"/>
  </r>
  <r>
    <n v="0"/>
    <n v="0"/>
    <n v="0"/>
    <n v="0"/>
    <n v="8"/>
    <n v="128.5"/>
    <n v="0"/>
    <n v="2.5000000000000001E-2"/>
    <n v="0"/>
    <n v="0"/>
    <x v="1"/>
    <n v="2"/>
    <n v="2"/>
    <n v="1"/>
    <x v="0"/>
    <x v="0"/>
    <x v="0"/>
    <b v="0"/>
    <x v="0"/>
    <x v="1"/>
  </r>
  <r>
    <n v="6"/>
    <n v="76.333333330000002"/>
    <n v="0"/>
    <n v="0"/>
    <n v="7"/>
    <n v="78.833333330000002"/>
    <n v="4.4444439999999997E-3"/>
    <n v="1.0666666999999999E-2"/>
    <n v="0"/>
    <n v="0"/>
    <x v="1"/>
    <n v="2"/>
    <n v="2"/>
    <n v="8"/>
    <x v="1"/>
    <x v="0"/>
    <x v="0"/>
    <b v="0"/>
    <x v="0"/>
    <x v="1"/>
  </r>
  <r>
    <n v="2"/>
    <n v="45.444444439999998"/>
    <n v="1"/>
    <n v="40.666666669999998"/>
    <n v="57"/>
    <n v="851.64265339999997"/>
    <n v="0"/>
    <n v="7.9234969999999998E-3"/>
    <n v="3.0778360660000001"/>
    <n v="0"/>
    <x v="1"/>
    <n v="2"/>
    <n v="4"/>
    <n v="3"/>
    <x v="0"/>
    <x v="0"/>
    <x v="1"/>
    <b v="1"/>
    <x v="1"/>
    <x v="1"/>
  </r>
  <r>
    <n v="3"/>
    <n v="31"/>
    <n v="0"/>
    <n v="0"/>
    <n v="58"/>
    <n v="1400.4389610000001"/>
    <n v="0"/>
    <n v="5.9510359999999998E-3"/>
    <n v="0"/>
    <n v="0"/>
    <x v="1"/>
    <n v="2"/>
    <n v="2"/>
    <n v="1"/>
    <x v="0"/>
    <x v="0"/>
    <x v="0"/>
    <b v="0"/>
    <x v="0"/>
    <x v="1"/>
  </r>
  <r>
    <n v="0"/>
    <n v="0"/>
    <n v="0"/>
    <n v="0"/>
    <n v="6"/>
    <n v="84"/>
    <n v="0"/>
    <n v="3.3333333E-2"/>
    <n v="0"/>
    <n v="0"/>
    <x v="1"/>
    <n v="1"/>
    <n v="1"/>
    <n v="8"/>
    <x v="2"/>
    <x v="0"/>
    <x v="0"/>
    <b v="0"/>
    <x v="0"/>
    <x v="1"/>
  </r>
  <r>
    <n v="0"/>
    <n v="0"/>
    <n v="0"/>
    <n v="0"/>
    <n v="12"/>
    <n v="167.2222222"/>
    <n v="0"/>
    <n v="1.6666669999999999E-3"/>
    <n v="0"/>
    <n v="0"/>
    <x v="1"/>
    <n v="3"/>
    <n v="2"/>
    <n v="1"/>
    <x v="2"/>
    <x v="0"/>
    <x v="1"/>
    <b v="0"/>
    <x v="0"/>
    <x v="1"/>
  </r>
  <r>
    <n v="0"/>
    <n v="0"/>
    <n v="0"/>
    <n v="0"/>
    <n v="12"/>
    <n v="396.5"/>
    <n v="0"/>
    <n v="3.7222221999999999E-2"/>
    <n v="0"/>
    <n v="0"/>
    <x v="1"/>
    <n v="2"/>
    <n v="4"/>
    <n v="3"/>
    <x v="1"/>
    <x v="0"/>
    <x v="0"/>
    <b v="0"/>
    <x v="0"/>
    <x v="1"/>
  </r>
  <r>
    <n v="0"/>
    <n v="0"/>
    <n v="0"/>
    <n v="0"/>
    <n v="2"/>
    <n v="22"/>
    <n v="0"/>
    <n v="0.05"/>
    <n v="0"/>
    <n v="0"/>
    <x v="1"/>
    <n v="1"/>
    <n v="1"/>
    <n v="3"/>
    <x v="14"/>
    <x v="0"/>
    <x v="1"/>
    <b v="0"/>
    <x v="0"/>
    <x v="1"/>
  </r>
  <r>
    <n v="0"/>
    <n v="0"/>
    <n v="0"/>
    <n v="0"/>
    <n v="5"/>
    <n v="371"/>
    <n v="0"/>
    <n v="0.02"/>
    <n v="0"/>
    <n v="0"/>
    <x v="1"/>
    <n v="2"/>
    <n v="2"/>
    <n v="4"/>
    <x v="9"/>
    <x v="0"/>
    <x v="0"/>
    <b v="0"/>
    <x v="0"/>
    <x v="1"/>
  </r>
  <r>
    <n v="0"/>
    <n v="0"/>
    <n v="4"/>
    <n v="399.33333329999999"/>
    <n v="46"/>
    <n v="1814.583333"/>
    <n v="3.673469E-3"/>
    <n v="2.6757369999999999E-2"/>
    <n v="0"/>
    <n v="0"/>
    <x v="1"/>
    <n v="2"/>
    <n v="2"/>
    <n v="2"/>
    <x v="1"/>
    <x v="0"/>
    <x v="0"/>
    <b v="0"/>
    <x v="0"/>
    <x v="1"/>
  </r>
  <r>
    <n v="0"/>
    <n v="0"/>
    <n v="0"/>
    <n v="0"/>
    <n v="4"/>
    <n v="30.5"/>
    <n v="0"/>
    <n v="0.05"/>
    <n v="0"/>
    <n v="0"/>
    <x v="1"/>
    <n v="2"/>
    <n v="4"/>
    <n v="3"/>
    <x v="2"/>
    <x v="0"/>
    <x v="0"/>
    <b v="0"/>
    <x v="0"/>
    <x v="1"/>
  </r>
  <r>
    <n v="0"/>
    <n v="0"/>
    <n v="0"/>
    <n v="0"/>
    <n v="27"/>
    <n v="644"/>
    <n v="7.6923080000000001E-3"/>
    <n v="5.1923076999999998E-2"/>
    <n v="0"/>
    <n v="0"/>
    <x v="1"/>
    <n v="3"/>
    <n v="2"/>
    <n v="2"/>
    <x v="2"/>
    <x v="0"/>
    <x v="0"/>
    <b v="0"/>
    <x v="0"/>
    <x v="1"/>
  </r>
  <r>
    <n v="8"/>
    <n v="125.16666669999999"/>
    <n v="0"/>
    <n v="0"/>
    <n v="27"/>
    <n v="1802.25"/>
    <n v="6.0606059999999996E-3"/>
    <n v="1.1774152E-2"/>
    <n v="0"/>
    <n v="0"/>
    <x v="1"/>
    <n v="3"/>
    <n v="2"/>
    <n v="1"/>
    <x v="7"/>
    <x v="0"/>
    <x v="1"/>
    <b v="0"/>
    <x v="0"/>
    <x v="1"/>
  </r>
  <r>
    <n v="2"/>
    <n v="13"/>
    <n v="0"/>
    <n v="0"/>
    <n v="23"/>
    <n v="855.16666669999995"/>
    <n v="8.0000000000000002E-3"/>
    <n v="2.5333333E-2"/>
    <n v="0"/>
    <n v="0"/>
    <x v="1"/>
    <n v="2"/>
    <n v="5"/>
    <n v="1"/>
    <x v="2"/>
    <x v="0"/>
    <x v="0"/>
    <b v="0"/>
    <x v="0"/>
    <x v="1"/>
  </r>
  <r>
    <n v="1"/>
    <n v="72.666666669999998"/>
    <n v="4"/>
    <n v="345"/>
    <n v="24"/>
    <n v="879.90909090000002"/>
    <n v="0"/>
    <n v="3.5897435999999998E-2"/>
    <n v="6.4827982689999999"/>
    <n v="0"/>
    <x v="1"/>
    <n v="2"/>
    <n v="4"/>
    <n v="4"/>
    <x v="0"/>
    <x v="0"/>
    <x v="0"/>
    <b v="1"/>
    <x v="1"/>
    <x v="1"/>
  </r>
  <r>
    <n v="5"/>
    <n v="100.91666669999999"/>
    <n v="0"/>
    <n v="0"/>
    <n v="56"/>
    <n v="1432.2233329999999"/>
    <n v="0"/>
    <n v="2.1857920000000002E-3"/>
    <n v="69.430431949999999"/>
    <n v="0"/>
    <x v="1"/>
    <n v="2"/>
    <n v="2"/>
    <n v="3"/>
    <x v="2"/>
    <x v="0"/>
    <x v="1"/>
    <b v="1"/>
    <x v="1"/>
    <x v="1"/>
  </r>
  <r>
    <n v="7"/>
    <n v="60"/>
    <n v="3"/>
    <n v="23"/>
    <n v="111"/>
    <n v="2524.5019050000001"/>
    <n v="1.694915E-3"/>
    <n v="1.8834175000000002E-2"/>
    <n v="6.4450514989999999"/>
    <n v="0"/>
    <x v="1"/>
    <n v="3"/>
    <n v="2"/>
    <n v="1"/>
    <x v="1"/>
    <x v="0"/>
    <x v="1"/>
    <b v="0"/>
    <x v="0"/>
    <x v="1"/>
  </r>
  <r>
    <n v="3"/>
    <n v="49.5"/>
    <n v="1"/>
    <n v="29.5"/>
    <n v="45"/>
    <n v="1545.5"/>
    <n v="0"/>
    <n v="4.0000000000000001E-3"/>
    <n v="20.971440000000001"/>
    <n v="0"/>
    <x v="1"/>
    <n v="2"/>
    <n v="4"/>
    <n v="3"/>
    <x v="7"/>
    <x v="0"/>
    <x v="1"/>
    <b v="1"/>
    <x v="1"/>
    <x v="1"/>
  </r>
  <r>
    <n v="8"/>
    <n v="466.5"/>
    <n v="2"/>
    <n v="75.25"/>
    <n v="44"/>
    <n v="1616.4258239999999"/>
    <n v="6.9444440000000001E-3"/>
    <n v="1.0974434E-2"/>
    <n v="0"/>
    <n v="0"/>
    <x v="1"/>
    <n v="3"/>
    <n v="2"/>
    <n v="4"/>
    <x v="0"/>
    <x v="0"/>
    <x v="0"/>
    <b v="0"/>
    <x v="0"/>
    <x v="1"/>
  </r>
  <r>
    <n v="0"/>
    <n v="0"/>
    <n v="0"/>
    <n v="0"/>
    <n v="8"/>
    <n v="332"/>
    <n v="0"/>
    <n v="2.8571428999999999E-2"/>
    <n v="0"/>
    <n v="0"/>
    <x v="1"/>
    <n v="3"/>
    <n v="2"/>
    <n v="1"/>
    <x v="7"/>
    <x v="1"/>
    <x v="1"/>
    <b v="0"/>
    <x v="0"/>
    <x v="1"/>
  </r>
  <r>
    <n v="0"/>
    <n v="0"/>
    <n v="0"/>
    <n v="0"/>
    <n v="1"/>
    <n v="40"/>
    <n v="0"/>
    <n v="0.1"/>
    <n v="0"/>
    <n v="0"/>
    <x v="1"/>
    <n v="3"/>
    <n v="2"/>
    <n v="1"/>
    <x v="9"/>
    <x v="0"/>
    <x v="0"/>
    <b v="0"/>
    <x v="0"/>
    <x v="1"/>
  </r>
  <r>
    <n v="5"/>
    <n v="175.2307692"/>
    <n v="0"/>
    <n v="0"/>
    <n v="20"/>
    <n v="2224.85"/>
    <n v="4.3478259999999999E-3"/>
    <n v="2.3913042999999998E-2"/>
    <n v="0"/>
    <n v="0"/>
    <x v="1"/>
    <n v="4"/>
    <n v="2"/>
    <n v="8"/>
    <x v="0"/>
    <x v="0"/>
    <x v="0"/>
    <b v="0"/>
    <x v="0"/>
    <x v="1"/>
  </r>
  <r>
    <n v="6"/>
    <n v="96.857142859999996"/>
    <n v="0"/>
    <n v="0"/>
    <n v="28"/>
    <n v="672.54523810000001"/>
    <n v="0"/>
    <n v="2.0707071000000001E-2"/>
    <n v="19.714689239999998"/>
    <n v="0"/>
    <x v="1"/>
    <n v="1"/>
    <n v="1"/>
    <n v="2"/>
    <x v="9"/>
    <x v="0"/>
    <x v="0"/>
    <b v="1"/>
    <x v="1"/>
    <x v="1"/>
  </r>
  <r>
    <n v="0"/>
    <n v="0"/>
    <n v="0"/>
    <n v="0"/>
    <n v="6"/>
    <n v="551"/>
    <n v="3.3333333E-2"/>
    <n v="0.05"/>
    <n v="0"/>
    <n v="0"/>
    <x v="1"/>
    <n v="1"/>
    <n v="1"/>
    <n v="3"/>
    <x v="0"/>
    <x v="0"/>
    <x v="0"/>
    <b v="0"/>
    <x v="0"/>
    <x v="1"/>
  </r>
  <r>
    <n v="19"/>
    <n v="402.18571429999997"/>
    <n v="4"/>
    <n v="116"/>
    <n v="64"/>
    <n v="3179.354257"/>
    <n v="2.5316459999999998E-3"/>
    <n v="1.6289933999999999E-2"/>
    <n v="4.6420000000000003"/>
    <n v="0"/>
    <x v="1"/>
    <n v="2"/>
    <n v="2"/>
    <n v="2"/>
    <x v="1"/>
    <x v="0"/>
    <x v="0"/>
    <b v="1"/>
    <x v="1"/>
    <x v="1"/>
  </r>
  <r>
    <n v="0"/>
    <n v="0"/>
    <n v="0"/>
    <n v="0"/>
    <n v="10"/>
    <n v="203"/>
    <n v="0"/>
    <n v="2.6666667000000002E-2"/>
    <n v="0"/>
    <n v="0"/>
    <x v="1"/>
    <n v="3"/>
    <n v="2"/>
    <n v="2"/>
    <x v="2"/>
    <x v="0"/>
    <x v="0"/>
    <b v="0"/>
    <x v="0"/>
    <x v="1"/>
  </r>
  <r>
    <n v="4"/>
    <n v="178.2"/>
    <n v="0"/>
    <n v="0"/>
    <n v="9"/>
    <n v="368.2"/>
    <n v="0.02"/>
    <n v="0.05"/>
    <n v="0"/>
    <n v="0"/>
    <x v="1"/>
    <n v="3"/>
    <n v="2"/>
    <n v="8"/>
    <x v="2"/>
    <x v="0"/>
    <x v="1"/>
    <b v="0"/>
    <x v="0"/>
    <x v="1"/>
  </r>
  <r>
    <n v="7"/>
    <n v="156.5"/>
    <n v="1"/>
    <n v="122"/>
    <n v="26"/>
    <n v="694.71212119999996"/>
    <n v="0"/>
    <n v="2.9761900000000001E-3"/>
    <n v="0"/>
    <n v="0"/>
    <x v="1"/>
    <n v="2"/>
    <n v="4"/>
    <n v="1"/>
    <x v="1"/>
    <x v="0"/>
    <x v="0"/>
    <b v="0"/>
    <x v="0"/>
    <x v="1"/>
  </r>
  <r>
    <n v="5"/>
    <n v="58"/>
    <n v="0"/>
    <n v="0"/>
    <n v="10"/>
    <n v="657.26190480000002"/>
    <n v="0"/>
    <n v="4.1666669999999998E-3"/>
    <n v="0"/>
    <n v="0"/>
    <x v="1"/>
    <n v="1"/>
    <n v="1"/>
    <n v="2"/>
    <x v="1"/>
    <x v="1"/>
    <x v="0"/>
    <b v="0"/>
    <x v="0"/>
    <x v="1"/>
  </r>
  <r>
    <n v="0"/>
    <n v="0"/>
    <n v="0"/>
    <n v="0"/>
    <n v="7"/>
    <n v="974.66666669999995"/>
    <n v="8.5714286000000001E-2"/>
    <n v="0.12857142899999999"/>
    <n v="0"/>
    <n v="0"/>
    <x v="1"/>
    <n v="2"/>
    <n v="2"/>
    <n v="1"/>
    <x v="9"/>
    <x v="0"/>
    <x v="0"/>
    <b v="0"/>
    <x v="0"/>
    <x v="1"/>
  </r>
  <r>
    <n v="1"/>
    <n v="43"/>
    <n v="0"/>
    <n v="0"/>
    <n v="43"/>
    <n v="1223.3472220000001"/>
    <n v="0"/>
    <n v="4.5454550000000003E-3"/>
    <n v="0"/>
    <n v="0"/>
    <x v="1"/>
    <n v="1"/>
    <n v="1"/>
    <n v="3"/>
    <x v="1"/>
    <x v="0"/>
    <x v="0"/>
    <b v="0"/>
    <x v="0"/>
    <x v="1"/>
  </r>
  <r>
    <n v="0"/>
    <n v="0"/>
    <n v="0"/>
    <n v="0"/>
    <n v="10"/>
    <n v="276"/>
    <n v="4.4444444E-2"/>
    <n v="5.5555555999999999E-2"/>
    <n v="0"/>
    <n v="0"/>
    <x v="1"/>
    <n v="3"/>
    <n v="2"/>
    <n v="3"/>
    <x v="9"/>
    <x v="0"/>
    <x v="0"/>
    <b v="0"/>
    <x v="0"/>
    <x v="1"/>
  </r>
  <r>
    <n v="0"/>
    <n v="0"/>
    <n v="1"/>
    <n v="844"/>
    <n v="6"/>
    <n v="1108"/>
    <n v="6.6666666999999999E-2"/>
    <n v="6.6666666999999999E-2"/>
    <n v="0"/>
    <n v="0"/>
    <x v="1"/>
    <n v="2"/>
    <n v="2"/>
    <n v="4"/>
    <x v="1"/>
    <x v="0"/>
    <x v="0"/>
    <b v="0"/>
    <x v="0"/>
    <x v="1"/>
  </r>
  <r>
    <n v="0"/>
    <n v="0"/>
    <n v="0"/>
    <n v="0"/>
    <n v="7"/>
    <n v="223"/>
    <n v="0"/>
    <n v="2.8571428999999999E-2"/>
    <n v="0"/>
    <n v="0"/>
    <x v="1"/>
    <n v="1"/>
    <n v="1"/>
    <n v="1"/>
    <x v="0"/>
    <x v="0"/>
    <x v="0"/>
    <b v="0"/>
    <x v="0"/>
    <x v="1"/>
  </r>
  <r>
    <n v="0"/>
    <n v="0"/>
    <n v="0"/>
    <n v="0"/>
    <n v="3"/>
    <n v="261"/>
    <n v="0"/>
    <n v="6.6666666999999999E-2"/>
    <n v="0"/>
    <n v="0"/>
    <x v="1"/>
    <n v="2"/>
    <n v="5"/>
    <n v="1"/>
    <x v="9"/>
    <x v="0"/>
    <x v="0"/>
    <b v="0"/>
    <x v="0"/>
    <x v="1"/>
  </r>
  <r>
    <n v="0"/>
    <n v="0"/>
    <n v="0"/>
    <n v="0"/>
    <n v="21"/>
    <n v="1372.7"/>
    <n v="1.9047618999999998E-2"/>
    <n v="3.5714285999999998E-2"/>
    <n v="0"/>
    <n v="0"/>
    <x v="1"/>
    <n v="1"/>
    <n v="1"/>
    <n v="3"/>
    <x v="0"/>
    <x v="0"/>
    <x v="0"/>
    <b v="0"/>
    <x v="0"/>
    <x v="1"/>
  </r>
  <r>
    <n v="2"/>
    <n v="306"/>
    <n v="0"/>
    <n v="0"/>
    <n v="14"/>
    <n v="964.5"/>
    <n v="0"/>
    <n v="3.0952381000000001E-2"/>
    <n v="0"/>
    <n v="0"/>
    <x v="1"/>
    <n v="2"/>
    <n v="2"/>
    <n v="4"/>
    <x v="0"/>
    <x v="0"/>
    <x v="0"/>
    <b v="0"/>
    <x v="0"/>
    <x v="1"/>
  </r>
  <r>
    <n v="3"/>
    <n v="72"/>
    <n v="1"/>
    <n v="0"/>
    <n v="38"/>
    <n v="461.5"/>
    <n v="0.01"/>
    <n v="2.3666666999999999E-2"/>
    <n v="0"/>
    <n v="0"/>
    <x v="1"/>
    <n v="2"/>
    <n v="2"/>
    <n v="3"/>
    <x v="1"/>
    <x v="0"/>
    <x v="0"/>
    <b v="0"/>
    <x v="0"/>
    <x v="1"/>
  </r>
  <r>
    <n v="0"/>
    <n v="0"/>
    <n v="0"/>
    <n v="0"/>
    <n v="4"/>
    <n v="41"/>
    <n v="0.05"/>
    <n v="0.1"/>
    <n v="0"/>
    <n v="0"/>
    <x v="1"/>
    <n v="3"/>
    <n v="2"/>
    <n v="2"/>
    <x v="0"/>
    <x v="0"/>
    <x v="0"/>
    <b v="0"/>
    <x v="0"/>
    <x v="1"/>
  </r>
  <r>
    <n v="1"/>
    <n v="202"/>
    <n v="0"/>
    <n v="0"/>
    <n v="2"/>
    <n v="8"/>
    <n v="0"/>
    <n v="6.6666666999999999E-2"/>
    <n v="0"/>
    <n v="0"/>
    <x v="1"/>
    <n v="2"/>
    <n v="2"/>
    <n v="8"/>
    <x v="5"/>
    <x v="1"/>
    <x v="0"/>
    <b v="0"/>
    <x v="0"/>
    <x v="1"/>
  </r>
  <r>
    <n v="0"/>
    <n v="0"/>
    <n v="0"/>
    <n v="0"/>
    <n v="7"/>
    <n v="39.25"/>
    <n v="2.8571428999999999E-2"/>
    <n v="3.4285714000000002E-2"/>
    <n v="0"/>
    <n v="0"/>
    <x v="1"/>
    <n v="2"/>
    <n v="2"/>
    <n v="1"/>
    <x v="1"/>
    <x v="0"/>
    <x v="0"/>
    <b v="0"/>
    <x v="0"/>
    <x v="1"/>
  </r>
  <r>
    <n v="4"/>
    <n v="359.3"/>
    <n v="4"/>
    <n v="407"/>
    <n v="69"/>
    <n v="5485.1055560000004"/>
    <n v="1.0526316000000001E-2"/>
    <n v="1.7493734E-2"/>
    <n v="4.4947412279999996"/>
    <n v="0"/>
    <x v="1"/>
    <n v="1"/>
    <n v="1"/>
    <n v="2"/>
    <x v="0"/>
    <x v="0"/>
    <x v="1"/>
    <b v="1"/>
    <x v="1"/>
    <x v="1"/>
  </r>
  <r>
    <n v="0"/>
    <n v="0"/>
    <n v="0"/>
    <n v="0"/>
    <n v="8"/>
    <n v="450"/>
    <n v="0"/>
    <n v="2.5000000000000001E-2"/>
    <n v="0"/>
    <n v="0"/>
    <x v="1"/>
    <n v="4"/>
    <n v="1"/>
    <n v="9"/>
    <x v="2"/>
    <x v="0"/>
    <x v="1"/>
    <b v="0"/>
    <x v="0"/>
    <x v="1"/>
  </r>
  <r>
    <n v="0"/>
    <n v="0"/>
    <n v="0"/>
    <n v="0"/>
    <n v="1"/>
    <n v="0"/>
    <n v="0.2"/>
    <n v="0.2"/>
    <n v="0"/>
    <n v="0"/>
    <x v="1"/>
    <n v="1"/>
    <n v="1"/>
    <n v="2"/>
    <x v="0"/>
    <x v="0"/>
    <x v="0"/>
    <b v="0"/>
    <x v="0"/>
    <x v="1"/>
  </r>
  <r>
    <n v="0"/>
    <n v="0"/>
    <n v="0"/>
    <n v="0"/>
    <n v="20"/>
    <n v="438.33333329999999"/>
    <n v="0.02"/>
    <n v="0.04"/>
    <n v="0"/>
    <n v="0"/>
    <x v="1"/>
    <n v="2"/>
    <n v="2"/>
    <n v="7"/>
    <x v="0"/>
    <x v="0"/>
    <x v="0"/>
    <b v="0"/>
    <x v="0"/>
    <x v="1"/>
  </r>
  <r>
    <n v="1"/>
    <n v="39"/>
    <n v="0"/>
    <n v="0"/>
    <n v="15"/>
    <n v="787"/>
    <n v="0"/>
    <n v="2.1874999999999999E-2"/>
    <n v="0"/>
    <n v="0"/>
    <x v="1"/>
    <n v="4"/>
    <n v="1"/>
    <n v="1"/>
    <x v="9"/>
    <x v="0"/>
    <x v="0"/>
    <b v="0"/>
    <x v="0"/>
    <x v="1"/>
  </r>
  <r>
    <n v="0"/>
    <n v="0"/>
    <n v="0"/>
    <n v="0"/>
    <n v="1"/>
    <n v="0"/>
    <n v="0.2"/>
    <n v="0.2"/>
    <n v="0"/>
    <n v="0"/>
    <x v="1"/>
    <n v="2"/>
    <n v="4"/>
    <n v="1"/>
    <x v="2"/>
    <x v="0"/>
    <x v="0"/>
    <b v="0"/>
    <x v="0"/>
    <x v="1"/>
  </r>
  <r>
    <n v="0"/>
    <n v="0"/>
    <n v="0"/>
    <n v="0"/>
    <n v="6"/>
    <n v="319"/>
    <n v="0"/>
    <n v="0.05"/>
    <n v="0"/>
    <n v="0"/>
    <x v="1"/>
    <n v="1"/>
    <n v="1"/>
    <n v="6"/>
    <x v="0"/>
    <x v="0"/>
    <x v="1"/>
    <b v="0"/>
    <x v="0"/>
    <x v="1"/>
  </r>
  <r>
    <n v="0"/>
    <n v="0"/>
    <n v="0"/>
    <n v="0"/>
    <n v="15"/>
    <n v="1148"/>
    <n v="1.4285714E-2"/>
    <n v="0.05"/>
    <n v="0"/>
    <n v="0"/>
    <x v="1"/>
    <n v="3"/>
    <n v="2"/>
    <n v="1"/>
    <x v="2"/>
    <x v="0"/>
    <x v="0"/>
    <b v="0"/>
    <x v="0"/>
    <x v="1"/>
  </r>
  <r>
    <n v="2"/>
    <n v="41.5"/>
    <n v="2"/>
    <n v="60.5"/>
    <n v="21"/>
    <n v="534.5"/>
    <n v="4.3478259999999999E-3"/>
    <n v="2.1739129999999999E-2"/>
    <n v="0"/>
    <n v="0"/>
    <x v="1"/>
    <n v="2"/>
    <n v="2"/>
    <n v="2"/>
    <x v="12"/>
    <x v="0"/>
    <x v="1"/>
    <b v="0"/>
    <x v="0"/>
    <x v="1"/>
  </r>
  <r>
    <n v="0"/>
    <n v="0"/>
    <n v="0"/>
    <n v="0"/>
    <n v="20"/>
    <n v="644.4"/>
    <n v="0"/>
    <n v="7.7777779999999999E-3"/>
    <n v="0"/>
    <n v="0"/>
    <x v="1"/>
    <n v="1"/>
    <n v="1"/>
    <n v="7"/>
    <x v="2"/>
    <x v="0"/>
    <x v="0"/>
    <b v="0"/>
    <x v="0"/>
    <x v="1"/>
  </r>
  <r>
    <n v="0"/>
    <n v="0"/>
    <n v="0"/>
    <n v="0"/>
    <n v="14"/>
    <n v="875"/>
    <n v="0"/>
    <n v="1.4285714E-2"/>
    <n v="0"/>
    <n v="0"/>
    <x v="1"/>
    <n v="1"/>
    <n v="1"/>
    <n v="1"/>
    <x v="2"/>
    <x v="0"/>
    <x v="1"/>
    <b v="0"/>
    <x v="0"/>
    <x v="1"/>
  </r>
  <r>
    <n v="2"/>
    <n v="123"/>
    <n v="0"/>
    <n v="0"/>
    <n v="7"/>
    <n v="873"/>
    <n v="0"/>
    <n v="1.1111111E-2"/>
    <n v="0"/>
    <n v="0"/>
    <x v="1"/>
    <n v="1"/>
    <n v="2"/>
    <n v="2"/>
    <x v="1"/>
    <x v="0"/>
    <x v="0"/>
    <b v="0"/>
    <x v="0"/>
    <x v="1"/>
  </r>
  <r>
    <n v="3"/>
    <n v="42"/>
    <n v="0"/>
    <n v="0"/>
    <n v="31"/>
    <n v="3121.369048"/>
    <n v="2.8571429999999999E-3"/>
    <n v="9.2857140000000005E-3"/>
    <n v="0"/>
    <n v="0"/>
    <x v="1"/>
    <n v="1"/>
    <n v="1"/>
    <n v="3"/>
    <x v="0"/>
    <x v="0"/>
    <x v="1"/>
    <b v="0"/>
    <x v="0"/>
    <x v="1"/>
  </r>
  <r>
    <n v="0"/>
    <n v="0"/>
    <n v="1"/>
    <n v="81"/>
    <n v="82"/>
    <n v="3214.020563"/>
    <n v="0"/>
    <n v="7.7235769999999997E-3"/>
    <n v="4.6670792680000002"/>
    <n v="0"/>
    <x v="1"/>
    <n v="3"/>
    <n v="3"/>
    <n v="2"/>
    <x v="9"/>
    <x v="0"/>
    <x v="0"/>
    <b v="1"/>
    <x v="1"/>
    <x v="1"/>
  </r>
  <r>
    <n v="0"/>
    <n v="0"/>
    <n v="0"/>
    <n v="0"/>
    <n v="3"/>
    <n v="14"/>
    <n v="0"/>
    <n v="6.6666666999999999E-2"/>
    <n v="0"/>
    <n v="0"/>
    <x v="1"/>
    <n v="4"/>
    <n v="1"/>
    <n v="3"/>
    <x v="2"/>
    <x v="0"/>
    <x v="0"/>
    <b v="0"/>
    <x v="0"/>
    <x v="1"/>
  </r>
  <r>
    <n v="1"/>
    <n v="22"/>
    <n v="0"/>
    <n v="0"/>
    <n v="52"/>
    <n v="1551.666667"/>
    <n v="1.818182E-3"/>
    <n v="1.9393938999999999E-2"/>
    <n v="7.882377258"/>
    <n v="0"/>
    <x v="1"/>
    <n v="1"/>
    <n v="1"/>
    <n v="3"/>
    <x v="1"/>
    <x v="0"/>
    <x v="0"/>
    <b v="0"/>
    <x v="0"/>
    <x v="1"/>
  </r>
  <r>
    <n v="2"/>
    <n v="95.5"/>
    <n v="0"/>
    <n v="0"/>
    <n v="13"/>
    <n v="334.5"/>
    <n v="0"/>
    <n v="2.6666670000000002E-3"/>
    <n v="0"/>
    <n v="0"/>
    <x v="1"/>
    <n v="3"/>
    <n v="2"/>
    <n v="1"/>
    <x v="7"/>
    <x v="1"/>
    <x v="0"/>
    <b v="0"/>
    <x v="0"/>
    <x v="1"/>
  </r>
  <r>
    <n v="2"/>
    <n v="48.666666669999998"/>
    <n v="0"/>
    <n v="0"/>
    <n v="48"/>
    <n v="3726.333333"/>
    <n v="0"/>
    <n v="4.1666669999999998E-3"/>
    <n v="0"/>
    <n v="0"/>
    <x v="1"/>
    <n v="3"/>
    <n v="2"/>
    <n v="1"/>
    <x v="8"/>
    <x v="0"/>
    <x v="1"/>
    <b v="0"/>
    <x v="0"/>
    <x v="1"/>
  </r>
  <r>
    <n v="5"/>
    <n v="294.7"/>
    <n v="6"/>
    <n v="329.5"/>
    <n v="59"/>
    <n v="2816.7817810000001"/>
    <n v="3.214696E-3"/>
    <n v="1.4766169000000001E-2"/>
    <n v="2.3468004260000002"/>
    <n v="0"/>
    <x v="1"/>
    <n v="2"/>
    <n v="2"/>
    <n v="4"/>
    <x v="0"/>
    <x v="0"/>
    <x v="0"/>
    <b v="0"/>
    <x v="0"/>
    <x v="1"/>
  </r>
  <r>
    <n v="0"/>
    <n v="0"/>
    <n v="0"/>
    <n v="0"/>
    <n v="38"/>
    <n v="667.16666669999995"/>
    <n v="0"/>
    <n v="5.2631580000000004E-3"/>
    <n v="0"/>
    <n v="0"/>
    <x v="1"/>
    <n v="2"/>
    <n v="2"/>
    <n v="4"/>
    <x v="0"/>
    <x v="0"/>
    <x v="1"/>
    <b v="0"/>
    <x v="0"/>
    <x v="1"/>
  </r>
  <r>
    <n v="1"/>
    <n v="0"/>
    <n v="0"/>
    <n v="0"/>
    <n v="41"/>
    <n v="1202.9047619999999"/>
    <n v="1.1529932999999999E-2"/>
    <n v="3.3252033E-2"/>
    <n v="0"/>
    <n v="0"/>
    <x v="1"/>
    <n v="2"/>
    <n v="2"/>
    <n v="2"/>
    <x v="12"/>
    <x v="0"/>
    <x v="0"/>
    <b v="0"/>
    <x v="0"/>
    <x v="1"/>
  </r>
  <r>
    <n v="0"/>
    <n v="0"/>
    <n v="0"/>
    <n v="0"/>
    <n v="3"/>
    <n v="0"/>
    <n v="0.2"/>
    <n v="0.2"/>
    <n v="0"/>
    <n v="0"/>
    <x v="1"/>
    <n v="1"/>
    <n v="8"/>
    <n v="2"/>
    <x v="0"/>
    <x v="0"/>
    <x v="0"/>
    <b v="0"/>
    <x v="0"/>
    <x v="1"/>
  </r>
  <r>
    <n v="0"/>
    <n v="0"/>
    <n v="0"/>
    <n v="0"/>
    <n v="20"/>
    <n v="1117.333333"/>
    <n v="0"/>
    <n v="9.5693799999999995E-4"/>
    <n v="0"/>
    <n v="0"/>
    <x v="1"/>
    <n v="2"/>
    <n v="4"/>
    <n v="7"/>
    <x v="1"/>
    <x v="0"/>
    <x v="0"/>
    <b v="0"/>
    <x v="0"/>
    <x v="1"/>
  </r>
  <r>
    <n v="0"/>
    <n v="0"/>
    <n v="0"/>
    <n v="0"/>
    <n v="9"/>
    <n v="211"/>
    <n v="0"/>
    <n v="4.4444444E-2"/>
    <n v="0"/>
    <n v="0"/>
    <x v="1"/>
    <n v="2"/>
    <n v="2"/>
    <n v="3"/>
    <x v="1"/>
    <x v="0"/>
    <x v="0"/>
    <b v="0"/>
    <x v="0"/>
    <x v="1"/>
  </r>
  <r>
    <n v="3"/>
    <n v="125"/>
    <n v="1"/>
    <n v="70"/>
    <n v="29"/>
    <n v="705.4"/>
    <n v="0"/>
    <n v="1.5625E-2"/>
    <n v="0"/>
    <n v="0"/>
    <x v="1"/>
    <n v="2"/>
    <n v="2"/>
    <n v="1"/>
    <x v="0"/>
    <x v="0"/>
    <x v="0"/>
    <b v="0"/>
    <x v="0"/>
    <x v="1"/>
  </r>
  <r>
    <n v="3"/>
    <n v="12"/>
    <n v="1"/>
    <n v="24"/>
    <n v="3"/>
    <n v="5.3333333329999997"/>
    <n v="3.3333333E-2"/>
    <n v="8.3333332999999996E-2"/>
    <n v="0"/>
    <n v="0"/>
    <x v="1"/>
    <n v="2"/>
    <n v="2"/>
    <n v="1"/>
    <x v="2"/>
    <x v="0"/>
    <x v="0"/>
    <b v="0"/>
    <x v="0"/>
    <x v="1"/>
  </r>
  <r>
    <n v="1"/>
    <n v="10.5"/>
    <n v="0"/>
    <n v="0"/>
    <n v="7"/>
    <n v="525"/>
    <n v="0"/>
    <n v="9.5238100000000006E-3"/>
    <n v="0"/>
    <n v="0"/>
    <x v="1"/>
    <n v="2"/>
    <n v="4"/>
    <n v="4"/>
    <x v="7"/>
    <x v="0"/>
    <x v="0"/>
    <b v="0"/>
    <x v="0"/>
    <x v="1"/>
  </r>
  <r>
    <n v="0"/>
    <n v="0"/>
    <n v="0"/>
    <n v="0"/>
    <n v="13"/>
    <n v="635.33333330000005"/>
    <n v="0"/>
    <n v="9.0909089999999994E-3"/>
    <n v="0"/>
    <n v="0"/>
    <x v="1"/>
    <n v="2"/>
    <n v="2"/>
    <n v="4"/>
    <x v="0"/>
    <x v="0"/>
    <x v="0"/>
    <b v="0"/>
    <x v="0"/>
    <x v="1"/>
  </r>
  <r>
    <n v="0"/>
    <n v="0"/>
    <n v="0"/>
    <n v="0"/>
    <n v="50"/>
    <n v="1803.768849"/>
    <n v="1.360544E-3"/>
    <n v="1.7428305000000002E-2"/>
    <n v="3.609398514"/>
    <n v="0"/>
    <x v="1"/>
    <n v="2"/>
    <n v="4"/>
    <n v="7"/>
    <x v="2"/>
    <x v="0"/>
    <x v="1"/>
    <b v="1"/>
    <x v="1"/>
    <x v="1"/>
  </r>
  <r>
    <n v="3"/>
    <n v="99"/>
    <n v="0"/>
    <n v="0"/>
    <n v="37"/>
    <n v="2419.1333330000002"/>
    <n v="7.8947370000000006E-3"/>
    <n v="2.3245614000000001E-2"/>
    <n v="0"/>
    <n v="0"/>
    <x v="1"/>
    <n v="2"/>
    <n v="2"/>
    <n v="3"/>
    <x v="0"/>
    <x v="0"/>
    <x v="0"/>
    <b v="0"/>
    <x v="0"/>
    <x v="1"/>
  </r>
  <r>
    <n v="6"/>
    <n v="171.08333329999999"/>
    <n v="0"/>
    <n v="0"/>
    <n v="28"/>
    <n v="952.2857143"/>
    <n v="0"/>
    <n v="1.3333332999999999E-2"/>
    <n v="52.108181819999999"/>
    <n v="0"/>
    <x v="1"/>
    <n v="2"/>
    <n v="2"/>
    <n v="1"/>
    <x v="1"/>
    <x v="0"/>
    <x v="0"/>
    <b v="1"/>
    <x v="1"/>
    <x v="1"/>
  </r>
  <r>
    <n v="7"/>
    <n v="159.5"/>
    <n v="0"/>
    <n v="0"/>
    <n v="14"/>
    <n v="249"/>
    <n v="1.1764706E-2"/>
    <n v="4.1176470999999999E-2"/>
    <n v="0"/>
    <n v="0"/>
    <x v="1"/>
    <n v="1"/>
    <n v="1"/>
    <n v="3"/>
    <x v="1"/>
    <x v="0"/>
    <x v="1"/>
    <b v="0"/>
    <x v="0"/>
    <x v="1"/>
  </r>
  <r>
    <n v="1"/>
    <n v="5"/>
    <n v="0"/>
    <n v="0"/>
    <n v="13"/>
    <n v="271"/>
    <n v="0"/>
    <n v="3.5714290000000001E-3"/>
    <n v="0"/>
    <n v="0"/>
    <x v="1"/>
    <n v="1"/>
    <n v="1"/>
    <n v="2"/>
    <x v="1"/>
    <x v="1"/>
    <x v="1"/>
    <b v="0"/>
    <x v="0"/>
    <x v="1"/>
  </r>
  <r>
    <n v="5"/>
    <n v="206"/>
    <n v="0"/>
    <n v="0"/>
    <n v="15"/>
    <n v="650.69619269999998"/>
    <n v="0"/>
    <n v="1.8487395E-2"/>
    <n v="0"/>
    <n v="0"/>
    <x v="1"/>
    <n v="1"/>
    <n v="1"/>
    <n v="1"/>
    <x v="2"/>
    <x v="1"/>
    <x v="0"/>
    <b v="0"/>
    <x v="0"/>
    <x v="1"/>
  </r>
  <r>
    <n v="2"/>
    <n v="40"/>
    <n v="2"/>
    <n v="162"/>
    <n v="17"/>
    <n v="481.66666670000001"/>
    <n v="2.4561403999999998E-2"/>
    <n v="3.6842105E-2"/>
    <n v="32.64521053"/>
    <n v="0"/>
    <x v="1"/>
    <n v="2"/>
    <n v="7"/>
    <n v="3"/>
    <x v="1"/>
    <x v="0"/>
    <x v="0"/>
    <b v="0"/>
    <x v="0"/>
    <x v="1"/>
  </r>
  <r>
    <n v="0"/>
    <n v="0"/>
    <n v="0"/>
    <n v="0"/>
    <n v="7"/>
    <n v="258.5"/>
    <n v="2.8571428999999999E-2"/>
    <n v="7.1428570999999996E-2"/>
    <n v="0"/>
    <n v="0"/>
    <x v="1"/>
    <n v="3"/>
    <n v="2"/>
    <n v="6"/>
    <x v="0"/>
    <x v="0"/>
    <x v="0"/>
    <b v="0"/>
    <x v="0"/>
    <x v="1"/>
  </r>
  <r>
    <n v="0"/>
    <n v="0"/>
    <n v="0"/>
    <n v="0"/>
    <n v="14"/>
    <n v="510.5"/>
    <n v="0"/>
    <n v="1.5384615000000001E-2"/>
    <n v="31.309436399999999"/>
    <n v="0"/>
    <x v="1"/>
    <n v="2"/>
    <n v="2"/>
    <n v="1"/>
    <x v="1"/>
    <x v="1"/>
    <x v="0"/>
    <b v="1"/>
    <x v="1"/>
    <x v="1"/>
  </r>
  <r>
    <n v="0"/>
    <n v="0"/>
    <n v="0"/>
    <n v="0"/>
    <n v="16"/>
    <n v="600.75"/>
    <n v="0"/>
    <n v="2.5000000000000001E-2"/>
    <n v="0"/>
    <n v="0"/>
    <x v="1"/>
    <n v="2"/>
    <n v="2"/>
    <n v="2"/>
    <x v="1"/>
    <x v="0"/>
    <x v="0"/>
    <b v="0"/>
    <x v="0"/>
    <x v="1"/>
  </r>
  <r>
    <n v="6"/>
    <n v="262.25"/>
    <n v="3"/>
    <n v="298"/>
    <n v="49"/>
    <n v="2302.0212419999998"/>
    <n v="3.0864199999999998E-4"/>
    <n v="2.6591844E-2"/>
    <n v="43.361636900000001"/>
    <n v="0"/>
    <x v="1"/>
    <n v="1"/>
    <n v="1"/>
    <n v="1"/>
    <x v="1"/>
    <x v="0"/>
    <x v="0"/>
    <b v="1"/>
    <x v="1"/>
    <x v="1"/>
  </r>
  <r>
    <n v="2"/>
    <n v="44"/>
    <n v="0"/>
    <n v="0"/>
    <n v="26"/>
    <n v="1636.0166670000001"/>
    <n v="7.6923080000000001E-3"/>
    <n v="2.1794872E-2"/>
    <n v="0"/>
    <n v="0"/>
    <x v="1"/>
    <n v="2"/>
    <n v="6"/>
    <n v="1"/>
    <x v="0"/>
    <x v="0"/>
    <x v="0"/>
    <b v="0"/>
    <x v="0"/>
    <x v="1"/>
  </r>
  <r>
    <n v="0"/>
    <n v="0"/>
    <n v="0"/>
    <n v="0"/>
    <n v="16"/>
    <n v="519.75"/>
    <n v="1.2500000000000001E-2"/>
    <n v="0.04"/>
    <n v="0"/>
    <n v="0"/>
    <x v="1"/>
    <n v="3"/>
    <n v="2"/>
    <n v="3"/>
    <x v="2"/>
    <x v="0"/>
    <x v="0"/>
    <b v="0"/>
    <x v="0"/>
    <x v="1"/>
  </r>
  <r>
    <n v="0"/>
    <n v="0"/>
    <n v="0"/>
    <n v="0"/>
    <n v="1"/>
    <n v="0"/>
    <n v="0.2"/>
    <n v="0.2"/>
    <n v="0"/>
    <n v="0"/>
    <x v="1"/>
    <n v="1"/>
    <n v="1"/>
    <n v="1"/>
    <x v="2"/>
    <x v="0"/>
    <x v="0"/>
    <b v="0"/>
    <x v="0"/>
    <x v="1"/>
  </r>
  <r>
    <n v="0"/>
    <n v="0"/>
    <n v="0"/>
    <n v="0"/>
    <n v="11"/>
    <n v="673"/>
    <n v="1.8181817999999999E-2"/>
    <n v="6.3636364000000001E-2"/>
    <n v="0"/>
    <n v="0"/>
    <x v="1"/>
    <n v="2"/>
    <n v="6"/>
    <n v="1"/>
    <x v="0"/>
    <x v="0"/>
    <x v="0"/>
    <b v="0"/>
    <x v="0"/>
    <x v="1"/>
  </r>
  <r>
    <n v="0"/>
    <n v="0"/>
    <n v="0"/>
    <n v="0"/>
    <n v="4"/>
    <n v="173.5"/>
    <n v="0"/>
    <n v="0.05"/>
    <n v="0"/>
    <n v="0"/>
    <x v="1"/>
    <n v="3"/>
    <n v="3"/>
    <n v="4"/>
    <x v="2"/>
    <x v="0"/>
    <x v="1"/>
    <b v="0"/>
    <x v="0"/>
    <x v="1"/>
  </r>
  <r>
    <n v="0"/>
    <n v="0"/>
    <n v="0"/>
    <n v="0"/>
    <n v="16"/>
    <n v="156.53333330000001"/>
    <n v="0"/>
    <n v="4.3749999999999997E-2"/>
    <n v="0"/>
    <n v="0"/>
    <x v="1"/>
    <n v="2"/>
    <n v="4"/>
    <n v="1"/>
    <x v="2"/>
    <x v="0"/>
    <x v="0"/>
    <b v="0"/>
    <x v="0"/>
    <x v="1"/>
  </r>
  <r>
    <n v="0"/>
    <n v="0"/>
    <n v="0"/>
    <n v="0"/>
    <n v="21"/>
    <n v="574.53333329999998"/>
    <n v="0"/>
    <n v="1.1578946999999999E-2"/>
    <n v="0"/>
    <n v="0"/>
    <x v="1"/>
    <n v="2"/>
    <n v="2"/>
    <n v="3"/>
    <x v="0"/>
    <x v="0"/>
    <x v="0"/>
    <b v="0"/>
    <x v="0"/>
    <x v="1"/>
  </r>
  <r>
    <n v="2"/>
    <n v="62.5"/>
    <n v="0"/>
    <n v="0"/>
    <n v="17"/>
    <n v="548.33333330000005"/>
    <n v="0"/>
    <n v="3.1372549E-2"/>
    <n v="0"/>
    <n v="0"/>
    <x v="1"/>
    <n v="2"/>
    <n v="2"/>
    <n v="1"/>
    <x v="1"/>
    <x v="0"/>
    <x v="0"/>
    <b v="0"/>
    <x v="0"/>
    <x v="1"/>
  </r>
  <r>
    <n v="15"/>
    <n v="937.17460319999998"/>
    <n v="3"/>
    <n v="357"/>
    <n v="109"/>
    <n v="6682.677557"/>
    <n v="8.3333300000000001E-4"/>
    <n v="5.3454410000000003E-3"/>
    <n v="2.5266168649999998"/>
    <n v="0"/>
    <x v="1"/>
    <n v="1"/>
    <n v="2"/>
    <n v="3"/>
    <x v="1"/>
    <x v="0"/>
    <x v="0"/>
    <b v="0"/>
    <x v="0"/>
    <x v="1"/>
  </r>
  <r>
    <n v="2"/>
    <n v="48"/>
    <n v="0"/>
    <n v="0"/>
    <n v="51"/>
    <n v="1671.375"/>
    <n v="1.098901E-3"/>
    <n v="1.6433566E-2"/>
    <n v="0"/>
    <n v="0"/>
    <x v="1"/>
    <n v="2"/>
    <n v="2"/>
    <n v="1"/>
    <x v="5"/>
    <x v="0"/>
    <x v="1"/>
    <b v="0"/>
    <x v="0"/>
    <x v="1"/>
  </r>
  <r>
    <n v="0"/>
    <n v="0"/>
    <n v="0"/>
    <n v="0"/>
    <n v="11"/>
    <n v="1390.166667"/>
    <n v="1.2121211999999999E-2"/>
    <n v="1.4545455000000001E-2"/>
    <n v="0"/>
    <n v="0"/>
    <x v="1"/>
    <n v="1"/>
    <n v="1"/>
    <n v="1"/>
    <x v="2"/>
    <x v="0"/>
    <x v="1"/>
    <b v="0"/>
    <x v="0"/>
    <x v="1"/>
  </r>
  <r>
    <n v="6"/>
    <n v="437.3913043"/>
    <n v="2"/>
    <n v="235.55"/>
    <n v="83"/>
    <n v="2503.881781"/>
    <n v="2.197802E-3"/>
    <n v="4.9161359999999998E-3"/>
    <n v="2.0862184930000001"/>
    <n v="0"/>
    <x v="1"/>
    <n v="2"/>
    <n v="2"/>
    <n v="3"/>
    <x v="1"/>
    <x v="0"/>
    <x v="0"/>
    <b v="1"/>
    <x v="1"/>
    <x v="1"/>
  </r>
  <r>
    <n v="7"/>
    <n v="159.33333329999999"/>
    <n v="0"/>
    <n v="0"/>
    <n v="24"/>
    <n v="520.66666669999995"/>
    <n v="0"/>
    <n v="6.6666670000000003E-3"/>
    <n v="0"/>
    <n v="0"/>
    <x v="1"/>
    <n v="2"/>
    <n v="10"/>
    <n v="4"/>
    <x v="2"/>
    <x v="1"/>
    <x v="1"/>
    <b v="0"/>
    <x v="0"/>
    <x v="1"/>
  </r>
  <r>
    <n v="2"/>
    <n v="32.5"/>
    <n v="0"/>
    <n v="0"/>
    <n v="19"/>
    <n v="423.81666669999998"/>
    <n v="5.9523809999999996E-3"/>
    <n v="3.9104937999999999E-2"/>
    <n v="0"/>
    <n v="0"/>
    <x v="1"/>
    <n v="3"/>
    <n v="2"/>
    <n v="1"/>
    <x v="2"/>
    <x v="0"/>
    <x v="0"/>
    <b v="0"/>
    <x v="0"/>
    <x v="1"/>
  </r>
  <r>
    <n v="0"/>
    <n v="0"/>
    <n v="2"/>
    <n v="30"/>
    <n v="11"/>
    <n v="1114.916667"/>
    <n v="0"/>
    <n v="3.0769231000000001E-2"/>
    <n v="0"/>
    <n v="0"/>
    <x v="1"/>
    <n v="3"/>
    <n v="2"/>
    <n v="1"/>
    <x v="2"/>
    <x v="0"/>
    <x v="0"/>
    <b v="0"/>
    <x v="0"/>
    <x v="1"/>
  </r>
  <r>
    <n v="11"/>
    <n v="212.7416667"/>
    <n v="3"/>
    <n v="104"/>
    <n v="71"/>
    <n v="1678.905125"/>
    <n v="0"/>
    <n v="1.6037881E-2"/>
    <n v="8.6000430950000002"/>
    <n v="0"/>
    <x v="1"/>
    <n v="3"/>
    <n v="2"/>
    <n v="8"/>
    <x v="12"/>
    <x v="0"/>
    <x v="1"/>
    <b v="0"/>
    <x v="0"/>
    <x v="1"/>
  </r>
  <r>
    <n v="0"/>
    <n v="0"/>
    <n v="0"/>
    <n v="0"/>
    <n v="29"/>
    <n v="438.8666667"/>
    <n v="0"/>
    <n v="2.0689655000000001E-2"/>
    <n v="0"/>
    <n v="0"/>
    <x v="1"/>
    <n v="4"/>
    <n v="2"/>
    <n v="3"/>
    <x v="0"/>
    <x v="0"/>
    <x v="1"/>
    <b v="0"/>
    <x v="0"/>
    <x v="1"/>
  </r>
  <r>
    <n v="3"/>
    <n v="16.333333329999999"/>
    <n v="0"/>
    <n v="0"/>
    <n v="23"/>
    <n v="505.58333329999999"/>
    <n v="8.0000000000000002E-3"/>
    <n v="0.03"/>
    <n v="9.1500800000000009"/>
    <n v="0"/>
    <x v="1"/>
    <n v="4"/>
    <n v="1"/>
    <n v="1"/>
    <x v="1"/>
    <x v="0"/>
    <x v="0"/>
    <b v="1"/>
    <x v="1"/>
    <x v="1"/>
  </r>
  <r>
    <n v="0"/>
    <n v="0"/>
    <n v="0"/>
    <n v="0"/>
    <n v="9"/>
    <n v="76"/>
    <n v="2.2222222E-2"/>
    <n v="5.5555555999999999E-2"/>
    <n v="0"/>
    <n v="0"/>
    <x v="1"/>
    <n v="2"/>
    <n v="2"/>
    <n v="6"/>
    <x v="0"/>
    <x v="0"/>
    <x v="0"/>
    <b v="0"/>
    <x v="0"/>
    <x v="1"/>
  </r>
  <r>
    <n v="0"/>
    <n v="0"/>
    <n v="0"/>
    <n v="0"/>
    <n v="7"/>
    <n v="203.5"/>
    <n v="0"/>
    <n v="3.3333333E-2"/>
    <n v="0"/>
    <n v="0"/>
    <x v="1"/>
    <n v="1"/>
    <n v="1"/>
    <n v="1"/>
    <x v="8"/>
    <x v="1"/>
    <x v="1"/>
    <b v="0"/>
    <x v="0"/>
    <x v="1"/>
  </r>
  <r>
    <n v="4"/>
    <n v="130"/>
    <n v="0"/>
    <n v="0"/>
    <n v="28"/>
    <n v="818.79166669999995"/>
    <n v="0"/>
    <n v="3.4482760000000001E-3"/>
    <n v="0"/>
    <n v="0"/>
    <x v="1"/>
    <n v="2"/>
    <n v="2"/>
    <n v="1"/>
    <x v="1"/>
    <x v="1"/>
    <x v="0"/>
    <b v="0"/>
    <x v="0"/>
    <x v="1"/>
  </r>
  <r>
    <n v="4"/>
    <n v="15"/>
    <n v="1"/>
    <n v="17"/>
    <n v="17"/>
    <n v="490"/>
    <n v="0"/>
    <n v="2.7272727E-2"/>
    <n v="15.66445171"/>
    <n v="0"/>
    <x v="1"/>
    <n v="2"/>
    <n v="2"/>
    <n v="4"/>
    <x v="9"/>
    <x v="0"/>
    <x v="0"/>
    <b v="1"/>
    <x v="1"/>
    <x v="1"/>
  </r>
  <r>
    <n v="0"/>
    <n v="0"/>
    <n v="1"/>
    <n v="0"/>
    <n v="12"/>
    <n v="645.91666669999995"/>
    <n v="0"/>
    <n v="0.05"/>
    <n v="0"/>
    <n v="0"/>
    <x v="1"/>
    <n v="1"/>
    <n v="1"/>
    <n v="1"/>
    <x v="1"/>
    <x v="0"/>
    <x v="0"/>
    <b v="0"/>
    <x v="0"/>
    <x v="1"/>
  </r>
  <r>
    <n v="0"/>
    <n v="0"/>
    <n v="0"/>
    <n v="0"/>
    <n v="8"/>
    <n v="142"/>
    <n v="0"/>
    <n v="0.05"/>
    <n v="0"/>
    <n v="0"/>
    <x v="1"/>
    <n v="2"/>
    <n v="7"/>
    <n v="2"/>
    <x v="2"/>
    <x v="0"/>
    <x v="0"/>
    <b v="0"/>
    <x v="0"/>
    <x v="1"/>
  </r>
  <r>
    <n v="0"/>
    <n v="0"/>
    <n v="0"/>
    <n v="0"/>
    <n v="6"/>
    <n v="25"/>
    <n v="0"/>
    <n v="3.3333333E-2"/>
    <n v="0"/>
    <n v="0"/>
    <x v="1"/>
    <n v="2"/>
    <n v="2"/>
    <n v="1"/>
    <x v="1"/>
    <x v="0"/>
    <x v="0"/>
    <b v="0"/>
    <x v="0"/>
    <x v="1"/>
  </r>
  <r>
    <n v="2"/>
    <n v="44"/>
    <n v="0"/>
    <n v="0"/>
    <n v="16"/>
    <n v="672.5"/>
    <n v="5.5555559999999997E-3"/>
    <n v="2.5925925999999998E-2"/>
    <n v="0"/>
    <n v="0"/>
    <x v="1"/>
    <n v="2"/>
    <n v="2"/>
    <n v="4"/>
    <x v="1"/>
    <x v="0"/>
    <x v="1"/>
    <b v="0"/>
    <x v="0"/>
    <x v="1"/>
  </r>
  <r>
    <n v="9"/>
    <n v="140.5"/>
    <n v="0"/>
    <n v="0"/>
    <n v="35"/>
    <n v="1090.4904759999999"/>
    <n v="1.3675214E-2"/>
    <n v="1.6892552000000002E-2"/>
    <n v="0"/>
    <n v="0"/>
    <x v="1"/>
    <n v="1"/>
    <n v="1"/>
    <n v="3"/>
    <x v="1"/>
    <x v="0"/>
    <x v="1"/>
    <b v="0"/>
    <x v="0"/>
    <x v="1"/>
  </r>
  <r>
    <n v="0"/>
    <n v="0"/>
    <n v="0"/>
    <n v="0"/>
    <n v="3"/>
    <n v="30"/>
    <n v="0"/>
    <n v="6.6666666999999999E-2"/>
    <n v="0"/>
    <n v="0"/>
    <x v="1"/>
    <n v="2"/>
    <n v="2"/>
    <n v="1"/>
    <x v="0"/>
    <x v="0"/>
    <x v="0"/>
    <b v="0"/>
    <x v="0"/>
    <x v="1"/>
  </r>
  <r>
    <n v="0"/>
    <n v="0"/>
    <n v="0"/>
    <n v="0"/>
    <n v="13"/>
    <n v="244.16666670000001"/>
    <n v="0"/>
    <n v="3.0769231000000001E-2"/>
    <n v="0"/>
    <n v="0"/>
    <x v="1"/>
    <n v="2"/>
    <n v="5"/>
    <n v="3"/>
    <x v="2"/>
    <x v="0"/>
    <x v="0"/>
    <b v="0"/>
    <x v="0"/>
    <x v="1"/>
  </r>
  <r>
    <n v="0"/>
    <n v="0"/>
    <n v="0"/>
    <n v="0"/>
    <n v="13"/>
    <n v="129.5"/>
    <n v="6.1538462000000002E-2"/>
    <n v="9.2307691999999997E-2"/>
    <n v="0"/>
    <n v="0"/>
    <x v="1"/>
    <n v="1"/>
    <n v="8"/>
    <n v="1"/>
    <x v="0"/>
    <x v="0"/>
    <x v="0"/>
    <b v="0"/>
    <x v="0"/>
    <x v="1"/>
  </r>
  <r>
    <n v="4"/>
    <n v="56"/>
    <n v="1"/>
    <n v="88"/>
    <n v="22"/>
    <n v="1734.7809520000001"/>
    <n v="0"/>
    <n v="1.0142857E-2"/>
    <n v="0"/>
    <n v="0"/>
    <x v="1"/>
    <n v="3"/>
    <n v="2"/>
    <n v="3"/>
    <x v="8"/>
    <x v="0"/>
    <x v="1"/>
    <b v="0"/>
    <x v="0"/>
    <x v="1"/>
  </r>
  <r>
    <n v="3"/>
    <n v="281"/>
    <n v="0"/>
    <n v="0"/>
    <n v="6"/>
    <n v="145"/>
    <n v="0"/>
    <n v="2.5000000000000001E-2"/>
    <n v="0"/>
    <n v="0"/>
    <x v="1"/>
    <n v="3"/>
    <n v="2"/>
    <n v="8"/>
    <x v="7"/>
    <x v="1"/>
    <x v="0"/>
    <b v="0"/>
    <x v="0"/>
    <x v="1"/>
  </r>
  <r>
    <n v="2"/>
    <n v="88"/>
    <n v="0"/>
    <n v="0"/>
    <n v="16"/>
    <n v="1106.333333"/>
    <n v="2.5000000000000001E-2"/>
    <n v="5.3124999999999999E-2"/>
    <n v="0"/>
    <n v="0"/>
    <x v="1"/>
    <n v="1"/>
    <n v="1"/>
    <n v="3"/>
    <x v="2"/>
    <x v="0"/>
    <x v="0"/>
    <b v="0"/>
    <x v="0"/>
    <x v="1"/>
  </r>
  <r>
    <n v="1"/>
    <n v="0"/>
    <n v="0"/>
    <n v="0"/>
    <n v="17"/>
    <n v="684.91666669999995"/>
    <n v="1.5686275E-2"/>
    <n v="4.9411765000000003E-2"/>
    <n v="0"/>
    <n v="0"/>
    <x v="1"/>
    <n v="2"/>
    <n v="6"/>
    <n v="4"/>
    <x v="0"/>
    <x v="0"/>
    <x v="1"/>
    <b v="0"/>
    <x v="0"/>
    <x v="1"/>
  </r>
  <r>
    <n v="9"/>
    <n v="110.4090909"/>
    <n v="1"/>
    <n v="51"/>
    <n v="62"/>
    <n v="3120.2111020000002"/>
    <n v="5.6338000000000004E-4"/>
    <n v="1.7396907E-2"/>
    <n v="7.8911710060000004"/>
    <n v="0"/>
    <x v="1"/>
    <n v="2"/>
    <n v="2"/>
    <n v="1"/>
    <x v="9"/>
    <x v="0"/>
    <x v="0"/>
    <b v="0"/>
    <x v="0"/>
    <x v="1"/>
  </r>
  <r>
    <n v="0"/>
    <n v="0"/>
    <n v="0"/>
    <n v="0"/>
    <n v="12"/>
    <n v="1178.666667"/>
    <n v="2.4242423999999999E-2"/>
    <n v="5.3030303000000001E-2"/>
    <n v="0"/>
    <n v="0"/>
    <x v="1"/>
    <n v="1"/>
    <n v="1"/>
    <n v="6"/>
    <x v="2"/>
    <x v="0"/>
    <x v="0"/>
    <b v="0"/>
    <x v="0"/>
    <x v="1"/>
  </r>
  <r>
    <n v="0"/>
    <n v="0"/>
    <n v="0"/>
    <n v="0"/>
    <n v="3"/>
    <n v="58"/>
    <n v="0"/>
    <n v="6.6666666999999999E-2"/>
    <n v="0"/>
    <n v="0"/>
    <x v="1"/>
    <n v="1"/>
    <n v="8"/>
    <n v="4"/>
    <x v="10"/>
    <x v="0"/>
    <x v="0"/>
    <b v="0"/>
    <x v="0"/>
    <x v="1"/>
  </r>
  <r>
    <n v="10"/>
    <n v="316.14050250000003"/>
    <n v="7"/>
    <n v="321.66666670000001"/>
    <n v="287"/>
    <n v="12983.787710000001"/>
    <n v="6.6889599999999999E-4"/>
    <n v="6.9983989999999998E-3"/>
    <n v="1.088158231"/>
    <n v="0"/>
    <x v="1"/>
    <n v="2"/>
    <n v="4"/>
    <n v="3"/>
    <x v="7"/>
    <x v="1"/>
    <x v="0"/>
    <b v="0"/>
    <x v="0"/>
    <x v="1"/>
  </r>
  <r>
    <n v="0"/>
    <n v="0"/>
    <n v="0"/>
    <n v="0"/>
    <n v="6"/>
    <n v="139"/>
    <n v="0"/>
    <n v="0.01"/>
    <n v="0"/>
    <n v="0"/>
    <x v="1"/>
    <n v="1"/>
    <n v="2"/>
    <n v="1"/>
    <x v="7"/>
    <x v="1"/>
    <x v="0"/>
    <b v="0"/>
    <x v="0"/>
    <x v="1"/>
  </r>
  <r>
    <n v="2"/>
    <n v="27"/>
    <n v="0"/>
    <n v="0"/>
    <n v="6"/>
    <n v="558"/>
    <n v="0"/>
    <n v="1.2500000000000001E-2"/>
    <n v="0"/>
    <n v="0"/>
    <x v="1"/>
    <n v="2"/>
    <n v="2"/>
    <n v="3"/>
    <x v="7"/>
    <x v="1"/>
    <x v="0"/>
    <b v="0"/>
    <x v="0"/>
    <x v="1"/>
  </r>
  <r>
    <n v="3"/>
    <n v="74"/>
    <n v="2"/>
    <n v="26"/>
    <n v="53"/>
    <n v="893.51111109999999"/>
    <n v="3.5714290000000001E-3"/>
    <n v="5.357143E-3"/>
    <n v="44.61199852"/>
    <n v="0"/>
    <x v="1"/>
    <n v="1"/>
    <n v="1"/>
    <n v="4"/>
    <x v="8"/>
    <x v="0"/>
    <x v="1"/>
    <b v="1"/>
    <x v="1"/>
    <x v="1"/>
  </r>
  <r>
    <n v="0"/>
    <n v="0"/>
    <n v="0"/>
    <n v="0"/>
    <n v="5"/>
    <n v="26.5"/>
    <n v="0.04"/>
    <n v="0.12"/>
    <n v="0"/>
    <n v="0"/>
    <x v="1"/>
    <n v="1"/>
    <n v="1"/>
    <n v="3"/>
    <x v="0"/>
    <x v="0"/>
    <x v="0"/>
    <b v="0"/>
    <x v="0"/>
    <x v="1"/>
  </r>
  <r>
    <n v="0"/>
    <n v="0"/>
    <n v="0"/>
    <n v="0"/>
    <n v="2"/>
    <n v="0"/>
    <n v="0.2"/>
    <n v="0.2"/>
    <n v="0"/>
    <n v="0"/>
    <x v="1"/>
    <n v="2"/>
    <n v="2"/>
    <n v="1"/>
    <x v="2"/>
    <x v="0"/>
    <x v="0"/>
    <b v="0"/>
    <x v="0"/>
    <x v="1"/>
  </r>
  <r>
    <n v="0"/>
    <n v="0"/>
    <n v="0"/>
    <n v="0"/>
    <n v="3"/>
    <n v="0"/>
    <n v="0.2"/>
    <n v="0.2"/>
    <n v="0"/>
    <n v="0"/>
    <x v="1"/>
    <n v="3"/>
    <n v="2"/>
    <n v="6"/>
    <x v="2"/>
    <x v="0"/>
    <x v="0"/>
    <b v="0"/>
    <x v="0"/>
    <x v="1"/>
  </r>
  <r>
    <n v="1"/>
    <n v="0"/>
    <n v="1"/>
    <n v="0"/>
    <n v="15"/>
    <n v="708.53333329999998"/>
    <n v="0"/>
    <n v="0.04"/>
    <n v="54.855429999999998"/>
    <n v="0"/>
    <x v="1"/>
    <n v="2"/>
    <n v="4"/>
    <n v="3"/>
    <x v="1"/>
    <x v="0"/>
    <x v="0"/>
    <b v="0"/>
    <x v="0"/>
    <x v="1"/>
  </r>
  <r>
    <n v="0"/>
    <n v="0"/>
    <n v="0"/>
    <n v="0"/>
    <n v="8"/>
    <n v="244"/>
    <n v="2.5000000000000001E-2"/>
    <n v="7.4999999999999997E-2"/>
    <n v="0"/>
    <n v="0"/>
    <x v="1"/>
    <n v="3"/>
    <n v="2"/>
    <n v="1"/>
    <x v="2"/>
    <x v="0"/>
    <x v="0"/>
    <b v="0"/>
    <x v="0"/>
    <x v="1"/>
  </r>
  <r>
    <n v="2"/>
    <n v="140"/>
    <n v="0"/>
    <n v="0"/>
    <n v="6"/>
    <n v="130"/>
    <n v="0"/>
    <n v="2.5000000000000001E-2"/>
    <n v="0"/>
    <n v="0"/>
    <x v="1"/>
    <n v="1"/>
    <n v="1"/>
    <n v="4"/>
    <x v="1"/>
    <x v="1"/>
    <x v="1"/>
    <b v="0"/>
    <x v="0"/>
    <x v="1"/>
  </r>
  <r>
    <n v="3"/>
    <n v="119"/>
    <n v="0"/>
    <n v="0"/>
    <n v="41"/>
    <n v="1282.5"/>
    <n v="0"/>
    <n v="7.1428569999999999E-3"/>
    <n v="0"/>
    <n v="0"/>
    <x v="1"/>
    <n v="2"/>
    <n v="6"/>
    <n v="2"/>
    <x v="1"/>
    <x v="1"/>
    <x v="0"/>
    <b v="0"/>
    <x v="0"/>
    <x v="1"/>
  </r>
  <r>
    <n v="7"/>
    <n v="301.7"/>
    <n v="6"/>
    <n v="336.5"/>
    <n v="42"/>
    <n v="1981.0166670000001"/>
    <n v="5.6603770000000003E-3"/>
    <n v="2.1383648000000002E-2"/>
    <n v="13.00183962"/>
    <n v="0"/>
    <x v="1"/>
    <n v="1"/>
    <n v="1"/>
    <n v="2"/>
    <x v="1"/>
    <x v="0"/>
    <x v="1"/>
    <b v="1"/>
    <x v="1"/>
    <x v="1"/>
  </r>
  <r>
    <n v="0"/>
    <n v="0"/>
    <n v="0"/>
    <n v="0"/>
    <n v="8"/>
    <n v="186.5"/>
    <n v="0"/>
    <n v="2.5000000000000001E-2"/>
    <n v="0"/>
    <n v="0"/>
    <x v="1"/>
    <n v="2"/>
    <n v="2"/>
    <n v="3"/>
    <x v="2"/>
    <x v="0"/>
    <x v="1"/>
    <b v="0"/>
    <x v="0"/>
    <x v="1"/>
  </r>
  <r>
    <n v="0"/>
    <n v="0"/>
    <n v="0"/>
    <n v="0"/>
    <n v="6"/>
    <n v="119"/>
    <n v="0"/>
    <n v="3.3333333E-2"/>
    <n v="0"/>
    <n v="0"/>
    <x v="1"/>
    <n v="3"/>
    <n v="2"/>
    <n v="7"/>
    <x v="0"/>
    <x v="0"/>
    <x v="1"/>
    <b v="0"/>
    <x v="0"/>
    <x v="1"/>
  </r>
  <r>
    <n v="0"/>
    <n v="0"/>
    <n v="0"/>
    <n v="0"/>
    <n v="22"/>
    <n v="1310.5"/>
    <n v="9.5238100000000006E-3"/>
    <n v="2.8571428999999999E-2"/>
    <n v="23.863592860000001"/>
    <n v="0"/>
    <x v="1"/>
    <n v="2"/>
    <n v="2"/>
    <n v="1"/>
    <x v="0"/>
    <x v="0"/>
    <x v="0"/>
    <b v="1"/>
    <x v="1"/>
    <x v="1"/>
  </r>
  <r>
    <n v="0"/>
    <n v="0"/>
    <n v="0"/>
    <n v="0"/>
    <n v="4"/>
    <n v="1111"/>
    <n v="0"/>
    <n v="0.05"/>
    <n v="0"/>
    <n v="0"/>
    <x v="1"/>
    <n v="4"/>
    <n v="5"/>
    <n v="1"/>
    <x v="0"/>
    <x v="0"/>
    <x v="0"/>
    <b v="0"/>
    <x v="0"/>
    <x v="1"/>
  </r>
  <r>
    <n v="6"/>
    <n v="113.5"/>
    <n v="0"/>
    <n v="0"/>
    <n v="18"/>
    <n v="1066.5"/>
    <n v="0"/>
    <n v="5.0724639999999996E-3"/>
    <n v="0"/>
    <n v="0"/>
    <x v="1"/>
    <n v="2"/>
    <n v="2"/>
    <n v="7"/>
    <x v="1"/>
    <x v="1"/>
    <x v="0"/>
    <b v="0"/>
    <x v="0"/>
    <x v="1"/>
  </r>
  <r>
    <n v="3"/>
    <n v="421"/>
    <n v="0"/>
    <n v="0"/>
    <n v="4"/>
    <n v="110.5"/>
    <n v="0"/>
    <n v="1.1111111E-2"/>
    <n v="0"/>
    <n v="0"/>
    <x v="1"/>
    <n v="3"/>
    <n v="2"/>
    <n v="8"/>
    <x v="1"/>
    <x v="1"/>
    <x v="1"/>
    <b v="0"/>
    <x v="0"/>
    <x v="1"/>
  </r>
  <r>
    <n v="2"/>
    <n v="115"/>
    <n v="0"/>
    <n v="0"/>
    <n v="5"/>
    <n v="36"/>
    <n v="0"/>
    <n v="3.3333333E-2"/>
    <n v="0"/>
    <n v="0"/>
    <x v="1"/>
    <n v="1"/>
    <n v="1"/>
    <n v="3"/>
    <x v="10"/>
    <x v="0"/>
    <x v="0"/>
    <b v="0"/>
    <x v="0"/>
    <x v="1"/>
  </r>
  <r>
    <n v="0"/>
    <n v="0"/>
    <n v="2"/>
    <n v="76.5"/>
    <n v="22"/>
    <n v="850.53333329999998"/>
    <n v="4.5454550000000003E-3"/>
    <n v="3.4462810000000003E-2"/>
    <n v="0"/>
    <n v="0"/>
    <x v="1"/>
    <n v="3"/>
    <n v="2"/>
    <n v="3"/>
    <x v="0"/>
    <x v="0"/>
    <x v="0"/>
    <b v="0"/>
    <x v="0"/>
    <x v="1"/>
  </r>
  <r>
    <n v="0"/>
    <n v="0"/>
    <n v="0"/>
    <n v="0"/>
    <n v="3"/>
    <n v="16"/>
    <n v="3.3333333E-2"/>
    <n v="0.1"/>
    <n v="0"/>
    <n v="0"/>
    <x v="1"/>
    <n v="2"/>
    <n v="6"/>
    <n v="1"/>
    <x v="2"/>
    <x v="0"/>
    <x v="0"/>
    <b v="0"/>
    <x v="0"/>
    <x v="1"/>
  </r>
  <r>
    <n v="1"/>
    <n v="9"/>
    <n v="0"/>
    <n v="0"/>
    <n v="5"/>
    <n v="49"/>
    <n v="0"/>
    <n v="0.05"/>
    <n v="0"/>
    <n v="0"/>
    <x v="1"/>
    <n v="2"/>
    <n v="2"/>
    <n v="8"/>
    <x v="0"/>
    <x v="0"/>
    <x v="0"/>
    <b v="0"/>
    <x v="0"/>
    <x v="1"/>
  </r>
  <r>
    <n v="0"/>
    <n v="0"/>
    <n v="0"/>
    <n v="0"/>
    <n v="10"/>
    <n v="214.25"/>
    <n v="0"/>
    <n v="2.5000000000000001E-2"/>
    <n v="0"/>
    <n v="0"/>
    <x v="1"/>
    <n v="3"/>
    <n v="2"/>
    <n v="2"/>
    <x v="0"/>
    <x v="0"/>
    <x v="0"/>
    <b v="0"/>
    <x v="0"/>
    <x v="1"/>
  </r>
  <r>
    <n v="0"/>
    <n v="0"/>
    <n v="0"/>
    <n v="0"/>
    <n v="3"/>
    <n v="0"/>
    <n v="0.2"/>
    <n v="0.2"/>
    <n v="0"/>
    <n v="0"/>
    <x v="1"/>
    <n v="1"/>
    <n v="1"/>
    <n v="3"/>
    <x v="0"/>
    <x v="0"/>
    <x v="0"/>
    <b v="0"/>
    <x v="0"/>
    <x v="1"/>
  </r>
  <r>
    <n v="0"/>
    <n v="0"/>
    <n v="0"/>
    <n v="0"/>
    <n v="7"/>
    <n v="141.83333329999999"/>
    <n v="6.4285713999999994E-2"/>
    <n v="0.15"/>
    <n v="0"/>
    <n v="0"/>
    <x v="1"/>
    <n v="2"/>
    <n v="2"/>
    <n v="1"/>
    <x v="0"/>
    <x v="0"/>
    <x v="0"/>
    <b v="0"/>
    <x v="0"/>
    <x v="1"/>
  </r>
  <r>
    <n v="0"/>
    <n v="0"/>
    <n v="0"/>
    <n v="0"/>
    <n v="5"/>
    <n v="143.5"/>
    <n v="0"/>
    <n v="0.04"/>
    <n v="0"/>
    <n v="0"/>
    <x v="1"/>
    <n v="2"/>
    <n v="5"/>
    <n v="3"/>
    <x v="2"/>
    <x v="0"/>
    <x v="0"/>
    <b v="0"/>
    <x v="0"/>
    <x v="1"/>
  </r>
  <r>
    <n v="0"/>
    <n v="0"/>
    <n v="0"/>
    <n v="0"/>
    <n v="51"/>
    <n v="5818.9166670000004"/>
    <n v="9.8039200000000007E-4"/>
    <n v="2.2984748999999999E-2"/>
    <n v="0"/>
    <n v="0"/>
    <x v="1"/>
    <n v="2"/>
    <n v="2"/>
    <n v="1"/>
    <x v="0"/>
    <x v="0"/>
    <x v="0"/>
    <b v="0"/>
    <x v="0"/>
    <x v="1"/>
  </r>
  <r>
    <n v="2"/>
    <n v="208"/>
    <n v="1"/>
    <n v="50"/>
    <n v="30"/>
    <n v="1461.666667"/>
    <n v="0"/>
    <n v="2.1250000000000002E-2"/>
    <n v="0"/>
    <n v="0"/>
    <x v="1"/>
    <n v="2"/>
    <n v="5"/>
    <n v="1"/>
    <x v="2"/>
    <x v="0"/>
    <x v="0"/>
    <b v="0"/>
    <x v="0"/>
    <x v="1"/>
  </r>
  <r>
    <n v="0"/>
    <n v="0"/>
    <n v="0"/>
    <n v="0"/>
    <n v="13"/>
    <n v="123"/>
    <n v="0"/>
    <n v="2.0833332999999999E-2"/>
    <n v="0"/>
    <n v="0"/>
    <x v="1"/>
    <n v="2"/>
    <n v="2"/>
    <n v="1"/>
    <x v="2"/>
    <x v="0"/>
    <x v="0"/>
    <b v="0"/>
    <x v="0"/>
    <x v="1"/>
  </r>
  <r>
    <n v="5"/>
    <n v="193"/>
    <n v="1"/>
    <n v="13"/>
    <n v="66"/>
    <n v="2049.4584709999999"/>
    <n v="4.4897959999999999E-3"/>
    <n v="1.2765306000000001E-2"/>
    <n v="29.458151489999999"/>
    <n v="0"/>
    <x v="1"/>
    <n v="3"/>
    <n v="2"/>
    <n v="3"/>
    <x v="0"/>
    <x v="0"/>
    <x v="1"/>
    <b v="0"/>
    <x v="0"/>
    <x v="1"/>
  </r>
  <r>
    <n v="1"/>
    <n v="3"/>
    <n v="0"/>
    <n v="0"/>
    <n v="11"/>
    <n v="271.71666670000002"/>
    <n v="0"/>
    <n v="1.6666667E-2"/>
    <n v="0"/>
    <n v="0"/>
    <x v="1"/>
    <n v="4"/>
    <n v="1"/>
    <n v="3"/>
    <x v="1"/>
    <x v="0"/>
    <x v="1"/>
    <b v="0"/>
    <x v="0"/>
    <x v="1"/>
  </r>
  <r>
    <n v="4"/>
    <n v="87.5"/>
    <n v="1"/>
    <n v="20"/>
    <n v="36"/>
    <n v="1279.166667"/>
    <n v="0"/>
    <n v="1.0810811E-2"/>
    <n v="0"/>
    <n v="0"/>
    <x v="1"/>
    <n v="2"/>
    <n v="2"/>
    <n v="1"/>
    <x v="5"/>
    <x v="0"/>
    <x v="0"/>
    <b v="0"/>
    <x v="0"/>
    <x v="1"/>
  </r>
  <r>
    <n v="0"/>
    <n v="0"/>
    <n v="0"/>
    <n v="0"/>
    <n v="4"/>
    <n v="0"/>
    <n v="0.2"/>
    <n v="0.2"/>
    <n v="0"/>
    <n v="0"/>
    <x v="1"/>
    <n v="1"/>
    <n v="2"/>
    <n v="1"/>
    <x v="0"/>
    <x v="0"/>
    <x v="0"/>
    <b v="0"/>
    <x v="0"/>
    <x v="1"/>
  </r>
  <r>
    <n v="0"/>
    <n v="0"/>
    <n v="0"/>
    <n v="0"/>
    <n v="4"/>
    <n v="70.5"/>
    <n v="0.05"/>
    <n v="0.1"/>
    <n v="0"/>
    <n v="0"/>
    <x v="1"/>
    <n v="3"/>
    <n v="2"/>
    <n v="4"/>
    <x v="2"/>
    <x v="0"/>
    <x v="0"/>
    <b v="0"/>
    <x v="0"/>
    <x v="1"/>
  </r>
  <r>
    <n v="5"/>
    <n v="42.18181818"/>
    <n v="0"/>
    <n v="0"/>
    <n v="12"/>
    <n v="231.18181820000001"/>
    <n v="0"/>
    <n v="0.01"/>
    <n v="0"/>
    <n v="0"/>
    <x v="1"/>
    <n v="2"/>
    <n v="2"/>
    <n v="1"/>
    <x v="1"/>
    <x v="1"/>
    <x v="1"/>
    <b v="0"/>
    <x v="0"/>
    <x v="1"/>
  </r>
  <r>
    <n v="3"/>
    <n v="132.5"/>
    <n v="0"/>
    <n v="0"/>
    <n v="36"/>
    <n v="1567.9666669999999"/>
    <n v="0"/>
    <n v="7.2072070000000002E-3"/>
    <n v="0"/>
    <n v="0"/>
    <x v="1"/>
    <n v="3"/>
    <n v="3"/>
    <n v="2"/>
    <x v="7"/>
    <x v="0"/>
    <x v="1"/>
    <b v="0"/>
    <x v="0"/>
    <x v="1"/>
  </r>
  <r>
    <n v="7"/>
    <n v="163.66666670000001"/>
    <n v="0"/>
    <n v="0"/>
    <n v="8"/>
    <n v="119.33333330000001"/>
    <n v="1.5384615000000001E-2"/>
    <n v="2.3076922999999999E-2"/>
    <n v="0"/>
    <n v="0"/>
    <x v="1"/>
    <n v="3"/>
    <n v="2"/>
    <n v="6"/>
    <x v="10"/>
    <x v="1"/>
    <x v="1"/>
    <b v="0"/>
    <x v="0"/>
    <x v="1"/>
  </r>
  <r>
    <n v="2"/>
    <n v="83"/>
    <n v="0"/>
    <n v="0"/>
    <n v="15"/>
    <n v="605.88571430000002"/>
    <n v="0"/>
    <n v="5.8823529999999999E-3"/>
    <n v="0"/>
    <n v="0"/>
    <x v="1"/>
    <n v="1"/>
    <n v="1"/>
    <n v="3"/>
    <x v="1"/>
    <x v="0"/>
    <x v="1"/>
    <b v="0"/>
    <x v="0"/>
    <x v="1"/>
  </r>
  <r>
    <n v="5"/>
    <n v="117.83333330000001"/>
    <n v="0"/>
    <n v="0"/>
    <n v="35"/>
    <n v="502.547619"/>
    <n v="1.0256410000000001E-2"/>
    <n v="3.6923076999999999E-2"/>
    <n v="3.1486153849999998"/>
    <n v="0"/>
    <x v="1"/>
    <n v="2"/>
    <n v="2"/>
    <n v="2"/>
    <x v="1"/>
    <x v="0"/>
    <x v="0"/>
    <b v="1"/>
    <x v="1"/>
    <x v="1"/>
  </r>
  <r>
    <n v="3"/>
    <n v="95"/>
    <n v="0"/>
    <n v="0"/>
    <n v="27"/>
    <n v="808.7"/>
    <n v="6.8965520000000002E-3"/>
    <n v="1.0344828E-2"/>
    <n v="0"/>
    <n v="0"/>
    <x v="1"/>
    <n v="3"/>
    <n v="2"/>
    <n v="7"/>
    <x v="2"/>
    <x v="0"/>
    <x v="1"/>
    <b v="0"/>
    <x v="0"/>
    <x v="1"/>
  </r>
  <r>
    <n v="0"/>
    <n v="0"/>
    <n v="0"/>
    <n v="0"/>
    <n v="3"/>
    <n v="58"/>
    <n v="0"/>
    <n v="6.6666666999999999E-2"/>
    <n v="0"/>
    <n v="0"/>
    <x v="1"/>
    <n v="1"/>
    <n v="1"/>
    <n v="1"/>
    <x v="9"/>
    <x v="0"/>
    <x v="0"/>
    <b v="0"/>
    <x v="0"/>
    <x v="1"/>
  </r>
  <r>
    <n v="3"/>
    <n v="60"/>
    <n v="0"/>
    <n v="0"/>
    <n v="19"/>
    <n v="494.5"/>
    <n v="0"/>
    <n v="0.01"/>
    <n v="0"/>
    <n v="0"/>
    <x v="1"/>
    <n v="1"/>
    <n v="1"/>
    <n v="3"/>
    <x v="8"/>
    <x v="0"/>
    <x v="1"/>
    <b v="0"/>
    <x v="0"/>
    <x v="1"/>
  </r>
  <r>
    <n v="0"/>
    <n v="0"/>
    <n v="0"/>
    <n v="0"/>
    <n v="6"/>
    <n v="203.15"/>
    <n v="0"/>
    <n v="5.1111111000000001E-2"/>
    <n v="0"/>
    <n v="0"/>
    <x v="1"/>
    <n v="2"/>
    <n v="2"/>
    <n v="7"/>
    <x v="1"/>
    <x v="0"/>
    <x v="0"/>
    <b v="0"/>
    <x v="0"/>
    <x v="1"/>
  </r>
  <r>
    <n v="5"/>
    <n v="55.5"/>
    <n v="0"/>
    <n v="0"/>
    <n v="63"/>
    <n v="1656.3166670000001"/>
    <n v="4.1666669999999998E-3"/>
    <n v="1.5989583000000002E-2"/>
    <n v="0"/>
    <n v="0"/>
    <x v="1"/>
    <n v="2"/>
    <n v="2"/>
    <n v="2"/>
    <x v="1"/>
    <x v="0"/>
    <x v="1"/>
    <b v="0"/>
    <x v="0"/>
    <x v="1"/>
  </r>
  <r>
    <n v="0"/>
    <n v="0"/>
    <n v="0"/>
    <n v="0"/>
    <n v="32"/>
    <n v="1420.25"/>
    <n v="6.2500000000000003E-3"/>
    <n v="2.7083333000000001E-2"/>
    <n v="0"/>
    <n v="0"/>
    <x v="1"/>
    <n v="4"/>
    <n v="2"/>
    <n v="1"/>
    <x v="0"/>
    <x v="0"/>
    <x v="0"/>
    <b v="0"/>
    <x v="0"/>
    <x v="1"/>
  </r>
  <r>
    <n v="8"/>
    <n v="160.5"/>
    <n v="2"/>
    <n v="1467"/>
    <n v="26"/>
    <n v="721"/>
    <n v="0"/>
    <n v="3.1029186E-2"/>
    <n v="0"/>
    <n v="0"/>
    <x v="1"/>
    <n v="2"/>
    <n v="2"/>
    <n v="1"/>
    <x v="0"/>
    <x v="0"/>
    <x v="0"/>
    <b v="0"/>
    <x v="0"/>
    <x v="1"/>
  </r>
  <r>
    <n v="4"/>
    <n v="64.333333330000002"/>
    <n v="1"/>
    <n v="13"/>
    <n v="27"/>
    <n v="1433.916667"/>
    <n v="0"/>
    <n v="1.8226600999999999E-2"/>
    <n v="3.6913448280000001"/>
    <n v="0"/>
    <x v="1"/>
    <n v="1"/>
    <n v="4"/>
    <n v="1"/>
    <x v="7"/>
    <x v="1"/>
    <x v="0"/>
    <b v="1"/>
    <x v="1"/>
    <x v="1"/>
  </r>
  <r>
    <n v="4"/>
    <n v="73.333333330000002"/>
    <n v="0"/>
    <n v="0"/>
    <n v="17"/>
    <n v="478.83333329999999"/>
    <n v="0"/>
    <n v="8.7719300000000007E-3"/>
    <n v="0"/>
    <n v="0"/>
    <x v="1"/>
    <n v="1"/>
    <n v="1"/>
    <n v="3"/>
    <x v="1"/>
    <x v="0"/>
    <x v="0"/>
    <b v="0"/>
    <x v="0"/>
    <x v="1"/>
  </r>
  <r>
    <n v="0"/>
    <n v="0"/>
    <n v="0"/>
    <n v="0"/>
    <n v="7"/>
    <n v="182"/>
    <n v="2.8571428999999999E-2"/>
    <n v="7.1428570999999996E-2"/>
    <n v="0"/>
    <n v="0"/>
    <x v="1"/>
    <n v="3"/>
    <n v="2"/>
    <n v="1"/>
    <x v="12"/>
    <x v="0"/>
    <x v="1"/>
    <b v="0"/>
    <x v="0"/>
    <x v="1"/>
  </r>
  <r>
    <n v="9"/>
    <n v="215.2333333"/>
    <n v="5"/>
    <n v="450"/>
    <n v="35"/>
    <n v="1974.3523809999999"/>
    <n v="4.7619050000000003E-3"/>
    <n v="1.8866213E-2"/>
    <n v="15.32910159"/>
    <n v="0"/>
    <x v="1"/>
    <n v="2"/>
    <n v="2"/>
    <n v="3"/>
    <x v="1"/>
    <x v="0"/>
    <x v="0"/>
    <b v="0"/>
    <x v="0"/>
    <x v="1"/>
  </r>
  <r>
    <n v="4"/>
    <n v="81.5"/>
    <n v="0"/>
    <n v="0"/>
    <n v="12"/>
    <n v="223.58333329999999"/>
    <n v="0"/>
    <n v="2.6666670000000002E-3"/>
    <n v="0"/>
    <n v="0"/>
    <x v="1"/>
    <n v="1"/>
    <n v="1"/>
    <n v="1"/>
    <x v="2"/>
    <x v="0"/>
    <x v="0"/>
    <b v="0"/>
    <x v="0"/>
    <x v="1"/>
  </r>
  <r>
    <n v="0"/>
    <n v="0"/>
    <n v="1"/>
    <n v="26"/>
    <n v="15"/>
    <n v="817.41666669999995"/>
    <n v="2.6666667000000002E-2"/>
    <n v="3.8222222E-2"/>
    <n v="0"/>
    <n v="0"/>
    <x v="1"/>
    <n v="2"/>
    <n v="2"/>
    <n v="6"/>
    <x v="0"/>
    <x v="0"/>
    <x v="0"/>
    <b v="0"/>
    <x v="0"/>
    <x v="1"/>
  </r>
  <r>
    <n v="7"/>
    <n v="201.5"/>
    <n v="0"/>
    <n v="0"/>
    <n v="17"/>
    <n v="750.16666669999995"/>
    <n v="0"/>
    <n v="5.5555559999999997E-3"/>
    <n v="0"/>
    <n v="0"/>
    <x v="1"/>
    <n v="3"/>
    <n v="2"/>
    <n v="4"/>
    <x v="1"/>
    <x v="0"/>
    <x v="0"/>
    <b v="0"/>
    <x v="0"/>
    <x v="1"/>
  </r>
  <r>
    <n v="0"/>
    <n v="0"/>
    <n v="0"/>
    <n v="0"/>
    <n v="2"/>
    <n v="13"/>
    <n v="0.1"/>
    <n v="0.1"/>
    <n v="0"/>
    <n v="0"/>
    <x v="1"/>
    <n v="1"/>
    <n v="1"/>
    <n v="2"/>
    <x v="0"/>
    <x v="0"/>
    <x v="1"/>
    <b v="0"/>
    <x v="0"/>
    <x v="1"/>
  </r>
  <r>
    <n v="8"/>
    <n v="492.41666670000001"/>
    <n v="4"/>
    <n v="384"/>
    <n v="52"/>
    <n v="4699.2777779999997"/>
    <n v="7.2580650000000002E-3"/>
    <n v="1.8233487E-2"/>
    <n v="11.1076505"/>
    <n v="0"/>
    <x v="1"/>
    <n v="2"/>
    <n v="2"/>
    <n v="1"/>
    <x v="1"/>
    <x v="0"/>
    <x v="0"/>
    <b v="1"/>
    <x v="1"/>
    <x v="1"/>
  </r>
  <r>
    <n v="7"/>
    <n v="146.25"/>
    <n v="0"/>
    <n v="0"/>
    <n v="42"/>
    <n v="1030.2666670000001"/>
    <n v="0"/>
    <n v="8.6956519999999999E-3"/>
    <n v="0"/>
    <n v="0"/>
    <x v="1"/>
    <n v="2"/>
    <n v="2"/>
    <n v="1"/>
    <x v="1"/>
    <x v="1"/>
    <x v="0"/>
    <b v="0"/>
    <x v="0"/>
    <x v="1"/>
  </r>
  <r>
    <n v="5"/>
    <n v="156.26904759999999"/>
    <n v="4"/>
    <n v="90"/>
    <n v="35"/>
    <n v="776.01904760000002"/>
    <n v="0"/>
    <n v="5.7142859999999998E-3"/>
    <n v="0"/>
    <n v="0"/>
    <x v="1"/>
    <n v="3"/>
    <n v="2"/>
    <n v="4"/>
    <x v="1"/>
    <x v="0"/>
    <x v="0"/>
    <b v="0"/>
    <x v="0"/>
    <x v="1"/>
  </r>
  <r>
    <n v="0"/>
    <n v="0"/>
    <n v="0"/>
    <n v="0"/>
    <n v="3"/>
    <n v="558"/>
    <n v="0"/>
    <n v="6.6666666999999999E-2"/>
    <n v="0"/>
    <n v="0"/>
    <x v="1"/>
    <n v="4"/>
    <n v="1"/>
    <n v="3"/>
    <x v="0"/>
    <x v="0"/>
    <x v="0"/>
    <b v="0"/>
    <x v="0"/>
    <x v="1"/>
  </r>
  <r>
    <n v="4"/>
    <n v="13.61904762"/>
    <n v="0"/>
    <n v="0"/>
    <n v="27"/>
    <n v="520.33333330000005"/>
    <n v="0"/>
    <n v="2.0322580999999999E-2"/>
    <n v="8.4979354839999992"/>
    <n v="0"/>
    <x v="1"/>
    <n v="3"/>
    <n v="2"/>
    <n v="4"/>
    <x v="1"/>
    <x v="0"/>
    <x v="1"/>
    <b v="0"/>
    <x v="0"/>
    <x v="1"/>
  </r>
  <r>
    <n v="0"/>
    <n v="0"/>
    <n v="0"/>
    <n v="0"/>
    <n v="8"/>
    <n v="349.5"/>
    <n v="0"/>
    <n v="2.8571428999999999E-2"/>
    <n v="25.187999999999999"/>
    <n v="0"/>
    <x v="1"/>
    <n v="1"/>
    <n v="2"/>
    <n v="1"/>
    <x v="7"/>
    <x v="1"/>
    <x v="0"/>
    <b v="1"/>
    <x v="1"/>
    <x v="1"/>
  </r>
  <r>
    <n v="2"/>
    <n v="14"/>
    <n v="0"/>
    <n v="0"/>
    <n v="31"/>
    <n v="754.5"/>
    <n v="0"/>
    <n v="6.2500000000000003E-3"/>
    <n v="0"/>
    <n v="0"/>
    <x v="1"/>
    <n v="2"/>
    <n v="2"/>
    <n v="1"/>
    <x v="7"/>
    <x v="0"/>
    <x v="1"/>
    <b v="0"/>
    <x v="0"/>
    <x v="1"/>
  </r>
  <r>
    <n v="0"/>
    <n v="0"/>
    <n v="0"/>
    <n v="0"/>
    <n v="13"/>
    <n v="305"/>
    <n v="0"/>
    <n v="1.6666667E-2"/>
    <n v="0"/>
    <n v="0"/>
    <x v="1"/>
    <n v="1"/>
    <n v="1"/>
    <n v="1"/>
    <x v="1"/>
    <x v="1"/>
    <x v="0"/>
    <b v="0"/>
    <x v="0"/>
    <x v="1"/>
  </r>
  <r>
    <n v="0"/>
    <n v="0"/>
    <n v="0"/>
    <n v="0"/>
    <n v="21"/>
    <n v="399.85119049999997"/>
    <n v="0"/>
    <n v="2.3933658999999999E-2"/>
    <n v="0"/>
    <n v="0"/>
    <x v="1"/>
    <n v="3"/>
    <n v="2"/>
    <n v="1"/>
    <x v="0"/>
    <x v="0"/>
    <x v="0"/>
    <b v="0"/>
    <x v="0"/>
    <x v="1"/>
  </r>
  <r>
    <n v="1"/>
    <n v="12"/>
    <n v="0"/>
    <n v="0"/>
    <n v="6"/>
    <n v="74"/>
    <n v="0"/>
    <n v="2.8571428999999999E-2"/>
    <n v="0"/>
    <n v="0"/>
    <x v="1"/>
    <n v="1"/>
    <n v="1"/>
    <n v="1"/>
    <x v="9"/>
    <x v="0"/>
    <x v="0"/>
    <b v="0"/>
    <x v="0"/>
    <x v="1"/>
  </r>
  <r>
    <n v="6"/>
    <n v="352.5"/>
    <n v="0"/>
    <n v="0"/>
    <n v="21"/>
    <n v="696.66666669999995"/>
    <n v="0"/>
    <n v="1.2500000000000001E-2"/>
    <n v="75.067815719999999"/>
    <n v="0"/>
    <x v="1"/>
    <n v="2"/>
    <n v="2"/>
    <n v="6"/>
    <x v="9"/>
    <x v="1"/>
    <x v="1"/>
    <b v="1"/>
    <x v="1"/>
    <x v="1"/>
  </r>
  <r>
    <n v="0"/>
    <n v="0"/>
    <n v="0"/>
    <n v="0"/>
    <n v="3"/>
    <n v="59"/>
    <n v="0"/>
    <n v="3.3333333E-2"/>
    <n v="0"/>
    <n v="0"/>
    <x v="1"/>
    <n v="3"/>
    <n v="2"/>
    <n v="1"/>
    <x v="0"/>
    <x v="0"/>
    <x v="0"/>
    <b v="0"/>
    <x v="0"/>
    <x v="1"/>
  </r>
  <r>
    <n v="0"/>
    <n v="0"/>
    <n v="0"/>
    <n v="0"/>
    <n v="3"/>
    <n v="50"/>
    <n v="0"/>
    <n v="3.3333333E-2"/>
    <n v="0"/>
    <n v="0"/>
    <x v="1"/>
    <n v="2"/>
    <n v="2"/>
    <n v="1"/>
    <x v="1"/>
    <x v="0"/>
    <x v="0"/>
    <b v="0"/>
    <x v="0"/>
    <x v="1"/>
  </r>
  <r>
    <n v="5"/>
    <n v="92.75"/>
    <n v="1"/>
    <n v="74.75"/>
    <n v="84"/>
    <n v="2756.2151520000002"/>
    <n v="0"/>
    <n v="2.4621209999999998E-3"/>
    <n v="0"/>
    <n v="0"/>
    <x v="1"/>
    <n v="2"/>
    <n v="2"/>
    <n v="9"/>
    <x v="2"/>
    <x v="1"/>
    <x v="1"/>
    <b v="0"/>
    <x v="0"/>
    <x v="1"/>
  </r>
  <r>
    <n v="0"/>
    <n v="0"/>
    <n v="0"/>
    <n v="0"/>
    <n v="12"/>
    <n v="425.16666670000001"/>
    <n v="0"/>
    <n v="1.6666667E-2"/>
    <n v="0"/>
    <n v="0"/>
    <x v="1"/>
    <n v="1"/>
    <n v="1"/>
    <n v="6"/>
    <x v="9"/>
    <x v="0"/>
    <x v="0"/>
    <b v="0"/>
    <x v="0"/>
    <x v="1"/>
  </r>
  <r>
    <n v="0"/>
    <n v="0"/>
    <n v="0"/>
    <n v="0"/>
    <n v="78"/>
    <n v="1781.69697"/>
    <n v="3.2051279999999998E-3"/>
    <n v="1.5811966E-2"/>
    <n v="0"/>
    <n v="0"/>
    <x v="1"/>
    <n v="2"/>
    <n v="2"/>
    <n v="8"/>
    <x v="2"/>
    <x v="0"/>
    <x v="0"/>
    <b v="0"/>
    <x v="0"/>
    <x v="1"/>
  </r>
  <r>
    <n v="3"/>
    <n v="168"/>
    <n v="0"/>
    <n v="0"/>
    <n v="7"/>
    <n v="296.16666670000001"/>
    <n v="0"/>
    <n v="1.1111111E-2"/>
    <n v="0"/>
    <n v="0"/>
    <x v="1"/>
    <n v="2"/>
    <n v="2"/>
    <n v="3"/>
    <x v="1"/>
    <x v="1"/>
    <x v="0"/>
    <b v="0"/>
    <x v="0"/>
    <x v="1"/>
  </r>
  <r>
    <n v="0"/>
    <n v="0"/>
    <n v="0"/>
    <n v="0"/>
    <n v="1"/>
    <n v="0"/>
    <n v="0.2"/>
    <n v="0.2"/>
    <n v="0"/>
    <n v="0"/>
    <x v="1"/>
    <n v="2"/>
    <n v="4"/>
    <n v="1"/>
    <x v="0"/>
    <x v="0"/>
    <x v="1"/>
    <b v="0"/>
    <x v="0"/>
    <x v="1"/>
  </r>
  <r>
    <n v="5"/>
    <n v="179.5"/>
    <n v="0"/>
    <n v="0"/>
    <n v="36"/>
    <n v="1792.8"/>
    <n v="0"/>
    <n v="4.3902439999999997E-3"/>
    <n v="0"/>
    <n v="0"/>
    <x v="1"/>
    <n v="2"/>
    <n v="2"/>
    <n v="3"/>
    <x v="9"/>
    <x v="0"/>
    <x v="0"/>
    <b v="0"/>
    <x v="0"/>
    <x v="1"/>
  </r>
  <r>
    <n v="8"/>
    <n v="274.5"/>
    <n v="0"/>
    <n v="0"/>
    <n v="24"/>
    <n v="515.57575759999997"/>
    <n v="0"/>
    <n v="3.7037039999999999E-3"/>
    <n v="0"/>
    <n v="0"/>
    <x v="1"/>
    <n v="3"/>
    <n v="2"/>
    <n v="2"/>
    <x v="1"/>
    <x v="0"/>
    <x v="1"/>
    <b v="0"/>
    <x v="0"/>
    <x v="1"/>
  </r>
  <r>
    <n v="3"/>
    <n v="64.5"/>
    <n v="0"/>
    <n v="0"/>
    <n v="35"/>
    <n v="1334.551371"/>
    <n v="0"/>
    <n v="7.3095820000000002E-3"/>
    <n v="0"/>
    <n v="0"/>
    <x v="1"/>
    <n v="3"/>
    <n v="2"/>
    <n v="4"/>
    <x v="1"/>
    <x v="0"/>
    <x v="1"/>
    <b v="0"/>
    <x v="0"/>
    <x v="1"/>
  </r>
  <r>
    <n v="0"/>
    <n v="0"/>
    <n v="0"/>
    <n v="0"/>
    <n v="6"/>
    <n v="64"/>
    <n v="0.1"/>
    <n v="0.133333333"/>
    <n v="0"/>
    <n v="0"/>
    <x v="1"/>
    <n v="4"/>
    <n v="1"/>
    <n v="1"/>
    <x v="0"/>
    <x v="0"/>
    <x v="0"/>
    <b v="0"/>
    <x v="0"/>
    <x v="1"/>
  </r>
  <r>
    <n v="1"/>
    <n v="4"/>
    <n v="2"/>
    <n v="102"/>
    <n v="31"/>
    <n v="624.58333330000005"/>
    <n v="1.6216215999999999E-2"/>
    <n v="3.1531532000000001E-2"/>
    <n v="8.7083243239999995"/>
    <n v="0"/>
    <x v="1"/>
    <n v="2"/>
    <n v="2"/>
    <n v="3"/>
    <x v="12"/>
    <x v="0"/>
    <x v="1"/>
    <b v="0"/>
    <x v="0"/>
    <x v="1"/>
  </r>
  <r>
    <n v="9"/>
    <n v="171.66666670000001"/>
    <n v="3"/>
    <n v="109.75"/>
    <n v="41"/>
    <n v="1284.6634919999999"/>
    <n v="1.6326530999999998E-2"/>
    <n v="3.2653060999999997E-2"/>
    <n v="21.223867349999999"/>
    <n v="0"/>
    <x v="1"/>
    <n v="2"/>
    <n v="2"/>
    <n v="1"/>
    <x v="0"/>
    <x v="0"/>
    <x v="0"/>
    <b v="0"/>
    <x v="0"/>
    <x v="1"/>
  </r>
  <r>
    <n v="0"/>
    <n v="0"/>
    <n v="0"/>
    <n v="0"/>
    <n v="10"/>
    <n v="316.5"/>
    <n v="0"/>
    <n v="2.5000000000000001E-2"/>
    <n v="17.538"/>
    <n v="0"/>
    <x v="1"/>
    <n v="2"/>
    <n v="4"/>
    <n v="1"/>
    <x v="7"/>
    <x v="1"/>
    <x v="1"/>
    <b v="1"/>
    <x v="1"/>
    <x v="1"/>
  </r>
  <r>
    <n v="0"/>
    <n v="0"/>
    <n v="0"/>
    <n v="0"/>
    <n v="22"/>
    <n v="925.83333330000005"/>
    <n v="1.8181817999999999E-2"/>
    <n v="4.8484847999999997E-2"/>
    <n v="0"/>
    <n v="0"/>
    <x v="1"/>
    <n v="2"/>
    <n v="2"/>
    <n v="3"/>
    <x v="0"/>
    <x v="0"/>
    <x v="0"/>
    <b v="0"/>
    <x v="0"/>
    <x v="1"/>
  </r>
  <r>
    <n v="0"/>
    <n v="0"/>
    <n v="0"/>
    <n v="0"/>
    <n v="7"/>
    <n v="97"/>
    <n v="5.7142856999999998E-2"/>
    <n v="0.1"/>
    <n v="0"/>
    <n v="0"/>
    <x v="1"/>
    <n v="2"/>
    <n v="2"/>
    <n v="4"/>
    <x v="0"/>
    <x v="0"/>
    <x v="0"/>
    <b v="0"/>
    <x v="0"/>
    <x v="1"/>
  </r>
  <r>
    <n v="1"/>
    <n v="0"/>
    <n v="0"/>
    <n v="0"/>
    <n v="1"/>
    <n v="28"/>
    <n v="0"/>
    <n v="0.1"/>
    <n v="0"/>
    <n v="0"/>
    <x v="1"/>
    <n v="2"/>
    <n v="2"/>
    <n v="1"/>
    <x v="0"/>
    <x v="0"/>
    <x v="0"/>
    <b v="0"/>
    <x v="0"/>
    <x v="1"/>
  </r>
  <r>
    <n v="9"/>
    <n v="311.91666670000001"/>
    <n v="0"/>
    <n v="0"/>
    <n v="40"/>
    <n v="633.4"/>
    <n v="2.272727E-3"/>
    <n v="1.7954544999999999E-2"/>
    <n v="0"/>
    <n v="0"/>
    <x v="1"/>
    <n v="2"/>
    <n v="2"/>
    <n v="1"/>
    <x v="2"/>
    <x v="0"/>
    <x v="0"/>
    <b v="0"/>
    <x v="0"/>
    <x v="1"/>
  </r>
  <r>
    <n v="1"/>
    <n v="98.5"/>
    <n v="0"/>
    <n v="0"/>
    <n v="5"/>
    <n v="436.5"/>
    <n v="0"/>
    <n v="1.6666667E-2"/>
    <n v="0"/>
    <n v="0"/>
    <x v="1"/>
    <n v="7"/>
    <n v="1"/>
    <n v="1"/>
    <x v="1"/>
    <x v="1"/>
    <x v="1"/>
    <b v="0"/>
    <x v="0"/>
    <x v="1"/>
  </r>
  <r>
    <n v="9"/>
    <n v="867.92261900000005"/>
    <n v="0"/>
    <n v="0"/>
    <n v="137"/>
    <n v="3909.3682899999999"/>
    <n v="0"/>
    <n v="5.0559439999999997E-3"/>
    <n v="9.9301870050000005"/>
    <n v="0"/>
    <x v="1"/>
    <n v="2"/>
    <n v="2"/>
    <n v="6"/>
    <x v="1"/>
    <x v="0"/>
    <x v="0"/>
    <b v="0"/>
    <x v="0"/>
    <x v="1"/>
  </r>
  <r>
    <n v="3"/>
    <n v="147"/>
    <n v="0"/>
    <n v="0"/>
    <n v="3"/>
    <n v="24"/>
    <n v="0"/>
    <n v="0.02"/>
    <n v="0"/>
    <n v="0"/>
    <x v="1"/>
    <n v="3"/>
    <n v="2"/>
    <n v="7"/>
    <x v="0"/>
    <x v="0"/>
    <x v="0"/>
    <b v="0"/>
    <x v="0"/>
    <x v="1"/>
  </r>
  <r>
    <n v="2"/>
    <n v="27"/>
    <n v="0"/>
    <n v="0"/>
    <n v="18"/>
    <n v="915.16666669999995"/>
    <n v="2.1052632000000002E-2"/>
    <n v="3.6842105E-2"/>
    <n v="0"/>
    <n v="0"/>
    <x v="1"/>
    <n v="2"/>
    <n v="2"/>
    <n v="4"/>
    <x v="0"/>
    <x v="0"/>
    <x v="0"/>
    <b v="0"/>
    <x v="0"/>
    <x v="1"/>
  </r>
  <r>
    <n v="3"/>
    <n v="106.75"/>
    <n v="0"/>
    <n v="0"/>
    <n v="5"/>
    <n v="137.33333329999999"/>
    <n v="0"/>
    <n v="5.0000000000000001E-3"/>
    <n v="0"/>
    <n v="0"/>
    <x v="1"/>
    <n v="3"/>
    <n v="2"/>
    <n v="1"/>
    <x v="1"/>
    <x v="1"/>
    <x v="1"/>
    <b v="0"/>
    <x v="0"/>
    <x v="1"/>
  </r>
  <r>
    <n v="0"/>
    <n v="0"/>
    <n v="0"/>
    <n v="0"/>
    <n v="5"/>
    <n v="95"/>
    <n v="0.04"/>
    <n v="0.12"/>
    <n v="0"/>
    <n v="0"/>
    <x v="1"/>
    <n v="2"/>
    <n v="2"/>
    <n v="1"/>
    <x v="0"/>
    <x v="0"/>
    <x v="0"/>
    <b v="0"/>
    <x v="0"/>
    <x v="1"/>
  </r>
  <r>
    <n v="0"/>
    <n v="0"/>
    <n v="0"/>
    <n v="0"/>
    <n v="24"/>
    <n v="778.16666669999995"/>
    <n v="0"/>
    <n v="1.2500000000000001E-2"/>
    <n v="0"/>
    <n v="0"/>
    <x v="1"/>
    <n v="2"/>
    <n v="2"/>
    <n v="1"/>
    <x v="1"/>
    <x v="0"/>
    <x v="0"/>
    <b v="0"/>
    <x v="0"/>
    <x v="1"/>
  </r>
  <r>
    <n v="1"/>
    <n v="55"/>
    <n v="1"/>
    <n v="47"/>
    <n v="47"/>
    <n v="1842.95"/>
    <n v="0"/>
    <n v="1.2577639999999999E-2"/>
    <n v="0"/>
    <n v="0"/>
    <x v="1"/>
    <n v="2"/>
    <n v="2"/>
    <n v="6"/>
    <x v="0"/>
    <x v="0"/>
    <x v="0"/>
    <b v="0"/>
    <x v="0"/>
    <x v="1"/>
  </r>
  <r>
    <n v="0"/>
    <n v="0"/>
    <n v="0"/>
    <n v="0"/>
    <n v="27"/>
    <n v="1206"/>
    <n v="1.6E-2"/>
    <n v="3.2000000000000001E-2"/>
    <n v="0"/>
    <n v="0"/>
    <x v="1"/>
    <n v="2"/>
    <n v="2"/>
    <n v="1"/>
    <x v="0"/>
    <x v="0"/>
    <x v="0"/>
    <b v="0"/>
    <x v="0"/>
    <x v="1"/>
  </r>
  <r>
    <n v="0"/>
    <n v="0"/>
    <n v="0"/>
    <n v="0"/>
    <n v="9"/>
    <n v="324.5"/>
    <n v="1.4814815E-2"/>
    <n v="2.2222222E-2"/>
    <n v="0"/>
    <n v="0"/>
    <x v="1"/>
    <n v="1"/>
    <n v="2"/>
    <n v="6"/>
    <x v="0"/>
    <x v="0"/>
    <x v="0"/>
    <b v="0"/>
    <x v="0"/>
    <x v="1"/>
  </r>
  <r>
    <n v="5"/>
    <n v="241.66666670000001"/>
    <n v="5"/>
    <n v="229"/>
    <n v="38"/>
    <n v="1054.944444"/>
    <n v="1.0869564999999999E-2"/>
    <n v="1.4565217E-2"/>
    <n v="8.2241685429999993"/>
    <n v="0"/>
    <x v="1"/>
    <n v="2"/>
    <n v="4"/>
    <n v="3"/>
    <x v="1"/>
    <x v="0"/>
    <x v="1"/>
    <b v="0"/>
    <x v="0"/>
    <x v="1"/>
  </r>
  <r>
    <n v="0"/>
    <n v="0"/>
    <n v="0"/>
    <n v="0"/>
    <n v="12"/>
    <n v="402.16666670000001"/>
    <n v="4.1666666999999998E-2"/>
    <n v="6.5000000000000002E-2"/>
    <n v="0"/>
    <n v="0"/>
    <x v="1"/>
    <n v="3"/>
    <n v="2"/>
    <n v="2"/>
    <x v="0"/>
    <x v="0"/>
    <x v="0"/>
    <b v="0"/>
    <x v="0"/>
    <x v="1"/>
  </r>
  <r>
    <n v="1"/>
    <n v="47"/>
    <n v="0"/>
    <n v="0"/>
    <n v="5"/>
    <n v="388"/>
    <n v="0"/>
    <n v="0.04"/>
    <n v="31.187999999999999"/>
    <n v="0"/>
    <x v="1"/>
    <n v="1"/>
    <n v="1"/>
    <n v="7"/>
    <x v="2"/>
    <x v="0"/>
    <x v="1"/>
    <b v="1"/>
    <x v="1"/>
    <x v="1"/>
  </r>
  <r>
    <n v="0"/>
    <n v="0"/>
    <n v="0"/>
    <n v="0"/>
    <n v="1"/>
    <n v="0"/>
    <n v="0.2"/>
    <n v="0.2"/>
    <n v="0"/>
    <n v="0"/>
    <x v="1"/>
    <n v="3"/>
    <n v="2"/>
    <n v="3"/>
    <x v="10"/>
    <x v="0"/>
    <x v="0"/>
    <b v="0"/>
    <x v="0"/>
    <x v="1"/>
  </r>
  <r>
    <n v="3"/>
    <n v="35"/>
    <n v="0"/>
    <n v="0"/>
    <n v="16"/>
    <n v="352"/>
    <n v="0"/>
    <n v="1.1764706E-2"/>
    <n v="0"/>
    <n v="0"/>
    <x v="1"/>
    <n v="2"/>
    <n v="2"/>
    <n v="2"/>
    <x v="0"/>
    <x v="0"/>
    <x v="0"/>
    <b v="0"/>
    <x v="0"/>
    <x v="1"/>
  </r>
  <r>
    <n v="0"/>
    <n v="0"/>
    <n v="0"/>
    <n v="0"/>
    <n v="11"/>
    <n v="194"/>
    <n v="0"/>
    <n v="1.8181817999999999E-2"/>
    <n v="0"/>
    <n v="0"/>
    <x v="1"/>
    <n v="2"/>
    <n v="2"/>
    <n v="6"/>
    <x v="0"/>
    <x v="0"/>
    <x v="0"/>
    <b v="0"/>
    <x v="0"/>
    <x v="1"/>
  </r>
  <r>
    <n v="0"/>
    <n v="0"/>
    <n v="0"/>
    <n v="0"/>
    <n v="15"/>
    <n v="751.8"/>
    <n v="2.6666667000000002E-2"/>
    <n v="0.04"/>
    <n v="0"/>
    <n v="0"/>
    <x v="1"/>
    <n v="1"/>
    <n v="2"/>
    <n v="2"/>
    <x v="0"/>
    <x v="0"/>
    <x v="0"/>
    <b v="0"/>
    <x v="0"/>
    <x v="1"/>
  </r>
  <r>
    <n v="0"/>
    <n v="0"/>
    <n v="0"/>
    <n v="0"/>
    <n v="9"/>
    <n v="465.5"/>
    <n v="6.6666670000000003E-3"/>
    <n v="5.6666666999999997E-2"/>
    <n v="43.797173639999997"/>
    <n v="0"/>
    <x v="1"/>
    <n v="2"/>
    <n v="2"/>
    <n v="1"/>
    <x v="0"/>
    <x v="0"/>
    <x v="0"/>
    <b v="0"/>
    <x v="0"/>
    <x v="1"/>
  </r>
  <r>
    <n v="0"/>
    <n v="0"/>
    <n v="0"/>
    <n v="0"/>
    <n v="25"/>
    <n v="585"/>
    <n v="0"/>
    <n v="1.6E-2"/>
    <n v="0"/>
    <n v="0"/>
    <x v="1"/>
    <n v="4"/>
    <n v="1"/>
    <n v="1"/>
    <x v="2"/>
    <x v="0"/>
    <x v="0"/>
    <b v="0"/>
    <x v="0"/>
    <x v="1"/>
  </r>
  <r>
    <n v="0"/>
    <n v="0"/>
    <n v="0"/>
    <n v="0"/>
    <n v="10"/>
    <n v="253.5"/>
    <n v="0"/>
    <n v="2.2222222E-2"/>
    <n v="63.588000000000001"/>
    <n v="0"/>
    <x v="1"/>
    <n v="1"/>
    <n v="1"/>
    <n v="1"/>
    <x v="1"/>
    <x v="1"/>
    <x v="1"/>
    <b v="1"/>
    <x v="1"/>
    <x v="1"/>
  </r>
  <r>
    <n v="3"/>
    <n v="33"/>
    <n v="2"/>
    <n v="84.5"/>
    <n v="4"/>
    <n v="46.5"/>
    <n v="0"/>
    <n v="1.0666666999999999E-2"/>
    <n v="0"/>
    <n v="0"/>
    <x v="1"/>
    <n v="2"/>
    <n v="2"/>
    <n v="5"/>
    <x v="7"/>
    <x v="1"/>
    <x v="0"/>
    <b v="0"/>
    <x v="0"/>
    <x v="1"/>
  </r>
  <r>
    <n v="3"/>
    <n v="152.5"/>
    <n v="5"/>
    <n v="243.5"/>
    <n v="43"/>
    <n v="3065.9452379999998"/>
    <n v="0"/>
    <n v="1.1666667E-2"/>
    <n v="3.31108"/>
    <n v="0"/>
    <x v="1"/>
    <n v="1"/>
    <n v="2"/>
    <n v="1"/>
    <x v="0"/>
    <x v="0"/>
    <x v="1"/>
    <b v="1"/>
    <x v="1"/>
    <x v="1"/>
  </r>
  <r>
    <n v="11"/>
    <n v="828.05263160000004"/>
    <n v="6"/>
    <n v="389.3666667"/>
    <n v="57"/>
    <n v="2099.930554"/>
    <n v="3.333333E-3"/>
    <n v="9.1428570000000008E-3"/>
    <n v="3.2986800000000001"/>
    <n v="0"/>
    <x v="1"/>
    <n v="2"/>
    <n v="2"/>
    <n v="1"/>
    <x v="1"/>
    <x v="0"/>
    <x v="0"/>
    <b v="0"/>
    <x v="0"/>
    <x v="1"/>
  </r>
  <r>
    <n v="0"/>
    <n v="0"/>
    <n v="0"/>
    <n v="0"/>
    <n v="2"/>
    <n v="30"/>
    <n v="0"/>
    <n v="0.05"/>
    <n v="0"/>
    <n v="0"/>
    <x v="1"/>
    <n v="3"/>
    <n v="2"/>
    <n v="1"/>
    <x v="8"/>
    <x v="0"/>
    <x v="1"/>
    <b v="0"/>
    <x v="0"/>
    <x v="1"/>
  </r>
  <r>
    <n v="0"/>
    <n v="0"/>
    <n v="0"/>
    <n v="0"/>
    <n v="3"/>
    <n v="52"/>
    <n v="0"/>
    <n v="6.6666666999999999E-2"/>
    <n v="0"/>
    <n v="0"/>
    <x v="1"/>
    <n v="2"/>
    <n v="5"/>
    <n v="8"/>
    <x v="2"/>
    <x v="0"/>
    <x v="1"/>
    <b v="0"/>
    <x v="0"/>
    <x v="1"/>
  </r>
  <r>
    <n v="4"/>
    <n v="162"/>
    <n v="3"/>
    <n v="75.5"/>
    <n v="4"/>
    <n v="158.5"/>
    <n v="0"/>
    <n v="1.6666667E-2"/>
    <n v="0"/>
    <n v="0"/>
    <x v="1"/>
    <n v="2"/>
    <n v="4"/>
    <n v="1"/>
    <x v="9"/>
    <x v="0"/>
    <x v="0"/>
    <b v="0"/>
    <x v="0"/>
    <x v="1"/>
  </r>
  <r>
    <n v="4"/>
    <n v="539.5"/>
    <n v="0"/>
    <n v="0"/>
    <n v="1"/>
    <n v="0"/>
    <n v="0"/>
    <n v="0.05"/>
    <n v="0"/>
    <n v="0"/>
    <x v="1"/>
    <n v="3"/>
    <n v="2"/>
    <n v="8"/>
    <x v="7"/>
    <x v="1"/>
    <x v="0"/>
    <b v="0"/>
    <x v="0"/>
    <x v="1"/>
  </r>
  <r>
    <n v="0"/>
    <n v="0"/>
    <n v="0"/>
    <n v="0"/>
    <n v="9"/>
    <n v="250.5"/>
    <n v="0"/>
    <n v="4.4444444E-2"/>
    <n v="0"/>
    <n v="0"/>
    <x v="1"/>
    <n v="3"/>
    <n v="2"/>
    <n v="7"/>
    <x v="0"/>
    <x v="0"/>
    <x v="1"/>
    <b v="0"/>
    <x v="0"/>
    <x v="1"/>
  </r>
  <r>
    <n v="4"/>
    <n v="120.5"/>
    <n v="0"/>
    <n v="0"/>
    <n v="66"/>
    <n v="3960.646154"/>
    <n v="2.9411760000000002E-3"/>
    <n v="1.3663064000000001E-2"/>
    <n v="0"/>
    <n v="0"/>
    <x v="1"/>
    <n v="2"/>
    <n v="4"/>
    <n v="1"/>
    <x v="0"/>
    <x v="0"/>
    <x v="0"/>
    <b v="0"/>
    <x v="0"/>
    <x v="1"/>
  </r>
  <r>
    <n v="0"/>
    <n v="0"/>
    <n v="0"/>
    <n v="0"/>
    <n v="9"/>
    <n v="280"/>
    <n v="0"/>
    <n v="2.2222222E-2"/>
    <n v="0"/>
    <n v="0"/>
    <x v="1"/>
    <n v="2"/>
    <n v="2"/>
    <n v="1"/>
    <x v="1"/>
    <x v="0"/>
    <x v="0"/>
    <b v="0"/>
    <x v="0"/>
    <x v="1"/>
  </r>
  <r>
    <n v="0"/>
    <n v="0"/>
    <n v="0"/>
    <n v="0"/>
    <n v="13"/>
    <n v="281.547619"/>
    <n v="3.8461540000000001E-3"/>
    <n v="1.7307692E-2"/>
    <n v="0"/>
    <n v="0"/>
    <x v="1"/>
    <n v="1"/>
    <n v="1"/>
    <n v="2"/>
    <x v="1"/>
    <x v="0"/>
    <x v="1"/>
    <b v="0"/>
    <x v="0"/>
    <x v="1"/>
  </r>
  <r>
    <n v="1"/>
    <n v="12"/>
    <n v="0"/>
    <n v="0"/>
    <n v="13"/>
    <n v="2004.5"/>
    <n v="2.8571428999999999E-2"/>
    <n v="4.0476190000000002E-2"/>
    <n v="0"/>
    <n v="0"/>
    <x v="1"/>
    <n v="1"/>
    <n v="1"/>
    <n v="6"/>
    <x v="1"/>
    <x v="0"/>
    <x v="1"/>
    <b v="0"/>
    <x v="0"/>
    <x v="1"/>
  </r>
  <r>
    <n v="12"/>
    <n v="285.01190480000002"/>
    <n v="0"/>
    <n v="0"/>
    <n v="53"/>
    <n v="967.21069699999998"/>
    <n v="8.9285700000000005E-4"/>
    <n v="3.3208873999999999E-2"/>
    <n v="0"/>
    <n v="0"/>
    <x v="1"/>
    <n v="2"/>
    <n v="2"/>
    <n v="3"/>
    <x v="0"/>
    <x v="0"/>
    <x v="0"/>
    <b v="0"/>
    <x v="0"/>
    <x v="1"/>
  </r>
  <r>
    <n v="0"/>
    <n v="0"/>
    <n v="0"/>
    <n v="0"/>
    <n v="6"/>
    <n v="100"/>
    <n v="0"/>
    <n v="3.3333333E-2"/>
    <n v="0"/>
    <n v="0"/>
    <x v="1"/>
    <n v="2"/>
    <n v="2"/>
    <n v="4"/>
    <x v="5"/>
    <x v="0"/>
    <x v="1"/>
    <b v="0"/>
    <x v="0"/>
    <x v="1"/>
  </r>
  <r>
    <n v="10"/>
    <n v="198.5"/>
    <n v="2"/>
    <n v="158"/>
    <n v="6"/>
    <n v="73.214285709999999"/>
    <n v="0"/>
    <n v="0.02"/>
    <n v="0"/>
    <n v="0"/>
    <x v="1"/>
    <n v="1"/>
    <n v="1"/>
    <n v="1"/>
    <x v="1"/>
    <x v="0"/>
    <x v="0"/>
    <b v="0"/>
    <x v="0"/>
    <x v="1"/>
  </r>
  <r>
    <n v="4"/>
    <n v="224"/>
    <n v="1"/>
    <n v="32"/>
    <n v="20"/>
    <n v="789.35"/>
    <n v="0"/>
    <n v="2.721088E-3"/>
    <n v="0"/>
    <n v="0"/>
    <x v="1"/>
    <n v="1"/>
    <n v="2"/>
    <n v="4"/>
    <x v="1"/>
    <x v="0"/>
    <x v="0"/>
    <b v="0"/>
    <x v="0"/>
    <x v="1"/>
  </r>
  <r>
    <n v="0"/>
    <n v="0"/>
    <n v="0"/>
    <n v="0"/>
    <n v="30"/>
    <n v="1281"/>
    <n v="6.6666670000000003E-3"/>
    <n v="0.02"/>
    <n v="0"/>
    <n v="0"/>
    <x v="1"/>
    <n v="2"/>
    <n v="4"/>
    <n v="2"/>
    <x v="0"/>
    <x v="0"/>
    <x v="0"/>
    <b v="0"/>
    <x v="0"/>
    <x v="1"/>
  </r>
  <r>
    <n v="4"/>
    <n v="162.5"/>
    <n v="2"/>
    <n v="44.5"/>
    <n v="20"/>
    <n v="1115.2666670000001"/>
    <n v="0"/>
    <n v="2.0661156999999999E-2"/>
    <n v="0"/>
    <n v="0"/>
    <x v="1"/>
    <n v="1"/>
    <n v="2"/>
    <n v="3"/>
    <x v="9"/>
    <x v="0"/>
    <x v="0"/>
    <b v="0"/>
    <x v="0"/>
    <x v="1"/>
  </r>
  <r>
    <n v="2"/>
    <n v="77.5"/>
    <n v="3"/>
    <n v="92"/>
    <n v="18"/>
    <n v="341.29166670000001"/>
    <n v="0"/>
    <n v="9.0909089999999994E-3"/>
    <n v="0"/>
    <n v="0"/>
    <x v="1"/>
    <n v="1"/>
    <n v="1"/>
    <n v="1"/>
    <x v="1"/>
    <x v="1"/>
    <x v="1"/>
    <b v="0"/>
    <x v="0"/>
    <x v="1"/>
  </r>
  <r>
    <n v="6"/>
    <n v="192.5"/>
    <n v="0"/>
    <n v="0"/>
    <n v="113"/>
    <n v="3000.666667"/>
    <n v="3.4782609999999999E-3"/>
    <n v="5.217391E-3"/>
    <n v="0"/>
    <n v="0"/>
    <x v="1"/>
    <n v="2"/>
    <n v="2"/>
    <n v="3"/>
    <x v="1"/>
    <x v="0"/>
    <x v="0"/>
    <b v="0"/>
    <x v="0"/>
    <x v="1"/>
  </r>
  <r>
    <n v="6"/>
    <n v="148.80000000000001"/>
    <n v="4"/>
    <n v="81.333333330000002"/>
    <n v="29"/>
    <n v="1715.687897"/>
    <n v="1.0909090999999999E-2"/>
    <n v="2.7138046999999998E-2"/>
    <n v="0"/>
    <n v="0"/>
    <x v="1"/>
    <n v="2"/>
    <n v="2"/>
    <n v="9"/>
    <x v="0"/>
    <x v="0"/>
    <x v="0"/>
    <b v="0"/>
    <x v="0"/>
    <x v="1"/>
  </r>
  <r>
    <n v="0"/>
    <n v="0"/>
    <n v="0"/>
    <n v="0"/>
    <n v="8"/>
    <n v="607"/>
    <n v="3.7499999999999999E-2"/>
    <n v="6.25E-2"/>
    <n v="0"/>
    <n v="0"/>
    <x v="1"/>
    <n v="1"/>
    <n v="1"/>
    <n v="1"/>
    <x v="2"/>
    <x v="0"/>
    <x v="0"/>
    <b v="0"/>
    <x v="0"/>
    <x v="1"/>
  </r>
  <r>
    <n v="0"/>
    <n v="0"/>
    <n v="0"/>
    <n v="0"/>
    <n v="2"/>
    <n v="31"/>
    <n v="0"/>
    <n v="0.05"/>
    <n v="0"/>
    <n v="0"/>
    <x v="1"/>
    <n v="2"/>
    <n v="2"/>
    <n v="7"/>
    <x v="1"/>
    <x v="0"/>
    <x v="0"/>
    <b v="0"/>
    <x v="0"/>
    <x v="1"/>
  </r>
  <r>
    <n v="0"/>
    <n v="0"/>
    <n v="0"/>
    <n v="0"/>
    <n v="16"/>
    <n v="1027.6571429999999"/>
    <n v="1.2500000000000001E-2"/>
    <n v="1.8749999999999999E-2"/>
    <n v="0"/>
    <n v="0"/>
    <x v="1"/>
    <n v="1"/>
    <n v="1"/>
    <n v="1"/>
    <x v="2"/>
    <x v="0"/>
    <x v="0"/>
    <b v="0"/>
    <x v="0"/>
    <x v="1"/>
  </r>
  <r>
    <n v="0"/>
    <n v="0"/>
    <n v="0"/>
    <n v="0"/>
    <n v="1"/>
    <n v="0"/>
    <n v="0.2"/>
    <n v="0.2"/>
    <n v="0"/>
    <n v="0"/>
    <x v="1"/>
    <n v="2"/>
    <n v="2"/>
    <n v="7"/>
    <x v="9"/>
    <x v="0"/>
    <x v="0"/>
    <b v="0"/>
    <x v="0"/>
    <x v="1"/>
  </r>
  <r>
    <n v="0"/>
    <n v="0"/>
    <n v="0"/>
    <n v="0"/>
    <n v="8"/>
    <n v="196.5"/>
    <n v="0"/>
    <n v="2.5000000000000001E-2"/>
    <n v="0"/>
    <n v="0"/>
    <x v="1"/>
    <n v="2"/>
    <n v="2"/>
    <n v="1"/>
    <x v="9"/>
    <x v="0"/>
    <x v="0"/>
    <b v="0"/>
    <x v="0"/>
    <x v="1"/>
  </r>
  <r>
    <n v="4"/>
    <n v="1521"/>
    <n v="2"/>
    <n v="64"/>
    <n v="30"/>
    <n v="2284.6873019999998"/>
    <n v="1.9354838999999999E-2"/>
    <n v="4.2741935000000002E-2"/>
    <n v="2.3043225810000001"/>
    <n v="0"/>
    <x v="1"/>
    <n v="2"/>
    <n v="2"/>
    <n v="1"/>
    <x v="0"/>
    <x v="0"/>
    <x v="0"/>
    <b v="0"/>
    <x v="0"/>
    <x v="1"/>
  </r>
  <r>
    <n v="13"/>
    <n v="112.2666667"/>
    <n v="0"/>
    <n v="0"/>
    <n v="49"/>
    <n v="1503.4909090000001"/>
    <n v="0"/>
    <n v="3.5087719999999998E-3"/>
    <n v="0"/>
    <n v="0"/>
    <x v="1"/>
    <n v="2"/>
    <n v="2"/>
    <n v="2"/>
    <x v="1"/>
    <x v="1"/>
    <x v="0"/>
    <b v="0"/>
    <x v="0"/>
    <x v="1"/>
  </r>
  <r>
    <n v="0"/>
    <n v="0"/>
    <n v="0"/>
    <n v="0"/>
    <n v="1"/>
    <n v="0"/>
    <n v="0.2"/>
    <n v="0.2"/>
    <n v="0"/>
    <n v="0"/>
    <x v="1"/>
    <n v="2"/>
    <n v="2"/>
    <n v="1"/>
    <x v="9"/>
    <x v="0"/>
    <x v="0"/>
    <b v="0"/>
    <x v="0"/>
    <x v="1"/>
  </r>
  <r>
    <n v="3"/>
    <n v="150"/>
    <n v="0"/>
    <n v="0"/>
    <n v="12"/>
    <n v="271.33333329999999"/>
    <n v="0"/>
    <n v="1.4285714E-2"/>
    <n v="0"/>
    <n v="0"/>
    <x v="1"/>
    <n v="1"/>
    <n v="1"/>
    <n v="4"/>
    <x v="1"/>
    <x v="1"/>
    <x v="0"/>
    <b v="0"/>
    <x v="0"/>
    <x v="1"/>
  </r>
  <r>
    <n v="0"/>
    <n v="0"/>
    <n v="0"/>
    <n v="0"/>
    <n v="6"/>
    <n v="97.333333330000002"/>
    <n v="0"/>
    <n v="4.1666666999999998E-2"/>
    <n v="0"/>
    <n v="0"/>
    <x v="1"/>
    <n v="1"/>
    <n v="2"/>
    <n v="1"/>
    <x v="1"/>
    <x v="0"/>
    <x v="1"/>
    <b v="0"/>
    <x v="0"/>
    <x v="1"/>
  </r>
  <r>
    <n v="0"/>
    <n v="0"/>
    <n v="0"/>
    <n v="0"/>
    <n v="5"/>
    <n v="161.33333329999999"/>
    <n v="0"/>
    <n v="0.05"/>
    <n v="0"/>
    <n v="0"/>
    <x v="1"/>
    <n v="1"/>
    <n v="1"/>
    <n v="1"/>
    <x v="2"/>
    <x v="0"/>
    <x v="0"/>
    <b v="0"/>
    <x v="0"/>
    <x v="1"/>
  </r>
  <r>
    <n v="0"/>
    <n v="0"/>
    <n v="4"/>
    <n v="32.5"/>
    <n v="7"/>
    <n v="67"/>
    <n v="0"/>
    <n v="2.2222222E-2"/>
    <n v="0"/>
    <n v="0"/>
    <x v="1"/>
    <n v="2"/>
    <n v="2"/>
    <n v="1"/>
    <x v="7"/>
    <x v="1"/>
    <x v="0"/>
    <b v="0"/>
    <x v="0"/>
    <x v="1"/>
  </r>
  <r>
    <n v="0"/>
    <n v="0"/>
    <n v="0"/>
    <n v="0"/>
    <n v="34"/>
    <n v="1006.257576"/>
    <n v="0"/>
    <n v="1.5196078E-2"/>
    <n v="0"/>
    <n v="0"/>
    <x v="1"/>
    <n v="2"/>
    <n v="2"/>
    <n v="7"/>
    <x v="2"/>
    <x v="0"/>
    <x v="0"/>
    <b v="0"/>
    <x v="0"/>
    <x v="1"/>
  </r>
  <r>
    <n v="4"/>
    <n v="167.5"/>
    <n v="0"/>
    <n v="0"/>
    <n v="22"/>
    <n v="869.9"/>
    <n v="0"/>
    <n v="2.6388888999999999E-2"/>
    <n v="33.533275779999997"/>
    <n v="0"/>
    <x v="1"/>
    <n v="2"/>
    <n v="6"/>
    <n v="4"/>
    <x v="9"/>
    <x v="0"/>
    <x v="0"/>
    <b v="1"/>
    <x v="1"/>
    <x v="1"/>
  </r>
  <r>
    <n v="4"/>
    <n v="57"/>
    <n v="1"/>
    <n v="0"/>
    <n v="19"/>
    <n v="479.8666667"/>
    <n v="0"/>
    <n v="1.8181817999999999E-2"/>
    <n v="0"/>
    <n v="0"/>
    <x v="1"/>
    <n v="4"/>
    <n v="2"/>
    <n v="1"/>
    <x v="1"/>
    <x v="0"/>
    <x v="0"/>
    <b v="0"/>
    <x v="0"/>
    <x v="1"/>
  </r>
  <r>
    <n v="5"/>
    <n v="345"/>
    <n v="0"/>
    <n v="0"/>
    <n v="7"/>
    <n v="229.5"/>
    <n v="0.03"/>
    <n v="2.6666667000000002E-2"/>
    <n v="0"/>
    <n v="0"/>
    <x v="1"/>
    <n v="3"/>
    <n v="2"/>
    <n v="4"/>
    <x v="1"/>
    <x v="0"/>
    <x v="0"/>
    <b v="0"/>
    <x v="0"/>
    <x v="1"/>
  </r>
  <r>
    <n v="0"/>
    <n v="0"/>
    <n v="0"/>
    <n v="0"/>
    <n v="1"/>
    <n v="0"/>
    <n v="0.2"/>
    <n v="0.2"/>
    <n v="0"/>
    <n v="0"/>
    <x v="1"/>
    <n v="1"/>
    <n v="1"/>
    <n v="7"/>
    <x v="1"/>
    <x v="0"/>
    <x v="1"/>
    <b v="0"/>
    <x v="0"/>
    <x v="1"/>
  </r>
  <r>
    <n v="0"/>
    <n v="0"/>
    <n v="0"/>
    <n v="0"/>
    <n v="20"/>
    <n v="606"/>
    <n v="0"/>
    <n v="1.1111111E-2"/>
    <n v="0"/>
    <n v="0"/>
    <x v="1"/>
    <n v="2"/>
    <n v="2"/>
    <n v="6"/>
    <x v="0"/>
    <x v="0"/>
    <x v="0"/>
    <b v="0"/>
    <x v="0"/>
    <x v="1"/>
  </r>
  <r>
    <n v="11"/>
    <n v="267.16666670000001"/>
    <n v="0"/>
    <n v="0"/>
    <n v="39"/>
    <n v="881.44166670000004"/>
    <n v="4.1666669999999998E-3"/>
    <n v="1.1458332999999999E-2"/>
    <n v="20.11751289"/>
    <n v="0"/>
    <x v="1"/>
    <n v="2"/>
    <n v="2"/>
    <n v="3"/>
    <x v="0"/>
    <x v="1"/>
    <x v="0"/>
    <b v="0"/>
    <x v="0"/>
    <x v="1"/>
  </r>
  <r>
    <n v="0"/>
    <n v="0"/>
    <n v="0"/>
    <n v="0"/>
    <n v="1"/>
    <n v="0"/>
    <n v="0.2"/>
    <n v="0.2"/>
    <n v="0"/>
    <n v="0"/>
    <x v="1"/>
    <n v="3"/>
    <n v="2"/>
    <n v="3"/>
    <x v="8"/>
    <x v="0"/>
    <x v="1"/>
    <b v="0"/>
    <x v="0"/>
    <x v="1"/>
  </r>
  <r>
    <n v="3"/>
    <n v="123"/>
    <n v="0"/>
    <n v="0"/>
    <n v="8"/>
    <n v="371.66666670000001"/>
    <n v="0"/>
    <n v="1.1111111E-2"/>
    <n v="0"/>
    <n v="0"/>
    <x v="1"/>
    <n v="3"/>
    <n v="2"/>
    <n v="4"/>
    <x v="1"/>
    <x v="1"/>
    <x v="0"/>
    <b v="0"/>
    <x v="0"/>
    <x v="1"/>
  </r>
  <r>
    <n v="3"/>
    <n v="1373.5"/>
    <n v="0"/>
    <n v="0"/>
    <n v="43"/>
    <n v="2798.0738099999999"/>
    <n v="0"/>
    <n v="1.0971006E-2"/>
    <n v="2.915511628"/>
    <n v="0"/>
    <x v="1"/>
    <n v="2"/>
    <n v="6"/>
    <n v="2"/>
    <x v="2"/>
    <x v="0"/>
    <x v="0"/>
    <b v="0"/>
    <x v="0"/>
    <x v="1"/>
  </r>
  <r>
    <n v="5"/>
    <n v="29"/>
    <n v="0"/>
    <n v="0"/>
    <n v="4"/>
    <n v="12"/>
    <n v="0"/>
    <n v="3.3333333E-2"/>
    <n v="0"/>
    <n v="0"/>
    <x v="1"/>
    <n v="4"/>
    <n v="1"/>
    <n v="1"/>
    <x v="7"/>
    <x v="1"/>
    <x v="1"/>
    <b v="0"/>
    <x v="0"/>
    <x v="1"/>
  </r>
  <r>
    <n v="0"/>
    <n v="0"/>
    <n v="0"/>
    <n v="0"/>
    <n v="42"/>
    <n v="1185.666667"/>
    <n v="0"/>
    <n v="4.7619050000000003E-3"/>
    <n v="0"/>
    <n v="0"/>
    <x v="1"/>
    <n v="2"/>
    <n v="2"/>
    <n v="1"/>
    <x v="0"/>
    <x v="0"/>
    <x v="0"/>
    <b v="0"/>
    <x v="0"/>
    <x v="1"/>
  </r>
  <r>
    <n v="0"/>
    <n v="0"/>
    <n v="0"/>
    <n v="0"/>
    <n v="2"/>
    <n v="60"/>
    <n v="0"/>
    <n v="0.05"/>
    <n v="0"/>
    <n v="0"/>
    <x v="1"/>
    <n v="3"/>
    <n v="2"/>
    <n v="3"/>
    <x v="0"/>
    <x v="0"/>
    <x v="0"/>
    <b v="0"/>
    <x v="0"/>
    <x v="1"/>
  </r>
  <r>
    <n v="8"/>
    <n v="29.5"/>
    <n v="0"/>
    <n v="0"/>
    <n v="89"/>
    <n v="6770.2742669999998"/>
    <n v="6.3157889999999996E-3"/>
    <n v="3.0125313000000001E-2"/>
    <n v="0"/>
    <n v="0"/>
    <x v="1"/>
    <n v="2"/>
    <n v="2"/>
    <n v="3"/>
    <x v="0"/>
    <x v="0"/>
    <x v="0"/>
    <b v="0"/>
    <x v="0"/>
    <x v="1"/>
  </r>
  <r>
    <n v="0"/>
    <n v="0"/>
    <n v="0"/>
    <n v="0"/>
    <n v="5"/>
    <n v="337.25"/>
    <n v="0"/>
    <n v="0.02"/>
    <n v="0"/>
    <n v="0"/>
    <x v="1"/>
    <n v="2"/>
    <n v="2"/>
    <n v="2"/>
    <x v="9"/>
    <x v="0"/>
    <x v="0"/>
    <b v="0"/>
    <x v="0"/>
    <x v="1"/>
  </r>
  <r>
    <n v="0"/>
    <n v="0"/>
    <n v="0"/>
    <n v="0"/>
    <n v="13"/>
    <n v="323.91666670000001"/>
    <n v="0"/>
    <n v="8.3333330000000001E-3"/>
    <n v="35.837093099999997"/>
    <n v="0"/>
    <x v="1"/>
    <n v="1"/>
    <n v="1"/>
    <n v="4"/>
    <x v="9"/>
    <x v="0"/>
    <x v="0"/>
    <b v="1"/>
    <x v="1"/>
    <x v="1"/>
  </r>
  <r>
    <n v="5"/>
    <n v="79.333333330000002"/>
    <n v="3"/>
    <n v="242.05555559999999"/>
    <n v="17"/>
    <n v="1142.8169190000001"/>
    <n v="6.8181819999999999E-3"/>
    <n v="1.8519813999999999E-2"/>
    <n v="62.168863639999998"/>
    <n v="0"/>
    <x v="1"/>
    <n v="3"/>
    <n v="2"/>
    <n v="6"/>
    <x v="1"/>
    <x v="0"/>
    <x v="0"/>
    <b v="0"/>
    <x v="0"/>
    <x v="1"/>
  </r>
  <r>
    <n v="0"/>
    <n v="0"/>
    <n v="0"/>
    <n v="0"/>
    <n v="4"/>
    <n v="148.5"/>
    <n v="0.05"/>
    <n v="8.3333332999999996E-2"/>
    <n v="0"/>
    <n v="0"/>
    <x v="1"/>
    <n v="1"/>
    <n v="1"/>
    <n v="1"/>
    <x v="0"/>
    <x v="0"/>
    <x v="1"/>
    <b v="0"/>
    <x v="0"/>
    <x v="1"/>
  </r>
  <r>
    <n v="3"/>
    <n v="16"/>
    <n v="0"/>
    <n v="0"/>
    <n v="11"/>
    <n v="207"/>
    <n v="0"/>
    <n v="1.5384615000000001E-2"/>
    <n v="0"/>
    <n v="0"/>
    <x v="1"/>
    <n v="2"/>
    <n v="2"/>
    <n v="2"/>
    <x v="2"/>
    <x v="0"/>
    <x v="0"/>
    <b v="0"/>
    <x v="0"/>
    <x v="1"/>
  </r>
  <r>
    <n v="0"/>
    <n v="0"/>
    <n v="0"/>
    <n v="0"/>
    <n v="2"/>
    <n v="11"/>
    <n v="0"/>
    <n v="0.1"/>
    <n v="0"/>
    <n v="0"/>
    <x v="1"/>
    <n v="4"/>
    <n v="2"/>
    <n v="2"/>
    <x v="9"/>
    <x v="0"/>
    <x v="0"/>
    <b v="0"/>
    <x v="0"/>
    <x v="1"/>
  </r>
  <r>
    <n v="0"/>
    <n v="0"/>
    <n v="0"/>
    <n v="0"/>
    <n v="6"/>
    <n v="53"/>
    <n v="0"/>
    <n v="0.06"/>
    <n v="0"/>
    <n v="0"/>
    <x v="1"/>
    <n v="2"/>
    <n v="2"/>
    <n v="7"/>
    <x v="2"/>
    <x v="0"/>
    <x v="1"/>
    <b v="0"/>
    <x v="0"/>
    <x v="1"/>
  </r>
  <r>
    <n v="2"/>
    <n v="33"/>
    <n v="0"/>
    <n v="0"/>
    <n v="9"/>
    <n v="354"/>
    <n v="0"/>
    <n v="0.02"/>
    <n v="0"/>
    <n v="0"/>
    <x v="1"/>
    <n v="3"/>
    <n v="2"/>
    <n v="1"/>
    <x v="2"/>
    <x v="1"/>
    <x v="0"/>
    <b v="0"/>
    <x v="0"/>
    <x v="1"/>
  </r>
  <r>
    <n v="3"/>
    <n v="139"/>
    <n v="0"/>
    <n v="0"/>
    <n v="10"/>
    <n v="277.14285710000001"/>
    <n v="0"/>
    <n v="7.6923080000000001E-3"/>
    <n v="0"/>
    <n v="0"/>
    <x v="1"/>
    <n v="3"/>
    <n v="2"/>
    <n v="1"/>
    <x v="1"/>
    <x v="0"/>
    <x v="1"/>
    <b v="0"/>
    <x v="0"/>
    <x v="1"/>
  </r>
  <r>
    <n v="2"/>
    <n v="47"/>
    <n v="0"/>
    <n v="0"/>
    <n v="17"/>
    <n v="411.625"/>
    <n v="0"/>
    <n v="2.3529412E-2"/>
    <n v="0"/>
    <n v="0"/>
    <x v="1"/>
    <n v="2"/>
    <n v="2"/>
    <n v="4"/>
    <x v="2"/>
    <x v="0"/>
    <x v="0"/>
    <b v="0"/>
    <x v="0"/>
    <x v="1"/>
  </r>
  <r>
    <n v="0"/>
    <n v="0"/>
    <n v="0"/>
    <n v="0"/>
    <n v="16"/>
    <n v="392.14285710000001"/>
    <n v="6.2500000000000003E-3"/>
    <n v="2.7205882000000001E-2"/>
    <n v="0"/>
    <n v="0"/>
    <x v="1"/>
    <n v="3"/>
    <n v="2"/>
    <n v="1"/>
    <x v="1"/>
    <x v="0"/>
    <x v="0"/>
    <b v="0"/>
    <x v="0"/>
    <x v="1"/>
  </r>
  <r>
    <n v="1"/>
    <n v="54.5"/>
    <n v="0"/>
    <n v="0"/>
    <n v="68"/>
    <n v="3135.5176769999998"/>
    <n v="3.361345E-3"/>
    <n v="1.146836E-2"/>
    <n v="4.0952889189999997"/>
    <n v="0"/>
    <x v="1"/>
    <n v="1"/>
    <n v="1"/>
    <n v="2"/>
    <x v="0"/>
    <x v="0"/>
    <x v="0"/>
    <b v="0"/>
    <x v="0"/>
    <x v="1"/>
  </r>
  <r>
    <n v="14"/>
    <n v="272.5"/>
    <n v="2"/>
    <n v="52.25"/>
    <n v="55"/>
    <n v="1127.288305"/>
    <n v="3.1250000000000002E-3"/>
    <n v="1.4499164E-2"/>
    <n v="0"/>
    <n v="0"/>
    <x v="1"/>
    <n v="3"/>
    <n v="2"/>
    <n v="7"/>
    <x v="0"/>
    <x v="0"/>
    <x v="0"/>
    <b v="0"/>
    <x v="0"/>
    <x v="1"/>
  </r>
  <r>
    <n v="0"/>
    <n v="0"/>
    <n v="0"/>
    <n v="0"/>
    <n v="25"/>
    <n v="954.47023809999996"/>
    <n v="0"/>
    <n v="1.2742857E-2"/>
    <n v="0"/>
    <n v="0"/>
    <x v="1"/>
    <n v="3"/>
    <n v="2"/>
    <n v="1"/>
    <x v="0"/>
    <x v="0"/>
    <x v="1"/>
    <b v="0"/>
    <x v="0"/>
    <x v="1"/>
  </r>
  <r>
    <n v="0"/>
    <n v="0"/>
    <n v="0"/>
    <n v="0"/>
    <n v="33"/>
    <n v="3506.166667"/>
    <n v="0"/>
    <n v="2.5000000000000001E-2"/>
    <n v="0"/>
    <n v="0"/>
    <x v="1"/>
    <n v="1"/>
    <n v="1"/>
    <n v="1"/>
    <x v="0"/>
    <x v="0"/>
    <x v="1"/>
    <b v="0"/>
    <x v="0"/>
    <x v="1"/>
  </r>
  <r>
    <n v="0"/>
    <n v="0"/>
    <n v="0"/>
    <n v="0"/>
    <n v="19"/>
    <n v="370.38095240000001"/>
    <n v="0"/>
    <n v="7.8947370000000006E-3"/>
    <n v="0"/>
    <n v="0"/>
    <x v="1"/>
    <n v="1"/>
    <n v="1"/>
    <n v="1"/>
    <x v="1"/>
    <x v="0"/>
    <x v="0"/>
    <b v="0"/>
    <x v="0"/>
    <x v="1"/>
  </r>
  <r>
    <n v="5"/>
    <n v="169"/>
    <n v="0"/>
    <n v="0"/>
    <n v="3"/>
    <n v="50"/>
    <n v="0"/>
    <n v="3.3333333E-2"/>
    <n v="0"/>
    <n v="0"/>
    <x v="1"/>
    <n v="1"/>
    <n v="1"/>
    <n v="1"/>
    <x v="8"/>
    <x v="1"/>
    <x v="0"/>
    <b v="0"/>
    <x v="0"/>
    <x v="1"/>
  </r>
  <r>
    <n v="4"/>
    <n v="59.25"/>
    <n v="0"/>
    <n v="0"/>
    <n v="9"/>
    <n v="139.25"/>
    <n v="1.5384615000000001E-2"/>
    <n v="3.1538462000000003E-2"/>
    <n v="0"/>
    <n v="0"/>
    <x v="1"/>
    <n v="3"/>
    <n v="2"/>
    <n v="1"/>
    <x v="1"/>
    <x v="0"/>
    <x v="0"/>
    <b v="0"/>
    <x v="0"/>
    <x v="1"/>
  </r>
  <r>
    <n v="4"/>
    <n v="175"/>
    <n v="0"/>
    <n v="0"/>
    <n v="15"/>
    <n v="270.5"/>
    <n v="0"/>
    <n v="6.6666670000000003E-3"/>
    <n v="0"/>
    <n v="0"/>
    <x v="1"/>
    <n v="1"/>
    <n v="1"/>
    <n v="7"/>
    <x v="1"/>
    <x v="0"/>
    <x v="0"/>
    <b v="0"/>
    <x v="0"/>
    <x v="1"/>
  </r>
  <r>
    <n v="0"/>
    <n v="0"/>
    <n v="0"/>
    <n v="0"/>
    <n v="9"/>
    <n v="321"/>
    <n v="3.3333333E-2"/>
    <n v="8.5185184999999997E-2"/>
    <n v="0"/>
    <n v="0"/>
    <x v="1"/>
    <n v="2"/>
    <n v="5"/>
    <n v="5"/>
    <x v="0"/>
    <x v="0"/>
    <x v="0"/>
    <b v="0"/>
    <x v="0"/>
    <x v="1"/>
  </r>
  <r>
    <n v="4"/>
    <n v="159"/>
    <n v="0"/>
    <n v="0"/>
    <n v="3"/>
    <n v="64.75"/>
    <n v="0"/>
    <n v="1.4285714E-2"/>
    <n v="0"/>
    <n v="0"/>
    <x v="1"/>
    <n v="1"/>
    <n v="1"/>
    <n v="1"/>
    <x v="1"/>
    <x v="0"/>
    <x v="0"/>
    <b v="0"/>
    <x v="0"/>
    <x v="1"/>
  </r>
  <r>
    <n v="0"/>
    <n v="0"/>
    <n v="0"/>
    <n v="0"/>
    <n v="4"/>
    <n v="26.5"/>
    <n v="0"/>
    <n v="0.05"/>
    <n v="0"/>
    <n v="0"/>
    <x v="1"/>
    <n v="2"/>
    <n v="2"/>
    <n v="9"/>
    <x v="1"/>
    <x v="0"/>
    <x v="1"/>
    <b v="0"/>
    <x v="0"/>
    <x v="1"/>
  </r>
  <r>
    <n v="0"/>
    <n v="0"/>
    <n v="0"/>
    <n v="0"/>
    <n v="14"/>
    <n v="927.27777779999997"/>
    <n v="0"/>
    <n v="1.4285714E-2"/>
    <n v="0"/>
    <n v="0"/>
    <x v="1"/>
    <n v="2"/>
    <n v="2"/>
    <n v="1"/>
    <x v="1"/>
    <x v="0"/>
    <x v="0"/>
    <b v="0"/>
    <x v="0"/>
    <x v="1"/>
  </r>
  <r>
    <n v="0"/>
    <n v="0"/>
    <n v="0"/>
    <n v="0"/>
    <n v="7"/>
    <n v="141.16666670000001"/>
    <n v="0"/>
    <n v="7.1428569999999999E-3"/>
    <n v="0"/>
    <n v="0"/>
    <x v="1"/>
    <n v="3"/>
    <n v="2"/>
    <n v="3"/>
    <x v="0"/>
    <x v="0"/>
    <x v="0"/>
    <b v="0"/>
    <x v="0"/>
    <x v="1"/>
  </r>
  <r>
    <n v="11"/>
    <n v="247.33333329999999"/>
    <n v="2"/>
    <n v="369"/>
    <n v="90"/>
    <n v="7221"/>
    <n v="1.030928E-3"/>
    <n v="3.9175260000000002E-3"/>
    <n v="13.464063080000001"/>
    <n v="0"/>
    <x v="1"/>
    <n v="2"/>
    <n v="2"/>
    <n v="3"/>
    <x v="7"/>
    <x v="0"/>
    <x v="0"/>
    <b v="1"/>
    <x v="1"/>
    <x v="1"/>
  </r>
  <r>
    <n v="0"/>
    <n v="0"/>
    <n v="0"/>
    <n v="0"/>
    <n v="12"/>
    <n v="218.5"/>
    <n v="0"/>
    <n v="4.5833332999999997E-2"/>
    <n v="0"/>
    <n v="0"/>
    <x v="1"/>
    <n v="1"/>
    <n v="1"/>
    <n v="4"/>
    <x v="1"/>
    <x v="0"/>
    <x v="0"/>
    <b v="0"/>
    <x v="0"/>
    <x v="1"/>
  </r>
  <r>
    <n v="2"/>
    <n v="78.333333330000002"/>
    <n v="0"/>
    <n v="0"/>
    <n v="12"/>
    <n v="262.5"/>
    <n v="2.8571428999999999E-2"/>
    <n v="3.3333333E-2"/>
    <n v="0"/>
    <n v="0"/>
    <x v="1"/>
    <n v="1"/>
    <n v="1"/>
    <n v="1"/>
    <x v="0"/>
    <x v="0"/>
    <x v="0"/>
    <b v="0"/>
    <x v="0"/>
    <x v="1"/>
  </r>
  <r>
    <n v="0"/>
    <n v="0"/>
    <n v="0"/>
    <n v="0"/>
    <n v="17"/>
    <n v="469.41666670000001"/>
    <n v="0"/>
    <n v="1.1764706E-2"/>
    <n v="0"/>
    <n v="0"/>
    <x v="1"/>
    <n v="1"/>
    <n v="1"/>
    <n v="2"/>
    <x v="1"/>
    <x v="0"/>
    <x v="0"/>
    <b v="0"/>
    <x v="0"/>
    <x v="1"/>
  </r>
  <r>
    <n v="1"/>
    <n v="16"/>
    <n v="0"/>
    <n v="0"/>
    <n v="27"/>
    <n v="1240.916667"/>
    <n v="0"/>
    <n v="9.2592590000000006E-3"/>
    <n v="28.39335492"/>
    <n v="0"/>
    <x v="1"/>
    <n v="2"/>
    <n v="2"/>
    <n v="3"/>
    <x v="0"/>
    <x v="0"/>
    <x v="0"/>
    <b v="1"/>
    <x v="1"/>
    <x v="1"/>
  </r>
  <r>
    <n v="1"/>
    <n v="8"/>
    <n v="0"/>
    <n v="0"/>
    <n v="5"/>
    <n v="143.5"/>
    <n v="0"/>
    <n v="1.1111111E-2"/>
    <n v="0"/>
    <n v="0"/>
    <x v="1"/>
    <n v="3"/>
    <n v="2"/>
    <n v="2"/>
    <x v="2"/>
    <x v="1"/>
    <x v="1"/>
    <b v="0"/>
    <x v="0"/>
    <x v="1"/>
  </r>
  <r>
    <n v="0"/>
    <n v="0"/>
    <n v="0"/>
    <n v="0"/>
    <n v="7"/>
    <n v="101"/>
    <n v="2.8571428999999999E-2"/>
    <n v="5.7142856999999998E-2"/>
    <n v="0"/>
    <n v="0"/>
    <x v="1"/>
    <n v="2"/>
    <n v="5"/>
    <n v="1"/>
    <x v="2"/>
    <x v="0"/>
    <x v="0"/>
    <b v="0"/>
    <x v="0"/>
    <x v="1"/>
  </r>
  <r>
    <n v="5"/>
    <n v="267.5"/>
    <n v="0"/>
    <n v="0"/>
    <n v="5"/>
    <n v="62.5"/>
    <n v="2.2222222E-2"/>
    <n v="4.4444444E-2"/>
    <n v="0"/>
    <n v="0"/>
    <x v="1"/>
    <n v="2"/>
    <n v="2"/>
    <n v="2"/>
    <x v="2"/>
    <x v="1"/>
    <x v="1"/>
    <b v="0"/>
    <x v="0"/>
    <x v="1"/>
  </r>
  <r>
    <n v="1"/>
    <n v="14"/>
    <n v="0"/>
    <n v="0"/>
    <n v="6"/>
    <n v="156"/>
    <n v="0"/>
    <n v="0.04"/>
    <n v="0"/>
    <n v="0"/>
    <x v="1"/>
    <n v="1"/>
    <n v="1"/>
    <n v="3"/>
    <x v="0"/>
    <x v="0"/>
    <x v="1"/>
    <b v="0"/>
    <x v="0"/>
    <x v="1"/>
  </r>
  <r>
    <n v="0"/>
    <n v="0"/>
    <n v="0"/>
    <n v="0"/>
    <n v="6"/>
    <n v="104"/>
    <n v="0"/>
    <n v="3.3333333E-2"/>
    <n v="0"/>
    <n v="0"/>
    <x v="1"/>
    <n v="3"/>
    <n v="2"/>
    <n v="7"/>
    <x v="5"/>
    <x v="0"/>
    <x v="0"/>
    <b v="0"/>
    <x v="0"/>
    <x v="1"/>
  </r>
  <r>
    <n v="2"/>
    <n v="17"/>
    <n v="0"/>
    <n v="0"/>
    <n v="15"/>
    <n v="1349"/>
    <n v="0"/>
    <n v="5.8823529999999999E-3"/>
    <n v="0"/>
    <n v="0"/>
    <x v="1"/>
    <n v="2"/>
    <n v="2"/>
    <n v="1"/>
    <x v="0"/>
    <x v="0"/>
    <x v="0"/>
    <b v="0"/>
    <x v="0"/>
    <x v="1"/>
  </r>
  <r>
    <n v="1"/>
    <n v="12"/>
    <n v="0"/>
    <n v="0"/>
    <n v="11"/>
    <n v="331.25"/>
    <n v="1.6666667E-2"/>
    <n v="3.3333333E-2"/>
    <n v="0"/>
    <n v="0"/>
    <x v="1"/>
    <n v="2"/>
    <n v="2"/>
    <n v="2"/>
    <x v="1"/>
    <x v="0"/>
    <x v="1"/>
    <b v="0"/>
    <x v="0"/>
    <x v="1"/>
  </r>
  <r>
    <n v="5"/>
    <n v="114.75"/>
    <n v="0"/>
    <n v="0"/>
    <n v="8"/>
    <n v="301.5"/>
    <n v="0"/>
    <n v="1.8181817999999999E-2"/>
    <n v="0"/>
    <n v="0"/>
    <x v="1"/>
    <n v="2"/>
    <n v="4"/>
    <n v="4"/>
    <x v="1"/>
    <x v="0"/>
    <x v="1"/>
    <b v="0"/>
    <x v="0"/>
    <x v="1"/>
  </r>
  <r>
    <n v="0"/>
    <n v="0"/>
    <n v="0"/>
    <n v="0"/>
    <n v="8"/>
    <n v="157.57142859999999"/>
    <n v="0"/>
    <n v="2.5000000000000001E-2"/>
    <n v="0"/>
    <n v="0"/>
    <x v="1"/>
    <n v="3"/>
    <n v="2"/>
    <n v="2"/>
    <x v="2"/>
    <x v="0"/>
    <x v="0"/>
    <b v="0"/>
    <x v="0"/>
    <x v="1"/>
  </r>
  <r>
    <n v="0"/>
    <n v="0"/>
    <n v="0"/>
    <n v="0"/>
    <n v="1"/>
    <n v="0"/>
    <n v="0.2"/>
    <n v="0.2"/>
    <n v="0"/>
    <n v="0"/>
    <x v="1"/>
    <n v="1"/>
    <n v="1"/>
    <n v="4"/>
    <x v="8"/>
    <x v="0"/>
    <x v="1"/>
    <b v="0"/>
    <x v="0"/>
    <x v="1"/>
  </r>
  <r>
    <n v="0"/>
    <n v="0"/>
    <n v="0"/>
    <n v="0"/>
    <n v="19"/>
    <n v="224.95833329999999"/>
    <n v="0"/>
    <n v="1.0526316000000001E-2"/>
    <n v="0"/>
    <n v="0"/>
    <x v="1"/>
    <n v="1"/>
    <n v="1"/>
    <n v="1"/>
    <x v="1"/>
    <x v="0"/>
    <x v="0"/>
    <b v="0"/>
    <x v="0"/>
    <x v="1"/>
  </r>
  <r>
    <n v="1"/>
    <n v="10"/>
    <n v="0"/>
    <n v="0"/>
    <n v="39"/>
    <n v="1152.5"/>
    <n v="1.1965811999999999E-2"/>
    <n v="1.7802198000000002E-2"/>
    <n v="0"/>
    <n v="0"/>
    <x v="1"/>
    <n v="3"/>
    <n v="2"/>
    <n v="1"/>
    <x v="2"/>
    <x v="0"/>
    <x v="0"/>
    <b v="0"/>
    <x v="0"/>
    <x v="1"/>
  </r>
  <r>
    <n v="10"/>
    <n v="164.5"/>
    <n v="1"/>
    <n v="3"/>
    <n v="61"/>
    <n v="2292.6797620000002"/>
    <n v="0"/>
    <n v="9.5522390000000006E-3"/>
    <n v="0"/>
    <n v="0"/>
    <x v="1"/>
    <n v="2"/>
    <n v="2"/>
    <n v="1"/>
    <x v="0"/>
    <x v="0"/>
    <x v="0"/>
    <b v="0"/>
    <x v="0"/>
    <x v="1"/>
  </r>
  <r>
    <n v="0"/>
    <n v="0"/>
    <n v="0"/>
    <n v="0"/>
    <n v="9"/>
    <n v="329"/>
    <n v="2.2222222E-2"/>
    <n v="4.4444444E-2"/>
    <n v="0"/>
    <n v="0"/>
    <x v="1"/>
    <n v="2"/>
    <n v="2"/>
    <n v="3"/>
    <x v="0"/>
    <x v="0"/>
    <x v="0"/>
    <b v="0"/>
    <x v="0"/>
    <x v="1"/>
  </r>
  <r>
    <n v="0"/>
    <n v="0"/>
    <n v="0"/>
    <n v="0"/>
    <n v="8"/>
    <n v="111.66666669999999"/>
    <n v="0"/>
    <n v="2.5000000000000001E-2"/>
    <n v="0"/>
    <n v="0"/>
    <x v="1"/>
    <n v="2"/>
    <n v="2"/>
    <n v="1"/>
    <x v="0"/>
    <x v="0"/>
    <x v="0"/>
    <b v="0"/>
    <x v="0"/>
    <x v="1"/>
  </r>
  <r>
    <n v="0"/>
    <n v="0"/>
    <n v="0"/>
    <n v="0"/>
    <n v="15"/>
    <n v="1074.4285709999999"/>
    <n v="1.5384615000000001E-2"/>
    <n v="2.1538462000000001E-2"/>
    <n v="0"/>
    <n v="0"/>
    <x v="1"/>
    <n v="3"/>
    <n v="2"/>
    <n v="1"/>
    <x v="0"/>
    <x v="0"/>
    <x v="0"/>
    <b v="0"/>
    <x v="0"/>
    <x v="1"/>
  </r>
  <r>
    <n v="0"/>
    <n v="0"/>
    <n v="0"/>
    <n v="0"/>
    <n v="32"/>
    <n v="1080.0476189999999"/>
    <n v="0"/>
    <n v="1.015625E-2"/>
    <n v="0"/>
    <n v="0"/>
    <x v="1"/>
    <n v="2"/>
    <n v="2"/>
    <n v="7"/>
    <x v="1"/>
    <x v="0"/>
    <x v="0"/>
    <b v="0"/>
    <x v="0"/>
    <x v="1"/>
  </r>
  <r>
    <n v="4"/>
    <n v="387.5"/>
    <n v="0"/>
    <n v="0"/>
    <n v="23"/>
    <n v="666.94642859999999"/>
    <n v="7.6923080000000001E-3"/>
    <n v="2.6089744000000002E-2"/>
    <n v="0"/>
    <n v="0"/>
    <x v="1"/>
    <n v="1"/>
    <n v="1"/>
    <n v="6"/>
    <x v="9"/>
    <x v="0"/>
    <x v="0"/>
    <b v="0"/>
    <x v="0"/>
    <x v="1"/>
  </r>
  <r>
    <n v="2"/>
    <n v="123"/>
    <n v="0"/>
    <n v="0"/>
    <n v="14"/>
    <n v="239"/>
    <n v="0"/>
    <n v="1.2500000000000001E-2"/>
    <n v="0"/>
    <n v="0"/>
    <x v="1"/>
    <n v="2"/>
    <n v="2"/>
    <n v="1"/>
    <x v="1"/>
    <x v="1"/>
    <x v="1"/>
    <b v="0"/>
    <x v="0"/>
    <x v="1"/>
  </r>
  <r>
    <n v="4"/>
    <n v="272.5"/>
    <n v="0"/>
    <n v="0"/>
    <n v="14"/>
    <n v="279.89999999999998"/>
    <n v="0"/>
    <n v="2.8571428999999999E-2"/>
    <n v="0"/>
    <n v="0"/>
    <x v="1"/>
    <n v="1"/>
    <n v="1"/>
    <n v="3"/>
    <x v="9"/>
    <x v="1"/>
    <x v="0"/>
    <b v="0"/>
    <x v="0"/>
    <x v="1"/>
  </r>
  <r>
    <n v="0"/>
    <n v="0"/>
    <n v="0"/>
    <n v="0"/>
    <n v="1"/>
    <n v="0"/>
    <n v="0.2"/>
    <n v="0.2"/>
    <n v="0"/>
    <n v="0"/>
    <x v="1"/>
    <n v="2"/>
    <n v="2"/>
    <n v="7"/>
    <x v="10"/>
    <x v="0"/>
    <x v="0"/>
    <b v="0"/>
    <x v="0"/>
    <x v="1"/>
  </r>
  <r>
    <n v="0"/>
    <n v="0"/>
    <n v="0"/>
    <n v="0"/>
    <n v="15"/>
    <n v="1674"/>
    <n v="0"/>
    <n v="0.04"/>
    <n v="0"/>
    <n v="0"/>
    <x v="1"/>
    <n v="2"/>
    <n v="2"/>
    <n v="4"/>
    <x v="0"/>
    <x v="0"/>
    <x v="0"/>
    <b v="0"/>
    <x v="0"/>
    <x v="1"/>
  </r>
  <r>
    <n v="0"/>
    <n v="0"/>
    <n v="0"/>
    <n v="0"/>
    <n v="3"/>
    <n v="15"/>
    <n v="0"/>
    <n v="6.6666666999999999E-2"/>
    <n v="0"/>
    <n v="0"/>
    <x v="1"/>
    <n v="2"/>
    <n v="4"/>
    <n v="3"/>
    <x v="0"/>
    <x v="0"/>
    <x v="1"/>
    <b v="0"/>
    <x v="0"/>
    <x v="1"/>
  </r>
  <r>
    <n v="0"/>
    <n v="0"/>
    <n v="0"/>
    <n v="0"/>
    <n v="22"/>
    <n v="480.96666670000002"/>
    <n v="4.8484849999999996E-3"/>
    <n v="2.6652893E-2"/>
    <n v="0"/>
    <n v="0"/>
    <x v="1"/>
    <n v="2"/>
    <n v="2"/>
    <n v="4"/>
    <x v="2"/>
    <x v="0"/>
    <x v="0"/>
    <b v="0"/>
    <x v="0"/>
    <x v="1"/>
  </r>
  <r>
    <n v="0"/>
    <n v="0"/>
    <n v="0"/>
    <n v="0"/>
    <n v="3"/>
    <n v="62"/>
    <n v="0"/>
    <n v="6.6666666999999999E-2"/>
    <n v="0"/>
    <n v="0"/>
    <x v="1"/>
    <n v="2"/>
    <n v="2"/>
    <n v="1"/>
    <x v="0"/>
    <x v="0"/>
    <x v="0"/>
    <b v="0"/>
    <x v="0"/>
    <x v="1"/>
  </r>
  <r>
    <n v="4"/>
    <n v="320.5"/>
    <n v="0"/>
    <n v="0"/>
    <n v="23"/>
    <n v="1841.171429"/>
    <n v="0"/>
    <n v="3.9130429999999997E-3"/>
    <n v="0"/>
    <n v="0"/>
    <x v="1"/>
    <n v="1"/>
    <n v="1"/>
    <n v="1"/>
    <x v="1"/>
    <x v="1"/>
    <x v="1"/>
    <b v="0"/>
    <x v="0"/>
    <x v="1"/>
  </r>
  <r>
    <n v="0"/>
    <n v="0"/>
    <n v="0"/>
    <n v="0"/>
    <n v="2"/>
    <n v="37.5"/>
    <n v="0"/>
    <n v="3.3333333E-2"/>
    <n v="0"/>
    <n v="0"/>
    <x v="1"/>
    <n v="3"/>
    <n v="2"/>
    <n v="4"/>
    <x v="2"/>
    <x v="0"/>
    <x v="1"/>
    <b v="0"/>
    <x v="0"/>
    <x v="1"/>
  </r>
  <r>
    <n v="2"/>
    <n v="35"/>
    <n v="0"/>
    <n v="0"/>
    <n v="11"/>
    <n v="131.30000000000001"/>
    <n v="0"/>
    <n v="1.5384615000000001E-2"/>
    <n v="0"/>
    <n v="0"/>
    <x v="1"/>
    <n v="2"/>
    <n v="2"/>
    <n v="1"/>
    <x v="1"/>
    <x v="1"/>
    <x v="0"/>
    <b v="0"/>
    <x v="0"/>
    <x v="1"/>
  </r>
  <r>
    <n v="0"/>
    <n v="0"/>
    <n v="0"/>
    <n v="0"/>
    <n v="2"/>
    <n v="92"/>
    <n v="0"/>
    <n v="0.1"/>
    <n v="0"/>
    <n v="0"/>
    <x v="1"/>
    <n v="2"/>
    <n v="2"/>
    <n v="8"/>
    <x v="0"/>
    <x v="0"/>
    <x v="0"/>
    <b v="0"/>
    <x v="0"/>
    <x v="1"/>
  </r>
  <r>
    <n v="0"/>
    <n v="0"/>
    <n v="0"/>
    <n v="0"/>
    <n v="3"/>
    <n v="78.333333330000002"/>
    <n v="0"/>
    <n v="2.2222222E-2"/>
    <n v="0"/>
    <n v="0"/>
    <x v="1"/>
    <n v="2"/>
    <n v="2"/>
    <n v="7"/>
    <x v="10"/>
    <x v="0"/>
    <x v="0"/>
    <b v="0"/>
    <x v="0"/>
    <x v="1"/>
  </r>
  <r>
    <n v="0"/>
    <n v="0"/>
    <n v="0"/>
    <n v="0"/>
    <n v="7"/>
    <n v="114.6"/>
    <n v="2.8571428999999999E-2"/>
    <n v="3.3333333E-2"/>
    <n v="0"/>
    <n v="0"/>
    <x v="1"/>
    <n v="3"/>
    <n v="2"/>
    <n v="1"/>
    <x v="9"/>
    <x v="0"/>
    <x v="0"/>
    <b v="0"/>
    <x v="0"/>
    <x v="1"/>
  </r>
  <r>
    <n v="2"/>
    <n v="34"/>
    <n v="0"/>
    <n v="0"/>
    <n v="18"/>
    <n v="671"/>
    <n v="0"/>
    <n v="1.0526316000000001E-2"/>
    <n v="0"/>
    <n v="0"/>
    <x v="1"/>
    <n v="3"/>
    <n v="2"/>
    <n v="3"/>
    <x v="10"/>
    <x v="1"/>
    <x v="1"/>
    <b v="0"/>
    <x v="0"/>
    <x v="1"/>
  </r>
  <r>
    <n v="2"/>
    <n v="47"/>
    <n v="0"/>
    <n v="0"/>
    <n v="11"/>
    <n v="624"/>
    <n v="0"/>
    <n v="2.0512821000000001E-2"/>
    <n v="0"/>
    <n v="0"/>
    <x v="1"/>
    <n v="2"/>
    <n v="2"/>
    <n v="1"/>
    <x v="0"/>
    <x v="0"/>
    <x v="0"/>
    <b v="0"/>
    <x v="0"/>
    <x v="1"/>
  </r>
  <r>
    <n v="2"/>
    <n v="11"/>
    <n v="3"/>
    <n v="123.33333330000001"/>
    <n v="34"/>
    <n v="448.75"/>
    <n v="2.1621622E-2"/>
    <n v="4.8648649000000002E-2"/>
    <n v="0"/>
    <n v="0"/>
    <x v="1"/>
    <n v="2"/>
    <n v="10"/>
    <n v="6"/>
    <x v="0"/>
    <x v="0"/>
    <x v="0"/>
    <b v="0"/>
    <x v="0"/>
    <x v="1"/>
  </r>
  <r>
    <n v="0"/>
    <n v="0"/>
    <n v="0"/>
    <n v="0"/>
    <n v="4"/>
    <n v="35"/>
    <n v="0"/>
    <n v="0.05"/>
    <n v="0"/>
    <n v="0"/>
    <x v="1"/>
    <n v="2"/>
    <n v="2"/>
    <n v="9"/>
    <x v="2"/>
    <x v="0"/>
    <x v="0"/>
    <b v="0"/>
    <x v="0"/>
    <x v="1"/>
  </r>
  <r>
    <n v="3"/>
    <n v="13"/>
    <n v="0"/>
    <n v="0"/>
    <n v="7"/>
    <n v="79.5"/>
    <n v="0"/>
    <n v="0.02"/>
    <n v="0"/>
    <n v="0"/>
    <x v="1"/>
    <n v="2"/>
    <n v="2"/>
    <n v="1"/>
    <x v="7"/>
    <x v="1"/>
    <x v="1"/>
    <b v="0"/>
    <x v="0"/>
    <x v="1"/>
  </r>
  <r>
    <n v="0"/>
    <n v="0"/>
    <n v="0"/>
    <n v="0"/>
    <n v="10"/>
    <n v="189.5"/>
    <n v="0"/>
    <n v="3.6666667E-2"/>
    <n v="0"/>
    <n v="0"/>
    <x v="1"/>
    <n v="3"/>
    <n v="2"/>
    <n v="3"/>
    <x v="2"/>
    <x v="0"/>
    <x v="0"/>
    <b v="0"/>
    <x v="0"/>
    <x v="1"/>
  </r>
  <r>
    <n v="2"/>
    <n v="36"/>
    <n v="0"/>
    <n v="0"/>
    <n v="15"/>
    <n v="2190.666667"/>
    <n v="0"/>
    <n v="4.4444439999999997E-3"/>
    <n v="0"/>
    <n v="0"/>
    <x v="1"/>
    <n v="2"/>
    <n v="2"/>
    <n v="3"/>
    <x v="7"/>
    <x v="0"/>
    <x v="0"/>
    <b v="0"/>
    <x v="0"/>
    <x v="1"/>
  </r>
  <r>
    <n v="0"/>
    <n v="0"/>
    <n v="0"/>
    <n v="0"/>
    <n v="2"/>
    <n v="0"/>
    <n v="0.2"/>
    <n v="0.2"/>
    <n v="0"/>
    <n v="0"/>
    <x v="1"/>
    <n v="2"/>
    <n v="2"/>
    <n v="3"/>
    <x v="2"/>
    <x v="0"/>
    <x v="1"/>
    <b v="0"/>
    <x v="0"/>
    <x v="1"/>
  </r>
  <r>
    <n v="0"/>
    <n v="0"/>
    <n v="0"/>
    <n v="0"/>
    <n v="5"/>
    <n v="672.5"/>
    <n v="0"/>
    <n v="0.04"/>
    <n v="0"/>
    <n v="0"/>
    <x v="1"/>
    <n v="2"/>
    <n v="2"/>
    <n v="1"/>
    <x v="0"/>
    <x v="0"/>
    <x v="0"/>
    <b v="0"/>
    <x v="0"/>
    <x v="1"/>
  </r>
  <r>
    <n v="3"/>
    <n v="33"/>
    <n v="0"/>
    <n v="0"/>
    <n v="67"/>
    <n v="2502.8166670000001"/>
    <n v="6.0606059999999996E-3"/>
    <n v="1.1147186E-2"/>
    <n v="0"/>
    <n v="0"/>
    <x v="1"/>
    <n v="4"/>
    <n v="1"/>
    <n v="1"/>
    <x v="9"/>
    <x v="0"/>
    <x v="0"/>
    <b v="0"/>
    <x v="0"/>
    <x v="1"/>
  </r>
  <r>
    <n v="7"/>
    <n v="97"/>
    <n v="6"/>
    <n v="281.5"/>
    <n v="83"/>
    <n v="1778.1252139999999"/>
    <n v="7.9670330000000001E-3"/>
    <n v="1.9990485999999998E-2"/>
    <n v="6.6266477410000002"/>
    <n v="0"/>
    <x v="1"/>
    <n v="2"/>
    <n v="2"/>
    <n v="3"/>
    <x v="2"/>
    <x v="0"/>
    <x v="0"/>
    <b v="0"/>
    <x v="0"/>
    <x v="1"/>
  </r>
  <r>
    <n v="0"/>
    <n v="0"/>
    <n v="0"/>
    <n v="0"/>
    <n v="4"/>
    <n v="49.5"/>
    <n v="0.05"/>
    <n v="7.4999999999999997E-2"/>
    <n v="0"/>
    <n v="0"/>
    <x v="1"/>
    <n v="3"/>
    <n v="2"/>
    <n v="1"/>
    <x v="0"/>
    <x v="0"/>
    <x v="0"/>
    <b v="0"/>
    <x v="0"/>
    <x v="1"/>
  </r>
  <r>
    <n v="0"/>
    <n v="0"/>
    <n v="0"/>
    <n v="0"/>
    <n v="12"/>
    <n v="261"/>
    <n v="3.3333333E-2"/>
    <n v="8.3333332999999996E-2"/>
    <n v="0"/>
    <n v="0"/>
    <x v="1"/>
    <n v="2"/>
    <n v="2"/>
    <n v="7"/>
    <x v="0"/>
    <x v="0"/>
    <x v="0"/>
    <b v="0"/>
    <x v="0"/>
    <x v="1"/>
  </r>
  <r>
    <n v="1"/>
    <n v="37"/>
    <n v="0"/>
    <n v="0"/>
    <n v="12"/>
    <n v="663.5"/>
    <n v="0"/>
    <n v="1.6666667E-2"/>
    <n v="10.834310370000001"/>
    <n v="0"/>
    <x v="1"/>
    <n v="3"/>
    <n v="2"/>
    <n v="6"/>
    <x v="7"/>
    <x v="1"/>
    <x v="0"/>
    <b v="1"/>
    <x v="1"/>
    <x v="1"/>
  </r>
  <r>
    <n v="4"/>
    <n v="55"/>
    <n v="0"/>
    <n v="0"/>
    <n v="16"/>
    <n v="284.89999999999998"/>
    <n v="3.333333E-3"/>
    <n v="3.3333333E-2"/>
    <n v="18.864899999999999"/>
    <n v="0"/>
    <x v="1"/>
    <n v="1"/>
    <n v="1"/>
    <n v="2"/>
    <x v="9"/>
    <x v="0"/>
    <x v="0"/>
    <b v="0"/>
    <x v="0"/>
    <x v="1"/>
  </r>
  <r>
    <n v="0"/>
    <n v="0"/>
    <n v="0"/>
    <n v="0"/>
    <n v="7"/>
    <n v="236"/>
    <n v="5.7142856999999998E-2"/>
    <n v="8.5714286000000001E-2"/>
    <n v="0"/>
    <n v="0"/>
    <x v="1"/>
    <n v="2"/>
    <n v="2"/>
    <n v="3"/>
    <x v="1"/>
    <x v="0"/>
    <x v="0"/>
    <b v="0"/>
    <x v="0"/>
    <x v="1"/>
  </r>
  <r>
    <n v="3"/>
    <n v="26"/>
    <n v="0"/>
    <n v="0"/>
    <n v="19"/>
    <n v="576.08333330000005"/>
    <n v="9.0909089999999994E-3"/>
    <n v="1.8181817999999999E-2"/>
    <n v="30.650454549999999"/>
    <n v="0"/>
    <x v="1"/>
    <n v="2"/>
    <n v="2"/>
    <n v="2"/>
    <x v="0"/>
    <x v="0"/>
    <x v="1"/>
    <b v="1"/>
    <x v="1"/>
    <x v="1"/>
  </r>
  <r>
    <n v="0"/>
    <n v="0"/>
    <n v="0"/>
    <n v="0"/>
    <n v="3"/>
    <n v="77"/>
    <n v="0"/>
    <n v="6.6666666999999999E-2"/>
    <n v="0"/>
    <n v="0"/>
    <x v="1"/>
    <n v="3"/>
    <n v="6"/>
    <n v="1"/>
    <x v="8"/>
    <x v="0"/>
    <x v="1"/>
    <b v="0"/>
    <x v="0"/>
    <x v="1"/>
  </r>
  <r>
    <n v="0"/>
    <n v="0"/>
    <n v="0"/>
    <n v="0"/>
    <n v="3"/>
    <n v="79"/>
    <n v="6.6666666999999999E-2"/>
    <n v="0.16666666699999999"/>
    <n v="0"/>
    <n v="0"/>
    <x v="1"/>
    <n v="1"/>
    <n v="1"/>
    <n v="3"/>
    <x v="2"/>
    <x v="0"/>
    <x v="0"/>
    <b v="0"/>
    <x v="0"/>
    <x v="1"/>
  </r>
  <r>
    <n v="2"/>
    <n v="24.5"/>
    <n v="1"/>
    <n v="710"/>
    <n v="66"/>
    <n v="4566.9528389999996"/>
    <n v="6.4705880000000002E-3"/>
    <n v="1.8141923000000001E-2"/>
    <n v="0"/>
    <n v="0"/>
    <x v="1"/>
    <n v="3"/>
    <n v="2"/>
    <n v="2"/>
    <x v="1"/>
    <x v="0"/>
    <x v="0"/>
    <b v="0"/>
    <x v="0"/>
    <x v="1"/>
  </r>
  <r>
    <n v="1"/>
    <n v="24"/>
    <n v="3"/>
    <n v="125.5"/>
    <n v="65"/>
    <n v="8646"/>
    <n v="0"/>
    <n v="1.1764706E-2"/>
    <n v="0"/>
    <n v="0"/>
    <x v="1"/>
    <n v="2"/>
    <n v="2"/>
    <n v="1"/>
    <x v="12"/>
    <x v="0"/>
    <x v="1"/>
    <b v="0"/>
    <x v="0"/>
    <x v="1"/>
  </r>
  <r>
    <n v="0"/>
    <n v="0"/>
    <n v="0"/>
    <n v="0"/>
    <n v="17"/>
    <n v="600.5"/>
    <n v="0"/>
    <n v="5.8823529999999999E-3"/>
    <n v="0"/>
    <n v="0"/>
    <x v="1"/>
    <n v="2"/>
    <n v="2"/>
    <n v="7"/>
    <x v="9"/>
    <x v="0"/>
    <x v="0"/>
    <b v="0"/>
    <x v="0"/>
    <x v="1"/>
  </r>
  <r>
    <n v="0"/>
    <n v="0"/>
    <n v="0"/>
    <n v="0"/>
    <n v="21"/>
    <n v="434.5"/>
    <n v="0"/>
    <n v="2.3809523999999999E-2"/>
    <n v="0"/>
    <n v="0"/>
    <x v="1"/>
    <n v="2"/>
    <n v="2"/>
    <n v="7"/>
    <x v="0"/>
    <x v="0"/>
    <x v="0"/>
    <b v="0"/>
    <x v="0"/>
    <x v="1"/>
  </r>
  <r>
    <n v="1"/>
    <n v="0"/>
    <n v="0"/>
    <n v="0"/>
    <n v="35"/>
    <n v="499.4"/>
    <n v="1.1764706E-2"/>
    <n v="2.8151261E-2"/>
    <n v="0"/>
    <n v="0"/>
    <x v="1"/>
    <n v="2"/>
    <n v="2"/>
    <n v="3"/>
    <x v="0"/>
    <x v="0"/>
    <x v="1"/>
    <b v="0"/>
    <x v="0"/>
    <x v="1"/>
  </r>
  <r>
    <n v="9"/>
    <n v="122"/>
    <n v="1"/>
    <n v="87"/>
    <n v="50"/>
    <n v="1694.7976189999999"/>
    <n v="8.9285709999999997E-3"/>
    <n v="1.8154762000000001E-2"/>
    <n v="0"/>
    <n v="0"/>
    <x v="1"/>
    <n v="1"/>
    <n v="1"/>
    <n v="1"/>
    <x v="2"/>
    <x v="0"/>
    <x v="1"/>
    <b v="0"/>
    <x v="0"/>
    <x v="1"/>
  </r>
  <r>
    <n v="1"/>
    <n v="123"/>
    <n v="0"/>
    <n v="0"/>
    <n v="7"/>
    <n v="181.5"/>
    <n v="0"/>
    <n v="2.5000000000000001E-2"/>
    <n v="64.732500000000002"/>
    <n v="0"/>
    <x v="1"/>
    <n v="2"/>
    <n v="2"/>
    <n v="1"/>
    <x v="1"/>
    <x v="1"/>
    <x v="1"/>
    <b v="1"/>
    <x v="1"/>
    <x v="1"/>
  </r>
  <r>
    <n v="3"/>
    <n v="308"/>
    <n v="0"/>
    <n v="0"/>
    <n v="54"/>
    <n v="1306.1519740000001"/>
    <n v="3.5087719999999998E-3"/>
    <n v="1.2962962999999999E-2"/>
    <n v="0"/>
    <n v="0"/>
    <x v="1"/>
    <n v="2"/>
    <n v="2"/>
    <n v="4"/>
    <x v="0"/>
    <x v="0"/>
    <x v="0"/>
    <b v="0"/>
    <x v="0"/>
    <x v="1"/>
  </r>
  <r>
    <n v="0"/>
    <n v="0"/>
    <n v="0"/>
    <n v="0"/>
    <n v="6"/>
    <n v="75"/>
    <n v="0"/>
    <n v="1.6666667E-2"/>
    <n v="0"/>
    <n v="0"/>
    <x v="1"/>
    <n v="1"/>
    <n v="1"/>
    <n v="1"/>
    <x v="1"/>
    <x v="0"/>
    <x v="0"/>
    <b v="0"/>
    <x v="0"/>
    <x v="1"/>
  </r>
  <r>
    <n v="0"/>
    <n v="0"/>
    <n v="0"/>
    <n v="0"/>
    <n v="6"/>
    <n v="61"/>
    <n v="0"/>
    <n v="6.6666666999999999E-2"/>
    <n v="0"/>
    <n v="0"/>
    <x v="1"/>
    <n v="2"/>
    <n v="4"/>
    <n v="1"/>
    <x v="2"/>
    <x v="0"/>
    <x v="0"/>
    <b v="0"/>
    <x v="0"/>
    <x v="1"/>
  </r>
  <r>
    <n v="0"/>
    <n v="0"/>
    <n v="0"/>
    <n v="0"/>
    <n v="12"/>
    <n v="1165.333333"/>
    <n v="4.1666669999999998E-3"/>
    <n v="4.3055556000000002E-2"/>
    <n v="0"/>
    <n v="0"/>
    <x v="1"/>
    <n v="2"/>
    <n v="2"/>
    <n v="3"/>
    <x v="1"/>
    <x v="0"/>
    <x v="0"/>
    <b v="0"/>
    <x v="0"/>
    <x v="1"/>
  </r>
  <r>
    <n v="0"/>
    <n v="0"/>
    <n v="0"/>
    <n v="0"/>
    <n v="1"/>
    <n v="0"/>
    <n v="0.2"/>
    <n v="0.2"/>
    <n v="0"/>
    <n v="0"/>
    <x v="1"/>
    <n v="3"/>
    <n v="2"/>
    <n v="5"/>
    <x v="0"/>
    <x v="0"/>
    <x v="0"/>
    <b v="0"/>
    <x v="0"/>
    <x v="1"/>
  </r>
  <r>
    <n v="0"/>
    <n v="0"/>
    <n v="0"/>
    <n v="0"/>
    <n v="6"/>
    <n v="70.833333330000002"/>
    <n v="0"/>
    <n v="1.6666667E-2"/>
    <n v="0"/>
    <n v="0"/>
    <x v="1"/>
    <n v="2"/>
    <n v="2"/>
    <n v="8"/>
    <x v="1"/>
    <x v="0"/>
    <x v="0"/>
    <b v="0"/>
    <x v="0"/>
    <x v="1"/>
  </r>
  <r>
    <n v="5"/>
    <n v="72.5"/>
    <n v="0"/>
    <n v="0"/>
    <n v="31"/>
    <n v="649.30714290000003"/>
    <n v="0"/>
    <n v="1.041667E-3"/>
    <n v="35.103782789999997"/>
    <n v="0"/>
    <x v="1"/>
    <n v="2"/>
    <n v="7"/>
    <n v="2"/>
    <x v="1"/>
    <x v="0"/>
    <x v="1"/>
    <b v="1"/>
    <x v="1"/>
    <x v="1"/>
  </r>
  <r>
    <n v="1"/>
    <n v="21"/>
    <n v="1"/>
    <n v="61"/>
    <n v="49"/>
    <n v="1647.1523810000001"/>
    <n v="0"/>
    <n v="8.0000000000000004E-4"/>
    <n v="144.3934888"/>
    <n v="0"/>
    <x v="1"/>
    <n v="2"/>
    <n v="2"/>
    <n v="7"/>
    <x v="1"/>
    <x v="0"/>
    <x v="1"/>
    <b v="1"/>
    <x v="1"/>
    <x v="1"/>
  </r>
  <r>
    <n v="6"/>
    <n v="233.08333329999999"/>
    <n v="2"/>
    <n v="63"/>
    <n v="60"/>
    <n v="3135.4425719999999"/>
    <n v="1.6666669999999999E-3"/>
    <n v="9.358814E-3"/>
    <n v="0"/>
    <n v="0"/>
    <x v="1"/>
    <n v="3"/>
    <n v="2"/>
    <n v="1"/>
    <x v="9"/>
    <x v="0"/>
    <x v="0"/>
    <b v="0"/>
    <x v="0"/>
    <x v="1"/>
  </r>
  <r>
    <n v="0"/>
    <n v="0"/>
    <n v="0"/>
    <n v="0"/>
    <n v="9"/>
    <n v="181.33333329999999"/>
    <n v="2.9629630000000001E-2"/>
    <n v="5.5026455000000002E-2"/>
    <n v="0"/>
    <n v="0"/>
    <x v="1"/>
    <n v="2"/>
    <n v="2"/>
    <n v="1"/>
    <x v="0"/>
    <x v="0"/>
    <x v="0"/>
    <b v="0"/>
    <x v="0"/>
    <x v="1"/>
  </r>
  <r>
    <n v="0"/>
    <n v="0"/>
    <n v="0"/>
    <n v="0"/>
    <n v="9"/>
    <n v="159"/>
    <n v="0"/>
    <n v="2.2222222E-2"/>
    <n v="0"/>
    <n v="0"/>
    <x v="1"/>
    <n v="2"/>
    <n v="2"/>
    <n v="1"/>
    <x v="1"/>
    <x v="0"/>
    <x v="1"/>
    <b v="0"/>
    <x v="0"/>
    <x v="1"/>
  </r>
  <r>
    <n v="4"/>
    <n v="315"/>
    <n v="0"/>
    <n v="0"/>
    <n v="8"/>
    <n v="465.83333329999999"/>
    <n v="0"/>
    <n v="2.4242423999999999E-2"/>
    <n v="0"/>
    <n v="0"/>
    <x v="1"/>
    <n v="3"/>
    <n v="2"/>
    <n v="3"/>
    <x v="2"/>
    <x v="0"/>
    <x v="1"/>
    <b v="0"/>
    <x v="0"/>
    <x v="1"/>
  </r>
  <r>
    <n v="0"/>
    <n v="0"/>
    <n v="0"/>
    <n v="0"/>
    <n v="3"/>
    <n v="112"/>
    <n v="6.6666666999999999E-2"/>
    <n v="0.133333333"/>
    <n v="0"/>
    <n v="0"/>
    <x v="1"/>
    <n v="2"/>
    <n v="2"/>
    <n v="7"/>
    <x v="9"/>
    <x v="0"/>
    <x v="0"/>
    <b v="0"/>
    <x v="0"/>
    <x v="1"/>
  </r>
  <r>
    <n v="0"/>
    <n v="0"/>
    <n v="0"/>
    <n v="0"/>
    <n v="40"/>
    <n v="952.96666670000002"/>
    <n v="1.6666669999999999E-3"/>
    <n v="1.6666667E-2"/>
    <n v="0"/>
    <n v="0"/>
    <x v="1"/>
    <n v="1"/>
    <n v="1"/>
    <n v="2"/>
    <x v="1"/>
    <x v="0"/>
    <x v="0"/>
    <b v="0"/>
    <x v="0"/>
    <x v="1"/>
  </r>
  <r>
    <n v="0"/>
    <n v="0"/>
    <n v="0"/>
    <n v="0"/>
    <n v="8"/>
    <n v="372.83333329999999"/>
    <n v="0"/>
    <n v="1.2500000000000001E-2"/>
    <n v="0"/>
    <n v="0"/>
    <x v="1"/>
    <n v="1"/>
    <n v="1"/>
    <n v="1"/>
    <x v="0"/>
    <x v="0"/>
    <x v="0"/>
    <b v="0"/>
    <x v="0"/>
    <x v="1"/>
  </r>
  <r>
    <n v="6"/>
    <n v="192.5"/>
    <n v="0"/>
    <n v="0"/>
    <n v="14"/>
    <n v="327"/>
    <n v="0"/>
    <n v="6.2500000000000003E-3"/>
    <n v="0"/>
    <n v="0"/>
    <x v="1"/>
    <n v="1"/>
    <n v="1"/>
    <n v="1"/>
    <x v="8"/>
    <x v="0"/>
    <x v="1"/>
    <b v="0"/>
    <x v="0"/>
    <x v="1"/>
  </r>
  <r>
    <n v="0"/>
    <n v="0"/>
    <n v="0"/>
    <n v="0"/>
    <n v="1"/>
    <n v="0"/>
    <n v="0.2"/>
    <n v="0.2"/>
    <n v="0"/>
    <n v="0"/>
    <x v="1"/>
    <n v="2"/>
    <n v="2"/>
    <n v="2"/>
    <x v="0"/>
    <x v="0"/>
    <x v="0"/>
    <b v="0"/>
    <x v="0"/>
    <x v="1"/>
  </r>
  <r>
    <n v="0"/>
    <n v="0"/>
    <n v="0"/>
    <n v="0"/>
    <n v="6"/>
    <n v="1057"/>
    <n v="0"/>
    <n v="3.3333333E-2"/>
    <n v="0"/>
    <n v="0"/>
    <x v="1"/>
    <n v="2"/>
    <n v="4"/>
    <n v="4"/>
    <x v="0"/>
    <x v="0"/>
    <x v="0"/>
    <b v="0"/>
    <x v="0"/>
    <x v="1"/>
  </r>
  <r>
    <n v="0"/>
    <n v="0"/>
    <n v="0"/>
    <n v="0"/>
    <n v="3"/>
    <n v="12"/>
    <n v="0"/>
    <n v="6.6666666999999999E-2"/>
    <n v="0"/>
    <n v="0"/>
    <x v="1"/>
    <n v="2"/>
    <n v="2"/>
    <n v="1"/>
    <x v="2"/>
    <x v="0"/>
    <x v="0"/>
    <b v="0"/>
    <x v="0"/>
    <x v="1"/>
  </r>
  <r>
    <n v="0"/>
    <n v="0"/>
    <n v="0"/>
    <n v="0"/>
    <n v="1"/>
    <n v="36"/>
    <n v="0"/>
    <n v="6.6666666999999999E-2"/>
    <n v="0"/>
    <n v="0"/>
    <x v="1"/>
    <n v="3"/>
    <n v="2"/>
    <n v="6"/>
    <x v="1"/>
    <x v="0"/>
    <x v="1"/>
    <b v="0"/>
    <x v="0"/>
    <x v="1"/>
  </r>
  <r>
    <n v="3"/>
    <n v="43.5"/>
    <n v="0"/>
    <n v="0"/>
    <n v="30"/>
    <n v="2264.333333"/>
    <n v="0"/>
    <n v="1.0416666999999999E-2"/>
    <n v="0"/>
    <n v="0"/>
    <x v="1"/>
    <n v="2"/>
    <n v="2"/>
    <n v="1"/>
    <x v="2"/>
    <x v="0"/>
    <x v="1"/>
    <b v="0"/>
    <x v="0"/>
    <x v="1"/>
  </r>
  <r>
    <n v="4"/>
    <n v="76"/>
    <n v="0"/>
    <n v="0"/>
    <n v="28"/>
    <n v="866"/>
    <n v="0"/>
    <n v="2.183908E-2"/>
    <n v="0"/>
    <n v="0"/>
    <x v="1"/>
    <n v="2"/>
    <n v="2"/>
    <n v="4"/>
    <x v="0"/>
    <x v="0"/>
    <x v="0"/>
    <b v="0"/>
    <x v="0"/>
    <x v="1"/>
  </r>
  <r>
    <n v="0"/>
    <n v="0"/>
    <n v="0"/>
    <n v="0"/>
    <n v="4"/>
    <n v="97"/>
    <n v="0"/>
    <n v="0.05"/>
    <n v="0"/>
    <n v="0"/>
    <x v="1"/>
    <n v="2"/>
    <n v="2"/>
    <n v="2"/>
    <x v="0"/>
    <x v="0"/>
    <x v="0"/>
    <b v="0"/>
    <x v="0"/>
    <x v="1"/>
  </r>
  <r>
    <n v="0"/>
    <n v="0"/>
    <n v="0"/>
    <n v="0"/>
    <n v="17"/>
    <n v="701.54242420000003"/>
    <n v="1.3333332999999999E-2"/>
    <n v="2.6666667000000002E-2"/>
    <n v="0"/>
    <n v="0"/>
    <x v="1"/>
    <n v="2"/>
    <n v="2"/>
    <n v="6"/>
    <x v="1"/>
    <x v="0"/>
    <x v="0"/>
    <b v="0"/>
    <x v="0"/>
    <x v="1"/>
  </r>
  <r>
    <n v="2"/>
    <n v="35"/>
    <n v="0"/>
    <n v="0"/>
    <n v="20"/>
    <n v="979.08333330000005"/>
    <n v="0"/>
    <n v="9.5238100000000006E-3"/>
    <n v="60.045496649999997"/>
    <n v="0"/>
    <x v="1"/>
    <n v="2"/>
    <n v="2"/>
    <n v="3"/>
    <x v="1"/>
    <x v="0"/>
    <x v="0"/>
    <b v="1"/>
    <x v="1"/>
    <x v="1"/>
  </r>
  <r>
    <n v="3"/>
    <n v="13"/>
    <n v="0"/>
    <n v="0"/>
    <n v="28"/>
    <n v="324.7692308"/>
    <n v="0"/>
    <n v="1.7241380000000001E-3"/>
    <n v="0"/>
    <n v="0"/>
    <x v="1"/>
    <n v="2"/>
    <n v="2"/>
    <n v="1"/>
    <x v="5"/>
    <x v="0"/>
    <x v="0"/>
    <b v="0"/>
    <x v="0"/>
    <x v="1"/>
  </r>
  <r>
    <n v="6"/>
    <n v="160.09523809999999"/>
    <n v="3"/>
    <n v="94.5"/>
    <n v="47"/>
    <n v="1682.8702470000001"/>
    <n v="1.3333329999999999E-3"/>
    <n v="7.8914290000000002E-3"/>
    <n v="5.6986428570000003"/>
    <n v="0"/>
    <x v="1"/>
    <n v="3"/>
    <n v="2"/>
    <n v="6"/>
    <x v="9"/>
    <x v="0"/>
    <x v="0"/>
    <b v="1"/>
    <x v="1"/>
    <x v="1"/>
  </r>
  <r>
    <n v="0"/>
    <n v="0"/>
    <n v="0"/>
    <n v="0"/>
    <n v="9"/>
    <n v="210"/>
    <n v="4.4444444E-2"/>
    <n v="5.5555555999999999E-2"/>
    <n v="0"/>
    <n v="0"/>
    <x v="1"/>
    <n v="1"/>
    <n v="1"/>
    <n v="3"/>
    <x v="2"/>
    <x v="0"/>
    <x v="0"/>
    <b v="0"/>
    <x v="0"/>
    <x v="1"/>
  </r>
  <r>
    <n v="0"/>
    <n v="0"/>
    <n v="0"/>
    <n v="0"/>
    <n v="20"/>
    <n v="332"/>
    <n v="0.03"/>
    <n v="0.06"/>
    <n v="0"/>
    <n v="0"/>
    <x v="1"/>
    <n v="4"/>
    <n v="1"/>
    <n v="3"/>
    <x v="0"/>
    <x v="0"/>
    <x v="0"/>
    <b v="0"/>
    <x v="0"/>
    <x v="1"/>
  </r>
  <r>
    <n v="1"/>
    <n v="45"/>
    <n v="0"/>
    <n v="0"/>
    <n v="13"/>
    <n v="1610.916667"/>
    <n v="0"/>
    <n v="7.1428569999999999E-3"/>
    <n v="0"/>
    <n v="0"/>
    <x v="1"/>
    <n v="1"/>
    <n v="1"/>
    <n v="1"/>
    <x v="2"/>
    <x v="1"/>
    <x v="1"/>
    <b v="0"/>
    <x v="0"/>
    <x v="1"/>
  </r>
  <r>
    <n v="4"/>
    <n v="177.16666670000001"/>
    <n v="0"/>
    <n v="0"/>
    <n v="50"/>
    <n v="1188.5666670000001"/>
    <n v="7.843137E-3"/>
    <n v="1.8300654E-2"/>
    <n v="0"/>
    <n v="0"/>
    <x v="1"/>
    <n v="2"/>
    <n v="2"/>
    <n v="3"/>
    <x v="2"/>
    <x v="0"/>
    <x v="0"/>
    <b v="0"/>
    <x v="0"/>
    <x v="1"/>
  </r>
  <r>
    <n v="0"/>
    <n v="0"/>
    <n v="0"/>
    <n v="0"/>
    <n v="3"/>
    <n v="98"/>
    <n v="0"/>
    <n v="6.6666666999999999E-2"/>
    <n v="0"/>
    <n v="0"/>
    <x v="1"/>
    <n v="2"/>
    <n v="6"/>
    <n v="7"/>
    <x v="0"/>
    <x v="0"/>
    <x v="0"/>
    <b v="0"/>
    <x v="0"/>
    <x v="1"/>
  </r>
  <r>
    <n v="0"/>
    <n v="0"/>
    <n v="1"/>
    <n v="36.333333330000002"/>
    <n v="38"/>
    <n v="1663.6833329999999"/>
    <n v="5.4054050000000003E-3"/>
    <n v="2.2972973000000001E-2"/>
    <n v="0"/>
    <n v="0"/>
    <x v="1"/>
    <n v="2"/>
    <n v="2"/>
    <n v="4"/>
    <x v="0"/>
    <x v="0"/>
    <x v="0"/>
    <b v="0"/>
    <x v="0"/>
    <x v="1"/>
  </r>
  <r>
    <n v="4"/>
    <n v="43.5"/>
    <n v="0"/>
    <n v="0"/>
    <n v="39"/>
    <n v="930.3"/>
    <n v="1.190476E-3"/>
    <n v="1.0997732E-2"/>
    <n v="0"/>
    <n v="0"/>
    <x v="1"/>
    <n v="4"/>
    <n v="5"/>
    <n v="1"/>
    <x v="2"/>
    <x v="0"/>
    <x v="1"/>
    <b v="0"/>
    <x v="0"/>
    <x v="1"/>
  </r>
  <r>
    <n v="0"/>
    <n v="0"/>
    <n v="0"/>
    <n v="0"/>
    <n v="21"/>
    <n v="1003"/>
    <n v="0"/>
    <n v="8.3333330000000001E-3"/>
    <n v="0"/>
    <n v="0"/>
    <x v="1"/>
    <n v="2"/>
    <n v="4"/>
    <n v="1"/>
    <x v="0"/>
    <x v="0"/>
    <x v="0"/>
    <b v="0"/>
    <x v="0"/>
    <x v="1"/>
  </r>
  <r>
    <n v="0"/>
    <n v="0"/>
    <n v="0"/>
    <n v="0"/>
    <n v="3"/>
    <n v="69"/>
    <n v="0"/>
    <n v="6.6666666999999999E-2"/>
    <n v="0"/>
    <n v="0"/>
    <x v="1"/>
    <n v="2"/>
    <n v="2"/>
    <n v="2"/>
    <x v="5"/>
    <x v="0"/>
    <x v="0"/>
    <b v="0"/>
    <x v="0"/>
    <x v="1"/>
  </r>
  <r>
    <n v="0"/>
    <n v="0"/>
    <n v="0"/>
    <n v="0"/>
    <n v="27"/>
    <n v="1199.725758"/>
    <n v="7.4074070000000004E-3"/>
    <n v="1.6913580000000001E-2"/>
    <n v="9.0284066840000001"/>
    <n v="0"/>
    <x v="1"/>
    <n v="1"/>
    <n v="1"/>
    <n v="2"/>
    <x v="2"/>
    <x v="0"/>
    <x v="0"/>
    <b v="0"/>
    <x v="0"/>
    <x v="1"/>
  </r>
  <r>
    <n v="0"/>
    <n v="0"/>
    <n v="0"/>
    <n v="0"/>
    <n v="34"/>
    <n v="1524.0583329999999"/>
    <n v="1.9393938999999999E-2"/>
    <n v="2.5282903999999998E-2"/>
    <n v="11.773673609999999"/>
    <n v="0"/>
    <x v="1"/>
    <n v="3"/>
    <n v="2"/>
    <n v="3"/>
    <x v="0"/>
    <x v="0"/>
    <x v="0"/>
    <b v="0"/>
    <x v="0"/>
    <x v="1"/>
  </r>
  <r>
    <n v="0"/>
    <n v="0"/>
    <n v="2"/>
    <n v="45"/>
    <n v="11"/>
    <n v="624"/>
    <n v="1.5384615000000001E-2"/>
    <n v="4.6153845999999998E-2"/>
    <n v="0"/>
    <n v="0"/>
    <x v="1"/>
    <n v="2"/>
    <n v="2"/>
    <n v="4"/>
    <x v="9"/>
    <x v="0"/>
    <x v="0"/>
    <b v="0"/>
    <x v="0"/>
    <x v="1"/>
  </r>
  <r>
    <n v="0"/>
    <n v="0"/>
    <n v="0"/>
    <n v="0"/>
    <n v="37"/>
    <n v="1229.7666670000001"/>
    <n v="5.4054050000000003E-3"/>
    <n v="1.4414414E-2"/>
    <n v="0"/>
    <n v="0"/>
    <x v="1"/>
    <n v="2"/>
    <n v="2"/>
    <n v="1"/>
    <x v="2"/>
    <x v="0"/>
    <x v="1"/>
    <b v="0"/>
    <x v="0"/>
    <x v="1"/>
  </r>
  <r>
    <n v="0"/>
    <n v="0"/>
    <n v="0"/>
    <n v="0"/>
    <n v="13"/>
    <n v="972.6"/>
    <n v="0"/>
    <n v="7.6923080000000001E-3"/>
    <n v="0"/>
    <n v="0"/>
    <x v="1"/>
    <n v="2"/>
    <n v="2"/>
    <n v="3"/>
    <x v="9"/>
    <x v="0"/>
    <x v="0"/>
    <b v="0"/>
    <x v="0"/>
    <x v="1"/>
  </r>
  <r>
    <n v="5"/>
    <n v="159"/>
    <n v="0"/>
    <n v="0"/>
    <n v="17"/>
    <n v="438.43333330000002"/>
    <n v="3.0303029999999998E-3"/>
    <n v="2.7272727E-2"/>
    <n v="0"/>
    <n v="0"/>
    <x v="1"/>
    <n v="1"/>
    <n v="1"/>
    <n v="3"/>
    <x v="2"/>
    <x v="0"/>
    <x v="0"/>
    <b v="0"/>
    <x v="0"/>
    <x v="1"/>
  </r>
  <r>
    <n v="0"/>
    <n v="0"/>
    <n v="0"/>
    <n v="0"/>
    <n v="10"/>
    <n v="270"/>
    <n v="0"/>
    <n v="4.0000000000000001E-3"/>
    <n v="0"/>
    <n v="0"/>
    <x v="1"/>
    <n v="2"/>
    <n v="2"/>
    <n v="1"/>
    <x v="1"/>
    <x v="0"/>
    <x v="0"/>
    <b v="0"/>
    <x v="0"/>
    <x v="1"/>
  </r>
  <r>
    <n v="0"/>
    <n v="0"/>
    <n v="0"/>
    <n v="0"/>
    <n v="3"/>
    <n v="333"/>
    <n v="0"/>
    <n v="6.6666666999999999E-2"/>
    <n v="0"/>
    <n v="0"/>
    <x v="1"/>
    <n v="2"/>
    <n v="2"/>
    <n v="2"/>
    <x v="0"/>
    <x v="0"/>
    <x v="1"/>
    <b v="0"/>
    <x v="0"/>
    <x v="1"/>
  </r>
  <r>
    <n v="0"/>
    <n v="0"/>
    <n v="0"/>
    <n v="0"/>
    <n v="20"/>
    <n v="504.23333330000003"/>
    <n v="0.01"/>
    <n v="2.1666667000000001E-2"/>
    <n v="0"/>
    <n v="0"/>
    <x v="1"/>
    <n v="3"/>
    <n v="2"/>
    <n v="1"/>
    <x v="0"/>
    <x v="0"/>
    <x v="0"/>
    <b v="0"/>
    <x v="0"/>
    <x v="1"/>
  </r>
  <r>
    <n v="0"/>
    <n v="0"/>
    <n v="0"/>
    <n v="0"/>
    <n v="27"/>
    <n v="845.5"/>
    <n v="0"/>
    <n v="7.4074070000000004E-3"/>
    <n v="0"/>
    <n v="0"/>
    <x v="1"/>
    <n v="4"/>
    <n v="1"/>
    <n v="1"/>
    <x v="10"/>
    <x v="0"/>
    <x v="1"/>
    <b v="0"/>
    <x v="0"/>
    <x v="1"/>
  </r>
  <r>
    <n v="1"/>
    <n v="54"/>
    <n v="1"/>
    <n v="237"/>
    <n v="16"/>
    <n v="744.5"/>
    <n v="1.3333332999999999E-2"/>
    <n v="3.3777778000000001E-2"/>
    <n v="0"/>
    <n v="0"/>
    <x v="1"/>
    <n v="2"/>
    <n v="2"/>
    <n v="6"/>
    <x v="1"/>
    <x v="0"/>
    <x v="0"/>
    <b v="0"/>
    <x v="0"/>
    <x v="1"/>
  </r>
  <r>
    <n v="0"/>
    <n v="0"/>
    <n v="0"/>
    <n v="0"/>
    <n v="21"/>
    <n v="1129"/>
    <n v="9.5238100000000006E-3"/>
    <n v="3.8095237999999997E-2"/>
    <n v="0"/>
    <n v="0"/>
    <x v="1"/>
    <n v="2"/>
    <n v="5"/>
    <n v="5"/>
    <x v="0"/>
    <x v="0"/>
    <x v="0"/>
    <b v="0"/>
    <x v="0"/>
    <x v="1"/>
  </r>
  <r>
    <n v="2"/>
    <n v="34"/>
    <n v="0"/>
    <n v="0"/>
    <n v="8"/>
    <n v="358"/>
    <n v="0"/>
    <n v="0.02"/>
    <n v="0"/>
    <n v="0"/>
    <x v="1"/>
    <n v="2"/>
    <n v="2"/>
    <n v="1"/>
    <x v="1"/>
    <x v="0"/>
    <x v="0"/>
    <b v="0"/>
    <x v="0"/>
    <x v="1"/>
  </r>
  <r>
    <n v="0"/>
    <n v="0"/>
    <n v="0"/>
    <n v="0"/>
    <n v="24"/>
    <n v="832"/>
    <n v="0"/>
    <n v="2.0289854999999999E-2"/>
    <n v="21.92521348"/>
    <n v="0"/>
    <x v="1"/>
    <n v="2"/>
    <n v="6"/>
    <n v="6"/>
    <x v="0"/>
    <x v="0"/>
    <x v="0"/>
    <b v="0"/>
    <x v="0"/>
    <x v="1"/>
  </r>
  <r>
    <n v="0"/>
    <n v="0"/>
    <n v="0"/>
    <n v="0"/>
    <n v="4"/>
    <n v="36.5"/>
    <n v="0"/>
    <n v="0.05"/>
    <n v="0"/>
    <n v="0"/>
    <x v="1"/>
    <n v="2"/>
    <n v="2"/>
    <n v="7"/>
    <x v="0"/>
    <x v="0"/>
    <x v="0"/>
    <b v="0"/>
    <x v="0"/>
    <x v="1"/>
  </r>
  <r>
    <n v="0"/>
    <n v="0"/>
    <n v="0"/>
    <n v="0"/>
    <n v="7"/>
    <n v="157"/>
    <n v="0"/>
    <n v="1.4285714E-2"/>
    <n v="0"/>
    <n v="0"/>
    <x v="1"/>
    <n v="3"/>
    <n v="2"/>
    <n v="1"/>
    <x v="1"/>
    <x v="0"/>
    <x v="0"/>
    <b v="0"/>
    <x v="0"/>
    <x v="1"/>
  </r>
  <r>
    <n v="3"/>
    <n v="36"/>
    <n v="0"/>
    <n v="0"/>
    <n v="9"/>
    <n v="71.333333330000002"/>
    <n v="0"/>
    <n v="0.02"/>
    <n v="0"/>
    <n v="0"/>
    <x v="1"/>
    <n v="2"/>
    <n v="2"/>
    <n v="1"/>
    <x v="10"/>
    <x v="1"/>
    <x v="0"/>
    <b v="0"/>
    <x v="0"/>
    <x v="1"/>
  </r>
  <r>
    <n v="7"/>
    <n v="196"/>
    <n v="3"/>
    <n v="138.5"/>
    <n v="11"/>
    <n v="227.5"/>
    <n v="0"/>
    <n v="6.6666670000000003E-3"/>
    <n v="0"/>
    <n v="0"/>
    <x v="1"/>
    <n v="3"/>
    <n v="2"/>
    <n v="5"/>
    <x v="7"/>
    <x v="1"/>
    <x v="1"/>
    <b v="0"/>
    <x v="0"/>
    <x v="1"/>
  </r>
  <r>
    <n v="1"/>
    <n v="0"/>
    <n v="2"/>
    <n v="56"/>
    <n v="22"/>
    <n v="1054.309524"/>
    <n v="4.7619050000000003E-3"/>
    <n v="2.3809523999999999E-2"/>
    <n v="0"/>
    <n v="0"/>
    <x v="1"/>
    <n v="1"/>
    <n v="1"/>
    <n v="1"/>
    <x v="0"/>
    <x v="0"/>
    <x v="0"/>
    <b v="0"/>
    <x v="0"/>
    <x v="1"/>
  </r>
  <r>
    <n v="0"/>
    <n v="0"/>
    <n v="0"/>
    <n v="0"/>
    <n v="6"/>
    <n v="308.16666670000001"/>
    <n v="8.3333332999999996E-2"/>
    <n v="9.5000000000000001E-2"/>
    <n v="0"/>
    <n v="0"/>
    <x v="1"/>
    <n v="1"/>
    <n v="1"/>
    <n v="6"/>
    <x v="0"/>
    <x v="0"/>
    <x v="0"/>
    <b v="0"/>
    <x v="0"/>
    <x v="1"/>
  </r>
  <r>
    <n v="0"/>
    <n v="0"/>
    <n v="0"/>
    <n v="0"/>
    <n v="10"/>
    <n v="229.25"/>
    <n v="0"/>
    <n v="0.06"/>
    <n v="0"/>
    <n v="0"/>
    <x v="1"/>
    <n v="1"/>
    <n v="1"/>
    <n v="6"/>
    <x v="1"/>
    <x v="0"/>
    <x v="0"/>
    <b v="0"/>
    <x v="0"/>
    <x v="1"/>
  </r>
  <r>
    <n v="0"/>
    <n v="0"/>
    <n v="1"/>
    <n v="29"/>
    <n v="9"/>
    <n v="225.83333329999999"/>
    <n v="0"/>
    <n v="0.02"/>
    <n v="0"/>
    <n v="0"/>
    <x v="1"/>
    <n v="2"/>
    <n v="2"/>
    <n v="1"/>
    <x v="2"/>
    <x v="0"/>
    <x v="1"/>
    <b v="0"/>
    <x v="0"/>
    <x v="1"/>
  </r>
  <r>
    <n v="2"/>
    <n v="21"/>
    <n v="1"/>
    <n v="26"/>
    <n v="22"/>
    <n v="326.58333329999999"/>
    <n v="1.8181817999999999E-2"/>
    <n v="6.6666666999999999E-2"/>
    <n v="0"/>
    <n v="0"/>
    <x v="1"/>
    <n v="3"/>
    <n v="2"/>
    <n v="4"/>
    <x v="2"/>
    <x v="0"/>
    <x v="0"/>
    <b v="0"/>
    <x v="0"/>
    <x v="1"/>
  </r>
  <r>
    <n v="10"/>
    <n v="231"/>
    <n v="1"/>
    <n v="8"/>
    <n v="104"/>
    <n v="3486.6904760000002"/>
    <n v="3.3018869999999999E-3"/>
    <n v="1.3104971999999999E-2"/>
    <n v="0"/>
    <n v="0"/>
    <x v="1"/>
    <n v="2"/>
    <n v="10"/>
    <n v="1"/>
    <x v="0"/>
    <x v="0"/>
    <x v="1"/>
    <b v="0"/>
    <x v="0"/>
    <x v="1"/>
  </r>
  <r>
    <n v="0"/>
    <n v="0"/>
    <n v="0"/>
    <n v="0"/>
    <n v="8"/>
    <n v="863.33333330000005"/>
    <n v="0"/>
    <n v="1.4583333E-2"/>
    <n v="0"/>
    <n v="0"/>
    <x v="1"/>
    <n v="2"/>
    <n v="2"/>
    <n v="4"/>
    <x v="2"/>
    <x v="0"/>
    <x v="1"/>
    <b v="0"/>
    <x v="0"/>
    <x v="1"/>
  </r>
  <r>
    <n v="0"/>
    <n v="0"/>
    <n v="0"/>
    <n v="0"/>
    <n v="1"/>
    <n v="67"/>
    <n v="0.1"/>
    <n v="0.133333333"/>
    <n v="0"/>
    <n v="0"/>
    <x v="1"/>
    <n v="3"/>
    <n v="3"/>
    <n v="1"/>
    <x v="2"/>
    <x v="0"/>
    <x v="0"/>
    <b v="0"/>
    <x v="0"/>
    <x v="1"/>
  </r>
  <r>
    <n v="15"/>
    <n v="1011.3611110000001"/>
    <n v="2"/>
    <n v="171.5"/>
    <n v="54"/>
    <n v="1405.131241"/>
    <n v="0"/>
    <n v="6.1274509999999999E-3"/>
    <n v="37.41814196"/>
    <n v="0"/>
    <x v="1"/>
    <n v="3"/>
    <n v="2"/>
    <n v="3"/>
    <x v="1"/>
    <x v="1"/>
    <x v="1"/>
    <b v="0"/>
    <x v="0"/>
    <x v="1"/>
  </r>
  <r>
    <n v="6"/>
    <n v="60"/>
    <n v="2"/>
    <n v="61"/>
    <n v="23"/>
    <n v="1031.7047620000001"/>
    <n v="0"/>
    <n v="7.1111109999999998E-3"/>
    <n v="33.147849170000001"/>
    <n v="0"/>
    <x v="1"/>
    <n v="4"/>
    <n v="2"/>
    <n v="9"/>
    <x v="9"/>
    <x v="0"/>
    <x v="1"/>
    <b v="1"/>
    <x v="1"/>
    <x v="1"/>
  </r>
  <r>
    <n v="0"/>
    <n v="0"/>
    <n v="0"/>
    <n v="0"/>
    <n v="24"/>
    <n v="917.08333330000005"/>
    <n v="8.3333330000000001E-3"/>
    <n v="3.1944444000000002E-2"/>
    <n v="0"/>
    <n v="0"/>
    <x v="1"/>
    <n v="3"/>
    <n v="2"/>
    <n v="1"/>
    <x v="0"/>
    <x v="0"/>
    <x v="1"/>
    <b v="0"/>
    <x v="0"/>
    <x v="1"/>
  </r>
  <r>
    <n v="3"/>
    <n v="61"/>
    <n v="0"/>
    <n v="0"/>
    <n v="19"/>
    <n v="573.65714290000005"/>
    <n v="3.6842105E-2"/>
    <n v="0.04"/>
    <n v="0"/>
    <n v="0"/>
    <x v="1"/>
    <n v="1"/>
    <n v="1"/>
    <n v="2"/>
    <x v="0"/>
    <x v="0"/>
    <x v="0"/>
    <b v="0"/>
    <x v="0"/>
    <x v="1"/>
  </r>
  <r>
    <n v="0"/>
    <n v="0"/>
    <n v="0"/>
    <n v="0"/>
    <n v="5"/>
    <n v="94.5"/>
    <n v="0"/>
    <n v="0.04"/>
    <n v="0"/>
    <n v="0"/>
    <x v="1"/>
    <n v="2"/>
    <n v="2"/>
    <n v="1"/>
    <x v="0"/>
    <x v="0"/>
    <x v="0"/>
    <b v="0"/>
    <x v="0"/>
    <x v="1"/>
  </r>
  <r>
    <n v="0"/>
    <n v="0"/>
    <n v="0"/>
    <n v="0"/>
    <n v="13"/>
    <n v="238.16666670000001"/>
    <n v="0"/>
    <n v="7.6923080000000001E-3"/>
    <n v="0"/>
    <n v="0"/>
    <x v="1"/>
    <n v="2"/>
    <n v="2"/>
    <n v="6"/>
    <x v="1"/>
    <x v="0"/>
    <x v="0"/>
    <b v="0"/>
    <x v="0"/>
    <x v="1"/>
  </r>
  <r>
    <n v="3"/>
    <n v="227"/>
    <n v="0"/>
    <n v="0"/>
    <n v="3"/>
    <n v="164"/>
    <n v="0"/>
    <n v="1.3333332999999999E-2"/>
    <n v="0"/>
    <n v="0"/>
    <x v="1"/>
    <n v="1"/>
    <n v="1"/>
    <n v="3"/>
    <x v="1"/>
    <x v="1"/>
    <x v="0"/>
    <b v="0"/>
    <x v="0"/>
    <x v="1"/>
  </r>
  <r>
    <n v="0"/>
    <n v="0"/>
    <n v="5"/>
    <n v="14"/>
    <n v="31"/>
    <n v="750.59047620000001"/>
    <n v="7.4074070000000004E-3"/>
    <n v="3.6957671999999997E-2"/>
    <n v="0"/>
    <n v="0"/>
    <x v="1"/>
    <n v="2"/>
    <n v="2"/>
    <n v="1"/>
    <x v="1"/>
    <x v="0"/>
    <x v="0"/>
    <b v="0"/>
    <x v="0"/>
    <x v="1"/>
  </r>
  <r>
    <n v="1"/>
    <n v="464"/>
    <n v="0"/>
    <n v="0"/>
    <n v="19"/>
    <n v="1834.083333"/>
    <n v="0.02"/>
    <n v="3.125E-2"/>
    <n v="0"/>
    <n v="0"/>
    <x v="1"/>
    <n v="2"/>
    <n v="2"/>
    <n v="2"/>
    <x v="9"/>
    <x v="0"/>
    <x v="0"/>
    <b v="0"/>
    <x v="0"/>
    <x v="1"/>
  </r>
  <r>
    <n v="0"/>
    <n v="0"/>
    <n v="0"/>
    <n v="0"/>
    <n v="19"/>
    <n v="606.83333330000005"/>
    <n v="3.1578947000000003E-2"/>
    <n v="4.8245613999999999E-2"/>
    <n v="0"/>
    <n v="0"/>
    <x v="1"/>
    <n v="2"/>
    <n v="2"/>
    <n v="1"/>
    <x v="2"/>
    <x v="0"/>
    <x v="0"/>
    <b v="0"/>
    <x v="0"/>
    <x v="1"/>
  </r>
  <r>
    <n v="0"/>
    <n v="0"/>
    <n v="3"/>
    <n v="300"/>
    <n v="13"/>
    <n v="509.1214286"/>
    <n v="6.6666670000000003E-3"/>
    <n v="2.2222219999999998E-3"/>
    <n v="40.793199999999999"/>
    <n v="0"/>
    <x v="1"/>
    <n v="3"/>
    <n v="2"/>
    <n v="7"/>
    <x v="1"/>
    <x v="0"/>
    <x v="1"/>
    <b v="1"/>
    <x v="1"/>
    <x v="1"/>
  </r>
  <r>
    <n v="0"/>
    <n v="0"/>
    <n v="0"/>
    <n v="0"/>
    <n v="2"/>
    <n v="19"/>
    <n v="0"/>
    <n v="0.1"/>
    <n v="0"/>
    <n v="0"/>
    <x v="1"/>
    <n v="1"/>
    <n v="1"/>
    <n v="1"/>
    <x v="0"/>
    <x v="0"/>
    <x v="0"/>
    <b v="0"/>
    <x v="0"/>
    <x v="1"/>
  </r>
  <r>
    <n v="3"/>
    <n v="80.428571430000005"/>
    <n v="0"/>
    <n v="0"/>
    <n v="61"/>
    <n v="5900.3513780000003"/>
    <n v="0"/>
    <n v="7.213115E-3"/>
    <n v="0"/>
    <n v="0"/>
    <x v="1"/>
    <n v="3"/>
    <n v="2"/>
    <n v="3"/>
    <x v="9"/>
    <x v="0"/>
    <x v="0"/>
    <b v="0"/>
    <x v="0"/>
    <x v="1"/>
  </r>
  <r>
    <n v="0"/>
    <n v="0"/>
    <n v="0"/>
    <n v="0"/>
    <n v="1"/>
    <n v="0"/>
    <n v="0.2"/>
    <n v="0.2"/>
    <n v="0"/>
    <n v="0"/>
    <x v="1"/>
    <n v="1"/>
    <n v="2"/>
    <n v="9"/>
    <x v="1"/>
    <x v="0"/>
    <x v="0"/>
    <b v="0"/>
    <x v="0"/>
    <x v="1"/>
  </r>
  <r>
    <n v="0"/>
    <n v="0"/>
    <n v="0"/>
    <n v="0"/>
    <n v="13"/>
    <n v="449.33333329999999"/>
    <n v="6.1538460000000001E-3"/>
    <n v="4.4615385E-2"/>
    <n v="0"/>
    <n v="0"/>
    <x v="1"/>
    <n v="2"/>
    <n v="5"/>
    <n v="1"/>
    <x v="2"/>
    <x v="0"/>
    <x v="0"/>
    <b v="0"/>
    <x v="0"/>
    <x v="1"/>
  </r>
  <r>
    <n v="0"/>
    <n v="0"/>
    <n v="0"/>
    <n v="0"/>
    <n v="12"/>
    <n v="200"/>
    <n v="0"/>
    <n v="4.7222222000000001E-2"/>
    <n v="0"/>
    <n v="0"/>
    <x v="1"/>
    <n v="2"/>
    <n v="2"/>
    <n v="1"/>
    <x v="1"/>
    <x v="0"/>
    <x v="1"/>
    <b v="0"/>
    <x v="0"/>
    <x v="1"/>
  </r>
  <r>
    <n v="3"/>
    <n v="61.5"/>
    <n v="0"/>
    <n v="0"/>
    <n v="16"/>
    <n v="946.16666669999995"/>
    <n v="0"/>
    <n v="1.0526316000000001E-2"/>
    <n v="0"/>
    <n v="0"/>
    <x v="1"/>
    <n v="2"/>
    <n v="2"/>
    <n v="1"/>
    <x v="9"/>
    <x v="1"/>
    <x v="0"/>
    <b v="0"/>
    <x v="0"/>
    <x v="1"/>
  </r>
  <r>
    <n v="0"/>
    <n v="0"/>
    <n v="0"/>
    <n v="0"/>
    <n v="2"/>
    <n v="0"/>
    <n v="0.2"/>
    <n v="0.2"/>
    <n v="0"/>
    <n v="0"/>
    <x v="1"/>
    <n v="2"/>
    <n v="2"/>
    <n v="1"/>
    <x v="0"/>
    <x v="0"/>
    <x v="0"/>
    <b v="0"/>
    <x v="0"/>
    <x v="1"/>
  </r>
  <r>
    <n v="0"/>
    <n v="0"/>
    <n v="0"/>
    <n v="0"/>
    <n v="3"/>
    <n v="514"/>
    <n v="0"/>
    <n v="6.6666666999999999E-2"/>
    <n v="0"/>
    <n v="0"/>
    <x v="1"/>
    <n v="2"/>
    <n v="2"/>
    <n v="3"/>
    <x v="0"/>
    <x v="0"/>
    <x v="0"/>
    <b v="0"/>
    <x v="0"/>
    <x v="1"/>
  </r>
  <r>
    <n v="1"/>
    <n v="58"/>
    <n v="0"/>
    <n v="0"/>
    <n v="5"/>
    <n v="64"/>
    <n v="0"/>
    <n v="1.6666667E-2"/>
    <n v="0"/>
    <n v="0"/>
    <x v="1"/>
    <n v="1"/>
    <n v="1"/>
    <n v="4"/>
    <x v="1"/>
    <x v="1"/>
    <x v="0"/>
    <b v="0"/>
    <x v="0"/>
    <x v="1"/>
  </r>
  <r>
    <n v="0"/>
    <n v="0"/>
    <n v="0"/>
    <n v="0"/>
    <n v="2"/>
    <n v="210"/>
    <n v="0"/>
    <n v="0.1"/>
    <n v="0"/>
    <n v="0"/>
    <x v="1"/>
    <n v="3"/>
    <n v="2"/>
    <n v="1"/>
    <x v="1"/>
    <x v="0"/>
    <x v="0"/>
    <b v="0"/>
    <x v="0"/>
    <x v="1"/>
  </r>
  <r>
    <n v="2"/>
    <n v="243"/>
    <n v="0"/>
    <n v="0"/>
    <n v="12"/>
    <n v="1180.5"/>
    <n v="0"/>
    <n v="7.6923080000000001E-3"/>
    <n v="0"/>
    <n v="0"/>
    <x v="1"/>
    <n v="1"/>
    <n v="1"/>
    <n v="1"/>
    <x v="8"/>
    <x v="0"/>
    <x v="0"/>
    <b v="0"/>
    <x v="0"/>
    <x v="1"/>
  </r>
  <r>
    <n v="0"/>
    <n v="0"/>
    <n v="0"/>
    <n v="0"/>
    <n v="9"/>
    <n v="771.5"/>
    <n v="2.2222222E-2"/>
    <n v="4.4444444E-2"/>
    <n v="0"/>
    <n v="0"/>
    <x v="1"/>
    <n v="1"/>
    <n v="1"/>
    <n v="6"/>
    <x v="0"/>
    <x v="0"/>
    <x v="0"/>
    <b v="0"/>
    <x v="0"/>
    <x v="1"/>
  </r>
  <r>
    <n v="1"/>
    <n v="4"/>
    <n v="0"/>
    <n v="0"/>
    <n v="37"/>
    <n v="1096.75"/>
    <n v="0"/>
    <n v="2.0175439E-2"/>
    <n v="0"/>
    <n v="0"/>
    <x v="1"/>
    <n v="2"/>
    <n v="2"/>
    <n v="6"/>
    <x v="9"/>
    <x v="0"/>
    <x v="0"/>
    <b v="0"/>
    <x v="0"/>
    <x v="1"/>
  </r>
  <r>
    <n v="0"/>
    <n v="0"/>
    <n v="0"/>
    <n v="0"/>
    <n v="5"/>
    <n v="381.66666670000001"/>
    <n v="0"/>
    <n v="0.02"/>
    <n v="0"/>
    <n v="0"/>
    <x v="1"/>
    <n v="1"/>
    <n v="1"/>
    <n v="3"/>
    <x v="1"/>
    <x v="0"/>
    <x v="0"/>
    <b v="0"/>
    <x v="0"/>
    <x v="1"/>
  </r>
  <r>
    <n v="9"/>
    <n v="210.66666670000001"/>
    <n v="3"/>
    <n v="127"/>
    <n v="55"/>
    <n v="1509.5944440000001"/>
    <n v="6.4516130000000001E-3"/>
    <n v="2.0161289999999998E-2"/>
    <n v="14.68324522"/>
    <n v="0"/>
    <x v="1"/>
    <n v="2"/>
    <n v="5"/>
    <n v="1"/>
    <x v="1"/>
    <x v="0"/>
    <x v="0"/>
    <b v="0"/>
    <x v="0"/>
    <x v="1"/>
  </r>
  <r>
    <n v="0"/>
    <n v="0"/>
    <n v="0"/>
    <n v="0"/>
    <n v="4"/>
    <n v="69"/>
    <n v="0"/>
    <n v="0.05"/>
    <n v="0"/>
    <n v="0"/>
    <x v="1"/>
    <n v="1"/>
    <n v="1"/>
    <n v="1"/>
    <x v="1"/>
    <x v="0"/>
    <x v="0"/>
    <b v="0"/>
    <x v="0"/>
    <x v="1"/>
  </r>
  <r>
    <n v="0"/>
    <n v="0"/>
    <n v="0"/>
    <n v="0"/>
    <n v="1"/>
    <n v="0"/>
    <n v="0.2"/>
    <n v="0.2"/>
    <n v="0"/>
    <n v="0"/>
    <x v="1"/>
    <n v="2"/>
    <n v="4"/>
    <n v="5"/>
    <x v="0"/>
    <x v="0"/>
    <x v="0"/>
    <b v="0"/>
    <x v="0"/>
    <x v="1"/>
  </r>
  <r>
    <n v="0"/>
    <n v="0"/>
    <n v="0"/>
    <n v="0"/>
    <n v="5"/>
    <n v="103"/>
    <n v="0"/>
    <n v="0.04"/>
    <n v="0"/>
    <n v="0"/>
    <x v="1"/>
    <n v="2"/>
    <n v="2"/>
    <n v="1"/>
    <x v="1"/>
    <x v="0"/>
    <x v="0"/>
    <b v="0"/>
    <x v="0"/>
    <x v="1"/>
  </r>
  <r>
    <n v="0"/>
    <n v="0"/>
    <n v="0"/>
    <n v="0"/>
    <n v="2"/>
    <n v="36.5"/>
    <n v="0"/>
    <n v="3.3333333E-2"/>
    <n v="0"/>
    <n v="0"/>
    <x v="1"/>
    <n v="3"/>
    <n v="2"/>
    <n v="1"/>
    <x v="0"/>
    <x v="0"/>
    <x v="0"/>
    <b v="0"/>
    <x v="0"/>
    <x v="1"/>
  </r>
  <r>
    <n v="0"/>
    <n v="0"/>
    <n v="0"/>
    <n v="0"/>
    <n v="6"/>
    <n v="226"/>
    <n v="0"/>
    <n v="0.04"/>
    <n v="0"/>
    <n v="0"/>
    <x v="1"/>
    <n v="2"/>
    <n v="2"/>
    <n v="1"/>
    <x v="1"/>
    <x v="0"/>
    <x v="0"/>
    <b v="0"/>
    <x v="0"/>
    <x v="1"/>
  </r>
  <r>
    <n v="1"/>
    <n v="156.14285709999999"/>
    <n v="0"/>
    <n v="0"/>
    <n v="18"/>
    <n v="1181.1984130000001"/>
    <n v="0"/>
    <n v="4.8235293999999998E-2"/>
    <n v="0"/>
    <n v="0"/>
    <x v="1"/>
    <n v="3"/>
    <n v="2"/>
    <n v="4"/>
    <x v="0"/>
    <x v="0"/>
    <x v="0"/>
    <b v="0"/>
    <x v="0"/>
    <x v="1"/>
  </r>
  <r>
    <n v="2"/>
    <n v="0"/>
    <n v="0"/>
    <n v="0"/>
    <n v="17"/>
    <n v="1394.666667"/>
    <n v="0"/>
    <n v="2.9761905000000002E-2"/>
    <n v="0"/>
    <n v="0"/>
    <x v="1"/>
    <n v="2"/>
    <n v="4"/>
    <n v="2"/>
    <x v="5"/>
    <x v="0"/>
    <x v="0"/>
    <b v="0"/>
    <x v="0"/>
    <x v="1"/>
  </r>
  <r>
    <n v="5"/>
    <n v="282"/>
    <n v="0"/>
    <n v="0"/>
    <n v="8"/>
    <n v="326"/>
    <n v="0"/>
    <n v="2.2222222E-2"/>
    <n v="0"/>
    <n v="0"/>
    <x v="1"/>
    <n v="1"/>
    <n v="1"/>
    <n v="1"/>
    <x v="2"/>
    <x v="0"/>
    <x v="0"/>
    <b v="0"/>
    <x v="0"/>
    <x v="1"/>
  </r>
  <r>
    <n v="0"/>
    <n v="0"/>
    <n v="0"/>
    <n v="0"/>
    <n v="9"/>
    <n v="459.83076920000002"/>
    <n v="0"/>
    <n v="1.5873020000000001E-3"/>
    <n v="0"/>
    <n v="0"/>
    <x v="1"/>
    <n v="3"/>
    <n v="2"/>
    <n v="8"/>
    <x v="1"/>
    <x v="0"/>
    <x v="1"/>
    <b v="0"/>
    <x v="0"/>
    <x v="1"/>
  </r>
  <r>
    <n v="3"/>
    <n v="512.83333330000005"/>
    <n v="2"/>
    <n v="278"/>
    <n v="3"/>
    <n v="162"/>
    <n v="0"/>
    <n v="1.4285714E-2"/>
    <n v="0"/>
    <n v="0"/>
    <x v="1"/>
    <n v="3"/>
    <n v="2"/>
    <n v="1"/>
    <x v="7"/>
    <x v="1"/>
    <x v="1"/>
    <b v="0"/>
    <x v="0"/>
    <x v="1"/>
  </r>
  <r>
    <n v="0"/>
    <n v="0"/>
    <n v="0"/>
    <n v="0"/>
    <n v="1"/>
    <n v="0"/>
    <n v="0.2"/>
    <n v="0.2"/>
    <n v="0"/>
    <n v="0"/>
    <x v="1"/>
    <n v="2"/>
    <n v="6"/>
    <n v="1"/>
    <x v="0"/>
    <x v="0"/>
    <x v="0"/>
    <b v="0"/>
    <x v="0"/>
    <x v="1"/>
  </r>
  <r>
    <n v="0"/>
    <n v="0"/>
    <n v="0"/>
    <n v="0"/>
    <n v="1"/>
    <n v="0"/>
    <n v="0.2"/>
    <n v="0.2"/>
    <n v="0"/>
    <n v="0"/>
    <x v="1"/>
    <n v="1"/>
    <n v="1"/>
    <n v="3"/>
    <x v="0"/>
    <x v="0"/>
    <x v="0"/>
    <b v="0"/>
    <x v="0"/>
    <x v="1"/>
  </r>
  <r>
    <n v="1"/>
    <n v="112"/>
    <n v="0"/>
    <n v="0"/>
    <n v="37"/>
    <n v="2043.5"/>
    <n v="5.5555559999999997E-3"/>
    <n v="1.6666667E-2"/>
    <n v="12.3578472"/>
    <n v="0"/>
    <x v="1"/>
    <n v="2"/>
    <n v="5"/>
    <n v="3"/>
    <x v="5"/>
    <x v="0"/>
    <x v="0"/>
    <b v="1"/>
    <x v="1"/>
    <x v="1"/>
  </r>
  <r>
    <n v="4"/>
    <n v="73.5"/>
    <n v="0"/>
    <n v="0"/>
    <n v="24"/>
    <n v="663.46666670000002"/>
    <n v="2.5641029999999999E-3"/>
    <n v="4.395604E-3"/>
    <n v="0"/>
    <n v="0"/>
    <x v="1"/>
    <n v="3"/>
    <n v="2"/>
    <n v="1"/>
    <x v="0"/>
    <x v="0"/>
    <x v="0"/>
    <b v="0"/>
    <x v="0"/>
    <x v="1"/>
  </r>
  <r>
    <n v="3"/>
    <n v="184.68888889999999"/>
    <n v="0"/>
    <n v="0"/>
    <n v="129"/>
    <n v="7669.2507939999996"/>
    <n v="0"/>
    <n v="9.1352039999999992E-3"/>
    <n v="0"/>
    <n v="0"/>
    <x v="1"/>
    <n v="2"/>
    <n v="2"/>
    <n v="8"/>
    <x v="12"/>
    <x v="0"/>
    <x v="0"/>
    <b v="0"/>
    <x v="0"/>
    <x v="1"/>
  </r>
  <r>
    <n v="5"/>
    <n v="75.166666669999998"/>
    <n v="0"/>
    <n v="0"/>
    <n v="12"/>
    <n v="115.16666669999999"/>
    <n v="2.8571428999999999E-2"/>
    <n v="4.2857143E-2"/>
    <n v="0"/>
    <n v="0"/>
    <x v="1"/>
    <n v="2"/>
    <n v="2"/>
    <n v="8"/>
    <x v="0"/>
    <x v="0"/>
    <x v="0"/>
    <b v="0"/>
    <x v="0"/>
    <x v="1"/>
  </r>
  <r>
    <n v="0"/>
    <n v="0"/>
    <n v="0"/>
    <n v="0"/>
    <n v="11"/>
    <n v="296.45"/>
    <n v="0"/>
    <n v="7.7922080000000001E-3"/>
    <n v="0"/>
    <n v="0"/>
    <x v="1"/>
    <n v="3"/>
    <n v="2"/>
    <n v="6"/>
    <x v="1"/>
    <x v="0"/>
    <x v="0"/>
    <b v="0"/>
    <x v="0"/>
    <x v="1"/>
  </r>
  <r>
    <n v="0"/>
    <n v="0"/>
    <n v="0"/>
    <n v="0"/>
    <n v="56"/>
    <n v="2633.869048"/>
    <n v="3.7037039999999999E-3"/>
    <n v="1.6666667E-2"/>
    <n v="0"/>
    <n v="0"/>
    <x v="1"/>
    <n v="2"/>
    <n v="5"/>
    <n v="1"/>
    <x v="0"/>
    <x v="0"/>
    <x v="0"/>
    <b v="0"/>
    <x v="0"/>
    <x v="1"/>
  </r>
  <r>
    <n v="0"/>
    <n v="0"/>
    <n v="0"/>
    <n v="0"/>
    <n v="19"/>
    <n v="392"/>
    <n v="2.1052632000000002E-2"/>
    <n v="5.2631578999999998E-2"/>
    <n v="0"/>
    <n v="0"/>
    <x v="1"/>
    <n v="2"/>
    <n v="2"/>
    <n v="5"/>
    <x v="0"/>
    <x v="0"/>
    <x v="1"/>
    <b v="0"/>
    <x v="0"/>
    <x v="1"/>
  </r>
  <r>
    <n v="1"/>
    <n v="19"/>
    <n v="0"/>
    <n v="0"/>
    <n v="13"/>
    <n v="748.66666669999995"/>
    <n v="0"/>
    <n v="2.0512821000000001E-2"/>
    <n v="0"/>
    <n v="0"/>
    <x v="1"/>
    <n v="1"/>
    <n v="2"/>
    <n v="6"/>
    <x v="2"/>
    <x v="0"/>
    <x v="0"/>
    <b v="0"/>
    <x v="0"/>
    <x v="1"/>
  </r>
  <r>
    <n v="6"/>
    <n v="302"/>
    <n v="0"/>
    <n v="0"/>
    <n v="18"/>
    <n v="834.66666669999995"/>
    <n v="4.7619050000000003E-3"/>
    <n v="2.1269841000000001E-2"/>
    <n v="0"/>
    <n v="0"/>
    <x v="1"/>
    <n v="1"/>
    <n v="1"/>
    <n v="1"/>
    <x v="8"/>
    <x v="0"/>
    <x v="1"/>
    <b v="0"/>
    <x v="0"/>
    <x v="1"/>
  </r>
  <r>
    <n v="0"/>
    <n v="0"/>
    <n v="0"/>
    <n v="0"/>
    <n v="2"/>
    <n v="5"/>
    <n v="0"/>
    <n v="0.1"/>
    <n v="0"/>
    <n v="0"/>
    <x v="1"/>
    <n v="2"/>
    <n v="2"/>
    <n v="1"/>
    <x v="0"/>
    <x v="0"/>
    <x v="1"/>
    <b v="0"/>
    <x v="0"/>
    <x v="1"/>
  </r>
  <r>
    <n v="0"/>
    <n v="0"/>
    <n v="0"/>
    <n v="0"/>
    <n v="1"/>
    <n v="0"/>
    <n v="0.2"/>
    <n v="0.2"/>
    <n v="0"/>
    <n v="0"/>
    <x v="1"/>
    <n v="1"/>
    <n v="1"/>
    <n v="1"/>
    <x v="8"/>
    <x v="0"/>
    <x v="1"/>
    <b v="0"/>
    <x v="0"/>
    <x v="1"/>
  </r>
  <r>
    <n v="0"/>
    <n v="0"/>
    <n v="0"/>
    <n v="0"/>
    <n v="3"/>
    <n v="11"/>
    <n v="0.05"/>
    <n v="0.15"/>
    <n v="0"/>
    <n v="0"/>
    <x v="1"/>
    <n v="3"/>
    <n v="3"/>
    <n v="1"/>
    <x v="0"/>
    <x v="0"/>
    <x v="0"/>
    <b v="0"/>
    <x v="0"/>
    <x v="1"/>
  </r>
  <r>
    <n v="0"/>
    <n v="0"/>
    <n v="1"/>
    <n v="37"/>
    <n v="15"/>
    <n v="497.33333329999999"/>
    <n v="1.2500000000000001E-2"/>
    <n v="3.7499999999999999E-2"/>
    <n v="0"/>
    <n v="0"/>
    <x v="1"/>
    <n v="1"/>
    <n v="1"/>
    <n v="2"/>
    <x v="0"/>
    <x v="0"/>
    <x v="0"/>
    <b v="0"/>
    <x v="0"/>
    <x v="1"/>
  </r>
  <r>
    <n v="10"/>
    <n v="117.33333330000001"/>
    <n v="0"/>
    <n v="0"/>
    <n v="28"/>
    <n v="631.98968249999996"/>
    <n v="1.7647059E-2"/>
    <n v="2.2794117999999999E-2"/>
    <n v="10.16517157"/>
    <n v="0"/>
    <x v="1"/>
    <n v="3"/>
    <n v="7"/>
    <n v="1"/>
    <x v="1"/>
    <x v="0"/>
    <x v="0"/>
    <b v="1"/>
    <x v="1"/>
    <x v="1"/>
  </r>
  <r>
    <n v="0"/>
    <n v="0"/>
    <n v="0"/>
    <n v="0"/>
    <n v="11"/>
    <n v="315.60000000000002"/>
    <n v="0"/>
    <n v="1.8181817999999999E-2"/>
    <n v="0"/>
    <n v="0"/>
    <x v="1"/>
    <n v="1"/>
    <n v="1"/>
    <n v="6"/>
    <x v="2"/>
    <x v="0"/>
    <x v="1"/>
    <b v="0"/>
    <x v="0"/>
    <x v="1"/>
  </r>
  <r>
    <n v="1"/>
    <n v="7"/>
    <n v="0"/>
    <n v="0"/>
    <n v="14"/>
    <n v="183.33333329999999"/>
    <n v="0"/>
    <n v="6.6666670000000003E-3"/>
    <n v="0"/>
    <n v="0"/>
    <x v="1"/>
    <n v="2"/>
    <n v="2"/>
    <n v="3"/>
    <x v="9"/>
    <x v="0"/>
    <x v="0"/>
    <b v="0"/>
    <x v="0"/>
    <x v="1"/>
  </r>
  <r>
    <n v="1"/>
    <n v="0"/>
    <n v="0"/>
    <n v="0"/>
    <n v="8"/>
    <n v="192.16666670000001"/>
    <n v="0"/>
    <n v="2.5000000000000001E-2"/>
    <n v="0"/>
    <n v="0"/>
    <x v="1"/>
    <n v="1"/>
    <n v="1"/>
    <n v="9"/>
    <x v="8"/>
    <x v="0"/>
    <x v="1"/>
    <b v="0"/>
    <x v="0"/>
    <x v="1"/>
  </r>
  <r>
    <n v="1"/>
    <n v="0"/>
    <n v="0"/>
    <n v="0"/>
    <n v="16"/>
    <n v="1296.5999999999999"/>
    <n v="2.2222222E-2"/>
    <n v="3.3333333E-2"/>
    <n v="13.28355556"/>
    <n v="0"/>
    <x v="1"/>
    <n v="3"/>
    <n v="2"/>
    <n v="4"/>
    <x v="1"/>
    <x v="0"/>
    <x v="0"/>
    <b v="1"/>
    <x v="1"/>
    <x v="1"/>
  </r>
  <r>
    <n v="0"/>
    <n v="0"/>
    <n v="0"/>
    <n v="0"/>
    <n v="3"/>
    <n v="17"/>
    <n v="0.1"/>
    <n v="0.111111111"/>
    <n v="0"/>
    <n v="0"/>
    <x v="1"/>
    <n v="1"/>
    <n v="1"/>
    <n v="1"/>
    <x v="0"/>
    <x v="0"/>
    <x v="0"/>
    <b v="0"/>
    <x v="0"/>
    <x v="1"/>
  </r>
  <r>
    <n v="0"/>
    <n v="0"/>
    <n v="1"/>
    <n v="41"/>
    <n v="13"/>
    <n v="698"/>
    <n v="0"/>
    <n v="3.2142856999999997E-2"/>
    <n v="0"/>
    <n v="0"/>
    <x v="1"/>
    <n v="2"/>
    <n v="5"/>
    <n v="2"/>
    <x v="0"/>
    <x v="0"/>
    <x v="0"/>
    <b v="0"/>
    <x v="0"/>
    <x v="1"/>
  </r>
  <r>
    <n v="1"/>
    <n v="14"/>
    <n v="0"/>
    <n v="0"/>
    <n v="17"/>
    <n v="1093.142857"/>
    <n v="0"/>
    <n v="2.1250000000000002E-2"/>
    <n v="0"/>
    <n v="0"/>
    <x v="1"/>
    <n v="2"/>
    <n v="2"/>
    <n v="2"/>
    <x v="1"/>
    <x v="0"/>
    <x v="0"/>
    <b v="0"/>
    <x v="0"/>
    <x v="1"/>
  </r>
  <r>
    <n v="1"/>
    <n v="5"/>
    <n v="0"/>
    <n v="0"/>
    <n v="9"/>
    <n v="2397.5"/>
    <n v="0"/>
    <n v="0.02"/>
    <n v="0"/>
    <n v="0"/>
    <x v="1"/>
    <n v="4"/>
    <n v="1"/>
    <n v="3"/>
    <x v="2"/>
    <x v="0"/>
    <x v="0"/>
    <b v="0"/>
    <x v="0"/>
    <x v="1"/>
  </r>
  <r>
    <n v="2"/>
    <n v="107"/>
    <n v="0"/>
    <n v="0"/>
    <n v="3"/>
    <n v="56"/>
    <n v="0"/>
    <n v="0.04"/>
    <n v="0"/>
    <n v="0"/>
    <x v="1"/>
    <n v="1"/>
    <n v="1"/>
    <n v="3"/>
    <x v="1"/>
    <x v="1"/>
    <x v="0"/>
    <b v="0"/>
    <x v="0"/>
    <x v="1"/>
  </r>
  <r>
    <n v="1"/>
    <n v="31"/>
    <n v="3"/>
    <n v="62"/>
    <n v="11"/>
    <n v="196.2"/>
    <n v="0"/>
    <n v="1.3333332999999999E-2"/>
    <n v="0"/>
    <n v="0"/>
    <x v="1"/>
    <n v="2"/>
    <n v="2"/>
    <n v="1"/>
    <x v="9"/>
    <x v="0"/>
    <x v="0"/>
    <b v="0"/>
    <x v="0"/>
    <x v="1"/>
  </r>
  <r>
    <n v="0"/>
    <n v="0"/>
    <n v="0"/>
    <n v="0"/>
    <n v="3"/>
    <n v="39.666666669999998"/>
    <n v="0"/>
    <n v="3.3333333E-2"/>
    <n v="0"/>
    <n v="0"/>
    <x v="1"/>
    <n v="2"/>
    <n v="4"/>
    <n v="1"/>
    <x v="9"/>
    <x v="0"/>
    <x v="0"/>
    <b v="0"/>
    <x v="0"/>
    <x v="1"/>
  </r>
  <r>
    <n v="0"/>
    <n v="0"/>
    <n v="0"/>
    <n v="0"/>
    <n v="1"/>
    <n v="0"/>
    <n v="0.2"/>
    <n v="0.2"/>
    <n v="0"/>
    <n v="0"/>
    <x v="1"/>
    <n v="2"/>
    <n v="2"/>
    <n v="1"/>
    <x v="2"/>
    <x v="0"/>
    <x v="0"/>
    <b v="0"/>
    <x v="0"/>
    <x v="1"/>
  </r>
  <r>
    <n v="0"/>
    <n v="0"/>
    <n v="1"/>
    <n v="42"/>
    <n v="20"/>
    <n v="408.33333329999999"/>
    <n v="0"/>
    <n v="3.1746029999999998E-3"/>
    <n v="33.477773220000003"/>
    <n v="0"/>
    <x v="1"/>
    <n v="2"/>
    <n v="4"/>
    <n v="7"/>
    <x v="1"/>
    <x v="0"/>
    <x v="0"/>
    <b v="1"/>
    <x v="1"/>
    <x v="1"/>
  </r>
  <r>
    <n v="0"/>
    <n v="0"/>
    <n v="0"/>
    <n v="0"/>
    <n v="2"/>
    <n v="0"/>
    <n v="0.2"/>
    <n v="0.2"/>
    <n v="0"/>
    <n v="0"/>
    <x v="1"/>
    <n v="1"/>
    <n v="1"/>
    <n v="1"/>
    <x v="9"/>
    <x v="0"/>
    <x v="0"/>
    <b v="0"/>
    <x v="0"/>
    <x v="1"/>
  </r>
  <r>
    <n v="1"/>
    <n v="7"/>
    <n v="0"/>
    <n v="0"/>
    <n v="29"/>
    <n v="906.56666670000004"/>
    <n v="0"/>
    <n v="6.8965520000000002E-3"/>
    <n v="0"/>
    <n v="0"/>
    <x v="1"/>
    <n v="4"/>
    <n v="1"/>
    <n v="1"/>
    <x v="1"/>
    <x v="1"/>
    <x v="1"/>
    <b v="0"/>
    <x v="0"/>
    <x v="1"/>
  </r>
  <r>
    <n v="0"/>
    <n v="0"/>
    <n v="0"/>
    <n v="0"/>
    <n v="4"/>
    <n v="149"/>
    <n v="0"/>
    <n v="0.05"/>
    <n v="0"/>
    <n v="0"/>
    <x v="1"/>
    <n v="2"/>
    <n v="2"/>
    <n v="1"/>
    <x v="1"/>
    <x v="0"/>
    <x v="0"/>
    <b v="0"/>
    <x v="0"/>
    <x v="1"/>
  </r>
  <r>
    <n v="0"/>
    <n v="0"/>
    <n v="0"/>
    <n v="0"/>
    <n v="30"/>
    <n v="1224.75"/>
    <n v="0"/>
    <n v="7.1428569999999999E-3"/>
    <n v="21.048641669999999"/>
    <n v="0"/>
    <x v="1"/>
    <n v="2"/>
    <n v="4"/>
    <n v="2"/>
    <x v="1"/>
    <x v="1"/>
    <x v="0"/>
    <b v="1"/>
    <x v="1"/>
    <x v="1"/>
  </r>
  <r>
    <n v="2"/>
    <n v="52"/>
    <n v="1"/>
    <n v="17.666666670000001"/>
    <n v="18"/>
    <n v="1262"/>
    <n v="0"/>
    <n v="9.5238100000000006E-3"/>
    <n v="0"/>
    <n v="0"/>
    <x v="1"/>
    <n v="2"/>
    <n v="2"/>
    <n v="1"/>
    <x v="1"/>
    <x v="1"/>
    <x v="0"/>
    <b v="0"/>
    <x v="0"/>
    <x v="1"/>
  </r>
  <r>
    <n v="0"/>
    <n v="0"/>
    <n v="0"/>
    <n v="0"/>
    <n v="12"/>
    <n v="207"/>
    <n v="0"/>
    <n v="3.6666667E-2"/>
    <n v="0"/>
    <n v="0"/>
    <x v="1"/>
    <n v="2"/>
    <n v="2"/>
    <n v="3"/>
    <x v="1"/>
    <x v="0"/>
    <x v="0"/>
    <b v="0"/>
    <x v="0"/>
    <x v="1"/>
  </r>
  <r>
    <n v="1"/>
    <n v="19"/>
    <n v="0"/>
    <n v="0"/>
    <n v="7"/>
    <n v="115.66666669999999"/>
    <n v="0"/>
    <n v="2.8571428999999999E-2"/>
    <n v="0"/>
    <n v="0"/>
    <x v="1"/>
    <n v="3"/>
    <n v="2"/>
    <n v="2"/>
    <x v="9"/>
    <x v="0"/>
    <x v="0"/>
    <b v="0"/>
    <x v="0"/>
    <x v="1"/>
  </r>
  <r>
    <n v="0"/>
    <n v="0"/>
    <n v="0"/>
    <n v="0"/>
    <n v="1"/>
    <n v="0"/>
    <n v="0.2"/>
    <n v="0.2"/>
    <n v="0"/>
    <n v="0"/>
    <x v="1"/>
    <n v="2"/>
    <n v="2"/>
    <n v="1"/>
    <x v="1"/>
    <x v="0"/>
    <x v="0"/>
    <b v="0"/>
    <x v="0"/>
    <x v="1"/>
  </r>
  <r>
    <n v="1"/>
    <n v="0"/>
    <n v="0"/>
    <n v="0"/>
    <n v="3"/>
    <n v="321.5"/>
    <n v="0.05"/>
    <n v="0.1"/>
    <n v="0"/>
    <n v="0"/>
    <x v="1"/>
    <n v="3"/>
    <n v="2"/>
    <n v="2"/>
    <x v="0"/>
    <x v="0"/>
    <x v="0"/>
    <b v="0"/>
    <x v="0"/>
    <x v="1"/>
  </r>
  <r>
    <n v="9"/>
    <n v="204.08333329999999"/>
    <n v="0"/>
    <n v="0"/>
    <n v="63"/>
    <n v="3552.7023810000001"/>
    <n v="0"/>
    <n v="7.0000000000000001E-3"/>
    <n v="19.95572297"/>
    <n v="0"/>
    <x v="1"/>
    <n v="1"/>
    <n v="2"/>
    <n v="8"/>
    <x v="7"/>
    <x v="1"/>
    <x v="0"/>
    <b v="1"/>
    <x v="1"/>
    <x v="1"/>
  </r>
  <r>
    <n v="2"/>
    <n v="151"/>
    <n v="0"/>
    <n v="0"/>
    <n v="19"/>
    <n v="716.35714289999999"/>
    <n v="4.7619050000000003E-3"/>
    <n v="1.5873016E-2"/>
    <n v="10.869260499999999"/>
    <n v="0"/>
    <x v="1"/>
    <n v="1"/>
    <n v="1"/>
    <n v="7"/>
    <x v="0"/>
    <x v="0"/>
    <x v="1"/>
    <b v="1"/>
    <x v="1"/>
    <x v="1"/>
  </r>
  <r>
    <n v="6"/>
    <n v="98"/>
    <n v="0"/>
    <n v="0"/>
    <n v="12"/>
    <n v="343"/>
    <n v="1.9444444000000002E-2"/>
    <n v="3.2222222000000002E-2"/>
    <n v="0"/>
    <n v="0"/>
    <x v="1"/>
    <n v="1"/>
    <n v="2"/>
    <n v="1"/>
    <x v="1"/>
    <x v="0"/>
    <x v="1"/>
    <b v="0"/>
    <x v="0"/>
    <x v="1"/>
  </r>
  <r>
    <n v="6"/>
    <n v="52"/>
    <n v="1"/>
    <n v="24"/>
    <n v="56"/>
    <n v="3763.166667"/>
    <n v="3.3898309999999998E-3"/>
    <n v="1.4802259999999999E-2"/>
    <n v="10.370423730000001"/>
    <n v="0"/>
    <x v="1"/>
    <n v="2"/>
    <n v="2"/>
    <n v="1"/>
    <x v="0"/>
    <x v="0"/>
    <x v="0"/>
    <b v="1"/>
    <x v="1"/>
    <x v="1"/>
  </r>
  <r>
    <n v="0"/>
    <n v="0"/>
    <n v="0"/>
    <n v="0"/>
    <n v="7"/>
    <n v="272.5"/>
    <n v="0"/>
    <n v="3.3333333E-2"/>
    <n v="0"/>
    <n v="0"/>
    <x v="1"/>
    <n v="1"/>
    <n v="1"/>
    <n v="6"/>
    <x v="1"/>
    <x v="1"/>
    <x v="1"/>
    <b v="0"/>
    <x v="0"/>
    <x v="1"/>
  </r>
  <r>
    <n v="0"/>
    <n v="0"/>
    <n v="0"/>
    <n v="0"/>
    <n v="3"/>
    <n v="81"/>
    <n v="0"/>
    <n v="6.6666666999999999E-2"/>
    <n v="0"/>
    <n v="0"/>
    <x v="1"/>
    <n v="1"/>
    <n v="1"/>
    <n v="1"/>
    <x v="0"/>
    <x v="0"/>
    <x v="0"/>
    <b v="0"/>
    <x v="0"/>
    <x v="1"/>
  </r>
  <r>
    <n v="4"/>
    <n v="600.42307689999996"/>
    <n v="0"/>
    <n v="0"/>
    <n v="17"/>
    <n v="1883.8272219999999"/>
    <n v="7.5188000000000002E-4"/>
    <n v="1.3061325E-2"/>
    <n v="0.12069991400000001"/>
    <n v="0"/>
    <x v="1"/>
    <n v="2"/>
    <n v="2"/>
    <n v="1"/>
    <x v="7"/>
    <x v="0"/>
    <x v="0"/>
    <b v="1"/>
    <x v="1"/>
    <x v="1"/>
  </r>
  <r>
    <n v="0"/>
    <n v="0"/>
    <n v="0"/>
    <n v="0"/>
    <n v="7"/>
    <n v="251.66666670000001"/>
    <n v="2.8571428999999999E-2"/>
    <n v="1.1428571E-2"/>
    <n v="0"/>
    <n v="0"/>
    <x v="1"/>
    <n v="3"/>
    <n v="2"/>
    <n v="1"/>
    <x v="5"/>
    <x v="0"/>
    <x v="1"/>
    <b v="0"/>
    <x v="0"/>
    <x v="1"/>
  </r>
  <r>
    <n v="4"/>
    <n v="132"/>
    <n v="0"/>
    <n v="0"/>
    <n v="7"/>
    <n v="1413.333333"/>
    <n v="3.5999999999999997E-2"/>
    <n v="2.9285714000000001E-2"/>
    <n v="0"/>
    <n v="0"/>
    <x v="1"/>
    <n v="3"/>
    <n v="2"/>
    <n v="7"/>
    <x v="7"/>
    <x v="0"/>
    <x v="0"/>
    <b v="0"/>
    <x v="0"/>
    <x v="1"/>
  </r>
  <r>
    <n v="0"/>
    <n v="0"/>
    <n v="0"/>
    <n v="0"/>
    <n v="3"/>
    <n v="79.5"/>
    <n v="0"/>
    <n v="3.3333333E-2"/>
    <n v="0"/>
    <n v="0"/>
    <x v="1"/>
    <n v="3"/>
    <n v="2"/>
    <n v="2"/>
    <x v="1"/>
    <x v="0"/>
    <x v="0"/>
    <b v="0"/>
    <x v="0"/>
    <x v="1"/>
  </r>
  <r>
    <n v="3"/>
    <n v="23"/>
    <n v="0"/>
    <n v="0"/>
    <n v="6"/>
    <n v="83"/>
    <n v="0"/>
    <n v="1.4285714E-2"/>
    <n v="0"/>
    <n v="0"/>
    <x v="1"/>
    <n v="2"/>
    <n v="2"/>
    <n v="6"/>
    <x v="1"/>
    <x v="1"/>
    <x v="0"/>
    <b v="0"/>
    <x v="0"/>
    <x v="1"/>
  </r>
  <r>
    <n v="2"/>
    <n v="20"/>
    <n v="0"/>
    <n v="0"/>
    <n v="17"/>
    <n v="584.5"/>
    <n v="0"/>
    <n v="1.1111111E-2"/>
    <n v="0"/>
    <n v="0"/>
    <x v="1"/>
    <n v="2"/>
    <n v="2"/>
    <n v="9"/>
    <x v="1"/>
    <x v="0"/>
    <x v="0"/>
    <b v="0"/>
    <x v="0"/>
    <x v="1"/>
  </r>
  <r>
    <n v="3"/>
    <n v="39"/>
    <n v="0"/>
    <n v="0"/>
    <n v="30"/>
    <n v="940.83333330000005"/>
    <n v="1.2121211999999999E-2"/>
    <n v="2.4242423999999999E-2"/>
    <n v="0"/>
    <n v="0"/>
    <x v="1"/>
    <n v="1"/>
    <n v="8"/>
    <n v="3"/>
    <x v="2"/>
    <x v="0"/>
    <x v="0"/>
    <b v="0"/>
    <x v="0"/>
    <x v="1"/>
  </r>
  <r>
    <n v="2"/>
    <n v="152.83333329999999"/>
    <n v="0"/>
    <n v="0"/>
    <n v="20"/>
    <n v="791.66666669999995"/>
    <n v="1.1111111E-2"/>
    <n v="1.6666667E-2"/>
    <n v="41.35007203"/>
    <n v="0"/>
    <x v="1"/>
    <n v="1"/>
    <n v="1"/>
    <n v="1"/>
    <x v="1"/>
    <x v="1"/>
    <x v="0"/>
    <b v="1"/>
    <x v="1"/>
    <x v="1"/>
  </r>
  <r>
    <n v="0"/>
    <n v="0"/>
    <n v="0"/>
    <n v="0"/>
    <n v="77"/>
    <n v="4346.5416670000004"/>
    <n v="3.0701750000000001E-3"/>
    <n v="2.3099415000000002E-2"/>
    <n v="0"/>
    <n v="0"/>
    <x v="1"/>
    <n v="4"/>
    <n v="1"/>
    <n v="1"/>
    <x v="1"/>
    <x v="0"/>
    <x v="0"/>
    <b v="0"/>
    <x v="0"/>
    <x v="1"/>
  </r>
  <r>
    <n v="0"/>
    <n v="0"/>
    <n v="0"/>
    <n v="0"/>
    <n v="5"/>
    <n v="50.5"/>
    <n v="0"/>
    <n v="0.04"/>
    <n v="0"/>
    <n v="0"/>
    <x v="1"/>
    <n v="2"/>
    <n v="2"/>
    <n v="1"/>
    <x v="0"/>
    <x v="0"/>
    <x v="1"/>
    <b v="0"/>
    <x v="0"/>
    <x v="1"/>
  </r>
  <r>
    <n v="0"/>
    <n v="0"/>
    <n v="0"/>
    <n v="0"/>
    <n v="6"/>
    <n v="74"/>
    <n v="0"/>
    <n v="0.02"/>
    <n v="0"/>
    <n v="0"/>
    <x v="1"/>
    <n v="2"/>
    <n v="4"/>
    <n v="6"/>
    <x v="7"/>
    <x v="0"/>
    <x v="0"/>
    <b v="0"/>
    <x v="0"/>
    <x v="1"/>
  </r>
  <r>
    <n v="0"/>
    <n v="0"/>
    <n v="0"/>
    <n v="0"/>
    <n v="8"/>
    <n v="83"/>
    <n v="5.7142856999999998E-2"/>
    <n v="9.5238094999999995E-2"/>
    <n v="0"/>
    <n v="0"/>
    <x v="1"/>
    <n v="1"/>
    <n v="2"/>
    <n v="2"/>
    <x v="0"/>
    <x v="0"/>
    <x v="0"/>
    <b v="0"/>
    <x v="0"/>
    <x v="1"/>
  </r>
  <r>
    <n v="4"/>
    <n v="16.666666670000001"/>
    <n v="0"/>
    <n v="0"/>
    <n v="68"/>
    <n v="2593.7416669999998"/>
    <n v="2.9411760000000002E-3"/>
    <n v="1.2843136999999999E-2"/>
    <n v="0"/>
    <n v="0"/>
    <x v="1"/>
    <n v="2"/>
    <n v="2"/>
    <n v="4"/>
    <x v="7"/>
    <x v="0"/>
    <x v="0"/>
    <b v="0"/>
    <x v="0"/>
    <x v="1"/>
  </r>
  <r>
    <n v="0"/>
    <n v="0"/>
    <n v="0"/>
    <n v="0"/>
    <n v="6"/>
    <n v="59"/>
    <n v="0"/>
    <n v="3.3333333E-2"/>
    <n v="0"/>
    <n v="0"/>
    <x v="1"/>
    <n v="2"/>
    <n v="2"/>
    <n v="1"/>
    <x v="1"/>
    <x v="0"/>
    <x v="0"/>
    <b v="0"/>
    <x v="0"/>
    <x v="1"/>
  </r>
  <r>
    <n v="2"/>
    <n v="197"/>
    <n v="4"/>
    <n v="219"/>
    <n v="53"/>
    <n v="1518.761111"/>
    <n v="7.2727269999999997E-3"/>
    <n v="5.4545449999999999E-3"/>
    <n v="0"/>
    <n v="0"/>
    <x v="1"/>
    <n v="1"/>
    <n v="1"/>
    <n v="6"/>
    <x v="1"/>
    <x v="0"/>
    <x v="1"/>
    <b v="0"/>
    <x v="0"/>
    <x v="1"/>
  </r>
  <r>
    <n v="0"/>
    <n v="0"/>
    <n v="0"/>
    <n v="0"/>
    <n v="6"/>
    <n v="62"/>
    <n v="0"/>
    <n v="0.04"/>
    <n v="0"/>
    <n v="0"/>
    <x v="1"/>
    <n v="2"/>
    <n v="2"/>
    <n v="1"/>
    <x v="0"/>
    <x v="0"/>
    <x v="0"/>
    <b v="0"/>
    <x v="0"/>
    <x v="1"/>
  </r>
  <r>
    <n v="0"/>
    <n v="0"/>
    <n v="0"/>
    <n v="0"/>
    <n v="30"/>
    <n v="365.4"/>
    <n v="2.7586207000000001E-2"/>
    <n v="3.5862069000000003E-2"/>
    <n v="0"/>
    <n v="0"/>
    <x v="1"/>
    <n v="3"/>
    <n v="2"/>
    <n v="6"/>
    <x v="0"/>
    <x v="0"/>
    <x v="0"/>
    <b v="0"/>
    <x v="0"/>
    <x v="1"/>
  </r>
  <r>
    <n v="2"/>
    <n v="15"/>
    <n v="0"/>
    <n v="0"/>
    <n v="7"/>
    <n v="50.5"/>
    <n v="0"/>
    <n v="2.8571428999999999E-2"/>
    <n v="0"/>
    <n v="0"/>
    <x v="1"/>
    <n v="2"/>
    <n v="2"/>
    <n v="1"/>
    <x v="2"/>
    <x v="0"/>
    <x v="0"/>
    <b v="0"/>
    <x v="0"/>
    <x v="1"/>
  </r>
  <r>
    <n v="0"/>
    <n v="0"/>
    <n v="0"/>
    <n v="0"/>
    <n v="12"/>
    <n v="468"/>
    <n v="1.6666667E-2"/>
    <n v="3.3333333E-2"/>
    <n v="0"/>
    <n v="0"/>
    <x v="1"/>
    <n v="4"/>
    <n v="1"/>
    <n v="4"/>
    <x v="2"/>
    <x v="0"/>
    <x v="0"/>
    <b v="0"/>
    <x v="0"/>
    <x v="1"/>
  </r>
  <r>
    <n v="5"/>
    <n v="710.33333330000005"/>
    <n v="0"/>
    <n v="0"/>
    <n v="23"/>
    <n v="7533.2727269999996"/>
    <n v="0"/>
    <n v="7.4074070000000004E-3"/>
    <n v="0"/>
    <n v="0"/>
    <x v="1"/>
    <n v="2"/>
    <n v="2"/>
    <n v="1"/>
    <x v="1"/>
    <x v="0"/>
    <x v="0"/>
    <b v="0"/>
    <x v="0"/>
    <x v="1"/>
  </r>
  <r>
    <n v="4"/>
    <n v="84"/>
    <n v="0"/>
    <n v="0"/>
    <n v="35"/>
    <n v="1059"/>
    <n v="0"/>
    <n v="5.8823529999999999E-3"/>
    <n v="0"/>
    <n v="0"/>
    <x v="1"/>
    <n v="2"/>
    <n v="2"/>
    <n v="3"/>
    <x v="1"/>
    <x v="1"/>
    <x v="0"/>
    <b v="0"/>
    <x v="0"/>
    <x v="1"/>
  </r>
  <r>
    <n v="0"/>
    <n v="0"/>
    <n v="0"/>
    <n v="0"/>
    <n v="5"/>
    <n v="52"/>
    <n v="0"/>
    <n v="0.02"/>
    <n v="0"/>
    <n v="0"/>
    <x v="1"/>
    <n v="2"/>
    <n v="4"/>
    <n v="7"/>
    <x v="1"/>
    <x v="0"/>
    <x v="0"/>
    <b v="0"/>
    <x v="0"/>
    <x v="1"/>
  </r>
  <r>
    <n v="3"/>
    <n v="151"/>
    <n v="0"/>
    <n v="0"/>
    <n v="6"/>
    <n v="892"/>
    <n v="0"/>
    <n v="1.8518519000000001E-2"/>
    <n v="0"/>
    <n v="0"/>
    <x v="1"/>
    <n v="3"/>
    <n v="2"/>
    <n v="3"/>
    <x v="2"/>
    <x v="0"/>
    <x v="1"/>
    <b v="0"/>
    <x v="0"/>
    <x v="1"/>
  </r>
  <r>
    <n v="4"/>
    <n v="83.5"/>
    <n v="0"/>
    <n v="0"/>
    <n v="9"/>
    <n v="430.5"/>
    <n v="0"/>
    <n v="1.5384615000000001E-2"/>
    <n v="0"/>
    <n v="0"/>
    <x v="1"/>
    <n v="2"/>
    <n v="2"/>
    <n v="1"/>
    <x v="1"/>
    <x v="1"/>
    <x v="0"/>
    <b v="0"/>
    <x v="0"/>
    <x v="1"/>
  </r>
  <r>
    <n v="0"/>
    <n v="0"/>
    <n v="0"/>
    <n v="0"/>
    <n v="17"/>
    <n v="132.6333333"/>
    <n v="1.1764706E-2"/>
    <n v="7.843137E-3"/>
    <n v="0"/>
    <n v="0"/>
    <x v="1"/>
    <n v="1"/>
    <n v="1"/>
    <n v="1"/>
    <x v="1"/>
    <x v="0"/>
    <x v="0"/>
    <b v="0"/>
    <x v="0"/>
    <x v="1"/>
  </r>
  <r>
    <n v="0"/>
    <n v="0"/>
    <n v="0"/>
    <n v="0"/>
    <n v="14"/>
    <n v="363.31818179999999"/>
    <n v="1.4285714E-2"/>
    <n v="2.3809523999999999E-2"/>
    <n v="0"/>
    <n v="0"/>
    <x v="1"/>
    <n v="1"/>
    <n v="1"/>
    <n v="1"/>
    <x v="2"/>
    <x v="0"/>
    <x v="0"/>
    <b v="0"/>
    <x v="0"/>
    <x v="1"/>
  </r>
  <r>
    <n v="0"/>
    <n v="0"/>
    <n v="0"/>
    <n v="0"/>
    <n v="3"/>
    <n v="73"/>
    <n v="0"/>
    <n v="6.6666666999999999E-2"/>
    <n v="0"/>
    <n v="0"/>
    <x v="1"/>
    <n v="2"/>
    <n v="4"/>
    <n v="1"/>
    <x v="6"/>
    <x v="0"/>
    <x v="0"/>
    <b v="0"/>
    <x v="0"/>
    <x v="1"/>
  </r>
  <r>
    <n v="0"/>
    <n v="0"/>
    <n v="0"/>
    <n v="0"/>
    <n v="8"/>
    <n v="612"/>
    <n v="0"/>
    <n v="1.4285714E-2"/>
    <n v="0"/>
    <n v="0"/>
    <x v="1"/>
    <n v="3"/>
    <n v="3"/>
    <n v="1"/>
    <x v="1"/>
    <x v="1"/>
    <x v="1"/>
    <b v="0"/>
    <x v="0"/>
    <x v="1"/>
  </r>
  <r>
    <n v="9"/>
    <n v="848.14285710000001"/>
    <n v="4"/>
    <n v="388.66666670000001"/>
    <n v="33"/>
    <n v="595.00952380000001"/>
    <n v="0"/>
    <n v="4.6511629999999998E-3"/>
    <n v="0"/>
    <n v="0"/>
    <x v="1"/>
    <n v="2"/>
    <n v="2"/>
    <n v="1"/>
    <x v="9"/>
    <x v="1"/>
    <x v="0"/>
    <b v="0"/>
    <x v="0"/>
    <x v="1"/>
  </r>
  <r>
    <n v="0"/>
    <n v="0"/>
    <n v="0"/>
    <n v="0"/>
    <n v="6"/>
    <n v="495"/>
    <n v="0"/>
    <n v="0.02"/>
    <n v="77.959999999999994"/>
    <n v="0"/>
    <x v="1"/>
    <n v="1"/>
    <n v="2"/>
    <n v="9"/>
    <x v="1"/>
    <x v="0"/>
    <x v="1"/>
    <b v="1"/>
    <x v="1"/>
    <x v="1"/>
  </r>
  <r>
    <n v="0"/>
    <n v="0"/>
    <n v="0"/>
    <n v="0"/>
    <n v="4"/>
    <n v="49.5"/>
    <n v="0"/>
    <n v="1.6666667E-2"/>
    <n v="0"/>
    <n v="0"/>
    <x v="1"/>
    <n v="2"/>
    <n v="2"/>
    <n v="9"/>
    <x v="1"/>
    <x v="0"/>
    <x v="0"/>
    <b v="0"/>
    <x v="0"/>
    <x v="1"/>
  </r>
  <r>
    <n v="3"/>
    <n v="130.83333329999999"/>
    <n v="1"/>
    <n v="109"/>
    <n v="47"/>
    <n v="1813.208333"/>
    <n v="0"/>
    <n v="2.0833330000000001E-3"/>
    <n v="0"/>
    <n v="0"/>
    <x v="1"/>
    <n v="2"/>
    <n v="2"/>
    <n v="3"/>
    <x v="1"/>
    <x v="0"/>
    <x v="1"/>
    <b v="0"/>
    <x v="0"/>
    <x v="1"/>
  </r>
  <r>
    <n v="0"/>
    <n v="0"/>
    <n v="0"/>
    <n v="0"/>
    <n v="9"/>
    <n v="218"/>
    <n v="0"/>
    <n v="3.3333333E-2"/>
    <n v="0"/>
    <n v="0"/>
    <x v="1"/>
    <n v="2"/>
    <n v="2"/>
    <n v="6"/>
    <x v="2"/>
    <x v="0"/>
    <x v="1"/>
    <b v="0"/>
    <x v="0"/>
    <x v="1"/>
  </r>
  <r>
    <n v="0"/>
    <n v="0"/>
    <n v="0"/>
    <n v="0"/>
    <n v="4"/>
    <n v="102"/>
    <n v="0"/>
    <n v="0.05"/>
    <n v="0"/>
    <n v="0"/>
    <x v="1"/>
    <n v="2"/>
    <n v="2"/>
    <n v="3"/>
    <x v="1"/>
    <x v="0"/>
    <x v="0"/>
    <b v="0"/>
    <x v="0"/>
    <x v="1"/>
  </r>
  <r>
    <n v="2"/>
    <n v="27"/>
    <n v="0"/>
    <n v="0"/>
    <n v="23"/>
    <n v="1278.090909"/>
    <n v="0"/>
    <n v="8.3333330000000001E-3"/>
    <n v="0"/>
    <n v="0"/>
    <x v="1"/>
    <n v="2"/>
    <n v="2"/>
    <n v="2"/>
    <x v="1"/>
    <x v="1"/>
    <x v="1"/>
    <b v="0"/>
    <x v="0"/>
    <x v="1"/>
  </r>
  <r>
    <n v="0"/>
    <n v="0"/>
    <n v="0"/>
    <n v="0"/>
    <n v="3"/>
    <n v="25"/>
    <n v="0"/>
    <n v="6.6666666999999999E-2"/>
    <n v="0"/>
    <n v="0"/>
    <x v="1"/>
    <n v="1"/>
    <n v="1"/>
    <n v="4"/>
    <x v="0"/>
    <x v="0"/>
    <x v="0"/>
    <b v="0"/>
    <x v="0"/>
    <x v="1"/>
  </r>
  <r>
    <n v="0"/>
    <n v="0"/>
    <n v="2"/>
    <n v="445"/>
    <n v="38"/>
    <n v="996.51666669999997"/>
    <n v="8.5470100000000003E-4"/>
    <n v="1.6544567E-2"/>
    <n v="0"/>
    <n v="0"/>
    <x v="1"/>
    <n v="2"/>
    <n v="2"/>
    <n v="3"/>
    <x v="1"/>
    <x v="0"/>
    <x v="0"/>
    <b v="0"/>
    <x v="0"/>
    <x v="1"/>
  </r>
  <r>
    <n v="0"/>
    <n v="0"/>
    <n v="0"/>
    <n v="0"/>
    <n v="6"/>
    <n v="69.5"/>
    <n v="0"/>
    <n v="3.3333333E-2"/>
    <n v="0"/>
    <n v="0"/>
    <x v="1"/>
    <n v="2"/>
    <n v="2"/>
    <n v="7"/>
    <x v="0"/>
    <x v="0"/>
    <x v="0"/>
    <b v="0"/>
    <x v="0"/>
    <x v="1"/>
  </r>
  <r>
    <n v="0"/>
    <n v="0"/>
    <n v="0"/>
    <n v="0"/>
    <n v="40"/>
    <n v="1530.2484850000001"/>
    <n v="5.1282050000000003E-3"/>
    <n v="2.9795821E-2"/>
    <n v="0"/>
    <n v="0"/>
    <x v="1"/>
    <n v="3"/>
    <n v="2"/>
    <n v="1"/>
    <x v="1"/>
    <x v="0"/>
    <x v="0"/>
    <b v="0"/>
    <x v="0"/>
    <x v="1"/>
  </r>
  <r>
    <n v="2"/>
    <n v="12"/>
    <n v="0"/>
    <n v="0"/>
    <n v="43"/>
    <n v="2595.2809520000001"/>
    <n v="9.0909089999999994E-3"/>
    <n v="2.5378787999999999E-2"/>
    <n v="0"/>
    <n v="0"/>
    <x v="1"/>
    <n v="2"/>
    <n v="4"/>
    <n v="7"/>
    <x v="0"/>
    <x v="0"/>
    <x v="0"/>
    <b v="0"/>
    <x v="0"/>
    <x v="1"/>
  </r>
  <r>
    <n v="0"/>
    <n v="0"/>
    <n v="0"/>
    <n v="0"/>
    <n v="12"/>
    <n v="471.5"/>
    <n v="1.6666667E-2"/>
    <n v="6.6666666999999999E-2"/>
    <n v="0"/>
    <n v="0"/>
    <x v="1"/>
    <n v="1"/>
    <n v="1"/>
    <n v="6"/>
    <x v="2"/>
    <x v="0"/>
    <x v="0"/>
    <b v="0"/>
    <x v="0"/>
    <x v="1"/>
  </r>
  <r>
    <n v="11"/>
    <n v="281.63095240000001"/>
    <n v="0"/>
    <n v="0"/>
    <n v="54"/>
    <n v="923.67573530000004"/>
    <n v="0"/>
    <n v="1.2261866999999999E-2"/>
    <n v="5.1506636019999998"/>
    <n v="0"/>
    <x v="1"/>
    <n v="1"/>
    <n v="1"/>
    <n v="7"/>
    <x v="1"/>
    <x v="0"/>
    <x v="0"/>
    <b v="0"/>
    <x v="0"/>
    <x v="1"/>
  </r>
  <r>
    <n v="0"/>
    <n v="0"/>
    <n v="0"/>
    <n v="0"/>
    <n v="10"/>
    <n v="153"/>
    <n v="0.02"/>
    <n v="0.04"/>
    <n v="0"/>
    <n v="0"/>
    <x v="1"/>
    <n v="1"/>
    <n v="1"/>
    <n v="4"/>
    <x v="0"/>
    <x v="0"/>
    <x v="1"/>
    <b v="0"/>
    <x v="0"/>
    <x v="1"/>
  </r>
  <r>
    <n v="9"/>
    <n v="160"/>
    <n v="0"/>
    <n v="0"/>
    <n v="48"/>
    <n v="3946.0083330000002"/>
    <n v="7.2727269999999997E-3"/>
    <n v="1.1515152000000001E-2"/>
    <n v="20.323881050000001"/>
    <n v="0"/>
    <x v="1"/>
    <n v="2"/>
    <n v="6"/>
    <n v="1"/>
    <x v="7"/>
    <x v="0"/>
    <x v="1"/>
    <b v="1"/>
    <x v="1"/>
    <x v="1"/>
  </r>
  <r>
    <n v="0"/>
    <n v="0"/>
    <n v="0"/>
    <n v="0"/>
    <n v="26"/>
    <n v="648.4"/>
    <n v="0"/>
    <n v="1.7999999999999999E-2"/>
    <n v="0"/>
    <n v="0"/>
    <x v="1"/>
    <n v="1"/>
    <n v="1"/>
    <n v="1"/>
    <x v="2"/>
    <x v="0"/>
    <x v="1"/>
    <b v="0"/>
    <x v="0"/>
    <x v="1"/>
  </r>
  <r>
    <n v="0"/>
    <n v="0"/>
    <n v="0"/>
    <n v="0"/>
    <n v="5"/>
    <n v="56"/>
    <n v="0.04"/>
    <n v="0.08"/>
    <n v="0"/>
    <n v="0"/>
    <x v="1"/>
    <n v="2"/>
    <n v="4"/>
    <n v="1"/>
    <x v="0"/>
    <x v="0"/>
    <x v="1"/>
    <b v="0"/>
    <x v="0"/>
    <x v="1"/>
  </r>
  <r>
    <n v="0"/>
    <n v="0"/>
    <n v="0"/>
    <n v="0"/>
    <n v="1"/>
    <n v="0"/>
    <n v="0.2"/>
    <n v="0.2"/>
    <n v="0"/>
    <n v="0"/>
    <x v="1"/>
    <n v="3"/>
    <n v="2"/>
    <n v="3"/>
    <x v="1"/>
    <x v="0"/>
    <x v="0"/>
    <b v="0"/>
    <x v="0"/>
    <x v="1"/>
  </r>
  <r>
    <n v="0"/>
    <n v="0"/>
    <n v="0"/>
    <n v="0"/>
    <n v="21"/>
    <n v="263"/>
    <n v="9.5238100000000006E-3"/>
    <n v="3.0952381000000001E-2"/>
    <n v="0"/>
    <n v="0"/>
    <x v="1"/>
    <n v="2"/>
    <n v="6"/>
    <n v="1"/>
    <x v="2"/>
    <x v="0"/>
    <x v="0"/>
    <b v="0"/>
    <x v="0"/>
    <x v="1"/>
  </r>
  <r>
    <n v="0"/>
    <n v="0"/>
    <n v="0"/>
    <n v="0"/>
    <n v="6"/>
    <n v="193"/>
    <n v="0"/>
    <n v="3.3333333E-2"/>
    <n v="0"/>
    <n v="0"/>
    <x v="1"/>
    <n v="4"/>
    <n v="1"/>
    <n v="3"/>
    <x v="2"/>
    <x v="0"/>
    <x v="1"/>
    <b v="0"/>
    <x v="0"/>
    <x v="1"/>
  </r>
  <r>
    <n v="0"/>
    <n v="0"/>
    <n v="0"/>
    <n v="0"/>
    <n v="3"/>
    <n v="38"/>
    <n v="0.1"/>
    <n v="0.12222222200000001"/>
    <n v="0"/>
    <n v="0"/>
    <x v="1"/>
    <n v="3"/>
    <n v="2"/>
    <n v="1"/>
    <x v="0"/>
    <x v="0"/>
    <x v="0"/>
    <b v="0"/>
    <x v="0"/>
    <x v="1"/>
  </r>
  <r>
    <n v="0"/>
    <n v="0"/>
    <n v="0"/>
    <n v="0"/>
    <n v="8"/>
    <n v="116"/>
    <n v="2.5000000000000001E-2"/>
    <n v="0.1"/>
    <n v="0"/>
    <n v="0"/>
    <x v="1"/>
    <n v="2"/>
    <n v="4"/>
    <n v="5"/>
    <x v="0"/>
    <x v="0"/>
    <x v="0"/>
    <b v="0"/>
    <x v="0"/>
    <x v="1"/>
  </r>
  <r>
    <n v="3"/>
    <n v="31.333333329999999"/>
    <n v="0"/>
    <n v="0"/>
    <n v="33"/>
    <n v="1077.869048"/>
    <n v="1.5625000000000001E-3"/>
    <n v="1.953125E-2"/>
    <n v="0"/>
    <n v="0"/>
    <x v="1"/>
    <n v="3"/>
    <n v="2"/>
    <n v="6"/>
    <x v="1"/>
    <x v="0"/>
    <x v="0"/>
    <b v="0"/>
    <x v="0"/>
    <x v="1"/>
  </r>
  <r>
    <n v="0"/>
    <n v="0"/>
    <n v="0"/>
    <n v="0"/>
    <n v="5"/>
    <n v="266.33333329999999"/>
    <n v="0.04"/>
    <n v="0.08"/>
    <n v="0"/>
    <n v="0"/>
    <x v="1"/>
    <n v="3"/>
    <n v="2"/>
    <n v="1"/>
    <x v="2"/>
    <x v="0"/>
    <x v="0"/>
    <b v="0"/>
    <x v="0"/>
    <x v="1"/>
  </r>
  <r>
    <n v="0"/>
    <n v="0"/>
    <n v="0"/>
    <n v="0"/>
    <n v="3"/>
    <n v="17"/>
    <n v="0"/>
    <n v="3.3333333E-2"/>
    <n v="0"/>
    <n v="0"/>
    <x v="1"/>
    <n v="1"/>
    <n v="1"/>
    <n v="1"/>
    <x v="2"/>
    <x v="0"/>
    <x v="0"/>
    <b v="0"/>
    <x v="0"/>
    <x v="1"/>
  </r>
  <r>
    <n v="0"/>
    <n v="0"/>
    <n v="0"/>
    <n v="0"/>
    <n v="3"/>
    <n v="67.5"/>
    <n v="0"/>
    <n v="6.6666666999999999E-2"/>
    <n v="0"/>
    <n v="0"/>
    <x v="1"/>
    <n v="1"/>
    <n v="1"/>
    <n v="3"/>
    <x v="2"/>
    <x v="0"/>
    <x v="1"/>
    <b v="0"/>
    <x v="0"/>
    <x v="1"/>
  </r>
  <r>
    <n v="3"/>
    <n v="81"/>
    <n v="1"/>
    <n v="0"/>
    <n v="28"/>
    <n v="499.66666670000001"/>
    <n v="0"/>
    <n v="2.2222222E-2"/>
    <n v="0"/>
    <n v="0"/>
    <x v="1"/>
    <n v="2"/>
    <n v="6"/>
    <n v="1"/>
    <x v="0"/>
    <x v="0"/>
    <x v="0"/>
    <b v="0"/>
    <x v="0"/>
    <x v="1"/>
  </r>
  <r>
    <n v="1"/>
    <n v="5.5"/>
    <n v="0"/>
    <n v="0"/>
    <n v="7"/>
    <n v="286"/>
    <n v="2.5000000000000001E-2"/>
    <n v="0.05"/>
    <n v="0"/>
    <n v="0"/>
    <x v="1"/>
    <n v="2"/>
    <n v="2"/>
    <n v="6"/>
    <x v="0"/>
    <x v="0"/>
    <x v="0"/>
    <b v="0"/>
    <x v="0"/>
    <x v="1"/>
  </r>
  <r>
    <n v="4"/>
    <n v="81"/>
    <n v="0"/>
    <n v="0"/>
    <n v="8"/>
    <n v="112.72857140000001"/>
    <n v="0"/>
    <n v="0.02"/>
    <n v="0"/>
    <n v="0"/>
    <x v="1"/>
    <n v="2"/>
    <n v="2"/>
    <n v="2"/>
    <x v="0"/>
    <x v="0"/>
    <x v="0"/>
    <b v="0"/>
    <x v="0"/>
    <x v="1"/>
  </r>
  <r>
    <n v="1"/>
    <n v="18"/>
    <n v="0"/>
    <n v="0"/>
    <n v="24"/>
    <n v="1571"/>
    <n v="0"/>
    <n v="1.6666667E-2"/>
    <n v="0"/>
    <n v="0"/>
    <x v="1"/>
    <n v="2"/>
    <n v="2"/>
    <n v="2"/>
    <x v="2"/>
    <x v="0"/>
    <x v="0"/>
    <b v="0"/>
    <x v="0"/>
    <x v="1"/>
  </r>
  <r>
    <n v="0"/>
    <n v="0"/>
    <n v="0"/>
    <n v="0"/>
    <n v="11"/>
    <n v="241"/>
    <n v="0"/>
    <n v="1.8181817999999999E-2"/>
    <n v="0"/>
    <n v="0"/>
    <x v="1"/>
    <n v="2"/>
    <n v="2"/>
    <n v="5"/>
    <x v="0"/>
    <x v="0"/>
    <x v="0"/>
    <b v="0"/>
    <x v="0"/>
    <x v="1"/>
  </r>
  <r>
    <n v="0"/>
    <n v="0"/>
    <n v="0"/>
    <n v="0"/>
    <n v="11"/>
    <n v="187"/>
    <n v="3.1818182E-2"/>
    <n v="6.8181818000000005E-2"/>
    <n v="0"/>
    <n v="0"/>
    <x v="1"/>
    <n v="2"/>
    <n v="2"/>
    <n v="1"/>
    <x v="0"/>
    <x v="0"/>
    <x v="0"/>
    <b v="0"/>
    <x v="0"/>
    <x v="1"/>
  </r>
  <r>
    <n v="3"/>
    <n v="91"/>
    <n v="2"/>
    <n v="338"/>
    <n v="11"/>
    <n v="451"/>
    <n v="0"/>
    <n v="6.6666670000000003E-3"/>
    <n v="45.750399999999999"/>
    <n v="0"/>
    <x v="1"/>
    <n v="2"/>
    <n v="2"/>
    <n v="1"/>
    <x v="9"/>
    <x v="1"/>
    <x v="0"/>
    <b v="1"/>
    <x v="1"/>
    <x v="1"/>
  </r>
  <r>
    <n v="2"/>
    <n v="85.5"/>
    <n v="0"/>
    <n v="0"/>
    <n v="42"/>
    <n v="1741.4833329999999"/>
    <n v="0"/>
    <n v="2.0512820000000002E-3"/>
    <n v="27.128042010000001"/>
    <n v="0"/>
    <x v="1"/>
    <n v="2"/>
    <n v="10"/>
    <n v="1"/>
    <x v="0"/>
    <x v="0"/>
    <x v="0"/>
    <b v="0"/>
    <x v="0"/>
    <x v="1"/>
  </r>
  <r>
    <n v="1"/>
    <n v="42"/>
    <n v="2"/>
    <n v="80.5"/>
    <n v="46"/>
    <n v="838.68333329999996"/>
    <n v="0"/>
    <n v="1.5416667E-2"/>
    <n v="0"/>
    <n v="0"/>
    <x v="1"/>
    <n v="2"/>
    <n v="2"/>
    <n v="1"/>
    <x v="9"/>
    <x v="0"/>
    <x v="0"/>
    <b v="0"/>
    <x v="0"/>
    <x v="1"/>
  </r>
  <r>
    <n v="5"/>
    <n v="36.333333330000002"/>
    <n v="3"/>
    <n v="53"/>
    <n v="22"/>
    <n v="406"/>
    <n v="2.5641029999999999E-3"/>
    <n v="1.3461538E-2"/>
    <n v="0"/>
    <n v="0"/>
    <x v="1"/>
    <n v="4"/>
    <n v="1"/>
    <n v="1"/>
    <x v="0"/>
    <x v="0"/>
    <x v="0"/>
    <b v="0"/>
    <x v="0"/>
    <x v="1"/>
  </r>
  <r>
    <n v="0"/>
    <n v="0"/>
    <n v="0"/>
    <n v="0"/>
    <n v="18"/>
    <n v="437.1875"/>
    <n v="1.1111111E-2"/>
    <n v="6.8783070000000002E-3"/>
    <n v="0"/>
    <n v="0"/>
    <x v="1"/>
    <n v="1"/>
    <n v="1"/>
    <n v="7"/>
    <x v="8"/>
    <x v="0"/>
    <x v="1"/>
    <b v="0"/>
    <x v="0"/>
    <x v="1"/>
  </r>
  <r>
    <n v="2"/>
    <n v="33"/>
    <n v="0"/>
    <n v="0"/>
    <n v="28"/>
    <n v="898.5"/>
    <n v="0"/>
    <n v="1.3333332999999999E-2"/>
    <n v="0"/>
    <n v="0"/>
    <x v="1"/>
    <n v="2"/>
    <n v="10"/>
    <n v="6"/>
    <x v="9"/>
    <x v="0"/>
    <x v="0"/>
    <b v="0"/>
    <x v="0"/>
    <x v="1"/>
  </r>
  <r>
    <n v="0"/>
    <n v="0"/>
    <n v="0"/>
    <n v="0"/>
    <n v="19"/>
    <n v="215.75"/>
    <n v="0"/>
    <n v="2.1052632000000002E-2"/>
    <n v="0"/>
    <n v="0"/>
    <x v="1"/>
    <n v="2"/>
    <n v="2"/>
    <n v="3"/>
    <x v="9"/>
    <x v="0"/>
    <x v="0"/>
    <b v="0"/>
    <x v="0"/>
    <x v="1"/>
  </r>
  <r>
    <n v="7"/>
    <n v="110.25"/>
    <n v="0"/>
    <n v="0"/>
    <n v="20"/>
    <n v="266.58333329999999"/>
    <n v="1.1111111E-2"/>
    <n v="3.9753086E-2"/>
    <n v="0"/>
    <n v="0"/>
    <x v="1"/>
    <n v="2"/>
    <n v="2"/>
    <n v="1"/>
    <x v="1"/>
    <x v="0"/>
    <x v="0"/>
    <b v="0"/>
    <x v="0"/>
    <x v="1"/>
  </r>
  <r>
    <n v="0"/>
    <n v="0"/>
    <n v="0"/>
    <n v="0"/>
    <n v="6"/>
    <n v="546"/>
    <n v="0"/>
    <n v="0.04"/>
    <n v="35.49"/>
    <n v="0"/>
    <x v="1"/>
    <n v="2"/>
    <n v="2"/>
    <n v="3"/>
    <x v="0"/>
    <x v="0"/>
    <x v="0"/>
    <b v="1"/>
    <x v="1"/>
    <x v="1"/>
  </r>
  <r>
    <n v="0"/>
    <n v="0"/>
    <n v="0"/>
    <n v="0"/>
    <n v="16"/>
    <n v="2156"/>
    <n v="1.8749999999999999E-2"/>
    <n v="3.5416666999999999E-2"/>
    <n v="0"/>
    <n v="0"/>
    <x v="1"/>
    <n v="2"/>
    <n v="2"/>
    <n v="3"/>
    <x v="0"/>
    <x v="0"/>
    <x v="0"/>
    <b v="0"/>
    <x v="0"/>
    <x v="1"/>
  </r>
  <r>
    <n v="0"/>
    <n v="0"/>
    <n v="0"/>
    <n v="0"/>
    <n v="17"/>
    <n v="557.16666669999995"/>
    <n v="2.3529412E-2"/>
    <n v="4.9509803999999998E-2"/>
    <n v="0"/>
    <n v="0"/>
    <x v="1"/>
    <n v="3"/>
    <n v="2"/>
    <n v="1"/>
    <x v="0"/>
    <x v="0"/>
    <x v="0"/>
    <b v="0"/>
    <x v="0"/>
    <x v="1"/>
  </r>
  <r>
    <n v="2"/>
    <n v="27"/>
    <n v="1"/>
    <n v="35"/>
    <n v="19"/>
    <n v="461.05"/>
    <n v="1.6666667E-2"/>
    <n v="2.6190476000000001E-2"/>
    <n v="16.339428569999999"/>
    <n v="0"/>
    <x v="1"/>
    <n v="3"/>
    <n v="2"/>
    <n v="1"/>
    <x v="0"/>
    <x v="0"/>
    <x v="0"/>
    <b v="0"/>
    <x v="0"/>
    <x v="1"/>
  </r>
  <r>
    <n v="0"/>
    <n v="0"/>
    <n v="0"/>
    <n v="0"/>
    <n v="18"/>
    <n v="1473.333333"/>
    <n v="1.1111111E-2"/>
    <n v="4.4444444E-2"/>
    <n v="0"/>
    <n v="0"/>
    <x v="1"/>
    <n v="1"/>
    <n v="1"/>
    <n v="1"/>
    <x v="1"/>
    <x v="0"/>
    <x v="0"/>
    <b v="0"/>
    <x v="0"/>
    <x v="1"/>
  </r>
  <r>
    <n v="4"/>
    <n v="155.5"/>
    <n v="0"/>
    <n v="0"/>
    <n v="13"/>
    <n v="474.83333329999999"/>
    <n v="0"/>
    <n v="6.2500000000000003E-3"/>
    <n v="0"/>
    <n v="0"/>
    <x v="1"/>
    <n v="3"/>
    <n v="2"/>
    <n v="1"/>
    <x v="0"/>
    <x v="0"/>
    <x v="0"/>
    <b v="0"/>
    <x v="0"/>
    <x v="1"/>
  </r>
  <r>
    <n v="0"/>
    <n v="0"/>
    <n v="0"/>
    <n v="0"/>
    <n v="1"/>
    <n v="0"/>
    <n v="0.2"/>
    <n v="0.2"/>
    <n v="0"/>
    <n v="0"/>
    <x v="1"/>
    <n v="1"/>
    <n v="1"/>
    <n v="4"/>
    <x v="0"/>
    <x v="0"/>
    <x v="0"/>
    <b v="0"/>
    <x v="0"/>
    <x v="1"/>
  </r>
  <r>
    <n v="0"/>
    <n v="0"/>
    <n v="0"/>
    <n v="0"/>
    <n v="6"/>
    <n v="212"/>
    <n v="2.6666667000000002E-2"/>
    <n v="3.9682540000000002E-2"/>
    <n v="0"/>
    <n v="0"/>
    <x v="1"/>
    <n v="3"/>
    <n v="2"/>
    <n v="3"/>
    <x v="0"/>
    <x v="0"/>
    <x v="0"/>
    <b v="0"/>
    <x v="0"/>
    <x v="1"/>
  </r>
  <r>
    <n v="5"/>
    <n v="487.5"/>
    <n v="0"/>
    <n v="0"/>
    <n v="11"/>
    <n v="500"/>
    <n v="0"/>
    <n v="1.5384615000000001E-2"/>
    <n v="0"/>
    <n v="0"/>
    <x v="1"/>
    <n v="1"/>
    <n v="8"/>
    <n v="1"/>
    <x v="10"/>
    <x v="1"/>
    <x v="0"/>
    <b v="0"/>
    <x v="0"/>
    <x v="1"/>
  </r>
  <r>
    <n v="0"/>
    <n v="0"/>
    <n v="3"/>
    <n v="56"/>
    <n v="10"/>
    <n v="369"/>
    <n v="0"/>
    <n v="1.6666667E-2"/>
    <n v="0"/>
    <n v="0"/>
    <x v="1"/>
    <n v="1"/>
    <n v="1"/>
    <n v="4"/>
    <x v="1"/>
    <x v="1"/>
    <x v="1"/>
    <b v="0"/>
    <x v="0"/>
    <x v="1"/>
  </r>
  <r>
    <n v="0"/>
    <n v="0"/>
    <n v="0"/>
    <n v="0"/>
    <n v="5"/>
    <n v="136.66666670000001"/>
    <n v="0.02"/>
    <n v="0.12"/>
    <n v="0"/>
    <n v="0"/>
    <x v="1"/>
    <n v="3"/>
    <n v="2"/>
    <n v="1"/>
    <x v="9"/>
    <x v="0"/>
    <x v="1"/>
    <b v="0"/>
    <x v="0"/>
    <x v="1"/>
  </r>
  <r>
    <n v="0"/>
    <n v="0"/>
    <n v="0"/>
    <n v="0"/>
    <n v="10"/>
    <n v="243.2"/>
    <n v="0.02"/>
    <n v="0.04"/>
    <n v="0"/>
    <n v="0"/>
    <x v="1"/>
    <n v="2"/>
    <n v="2"/>
    <n v="4"/>
    <x v="0"/>
    <x v="0"/>
    <x v="0"/>
    <b v="0"/>
    <x v="0"/>
    <x v="1"/>
  </r>
  <r>
    <n v="0"/>
    <n v="0"/>
    <n v="0"/>
    <n v="0"/>
    <n v="12"/>
    <n v="459"/>
    <n v="0"/>
    <n v="0.02"/>
    <n v="0"/>
    <n v="0"/>
    <x v="1"/>
    <n v="2"/>
    <n v="4"/>
    <n v="3"/>
    <x v="0"/>
    <x v="0"/>
    <x v="0"/>
    <b v="0"/>
    <x v="0"/>
    <x v="1"/>
  </r>
  <r>
    <n v="5"/>
    <n v="376.8"/>
    <n v="3"/>
    <n v="105.66666669999999"/>
    <n v="6"/>
    <n v="441.46666670000002"/>
    <n v="0"/>
    <n v="3.333333E-3"/>
    <n v="0"/>
    <n v="0"/>
    <x v="1"/>
    <n v="2"/>
    <n v="2"/>
    <n v="1"/>
    <x v="0"/>
    <x v="0"/>
    <x v="0"/>
    <b v="0"/>
    <x v="0"/>
    <x v="1"/>
  </r>
  <r>
    <n v="4"/>
    <n v="985.5"/>
    <n v="4"/>
    <n v="308"/>
    <n v="6"/>
    <n v="328"/>
    <n v="0"/>
    <n v="1.5384615000000001E-2"/>
    <n v="0"/>
    <n v="0"/>
    <x v="1"/>
    <n v="2"/>
    <n v="2"/>
    <n v="3"/>
    <x v="1"/>
    <x v="1"/>
    <x v="0"/>
    <b v="0"/>
    <x v="0"/>
    <x v="1"/>
  </r>
  <r>
    <n v="0"/>
    <n v="0"/>
    <n v="0"/>
    <n v="0"/>
    <n v="3"/>
    <n v="36"/>
    <n v="0"/>
    <n v="3.3333333E-2"/>
    <n v="0"/>
    <n v="0"/>
    <x v="1"/>
    <n v="2"/>
    <n v="2"/>
    <n v="1"/>
    <x v="1"/>
    <x v="0"/>
    <x v="0"/>
    <b v="0"/>
    <x v="0"/>
    <x v="1"/>
  </r>
  <r>
    <n v="0"/>
    <n v="0"/>
    <n v="0"/>
    <n v="0"/>
    <n v="20"/>
    <n v="518.66666669999995"/>
    <n v="0"/>
    <n v="1.1111111E-2"/>
    <n v="0"/>
    <n v="0"/>
    <x v="1"/>
    <n v="2"/>
    <n v="2"/>
    <n v="2"/>
    <x v="0"/>
    <x v="0"/>
    <x v="0"/>
    <b v="0"/>
    <x v="0"/>
    <x v="1"/>
  </r>
  <r>
    <n v="7"/>
    <n v="606"/>
    <n v="1"/>
    <n v="33"/>
    <n v="26"/>
    <n v="631.45833330000005"/>
    <n v="0"/>
    <n v="7.1428569999999999E-3"/>
    <n v="0"/>
    <n v="0"/>
    <x v="1"/>
    <n v="1"/>
    <n v="1"/>
    <n v="7"/>
    <x v="1"/>
    <x v="0"/>
    <x v="0"/>
    <b v="0"/>
    <x v="0"/>
    <x v="1"/>
  </r>
  <r>
    <n v="11"/>
    <n v="1640.590909"/>
    <n v="0"/>
    <n v="0"/>
    <n v="16"/>
    <n v="1849.833333"/>
    <n v="0"/>
    <n v="1.3636364E-2"/>
    <n v="10.78136364"/>
    <n v="0"/>
    <x v="1"/>
    <n v="1"/>
    <n v="1"/>
    <n v="2"/>
    <x v="2"/>
    <x v="0"/>
    <x v="0"/>
    <b v="0"/>
    <x v="0"/>
    <x v="1"/>
  </r>
  <r>
    <n v="1"/>
    <n v="0"/>
    <n v="0"/>
    <n v="0"/>
    <n v="8"/>
    <n v="436"/>
    <n v="0"/>
    <n v="2.2222222E-2"/>
    <n v="0"/>
    <n v="0"/>
    <x v="1"/>
    <n v="2"/>
    <n v="4"/>
    <n v="6"/>
    <x v="0"/>
    <x v="0"/>
    <x v="1"/>
    <b v="0"/>
    <x v="0"/>
    <x v="1"/>
  </r>
  <r>
    <n v="0"/>
    <n v="0"/>
    <n v="0"/>
    <n v="0"/>
    <n v="5"/>
    <n v="132"/>
    <n v="0"/>
    <n v="0.04"/>
    <n v="0"/>
    <n v="0"/>
    <x v="1"/>
    <n v="1"/>
    <n v="1"/>
    <n v="1"/>
    <x v="0"/>
    <x v="0"/>
    <x v="1"/>
    <b v="0"/>
    <x v="0"/>
    <x v="1"/>
  </r>
  <r>
    <n v="2"/>
    <n v="63"/>
    <n v="0"/>
    <n v="0"/>
    <n v="35"/>
    <n v="850.33333330000005"/>
    <n v="0"/>
    <n v="5.4054050000000003E-3"/>
    <n v="0"/>
    <n v="0"/>
    <x v="1"/>
    <n v="2"/>
    <n v="2"/>
    <n v="3"/>
    <x v="1"/>
    <x v="1"/>
    <x v="1"/>
    <b v="0"/>
    <x v="0"/>
    <x v="1"/>
  </r>
  <r>
    <n v="11"/>
    <n v="228.0277778"/>
    <n v="1"/>
    <n v="32"/>
    <n v="17"/>
    <n v="457.7957265"/>
    <n v="7.2580650000000002E-3"/>
    <n v="4.4351347999999999E-2"/>
    <n v="0"/>
    <n v="0"/>
    <x v="1"/>
    <n v="1"/>
    <n v="2"/>
    <n v="9"/>
    <x v="7"/>
    <x v="0"/>
    <x v="0"/>
    <b v="0"/>
    <x v="0"/>
    <x v="1"/>
  </r>
  <r>
    <n v="0"/>
    <n v="0"/>
    <n v="0"/>
    <n v="0"/>
    <n v="5"/>
    <n v="143"/>
    <n v="0"/>
    <n v="0.04"/>
    <n v="0"/>
    <n v="0"/>
    <x v="1"/>
    <n v="2"/>
    <n v="4"/>
    <n v="1"/>
    <x v="0"/>
    <x v="0"/>
    <x v="0"/>
    <b v="0"/>
    <x v="0"/>
    <x v="1"/>
  </r>
  <r>
    <n v="6"/>
    <n v="136.55555559999999"/>
    <n v="0"/>
    <n v="0"/>
    <n v="59"/>
    <n v="3224.8190840000002"/>
    <n v="2.9850749999999998E-3"/>
    <n v="1.1923715E-2"/>
    <n v="8.5674268659999999"/>
    <n v="0"/>
    <x v="1"/>
    <n v="2"/>
    <n v="4"/>
    <n v="2"/>
    <x v="1"/>
    <x v="0"/>
    <x v="1"/>
    <b v="1"/>
    <x v="1"/>
    <x v="1"/>
  </r>
  <r>
    <n v="3"/>
    <n v="76"/>
    <n v="0"/>
    <n v="0"/>
    <n v="24"/>
    <n v="1038.8452380000001"/>
    <n v="0"/>
    <n v="8.3333330000000001E-3"/>
    <n v="0"/>
    <n v="0"/>
    <x v="1"/>
    <n v="2"/>
    <n v="2"/>
    <n v="4"/>
    <x v="2"/>
    <x v="1"/>
    <x v="0"/>
    <b v="0"/>
    <x v="0"/>
    <x v="1"/>
  </r>
  <r>
    <n v="0"/>
    <n v="0"/>
    <n v="0"/>
    <n v="0"/>
    <n v="1"/>
    <n v="0"/>
    <n v="0.2"/>
    <n v="0.2"/>
    <n v="0"/>
    <n v="0"/>
    <x v="1"/>
    <n v="1"/>
    <n v="1"/>
    <n v="1"/>
    <x v="0"/>
    <x v="0"/>
    <x v="0"/>
    <b v="0"/>
    <x v="0"/>
    <x v="1"/>
  </r>
  <r>
    <n v="0"/>
    <n v="0"/>
    <n v="0"/>
    <n v="0"/>
    <n v="6"/>
    <n v="216"/>
    <n v="0"/>
    <n v="3.3333333E-2"/>
    <n v="0"/>
    <n v="0"/>
    <x v="1"/>
    <n v="2"/>
    <n v="4"/>
    <n v="7"/>
    <x v="9"/>
    <x v="0"/>
    <x v="0"/>
    <b v="0"/>
    <x v="0"/>
    <x v="1"/>
  </r>
  <r>
    <n v="2"/>
    <n v="11"/>
    <n v="0"/>
    <n v="0"/>
    <n v="20"/>
    <n v="363.66666670000001"/>
    <n v="0.01"/>
    <n v="1.6666667E-2"/>
    <n v="0"/>
    <n v="0"/>
    <x v="1"/>
    <n v="2"/>
    <n v="2"/>
    <n v="1"/>
    <x v="2"/>
    <x v="0"/>
    <x v="1"/>
    <b v="0"/>
    <x v="0"/>
    <x v="1"/>
  </r>
  <r>
    <n v="1"/>
    <n v="0"/>
    <n v="0"/>
    <n v="0"/>
    <n v="17"/>
    <n v="1314.25"/>
    <n v="4.5833332999999997E-2"/>
    <n v="0.1"/>
    <n v="0"/>
    <n v="0"/>
    <x v="1"/>
    <n v="2"/>
    <n v="2"/>
    <n v="7"/>
    <x v="0"/>
    <x v="0"/>
    <x v="0"/>
    <b v="0"/>
    <x v="0"/>
    <x v="1"/>
  </r>
  <r>
    <n v="0"/>
    <n v="0"/>
    <n v="0"/>
    <n v="0"/>
    <n v="5"/>
    <n v="146"/>
    <n v="0.146666667"/>
    <n v="0.18666666700000001"/>
    <n v="0"/>
    <n v="0"/>
    <x v="1"/>
    <n v="3"/>
    <n v="2"/>
    <n v="7"/>
    <x v="2"/>
    <x v="0"/>
    <x v="0"/>
    <b v="0"/>
    <x v="0"/>
    <x v="1"/>
  </r>
  <r>
    <n v="0"/>
    <n v="0"/>
    <n v="0"/>
    <n v="0"/>
    <n v="8"/>
    <n v="228"/>
    <n v="0"/>
    <n v="2.8571428999999999E-2"/>
    <n v="0"/>
    <n v="0"/>
    <x v="1"/>
    <n v="4"/>
    <n v="1"/>
    <n v="3"/>
    <x v="1"/>
    <x v="0"/>
    <x v="0"/>
    <b v="0"/>
    <x v="0"/>
    <x v="1"/>
  </r>
  <r>
    <n v="0"/>
    <n v="0"/>
    <n v="0"/>
    <n v="0"/>
    <n v="11"/>
    <n v="419.75"/>
    <n v="0"/>
    <n v="6.0606059999999996E-3"/>
    <n v="0"/>
    <n v="0"/>
    <x v="1"/>
    <n v="2"/>
    <n v="2"/>
    <n v="6"/>
    <x v="0"/>
    <x v="0"/>
    <x v="0"/>
    <b v="0"/>
    <x v="0"/>
    <x v="1"/>
  </r>
  <r>
    <n v="0"/>
    <n v="0"/>
    <n v="0"/>
    <n v="0"/>
    <n v="15"/>
    <n v="270"/>
    <n v="2.8571428999999999E-2"/>
    <n v="3.5714285999999998E-2"/>
    <n v="0"/>
    <n v="0"/>
    <x v="1"/>
    <n v="2"/>
    <n v="2"/>
    <n v="7"/>
    <x v="0"/>
    <x v="0"/>
    <x v="0"/>
    <b v="0"/>
    <x v="0"/>
    <x v="1"/>
  </r>
  <r>
    <n v="1"/>
    <n v="1.3333333329999999"/>
    <n v="0"/>
    <n v="0"/>
    <n v="32"/>
    <n v="395.22222219999998"/>
    <n v="6.0606059999999996E-3"/>
    <n v="1.1111111E-2"/>
    <n v="0"/>
    <n v="0"/>
    <x v="1"/>
    <n v="2"/>
    <n v="4"/>
    <n v="1"/>
    <x v="1"/>
    <x v="0"/>
    <x v="1"/>
    <b v="0"/>
    <x v="0"/>
    <x v="1"/>
  </r>
  <r>
    <n v="0"/>
    <n v="0"/>
    <n v="0"/>
    <n v="0"/>
    <n v="4"/>
    <n v="9"/>
    <n v="0.1"/>
    <n v="0.15"/>
    <n v="0"/>
    <n v="0"/>
    <x v="1"/>
    <n v="3"/>
    <n v="2"/>
    <n v="3"/>
    <x v="0"/>
    <x v="0"/>
    <x v="0"/>
    <b v="0"/>
    <x v="0"/>
    <x v="1"/>
  </r>
  <r>
    <n v="0"/>
    <n v="0"/>
    <n v="0"/>
    <n v="0"/>
    <n v="17"/>
    <n v="945.01086959999998"/>
    <n v="6.3348420000000003E-3"/>
    <n v="2.3889555999999999E-2"/>
    <n v="0"/>
    <n v="0"/>
    <x v="1"/>
    <n v="3"/>
    <n v="2"/>
    <n v="3"/>
    <x v="9"/>
    <x v="0"/>
    <x v="0"/>
    <b v="0"/>
    <x v="0"/>
    <x v="1"/>
  </r>
  <r>
    <n v="0"/>
    <n v="0"/>
    <n v="0"/>
    <n v="0"/>
    <n v="3"/>
    <n v="90"/>
    <n v="0"/>
    <n v="6.6666666999999999E-2"/>
    <n v="0"/>
    <n v="0"/>
    <x v="1"/>
    <n v="1"/>
    <n v="2"/>
    <n v="5"/>
    <x v="9"/>
    <x v="0"/>
    <x v="0"/>
    <b v="0"/>
    <x v="0"/>
    <x v="1"/>
  </r>
  <r>
    <n v="0"/>
    <n v="0"/>
    <n v="1"/>
    <n v="55"/>
    <n v="9"/>
    <n v="936.83333330000005"/>
    <n v="0"/>
    <n v="2.2222222E-2"/>
    <n v="53.255333329999999"/>
    <n v="0"/>
    <x v="1"/>
    <n v="1"/>
    <n v="1"/>
    <n v="1"/>
    <x v="1"/>
    <x v="0"/>
    <x v="1"/>
    <b v="1"/>
    <x v="1"/>
    <x v="1"/>
  </r>
  <r>
    <n v="0"/>
    <n v="0"/>
    <n v="0"/>
    <n v="0"/>
    <n v="3"/>
    <n v="8"/>
    <n v="0"/>
    <n v="6.6666666999999999E-2"/>
    <n v="0"/>
    <n v="0"/>
    <x v="1"/>
    <n v="2"/>
    <n v="2"/>
    <n v="6"/>
    <x v="0"/>
    <x v="0"/>
    <x v="0"/>
    <b v="0"/>
    <x v="0"/>
    <x v="1"/>
  </r>
  <r>
    <n v="0"/>
    <n v="0"/>
    <n v="0"/>
    <n v="0"/>
    <n v="20"/>
    <n v="447.5"/>
    <n v="0.02"/>
    <n v="0.04"/>
    <n v="0"/>
    <n v="0"/>
    <x v="1"/>
    <n v="2"/>
    <n v="2"/>
    <n v="1"/>
    <x v="0"/>
    <x v="0"/>
    <x v="0"/>
    <b v="0"/>
    <x v="0"/>
    <x v="1"/>
  </r>
  <r>
    <n v="5"/>
    <n v="310"/>
    <n v="1"/>
    <n v="73"/>
    <n v="16"/>
    <n v="416.4"/>
    <n v="0"/>
    <n v="1.1111111E-2"/>
    <n v="0"/>
    <n v="0"/>
    <x v="1"/>
    <n v="1"/>
    <n v="1"/>
    <n v="1"/>
    <x v="1"/>
    <x v="0"/>
    <x v="1"/>
    <b v="0"/>
    <x v="0"/>
    <x v="1"/>
  </r>
  <r>
    <n v="5"/>
    <n v="1417.5"/>
    <n v="0"/>
    <n v="0"/>
    <n v="36"/>
    <n v="1051.248276"/>
    <n v="0"/>
    <n v="2.2932019999999998E-3"/>
    <n v="0"/>
    <n v="0"/>
    <x v="1"/>
    <n v="2"/>
    <n v="2"/>
    <n v="5"/>
    <x v="1"/>
    <x v="0"/>
    <x v="1"/>
    <b v="0"/>
    <x v="0"/>
    <x v="1"/>
  </r>
  <r>
    <n v="3"/>
    <n v="960"/>
    <n v="0"/>
    <n v="0"/>
    <n v="10"/>
    <n v="1218"/>
    <n v="0"/>
    <n v="1.8181817999999999E-2"/>
    <n v="0"/>
    <n v="0"/>
    <x v="1"/>
    <n v="2"/>
    <n v="5"/>
    <n v="1"/>
    <x v="1"/>
    <x v="1"/>
    <x v="0"/>
    <b v="0"/>
    <x v="0"/>
    <x v="1"/>
  </r>
  <r>
    <n v="2"/>
    <n v="18"/>
    <n v="0"/>
    <n v="0"/>
    <n v="15"/>
    <n v="756.33333330000005"/>
    <n v="1.2500000000000001E-2"/>
    <n v="6.25E-2"/>
    <n v="29.24325"/>
    <n v="0"/>
    <x v="1"/>
    <n v="2"/>
    <n v="10"/>
    <n v="3"/>
    <x v="0"/>
    <x v="0"/>
    <x v="0"/>
    <b v="1"/>
    <x v="1"/>
    <x v="1"/>
  </r>
  <r>
    <n v="0"/>
    <n v="0"/>
    <n v="0"/>
    <n v="0"/>
    <n v="5"/>
    <n v="210"/>
    <n v="0.12"/>
    <n v="0.16"/>
    <n v="0"/>
    <n v="0"/>
    <x v="1"/>
    <n v="1"/>
    <n v="10"/>
    <n v="1"/>
    <x v="0"/>
    <x v="0"/>
    <x v="0"/>
    <b v="0"/>
    <x v="0"/>
    <x v="1"/>
  </r>
  <r>
    <n v="2"/>
    <n v="52"/>
    <n v="0"/>
    <n v="0"/>
    <n v="24"/>
    <n v="427.08333329999999"/>
    <n v="2.6388888999999999E-2"/>
    <n v="5.9722221999999998E-2"/>
    <n v="0"/>
    <n v="0"/>
    <x v="1"/>
    <n v="2"/>
    <n v="2"/>
    <n v="1"/>
    <x v="0"/>
    <x v="0"/>
    <x v="0"/>
    <b v="0"/>
    <x v="0"/>
    <x v="1"/>
  </r>
  <r>
    <n v="0"/>
    <n v="0"/>
    <n v="0"/>
    <n v="0"/>
    <n v="2"/>
    <n v="31"/>
    <n v="0"/>
    <n v="2.5000000000000001E-2"/>
    <n v="0"/>
    <n v="0"/>
    <x v="1"/>
    <n v="3"/>
    <n v="2"/>
    <n v="3"/>
    <x v="2"/>
    <x v="0"/>
    <x v="0"/>
    <b v="0"/>
    <x v="0"/>
    <x v="1"/>
  </r>
  <r>
    <n v="0"/>
    <n v="0"/>
    <n v="0"/>
    <n v="0"/>
    <n v="4"/>
    <n v="388"/>
    <n v="0.05"/>
    <n v="7.4999999999999997E-2"/>
    <n v="0"/>
    <n v="0"/>
    <x v="1"/>
    <n v="2"/>
    <n v="2"/>
    <n v="6"/>
    <x v="0"/>
    <x v="0"/>
    <x v="0"/>
    <b v="0"/>
    <x v="0"/>
    <x v="1"/>
  </r>
  <r>
    <n v="0"/>
    <n v="0"/>
    <n v="0"/>
    <n v="0"/>
    <n v="4"/>
    <n v="151.5"/>
    <n v="0"/>
    <n v="0.05"/>
    <n v="0"/>
    <n v="0"/>
    <x v="1"/>
    <n v="3"/>
    <n v="2"/>
    <n v="1"/>
    <x v="0"/>
    <x v="0"/>
    <x v="0"/>
    <b v="0"/>
    <x v="0"/>
    <x v="1"/>
  </r>
  <r>
    <n v="2"/>
    <n v="18.333333329999999"/>
    <n v="0"/>
    <n v="0"/>
    <n v="36"/>
    <n v="1387.606061"/>
    <n v="5.2631580000000004E-3"/>
    <n v="2.5438596000000001E-2"/>
    <n v="0"/>
    <n v="0"/>
    <x v="1"/>
    <n v="2"/>
    <n v="2"/>
    <n v="8"/>
    <x v="0"/>
    <x v="0"/>
    <x v="1"/>
    <b v="0"/>
    <x v="0"/>
    <x v="1"/>
  </r>
  <r>
    <n v="5"/>
    <n v="106"/>
    <n v="0"/>
    <n v="0"/>
    <n v="30"/>
    <n v="1418"/>
    <n v="0"/>
    <n v="1.0344828E-2"/>
    <n v="0"/>
    <n v="0"/>
    <x v="1"/>
    <n v="2"/>
    <n v="2"/>
    <n v="3"/>
    <x v="1"/>
    <x v="1"/>
    <x v="0"/>
    <b v="0"/>
    <x v="0"/>
    <x v="1"/>
  </r>
  <r>
    <n v="6"/>
    <n v="91.888888890000004"/>
    <n v="0"/>
    <n v="0"/>
    <n v="25"/>
    <n v="437.22222219999998"/>
    <n v="2.8571428999999999E-2"/>
    <n v="3.5000000000000003E-2"/>
    <n v="0"/>
    <n v="0"/>
    <x v="1"/>
    <n v="3"/>
    <n v="2"/>
    <n v="1"/>
    <x v="0"/>
    <x v="0"/>
    <x v="1"/>
    <b v="0"/>
    <x v="0"/>
    <x v="1"/>
  </r>
  <r>
    <n v="3"/>
    <n v="18"/>
    <n v="0"/>
    <n v="0"/>
    <n v="14"/>
    <n v="411.5"/>
    <n v="0"/>
    <n v="2.3529412E-2"/>
    <n v="0"/>
    <n v="0"/>
    <x v="1"/>
    <n v="2"/>
    <n v="2"/>
    <n v="8"/>
    <x v="1"/>
    <x v="0"/>
    <x v="0"/>
    <b v="0"/>
    <x v="0"/>
    <x v="1"/>
  </r>
  <r>
    <n v="2"/>
    <n v="36"/>
    <n v="0"/>
    <n v="0"/>
    <n v="13"/>
    <n v="142"/>
    <n v="0"/>
    <n v="1.3333332999999999E-2"/>
    <n v="0"/>
    <n v="0"/>
    <x v="1"/>
    <n v="4"/>
    <n v="2"/>
    <n v="4"/>
    <x v="7"/>
    <x v="0"/>
    <x v="0"/>
    <b v="0"/>
    <x v="0"/>
    <x v="1"/>
  </r>
  <r>
    <n v="0"/>
    <n v="0"/>
    <n v="1"/>
    <n v="28"/>
    <n v="13"/>
    <n v="474.66666670000001"/>
    <n v="0"/>
    <n v="1.4285714E-2"/>
    <n v="33.409999999999997"/>
    <n v="0"/>
    <x v="1"/>
    <n v="2"/>
    <n v="2"/>
    <n v="1"/>
    <x v="5"/>
    <x v="0"/>
    <x v="0"/>
    <b v="1"/>
    <x v="1"/>
    <x v="1"/>
  </r>
  <r>
    <n v="2"/>
    <n v="17"/>
    <n v="0"/>
    <n v="0"/>
    <n v="20"/>
    <n v="1415.625"/>
    <n v="1.2698413E-2"/>
    <n v="4.4761904999999998E-2"/>
    <n v="32.578313000000001"/>
    <n v="0"/>
    <x v="1"/>
    <n v="3"/>
    <n v="3"/>
    <n v="1"/>
    <x v="9"/>
    <x v="0"/>
    <x v="0"/>
    <b v="0"/>
    <x v="0"/>
    <x v="1"/>
  </r>
  <r>
    <n v="0"/>
    <n v="0"/>
    <n v="0"/>
    <n v="0"/>
    <n v="1"/>
    <n v="0"/>
    <n v="0"/>
    <n v="0.2"/>
    <n v="0"/>
    <n v="0"/>
    <x v="1"/>
    <n v="2"/>
    <n v="2"/>
    <n v="5"/>
    <x v="0"/>
    <x v="0"/>
    <x v="0"/>
    <b v="0"/>
    <x v="0"/>
    <x v="1"/>
  </r>
  <r>
    <n v="7"/>
    <n v="139.5"/>
    <n v="0"/>
    <n v="0"/>
    <n v="30"/>
    <n v="1448.752381"/>
    <n v="6.0606059999999996E-3"/>
    <n v="1.2878788E-2"/>
    <n v="0"/>
    <n v="0"/>
    <x v="1"/>
    <n v="1"/>
    <n v="2"/>
    <n v="3"/>
    <x v="1"/>
    <x v="1"/>
    <x v="0"/>
    <b v="0"/>
    <x v="0"/>
    <x v="1"/>
  </r>
  <r>
    <n v="0"/>
    <n v="0"/>
    <n v="0"/>
    <n v="0"/>
    <n v="3"/>
    <n v="96.5"/>
    <n v="0"/>
    <n v="2.2222222E-2"/>
    <n v="0"/>
    <n v="0"/>
    <x v="1"/>
    <n v="1"/>
    <n v="1"/>
    <n v="1"/>
    <x v="2"/>
    <x v="0"/>
    <x v="1"/>
    <b v="0"/>
    <x v="0"/>
    <x v="1"/>
  </r>
  <r>
    <n v="4"/>
    <n v="178"/>
    <n v="2"/>
    <n v="209"/>
    <n v="17"/>
    <n v="2777.666667"/>
    <n v="0"/>
    <n v="9.0909089999999994E-3"/>
    <n v="0"/>
    <n v="0"/>
    <x v="1"/>
    <n v="3"/>
    <n v="2"/>
    <n v="7"/>
    <x v="0"/>
    <x v="0"/>
    <x v="0"/>
    <b v="0"/>
    <x v="0"/>
    <x v="1"/>
  </r>
  <r>
    <n v="3"/>
    <n v="180"/>
    <n v="0"/>
    <n v="0"/>
    <n v="12"/>
    <n v="1436.5"/>
    <n v="0"/>
    <n v="1.3333332999999999E-2"/>
    <n v="27.75904925"/>
    <n v="0"/>
    <x v="1"/>
    <n v="2"/>
    <n v="2"/>
    <n v="2"/>
    <x v="1"/>
    <x v="0"/>
    <x v="1"/>
    <b v="1"/>
    <x v="1"/>
    <x v="1"/>
  </r>
  <r>
    <n v="2"/>
    <n v="107.33333330000001"/>
    <n v="0"/>
    <n v="0"/>
    <n v="8"/>
    <n v="224"/>
    <n v="0"/>
    <n v="0.01"/>
    <n v="0"/>
    <n v="0"/>
    <x v="1"/>
    <n v="1"/>
    <n v="2"/>
    <n v="7"/>
    <x v="1"/>
    <x v="0"/>
    <x v="1"/>
    <b v="0"/>
    <x v="0"/>
    <x v="1"/>
  </r>
  <r>
    <n v="4"/>
    <n v="52"/>
    <n v="1"/>
    <n v="7"/>
    <n v="46"/>
    <n v="3087"/>
    <n v="3.7735849999999999E-3"/>
    <n v="2.1383648000000002E-2"/>
    <n v="16.946437929999998"/>
    <n v="0"/>
    <x v="1"/>
    <n v="2"/>
    <n v="2"/>
    <n v="3"/>
    <x v="7"/>
    <x v="0"/>
    <x v="0"/>
    <b v="1"/>
    <x v="1"/>
    <x v="1"/>
  </r>
  <r>
    <n v="2"/>
    <n v="211"/>
    <n v="1"/>
    <n v="58"/>
    <n v="71"/>
    <n v="3424.583333"/>
    <n v="1.3157889999999999E-3"/>
    <n v="1.4999999999999999E-2"/>
    <n v="0"/>
    <n v="0"/>
    <x v="1"/>
    <n v="2"/>
    <n v="2"/>
    <n v="5"/>
    <x v="2"/>
    <x v="0"/>
    <x v="1"/>
    <b v="0"/>
    <x v="0"/>
    <x v="1"/>
  </r>
  <r>
    <n v="0"/>
    <n v="0"/>
    <n v="2"/>
    <n v="46"/>
    <n v="9"/>
    <n v="546"/>
    <n v="0"/>
    <n v="0.02"/>
    <n v="0"/>
    <n v="0"/>
    <x v="1"/>
    <n v="2"/>
    <n v="6"/>
    <n v="1"/>
    <x v="1"/>
    <x v="0"/>
    <x v="0"/>
    <b v="0"/>
    <x v="0"/>
    <x v="1"/>
  </r>
  <r>
    <n v="1"/>
    <n v="4"/>
    <n v="0"/>
    <n v="0"/>
    <n v="43"/>
    <n v="1418.5"/>
    <n v="0"/>
    <n v="1.8181817999999999E-2"/>
    <n v="0"/>
    <n v="0"/>
    <x v="1"/>
    <n v="4"/>
    <n v="1"/>
    <n v="2"/>
    <x v="2"/>
    <x v="0"/>
    <x v="1"/>
    <b v="0"/>
    <x v="0"/>
    <x v="1"/>
  </r>
  <r>
    <n v="1"/>
    <n v="69"/>
    <n v="0"/>
    <n v="0"/>
    <n v="8"/>
    <n v="423"/>
    <n v="0"/>
    <n v="2.5000000000000001E-2"/>
    <n v="28.050943350000001"/>
    <n v="0"/>
    <x v="1"/>
    <n v="2"/>
    <n v="4"/>
    <n v="1"/>
    <x v="7"/>
    <x v="1"/>
    <x v="0"/>
    <b v="1"/>
    <x v="1"/>
    <x v="1"/>
  </r>
  <r>
    <n v="4"/>
    <n v="183.25"/>
    <n v="1"/>
    <n v="21"/>
    <n v="20"/>
    <n v="651.4"/>
    <n v="0"/>
    <n v="4.1666669999999998E-3"/>
    <n v="0"/>
    <n v="0"/>
    <x v="1"/>
    <n v="1"/>
    <n v="1"/>
    <n v="1"/>
    <x v="1"/>
    <x v="0"/>
    <x v="0"/>
    <b v="0"/>
    <x v="0"/>
    <x v="1"/>
  </r>
  <r>
    <n v="2"/>
    <n v="55"/>
    <n v="0"/>
    <n v="0"/>
    <n v="6"/>
    <n v="249.5"/>
    <n v="0"/>
    <n v="3.3333333E-2"/>
    <n v="0"/>
    <n v="0"/>
    <x v="1"/>
    <n v="2"/>
    <n v="2"/>
    <n v="7"/>
    <x v="1"/>
    <x v="1"/>
    <x v="0"/>
    <b v="0"/>
    <x v="0"/>
    <x v="1"/>
  </r>
  <r>
    <n v="0"/>
    <n v="0"/>
    <n v="0"/>
    <n v="0"/>
    <n v="11"/>
    <n v="337"/>
    <n v="4.5454544999999999E-2"/>
    <n v="6.1818181999999999E-2"/>
    <n v="0"/>
    <n v="0"/>
    <x v="1"/>
    <n v="1"/>
    <n v="1"/>
    <n v="9"/>
    <x v="2"/>
    <x v="0"/>
    <x v="0"/>
    <b v="0"/>
    <x v="0"/>
    <x v="1"/>
  </r>
  <r>
    <n v="0"/>
    <n v="0"/>
    <n v="0"/>
    <n v="0"/>
    <n v="1"/>
    <n v="0"/>
    <n v="0.2"/>
    <n v="0.2"/>
    <n v="0"/>
    <n v="0"/>
    <x v="1"/>
    <n v="1"/>
    <n v="1"/>
    <n v="1"/>
    <x v="2"/>
    <x v="0"/>
    <x v="1"/>
    <b v="0"/>
    <x v="0"/>
    <x v="1"/>
  </r>
  <r>
    <n v="0"/>
    <n v="0"/>
    <n v="0"/>
    <n v="0"/>
    <n v="26"/>
    <n v="1377.769697"/>
    <n v="0"/>
    <n v="8.0000000000000002E-3"/>
    <n v="92.482206300000001"/>
    <n v="0"/>
    <x v="1"/>
    <n v="2"/>
    <n v="2"/>
    <n v="7"/>
    <x v="1"/>
    <x v="0"/>
    <x v="0"/>
    <b v="1"/>
    <x v="1"/>
    <x v="1"/>
  </r>
  <r>
    <n v="0"/>
    <n v="0"/>
    <n v="1"/>
    <n v="83"/>
    <n v="16"/>
    <n v="223"/>
    <n v="0"/>
    <n v="2.3529412E-2"/>
    <n v="0"/>
    <n v="0"/>
    <x v="1"/>
    <n v="2"/>
    <n v="2"/>
    <n v="1"/>
    <x v="1"/>
    <x v="0"/>
    <x v="0"/>
    <b v="0"/>
    <x v="0"/>
    <x v="1"/>
  </r>
  <r>
    <n v="1"/>
    <n v="3"/>
    <n v="2"/>
    <n v="373"/>
    <n v="6"/>
    <n v="66.833333330000002"/>
    <n v="0"/>
    <n v="1.2500000000000001E-2"/>
    <n v="0"/>
    <n v="0"/>
    <x v="1"/>
    <n v="2"/>
    <n v="4"/>
    <n v="1"/>
    <x v="7"/>
    <x v="1"/>
    <x v="0"/>
    <b v="0"/>
    <x v="0"/>
    <x v="1"/>
  </r>
  <r>
    <n v="1"/>
    <n v="613.66666669999995"/>
    <n v="0"/>
    <n v="0"/>
    <n v="4"/>
    <n v="957"/>
    <n v="0.16190476200000001"/>
    <n v="9.6298701E-2"/>
    <n v="0"/>
    <n v="0"/>
    <x v="1"/>
    <n v="3"/>
    <n v="2"/>
    <n v="8"/>
    <x v="9"/>
    <x v="0"/>
    <x v="0"/>
    <b v="0"/>
    <x v="0"/>
    <x v="1"/>
  </r>
  <r>
    <n v="0"/>
    <n v="0"/>
    <n v="0"/>
    <n v="0"/>
    <n v="2"/>
    <n v="135"/>
    <n v="0"/>
    <n v="0.1"/>
    <n v="0"/>
    <n v="0"/>
    <x v="1"/>
    <n v="1"/>
    <n v="1"/>
    <n v="1"/>
    <x v="1"/>
    <x v="0"/>
    <x v="0"/>
    <b v="0"/>
    <x v="0"/>
    <x v="1"/>
  </r>
  <r>
    <n v="0"/>
    <n v="0"/>
    <n v="0"/>
    <n v="0"/>
    <n v="36"/>
    <n v="1166.7261900000001"/>
    <n v="0"/>
    <n v="2.5000000000000001E-2"/>
    <n v="4.5990000000000002"/>
    <n v="0"/>
    <x v="1"/>
    <n v="1"/>
    <n v="1"/>
    <n v="1"/>
    <x v="2"/>
    <x v="0"/>
    <x v="1"/>
    <b v="1"/>
    <x v="1"/>
    <x v="1"/>
  </r>
  <r>
    <n v="2"/>
    <n v="11.92307692"/>
    <n v="2"/>
    <n v="139"/>
    <n v="80"/>
    <n v="4099.737392"/>
    <n v="4.1170629999999998E-3"/>
    <n v="5.2796680000000004E-3"/>
    <n v="16.88069613"/>
    <n v="0"/>
    <x v="1"/>
    <n v="3"/>
    <n v="2"/>
    <n v="1"/>
    <x v="1"/>
    <x v="0"/>
    <x v="1"/>
    <b v="1"/>
    <x v="1"/>
    <x v="1"/>
  </r>
  <r>
    <n v="1"/>
    <n v="0"/>
    <n v="0"/>
    <n v="0"/>
    <n v="4"/>
    <n v="31"/>
    <n v="0"/>
    <n v="0.05"/>
    <n v="0"/>
    <n v="0"/>
    <x v="1"/>
    <n v="2"/>
    <n v="2"/>
    <n v="2"/>
    <x v="9"/>
    <x v="0"/>
    <x v="1"/>
    <b v="0"/>
    <x v="0"/>
    <x v="1"/>
  </r>
  <r>
    <n v="1"/>
    <n v="8"/>
    <n v="1"/>
    <n v="101"/>
    <n v="12"/>
    <n v="205.9761905"/>
    <n v="1.5384615000000001E-2"/>
    <n v="2.4358973999999999E-2"/>
    <n v="0"/>
    <n v="0"/>
    <x v="1"/>
    <n v="2"/>
    <n v="4"/>
    <n v="3"/>
    <x v="0"/>
    <x v="0"/>
    <x v="0"/>
    <b v="0"/>
    <x v="0"/>
    <x v="1"/>
  </r>
  <r>
    <n v="1"/>
    <n v="7"/>
    <n v="7"/>
    <n v="141"/>
    <n v="25"/>
    <n v="1644"/>
    <n v="2.150538E-3"/>
    <n v="1.8817204000000001E-2"/>
    <n v="0"/>
    <n v="0"/>
    <x v="1"/>
    <n v="2"/>
    <n v="4"/>
    <n v="1"/>
    <x v="9"/>
    <x v="0"/>
    <x v="0"/>
    <b v="0"/>
    <x v="0"/>
    <x v="1"/>
  </r>
  <r>
    <n v="2"/>
    <n v="102"/>
    <n v="0"/>
    <n v="0"/>
    <n v="4"/>
    <n v="268"/>
    <n v="0"/>
    <n v="1.3333332999999999E-2"/>
    <n v="0"/>
    <n v="0"/>
    <x v="1"/>
    <n v="2"/>
    <n v="2"/>
    <n v="1"/>
    <x v="2"/>
    <x v="0"/>
    <x v="1"/>
    <b v="0"/>
    <x v="0"/>
    <x v="1"/>
  </r>
  <r>
    <n v="0"/>
    <n v="0"/>
    <n v="0"/>
    <n v="0"/>
    <n v="8"/>
    <n v="158.5"/>
    <n v="0"/>
    <n v="0.05"/>
    <n v="0"/>
    <n v="0"/>
    <x v="1"/>
    <n v="1"/>
    <n v="1"/>
    <n v="1"/>
    <x v="2"/>
    <x v="0"/>
    <x v="1"/>
    <b v="0"/>
    <x v="0"/>
    <x v="1"/>
  </r>
  <r>
    <n v="1"/>
    <n v="7"/>
    <n v="0"/>
    <n v="0"/>
    <n v="11"/>
    <n v="298"/>
    <n v="0"/>
    <n v="6.6666670000000003E-3"/>
    <n v="0"/>
    <n v="0"/>
    <x v="1"/>
    <n v="3"/>
    <n v="2"/>
    <n v="3"/>
    <x v="2"/>
    <x v="0"/>
    <x v="1"/>
    <b v="0"/>
    <x v="0"/>
    <x v="1"/>
  </r>
  <r>
    <n v="3"/>
    <n v="1499.5714290000001"/>
    <n v="1"/>
    <n v="186"/>
    <n v="31"/>
    <n v="2905.943651"/>
    <n v="0"/>
    <n v="1.0215053999999999E-2"/>
    <n v="0"/>
    <n v="0"/>
    <x v="1"/>
    <n v="2"/>
    <n v="6"/>
    <n v="7"/>
    <x v="0"/>
    <x v="0"/>
    <x v="0"/>
    <b v="0"/>
    <x v="0"/>
    <x v="1"/>
  </r>
  <r>
    <n v="0"/>
    <n v="0"/>
    <n v="0"/>
    <n v="0"/>
    <n v="41"/>
    <n v="419"/>
    <n v="1.300813E-2"/>
    <n v="3.495935E-2"/>
    <n v="0"/>
    <n v="0"/>
    <x v="1"/>
    <n v="2"/>
    <n v="2"/>
    <n v="1"/>
    <x v="2"/>
    <x v="0"/>
    <x v="0"/>
    <b v="0"/>
    <x v="0"/>
    <x v="1"/>
  </r>
  <r>
    <n v="0"/>
    <n v="0"/>
    <n v="0"/>
    <n v="0"/>
    <n v="5"/>
    <n v="279"/>
    <n v="0"/>
    <n v="0.04"/>
    <n v="0"/>
    <n v="0"/>
    <x v="1"/>
    <n v="2"/>
    <n v="2"/>
    <n v="2"/>
    <x v="0"/>
    <x v="0"/>
    <x v="0"/>
    <b v="0"/>
    <x v="0"/>
    <x v="1"/>
  </r>
  <r>
    <n v="1"/>
    <n v="0"/>
    <n v="0"/>
    <n v="0"/>
    <n v="43"/>
    <n v="1286.688889"/>
    <n v="4.5454550000000003E-3"/>
    <n v="3.0266122999999999E-2"/>
    <n v="4.2892928570000004"/>
    <n v="0"/>
    <x v="1"/>
    <n v="3"/>
    <n v="2"/>
    <n v="1"/>
    <x v="5"/>
    <x v="0"/>
    <x v="0"/>
    <b v="0"/>
    <x v="0"/>
    <x v="1"/>
  </r>
  <r>
    <n v="1"/>
    <n v="74"/>
    <n v="0"/>
    <n v="0"/>
    <n v="49"/>
    <n v="1616.083333"/>
    <n v="4.0000000000000001E-3"/>
    <n v="1.6E-2"/>
    <n v="0"/>
    <n v="0"/>
    <x v="1"/>
    <n v="2"/>
    <n v="2"/>
    <n v="6"/>
    <x v="0"/>
    <x v="0"/>
    <x v="0"/>
    <b v="0"/>
    <x v="0"/>
    <x v="1"/>
  </r>
  <r>
    <n v="2"/>
    <n v="1223"/>
    <n v="4"/>
    <n v="416"/>
    <n v="21"/>
    <n v="2755.67094"/>
    <n v="4.5454550000000003E-3"/>
    <n v="2.7575757999999999E-2"/>
    <n v="0"/>
    <n v="0"/>
    <x v="1"/>
    <n v="3"/>
    <n v="2"/>
    <n v="1"/>
    <x v="1"/>
    <x v="0"/>
    <x v="1"/>
    <b v="0"/>
    <x v="0"/>
    <x v="1"/>
  </r>
  <r>
    <n v="0"/>
    <n v="0"/>
    <n v="0"/>
    <n v="0"/>
    <n v="26"/>
    <n v="655.78333329999998"/>
    <n v="3.8461540000000001E-3"/>
    <n v="1.3782051E-2"/>
    <n v="0"/>
    <n v="0"/>
    <x v="1"/>
    <n v="1"/>
    <n v="1"/>
    <n v="8"/>
    <x v="2"/>
    <x v="0"/>
    <x v="0"/>
    <b v="0"/>
    <x v="0"/>
    <x v="1"/>
  </r>
  <r>
    <n v="4"/>
    <n v="206.33333329999999"/>
    <n v="0"/>
    <n v="0"/>
    <n v="20"/>
    <n v="917.35"/>
    <n v="0"/>
    <n v="8.3333330000000001E-3"/>
    <n v="23.833230889999999"/>
    <n v="0"/>
    <x v="1"/>
    <n v="4"/>
    <n v="2"/>
    <n v="1"/>
    <x v="1"/>
    <x v="0"/>
    <x v="1"/>
    <b v="1"/>
    <x v="1"/>
    <x v="1"/>
  </r>
  <r>
    <n v="3"/>
    <n v="67"/>
    <n v="0"/>
    <n v="0"/>
    <n v="12"/>
    <n v="353"/>
    <n v="0"/>
    <n v="1.5384615000000001E-2"/>
    <n v="0"/>
    <n v="0"/>
    <x v="1"/>
    <n v="2"/>
    <n v="2"/>
    <n v="3"/>
    <x v="1"/>
    <x v="1"/>
    <x v="0"/>
    <b v="0"/>
    <x v="0"/>
    <x v="1"/>
  </r>
  <r>
    <n v="0"/>
    <n v="0"/>
    <n v="0"/>
    <n v="0"/>
    <n v="2"/>
    <n v="27"/>
    <n v="0"/>
    <n v="0.1"/>
    <n v="0"/>
    <n v="0"/>
    <x v="1"/>
    <n v="4"/>
    <n v="1"/>
    <n v="4"/>
    <x v="1"/>
    <x v="0"/>
    <x v="0"/>
    <b v="0"/>
    <x v="0"/>
    <x v="1"/>
  </r>
  <r>
    <n v="3"/>
    <n v="242"/>
    <n v="0"/>
    <n v="0"/>
    <n v="12"/>
    <n v="286"/>
    <n v="0"/>
    <n v="1.4285714E-2"/>
    <n v="0"/>
    <n v="0"/>
    <x v="1"/>
    <n v="1"/>
    <n v="1"/>
    <n v="1"/>
    <x v="1"/>
    <x v="1"/>
    <x v="1"/>
    <b v="0"/>
    <x v="0"/>
    <x v="1"/>
  </r>
  <r>
    <n v="0"/>
    <n v="0"/>
    <n v="0"/>
    <n v="0"/>
    <n v="6"/>
    <n v="835.83333330000005"/>
    <n v="3.3333333E-2"/>
    <n v="6.6666666999999999E-2"/>
    <n v="0"/>
    <n v="0"/>
    <x v="1"/>
    <n v="1"/>
    <n v="1"/>
    <n v="1"/>
    <x v="0"/>
    <x v="0"/>
    <x v="0"/>
    <b v="0"/>
    <x v="0"/>
    <x v="1"/>
  </r>
  <r>
    <n v="7"/>
    <n v="217.83333329999999"/>
    <n v="1"/>
    <n v="23.5"/>
    <n v="18"/>
    <n v="338.12727269999999"/>
    <n v="0"/>
    <n v="1.4393939E-2"/>
    <n v="0"/>
    <n v="0"/>
    <x v="1"/>
    <n v="3"/>
    <n v="2"/>
    <n v="1"/>
    <x v="9"/>
    <x v="0"/>
    <x v="0"/>
    <b v="0"/>
    <x v="0"/>
    <x v="1"/>
  </r>
  <r>
    <n v="0"/>
    <n v="0"/>
    <n v="0"/>
    <n v="0"/>
    <n v="2"/>
    <n v="22"/>
    <n v="0"/>
    <n v="0.1"/>
    <n v="0"/>
    <n v="0"/>
    <x v="1"/>
    <n v="2"/>
    <n v="2"/>
    <n v="1"/>
    <x v="0"/>
    <x v="0"/>
    <x v="0"/>
    <b v="0"/>
    <x v="0"/>
    <x v="1"/>
  </r>
  <r>
    <n v="2"/>
    <n v="136.66666670000001"/>
    <n v="1"/>
    <n v="9.5"/>
    <n v="20"/>
    <n v="1572.5714290000001"/>
    <n v="0"/>
    <n v="1.5873016E-2"/>
    <n v="0"/>
    <n v="0"/>
    <x v="1"/>
    <n v="3"/>
    <n v="2"/>
    <n v="3"/>
    <x v="0"/>
    <x v="0"/>
    <x v="0"/>
    <b v="0"/>
    <x v="0"/>
    <x v="1"/>
  </r>
  <r>
    <n v="12"/>
    <n v="739.2091954"/>
    <n v="1"/>
    <n v="16"/>
    <n v="21"/>
    <n v="1321.059195"/>
    <n v="9.0322579999999996E-3"/>
    <n v="2.5133361E-2"/>
    <n v="78.345601770000002"/>
    <n v="0"/>
    <x v="1"/>
    <n v="2"/>
    <n v="2"/>
    <n v="1"/>
    <x v="7"/>
    <x v="0"/>
    <x v="0"/>
    <b v="1"/>
    <x v="1"/>
    <x v="1"/>
  </r>
  <r>
    <n v="0"/>
    <n v="0"/>
    <n v="0"/>
    <n v="0"/>
    <n v="2"/>
    <n v="0"/>
    <n v="0.2"/>
    <n v="0.2"/>
    <n v="0"/>
    <n v="0"/>
    <x v="1"/>
    <n v="1"/>
    <n v="2"/>
    <n v="1"/>
    <x v="0"/>
    <x v="0"/>
    <x v="0"/>
    <b v="0"/>
    <x v="0"/>
    <x v="1"/>
  </r>
  <r>
    <n v="0"/>
    <n v="0"/>
    <n v="0"/>
    <n v="0"/>
    <n v="2"/>
    <n v="187"/>
    <n v="0.1"/>
    <n v="0.15"/>
    <n v="0"/>
    <n v="0"/>
    <x v="1"/>
    <n v="3"/>
    <n v="2"/>
    <n v="1"/>
    <x v="2"/>
    <x v="0"/>
    <x v="0"/>
    <b v="0"/>
    <x v="0"/>
    <x v="1"/>
  </r>
  <r>
    <n v="4"/>
    <n v="33"/>
    <n v="0"/>
    <n v="0"/>
    <n v="19"/>
    <n v="502.45833329999999"/>
    <n v="0"/>
    <n v="1.1904761999999999E-2"/>
    <n v="0"/>
    <n v="0"/>
    <x v="1"/>
    <n v="2"/>
    <n v="2"/>
    <n v="1"/>
    <x v="0"/>
    <x v="0"/>
    <x v="0"/>
    <b v="0"/>
    <x v="0"/>
    <x v="1"/>
  </r>
  <r>
    <n v="3"/>
    <n v="14"/>
    <n v="0"/>
    <n v="0"/>
    <n v="20"/>
    <n v="1424.9285709999999"/>
    <n v="0.01"/>
    <n v="2.2222222E-2"/>
    <n v="0"/>
    <n v="0"/>
    <x v="1"/>
    <n v="2"/>
    <n v="2"/>
    <n v="1"/>
    <x v="0"/>
    <x v="0"/>
    <x v="0"/>
    <b v="0"/>
    <x v="0"/>
    <x v="1"/>
  </r>
  <r>
    <n v="4"/>
    <n v="68.5"/>
    <n v="2"/>
    <n v="845"/>
    <n v="82"/>
    <n v="2448.7844479999999"/>
    <n v="3.7453200000000001E-4"/>
    <n v="8.9076969999999991E-3"/>
    <n v="6.5068313980000001"/>
    <n v="0"/>
    <x v="1"/>
    <n v="1"/>
    <n v="1"/>
    <n v="2"/>
    <x v="1"/>
    <x v="0"/>
    <x v="0"/>
    <b v="1"/>
    <x v="1"/>
    <x v="1"/>
  </r>
  <r>
    <n v="5"/>
    <n v="91.833333330000002"/>
    <n v="0"/>
    <n v="0"/>
    <n v="32"/>
    <n v="1480.666667"/>
    <n v="0"/>
    <n v="6.8571429999999996E-3"/>
    <n v="0"/>
    <n v="0"/>
    <x v="1"/>
    <n v="1"/>
    <n v="1"/>
    <n v="1"/>
    <x v="2"/>
    <x v="0"/>
    <x v="1"/>
    <b v="0"/>
    <x v="0"/>
    <x v="1"/>
  </r>
  <r>
    <n v="1"/>
    <n v="31"/>
    <n v="0"/>
    <n v="0"/>
    <n v="6"/>
    <n v="25.5"/>
    <n v="6.6666666999999999E-2"/>
    <n v="8.3333332999999996E-2"/>
    <n v="0"/>
    <n v="0"/>
    <x v="1"/>
    <n v="3"/>
    <n v="2"/>
    <n v="3"/>
    <x v="0"/>
    <x v="0"/>
    <x v="0"/>
    <b v="0"/>
    <x v="0"/>
    <x v="1"/>
  </r>
  <r>
    <n v="0"/>
    <n v="0"/>
    <n v="0"/>
    <n v="0"/>
    <n v="5"/>
    <n v="236"/>
    <n v="0"/>
    <n v="0.04"/>
    <n v="0"/>
    <n v="0"/>
    <x v="1"/>
    <n v="1"/>
    <n v="1"/>
    <n v="6"/>
    <x v="0"/>
    <x v="0"/>
    <x v="0"/>
    <b v="0"/>
    <x v="0"/>
    <x v="1"/>
  </r>
  <r>
    <n v="2"/>
    <n v="58"/>
    <n v="0"/>
    <n v="0"/>
    <n v="50"/>
    <n v="952.43452379999997"/>
    <n v="0"/>
    <n v="1.1538461999999999E-2"/>
    <n v="2.1797307689999998"/>
    <n v="0"/>
    <x v="1"/>
    <n v="4"/>
    <n v="2"/>
    <n v="2"/>
    <x v="10"/>
    <x v="0"/>
    <x v="1"/>
    <b v="1"/>
    <x v="1"/>
    <x v="1"/>
  </r>
  <r>
    <n v="0"/>
    <n v="0"/>
    <n v="0"/>
    <n v="0"/>
    <n v="5"/>
    <n v="182"/>
    <n v="0"/>
    <n v="0.04"/>
    <n v="0"/>
    <n v="0"/>
    <x v="1"/>
    <n v="3"/>
    <n v="2"/>
    <n v="6"/>
    <x v="0"/>
    <x v="0"/>
    <x v="0"/>
    <b v="0"/>
    <x v="0"/>
    <x v="1"/>
  </r>
  <r>
    <n v="0"/>
    <n v="0"/>
    <n v="0"/>
    <n v="0"/>
    <n v="24"/>
    <n v="854.33333330000005"/>
    <n v="0"/>
    <n v="8.3333330000000001E-3"/>
    <n v="0"/>
    <n v="0"/>
    <x v="1"/>
    <n v="4"/>
    <n v="1"/>
    <n v="1"/>
    <x v="9"/>
    <x v="0"/>
    <x v="0"/>
    <b v="0"/>
    <x v="0"/>
    <x v="1"/>
  </r>
  <r>
    <n v="0"/>
    <n v="0"/>
    <n v="0"/>
    <n v="0"/>
    <n v="3"/>
    <n v="39"/>
    <n v="0"/>
    <n v="2.2222222E-2"/>
    <n v="0"/>
    <n v="0"/>
    <x v="1"/>
    <n v="2"/>
    <n v="2"/>
    <n v="1"/>
    <x v="2"/>
    <x v="0"/>
    <x v="0"/>
    <b v="0"/>
    <x v="0"/>
    <x v="1"/>
  </r>
  <r>
    <n v="0"/>
    <n v="0"/>
    <n v="0"/>
    <n v="0"/>
    <n v="15"/>
    <n v="1332.833333"/>
    <n v="1.4285714E-2"/>
    <n v="5.7142859999999998E-3"/>
    <n v="0"/>
    <n v="0"/>
    <x v="1"/>
    <n v="2"/>
    <n v="5"/>
    <n v="4"/>
    <x v="1"/>
    <x v="0"/>
    <x v="1"/>
    <b v="0"/>
    <x v="0"/>
    <x v="1"/>
  </r>
  <r>
    <n v="5"/>
    <n v="89.75"/>
    <n v="0"/>
    <n v="0"/>
    <n v="16"/>
    <n v="467.91666670000001"/>
    <n v="1.1111111E-2"/>
    <n v="1.6666667E-2"/>
    <n v="0"/>
    <n v="0"/>
    <x v="1"/>
    <n v="3"/>
    <n v="2"/>
    <n v="4"/>
    <x v="1"/>
    <x v="0"/>
    <x v="1"/>
    <b v="0"/>
    <x v="0"/>
    <x v="1"/>
  </r>
  <r>
    <n v="1"/>
    <n v="9.5"/>
    <n v="0"/>
    <n v="0"/>
    <n v="25"/>
    <n v="674.25"/>
    <n v="0"/>
    <n v="1.7307692E-2"/>
    <n v="0"/>
    <n v="0"/>
    <x v="1"/>
    <n v="2"/>
    <n v="2"/>
    <n v="7"/>
    <x v="1"/>
    <x v="0"/>
    <x v="0"/>
    <b v="0"/>
    <x v="0"/>
    <x v="1"/>
  </r>
  <r>
    <n v="9"/>
    <n v="165.5"/>
    <n v="0"/>
    <n v="0"/>
    <n v="50"/>
    <n v="2207.3916669999999"/>
    <n v="1.7241380000000001E-3"/>
    <n v="9.9729550000000004E-3"/>
    <n v="15.30003763"/>
    <n v="0"/>
    <x v="1"/>
    <n v="1"/>
    <n v="1"/>
    <n v="4"/>
    <x v="2"/>
    <x v="0"/>
    <x v="1"/>
    <b v="0"/>
    <x v="0"/>
    <x v="1"/>
  </r>
  <r>
    <n v="0"/>
    <n v="0"/>
    <n v="0"/>
    <n v="0"/>
    <n v="10"/>
    <n v="300"/>
    <n v="0"/>
    <n v="0.05"/>
    <n v="0"/>
    <n v="0"/>
    <x v="1"/>
    <n v="2"/>
    <n v="2"/>
    <n v="1"/>
    <x v="0"/>
    <x v="0"/>
    <x v="0"/>
    <b v="0"/>
    <x v="0"/>
    <x v="1"/>
  </r>
  <r>
    <n v="0"/>
    <n v="0"/>
    <n v="0"/>
    <n v="0"/>
    <n v="6"/>
    <n v="177.5"/>
    <n v="3.3333333E-2"/>
    <n v="4.4444444E-2"/>
    <n v="0"/>
    <n v="0"/>
    <x v="1"/>
    <n v="2"/>
    <n v="2"/>
    <n v="8"/>
    <x v="0"/>
    <x v="0"/>
    <x v="0"/>
    <b v="0"/>
    <x v="0"/>
    <x v="1"/>
  </r>
  <r>
    <n v="0"/>
    <n v="0"/>
    <n v="0"/>
    <n v="0"/>
    <n v="34"/>
    <n v="311.5"/>
    <n v="0"/>
    <n v="1.1764706E-2"/>
    <n v="0"/>
    <n v="0"/>
    <x v="1"/>
    <n v="2"/>
    <n v="2"/>
    <n v="4"/>
    <x v="0"/>
    <x v="0"/>
    <x v="0"/>
    <b v="0"/>
    <x v="0"/>
    <x v="1"/>
  </r>
  <r>
    <n v="3"/>
    <n v="57"/>
    <n v="0"/>
    <n v="0"/>
    <n v="15"/>
    <n v="486.51666669999997"/>
    <n v="0"/>
    <n v="1.1111111E-2"/>
    <n v="0"/>
    <n v="0"/>
    <x v="1"/>
    <n v="2"/>
    <n v="2"/>
    <n v="5"/>
    <x v="5"/>
    <x v="0"/>
    <x v="0"/>
    <b v="0"/>
    <x v="0"/>
    <x v="1"/>
  </r>
  <r>
    <n v="0"/>
    <n v="0"/>
    <n v="1"/>
    <n v="255"/>
    <n v="15"/>
    <n v="1418.25"/>
    <n v="0"/>
    <n v="6.2500000000000003E-3"/>
    <n v="0"/>
    <n v="0"/>
    <x v="1"/>
    <n v="2"/>
    <n v="2"/>
    <n v="3"/>
    <x v="0"/>
    <x v="0"/>
    <x v="0"/>
    <b v="0"/>
    <x v="0"/>
    <x v="1"/>
  </r>
  <r>
    <n v="1"/>
    <n v="13"/>
    <n v="0"/>
    <n v="0"/>
    <n v="10"/>
    <n v="391.85"/>
    <n v="1.8055556E-2"/>
    <n v="4.6984127000000001E-2"/>
    <n v="0"/>
    <n v="0"/>
    <x v="1"/>
    <n v="3"/>
    <n v="2"/>
    <n v="4"/>
    <x v="2"/>
    <x v="0"/>
    <x v="1"/>
    <b v="0"/>
    <x v="0"/>
    <x v="1"/>
  </r>
  <r>
    <n v="3"/>
    <n v="63"/>
    <n v="0"/>
    <n v="0"/>
    <n v="10"/>
    <n v="142.66666670000001"/>
    <n v="0"/>
    <n v="1.5384615000000001E-2"/>
    <n v="0"/>
    <n v="0"/>
    <x v="1"/>
    <n v="2"/>
    <n v="2"/>
    <n v="7"/>
    <x v="1"/>
    <x v="1"/>
    <x v="1"/>
    <b v="0"/>
    <x v="0"/>
    <x v="1"/>
  </r>
  <r>
    <n v="3"/>
    <n v="134"/>
    <n v="0"/>
    <n v="0"/>
    <n v="53"/>
    <n v="1659.3196969999999"/>
    <n v="0"/>
    <n v="3.80117E-3"/>
    <n v="62.348137010000002"/>
    <n v="0"/>
    <x v="1"/>
    <n v="4"/>
    <n v="1"/>
    <n v="1"/>
    <x v="1"/>
    <x v="0"/>
    <x v="0"/>
    <b v="1"/>
    <x v="1"/>
    <x v="1"/>
  </r>
  <r>
    <n v="0"/>
    <n v="0"/>
    <n v="0"/>
    <n v="0"/>
    <n v="1"/>
    <n v="0"/>
    <n v="0.2"/>
    <n v="0.2"/>
    <n v="0"/>
    <n v="0"/>
    <x v="1"/>
    <n v="3"/>
    <n v="2"/>
    <n v="3"/>
    <x v="0"/>
    <x v="0"/>
    <x v="1"/>
    <b v="0"/>
    <x v="0"/>
    <x v="1"/>
  </r>
  <r>
    <n v="0"/>
    <n v="0"/>
    <n v="0"/>
    <n v="0"/>
    <n v="59"/>
    <n v="1560.601163"/>
    <n v="5.1724140000000002E-3"/>
    <n v="1.0673235E-2"/>
    <n v="0"/>
    <n v="0"/>
    <x v="1"/>
    <n v="1"/>
    <n v="1"/>
    <n v="1"/>
    <x v="1"/>
    <x v="0"/>
    <x v="0"/>
    <b v="0"/>
    <x v="0"/>
    <x v="1"/>
  </r>
  <r>
    <n v="2"/>
    <n v="34"/>
    <n v="0"/>
    <n v="0"/>
    <n v="65"/>
    <n v="1451.2273620000001"/>
    <n v="3.0303029999999998E-3"/>
    <n v="8.4928959999999998E-3"/>
    <n v="0"/>
    <n v="0"/>
    <x v="1"/>
    <n v="2"/>
    <n v="2"/>
    <n v="1"/>
    <x v="0"/>
    <x v="0"/>
    <x v="0"/>
    <b v="0"/>
    <x v="0"/>
    <x v="1"/>
  </r>
  <r>
    <n v="4"/>
    <n v="67.071428569999995"/>
    <n v="0"/>
    <n v="0"/>
    <n v="21"/>
    <n v="2588.958333"/>
    <n v="0"/>
    <n v="1.1041667E-2"/>
    <n v="0"/>
    <n v="0"/>
    <x v="1"/>
    <n v="3"/>
    <n v="2"/>
    <n v="2"/>
    <x v="7"/>
    <x v="1"/>
    <x v="1"/>
    <b v="0"/>
    <x v="0"/>
    <x v="1"/>
  </r>
  <r>
    <n v="0"/>
    <n v="0"/>
    <n v="0"/>
    <n v="0"/>
    <n v="3"/>
    <n v="80"/>
    <n v="0"/>
    <n v="3.3333333E-2"/>
    <n v="0"/>
    <n v="0"/>
    <x v="1"/>
    <n v="3"/>
    <n v="2"/>
    <n v="1"/>
    <x v="9"/>
    <x v="0"/>
    <x v="1"/>
    <b v="0"/>
    <x v="0"/>
    <x v="1"/>
  </r>
  <r>
    <n v="0"/>
    <n v="0"/>
    <n v="0"/>
    <n v="0"/>
    <n v="1"/>
    <n v="0"/>
    <n v="0.2"/>
    <n v="0.2"/>
    <n v="0"/>
    <n v="0"/>
    <x v="1"/>
    <n v="2"/>
    <n v="2"/>
    <n v="9"/>
    <x v="1"/>
    <x v="1"/>
    <x v="1"/>
    <b v="0"/>
    <x v="0"/>
    <x v="1"/>
  </r>
  <r>
    <n v="8"/>
    <n v="87.5"/>
    <n v="0"/>
    <n v="0"/>
    <n v="31"/>
    <n v="496.58333329999999"/>
    <n v="5.4054050000000003E-3"/>
    <n v="1.2612613E-2"/>
    <n v="3.8894594589999998"/>
    <n v="0"/>
    <x v="1"/>
    <n v="2"/>
    <n v="2"/>
    <n v="7"/>
    <x v="1"/>
    <x v="0"/>
    <x v="0"/>
    <b v="1"/>
    <x v="1"/>
    <x v="1"/>
  </r>
  <r>
    <n v="1"/>
    <n v="22"/>
    <n v="0"/>
    <n v="0"/>
    <n v="21"/>
    <n v="678.27380949999997"/>
    <n v="0"/>
    <n v="1.2878788E-2"/>
    <n v="0"/>
    <n v="0"/>
    <x v="1"/>
    <n v="3"/>
    <n v="2"/>
    <n v="1"/>
    <x v="1"/>
    <x v="1"/>
    <x v="0"/>
    <b v="0"/>
    <x v="0"/>
    <x v="1"/>
  </r>
  <r>
    <n v="0"/>
    <n v="0"/>
    <n v="0"/>
    <n v="0"/>
    <n v="4"/>
    <n v="55"/>
    <n v="0"/>
    <n v="0.05"/>
    <n v="0"/>
    <n v="0"/>
    <x v="1"/>
    <n v="2"/>
    <n v="2"/>
    <n v="1"/>
    <x v="0"/>
    <x v="0"/>
    <x v="0"/>
    <b v="0"/>
    <x v="0"/>
    <x v="1"/>
  </r>
  <r>
    <n v="0"/>
    <n v="0"/>
    <n v="0"/>
    <n v="0"/>
    <n v="4"/>
    <n v="34"/>
    <n v="0.1"/>
    <n v="0.15"/>
    <n v="0"/>
    <n v="0"/>
    <x v="1"/>
    <n v="3"/>
    <n v="2"/>
    <n v="6"/>
    <x v="0"/>
    <x v="0"/>
    <x v="0"/>
    <b v="0"/>
    <x v="0"/>
    <x v="1"/>
  </r>
  <r>
    <n v="1"/>
    <n v="17.5"/>
    <n v="0"/>
    <n v="0"/>
    <n v="8"/>
    <n v="163"/>
    <n v="0"/>
    <n v="1.1111111E-2"/>
    <n v="0"/>
    <n v="0"/>
    <x v="1"/>
    <n v="3"/>
    <n v="2"/>
    <n v="1"/>
    <x v="1"/>
    <x v="1"/>
    <x v="1"/>
    <b v="0"/>
    <x v="0"/>
    <x v="1"/>
  </r>
  <r>
    <n v="0"/>
    <n v="0"/>
    <n v="0"/>
    <n v="0"/>
    <n v="7"/>
    <n v="286.5"/>
    <n v="0"/>
    <n v="4.2857143E-2"/>
    <n v="0"/>
    <n v="0"/>
    <x v="1"/>
    <n v="3"/>
    <n v="3"/>
    <n v="3"/>
    <x v="0"/>
    <x v="0"/>
    <x v="0"/>
    <b v="0"/>
    <x v="0"/>
    <x v="1"/>
  </r>
  <r>
    <n v="0"/>
    <n v="0"/>
    <n v="0"/>
    <n v="0"/>
    <n v="20"/>
    <n v="1395.258333"/>
    <n v="0"/>
    <n v="1.1111111E-2"/>
    <n v="0"/>
    <n v="0"/>
    <x v="1"/>
    <n v="1"/>
    <n v="1"/>
    <n v="1"/>
    <x v="8"/>
    <x v="1"/>
    <x v="1"/>
    <b v="0"/>
    <x v="0"/>
    <x v="1"/>
  </r>
  <r>
    <n v="1"/>
    <n v="14"/>
    <n v="0"/>
    <n v="0"/>
    <n v="10"/>
    <n v="90"/>
    <n v="0"/>
    <n v="1.8181817999999999E-2"/>
    <n v="0"/>
    <n v="0"/>
    <x v="1"/>
    <n v="2"/>
    <n v="2"/>
    <n v="2"/>
    <x v="9"/>
    <x v="1"/>
    <x v="0"/>
    <b v="0"/>
    <x v="0"/>
    <x v="1"/>
  </r>
  <r>
    <n v="5"/>
    <n v="69.333333330000002"/>
    <n v="1"/>
    <n v="0"/>
    <n v="5"/>
    <n v="142"/>
    <n v="0"/>
    <n v="2.2222222E-2"/>
    <n v="0"/>
    <n v="0"/>
    <x v="1"/>
    <n v="2"/>
    <n v="2"/>
    <n v="3"/>
    <x v="1"/>
    <x v="1"/>
    <x v="0"/>
    <b v="0"/>
    <x v="0"/>
    <x v="1"/>
  </r>
  <r>
    <n v="2"/>
    <n v="148"/>
    <n v="0"/>
    <n v="0"/>
    <n v="9"/>
    <n v="416.66666670000001"/>
    <n v="0"/>
    <n v="4.5454550000000003E-3"/>
    <n v="0"/>
    <n v="0"/>
    <x v="1"/>
    <n v="3"/>
    <n v="2"/>
    <n v="6"/>
    <x v="1"/>
    <x v="1"/>
    <x v="1"/>
    <b v="0"/>
    <x v="0"/>
    <x v="1"/>
  </r>
  <r>
    <n v="1"/>
    <n v="85"/>
    <n v="4"/>
    <n v="208.5"/>
    <n v="12"/>
    <n v="413.8"/>
    <n v="0"/>
    <n v="3.9215689999999997E-3"/>
    <n v="0"/>
    <n v="0"/>
    <x v="1"/>
    <n v="1"/>
    <n v="1"/>
    <n v="1"/>
    <x v="1"/>
    <x v="0"/>
    <x v="0"/>
    <b v="0"/>
    <x v="0"/>
    <x v="1"/>
  </r>
  <r>
    <n v="0"/>
    <n v="0"/>
    <n v="0"/>
    <n v="0"/>
    <n v="2"/>
    <n v="403"/>
    <n v="0.1"/>
    <n v="0.15"/>
    <n v="0"/>
    <n v="0"/>
    <x v="1"/>
    <n v="2"/>
    <n v="10"/>
    <n v="3"/>
    <x v="2"/>
    <x v="0"/>
    <x v="0"/>
    <b v="0"/>
    <x v="0"/>
    <x v="1"/>
  </r>
  <r>
    <n v="0"/>
    <n v="0"/>
    <n v="0"/>
    <n v="0"/>
    <n v="6"/>
    <n v="106"/>
    <n v="0.1"/>
    <n v="0.116666667"/>
    <n v="0"/>
    <n v="0"/>
    <x v="1"/>
    <n v="3"/>
    <n v="2"/>
    <n v="1"/>
    <x v="0"/>
    <x v="0"/>
    <x v="1"/>
    <b v="0"/>
    <x v="0"/>
    <x v="1"/>
  </r>
  <r>
    <n v="4"/>
    <n v="103"/>
    <n v="1"/>
    <n v="41"/>
    <n v="16"/>
    <n v="515"/>
    <n v="0"/>
    <n v="1.0526316000000001E-2"/>
    <n v="0"/>
    <n v="0"/>
    <x v="1"/>
    <n v="3"/>
    <n v="2"/>
    <n v="3"/>
    <x v="5"/>
    <x v="0"/>
    <x v="1"/>
    <b v="0"/>
    <x v="0"/>
    <x v="1"/>
  </r>
  <r>
    <n v="0"/>
    <n v="0"/>
    <n v="0"/>
    <n v="0"/>
    <n v="26"/>
    <n v="392"/>
    <n v="7.6923080000000001E-3"/>
    <n v="3.0128205000000002E-2"/>
    <n v="0"/>
    <n v="0"/>
    <x v="1"/>
    <n v="2"/>
    <n v="2"/>
    <n v="4"/>
    <x v="0"/>
    <x v="0"/>
    <x v="0"/>
    <b v="0"/>
    <x v="0"/>
    <x v="1"/>
  </r>
  <r>
    <n v="0"/>
    <n v="0"/>
    <n v="0"/>
    <n v="0"/>
    <n v="1"/>
    <n v="0"/>
    <n v="0.2"/>
    <n v="0.2"/>
    <n v="0"/>
    <n v="0"/>
    <x v="1"/>
    <n v="2"/>
    <n v="4"/>
    <n v="3"/>
    <x v="0"/>
    <x v="0"/>
    <x v="0"/>
    <b v="0"/>
    <x v="0"/>
    <x v="1"/>
  </r>
  <r>
    <n v="2"/>
    <n v="33"/>
    <n v="0"/>
    <n v="0"/>
    <n v="25"/>
    <n v="1720"/>
    <n v="0"/>
    <n v="7.6923080000000001E-3"/>
    <n v="60.290184480000001"/>
    <n v="0"/>
    <x v="1"/>
    <n v="2"/>
    <n v="5"/>
    <n v="3"/>
    <x v="0"/>
    <x v="0"/>
    <x v="0"/>
    <b v="1"/>
    <x v="1"/>
    <x v="1"/>
  </r>
  <r>
    <n v="1"/>
    <n v="69.5"/>
    <n v="0"/>
    <n v="0"/>
    <n v="8"/>
    <n v="226.5"/>
    <n v="0"/>
    <n v="1.2500000000000001E-2"/>
    <n v="0"/>
    <n v="0"/>
    <x v="1"/>
    <n v="3"/>
    <n v="2"/>
    <n v="1"/>
    <x v="12"/>
    <x v="0"/>
    <x v="0"/>
    <b v="0"/>
    <x v="0"/>
    <x v="1"/>
  </r>
  <r>
    <n v="0"/>
    <n v="0"/>
    <n v="0"/>
    <n v="0"/>
    <n v="10"/>
    <n v="130.16666670000001"/>
    <n v="5.5555555999999999E-2"/>
    <n v="8.3333332999999996E-2"/>
    <n v="26.661333330000001"/>
    <n v="0"/>
    <x v="1"/>
    <n v="3"/>
    <n v="2"/>
    <n v="1"/>
    <x v="7"/>
    <x v="0"/>
    <x v="0"/>
    <b v="0"/>
    <x v="0"/>
    <x v="1"/>
  </r>
  <r>
    <n v="7"/>
    <n v="77.5"/>
    <n v="0"/>
    <n v="0"/>
    <n v="14"/>
    <n v="192.93333329999999"/>
    <n v="0"/>
    <n v="1.3333332999999999E-2"/>
    <n v="0"/>
    <n v="0"/>
    <x v="1"/>
    <n v="2"/>
    <n v="2"/>
    <n v="1"/>
    <x v="0"/>
    <x v="0"/>
    <x v="0"/>
    <b v="0"/>
    <x v="0"/>
    <x v="1"/>
  </r>
  <r>
    <n v="4"/>
    <n v="171"/>
    <n v="0"/>
    <n v="0"/>
    <n v="20"/>
    <n v="745.33333330000005"/>
    <n v="9.5238100000000006E-3"/>
    <n v="2.8571428999999999E-2"/>
    <n v="0"/>
    <n v="0"/>
    <x v="1"/>
    <n v="2"/>
    <n v="2"/>
    <n v="1"/>
    <x v="9"/>
    <x v="0"/>
    <x v="0"/>
    <b v="0"/>
    <x v="0"/>
    <x v="1"/>
  </r>
  <r>
    <n v="2"/>
    <n v="94"/>
    <n v="0"/>
    <n v="0"/>
    <n v="5"/>
    <n v="97"/>
    <n v="0"/>
    <n v="3.3333333E-2"/>
    <n v="0"/>
    <n v="0"/>
    <x v="1"/>
    <n v="3"/>
    <n v="3"/>
    <n v="1"/>
    <x v="9"/>
    <x v="0"/>
    <x v="0"/>
    <b v="0"/>
    <x v="0"/>
    <x v="1"/>
  </r>
  <r>
    <n v="0"/>
    <n v="0"/>
    <n v="0"/>
    <n v="0"/>
    <n v="4"/>
    <n v="233"/>
    <n v="0.05"/>
    <n v="7.4999999999999997E-2"/>
    <n v="0"/>
    <n v="0"/>
    <x v="1"/>
    <n v="2"/>
    <n v="4"/>
    <n v="2"/>
    <x v="0"/>
    <x v="0"/>
    <x v="0"/>
    <b v="0"/>
    <x v="0"/>
    <x v="1"/>
  </r>
  <r>
    <n v="7"/>
    <n v="64.142857140000004"/>
    <n v="1"/>
    <n v="0"/>
    <n v="20"/>
    <n v="1409.809524"/>
    <n v="8.6956519999999999E-3"/>
    <n v="3.5507245999999999E-2"/>
    <n v="0"/>
    <n v="0"/>
    <x v="1"/>
    <n v="3"/>
    <n v="2"/>
    <n v="3"/>
    <x v="1"/>
    <x v="0"/>
    <x v="0"/>
    <b v="0"/>
    <x v="0"/>
    <x v="1"/>
  </r>
  <r>
    <n v="0"/>
    <n v="0"/>
    <n v="0"/>
    <n v="0"/>
    <n v="12"/>
    <n v="448.5"/>
    <n v="0"/>
    <n v="3.3333333E-2"/>
    <n v="0"/>
    <n v="0"/>
    <x v="1"/>
    <n v="2"/>
    <n v="2"/>
    <n v="1"/>
    <x v="1"/>
    <x v="0"/>
    <x v="0"/>
    <b v="0"/>
    <x v="0"/>
    <x v="1"/>
  </r>
  <r>
    <n v="0"/>
    <n v="0"/>
    <n v="0"/>
    <n v="0"/>
    <n v="6"/>
    <n v="73.75"/>
    <n v="3.3333333E-2"/>
    <n v="4.4444444E-2"/>
    <n v="0"/>
    <n v="0"/>
    <x v="1"/>
    <n v="3"/>
    <n v="2"/>
    <n v="3"/>
    <x v="1"/>
    <x v="0"/>
    <x v="0"/>
    <b v="0"/>
    <x v="0"/>
    <x v="1"/>
  </r>
  <r>
    <n v="4"/>
    <n v="143"/>
    <n v="1"/>
    <n v="20.5"/>
    <n v="10"/>
    <n v="386.15"/>
    <n v="0"/>
    <n v="1.5384615000000001E-2"/>
    <n v="64.599999999999994"/>
    <n v="0"/>
    <x v="1"/>
    <n v="1"/>
    <n v="1"/>
    <n v="7"/>
    <x v="7"/>
    <x v="0"/>
    <x v="0"/>
    <b v="1"/>
    <x v="1"/>
    <x v="1"/>
  </r>
  <r>
    <n v="1"/>
    <n v="26"/>
    <n v="0"/>
    <n v="0"/>
    <n v="16"/>
    <n v="638.83333330000005"/>
    <n v="0"/>
    <n v="1.2500000000000001E-2"/>
    <n v="20.261556840000001"/>
    <n v="0"/>
    <x v="1"/>
    <n v="2"/>
    <n v="4"/>
    <n v="2"/>
    <x v="1"/>
    <x v="1"/>
    <x v="0"/>
    <b v="0"/>
    <x v="0"/>
    <x v="1"/>
  </r>
  <r>
    <n v="3"/>
    <n v="221"/>
    <n v="0"/>
    <n v="0"/>
    <n v="17"/>
    <n v="489.58333329999999"/>
    <n v="0"/>
    <n v="1.1764706E-2"/>
    <n v="0"/>
    <n v="0"/>
    <x v="1"/>
    <n v="1"/>
    <n v="1"/>
    <n v="1"/>
    <x v="2"/>
    <x v="1"/>
    <x v="1"/>
    <b v="0"/>
    <x v="0"/>
    <x v="1"/>
  </r>
  <r>
    <n v="1"/>
    <n v="10"/>
    <n v="0"/>
    <n v="0"/>
    <n v="23"/>
    <n v="660.81666670000004"/>
    <n v="0"/>
    <n v="2.5000000000000001E-2"/>
    <n v="0"/>
    <n v="0"/>
    <x v="1"/>
    <n v="2"/>
    <n v="4"/>
    <n v="1"/>
    <x v="2"/>
    <x v="0"/>
    <x v="1"/>
    <b v="0"/>
    <x v="0"/>
    <x v="1"/>
  </r>
  <r>
    <n v="4"/>
    <n v="118"/>
    <n v="3"/>
    <n v="67"/>
    <n v="44"/>
    <n v="1489.144444"/>
    <n v="4.0816330000000003E-3"/>
    <n v="1.4693878E-2"/>
    <n v="0"/>
    <n v="0"/>
    <x v="1"/>
    <n v="3"/>
    <n v="2"/>
    <n v="6"/>
    <x v="0"/>
    <x v="0"/>
    <x v="1"/>
    <b v="0"/>
    <x v="0"/>
    <x v="1"/>
  </r>
  <r>
    <n v="1"/>
    <n v="0"/>
    <n v="0"/>
    <n v="0"/>
    <n v="20"/>
    <n v="2270.833333"/>
    <n v="0"/>
    <n v="2.3809523999999999E-2"/>
    <n v="10.23187302"/>
    <n v="0"/>
    <x v="1"/>
    <n v="2"/>
    <n v="2"/>
    <n v="3"/>
    <x v="5"/>
    <x v="0"/>
    <x v="0"/>
    <b v="1"/>
    <x v="1"/>
    <x v="1"/>
  </r>
  <r>
    <n v="1"/>
    <n v="38"/>
    <n v="0"/>
    <n v="0"/>
    <n v="12"/>
    <n v="121"/>
    <n v="2.8571428999999999E-2"/>
    <n v="2.5000000000000001E-2"/>
    <n v="0"/>
    <n v="0"/>
    <x v="1"/>
    <n v="3"/>
    <n v="2"/>
    <n v="4"/>
    <x v="1"/>
    <x v="0"/>
    <x v="0"/>
    <b v="0"/>
    <x v="0"/>
    <x v="1"/>
  </r>
  <r>
    <n v="0"/>
    <n v="0"/>
    <n v="0"/>
    <n v="0"/>
    <n v="15"/>
    <n v="296"/>
    <n v="0"/>
    <n v="0.04"/>
    <n v="0"/>
    <n v="0"/>
    <x v="1"/>
    <n v="2"/>
    <n v="5"/>
    <n v="2"/>
    <x v="2"/>
    <x v="0"/>
    <x v="0"/>
    <b v="0"/>
    <x v="0"/>
    <x v="1"/>
  </r>
  <r>
    <n v="3"/>
    <n v="124"/>
    <n v="0"/>
    <n v="0"/>
    <n v="0"/>
    <n v="0"/>
    <n v="0"/>
    <n v="3.3333333E-2"/>
    <n v="0"/>
    <n v="0"/>
    <x v="1"/>
    <n v="3"/>
    <n v="2"/>
    <n v="6"/>
    <x v="2"/>
    <x v="0"/>
    <x v="0"/>
    <b v="0"/>
    <x v="0"/>
    <x v="1"/>
  </r>
  <r>
    <n v="0"/>
    <n v="0"/>
    <n v="0"/>
    <n v="0"/>
    <n v="12"/>
    <n v="481.83333329999999"/>
    <n v="0"/>
    <n v="1.8181817999999999E-2"/>
    <n v="74.087999999999994"/>
    <n v="0"/>
    <x v="1"/>
    <n v="1"/>
    <n v="1"/>
    <n v="1"/>
    <x v="1"/>
    <x v="1"/>
    <x v="0"/>
    <b v="1"/>
    <x v="1"/>
    <x v="1"/>
  </r>
  <r>
    <n v="2"/>
    <n v="117"/>
    <n v="0"/>
    <n v="0"/>
    <n v="13"/>
    <n v="309.93333330000002"/>
    <n v="0"/>
    <n v="1.3333332999999999E-2"/>
    <n v="0"/>
    <n v="0"/>
    <x v="1"/>
    <n v="2"/>
    <n v="2"/>
    <n v="2"/>
    <x v="1"/>
    <x v="1"/>
    <x v="0"/>
    <b v="0"/>
    <x v="0"/>
    <x v="1"/>
  </r>
  <r>
    <n v="0"/>
    <n v="0"/>
    <n v="0"/>
    <n v="0"/>
    <n v="7"/>
    <n v="55"/>
    <n v="5.7142856999999998E-2"/>
    <n v="0.114285714"/>
    <n v="0"/>
    <n v="0"/>
    <x v="1"/>
    <n v="2"/>
    <n v="2"/>
    <n v="1"/>
    <x v="0"/>
    <x v="0"/>
    <x v="0"/>
    <b v="0"/>
    <x v="0"/>
    <x v="1"/>
  </r>
  <r>
    <n v="2"/>
    <n v="75"/>
    <n v="0"/>
    <n v="0"/>
    <n v="14"/>
    <n v="851"/>
    <n v="0"/>
    <n v="1.4285714E-2"/>
    <n v="22.88908649"/>
    <n v="0"/>
    <x v="1"/>
    <n v="1"/>
    <n v="1"/>
    <n v="1"/>
    <x v="1"/>
    <x v="1"/>
    <x v="1"/>
    <b v="1"/>
    <x v="1"/>
    <x v="1"/>
  </r>
  <r>
    <n v="0"/>
    <n v="0"/>
    <n v="0"/>
    <n v="0"/>
    <n v="3"/>
    <n v="55"/>
    <n v="6.6666666999999999E-2"/>
    <n v="0.1"/>
    <n v="0"/>
    <n v="0"/>
    <x v="1"/>
    <n v="3"/>
    <n v="2"/>
    <n v="3"/>
    <x v="2"/>
    <x v="0"/>
    <x v="0"/>
    <b v="0"/>
    <x v="0"/>
    <x v="1"/>
  </r>
  <r>
    <n v="0"/>
    <n v="0"/>
    <n v="0"/>
    <n v="0"/>
    <n v="7"/>
    <n v="88.333333330000002"/>
    <n v="0"/>
    <n v="4.2857143E-2"/>
    <n v="0"/>
    <n v="0"/>
    <x v="1"/>
    <n v="2"/>
    <n v="2"/>
    <n v="1"/>
    <x v="0"/>
    <x v="0"/>
    <x v="0"/>
    <b v="0"/>
    <x v="0"/>
    <x v="1"/>
  </r>
  <r>
    <n v="2"/>
    <n v="94"/>
    <n v="0"/>
    <n v="0"/>
    <n v="25"/>
    <n v="893.1"/>
    <n v="0"/>
    <n v="9.6153850000000006E-3"/>
    <n v="0"/>
    <n v="0"/>
    <x v="1"/>
    <n v="2"/>
    <n v="4"/>
    <n v="4"/>
    <x v="0"/>
    <x v="0"/>
    <x v="0"/>
    <b v="0"/>
    <x v="0"/>
    <x v="1"/>
  </r>
  <r>
    <n v="3"/>
    <n v="219"/>
    <n v="0"/>
    <n v="0"/>
    <n v="12"/>
    <n v="526.33333330000005"/>
    <n v="2.2222222E-2"/>
    <n v="5.8571429000000001E-2"/>
    <n v="0"/>
    <n v="0"/>
    <x v="1"/>
    <n v="1"/>
    <n v="1"/>
    <n v="3"/>
    <x v="0"/>
    <x v="0"/>
    <x v="0"/>
    <b v="0"/>
    <x v="0"/>
    <x v="1"/>
  </r>
  <r>
    <n v="2"/>
    <n v="45"/>
    <n v="0"/>
    <n v="0"/>
    <n v="26"/>
    <n v="535.34595960000001"/>
    <n v="7.4074070000000004E-3"/>
    <n v="1.051332E-2"/>
    <n v="0"/>
    <n v="0"/>
    <x v="1"/>
    <n v="2"/>
    <n v="4"/>
    <n v="3"/>
    <x v="9"/>
    <x v="0"/>
    <x v="0"/>
    <b v="0"/>
    <x v="0"/>
    <x v="1"/>
  </r>
  <r>
    <n v="3"/>
    <n v="60.833333330000002"/>
    <n v="0"/>
    <n v="0"/>
    <n v="18"/>
    <n v="884.6333333"/>
    <n v="2.1052632000000002E-2"/>
    <n v="4.1140350999999999E-2"/>
    <n v="0"/>
    <n v="0"/>
    <x v="1"/>
    <n v="2"/>
    <n v="2"/>
    <n v="3"/>
    <x v="9"/>
    <x v="0"/>
    <x v="0"/>
    <b v="0"/>
    <x v="0"/>
    <x v="1"/>
  </r>
  <r>
    <n v="0"/>
    <n v="0"/>
    <n v="0"/>
    <n v="0"/>
    <n v="2"/>
    <n v="24"/>
    <n v="0"/>
    <n v="0.05"/>
    <n v="0"/>
    <n v="0"/>
    <x v="1"/>
    <n v="3"/>
    <n v="2"/>
    <n v="3"/>
    <x v="2"/>
    <x v="0"/>
    <x v="0"/>
    <b v="0"/>
    <x v="0"/>
    <x v="1"/>
  </r>
  <r>
    <n v="0"/>
    <n v="0"/>
    <n v="3"/>
    <n v="100"/>
    <n v="22"/>
    <n v="2175.9936510000002"/>
    <n v="0.01"/>
    <n v="4.9312468999999998E-2"/>
    <n v="0"/>
    <n v="0"/>
    <x v="1"/>
    <n v="2"/>
    <n v="2"/>
    <n v="3"/>
    <x v="0"/>
    <x v="0"/>
    <x v="0"/>
    <b v="0"/>
    <x v="0"/>
    <x v="1"/>
  </r>
  <r>
    <n v="2"/>
    <n v="14"/>
    <n v="0"/>
    <n v="0"/>
    <n v="8"/>
    <n v="57"/>
    <n v="0"/>
    <n v="5.7142856999999998E-2"/>
    <n v="0"/>
    <n v="0"/>
    <x v="1"/>
    <n v="1"/>
    <n v="2"/>
    <n v="4"/>
    <x v="7"/>
    <x v="1"/>
    <x v="0"/>
    <b v="0"/>
    <x v="0"/>
    <x v="1"/>
  </r>
  <r>
    <n v="0"/>
    <n v="0"/>
    <n v="0"/>
    <n v="0"/>
    <n v="28"/>
    <n v="1028.116667"/>
    <n v="0"/>
    <n v="8.9285709999999997E-3"/>
    <n v="0"/>
    <n v="0"/>
    <x v="1"/>
    <n v="2"/>
    <n v="4"/>
    <n v="1"/>
    <x v="1"/>
    <x v="0"/>
    <x v="0"/>
    <b v="0"/>
    <x v="0"/>
    <x v="1"/>
  </r>
  <r>
    <n v="0"/>
    <n v="0"/>
    <n v="0"/>
    <n v="0"/>
    <n v="4"/>
    <n v="93"/>
    <n v="0"/>
    <n v="0.1"/>
    <n v="0"/>
    <n v="0"/>
    <x v="1"/>
    <n v="2"/>
    <n v="2"/>
    <n v="9"/>
    <x v="5"/>
    <x v="0"/>
    <x v="0"/>
    <b v="0"/>
    <x v="0"/>
    <x v="1"/>
  </r>
  <r>
    <n v="8"/>
    <n v="182.64805190000001"/>
    <n v="6"/>
    <n v="291.5"/>
    <n v="35"/>
    <n v="1373.4647190000001"/>
    <n v="1.550388E-3"/>
    <n v="1.8148931E-2"/>
    <n v="14.321999999999999"/>
    <n v="0"/>
    <x v="1"/>
    <n v="2"/>
    <n v="2"/>
    <n v="6"/>
    <x v="1"/>
    <x v="0"/>
    <x v="0"/>
    <b v="0"/>
    <x v="0"/>
    <x v="1"/>
  </r>
  <r>
    <n v="8"/>
    <n v="154.29166670000001"/>
    <n v="0"/>
    <n v="0"/>
    <n v="34"/>
    <n v="991.36785710000004"/>
    <n v="5.2631580000000004E-3"/>
    <n v="1.443609E-2"/>
    <n v="10.934824559999999"/>
    <n v="0"/>
    <x v="1"/>
    <n v="2"/>
    <n v="2"/>
    <n v="2"/>
    <x v="1"/>
    <x v="0"/>
    <x v="0"/>
    <b v="0"/>
    <x v="0"/>
    <x v="1"/>
  </r>
  <r>
    <n v="0"/>
    <n v="0"/>
    <n v="0"/>
    <n v="0"/>
    <n v="1"/>
    <n v="1"/>
    <n v="0"/>
    <n v="0.1"/>
    <n v="0"/>
    <n v="0"/>
    <x v="1"/>
    <n v="2"/>
    <n v="2"/>
    <n v="2"/>
    <x v="0"/>
    <x v="0"/>
    <x v="0"/>
    <b v="0"/>
    <x v="0"/>
    <x v="1"/>
  </r>
  <r>
    <n v="0"/>
    <n v="0"/>
    <n v="0"/>
    <n v="0"/>
    <n v="7"/>
    <n v="147.25"/>
    <n v="2.8571428999999999E-2"/>
    <n v="4.5714286E-2"/>
    <n v="0"/>
    <n v="0"/>
    <x v="1"/>
    <n v="1"/>
    <n v="1"/>
    <n v="6"/>
    <x v="2"/>
    <x v="0"/>
    <x v="0"/>
    <b v="0"/>
    <x v="0"/>
    <x v="1"/>
  </r>
  <r>
    <n v="0"/>
    <n v="0"/>
    <n v="0"/>
    <n v="0"/>
    <n v="2"/>
    <n v="0"/>
    <n v="0.2"/>
    <n v="0.2"/>
    <n v="0"/>
    <n v="0"/>
    <x v="1"/>
    <n v="3"/>
    <n v="2"/>
    <n v="4"/>
    <x v="0"/>
    <x v="0"/>
    <x v="0"/>
    <b v="0"/>
    <x v="0"/>
    <x v="1"/>
  </r>
  <r>
    <n v="0"/>
    <n v="0"/>
    <n v="0"/>
    <n v="0"/>
    <n v="9"/>
    <n v="1225.5"/>
    <n v="2.2222222E-2"/>
    <n v="4.4444444E-2"/>
    <n v="0"/>
    <n v="0"/>
    <x v="1"/>
    <n v="1"/>
    <n v="2"/>
    <n v="9"/>
    <x v="0"/>
    <x v="0"/>
    <x v="0"/>
    <b v="0"/>
    <x v="0"/>
    <x v="1"/>
  </r>
  <r>
    <n v="0"/>
    <n v="0"/>
    <n v="0"/>
    <n v="0"/>
    <n v="3"/>
    <n v="183"/>
    <n v="0"/>
    <n v="6.6666666999999999E-2"/>
    <n v="0"/>
    <n v="0"/>
    <x v="1"/>
    <n v="1"/>
    <n v="1"/>
    <n v="1"/>
    <x v="0"/>
    <x v="0"/>
    <x v="1"/>
    <b v="0"/>
    <x v="0"/>
    <x v="1"/>
  </r>
  <r>
    <n v="0"/>
    <n v="0"/>
    <n v="0"/>
    <n v="0"/>
    <n v="10"/>
    <n v="250.8"/>
    <n v="0"/>
    <n v="0.01"/>
    <n v="0"/>
    <n v="0"/>
    <x v="1"/>
    <n v="2"/>
    <n v="2"/>
    <n v="4"/>
    <x v="2"/>
    <x v="0"/>
    <x v="0"/>
    <b v="0"/>
    <x v="0"/>
    <x v="1"/>
  </r>
  <r>
    <n v="2"/>
    <n v="17"/>
    <n v="1"/>
    <n v="105"/>
    <n v="9"/>
    <n v="148.25"/>
    <n v="0.02"/>
    <n v="2.1999999999999999E-2"/>
    <n v="0"/>
    <n v="0"/>
    <x v="1"/>
    <n v="3"/>
    <n v="2"/>
    <n v="1"/>
    <x v="0"/>
    <x v="0"/>
    <x v="0"/>
    <b v="0"/>
    <x v="0"/>
    <x v="1"/>
  </r>
  <r>
    <n v="2"/>
    <n v="32"/>
    <n v="1"/>
    <n v="70"/>
    <n v="16"/>
    <n v="504.08333329999999"/>
    <n v="5.7142859999999998E-3"/>
    <n v="1.9047618999999998E-2"/>
    <n v="9.5430603170000001"/>
    <n v="0"/>
    <x v="1"/>
    <n v="2"/>
    <n v="2"/>
    <n v="3"/>
    <x v="7"/>
    <x v="0"/>
    <x v="0"/>
    <b v="0"/>
    <x v="0"/>
    <x v="1"/>
  </r>
  <r>
    <n v="0"/>
    <n v="0"/>
    <n v="0"/>
    <n v="0"/>
    <n v="43"/>
    <n v="1650.416667"/>
    <n v="0"/>
    <n v="3.8759689999999999E-3"/>
    <n v="0"/>
    <n v="0"/>
    <x v="1"/>
    <n v="2"/>
    <n v="2"/>
    <n v="7"/>
    <x v="2"/>
    <x v="0"/>
    <x v="1"/>
    <b v="0"/>
    <x v="0"/>
    <x v="1"/>
  </r>
  <r>
    <n v="0"/>
    <n v="0"/>
    <n v="1"/>
    <n v="0"/>
    <n v="28"/>
    <n v="2743.2166670000001"/>
    <n v="2.0689655000000001E-2"/>
    <n v="4.2528735999999998E-2"/>
    <n v="0"/>
    <n v="0"/>
    <x v="1"/>
    <n v="2"/>
    <n v="5"/>
    <n v="2"/>
    <x v="0"/>
    <x v="0"/>
    <x v="0"/>
    <b v="0"/>
    <x v="0"/>
    <x v="1"/>
  </r>
  <r>
    <n v="5"/>
    <n v="108.2"/>
    <n v="0"/>
    <n v="0"/>
    <n v="37"/>
    <n v="1288.5333330000001"/>
    <n v="5.2631580000000004E-3"/>
    <n v="2.8070174999999999E-2"/>
    <n v="0"/>
    <n v="0"/>
    <x v="1"/>
    <n v="2"/>
    <n v="2"/>
    <n v="1"/>
    <x v="0"/>
    <x v="0"/>
    <x v="0"/>
    <b v="0"/>
    <x v="0"/>
    <x v="1"/>
  </r>
  <r>
    <n v="0"/>
    <n v="0"/>
    <n v="0"/>
    <n v="0"/>
    <n v="15"/>
    <n v="447.5"/>
    <n v="0.03"/>
    <n v="6.5333332999999993E-2"/>
    <n v="0"/>
    <n v="0"/>
    <x v="1"/>
    <n v="3"/>
    <n v="2"/>
    <n v="4"/>
    <x v="0"/>
    <x v="0"/>
    <x v="1"/>
    <b v="0"/>
    <x v="0"/>
    <x v="1"/>
  </r>
  <r>
    <n v="10"/>
    <n v="1559.75"/>
    <n v="1"/>
    <n v="7"/>
    <n v="41"/>
    <n v="1663.7619050000001"/>
    <n v="4.3478259999999999E-3"/>
    <n v="1.5942029E-2"/>
    <n v="13.63463318"/>
    <n v="0"/>
    <x v="1"/>
    <n v="1"/>
    <n v="1"/>
    <n v="1"/>
    <x v="1"/>
    <x v="0"/>
    <x v="0"/>
    <b v="1"/>
    <x v="1"/>
    <x v="1"/>
  </r>
  <r>
    <n v="5"/>
    <n v="249.16666670000001"/>
    <n v="0"/>
    <n v="0"/>
    <n v="22"/>
    <n v="1165.583333"/>
    <n v="0"/>
    <n v="1.2422360000000001E-3"/>
    <n v="0"/>
    <n v="0"/>
    <x v="1"/>
    <n v="2"/>
    <n v="2"/>
    <n v="8"/>
    <x v="1"/>
    <x v="1"/>
    <x v="0"/>
    <b v="0"/>
    <x v="0"/>
    <x v="1"/>
  </r>
  <r>
    <n v="2"/>
    <n v="37"/>
    <n v="0"/>
    <n v="0"/>
    <n v="3"/>
    <n v="17"/>
    <n v="0"/>
    <n v="0.05"/>
    <n v="0"/>
    <n v="0"/>
    <x v="1"/>
    <n v="3"/>
    <n v="2"/>
    <n v="1"/>
    <x v="1"/>
    <x v="1"/>
    <x v="1"/>
    <b v="0"/>
    <x v="0"/>
    <x v="1"/>
  </r>
  <r>
    <n v="1"/>
    <n v="0"/>
    <n v="1"/>
    <n v="60.5"/>
    <n v="46"/>
    <n v="1038.916667"/>
    <n v="2.1276595999999998E-2"/>
    <n v="3.9007092E-2"/>
    <n v="13.103262409999999"/>
    <n v="0"/>
    <x v="1"/>
    <n v="2"/>
    <n v="2"/>
    <n v="6"/>
    <x v="0"/>
    <x v="0"/>
    <x v="0"/>
    <b v="1"/>
    <x v="1"/>
    <x v="1"/>
  </r>
  <r>
    <n v="0"/>
    <n v="0"/>
    <n v="0"/>
    <n v="0"/>
    <n v="12"/>
    <n v="249.5"/>
    <n v="5.5555559999999997E-3"/>
    <n v="2.5000000000000001E-2"/>
    <n v="0"/>
    <n v="0"/>
    <x v="1"/>
    <n v="2"/>
    <n v="7"/>
    <n v="7"/>
    <x v="0"/>
    <x v="0"/>
    <x v="0"/>
    <b v="0"/>
    <x v="0"/>
    <x v="1"/>
  </r>
  <r>
    <n v="5"/>
    <n v="65"/>
    <n v="2"/>
    <n v="34"/>
    <n v="17"/>
    <n v="1302.5"/>
    <n v="0"/>
    <n v="1.6666667E-2"/>
    <n v="0"/>
    <n v="0"/>
    <x v="1"/>
    <n v="1"/>
    <n v="1"/>
    <n v="1"/>
    <x v="9"/>
    <x v="0"/>
    <x v="0"/>
    <b v="0"/>
    <x v="0"/>
    <x v="1"/>
  </r>
  <r>
    <n v="0"/>
    <n v="0"/>
    <n v="0"/>
    <n v="0"/>
    <n v="10"/>
    <n v="172.5"/>
    <n v="0.01"/>
    <n v="4.3333333000000002E-2"/>
    <n v="0"/>
    <n v="0"/>
    <x v="1"/>
    <n v="2"/>
    <n v="2"/>
    <n v="3"/>
    <x v="5"/>
    <x v="0"/>
    <x v="0"/>
    <b v="0"/>
    <x v="0"/>
    <x v="1"/>
  </r>
  <r>
    <n v="6"/>
    <n v="143.16666670000001"/>
    <n v="0"/>
    <n v="0"/>
    <n v="50"/>
    <n v="925.94761900000003"/>
    <n v="0"/>
    <n v="1.0160428000000001E-2"/>
    <n v="13.60512012"/>
    <n v="0"/>
    <x v="1"/>
    <n v="2"/>
    <n v="2"/>
    <n v="1"/>
    <x v="1"/>
    <x v="0"/>
    <x v="0"/>
    <b v="1"/>
    <x v="1"/>
    <x v="1"/>
  </r>
  <r>
    <n v="4"/>
    <n v="66.333333330000002"/>
    <n v="2"/>
    <n v="58.166666669999998"/>
    <n v="38"/>
    <n v="1524.7023810000001"/>
    <n v="0"/>
    <n v="6.628788E-3"/>
    <n v="0"/>
    <n v="0"/>
    <x v="1"/>
    <n v="2"/>
    <n v="2"/>
    <n v="3"/>
    <x v="1"/>
    <x v="1"/>
    <x v="1"/>
    <b v="0"/>
    <x v="0"/>
    <x v="1"/>
  </r>
  <r>
    <n v="4"/>
    <n v="14"/>
    <n v="0"/>
    <n v="0"/>
    <n v="13"/>
    <n v="288"/>
    <n v="1.2500000000000001E-2"/>
    <n v="3.7499999999999999E-2"/>
    <n v="0"/>
    <n v="0"/>
    <x v="1"/>
    <n v="1"/>
    <n v="1"/>
    <n v="4"/>
    <x v="1"/>
    <x v="0"/>
    <x v="1"/>
    <b v="0"/>
    <x v="0"/>
    <x v="1"/>
  </r>
  <r>
    <n v="0"/>
    <n v="0"/>
    <n v="0"/>
    <n v="0"/>
    <n v="1"/>
    <n v="0"/>
    <n v="0.2"/>
    <n v="0.2"/>
    <n v="0"/>
    <n v="0"/>
    <x v="1"/>
    <n v="2"/>
    <n v="2"/>
    <n v="1"/>
    <x v="0"/>
    <x v="0"/>
    <x v="1"/>
    <b v="0"/>
    <x v="0"/>
    <x v="1"/>
  </r>
  <r>
    <n v="0"/>
    <n v="0"/>
    <n v="2"/>
    <n v="31"/>
    <n v="3"/>
    <n v="47"/>
    <n v="0.04"/>
    <n v="0.08"/>
    <n v="0"/>
    <n v="0"/>
    <x v="1"/>
    <n v="1"/>
    <n v="1"/>
    <n v="6"/>
    <x v="0"/>
    <x v="0"/>
    <x v="1"/>
    <b v="0"/>
    <x v="0"/>
    <x v="1"/>
  </r>
  <r>
    <n v="0"/>
    <n v="0"/>
    <n v="0"/>
    <n v="0"/>
    <n v="1"/>
    <n v="0"/>
    <n v="0.2"/>
    <n v="0.2"/>
    <n v="0"/>
    <n v="0"/>
    <x v="1"/>
    <n v="2"/>
    <n v="2"/>
    <n v="3"/>
    <x v="0"/>
    <x v="0"/>
    <x v="0"/>
    <b v="0"/>
    <x v="0"/>
    <x v="1"/>
  </r>
  <r>
    <n v="0"/>
    <n v="0"/>
    <n v="0"/>
    <n v="0"/>
    <n v="4"/>
    <n v="63"/>
    <n v="0"/>
    <n v="0.05"/>
    <n v="0"/>
    <n v="0"/>
    <x v="1"/>
    <n v="1"/>
    <n v="1"/>
    <n v="2"/>
    <x v="2"/>
    <x v="0"/>
    <x v="0"/>
    <b v="0"/>
    <x v="0"/>
    <x v="1"/>
  </r>
  <r>
    <n v="0"/>
    <n v="0"/>
    <n v="0"/>
    <n v="0"/>
    <n v="13"/>
    <n v="1476.3"/>
    <n v="7.6923080000000001E-3"/>
    <n v="1.2820513E-2"/>
    <n v="0"/>
    <n v="0"/>
    <x v="1"/>
    <n v="2"/>
    <n v="2"/>
    <n v="3"/>
    <x v="7"/>
    <x v="0"/>
    <x v="0"/>
    <b v="0"/>
    <x v="0"/>
    <x v="1"/>
  </r>
  <r>
    <n v="0"/>
    <n v="0"/>
    <n v="0"/>
    <n v="0"/>
    <n v="9"/>
    <n v="685"/>
    <n v="0"/>
    <n v="2.2222222E-2"/>
    <n v="0"/>
    <n v="0"/>
    <x v="1"/>
    <n v="2"/>
    <n v="2"/>
    <n v="7"/>
    <x v="0"/>
    <x v="0"/>
    <x v="0"/>
    <b v="0"/>
    <x v="0"/>
    <x v="1"/>
  </r>
  <r>
    <n v="5"/>
    <n v="102.5333333"/>
    <n v="0"/>
    <n v="0"/>
    <n v="74"/>
    <n v="2396.6903160000002"/>
    <n v="2.6990550000000001E-3"/>
    <n v="2.0349844999999998E-2"/>
    <n v="15.03328131"/>
    <n v="0"/>
    <x v="1"/>
    <n v="2"/>
    <n v="5"/>
    <n v="6"/>
    <x v="0"/>
    <x v="0"/>
    <x v="0"/>
    <b v="0"/>
    <x v="0"/>
    <x v="1"/>
  </r>
  <r>
    <n v="0"/>
    <n v="0"/>
    <n v="0"/>
    <n v="0"/>
    <n v="7"/>
    <n v="451.83333329999999"/>
    <n v="2.8571428999999999E-2"/>
    <n v="7.6190475999999993E-2"/>
    <n v="0"/>
    <n v="0"/>
    <x v="1"/>
    <n v="3"/>
    <n v="2"/>
    <n v="1"/>
    <x v="2"/>
    <x v="0"/>
    <x v="1"/>
    <b v="0"/>
    <x v="0"/>
    <x v="1"/>
  </r>
  <r>
    <n v="0"/>
    <n v="0"/>
    <n v="0"/>
    <n v="0"/>
    <n v="25"/>
    <n v="1512.5238099999999"/>
    <n v="0"/>
    <n v="2.4E-2"/>
    <n v="0"/>
    <n v="0"/>
    <x v="1"/>
    <n v="2"/>
    <n v="2"/>
    <n v="3"/>
    <x v="10"/>
    <x v="0"/>
    <x v="0"/>
    <b v="0"/>
    <x v="0"/>
    <x v="1"/>
  </r>
  <r>
    <n v="1"/>
    <n v="85"/>
    <n v="0"/>
    <n v="0"/>
    <n v="14"/>
    <n v="306.5"/>
    <n v="0"/>
    <n v="4.4444439999999997E-3"/>
    <n v="0"/>
    <n v="0"/>
    <x v="1"/>
    <n v="2"/>
    <n v="2"/>
    <n v="3"/>
    <x v="1"/>
    <x v="0"/>
    <x v="0"/>
    <b v="0"/>
    <x v="0"/>
    <x v="1"/>
  </r>
  <r>
    <n v="0"/>
    <n v="0"/>
    <n v="0"/>
    <n v="0"/>
    <n v="5"/>
    <n v="62"/>
    <n v="0.12"/>
    <n v="0.14000000000000001"/>
    <n v="0"/>
    <n v="0"/>
    <x v="1"/>
    <n v="3"/>
    <n v="2"/>
    <n v="3"/>
    <x v="0"/>
    <x v="0"/>
    <x v="0"/>
    <b v="0"/>
    <x v="0"/>
    <x v="1"/>
  </r>
  <r>
    <n v="6"/>
    <n v="197.8"/>
    <n v="0"/>
    <n v="0"/>
    <n v="48"/>
    <n v="3332.2935109999999"/>
    <n v="0"/>
    <n v="7.8472219999999992E-3"/>
    <n v="11.454694440000001"/>
    <n v="0"/>
    <x v="1"/>
    <n v="1"/>
    <n v="1"/>
    <n v="1"/>
    <x v="2"/>
    <x v="0"/>
    <x v="0"/>
    <b v="0"/>
    <x v="0"/>
    <x v="1"/>
  </r>
  <r>
    <n v="1"/>
    <n v="63"/>
    <n v="1"/>
    <n v="0"/>
    <n v="22"/>
    <n v="2815.416667"/>
    <n v="0"/>
    <n v="1.2500000000000001E-2"/>
    <n v="0"/>
    <n v="0"/>
    <x v="1"/>
    <n v="2"/>
    <n v="2"/>
    <n v="3"/>
    <x v="1"/>
    <x v="0"/>
    <x v="0"/>
    <b v="0"/>
    <x v="0"/>
    <x v="1"/>
  </r>
  <r>
    <n v="3"/>
    <n v="31.5"/>
    <n v="0"/>
    <n v="0"/>
    <n v="13"/>
    <n v="956.5"/>
    <n v="0"/>
    <n v="0.04"/>
    <n v="0"/>
    <n v="0"/>
    <x v="1"/>
    <n v="2"/>
    <n v="2"/>
    <n v="1"/>
    <x v="12"/>
    <x v="0"/>
    <x v="0"/>
    <b v="0"/>
    <x v="0"/>
    <x v="1"/>
  </r>
  <r>
    <n v="7"/>
    <n v="81.25"/>
    <n v="0"/>
    <n v="0"/>
    <n v="37"/>
    <n v="1500.4225429999999"/>
    <n v="1.4634146000000001E-2"/>
    <n v="1.5338753E-2"/>
    <n v="39.035804259999999"/>
    <n v="0"/>
    <x v="1"/>
    <n v="2"/>
    <n v="4"/>
    <n v="1"/>
    <x v="1"/>
    <x v="0"/>
    <x v="0"/>
    <b v="0"/>
    <x v="0"/>
    <x v="1"/>
  </r>
  <r>
    <n v="0"/>
    <n v="0"/>
    <n v="0"/>
    <n v="0"/>
    <n v="20"/>
    <n v="2271"/>
    <n v="0"/>
    <n v="2.5000000000000001E-2"/>
    <n v="0"/>
    <n v="0"/>
    <x v="1"/>
    <n v="2"/>
    <n v="2"/>
    <n v="1"/>
    <x v="0"/>
    <x v="0"/>
    <x v="0"/>
    <b v="0"/>
    <x v="0"/>
    <x v="1"/>
  </r>
  <r>
    <n v="2"/>
    <n v="120"/>
    <n v="0"/>
    <n v="0"/>
    <n v="8"/>
    <n v="588.16666669999995"/>
    <n v="0"/>
    <n v="7.4074070000000004E-3"/>
    <n v="0"/>
    <n v="0"/>
    <x v="1"/>
    <n v="1"/>
    <n v="1"/>
    <n v="1"/>
    <x v="1"/>
    <x v="0"/>
    <x v="0"/>
    <b v="0"/>
    <x v="0"/>
    <x v="1"/>
  </r>
  <r>
    <n v="4"/>
    <n v="149.25"/>
    <n v="0"/>
    <n v="0"/>
    <n v="27"/>
    <n v="1212.809524"/>
    <n v="0"/>
    <n v="2.0967742000000001E-2"/>
    <n v="14.892108370000001"/>
    <n v="0"/>
    <x v="1"/>
    <n v="2"/>
    <n v="2"/>
    <n v="7"/>
    <x v="1"/>
    <x v="0"/>
    <x v="0"/>
    <b v="1"/>
    <x v="1"/>
    <x v="1"/>
  </r>
  <r>
    <n v="5"/>
    <n v="172.2"/>
    <n v="0"/>
    <n v="0"/>
    <n v="23"/>
    <n v="792.72222220000003"/>
    <n v="0"/>
    <n v="1.0714286E-2"/>
    <n v="261.49128569999999"/>
    <n v="0"/>
    <x v="1"/>
    <n v="2"/>
    <n v="2"/>
    <n v="1"/>
    <x v="7"/>
    <x v="1"/>
    <x v="0"/>
    <b v="1"/>
    <x v="1"/>
    <x v="1"/>
  </r>
  <r>
    <n v="5"/>
    <n v="523.91666669999995"/>
    <n v="2"/>
    <n v="21"/>
    <n v="25"/>
    <n v="439.52380950000003"/>
    <n v="0"/>
    <n v="2.3333333000000001E-2"/>
    <n v="0"/>
    <n v="0"/>
    <x v="1"/>
    <n v="2"/>
    <n v="2"/>
    <n v="7"/>
    <x v="1"/>
    <x v="0"/>
    <x v="0"/>
    <b v="0"/>
    <x v="0"/>
    <x v="1"/>
  </r>
  <r>
    <n v="0"/>
    <n v="0"/>
    <n v="0"/>
    <n v="0"/>
    <n v="2"/>
    <n v="5"/>
    <n v="0"/>
    <n v="0.1"/>
    <n v="0"/>
    <n v="0"/>
    <x v="1"/>
    <n v="2"/>
    <n v="2"/>
    <n v="1"/>
    <x v="1"/>
    <x v="0"/>
    <x v="0"/>
    <b v="0"/>
    <x v="0"/>
    <x v="1"/>
  </r>
  <r>
    <n v="1"/>
    <n v="19"/>
    <n v="0"/>
    <n v="0"/>
    <n v="22"/>
    <n v="525.26666669999997"/>
    <n v="0"/>
    <n v="7.7097509999999999E-3"/>
    <n v="0"/>
    <n v="0"/>
    <x v="1"/>
    <n v="3"/>
    <n v="2"/>
    <n v="7"/>
    <x v="0"/>
    <x v="0"/>
    <x v="0"/>
    <b v="0"/>
    <x v="0"/>
    <x v="1"/>
  </r>
  <r>
    <n v="11"/>
    <n v="377.83333329999999"/>
    <n v="0"/>
    <n v="0"/>
    <n v="40"/>
    <n v="1337.8427939999999"/>
    <n v="8.6956519999999999E-3"/>
    <n v="2.2304507000000001E-2"/>
    <n v="0"/>
    <n v="0"/>
    <x v="1"/>
    <n v="3"/>
    <n v="2"/>
    <n v="3"/>
    <x v="2"/>
    <x v="0"/>
    <x v="1"/>
    <b v="0"/>
    <x v="0"/>
    <x v="1"/>
  </r>
  <r>
    <n v="4"/>
    <n v="129.41666670000001"/>
    <n v="3"/>
    <n v="62"/>
    <n v="43"/>
    <n v="1770.625"/>
    <n v="4.2553189999999996E-3"/>
    <n v="1.5153664000000001E-2"/>
    <n v="0"/>
    <n v="0"/>
    <x v="1"/>
    <n v="2"/>
    <n v="5"/>
    <n v="6"/>
    <x v="1"/>
    <x v="0"/>
    <x v="0"/>
    <b v="0"/>
    <x v="0"/>
    <x v="1"/>
  </r>
  <r>
    <n v="9"/>
    <n v="298.66666670000001"/>
    <n v="0"/>
    <n v="0"/>
    <n v="27"/>
    <n v="1084.5"/>
    <n v="0"/>
    <n v="1.0784314E-2"/>
    <n v="22.964117649999999"/>
    <n v="0"/>
    <x v="1"/>
    <n v="2"/>
    <n v="2"/>
    <n v="1"/>
    <x v="7"/>
    <x v="1"/>
    <x v="0"/>
    <b v="0"/>
    <x v="0"/>
    <x v="1"/>
  </r>
  <r>
    <n v="0"/>
    <n v="0"/>
    <n v="0"/>
    <n v="0"/>
    <n v="1"/>
    <n v="0"/>
    <n v="0.2"/>
    <n v="0.2"/>
    <n v="0"/>
    <n v="0"/>
    <x v="1"/>
    <n v="2"/>
    <n v="2"/>
    <n v="7"/>
    <x v="0"/>
    <x v="0"/>
    <x v="1"/>
    <b v="0"/>
    <x v="0"/>
    <x v="1"/>
  </r>
  <r>
    <n v="0"/>
    <n v="0"/>
    <n v="0"/>
    <n v="0"/>
    <n v="93"/>
    <n v="4261.8428569999996"/>
    <n v="2.9304029999999998E-3"/>
    <n v="2.1080839000000001E-2"/>
    <n v="0"/>
    <n v="0"/>
    <x v="1"/>
    <n v="3"/>
    <n v="3"/>
    <n v="8"/>
    <x v="0"/>
    <x v="0"/>
    <x v="0"/>
    <b v="0"/>
    <x v="0"/>
    <x v="1"/>
  </r>
  <r>
    <n v="3"/>
    <n v="59"/>
    <n v="0"/>
    <n v="0"/>
    <n v="29"/>
    <n v="527.20833330000005"/>
    <n v="0"/>
    <n v="1.1330049E-2"/>
    <n v="0"/>
    <n v="0"/>
    <x v="1"/>
    <n v="2"/>
    <n v="4"/>
    <n v="1"/>
    <x v="5"/>
    <x v="0"/>
    <x v="0"/>
    <b v="0"/>
    <x v="0"/>
    <x v="1"/>
  </r>
  <r>
    <n v="0"/>
    <n v="0"/>
    <n v="0"/>
    <n v="0"/>
    <n v="4"/>
    <n v="0"/>
    <n v="0.2"/>
    <n v="0.2"/>
    <n v="0"/>
    <n v="0"/>
    <x v="1"/>
    <n v="2"/>
    <n v="2"/>
    <n v="3"/>
    <x v="0"/>
    <x v="0"/>
    <x v="0"/>
    <b v="0"/>
    <x v="0"/>
    <x v="1"/>
  </r>
  <r>
    <n v="0"/>
    <n v="0"/>
    <n v="0"/>
    <n v="0"/>
    <n v="7"/>
    <n v="110"/>
    <n v="5.7142856999999998E-2"/>
    <n v="0.14285714299999999"/>
    <n v="0"/>
    <n v="0"/>
    <x v="1"/>
    <n v="3"/>
    <n v="2"/>
    <n v="8"/>
    <x v="0"/>
    <x v="0"/>
    <x v="0"/>
    <b v="0"/>
    <x v="0"/>
    <x v="1"/>
  </r>
  <r>
    <n v="0"/>
    <n v="0"/>
    <n v="0"/>
    <n v="0"/>
    <n v="15"/>
    <n v="1733.666667"/>
    <n v="0"/>
    <n v="2.6666667000000002E-2"/>
    <n v="0"/>
    <n v="0"/>
    <x v="1"/>
    <n v="2"/>
    <n v="2"/>
    <n v="7"/>
    <x v="1"/>
    <x v="0"/>
    <x v="0"/>
    <b v="0"/>
    <x v="0"/>
    <x v="1"/>
  </r>
  <r>
    <n v="1"/>
    <n v="5"/>
    <n v="0"/>
    <n v="0"/>
    <n v="12"/>
    <n v="306"/>
    <n v="0"/>
    <n v="0.02"/>
    <n v="0"/>
    <n v="0"/>
    <x v="1"/>
    <n v="2"/>
    <n v="2"/>
    <n v="6"/>
    <x v="7"/>
    <x v="0"/>
    <x v="0"/>
    <b v="0"/>
    <x v="0"/>
    <x v="1"/>
  </r>
  <r>
    <n v="0"/>
    <n v="0"/>
    <n v="0"/>
    <n v="0"/>
    <n v="2"/>
    <n v="62"/>
    <n v="0"/>
    <n v="0.05"/>
    <n v="0"/>
    <n v="0"/>
    <x v="1"/>
    <n v="1"/>
    <n v="1"/>
    <n v="2"/>
    <x v="9"/>
    <x v="0"/>
    <x v="0"/>
    <b v="0"/>
    <x v="0"/>
    <x v="1"/>
  </r>
  <r>
    <n v="0"/>
    <n v="0"/>
    <n v="0"/>
    <n v="0"/>
    <n v="2"/>
    <n v="5"/>
    <n v="0"/>
    <n v="0.1"/>
    <n v="0"/>
    <n v="0"/>
    <x v="1"/>
    <n v="2"/>
    <n v="2"/>
    <n v="3"/>
    <x v="0"/>
    <x v="0"/>
    <x v="0"/>
    <b v="0"/>
    <x v="0"/>
    <x v="1"/>
  </r>
  <r>
    <n v="0"/>
    <n v="0"/>
    <n v="0"/>
    <n v="0"/>
    <n v="14"/>
    <n v="198.5221501"/>
    <n v="1.230769E-3"/>
    <n v="6.7972350000000001E-2"/>
    <n v="0"/>
    <n v="0"/>
    <x v="1"/>
    <n v="1"/>
    <n v="1"/>
    <n v="9"/>
    <x v="0"/>
    <x v="0"/>
    <x v="0"/>
    <b v="0"/>
    <x v="0"/>
    <x v="1"/>
  </r>
  <r>
    <n v="0"/>
    <n v="0"/>
    <n v="0"/>
    <n v="0"/>
    <n v="17"/>
    <n v="504"/>
    <n v="0"/>
    <n v="2.1250000000000002E-2"/>
    <n v="33.327968130000002"/>
    <n v="0"/>
    <x v="1"/>
    <n v="2"/>
    <n v="2"/>
    <n v="3"/>
    <x v="0"/>
    <x v="0"/>
    <x v="0"/>
    <b v="0"/>
    <x v="0"/>
    <x v="1"/>
  </r>
  <r>
    <n v="24"/>
    <n v="876.23333330000003"/>
    <n v="5"/>
    <n v="625.5"/>
    <n v="34"/>
    <n v="1588.666667"/>
    <n v="0"/>
    <n v="1.3800705E-2"/>
    <n v="0"/>
    <n v="0"/>
    <x v="1"/>
    <n v="2"/>
    <n v="2"/>
    <n v="5"/>
    <x v="1"/>
    <x v="0"/>
    <x v="0"/>
    <b v="0"/>
    <x v="0"/>
    <x v="1"/>
  </r>
  <r>
    <n v="1"/>
    <n v="95.5"/>
    <n v="0"/>
    <n v="0"/>
    <n v="7"/>
    <n v="381.5"/>
    <n v="0"/>
    <n v="2.5000000000000001E-2"/>
    <n v="0"/>
    <n v="0"/>
    <x v="1"/>
    <n v="1"/>
    <n v="1"/>
    <n v="3"/>
    <x v="1"/>
    <x v="0"/>
    <x v="1"/>
    <b v="0"/>
    <x v="0"/>
    <x v="1"/>
  </r>
  <r>
    <n v="6"/>
    <n v="129.75"/>
    <n v="0"/>
    <n v="0"/>
    <n v="42"/>
    <n v="1173.07"/>
    <n v="0"/>
    <n v="5.3191489999999996E-3"/>
    <n v="18.953234040000002"/>
    <n v="0"/>
    <x v="1"/>
    <n v="2"/>
    <n v="2"/>
    <n v="3"/>
    <x v="7"/>
    <x v="1"/>
    <x v="1"/>
    <b v="1"/>
    <x v="1"/>
    <x v="1"/>
  </r>
  <r>
    <n v="6"/>
    <n v="408.2"/>
    <n v="0"/>
    <n v="0"/>
    <n v="33"/>
    <n v="878.62380949999999"/>
    <n v="0"/>
    <n v="2.0450449999999998E-2"/>
    <n v="19.365495500000002"/>
    <n v="0"/>
    <x v="1"/>
    <n v="2"/>
    <n v="2"/>
    <n v="1"/>
    <x v="1"/>
    <x v="0"/>
    <x v="0"/>
    <b v="1"/>
    <x v="1"/>
    <x v="1"/>
  </r>
  <r>
    <n v="0"/>
    <n v="0"/>
    <n v="1"/>
    <n v="0"/>
    <n v="35"/>
    <n v="1928"/>
    <n v="8.3333330000000001E-3"/>
    <n v="2.3611111000000001E-2"/>
    <n v="0"/>
    <n v="0"/>
    <x v="1"/>
    <n v="2"/>
    <n v="5"/>
    <n v="8"/>
    <x v="0"/>
    <x v="0"/>
    <x v="1"/>
    <b v="0"/>
    <x v="0"/>
    <x v="1"/>
  </r>
  <r>
    <n v="0"/>
    <n v="0"/>
    <n v="0"/>
    <n v="0"/>
    <n v="5"/>
    <n v="83"/>
    <n v="0.04"/>
    <n v="0.06"/>
    <n v="0"/>
    <n v="0"/>
    <x v="1"/>
    <n v="2"/>
    <n v="2"/>
    <n v="1"/>
    <x v="12"/>
    <x v="0"/>
    <x v="0"/>
    <b v="0"/>
    <x v="0"/>
    <x v="1"/>
  </r>
  <r>
    <n v="2"/>
    <n v="24.428571430000002"/>
    <n v="7"/>
    <n v="278.16666670000001"/>
    <n v="76"/>
    <n v="2735.7285710000001"/>
    <n v="2.4390240000000001E-3"/>
    <n v="2.4843206E-2"/>
    <n v="8.6317195120000001"/>
    <n v="0"/>
    <x v="1"/>
    <n v="2"/>
    <n v="5"/>
    <n v="2"/>
    <x v="6"/>
    <x v="0"/>
    <x v="0"/>
    <b v="1"/>
    <x v="1"/>
    <x v="1"/>
  </r>
  <r>
    <n v="4"/>
    <n v="52.333333330000002"/>
    <n v="1"/>
    <n v="239"/>
    <n v="14"/>
    <n v="337.5"/>
    <n v="0"/>
    <n v="1.1764706E-2"/>
    <n v="0"/>
    <n v="0"/>
    <x v="1"/>
    <n v="2"/>
    <n v="5"/>
    <n v="1"/>
    <x v="1"/>
    <x v="0"/>
    <x v="0"/>
    <b v="0"/>
    <x v="0"/>
    <x v="1"/>
  </r>
  <r>
    <n v="0"/>
    <n v="0"/>
    <n v="0"/>
    <n v="0"/>
    <n v="1"/>
    <n v="0"/>
    <n v="0.2"/>
    <n v="0.2"/>
    <n v="0"/>
    <n v="0"/>
    <x v="1"/>
    <n v="3"/>
    <n v="2"/>
    <n v="1"/>
    <x v="2"/>
    <x v="0"/>
    <x v="0"/>
    <b v="0"/>
    <x v="0"/>
    <x v="1"/>
  </r>
  <r>
    <n v="10"/>
    <n v="382.83333329999999"/>
    <n v="4"/>
    <n v="319.3"/>
    <n v="72"/>
    <n v="4163.7976189999999"/>
    <n v="2.97619E-4"/>
    <n v="1.0912698E-2"/>
    <n v="12.092161900000001"/>
    <n v="0"/>
    <x v="1"/>
    <n v="2"/>
    <n v="2"/>
    <n v="6"/>
    <x v="1"/>
    <x v="0"/>
    <x v="0"/>
    <b v="1"/>
    <x v="1"/>
    <x v="1"/>
  </r>
  <r>
    <n v="0"/>
    <n v="0"/>
    <n v="1"/>
    <n v="65"/>
    <n v="15"/>
    <n v="1728.3214290000001"/>
    <n v="1.4285714E-2"/>
    <n v="1.6428570999999999E-2"/>
    <n v="0"/>
    <n v="0"/>
    <x v="1"/>
    <n v="1"/>
    <n v="1"/>
    <n v="6"/>
    <x v="0"/>
    <x v="0"/>
    <x v="0"/>
    <b v="0"/>
    <x v="0"/>
    <x v="1"/>
  </r>
  <r>
    <n v="0"/>
    <n v="0"/>
    <n v="0"/>
    <n v="0"/>
    <n v="6"/>
    <n v="255"/>
    <n v="0"/>
    <n v="8.3333330000000001E-3"/>
    <n v="0"/>
    <n v="0"/>
    <x v="1"/>
    <n v="1"/>
    <n v="2"/>
    <n v="8"/>
    <x v="1"/>
    <x v="0"/>
    <x v="1"/>
    <b v="0"/>
    <x v="0"/>
    <x v="1"/>
  </r>
  <r>
    <n v="0"/>
    <n v="0"/>
    <n v="0"/>
    <n v="0"/>
    <n v="13"/>
    <n v="449.6"/>
    <n v="0"/>
    <n v="1.5384615000000001E-2"/>
    <n v="0"/>
    <n v="0"/>
    <x v="1"/>
    <n v="3"/>
    <n v="2"/>
    <n v="1"/>
    <x v="9"/>
    <x v="0"/>
    <x v="0"/>
    <b v="0"/>
    <x v="0"/>
    <x v="1"/>
  </r>
  <r>
    <n v="1"/>
    <n v="27.5"/>
    <n v="0"/>
    <n v="0"/>
    <n v="11"/>
    <n v="243.66666670000001"/>
    <n v="0"/>
    <n v="1.8181817999999999E-2"/>
    <n v="0"/>
    <n v="0"/>
    <x v="1"/>
    <n v="3"/>
    <n v="2"/>
    <n v="1"/>
    <x v="2"/>
    <x v="0"/>
    <x v="0"/>
    <b v="0"/>
    <x v="0"/>
    <x v="1"/>
  </r>
  <r>
    <n v="6"/>
    <n v="475"/>
    <n v="0"/>
    <n v="0"/>
    <n v="33"/>
    <n v="2760.7166670000001"/>
    <n v="3.8596490999999997E-2"/>
    <n v="5.6282051E-2"/>
    <n v="0"/>
    <n v="0"/>
    <x v="1"/>
    <n v="4"/>
    <n v="2"/>
    <n v="1"/>
    <x v="12"/>
    <x v="0"/>
    <x v="0"/>
    <b v="0"/>
    <x v="0"/>
    <x v="1"/>
  </r>
  <r>
    <n v="2"/>
    <n v="6"/>
    <n v="0"/>
    <n v="0"/>
    <n v="42"/>
    <n v="1503.25"/>
    <n v="1.550388E-3"/>
    <n v="3.1007752E-2"/>
    <n v="0"/>
    <n v="0"/>
    <x v="1"/>
    <n v="2"/>
    <n v="2"/>
    <n v="6"/>
    <x v="0"/>
    <x v="0"/>
    <x v="0"/>
    <b v="0"/>
    <x v="0"/>
    <x v="1"/>
  </r>
  <r>
    <n v="2"/>
    <n v="210"/>
    <n v="0"/>
    <n v="0"/>
    <n v="10"/>
    <n v="591.16666669999995"/>
    <n v="0.02"/>
    <n v="1.6E-2"/>
    <n v="0"/>
    <n v="0"/>
    <x v="1"/>
    <n v="3"/>
    <n v="2"/>
    <n v="1"/>
    <x v="1"/>
    <x v="0"/>
    <x v="0"/>
    <b v="0"/>
    <x v="0"/>
    <x v="1"/>
  </r>
  <r>
    <n v="2"/>
    <n v="31.5"/>
    <n v="0"/>
    <n v="0"/>
    <n v="12"/>
    <n v="402.5"/>
    <n v="0"/>
    <n v="2.5000000000000001E-3"/>
    <n v="0"/>
    <n v="0"/>
    <x v="1"/>
    <n v="2"/>
    <n v="2"/>
    <n v="7"/>
    <x v="0"/>
    <x v="0"/>
    <x v="0"/>
    <b v="0"/>
    <x v="0"/>
    <x v="1"/>
  </r>
  <r>
    <n v="5"/>
    <n v="46"/>
    <n v="1"/>
    <n v="17"/>
    <n v="33"/>
    <n v="1540.583333"/>
    <n v="0"/>
    <n v="1.5476190000000001E-2"/>
    <n v="10.844407410000001"/>
    <n v="0"/>
    <x v="1"/>
    <n v="2"/>
    <n v="2"/>
    <n v="2"/>
    <x v="1"/>
    <x v="0"/>
    <x v="1"/>
    <b v="0"/>
    <x v="0"/>
    <x v="1"/>
  </r>
  <r>
    <n v="9"/>
    <n v="546"/>
    <n v="0"/>
    <n v="0"/>
    <n v="28"/>
    <n v="1561.083333"/>
    <n v="0.01"/>
    <n v="0.03"/>
    <n v="3.810575284"/>
    <n v="0"/>
    <x v="1"/>
    <n v="2"/>
    <n v="2"/>
    <n v="7"/>
    <x v="9"/>
    <x v="0"/>
    <x v="0"/>
    <b v="1"/>
    <x v="1"/>
    <x v="1"/>
  </r>
  <r>
    <n v="1"/>
    <n v="47.5"/>
    <n v="0"/>
    <n v="0"/>
    <n v="15"/>
    <n v="1330.3"/>
    <n v="0"/>
    <n v="5.1282050000000003E-3"/>
    <n v="0"/>
    <n v="0"/>
    <x v="1"/>
    <n v="2"/>
    <n v="4"/>
    <n v="2"/>
    <x v="9"/>
    <x v="0"/>
    <x v="0"/>
    <b v="0"/>
    <x v="0"/>
    <x v="1"/>
  </r>
  <r>
    <n v="0"/>
    <n v="0"/>
    <n v="0"/>
    <n v="0"/>
    <n v="2"/>
    <n v="42"/>
    <n v="0"/>
    <n v="0.05"/>
    <n v="0"/>
    <n v="0"/>
    <x v="1"/>
    <n v="2"/>
    <n v="2"/>
    <n v="6"/>
    <x v="2"/>
    <x v="0"/>
    <x v="0"/>
    <b v="0"/>
    <x v="0"/>
    <x v="1"/>
  </r>
  <r>
    <n v="0"/>
    <n v="0"/>
    <n v="0"/>
    <n v="0"/>
    <n v="5"/>
    <n v="360.75"/>
    <n v="0"/>
    <n v="0.04"/>
    <n v="0"/>
    <n v="0"/>
    <x v="1"/>
    <n v="2"/>
    <n v="4"/>
    <n v="3"/>
    <x v="0"/>
    <x v="0"/>
    <x v="0"/>
    <b v="0"/>
    <x v="0"/>
    <x v="1"/>
  </r>
  <r>
    <n v="3"/>
    <n v="48.333333330000002"/>
    <n v="0"/>
    <n v="0"/>
    <n v="15"/>
    <n v="245.5"/>
    <n v="1.4285714E-2"/>
    <n v="2.8571428999999999E-2"/>
    <n v="0"/>
    <n v="0"/>
    <x v="1"/>
    <n v="3"/>
    <n v="2"/>
    <n v="3"/>
    <x v="0"/>
    <x v="0"/>
    <x v="0"/>
    <b v="0"/>
    <x v="0"/>
    <x v="1"/>
  </r>
  <r>
    <n v="0"/>
    <n v="0"/>
    <n v="0"/>
    <n v="0"/>
    <n v="4"/>
    <n v="7"/>
    <n v="0"/>
    <n v="0.05"/>
    <n v="0"/>
    <n v="0"/>
    <x v="1"/>
    <n v="2"/>
    <n v="2"/>
    <n v="1"/>
    <x v="0"/>
    <x v="0"/>
    <x v="0"/>
    <b v="0"/>
    <x v="0"/>
    <x v="1"/>
  </r>
  <r>
    <n v="3"/>
    <n v="28.5"/>
    <n v="0"/>
    <n v="0"/>
    <n v="15"/>
    <n v="608.41666669999995"/>
    <n v="0"/>
    <n v="3.5294117999999999E-2"/>
    <n v="0"/>
    <n v="0"/>
    <x v="1"/>
    <n v="2"/>
    <n v="5"/>
    <n v="1"/>
    <x v="2"/>
    <x v="0"/>
    <x v="0"/>
    <b v="0"/>
    <x v="0"/>
    <x v="1"/>
  </r>
  <r>
    <n v="0"/>
    <n v="0"/>
    <n v="0"/>
    <n v="0"/>
    <n v="18"/>
    <n v="708.25"/>
    <n v="0"/>
    <n v="4.5098038999999999E-2"/>
    <n v="0"/>
    <n v="0"/>
    <x v="1"/>
    <n v="1"/>
    <n v="1"/>
    <n v="1"/>
    <x v="2"/>
    <x v="0"/>
    <x v="0"/>
    <b v="0"/>
    <x v="0"/>
    <x v="1"/>
  </r>
  <r>
    <n v="1"/>
    <n v="30"/>
    <n v="0"/>
    <n v="0"/>
    <n v="7"/>
    <n v="157.5"/>
    <n v="0"/>
    <n v="2.5000000000000001E-2"/>
    <n v="0"/>
    <n v="0"/>
    <x v="1"/>
    <n v="2"/>
    <n v="2"/>
    <n v="3"/>
    <x v="2"/>
    <x v="1"/>
    <x v="0"/>
    <b v="0"/>
    <x v="0"/>
    <x v="1"/>
  </r>
  <r>
    <n v="2"/>
    <n v="16"/>
    <n v="0"/>
    <n v="0"/>
    <n v="33"/>
    <n v="1123.242857"/>
    <n v="6.0606059999999996E-3"/>
    <n v="2.1969697E-2"/>
    <n v="11.123421240000001"/>
    <n v="0"/>
    <x v="1"/>
    <n v="2"/>
    <n v="2"/>
    <n v="3"/>
    <x v="12"/>
    <x v="0"/>
    <x v="0"/>
    <b v="0"/>
    <x v="0"/>
    <x v="1"/>
  </r>
  <r>
    <n v="0"/>
    <n v="0"/>
    <n v="0"/>
    <n v="0"/>
    <n v="19"/>
    <n v="926.6333333"/>
    <n v="1.1111111E-2"/>
    <n v="2.9629630000000001E-2"/>
    <n v="0"/>
    <n v="0"/>
    <x v="1"/>
    <n v="2"/>
    <n v="2"/>
    <n v="2"/>
    <x v="0"/>
    <x v="0"/>
    <x v="1"/>
    <b v="0"/>
    <x v="0"/>
    <x v="1"/>
  </r>
  <r>
    <n v="0"/>
    <n v="0"/>
    <n v="0"/>
    <n v="0"/>
    <n v="39"/>
    <n v="2808.666667"/>
    <n v="0"/>
    <n v="1.0256410000000001E-2"/>
    <n v="0"/>
    <n v="0"/>
    <x v="1"/>
    <n v="2"/>
    <n v="2"/>
    <n v="1"/>
    <x v="9"/>
    <x v="0"/>
    <x v="0"/>
    <b v="0"/>
    <x v="0"/>
    <x v="1"/>
  </r>
  <r>
    <n v="0"/>
    <n v="0"/>
    <n v="0"/>
    <n v="0"/>
    <n v="26"/>
    <n v="1685.2666670000001"/>
    <n v="7.6923080000000001E-3"/>
    <n v="3.4615384999999999E-2"/>
    <n v="0"/>
    <n v="0"/>
    <x v="1"/>
    <n v="2"/>
    <n v="2"/>
    <n v="6"/>
    <x v="2"/>
    <x v="0"/>
    <x v="1"/>
    <b v="0"/>
    <x v="0"/>
    <x v="1"/>
  </r>
  <r>
    <n v="1"/>
    <n v="10"/>
    <n v="1"/>
    <n v="0"/>
    <n v="69"/>
    <n v="2124.726768"/>
    <n v="2.8985510000000001E-3"/>
    <n v="9.0901769999999996E-3"/>
    <n v="0"/>
    <n v="0"/>
    <x v="1"/>
    <n v="2"/>
    <n v="2"/>
    <n v="2"/>
    <x v="0"/>
    <x v="0"/>
    <x v="0"/>
    <b v="0"/>
    <x v="0"/>
    <x v="1"/>
  </r>
  <r>
    <n v="3"/>
    <n v="79"/>
    <n v="0"/>
    <n v="0"/>
    <n v="38"/>
    <n v="1272.916667"/>
    <n v="4.8780489999999998E-3"/>
    <n v="2.0139372999999999E-2"/>
    <n v="9.4011365849999997"/>
    <n v="0"/>
    <x v="1"/>
    <n v="2"/>
    <n v="4"/>
    <n v="2"/>
    <x v="1"/>
    <x v="0"/>
    <x v="0"/>
    <b v="0"/>
    <x v="0"/>
    <x v="1"/>
  </r>
  <r>
    <n v="2"/>
    <n v="18"/>
    <n v="0"/>
    <n v="0"/>
    <n v="30"/>
    <n v="474.5"/>
    <n v="0"/>
    <n v="3.2258059999999999E-3"/>
    <n v="0"/>
    <n v="0"/>
    <x v="1"/>
    <n v="1"/>
    <n v="1"/>
    <n v="3"/>
    <x v="1"/>
    <x v="0"/>
    <x v="1"/>
    <b v="0"/>
    <x v="0"/>
    <x v="1"/>
  </r>
  <r>
    <n v="7"/>
    <n v="250.33333329999999"/>
    <n v="0"/>
    <n v="0"/>
    <n v="7"/>
    <n v="180.33333329999999"/>
    <n v="0"/>
    <n v="0.02"/>
    <n v="0"/>
    <n v="0"/>
    <x v="1"/>
    <n v="2"/>
    <n v="2"/>
    <n v="1"/>
    <x v="1"/>
    <x v="1"/>
    <x v="1"/>
    <b v="0"/>
    <x v="0"/>
    <x v="1"/>
  </r>
  <r>
    <n v="2"/>
    <n v="77"/>
    <n v="0"/>
    <n v="0"/>
    <n v="43"/>
    <n v="1607.2976189999999"/>
    <n v="2.272727E-3"/>
    <n v="1.5909091E-2"/>
    <n v="0"/>
    <n v="0"/>
    <x v="1"/>
    <n v="2"/>
    <n v="2"/>
    <n v="1"/>
    <x v="1"/>
    <x v="0"/>
    <x v="0"/>
    <b v="0"/>
    <x v="0"/>
    <x v="1"/>
  </r>
  <r>
    <n v="2"/>
    <n v="12"/>
    <n v="0"/>
    <n v="0"/>
    <n v="8"/>
    <n v="60"/>
    <n v="0"/>
    <n v="0.02"/>
    <n v="0"/>
    <n v="0"/>
    <x v="1"/>
    <n v="2"/>
    <n v="2"/>
    <n v="3"/>
    <x v="1"/>
    <x v="1"/>
    <x v="1"/>
    <b v="0"/>
    <x v="0"/>
    <x v="1"/>
  </r>
  <r>
    <n v="6"/>
    <n v="77.333333330000002"/>
    <n v="1"/>
    <n v="52.333333330000002"/>
    <n v="6"/>
    <n v="126.66666669999999"/>
    <n v="0"/>
    <n v="1.6666667E-2"/>
    <n v="0"/>
    <n v="0"/>
    <x v="1"/>
    <n v="1"/>
    <n v="1"/>
    <n v="1"/>
    <x v="1"/>
    <x v="0"/>
    <x v="0"/>
    <b v="0"/>
    <x v="0"/>
    <x v="1"/>
  </r>
  <r>
    <n v="0"/>
    <n v="0"/>
    <n v="0"/>
    <n v="0"/>
    <n v="7"/>
    <n v="865.27777779999997"/>
    <n v="0"/>
    <n v="2.9004328999999999E-2"/>
    <n v="0"/>
    <n v="0"/>
    <x v="1"/>
    <n v="1"/>
    <n v="1"/>
    <n v="1"/>
    <x v="9"/>
    <x v="0"/>
    <x v="0"/>
    <b v="0"/>
    <x v="0"/>
    <x v="1"/>
  </r>
  <r>
    <n v="0"/>
    <n v="0"/>
    <n v="0"/>
    <n v="0"/>
    <n v="49"/>
    <n v="2612.3571430000002"/>
    <n v="0"/>
    <n v="9.5238100000000006E-3"/>
    <n v="0"/>
    <n v="0"/>
    <x v="1"/>
    <n v="2"/>
    <n v="2"/>
    <n v="1"/>
    <x v="0"/>
    <x v="0"/>
    <x v="0"/>
    <b v="0"/>
    <x v="0"/>
    <x v="1"/>
  </r>
  <r>
    <n v="0"/>
    <n v="0"/>
    <n v="0"/>
    <n v="0"/>
    <n v="22"/>
    <n v="850.20833330000005"/>
    <n v="0"/>
    <n v="1.6666667E-2"/>
    <n v="0"/>
    <n v="0"/>
    <x v="1"/>
    <n v="1"/>
    <n v="1"/>
    <n v="1"/>
    <x v="1"/>
    <x v="0"/>
    <x v="0"/>
    <b v="0"/>
    <x v="0"/>
    <x v="1"/>
  </r>
  <r>
    <n v="4"/>
    <n v="63.333333330000002"/>
    <n v="0"/>
    <n v="0"/>
    <n v="13"/>
    <n v="556.66666669999995"/>
    <n v="0"/>
    <n v="1.6666669999999999E-3"/>
    <n v="27.3063666"/>
    <n v="0"/>
    <x v="1"/>
    <n v="1"/>
    <n v="1"/>
    <n v="1"/>
    <x v="1"/>
    <x v="0"/>
    <x v="0"/>
    <b v="1"/>
    <x v="1"/>
    <x v="1"/>
  </r>
  <r>
    <n v="0"/>
    <n v="0"/>
    <n v="0"/>
    <n v="0"/>
    <n v="9"/>
    <n v="186.7"/>
    <n v="0"/>
    <n v="2.2222222E-2"/>
    <n v="0"/>
    <n v="0"/>
    <x v="1"/>
    <n v="2"/>
    <n v="2"/>
    <n v="1"/>
    <x v="1"/>
    <x v="0"/>
    <x v="1"/>
    <b v="0"/>
    <x v="0"/>
    <x v="1"/>
  </r>
  <r>
    <n v="7"/>
    <n v="108.66666669999999"/>
    <n v="6"/>
    <n v="853.75"/>
    <n v="194"/>
    <n v="6737.2718249999998"/>
    <n v="1.23762E-4"/>
    <n v="6.1386139999999997E-3"/>
    <n v="0"/>
    <n v="0"/>
    <x v="1"/>
    <n v="2"/>
    <n v="5"/>
    <n v="1"/>
    <x v="2"/>
    <x v="0"/>
    <x v="1"/>
    <b v="0"/>
    <x v="0"/>
    <x v="1"/>
  </r>
  <r>
    <n v="0"/>
    <n v="0"/>
    <n v="0"/>
    <n v="0"/>
    <n v="24"/>
    <n v="1762.25"/>
    <n v="8.3333330000000001E-3"/>
    <n v="1.6666667E-2"/>
    <n v="0"/>
    <n v="0"/>
    <x v="1"/>
    <n v="2"/>
    <n v="2"/>
    <n v="2"/>
    <x v="0"/>
    <x v="0"/>
    <x v="0"/>
    <b v="0"/>
    <x v="0"/>
    <x v="1"/>
  </r>
  <r>
    <n v="7"/>
    <n v="230.16666670000001"/>
    <n v="3"/>
    <n v="222"/>
    <n v="140"/>
    <n v="8961.4076710000008"/>
    <n v="1.3793099999999999E-3"/>
    <n v="1.2980564E-2"/>
    <n v="0"/>
    <n v="0"/>
    <x v="1"/>
    <n v="2"/>
    <n v="5"/>
    <n v="2"/>
    <x v="0"/>
    <x v="0"/>
    <x v="1"/>
    <b v="0"/>
    <x v="0"/>
    <x v="1"/>
  </r>
  <r>
    <n v="1"/>
    <n v="3"/>
    <n v="0"/>
    <n v="0"/>
    <n v="14"/>
    <n v="128"/>
    <n v="0"/>
    <n v="2.8571428999999999E-2"/>
    <n v="0"/>
    <n v="0"/>
    <x v="1"/>
    <n v="2"/>
    <n v="2"/>
    <n v="1"/>
    <x v="1"/>
    <x v="0"/>
    <x v="0"/>
    <b v="0"/>
    <x v="0"/>
    <x v="1"/>
  </r>
  <r>
    <n v="0"/>
    <n v="0"/>
    <n v="0"/>
    <n v="0"/>
    <n v="8"/>
    <n v="213.5"/>
    <n v="0"/>
    <n v="0.05"/>
    <n v="0"/>
    <n v="0"/>
    <x v="1"/>
    <n v="2"/>
    <n v="5"/>
    <n v="1"/>
    <x v="0"/>
    <x v="0"/>
    <x v="1"/>
    <b v="0"/>
    <x v="0"/>
    <x v="1"/>
  </r>
  <r>
    <n v="0"/>
    <n v="0"/>
    <n v="0"/>
    <n v="0"/>
    <n v="21"/>
    <n v="849.8833333"/>
    <n v="1.2698413E-2"/>
    <n v="3.2063491999999999E-2"/>
    <n v="0"/>
    <n v="0"/>
    <x v="1"/>
    <n v="1"/>
    <n v="1"/>
    <n v="1"/>
    <x v="0"/>
    <x v="0"/>
    <x v="0"/>
    <b v="0"/>
    <x v="0"/>
    <x v="1"/>
  </r>
  <r>
    <n v="2"/>
    <n v="15"/>
    <n v="0"/>
    <n v="0"/>
    <n v="13"/>
    <n v="77"/>
    <n v="1.4285714E-2"/>
    <n v="2.8571428999999999E-2"/>
    <n v="0"/>
    <n v="0"/>
    <x v="1"/>
    <n v="2"/>
    <n v="2"/>
    <n v="9"/>
    <x v="0"/>
    <x v="0"/>
    <x v="0"/>
    <b v="0"/>
    <x v="0"/>
    <x v="1"/>
  </r>
  <r>
    <n v="0"/>
    <n v="0"/>
    <n v="0"/>
    <n v="0"/>
    <n v="2"/>
    <n v="73"/>
    <n v="0.05"/>
    <n v="0.15"/>
    <n v="0"/>
    <n v="0"/>
    <x v="1"/>
    <n v="2"/>
    <n v="2"/>
    <n v="1"/>
    <x v="0"/>
    <x v="0"/>
    <x v="0"/>
    <b v="0"/>
    <x v="0"/>
    <x v="1"/>
  </r>
  <r>
    <n v="0"/>
    <n v="0"/>
    <n v="0"/>
    <n v="0"/>
    <n v="8"/>
    <n v="316"/>
    <n v="0"/>
    <n v="1.9047618999999998E-2"/>
    <n v="0"/>
    <n v="0"/>
    <x v="1"/>
    <n v="1"/>
    <n v="1"/>
    <n v="1"/>
    <x v="1"/>
    <x v="1"/>
    <x v="1"/>
    <b v="0"/>
    <x v="0"/>
    <x v="1"/>
  </r>
  <r>
    <n v="1"/>
    <n v="18"/>
    <n v="4"/>
    <n v="123.5"/>
    <n v="24"/>
    <n v="4114.0833329999996"/>
    <n v="0"/>
    <n v="3.5714290000000001E-3"/>
    <n v="20.918316440000002"/>
    <n v="0"/>
    <x v="1"/>
    <n v="1"/>
    <n v="1"/>
    <n v="1"/>
    <x v="1"/>
    <x v="1"/>
    <x v="0"/>
    <b v="1"/>
    <x v="1"/>
    <x v="1"/>
  </r>
  <r>
    <n v="1"/>
    <n v="5.5"/>
    <n v="1"/>
    <n v="12"/>
    <n v="54"/>
    <n v="1470.9666669999999"/>
    <n v="9.0909089999999994E-3"/>
    <n v="2.4545455000000001E-2"/>
    <n v="0"/>
    <n v="0"/>
    <x v="1"/>
    <n v="3"/>
    <n v="2"/>
    <n v="4"/>
    <x v="1"/>
    <x v="0"/>
    <x v="0"/>
    <b v="0"/>
    <x v="0"/>
    <x v="1"/>
  </r>
  <r>
    <n v="0"/>
    <n v="0"/>
    <n v="0"/>
    <n v="0"/>
    <n v="7"/>
    <n v="451"/>
    <n v="0"/>
    <n v="3.3333333E-2"/>
    <n v="49.823333329999997"/>
    <n v="0"/>
    <x v="1"/>
    <n v="2"/>
    <n v="2"/>
    <n v="4"/>
    <x v="0"/>
    <x v="1"/>
    <x v="0"/>
    <b v="1"/>
    <x v="1"/>
    <x v="1"/>
  </r>
  <r>
    <n v="0"/>
    <n v="0"/>
    <n v="0"/>
    <n v="0"/>
    <n v="3"/>
    <n v="48"/>
    <n v="0"/>
    <n v="3.3333333E-2"/>
    <n v="0"/>
    <n v="0"/>
    <x v="1"/>
    <n v="2"/>
    <n v="2"/>
    <n v="5"/>
    <x v="0"/>
    <x v="0"/>
    <x v="1"/>
    <b v="0"/>
    <x v="0"/>
    <x v="1"/>
  </r>
  <r>
    <n v="0"/>
    <n v="0"/>
    <n v="0"/>
    <n v="0"/>
    <n v="3"/>
    <n v="189"/>
    <n v="0"/>
    <n v="6.6666666999999999E-2"/>
    <n v="0"/>
    <n v="0"/>
    <x v="1"/>
    <n v="3"/>
    <n v="2"/>
    <n v="8"/>
    <x v="0"/>
    <x v="0"/>
    <x v="0"/>
    <b v="0"/>
    <x v="0"/>
    <x v="1"/>
  </r>
  <r>
    <n v="0"/>
    <n v="0"/>
    <n v="0"/>
    <n v="0"/>
    <n v="27"/>
    <n v="780.16666669999995"/>
    <n v="0"/>
    <n v="2.2222222E-2"/>
    <n v="0"/>
    <n v="0"/>
    <x v="1"/>
    <n v="2"/>
    <n v="4"/>
    <n v="3"/>
    <x v="1"/>
    <x v="0"/>
    <x v="0"/>
    <b v="0"/>
    <x v="0"/>
    <x v="1"/>
  </r>
  <r>
    <n v="3"/>
    <n v="79.75"/>
    <n v="0"/>
    <n v="0"/>
    <n v="3"/>
    <n v="73.5"/>
    <n v="0.04"/>
    <n v="7.7777778000000006E-2"/>
    <n v="0"/>
    <n v="0"/>
    <x v="1"/>
    <n v="3"/>
    <n v="2"/>
    <n v="1"/>
    <x v="1"/>
    <x v="0"/>
    <x v="0"/>
    <b v="0"/>
    <x v="0"/>
    <x v="1"/>
  </r>
  <r>
    <n v="2"/>
    <n v="60"/>
    <n v="0"/>
    <n v="0"/>
    <n v="20"/>
    <n v="717.6166667"/>
    <n v="0"/>
    <n v="4.7619050000000003E-3"/>
    <n v="60.194779369999999"/>
    <n v="0"/>
    <x v="1"/>
    <n v="2"/>
    <n v="5"/>
    <n v="9"/>
    <x v="1"/>
    <x v="0"/>
    <x v="0"/>
    <b v="1"/>
    <x v="1"/>
    <x v="1"/>
  </r>
  <r>
    <n v="11"/>
    <n v="2047.2348480000001"/>
    <n v="9"/>
    <n v="1146.666667"/>
    <n v="45"/>
    <n v="3641.2131509999999"/>
    <n v="2.6365350000000002E-3"/>
    <n v="1.4311470999999999E-2"/>
    <n v="7.7538801580000003"/>
    <n v="0"/>
    <x v="1"/>
    <n v="2"/>
    <n v="2"/>
    <n v="1"/>
    <x v="1"/>
    <x v="0"/>
    <x v="0"/>
    <b v="1"/>
    <x v="1"/>
    <x v="1"/>
  </r>
  <r>
    <n v="3"/>
    <n v="14.5"/>
    <n v="0"/>
    <n v="0"/>
    <n v="25"/>
    <n v="1040.75"/>
    <n v="0"/>
    <n v="2.4266666999999999E-2"/>
    <n v="0"/>
    <n v="0"/>
    <x v="1"/>
    <n v="4"/>
    <n v="1"/>
    <n v="1"/>
    <x v="1"/>
    <x v="0"/>
    <x v="1"/>
    <b v="0"/>
    <x v="0"/>
    <x v="1"/>
  </r>
  <r>
    <n v="1"/>
    <n v="11.42857143"/>
    <n v="0"/>
    <n v="0"/>
    <n v="13"/>
    <n v="833.23333330000003"/>
    <n v="0"/>
    <n v="5.5555559999999997E-3"/>
    <n v="0"/>
    <n v="0"/>
    <x v="1"/>
    <n v="2"/>
    <n v="2"/>
    <n v="3"/>
    <x v="1"/>
    <x v="0"/>
    <x v="1"/>
    <b v="0"/>
    <x v="0"/>
    <x v="1"/>
  </r>
  <r>
    <n v="0"/>
    <n v="0"/>
    <n v="0"/>
    <n v="0"/>
    <n v="1"/>
    <n v="0"/>
    <n v="0.2"/>
    <n v="0.2"/>
    <n v="0"/>
    <n v="0"/>
    <x v="1"/>
    <n v="2"/>
    <n v="2"/>
    <n v="7"/>
    <x v="0"/>
    <x v="0"/>
    <x v="0"/>
    <b v="0"/>
    <x v="0"/>
    <x v="1"/>
  </r>
  <r>
    <n v="3"/>
    <n v="32"/>
    <n v="0"/>
    <n v="0"/>
    <n v="20"/>
    <n v="453.625"/>
    <n v="0"/>
    <n v="1.0582009999999999E-3"/>
    <n v="0"/>
    <n v="0"/>
    <x v="1"/>
    <n v="2"/>
    <n v="2"/>
    <n v="1"/>
    <x v="1"/>
    <x v="1"/>
    <x v="1"/>
    <b v="0"/>
    <x v="0"/>
    <x v="1"/>
  </r>
  <r>
    <n v="0"/>
    <n v="0"/>
    <n v="0"/>
    <n v="0"/>
    <n v="5"/>
    <n v="51.25"/>
    <n v="0"/>
    <n v="0.02"/>
    <n v="0"/>
    <n v="0"/>
    <x v="1"/>
    <n v="3"/>
    <n v="2"/>
    <n v="1"/>
    <x v="0"/>
    <x v="0"/>
    <x v="0"/>
    <b v="0"/>
    <x v="0"/>
    <x v="1"/>
  </r>
  <r>
    <n v="11"/>
    <n v="348.65476189999998"/>
    <n v="1"/>
    <n v="11"/>
    <n v="64"/>
    <n v="1229.2892859999999"/>
    <n v="0"/>
    <n v="2.4938529999999999E-3"/>
    <n v="54.951269050000001"/>
    <n v="0"/>
    <x v="1"/>
    <n v="2"/>
    <n v="2"/>
    <n v="1"/>
    <x v="1"/>
    <x v="1"/>
    <x v="0"/>
    <b v="0"/>
    <x v="0"/>
    <x v="1"/>
  </r>
  <r>
    <n v="0"/>
    <n v="0"/>
    <n v="0"/>
    <n v="0"/>
    <n v="28"/>
    <n v="1202"/>
    <n v="0"/>
    <n v="1.4285714E-2"/>
    <n v="0"/>
    <n v="0"/>
    <x v="1"/>
    <n v="2"/>
    <n v="2"/>
    <n v="1"/>
    <x v="9"/>
    <x v="0"/>
    <x v="0"/>
    <b v="0"/>
    <x v="0"/>
    <x v="1"/>
  </r>
  <r>
    <n v="0"/>
    <n v="0"/>
    <n v="0"/>
    <n v="0"/>
    <n v="4"/>
    <n v="538"/>
    <n v="0"/>
    <n v="7.4999999999999997E-2"/>
    <n v="0"/>
    <n v="0"/>
    <x v="1"/>
    <n v="1"/>
    <n v="1"/>
    <n v="4"/>
    <x v="2"/>
    <x v="0"/>
    <x v="1"/>
    <b v="0"/>
    <x v="0"/>
    <x v="1"/>
  </r>
  <r>
    <n v="7"/>
    <n v="187.83333329999999"/>
    <n v="0"/>
    <n v="0"/>
    <n v="36"/>
    <n v="1775.5166670000001"/>
    <n v="0"/>
    <n v="8.9598999999999998E-3"/>
    <n v="4.7457368420000003"/>
    <n v="0"/>
    <x v="1"/>
    <n v="1"/>
    <n v="1"/>
    <n v="1"/>
    <x v="9"/>
    <x v="0"/>
    <x v="0"/>
    <b v="1"/>
    <x v="1"/>
    <x v="1"/>
  </r>
  <r>
    <n v="1"/>
    <n v="9"/>
    <n v="0"/>
    <n v="0"/>
    <n v="7"/>
    <n v="638"/>
    <n v="3.7499999999999999E-2"/>
    <n v="4.5833332999999997E-2"/>
    <n v="0"/>
    <n v="0"/>
    <x v="1"/>
    <n v="1"/>
    <n v="1"/>
    <n v="1"/>
    <x v="2"/>
    <x v="0"/>
    <x v="0"/>
    <b v="0"/>
    <x v="0"/>
    <x v="1"/>
  </r>
  <r>
    <n v="5"/>
    <n v="184.33333329999999"/>
    <n v="1"/>
    <n v="108"/>
    <n v="10"/>
    <n v="558.79999999999995"/>
    <n v="0"/>
    <n v="1.4285714E-2"/>
    <n v="0"/>
    <n v="0"/>
    <x v="1"/>
    <n v="3"/>
    <n v="2"/>
    <n v="7"/>
    <x v="7"/>
    <x v="1"/>
    <x v="0"/>
    <b v="0"/>
    <x v="0"/>
    <x v="1"/>
  </r>
  <r>
    <n v="0"/>
    <n v="0"/>
    <n v="0"/>
    <n v="0"/>
    <n v="3"/>
    <n v="190"/>
    <n v="3.3333333E-2"/>
    <n v="0.1"/>
    <n v="0"/>
    <n v="0"/>
    <x v="1"/>
    <n v="2"/>
    <n v="2"/>
    <n v="4"/>
    <x v="0"/>
    <x v="0"/>
    <x v="0"/>
    <b v="0"/>
    <x v="0"/>
    <x v="1"/>
  </r>
  <r>
    <n v="2"/>
    <n v="66"/>
    <n v="1"/>
    <n v="0"/>
    <n v="10"/>
    <n v="302"/>
    <n v="4.2857143E-2"/>
    <n v="5.9523810000000003E-2"/>
    <n v="19.534954970000001"/>
    <n v="0"/>
    <x v="1"/>
    <n v="2"/>
    <n v="6"/>
    <n v="3"/>
    <x v="1"/>
    <x v="0"/>
    <x v="0"/>
    <b v="1"/>
    <x v="1"/>
    <x v="1"/>
  </r>
  <r>
    <n v="0"/>
    <n v="0"/>
    <n v="0"/>
    <n v="0"/>
    <n v="5"/>
    <n v="164"/>
    <n v="0.04"/>
    <n v="0.04"/>
    <n v="0"/>
    <n v="0"/>
    <x v="1"/>
    <n v="3"/>
    <n v="2"/>
    <n v="1"/>
    <x v="0"/>
    <x v="0"/>
    <x v="0"/>
    <b v="0"/>
    <x v="0"/>
    <x v="1"/>
  </r>
  <r>
    <n v="0"/>
    <n v="0"/>
    <n v="0"/>
    <n v="0"/>
    <n v="5"/>
    <n v="218"/>
    <n v="0"/>
    <n v="0.04"/>
    <n v="0"/>
    <n v="0"/>
    <x v="1"/>
    <n v="2"/>
    <n v="2"/>
    <n v="1"/>
    <x v="1"/>
    <x v="0"/>
    <x v="0"/>
    <b v="0"/>
    <x v="0"/>
    <x v="1"/>
  </r>
  <r>
    <n v="2"/>
    <n v="124"/>
    <n v="0"/>
    <n v="0"/>
    <n v="13"/>
    <n v="495"/>
    <n v="0"/>
    <n v="2.8571428999999999E-2"/>
    <n v="0"/>
    <n v="0"/>
    <x v="1"/>
    <n v="2"/>
    <n v="4"/>
    <n v="5"/>
    <x v="0"/>
    <x v="0"/>
    <x v="0"/>
    <b v="0"/>
    <x v="0"/>
    <x v="1"/>
  </r>
  <r>
    <n v="0"/>
    <n v="0"/>
    <n v="0"/>
    <n v="0"/>
    <n v="2"/>
    <n v="30"/>
    <n v="0"/>
    <n v="0.1"/>
    <n v="0"/>
    <n v="0"/>
    <x v="1"/>
    <n v="3"/>
    <n v="2"/>
    <n v="4"/>
    <x v="0"/>
    <x v="0"/>
    <x v="0"/>
    <b v="0"/>
    <x v="0"/>
    <x v="1"/>
  </r>
  <r>
    <n v="2"/>
    <n v="69"/>
    <n v="2"/>
    <n v="92"/>
    <n v="37"/>
    <n v="796.95714290000001"/>
    <n v="0"/>
    <n v="2.42741E-2"/>
    <n v="3.9782764230000001"/>
    <n v="0"/>
    <x v="1"/>
    <n v="2"/>
    <n v="2"/>
    <n v="7"/>
    <x v="1"/>
    <x v="0"/>
    <x v="0"/>
    <b v="1"/>
    <x v="1"/>
    <x v="1"/>
  </r>
  <r>
    <n v="1"/>
    <n v="41"/>
    <n v="0"/>
    <n v="0"/>
    <n v="9"/>
    <n v="314.89999999999998"/>
    <n v="0"/>
    <n v="0.04"/>
    <n v="0"/>
    <n v="0"/>
    <x v="1"/>
    <n v="1"/>
    <n v="1"/>
    <n v="6"/>
    <x v="8"/>
    <x v="1"/>
    <x v="1"/>
    <b v="0"/>
    <x v="0"/>
    <x v="1"/>
  </r>
  <r>
    <n v="2"/>
    <n v="14"/>
    <n v="0"/>
    <n v="0"/>
    <n v="49"/>
    <n v="789.95833330000005"/>
    <n v="4.1666669999999998E-3"/>
    <n v="1.5097222E-2"/>
    <n v="0"/>
    <n v="0"/>
    <x v="1"/>
    <n v="3"/>
    <n v="2"/>
    <n v="7"/>
    <x v="0"/>
    <x v="0"/>
    <x v="0"/>
    <b v="0"/>
    <x v="0"/>
    <x v="1"/>
  </r>
  <r>
    <n v="0"/>
    <n v="0"/>
    <n v="0"/>
    <n v="0"/>
    <n v="19"/>
    <n v="422.83333329999999"/>
    <n v="1.0526316000000001E-2"/>
    <n v="4.5614034999999997E-2"/>
    <n v="0"/>
    <n v="0"/>
    <x v="1"/>
    <n v="2"/>
    <n v="2"/>
    <n v="1"/>
    <x v="2"/>
    <x v="0"/>
    <x v="0"/>
    <b v="0"/>
    <x v="0"/>
    <x v="1"/>
  </r>
  <r>
    <n v="0"/>
    <n v="0"/>
    <n v="0"/>
    <n v="0"/>
    <n v="7"/>
    <n v="362"/>
    <n v="0"/>
    <n v="2.8571428999999999E-2"/>
    <n v="0"/>
    <n v="0"/>
    <x v="1"/>
    <n v="2"/>
    <n v="2"/>
    <n v="1"/>
    <x v="0"/>
    <x v="0"/>
    <x v="0"/>
    <b v="0"/>
    <x v="0"/>
    <x v="1"/>
  </r>
  <r>
    <n v="0"/>
    <n v="0"/>
    <n v="0"/>
    <n v="0"/>
    <n v="18"/>
    <n v="628.83333330000005"/>
    <n v="0"/>
    <n v="5.5555559999999997E-3"/>
    <n v="0"/>
    <n v="0"/>
    <x v="1"/>
    <n v="1"/>
    <n v="1"/>
    <n v="2"/>
    <x v="1"/>
    <x v="0"/>
    <x v="1"/>
    <b v="0"/>
    <x v="0"/>
    <x v="1"/>
  </r>
  <r>
    <n v="1"/>
    <n v="24"/>
    <n v="1"/>
    <n v="239"/>
    <n v="11"/>
    <n v="839.5"/>
    <n v="1.6666667E-2"/>
    <n v="0.05"/>
    <n v="0"/>
    <n v="0"/>
    <x v="1"/>
    <n v="1"/>
    <n v="1"/>
    <n v="4"/>
    <x v="1"/>
    <x v="0"/>
    <x v="0"/>
    <b v="0"/>
    <x v="0"/>
    <x v="1"/>
  </r>
  <r>
    <n v="0"/>
    <n v="0"/>
    <n v="0"/>
    <n v="0"/>
    <n v="31"/>
    <n v="5764.3666670000002"/>
    <n v="3.2258065000000002E-2"/>
    <n v="5.5591398E-2"/>
    <n v="0"/>
    <n v="0"/>
    <x v="1"/>
    <n v="2"/>
    <n v="2"/>
    <n v="7"/>
    <x v="9"/>
    <x v="0"/>
    <x v="0"/>
    <b v="0"/>
    <x v="0"/>
    <x v="1"/>
  </r>
  <r>
    <n v="0"/>
    <n v="0"/>
    <n v="0"/>
    <n v="0"/>
    <n v="3"/>
    <n v="161"/>
    <n v="0"/>
    <n v="6.6666666999999999E-2"/>
    <n v="0"/>
    <n v="0"/>
    <x v="1"/>
    <n v="2"/>
    <n v="2"/>
    <n v="1"/>
    <x v="0"/>
    <x v="0"/>
    <x v="0"/>
    <b v="0"/>
    <x v="0"/>
    <x v="1"/>
  </r>
  <r>
    <n v="1"/>
    <n v="6"/>
    <n v="0"/>
    <n v="0"/>
    <n v="20"/>
    <n v="739.83333330000005"/>
    <n v="1.9047618999999998E-2"/>
    <n v="3.0952381000000001E-2"/>
    <n v="0"/>
    <n v="0"/>
    <x v="1"/>
    <n v="2"/>
    <n v="2"/>
    <n v="3"/>
    <x v="2"/>
    <x v="0"/>
    <x v="1"/>
    <b v="0"/>
    <x v="0"/>
    <x v="1"/>
  </r>
  <r>
    <n v="0"/>
    <n v="0"/>
    <n v="0"/>
    <n v="0"/>
    <n v="5"/>
    <n v="66"/>
    <n v="0"/>
    <n v="5.3333332999999997E-2"/>
    <n v="0"/>
    <n v="0"/>
    <x v="1"/>
    <n v="1"/>
    <n v="2"/>
    <n v="3"/>
    <x v="2"/>
    <x v="0"/>
    <x v="0"/>
    <b v="0"/>
    <x v="0"/>
    <x v="1"/>
  </r>
  <r>
    <n v="1"/>
    <n v="412"/>
    <n v="0"/>
    <n v="0"/>
    <n v="54"/>
    <n v="2377"/>
    <n v="0"/>
    <n v="5.0909090000000002E-3"/>
    <n v="0"/>
    <n v="0"/>
    <x v="1"/>
    <n v="2"/>
    <n v="2"/>
    <n v="9"/>
    <x v="9"/>
    <x v="0"/>
    <x v="0"/>
    <b v="0"/>
    <x v="0"/>
    <x v="1"/>
  </r>
  <r>
    <n v="0"/>
    <n v="0"/>
    <n v="0"/>
    <n v="0"/>
    <n v="2"/>
    <n v="22"/>
    <n v="0"/>
    <n v="0.1"/>
    <n v="0"/>
    <n v="0"/>
    <x v="1"/>
    <n v="2"/>
    <n v="2"/>
    <n v="3"/>
    <x v="0"/>
    <x v="0"/>
    <x v="0"/>
    <b v="0"/>
    <x v="0"/>
    <x v="1"/>
  </r>
  <r>
    <n v="0"/>
    <n v="0"/>
    <n v="0"/>
    <n v="0"/>
    <n v="9"/>
    <n v="381"/>
    <n v="0"/>
    <n v="2.5000000000000001E-2"/>
    <n v="0"/>
    <n v="0"/>
    <x v="1"/>
    <n v="2"/>
    <n v="2"/>
    <n v="6"/>
    <x v="1"/>
    <x v="1"/>
    <x v="0"/>
    <b v="0"/>
    <x v="0"/>
    <x v="1"/>
  </r>
  <r>
    <n v="14"/>
    <n v="1130.502941"/>
    <n v="6"/>
    <n v="261.6333333"/>
    <n v="26"/>
    <n v="2559.8983330000001"/>
    <n v="1.5789474000000001E-2"/>
    <n v="1.7422643000000002E-2"/>
    <n v="20.304389489999998"/>
    <n v="0"/>
    <x v="1"/>
    <n v="1"/>
    <n v="2"/>
    <n v="1"/>
    <x v="1"/>
    <x v="0"/>
    <x v="0"/>
    <b v="0"/>
    <x v="0"/>
    <x v="1"/>
  </r>
  <r>
    <n v="0"/>
    <n v="0"/>
    <n v="0"/>
    <n v="0"/>
    <n v="23"/>
    <n v="553.15"/>
    <n v="3.4782608999999999E-2"/>
    <n v="6.9565216999999999E-2"/>
    <n v="0"/>
    <n v="0"/>
    <x v="1"/>
    <n v="2"/>
    <n v="2"/>
    <n v="3"/>
    <x v="0"/>
    <x v="0"/>
    <x v="0"/>
    <b v="0"/>
    <x v="0"/>
    <x v="1"/>
  </r>
  <r>
    <n v="0"/>
    <n v="0"/>
    <n v="0"/>
    <n v="0"/>
    <n v="37"/>
    <n v="651"/>
    <n v="5.4054050000000003E-3"/>
    <n v="1.8918918999999999E-2"/>
    <n v="0"/>
    <n v="0"/>
    <x v="1"/>
    <n v="2"/>
    <n v="2"/>
    <n v="3"/>
    <x v="0"/>
    <x v="0"/>
    <x v="0"/>
    <b v="0"/>
    <x v="0"/>
    <x v="1"/>
  </r>
  <r>
    <n v="0"/>
    <n v="0"/>
    <n v="3"/>
    <n v="65"/>
    <n v="15"/>
    <n v="1957.616667"/>
    <n v="0"/>
    <n v="6.2500000000000003E-3"/>
    <n v="0"/>
    <n v="0"/>
    <x v="1"/>
    <n v="1"/>
    <n v="1"/>
    <n v="1"/>
    <x v="0"/>
    <x v="0"/>
    <x v="1"/>
    <b v="0"/>
    <x v="0"/>
    <x v="1"/>
  </r>
  <r>
    <n v="0"/>
    <n v="0"/>
    <n v="0"/>
    <n v="0"/>
    <n v="2"/>
    <n v="0"/>
    <n v="0.2"/>
    <n v="0.2"/>
    <n v="0"/>
    <n v="0"/>
    <x v="1"/>
    <n v="2"/>
    <n v="2"/>
    <n v="6"/>
    <x v="0"/>
    <x v="0"/>
    <x v="0"/>
    <b v="0"/>
    <x v="0"/>
    <x v="1"/>
  </r>
  <r>
    <n v="5"/>
    <n v="132.46666669999999"/>
    <n v="0"/>
    <n v="0"/>
    <n v="59"/>
    <n v="1660.2222220000001"/>
    <n v="0"/>
    <n v="1.1753515000000001E-2"/>
    <n v="6.4759101570000004"/>
    <n v="0"/>
    <x v="1"/>
    <n v="3"/>
    <n v="2"/>
    <n v="2"/>
    <x v="0"/>
    <x v="0"/>
    <x v="0"/>
    <b v="0"/>
    <x v="0"/>
    <x v="1"/>
  </r>
  <r>
    <n v="0"/>
    <n v="0"/>
    <n v="0"/>
    <n v="0"/>
    <n v="8"/>
    <n v="170"/>
    <n v="7.4999999999999997E-2"/>
    <n v="0.08"/>
    <n v="0"/>
    <n v="0"/>
    <x v="1"/>
    <n v="1"/>
    <n v="1"/>
    <n v="7"/>
    <x v="2"/>
    <x v="0"/>
    <x v="1"/>
    <b v="0"/>
    <x v="0"/>
    <x v="1"/>
  </r>
  <r>
    <n v="0"/>
    <n v="0"/>
    <n v="0"/>
    <n v="0"/>
    <n v="4"/>
    <n v="47"/>
    <n v="0.1"/>
    <n v="0.125"/>
    <n v="0"/>
    <n v="0"/>
    <x v="1"/>
    <n v="2"/>
    <n v="2"/>
    <n v="1"/>
    <x v="2"/>
    <x v="0"/>
    <x v="1"/>
    <b v="0"/>
    <x v="0"/>
    <x v="1"/>
  </r>
  <r>
    <n v="0"/>
    <n v="0"/>
    <n v="0"/>
    <n v="0"/>
    <n v="7"/>
    <n v="165"/>
    <n v="4.2857143E-2"/>
    <n v="0.1"/>
    <n v="0"/>
    <n v="0"/>
    <x v="1"/>
    <n v="2"/>
    <n v="2"/>
    <n v="2"/>
    <x v="2"/>
    <x v="0"/>
    <x v="0"/>
    <b v="0"/>
    <x v="0"/>
    <x v="1"/>
  </r>
  <r>
    <n v="1"/>
    <n v="4"/>
    <n v="0"/>
    <n v="0"/>
    <n v="0"/>
    <n v="0"/>
    <n v="0"/>
    <n v="6.6666666999999999E-2"/>
    <n v="0"/>
    <n v="0"/>
    <x v="1"/>
    <n v="4"/>
    <n v="1"/>
    <n v="8"/>
    <x v="5"/>
    <x v="0"/>
    <x v="0"/>
    <b v="0"/>
    <x v="0"/>
    <x v="1"/>
  </r>
  <r>
    <n v="0"/>
    <n v="0"/>
    <n v="0"/>
    <n v="0"/>
    <n v="14"/>
    <n v="406.8666667"/>
    <n v="0"/>
    <n v="7.1428569999999999E-3"/>
    <n v="0"/>
    <n v="0"/>
    <x v="1"/>
    <n v="2"/>
    <n v="4"/>
    <n v="1"/>
    <x v="0"/>
    <x v="0"/>
    <x v="0"/>
    <b v="0"/>
    <x v="0"/>
    <x v="1"/>
  </r>
  <r>
    <n v="4"/>
    <n v="82"/>
    <n v="0"/>
    <n v="0"/>
    <n v="23"/>
    <n v="570.51666669999997"/>
    <n v="7.4074070000000004E-3"/>
    <n v="2.4074074000000001E-2"/>
    <n v="0"/>
    <n v="0"/>
    <x v="1"/>
    <n v="1"/>
    <n v="2"/>
    <n v="7"/>
    <x v="7"/>
    <x v="0"/>
    <x v="0"/>
    <b v="0"/>
    <x v="0"/>
    <x v="1"/>
  </r>
  <r>
    <n v="0"/>
    <n v="0"/>
    <n v="0"/>
    <n v="0"/>
    <n v="37"/>
    <n v="1138.5"/>
    <n v="0"/>
    <n v="1.3513514000000001E-2"/>
    <n v="0"/>
    <n v="0"/>
    <x v="1"/>
    <n v="2"/>
    <n v="2"/>
    <n v="1"/>
    <x v="7"/>
    <x v="0"/>
    <x v="0"/>
    <b v="0"/>
    <x v="0"/>
    <x v="1"/>
  </r>
  <r>
    <n v="0"/>
    <n v="0"/>
    <n v="0"/>
    <n v="0"/>
    <n v="63"/>
    <n v="2777.6166669999998"/>
    <n v="0"/>
    <n v="1.4086022E-2"/>
    <n v="0"/>
    <n v="0"/>
    <x v="1"/>
    <n v="2"/>
    <n v="2"/>
    <n v="3"/>
    <x v="0"/>
    <x v="0"/>
    <x v="0"/>
    <b v="0"/>
    <x v="0"/>
    <x v="1"/>
  </r>
  <r>
    <n v="5"/>
    <n v="73.5"/>
    <n v="0"/>
    <n v="0"/>
    <n v="26"/>
    <n v="463.7583333"/>
    <n v="0"/>
    <n v="1.3468009999999999E-3"/>
    <n v="0"/>
    <n v="0"/>
    <x v="1"/>
    <n v="2"/>
    <n v="2"/>
    <n v="3"/>
    <x v="1"/>
    <x v="1"/>
    <x v="0"/>
    <b v="0"/>
    <x v="0"/>
    <x v="1"/>
  </r>
  <r>
    <n v="0"/>
    <n v="0"/>
    <n v="0"/>
    <n v="0"/>
    <n v="1"/>
    <n v="0"/>
    <n v="0.2"/>
    <n v="0.2"/>
    <n v="0"/>
    <n v="0"/>
    <x v="1"/>
    <n v="3"/>
    <n v="3"/>
    <n v="1"/>
    <x v="2"/>
    <x v="0"/>
    <x v="1"/>
    <b v="0"/>
    <x v="0"/>
    <x v="1"/>
  </r>
  <r>
    <n v="4"/>
    <n v="25.5"/>
    <n v="0"/>
    <n v="0"/>
    <n v="28"/>
    <n v="775.5"/>
    <n v="6.4516130000000001E-3"/>
    <n v="2.7915632999999999E-2"/>
    <n v="24.130731180000002"/>
    <n v="0"/>
    <x v="1"/>
    <n v="2"/>
    <n v="2"/>
    <n v="4"/>
    <x v="1"/>
    <x v="0"/>
    <x v="0"/>
    <b v="0"/>
    <x v="0"/>
    <x v="1"/>
  </r>
  <r>
    <n v="2"/>
    <n v="236"/>
    <n v="0"/>
    <n v="0"/>
    <n v="18"/>
    <n v="490.06666669999998"/>
    <n v="0"/>
    <n v="1.3333332999999999E-2"/>
    <n v="0"/>
    <n v="0"/>
    <x v="1"/>
    <n v="1"/>
    <n v="1"/>
    <n v="4"/>
    <x v="0"/>
    <x v="0"/>
    <x v="0"/>
    <b v="0"/>
    <x v="0"/>
    <x v="1"/>
  </r>
  <r>
    <n v="0"/>
    <n v="0"/>
    <n v="0"/>
    <n v="0"/>
    <n v="14"/>
    <n v="266.01666669999997"/>
    <n v="0"/>
    <n v="4.2857143E-2"/>
    <n v="0"/>
    <n v="0"/>
    <x v="1"/>
    <n v="3"/>
    <n v="2"/>
    <n v="1"/>
    <x v="0"/>
    <x v="0"/>
    <x v="1"/>
    <b v="0"/>
    <x v="0"/>
    <x v="1"/>
  </r>
  <r>
    <n v="0"/>
    <n v="0"/>
    <n v="0"/>
    <n v="0"/>
    <n v="5"/>
    <n v="1306"/>
    <n v="0.06"/>
    <n v="0.12"/>
    <n v="0"/>
    <n v="0"/>
    <x v="1"/>
    <n v="2"/>
    <n v="2"/>
    <n v="5"/>
    <x v="12"/>
    <x v="0"/>
    <x v="0"/>
    <b v="0"/>
    <x v="0"/>
    <x v="1"/>
  </r>
  <r>
    <n v="4"/>
    <n v="158.33333329999999"/>
    <n v="1"/>
    <n v="9"/>
    <n v="9"/>
    <n v="634.20000000000005"/>
    <n v="5.5555559999999997E-3"/>
    <n v="8.0952379999999994E-3"/>
    <n v="0"/>
    <n v="0"/>
    <x v="1"/>
    <n v="3"/>
    <n v="2"/>
    <n v="1"/>
    <x v="0"/>
    <x v="0"/>
    <x v="1"/>
    <b v="0"/>
    <x v="0"/>
    <x v="1"/>
  </r>
  <r>
    <n v="0"/>
    <n v="0"/>
    <n v="0"/>
    <n v="0"/>
    <n v="1"/>
    <n v="0"/>
    <n v="0"/>
    <n v="0.2"/>
    <n v="0"/>
    <n v="0"/>
    <x v="1"/>
    <n v="2"/>
    <n v="2"/>
    <n v="1"/>
    <x v="0"/>
    <x v="0"/>
    <x v="0"/>
    <b v="0"/>
    <x v="0"/>
    <x v="1"/>
  </r>
  <r>
    <n v="6"/>
    <n v="187"/>
    <n v="0"/>
    <n v="0"/>
    <n v="22"/>
    <n v="1220.4333329999999"/>
    <n v="7.6923080000000001E-3"/>
    <n v="1.0256410000000001E-2"/>
    <n v="0"/>
    <n v="0"/>
    <x v="1"/>
    <n v="2"/>
    <n v="2"/>
    <n v="3"/>
    <x v="0"/>
    <x v="0"/>
    <x v="0"/>
    <b v="0"/>
    <x v="0"/>
    <x v="1"/>
  </r>
  <r>
    <n v="8"/>
    <n v="206"/>
    <n v="3"/>
    <n v="132"/>
    <n v="39"/>
    <n v="1750.333333"/>
    <n v="0"/>
    <n v="8.6956519999999999E-3"/>
    <n v="0"/>
    <n v="0"/>
    <x v="1"/>
    <n v="2"/>
    <n v="2"/>
    <n v="1"/>
    <x v="0"/>
    <x v="0"/>
    <x v="0"/>
    <b v="0"/>
    <x v="0"/>
    <x v="1"/>
  </r>
  <r>
    <n v="1"/>
    <n v="41"/>
    <n v="0"/>
    <n v="0"/>
    <n v="43"/>
    <n v="1087.25"/>
    <n v="0"/>
    <n v="1.3636364E-2"/>
    <n v="0"/>
    <n v="0"/>
    <x v="1"/>
    <n v="4"/>
    <n v="2"/>
    <n v="1"/>
    <x v="0"/>
    <x v="0"/>
    <x v="0"/>
    <b v="0"/>
    <x v="0"/>
    <x v="1"/>
  </r>
  <r>
    <n v="0"/>
    <n v="0"/>
    <n v="0"/>
    <n v="0"/>
    <n v="22"/>
    <n v="762.54761900000005"/>
    <n v="0"/>
    <n v="1.7391304E-2"/>
    <n v="0"/>
    <n v="0"/>
    <x v="1"/>
    <n v="2"/>
    <n v="2"/>
    <n v="1"/>
    <x v="2"/>
    <x v="0"/>
    <x v="1"/>
    <b v="0"/>
    <x v="0"/>
    <x v="1"/>
  </r>
  <r>
    <n v="0"/>
    <n v="0"/>
    <n v="0"/>
    <n v="0"/>
    <n v="9"/>
    <n v="244.5"/>
    <n v="0"/>
    <n v="1.1111111E-2"/>
    <n v="0"/>
    <n v="0"/>
    <x v="1"/>
    <n v="3"/>
    <n v="2"/>
    <n v="1"/>
    <x v="2"/>
    <x v="0"/>
    <x v="0"/>
    <b v="0"/>
    <x v="0"/>
    <x v="1"/>
  </r>
  <r>
    <n v="0"/>
    <n v="0"/>
    <n v="0"/>
    <n v="0"/>
    <n v="10"/>
    <n v="1010"/>
    <n v="2.2222222E-2"/>
    <n v="4.4444444E-2"/>
    <n v="0"/>
    <n v="0"/>
    <x v="1"/>
    <n v="2"/>
    <n v="2"/>
    <n v="1"/>
    <x v="0"/>
    <x v="0"/>
    <x v="0"/>
    <b v="0"/>
    <x v="0"/>
    <x v="1"/>
  </r>
  <r>
    <n v="0"/>
    <n v="0"/>
    <n v="0"/>
    <n v="0"/>
    <n v="2"/>
    <n v="32"/>
    <n v="0"/>
    <n v="0.1"/>
    <n v="0"/>
    <n v="0"/>
    <x v="1"/>
    <n v="2"/>
    <n v="4"/>
    <n v="3"/>
    <x v="2"/>
    <x v="0"/>
    <x v="0"/>
    <b v="0"/>
    <x v="0"/>
    <x v="1"/>
  </r>
  <r>
    <n v="7"/>
    <n v="170"/>
    <n v="0"/>
    <n v="0"/>
    <n v="27"/>
    <n v="1342.666667"/>
    <n v="3.333333E-3"/>
    <n v="2.3333333000000001E-2"/>
    <n v="29.356297820000002"/>
    <n v="0"/>
    <x v="1"/>
    <n v="2"/>
    <n v="2"/>
    <n v="1"/>
    <x v="2"/>
    <x v="0"/>
    <x v="0"/>
    <b v="1"/>
    <x v="1"/>
    <x v="1"/>
  </r>
  <r>
    <n v="2"/>
    <n v="9"/>
    <n v="1"/>
    <n v="201"/>
    <n v="33"/>
    <n v="1593.3888890000001"/>
    <n v="1.1428571E-2"/>
    <n v="3.1515151999999998E-2"/>
    <n v="0"/>
    <n v="0"/>
    <x v="1"/>
    <n v="2"/>
    <n v="2"/>
    <n v="1"/>
    <x v="0"/>
    <x v="0"/>
    <x v="1"/>
    <b v="0"/>
    <x v="0"/>
    <x v="1"/>
  </r>
  <r>
    <n v="0"/>
    <n v="0"/>
    <n v="0"/>
    <n v="0"/>
    <n v="9"/>
    <n v="639"/>
    <n v="0"/>
    <n v="2.5000000000000001E-2"/>
    <n v="81.247500000000002"/>
    <n v="0"/>
    <x v="1"/>
    <n v="1"/>
    <n v="1"/>
    <n v="2"/>
    <x v="8"/>
    <x v="0"/>
    <x v="1"/>
    <b v="1"/>
    <x v="1"/>
    <x v="1"/>
  </r>
  <r>
    <n v="0"/>
    <n v="0"/>
    <n v="0"/>
    <n v="0"/>
    <n v="4"/>
    <n v="521"/>
    <n v="0.1"/>
    <n v="0.15"/>
    <n v="0"/>
    <n v="0"/>
    <x v="1"/>
    <n v="3"/>
    <n v="3"/>
    <n v="7"/>
    <x v="9"/>
    <x v="0"/>
    <x v="0"/>
    <b v="0"/>
    <x v="0"/>
    <x v="1"/>
  </r>
  <r>
    <n v="1"/>
    <n v="87"/>
    <n v="3"/>
    <n v="40"/>
    <n v="17"/>
    <n v="546"/>
    <n v="0"/>
    <n v="4.7619050000000003E-3"/>
    <n v="0"/>
    <n v="0"/>
    <x v="1"/>
    <n v="3"/>
    <n v="6"/>
    <n v="1"/>
    <x v="0"/>
    <x v="0"/>
    <x v="1"/>
    <b v="0"/>
    <x v="0"/>
    <x v="1"/>
  </r>
  <r>
    <n v="0"/>
    <n v="0"/>
    <n v="0"/>
    <n v="0"/>
    <n v="8"/>
    <n v="377.5"/>
    <n v="1.2500000000000001E-2"/>
    <n v="2.5000000000000001E-2"/>
    <n v="0"/>
    <n v="0"/>
    <x v="1"/>
    <n v="3"/>
    <n v="2"/>
    <n v="4"/>
    <x v="10"/>
    <x v="0"/>
    <x v="1"/>
    <b v="0"/>
    <x v="0"/>
    <x v="1"/>
  </r>
  <r>
    <n v="0"/>
    <n v="0"/>
    <n v="0"/>
    <n v="0"/>
    <n v="14"/>
    <n v="183.66666670000001"/>
    <n v="0"/>
    <n v="4.7619050000000003E-3"/>
    <n v="0"/>
    <n v="0"/>
    <x v="1"/>
    <n v="3"/>
    <n v="2"/>
    <n v="3"/>
    <x v="2"/>
    <x v="0"/>
    <x v="0"/>
    <b v="0"/>
    <x v="0"/>
    <x v="1"/>
  </r>
  <r>
    <n v="0"/>
    <n v="0"/>
    <n v="0"/>
    <n v="0"/>
    <n v="5"/>
    <n v="84"/>
    <n v="0.04"/>
    <n v="0.06"/>
    <n v="0"/>
    <n v="0"/>
    <x v="1"/>
    <n v="2"/>
    <n v="2"/>
    <n v="2"/>
    <x v="0"/>
    <x v="0"/>
    <x v="0"/>
    <b v="0"/>
    <x v="0"/>
    <x v="1"/>
  </r>
  <r>
    <n v="5"/>
    <n v="217.66666670000001"/>
    <n v="0"/>
    <n v="0"/>
    <n v="18"/>
    <n v="494.66666670000001"/>
    <n v="0"/>
    <n v="1.9931972999999999E-2"/>
    <n v="33.14514286"/>
    <n v="0"/>
    <x v="1"/>
    <n v="3"/>
    <n v="2"/>
    <n v="1"/>
    <x v="1"/>
    <x v="0"/>
    <x v="0"/>
    <b v="1"/>
    <x v="1"/>
    <x v="1"/>
  </r>
  <r>
    <n v="8"/>
    <n v="699.16666669999995"/>
    <n v="0"/>
    <n v="0"/>
    <n v="62"/>
    <n v="1003.965152"/>
    <n v="9.8507460000000005E-3"/>
    <n v="3.9110006000000003E-2"/>
    <n v="0"/>
    <n v="0"/>
    <x v="1"/>
    <n v="2"/>
    <n v="4"/>
    <n v="3"/>
    <x v="0"/>
    <x v="0"/>
    <x v="0"/>
    <b v="0"/>
    <x v="0"/>
    <x v="1"/>
  </r>
  <r>
    <n v="1"/>
    <n v="9"/>
    <n v="0"/>
    <n v="0"/>
    <n v="32"/>
    <n v="536.68333329999996"/>
    <n v="0"/>
    <n v="5.8651000000000005E-4"/>
    <n v="0"/>
    <n v="0"/>
    <x v="1"/>
    <n v="2"/>
    <n v="2"/>
    <n v="1"/>
    <x v="2"/>
    <x v="0"/>
    <x v="0"/>
    <b v="0"/>
    <x v="0"/>
    <x v="1"/>
  </r>
  <r>
    <n v="8"/>
    <n v="227.53269230000001"/>
    <n v="3"/>
    <n v="292.68421050000001"/>
    <n v="66"/>
    <n v="3025.5217130000001"/>
    <n v="1.5995116E-2"/>
    <n v="2.5541274999999999E-2"/>
    <n v="7.3716826080000004"/>
    <n v="0"/>
    <x v="1"/>
    <n v="3"/>
    <n v="2"/>
    <n v="3"/>
    <x v="5"/>
    <x v="0"/>
    <x v="0"/>
    <b v="1"/>
    <x v="1"/>
    <x v="1"/>
  </r>
  <r>
    <n v="2"/>
    <n v="78"/>
    <n v="0"/>
    <n v="0"/>
    <n v="24"/>
    <n v="424"/>
    <n v="0"/>
    <n v="1.190476E-3"/>
    <n v="0"/>
    <n v="0"/>
    <x v="1"/>
    <n v="1"/>
    <n v="1"/>
    <n v="3"/>
    <x v="9"/>
    <x v="1"/>
    <x v="0"/>
    <b v="0"/>
    <x v="0"/>
    <x v="1"/>
  </r>
  <r>
    <n v="0"/>
    <n v="0"/>
    <n v="0"/>
    <n v="0"/>
    <n v="5"/>
    <n v="171.5"/>
    <n v="0"/>
    <n v="0.02"/>
    <n v="0"/>
    <n v="0"/>
    <x v="1"/>
    <n v="1"/>
    <n v="1"/>
    <n v="1"/>
    <x v="1"/>
    <x v="0"/>
    <x v="0"/>
    <b v="0"/>
    <x v="0"/>
    <x v="1"/>
  </r>
  <r>
    <n v="1"/>
    <n v="4.75"/>
    <n v="2"/>
    <n v="78"/>
    <n v="67"/>
    <n v="1231.136508"/>
    <n v="2.9850749999999998E-3"/>
    <n v="1.1019899999999999E-2"/>
    <n v="0"/>
    <n v="0"/>
    <x v="1"/>
    <n v="2"/>
    <n v="6"/>
    <n v="1"/>
    <x v="0"/>
    <x v="0"/>
    <x v="0"/>
    <b v="0"/>
    <x v="0"/>
    <x v="1"/>
  </r>
  <r>
    <n v="6"/>
    <n v="101.33333330000001"/>
    <n v="0"/>
    <n v="0"/>
    <n v="10"/>
    <n v="266.5"/>
    <n v="2.8571428999999999E-2"/>
    <n v="2.8571428999999999E-2"/>
    <n v="0"/>
    <n v="0"/>
    <x v="1"/>
    <n v="2"/>
    <n v="2"/>
    <n v="4"/>
    <x v="0"/>
    <x v="0"/>
    <x v="0"/>
    <b v="0"/>
    <x v="0"/>
    <x v="1"/>
  </r>
  <r>
    <n v="0"/>
    <n v="0"/>
    <n v="0"/>
    <n v="0"/>
    <n v="16"/>
    <n v="1533"/>
    <n v="0"/>
    <n v="6.2500000000000003E-3"/>
    <n v="0"/>
    <n v="0"/>
    <x v="1"/>
    <n v="2"/>
    <n v="2"/>
    <n v="7"/>
    <x v="0"/>
    <x v="0"/>
    <x v="0"/>
    <b v="0"/>
    <x v="0"/>
    <x v="1"/>
  </r>
  <r>
    <n v="1"/>
    <n v="7"/>
    <n v="2"/>
    <n v="562"/>
    <n v="36"/>
    <n v="1300.190476"/>
    <n v="1.0810811E-2"/>
    <n v="3.8738739000000001E-2"/>
    <n v="0"/>
    <n v="0"/>
    <x v="1"/>
    <n v="2"/>
    <n v="2"/>
    <n v="1"/>
    <x v="0"/>
    <x v="0"/>
    <x v="1"/>
    <b v="0"/>
    <x v="0"/>
    <x v="1"/>
  </r>
  <r>
    <n v="0"/>
    <n v="0"/>
    <n v="0"/>
    <n v="0"/>
    <n v="2"/>
    <n v="74"/>
    <n v="0.1"/>
    <n v="0.15"/>
    <n v="0"/>
    <n v="0"/>
    <x v="1"/>
    <n v="3"/>
    <n v="2"/>
    <n v="1"/>
    <x v="2"/>
    <x v="0"/>
    <x v="0"/>
    <b v="0"/>
    <x v="0"/>
    <x v="1"/>
  </r>
  <r>
    <n v="3"/>
    <n v="14.5"/>
    <n v="2"/>
    <n v="907.83333330000005"/>
    <n v="28"/>
    <n v="804.28333329999998"/>
    <n v="1.4141414E-2"/>
    <n v="4.4155844E-2"/>
    <n v="7.9458055429999996"/>
    <n v="0"/>
    <x v="1"/>
    <n v="2"/>
    <n v="5"/>
    <n v="9"/>
    <x v="1"/>
    <x v="0"/>
    <x v="0"/>
    <b v="0"/>
    <x v="0"/>
    <x v="1"/>
  </r>
  <r>
    <n v="1"/>
    <n v="9"/>
    <n v="0"/>
    <n v="0"/>
    <n v="19"/>
    <n v="734.58333330000005"/>
    <n v="1.6666667E-2"/>
    <n v="4.4444444E-2"/>
    <n v="0"/>
    <n v="0"/>
    <x v="1"/>
    <n v="2"/>
    <n v="10"/>
    <n v="1"/>
    <x v="0"/>
    <x v="0"/>
    <x v="0"/>
    <b v="0"/>
    <x v="0"/>
    <x v="1"/>
  </r>
  <r>
    <n v="2"/>
    <n v="60"/>
    <n v="0"/>
    <n v="0"/>
    <n v="44"/>
    <n v="3113.5166669999999"/>
    <n v="1.481481E-3"/>
    <n v="1.6E-2"/>
    <n v="0"/>
    <n v="0"/>
    <x v="1"/>
    <n v="2"/>
    <n v="2"/>
    <n v="3"/>
    <x v="1"/>
    <x v="0"/>
    <x v="0"/>
    <b v="0"/>
    <x v="0"/>
    <x v="1"/>
  </r>
  <r>
    <n v="0"/>
    <n v="0"/>
    <n v="0"/>
    <n v="0"/>
    <n v="3"/>
    <n v="64"/>
    <n v="0"/>
    <n v="6.6666666999999999E-2"/>
    <n v="0"/>
    <n v="0"/>
    <x v="1"/>
    <n v="3"/>
    <n v="2"/>
    <n v="1"/>
    <x v="0"/>
    <x v="0"/>
    <x v="1"/>
    <b v="0"/>
    <x v="0"/>
    <x v="1"/>
  </r>
  <r>
    <n v="1"/>
    <n v="3"/>
    <n v="0"/>
    <n v="0"/>
    <n v="7"/>
    <n v="114.83333330000001"/>
    <n v="1.4285714E-2"/>
    <n v="7.1428569999999999E-3"/>
    <n v="0"/>
    <n v="0"/>
    <x v="1"/>
    <n v="3"/>
    <n v="2"/>
    <n v="1"/>
    <x v="9"/>
    <x v="0"/>
    <x v="0"/>
    <b v="0"/>
    <x v="0"/>
    <x v="1"/>
  </r>
  <r>
    <n v="0"/>
    <n v="0"/>
    <n v="0"/>
    <n v="0"/>
    <n v="6"/>
    <n v="95.5"/>
    <n v="0"/>
    <n v="3.3333333E-2"/>
    <n v="0"/>
    <n v="0"/>
    <x v="1"/>
    <n v="2"/>
    <n v="2"/>
    <n v="7"/>
    <x v="12"/>
    <x v="0"/>
    <x v="1"/>
    <b v="0"/>
    <x v="0"/>
    <x v="1"/>
  </r>
  <r>
    <n v="0"/>
    <n v="0"/>
    <n v="0"/>
    <n v="0"/>
    <n v="7"/>
    <n v="93.666666669999998"/>
    <n v="2.8571428999999999E-2"/>
    <n v="0.04"/>
    <n v="0"/>
    <n v="0"/>
    <x v="1"/>
    <n v="1"/>
    <n v="1"/>
    <n v="1"/>
    <x v="2"/>
    <x v="0"/>
    <x v="0"/>
    <b v="0"/>
    <x v="0"/>
    <x v="1"/>
  </r>
  <r>
    <n v="1"/>
    <n v="54"/>
    <n v="0"/>
    <n v="0"/>
    <n v="3"/>
    <n v="59"/>
    <n v="0"/>
    <n v="0.05"/>
    <n v="0"/>
    <n v="0"/>
    <x v="1"/>
    <n v="2"/>
    <n v="2"/>
    <n v="9"/>
    <x v="7"/>
    <x v="0"/>
    <x v="0"/>
    <b v="0"/>
    <x v="0"/>
    <x v="1"/>
  </r>
  <r>
    <n v="0"/>
    <n v="0"/>
    <n v="0"/>
    <n v="0"/>
    <n v="3"/>
    <n v="26"/>
    <n v="0"/>
    <n v="0.05"/>
    <n v="0"/>
    <n v="0"/>
    <x v="1"/>
    <n v="3"/>
    <n v="2"/>
    <n v="1"/>
    <x v="0"/>
    <x v="0"/>
    <x v="0"/>
    <b v="0"/>
    <x v="0"/>
    <x v="1"/>
  </r>
  <r>
    <n v="0"/>
    <n v="0"/>
    <n v="0"/>
    <n v="0"/>
    <n v="62"/>
    <n v="1136.60303"/>
    <n v="0"/>
    <n v="3.5176650000000001E-3"/>
    <n v="0"/>
    <n v="0"/>
    <x v="1"/>
    <n v="1"/>
    <n v="1"/>
    <n v="1"/>
    <x v="2"/>
    <x v="0"/>
    <x v="1"/>
    <b v="0"/>
    <x v="0"/>
    <x v="1"/>
  </r>
  <r>
    <n v="6"/>
    <n v="190.2857143"/>
    <n v="6"/>
    <n v="609"/>
    <n v="47"/>
    <n v="2989.494048"/>
    <n v="0"/>
    <n v="4.8132180000000002E-3"/>
    <n v="30.897984999999998"/>
    <n v="0"/>
    <x v="1"/>
    <n v="2"/>
    <n v="2"/>
    <n v="1"/>
    <x v="7"/>
    <x v="1"/>
    <x v="1"/>
    <b v="1"/>
    <x v="1"/>
    <x v="1"/>
  </r>
  <r>
    <n v="2"/>
    <n v="15.66666667"/>
    <n v="0"/>
    <n v="0"/>
    <n v="30"/>
    <n v="1724.25"/>
    <n v="1.3793102999999999E-2"/>
    <n v="3.2413793000000003E-2"/>
    <n v="0"/>
    <n v="0"/>
    <x v="1"/>
    <n v="2"/>
    <n v="2"/>
    <n v="3"/>
    <x v="0"/>
    <x v="0"/>
    <x v="1"/>
    <b v="0"/>
    <x v="0"/>
    <x v="1"/>
  </r>
  <r>
    <n v="8"/>
    <n v="183"/>
    <n v="4"/>
    <n v="571.5"/>
    <n v="14"/>
    <n v="333.6"/>
    <n v="0"/>
    <n v="0.01"/>
    <n v="15.433439999999999"/>
    <n v="0"/>
    <x v="1"/>
    <n v="1"/>
    <n v="1"/>
    <n v="1"/>
    <x v="1"/>
    <x v="0"/>
    <x v="1"/>
    <b v="1"/>
    <x v="1"/>
    <x v="1"/>
  </r>
  <r>
    <n v="1"/>
    <n v="14"/>
    <n v="0"/>
    <n v="0"/>
    <n v="21"/>
    <n v="334.7857143"/>
    <n v="0"/>
    <n v="2.3333333000000001E-2"/>
    <n v="0"/>
    <n v="0"/>
    <x v="1"/>
    <n v="2"/>
    <n v="2"/>
    <n v="1"/>
    <x v="0"/>
    <x v="0"/>
    <x v="0"/>
    <b v="0"/>
    <x v="0"/>
    <x v="1"/>
  </r>
  <r>
    <n v="0"/>
    <n v="0"/>
    <n v="0"/>
    <n v="0"/>
    <n v="9"/>
    <n v="355.16666670000001"/>
    <n v="0"/>
    <n v="4.1666669999999998E-3"/>
    <n v="18.02533"/>
    <n v="0"/>
    <x v="1"/>
    <n v="2"/>
    <n v="4"/>
    <n v="1"/>
    <x v="1"/>
    <x v="0"/>
    <x v="0"/>
    <b v="1"/>
    <x v="1"/>
    <x v="1"/>
  </r>
  <r>
    <n v="5"/>
    <n v="248.5"/>
    <n v="0"/>
    <n v="0"/>
    <n v="11"/>
    <n v="456.66666670000001"/>
    <n v="0"/>
    <n v="3.5714290000000001E-3"/>
    <n v="0"/>
    <n v="0"/>
    <x v="1"/>
    <n v="3"/>
    <n v="2"/>
    <n v="4"/>
    <x v="1"/>
    <x v="1"/>
    <x v="0"/>
    <b v="0"/>
    <x v="0"/>
    <x v="1"/>
  </r>
  <r>
    <n v="0"/>
    <n v="0"/>
    <n v="0"/>
    <n v="0"/>
    <n v="15"/>
    <n v="1298.5"/>
    <n v="2.6666667000000002E-2"/>
    <n v="0.04"/>
    <n v="0"/>
    <n v="0"/>
    <x v="1"/>
    <n v="3"/>
    <n v="2"/>
    <n v="8"/>
    <x v="0"/>
    <x v="0"/>
    <x v="0"/>
    <b v="0"/>
    <x v="0"/>
    <x v="1"/>
  </r>
  <r>
    <n v="1"/>
    <n v="25"/>
    <n v="0"/>
    <n v="0"/>
    <n v="28"/>
    <n v="2258.833333"/>
    <n v="7.1428569999999999E-3"/>
    <n v="4.6428571000000002E-2"/>
    <n v="0"/>
    <n v="0"/>
    <x v="1"/>
    <n v="2"/>
    <n v="2"/>
    <n v="3"/>
    <x v="2"/>
    <x v="0"/>
    <x v="1"/>
    <b v="0"/>
    <x v="0"/>
    <x v="1"/>
  </r>
  <r>
    <n v="2"/>
    <n v="21"/>
    <n v="0"/>
    <n v="0"/>
    <n v="65"/>
    <n v="2881.1333330000002"/>
    <n v="0"/>
    <n v="2.9850749999999998E-3"/>
    <n v="80.680628560000002"/>
    <n v="0"/>
    <x v="1"/>
    <n v="2"/>
    <n v="2"/>
    <n v="4"/>
    <x v="1"/>
    <x v="1"/>
    <x v="0"/>
    <b v="1"/>
    <x v="1"/>
    <x v="1"/>
  </r>
  <r>
    <n v="0"/>
    <n v="0"/>
    <n v="0"/>
    <n v="0"/>
    <n v="10"/>
    <n v="206.5"/>
    <n v="0"/>
    <n v="0.02"/>
    <n v="0"/>
    <n v="0"/>
    <x v="1"/>
    <n v="2"/>
    <n v="2"/>
    <n v="1"/>
    <x v="0"/>
    <x v="0"/>
    <x v="0"/>
    <b v="0"/>
    <x v="0"/>
    <x v="1"/>
  </r>
  <r>
    <n v="0"/>
    <n v="0"/>
    <n v="0"/>
    <n v="0"/>
    <n v="8"/>
    <n v="143"/>
    <n v="0"/>
    <n v="1.2500000000000001E-2"/>
    <n v="0"/>
    <n v="0"/>
    <x v="1"/>
    <n v="2"/>
    <n v="2"/>
    <n v="1"/>
    <x v="0"/>
    <x v="0"/>
    <x v="0"/>
    <b v="0"/>
    <x v="0"/>
    <x v="1"/>
  </r>
  <r>
    <n v="1"/>
    <n v="146"/>
    <n v="0"/>
    <n v="0"/>
    <n v="11"/>
    <n v="267.83333329999999"/>
    <n v="1.8181817999999999E-2"/>
    <n v="3.6363635999999998E-2"/>
    <n v="0"/>
    <n v="0"/>
    <x v="1"/>
    <n v="1"/>
    <n v="1"/>
    <n v="4"/>
    <x v="1"/>
    <x v="0"/>
    <x v="1"/>
    <b v="0"/>
    <x v="0"/>
    <x v="1"/>
  </r>
  <r>
    <n v="0"/>
    <n v="0"/>
    <n v="1"/>
    <n v="57"/>
    <n v="5"/>
    <n v="454"/>
    <n v="0"/>
    <n v="0.05"/>
    <n v="0"/>
    <n v="0"/>
    <x v="1"/>
    <n v="2"/>
    <n v="2"/>
    <n v="3"/>
    <x v="5"/>
    <x v="0"/>
    <x v="0"/>
    <b v="0"/>
    <x v="0"/>
    <x v="1"/>
  </r>
  <r>
    <n v="5"/>
    <n v="274.33333329999999"/>
    <n v="0"/>
    <n v="0"/>
    <n v="13"/>
    <n v="717.6"/>
    <n v="0"/>
    <n v="1.9607840000000001E-3"/>
    <n v="0"/>
    <n v="0"/>
    <x v="1"/>
    <n v="1"/>
    <n v="1"/>
    <n v="3"/>
    <x v="9"/>
    <x v="1"/>
    <x v="0"/>
    <b v="0"/>
    <x v="0"/>
    <x v="1"/>
  </r>
  <r>
    <n v="14"/>
    <n v="1155.666667"/>
    <n v="0"/>
    <n v="0"/>
    <n v="20"/>
    <n v="1069.1682900000001"/>
    <n v="0"/>
    <n v="1.2999999999999999E-2"/>
    <n v="0"/>
    <n v="0"/>
    <x v="1"/>
    <n v="2"/>
    <n v="5"/>
    <n v="1"/>
    <x v="2"/>
    <x v="0"/>
    <x v="1"/>
    <b v="0"/>
    <x v="0"/>
    <x v="1"/>
  </r>
  <r>
    <n v="0"/>
    <n v="0"/>
    <n v="0"/>
    <n v="0"/>
    <n v="27"/>
    <n v="807.83333330000005"/>
    <n v="2.2222222E-2"/>
    <n v="4.1975309000000002E-2"/>
    <n v="0"/>
    <n v="0"/>
    <x v="1"/>
    <n v="2"/>
    <n v="2"/>
    <n v="3"/>
    <x v="0"/>
    <x v="0"/>
    <x v="0"/>
    <b v="0"/>
    <x v="0"/>
    <x v="1"/>
  </r>
  <r>
    <n v="0"/>
    <n v="0"/>
    <n v="0"/>
    <n v="0"/>
    <n v="15"/>
    <n v="477"/>
    <n v="0"/>
    <n v="0.02"/>
    <n v="0"/>
    <n v="0"/>
    <x v="1"/>
    <n v="2"/>
    <n v="2"/>
    <n v="2"/>
    <x v="0"/>
    <x v="0"/>
    <x v="0"/>
    <b v="0"/>
    <x v="0"/>
    <x v="1"/>
  </r>
  <r>
    <n v="6"/>
    <n v="355.5"/>
    <n v="0"/>
    <n v="0"/>
    <n v="11"/>
    <n v="134.9"/>
    <n v="1.3333332999999999E-2"/>
    <n v="5.333333E-3"/>
    <n v="0"/>
    <n v="0"/>
    <x v="1"/>
    <n v="3"/>
    <n v="2"/>
    <n v="1"/>
    <x v="7"/>
    <x v="1"/>
    <x v="1"/>
    <b v="0"/>
    <x v="0"/>
    <x v="1"/>
  </r>
  <r>
    <n v="3"/>
    <n v="35"/>
    <n v="0"/>
    <n v="0"/>
    <n v="16"/>
    <n v="314"/>
    <n v="0"/>
    <n v="5.2631578999999998E-2"/>
    <n v="0"/>
    <n v="0"/>
    <x v="1"/>
    <n v="2"/>
    <n v="5"/>
    <n v="7"/>
    <x v="1"/>
    <x v="0"/>
    <x v="0"/>
    <b v="0"/>
    <x v="0"/>
    <x v="1"/>
  </r>
  <r>
    <n v="0"/>
    <n v="0"/>
    <n v="0"/>
    <n v="0"/>
    <n v="5"/>
    <n v="59"/>
    <n v="0.08"/>
    <n v="0.12"/>
    <n v="0"/>
    <n v="0"/>
    <x v="1"/>
    <n v="2"/>
    <n v="2"/>
    <n v="7"/>
    <x v="0"/>
    <x v="0"/>
    <x v="0"/>
    <b v="0"/>
    <x v="0"/>
    <x v="1"/>
  </r>
  <r>
    <n v="6"/>
    <n v="99"/>
    <n v="1"/>
    <n v="1"/>
    <n v="23"/>
    <n v="637"/>
    <n v="0"/>
    <n v="2.4691359999999998E-3"/>
    <n v="0"/>
    <n v="0"/>
    <x v="1"/>
    <n v="2"/>
    <n v="5"/>
    <n v="9"/>
    <x v="7"/>
    <x v="1"/>
    <x v="0"/>
    <b v="0"/>
    <x v="0"/>
    <x v="1"/>
  </r>
  <r>
    <n v="0"/>
    <n v="0"/>
    <n v="6"/>
    <n v="270.33333329999999"/>
    <n v="11"/>
    <n v="160.5"/>
    <n v="0"/>
    <n v="4.7619050000000003E-3"/>
    <n v="0"/>
    <n v="0"/>
    <x v="1"/>
    <n v="2"/>
    <n v="4"/>
    <n v="1"/>
    <x v="7"/>
    <x v="1"/>
    <x v="0"/>
    <b v="0"/>
    <x v="0"/>
    <x v="1"/>
  </r>
  <r>
    <n v="0"/>
    <n v="0"/>
    <n v="0"/>
    <n v="0"/>
    <n v="8"/>
    <n v="1577"/>
    <n v="0"/>
    <n v="2.5000000000000001E-2"/>
    <n v="0"/>
    <n v="0"/>
    <x v="1"/>
    <n v="1"/>
    <n v="1"/>
    <n v="1"/>
    <x v="1"/>
    <x v="0"/>
    <x v="0"/>
    <b v="0"/>
    <x v="0"/>
    <x v="1"/>
  </r>
  <r>
    <n v="2"/>
    <n v="21"/>
    <n v="0"/>
    <n v="0"/>
    <n v="11"/>
    <n v="660.16666669999995"/>
    <n v="0"/>
    <n v="1.6666667E-2"/>
    <n v="0"/>
    <n v="0"/>
    <x v="1"/>
    <n v="2"/>
    <n v="2"/>
    <n v="1"/>
    <x v="2"/>
    <x v="0"/>
    <x v="0"/>
    <b v="0"/>
    <x v="0"/>
    <x v="1"/>
  </r>
  <r>
    <n v="0"/>
    <n v="0"/>
    <n v="0"/>
    <n v="0"/>
    <n v="7"/>
    <n v="169"/>
    <n v="0"/>
    <n v="5.7142856999999998E-2"/>
    <n v="0"/>
    <n v="0"/>
    <x v="1"/>
    <n v="2"/>
    <n v="2"/>
    <n v="3"/>
    <x v="2"/>
    <x v="0"/>
    <x v="1"/>
    <b v="0"/>
    <x v="0"/>
    <x v="1"/>
  </r>
  <r>
    <n v="0"/>
    <n v="0"/>
    <n v="0"/>
    <n v="0"/>
    <n v="6"/>
    <n v="89.333333330000002"/>
    <n v="0"/>
    <n v="6.6666666999999999E-2"/>
    <n v="0"/>
    <n v="0"/>
    <x v="1"/>
    <n v="2"/>
    <n v="4"/>
    <n v="3"/>
    <x v="2"/>
    <x v="0"/>
    <x v="0"/>
    <b v="0"/>
    <x v="0"/>
    <x v="1"/>
  </r>
  <r>
    <n v="4"/>
    <n v="74"/>
    <n v="0"/>
    <n v="0"/>
    <n v="37"/>
    <n v="2517.0484590000001"/>
    <n v="5.1282050000000003E-3"/>
    <n v="1.9615384999999999E-2"/>
    <n v="0"/>
    <n v="0"/>
    <x v="1"/>
    <n v="3"/>
    <n v="2"/>
    <n v="2"/>
    <x v="0"/>
    <x v="0"/>
    <x v="1"/>
    <b v="0"/>
    <x v="0"/>
    <x v="1"/>
  </r>
  <r>
    <n v="0"/>
    <n v="0"/>
    <n v="1"/>
    <n v="0"/>
    <n v="1"/>
    <n v="44"/>
    <n v="0"/>
    <n v="0.1"/>
    <n v="0"/>
    <n v="0"/>
    <x v="1"/>
    <n v="2"/>
    <n v="2"/>
    <n v="6"/>
    <x v="1"/>
    <x v="0"/>
    <x v="1"/>
    <b v="0"/>
    <x v="0"/>
    <x v="1"/>
  </r>
  <r>
    <n v="0"/>
    <n v="0"/>
    <n v="0"/>
    <n v="0"/>
    <n v="5"/>
    <n v="29"/>
    <n v="0"/>
    <n v="0.04"/>
    <n v="0"/>
    <n v="0"/>
    <x v="1"/>
    <n v="2"/>
    <n v="2"/>
    <n v="7"/>
    <x v="1"/>
    <x v="0"/>
    <x v="0"/>
    <b v="0"/>
    <x v="0"/>
    <x v="1"/>
  </r>
  <r>
    <n v="0"/>
    <n v="0"/>
    <n v="0"/>
    <n v="0"/>
    <n v="2"/>
    <n v="86"/>
    <n v="0"/>
    <n v="0.1"/>
    <n v="0"/>
    <n v="0"/>
    <x v="1"/>
    <n v="2"/>
    <n v="4"/>
    <n v="3"/>
    <x v="0"/>
    <x v="0"/>
    <x v="1"/>
    <b v="0"/>
    <x v="0"/>
    <x v="1"/>
  </r>
  <r>
    <n v="2"/>
    <n v="66"/>
    <n v="0"/>
    <n v="0"/>
    <n v="18"/>
    <n v="229.75"/>
    <n v="2.1052632000000002E-2"/>
    <n v="3.1578947000000003E-2"/>
    <n v="0"/>
    <n v="0"/>
    <x v="1"/>
    <n v="4"/>
    <n v="2"/>
    <n v="1"/>
    <x v="2"/>
    <x v="0"/>
    <x v="0"/>
    <b v="0"/>
    <x v="0"/>
    <x v="1"/>
  </r>
  <r>
    <n v="0"/>
    <n v="0"/>
    <n v="0"/>
    <n v="0"/>
    <n v="4"/>
    <n v="17"/>
    <n v="0"/>
    <n v="7.4999999999999997E-2"/>
    <n v="0"/>
    <n v="0"/>
    <x v="1"/>
    <n v="2"/>
    <n v="2"/>
    <n v="1"/>
    <x v="0"/>
    <x v="0"/>
    <x v="0"/>
    <b v="0"/>
    <x v="0"/>
    <x v="1"/>
  </r>
  <r>
    <n v="1"/>
    <n v="24"/>
    <n v="0"/>
    <n v="0"/>
    <n v="17"/>
    <n v="498.33333329999999"/>
    <n v="0"/>
    <n v="2.1052632000000002E-2"/>
    <n v="76.786676589999999"/>
    <n v="0"/>
    <x v="1"/>
    <n v="2"/>
    <n v="2"/>
    <n v="6"/>
    <x v="9"/>
    <x v="0"/>
    <x v="0"/>
    <b v="1"/>
    <x v="1"/>
    <x v="1"/>
  </r>
  <r>
    <n v="5"/>
    <n v="32"/>
    <n v="2"/>
    <n v="3"/>
    <n v="33"/>
    <n v="1039.7666670000001"/>
    <n v="0"/>
    <n v="2.027027E-2"/>
    <n v="0"/>
    <n v="0"/>
    <x v="1"/>
    <n v="2"/>
    <n v="4"/>
    <n v="3"/>
    <x v="1"/>
    <x v="0"/>
    <x v="1"/>
    <b v="0"/>
    <x v="0"/>
    <x v="1"/>
  </r>
  <r>
    <n v="3"/>
    <n v="78"/>
    <n v="0"/>
    <n v="0"/>
    <n v="11"/>
    <n v="369.16666670000001"/>
    <n v="0"/>
    <n v="2.3076922999999999E-2"/>
    <n v="0"/>
    <n v="0"/>
    <x v="1"/>
    <n v="3"/>
    <n v="2"/>
    <n v="3"/>
    <x v="0"/>
    <x v="0"/>
    <x v="1"/>
    <b v="0"/>
    <x v="0"/>
    <x v="1"/>
  </r>
  <r>
    <n v="0"/>
    <n v="0"/>
    <n v="0"/>
    <n v="0"/>
    <n v="23"/>
    <n v="1669"/>
    <n v="0"/>
    <n v="1.7391304E-2"/>
    <n v="0"/>
    <n v="0"/>
    <x v="1"/>
    <n v="2"/>
    <n v="4"/>
    <n v="7"/>
    <x v="1"/>
    <x v="0"/>
    <x v="0"/>
    <b v="0"/>
    <x v="0"/>
    <x v="1"/>
  </r>
  <r>
    <n v="0"/>
    <n v="0"/>
    <n v="0"/>
    <n v="0"/>
    <n v="3"/>
    <n v="44.5"/>
    <n v="0"/>
    <n v="6.6666666999999999E-2"/>
    <n v="0"/>
    <n v="0"/>
    <x v="1"/>
    <n v="1"/>
    <n v="1"/>
    <n v="3"/>
    <x v="0"/>
    <x v="0"/>
    <x v="0"/>
    <b v="0"/>
    <x v="0"/>
    <x v="1"/>
  </r>
  <r>
    <n v="0"/>
    <n v="0"/>
    <n v="0"/>
    <n v="0"/>
    <n v="6"/>
    <n v="140"/>
    <n v="0"/>
    <n v="3.3333333E-2"/>
    <n v="0"/>
    <n v="0"/>
    <x v="1"/>
    <n v="3"/>
    <n v="2"/>
    <n v="1"/>
    <x v="0"/>
    <x v="0"/>
    <x v="0"/>
    <b v="0"/>
    <x v="0"/>
    <x v="1"/>
  </r>
  <r>
    <n v="1"/>
    <n v="102.5"/>
    <n v="0"/>
    <n v="0"/>
    <n v="5"/>
    <n v="97"/>
    <n v="0"/>
    <n v="1.1111111E-2"/>
    <n v="0"/>
    <n v="0"/>
    <x v="1"/>
    <n v="3"/>
    <n v="2"/>
    <n v="1"/>
    <x v="8"/>
    <x v="1"/>
    <x v="1"/>
    <b v="0"/>
    <x v="0"/>
    <x v="1"/>
  </r>
  <r>
    <n v="4"/>
    <n v="103"/>
    <n v="0"/>
    <n v="0"/>
    <n v="13"/>
    <n v="250.16666670000001"/>
    <n v="0"/>
    <n v="3.0612245E-2"/>
    <n v="0"/>
    <n v="0"/>
    <x v="1"/>
    <n v="3"/>
    <n v="2"/>
    <n v="1"/>
    <x v="10"/>
    <x v="0"/>
    <x v="0"/>
    <b v="0"/>
    <x v="0"/>
    <x v="1"/>
  </r>
  <r>
    <n v="2"/>
    <n v="52"/>
    <n v="0"/>
    <n v="0"/>
    <n v="17"/>
    <n v="221.2"/>
    <n v="0"/>
    <n v="1.7543859999999999E-3"/>
    <n v="0"/>
    <n v="0"/>
    <x v="1"/>
    <n v="2"/>
    <n v="2"/>
    <n v="4"/>
    <x v="1"/>
    <x v="1"/>
    <x v="0"/>
    <b v="0"/>
    <x v="0"/>
    <x v="1"/>
  </r>
  <r>
    <n v="0"/>
    <n v="0"/>
    <n v="0"/>
    <n v="0"/>
    <n v="12"/>
    <n v="127"/>
    <n v="1.6666667E-2"/>
    <n v="4.1666666999999998E-2"/>
    <n v="0"/>
    <n v="0"/>
    <x v="1"/>
    <n v="2"/>
    <n v="2"/>
    <n v="9"/>
    <x v="0"/>
    <x v="0"/>
    <x v="0"/>
    <b v="0"/>
    <x v="0"/>
    <x v="1"/>
  </r>
  <r>
    <n v="4"/>
    <n v="352"/>
    <n v="0"/>
    <n v="0"/>
    <n v="17"/>
    <n v="229.33333329999999"/>
    <n v="1.1111111E-2"/>
    <n v="3.1481480999999999E-2"/>
    <n v="0"/>
    <n v="0"/>
    <x v="1"/>
    <n v="1"/>
    <n v="1"/>
    <n v="1"/>
    <x v="0"/>
    <x v="0"/>
    <x v="0"/>
    <b v="0"/>
    <x v="0"/>
    <x v="1"/>
  </r>
  <r>
    <n v="0"/>
    <n v="0"/>
    <n v="0"/>
    <n v="0"/>
    <n v="7"/>
    <n v="370.83333329999999"/>
    <n v="2.8571428999999999E-2"/>
    <n v="5.7142856999999998E-2"/>
    <n v="0"/>
    <n v="0"/>
    <x v="1"/>
    <n v="2"/>
    <n v="2"/>
    <n v="2"/>
    <x v="2"/>
    <x v="0"/>
    <x v="0"/>
    <b v="0"/>
    <x v="0"/>
    <x v="1"/>
  </r>
  <r>
    <n v="5"/>
    <n v="120"/>
    <n v="1"/>
    <n v="0"/>
    <n v="27"/>
    <n v="1583.5961540000001"/>
    <n v="0"/>
    <n v="2.8282827999999999E-2"/>
    <n v="39.63270309"/>
    <n v="0"/>
    <x v="1"/>
    <n v="2"/>
    <n v="2"/>
    <n v="4"/>
    <x v="1"/>
    <x v="0"/>
    <x v="0"/>
    <b v="0"/>
    <x v="0"/>
    <x v="1"/>
  </r>
  <r>
    <n v="9"/>
    <n v="162.05000000000001"/>
    <n v="0"/>
    <n v="0"/>
    <n v="27"/>
    <n v="399.69393939999998"/>
    <n v="0"/>
    <n v="9.1954020000000001E-3"/>
    <n v="0"/>
    <n v="0"/>
    <x v="1"/>
    <n v="1"/>
    <n v="1"/>
    <n v="7"/>
    <x v="1"/>
    <x v="1"/>
    <x v="0"/>
    <b v="0"/>
    <x v="0"/>
    <x v="1"/>
  </r>
  <r>
    <n v="1"/>
    <n v="26"/>
    <n v="1"/>
    <n v="55"/>
    <n v="12"/>
    <n v="457"/>
    <n v="1.4285714E-2"/>
    <n v="4.0476190000000002E-2"/>
    <n v="0"/>
    <n v="0"/>
    <x v="1"/>
    <n v="2"/>
    <n v="2"/>
    <n v="9"/>
    <x v="5"/>
    <x v="0"/>
    <x v="1"/>
    <b v="0"/>
    <x v="0"/>
    <x v="1"/>
  </r>
  <r>
    <n v="0"/>
    <n v="0"/>
    <n v="0"/>
    <n v="0"/>
    <n v="3"/>
    <n v="24"/>
    <n v="6.6666666999999999E-2"/>
    <n v="0.133333333"/>
    <n v="0"/>
    <n v="0"/>
    <x v="1"/>
    <n v="3"/>
    <n v="2"/>
    <n v="3"/>
    <x v="0"/>
    <x v="0"/>
    <x v="1"/>
    <b v="0"/>
    <x v="0"/>
    <x v="1"/>
  </r>
  <r>
    <n v="0"/>
    <n v="0"/>
    <n v="0"/>
    <n v="0"/>
    <n v="5"/>
    <n v="180.33333329999999"/>
    <n v="0.02"/>
    <n v="0.02"/>
    <n v="0"/>
    <n v="0"/>
    <x v="1"/>
    <n v="1"/>
    <n v="1"/>
    <n v="1"/>
    <x v="2"/>
    <x v="0"/>
    <x v="1"/>
    <b v="0"/>
    <x v="0"/>
    <x v="1"/>
  </r>
  <r>
    <n v="0"/>
    <n v="0"/>
    <n v="0"/>
    <n v="0"/>
    <n v="15"/>
    <n v="581.41666669999995"/>
    <n v="0"/>
    <n v="7.1428569999999999E-3"/>
    <n v="0"/>
    <n v="0"/>
    <x v="1"/>
    <n v="2"/>
    <n v="5"/>
    <n v="1"/>
    <x v="1"/>
    <x v="0"/>
    <x v="0"/>
    <b v="0"/>
    <x v="0"/>
    <x v="1"/>
  </r>
  <r>
    <n v="0"/>
    <n v="0"/>
    <n v="0"/>
    <n v="0"/>
    <n v="13"/>
    <n v="574.66666669999995"/>
    <n v="0"/>
    <n v="6.1538462000000002E-2"/>
    <n v="0"/>
    <n v="0"/>
    <x v="1"/>
    <n v="2"/>
    <n v="2"/>
    <n v="8"/>
    <x v="0"/>
    <x v="0"/>
    <x v="0"/>
    <b v="0"/>
    <x v="0"/>
    <x v="1"/>
  </r>
  <r>
    <n v="0"/>
    <n v="0"/>
    <n v="0"/>
    <n v="0"/>
    <n v="5"/>
    <n v="56"/>
    <n v="0"/>
    <n v="0.08"/>
    <n v="0"/>
    <n v="0"/>
    <x v="1"/>
    <n v="2"/>
    <n v="2"/>
    <n v="1"/>
    <x v="0"/>
    <x v="0"/>
    <x v="0"/>
    <b v="0"/>
    <x v="0"/>
    <x v="1"/>
  </r>
  <r>
    <n v="0"/>
    <n v="0"/>
    <n v="0"/>
    <n v="0"/>
    <n v="16"/>
    <n v="1011"/>
    <n v="0"/>
    <n v="2.5000000000000001E-2"/>
    <n v="0"/>
    <n v="0"/>
    <x v="1"/>
    <n v="2"/>
    <n v="2"/>
    <n v="1"/>
    <x v="0"/>
    <x v="0"/>
    <x v="0"/>
    <b v="0"/>
    <x v="0"/>
    <x v="1"/>
  </r>
  <r>
    <n v="0"/>
    <n v="0"/>
    <n v="0"/>
    <n v="0"/>
    <n v="15"/>
    <n v="139.83333329999999"/>
    <n v="2.6666667000000002E-2"/>
    <n v="5.3333332999999997E-2"/>
    <n v="0"/>
    <n v="0"/>
    <x v="1"/>
    <n v="2"/>
    <n v="2"/>
    <n v="6"/>
    <x v="0"/>
    <x v="0"/>
    <x v="0"/>
    <b v="0"/>
    <x v="0"/>
    <x v="1"/>
  </r>
  <r>
    <n v="1"/>
    <n v="6"/>
    <n v="0"/>
    <n v="0"/>
    <n v="16"/>
    <n v="608.83333330000005"/>
    <n v="1.1764706E-2"/>
    <n v="2.6666667000000002E-2"/>
    <n v="52.700521420000001"/>
    <n v="0"/>
    <x v="1"/>
    <n v="3"/>
    <n v="2"/>
    <n v="1"/>
    <x v="10"/>
    <x v="0"/>
    <x v="0"/>
    <b v="1"/>
    <x v="1"/>
    <x v="1"/>
  </r>
  <r>
    <n v="0"/>
    <n v="0"/>
    <n v="0"/>
    <n v="0"/>
    <n v="6"/>
    <n v="1251"/>
    <n v="3.3333333E-2"/>
    <n v="6.6666666999999999E-2"/>
    <n v="0"/>
    <n v="0"/>
    <x v="1"/>
    <n v="3"/>
    <n v="2"/>
    <n v="1"/>
    <x v="0"/>
    <x v="0"/>
    <x v="0"/>
    <b v="0"/>
    <x v="0"/>
    <x v="1"/>
  </r>
  <r>
    <n v="0"/>
    <n v="0"/>
    <n v="0"/>
    <n v="0"/>
    <n v="14"/>
    <n v="264.5"/>
    <n v="0"/>
    <n v="7.1428569999999999E-3"/>
    <n v="0"/>
    <n v="0"/>
    <x v="1"/>
    <n v="2"/>
    <n v="2"/>
    <n v="1"/>
    <x v="9"/>
    <x v="0"/>
    <x v="0"/>
    <b v="0"/>
    <x v="0"/>
    <x v="1"/>
  </r>
  <r>
    <n v="6"/>
    <n v="45.833333330000002"/>
    <n v="2"/>
    <n v="284"/>
    <n v="54"/>
    <n v="1509.8"/>
    <n v="0"/>
    <n v="6.7796610000000002E-3"/>
    <n v="7.2720677970000001"/>
    <n v="0"/>
    <x v="1"/>
    <n v="2"/>
    <n v="2"/>
    <n v="7"/>
    <x v="1"/>
    <x v="1"/>
    <x v="0"/>
    <b v="0"/>
    <x v="0"/>
    <x v="1"/>
  </r>
  <r>
    <n v="0"/>
    <n v="0"/>
    <n v="0"/>
    <n v="0"/>
    <n v="22"/>
    <n v="356.8"/>
    <n v="0"/>
    <n v="1.6666667E-2"/>
    <n v="0"/>
    <n v="0"/>
    <x v="1"/>
    <n v="2"/>
    <n v="2"/>
    <n v="2"/>
    <x v="7"/>
    <x v="0"/>
    <x v="0"/>
    <b v="0"/>
    <x v="0"/>
    <x v="1"/>
  </r>
  <r>
    <n v="2"/>
    <n v="77.5"/>
    <n v="0"/>
    <n v="0"/>
    <n v="19"/>
    <n v="598.78333329999998"/>
    <n v="0"/>
    <n v="2.6315790000000002E-3"/>
    <n v="0"/>
    <n v="0"/>
    <x v="1"/>
    <n v="3"/>
    <n v="2"/>
    <n v="2"/>
    <x v="8"/>
    <x v="1"/>
    <x v="1"/>
    <b v="0"/>
    <x v="0"/>
    <x v="1"/>
  </r>
  <r>
    <n v="0"/>
    <n v="0"/>
    <n v="0"/>
    <n v="0"/>
    <n v="4"/>
    <n v="298"/>
    <n v="0.1"/>
    <n v="0.15"/>
    <n v="0"/>
    <n v="0"/>
    <x v="1"/>
    <n v="2"/>
    <n v="2"/>
    <n v="1"/>
    <x v="12"/>
    <x v="0"/>
    <x v="0"/>
    <b v="0"/>
    <x v="0"/>
    <x v="1"/>
  </r>
  <r>
    <n v="4"/>
    <n v="136"/>
    <n v="0"/>
    <n v="0"/>
    <n v="31"/>
    <n v="1141.833333"/>
    <n v="0"/>
    <n v="6.0606059999999996E-3"/>
    <n v="10.634498020000001"/>
    <n v="0"/>
    <x v="1"/>
    <n v="1"/>
    <n v="1"/>
    <n v="1"/>
    <x v="0"/>
    <x v="0"/>
    <x v="0"/>
    <b v="1"/>
    <x v="1"/>
    <x v="1"/>
  </r>
  <r>
    <n v="0"/>
    <n v="0"/>
    <n v="0"/>
    <n v="0"/>
    <n v="6"/>
    <n v="93"/>
    <n v="0"/>
    <n v="3.3333333E-2"/>
    <n v="0"/>
    <n v="0"/>
    <x v="1"/>
    <n v="1"/>
    <n v="2"/>
    <n v="8"/>
    <x v="1"/>
    <x v="0"/>
    <x v="0"/>
    <b v="0"/>
    <x v="0"/>
    <x v="1"/>
  </r>
  <r>
    <n v="2"/>
    <n v="76"/>
    <n v="0"/>
    <n v="0"/>
    <n v="40"/>
    <n v="1209.8029919999999"/>
    <n v="4.8780489999999998E-3"/>
    <n v="1.624838E-2"/>
    <n v="0"/>
    <n v="0"/>
    <x v="1"/>
    <n v="1"/>
    <n v="1"/>
    <n v="2"/>
    <x v="1"/>
    <x v="0"/>
    <x v="0"/>
    <b v="0"/>
    <x v="0"/>
    <x v="1"/>
  </r>
  <r>
    <n v="0"/>
    <n v="0"/>
    <n v="0"/>
    <n v="0"/>
    <n v="1"/>
    <n v="0"/>
    <n v="0.2"/>
    <n v="0.2"/>
    <n v="0"/>
    <n v="0"/>
    <x v="1"/>
    <n v="3"/>
    <n v="2"/>
    <n v="2"/>
    <x v="9"/>
    <x v="0"/>
    <x v="0"/>
    <b v="0"/>
    <x v="0"/>
    <x v="1"/>
  </r>
  <r>
    <n v="0"/>
    <n v="0"/>
    <n v="0"/>
    <n v="0"/>
    <n v="2"/>
    <n v="67"/>
    <n v="0"/>
    <n v="0.1"/>
    <n v="0"/>
    <n v="0"/>
    <x v="1"/>
    <n v="1"/>
    <n v="1"/>
    <n v="4"/>
    <x v="0"/>
    <x v="0"/>
    <x v="0"/>
    <b v="0"/>
    <x v="0"/>
    <x v="1"/>
  </r>
  <r>
    <n v="3"/>
    <n v="275"/>
    <n v="1"/>
    <n v="29.5"/>
    <n v="30"/>
    <n v="1107.0476189999999"/>
    <n v="0"/>
    <n v="1.7760943000000001E-2"/>
    <n v="35.981066009999999"/>
    <n v="0"/>
    <x v="1"/>
    <n v="3"/>
    <n v="2"/>
    <n v="3"/>
    <x v="0"/>
    <x v="0"/>
    <x v="1"/>
    <b v="1"/>
    <x v="1"/>
    <x v="1"/>
  </r>
  <r>
    <n v="7"/>
    <n v="161"/>
    <n v="3"/>
    <n v="775.5"/>
    <n v="19"/>
    <n v="4996.6666670000004"/>
    <n v="8.0000000000000002E-3"/>
    <n v="2.5999999999999999E-2"/>
    <n v="14.100533329999999"/>
    <n v="0"/>
    <x v="1"/>
    <n v="2"/>
    <n v="4"/>
    <n v="8"/>
    <x v="1"/>
    <x v="0"/>
    <x v="0"/>
    <b v="1"/>
    <x v="1"/>
    <x v="1"/>
  </r>
  <r>
    <n v="3"/>
    <n v="206.66666670000001"/>
    <n v="0"/>
    <n v="0"/>
    <n v="15"/>
    <n v="936.16666669999995"/>
    <n v="1.8749999999999999E-2"/>
    <n v="9.375E-2"/>
    <n v="0"/>
    <n v="0"/>
    <x v="1"/>
    <n v="2"/>
    <n v="4"/>
    <n v="3"/>
    <x v="0"/>
    <x v="0"/>
    <x v="0"/>
    <b v="0"/>
    <x v="0"/>
    <x v="1"/>
  </r>
  <r>
    <n v="0"/>
    <n v="0"/>
    <n v="0"/>
    <n v="0"/>
    <n v="16"/>
    <n v="666.1"/>
    <n v="0"/>
    <n v="1.4285714E-2"/>
    <n v="0"/>
    <n v="0"/>
    <x v="1"/>
    <n v="2"/>
    <n v="2"/>
    <n v="1"/>
    <x v="1"/>
    <x v="1"/>
    <x v="0"/>
    <b v="0"/>
    <x v="0"/>
    <x v="1"/>
  </r>
  <r>
    <n v="2"/>
    <n v="28"/>
    <n v="0"/>
    <n v="0"/>
    <n v="6"/>
    <n v="170.83333329999999"/>
    <n v="0"/>
    <n v="7.1428569999999999E-3"/>
    <n v="0"/>
    <n v="0"/>
    <x v="1"/>
    <n v="3"/>
    <n v="2"/>
    <n v="7"/>
    <x v="0"/>
    <x v="0"/>
    <x v="0"/>
    <b v="0"/>
    <x v="0"/>
    <x v="1"/>
  </r>
  <r>
    <n v="0"/>
    <n v="0"/>
    <n v="0"/>
    <n v="0"/>
    <n v="37"/>
    <n v="1118.6471859999999"/>
    <n v="0"/>
    <n v="8.1481479999999992E-3"/>
    <n v="0"/>
    <n v="0"/>
    <x v="1"/>
    <n v="1"/>
    <n v="1"/>
    <n v="1"/>
    <x v="1"/>
    <x v="0"/>
    <x v="1"/>
    <b v="0"/>
    <x v="0"/>
    <x v="1"/>
  </r>
  <r>
    <n v="0"/>
    <n v="0"/>
    <n v="0"/>
    <n v="0"/>
    <n v="2"/>
    <n v="86"/>
    <n v="0"/>
    <n v="0.05"/>
    <n v="0"/>
    <n v="0"/>
    <x v="1"/>
    <n v="1"/>
    <n v="1"/>
    <n v="1"/>
    <x v="8"/>
    <x v="0"/>
    <x v="1"/>
    <b v="0"/>
    <x v="0"/>
    <x v="1"/>
  </r>
  <r>
    <n v="2"/>
    <n v="24"/>
    <n v="0"/>
    <n v="0"/>
    <n v="28"/>
    <n v="1206.6147189999999"/>
    <n v="0"/>
    <n v="2.3222222000000001E-2"/>
    <n v="5.4176444439999996"/>
    <n v="0"/>
    <x v="1"/>
    <n v="2"/>
    <n v="2"/>
    <n v="1"/>
    <x v="1"/>
    <x v="0"/>
    <x v="0"/>
    <b v="1"/>
    <x v="1"/>
    <x v="1"/>
  </r>
  <r>
    <n v="5"/>
    <n v="238.375"/>
    <n v="0"/>
    <n v="0"/>
    <n v="24"/>
    <n v="2174.375"/>
    <n v="8.9285709999999997E-3"/>
    <n v="1.7460317E-2"/>
    <n v="27.07791667"/>
    <n v="0"/>
    <x v="1"/>
    <n v="3"/>
    <n v="2"/>
    <n v="3"/>
    <x v="0"/>
    <x v="0"/>
    <x v="0"/>
    <b v="0"/>
    <x v="0"/>
    <x v="1"/>
  </r>
  <r>
    <n v="0"/>
    <n v="0"/>
    <n v="0"/>
    <n v="0"/>
    <n v="2"/>
    <n v="30.5"/>
    <n v="0"/>
    <n v="0.05"/>
    <n v="0"/>
    <n v="0"/>
    <x v="1"/>
    <n v="3"/>
    <n v="2"/>
    <n v="4"/>
    <x v="9"/>
    <x v="0"/>
    <x v="0"/>
    <b v="0"/>
    <x v="0"/>
    <x v="1"/>
  </r>
  <r>
    <n v="0"/>
    <n v="0"/>
    <n v="0"/>
    <n v="0"/>
    <n v="6"/>
    <n v="330"/>
    <n v="6.6666666999999999E-2"/>
    <n v="0.1"/>
    <n v="0"/>
    <n v="0"/>
    <x v="1"/>
    <n v="3"/>
    <n v="2"/>
    <n v="8"/>
    <x v="9"/>
    <x v="0"/>
    <x v="0"/>
    <b v="0"/>
    <x v="0"/>
    <x v="1"/>
  </r>
  <r>
    <n v="0"/>
    <n v="0"/>
    <n v="0"/>
    <n v="0"/>
    <n v="13"/>
    <n v="437.25"/>
    <n v="6.9230768999999998E-2"/>
    <n v="0.102564103"/>
    <n v="0"/>
    <n v="0"/>
    <x v="1"/>
    <n v="1"/>
    <n v="1"/>
    <n v="3"/>
    <x v="2"/>
    <x v="0"/>
    <x v="0"/>
    <b v="0"/>
    <x v="0"/>
    <x v="1"/>
  </r>
  <r>
    <n v="1"/>
    <n v="4"/>
    <n v="2"/>
    <n v="11"/>
    <n v="110"/>
    <n v="3211.827706"/>
    <n v="3.5714290000000001E-3"/>
    <n v="1.2916667E-2"/>
    <n v="0"/>
    <n v="0"/>
    <x v="1"/>
    <n v="2"/>
    <n v="2"/>
    <n v="1"/>
    <x v="1"/>
    <x v="0"/>
    <x v="0"/>
    <b v="0"/>
    <x v="0"/>
    <x v="1"/>
  </r>
  <r>
    <n v="0"/>
    <n v="0"/>
    <n v="0"/>
    <n v="0"/>
    <n v="59"/>
    <n v="3036.4"/>
    <n v="0"/>
    <n v="2.1186441E-2"/>
    <n v="0"/>
    <n v="0"/>
    <x v="1"/>
    <n v="2"/>
    <n v="2"/>
    <n v="6"/>
    <x v="12"/>
    <x v="0"/>
    <x v="1"/>
    <b v="0"/>
    <x v="0"/>
    <x v="1"/>
  </r>
  <r>
    <n v="0"/>
    <n v="0"/>
    <n v="0"/>
    <n v="0"/>
    <n v="9"/>
    <n v="640.66666669999995"/>
    <n v="0"/>
    <n v="1.1111111E-2"/>
    <n v="0"/>
    <n v="0"/>
    <x v="1"/>
    <n v="3"/>
    <n v="2"/>
    <n v="7"/>
    <x v="0"/>
    <x v="0"/>
    <x v="1"/>
    <b v="0"/>
    <x v="0"/>
    <x v="1"/>
  </r>
  <r>
    <n v="0"/>
    <n v="0"/>
    <n v="0"/>
    <n v="0"/>
    <n v="30"/>
    <n v="480.25"/>
    <n v="7.7777779999999999E-3"/>
    <n v="2.5000000000000001E-2"/>
    <n v="0"/>
    <n v="0"/>
    <x v="1"/>
    <n v="2"/>
    <n v="2"/>
    <n v="7"/>
    <x v="0"/>
    <x v="0"/>
    <x v="0"/>
    <b v="0"/>
    <x v="0"/>
    <x v="1"/>
  </r>
  <r>
    <n v="7"/>
    <n v="213.3916667"/>
    <n v="0"/>
    <n v="0"/>
    <n v="32"/>
    <n v="1350.3916670000001"/>
    <n v="0"/>
    <n v="1.7877550999999998E-2"/>
    <n v="0"/>
    <n v="0"/>
    <x v="1"/>
    <n v="2"/>
    <n v="2"/>
    <n v="1"/>
    <x v="7"/>
    <x v="0"/>
    <x v="1"/>
    <b v="0"/>
    <x v="0"/>
    <x v="1"/>
  </r>
  <r>
    <n v="0"/>
    <n v="0"/>
    <n v="0"/>
    <n v="0"/>
    <n v="7"/>
    <n v="38"/>
    <n v="0"/>
    <n v="4.2857143E-2"/>
    <n v="0"/>
    <n v="0"/>
    <x v="1"/>
    <n v="2"/>
    <n v="2"/>
    <n v="3"/>
    <x v="0"/>
    <x v="0"/>
    <x v="0"/>
    <b v="0"/>
    <x v="0"/>
    <x v="1"/>
  </r>
  <r>
    <n v="0"/>
    <n v="0"/>
    <n v="0"/>
    <n v="0"/>
    <n v="12"/>
    <n v="976.2"/>
    <n v="1.6666667E-2"/>
    <n v="4.1666666999999998E-2"/>
    <n v="0"/>
    <n v="0"/>
    <x v="1"/>
    <n v="2"/>
    <n v="2"/>
    <n v="7"/>
    <x v="0"/>
    <x v="0"/>
    <x v="0"/>
    <b v="0"/>
    <x v="0"/>
    <x v="1"/>
  </r>
  <r>
    <n v="0"/>
    <n v="0"/>
    <n v="0"/>
    <n v="0"/>
    <n v="8"/>
    <n v="70.2"/>
    <n v="2.5000000000000001E-2"/>
    <n v="6.1111111000000003E-2"/>
    <n v="0"/>
    <n v="0"/>
    <x v="1"/>
    <n v="1"/>
    <n v="2"/>
    <n v="8"/>
    <x v="0"/>
    <x v="0"/>
    <x v="0"/>
    <b v="0"/>
    <x v="0"/>
    <x v="1"/>
  </r>
  <r>
    <n v="7"/>
    <n v="156"/>
    <n v="0"/>
    <n v="0"/>
    <n v="60"/>
    <n v="2126.461941"/>
    <n v="8.0876799999999999E-3"/>
    <n v="1.7066636E-2"/>
    <n v="0"/>
    <n v="0"/>
    <x v="1"/>
    <n v="3"/>
    <n v="2"/>
    <n v="4"/>
    <x v="1"/>
    <x v="0"/>
    <x v="0"/>
    <b v="0"/>
    <x v="0"/>
    <x v="1"/>
  </r>
  <r>
    <n v="0"/>
    <n v="0"/>
    <n v="0"/>
    <n v="0"/>
    <n v="44"/>
    <n v="1112"/>
    <n v="0"/>
    <n v="6.8181819999999999E-3"/>
    <n v="0"/>
    <n v="0"/>
    <x v="1"/>
    <n v="4"/>
    <n v="1"/>
    <n v="4"/>
    <x v="2"/>
    <x v="0"/>
    <x v="1"/>
    <b v="0"/>
    <x v="0"/>
    <x v="1"/>
  </r>
  <r>
    <n v="5"/>
    <n v="84.25"/>
    <n v="0"/>
    <n v="0"/>
    <n v="19"/>
    <n v="409.75"/>
    <n v="0"/>
    <n v="1.0389610000000001E-2"/>
    <n v="0"/>
    <n v="0"/>
    <x v="1"/>
    <n v="3"/>
    <n v="2"/>
    <n v="2"/>
    <x v="2"/>
    <x v="1"/>
    <x v="0"/>
    <b v="0"/>
    <x v="0"/>
    <x v="1"/>
  </r>
  <r>
    <n v="0"/>
    <n v="0"/>
    <n v="0"/>
    <n v="0"/>
    <n v="2"/>
    <n v="171"/>
    <n v="0"/>
    <n v="0.1"/>
    <n v="0"/>
    <n v="0"/>
    <x v="1"/>
    <n v="3"/>
    <n v="2"/>
    <n v="2"/>
    <x v="1"/>
    <x v="0"/>
    <x v="1"/>
    <b v="0"/>
    <x v="0"/>
    <x v="1"/>
  </r>
  <r>
    <n v="4"/>
    <n v="135"/>
    <n v="0"/>
    <n v="0"/>
    <n v="12"/>
    <n v="401.2857143"/>
    <n v="0"/>
    <n v="1.6E-2"/>
    <n v="0"/>
    <n v="0"/>
    <x v="1"/>
    <n v="2"/>
    <n v="2"/>
    <n v="1"/>
    <x v="7"/>
    <x v="1"/>
    <x v="0"/>
    <b v="0"/>
    <x v="0"/>
    <x v="1"/>
  </r>
  <r>
    <n v="0"/>
    <n v="0"/>
    <n v="0"/>
    <n v="0"/>
    <n v="10"/>
    <n v="423.83333329999999"/>
    <n v="0"/>
    <n v="0.01"/>
    <n v="0"/>
    <n v="0"/>
    <x v="1"/>
    <n v="2"/>
    <n v="2"/>
    <n v="5"/>
    <x v="1"/>
    <x v="0"/>
    <x v="0"/>
    <b v="0"/>
    <x v="0"/>
    <x v="1"/>
  </r>
  <r>
    <n v="0"/>
    <n v="0"/>
    <n v="0"/>
    <n v="0"/>
    <n v="2"/>
    <n v="115"/>
    <n v="0"/>
    <n v="0.05"/>
    <n v="0"/>
    <n v="0"/>
    <x v="1"/>
    <n v="3"/>
    <n v="3"/>
    <n v="1"/>
    <x v="8"/>
    <x v="0"/>
    <x v="1"/>
    <b v="0"/>
    <x v="0"/>
    <x v="1"/>
  </r>
  <r>
    <n v="3"/>
    <n v="43"/>
    <n v="0"/>
    <n v="0"/>
    <n v="10"/>
    <n v="427.16666670000001"/>
    <n v="0"/>
    <n v="1.5384615000000001E-2"/>
    <n v="0"/>
    <n v="0"/>
    <x v="1"/>
    <n v="3"/>
    <n v="2"/>
    <n v="9"/>
    <x v="2"/>
    <x v="0"/>
    <x v="0"/>
    <b v="0"/>
    <x v="0"/>
    <x v="1"/>
  </r>
  <r>
    <n v="0"/>
    <n v="0"/>
    <n v="0"/>
    <n v="0"/>
    <n v="39"/>
    <n v="609.5"/>
    <n v="0"/>
    <n v="5.1282050000000003E-3"/>
    <n v="0"/>
    <n v="0"/>
    <x v="1"/>
    <n v="2"/>
    <n v="2"/>
    <n v="2"/>
    <x v="1"/>
    <x v="0"/>
    <x v="1"/>
    <b v="0"/>
    <x v="0"/>
    <x v="1"/>
  </r>
  <r>
    <n v="0"/>
    <n v="0"/>
    <n v="0"/>
    <n v="0"/>
    <n v="12"/>
    <n v="547.33333330000005"/>
    <n v="0"/>
    <n v="3.3333333E-2"/>
    <n v="0"/>
    <n v="0"/>
    <x v="1"/>
    <n v="2"/>
    <n v="2"/>
    <n v="1"/>
    <x v="2"/>
    <x v="0"/>
    <x v="0"/>
    <b v="0"/>
    <x v="0"/>
    <x v="1"/>
  </r>
  <r>
    <n v="8"/>
    <n v="377.51282049999998"/>
    <n v="3"/>
    <n v="265"/>
    <n v="60"/>
    <n v="2062.8909720000001"/>
    <n v="1.4009662000000001E-2"/>
    <n v="2.6580162000000001E-2"/>
    <n v="1.7050671500000001"/>
    <n v="0"/>
    <x v="1"/>
    <n v="1"/>
    <n v="1"/>
    <n v="4"/>
    <x v="1"/>
    <x v="0"/>
    <x v="0"/>
    <b v="1"/>
    <x v="1"/>
    <x v="1"/>
  </r>
  <r>
    <n v="6"/>
    <n v="137"/>
    <n v="0"/>
    <n v="0"/>
    <n v="49"/>
    <n v="1077.007576"/>
    <n v="0"/>
    <n v="1.5030864E-2"/>
    <n v="0"/>
    <n v="0"/>
    <x v="1"/>
    <n v="3"/>
    <n v="2"/>
    <n v="1"/>
    <x v="1"/>
    <x v="0"/>
    <x v="0"/>
    <b v="0"/>
    <x v="0"/>
    <x v="1"/>
  </r>
  <r>
    <n v="0"/>
    <n v="0"/>
    <n v="0"/>
    <n v="0"/>
    <n v="2"/>
    <n v="19"/>
    <n v="0"/>
    <n v="0.1"/>
    <n v="0"/>
    <n v="0"/>
    <x v="1"/>
    <n v="2"/>
    <n v="2"/>
    <n v="1"/>
    <x v="2"/>
    <x v="0"/>
    <x v="0"/>
    <b v="0"/>
    <x v="0"/>
    <x v="1"/>
  </r>
  <r>
    <n v="0"/>
    <n v="0"/>
    <n v="0"/>
    <n v="0"/>
    <n v="20"/>
    <n v="1606.333333"/>
    <n v="0.01"/>
    <n v="3.4761905000000003E-2"/>
    <n v="0"/>
    <n v="0"/>
    <x v="1"/>
    <n v="2"/>
    <n v="2"/>
    <n v="2"/>
    <x v="0"/>
    <x v="0"/>
    <x v="0"/>
    <b v="0"/>
    <x v="0"/>
    <x v="1"/>
  </r>
  <r>
    <n v="2"/>
    <n v="37"/>
    <n v="0"/>
    <n v="0"/>
    <n v="21"/>
    <n v="775.33333330000005"/>
    <n v="0"/>
    <n v="9.0909089999999994E-3"/>
    <n v="0"/>
    <n v="0"/>
    <x v="1"/>
    <n v="4"/>
    <n v="1"/>
    <n v="1"/>
    <x v="1"/>
    <x v="0"/>
    <x v="1"/>
    <b v="0"/>
    <x v="0"/>
    <x v="1"/>
  </r>
  <r>
    <n v="0"/>
    <n v="0"/>
    <n v="0"/>
    <n v="0"/>
    <n v="13"/>
    <n v="973.5"/>
    <n v="0"/>
    <n v="4.6153845999999998E-2"/>
    <n v="0"/>
    <n v="0"/>
    <x v="1"/>
    <n v="2"/>
    <n v="2"/>
    <n v="1"/>
    <x v="0"/>
    <x v="0"/>
    <x v="1"/>
    <b v="0"/>
    <x v="0"/>
    <x v="1"/>
  </r>
  <r>
    <n v="0"/>
    <n v="0"/>
    <n v="0"/>
    <n v="0"/>
    <n v="4"/>
    <n v="32"/>
    <n v="0"/>
    <n v="7.4999999999999997E-2"/>
    <n v="0"/>
    <n v="0"/>
    <x v="1"/>
    <n v="3"/>
    <n v="2"/>
    <n v="6"/>
    <x v="0"/>
    <x v="0"/>
    <x v="0"/>
    <b v="0"/>
    <x v="0"/>
    <x v="1"/>
  </r>
  <r>
    <n v="0"/>
    <n v="0"/>
    <n v="0"/>
    <n v="0"/>
    <n v="24"/>
    <n v="727.5"/>
    <n v="0"/>
    <n v="1.6666667E-2"/>
    <n v="0"/>
    <n v="0"/>
    <x v="1"/>
    <n v="2"/>
    <n v="2"/>
    <n v="3"/>
    <x v="0"/>
    <x v="0"/>
    <x v="0"/>
    <b v="0"/>
    <x v="0"/>
    <x v="1"/>
  </r>
  <r>
    <n v="1"/>
    <n v="14"/>
    <n v="1"/>
    <n v="0"/>
    <n v="14"/>
    <n v="710.25"/>
    <n v="0"/>
    <n v="1.7777778000000001E-2"/>
    <n v="0"/>
    <n v="0"/>
    <x v="1"/>
    <n v="2"/>
    <n v="2"/>
    <n v="1"/>
    <x v="0"/>
    <x v="0"/>
    <x v="0"/>
    <b v="0"/>
    <x v="0"/>
    <x v="1"/>
  </r>
  <r>
    <n v="0"/>
    <n v="0"/>
    <n v="0"/>
    <n v="0"/>
    <n v="48"/>
    <n v="3644.7523809999998"/>
    <n v="0"/>
    <n v="1.6666667E-2"/>
    <n v="18.209956519999999"/>
    <n v="0"/>
    <x v="1"/>
    <n v="2"/>
    <n v="2"/>
    <n v="7"/>
    <x v="1"/>
    <x v="0"/>
    <x v="0"/>
    <b v="0"/>
    <x v="0"/>
    <x v="1"/>
  </r>
  <r>
    <n v="0"/>
    <n v="0"/>
    <n v="1"/>
    <n v="44"/>
    <n v="41"/>
    <n v="1089.75"/>
    <n v="0"/>
    <n v="5.8536589999999998E-3"/>
    <n v="0"/>
    <n v="0"/>
    <x v="1"/>
    <n v="2"/>
    <n v="2"/>
    <n v="3"/>
    <x v="1"/>
    <x v="1"/>
    <x v="0"/>
    <b v="0"/>
    <x v="0"/>
    <x v="1"/>
  </r>
  <r>
    <n v="0"/>
    <n v="0"/>
    <n v="0"/>
    <n v="0"/>
    <n v="14"/>
    <n v="494"/>
    <n v="0"/>
    <n v="4.2857143E-2"/>
    <n v="0"/>
    <n v="0"/>
    <x v="1"/>
    <n v="4"/>
    <n v="1"/>
    <n v="1"/>
    <x v="2"/>
    <x v="0"/>
    <x v="0"/>
    <b v="0"/>
    <x v="0"/>
    <x v="1"/>
  </r>
  <r>
    <n v="6"/>
    <n v="155"/>
    <n v="0"/>
    <n v="0"/>
    <n v="84"/>
    <n v="2566.2208869999999"/>
    <n v="0"/>
    <n v="7.5757580000000001E-3"/>
    <n v="16.56314545"/>
    <n v="0"/>
    <x v="1"/>
    <n v="2"/>
    <n v="2"/>
    <n v="7"/>
    <x v="1"/>
    <x v="0"/>
    <x v="0"/>
    <b v="0"/>
    <x v="0"/>
    <x v="1"/>
  </r>
  <r>
    <n v="3"/>
    <n v="42.6"/>
    <n v="2"/>
    <n v="41.5"/>
    <n v="18"/>
    <n v="1049.5166670000001"/>
    <n v="2.3809523999999999E-2"/>
    <n v="3.9682540000000002E-2"/>
    <n v="14.25648352"/>
    <n v="0"/>
    <x v="1"/>
    <n v="3"/>
    <n v="2"/>
    <n v="2"/>
    <x v="2"/>
    <x v="0"/>
    <x v="1"/>
    <b v="1"/>
    <x v="1"/>
    <x v="1"/>
  </r>
  <r>
    <n v="3"/>
    <n v="62"/>
    <n v="2"/>
    <n v="193"/>
    <n v="4"/>
    <n v="139"/>
    <n v="0"/>
    <n v="1.2500000000000001E-2"/>
    <n v="0"/>
    <n v="0"/>
    <x v="1"/>
    <n v="3"/>
    <n v="2"/>
    <n v="1"/>
    <x v="9"/>
    <x v="0"/>
    <x v="0"/>
    <b v="0"/>
    <x v="0"/>
    <x v="1"/>
  </r>
  <r>
    <n v="4"/>
    <n v="55.75"/>
    <n v="0"/>
    <n v="0"/>
    <n v="19"/>
    <n v="685.95"/>
    <n v="0"/>
    <n v="1.7724868000000001E-2"/>
    <n v="7.1414285709999996"/>
    <n v="0"/>
    <x v="1"/>
    <n v="3"/>
    <n v="2"/>
    <n v="7"/>
    <x v="1"/>
    <x v="0"/>
    <x v="1"/>
    <b v="1"/>
    <x v="1"/>
    <x v="1"/>
  </r>
  <r>
    <n v="0"/>
    <n v="0"/>
    <n v="0"/>
    <n v="0"/>
    <n v="8"/>
    <n v="758.16666669999995"/>
    <n v="2.5000000000000001E-2"/>
    <n v="0.05"/>
    <n v="0"/>
    <n v="0"/>
    <x v="1"/>
    <n v="1"/>
    <n v="1"/>
    <n v="1"/>
    <x v="0"/>
    <x v="0"/>
    <x v="0"/>
    <b v="0"/>
    <x v="0"/>
    <x v="1"/>
  </r>
  <r>
    <n v="2"/>
    <n v="26"/>
    <n v="0"/>
    <n v="0"/>
    <n v="46"/>
    <n v="1852.75"/>
    <n v="0"/>
    <n v="5.7971009999999998E-3"/>
    <n v="0"/>
    <n v="0"/>
    <x v="1"/>
    <n v="2"/>
    <n v="2"/>
    <n v="2"/>
    <x v="2"/>
    <x v="0"/>
    <x v="0"/>
    <b v="0"/>
    <x v="0"/>
    <x v="1"/>
  </r>
  <r>
    <n v="3"/>
    <n v="79"/>
    <n v="0"/>
    <n v="0"/>
    <n v="36"/>
    <n v="2517"/>
    <n v="0"/>
    <n v="5.4054050000000003E-3"/>
    <n v="27.238661950000001"/>
    <n v="0"/>
    <x v="1"/>
    <n v="2"/>
    <n v="10"/>
    <n v="2"/>
    <x v="1"/>
    <x v="0"/>
    <x v="1"/>
    <b v="1"/>
    <x v="1"/>
    <x v="1"/>
  </r>
  <r>
    <n v="0"/>
    <n v="0"/>
    <n v="0"/>
    <n v="0"/>
    <n v="19"/>
    <n v="751.33333330000005"/>
    <n v="0"/>
    <n v="2.7777779999999998E-3"/>
    <n v="13.62630613"/>
    <n v="0"/>
    <x v="1"/>
    <n v="2"/>
    <n v="2"/>
    <n v="1"/>
    <x v="1"/>
    <x v="0"/>
    <x v="1"/>
    <b v="1"/>
    <x v="1"/>
    <x v="1"/>
  </r>
  <r>
    <n v="8"/>
    <n v="429.33333329999999"/>
    <n v="1"/>
    <n v="56"/>
    <n v="35"/>
    <n v="1549.857143"/>
    <n v="5.2631580000000004E-3"/>
    <n v="1.9210525999999999E-2"/>
    <n v="0"/>
    <n v="0"/>
    <x v="1"/>
    <n v="2"/>
    <n v="2"/>
    <n v="1"/>
    <x v="1"/>
    <x v="0"/>
    <x v="1"/>
    <b v="0"/>
    <x v="0"/>
    <x v="1"/>
  </r>
  <r>
    <n v="6"/>
    <n v="111"/>
    <n v="0"/>
    <n v="0"/>
    <n v="12"/>
    <n v="202.25"/>
    <n v="2.5000000000000001E-2"/>
    <n v="2.9166667E-2"/>
    <n v="0"/>
    <n v="0"/>
    <x v="1"/>
    <n v="3"/>
    <n v="2"/>
    <n v="1"/>
    <x v="0"/>
    <x v="0"/>
    <x v="1"/>
    <b v="0"/>
    <x v="0"/>
    <x v="1"/>
  </r>
  <r>
    <n v="0"/>
    <n v="0"/>
    <n v="0"/>
    <n v="0"/>
    <n v="29"/>
    <n v="669.96794869999997"/>
    <n v="1.3793102999999999E-2"/>
    <n v="1.7241379000000001E-2"/>
    <n v="0"/>
    <n v="0"/>
    <x v="1"/>
    <n v="1"/>
    <n v="2"/>
    <n v="6"/>
    <x v="1"/>
    <x v="0"/>
    <x v="0"/>
    <b v="0"/>
    <x v="0"/>
    <x v="1"/>
  </r>
  <r>
    <n v="0"/>
    <n v="0"/>
    <n v="0"/>
    <n v="0"/>
    <n v="7"/>
    <n v="95"/>
    <n v="1.4285714E-2"/>
    <n v="6.1904762000000002E-2"/>
    <n v="0"/>
    <n v="0"/>
    <x v="1"/>
    <n v="2"/>
    <n v="6"/>
    <n v="1"/>
    <x v="0"/>
    <x v="0"/>
    <x v="0"/>
    <b v="0"/>
    <x v="0"/>
    <x v="1"/>
  </r>
  <r>
    <n v="1"/>
    <n v="40"/>
    <n v="5"/>
    <n v="279.5"/>
    <n v="62"/>
    <n v="1088.830952"/>
    <n v="9.8039200000000007E-4"/>
    <n v="7.2303920000000004E-3"/>
    <n v="11.484617650000001"/>
    <n v="0"/>
    <x v="1"/>
    <n v="3"/>
    <n v="2"/>
    <n v="1"/>
    <x v="8"/>
    <x v="0"/>
    <x v="1"/>
    <b v="1"/>
    <x v="1"/>
    <x v="1"/>
  </r>
  <r>
    <n v="3"/>
    <n v="73"/>
    <n v="0"/>
    <n v="0"/>
    <n v="9"/>
    <n v="2151"/>
    <n v="0"/>
    <n v="1.8181817999999999E-2"/>
    <n v="10.913000220000001"/>
    <n v="0"/>
    <x v="1"/>
    <n v="2"/>
    <n v="5"/>
    <n v="1"/>
    <x v="0"/>
    <x v="0"/>
    <x v="0"/>
    <b v="1"/>
    <x v="1"/>
    <x v="1"/>
  </r>
  <r>
    <n v="0"/>
    <n v="0"/>
    <n v="0"/>
    <n v="0"/>
    <n v="12"/>
    <n v="130.5"/>
    <n v="0"/>
    <n v="8.3333330000000001E-3"/>
    <n v="0"/>
    <n v="0"/>
    <x v="1"/>
    <n v="2"/>
    <n v="2"/>
    <n v="1"/>
    <x v="9"/>
    <x v="0"/>
    <x v="0"/>
    <b v="0"/>
    <x v="0"/>
    <x v="1"/>
  </r>
  <r>
    <n v="4"/>
    <n v="40"/>
    <n v="2"/>
    <n v="146"/>
    <n v="56"/>
    <n v="2866.90202"/>
    <n v="0"/>
    <n v="1.0451976999999999E-2"/>
    <n v="85.752858700000004"/>
    <n v="0"/>
    <x v="1"/>
    <n v="2"/>
    <n v="2"/>
    <n v="2"/>
    <x v="1"/>
    <x v="0"/>
    <x v="1"/>
    <b v="0"/>
    <x v="0"/>
    <x v="1"/>
  </r>
  <r>
    <n v="2"/>
    <n v="11"/>
    <n v="0"/>
    <n v="0"/>
    <n v="19"/>
    <n v="608.94285709999997"/>
    <n v="9.0909089999999994E-3"/>
    <n v="4.1915583999999999E-2"/>
    <n v="0"/>
    <n v="0"/>
    <x v="1"/>
    <n v="2"/>
    <n v="2"/>
    <n v="1"/>
    <x v="0"/>
    <x v="0"/>
    <x v="0"/>
    <b v="0"/>
    <x v="0"/>
    <x v="1"/>
  </r>
  <r>
    <n v="0"/>
    <n v="0"/>
    <n v="0"/>
    <n v="0"/>
    <n v="7"/>
    <n v="360.75"/>
    <n v="0"/>
    <n v="3.3333333E-2"/>
    <n v="0"/>
    <n v="0"/>
    <x v="1"/>
    <n v="1"/>
    <n v="1"/>
    <n v="1"/>
    <x v="1"/>
    <x v="1"/>
    <x v="1"/>
    <b v="0"/>
    <x v="0"/>
    <x v="1"/>
  </r>
  <r>
    <n v="0"/>
    <n v="0"/>
    <n v="0"/>
    <n v="0"/>
    <n v="2"/>
    <n v="7"/>
    <n v="0"/>
    <n v="0.1"/>
    <n v="0"/>
    <n v="0"/>
    <x v="1"/>
    <n v="2"/>
    <n v="5"/>
    <n v="6"/>
    <x v="0"/>
    <x v="0"/>
    <x v="0"/>
    <b v="0"/>
    <x v="0"/>
    <x v="1"/>
  </r>
  <r>
    <n v="6"/>
    <n v="55"/>
    <n v="1"/>
    <n v="7"/>
    <n v="132"/>
    <n v="4056.175369"/>
    <n v="5.8823529999999999E-3"/>
    <n v="1.9282952999999999E-2"/>
    <n v="0"/>
    <n v="0"/>
    <x v="1"/>
    <n v="2"/>
    <n v="2"/>
    <n v="8"/>
    <x v="1"/>
    <x v="0"/>
    <x v="0"/>
    <b v="0"/>
    <x v="0"/>
    <x v="1"/>
  </r>
  <r>
    <n v="0"/>
    <n v="0"/>
    <n v="0"/>
    <n v="0"/>
    <n v="4"/>
    <n v="46"/>
    <n v="0"/>
    <n v="0.05"/>
    <n v="0"/>
    <n v="0"/>
    <x v="1"/>
    <n v="2"/>
    <n v="2"/>
    <n v="1"/>
    <x v="2"/>
    <x v="0"/>
    <x v="0"/>
    <b v="0"/>
    <x v="0"/>
    <x v="1"/>
  </r>
  <r>
    <n v="0"/>
    <n v="0"/>
    <n v="0"/>
    <n v="0"/>
    <n v="1"/>
    <n v="0"/>
    <n v="0.2"/>
    <n v="0.2"/>
    <n v="0"/>
    <n v="0"/>
    <x v="1"/>
    <n v="2"/>
    <n v="2"/>
    <n v="2"/>
    <x v="9"/>
    <x v="0"/>
    <x v="0"/>
    <b v="0"/>
    <x v="0"/>
    <x v="1"/>
  </r>
  <r>
    <n v="8"/>
    <n v="167"/>
    <n v="3"/>
    <n v="869"/>
    <n v="34"/>
    <n v="771.59166670000002"/>
    <n v="9.0909089999999994E-3"/>
    <n v="3.0876622999999999E-2"/>
    <n v="0"/>
    <n v="0"/>
    <x v="1"/>
    <n v="2"/>
    <n v="4"/>
    <n v="1"/>
    <x v="0"/>
    <x v="0"/>
    <x v="0"/>
    <b v="0"/>
    <x v="0"/>
    <x v="1"/>
  </r>
  <r>
    <n v="0"/>
    <n v="0"/>
    <n v="0"/>
    <n v="0"/>
    <n v="5"/>
    <n v="112"/>
    <n v="0"/>
    <n v="0.02"/>
    <n v="0"/>
    <n v="0"/>
    <x v="1"/>
    <n v="3"/>
    <n v="2"/>
    <n v="1"/>
    <x v="1"/>
    <x v="0"/>
    <x v="1"/>
    <b v="0"/>
    <x v="0"/>
    <x v="1"/>
  </r>
  <r>
    <n v="6"/>
    <n v="139"/>
    <n v="0"/>
    <n v="0"/>
    <n v="29"/>
    <n v="491.1"/>
    <n v="0"/>
    <n v="3.333333E-3"/>
    <n v="0"/>
    <n v="0"/>
    <x v="1"/>
    <n v="2"/>
    <n v="2"/>
    <n v="1"/>
    <x v="1"/>
    <x v="1"/>
    <x v="1"/>
    <b v="0"/>
    <x v="0"/>
    <x v="1"/>
  </r>
  <r>
    <n v="0"/>
    <n v="0"/>
    <n v="0"/>
    <n v="0"/>
    <n v="2"/>
    <n v="14"/>
    <n v="0"/>
    <n v="0.1"/>
    <n v="0"/>
    <n v="0"/>
    <x v="1"/>
    <n v="2"/>
    <n v="2"/>
    <n v="6"/>
    <x v="2"/>
    <x v="0"/>
    <x v="0"/>
    <b v="0"/>
    <x v="0"/>
    <x v="1"/>
  </r>
  <r>
    <n v="2"/>
    <n v="22"/>
    <n v="1"/>
    <n v="49"/>
    <n v="22"/>
    <n v="602.16666669999995"/>
    <n v="0"/>
    <n v="8.6956519999999999E-3"/>
    <n v="0"/>
    <n v="0"/>
    <x v="1"/>
    <n v="2"/>
    <n v="2"/>
    <n v="1"/>
    <x v="1"/>
    <x v="1"/>
    <x v="1"/>
    <b v="0"/>
    <x v="0"/>
    <x v="1"/>
  </r>
  <r>
    <n v="2"/>
    <n v="134"/>
    <n v="0"/>
    <n v="0"/>
    <n v="7"/>
    <n v="77.333333330000002"/>
    <n v="0"/>
    <n v="2.2222222E-2"/>
    <n v="0"/>
    <n v="0"/>
    <x v="1"/>
    <n v="1"/>
    <n v="1"/>
    <n v="2"/>
    <x v="1"/>
    <x v="0"/>
    <x v="0"/>
    <b v="0"/>
    <x v="0"/>
    <x v="1"/>
  </r>
  <r>
    <n v="3"/>
    <n v="39"/>
    <n v="0"/>
    <n v="0"/>
    <n v="2"/>
    <n v="4"/>
    <n v="0"/>
    <n v="0.04"/>
    <n v="0"/>
    <n v="0"/>
    <x v="1"/>
    <n v="2"/>
    <n v="5"/>
    <n v="1"/>
    <x v="0"/>
    <x v="0"/>
    <x v="0"/>
    <b v="0"/>
    <x v="0"/>
    <x v="1"/>
  </r>
  <r>
    <n v="0"/>
    <n v="0"/>
    <n v="2"/>
    <n v="90"/>
    <n v="9"/>
    <n v="103.66666669999999"/>
    <n v="1.8181817999999999E-2"/>
    <n v="6.1818181999999999E-2"/>
    <n v="0"/>
    <n v="0"/>
    <x v="1"/>
    <n v="3"/>
    <n v="2"/>
    <n v="1"/>
    <x v="0"/>
    <x v="0"/>
    <x v="0"/>
    <b v="0"/>
    <x v="0"/>
    <x v="1"/>
  </r>
  <r>
    <n v="2"/>
    <n v="110"/>
    <n v="0"/>
    <n v="0"/>
    <n v="4"/>
    <n v="125"/>
    <n v="0"/>
    <n v="1.6666667E-2"/>
    <n v="0"/>
    <n v="0"/>
    <x v="1"/>
    <n v="3"/>
    <n v="2"/>
    <n v="2"/>
    <x v="0"/>
    <x v="0"/>
    <x v="0"/>
    <b v="0"/>
    <x v="0"/>
    <x v="1"/>
  </r>
  <r>
    <n v="0"/>
    <n v="0"/>
    <n v="0"/>
    <n v="0"/>
    <n v="24"/>
    <n v="387.88461539999997"/>
    <n v="2.5000000000000001E-2"/>
    <n v="3.8095237999999997E-2"/>
    <n v="0"/>
    <n v="0"/>
    <x v="1"/>
    <n v="2"/>
    <n v="2"/>
    <n v="3"/>
    <x v="2"/>
    <x v="0"/>
    <x v="0"/>
    <b v="0"/>
    <x v="0"/>
    <x v="1"/>
  </r>
  <r>
    <n v="2"/>
    <n v="43"/>
    <n v="0"/>
    <n v="0"/>
    <n v="3"/>
    <n v="23"/>
    <n v="0"/>
    <n v="0.04"/>
    <n v="0"/>
    <n v="0"/>
    <x v="1"/>
    <n v="2"/>
    <n v="4"/>
    <n v="9"/>
    <x v="1"/>
    <x v="0"/>
    <x v="0"/>
    <b v="0"/>
    <x v="0"/>
    <x v="1"/>
  </r>
  <r>
    <n v="0"/>
    <n v="0"/>
    <n v="0"/>
    <n v="0"/>
    <n v="3"/>
    <n v="249"/>
    <n v="0"/>
    <n v="6.6666666999999999E-2"/>
    <n v="0"/>
    <n v="0"/>
    <x v="1"/>
    <n v="2"/>
    <n v="4"/>
    <n v="9"/>
    <x v="2"/>
    <x v="0"/>
    <x v="0"/>
    <b v="0"/>
    <x v="0"/>
    <x v="1"/>
  </r>
  <r>
    <n v="4"/>
    <n v="485.33333329999999"/>
    <n v="2"/>
    <n v="18"/>
    <n v="19"/>
    <n v="345.3833333"/>
    <n v="0"/>
    <n v="5.7971009999999998E-3"/>
    <n v="0"/>
    <n v="0"/>
    <x v="1"/>
    <n v="3"/>
    <n v="2"/>
    <n v="3"/>
    <x v="7"/>
    <x v="1"/>
    <x v="1"/>
    <b v="0"/>
    <x v="0"/>
    <x v="1"/>
  </r>
  <r>
    <n v="1"/>
    <n v="100"/>
    <n v="2"/>
    <n v="111"/>
    <n v="13"/>
    <n v="1001"/>
    <n v="0"/>
    <n v="1.3333332999999999E-2"/>
    <n v="0"/>
    <n v="0"/>
    <x v="1"/>
    <n v="2"/>
    <n v="2"/>
    <n v="1"/>
    <x v="0"/>
    <x v="0"/>
    <x v="0"/>
    <b v="0"/>
    <x v="0"/>
    <x v="1"/>
  </r>
  <r>
    <n v="0"/>
    <n v="0"/>
    <n v="0"/>
    <n v="0"/>
    <n v="8"/>
    <n v="70.666666669999998"/>
    <n v="2.5000000000000001E-2"/>
    <n v="0.05"/>
    <n v="0"/>
    <n v="0"/>
    <x v="1"/>
    <n v="2"/>
    <n v="2"/>
    <n v="9"/>
    <x v="9"/>
    <x v="0"/>
    <x v="0"/>
    <b v="0"/>
    <x v="0"/>
    <x v="1"/>
  </r>
  <r>
    <n v="4"/>
    <n v="70.5"/>
    <n v="0"/>
    <n v="0"/>
    <n v="20"/>
    <n v="1298"/>
    <n v="0"/>
    <n v="1.8666667000000001E-2"/>
    <n v="40.761279999999999"/>
    <n v="0"/>
    <x v="1"/>
    <n v="2"/>
    <n v="2"/>
    <n v="3"/>
    <x v="1"/>
    <x v="1"/>
    <x v="0"/>
    <b v="0"/>
    <x v="0"/>
    <x v="1"/>
  </r>
  <r>
    <n v="0"/>
    <n v="0"/>
    <n v="0"/>
    <n v="0"/>
    <n v="4"/>
    <n v="75.5"/>
    <n v="0"/>
    <n v="0.05"/>
    <n v="0"/>
    <n v="0"/>
    <x v="1"/>
    <n v="2"/>
    <n v="2"/>
    <n v="1"/>
    <x v="0"/>
    <x v="0"/>
    <x v="1"/>
    <b v="0"/>
    <x v="0"/>
    <x v="1"/>
  </r>
  <r>
    <n v="0"/>
    <n v="0"/>
    <n v="0"/>
    <n v="0"/>
    <n v="2"/>
    <n v="57"/>
    <n v="0"/>
    <n v="0.1"/>
    <n v="0"/>
    <n v="0"/>
    <x v="1"/>
    <n v="3"/>
    <n v="2"/>
    <n v="1"/>
    <x v="0"/>
    <x v="0"/>
    <x v="1"/>
    <b v="0"/>
    <x v="0"/>
    <x v="1"/>
  </r>
  <r>
    <n v="2"/>
    <n v="10"/>
    <n v="2"/>
    <n v="451.5"/>
    <n v="27"/>
    <n v="1686.9666669999999"/>
    <n v="6.4516130000000001E-3"/>
    <n v="2.3502304000000002E-2"/>
    <n v="7.9646495010000002"/>
    <n v="0"/>
    <x v="1"/>
    <n v="2"/>
    <n v="6"/>
    <n v="7"/>
    <x v="1"/>
    <x v="0"/>
    <x v="0"/>
    <b v="0"/>
    <x v="0"/>
    <x v="1"/>
  </r>
  <r>
    <n v="3"/>
    <n v="160.5"/>
    <n v="0"/>
    <n v="0"/>
    <n v="10"/>
    <n v="370.5"/>
    <n v="0"/>
    <n v="1.6666667E-2"/>
    <n v="0"/>
    <n v="0"/>
    <x v="1"/>
    <n v="1"/>
    <n v="1"/>
    <n v="7"/>
    <x v="9"/>
    <x v="0"/>
    <x v="0"/>
    <b v="0"/>
    <x v="0"/>
    <x v="1"/>
  </r>
  <r>
    <n v="0"/>
    <n v="0"/>
    <n v="0"/>
    <n v="0"/>
    <n v="4"/>
    <n v="738"/>
    <n v="0.1"/>
    <n v="0.15"/>
    <n v="0"/>
    <n v="0"/>
    <x v="1"/>
    <n v="2"/>
    <n v="5"/>
    <n v="4"/>
    <x v="1"/>
    <x v="0"/>
    <x v="1"/>
    <b v="0"/>
    <x v="0"/>
    <x v="1"/>
  </r>
  <r>
    <n v="0"/>
    <n v="0"/>
    <n v="0"/>
    <n v="0"/>
    <n v="13"/>
    <n v="89"/>
    <n v="4.6153845999999998E-2"/>
    <n v="0.1"/>
    <n v="0"/>
    <n v="0"/>
    <x v="1"/>
    <n v="2"/>
    <n v="2"/>
    <n v="2"/>
    <x v="0"/>
    <x v="0"/>
    <x v="0"/>
    <b v="0"/>
    <x v="0"/>
    <x v="1"/>
  </r>
  <r>
    <n v="0"/>
    <n v="0"/>
    <n v="0"/>
    <n v="0"/>
    <n v="5"/>
    <n v="164.33333329999999"/>
    <n v="0.06"/>
    <n v="0.06"/>
    <n v="0"/>
    <n v="0"/>
    <x v="1"/>
    <n v="3"/>
    <n v="2"/>
    <n v="2"/>
    <x v="0"/>
    <x v="0"/>
    <x v="0"/>
    <b v="0"/>
    <x v="0"/>
    <x v="1"/>
  </r>
  <r>
    <n v="0"/>
    <n v="0"/>
    <n v="1"/>
    <n v="0"/>
    <n v="24"/>
    <n v="2244.666667"/>
    <n v="8.0000000000000002E-3"/>
    <n v="2.8000000000000001E-2"/>
    <n v="0"/>
    <n v="0"/>
    <x v="1"/>
    <n v="2"/>
    <n v="2"/>
    <n v="1"/>
    <x v="0"/>
    <x v="0"/>
    <x v="0"/>
    <b v="0"/>
    <x v="0"/>
    <x v="1"/>
  </r>
  <r>
    <n v="0"/>
    <n v="0"/>
    <n v="0"/>
    <n v="0"/>
    <n v="2"/>
    <n v="5"/>
    <n v="0"/>
    <n v="0.1"/>
    <n v="0"/>
    <n v="0"/>
    <x v="1"/>
    <n v="2"/>
    <n v="2"/>
    <n v="9"/>
    <x v="0"/>
    <x v="0"/>
    <x v="0"/>
    <b v="0"/>
    <x v="0"/>
    <x v="1"/>
  </r>
  <r>
    <n v="5"/>
    <n v="1283"/>
    <n v="3"/>
    <n v="148.5"/>
    <n v="50"/>
    <n v="3246.9773810000002"/>
    <n v="0"/>
    <n v="3.8461540000000001E-3"/>
    <n v="0"/>
    <n v="0"/>
    <x v="1"/>
    <n v="2"/>
    <n v="2"/>
    <n v="3"/>
    <x v="1"/>
    <x v="1"/>
    <x v="0"/>
    <b v="0"/>
    <x v="0"/>
    <x v="1"/>
  </r>
  <r>
    <n v="7"/>
    <n v="63.5"/>
    <n v="5"/>
    <n v="100.25"/>
    <n v="62"/>
    <n v="1573.2333329999999"/>
    <n v="0"/>
    <n v="4.5945949999999999E-3"/>
    <n v="0"/>
    <n v="0"/>
    <x v="1"/>
    <n v="2"/>
    <n v="2"/>
    <n v="6"/>
    <x v="2"/>
    <x v="0"/>
    <x v="1"/>
    <b v="0"/>
    <x v="0"/>
    <x v="1"/>
  </r>
  <r>
    <n v="2"/>
    <n v="24.6"/>
    <n v="0"/>
    <n v="0"/>
    <n v="26"/>
    <n v="779.50515870000004"/>
    <n v="1.1111111E-2"/>
    <n v="3.4403292000000002E-2"/>
    <n v="12.552207409999999"/>
    <n v="0"/>
    <x v="1"/>
    <n v="1"/>
    <n v="1"/>
    <n v="3"/>
    <x v="0"/>
    <x v="0"/>
    <x v="1"/>
    <b v="1"/>
    <x v="1"/>
    <x v="1"/>
  </r>
  <r>
    <n v="3"/>
    <n v="22.833333329999999"/>
    <n v="0"/>
    <n v="0"/>
    <n v="115"/>
    <n v="2625.0095240000001"/>
    <n v="0"/>
    <n v="4.0133169999999998E-3"/>
    <n v="0"/>
    <n v="0"/>
    <x v="1"/>
    <n v="2"/>
    <n v="5"/>
    <n v="6"/>
    <x v="0"/>
    <x v="0"/>
    <x v="0"/>
    <b v="0"/>
    <x v="0"/>
    <x v="1"/>
  </r>
  <r>
    <n v="12"/>
    <n v="187.2777778"/>
    <n v="3"/>
    <n v="88.583333330000002"/>
    <n v="43"/>
    <n v="3266.127778"/>
    <n v="4.2424239999999998E-3"/>
    <n v="4.3712341000000002E-2"/>
    <n v="3.3323333329999998"/>
    <n v="0"/>
    <x v="1"/>
    <n v="1"/>
    <n v="1"/>
    <n v="1"/>
    <x v="9"/>
    <x v="0"/>
    <x v="0"/>
    <b v="0"/>
    <x v="0"/>
    <x v="1"/>
  </r>
  <r>
    <n v="2"/>
    <n v="98.25"/>
    <n v="0"/>
    <n v="0"/>
    <n v="10"/>
    <n v="303.25"/>
    <n v="0"/>
    <n v="1.1111111E-2"/>
    <n v="0"/>
    <n v="0"/>
    <x v="1"/>
    <n v="3"/>
    <n v="2"/>
    <n v="2"/>
    <x v="1"/>
    <x v="1"/>
    <x v="1"/>
    <b v="0"/>
    <x v="0"/>
    <x v="1"/>
  </r>
  <r>
    <n v="0"/>
    <n v="0"/>
    <n v="0"/>
    <n v="0"/>
    <n v="17"/>
    <n v="806.66666669999995"/>
    <n v="0"/>
    <n v="2.7058823999999999E-2"/>
    <n v="0"/>
    <n v="0"/>
    <x v="1"/>
    <n v="2"/>
    <n v="2"/>
    <n v="2"/>
    <x v="2"/>
    <x v="0"/>
    <x v="0"/>
    <b v="0"/>
    <x v="0"/>
    <x v="1"/>
  </r>
  <r>
    <n v="3"/>
    <n v="23"/>
    <n v="0"/>
    <n v="0"/>
    <n v="30"/>
    <n v="465.41666670000001"/>
    <n v="0"/>
    <n v="9.3749999999999997E-3"/>
    <n v="50.664983030000002"/>
    <n v="0"/>
    <x v="1"/>
    <n v="4"/>
    <n v="1"/>
    <n v="4"/>
    <x v="2"/>
    <x v="0"/>
    <x v="0"/>
    <b v="0"/>
    <x v="0"/>
    <x v="1"/>
  </r>
  <r>
    <n v="0"/>
    <n v="0"/>
    <n v="0"/>
    <n v="0"/>
    <n v="7"/>
    <n v="1018"/>
    <n v="0"/>
    <n v="2.8571428999999999E-2"/>
    <n v="0"/>
    <n v="0"/>
    <x v="1"/>
    <n v="2"/>
    <n v="2"/>
    <n v="1"/>
    <x v="1"/>
    <x v="0"/>
    <x v="0"/>
    <b v="0"/>
    <x v="0"/>
    <x v="1"/>
  </r>
  <r>
    <n v="0"/>
    <n v="0"/>
    <n v="0"/>
    <n v="0"/>
    <n v="7"/>
    <n v="261.5"/>
    <n v="0"/>
    <n v="9.5238100000000006E-3"/>
    <n v="0"/>
    <n v="0"/>
    <x v="1"/>
    <n v="2"/>
    <n v="2"/>
    <n v="4"/>
    <x v="0"/>
    <x v="0"/>
    <x v="0"/>
    <b v="0"/>
    <x v="0"/>
    <x v="1"/>
  </r>
  <r>
    <n v="0"/>
    <n v="0"/>
    <n v="0"/>
    <n v="0"/>
    <n v="4"/>
    <n v="910"/>
    <n v="0"/>
    <n v="2.5000000000000001E-2"/>
    <n v="0"/>
    <n v="0"/>
    <x v="1"/>
    <n v="2"/>
    <n v="5"/>
    <n v="1"/>
    <x v="9"/>
    <x v="0"/>
    <x v="0"/>
    <b v="0"/>
    <x v="0"/>
    <x v="1"/>
  </r>
  <r>
    <n v="2"/>
    <n v="89"/>
    <n v="3"/>
    <n v="119"/>
    <n v="41"/>
    <n v="4270.1416669999999"/>
    <n v="4.4444439999999997E-3"/>
    <n v="2.7160494E-2"/>
    <n v="0"/>
    <n v="0"/>
    <x v="1"/>
    <n v="2"/>
    <n v="2"/>
    <n v="4"/>
    <x v="0"/>
    <x v="0"/>
    <x v="0"/>
    <b v="0"/>
    <x v="0"/>
    <x v="1"/>
  </r>
  <r>
    <n v="1"/>
    <n v="45"/>
    <n v="0"/>
    <n v="0"/>
    <n v="10"/>
    <n v="413"/>
    <n v="0"/>
    <n v="9.0909089999999994E-3"/>
    <n v="0"/>
    <n v="0"/>
    <x v="1"/>
    <n v="2"/>
    <n v="4"/>
    <n v="1"/>
    <x v="0"/>
    <x v="0"/>
    <x v="1"/>
    <b v="0"/>
    <x v="0"/>
    <x v="1"/>
  </r>
  <r>
    <n v="3"/>
    <n v="31.6"/>
    <n v="0"/>
    <n v="0"/>
    <n v="17"/>
    <n v="372.8"/>
    <n v="1.3333332999999999E-2"/>
    <n v="2.6428571000000001E-2"/>
    <n v="2.3976000000000002"/>
    <n v="0"/>
    <x v="1"/>
    <n v="3"/>
    <n v="2"/>
    <n v="7"/>
    <x v="0"/>
    <x v="0"/>
    <x v="0"/>
    <b v="0"/>
    <x v="0"/>
    <x v="1"/>
  </r>
  <r>
    <n v="0"/>
    <n v="0"/>
    <n v="0"/>
    <n v="0"/>
    <n v="18"/>
    <n v="550.5"/>
    <n v="0"/>
    <n v="3.1481480999999999E-2"/>
    <n v="0"/>
    <n v="0"/>
    <x v="1"/>
    <n v="1"/>
    <n v="1"/>
    <n v="1"/>
    <x v="1"/>
    <x v="0"/>
    <x v="1"/>
    <b v="0"/>
    <x v="0"/>
    <x v="1"/>
  </r>
  <r>
    <n v="3"/>
    <n v="648"/>
    <n v="4"/>
    <n v="168.83333329999999"/>
    <n v="31"/>
    <n v="1300.728987"/>
    <n v="5.5555600000000002E-4"/>
    <n v="2.1511104E-2"/>
    <n v="6.9382353539999997"/>
    <n v="0"/>
    <x v="1"/>
    <n v="2"/>
    <n v="2"/>
    <n v="1"/>
    <x v="1"/>
    <x v="0"/>
    <x v="0"/>
    <b v="0"/>
    <x v="0"/>
    <x v="1"/>
  </r>
  <r>
    <n v="0"/>
    <n v="0"/>
    <n v="0"/>
    <n v="0"/>
    <n v="4"/>
    <n v="44"/>
    <n v="0.05"/>
    <n v="0.1"/>
    <n v="0"/>
    <n v="0"/>
    <x v="1"/>
    <n v="2"/>
    <n v="2"/>
    <n v="9"/>
    <x v="9"/>
    <x v="0"/>
    <x v="0"/>
    <b v="0"/>
    <x v="0"/>
    <x v="1"/>
  </r>
  <r>
    <n v="3"/>
    <n v="18.75"/>
    <n v="0"/>
    <n v="0"/>
    <n v="7"/>
    <n v="68.75"/>
    <n v="0"/>
    <n v="2.5000000000000001E-2"/>
    <n v="0"/>
    <n v="0"/>
    <x v="1"/>
    <n v="2"/>
    <n v="2"/>
    <n v="5"/>
    <x v="1"/>
    <x v="1"/>
    <x v="0"/>
    <b v="0"/>
    <x v="0"/>
    <x v="1"/>
  </r>
  <r>
    <n v="0"/>
    <n v="0"/>
    <n v="0"/>
    <n v="0"/>
    <n v="37"/>
    <n v="684.72727269999996"/>
    <n v="5.4054050000000003E-3"/>
    <n v="2.3423422999999999E-2"/>
    <n v="0"/>
    <n v="0"/>
    <x v="1"/>
    <n v="2"/>
    <n v="4"/>
    <n v="3"/>
    <x v="0"/>
    <x v="0"/>
    <x v="0"/>
    <b v="0"/>
    <x v="0"/>
    <x v="1"/>
  </r>
  <r>
    <n v="2"/>
    <n v="28"/>
    <n v="2"/>
    <n v="175.5"/>
    <n v="27"/>
    <n v="1253.333333"/>
    <n v="6.6666670000000003E-3"/>
    <n v="1.4666667E-2"/>
    <n v="39.717300000000002"/>
    <n v="0"/>
    <x v="1"/>
    <n v="2"/>
    <n v="2"/>
    <n v="1"/>
    <x v="1"/>
    <x v="0"/>
    <x v="0"/>
    <b v="1"/>
    <x v="1"/>
    <x v="1"/>
  </r>
  <r>
    <n v="0"/>
    <n v="0"/>
    <n v="0"/>
    <n v="0"/>
    <n v="4"/>
    <n v="331"/>
    <n v="0.05"/>
    <n v="0.1"/>
    <n v="0"/>
    <n v="0"/>
    <x v="1"/>
    <n v="2"/>
    <n v="2"/>
    <n v="1"/>
    <x v="0"/>
    <x v="0"/>
    <x v="0"/>
    <b v="0"/>
    <x v="0"/>
    <x v="1"/>
  </r>
  <r>
    <n v="0"/>
    <n v="0"/>
    <n v="0"/>
    <n v="0"/>
    <n v="30"/>
    <n v="1791.7"/>
    <n v="1.3333332999999999E-2"/>
    <n v="3.1111111E-2"/>
    <n v="0"/>
    <n v="0"/>
    <x v="1"/>
    <n v="2"/>
    <n v="4"/>
    <n v="1"/>
    <x v="2"/>
    <x v="0"/>
    <x v="0"/>
    <b v="0"/>
    <x v="0"/>
    <x v="1"/>
  </r>
  <r>
    <n v="4"/>
    <n v="197"/>
    <n v="1"/>
    <n v="25"/>
    <n v="46"/>
    <n v="1596.672282"/>
    <n v="0"/>
    <n v="8.0000000000000002E-3"/>
    <n v="19.925849379999999"/>
    <n v="0"/>
    <x v="1"/>
    <n v="4"/>
    <n v="2"/>
    <n v="2"/>
    <x v="1"/>
    <x v="1"/>
    <x v="1"/>
    <b v="0"/>
    <x v="0"/>
    <x v="1"/>
  </r>
  <r>
    <n v="7"/>
    <n v="211.5"/>
    <n v="0"/>
    <n v="0"/>
    <n v="54"/>
    <n v="9128.2838830000001"/>
    <n v="1.1461987999999999E-2"/>
    <n v="3.9251600999999997E-2"/>
    <n v="0"/>
    <n v="0"/>
    <x v="1"/>
    <n v="2"/>
    <n v="2"/>
    <n v="6"/>
    <x v="0"/>
    <x v="0"/>
    <x v="0"/>
    <b v="0"/>
    <x v="0"/>
    <x v="1"/>
  </r>
  <r>
    <n v="0"/>
    <n v="0"/>
    <n v="0"/>
    <n v="0"/>
    <n v="7"/>
    <n v="128"/>
    <n v="0"/>
    <n v="1.6666667E-2"/>
    <n v="0"/>
    <n v="0"/>
    <x v="1"/>
    <n v="2"/>
    <n v="2"/>
    <n v="1"/>
    <x v="0"/>
    <x v="0"/>
    <x v="0"/>
    <b v="0"/>
    <x v="0"/>
    <x v="1"/>
  </r>
  <r>
    <n v="0"/>
    <n v="0"/>
    <n v="0"/>
    <n v="0"/>
    <n v="13"/>
    <n v="313"/>
    <n v="0"/>
    <n v="1.5384615000000001E-2"/>
    <n v="0"/>
    <n v="0"/>
    <x v="1"/>
    <n v="1"/>
    <n v="1"/>
    <n v="1"/>
    <x v="2"/>
    <x v="0"/>
    <x v="0"/>
    <b v="0"/>
    <x v="0"/>
    <x v="1"/>
  </r>
  <r>
    <n v="5"/>
    <n v="494.16666670000001"/>
    <n v="0"/>
    <n v="0"/>
    <n v="8"/>
    <n v="204"/>
    <n v="0"/>
    <n v="3.0769231000000001E-2"/>
    <n v="0"/>
    <n v="0"/>
    <x v="1"/>
    <n v="2"/>
    <n v="4"/>
    <n v="4"/>
    <x v="0"/>
    <x v="0"/>
    <x v="0"/>
    <b v="0"/>
    <x v="0"/>
    <x v="1"/>
  </r>
  <r>
    <n v="0"/>
    <n v="0"/>
    <n v="0"/>
    <n v="0"/>
    <n v="2"/>
    <n v="49"/>
    <n v="0"/>
    <n v="0.1"/>
    <n v="0"/>
    <n v="0"/>
    <x v="1"/>
    <n v="2"/>
    <n v="2"/>
    <n v="1"/>
    <x v="2"/>
    <x v="0"/>
    <x v="1"/>
    <b v="0"/>
    <x v="0"/>
    <x v="1"/>
  </r>
  <r>
    <n v="10"/>
    <n v="511.5"/>
    <n v="4"/>
    <n v="164"/>
    <n v="73"/>
    <n v="2490.1380949999998"/>
    <n v="0"/>
    <n v="1.0365854000000001E-2"/>
    <n v="30.09281343"/>
    <n v="0"/>
    <x v="1"/>
    <n v="2"/>
    <n v="2"/>
    <n v="7"/>
    <x v="1"/>
    <x v="0"/>
    <x v="0"/>
    <b v="0"/>
    <x v="0"/>
    <x v="1"/>
  </r>
  <r>
    <n v="3"/>
    <n v="58.066666669999996"/>
    <n v="0"/>
    <n v="0"/>
    <n v="5"/>
    <n v="86"/>
    <n v="0"/>
    <n v="1.2500000000000001E-2"/>
    <n v="0"/>
    <n v="0"/>
    <x v="1"/>
    <n v="3"/>
    <n v="2"/>
    <n v="2"/>
    <x v="2"/>
    <x v="1"/>
    <x v="0"/>
    <b v="0"/>
    <x v="0"/>
    <x v="1"/>
  </r>
  <r>
    <n v="0"/>
    <n v="0"/>
    <n v="0"/>
    <n v="0"/>
    <n v="9"/>
    <n v="140"/>
    <n v="2.2222222E-2"/>
    <n v="5.5555555999999999E-2"/>
    <n v="0"/>
    <n v="0"/>
    <x v="1"/>
    <n v="2"/>
    <n v="2"/>
    <n v="6"/>
    <x v="0"/>
    <x v="0"/>
    <x v="0"/>
    <b v="0"/>
    <x v="0"/>
    <x v="1"/>
  </r>
  <r>
    <n v="2"/>
    <n v="125.5"/>
    <n v="0"/>
    <n v="0"/>
    <n v="6"/>
    <n v="162.75"/>
    <n v="0"/>
    <n v="2.5000000000000001E-2"/>
    <n v="0"/>
    <n v="0"/>
    <x v="1"/>
    <n v="1"/>
    <n v="1"/>
    <n v="1"/>
    <x v="1"/>
    <x v="0"/>
    <x v="0"/>
    <b v="0"/>
    <x v="0"/>
    <x v="1"/>
  </r>
  <r>
    <n v="8"/>
    <n v="387.6"/>
    <n v="3"/>
    <n v="32"/>
    <n v="328"/>
    <n v="9694.260714"/>
    <n v="1.780415E-3"/>
    <n v="1.0905045E-2"/>
    <n v="6.4678316960000002"/>
    <n v="0"/>
    <x v="1"/>
    <n v="2"/>
    <n v="2"/>
    <n v="3"/>
    <x v="0"/>
    <x v="0"/>
    <x v="0"/>
    <b v="0"/>
    <x v="0"/>
    <x v="1"/>
  </r>
  <r>
    <n v="5"/>
    <n v="143.83333329999999"/>
    <n v="1"/>
    <n v="55"/>
    <n v="19"/>
    <n v="1762.5"/>
    <n v="0"/>
    <n v="1.3461538E-2"/>
    <n v="31.546427380000001"/>
    <n v="0"/>
    <x v="1"/>
    <n v="3"/>
    <n v="2"/>
    <n v="1"/>
    <x v="1"/>
    <x v="0"/>
    <x v="0"/>
    <b v="1"/>
    <x v="1"/>
    <x v="1"/>
  </r>
  <r>
    <n v="1"/>
    <n v="6"/>
    <n v="0"/>
    <n v="0"/>
    <n v="61"/>
    <n v="2183.5"/>
    <n v="0"/>
    <n v="3.2258059999999999E-3"/>
    <n v="0"/>
    <n v="0"/>
    <x v="1"/>
    <n v="2"/>
    <n v="2"/>
    <n v="7"/>
    <x v="8"/>
    <x v="0"/>
    <x v="1"/>
    <b v="0"/>
    <x v="0"/>
    <x v="1"/>
  </r>
  <r>
    <n v="1"/>
    <n v="11.5"/>
    <n v="0"/>
    <n v="0"/>
    <n v="10"/>
    <n v="234.47499999999999"/>
    <n v="0"/>
    <n v="1.1111111E-2"/>
    <n v="0"/>
    <n v="0"/>
    <x v="1"/>
    <n v="1"/>
    <n v="1"/>
    <n v="1"/>
    <x v="1"/>
    <x v="0"/>
    <x v="1"/>
    <b v="0"/>
    <x v="0"/>
    <x v="1"/>
  </r>
  <r>
    <n v="0"/>
    <n v="0"/>
    <n v="0"/>
    <n v="0"/>
    <n v="10"/>
    <n v="139.70833329999999"/>
    <n v="0"/>
    <n v="0.02"/>
    <n v="0"/>
    <n v="0"/>
    <x v="1"/>
    <n v="2"/>
    <n v="2"/>
    <n v="1"/>
    <x v="1"/>
    <x v="0"/>
    <x v="0"/>
    <b v="0"/>
    <x v="0"/>
    <x v="1"/>
  </r>
  <r>
    <n v="5"/>
    <n v="141"/>
    <n v="0"/>
    <n v="0"/>
    <n v="33"/>
    <n v="1371.633333"/>
    <n v="0"/>
    <n v="5.5555559999999997E-3"/>
    <n v="44.711034380000001"/>
    <n v="0"/>
    <x v="1"/>
    <n v="2"/>
    <n v="4"/>
    <n v="3"/>
    <x v="7"/>
    <x v="1"/>
    <x v="1"/>
    <b v="1"/>
    <x v="1"/>
    <x v="1"/>
  </r>
  <r>
    <n v="2"/>
    <n v="135"/>
    <n v="1"/>
    <n v="2"/>
    <n v="11"/>
    <n v="711.56666670000004"/>
    <n v="0"/>
    <n v="5.1587300000000003E-3"/>
    <n v="0"/>
    <n v="0"/>
    <x v="1"/>
    <n v="3"/>
    <n v="2"/>
    <n v="1"/>
    <x v="1"/>
    <x v="0"/>
    <x v="0"/>
    <b v="0"/>
    <x v="0"/>
    <x v="1"/>
  </r>
  <r>
    <n v="0"/>
    <n v="0"/>
    <n v="0"/>
    <n v="0"/>
    <n v="7"/>
    <n v="232.66666670000001"/>
    <n v="0"/>
    <n v="1.4285714E-2"/>
    <n v="0"/>
    <n v="0"/>
    <x v="1"/>
    <n v="2"/>
    <n v="2"/>
    <n v="6"/>
    <x v="1"/>
    <x v="0"/>
    <x v="0"/>
    <b v="0"/>
    <x v="0"/>
    <x v="1"/>
  </r>
  <r>
    <n v="0"/>
    <n v="0"/>
    <n v="0"/>
    <n v="0"/>
    <n v="3"/>
    <n v="51.5"/>
    <n v="0"/>
    <n v="6.6666666999999999E-2"/>
    <n v="0"/>
    <n v="0"/>
    <x v="1"/>
    <n v="3"/>
    <n v="2"/>
    <n v="1"/>
    <x v="9"/>
    <x v="0"/>
    <x v="1"/>
    <b v="0"/>
    <x v="0"/>
    <x v="1"/>
  </r>
  <r>
    <n v="4"/>
    <n v="48"/>
    <n v="0"/>
    <n v="0"/>
    <n v="2"/>
    <n v="11"/>
    <n v="0"/>
    <n v="8.0000000000000002E-3"/>
    <n v="0"/>
    <n v="0"/>
    <x v="1"/>
    <n v="2"/>
    <n v="6"/>
    <n v="6"/>
    <x v="6"/>
    <x v="1"/>
    <x v="0"/>
    <b v="0"/>
    <x v="0"/>
    <x v="1"/>
  </r>
  <r>
    <n v="8"/>
    <n v="57.0625"/>
    <n v="3"/>
    <n v="172"/>
    <n v="23"/>
    <n v="176.8193627"/>
    <n v="1.9444444000000002E-2"/>
    <n v="6.5189145000000004E-2"/>
    <n v="0"/>
    <n v="0"/>
    <x v="1"/>
    <n v="2"/>
    <n v="2"/>
    <n v="1"/>
    <x v="0"/>
    <x v="0"/>
    <x v="0"/>
    <b v="0"/>
    <x v="0"/>
    <x v="1"/>
  </r>
  <r>
    <n v="2"/>
    <n v="6"/>
    <n v="1"/>
    <n v="35"/>
    <n v="12"/>
    <n v="240"/>
    <n v="1.4285714E-2"/>
    <n v="4.2857143E-2"/>
    <n v="0"/>
    <n v="0"/>
    <x v="1"/>
    <n v="2"/>
    <n v="2"/>
    <n v="7"/>
    <x v="9"/>
    <x v="0"/>
    <x v="0"/>
    <b v="0"/>
    <x v="0"/>
    <x v="1"/>
  </r>
  <r>
    <n v="0"/>
    <n v="0"/>
    <n v="0"/>
    <n v="0"/>
    <n v="9"/>
    <n v="415.83333329999999"/>
    <n v="0"/>
    <n v="1.2500000000000001E-2"/>
    <n v="0"/>
    <n v="0"/>
    <x v="1"/>
    <n v="3"/>
    <n v="2"/>
    <n v="9"/>
    <x v="1"/>
    <x v="1"/>
    <x v="0"/>
    <b v="0"/>
    <x v="0"/>
    <x v="1"/>
  </r>
  <r>
    <n v="2"/>
    <n v="7"/>
    <n v="0"/>
    <n v="0"/>
    <n v="3"/>
    <n v="66"/>
    <n v="0"/>
    <n v="6.6666666999999999E-2"/>
    <n v="0"/>
    <n v="0"/>
    <x v="1"/>
    <n v="2"/>
    <n v="2"/>
    <n v="1"/>
    <x v="1"/>
    <x v="0"/>
    <x v="0"/>
    <b v="0"/>
    <x v="0"/>
    <x v="1"/>
  </r>
  <r>
    <n v="4"/>
    <n v="63"/>
    <n v="0"/>
    <n v="0"/>
    <n v="5"/>
    <n v="95.5"/>
    <n v="0"/>
    <n v="2.5000000000000001E-2"/>
    <n v="0"/>
    <n v="0"/>
    <x v="1"/>
    <n v="3"/>
    <n v="2"/>
    <n v="1"/>
    <x v="8"/>
    <x v="1"/>
    <x v="1"/>
    <b v="0"/>
    <x v="0"/>
    <x v="1"/>
  </r>
  <r>
    <n v="0"/>
    <n v="0"/>
    <n v="0"/>
    <n v="0"/>
    <n v="11"/>
    <n v="200.85"/>
    <n v="3.6363635999999998E-2"/>
    <n v="4.7107438000000001E-2"/>
    <n v="0"/>
    <n v="0"/>
    <x v="1"/>
    <n v="1"/>
    <n v="1"/>
    <n v="2"/>
    <x v="0"/>
    <x v="0"/>
    <x v="0"/>
    <b v="0"/>
    <x v="0"/>
    <x v="1"/>
  </r>
  <r>
    <n v="1"/>
    <n v="40"/>
    <n v="0"/>
    <n v="0"/>
    <n v="15"/>
    <n v="839.5"/>
    <n v="1.8749999999999999E-2"/>
    <n v="5.4166667000000002E-2"/>
    <n v="0"/>
    <n v="0"/>
    <x v="1"/>
    <n v="2"/>
    <n v="2"/>
    <n v="4"/>
    <x v="0"/>
    <x v="0"/>
    <x v="0"/>
    <b v="0"/>
    <x v="0"/>
    <x v="1"/>
  </r>
  <r>
    <n v="5"/>
    <n v="28"/>
    <n v="0"/>
    <n v="0"/>
    <n v="6"/>
    <n v="80"/>
    <n v="0"/>
    <n v="2.8571428999999999E-2"/>
    <n v="0"/>
    <n v="0"/>
    <x v="1"/>
    <n v="2"/>
    <n v="4"/>
    <n v="3"/>
    <x v="0"/>
    <x v="0"/>
    <x v="0"/>
    <b v="0"/>
    <x v="0"/>
    <x v="1"/>
  </r>
  <r>
    <n v="1"/>
    <n v="12.83333333"/>
    <n v="3"/>
    <n v="77"/>
    <n v="31"/>
    <n v="2372.333333"/>
    <n v="0"/>
    <n v="1.2941176E-2"/>
    <n v="10.321660680000001"/>
    <n v="0"/>
    <x v="1"/>
    <n v="2"/>
    <n v="2"/>
    <n v="1"/>
    <x v="1"/>
    <x v="0"/>
    <x v="0"/>
    <b v="0"/>
    <x v="0"/>
    <x v="1"/>
  </r>
  <r>
    <n v="0"/>
    <n v="0"/>
    <n v="1"/>
    <n v="65.5"/>
    <n v="49"/>
    <n v="574.83333330000005"/>
    <n v="0"/>
    <n v="1.2E-2"/>
    <n v="0"/>
    <n v="0"/>
    <x v="1"/>
    <n v="2"/>
    <n v="2"/>
    <n v="2"/>
    <x v="9"/>
    <x v="0"/>
    <x v="0"/>
    <b v="0"/>
    <x v="0"/>
    <x v="1"/>
  </r>
  <r>
    <n v="4"/>
    <n v="179.60714290000001"/>
    <n v="2"/>
    <n v="5.5"/>
    <n v="34"/>
    <n v="1045.1023809999999"/>
    <n v="0"/>
    <n v="7.603276E-3"/>
    <n v="0"/>
    <n v="0"/>
    <x v="1"/>
    <n v="1"/>
    <n v="1"/>
    <n v="1"/>
    <x v="2"/>
    <x v="0"/>
    <x v="0"/>
    <b v="0"/>
    <x v="0"/>
    <x v="1"/>
  </r>
  <r>
    <n v="0"/>
    <n v="0"/>
    <n v="0"/>
    <n v="0"/>
    <n v="7"/>
    <n v="971"/>
    <n v="2.8571428999999999E-2"/>
    <n v="7.1428570999999996E-2"/>
    <n v="0"/>
    <n v="0"/>
    <x v="1"/>
    <n v="2"/>
    <n v="2"/>
    <n v="2"/>
    <x v="0"/>
    <x v="0"/>
    <x v="0"/>
    <b v="0"/>
    <x v="0"/>
    <x v="1"/>
  </r>
  <r>
    <n v="6"/>
    <n v="135.65"/>
    <n v="0"/>
    <n v="0"/>
    <n v="40"/>
    <n v="1589.2738099999999"/>
    <n v="0"/>
    <n v="2.0767196000000002E-2"/>
    <n v="0"/>
    <n v="0"/>
    <x v="1"/>
    <n v="4"/>
    <n v="1"/>
    <n v="3"/>
    <x v="0"/>
    <x v="0"/>
    <x v="1"/>
    <b v="0"/>
    <x v="0"/>
    <x v="1"/>
  </r>
  <r>
    <n v="0"/>
    <n v="0"/>
    <n v="0"/>
    <n v="0"/>
    <n v="10"/>
    <n v="1656.666667"/>
    <n v="0.06"/>
    <n v="0.1"/>
    <n v="0"/>
    <n v="0"/>
    <x v="1"/>
    <n v="4"/>
    <n v="2"/>
    <n v="1"/>
    <x v="2"/>
    <x v="0"/>
    <x v="0"/>
    <b v="0"/>
    <x v="0"/>
    <x v="1"/>
  </r>
  <r>
    <n v="4"/>
    <n v="62.5"/>
    <n v="1"/>
    <n v="64"/>
    <n v="56"/>
    <n v="1246.919048"/>
    <n v="3.333333E-3"/>
    <n v="5.3675210000000001E-3"/>
    <n v="0"/>
    <n v="0"/>
    <x v="1"/>
    <n v="3"/>
    <n v="2"/>
    <n v="1"/>
    <x v="2"/>
    <x v="0"/>
    <x v="0"/>
    <b v="0"/>
    <x v="0"/>
    <x v="1"/>
  </r>
  <r>
    <n v="1"/>
    <n v="30"/>
    <n v="0"/>
    <n v="0"/>
    <n v="16"/>
    <n v="597.6"/>
    <n v="0"/>
    <n v="1.2500000000000001E-2"/>
    <n v="0"/>
    <n v="0"/>
    <x v="1"/>
    <n v="1"/>
    <n v="1"/>
    <n v="3"/>
    <x v="1"/>
    <x v="0"/>
    <x v="0"/>
    <b v="0"/>
    <x v="0"/>
    <x v="1"/>
  </r>
  <r>
    <n v="0"/>
    <n v="0"/>
    <n v="0"/>
    <n v="0"/>
    <n v="31"/>
    <n v="3888.166667"/>
    <n v="0.02"/>
    <n v="3.1111111E-2"/>
    <n v="0"/>
    <n v="0"/>
    <x v="1"/>
    <n v="2"/>
    <n v="4"/>
    <n v="3"/>
    <x v="0"/>
    <x v="0"/>
    <x v="0"/>
    <b v="0"/>
    <x v="0"/>
    <x v="1"/>
  </r>
  <r>
    <n v="2"/>
    <n v="21"/>
    <n v="0"/>
    <n v="0"/>
    <n v="34"/>
    <n v="2600.2583330000002"/>
    <n v="1.1111111E-2"/>
    <n v="3.7464387000000002E-2"/>
    <n v="9.9383992330000002"/>
    <n v="0"/>
    <x v="1"/>
    <n v="1"/>
    <n v="1"/>
    <n v="1"/>
    <x v="2"/>
    <x v="0"/>
    <x v="0"/>
    <b v="0"/>
    <x v="0"/>
    <x v="1"/>
  </r>
  <r>
    <n v="0"/>
    <n v="0"/>
    <n v="0"/>
    <n v="0"/>
    <n v="9"/>
    <n v="223"/>
    <n v="0"/>
    <n v="2.2222222E-2"/>
    <n v="0"/>
    <n v="0"/>
    <x v="1"/>
    <n v="3"/>
    <n v="2"/>
    <n v="5"/>
    <x v="1"/>
    <x v="0"/>
    <x v="0"/>
    <b v="0"/>
    <x v="0"/>
    <x v="1"/>
  </r>
  <r>
    <n v="4"/>
    <n v="56"/>
    <n v="0"/>
    <n v="0"/>
    <n v="10"/>
    <n v="709"/>
    <n v="0"/>
    <n v="1.6666667E-2"/>
    <n v="0"/>
    <n v="0"/>
    <x v="1"/>
    <n v="2"/>
    <n v="2"/>
    <n v="1"/>
    <x v="1"/>
    <x v="1"/>
    <x v="0"/>
    <b v="0"/>
    <x v="0"/>
    <x v="1"/>
  </r>
  <r>
    <n v="0"/>
    <n v="0"/>
    <n v="0"/>
    <n v="0"/>
    <n v="5"/>
    <n v="82"/>
    <n v="0.1"/>
    <n v="0.146666667"/>
    <n v="0"/>
    <n v="0"/>
    <x v="1"/>
    <n v="1"/>
    <n v="1"/>
    <n v="3"/>
    <x v="0"/>
    <x v="0"/>
    <x v="0"/>
    <b v="0"/>
    <x v="0"/>
    <x v="1"/>
  </r>
  <r>
    <n v="0"/>
    <n v="0"/>
    <n v="0"/>
    <n v="0"/>
    <n v="23"/>
    <n v="760.25"/>
    <n v="0"/>
    <n v="9.0909089999999994E-3"/>
    <n v="0"/>
    <n v="0"/>
    <x v="1"/>
    <n v="2"/>
    <n v="2"/>
    <n v="7"/>
    <x v="1"/>
    <x v="1"/>
    <x v="0"/>
    <b v="0"/>
    <x v="0"/>
    <x v="1"/>
  </r>
  <r>
    <n v="3"/>
    <n v="40"/>
    <n v="0"/>
    <n v="0"/>
    <n v="9"/>
    <n v="1362"/>
    <n v="0"/>
    <n v="8.3333330000000001E-3"/>
    <n v="0"/>
    <n v="0"/>
    <x v="1"/>
    <n v="2"/>
    <n v="2"/>
    <n v="7"/>
    <x v="5"/>
    <x v="0"/>
    <x v="0"/>
    <b v="0"/>
    <x v="0"/>
    <x v="1"/>
  </r>
  <r>
    <n v="0"/>
    <n v="0"/>
    <n v="0"/>
    <n v="0"/>
    <n v="1"/>
    <n v="0"/>
    <n v="0.2"/>
    <n v="0.2"/>
    <n v="0"/>
    <n v="0"/>
    <x v="1"/>
    <n v="2"/>
    <n v="2"/>
    <n v="5"/>
    <x v="2"/>
    <x v="0"/>
    <x v="1"/>
    <b v="0"/>
    <x v="0"/>
    <x v="1"/>
  </r>
  <r>
    <n v="3"/>
    <n v="36"/>
    <n v="1"/>
    <n v="62"/>
    <n v="19"/>
    <n v="924.33333330000005"/>
    <n v="0"/>
    <n v="4.7619050000000003E-3"/>
    <n v="0"/>
    <n v="0"/>
    <x v="1"/>
    <n v="2"/>
    <n v="2"/>
    <n v="1"/>
    <x v="1"/>
    <x v="1"/>
    <x v="0"/>
    <b v="0"/>
    <x v="0"/>
    <x v="1"/>
  </r>
  <r>
    <n v="4"/>
    <n v="45.333333330000002"/>
    <n v="0"/>
    <n v="0"/>
    <n v="53"/>
    <n v="1440.298918"/>
    <n v="1.2727273000000001E-2"/>
    <n v="2.1974358999999999E-2"/>
    <n v="1.6601181819999999"/>
    <n v="0"/>
    <x v="1"/>
    <n v="3"/>
    <n v="2"/>
    <n v="7"/>
    <x v="2"/>
    <x v="0"/>
    <x v="1"/>
    <b v="1"/>
    <x v="1"/>
    <x v="1"/>
  </r>
  <r>
    <n v="3"/>
    <n v="39.6"/>
    <n v="0"/>
    <n v="0"/>
    <n v="53"/>
    <n v="856.75223979999998"/>
    <n v="0"/>
    <n v="2.272727E-3"/>
    <n v="0"/>
    <n v="0"/>
    <x v="1"/>
    <n v="2"/>
    <n v="2"/>
    <n v="1"/>
    <x v="1"/>
    <x v="0"/>
    <x v="1"/>
    <b v="0"/>
    <x v="0"/>
    <x v="1"/>
  </r>
  <r>
    <n v="0"/>
    <n v="0"/>
    <n v="0"/>
    <n v="0"/>
    <n v="2"/>
    <n v="8"/>
    <n v="0"/>
    <n v="0.1"/>
    <n v="0"/>
    <n v="0"/>
    <x v="1"/>
    <n v="2"/>
    <n v="4"/>
    <n v="2"/>
    <x v="0"/>
    <x v="0"/>
    <x v="0"/>
    <b v="0"/>
    <x v="0"/>
    <x v="1"/>
  </r>
  <r>
    <n v="2"/>
    <n v="35"/>
    <n v="0"/>
    <n v="0"/>
    <n v="2"/>
    <n v="6"/>
    <n v="0"/>
    <n v="0.05"/>
    <n v="0"/>
    <n v="0"/>
    <x v="1"/>
    <n v="2"/>
    <n v="2"/>
    <n v="9"/>
    <x v="1"/>
    <x v="1"/>
    <x v="0"/>
    <b v="0"/>
    <x v="0"/>
    <x v="1"/>
  </r>
  <r>
    <n v="6"/>
    <n v="228"/>
    <n v="5"/>
    <n v="89.333333330000002"/>
    <n v="18"/>
    <n v="513.46666670000002"/>
    <n v="0"/>
    <n v="3.4615380000000001E-3"/>
    <n v="0"/>
    <n v="0"/>
    <x v="1"/>
    <n v="1"/>
    <n v="1"/>
    <n v="3"/>
    <x v="2"/>
    <x v="1"/>
    <x v="0"/>
    <b v="0"/>
    <x v="0"/>
    <x v="1"/>
  </r>
  <r>
    <n v="0"/>
    <n v="0"/>
    <n v="0"/>
    <n v="0"/>
    <n v="2"/>
    <n v="0"/>
    <n v="0.2"/>
    <n v="0.2"/>
    <n v="0"/>
    <n v="0"/>
    <x v="1"/>
    <n v="3"/>
    <n v="2"/>
    <n v="6"/>
    <x v="0"/>
    <x v="0"/>
    <x v="0"/>
    <b v="0"/>
    <x v="0"/>
    <x v="1"/>
  </r>
  <r>
    <n v="0"/>
    <n v="0"/>
    <n v="0"/>
    <n v="0"/>
    <n v="15"/>
    <n v="748.56666670000004"/>
    <n v="1.6E-2"/>
    <n v="4.1333333E-2"/>
    <n v="0"/>
    <n v="0"/>
    <x v="1"/>
    <n v="2"/>
    <n v="2"/>
    <n v="1"/>
    <x v="1"/>
    <x v="0"/>
    <x v="0"/>
    <b v="0"/>
    <x v="0"/>
    <x v="1"/>
  </r>
  <r>
    <n v="1"/>
    <n v="34"/>
    <n v="2"/>
    <n v="9"/>
    <n v="3"/>
    <n v="149"/>
    <n v="0"/>
    <n v="0.05"/>
    <n v="0"/>
    <n v="0"/>
    <x v="1"/>
    <n v="2"/>
    <n v="2"/>
    <n v="1"/>
    <x v="0"/>
    <x v="0"/>
    <x v="0"/>
    <b v="0"/>
    <x v="0"/>
    <x v="1"/>
  </r>
  <r>
    <n v="0"/>
    <n v="0"/>
    <n v="0"/>
    <n v="0"/>
    <n v="2"/>
    <n v="288"/>
    <n v="0"/>
    <n v="0.1"/>
    <n v="0"/>
    <n v="0"/>
    <x v="1"/>
    <n v="1"/>
    <n v="1"/>
    <n v="1"/>
    <x v="0"/>
    <x v="0"/>
    <x v="1"/>
    <b v="0"/>
    <x v="0"/>
    <x v="1"/>
  </r>
  <r>
    <n v="9"/>
    <n v="309"/>
    <n v="0"/>
    <n v="0"/>
    <n v="25"/>
    <n v="383.08333329999999"/>
    <n v="1.8181817999999999E-2"/>
    <n v="3.7575758000000001E-2"/>
    <n v="0"/>
    <n v="0"/>
    <x v="1"/>
    <n v="2"/>
    <n v="2"/>
    <n v="3"/>
    <x v="0"/>
    <x v="0"/>
    <x v="0"/>
    <b v="0"/>
    <x v="0"/>
    <x v="1"/>
  </r>
  <r>
    <n v="13"/>
    <n v="456.98809519999998"/>
    <n v="3"/>
    <n v="72.833333330000002"/>
    <n v="39"/>
    <n v="976.71031749999997"/>
    <n v="4.1666669999999998E-3"/>
    <n v="9.7222220000000008E-3"/>
    <n v="39.655381560000002"/>
    <n v="0"/>
    <x v="1"/>
    <n v="1"/>
    <n v="1"/>
    <n v="1"/>
    <x v="0"/>
    <x v="0"/>
    <x v="1"/>
    <b v="1"/>
    <x v="1"/>
    <x v="1"/>
  </r>
  <r>
    <n v="0"/>
    <n v="0"/>
    <n v="0"/>
    <n v="0"/>
    <n v="32"/>
    <n v="1916.633333"/>
    <n v="1.5625E-2"/>
    <n v="2.6562499999999999E-2"/>
    <n v="0"/>
    <n v="0"/>
    <x v="1"/>
    <n v="2"/>
    <n v="2"/>
    <n v="1"/>
    <x v="9"/>
    <x v="0"/>
    <x v="0"/>
    <b v="0"/>
    <x v="0"/>
    <x v="1"/>
  </r>
  <r>
    <n v="5"/>
    <n v="78.5"/>
    <n v="1"/>
    <n v="26"/>
    <n v="48"/>
    <n v="1266.119048"/>
    <n v="0"/>
    <n v="5.7889819999999998E-3"/>
    <n v="29.010385020000001"/>
    <n v="0"/>
    <x v="1"/>
    <n v="2"/>
    <n v="2"/>
    <n v="1"/>
    <x v="7"/>
    <x v="1"/>
    <x v="0"/>
    <b v="0"/>
    <x v="0"/>
    <x v="1"/>
  </r>
  <r>
    <n v="1"/>
    <n v="75"/>
    <n v="4"/>
    <n v="250.66666670000001"/>
    <n v="44"/>
    <n v="1679.833333"/>
    <n v="0"/>
    <n v="1.0869569999999999E-3"/>
    <n v="45.829314400000001"/>
    <n v="0"/>
    <x v="1"/>
    <n v="2"/>
    <n v="2"/>
    <n v="1"/>
    <x v="1"/>
    <x v="1"/>
    <x v="1"/>
    <b v="1"/>
    <x v="1"/>
    <x v="1"/>
  </r>
  <r>
    <n v="4"/>
    <n v="99.5"/>
    <n v="0"/>
    <n v="0"/>
    <n v="16"/>
    <n v="315.16666670000001"/>
    <n v="0"/>
    <n v="1.6666667E-2"/>
    <n v="12.53314286"/>
    <n v="0"/>
    <x v="1"/>
    <n v="1"/>
    <n v="1"/>
    <n v="6"/>
    <x v="2"/>
    <x v="0"/>
    <x v="0"/>
    <b v="1"/>
    <x v="1"/>
    <x v="1"/>
  </r>
  <r>
    <n v="1"/>
    <n v="28"/>
    <n v="0"/>
    <n v="0"/>
    <n v="8"/>
    <n v="290"/>
    <n v="0"/>
    <n v="0.01"/>
    <n v="0"/>
    <n v="0"/>
    <x v="1"/>
    <n v="2"/>
    <n v="2"/>
    <n v="1"/>
    <x v="1"/>
    <x v="0"/>
    <x v="0"/>
    <b v="0"/>
    <x v="0"/>
    <x v="1"/>
  </r>
  <r>
    <n v="0"/>
    <n v="0"/>
    <n v="0"/>
    <n v="0"/>
    <n v="6"/>
    <n v="463.5"/>
    <n v="0"/>
    <n v="3.3333333E-2"/>
    <n v="0"/>
    <n v="0"/>
    <x v="1"/>
    <n v="2"/>
    <n v="5"/>
    <n v="1"/>
    <x v="2"/>
    <x v="0"/>
    <x v="0"/>
    <b v="0"/>
    <x v="0"/>
    <x v="1"/>
  </r>
  <r>
    <n v="0"/>
    <n v="0"/>
    <n v="0"/>
    <n v="0"/>
    <n v="4"/>
    <n v="1833"/>
    <n v="0"/>
    <n v="0.05"/>
    <n v="0"/>
    <n v="0"/>
    <x v="1"/>
    <n v="2"/>
    <n v="5"/>
    <n v="2"/>
    <x v="9"/>
    <x v="0"/>
    <x v="1"/>
    <b v="0"/>
    <x v="0"/>
    <x v="1"/>
  </r>
  <r>
    <n v="0"/>
    <n v="0"/>
    <n v="0"/>
    <n v="0"/>
    <n v="9"/>
    <n v="196"/>
    <n v="0"/>
    <n v="2.2222222E-2"/>
    <n v="0"/>
    <n v="0"/>
    <x v="1"/>
    <n v="2"/>
    <n v="2"/>
    <n v="3"/>
    <x v="9"/>
    <x v="0"/>
    <x v="0"/>
    <b v="0"/>
    <x v="0"/>
    <x v="1"/>
  </r>
  <r>
    <n v="0"/>
    <n v="0"/>
    <n v="0"/>
    <n v="0"/>
    <n v="2"/>
    <n v="0"/>
    <n v="0.2"/>
    <n v="0.2"/>
    <n v="0"/>
    <n v="0"/>
    <x v="1"/>
    <n v="2"/>
    <n v="2"/>
    <n v="1"/>
    <x v="12"/>
    <x v="0"/>
    <x v="0"/>
    <b v="0"/>
    <x v="0"/>
    <x v="1"/>
  </r>
  <r>
    <n v="4"/>
    <n v="64"/>
    <n v="0"/>
    <n v="0"/>
    <n v="53"/>
    <n v="1200.892857"/>
    <n v="1.818182E-3"/>
    <n v="1.8030303000000001E-2"/>
    <n v="0"/>
    <n v="0"/>
    <x v="1"/>
    <n v="2"/>
    <n v="2"/>
    <n v="4"/>
    <x v="0"/>
    <x v="0"/>
    <x v="1"/>
    <b v="0"/>
    <x v="0"/>
    <x v="1"/>
  </r>
  <r>
    <n v="2"/>
    <n v="37"/>
    <n v="0"/>
    <n v="0"/>
    <n v="7"/>
    <n v="139.33333329999999"/>
    <n v="0"/>
    <n v="1.1111111E-2"/>
    <n v="0"/>
    <n v="0"/>
    <x v="1"/>
    <n v="3"/>
    <n v="2"/>
    <n v="7"/>
    <x v="7"/>
    <x v="1"/>
    <x v="1"/>
    <b v="0"/>
    <x v="0"/>
    <x v="1"/>
  </r>
  <r>
    <n v="6"/>
    <n v="163.66666670000001"/>
    <n v="10"/>
    <n v="403"/>
    <n v="15"/>
    <n v="665.56666670000004"/>
    <n v="7.1428569999999999E-3"/>
    <n v="4.7619050000000003E-3"/>
    <n v="0"/>
    <n v="0"/>
    <x v="1"/>
    <n v="3"/>
    <n v="2"/>
    <n v="8"/>
    <x v="7"/>
    <x v="1"/>
    <x v="0"/>
    <b v="0"/>
    <x v="0"/>
    <x v="1"/>
  </r>
  <r>
    <n v="5"/>
    <n v="333"/>
    <n v="2"/>
    <n v="166"/>
    <n v="12"/>
    <n v="151.9"/>
    <n v="3.1111111E-2"/>
    <n v="6.4444444000000004E-2"/>
    <n v="0"/>
    <n v="0"/>
    <x v="1"/>
    <n v="2"/>
    <n v="2"/>
    <n v="1"/>
    <x v="0"/>
    <x v="0"/>
    <x v="0"/>
    <b v="0"/>
    <x v="0"/>
    <x v="1"/>
  </r>
  <r>
    <n v="0"/>
    <n v="0"/>
    <n v="0"/>
    <n v="0"/>
    <n v="5"/>
    <n v="1620"/>
    <n v="0.14000000000000001"/>
    <n v="0.16666666699999999"/>
    <n v="0"/>
    <n v="0"/>
    <x v="1"/>
    <n v="2"/>
    <n v="2"/>
    <n v="1"/>
    <x v="0"/>
    <x v="0"/>
    <x v="0"/>
    <b v="0"/>
    <x v="0"/>
    <x v="1"/>
  </r>
  <r>
    <n v="0"/>
    <n v="0"/>
    <n v="0"/>
    <n v="0"/>
    <n v="24"/>
    <n v="1268"/>
    <n v="1.2500000000000001E-2"/>
    <n v="1.5277778000000001E-2"/>
    <n v="0"/>
    <n v="0"/>
    <x v="1"/>
    <n v="4"/>
    <n v="1"/>
    <n v="3"/>
    <x v="1"/>
    <x v="0"/>
    <x v="1"/>
    <b v="0"/>
    <x v="0"/>
    <x v="1"/>
  </r>
  <r>
    <n v="1"/>
    <n v="51"/>
    <n v="2"/>
    <n v="117.2857143"/>
    <n v="15"/>
    <n v="969.10238100000004"/>
    <n v="5.8823529999999999E-3"/>
    <n v="8.8888890000000005E-3"/>
    <n v="0"/>
    <n v="0"/>
    <x v="1"/>
    <n v="3"/>
    <n v="3"/>
    <n v="1"/>
    <x v="1"/>
    <x v="0"/>
    <x v="0"/>
    <b v="0"/>
    <x v="0"/>
    <x v="1"/>
  </r>
  <r>
    <n v="1"/>
    <n v="44"/>
    <n v="0"/>
    <n v="0"/>
    <n v="25"/>
    <n v="773.46666670000002"/>
    <n v="0"/>
    <n v="2.9142857000000001E-2"/>
    <n v="10.357200000000001"/>
    <n v="0"/>
    <x v="1"/>
    <n v="2"/>
    <n v="2"/>
    <n v="1"/>
    <x v="1"/>
    <x v="0"/>
    <x v="1"/>
    <b v="1"/>
    <x v="1"/>
    <x v="1"/>
  </r>
  <r>
    <n v="5"/>
    <n v="825"/>
    <n v="0"/>
    <n v="0"/>
    <n v="33"/>
    <n v="808.16666669999995"/>
    <n v="0"/>
    <n v="5.4054050000000003E-3"/>
    <n v="20.859567569999999"/>
    <n v="0"/>
    <x v="1"/>
    <n v="2"/>
    <n v="4"/>
    <n v="9"/>
    <x v="9"/>
    <x v="1"/>
    <x v="0"/>
    <b v="1"/>
    <x v="1"/>
    <x v="1"/>
  </r>
  <r>
    <n v="3"/>
    <n v="44"/>
    <n v="0"/>
    <n v="0"/>
    <n v="14"/>
    <n v="469.87619050000001"/>
    <n v="0"/>
    <n v="5.357143E-3"/>
    <n v="0"/>
    <n v="0"/>
    <x v="1"/>
    <n v="2"/>
    <n v="4"/>
    <n v="1"/>
    <x v="9"/>
    <x v="0"/>
    <x v="0"/>
    <b v="0"/>
    <x v="0"/>
    <x v="1"/>
  </r>
  <r>
    <n v="4"/>
    <n v="203.83333329999999"/>
    <n v="0"/>
    <n v="0"/>
    <n v="30"/>
    <n v="823.5"/>
    <n v="0"/>
    <n v="1.6666669999999999E-3"/>
    <n v="0"/>
    <n v="0"/>
    <x v="1"/>
    <n v="3"/>
    <n v="2"/>
    <n v="1"/>
    <x v="10"/>
    <x v="1"/>
    <x v="0"/>
    <b v="0"/>
    <x v="0"/>
    <x v="1"/>
  </r>
  <r>
    <n v="0"/>
    <n v="0"/>
    <n v="0"/>
    <n v="0"/>
    <n v="8"/>
    <n v="201"/>
    <n v="0"/>
    <n v="6.25E-2"/>
    <n v="0"/>
    <n v="0"/>
    <x v="1"/>
    <n v="2"/>
    <n v="4"/>
    <n v="2"/>
    <x v="0"/>
    <x v="0"/>
    <x v="0"/>
    <b v="0"/>
    <x v="0"/>
    <x v="1"/>
  </r>
  <r>
    <n v="8"/>
    <n v="195.31666670000001"/>
    <n v="0"/>
    <n v="0"/>
    <n v="54"/>
    <n v="1063.95"/>
    <n v="0"/>
    <n v="1.9047618999999998E-2"/>
    <n v="54.248864179999998"/>
    <n v="0"/>
    <x v="1"/>
    <n v="2"/>
    <n v="2"/>
    <n v="1"/>
    <x v="1"/>
    <x v="0"/>
    <x v="0"/>
    <b v="0"/>
    <x v="0"/>
    <x v="1"/>
  </r>
  <r>
    <n v="0"/>
    <n v="0"/>
    <n v="0"/>
    <n v="0"/>
    <n v="13"/>
    <n v="412"/>
    <n v="0"/>
    <n v="2.8205127999999999E-2"/>
    <n v="0"/>
    <n v="0"/>
    <x v="1"/>
    <n v="2"/>
    <n v="2"/>
    <n v="4"/>
    <x v="2"/>
    <x v="0"/>
    <x v="0"/>
    <b v="0"/>
    <x v="0"/>
    <x v="1"/>
  </r>
  <r>
    <n v="0"/>
    <n v="0"/>
    <n v="0"/>
    <n v="0"/>
    <n v="14"/>
    <n v="1789.3988099999999"/>
    <n v="0"/>
    <n v="2.9047619E-2"/>
    <n v="0"/>
    <n v="0"/>
    <x v="1"/>
    <n v="1"/>
    <n v="1"/>
    <n v="2"/>
    <x v="1"/>
    <x v="0"/>
    <x v="0"/>
    <b v="0"/>
    <x v="0"/>
    <x v="1"/>
  </r>
  <r>
    <n v="0"/>
    <n v="0"/>
    <n v="0"/>
    <n v="0"/>
    <n v="18"/>
    <n v="644.125"/>
    <n v="6.2500000000000003E-3"/>
    <n v="2.1924603000000001E-2"/>
    <n v="0"/>
    <n v="0"/>
    <x v="1"/>
    <n v="3"/>
    <n v="2"/>
    <n v="3"/>
    <x v="9"/>
    <x v="0"/>
    <x v="0"/>
    <b v="0"/>
    <x v="0"/>
    <x v="1"/>
  </r>
  <r>
    <n v="2"/>
    <n v="9.5"/>
    <n v="0"/>
    <n v="0"/>
    <n v="18"/>
    <n v="529.70238099999995"/>
    <n v="0"/>
    <n v="5.2631580000000004E-3"/>
    <n v="0"/>
    <n v="0"/>
    <x v="1"/>
    <n v="2"/>
    <n v="2"/>
    <n v="4"/>
    <x v="1"/>
    <x v="0"/>
    <x v="1"/>
    <b v="0"/>
    <x v="0"/>
    <x v="1"/>
  </r>
  <r>
    <n v="0"/>
    <n v="0"/>
    <n v="0"/>
    <n v="0"/>
    <n v="10"/>
    <n v="254"/>
    <n v="0.02"/>
    <n v="0.04"/>
    <n v="14.029199999999999"/>
    <n v="0"/>
    <x v="1"/>
    <n v="2"/>
    <n v="2"/>
    <n v="9"/>
    <x v="1"/>
    <x v="1"/>
    <x v="0"/>
    <b v="1"/>
    <x v="1"/>
    <x v="1"/>
  </r>
  <r>
    <n v="0"/>
    <n v="0"/>
    <n v="0"/>
    <n v="0"/>
    <n v="7"/>
    <n v="221.7142857"/>
    <n v="2.8571428999999999E-2"/>
    <n v="6.0714285999999999E-2"/>
    <n v="0"/>
    <n v="0"/>
    <x v="1"/>
    <n v="3"/>
    <n v="3"/>
    <n v="1"/>
    <x v="2"/>
    <x v="0"/>
    <x v="0"/>
    <b v="0"/>
    <x v="0"/>
    <x v="1"/>
  </r>
  <r>
    <n v="0"/>
    <n v="0"/>
    <n v="0"/>
    <n v="0"/>
    <n v="1"/>
    <n v="0"/>
    <n v="0.2"/>
    <n v="0.2"/>
    <n v="0"/>
    <n v="0"/>
    <x v="1"/>
    <n v="2"/>
    <n v="5"/>
    <n v="1"/>
    <x v="2"/>
    <x v="0"/>
    <x v="0"/>
    <b v="0"/>
    <x v="0"/>
    <x v="1"/>
  </r>
  <r>
    <n v="0"/>
    <n v="0"/>
    <n v="0"/>
    <n v="0"/>
    <n v="30"/>
    <n v="312.33333329999999"/>
    <n v="0"/>
    <n v="8.8888890000000005E-3"/>
    <n v="0"/>
    <n v="0"/>
    <x v="1"/>
    <n v="2"/>
    <n v="6"/>
    <n v="1"/>
    <x v="1"/>
    <x v="0"/>
    <x v="0"/>
    <b v="0"/>
    <x v="0"/>
    <x v="1"/>
  </r>
  <r>
    <n v="0"/>
    <n v="0"/>
    <n v="0"/>
    <n v="0"/>
    <n v="22"/>
    <n v="325.75"/>
    <n v="0"/>
    <n v="3.1818182E-2"/>
    <n v="0"/>
    <n v="0"/>
    <x v="1"/>
    <n v="2"/>
    <n v="10"/>
    <n v="7"/>
    <x v="1"/>
    <x v="0"/>
    <x v="0"/>
    <b v="0"/>
    <x v="0"/>
    <x v="1"/>
  </r>
  <r>
    <n v="9"/>
    <n v="74.333333330000002"/>
    <n v="1"/>
    <n v="419"/>
    <n v="63"/>
    <n v="2717.3273810000001"/>
    <n v="2.8571429999999999E-3"/>
    <n v="1.2857143E-2"/>
    <n v="0"/>
    <n v="0"/>
    <x v="1"/>
    <n v="2"/>
    <n v="2"/>
    <n v="3"/>
    <x v="1"/>
    <x v="0"/>
    <x v="1"/>
    <b v="0"/>
    <x v="0"/>
    <x v="1"/>
  </r>
  <r>
    <n v="1"/>
    <n v="7"/>
    <n v="1"/>
    <n v="0"/>
    <n v="79"/>
    <n v="3380.691558"/>
    <n v="2.6666670000000002E-3"/>
    <n v="2.3772221999999999E-2"/>
    <n v="0"/>
    <n v="0"/>
    <x v="1"/>
    <n v="2"/>
    <n v="2"/>
    <n v="3"/>
    <x v="1"/>
    <x v="0"/>
    <x v="1"/>
    <b v="0"/>
    <x v="0"/>
    <x v="1"/>
  </r>
  <r>
    <n v="1"/>
    <n v="13"/>
    <n v="0"/>
    <n v="0"/>
    <n v="19"/>
    <n v="614.94444439999995"/>
    <n v="0"/>
    <n v="2.2105263E-2"/>
    <n v="0"/>
    <n v="0"/>
    <x v="1"/>
    <n v="3"/>
    <n v="2"/>
    <n v="3"/>
    <x v="2"/>
    <x v="0"/>
    <x v="0"/>
    <b v="0"/>
    <x v="0"/>
    <x v="1"/>
  </r>
  <r>
    <n v="1"/>
    <n v="0"/>
    <n v="0"/>
    <n v="0"/>
    <n v="1"/>
    <n v="19"/>
    <n v="0"/>
    <n v="0.1"/>
    <n v="0"/>
    <n v="0"/>
    <x v="1"/>
    <n v="1"/>
    <n v="1"/>
    <n v="3"/>
    <x v="0"/>
    <x v="0"/>
    <x v="0"/>
    <b v="0"/>
    <x v="0"/>
    <x v="1"/>
  </r>
  <r>
    <n v="4"/>
    <n v="55.5"/>
    <n v="0"/>
    <n v="0"/>
    <n v="33"/>
    <n v="1274.190476"/>
    <n v="5.7142859999999998E-3"/>
    <n v="9.2857140000000005E-3"/>
    <n v="0"/>
    <n v="0"/>
    <x v="1"/>
    <n v="2"/>
    <n v="2"/>
    <n v="6"/>
    <x v="1"/>
    <x v="0"/>
    <x v="1"/>
    <b v="0"/>
    <x v="0"/>
    <x v="1"/>
  </r>
  <r>
    <n v="2"/>
    <n v="80.666666669999998"/>
    <n v="0"/>
    <n v="0"/>
    <n v="12"/>
    <n v="1071.6111109999999"/>
    <n v="3.0769231000000001E-2"/>
    <n v="4.6666667000000002E-2"/>
    <n v="0"/>
    <n v="0"/>
    <x v="1"/>
    <n v="2"/>
    <n v="2"/>
    <n v="2"/>
    <x v="0"/>
    <x v="0"/>
    <x v="0"/>
    <b v="0"/>
    <x v="0"/>
    <x v="1"/>
  </r>
  <r>
    <n v="0"/>
    <n v="0"/>
    <n v="0"/>
    <n v="0"/>
    <n v="10"/>
    <n v="408"/>
    <n v="0"/>
    <n v="2.2222222E-2"/>
    <n v="88.784605959999993"/>
    <n v="0"/>
    <x v="1"/>
    <n v="2"/>
    <n v="2"/>
    <n v="1"/>
    <x v="1"/>
    <x v="0"/>
    <x v="0"/>
    <b v="1"/>
    <x v="1"/>
    <x v="1"/>
  </r>
  <r>
    <n v="7"/>
    <n v="156.71666669999999"/>
    <n v="0"/>
    <n v="0"/>
    <n v="52"/>
    <n v="2335.0642859999998"/>
    <n v="7.1428569999999999E-3"/>
    <n v="1.0563840999999999E-2"/>
    <n v="0"/>
    <n v="0"/>
    <x v="1"/>
    <n v="3"/>
    <n v="2"/>
    <n v="1"/>
    <x v="1"/>
    <x v="0"/>
    <x v="0"/>
    <b v="0"/>
    <x v="0"/>
    <x v="1"/>
  </r>
  <r>
    <n v="0"/>
    <n v="0"/>
    <n v="0"/>
    <n v="0"/>
    <n v="2"/>
    <n v="18"/>
    <n v="0.1"/>
    <n v="0.15"/>
    <n v="0"/>
    <n v="0"/>
    <x v="1"/>
    <n v="2"/>
    <n v="5"/>
    <n v="3"/>
    <x v="9"/>
    <x v="0"/>
    <x v="0"/>
    <b v="0"/>
    <x v="0"/>
    <x v="1"/>
  </r>
  <r>
    <n v="3"/>
    <n v="172"/>
    <n v="0"/>
    <n v="0"/>
    <n v="53"/>
    <n v="1299.383333"/>
    <n v="0"/>
    <n v="3.7037039999999999E-3"/>
    <n v="0"/>
    <n v="0"/>
    <x v="1"/>
    <n v="2"/>
    <n v="6"/>
    <n v="7"/>
    <x v="1"/>
    <x v="0"/>
    <x v="1"/>
    <b v="0"/>
    <x v="0"/>
    <x v="1"/>
  </r>
  <r>
    <n v="0"/>
    <n v="0"/>
    <n v="0"/>
    <n v="0"/>
    <n v="6"/>
    <n v="83"/>
    <n v="1.6666667E-2"/>
    <n v="3.3333333E-2"/>
    <n v="0"/>
    <n v="0"/>
    <x v="1"/>
    <n v="3"/>
    <n v="2"/>
    <n v="8"/>
    <x v="7"/>
    <x v="0"/>
    <x v="0"/>
    <b v="0"/>
    <x v="0"/>
    <x v="1"/>
  </r>
  <r>
    <n v="5"/>
    <n v="146"/>
    <n v="0"/>
    <n v="0"/>
    <n v="8"/>
    <n v="489"/>
    <n v="0"/>
    <n v="1.5384615000000001E-2"/>
    <n v="0"/>
    <n v="0"/>
    <x v="1"/>
    <n v="2"/>
    <n v="2"/>
    <n v="8"/>
    <x v="2"/>
    <x v="0"/>
    <x v="0"/>
    <b v="0"/>
    <x v="0"/>
    <x v="1"/>
  </r>
  <r>
    <n v="3"/>
    <n v="13"/>
    <n v="0"/>
    <n v="0"/>
    <n v="16"/>
    <n v="226.5"/>
    <n v="0"/>
    <n v="1.3333332999999999E-2"/>
    <n v="0"/>
    <n v="0"/>
    <x v="1"/>
    <n v="2"/>
    <n v="5"/>
    <n v="1"/>
    <x v="1"/>
    <x v="0"/>
    <x v="0"/>
    <b v="0"/>
    <x v="0"/>
    <x v="1"/>
  </r>
  <r>
    <n v="0"/>
    <n v="0"/>
    <n v="0"/>
    <n v="0"/>
    <n v="8"/>
    <n v="233.66666670000001"/>
    <n v="2.5000000000000001E-2"/>
    <n v="8.7499999999999994E-2"/>
    <n v="0"/>
    <n v="0"/>
    <x v="1"/>
    <n v="2"/>
    <n v="2"/>
    <n v="3"/>
    <x v="12"/>
    <x v="0"/>
    <x v="0"/>
    <b v="0"/>
    <x v="0"/>
    <x v="1"/>
  </r>
  <r>
    <n v="0"/>
    <n v="0"/>
    <n v="0"/>
    <n v="0"/>
    <n v="1"/>
    <n v="0"/>
    <n v="0.2"/>
    <n v="0.2"/>
    <n v="0"/>
    <n v="0"/>
    <x v="1"/>
    <n v="3"/>
    <n v="3"/>
    <n v="3"/>
    <x v="2"/>
    <x v="0"/>
    <x v="0"/>
    <b v="0"/>
    <x v="0"/>
    <x v="1"/>
  </r>
  <r>
    <n v="1"/>
    <n v="11"/>
    <n v="0"/>
    <n v="0"/>
    <n v="5"/>
    <n v="71"/>
    <n v="0"/>
    <n v="3.3333333E-2"/>
    <n v="0"/>
    <n v="0"/>
    <x v="1"/>
    <n v="2"/>
    <n v="2"/>
    <n v="6"/>
    <x v="2"/>
    <x v="0"/>
    <x v="0"/>
    <b v="0"/>
    <x v="0"/>
    <x v="1"/>
  </r>
  <r>
    <n v="3"/>
    <n v="42"/>
    <n v="0"/>
    <n v="0"/>
    <n v="16"/>
    <n v="1266.5"/>
    <n v="0"/>
    <n v="3.5087719999999998E-3"/>
    <n v="0"/>
    <n v="0"/>
    <x v="1"/>
    <n v="2"/>
    <n v="2"/>
    <n v="6"/>
    <x v="0"/>
    <x v="0"/>
    <x v="0"/>
    <b v="0"/>
    <x v="0"/>
    <x v="1"/>
  </r>
  <r>
    <n v="3"/>
    <n v="33"/>
    <n v="0"/>
    <n v="0"/>
    <n v="8"/>
    <n v="182.58333329999999"/>
    <n v="0"/>
    <n v="3.125E-2"/>
    <n v="0"/>
    <n v="0"/>
    <x v="1"/>
    <n v="2"/>
    <n v="4"/>
    <n v="6"/>
    <x v="2"/>
    <x v="0"/>
    <x v="0"/>
    <b v="0"/>
    <x v="0"/>
    <x v="1"/>
  </r>
  <r>
    <n v="0"/>
    <n v="0"/>
    <n v="0"/>
    <n v="0"/>
    <n v="12"/>
    <n v="169.3"/>
    <n v="0"/>
    <n v="1.6666667E-2"/>
    <n v="0"/>
    <n v="0"/>
    <x v="1"/>
    <n v="2"/>
    <n v="2"/>
    <n v="3"/>
    <x v="1"/>
    <x v="0"/>
    <x v="1"/>
    <b v="0"/>
    <x v="0"/>
    <x v="1"/>
  </r>
  <r>
    <n v="0"/>
    <n v="0"/>
    <n v="1"/>
    <n v="0"/>
    <n v="37"/>
    <n v="1358.75"/>
    <n v="1.7543859999999999E-3"/>
    <n v="3.2456140000000001E-2"/>
    <n v="0"/>
    <n v="0"/>
    <x v="1"/>
    <n v="2"/>
    <n v="5"/>
    <n v="3"/>
    <x v="0"/>
    <x v="0"/>
    <x v="0"/>
    <b v="0"/>
    <x v="0"/>
    <x v="1"/>
  </r>
  <r>
    <n v="1"/>
    <n v="38"/>
    <n v="0"/>
    <n v="0"/>
    <n v="5"/>
    <n v="131"/>
    <n v="3.3333333E-2"/>
    <n v="1.3333332999999999E-2"/>
    <n v="0"/>
    <n v="0"/>
    <x v="1"/>
    <n v="1"/>
    <n v="2"/>
    <n v="1"/>
    <x v="8"/>
    <x v="1"/>
    <x v="1"/>
    <b v="0"/>
    <x v="0"/>
    <x v="1"/>
  </r>
  <r>
    <n v="9"/>
    <n v="324.3"/>
    <n v="4"/>
    <n v="205"/>
    <n v="71"/>
    <n v="2816.4388100000001"/>
    <n v="0"/>
    <n v="2.6666670000000002E-3"/>
    <n v="0"/>
    <n v="0"/>
    <x v="1"/>
    <n v="2"/>
    <n v="2"/>
    <n v="1"/>
    <x v="7"/>
    <x v="1"/>
    <x v="1"/>
    <b v="0"/>
    <x v="0"/>
    <x v="1"/>
  </r>
  <r>
    <n v="5"/>
    <n v="413.5"/>
    <n v="0"/>
    <n v="0"/>
    <n v="25"/>
    <n v="3484.2333330000001"/>
    <n v="0"/>
    <n v="0.02"/>
    <n v="0"/>
    <n v="0"/>
    <x v="1"/>
    <n v="2"/>
    <n v="4"/>
    <n v="1"/>
    <x v="2"/>
    <x v="0"/>
    <x v="1"/>
    <b v="0"/>
    <x v="0"/>
    <x v="1"/>
  </r>
  <r>
    <n v="0"/>
    <n v="0"/>
    <n v="2"/>
    <n v="156"/>
    <n v="6"/>
    <n v="131"/>
    <n v="0"/>
    <n v="2.5000000000000001E-2"/>
    <n v="0"/>
    <n v="0"/>
    <x v="1"/>
    <n v="2"/>
    <n v="2"/>
    <n v="3"/>
    <x v="1"/>
    <x v="0"/>
    <x v="0"/>
    <b v="0"/>
    <x v="0"/>
    <x v="1"/>
  </r>
  <r>
    <n v="5"/>
    <n v="55.5"/>
    <n v="0"/>
    <n v="0"/>
    <n v="12"/>
    <n v="1076.5"/>
    <n v="0"/>
    <n v="1.1764706E-2"/>
    <n v="0"/>
    <n v="0"/>
    <x v="1"/>
    <n v="2"/>
    <n v="2"/>
    <n v="1"/>
    <x v="1"/>
    <x v="1"/>
    <x v="0"/>
    <b v="0"/>
    <x v="0"/>
    <x v="1"/>
  </r>
  <r>
    <n v="0"/>
    <n v="0"/>
    <n v="0"/>
    <n v="0"/>
    <n v="8"/>
    <n v="357.25"/>
    <n v="0"/>
    <n v="6.25E-2"/>
    <n v="0"/>
    <n v="0"/>
    <x v="1"/>
    <n v="2"/>
    <n v="10"/>
    <n v="4"/>
    <x v="2"/>
    <x v="0"/>
    <x v="1"/>
    <b v="0"/>
    <x v="0"/>
    <x v="1"/>
  </r>
  <r>
    <n v="0"/>
    <n v="0"/>
    <n v="0"/>
    <n v="0"/>
    <n v="6"/>
    <n v="197"/>
    <n v="0"/>
    <n v="1.1111111E-2"/>
    <n v="0"/>
    <n v="0"/>
    <x v="1"/>
    <n v="2"/>
    <n v="2"/>
    <n v="1"/>
    <x v="1"/>
    <x v="0"/>
    <x v="0"/>
    <b v="0"/>
    <x v="0"/>
    <x v="1"/>
  </r>
  <r>
    <n v="7"/>
    <n v="75.05"/>
    <n v="0"/>
    <n v="0"/>
    <n v="31"/>
    <n v="489.14523809999997"/>
    <n v="1.1111111E-2"/>
    <n v="2.2222222E-2"/>
    <n v="27.382242219999998"/>
    <n v="0"/>
    <x v="1"/>
    <n v="2"/>
    <n v="2"/>
    <n v="5"/>
    <x v="1"/>
    <x v="0"/>
    <x v="1"/>
    <b v="1"/>
    <x v="1"/>
    <x v="1"/>
  </r>
  <r>
    <n v="3"/>
    <n v="43"/>
    <n v="0"/>
    <n v="0"/>
    <n v="11"/>
    <n v="610"/>
    <n v="0"/>
    <n v="1.5384615000000001E-2"/>
    <n v="0"/>
    <n v="0"/>
    <x v="1"/>
    <n v="2"/>
    <n v="4"/>
    <n v="1"/>
    <x v="0"/>
    <x v="0"/>
    <x v="0"/>
    <b v="0"/>
    <x v="0"/>
    <x v="1"/>
  </r>
  <r>
    <n v="0"/>
    <n v="0"/>
    <n v="0"/>
    <n v="0"/>
    <n v="17"/>
    <n v="445"/>
    <n v="4.7058823999999999E-2"/>
    <n v="6.2745097999999999E-2"/>
    <n v="0"/>
    <n v="0"/>
    <x v="1"/>
    <n v="2"/>
    <n v="2"/>
    <n v="6"/>
    <x v="0"/>
    <x v="0"/>
    <x v="0"/>
    <b v="0"/>
    <x v="0"/>
    <x v="1"/>
  </r>
  <r>
    <n v="0"/>
    <n v="0"/>
    <n v="0"/>
    <n v="0"/>
    <n v="17"/>
    <n v="588.66666669999995"/>
    <n v="1.1764706E-2"/>
    <n v="3.5294117999999999E-2"/>
    <n v="0"/>
    <n v="0"/>
    <x v="1"/>
    <n v="2"/>
    <n v="4"/>
    <n v="4"/>
    <x v="0"/>
    <x v="0"/>
    <x v="0"/>
    <b v="0"/>
    <x v="0"/>
    <x v="1"/>
  </r>
  <r>
    <n v="0"/>
    <n v="0"/>
    <n v="0"/>
    <n v="0"/>
    <n v="24"/>
    <n v="580.20000000000005"/>
    <n v="0"/>
    <n v="1.2121211999999999E-2"/>
    <n v="17.125454550000001"/>
    <n v="0"/>
    <x v="1"/>
    <n v="2"/>
    <n v="2"/>
    <n v="1"/>
    <x v="0"/>
    <x v="0"/>
    <x v="0"/>
    <b v="1"/>
    <x v="1"/>
    <x v="1"/>
  </r>
  <r>
    <n v="0"/>
    <n v="0"/>
    <n v="0"/>
    <n v="0"/>
    <n v="32"/>
    <n v="999"/>
    <n v="0"/>
    <n v="1.3440860000000001E-2"/>
    <n v="9.0530815610000008"/>
    <n v="0"/>
    <x v="1"/>
    <n v="1"/>
    <n v="1"/>
    <n v="1"/>
    <x v="0"/>
    <x v="0"/>
    <x v="0"/>
    <b v="1"/>
    <x v="1"/>
    <x v="1"/>
  </r>
  <r>
    <n v="0"/>
    <n v="0"/>
    <n v="0"/>
    <n v="0"/>
    <n v="16"/>
    <n v="622"/>
    <n v="0"/>
    <n v="1.2500000000000001E-2"/>
    <n v="0"/>
    <n v="0"/>
    <x v="1"/>
    <n v="2"/>
    <n v="10"/>
    <n v="2"/>
    <x v="5"/>
    <x v="0"/>
    <x v="0"/>
    <b v="0"/>
    <x v="0"/>
    <x v="1"/>
  </r>
  <r>
    <n v="2"/>
    <n v="77"/>
    <n v="0"/>
    <n v="0"/>
    <n v="6"/>
    <n v="112"/>
    <n v="0"/>
    <n v="2.8571428999999999E-2"/>
    <n v="0"/>
    <n v="0"/>
    <x v="1"/>
    <n v="1"/>
    <n v="1"/>
    <n v="2"/>
    <x v="1"/>
    <x v="0"/>
    <x v="1"/>
    <b v="0"/>
    <x v="0"/>
    <x v="1"/>
  </r>
  <r>
    <n v="1"/>
    <n v="29"/>
    <n v="1"/>
    <n v="13.5"/>
    <n v="24"/>
    <n v="1005.849206"/>
    <n v="0"/>
    <n v="7.9861110000000006E-3"/>
    <n v="0"/>
    <n v="0"/>
    <x v="1"/>
    <n v="1"/>
    <n v="1"/>
    <n v="3"/>
    <x v="2"/>
    <x v="0"/>
    <x v="0"/>
    <b v="0"/>
    <x v="0"/>
    <x v="1"/>
  </r>
  <r>
    <n v="3"/>
    <n v="78"/>
    <n v="0"/>
    <n v="0"/>
    <n v="3"/>
    <n v="29"/>
    <n v="3.3333333E-2"/>
    <n v="6.6666666999999999E-2"/>
    <n v="0"/>
    <n v="0"/>
    <x v="1"/>
    <n v="2"/>
    <n v="2"/>
    <n v="7"/>
    <x v="1"/>
    <x v="1"/>
    <x v="1"/>
    <b v="0"/>
    <x v="0"/>
    <x v="1"/>
  </r>
  <r>
    <n v="3"/>
    <n v="52"/>
    <n v="0"/>
    <n v="0"/>
    <n v="60"/>
    <n v="3451.7515149999999"/>
    <n v="6.6666670000000003E-3"/>
    <n v="1.1565934E-2"/>
    <n v="0"/>
    <n v="0"/>
    <x v="1"/>
    <n v="3"/>
    <n v="2"/>
    <n v="3"/>
    <x v="0"/>
    <x v="0"/>
    <x v="1"/>
    <b v="0"/>
    <x v="0"/>
    <x v="1"/>
  </r>
  <r>
    <n v="0"/>
    <n v="0"/>
    <n v="0"/>
    <n v="0"/>
    <n v="5"/>
    <n v="96.5"/>
    <n v="0"/>
    <n v="0.04"/>
    <n v="0"/>
    <n v="0"/>
    <x v="1"/>
    <n v="2"/>
    <n v="2"/>
    <n v="1"/>
    <x v="2"/>
    <x v="0"/>
    <x v="0"/>
    <b v="0"/>
    <x v="0"/>
    <x v="1"/>
  </r>
  <r>
    <n v="8"/>
    <n v="354.83333329999999"/>
    <n v="1"/>
    <n v="57"/>
    <n v="19"/>
    <n v="2217.333333"/>
    <n v="8.3333330000000001E-3"/>
    <n v="1.7361110999999999E-2"/>
    <n v="0"/>
    <n v="0"/>
    <x v="1"/>
    <n v="3"/>
    <n v="2"/>
    <n v="1"/>
    <x v="0"/>
    <x v="0"/>
    <x v="0"/>
    <b v="0"/>
    <x v="0"/>
    <x v="1"/>
  </r>
  <r>
    <n v="0"/>
    <n v="0"/>
    <n v="0"/>
    <n v="0"/>
    <n v="4"/>
    <n v="50"/>
    <n v="0"/>
    <n v="0.05"/>
    <n v="0"/>
    <n v="0"/>
    <x v="1"/>
    <n v="2"/>
    <n v="2"/>
    <n v="3"/>
    <x v="0"/>
    <x v="0"/>
    <x v="0"/>
    <b v="0"/>
    <x v="0"/>
    <x v="1"/>
  </r>
  <r>
    <n v="0"/>
    <n v="0"/>
    <n v="1"/>
    <n v="0"/>
    <n v="16"/>
    <n v="485.66666670000001"/>
    <n v="0"/>
    <n v="3.7499999999999999E-2"/>
    <n v="0"/>
    <n v="0"/>
    <x v="1"/>
    <n v="2"/>
    <n v="2"/>
    <n v="6"/>
    <x v="2"/>
    <x v="0"/>
    <x v="1"/>
    <b v="0"/>
    <x v="0"/>
    <x v="1"/>
  </r>
  <r>
    <n v="0"/>
    <n v="0"/>
    <n v="0"/>
    <n v="0"/>
    <n v="9"/>
    <n v="388"/>
    <n v="6.6666666999999999E-2"/>
    <n v="8.8888888999999999E-2"/>
    <n v="0"/>
    <n v="0"/>
    <x v="1"/>
    <n v="3"/>
    <n v="2"/>
    <n v="2"/>
    <x v="0"/>
    <x v="0"/>
    <x v="0"/>
    <b v="0"/>
    <x v="0"/>
    <x v="1"/>
  </r>
  <r>
    <n v="7"/>
    <n v="169.5"/>
    <n v="0"/>
    <n v="0"/>
    <n v="21"/>
    <n v="484.95"/>
    <n v="8.6956519999999999E-3"/>
    <n v="3.7681158999999999E-2"/>
    <n v="0"/>
    <n v="0"/>
    <x v="1"/>
    <n v="1"/>
    <n v="2"/>
    <n v="2"/>
    <x v="1"/>
    <x v="0"/>
    <x v="0"/>
    <b v="0"/>
    <x v="0"/>
    <x v="1"/>
  </r>
  <r>
    <n v="0"/>
    <n v="0"/>
    <n v="0"/>
    <n v="0"/>
    <n v="3"/>
    <n v="55"/>
    <n v="0"/>
    <n v="6.6666666999999999E-2"/>
    <n v="0"/>
    <n v="0"/>
    <x v="1"/>
    <n v="2"/>
    <n v="2"/>
    <n v="1"/>
    <x v="9"/>
    <x v="0"/>
    <x v="0"/>
    <b v="0"/>
    <x v="0"/>
    <x v="1"/>
  </r>
  <r>
    <n v="0"/>
    <n v="0"/>
    <n v="0"/>
    <n v="0"/>
    <n v="7"/>
    <n v="111.66666669999999"/>
    <n v="0"/>
    <n v="1.4285714E-2"/>
    <n v="0"/>
    <n v="0"/>
    <x v="1"/>
    <n v="2"/>
    <n v="4"/>
    <n v="1"/>
    <x v="1"/>
    <x v="0"/>
    <x v="1"/>
    <b v="0"/>
    <x v="0"/>
    <x v="1"/>
  </r>
  <r>
    <n v="6"/>
    <n v="104"/>
    <n v="1"/>
    <n v="0"/>
    <n v="14"/>
    <n v="269.5"/>
    <n v="0"/>
    <n v="2.1568627E-2"/>
    <n v="0"/>
    <n v="0"/>
    <x v="1"/>
    <n v="1"/>
    <n v="1"/>
    <n v="1"/>
    <x v="2"/>
    <x v="0"/>
    <x v="0"/>
    <b v="0"/>
    <x v="0"/>
    <x v="1"/>
  </r>
  <r>
    <n v="2"/>
    <n v="4"/>
    <n v="0"/>
    <n v="0"/>
    <n v="10"/>
    <n v="284"/>
    <n v="0"/>
    <n v="1.6666667E-2"/>
    <n v="33.328345030000001"/>
    <n v="0"/>
    <x v="1"/>
    <n v="2"/>
    <n v="5"/>
    <n v="1"/>
    <x v="7"/>
    <x v="1"/>
    <x v="0"/>
    <b v="1"/>
    <x v="1"/>
    <x v="1"/>
  </r>
  <r>
    <n v="9"/>
    <n v="81"/>
    <n v="0"/>
    <n v="0"/>
    <n v="34"/>
    <n v="1219.1137249999999"/>
    <n v="7.0175439999999997E-3"/>
    <n v="2.2556390999999999E-2"/>
    <n v="9.5174210529999996"/>
    <n v="0"/>
    <x v="1"/>
    <n v="3"/>
    <n v="2"/>
    <n v="3"/>
    <x v="0"/>
    <x v="0"/>
    <x v="0"/>
    <b v="1"/>
    <x v="1"/>
    <x v="1"/>
  </r>
  <r>
    <n v="1"/>
    <n v="0"/>
    <n v="0"/>
    <n v="0"/>
    <n v="21"/>
    <n v="574.72261900000001"/>
    <n v="0"/>
    <n v="1.8888888999999999E-2"/>
    <n v="6.2840449129999998"/>
    <n v="0"/>
    <x v="1"/>
    <n v="2"/>
    <n v="2"/>
    <n v="1"/>
    <x v="1"/>
    <x v="0"/>
    <x v="0"/>
    <b v="1"/>
    <x v="1"/>
    <x v="1"/>
  </r>
  <r>
    <n v="0"/>
    <n v="0"/>
    <n v="1"/>
    <n v="0"/>
    <n v="46"/>
    <n v="4053.092208"/>
    <n v="1.4184397E-2"/>
    <n v="2.9684228E-2"/>
    <n v="0"/>
    <n v="0"/>
    <x v="1"/>
    <n v="1"/>
    <n v="1"/>
    <n v="1"/>
    <x v="1"/>
    <x v="0"/>
    <x v="0"/>
    <b v="0"/>
    <x v="0"/>
    <x v="1"/>
  </r>
  <r>
    <n v="0"/>
    <n v="0"/>
    <n v="0"/>
    <n v="0"/>
    <n v="18"/>
    <n v="1485.416667"/>
    <n v="0"/>
    <n v="2.7777777999999999E-2"/>
    <n v="0"/>
    <n v="0"/>
    <x v="1"/>
    <n v="2"/>
    <n v="4"/>
    <n v="1"/>
    <x v="0"/>
    <x v="0"/>
    <x v="0"/>
    <b v="0"/>
    <x v="0"/>
    <x v="1"/>
  </r>
  <r>
    <n v="12"/>
    <n v="765.66666669999995"/>
    <n v="0"/>
    <n v="0"/>
    <n v="7"/>
    <n v="634.16666669999995"/>
    <n v="1.5384615000000001E-2"/>
    <n v="1.5384615000000001E-2"/>
    <n v="0"/>
    <n v="0"/>
    <x v="1"/>
    <n v="1"/>
    <n v="2"/>
    <n v="3"/>
    <x v="1"/>
    <x v="0"/>
    <x v="0"/>
    <b v="0"/>
    <x v="0"/>
    <x v="1"/>
  </r>
  <r>
    <n v="13"/>
    <n v="214.8823529"/>
    <n v="0"/>
    <n v="0"/>
    <n v="41"/>
    <n v="1182.106162"/>
    <n v="0"/>
    <n v="1.8485839E-2"/>
    <n v="4.4653983540000004"/>
    <n v="0"/>
    <x v="1"/>
    <n v="2"/>
    <n v="4"/>
    <n v="3"/>
    <x v="1"/>
    <x v="0"/>
    <x v="0"/>
    <b v="0"/>
    <x v="0"/>
    <x v="1"/>
  </r>
  <r>
    <n v="1"/>
    <n v="143"/>
    <n v="4"/>
    <n v="48"/>
    <n v="16"/>
    <n v="333.75"/>
    <n v="0"/>
    <n v="3.333333E-3"/>
    <n v="0"/>
    <n v="0"/>
    <x v="1"/>
    <n v="1"/>
    <n v="1"/>
    <n v="1"/>
    <x v="1"/>
    <x v="1"/>
    <x v="0"/>
    <b v="0"/>
    <x v="0"/>
    <x v="1"/>
  </r>
  <r>
    <n v="0"/>
    <n v="0"/>
    <n v="0"/>
    <n v="0"/>
    <n v="2"/>
    <n v="4"/>
    <n v="0"/>
    <n v="0.1"/>
    <n v="0"/>
    <n v="0"/>
    <x v="1"/>
    <n v="2"/>
    <n v="2"/>
    <n v="4"/>
    <x v="0"/>
    <x v="0"/>
    <x v="0"/>
    <b v="0"/>
    <x v="0"/>
    <x v="1"/>
  </r>
  <r>
    <n v="2"/>
    <n v="15.5"/>
    <n v="0"/>
    <n v="0"/>
    <n v="28"/>
    <n v="550.06666670000004"/>
    <n v="0"/>
    <n v="6.6666670000000003E-3"/>
    <n v="0"/>
    <n v="0"/>
    <x v="1"/>
    <n v="2"/>
    <n v="2"/>
    <n v="1"/>
    <x v="1"/>
    <x v="1"/>
    <x v="0"/>
    <b v="0"/>
    <x v="0"/>
    <x v="1"/>
  </r>
  <r>
    <n v="0"/>
    <n v="0"/>
    <n v="0"/>
    <n v="0"/>
    <n v="1"/>
    <n v="0"/>
    <n v="0.2"/>
    <n v="0.2"/>
    <n v="0"/>
    <n v="0"/>
    <x v="1"/>
    <n v="1"/>
    <n v="1"/>
    <n v="3"/>
    <x v="8"/>
    <x v="0"/>
    <x v="1"/>
    <b v="0"/>
    <x v="0"/>
    <x v="1"/>
  </r>
  <r>
    <n v="2"/>
    <n v="42"/>
    <n v="0"/>
    <n v="0"/>
    <n v="29"/>
    <n v="218"/>
    <n v="0"/>
    <n v="3.2258059999999999E-3"/>
    <n v="0"/>
    <n v="0"/>
    <x v="1"/>
    <n v="2"/>
    <n v="2"/>
    <n v="1"/>
    <x v="1"/>
    <x v="0"/>
    <x v="0"/>
    <b v="0"/>
    <x v="0"/>
    <x v="1"/>
  </r>
  <r>
    <n v="0"/>
    <n v="0"/>
    <n v="0"/>
    <n v="0"/>
    <n v="93"/>
    <n v="2243.666667"/>
    <n v="1.0989011E-2"/>
    <n v="3.1501832E-2"/>
    <n v="0"/>
    <n v="0"/>
    <x v="1"/>
    <n v="2"/>
    <n v="4"/>
    <n v="8"/>
    <x v="0"/>
    <x v="0"/>
    <x v="0"/>
    <b v="0"/>
    <x v="0"/>
    <x v="1"/>
  </r>
  <r>
    <n v="1"/>
    <n v="702"/>
    <n v="0"/>
    <n v="0"/>
    <n v="38"/>
    <n v="2193.1507940000001"/>
    <n v="1.2280701999999999E-2"/>
    <n v="1.5614035E-2"/>
    <n v="9.0927719299999996"/>
    <n v="0"/>
    <x v="1"/>
    <n v="1"/>
    <n v="1"/>
    <n v="2"/>
    <x v="1"/>
    <x v="0"/>
    <x v="0"/>
    <b v="1"/>
    <x v="1"/>
    <x v="1"/>
  </r>
  <r>
    <n v="4"/>
    <n v="22.5"/>
    <n v="0"/>
    <n v="0"/>
    <n v="15"/>
    <n v="289.85000000000002"/>
    <n v="0"/>
    <n v="2.2222222E-2"/>
    <n v="57.964176539999997"/>
    <n v="0"/>
    <x v="1"/>
    <n v="2"/>
    <n v="2"/>
    <n v="2"/>
    <x v="2"/>
    <x v="1"/>
    <x v="1"/>
    <b v="1"/>
    <x v="1"/>
    <x v="1"/>
  </r>
  <r>
    <n v="1"/>
    <n v="14"/>
    <n v="0"/>
    <n v="0"/>
    <n v="13"/>
    <n v="909.5"/>
    <n v="0"/>
    <n v="1.4285714E-2"/>
    <n v="0"/>
    <n v="0"/>
    <x v="1"/>
    <n v="1"/>
    <n v="1"/>
    <n v="1"/>
    <x v="9"/>
    <x v="0"/>
    <x v="0"/>
    <b v="0"/>
    <x v="0"/>
    <x v="1"/>
  </r>
  <r>
    <n v="3"/>
    <n v="188"/>
    <n v="0"/>
    <n v="0"/>
    <n v="22"/>
    <n v="1436.45"/>
    <n v="0"/>
    <n v="9.0909089999999994E-3"/>
    <n v="0"/>
    <n v="0"/>
    <x v="1"/>
    <n v="2"/>
    <n v="2"/>
    <n v="3"/>
    <x v="0"/>
    <x v="0"/>
    <x v="0"/>
    <b v="0"/>
    <x v="0"/>
    <x v="1"/>
  </r>
  <r>
    <n v="8"/>
    <n v="352.24285709999998"/>
    <n v="6"/>
    <n v="241.5"/>
    <n v="45"/>
    <n v="1998.4440810000001"/>
    <n v="9.0909089999999994E-3"/>
    <n v="1.644733E-2"/>
    <n v="2.8423070109999999"/>
    <n v="0"/>
    <x v="1"/>
    <n v="3"/>
    <n v="2"/>
    <n v="1"/>
    <x v="1"/>
    <x v="0"/>
    <x v="1"/>
    <b v="0"/>
    <x v="0"/>
    <x v="1"/>
  </r>
  <r>
    <n v="4"/>
    <n v="73.75"/>
    <n v="1"/>
    <n v="58"/>
    <n v="12"/>
    <n v="777.5"/>
    <n v="0"/>
    <n v="1.5555556E-2"/>
    <n v="10.782"/>
    <n v="0"/>
    <x v="1"/>
    <n v="2"/>
    <n v="2"/>
    <n v="1"/>
    <x v="1"/>
    <x v="0"/>
    <x v="1"/>
    <b v="1"/>
    <x v="1"/>
    <x v="1"/>
  </r>
  <r>
    <n v="0"/>
    <n v="0"/>
    <n v="0"/>
    <n v="0"/>
    <n v="4"/>
    <n v="126.5"/>
    <n v="1.6666667E-2"/>
    <n v="9.1666666999999993E-2"/>
    <n v="0"/>
    <n v="0"/>
    <x v="1"/>
    <n v="2"/>
    <n v="5"/>
    <n v="3"/>
    <x v="1"/>
    <x v="0"/>
    <x v="1"/>
    <b v="0"/>
    <x v="0"/>
    <x v="1"/>
  </r>
  <r>
    <n v="0"/>
    <n v="0"/>
    <n v="0"/>
    <n v="0"/>
    <n v="8"/>
    <n v="100"/>
    <n v="0"/>
    <n v="2.5000000000000001E-2"/>
    <n v="0"/>
    <n v="0"/>
    <x v="1"/>
    <n v="1"/>
    <n v="1"/>
    <n v="7"/>
    <x v="0"/>
    <x v="0"/>
    <x v="0"/>
    <b v="0"/>
    <x v="0"/>
    <x v="1"/>
  </r>
  <r>
    <n v="1"/>
    <n v="95"/>
    <n v="0"/>
    <n v="0"/>
    <n v="27"/>
    <n v="598.45000000000005"/>
    <n v="0"/>
    <n v="1.4814815E-2"/>
    <n v="0"/>
    <n v="0"/>
    <x v="1"/>
    <n v="2"/>
    <n v="2"/>
    <n v="2"/>
    <x v="1"/>
    <x v="0"/>
    <x v="0"/>
    <b v="0"/>
    <x v="0"/>
    <x v="1"/>
  </r>
  <r>
    <n v="0"/>
    <n v="0"/>
    <n v="0"/>
    <n v="0"/>
    <n v="7"/>
    <n v="87.714285709999999"/>
    <n v="4.2857143E-2"/>
    <n v="8.9285714000000002E-2"/>
    <n v="0"/>
    <n v="0"/>
    <x v="1"/>
    <n v="3"/>
    <n v="2"/>
    <n v="1"/>
    <x v="2"/>
    <x v="0"/>
    <x v="0"/>
    <b v="0"/>
    <x v="0"/>
    <x v="1"/>
  </r>
  <r>
    <n v="6"/>
    <n v="145"/>
    <n v="6"/>
    <n v="199"/>
    <n v="40"/>
    <n v="1834.166667"/>
    <n v="0"/>
    <n v="6.7346940000000003E-3"/>
    <n v="49.47040982"/>
    <n v="0"/>
    <x v="1"/>
    <n v="2"/>
    <n v="5"/>
    <n v="3"/>
    <x v="1"/>
    <x v="0"/>
    <x v="0"/>
    <b v="1"/>
    <x v="1"/>
    <x v="1"/>
  </r>
  <r>
    <n v="0"/>
    <n v="0"/>
    <n v="0"/>
    <n v="0"/>
    <n v="2"/>
    <n v="15"/>
    <n v="0"/>
    <n v="0.1"/>
    <n v="0"/>
    <n v="0"/>
    <x v="1"/>
    <n v="1"/>
    <n v="1"/>
    <n v="1"/>
    <x v="1"/>
    <x v="0"/>
    <x v="0"/>
    <b v="0"/>
    <x v="0"/>
    <x v="1"/>
  </r>
  <r>
    <n v="3"/>
    <n v="221.5"/>
    <n v="4"/>
    <n v="172"/>
    <n v="28"/>
    <n v="1365.2166669999999"/>
    <n v="0"/>
    <n v="1.2301586999999999E-2"/>
    <n v="0"/>
    <n v="0"/>
    <x v="1"/>
    <n v="2"/>
    <n v="2"/>
    <n v="3"/>
    <x v="1"/>
    <x v="0"/>
    <x v="0"/>
    <b v="0"/>
    <x v="0"/>
    <x v="1"/>
  </r>
  <r>
    <n v="0"/>
    <n v="0"/>
    <n v="0"/>
    <n v="0"/>
    <n v="6"/>
    <n v="36"/>
    <n v="6.6666666999999999E-2"/>
    <n v="0.133333333"/>
    <n v="0"/>
    <n v="0"/>
    <x v="1"/>
    <n v="4"/>
    <n v="1"/>
    <n v="1"/>
    <x v="2"/>
    <x v="0"/>
    <x v="1"/>
    <b v="0"/>
    <x v="0"/>
    <x v="1"/>
  </r>
  <r>
    <n v="4"/>
    <n v="82.5"/>
    <n v="3"/>
    <n v="419"/>
    <n v="22"/>
    <n v="1005.806061"/>
    <n v="0"/>
    <n v="7.4074070000000004E-3"/>
    <n v="0"/>
    <n v="0"/>
    <x v="1"/>
    <n v="2"/>
    <n v="2"/>
    <n v="2"/>
    <x v="1"/>
    <x v="1"/>
    <x v="1"/>
    <b v="0"/>
    <x v="0"/>
    <x v="1"/>
  </r>
  <r>
    <n v="6"/>
    <n v="92"/>
    <n v="3"/>
    <n v="101"/>
    <n v="76"/>
    <n v="5186.1166670000002"/>
    <n v="4.8780489999999998E-3"/>
    <n v="2.4837398E-2"/>
    <n v="6.5480113820000003"/>
    <n v="0"/>
    <x v="1"/>
    <n v="2"/>
    <n v="2"/>
    <n v="3"/>
    <x v="1"/>
    <x v="0"/>
    <x v="0"/>
    <b v="0"/>
    <x v="0"/>
    <x v="1"/>
  </r>
  <r>
    <n v="9"/>
    <n v="183.5"/>
    <n v="2"/>
    <n v="29.666666670000001"/>
    <n v="52"/>
    <n v="2211.6083330000001"/>
    <n v="8.8888890000000005E-3"/>
    <n v="1.0251724E-2"/>
    <n v="1.816474074"/>
    <n v="0"/>
    <x v="1"/>
    <n v="4"/>
    <n v="2"/>
    <n v="1"/>
    <x v="1"/>
    <x v="0"/>
    <x v="0"/>
    <b v="1"/>
    <x v="1"/>
    <x v="1"/>
  </r>
  <r>
    <n v="0"/>
    <n v="0"/>
    <n v="0"/>
    <n v="0"/>
    <n v="8"/>
    <n v="167"/>
    <n v="0"/>
    <n v="0.05"/>
    <n v="0"/>
    <n v="0"/>
    <x v="1"/>
    <n v="2"/>
    <n v="5"/>
    <n v="1"/>
    <x v="2"/>
    <x v="0"/>
    <x v="0"/>
    <b v="0"/>
    <x v="0"/>
    <x v="1"/>
  </r>
  <r>
    <n v="2"/>
    <n v="36"/>
    <n v="0"/>
    <n v="0"/>
    <n v="47"/>
    <n v="2102.581502"/>
    <n v="4.1666669999999998E-3"/>
    <n v="1.0416666999999999E-2"/>
    <n v="14.63957834"/>
    <n v="0"/>
    <x v="1"/>
    <n v="1"/>
    <n v="1"/>
    <n v="2"/>
    <x v="0"/>
    <x v="0"/>
    <x v="0"/>
    <b v="0"/>
    <x v="0"/>
    <x v="1"/>
  </r>
  <r>
    <n v="8"/>
    <n v="139.68181820000001"/>
    <n v="8"/>
    <n v="353.33333329999999"/>
    <n v="45"/>
    <n v="2003.415152"/>
    <n v="7.1428569999999999E-3"/>
    <n v="7.5510200000000003E-3"/>
    <n v="5.5767209360000001"/>
    <n v="0"/>
    <x v="1"/>
    <n v="2"/>
    <n v="2"/>
    <n v="4"/>
    <x v="1"/>
    <x v="0"/>
    <x v="0"/>
    <b v="1"/>
    <x v="1"/>
    <x v="1"/>
  </r>
  <r>
    <n v="4"/>
    <n v="50.5"/>
    <n v="3"/>
    <n v="54"/>
    <n v="41"/>
    <n v="1490.552778"/>
    <n v="0"/>
    <n v="6.5891470000000001E-3"/>
    <n v="0"/>
    <n v="0"/>
    <x v="1"/>
    <n v="2"/>
    <n v="2"/>
    <n v="1"/>
    <x v="1"/>
    <x v="0"/>
    <x v="0"/>
    <b v="0"/>
    <x v="0"/>
    <x v="1"/>
  </r>
  <r>
    <n v="9"/>
    <n v="124.125"/>
    <n v="0"/>
    <n v="0"/>
    <n v="35"/>
    <n v="1988.6583330000001"/>
    <n v="8.9430889999999996E-3"/>
    <n v="3.0662021000000001E-2"/>
    <n v="0"/>
    <n v="0"/>
    <x v="1"/>
    <n v="2"/>
    <n v="2"/>
    <n v="3"/>
    <x v="1"/>
    <x v="0"/>
    <x v="0"/>
    <b v="0"/>
    <x v="0"/>
    <x v="1"/>
  </r>
  <r>
    <n v="0"/>
    <n v="0"/>
    <n v="0"/>
    <n v="0"/>
    <n v="8"/>
    <n v="148.75"/>
    <n v="0"/>
    <n v="2.5000000000000001E-2"/>
    <n v="0"/>
    <n v="0"/>
    <x v="1"/>
    <n v="2"/>
    <n v="4"/>
    <n v="3"/>
    <x v="1"/>
    <x v="0"/>
    <x v="1"/>
    <b v="0"/>
    <x v="0"/>
    <x v="1"/>
  </r>
  <r>
    <n v="0"/>
    <n v="0"/>
    <n v="0"/>
    <n v="0"/>
    <n v="2"/>
    <n v="134"/>
    <n v="0"/>
    <n v="0.1"/>
    <n v="0"/>
    <n v="0"/>
    <x v="1"/>
    <n v="3"/>
    <n v="2"/>
    <n v="7"/>
    <x v="8"/>
    <x v="0"/>
    <x v="1"/>
    <b v="0"/>
    <x v="0"/>
    <x v="1"/>
  </r>
  <r>
    <n v="1"/>
    <n v="5"/>
    <n v="0"/>
    <n v="0"/>
    <n v="16"/>
    <n v="191.07142859999999"/>
    <n v="0"/>
    <n v="1.2500000000000001E-2"/>
    <n v="0"/>
    <n v="0"/>
    <x v="1"/>
    <n v="2"/>
    <n v="4"/>
    <n v="1"/>
    <x v="9"/>
    <x v="0"/>
    <x v="0"/>
    <b v="0"/>
    <x v="0"/>
    <x v="1"/>
  </r>
  <r>
    <n v="0"/>
    <n v="0"/>
    <n v="1"/>
    <n v="0"/>
    <n v="16"/>
    <n v="222"/>
    <n v="2.5000000000000001E-2"/>
    <n v="3.125E-2"/>
    <n v="0"/>
    <n v="0"/>
    <x v="1"/>
    <n v="1"/>
    <n v="2"/>
    <n v="1"/>
    <x v="1"/>
    <x v="0"/>
    <x v="0"/>
    <b v="0"/>
    <x v="0"/>
    <x v="1"/>
  </r>
  <r>
    <n v="2"/>
    <n v="47.5"/>
    <n v="0"/>
    <n v="0"/>
    <n v="5"/>
    <n v="116.5"/>
    <n v="0"/>
    <n v="5.7142859999999998E-3"/>
    <n v="0"/>
    <n v="0"/>
    <x v="1"/>
    <n v="3"/>
    <n v="2"/>
    <n v="5"/>
    <x v="1"/>
    <x v="0"/>
    <x v="1"/>
    <b v="0"/>
    <x v="0"/>
    <x v="1"/>
  </r>
  <r>
    <n v="0"/>
    <n v="0"/>
    <n v="0"/>
    <n v="0"/>
    <n v="3"/>
    <n v="190"/>
    <n v="0"/>
    <n v="6.6666666999999999E-2"/>
    <n v="0"/>
    <n v="0"/>
    <x v="1"/>
    <n v="2"/>
    <n v="7"/>
    <n v="4"/>
    <x v="2"/>
    <x v="0"/>
    <x v="1"/>
    <b v="0"/>
    <x v="0"/>
    <x v="1"/>
  </r>
  <r>
    <n v="0"/>
    <n v="0"/>
    <n v="0"/>
    <n v="0"/>
    <n v="68"/>
    <n v="809.24563490000003"/>
    <n v="2.9850749999999998E-3"/>
    <n v="5.9701490000000001E-3"/>
    <n v="109.9124051"/>
    <n v="0"/>
    <x v="1"/>
    <n v="2"/>
    <n v="5"/>
    <n v="4"/>
    <x v="1"/>
    <x v="0"/>
    <x v="0"/>
    <b v="1"/>
    <x v="1"/>
    <x v="1"/>
  </r>
  <r>
    <n v="0"/>
    <n v="0"/>
    <n v="0"/>
    <n v="0"/>
    <n v="8"/>
    <n v="262.16666670000001"/>
    <n v="0"/>
    <n v="2.0833332999999999E-2"/>
    <n v="0"/>
    <n v="0"/>
    <x v="1"/>
    <n v="2"/>
    <n v="2"/>
    <n v="2"/>
    <x v="1"/>
    <x v="0"/>
    <x v="0"/>
    <b v="0"/>
    <x v="0"/>
    <x v="1"/>
  </r>
  <r>
    <n v="0"/>
    <n v="0"/>
    <n v="0"/>
    <n v="0"/>
    <n v="4"/>
    <n v="22"/>
    <n v="0.05"/>
    <n v="0.1"/>
    <n v="0"/>
    <n v="0"/>
    <x v="1"/>
    <n v="2"/>
    <n v="4"/>
    <n v="6"/>
    <x v="2"/>
    <x v="0"/>
    <x v="1"/>
    <b v="0"/>
    <x v="0"/>
    <x v="1"/>
  </r>
  <r>
    <n v="4"/>
    <n v="55.325757580000001"/>
    <n v="0"/>
    <n v="0"/>
    <n v="11"/>
    <n v="234.99242419999999"/>
    <n v="0"/>
    <n v="1.8181817999999999E-2"/>
    <n v="0"/>
    <n v="0"/>
    <x v="1"/>
    <n v="2"/>
    <n v="2"/>
    <n v="3"/>
    <x v="0"/>
    <x v="0"/>
    <x v="0"/>
    <b v="0"/>
    <x v="0"/>
    <x v="1"/>
  </r>
  <r>
    <n v="0"/>
    <n v="0"/>
    <n v="0"/>
    <n v="0"/>
    <n v="8"/>
    <n v="258"/>
    <n v="2.5000000000000001E-2"/>
    <n v="7.4999999999999997E-2"/>
    <n v="0"/>
    <n v="0"/>
    <x v="1"/>
    <n v="2"/>
    <n v="2"/>
    <n v="3"/>
    <x v="0"/>
    <x v="0"/>
    <x v="0"/>
    <b v="0"/>
    <x v="0"/>
    <x v="1"/>
  </r>
  <r>
    <n v="0"/>
    <n v="0"/>
    <n v="0"/>
    <n v="0"/>
    <n v="2"/>
    <n v="0"/>
    <n v="0.2"/>
    <n v="0.2"/>
    <n v="0"/>
    <n v="0"/>
    <x v="1"/>
    <n v="2"/>
    <n v="4"/>
    <n v="1"/>
    <x v="0"/>
    <x v="0"/>
    <x v="0"/>
    <b v="0"/>
    <x v="0"/>
    <x v="1"/>
  </r>
  <r>
    <n v="1"/>
    <n v="185"/>
    <n v="6"/>
    <n v="263"/>
    <n v="6"/>
    <n v="133.33333329999999"/>
    <n v="0"/>
    <n v="1.9230769000000002E-2"/>
    <n v="0"/>
    <n v="0"/>
    <x v="1"/>
    <n v="3"/>
    <n v="2"/>
    <n v="3"/>
    <x v="2"/>
    <x v="0"/>
    <x v="0"/>
    <b v="0"/>
    <x v="0"/>
    <x v="1"/>
  </r>
  <r>
    <n v="13"/>
    <n v="241.7666667"/>
    <n v="0"/>
    <n v="0"/>
    <n v="12"/>
    <n v="255.3"/>
    <n v="2E-3"/>
    <n v="3.6666667E-2"/>
    <n v="0"/>
    <n v="0"/>
    <x v="1"/>
    <n v="2"/>
    <n v="2"/>
    <n v="8"/>
    <x v="1"/>
    <x v="0"/>
    <x v="0"/>
    <b v="0"/>
    <x v="0"/>
    <x v="1"/>
  </r>
  <r>
    <n v="5"/>
    <n v="145.5"/>
    <n v="0"/>
    <n v="0"/>
    <n v="96"/>
    <n v="1524.7483769999999"/>
    <n v="0"/>
    <n v="7.2390570000000001E-3"/>
    <n v="0"/>
    <n v="0"/>
    <x v="1"/>
    <n v="2"/>
    <n v="2"/>
    <n v="9"/>
    <x v="1"/>
    <x v="0"/>
    <x v="0"/>
    <b v="0"/>
    <x v="0"/>
    <x v="1"/>
  </r>
  <r>
    <n v="2"/>
    <n v="160"/>
    <n v="0"/>
    <n v="0"/>
    <n v="17"/>
    <n v="1306.666667"/>
    <n v="1.0526316000000001E-2"/>
    <n v="1.4035087999999999E-2"/>
    <n v="0"/>
    <n v="0"/>
    <x v="1"/>
    <n v="3"/>
    <n v="2"/>
    <n v="2"/>
    <x v="2"/>
    <x v="0"/>
    <x v="0"/>
    <b v="0"/>
    <x v="0"/>
    <x v="1"/>
  </r>
  <r>
    <n v="2"/>
    <n v="28.666666670000001"/>
    <n v="0"/>
    <n v="0"/>
    <n v="12"/>
    <n v="224.16666670000001"/>
    <n v="0"/>
    <n v="2.3333333000000001E-2"/>
    <n v="44.734666670000003"/>
    <n v="0"/>
    <x v="1"/>
    <n v="3"/>
    <n v="2"/>
    <n v="6"/>
    <x v="1"/>
    <x v="0"/>
    <x v="0"/>
    <b v="1"/>
    <x v="1"/>
    <x v="1"/>
  </r>
  <r>
    <n v="0"/>
    <n v="0"/>
    <n v="0"/>
    <n v="0"/>
    <n v="24"/>
    <n v="473.68333330000002"/>
    <n v="8.3333330000000001E-3"/>
    <n v="9.5238100000000006E-3"/>
    <n v="0"/>
    <n v="0"/>
    <x v="1"/>
    <n v="3"/>
    <n v="2"/>
    <n v="3"/>
    <x v="0"/>
    <x v="0"/>
    <x v="0"/>
    <b v="0"/>
    <x v="0"/>
    <x v="1"/>
  </r>
  <r>
    <n v="6"/>
    <n v="253"/>
    <n v="0"/>
    <n v="0"/>
    <n v="21"/>
    <n v="686.4"/>
    <n v="3.8461540000000001E-3"/>
    <n v="1.2179486999999999E-2"/>
    <n v="0"/>
    <n v="0"/>
    <x v="1"/>
    <n v="1"/>
    <n v="1"/>
    <n v="3"/>
    <x v="2"/>
    <x v="0"/>
    <x v="0"/>
    <b v="0"/>
    <x v="0"/>
    <x v="1"/>
  </r>
  <r>
    <n v="0"/>
    <n v="0"/>
    <n v="0"/>
    <n v="0"/>
    <n v="4"/>
    <n v="80"/>
    <n v="0.05"/>
    <n v="7.4999999999999997E-2"/>
    <n v="0"/>
    <n v="0"/>
    <x v="1"/>
    <n v="3"/>
    <n v="2"/>
    <n v="4"/>
    <x v="0"/>
    <x v="0"/>
    <x v="0"/>
    <b v="0"/>
    <x v="0"/>
    <x v="1"/>
  </r>
  <r>
    <n v="0"/>
    <n v="0"/>
    <n v="0"/>
    <n v="0"/>
    <n v="1"/>
    <n v="0"/>
    <n v="0"/>
    <n v="0.2"/>
    <n v="0"/>
    <n v="0"/>
    <x v="1"/>
    <n v="2"/>
    <n v="2"/>
    <n v="1"/>
    <x v="1"/>
    <x v="0"/>
    <x v="0"/>
    <b v="0"/>
    <x v="0"/>
    <x v="1"/>
  </r>
  <r>
    <n v="0"/>
    <n v="0"/>
    <n v="0"/>
    <n v="0"/>
    <n v="1"/>
    <n v="61"/>
    <n v="0"/>
    <n v="0.1"/>
    <n v="0"/>
    <n v="0"/>
    <x v="1"/>
    <n v="3"/>
    <n v="2"/>
    <n v="4"/>
    <x v="14"/>
    <x v="0"/>
    <x v="1"/>
    <b v="0"/>
    <x v="0"/>
    <x v="1"/>
  </r>
  <r>
    <n v="2"/>
    <n v="220.33333329999999"/>
    <n v="1"/>
    <n v="70.5"/>
    <n v="75"/>
    <n v="3537.9916669999998"/>
    <n v="1.1714286000000001E-2"/>
    <n v="2.7362361000000002E-2"/>
    <n v="5.7709599770000004"/>
    <n v="0"/>
    <x v="1"/>
    <n v="2"/>
    <n v="2"/>
    <n v="6"/>
    <x v="0"/>
    <x v="0"/>
    <x v="0"/>
    <b v="0"/>
    <x v="0"/>
    <x v="1"/>
  </r>
  <r>
    <n v="7"/>
    <n v="445.33333329999999"/>
    <n v="1"/>
    <n v="135.5"/>
    <n v="52"/>
    <n v="1896.2722220000001"/>
    <n v="5.3107340000000001E-3"/>
    <n v="1.3192815E-2"/>
    <n v="3.795661017"/>
    <n v="0"/>
    <x v="1"/>
    <n v="3"/>
    <n v="2"/>
    <n v="6"/>
    <x v="0"/>
    <x v="0"/>
    <x v="0"/>
    <b v="0"/>
    <x v="0"/>
    <x v="1"/>
  </r>
  <r>
    <n v="2"/>
    <n v="50"/>
    <n v="0"/>
    <n v="0"/>
    <n v="29"/>
    <n v="598.29761900000005"/>
    <n v="0"/>
    <n v="1.6666667E-2"/>
    <n v="0"/>
    <n v="0"/>
    <x v="1"/>
    <n v="2"/>
    <n v="6"/>
    <n v="3"/>
    <x v="0"/>
    <x v="0"/>
    <x v="0"/>
    <b v="0"/>
    <x v="0"/>
    <x v="1"/>
  </r>
  <r>
    <n v="0"/>
    <n v="0"/>
    <n v="0"/>
    <n v="0"/>
    <n v="10"/>
    <n v="127.5"/>
    <n v="0"/>
    <n v="0.02"/>
    <n v="0"/>
    <n v="0"/>
    <x v="1"/>
    <n v="3"/>
    <n v="2"/>
    <n v="1"/>
    <x v="9"/>
    <x v="0"/>
    <x v="0"/>
    <b v="0"/>
    <x v="0"/>
    <x v="1"/>
  </r>
  <r>
    <n v="5"/>
    <n v="76"/>
    <n v="0"/>
    <n v="0"/>
    <n v="7"/>
    <n v="154"/>
    <n v="0"/>
    <n v="5.5555559999999997E-3"/>
    <n v="0"/>
    <n v="0"/>
    <x v="1"/>
    <n v="1"/>
    <n v="2"/>
    <n v="3"/>
    <x v="1"/>
    <x v="1"/>
    <x v="1"/>
    <b v="0"/>
    <x v="0"/>
    <x v="1"/>
  </r>
  <r>
    <n v="13"/>
    <n v="654.77499999999998"/>
    <n v="8"/>
    <n v="604.79999999999995"/>
    <n v="160"/>
    <n v="5349.5637129999996"/>
    <n v="1.1428569999999999E-3"/>
    <n v="1.7994770000000001E-3"/>
    <n v="17.34893623"/>
    <n v="0"/>
    <x v="1"/>
    <n v="2"/>
    <n v="2"/>
    <n v="1"/>
    <x v="1"/>
    <x v="0"/>
    <x v="1"/>
    <b v="1"/>
    <x v="1"/>
    <x v="1"/>
  </r>
  <r>
    <n v="0"/>
    <n v="0"/>
    <n v="0"/>
    <n v="0"/>
    <n v="1"/>
    <n v="0"/>
    <n v="0"/>
    <n v="0.1"/>
    <n v="0"/>
    <n v="0"/>
    <x v="1"/>
    <n v="2"/>
    <n v="2"/>
    <n v="2"/>
    <x v="5"/>
    <x v="0"/>
    <x v="0"/>
    <b v="0"/>
    <x v="0"/>
    <x v="1"/>
  </r>
  <r>
    <n v="0"/>
    <n v="0"/>
    <n v="0"/>
    <n v="0"/>
    <n v="3"/>
    <n v="77"/>
    <n v="0"/>
    <n v="6.6666666999999999E-2"/>
    <n v="0"/>
    <n v="0"/>
    <x v="1"/>
    <n v="4"/>
    <n v="2"/>
    <n v="6"/>
    <x v="0"/>
    <x v="0"/>
    <x v="0"/>
    <b v="0"/>
    <x v="0"/>
    <x v="1"/>
  </r>
  <r>
    <n v="0"/>
    <n v="0"/>
    <n v="0"/>
    <n v="0"/>
    <n v="7"/>
    <n v="98.5"/>
    <n v="7.1428570999999996E-2"/>
    <n v="0.1"/>
    <n v="0"/>
    <n v="0"/>
    <x v="1"/>
    <n v="1"/>
    <n v="1"/>
    <n v="6"/>
    <x v="0"/>
    <x v="0"/>
    <x v="0"/>
    <b v="0"/>
    <x v="0"/>
    <x v="1"/>
  </r>
  <r>
    <n v="0"/>
    <n v="0"/>
    <n v="0"/>
    <n v="0"/>
    <n v="12"/>
    <n v="810"/>
    <n v="0"/>
    <n v="1.6666667E-2"/>
    <n v="0"/>
    <n v="0"/>
    <x v="1"/>
    <n v="2"/>
    <n v="2"/>
    <n v="6"/>
    <x v="9"/>
    <x v="0"/>
    <x v="0"/>
    <b v="0"/>
    <x v="0"/>
    <x v="1"/>
  </r>
  <r>
    <n v="0"/>
    <n v="0"/>
    <n v="0"/>
    <n v="0"/>
    <n v="3"/>
    <n v="903"/>
    <n v="0"/>
    <n v="6.6666666999999999E-2"/>
    <n v="0"/>
    <n v="0"/>
    <x v="1"/>
    <n v="2"/>
    <n v="2"/>
    <n v="1"/>
    <x v="0"/>
    <x v="0"/>
    <x v="0"/>
    <b v="0"/>
    <x v="0"/>
    <x v="1"/>
  </r>
  <r>
    <n v="5"/>
    <n v="87"/>
    <n v="0"/>
    <n v="0"/>
    <n v="86"/>
    <n v="2973.0083330000002"/>
    <n v="2.2222219999999998E-3"/>
    <n v="1.5740740999999999E-2"/>
    <n v="0"/>
    <n v="0"/>
    <x v="1"/>
    <n v="2"/>
    <n v="2"/>
    <n v="8"/>
    <x v="0"/>
    <x v="0"/>
    <x v="0"/>
    <b v="0"/>
    <x v="0"/>
    <x v="1"/>
  </r>
  <r>
    <n v="0"/>
    <n v="0"/>
    <n v="0"/>
    <n v="0"/>
    <n v="1"/>
    <n v="0"/>
    <n v="0.2"/>
    <n v="0.2"/>
    <n v="0"/>
    <n v="0"/>
    <x v="1"/>
    <n v="2"/>
    <n v="5"/>
    <n v="2"/>
    <x v="2"/>
    <x v="0"/>
    <x v="0"/>
    <b v="0"/>
    <x v="0"/>
    <x v="1"/>
  </r>
  <r>
    <n v="2"/>
    <n v="17"/>
    <n v="0"/>
    <n v="0"/>
    <n v="7"/>
    <n v="1093"/>
    <n v="3.7499999999999999E-2"/>
    <n v="0.1125"/>
    <n v="0"/>
    <n v="0"/>
    <x v="1"/>
    <n v="2"/>
    <n v="2"/>
    <n v="3"/>
    <x v="0"/>
    <x v="0"/>
    <x v="0"/>
    <b v="0"/>
    <x v="0"/>
    <x v="1"/>
  </r>
  <r>
    <n v="0"/>
    <n v="0"/>
    <n v="0"/>
    <n v="0"/>
    <n v="3"/>
    <n v="137"/>
    <n v="0"/>
    <n v="0.1"/>
    <n v="0"/>
    <n v="0"/>
    <x v="1"/>
    <n v="2"/>
    <n v="2"/>
    <n v="3"/>
    <x v="1"/>
    <x v="0"/>
    <x v="0"/>
    <b v="0"/>
    <x v="0"/>
    <x v="1"/>
  </r>
  <r>
    <n v="0"/>
    <n v="0"/>
    <n v="0"/>
    <n v="0"/>
    <n v="8"/>
    <n v="136.75"/>
    <n v="5.0000000000000001E-3"/>
    <n v="0.105"/>
    <n v="0"/>
    <n v="0"/>
    <x v="1"/>
    <n v="2"/>
    <n v="2"/>
    <n v="2"/>
    <x v="9"/>
    <x v="0"/>
    <x v="0"/>
    <b v="0"/>
    <x v="0"/>
    <x v="1"/>
  </r>
  <r>
    <n v="3"/>
    <n v="96"/>
    <n v="0"/>
    <n v="0"/>
    <n v="6"/>
    <n v="384"/>
    <n v="0"/>
    <n v="2.5000000000000001E-2"/>
    <n v="0"/>
    <n v="0"/>
    <x v="1"/>
    <n v="3"/>
    <n v="2"/>
    <n v="1"/>
    <x v="1"/>
    <x v="1"/>
    <x v="0"/>
    <b v="0"/>
    <x v="0"/>
    <x v="1"/>
  </r>
  <r>
    <n v="0"/>
    <n v="0"/>
    <n v="0"/>
    <n v="0"/>
    <n v="9"/>
    <n v="125"/>
    <n v="0"/>
    <n v="2.2222222E-2"/>
    <n v="0"/>
    <n v="0"/>
    <x v="1"/>
    <n v="2"/>
    <n v="2"/>
    <n v="3"/>
    <x v="0"/>
    <x v="0"/>
    <x v="0"/>
    <b v="0"/>
    <x v="0"/>
    <x v="1"/>
  </r>
  <r>
    <n v="0"/>
    <n v="0"/>
    <n v="0"/>
    <n v="0"/>
    <n v="2"/>
    <n v="44"/>
    <n v="0"/>
    <n v="0.05"/>
    <n v="0"/>
    <n v="0"/>
    <x v="1"/>
    <n v="2"/>
    <n v="4"/>
    <n v="1"/>
    <x v="2"/>
    <x v="0"/>
    <x v="0"/>
    <b v="0"/>
    <x v="0"/>
    <x v="1"/>
  </r>
  <r>
    <n v="4"/>
    <n v="35.125"/>
    <n v="0"/>
    <n v="0"/>
    <n v="31"/>
    <n v="1975.458333"/>
    <n v="0"/>
    <n v="0.01"/>
    <n v="0"/>
    <n v="0"/>
    <x v="1"/>
    <n v="2"/>
    <n v="2"/>
    <n v="3"/>
    <x v="2"/>
    <x v="1"/>
    <x v="1"/>
    <b v="0"/>
    <x v="0"/>
    <x v="1"/>
  </r>
  <r>
    <n v="4"/>
    <n v="71.5"/>
    <n v="0"/>
    <n v="0"/>
    <n v="42"/>
    <n v="758.75"/>
    <n v="4.4444439999999997E-3"/>
    <n v="1.5555556E-2"/>
    <n v="0"/>
    <n v="0"/>
    <x v="1"/>
    <n v="2"/>
    <n v="5"/>
    <n v="2"/>
    <x v="1"/>
    <x v="0"/>
    <x v="0"/>
    <b v="0"/>
    <x v="0"/>
    <x v="1"/>
  </r>
  <r>
    <n v="9"/>
    <n v="222.5"/>
    <n v="2"/>
    <n v="46.666666669999998"/>
    <n v="20"/>
    <n v="1267.1555559999999"/>
    <n v="1.481481E-3"/>
    <n v="1.7977208000000001E-2"/>
    <n v="16.172799999999999"/>
    <n v="0"/>
    <x v="1"/>
    <n v="2"/>
    <n v="2"/>
    <n v="3"/>
    <x v="1"/>
    <x v="0"/>
    <x v="0"/>
    <b v="1"/>
    <x v="1"/>
    <x v="1"/>
  </r>
  <r>
    <n v="4"/>
    <n v="200.83333329999999"/>
    <n v="0"/>
    <n v="0"/>
    <n v="18"/>
    <n v="381.33333329999999"/>
    <n v="0"/>
    <n v="9.0909089999999994E-3"/>
    <n v="0"/>
    <n v="0"/>
    <x v="1"/>
    <n v="2"/>
    <n v="4"/>
    <n v="7"/>
    <x v="1"/>
    <x v="1"/>
    <x v="1"/>
    <b v="0"/>
    <x v="0"/>
    <x v="1"/>
  </r>
  <r>
    <n v="2"/>
    <n v="33.5"/>
    <n v="1"/>
    <n v="91"/>
    <n v="31"/>
    <n v="1271.8212120000001"/>
    <n v="0"/>
    <n v="1.1505375999999999E-2"/>
    <n v="1.592774194"/>
    <n v="0"/>
    <x v="1"/>
    <n v="1"/>
    <n v="8"/>
    <n v="4"/>
    <x v="0"/>
    <x v="0"/>
    <x v="0"/>
    <b v="1"/>
    <x v="1"/>
    <x v="1"/>
  </r>
  <r>
    <n v="0"/>
    <n v="0"/>
    <n v="0"/>
    <n v="0"/>
    <n v="32"/>
    <n v="827.64621209999996"/>
    <n v="0"/>
    <n v="5.8651000000000005E-4"/>
    <n v="54.676348439999998"/>
    <n v="0"/>
    <x v="1"/>
    <n v="2"/>
    <n v="2"/>
    <n v="7"/>
    <x v="1"/>
    <x v="0"/>
    <x v="0"/>
    <b v="1"/>
    <x v="1"/>
    <x v="1"/>
  </r>
  <r>
    <n v="0"/>
    <n v="0"/>
    <n v="0"/>
    <n v="0"/>
    <n v="5"/>
    <n v="36"/>
    <n v="0.15"/>
    <n v="0.16250000000000001"/>
    <n v="0"/>
    <n v="0"/>
    <x v="1"/>
    <n v="3"/>
    <n v="2"/>
    <n v="3"/>
    <x v="0"/>
    <x v="0"/>
    <x v="0"/>
    <b v="0"/>
    <x v="0"/>
    <x v="1"/>
  </r>
  <r>
    <n v="7"/>
    <n v="120.5"/>
    <n v="0"/>
    <n v="0"/>
    <n v="19"/>
    <n v="1011.5"/>
    <n v="0"/>
    <n v="9.5238100000000006E-3"/>
    <n v="0"/>
    <n v="0"/>
    <x v="1"/>
    <n v="2"/>
    <n v="2"/>
    <n v="1"/>
    <x v="0"/>
    <x v="0"/>
    <x v="0"/>
    <b v="0"/>
    <x v="0"/>
    <x v="1"/>
  </r>
  <r>
    <n v="5"/>
    <n v="243.66666670000001"/>
    <n v="1"/>
    <n v="415"/>
    <n v="20"/>
    <n v="1267.2333329999999"/>
    <n v="0"/>
    <n v="0.01"/>
    <n v="91.98"/>
    <n v="0"/>
    <x v="1"/>
    <n v="1"/>
    <n v="1"/>
    <n v="3"/>
    <x v="0"/>
    <x v="0"/>
    <x v="0"/>
    <b v="1"/>
    <x v="1"/>
    <x v="1"/>
  </r>
  <r>
    <n v="5"/>
    <n v="53"/>
    <n v="1"/>
    <n v="97"/>
    <n v="66"/>
    <n v="4891.9722220000003"/>
    <n v="0"/>
    <n v="2.1596240000000002E-3"/>
    <n v="0"/>
    <n v="0"/>
    <x v="1"/>
    <n v="2"/>
    <n v="2"/>
    <n v="8"/>
    <x v="0"/>
    <x v="0"/>
    <x v="0"/>
    <b v="0"/>
    <x v="0"/>
    <x v="1"/>
  </r>
  <r>
    <n v="0"/>
    <n v="0"/>
    <n v="0"/>
    <n v="0"/>
    <n v="27"/>
    <n v="694.30357140000001"/>
    <n v="0"/>
    <n v="7.6923080000000001E-3"/>
    <n v="11.992640249999999"/>
    <n v="0"/>
    <x v="1"/>
    <n v="1"/>
    <n v="1"/>
    <n v="1"/>
    <x v="1"/>
    <x v="0"/>
    <x v="1"/>
    <b v="1"/>
    <x v="1"/>
    <x v="1"/>
  </r>
  <r>
    <n v="4"/>
    <n v="148.5"/>
    <n v="1"/>
    <n v="118"/>
    <n v="150"/>
    <n v="4764.4299970000002"/>
    <n v="0"/>
    <n v="5.6367240000000001E-3"/>
    <n v="33.330744969999998"/>
    <n v="0"/>
    <x v="1"/>
    <n v="2"/>
    <n v="2"/>
    <n v="5"/>
    <x v="1"/>
    <x v="0"/>
    <x v="0"/>
    <b v="0"/>
    <x v="0"/>
    <x v="1"/>
  </r>
  <r>
    <n v="0"/>
    <n v="0"/>
    <n v="0"/>
    <n v="0"/>
    <n v="31"/>
    <n v="1350.5"/>
    <n v="6.4516130000000001E-3"/>
    <n v="1.6129032000000001E-2"/>
    <n v="0"/>
    <n v="0"/>
    <x v="1"/>
    <n v="2"/>
    <n v="5"/>
    <n v="2"/>
    <x v="1"/>
    <x v="0"/>
    <x v="0"/>
    <b v="0"/>
    <x v="0"/>
    <x v="1"/>
  </r>
  <r>
    <n v="0"/>
    <n v="0"/>
    <n v="1"/>
    <n v="56"/>
    <n v="17"/>
    <n v="1385.833333"/>
    <n v="5.8823529999999999E-3"/>
    <n v="1.7647059E-2"/>
    <n v="39.858666669999998"/>
    <n v="0"/>
    <x v="1"/>
    <n v="2"/>
    <n v="2"/>
    <n v="1"/>
    <x v="1"/>
    <x v="0"/>
    <x v="0"/>
    <b v="1"/>
    <x v="1"/>
    <x v="1"/>
  </r>
  <r>
    <n v="1"/>
    <n v="6"/>
    <n v="0"/>
    <n v="0"/>
    <n v="15"/>
    <n v="500"/>
    <n v="2.6666667000000002E-2"/>
    <n v="7.3333333000000001E-2"/>
    <n v="19.995999999999999"/>
    <n v="0"/>
    <x v="1"/>
    <n v="2"/>
    <n v="2"/>
    <n v="3"/>
    <x v="0"/>
    <x v="0"/>
    <x v="0"/>
    <b v="1"/>
    <x v="1"/>
    <x v="1"/>
  </r>
  <r>
    <n v="2"/>
    <n v="26"/>
    <n v="0"/>
    <n v="0"/>
    <n v="22"/>
    <n v="285.98809519999998"/>
    <n v="0"/>
    <n v="1.2500000000000001E-2"/>
    <n v="0"/>
    <n v="0"/>
    <x v="1"/>
    <n v="1"/>
    <n v="1"/>
    <n v="6"/>
    <x v="7"/>
    <x v="0"/>
    <x v="0"/>
    <b v="0"/>
    <x v="0"/>
    <x v="1"/>
  </r>
  <r>
    <n v="1"/>
    <n v="6"/>
    <n v="0"/>
    <n v="0"/>
    <n v="6"/>
    <n v="45.5"/>
    <n v="5.7142856999999998E-2"/>
    <n v="0.114285714"/>
    <n v="0"/>
    <n v="0"/>
    <x v="1"/>
    <n v="1"/>
    <n v="1"/>
    <n v="3"/>
    <x v="2"/>
    <x v="0"/>
    <x v="0"/>
    <b v="0"/>
    <x v="0"/>
    <x v="1"/>
  </r>
  <r>
    <n v="5"/>
    <n v="129.5"/>
    <n v="0"/>
    <n v="0"/>
    <n v="13"/>
    <n v="1507.333333"/>
    <n v="1.6666667E-2"/>
    <n v="2.8125000000000001E-2"/>
    <n v="0"/>
    <n v="0"/>
    <x v="1"/>
    <n v="2"/>
    <n v="2"/>
    <n v="3"/>
    <x v="1"/>
    <x v="0"/>
    <x v="0"/>
    <b v="0"/>
    <x v="0"/>
    <x v="1"/>
  </r>
  <r>
    <n v="3"/>
    <n v="223"/>
    <n v="1"/>
    <n v="24"/>
    <n v="27"/>
    <n v="1460.5666670000001"/>
    <n v="0"/>
    <n v="6.6666670000000003E-3"/>
    <n v="0"/>
    <n v="0"/>
    <x v="1"/>
    <n v="2"/>
    <n v="2"/>
    <n v="8"/>
    <x v="1"/>
    <x v="1"/>
    <x v="1"/>
    <b v="0"/>
    <x v="0"/>
    <x v="1"/>
  </r>
  <r>
    <n v="0"/>
    <n v="0"/>
    <n v="0"/>
    <n v="0"/>
    <n v="4"/>
    <n v="214"/>
    <n v="0"/>
    <n v="0.05"/>
    <n v="0"/>
    <n v="0"/>
    <x v="1"/>
    <n v="2"/>
    <n v="2"/>
    <n v="3"/>
    <x v="2"/>
    <x v="0"/>
    <x v="0"/>
    <b v="0"/>
    <x v="0"/>
    <x v="1"/>
  </r>
  <r>
    <n v="0"/>
    <n v="0"/>
    <n v="0"/>
    <n v="0"/>
    <n v="6"/>
    <n v="136.5"/>
    <n v="0"/>
    <n v="3.3333333E-2"/>
    <n v="0"/>
    <n v="0"/>
    <x v="1"/>
    <n v="3"/>
    <n v="3"/>
    <n v="1"/>
    <x v="1"/>
    <x v="0"/>
    <x v="0"/>
    <b v="0"/>
    <x v="0"/>
    <x v="1"/>
  </r>
  <r>
    <n v="0"/>
    <n v="0"/>
    <n v="0"/>
    <n v="0"/>
    <n v="6"/>
    <n v="254"/>
    <n v="2.5000000000000001E-2"/>
    <n v="8.7499999999999994E-2"/>
    <n v="0"/>
    <n v="0"/>
    <x v="1"/>
    <n v="1"/>
    <n v="1"/>
    <n v="6"/>
    <x v="9"/>
    <x v="0"/>
    <x v="0"/>
    <b v="0"/>
    <x v="0"/>
    <x v="1"/>
  </r>
  <r>
    <n v="1"/>
    <n v="5"/>
    <n v="0"/>
    <n v="0"/>
    <n v="13"/>
    <n v="545.57142859999999"/>
    <n v="1.3333332999999999E-2"/>
    <n v="2.0784314000000002E-2"/>
    <n v="26.120154150000001"/>
    <n v="0"/>
    <x v="1"/>
    <n v="2"/>
    <n v="2"/>
    <n v="3"/>
    <x v="1"/>
    <x v="0"/>
    <x v="1"/>
    <b v="1"/>
    <x v="1"/>
    <x v="1"/>
  </r>
  <r>
    <n v="2"/>
    <n v="91"/>
    <n v="3"/>
    <n v="865"/>
    <n v="27"/>
    <n v="1244.833333"/>
    <n v="0"/>
    <n v="6.8965520000000002E-3"/>
    <n v="0"/>
    <n v="0"/>
    <x v="1"/>
    <n v="2"/>
    <n v="2"/>
    <n v="1"/>
    <x v="1"/>
    <x v="1"/>
    <x v="1"/>
    <b v="0"/>
    <x v="0"/>
    <x v="1"/>
  </r>
  <r>
    <n v="1"/>
    <n v="78"/>
    <n v="0"/>
    <n v="0"/>
    <n v="21"/>
    <n v="555.8944444"/>
    <n v="0"/>
    <n v="2.380952E-3"/>
    <n v="24.750476190000001"/>
    <n v="0"/>
    <x v="1"/>
    <n v="1"/>
    <n v="1"/>
    <n v="1"/>
    <x v="1"/>
    <x v="1"/>
    <x v="0"/>
    <b v="1"/>
    <x v="1"/>
    <x v="1"/>
  </r>
  <r>
    <n v="0"/>
    <n v="0"/>
    <n v="0"/>
    <n v="0"/>
    <n v="19"/>
    <n v="429.6333333"/>
    <n v="0"/>
    <n v="5.2631580000000004E-3"/>
    <n v="0"/>
    <n v="0"/>
    <x v="1"/>
    <n v="2"/>
    <n v="4"/>
    <n v="1"/>
    <x v="2"/>
    <x v="0"/>
    <x v="1"/>
    <b v="0"/>
    <x v="0"/>
    <x v="1"/>
  </r>
  <r>
    <n v="0"/>
    <n v="0"/>
    <n v="0"/>
    <n v="0"/>
    <n v="10"/>
    <n v="111"/>
    <n v="0"/>
    <n v="0.02"/>
    <n v="0"/>
    <n v="0"/>
    <x v="1"/>
    <n v="2"/>
    <n v="4"/>
    <n v="7"/>
    <x v="2"/>
    <x v="0"/>
    <x v="0"/>
    <b v="0"/>
    <x v="0"/>
    <x v="1"/>
  </r>
  <r>
    <n v="0"/>
    <n v="0"/>
    <n v="0"/>
    <n v="0"/>
    <n v="1"/>
    <n v="0"/>
    <n v="0.2"/>
    <n v="0.2"/>
    <n v="0"/>
    <n v="0"/>
    <x v="1"/>
    <n v="3"/>
    <n v="2"/>
    <n v="1"/>
    <x v="2"/>
    <x v="0"/>
    <x v="1"/>
    <b v="0"/>
    <x v="0"/>
    <x v="1"/>
  </r>
  <r>
    <n v="3"/>
    <n v="46.5"/>
    <n v="0"/>
    <n v="0"/>
    <n v="16"/>
    <n v="402.69047619999998"/>
    <n v="0"/>
    <n v="1.2500000000000001E-2"/>
    <n v="0"/>
    <n v="0"/>
    <x v="1"/>
    <n v="2"/>
    <n v="4"/>
    <n v="1"/>
    <x v="0"/>
    <x v="0"/>
    <x v="1"/>
    <b v="0"/>
    <x v="0"/>
    <x v="1"/>
  </r>
  <r>
    <n v="0"/>
    <n v="0"/>
    <n v="0"/>
    <n v="0"/>
    <n v="15"/>
    <n v="292.69444440000001"/>
    <n v="0"/>
    <n v="5.1282050000000003E-3"/>
    <n v="54.98"/>
    <n v="0"/>
    <x v="2"/>
    <n v="3"/>
    <n v="2"/>
    <n v="4"/>
    <x v="3"/>
    <x v="0"/>
    <x v="0"/>
    <b v="1"/>
    <x v="1"/>
    <x v="2"/>
  </r>
  <r>
    <n v="0"/>
    <n v="0"/>
    <n v="0"/>
    <n v="0"/>
    <n v="24"/>
    <n v="654.06666670000004"/>
    <n v="0"/>
    <n v="1.4492750000000001E-3"/>
    <n v="0"/>
    <n v="0.8"/>
    <x v="2"/>
    <n v="3"/>
    <n v="2"/>
    <n v="1"/>
    <x v="1"/>
    <x v="0"/>
    <x v="0"/>
    <b v="0"/>
    <x v="0"/>
    <x v="2"/>
  </r>
  <r>
    <n v="2"/>
    <n v="254"/>
    <n v="1"/>
    <n v="39"/>
    <n v="95"/>
    <n v="4990.9595239999999"/>
    <n v="4.1237110000000004E-3"/>
    <n v="1.5307716000000001E-2"/>
    <n v="5.6381030929999998"/>
    <n v="0"/>
    <x v="2"/>
    <n v="2"/>
    <n v="2"/>
    <n v="1"/>
    <x v="5"/>
    <x v="0"/>
    <x v="0"/>
    <b v="1"/>
    <x v="1"/>
    <x v="2"/>
  </r>
  <r>
    <n v="0"/>
    <n v="0"/>
    <n v="0"/>
    <n v="0"/>
    <n v="4"/>
    <n v="158"/>
    <n v="0.05"/>
    <n v="0.1"/>
    <n v="0"/>
    <n v="0"/>
    <x v="2"/>
    <n v="2"/>
    <n v="2"/>
    <n v="4"/>
    <x v="12"/>
    <x v="0"/>
    <x v="0"/>
    <b v="0"/>
    <x v="0"/>
    <x v="2"/>
  </r>
  <r>
    <n v="0"/>
    <n v="0"/>
    <n v="0"/>
    <n v="0"/>
    <n v="77"/>
    <n v="3332.208333"/>
    <n v="2.040816E-3"/>
    <n v="2.4719926999999999E-2"/>
    <n v="0"/>
    <n v="0.6"/>
    <x v="2"/>
    <n v="2"/>
    <n v="2"/>
    <n v="3"/>
    <x v="5"/>
    <x v="0"/>
    <x v="0"/>
    <b v="0"/>
    <x v="0"/>
    <x v="2"/>
  </r>
  <r>
    <n v="0"/>
    <n v="0"/>
    <n v="0"/>
    <n v="0"/>
    <n v="130"/>
    <n v="4164.9369049999996"/>
    <n v="6.1538460000000001E-3"/>
    <n v="1.2319347E-2"/>
    <n v="0"/>
    <n v="0"/>
    <x v="2"/>
    <n v="3"/>
    <n v="2"/>
    <n v="6"/>
    <x v="12"/>
    <x v="0"/>
    <x v="0"/>
    <b v="0"/>
    <x v="0"/>
    <x v="2"/>
  </r>
  <r>
    <n v="0"/>
    <n v="0"/>
    <n v="0"/>
    <n v="0"/>
    <n v="1"/>
    <n v="0"/>
    <n v="0.2"/>
    <n v="0.2"/>
    <n v="0"/>
    <n v="0"/>
    <x v="2"/>
    <n v="1"/>
    <n v="1"/>
    <n v="1"/>
    <x v="2"/>
    <x v="0"/>
    <x v="0"/>
    <b v="0"/>
    <x v="0"/>
    <x v="2"/>
  </r>
  <r>
    <n v="5"/>
    <n v="85.666666669999998"/>
    <n v="0"/>
    <n v="0"/>
    <n v="25"/>
    <n v="1194.5"/>
    <n v="0"/>
    <n v="7.6923080000000001E-3"/>
    <n v="11.51923077"/>
    <n v="0"/>
    <x v="2"/>
    <n v="2"/>
    <n v="2"/>
    <n v="1"/>
    <x v="1"/>
    <x v="1"/>
    <x v="0"/>
    <b v="1"/>
    <x v="1"/>
    <x v="2"/>
  </r>
  <r>
    <n v="3"/>
    <n v="154.5"/>
    <n v="0"/>
    <n v="0"/>
    <n v="21"/>
    <n v="638.33333330000005"/>
    <n v="0"/>
    <n v="4.7222222000000001E-2"/>
    <n v="0"/>
    <n v="0"/>
    <x v="2"/>
    <n v="2"/>
    <n v="5"/>
    <n v="4"/>
    <x v="3"/>
    <x v="0"/>
    <x v="0"/>
    <b v="0"/>
    <x v="0"/>
    <x v="2"/>
  </r>
  <r>
    <n v="0"/>
    <n v="0"/>
    <n v="0"/>
    <n v="0"/>
    <n v="13"/>
    <n v="152.25"/>
    <n v="3.0769231000000001E-2"/>
    <n v="2.5641026000000001E-2"/>
    <n v="0"/>
    <n v="0"/>
    <x v="2"/>
    <n v="1"/>
    <n v="2"/>
    <n v="5"/>
    <x v="1"/>
    <x v="0"/>
    <x v="0"/>
    <b v="0"/>
    <x v="0"/>
    <x v="2"/>
  </r>
  <r>
    <n v="0"/>
    <n v="0"/>
    <n v="0"/>
    <n v="0"/>
    <n v="17"/>
    <n v="631.5"/>
    <n v="1.1764706E-2"/>
    <n v="6.4705882000000006E-2"/>
    <n v="0"/>
    <n v="0.8"/>
    <x v="2"/>
    <n v="2"/>
    <n v="2"/>
    <n v="1"/>
    <x v="12"/>
    <x v="0"/>
    <x v="0"/>
    <b v="0"/>
    <x v="0"/>
    <x v="2"/>
  </r>
  <r>
    <n v="0"/>
    <n v="0"/>
    <n v="0"/>
    <n v="0"/>
    <n v="9"/>
    <n v="58"/>
    <n v="0.15555555600000001"/>
    <n v="0.177777778"/>
    <n v="0"/>
    <n v="0"/>
    <x v="2"/>
    <n v="1"/>
    <n v="1"/>
    <n v="1"/>
    <x v="2"/>
    <x v="0"/>
    <x v="1"/>
    <b v="0"/>
    <x v="0"/>
    <x v="2"/>
  </r>
  <r>
    <n v="7"/>
    <n v="598"/>
    <n v="3"/>
    <n v="144.5"/>
    <n v="83"/>
    <n v="6860.6327380000002"/>
    <n v="1.1512296999999999E-2"/>
    <n v="3.9305682000000002E-2"/>
    <n v="0"/>
    <n v="0.4"/>
    <x v="2"/>
    <n v="2"/>
    <n v="2"/>
    <n v="1"/>
    <x v="1"/>
    <x v="0"/>
    <x v="0"/>
    <b v="0"/>
    <x v="0"/>
    <x v="2"/>
  </r>
  <r>
    <n v="0"/>
    <n v="0"/>
    <n v="0"/>
    <n v="0"/>
    <n v="2"/>
    <n v="0"/>
    <n v="0.2"/>
    <n v="0.2"/>
    <n v="0"/>
    <n v="0.6"/>
    <x v="2"/>
    <n v="1"/>
    <n v="1"/>
    <n v="1"/>
    <x v="2"/>
    <x v="0"/>
    <x v="0"/>
    <b v="0"/>
    <x v="0"/>
    <x v="2"/>
  </r>
  <r>
    <n v="1"/>
    <n v="3"/>
    <n v="0"/>
    <n v="0"/>
    <n v="28"/>
    <n v="271.125"/>
    <n v="0"/>
    <n v="2.5641029999999999E-3"/>
    <n v="0"/>
    <n v="0"/>
    <x v="2"/>
    <n v="4"/>
    <n v="2"/>
    <n v="1"/>
    <x v="2"/>
    <x v="1"/>
    <x v="0"/>
    <b v="0"/>
    <x v="0"/>
    <x v="2"/>
  </r>
  <r>
    <n v="0"/>
    <n v="0"/>
    <n v="0"/>
    <n v="0"/>
    <n v="1"/>
    <n v="0"/>
    <n v="0.2"/>
    <n v="0.2"/>
    <n v="0"/>
    <n v="0"/>
    <x v="2"/>
    <n v="1"/>
    <n v="1"/>
    <n v="1"/>
    <x v="5"/>
    <x v="0"/>
    <x v="0"/>
    <b v="0"/>
    <x v="0"/>
    <x v="2"/>
  </r>
  <r>
    <n v="1"/>
    <n v="7"/>
    <n v="0"/>
    <n v="0"/>
    <n v="151"/>
    <n v="2564.2781570000002"/>
    <n v="9.1722599999999998E-3"/>
    <n v="2.1089500000000001E-2"/>
    <n v="0"/>
    <n v="0.6"/>
    <x v="2"/>
    <n v="1"/>
    <n v="1"/>
    <n v="1"/>
    <x v="14"/>
    <x v="0"/>
    <x v="0"/>
    <b v="0"/>
    <x v="0"/>
    <x v="2"/>
  </r>
  <r>
    <n v="0"/>
    <n v="0"/>
    <n v="0"/>
    <n v="0"/>
    <n v="12"/>
    <n v="896.5"/>
    <n v="8.3333330000000001E-3"/>
    <n v="2.5000000000000001E-2"/>
    <n v="14.689500000000001"/>
    <n v="0.6"/>
    <x v="2"/>
    <n v="2"/>
    <n v="5"/>
    <n v="1"/>
    <x v="4"/>
    <x v="0"/>
    <x v="0"/>
    <b v="1"/>
    <x v="1"/>
    <x v="2"/>
  </r>
  <r>
    <n v="3"/>
    <n v="226.95454549999999"/>
    <n v="0"/>
    <n v="0"/>
    <n v="57"/>
    <n v="4895.0229890000001"/>
    <n v="3.333333E-3"/>
    <n v="2.3321255999999999E-2"/>
    <n v="0"/>
    <n v="0"/>
    <x v="2"/>
    <n v="2"/>
    <n v="2"/>
    <n v="1"/>
    <x v="12"/>
    <x v="0"/>
    <x v="0"/>
    <b v="0"/>
    <x v="0"/>
    <x v="2"/>
  </r>
  <r>
    <n v="6"/>
    <n v="97.882352940000004"/>
    <n v="2"/>
    <n v="9"/>
    <n v="58"/>
    <n v="2293.5990200000001"/>
    <n v="8.357771E-3"/>
    <n v="3.3973374000000001E-2"/>
    <n v="6.7484999999999999"/>
    <n v="0"/>
    <x v="2"/>
    <n v="2"/>
    <n v="2"/>
    <n v="7"/>
    <x v="3"/>
    <x v="0"/>
    <x v="0"/>
    <b v="1"/>
    <x v="1"/>
    <x v="2"/>
  </r>
  <r>
    <n v="4"/>
    <n v="515.6"/>
    <n v="0"/>
    <n v="0"/>
    <n v="77"/>
    <n v="1449.6833329999999"/>
    <n v="0"/>
    <n v="2.6315790000000002E-3"/>
    <n v="0"/>
    <n v="0"/>
    <x v="2"/>
    <n v="2"/>
    <n v="2"/>
    <n v="4"/>
    <x v="1"/>
    <x v="0"/>
    <x v="0"/>
    <b v="0"/>
    <x v="0"/>
    <x v="2"/>
  </r>
  <r>
    <n v="1"/>
    <n v="397.5"/>
    <n v="3"/>
    <n v="89.5"/>
    <n v="8"/>
    <n v="249"/>
    <n v="6.6666666999999999E-2"/>
    <n v="9.1666666999999993E-2"/>
    <n v="0"/>
    <n v="0"/>
    <x v="2"/>
    <n v="3"/>
    <n v="2"/>
    <n v="1"/>
    <x v="5"/>
    <x v="0"/>
    <x v="1"/>
    <b v="0"/>
    <x v="0"/>
    <x v="2"/>
  </r>
  <r>
    <n v="2"/>
    <n v="16.5"/>
    <n v="0"/>
    <n v="0"/>
    <n v="5"/>
    <n v="37.5"/>
    <n v="0"/>
    <n v="3.3333333E-2"/>
    <n v="0"/>
    <n v="0"/>
    <x v="2"/>
    <n v="2"/>
    <n v="2"/>
    <n v="1"/>
    <x v="2"/>
    <x v="0"/>
    <x v="0"/>
    <b v="0"/>
    <x v="0"/>
    <x v="2"/>
  </r>
  <r>
    <n v="2"/>
    <n v="30"/>
    <n v="0"/>
    <n v="0"/>
    <n v="10"/>
    <n v="121"/>
    <n v="1.6666667E-2"/>
    <n v="2.5000000000000001E-2"/>
    <n v="0"/>
    <n v="0"/>
    <x v="2"/>
    <n v="3"/>
    <n v="6"/>
    <n v="3"/>
    <x v="2"/>
    <x v="1"/>
    <x v="0"/>
    <b v="0"/>
    <x v="0"/>
    <x v="2"/>
  </r>
  <r>
    <n v="6"/>
    <n v="60"/>
    <n v="1"/>
    <n v="30"/>
    <n v="51"/>
    <n v="1403.841919"/>
    <n v="3.636364E-3"/>
    <n v="9.0909089999999994E-3"/>
    <n v="20.245369700000001"/>
    <n v="0"/>
    <x v="2"/>
    <n v="2"/>
    <n v="4"/>
    <n v="1"/>
    <x v="1"/>
    <x v="0"/>
    <x v="0"/>
    <b v="0"/>
    <x v="0"/>
    <x v="2"/>
  </r>
  <r>
    <n v="0"/>
    <n v="0"/>
    <n v="0"/>
    <n v="0"/>
    <n v="8"/>
    <n v="227"/>
    <n v="2.5000000000000001E-2"/>
    <n v="0.05"/>
    <n v="0"/>
    <n v="0"/>
    <x v="2"/>
    <n v="3"/>
    <n v="2"/>
    <n v="6"/>
    <x v="12"/>
    <x v="0"/>
    <x v="0"/>
    <b v="0"/>
    <x v="0"/>
    <x v="2"/>
  </r>
  <r>
    <n v="0"/>
    <n v="0"/>
    <n v="0"/>
    <n v="0"/>
    <n v="8"/>
    <n v="228"/>
    <n v="2.5000000000000001E-2"/>
    <n v="7.4999999999999997E-2"/>
    <n v="0"/>
    <n v="0"/>
    <x v="2"/>
    <n v="2"/>
    <n v="2"/>
    <n v="3"/>
    <x v="2"/>
    <x v="0"/>
    <x v="0"/>
    <b v="0"/>
    <x v="0"/>
    <x v="2"/>
  </r>
  <r>
    <n v="1"/>
    <n v="22.75"/>
    <n v="0"/>
    <n v="0"/>
    <n v="16"/>
    <n v="461.08333329999999"/>
    <n v="0"/>
    <n v="1.1458332999999999E-2"/>
    <n v="17.991"/>
    <n v="0"/>
    <x v="2"/>
    <n v="2"/>
    <n v="2"/>
    <n v="1"/>
    <x v="3"/>
    <x v="0"/>
    <x v="0"/>
    <b v="0"/>
    <x v="0"/>
    <x v="2"/>
  </r>
  <r>
    <n v="0"/>
    <n v="0"/>
    <n v="0"/>
    <n v="0"/>
    <n v="2"/>
    <n v="12"/>
    <n v="0"/>
    <n v="0.1"/>
    <n v="0"/>
    <n v="0"/>
    <x v="2"/>
    <n v="1"/>
    <n v="1"/>
    <n v="1"/>
    <x v="2"/>
    <x v="0"/>
    <x v="1"/>
    <b v="0"/>
    <x v="0"/>
    <x v="2"/>
  </r>
  <r>
    <n v="4"/>
    <n v="46.5"/>
    <n v="0"/>
    <n v="0"/>
    <n v="34"/>
    <n v="762.5"/>
    <n v="0"/>
    <n v="1.3513514000000001E-2"/>
    <n v="0"/>
    <n v="0.6"/>
    <x v="2"/>
    <n v="2"/>
    <n v="2"/>
    <n v="1"/>
    <x v="3"/>
    <x v="0"/>
    <x v="0"/>
    <b v="0"/>
    <x v="0"/>
    <x v="2"/>
  </r>
  <r>
    <n v="0"/>
    <n v="0"/>
    <n v="0"/>
    <n v="0"/>
    <n v="5"/>
    <n v="74.5"/>
    <n v="0"/>
    <n v="0.08"/>
    <n v="0"/>
    <n v="0.6"/>
    <x v="2"/>
    <n v="1"/>
    <n v="1"/>
    <n v="1"/>
    <x v="2"/>
    <x v="0"/>
    <x v="0"/>
    <b v="0"/>
    <x v="0"/>
    <x v="2"/>
  </r>
  <r>
    <n v="3"/>
    <n v="27"/>
    <n v="0"/>
    <n v="0"/>
    <n v="21"/>
    <n v="898"/>
    <n v="1.5384615000000001E-2"/>
    <n v="4.2307692000000001E-2"/>
    <n v="10.947230770000001"/>
    <n v="0.6"/>
    <x v="2"/>
    <n v="2"/>
    <n v="2"/>
    <n v="1"/>
    <x v="2"/>
    <x v="0"/>
    <x v="0"/>
    <b v="1"/>
    <x v="1"/>
    <x v="2"/>
  </r>
  <r>
    <n v="3"/>
    <n v="23"/>
    <n v="0"/>
    <n v="0"/>
    <n v="5"/>
    <n v="91"/>
    <n v="0"/>
    <n v="1.2500000000000001E-2"/>
    <n v="0"/>
    <n v="0"/>
    <x v="2"/>
    <n v="2"/>
    <n v="2"/>
    <n v="6"/>
    <x v="15"/>
    <x v="0"/>
    <x v="1"/>
    <b v="0"/>
    <x v="0"/>
    <x v="2"/>
  </r>
  <r>
    <n v="0"/>
    <n v="0"/>
    <n v="0"/>
    <n v="0"/>
    <n v="19"/>
    <n v="583.16666669999995"/>
    <n v="1.0526316000000001E-2"/>
    <n v="3.0701754000000001E-2"/>
    <n v="0"/>
    <n v="0.8"/>
    <x v="2"/>
    <n v="2"/>
    <n v="4"/>
    <n v="1"/>
    <x v="2"/>
    <x v="0"/>
    <x v="0"/>
    <b v="0"/>
    <x v="0"/>
    <x v="2"/>
  </r>
  <r>
    <n v="3"/>
    <n v="62"/>
    <n v="0"/>
    <n v="0"/>
    <n v="13"/>
    <n v="392.92857140000001"/>
    <n v="1.2500000000000001E-2"/>
    <n v="2.5000000000000001E-2"/>
    <n v="0"/>
    <n v="0"/>
    <x v="2"/>
    <n v="3"/>
    <n v="2"/>
    <n v="3"/>
    <x v="1"/>
    <x v="1"/>
    <x v="0"/>
    <b v="0"/>
    <x v="0"/>
    <x v="2"/>
  </r>
  <r>
    <n v="2"/>
    <n v="102"/>
    <n v="0"/>
    <n v="0"/>
    <n v="13"/>
    <n v="177.5"/>
    <n v="0"/>
    <n v="2.6666667000000002E-2"/>
    <n v="0"/>
    <n v="0"/>
    <x v="2"/>
    <n v="2"/>
    <n v="2"/>
    <n v="4"/>
    <x v="2"/>
    <x v="1"/>
    <x v="1"/>
    <b v="0"/>
    <x v="0"/>
    <x v="2"/>
  </r>
  <r>
    <n v="0"/>
    <n v="0"/>
    <n v="0"/>
    <n v="0"/>
    <n v="13"/>
    <n v="436"/>
    <n v="3.0769231000000001E-2"/>
    <n v="7.9487179000000005E-2"/>
    <n v="0"/>
    <n v="0.6"/>
    <x v="2"/>
    <n v="1"/>
    <n v="1"/>
    <n v="4"/>
    <x v="1"/>
    <x v="0"/>
    <x v="0"/>
    <b v="0"/>
    <x v="0"/>
    <x v="2"/>
  </r>
  <r>
    <n v="3"/>
    <n v="61"/>
    <n v="0"/>
    <n v="0"/>
    <n v="79"/>
    <n v="2819.9666670000001"/>
    <n v="6.0975609999999996E-3"/>
    <n v="2.4390243999999998E-2"/>
    <n v="0"/>
    <n v="0"/>
    <x v="2"/>
    <n v="2"/>
    <n v="2"/>
    <n v="1"/>
    <x v="12"/>
    <x v="0"/>
    <x v="0"/>
    <b v="0"/>
    <x v="0"/>
    <x v="2"/>
  </r>
  <r>
    <n v="0"/>
    <n v="0"/>
    <n v="0"/>
    <n v="0"/>
    <n v="2"/>
    <n v="4"/>
    <n v="0"/>
    <n v="0.1"/>
    <n v="0"/>
    <n v="0.8"/>
    <x v="2"/>
    <n v="2"/>
    <n v="5"/>
    <n v="4"/>
    <x v="0"/>
    <x v="0"/>
    <x v="0"/>
    <b v="0"/>
    <x v="0"/>
    <x v="2"/>
  </r>
  <r>
    <n v="0"/>
    <n v="0"/>
    <n v="0"/>
    <n v="0"/>
    <n v="1"/>
    <n v="0"/>
    <n v="0.2"/>
    <n v="0.2"/>
    <n v="0"/>
    <n v="0"/>
    <x v="2"/>
    <n v="2"/>
    <n v="4"/>
    <n v="1"/>
    <x v="2"/>
    <x v="0"/>
    <x v="0"/>
    <b v="0"/>
    <x v="0"/>
    <x v="2"/>
  </r>
  <r>
    <n v="0"/>
    <n v="0"/>
    <n v="0"/>
    <n v="0"/>
    <n v="23"/>
    <n v="1888.5"/>
    <n v="0"/>
    <n v="8.6956519999999999E-3"/>
    <n v="46.006434779999999"/>
    <n v="0"/>
    <x v="2"/>
    <n v="2"/>
    <n v="2"/>
    <n v="4"/>
    <x v="3"/>
    <x v="1"/>
    <x v="1"/>
    <b v="1"/>
    <x v="1"/>
    <x v="2"/>
  </r>
  <r>
    <n v="7"/>
    <n v="238.46666669999999"/>
    <n v="7"/>
    <n v="300.89999999999998"/>
    <n v="33"/>
    <n v="1801.371429"/>
    <n v="5.4999999999999997E-3"/>
    <n v="4.0415616000000001E-2"/>
    <n v="8.0826899999999995"/>
    <n v="0"/>
    <x v="2"/>
    <n v="2"/>
    <n v="1"/>
    <n v="1"/>
    <x v="3"/>
    <x v="0"/>
    <x v="1"/>
    <b v="0"/>
    <x v="0"/>
    <x v="2"/>
  </r>
  <r>
    <n v="1"/>
    <n v="92"/>
    <n v="0"/>
    <n v="0"/>
    <n v="117"/>
    <n v="13158.666670000001"/>
    <n v="6.8965520000000002E-3"/>
    <n v="4.1810344999999999E-2"/>
    <n v="0"/>
    <n v="0"/>
    <x v="2"/>
    <n v="2"/>
    <n v="6"/>
    <n v="4"/>
    <x v="3"/>
    <x v="0"/>
    <x v="1"/>
    <b v="0"/>
    <x v="0"/>
    <x v="2"/>
  </r>
  <r>
    <n v="0"/>
    <n v="0"/>
    <n v="0"/>
    <n v="0"/>
    <n v="6"/>
    <n v="140"/>
    <n v="0"/>
    <n v="3.3333333E-2"/>
    <n v="0"/>
    <n v="0"/>
    <x v="2"/>
    <n v="2"/>
    <n v="6"/>
    <n v="3"/>
    <x v="5"/>
    <x v="0"/>
    <x v="0"/>
    <b v="0"/>
    <x v="0"/>
    <x v="2"/>
  </r>
  <r>
    <n v="0"/>
    <n v="0"/>
    <n v="0"/>
    <n v="0"/>
    <n v="5"/>
    <n v="252.5"/>
    <n v="0"/>
    <n v="0.02"/>
    <n v="0"/>
    <n v="0"/>
    <x v="2"/>
    <n v="2"/>
    <n v="2"/>
    <n v="2"/>
    <x v="1"/>
    <x v="0"/>
    <x v="0"/>
    <b v="0"/>
    <x v="0"/>
    <x v="2"/>
  </r>
  <r>
    <n v="0"/>
    <n v="0"/>
    <n v="0"/>
    <n v="0"/>
    <n v="12"/>
    <n v="666"/>
    <n v="0"/>
    <n v="1.8181817999999999E-2"/>
    <n v="0"/>
    <n v="0"/>
    <x v="2"/>
    <n v="2"/>
    <n v="4"/>
    <n v="8"/>
    <x v="1"/>
    <x v="0"/>
    <x v="0"/>
    <b v="0"/>
    <x v="0"/>
    <x v="2"/>
  </r>
  <r>
    <n v="0"/>
    <n v="0"/>
    <n v="0"/>
    <n v="0"/>
    <n v="36"/>
    <n v="851.33333330000005"/>
    <n v="1.0810811E-2"/>
    <n v="3.2432431999999997E-2"/>
    <n v="0"/>
    <n v="0.2"/>
    <x v="2"/>
    <n v="4"/>
    <n v="1"/>
    <n v="1"/>
    <x v="3"/>
    <x v="0"/>
    <x v="0"/>
    <b v="0"/>
    <x v="0"/>
    <x v="2"/>
  </r>
  <r>
    <n v="0"/>
    <n v="0"/>
    <n v="0"/>
    <n v="0"/>
    <n v="18"/>
    <n v="224"/>
    <n v="1.1764706E-2"/>
    <n v="2.2549019999999999E-2"/>
    <n v="0"/>
    <n v="0.2"/>
    <x v="2"/>
    <n v="1"/>
    <n v="2"/>
    <n v="3"/>
    <x v="3"/>
    <x v="0"/>
    <x v="0"/>
    <b v="0"/>
    <x v="0"/>
    <x v="2"/>
  </r>
  <r>
    <n v="0"/>
    <n v="0"/>
    <n v="0"/>
    <n v="0"/>
    <n v="13"/>
    <n v="253.33333329999999"/>
    <n v="3.0769231000000001E-2"/>
    <n v="7.3076923000000002E-2"/>
    <n v="0"/>
    <n v="0.8"/>
    <x v="2"/>
    <n v="2"/>
    <n v="2"/>
    <n v="5"/>
    <x v="2"/>
    <x v="0"/>
    <x v="0"/>
    <b v="0"/>
    <x v="0"/>
    <x v="2"/>
  </r>
  <r>
    <n v="9"/>
    <n v="175.93333329999999"/>
    <n v="0"/>
    <n v="0"/>
    <n v="28"/>
    <n v="717.21904759999995"/>
    <n v="5.8823529999999999E-3"/>
    <n v="1.7058824E-2"/>
    <n v="0"/>
    <n v="1"/>
    <x v="2"/>
    <n v="2"/>
    <n v="2"/>
    <n v="5"/>
    <x v="3"/>
    <x v="0"/>
    <x v="1"/>
    <b v="0"/>
    <x v="0"/>
    <x v="2"/>
  </r>
  <r>
    <n v="0"/>
    <n v="0"/>
    <n v="0"/>
    <n v="0"/>
    <n v="22"/>
    <n v="370.33333329999999"/>
    <n v="1.8181817999999999E-2"/>
    <n v="5.4545455E-2"/>
    <n v="0"/>
    <n v="0.6"/>
    <x v="2"/>
    <n v="2"/>
    <n v="2"/>
    <n v="4"/>
    <x v="12"/>
    <x v="0"/>
    <x v="0"/>
    <b v="0"/>
    <x v="0"/>
    <x v="2"/>
  </r>
  <r>
    <n v="0"/>
    <n v="0"/>
    <n v="0"/>
    <n v="0"/>
    <n v="1"/>
    <n v="0"/>
    <n v="0.2"/>
    <n v="0.2"/>
    <n v="0"/>
    <n v="0"/>
    <x v="2"/>
    <n v="1"/>
    <n v="1"/>
    <n v="1"/>
    <x v="2"/>
    <x v="0"/>
    <x v="1"/>
    <b v="0"/>
    <x v="0"/>
    <x v="2"/>
  </r>
  <r>
    <n v="4"/>
    <n v="47"/>
    <n v="0"/>
    <n v="0"/>
    <n v="29"/>
    <n v="5198.5333330000003"/>
    <n v="0"/>
    <n v="1.9892473000000001E-2"/>
    <n v="0"/>
    <n v="0"/>
    <x v="2"/>
    <n v="2"/>
    <n v="4"/>
    <n v="2"/>
    <x v="1"/>
    <x v="0"/>
    <x v="0"/>
    <b v="0"/>
    <x v="0"/>
    <x v="2"/>
  </r>
  <r>
    <n v="4"/>
    <n v="92"/>
    <n v="0"/>
    <n v="0"/>
    <n v="19"/>
    <n v="1148.8380950000001"/>
    <n v="1.2121211999999999E-2"/>
    <n v="2.5289256E-2"/>
    <n v="32.065090910000002"/>
    <n v="0"/>
    <x v="2"/>
    <n v="3"/>
    <n v="2"/>
    <n v="3"/>
    <x v="2"/>
    <x v="0"/>
    <x v="0"/>
    <b v="0"/>
    <x v="0"/>
    <x v="2"/>
  </r>
  <r>
    <n v="1"/>
    <n v="4"/>
    <n v="0"/>
    <n v="0"/>
    <n v="13"/>
    <n v="152.66666670000001"/>
    <n v="3.3333333E-2"/>
    <n v="8.3333332999999996E-2"/>
    <n v="0"/>
    <n v="0"/>
    <x v="2"/>
    <n v="2"/>
    <n v="2"/>
    <n v="3"/>
    <x v="5"/>
    <x v="0"/>
    <x v="0"/>
    <b v="0"/>
    <x v="0"/>
    <x v="2"/>
  </r>
  <r>
    <n v="0"/>
    <n v="0"/>
    <n v="0"/>
    <n v="0"/>
    <n v="6"/>
    <n v="474"/>
    <n v="0"/>
    <n v="1.6666667E-2"/>
    <n v="0"/>
    <n v="0"/>
    <x v="2"/>
    <n v="2"/>
    <n v="4"/>
    <n v="1"/>
    <x v="1"/>
    <x v="1"/>
    <x v="1"/>
    <b v="0"/>
    <x v="0"/>
    <x v="2"/>
  </r>
  <r>
    <n v="0"/>
    <n v="0"/>
    <n v="0"/>
    <n v="0"/>
    <n v="15"/>
    <n v="907.5"/>
    <n v="6.6666670000000003E-3"/>
    <n v="3.1111111E-2"/>
    <n v="0"/>
    <n v="0.6"/>
    <x v="2"/>
    <n v="2"/>
    <n v="2"/>
    <n v="7"/>
    <x v="1"/>
    <x v="0"/>
    <x v="0"/>
    <b v="0"/>
    <x v="0"/>
    <x v="2"/>
  </r>
  <r>
    <n v="0"/>
    <n v="0"/>
    <n v="0"/>
    <n v="0"/>
    <n v="12"/>
    <n v="505.33333329999999"/>
    <n v="8.3333332999999996E-2"/>
    <n v="0.123412698"/>
    <n v="0"/>
    <n v="0.4"/>
    <x v="2"/>
    <n v="2"/>
    <n v="2"/>
    <n v="1"/>
    <x v="5"/>
    <x v="0"/>
    <x v="0"/>
    <b v="0"/>
    <x v="0"/>
    <x v="2"/>
  </r>
  <r>
    <n v="0"/>
    <n v="0"/>
    <n v="0"/>
    <n v="0"/>
    <n v="20"/>
    <n v="497"/>
    <n v="1.4999999999999999E-2"/>
    <n v="4.5416667000000001E-2"/>
    <n v="0"/>
    <n v="0"/>
    <x v="2"/>
    <n v="3"/>
    <n v="2"/>
    <n v="1"/>
    <x v="0"/>
    <x v="0"/>
    <x v="0"/>
    <b v="0"/>
    <x v="0"/>
    <x v="2"/>
  </r>
  <r>
    <n v="2"/>
    <n v="675.33333330000005"/>
    <n v="0"/>
    <n v="0"/>
    <n v="46"/>
    <n v="1103.916667"/>
    <n v="0"/>
    <n v="4.0816330000000003E-3"/>
    <n v="0"/>
    <n v="0.8"/>
    <x v="2"/>
    <n v="2"/>
    <n v="4"/>
    <n v="4"/>
    <x v="3"/>
    <x v="0"/>
    <x v="0"/>
    <b v="0"/>
    <x v="0"/>
    <x v="2"/>
  </r>
  <r>
    <n v="0"/>
    <n v="0"/>
    <n v="0"/>
    <n v="0"/>
    <n v="4"/>
    <n v="0"/>
    <n v="0.2"/>
    <n v="0.2"/>
    <n v="0"/>
    <n v="0.6"/>
    <x v="2"/>
    <n v="3"/>
    <n v="2"/>
    <n v="4"/>
    <x v="2"/>
    <x v="0"/>
    <x v="0"/>
    <b v="0"/>
    <x v="0"/>
    <x v="2"/>
  </r>
  <r>
    <n v="2"/>
    <n v="37"/>
    <n v="1"/>
    <n v="18"/>
    <n v="25"/>
    <n v="430.5"/>
    <n v="0"/>
    <n v="7.1428569999999999E-3"/>
    <n v="0"/>
    <n v="0"/>
    <x v="2"/>
    <n v="2"/>
    <n v="2"/>
    <n v="2"/>
    <x v="1"/>
    <x v="0"/>
    <x v="1"/>
    <b v="0"/>
    <x v="0"/>
    <x v="2"/>
  </r>
  <r>
    <n v="2"/>
    <n v="129"/>
    <n v="0"/>
    <n v="0"/>
    <n v="31"/>
    <n v="866.7"/>
    <n v="1.1827957E-2"/>
    <n v="3.4101382E-2"/>
    <n v="18.111483870000001"/>
    <n v="0"/>
    <x v="2"/>
    <n v="3"/>
    <n v="2"/>
    <n v="6"/>
    <x v="0"/>
    <x v="0"/>
    <x v="0"/>
    <b v="1"/>
    <x v="1"/>
    <x v="2"/>
  </r>
  <r>
    <n v="0"/>
    <n v="0"/>
    <n v="0"/>
    <n v="0"/>
    <n v="21"/>
    <n v="1492.166667"/>
    <n v="2.3809523999999999E-2"/>
    <n v="5.5555555999999999E-2"/>
    <n v="0"/>
    <n v="0"/>
    <x v="2"/>
    <n v="2"/>
    <n v="2"/>
    <n v="3"/>
    <x v="1"/>
    <x v="0"/>
    <x v="0"/>
    <b v="0"/>
    <x v="0"/>
    <x v="2"/>
  </r>
  <r>
    <n v="0"/>
    <n v="0"/>
    <n v="0"/>
    <n v="0"/>
    <n v="7"/>
    <n v="17"/>
    <n v="8.5714286000000001E-2"/>
    <n v="0.14285714299999999"/>
    <n v="0"/>
    <n v="0"/>
    <x v="2"/>
    <n v="2"/>
    <n v="4"/>
    <n v="3"/>
    <x v="2"/>
    <x v="0"/>
    <x v="0"/>
    <b v="0"/>
    <x v="0"/>
    <x v="2"/>
  </r>
  <r>
    <n v="0"/>
    <n v="0"/>
    <n v="0"/>
    <n v="0"/>
    <n v="7"/>
    <n v="137.5"/>
    <n v="0"/>
    <n v="3.3333333E-2"/>
    <n v="0"/>
    <n v="0.6"/>
    <x v="2"/>
    <n v="2"/>
    <n v="2"/>
    <n v="1"/>
    <x v="2"/>
    <x v="0"/>
    <x v="0"/>
    <b v="0"/>
    <x v="0"/>
    <x v="2"/>
  </r>
  <r>
    <n v="0"/>
    <n v="0"/>
    <n v="0"/>
    <n v="0"/>
    <n v="20"/>
    <n v="950.32857139999999"/>
    <n v="7.2108844000000005E-2"/>
    <n v="8.6507936999999993E-2"/>
    <n v="0"/>
    <n v="1"/>
    <x v="2"/>
    <n v="2"/>
    <n v="2"/>
    <n v="4"/>
    <x v="0"/>
    <x v="0"/>
    <x v="1"/>
    <b v="0"/>
    <x v="0"/>
    <x v="2"/>
  </r>
  <r>
    <n v="0"/>
    <n v="0"/>
    <n v="0"/>
    <n v="0"/>
    <n v="2"/>
    <n v="7"/>
    <n v="0"/>
    <n v="0.1"/>
    <n v="0"/>
    <n v="0.8"/>
    <x v="2"/>
    <n v="1"/>
    <n v="1"/>
    <n v="1"/>
    <x v="2"/>
    <x v="0"/>
    <x v="0"/>
    <b v="0"/>
    <x v="0"/>
    <x v="2"/>
  </r>
  <r>
    <n v="0"/>
    <n v="0"/>
    <n v="0"/>
    <n v="0"/>
    <n v="18"/>
    <n v="286"/>
    <n v="1.1111111E-2"/>
    <n v="6.1111111000000003E-2"/>
    <n v="0"/>
    <n v="0.8"/>
    <x v="2"/>
    <n v="2"/>
    <n v="2"/>
    <n v="9"/>
    <x v="2"/>
    <x v="0"/>
    <x v="0"/>
    <b v="0"/>
    <x v="0"/>
    <x v="2"/>
  </r>
  <r>
    <n v="2"/>
    <n v="144"/>
    <n v="0"/>
    <n v="0"/>
    <n v="25"/>
    <n v="1711.333333"/>
    <n v="0"/>
    <n v="8.0000000000000002E-3"/>
    <n v="0"/>
    <n v="0"/>
    <x v="2"/>
    <n v="2"/>
    <n v="2"/>
    <n v="1"/>
    <x v="0"/>
    <x v="0"/>
    <x v="0"/>
    <b v="0"/>
    <x v="0"/>
    <x v="2"/>
  </r>
  <r>
    <n v="1"/>
    <n v="6"/>
    <n v="0"/>
    <n v="0"/>
    <n v="45"/>
    <n v="2487.333333"/>
    <n v="1.8604651E-2"/>
    <n v="6.6666666999999999E-2"/>
    <n v="0"/>
    <n v="0"/>
    <x v="2"/>
    <n v="2"/>
    <n v="2"/>
    <n v="7"/>
    <x v="10"/>
    <x v="0"/>
    <x v="0"/>
    <b v="0"/>
    <x v="0"/>
    <x v="2"/>
  </r>
  <r>
    <n v="0"/>
    <n v="0"/>
    <n v="0"/>
    <n v="0"/>
    <n v="5"/>
    <n v="829.5"/>
    <n v="0"/>
    <n v="0.04"/>
    <n v="0"/>
    <n v="0"/>
    <x v="2"/>
    <n v="2"/>
    <n v="2"/>
    <n v="3"/>
    <x v="1"/>
    <x v="0"/>
    <x v="1"/>
    <b v="0"/>
    <x v="0"/>
    <x v="2"/>
  </r>
  <r>
    <n v="1"/>
    <n v="0"/>
    <n v="0"/>
    <n v="0"/>
    <n v="7"/>
    <n v="88"/>
    <n v="6.25E-2"/>
    <n v="0.116666667"/>
    <n v="0"/>
    <n v="0.8"/>
    <x v="2"/>
    <n v="3"/>
    <n v="2"/>
    <n v="1"/>
    <x v="5"/>
    <x v="0"/>
    <x v="0"/>
    <b v="0"/>
    <x v="0"/>
    <x v="2"/>
  </r>
  <r>
    <n v="7"/>
    <n v="89.5"/>
    <n v="0"/>
    <n v="0"/>
    <n v="26"/>
    <n v="1163.333333"/>
    <n v="0"/>
    <n v="9.3749999999999997E-3"/>
    <n v="26.983125000000001"/>
    <n v="0"/>
    <x v="2"/>
    <n v="3"/>
    <n v="2"/>
    <n v="3"/>
    <x v="3"/>
    <x v="1"/>
    <x v="0"/>
    <b v="1"/>
    <x v="1"/>
    <x v="2"/>
  </r>
  <r>
    <n v="3"/>
    <n v="91.75"/>
    <n v="0"/>
    <n v="0"/>
    <n v="20"/>
    <n v="1171.333333"/>
    <n v="3.1746029999999998E-3"/>
    <n v="1.8571429E-2"/>
    <n v="0"/>
    <n v="0"/>
    <x v="2"/>
    <n v="3"/>
    <n v="2"/>
    <n v="2"/>
    <x v="3"/>
    <x v="0"/>
    <x v="1"/>
    <b v="0"/>
    <x v="0"/>
    <x v="2"/>
  </r>
  <r>
    <n v="0"/>
    <n v="0"/>
    <n v="0"/>
    <n v="0"/>
    <n v="8"/>
    <n v="149"/>
    <n v="0.133333333"/>
    <n v="0.15555555600000001"/>
    <n v="0"/>
    <n v="0.8"/>
    <x v="2"/>
    <n v="2"/>
    <n v="2"/>
    <n v="7"/>
    <x v="2"/>
    <x v="0"/>
    <x v="0"/>
    <b v="0"/>
    <x v="0"/>
    <x v="2"/>
  </r>
  <r>
    <n v="1"/>
    <n v="81"/>
    <n v="0"/>
    <n v="0"/>
    <n v="12"/>
    <n v="131.5"/>
    <n v="0"/>
    <n v="3.0769230000000001E-3"/>
    <n v="0"/>
    <n v="1"/>
    <x v="2"/>
    <n v="3"/>
    <n v="2"/>
    <n v="1"/>
    <x v="3"/>
    <x v="0"/>
    <x v="1"/>
    <b v="0"/>
    <x v="0"/>
    <x v="2"/>
  </r>
  <r>
    <n v="0"/>
    <n v="0"/>
    <n v="0"/>
    <n v="0"/>
    <n v="4"/>
    <n v="81.5"/>
    <n v="0"/>
    <n v="2.5000000000000001E-2"/>
    <n v="0"/>
    <n v="0"/>
    <x v="2"/>
    <n v="1"/>
    <n v="1"/>
    <n v="2"/>
    <x v="3"/>
    <x v="0"/>
    <x v="1"/>
    <b v="0"/>
    <x v="0"/>
    <x v="2"/>
  </r>
  <r>
    <n v="3"/>
    <n v="296"/>
    <n v="0"/>
    <n v="0"/>
    <n v="9"/>
    <n v="394.5"/>
    <n v="0"/>
    <n v="5.5555559999999997E-3"/>
    <n v="28.39833333"/>
    <n v="0"/>
    <x v="2"/>
    <n v="2"/>
    <n v="2"/>
    <n v="8"/>
    <x v="1"/>
    <x v="1"/>
    <x v="1"/>
    <b v="1"/>
    <x v="1"/>
    <x v="2"/>
  </r>
  <r>
    <n v="0"/>
    <n v="0"/>
    <n v="0"/>
    <n v="0"/>
    <n v="17"/>
    <n v="336"/>
    <n v="0"/>
    <n v="1.8749999999999999E-2"/>
    <n v="0"/>
    <n v="0.8"/>
    <x v="2"/>
    <n v="2"/>
    <n v="2"/>
    <n v="1"/>
    <x v="3"/>
    <x v="0"/>
    <x v="0"/>
    <b v="0"/>
    <x v="0"/>
    <x v="2"/>
  </r>
  <r>
    <n v="0"/>
    <n v="0"/>
    <n v="0"/>
    <n v="0"/>
    <n v="21"/>
    <n v="452.797619"/>
    <n v="0"/>
    <n v="2.3E-2"/>
    <n v="16.825050000000001"/>
    <n v="0"/>
    <x v="2"/>
    <n v="1"/>
    <n v="1"/>
    <n v="1"/>
    <x v="3"/>
    <x v="0"/>
    <x v="0"/>
    <b v="1"/>
    <x v="1"/>
    <x v="2"/>
  </r>
  <r>
    <n v="0"/>
    <n v="0"/>
    <n v="0"/>
    <n v="0"/>
    <n v="1"/>
    <n v="0"/>
    <n v="0.2"/>
    <n v="0.2"/>
    <n v="0"/>
    <n v="0.6"/>
    <x v="2"/>
    <n v="2"/>
    <n v="2"/>
    <n v="1"/>
    <x v="0"/>
    <x v="0"/>
    <x v="0"/>
    <b v="0"/>
    <x v="0"/>
    <x v="2"/>
  </r>
  <r>
    <n v="3"/>
    <n v="269.16666670000001"/>
    <n v="0"/>
    <n v="0"/>
    <n v="36"/>
    <n v="2281.208333"/>
    <n v="2.2916667000000002E-2"/>
    <n v="4.6203703999999998E-2"/>
    <n v="0"/>
    <n v="0"/>
    <x v="2"/>
    <n v="3"/>
    <n v="2"/>
    <n v="6"/>
    <x v="3"/>
    <x v="0"/>
    <x v="0"/>
    <b v="0"/>
    <x v="0"/>
    <x v="2"/>
  </r>
  <r>
    <n v="3"/>
    <n v="168.75"/>
    <n v="0"/>
    <n v="0"/>
    <n v="36"/>
    <n v="1262.833333"/>
    <n v="0"/>
    <n v="4.0540539999999996E-3"/>
    <n v="20.394486489999998"/>
    <n v="0"/>
    <x v="2"/>
    <n v="2"/>
    <n v="2"/>
    <n v="3"/>
    <x v="3"/>
    <x v="0"/>
    <x v="1"/>
    <b v="1"/>
    <x v="1"/>
    <x v="2"/>
  </r>
  <r>
    <n v="0"/>
    <n v="0"/>
    <n v="0"/>
    <n v="0"/>
    <n v="1"/>
    <n v="0"/>
    <n v="0.2"/>
    <n v="0.2"/>
    <n v="0"/>
    <n v="0"/>
    <x v="2"/>
    <n v="1"/>
    <n v="1"/>
    <n v="4"/>
    <x v="2"/>
    <x v="0"/>
    <x v="0"/>
    <b v="0"/>
    <x v="0"/>
    <x v="2"/>
  </r>
  <r>
    <n v="0"/>
    <n v="0"/>
    <n v="0"/>
    <n v="0"/>
    <n v="1"/>
    <n v="643"/>
    <n v="0.133333333"/>
    <n v="0.15"/>
    <n v="0"/>
    <n v="0"/>
    <x v="2"/>
    <n v="2"/>
    <n v="2"/>
    <n v="1"/>
    <x v="4"/>
    <x v="0"/>
    <x v="0"/>
    <b v="0"/>
    <x v="0"/>
    <x v="2"/>
  </r>
  <r>
    <n v="0"/>
    <n v="0"/>
    <n v="0"/>
    <n v="0"/>
    <n v="6"/>
    <n v="189"/>
    <n v="6.6666666999999999E-2"/>
    <n v="0.116666667"/>
    <n v="0"/>
    <n v="0.4"/>
    <x v="2"/>
    <n v="2"/>
    <n v="6"/>
    <n v="1"/>
    <x v="2"/>
    <x v="0"/>
    <x v="0"/>
    <b v="0"/>
    <x v="0"/>
    <x v="2"/>
  </r>
  <r>
    <n v="3"/>
    <n v="430.83333329999999"/>
    <n v="1"/>
    <n v="262"/>
    <n v="49"/>
    <n v="2338.5677660000001"/>
    <n v="2.3529412E-2"/>
    <n v="2.8907563000000001E-2"/>
    <n v="9.6095294120000005"/>
    <n v="0.6"/>
    <x v="2"/>
    <n v="3"/>
    <n v="2"/>
    <n v="4"/>
    <x v="3"/>
    <x v="0"/>
    <x v="0"/>
    <b v="1"/>
    <x v="1"/>
    <x v="2"/>
  </r>
  <r>
    <n v="0"/>
    <n v="0"/>
    <n v="0"/>
    <n v="0"/>
    <n v="6"/>
    <n v="181"/>
    <n v="0"/>
    <n v="1.6666667E-2"/>
    <n v="0"/>
    <n v="0"/>
    <x v="2"/>
    <n v="3"/>
    <n v="2"/>
    <n v="1"/>
    <x v="2"/>
    <x v="0"/>
    <x v="0"/>
    <b v="0"/>
    <x v="0"/>
    <x v="2"/>
  </r>
  <r>
    <n v="0"/>
    <n v="0"/>
    <n v="0"/>
    <n v="0"/>
    <n v="24"/>
    <n v="597.83333330000005"/>
    <n v="8.3333330000000001E-3"/>
    <n v="2.0833332999999999E-2"/>
    <n v="0"/>
    <n v="0.4"/>
    <x v="2"/>
    <n v="2"/>
    <n v="2"/>
    <n v="2"/>
    <x v="0"/>
    <x v="0"/>
    <x v="0"/>
    <b v="0"/>
    <x v="0"/>
    <x v="2"/>
  </r>
  <r>
    <n v="7"/>
    <n v="150.5"/>
    <n v="0"/>
    <n v="0"/>
    <n v="28"/>
    <n v="549.08333330000005"/>
    <n v="0"/>
    <n v="1.3571428999999999E-2"/>
    <n v="2.6633333330000002"/>
    <n v="0"/>
    <x v="2"/>
    <n v="1"/>
    <n v="1"/>
    <n v="1"/>
    <x v="1"/>
    <x v="0"/>
    <x v="0"/>
    <b v="1"/>
    <x v="1"/>
    <x v="2"/>
  </r>
  <r>
    <n v="0"/>
    <n v="0"/>
    <n v="0"/>
    <n v="0"/>
    <n v="1"/>
    <n v="0"/>
    <n v="0.2"/>
    <n v="0.2"/>
    <n v="0"/>
    <n v="0"/>
    <x v="2"/>
    <n v="3"/>
    <n v="2"/>
    <n v="3"/>
    <x v="0"/>
    <x v="0"/>
    <x v="0"/>
    <b v="0"/>
    <x v="0"/>
    <x v="2"/>
  </r>
  <r>
    <n v="0"/>
    <n v="0"/>
    <n v="0"/>
    <n v="0"/>
    <n v="10"/>
    <n v="170"/>
    <n v="0.04"/>
    <n v="0.1"/>
    <n v="0"/>
    <n v="0"/>
    <x v="2"/>
    <n v="2"/>
    <n v="2"/>
    <n v="6"/>
    <x v="2"/>
    <x v="0"/>
    <x v="0"/>
    <b v="0"/>
    <x v="0"/>
    <x v="2"/>
  </r>
  <r>
    <n v="2"/>
    <n v="53"/>
    <n v="0"/>
    <n v="0"/>
    <n v="4"/>
    <n v="46"/>
    <n v="2.6666667000000002E-2"/>
    <n v="5.6000000000000001E-2"/>
    <n v="0"/>
    <n v="0.4"/>
    <x v="2"/>
    <n v="3"/>
    <n v="2"/>
    <n v="1"/>
    <x v="1"/>
    <x v="0"/>
    <x v="0"/>
    <b v="0"/>
    <x v="0"/>
    <x v="2"/>
  </r>
  <r>
    <n v="3"/>
    <n v="102"/>
    <n v="2"/>
    <n v="108"/>
    <n v="51"/>
    <n v="1742.325216"/>
    <n v="3.636364E-3"/>
    <n v="9.2288409999999998E-3"/>
    <n v="0"/>
    <n v="0"/>
    <x v="2"/>
    <n v="1"/>
    <n v="1"/>
    <n v="1"/>
    <x v="1"/>
    <x v="0"/>
    <x v="1"/>
    <b v="0"/>
    <x v="0"/>
    <x v="2"/>
  </r>
  <r>
    <n v="5"/>
    <n v="47.5"/>
    <n v="0"/>
    <n v="0"/>
    <n v="40"/>
    <n v="787.2"/>
    <n v="0"/>
    <n v="1.2121211999999999E-2"/>
    <n v="2.7828863639999999"/>
    <n v="0.4"/>
    <x v="2"/>
    <n v="2"/>
    <n v="2"/>
    <n v="4"/>
    <x v="3"/>
    <x v="0"/>
    <x v="0"/>
    <b v="0"/>
    <x v="0"/>
    <x v="2"/>
  </r>
  <r>
    <n v="0"/>
    <n v="0"/>
    <n v="0"/>
    <n v="0"/>
    <n v="33"/>
    <n v="1239.5"/>
    <n v="7.0588234999999999E-2"/>
    <n v="9.5098038999999995E-2"/>
    <n v="0"/>
    <n v="1"/>
    <x v="2"/>
    <n v="2"/>
    <n v="2"/>
    <n v="1"/>
    <x v="1"/>
    <x v="0"/>
    <x v="1"/>
    <b v="0"/>
    <x v="0"/>
    <x v="2"/>
  </r>
  <r>
    <n v="5"/>
    <n v="724.5"/>
    <n v="0"/>
    <n v="0"/>
    <n v="23"/>
    <n v="867.33333330000005"/>
    <n v="0"/>
    <n v="8.2644599999999999E-4"/>
    <n v="59.988"/>
    <n v="0"/>
    <x v="2"/>
    <n v="1"/>
    <n v="1"/>
    <n v="1"/>
    <x v="1"/>
    <x v="0"/>
    <x v="0"/>
    <b v="1"/>
    <x v="1"/>
    <x v="2"/>
  </r>
  <r>
    <n v="0"/>
    <n v="0"/>
    <n v="0"/>
    <n v="0"/>
    <n v="1"/>
    <n v="0"/>
    <n v="0.2"/>
    <n v="0.2"/>
    <n v="0"/>
    <n v="0"/>
    <x v="2"/>
    <n v="2"/>
    <n v="2"/>
    <n v="1"/>
    <x v="12"/>
    <x v="0"/>
    <x v="1"/>
    <b v="0"/>
    <x v="0"/>
    <x v="2"/>
  </r>
  <r>
    <n v="0"/>
    <n v="0"/>
    <n v="1"/>
    <n v="0"/>
    <n v="124"/>
    <n v="4093.430519"/>
    <n v="5.8162159999999999E-3"/>
    <n v="4.3499682999999997E-2"/>
    <n v="0"/>
    <n v="0"/>
    <x v="2"/>
    <n v="2"/>
    <n v="2"/>
    <n v="8"/>
    <x v="12"/>
    <x v="0"/>
    <x v="0"/>
    <b v="0"/>
    <x v="0"/>
    <x v="2"/>
  </r>
  <r>
    <n v="1"/>
    <n v="7.5"/>
    <n v="0"/>
    <n v="0"/>
    <n v="19"/>
    <n v="216.16666670000001"/>
    <n v="3.8095237999999997E-2"/>
    <n v="5.8730158999999997E-2"/>
    <n v="0"/>
    <n v="0.6"/>
    <x v="2"/>
    <n v="2"/>
    <n v="5"/>
    <n v="1"/>
    <x v="2"/>
    <x v="0"/>
    <x v="0"/>
    <b v="0"/>
    <x v="0"/>
    <x v="2"/>
  </r>
  <r>
    <n v="1"/>
    <n v="28"/>
    <n v="4"/>
    <n v="162"/>
    <n v="23"/>
    <n v="659.08333330000005"/>
    <n v="1.3580247E-2"/>
    <n v="2.0440916999999999E-2"/>
    <n v="21.116296299999998"/>
    <n v="0"/>
    <x v="2"/>
    <n v="2"/>
    <n v="2"/>
    <n v="8"/>
    <x v="0"/>
    <x v="0"/>
    <x v="0"/>
    <b v="0"/>
    <x v="0"/>
    <x v="2"/>
  </r>
  <r>
    <n v="4"/>
    <n v="130.5"/>
    <n v="2"/>
    <n v="51"/>
    <n v="43"/>
    <n v="2265.5292209999998"/>
    <n v="4.0000000000000001E-3"/>
    <n v="4.0000000000000001E-3"/>
    <n v="14.792"/>
    <n v="0"/>
    <x v="2"/>
    <n v="3"/>
    <n v="2"/>
    <n v="4"/>
    <x v="1"/>
    <x v="0"/>
    <x v="0"/>
    <b v="0"/>
    <x v="0"/>
    <x v="2"/>
  </r>
  <r>
    <n v="0"/>
    <n v="0"/>
    <n v="0"/>
    <n v="0"/>
    <n v="8"/>
    <n v="729"/>
    <n v="4.1666666999999998E-2"/>
    <n v="7.0833332999999998E-2"/>
    <n v="0"/>
    <n v="0.4"/>
    <x v="2"/>
    <n v="2"/>
    <n v="2"/>
    <n v="8"/>
    <x v="0"/>
    <x v="0"/>
    <x v="0"/>
    <b v="0"/>
    <x v="0"/>
    <x v="2"/>
  </r>
  <r>
    <n v="0"/>
    <n v="0"/>
    <n v="0"/>
    <n v="0"/>
    <n v="23"/>
    <n v="1299.5"/>
    <n v="3.4782608999999999E-2"/>
    <n v="6.9565216999999999E-2"/>
    <n v="0"/>
    <n v="0.6"/>
    <x v="2"/>
    <n v="2"/>
    <n v="2"/>
    <n v="1"/>
    <x v="3"/>
    <x v="0"/>
    <x v="0"/>
    <b v="0"/>
    <x v="0"/>
    <x v="2"/>
  </r>
  <r>
    <n v="0"/>
    <n v="0"/>
    <n v="0"/>
    <n v="0"/>
    <n v="6"/>
    <n v="103"/>
    <n v="0"/>
    <n v="0.05"/>
    <n v="0"/>
    <n v="0.6"/>
    <x v="2"/>
    <n v="2"/>
    <n v="10"/>
    <n v="1"/>
    <x v="2"/>
    <x v="0"/>
    <x v="0"/>
    <b v="0"/>
    <x v="0"/>
    <x v="2"/>
  </r>
  <r>
    <n v="0"/>
    <n v="0"/>
    <n v="0"/>
    <n v="0"/>
    <n v="16"/>
    <n v="129.33333329999999"/>
    <n v="0"/>
    <n v="1.2500000000000001E-2"/>
    <n v="0"/>
    <n v="0.6"/>
    <x v="2"/>
    <n v="2"/>
    <n v="6"/>
    <n v="1"/>
    <x v="0"/>
    <x v="0"/>
    <x v="0"/>
    <b v="0"/>
    <x v="0"/>
    <x v="2"/>
  </r>
  <r>
    <n v="0"/>
    <n v="0"/>
    <n v="0"/>
    <n v="0"/>
    <n v="2"/>
    <n v="162"/>
    <n v="0"/>
    <n v="0.05"/>
    <n v="0"/>
    <n v="0"/>
    <x v="2"/>
    <n v="2"/>
    <n v="4"/>
    <n v="1"/>
    <x v="3"/>
    <x v="0"/>
    <x v="0"/>
    <b v="0"/>
    <x v="0"/>
    <x v="2"/>
  </r>
  <r>
    <n v="2"/>
    <n v="96"/>
    <n v="0"/>
    <n v="0"/>
    <n v="5"/>
    <n v="122"/>
    <n v="2.8571428999999999E-2"/>
    <n v="0.05"/>
    <n v="0"/>
    <n v="0"/>
    <x v="2"/>
    <n v="1"/>
    <n v="1"/>
    <n v="1"/>
    <x v="14"/>
    <x v="0"/>
    <x v="1"/>
    <b v="0"/>
    <x v="0"/>
    <x v="2"/>
  </r>
  <r>
    <n v="7"/>
    <n v="228.125"/>
    <n v="0"/>
    <n v="0"/>
    <n v="71"/>
    <n v="1294.251207"/>
    <n v="2.6315790000000002E-3"/>
    <n v="1.503053E-2"/>
    <n v="4.5082710529999996"/>
    <n v="0"/>
    <x v="2"/>
    <n v="2"/>
    <n v="2"/>
    <n v="3"/>
    <x v="12"/>
    <x v="0"/>
    <x v="0"/>
    <b v="0"/>
    <x v="0"/>
    <x v="2"/>
  </r>
  <r>
    <n v="7"/>
    <n v="133.16666670000001"/>
    <n v="2"/>
    <n v="80"/>
    <n v="10"/>
    <n v="246.79166670000001"/>
    <n v="0"/>
    <n v="8.3333330000000001E-3"/>
    <n v="0"/>
    <n v="0"/>
    <x v="2"/>
    <n v="2"/>
    <n v="2"/>
    <n v="1"/>
    <x v="2"/>
    <x v="1"/>
    <x v="0"/>
    <b v="0"/>
    <x v="0"/>
    <x v="2"/>
  </r>
  <r>
    <n v="9"/>
    <n v="357.25"/>
    <n v="3"/>
    <n v="115"/>
    <n v="45"/>
    <n v="2889.25"/>
    <n v="0"/>
    <n v="7.0000000000000001E-3"/>
    <n v="54.975900000000003"/>
    <n v="0"/>
    <x v="2"/>
    <n v="2"/>
    <n v="2"/>
    <n v="1"/>
    <x v="3"/>
    <x v="0"/>
    <x v="0"/>
    <b v="1"/>
    <x v="1"/>
    <x v="2"/>
  </r>
  <r>
    <n v="0"/>
    <n v="0"/>
    <n v="3"/>
    <n v="470"/>
    <n v="84"/>
    <n v="3882.0257580000002"/>
    <n v="4.9095609999999998E-3"/>
    <n v="2.0887889999999999E-2"/>
    <n v="10.21229767"/>
    <n v="0"/>
    <x v="2"/>
    <n v="2"/>
    <n v="4"/>
    <n v="1"/>
    <x v="0"/>
    <x v="0"/>
    <x v="0"/>
    <b v="0"/>
    <x v="0"/>
    <x v="2"/>
  </r>
  <r>
    <n v="3"/>
    <n v="14"/>
    <n v="0"/>
    <n v="0"/>
    <n v="25"/>
    <n v="4207.6666670000004"/>
    <n v="8.3333330000000001E-3"/>
    <n v="2.0833332999999999E-2"/>
    <n v="0"/>
    <n v="0"/>
    <x v="2"/>
    <n v="2"/>
    <n v="2"/>
    <n v="3"/>
    <x v="12"/>
    <x v="0"/>
    <x v="1"/>
    <b v="0"/>
    <x v="0"/>
    <x v="2"/>
  </r>
  <r>
    <n v="1"/>
    <n v="6"/>
    <n v="0"/>
    <n v="0"/>
    <n v="18"/>
    <n v="199.5"/>
    <n v="1.6666667E-2"/>
    <n v="0.05"/>
    <n v="0"/>
    <n v="0.4"/>
    <x v="2"/>
    <n v="3"/>
    <n v="2"/>
    <n v="4"/>
    <x v="1"/>
    <x v="0"/>
    <x v="0"/>
    <b v="0"/>
    <x v="0"/>
    <x v="2"/>
  </r>
  <r>
    <n v="0"/>
    <n v="0"/>
    <n v="0"/>
    <n v="0"/>
    <n v="28"/>
    <n v="2529.75"/>
    <n v="6.6666666999999999E-2"/>
    <n v="8.8271605000000003E-2"/>
    <n v="0"/>
    <n v="0.4"/>
    <x v="2"/>
    <n v="2"/>
    <n v="5"/>
    <n v="1"/>
    <x v="0"/>
    <x v="0"/>
    <x v="0"/>
    <b v="0"/>
    <x v="0"/>
    <x v="2"/>
  </r>
  <r>
    <n v="0"/>
    <n v="0"/>
    <n v="0"/>
    <n v="0"/>
    <n v="9"/>
    <n v="2081"/>
    <n v="4.4444444E-2"/>
    <n v="0.1"/>
    <n v="0"/>
    <n v="0"/>
    <x v="2"/>
    <n v="2"/>
    <n v="5"/>
    <n v="2"/>
    <x v="0"/>
    <x v="0"/>
    <x v="0"/>
    <b v="0"/>
    <x v="0"/>
    <x v="2"/>
  </r>
  <r>
    <n v="2"/>
    <n v="418.66666670000001"/>
    <n v="0"/>
    <n v="0"/>
    <n v="21"/>
    <n v="1845.666667"/>
    <n v="1.8787879E-2"/>
    <n v="2.3939393999999999E-2"/>
    <n v="23.068999999999999"/>
    <n v="0"/>
    <x v="2"/>
    <n v="2"/>
    <n v="2"/>
    <n v="1"/>
    <x v="4"/>
    <x v="0"/>
    <x v="0"/>
    <b v="0"/>
    <x v="0"/>
    <x v="2"/>
  </r>
  <r>
    <n v="6"/>
    <n v="335.11904759999999"/>
    <n v="1"/>
    <n v="8"/>
    <n v="51"/>
    <n v="1927.0315479999999"/>
    <n v="3.9548020000000003E-3"/>
    <n v="1.4481292999999999E-2"/>
    <n v="2.8467796609999998"/>
    <n v="1"/>
    <x v="2"/>
    <n v="1"/>
    <n v="1"/>
    <n v="9"/>
    <x v="2"/>
    <x v="0"/>
    <x v="1"/>
    <b v="0"/>
    <x v="0"/>
    <x v="2"/>
  </r>
  <r>
    <n v="0"/>
    <n v="0"/>
    <n v="0"/>
    <n v="0"/>
    <n v="1"/>
    <n v="0"/>
    <n v="0.2"/>
    <n v="0.2"/>
    <n v="0"/>
    <n v="0"/>
    <x v="2"/>
    <n v="1"/>
    <n v="1"/>
    <n v="7"/>
    <x v="2"/>
    <x v="0"/>
    <x v="0"/>
    <b v="0"/>
    <x v="0"/>
    <x v="2"/>
  </r>
  <r>
    <n v="0"/>
    <n v="0"/>
    <n v="0"/>
    <n v="0"/>
    <n v="11"/>
    <n v="831.93333329999996"/>
    <n v="0"/>
    <n v="2.0370369999999999E-2"/>
    <n v="0"/>
    <n v="0.8"/>
    <x v="2"/>
    <n v="3"/>
    <n v="2"/>
    <n v="6"/>
    <x v="13"/>
    <x v="0"/>
    <x v="0"/>
    <b v="0"/>
    <x v="0"/>
    <x v="2"/>
  </r>
  <r>
    <n v="1"/>
    <n v="10"/>
    <n v="0"/>
    <n v="0"/>
    <n v="82"/>
    <n v="706.29960319999998"/>
    <n v="0"/>
    <n v="2.4390240000000001E-3"/>
    <n v="0"/>
    <n v="1"/>
    <x v="2"/>
    <n v="2"/>
    <n v="2"/>
    <n v="4"/>
    <x v="1"/>
    <x v="0"/>
    <x v="1"/>
    <b v="0"/>
    <x v="0"/>
    <x v="2"/>
  </r>
  <r>
    <n v="9"/>
    <n v="329.297619"/>
    <n v="1"/>
    <n v="75"/>
    <n v="32"/>
    <n v="1888.5476189999999"/>
    <n v="1.0810811E-2"/>
    <n v="2.5900901E-2"/>
    <n v="24.638378379999999"/>
    <n v="0"/>
    <x v="2"/>
    <n v="1"/>
    <n v="1"/>
    <n v="9"/>
    <x v="3"/>
    <x v="0"/>
    <x v="1"/>
    <b v="1"/>
    <x v="1"/>
    <x v="2"/>
  </r>
  <r>
    <n v="6"/>
    <n v="91.984848479999997"/>
    <n v="3"/>
    <n v="58.952380949999998"/>
    <n v="54"/>
    <n v="2407.322811"/>
    <n v="3.4482760000000001E-3"/>
    <n v="1.0418719E-2"/>
    <n v="0"/>
    <n v="0"/>
    <x v="2"/>
    <n v="3"/>
    <n v="2"/>
    <n v="3"/>
    <x v="3"/>
    <x v="0"/>
    <x v="0"/>
    <b v="0"/>
    <x v="0"/>
    <x v="2"/>
  </r>
  <r>
    <n v="2"/>
    <n v="47"/>
    <n v="0"/>
    <n v="0"/>
    <n v="42"/>
    <n v="1528.382468"/>
    <n v="0"/>
    <n v="4.7619050000000003E-3"/>
    <n v="17.696571429999999"/>
    <n v="1"/>
    <x v="2"/>
    <n v="1"/>
    <n v="1"/>
    <n v="1"/>
    <x v="3"/>
    <x v="1"/>
    <x v="1"/>
    <b v="1"/>
    <x v="1"/>
    <x v="2"/>
  </r>
  <r>
    <n v="6"/>
    <n v="153.27500000000001"/>
    <n v="3"/>
    <n v="394"/>
    <n v="25"/>
    <n v="599.1"/>
    <n v="1.3333332999999999E-2"/>
    <n v="3.0151515E-2"/>
    <n v="22.339200000000002"/>
    <n v="0"/>
    <x v="2"/>
    <n v="1"/>
    <n v="1"/>
    <n v="3"/>
    <x v="3"/>
    <x v="0"/>
    <x v="1"/>
    <b v="0"/>
    <x v="0"/>
    <x v="2"/>
  </r>
  <r>
    <n v="4"/>
    <n v="86"/>
    <n v="0"/>
    <n v="0"/>
    <n v="34"/>
    <n v="4656.8003660000004"/>
    <n v="6.3063060000000002E-3"/>
    <n v="3.8438437999999998E-2"/>
    <n v="5.1854572750000001"/>
    <n v="0"/>
    <x v="2"/>
    <n v="2"/>
    <n v="2"/>
    <n v="1"/>
    <x v="1"/>
    <x v="0"/>
    <x v="0"/>
    <b v="0"/>
    <x v="0"/>
    <x v="2"/>
  </r>
  <r>
    <n v="0"/>
    <n v="0"/>
    <n v="0"/>
    <n v="0"/>
    <n v="5"/>
    <n v="151.19999999999999"/>
    <n v="0"/>
    <n v="5.3333332999999997E-2"/>
    <n v="0"/>
    <n v="0.8"/>
    <x v="2"/>
    <n v="7"/>
    <n v="1"/>
    <n v="3"/>
    <x v="0"/>
    <x v="0"/>
    <x v="0"/>
    <b v="0"/>
    <x v="0"/>
    <x v="2"/>
  </r>
  <r>
    <n v="6"/>
    <n v="89"/>
    <n v="3"/>
    <n v="12"/>
    <n v="75"/>
    <n v="5378.0458509999999"/>
    <n v="2.0132609999999999E-2"/>
    <n v="4.64397E-2"/>
    <n v="4.3744012659999996"/>
    <n v="0.2"/>
    <x v="2"/>
    <n v="2"/>
    <n v="2"/>
    <n v="8"/>
    <x v="2"/>
    <x v="0"/>
    <x v="0"/>
    <b v="1"/>
    <x v="1"/>
    <x v="2"/>
  </r>
  <r>
    <n v="0"/>
    <n v="0"/>
    <n v="0"/>
    <n v="0"/>
    <n v="7"/>
    <n v="212"/>
    <n v="2.8571428999999999E-2"/>
    <n v="2.8571428999999999E-2"/>
    <n v="0"/>
    <n v="0.4"/>
    <x v="2"/>
    <n v="3"/>
    <n v="3"/>
    <n v="5"/>
    <x v="0"/>
    <x v="0"/>
    <x v="0"/>
    <b v="0"/>
    <x v="0"/>
    <x v="2"/>
  </r>
  <r>
    <n v="2"/>
    <n v="2"/>
    <n v="0"/>
    <n v="0"/>
    <n v="0"/>
    <n v="0"/>
    <n v="0.1"/>
    <n v="0.1"/>
    <n v="0"/>
    <n v="0"/>
    <x v="2"/>
    <n v="1"/>
    <n v="1"/>
    <n v="3"/>
    <x v="1"/>
    <x v="0"/>
    <x v="1"/>
    <b v="0"/>
    <x v="0"/>
    <x v="2"/>
  </r>
  <r>
    <n v="0"/>
    <n v="0"/>
    <n v="0"/>
    <n v="0"/>
    <n v="16"/>
    <n v="748.4"/>
    <n v="1.4285714E-2"/>
    <n v="3.5714285999999998E-2"/>
    <n v="43.19228571"/>
    <n v="0"/>
    <x v="2"/>
    <n v="2"/>
    <n v="2"/>
    <n v="3"/>
    <x v="3"/>
    <x v="0"/>
    <x v="0"/>
    <b v="0"/>
    <x v="0"/>
    <x v="2"/>
  </r>
  <r>
    <n v="0"/>
    <n v="0"/>
    <n v="0"/>
    <n v="0"/>
    <n v="38"/>
    <n v="314.83333329999999"/>
    <n v="1.0526316000000001E-2"/>
    <n v="3.1578947000000003E-2"/>
    <n v="0"/>
    <n v="0.6"/>
    <x v="2"/>
    <n v="2"/>
    <n v="2"/>
    <n v="1"/>
    <x v="2"/>
    <x v="0"/>
    <x v="0"/>
    <b v="0"/>
    <x v="0"/>
    <x v="2"/>
  </r>
  <r>
    <n v="1"/>
    <n v="0"/>
    <n v="0"/>
    <n v="0"/>
    <n v="19"/>
    <n v="867.83333330000005"/>
    <n v="1.4999999999999999E-2"/>
    <n v="2.8333332999999999E-2"/>
    <n v="0"/>
    <n v="0"/>
    <x v="2"/>
    <n v="2"/>
    <n v="2"/>
    <n v="7"/>
    <x v="5"/>
    <x v="0"/>
    <x v="0"/>
    <b v="0"/>
    <x v="0"/>
    <x v="2"/>
  </r>
  <r>
    <n v="0"/>
    <n v="0"/>
    <n v="2"/>
    <n v="56"/>
    <n v="9"/>
    <n v="379"/>
    <n v="0"/>
    <n v="0.03"/>
    <n v="0"/>
    <n v="0"/>
    <x v="2"/>
    <n v="2"/>
    <n v="2"/>
    <n v="2"/>
    <x v="3"/>
    <x v="1"/>
    <x v="0"/>
    <b v="0"/>
    <x v="0"/>
    <x v="2"/>
  </r>
  <r>
    <n v="2"/>
    <n v="48"/>
    <n v="0"/>
    <n v="0"/>
    <n v="3"/>
    <n v="66.5"/>
    <n v="0.05"/>
    <n v="0.1"/>
    <n v="0"/>
    <n v="0"/>
    <x v="2"/>
    <n v="3"/>
    <n v="2"/>
    <n v="1"/>
    <x v="2"/>
    <x v="0"/>
    <x v="0"/>
    <b v="0"/>
    <x v="0"/>
    <x v="2"/>
  </r>
  <r>
    <n v="10"/>
    <n v="527"/>
    <n v="3"/>
    <n v="213"/>
    <n v="26"/>
    <n v="994.82222220000006"/>
    <n v="0"/>
    <n v="3.44086E-3"/>
    <n v="0"/>
    <n v="0"/>
    <x v="2"/>
    <n v="3"/>
    <n v="2"/>
    <n v="1"/>
    <x v="1"/>
    <x v="0"/>
    <x v="0"/>
    <b v="0"/>
    <x v="0"/>
    <x v="2"/>
  </r>
  <r>
    <n v="1"/>
    <n v="135.5"/>
    <n v="0"/>
    <n v="0"/>
    <n v="50"/>
    <n v="824.66666669999995"/>
    <n v="0"/>
    <n v="3.9215689999999997E-3"/>
    <n v="0"/>
    <n v="0"/>
    <x v="2"/>
    <n v="2"/>
    <n v="2"/>
    <n v="2"/>
    <x v="3"/>
    <x v="0"/>
    <x v="0"/>
    <b v="0"/>
    <x v="0"/>
    <x v="2"/>
  </r>
  <r>
    <n v="0"/>
    <n v="0"/>
    <n v="0"/>
    <n v="0"/>
    <n v="1"/>
    <n v="0"/>
    <n v="0.2"/>
    <n v="0.2"/>
    <n v="0"/>
    <n v="0.4"/>
    <x v="2"/>
    <n v="1"/>
    <n v="8"/>
    <n v="7"/>
    <x v="3"/>
    <x v="0"/>
    <x v="0"/>
    <b v="0"/>
    <x v="0"/>
    <x v="2"/>
  </r>
  <r>
    <n v="3"/>
    <n v="133.5"/>
    <n v="4"/>
    <n v="191"/>
    <n v="15"/>
    <n v="443.93333330000002"/>
    <n v="0"/>
    <n v="0.02"/>
    <n v="0"/>
    <n v="0"/>
    <x v="2"/>
    <n v="1"/>
    <n v="1"/>
    <n v="3"/>
    <x v="5"/>
    <x v="0"/>
    <x v="0"/>
    <b v="0"/>
    <x v="0"/>
    <x v="2"/>
  </r>
  <r>
    <n v="7"/>
    <n v="186.1"/>
    <n v="0"/>
    <n v="0"/>
    <n v="32"/>
    <n v="906.3"/>
    <n v="5.1282050000000003E-3"/>
    <n v="2.5641026000000001E-2"/>
    <n v="20.91692308"/>
    <n v="0"/>
    <x v="2"/>
    <n v="2"/>
    <n v="2"/>
    <n v="1"/>
    <x v="0"/>
    <x v="0"/>
    <x v="0"/>
    <b v="0"/>
    <x v="0"/>
    <x v="2"/>
  </r>
  <r>
    <n v="0"/>
    <n v="0"/>
    <n v="0"/>
    <n v="0"/>
    <n v="3"/>
    <n v="57"/>
    <n v="0"/>
    <n v="6.6666666999999999E-2"/>
    <n v="0"/>
    <n v="0.2"/>
    <x v="2"/>
    <n v="2"/>
    <n v="5"/>
    <n v="1"/>
    <x v="1"/>
    <x v="0"/>
    <x v="0"/>
    <b v="0"/>
    <x v="0"/>
    <x v="2"/>
  </r>
  <r>
    <n v="0"/>
    <n v="0"/>
    <n v="0"/>
    <n v="0"/>
    <n v="6"/>
    <n v="117"/>
    <n v="8.3333332999999996E-2"/>
    <n v="8.8888888999999999E-2"/>
    <n v="0"/>
    <n v="0"/>
    <x v="2"/>
    <n v="3"/>
    <n v="2"/>
    <n v="4"/>
    <x v="2"/>
    <x v="0"/>
    <x v="0"/>
    <b v="0"/>
    <x v="0"/>
    <x v="2"/>
  </r>
  <r>
    <n v="5"/>
    <n v="69"/>
    <n v="4"/>
    <n v="163"/>
    <n v="50"/>
    <n v="2424.75"/>
    <n v="0"/>
    <n v="2.3333333000000001E-2"/>
    <n v="2.9732142860000002"/>
    <n v="0"/>
    <x v="2"/>
    <n v="2"/>
    <n v="2"/>
    <n v="3"/>
    <x v="2"/>
    <x v="0"/>
    <x v="0"/>
    <b v="0"/>
    <x v="0"/>
    <x v="2"/>
  </r>
  <r>
    <n v="0"/>
    <n v="0"/>
    <n v="0"/>
    <n v="0"/>
    <n v="1"/>
    <n v="0"/>
    <n v="0.2"/>
    <n v="0.2"/>
    <n v="0"/>
    <n v="0"/>
    <x v="2"/>
    <n v="2"/>
    <n v="2"/>
    <n v="1"/>
    <x v="0"/>
    <x v="0"/>
    <x v="0"/>
    <b v="0"/>
    <x v="0"/>
    <x v="2"/>
  </r>
  <r>
    <n v="0"/>
    <n v="0"/>
    <n v="0"/>
    <n v="0"/>
    <n v="3"/>
    <n v="311"/>
    <n v="0.1"/>
    <n v="0.16666666699999999"/>
    <n v="0"/>
    <n v="0.6"/>
    <x v="2"/>
    <n v="1"/>
    <n v="1"/>
    <n v="1"/>
    <x v="2"/>
    <x v="0"/>
    <x v="0"/>
    <b v="0"/>
    <x v="0"/>
    <x v="2"/>
  </r>
  <r>
    <n v="4"/>
    <n v="91"/>
    <n v="1"/>
    <n v="188"/>
    <n v="160"/>
    <n v="2418.5290399999999"/>
    <n v="4.8780489999999998E-3"/>
    <n v="1.7369338000000002E-2"/>
    <n v="0.58274999999999999"/>
    <n v="0"/>
    <x v="2"/>
    <n v="2"/>
    <n v="6"/>
    <n v="1"/>
    <x v="5"/>
    <x v="0"/>
    <x v="0"/>
    <b v="0"/>
    <x v="0"/>
    <x v="2"/>
  </r>
  <r>
    <n v="0"/>
    <n v="0"/>
    <n v="0"/>
    <n v="0"/>
    <n v="39"/>
    <n v="905.6"/>
    <n v="1.2820513E-2"/>
    <n v="2.1245421E-2"/>
    <n v="0"/>
    <n v="0"/>
    <x v="2"/>
    <n v="3"/>
    <n v="2"/>
    <n v="1"/>
    <x v="2"/>
    <x v="0"/>
    <x v="0"/>
    <b v="0"/>
    <x v="0"/>
    <x v="2"/>
  </r>
  <r>
    <n v="0"/>
    <n v="0"/>
    <n v="0"/>
    <n v="0"/>
    <n v="8"/>
    <n v="100"/>
    <n v="7.4999999999999997E-2"/>
    <n v="0.125"/>
    <n v="0"/>
    <n v="1"/>
    <x v="2"/>
    <n v="2"/>
    <n v="5"/>
    <n v="1"/>
    <x v="10"/>
    <x v="0"/>
    <x v="1"/>
    <b v="0"/>
    <x v="0"/>
    <x v="2"/>
  </r>
  <r>
    <n v="0"/>
    <n v="0"/>
    <n v="0"/>
    <n v="0"/>
    <n v="30"/>
    <n v="986.5"/>
    <n v="6.6666670000000003E-3"/>
    <n v="2.3333333000000001E-2"/>
    <n v="0"/>
    <n v="0"/>
    <x v="2"/>
    <n v="2"/>
    <n v="4"/>
    <n v="3"/>
    <x v="2"/>
    <x v="0"/>
    <x v="0"/>
    <b v="0"/>
    <x v="0"/>
    <x v="2"/>
  </r>
  <r>
    <n v="5"/>
    <n v="43.4"/>
    <n v="0"/>
    <n v="0"/>
    <n v="32"/>
    <n v="3121.5555559999998"/>
    <n v="9.2592590000000006E-3"/>
    <n v="3.6759259000000002E-2"/>
    <n v="26.545500000000001"/>
    <n v="0"/>
    <x v="2"/>
    <n v="2"/>
    <n v="4"/>
    <n v="4"/>
    <x v="1"/>
    <x v="0"/>
    <x v="0"/>
    <b v="0"/>
    <x v="0"/>
    <x v="2"/>
  </r>
  <r>
    <n v="4"/>
    <n v="32.666666669999998"/>
    <n v="0"/>
    <n v="0"/>
    <n v="34"/>
    <n v="1378.9666669999999"/>
    <n v="7.8947370000000006E-3"/>
    <n v="1.716792E-2"/>
    <n v="18.469894740000001"/>
    <n v="0"/>
    <x v="2"/>
    <n v="3"/>
    <n v="2"/>
    <n v="1"/>
    <x v="3"/>
    <x v="0"/>
    <x v="1"/>
    <b v="1"/>
    <x v="1"/>
    <x v="2"/>
  </r>
  <r>
    <n v="6"/>
    <n v="86.2"/>
    <n v="0"/>
    <n v="0"/>
    <n v="49"/>
    <n v="3003.4190480000002"/>
    <n v="1.0526316000000001E-2"/>
    <n v="1.5711500999999999E-2"/>
    <n v="4.3769157889999999"/>
    <n v="0.4"/>
    <x v="2"/>
    <n v="1"/>
    <n v="1"/>
    <n v="4"/>
    <x v="3"/>
    <x v="0"/>
    <x v="0"/>
    <b v="0"/>
    <x v="0"/>
    <x v="2"/>
  </r>
  <r>
    <n v="0"/>
    <n v="0"/>
    <n v="1"/>
    <n v="25"/>
    <n v="43"/>
    <n v="2053.9333329999999"/>
    <n v="1.2878788E-2"/>
    <n v="3.9015151999999997E-2"/>
    <n v="0"/>
    <n v="0"/>
    <x v="2"/>
    <n v="2"/>
    <n v="5"/>
    <n v="6"/>
    <x v="2"/>
    <x v="0"/>
    <x v="1"/>
    <b v="0"/>
    <x v="0"/>
    <x v="2"/>
  </r>
  <r>
    <n v="1"/>
    <n v="299"/>
    <n v="0"/>
    <n v="0"/>
    <n v="4"/>
    <n v="212.5"/>
    <n v="0"/>
    <n v="0.04"/>
    <n v="0"/>
    <n v="0"/>
    <x v="2"/>
    <n v="2"/>
    <n v="2"/>
    <n v="2"/>
    <x v="0"/>
    <x v="0"/>
    <x v="1"/>
    <b v="0"/>
    <x v="0"/>
    <x v="2"/>
  </r>
  <r>
    <n v="10"/>
    <n v="295.69405590000002"/>
    <n v="0"/>
    <n v="0"/>
    <n v="29"/>
    <n v="785.47435900000005"/>
    <n v="0"/>
    <n v="1.481481E-3"/>
    <n v="34.991666670000001"/>
    <n v="0"/>
    <x v="2"/>
    <n v="2"/>
    <n v="2"/>
    <n v="5"/>
    <x v="3"/>
    <x v="0"/>
    <x v="1"/>
    <b v="1"/>
    <x v="1"/>
    <x v="2"/>
  </r>
  <r>
    <n v="2"/>
    <n v="14.5"/>
    <n v="0"/>
    <n v="0"/>
    <n v="23"/>
    <n v="316.33333329999999"/>
    <n v="8.3333330000000001E-3"/>
    <n v="3.0833333000000001E-2"/>
    <n v="0"/>
    <n v="1"/>
    <x v="2"/>
    <n v="2"/>
    <n v="2"/>
    <n v="2"/>
    <x v="3"/>
    <x v="0"/>
    <x v="1"/>
    <b v="0"/>
    <x v="0"/>
    <x v="2"/>
  </r>
  <r>
    <n v="1"/>
    <n v="41"/>
    <n v="4"/>
    <n v="360"/>
    <n v="28"/>
    <n v="769.5"/>
    <n v="2.4242423999999999E-2"/>
    <n v="4.2424242000000001E-2"/>
    <n v="19.38181818"/>
    <n v="0"/>
    <x v="2"/>
    <n v="2"/>
    <n v="2"/>
    <n v="1"/>
    <x v="5"/>
    <x v="0"/>
    <x v="0"/>
    <b v="0"/>
    <x v="0"/>
    <x v="2"/>
  </r>
  <r>
    <n v="0"/>
    <n v="0"/>
    <n v="0"/>
    <n v="0"/>
    <n v="15"/>
    <n v="298.16666670000001"/>
    <n v="1.3333332999999999E-2"/>
    <n v="4.4444444E-2"/>
    <n v="0"/>
    <n v="0.4"/>
    <x v="2"/>
    <n v="2"/>
    <n v="10"/>
    <n v="9"/>
    <x v="2"/>
    <x v="0"/>
    <x v="0"/>
    <b v="0"/>
    <x v="0"/>
    <x v="2"/>
  </r>
  <r>
    <n v="0"/>
    <n v="0"/>
    <n v="1"/>
    <n v="48"/>
    <n v="32"/>
    <n v="1808.333333"/>
    <n v="0.05"/>
    <n v="7.5208333000000002E-2"/>
    <n v="12.484125000000001"/>
    <n v="0.4"/>
    <x v="2"/>
    <n v="3"/>
    <n v="2"/>
    <n v="8"/>
    <x v="0"/>
    <x v="0"/>
    <x v="0"/>
    <b v="1"/>
    <x v="1"/>
    <x v="2"/>
  </r>
  <r>
    <n v="0"/>
    <n v="0"/>
    <n v="0"/>
    <n v="0"/>
    <n v="30"/>
    <n v="1184.5"/>
    <n v="6.6666670000000003E-3"/>
    <n v="4.8333332999999999E-2"/>
    <n v="0"/>
    <n v="0.6"/>
    <x v="2"/>
    <n v="4"/>
    <n v="2"/>
    <n v="1"/>
    <x v="0"/>
    <x v="0"/>
    <x v="0"/>
    <b v="0"/>
    <x v="0"/>
    <x v="2"/>
  </r>
  <r>
    <n v="3"/>
    <n v="177"/>
    <n v="0"/>
    <n v="0"/>
    <n v="3"/>
    <n v="184.5"/>
    <n v="0.04"/>
    <n v="3.3333333E-2"/>
    <n v="0"/>
    <n v="0"/>
    <x v="2"/>
    <n v="3"/>
    <n v="2"/>
    <n v="4"/>
    <x v="10"/>
    <x v="1"/>
    <x v="0"/>
    <b v="0"/>
    <x v="0"/>
    <x v="2"/>
  </r>
  <r>
    <n v="3"/>
    <n v="77"/>
    <n v="5"/>
    <n v="243"/>
    <n v="127"/>
    <n v="2573.875"/>
    <n v="2.5640999999999999E-4"/>
    <n v="9.1965810000000005E-3"/>
    <n v="0"/>
    <n v="0"/>
    <x v="2"/>
    <n v="2"/>
    <n v="2"/>
    <n v="4"/>
    <x v="2"/>
    <x v="0"/>
    <x v="0"/>
    <b v="0"/>
    <x v="0"/>
    <x v="2"/>
  </r>
  <r>
    <n v="5"/>
    <n v="187.2666667"/>
    <n v="2"/>
    <n v="17"/>
    <n v="64"/>
    <n v="2121.3043039999998"/>
    <n v="3.188406E-3"/>
    <n v="1.8007866000000001E-2"/>
    <n v="4.8739693580000001"/>
    <n v="0"/>
    <x v="2"/>
    <n v="3"/>
    <n v="3"/>
    <n v="3"/>
    <x v="3"/>
    <x v="0"/>
    <x v="1"/>
    <b v="0"/>
    <x v="0"/>
    <x v="2"/>
  </r>
  <r>
    <n v="5"/>
    <n v="587"/>
    <n v="0"/>
    <n v="0"/>
    <n v="125"/>
    <n v="4639.4105339999996"/>
    <n v="1.2433862E-2"/>
    <n v="2.3856764999999999E-2"/>
    <n v="0"/>
    <n v="0.6"/>
    <x v="2"/>
    <n v="3"/>
    <n v="2"/>
    <n v="1"/>
    <x v="3"/>
    <x v="0"/>
    <x v="0"/>
    <b v="0"/>
    <x v="0"/>
    <x v="2"/>
  </r>
  <r>
    <n v="3"/>
    <n v="76.5"/>
    <n v="2"/>
    <n v="66"/>
    <n v="16"/>
    <n v="315.3666667"/>
    <n v="0"/>
    <n v="1.4736842E-2"/>
    <n v="0"/>
    <n v="0"/>
    <x v="2"/>
    <n v="3"/>
    <n v="2"/>
    <n v="1"/>
    <x v="2"/>
    <x v="0"/>
    <x v="1"/>
    <b v="0"/>
    <x v="0"/>
    <x v="2"/>
  </r>
  <r>
    <n v="1"/>
    <n v="35"/>
    <n v="1"/>
    <n v="49.5"/>
    <n v="11"/>
    <n v="1464"/>
    <n v="0"/>
    <n v="2.0512821000000001E-2"/>
    <n v="32.945999999999998"/>
    <n v="0.2"/>
    <x v="2"/>
    <n v="2"/>
    <n v="2"/>
    <n v="4"/>
    <x v="3"/>
    <x v="0"/>
    <x v="0"/>
    <b v="1"/>
    <x v="1"/>
    <x v="2"/>
  </r>
  <r>
    <n v="0"/>
    <n v="0"/>
    <n v="2"/>
    <n v="236"/>
    <n v="66"/>
    <n v="1483.55"/>
    <n v="0"/>
    <n v="6.1538460000000001E-3"/>
    <n v="143.21153849999999"/>
    <n v="0"/>
    <x v="2"/>
    <n v="2"/>
    <n v="4"/>
    <n v="3"/>
    <x v="2"/>
    <x v="0"/>
    <x v="1"/>
    <b v="1"/>
    <x v="1"/>
    <x v="2"/>
  </r>
  <r>
    <n v="1"/>
    <n v="7"/>
    <n v="1"/>
    <n v="97"/>
    <n v="53"/>
    <n v="2247.6082980000001"/>
    <n v="4.8484849999999996E-3"/>
    <n v="1.6751934999999999E-2"/>
    <n v="32.689690910000003"/>
    <n v="0"/>
    <x v="2"/>
    <n v="1"/>
    <n v="1"/>
    <n v="3"/>
    <x v="3"/>
    <x v="0"/>
    <x v="0"/>
    <b v="0"/>
    <x v="0"/>
    <x v="2"/>
  </r>
  <r>
    <n v="0"/>
    <n v="0"/>
    <n v="0"/>
    <n v="0"/>
    <n v="19"/>
    <n v="950"/>
    <n v="0"/>
    <n v="1.1111111E-2"/>
    <n v="0"/>
    <n v="0"/>
    <x v="2"/>
    <n v="1"/>
    <n v="1"/>
    <n v="1"/>
    <x v="1"/>
    <x v="0"/>
    <x v="0"/>
    <b v="0"/>
    <x v="0"/>
    <x v="2"/>
  </r>
  <r>
    <n v="15"/>
    <n v="161.764411"/>
    <n v="7"/>
    <n v="227.25"/>
    <n v="104"/>
    <n v="6254.4201220000004"/>
    <n v="2.8065242000000001E-2"/>
    <n v="3.6927441999999998E-2"/>
    <n v="3.4312103170000001"/>
    <n v="0"/>
    <x v="2"/>
    <n v="3"/>
    <n v="2"/>
    <n v="1"/>
    <x v="1"/>
    <x v="0"/>
    <x v="1"/>
    <b v="0"/>
    <x v="0"/>
    <x v="2"/>
  </r>
  <r>
    <n v="0"/>
    <n v="0"/>
    <n v="0"/>
    <n v="0"/>
    <n v="1"/>
    <n v="0"/>
    <n v="0.2"/>
    <n v="0.2"/>
    <n v="0"/>
    <n v="0"/>
    <x v="2"/>
    <n v="1"/>
    <n v="1"/>
    <n v="8"/>
    <x v="0"/>
    <x v="0"/>
    <x v="0"/>
    <b v="0"/>
    <x v="0"/>
    <x v="2"/>
  </r>
  <r>
    <n v="0"/>
    <n v="0"/>
    <n v="0"/>
    <n v="0"/>
    <n v="3"/>
    <n v="29"/>
    <n v="0"/>
    <n v="6.6666666999999999E-2"/>
    <n v="0"/>
    <n v="0"/>
    <x v="2"/>
    <n v="2"/>
    <n v="2"/>
    <n v="1"/>
    <x v="3"/>
    <x v="0"/>
    <x v="1"/>
    <b v="0"/>
    <x v="0"/>
    <x v="2"/>
  </r>
  <r>
    <n v="1"/>
    <n v="5"/>
    <n v="0"/>
    <n v="0"/>
    <n v="7"/>
    <n v="228"/>
    <n v="0"/>
    <n v="2.8571428999999999E-2"/>
    <n v="0"/>
    <n v="0"/>
    <x v="2"/>
    <n v="1"/>
    <n v="1"/>
    <n v="3"/>
    <x v="2"/>
    <x v="0"/>
    <x v="0"/>
    <b v="0"/>
    <x v="0"/>
    <x v="2"/>
  </r>
  <r>
    <n v="0"/>
    <n v="0"/>
    <n v="0"/>
    <n v="0"/>
    <n v="2"/>
    <n v="205"/>
    <n v="0"/>
    <n v="0.05"/>
    <n v="0"/>
    <n v="0"/>
    <x v="2"/>
    <n v="3"/>
    <n v="2"/>
    <n v="1"/>
    <x v="12"/>
    <x v="0"/>
    <x v="0"/>
    <b v="0"/>
    <x v="0"/>
    <x v="2"/>
  </r>
  <r>
    <n v="1"/>
    <n v="25"/>
    <n v="0"/>
    <n v="0"/>
    <n v="35"/>
    <n v="1570.5"/>
    <n v="0"/>
    <n v="2.9411760000000002E-3"/>
    <n v="13.07329412"/>
    <n v="0"/>
    <x v="2"/>
    <n v="2"/>
    <n v="2"/>
    <n v="6"/>
    <x v="3"/>
    <x v="0"/>
    <x v="1"/>
    <b v="1"/>
    <x v="1"/>
    <x v="2"/>
  </r>
  <r>
    <n v="0"/>
    <n v="0"/>
    <n v="1"/>
    <n v="0"/>
    <n v="14"/>
    <n v="101"/>
    <n v="0.13125000000000001"/>
    <n v="0.16875000000000001"/>
    <n v="0"/>
    <n v="0.6"/>
    <x v="2"/>
    <n v="3"/>
    <n v="2"/>
    <n v="1"/>
    <x v="12"/>
    <x v="0"/>
    <x v="0"/>
    <b v="0"/>
    <x v="0"/>
    <x v="2"/>
  </r>
  <r>
    <n v="2"/>
    <n v="36.5"/>
    <n v="0"/>
    <n v="0"/>
    <n v="11"/>
    <n v="295.89999999999998"/>
    <n v="0"/>
    <n v="1.4219114E-2"/>
    <n v="0"/>
    <n v="0"/>
    <x v="2"/>
    <n v="3"/>
    <n v="2"/>
    <n v="9"/>
    <x v="3"/>
    <x v="0"/>
    <x v="1"/>
    <b v="0"/>
    <x v="0"/>
    <x v="2"/>
  </r>
  <r>
    <n v="2"/>
    <n v="145"/>
    <n v="0"/>
    <n v="0"/>
    <n v="7"/>
    <n v="196.5"/>
    <n v="0"/>
    <n v="1.2500000000000001E-2"/>
    <n v="0"/>
    <n v="0"/>
    <x v="2"/>
    <n v="3"/>
    <n v="2"/>
    <n v="4"/>
    <x v="0"/>
    <x v="0"/>
    <x v="0"/>
    <b v="0"/>
    <x v="0"/>
    <x v="2"/>
  </r>
  <r>
    <n v="1"/>
    <n v="13"/>
    <n v="0"/>
    <n v="0"/>
    <n v="15"/>
    <n v="524.5"/>
    <n v="0"/>
    <n v="1.3333332999999999E-2"/>
    <n v="33.961199999999998"/>
    <n v="0"/>
    <x v="2"/>
    <n v="3"/>
    <n v="2"/>
    <n v="1"/>
    <x v="5"/>
    <x v="0"/>
    <x v="0"/>
    <b v="1"/>
    <x v="1"/>
    <x v="2"/>
  </r>
  <r>
    <n v="0"/>
    <n v="0"/>
    <n v="0"/>
    <n v="0"/>
    <n v="2"/>
    <n v="0"/>
    <n v="0.2"/>
    <n v="0.2"/>
    <n v="0"/>
    <n v="0"/>
    <x v="2"/>
    <n v="1"/>
    <n v="1"/>
    <n v="1"/>
    <x v="0"/>
    <x v="0"/>
    <x v="0"/>
    <b v="0"/>
    <x v="0"/>
    <x v="2"/>
  </r>
  <r>
    <n v="0"/>
    <n v="0"/>
    <n v="6"/>
    <n v="451.5"/>
    <n v="28"/>
    <n v="674.43452379999997"/>
    <n v="5.8823529999999999E-3"/>
    <n v="1.7647059E-2"/>
    <n v="0"/>
    <n v="0"/>
    <x v="2"/>
    <n v="3"/>
    <n v="2"/>
    <n v="4"/>
    <x v="0"/>
    <x v="0"/>
    <x v="1"/>
    <b v="0"/>
    <x v="0"/>
    <x v="2"/>
  </r>
  <r>
    <n v="3"/>
    <n v="80"/>
    <n v="0"/>
    <n v="0"/>
    <n v="32"/>
    <n v="931.5"/>
    <n v="8.8235290000000001E-3"/>
    <n v="2.3529412E-2"/>
    <n v="51.117225490000003"/>
    <n v="0"/>
    <x v="2"/>
    <n v="2"/>
    <n v="2"/>
    <n v="1"/>
    <x v="0"/>
    <x v="0"/>
    <x v="0"/>
    <b v="0"/>
    <x v="0"/>
    <x v="2"/>
  </r>
  <r>
    <n v="7"/>
    <n v="75.846153849999993"/>
    <n v="4"/>
    <n v="246.33333329999999"/>
    <n v="16"/>
    <n v="672.87948719999997"/>
    <n v="2.1428571E-2"/>
    <n v="2.9027610999999998E-2"/>
    <n v="0"/>
    <n v="0"/>
    <x v="2"/>
    <n v="1"/>
    <n v="1"/>
    <n v="1"/>
    <x v="2"/>
    <x v="0"/>
    <x v="0"/>
    <b v="0"/>
    <x v="0"/>
    <x v="2"/>
  </r>
  <r>
    <n v="0"/>
    <n v="0"/>
    <n v="0"/>
    <n v="0"/>
    <n v="5"/>
    <n v="0"/>
    <n v="0.2"/>
    <n v="0.2"/>
    <n v="0"/>
    <n v="0.6"/>
    <x v="2"/>
    <n v="3"/>
    <n v="2"/>
    <n v="8"/>
    <x v="12"/>
    <x v="0"/>
    <x v="0"/>
    <b v="0"/>
    <x v="0"/>
    <x v="2"/>
  </r>
  <r>
    <n v="7"/>
    <n v="164.5"/>
    <n v="0"/>
    <n v="0"/>
    <n v="73"/>
    <n v="3022.4785710000001"/>
    <n v="2.6315790000000002E-3"/>
    <n v="2.6472431000000001E-2"/>
    <n v="4.2542499999999999"/>
    <n v="0"/>
    <x v="2"/>
    <n v="2"/>
    <n v="2"/>
    <n v="5"/>
    <x v="0"/>
    <x v="0"/>
    <x v="0"/>
    <b v="0"/>
    <x v="0"/>
    <x v="2"/>
  </r>
  <r>
    <n v="4"/>
    <n v="309"/>
    <n v="0"/>
    <n v="0"/>
    <n v="27"/>
    <n v="877.5"/>
    <n v="0"/>
    <n v="7.4074070000000004E-3"/>
    <n v="44.47733333"/>
    <n v="0"/>
    <x v="2"/>
    <n v="1"/>
    <n v="1"/>
    <n v="1"/>
    <x v="3"/>
    <x v="1"/>
    <x v="0"/>
    <b v="1"/>
    <x v="1"/>
    <x v="2"/>
  </r>
  <r>
    <n v="0"/>
    <n v="0"/>
    <n v="1"/>
    <n v="416"/>
    <n v="20"/>
    <n v="412.83333329999999"/>
    <n v="1.9047618999999998E-2"/>
    <n v="3.8095237999999997E-2"/>
    <n v="0"/>
    <n v="0"/>
    <x v="2"/>
    <n v="2"/>
    <n v="2"/>
    <n v="3"/>
    <x v="5"/>
    <x v="0"/>
    <x v="0"/>
    <b v="0"/>
    <x v="0"/>
    <x v="2"/>
  </r>
  <r>
    <n v="3"/>
    <n v="47"/>
    <n v="0"/>
    <n v="0"/>
    <n v="22"/>
    <n v="486.5"/>
    <n v="0"/>
    <n v="3.0666667000000002E-2"/>
    <n v="0"/>
    <n v="0"/>
    <x v="2"/>
    <n v="3"/>
    <n v="2"/>
    <n v="3"/>
    <x v="10"/>
    <x v="0"/>
    <x v="0"/>
    <b v="0"/>
    <x v="0"/>
    <x v="2"/>
  </r>
  <r>
    <n v="0"/>
    <n v="0"/>
    <n v="1"/>
    <n v="51"/>
    <n v="29"/>
    <n v="1225.5"/>
    <n v="0"/>
    <n v="1.0344828E-2"/>
    <n v="25.903310340000001"/>
    <n v="0"/>
    <x v="2"/>
    <n v="4"/>
    <n v="2"/>
    <n v="1"/>
    <x v="3"/>
    <x v="1"/>
    <x v="0"/>
    <b v="1"/>
    <x v="1"/>
    <x v="2"/>
  </r>
  <r>
    <n v="0"/>
    <n v="0"/>
    <n v="0"/>
    <n v="0"/>
    <n v="1"/>
    <n v="0"/>
    <n v="0.2"/>
    <n v="0.2"/>
    <n v="0"/>
    <n v="0"/>
    <x v="2"/>
    <n v="1"/>
    <n v="1"/>
    <n v="6"/>
    <x v="0"/>
    <x v="0"/>
    <x v="0"/>
    <b v="0"/>
    <x v="0"/>
    <x v="2"/>
  </r>
  <r>
    <n v="0"/>
    <n v="0"/>
    <n v="0"/>
    <n v="0"/>
    <n v="2"/>
    <n v="0"/>
    <n v="0.2"/>
    <n v="0.2"/>
    <n v="0"/>
    <n v="0.6"/>
    <x v="2"/>
    <n v="3"/>
    <n v="2"/>
    <n v="6"/>
    <x v="12"/>
    <x v="0"/>
    <x v="0"/>
    <b v="0"/>
    <x v="0"/>
    <x v="2"/>
  </r>
  <r>
    <n v="12"/>
    <n v="240.2"/>
    <n v="0"/>
    <n v="0"/>
    <n v="90"/>
    <n v="1221.853846"/>
    <n v="2.0618559999999999E-3"/>
    <n v="1.4387171000000001E-2"/>
    <n v="1.7221649480000001"/>
    <n v="0"/>
    <x v="2"/>
    <n v="2"/>
    <n v="4"/>
    <n v="1"/>
    <x v="3"/>
    <x v="0"/>
    <x v="0"/>
    <b v="0"/>
    <x v="0"/>
    <x v="2"/>
  </r>
  <r>
    <n v="0"/>
    <n v="0"/>
    <n v="0"/>
    <n v="0"/>
    <n v="14"/>
    <n v="258"/>
    <n v="0.164285714"/>
    <n v="0.17380952399999999"/>
    <n v="0"/>
    <n v="0.6"/>
    <x v="2"/>
    <n v="3"/>
    <n v="2"/>
    <n v="6"/>
    <x v="12"/>
    <x v="0"/>
    <x v="0"/>
    <b v="0"/>
    <x v="0"/>
    <x v="2"/>
  </r>
  <r>
    <n v="0"/>
    <n v="0"/>
    <n v="0"/>
    <n v="0"/>
    <n v="30"/>
    <n v="1370.833333"/>
    <n v="4.2145594000000001E-2"/>
    <n v="6.6781609000000006E-2"/>
    <n v="0"/>
    <n v="0"/>
    <x v="2"/>
    <n v="3"/>
    <n v="2"/>
    <n v="2"/>
    <x v="3"/>
    <x v="0"/>
    <x v="0"/>
    <b v="0"/>
    <x v="0"/>
    <x v="2"/>
  </r>
  <r>
    <n v="0"/>
    <n v="0"/>
    <n v="0"/>
    <n v="0"/>
    <n v="15"/>
    <n v="1652"/>
    <n v="0.04"/>
    <n v="7.3333333000000001E-2"/>
    <n v="0"/>
    <n v="0"/>
    <x v="2"/>
    <n v="2"/>
    <n v="5"/>
    <n v="1"/>
    <x v="2"/>
    <x v="0"/>
    <x v="0"/>
    <b v="0"/>
    <x v="0"/>
    <x v="2"/>
  </r>
  <r>
    <n v="2"/>
    <n v="123"/>
    <n v="0"/>
    <n v="0"/>
    <n v="6"/>
    <n v="178.33333329999999"/>
    <n v="0"/>
    <n v="2.3809523999999999E-2"/>
    <n v="0"/>
    <n v="0"/>
    <x v="2"/>
    <n v="3"/>
    <n v="2"/>
    <n v="1"/>
    <x v="0"/>
    <x v="0"/>
    <x v="1"/>
    <b v="0"/>
    <x v="0"/>
    <x v="2"/>
  </r>
  <r>
    <n v="0"/>
    <n v="0"/>
    <n v="0"/>
    <n v="0"/>
    <n v="43"/>
    <n v="1146.5"/>
    <n v="6.976744E-3"/>
    <n v="3.5271318000000003E-2"/>
    <n v="0"/>
    <n v="0.6"/>
    <x v="2"/>
    <n v="2"/>
    <n v="2"/>
    <n v="1"/>
    <x v="3"/>
    <x v="0"/>
    <x v="0"/>
    <b v="0"/>
    <x v="0"/>
    <x v="2"/>
  </r>
  <r>
    <n v="2"/>
    <n v="29.333333329999999"/>
    <n v="0"/>
    <n v="0"/>
    <n v="98"/>
    <n v="2680.828571"/>
    <n v="9.1836729999999998E-3"/>
    <n v="1.4160401E-2"/>
    <n v="16.048607140000001"/>
    <n v="0"/>
    <x v="2"/>
    <n v="3"/>
    <n v="2"/>
    <n v="3"/>
    <x v="12"/>
    <x v="0"/>
    <x v="0"/>
    <b v="1"/>
    <x v="1"/>
    <x v="2"/>
  </r>
  <r>
    <n v="1"/>
    <n v="47"/>
    <n v="0"/>
    <n v="0"/>
    <n v="11"/>
    <n v="197.5"/>
    <n v="0"/>
    <n v="2.5000000000000001E-2"/>
    <n v="0"/>
    <n v="0"/>
    <x v="2"/>
    <n v="3"/>
    <n v="2"/>
    <n v="1"/>
    <x v="2"/>
    <x v="1"/>
    <x v="0"/>
    <b v="0"/>
    <x v="0"/>
    <x v="2"/>
  </r>
  <r>
    <n v="5"/>
    <n v="152.875"/>
    <n v="2"/>
    <n v="81"/>
    <n v="46"/>
    <n v="2295.182143"/>
    <n v="4.0816330000000003E-3"/>
    <n v="1.4873664E-2"/>
    <n v="21.02481633"/>
    <n v="0.2"/>
    <x v="2"/>
    <n v="3"/>
    <n v="2"/>
    <n v="4"/>
    <x v="0"/>
    <x v="0"/>
    <x v="0"/>
    <b v="0"/>
    <x v="0"/>
    <x v="2"/>
  </r>
  <r>
    <n v="0"/>
    <n v="0"/>
    <n v="0"/>
    <n v="0"/>
    <n v="1"/>
    <n v="0"/>
    <n v="0.2"/>
    <n v="0.2"/>
    <n v="0"/>
    <n v="0.4"/>
    <x v="2"/>
    <n v="3"/>
    <n v="2"/>
    <n v="1"/>
    <x v="0"/>
    <x v="0"/>
    <x v="0"/>
    <b v="0"/>
    <x v="0"/>
    <x v="2"/>
  </r>
  <r>
    <n v="0"/>
    <n v="0"/>
    <n v="0"/>
    <n v="0"/>
    <n v="17"/>
    <n v="248.9"/>
    <n v="0"/>
    <n v="2.745098E-2"/>
    <n v="0"/>
    <n v="0.8"/>
    <x v="2"/>
    <n v="1"/>
    <n v="1"/>
    <n v="3"/>
    <x v="1"/>
    <x v="0"/>
    <x v="0"/>
    <b v="0"/>
    <x v="0"/>
    <x v="2"/>
  </r>
  <r>
    <n v="0"/>
    <n v="0"/>
    <n v="0"/>
    <n v="0"/>
    <n v="2"/>
    <n v="44"/>
    <n v="0"/>
    <n v="0.1"/>
    <n v="0"/>
    <n v="0"/>
    <x v="2"/>
    <n v="1"/>
    <n v="1"/>
    <n v="8"/>
    <x v="0"/>
    <x v="0"/>
    <x v="0"/>
    <b v="0"/>
    <x v="0"/>
    <x v="2"/>
  </r>
  <r>
    <n v="0"/>
    <n v="0"/>
    <n v="0"/>
    <n v="0"/>
    <n v="44"/>
    <n v="1151.116667"/>
    <n v="0"/>
    <n v="1.7829457E-2"/>
    <n v="7.5293023259999998"/>
    <n v="0"/>
    <x v="2"/>
    <n v="2"/>
    <n v="2"/>
    <n v="1"/>
    <x v="5"/>
    <x v="0"/>
    <x v="0"/>
    <b v="0"/>
    <x v="0"/>
    <x v="2"/>
  </r>
  <r>
    <n v="1"/>
    <n v="10"/>
    <n v="1"/>
    <n v="0"/>
    <n v="28"/>
    <n v="830"/>
    <n v="1.3793102999999999E-2"/>
    <n v="4.4827586000000003E-2"/>
    <n v="0"/>
    <n v="0.4"/>
    <x v="2"/>
    <n v="2"/>
    <n v="2"/>
    <n v="1"/>
    <x v="1"/>
    <x v="0"/>
    <x v="0"/>
    <b v="0"/>
    <x v="0"/>
    <x v="2"/>
  </r>
  <r>
    <n v="0"/>
    <n v="0"/>
    <n v="0"/>
    <n v="0"/>
    <n v="15"/>
    <n v="125.25"/>
    <n v="2.5000000000000001E-2"/>
    <n v="0.05"/>
    <n v="0"/>
    <n v="0.6"/>
    <x v="2"/>
    <n v="2"/>
    <n v="2"/>
    <n v="6"/>
    <x v="12"/>
    <x v="0"/>
    <x v="0"/>
    <b v="0"/>
    <x v="0"/>
    <x v="2"/>
  </r>
  <r>
    <n v="0"/>
    <n v="0"/>
    <n v="0"/>
    <n v="0"/>
    <n v="3"/>
    <n v="17"/>
    <n v="0"/>
    <n v="6.6666666999999999E-2"/>
    <n v="0"/>
    <n v="0"/>
    <x v="2"/>
    <n v="2"/>
    <n v="2"/>
    <n v="9"/>
    <x v="2"/>
    <x v="0"/>
    <x v="0"/>
    <b v="0"/>
    <x v="0"/>
    <x v="2"/>
  </r>
  <r>
    <n v="4"/>
    <n v="96.5"/>
    <n v="0"/>
    <n v="0"/>
    <n v="42"/>
    <n v="2172.333333"/>
    <n v="0"/>
    <n v="1.124031E-2"/>
    <n v="35.233984499999998"/>
    <n v="0"/>
    <x v="2"/>
    <n v="2"/>
    <n v="2"/>
    <n v="4"/>
    <x v="1"/>
    <x v="0"/>
    <x v="0"/>
    <b v="0"/>
    <x v="0"/>
    <x v="2"/>
  </r>
  <r>
    <n v="3"/>
    <n v="44"/>
    <n v="4"/>
    <n v="1636"/>
    <n v="49"/>
    <n v="4945.0833329999996"/>
    <n v="9.2592590000000006E-3"/>
    <n v="2.9444444E-2"/>
    <n v="6.165"/>
    <n v="0.8"/>
    <x v="2"/>
    <n v="2"/>
    <n v="2"/>
    <n v="2"/>
    <x v="3"/>
    <x v="0"/>
    <x v="0"/>
    <b v="1"/>
    <x v="1"/>
    <x v="2"/>
  </r>
  <r>
    <n v="0"/>
    <n v="0"/>
    <n v="0"/>
    <n v="0"/>
    <n v="21"/>
    <n v="358.25"/>
    <n v="3.8095237999999997E-2"/>
    <n v="7.5238095000000005E-2"/>
    <n v="0"/>
    <n v="0.8"/>
    <x v="2"/>
    <n v="2"/>
    <n v="5"/>
    <n v="4"/>
    <x v="1"/>
    <x v="0"/>
    <x v="0"/>
    <b v="0"/>
    <x v="0"/>
    <x v="2"/>
  </r>
  <r>
    <n v="1"/>
    <n v="35"/>
    <n v="0"/>
    <n v="0"/>
    <n v="13"/>
    <n v="233.16666670000001"/>
    <n v="0"/>
    <n v="1.6666667E-2"/>
    <n v="0"/>
    <n v="0"/>
    <x v="2"/>
    <n v="1"/>
    <n v="1"/>
    <n v="5"/>
    <x v="3"/>
    <x v="0"/>
    <x v="0"/>
    <b v="0"/>
    <x v="0"/>
    <x v="2"/>
  </r>
  <r>
    <n v="0"/>
    <n v="0"/>
    <n v="0"/>
    <n v="0"/>
    <n v="20"/>
    <n v="528"/>
    <n v="0"/>
    <n v="7.4999999999999997E-3"/>
    <n v="31.1904"/>
    <n v="0.6"/>
    <x v="2"/>
    <n v="2"/>
    <n v="2"/>
    <n v="1"/>
    <x v="3"/>
    <x v="1"/>
    <x v="0"/>
    <b v="1"/>
    <x v="1"/>
    <x v="2"/>
  </r>
  <r>
    <n v="5"/>
    <n v="72.5"/>
    <n v="0"/>
    <n v="0"/>
    <n v="16"/>
    <n v="1154.7666670000001"/>
    <n v="5.2631580000000004E-3"/>
    <n v="2.6315788999999999E-2"/>
    <n v="0"/>
    <n v="0"/>
    <x v="2"/>
    <n v="2"/>
    <n v="4"/>
    <n v="1"/>
    <x v="1"/>
    <x v="0"/>
    <x v="1"/>
    <b v="0"/>
    <x v="0"/>
    <x v="2"/>
  </r>
  <r>
    <n v="1"/>
    <n v="38"/>
    <n v="1"/>
    <n v="16"/>
    <n v="30"/>
    <n v="1522.8166670000001"/>
    <n v="2.6666667000000002E-2"/>
    <n v="2.7333333000000001E-2"/>
    <n v="0"/>
    <n v="0"/>
    <x v="2"/>
    <n v="3"/>
    <n v="2"/>
    <n v="2"/>
    <x v="12"/>
    <x v="0"/>
    <x v="0"/>
    <b v="0"/>
    <x v="0"/>
    <x v="2"/>
  </r>
  <r>
    <n v="0"/>
    <n v="0"/>
    <n v="0"/>
    <n v="0"/>
    <n v="13"/>
    <n v="468.16666670000001"/>
    <n v="0"/>
    <n v="6.0606059999999996E-3"/>
    <n v="0"/>
    <n v="0"/>
    <x v="2"/>
    <n v="2"/>
    <n v="2"/>
    <n v="6"/>
    <x v="1"/>
    <x v="1"/>
    <x v="1"/>
    <b v="0"/>
    <x v="0"/>
    <x v="2"/>
  </r>
  <r>
    <n v="0"/>
    <n v="0"/>
    <n v="0"/>
    <n v="0"/>
    <n v="15"/>
    <n v="432.5"/>
    <n v="0"/>
    <n v="1.5384615000000001E-2"/>
    <n v="0"/>
    <n v="0"/>
    <x v="2"/>
    <n v="2"/>
    <n v="6"/>
    <n v="6"/>
    <x v="0"/>
    <x v="0"/>
    <x v="0"/>
    <b v="0"/>
    <x v="0"/>
    <x v="2"/>
  </r>
  <r>
    <n v="3"/>
    <n v="76.75"/>
    <n v="1"/>
    <n v="0"/>
    <n v="36"/>
    <n v="1100.916667"/>
    <n v="7.6923080000000001E-3"/>
    <n v="1.5262515000000001E-2"/>
    <n v="18.992692309999999"/>
    <n v="0"/>
    <x v="2"/>
    <n v="2"/>
    <n v="2"/>
    <n v="1"/>
    <x v="1"/>
    <x v="0"/>
    <x v="0"/>
    <b v="0"/>
    <x v="0"/>
    <x v="2"/>
  </r>
  <r>
    <n v="0"/>
    <n v="0"/>
    <n v="0"/>
    <n v="0"/>
    <n v="33"/>
    <n v="663.23333330000003"/>
    <n v="2.6470588E-2"/>
    <n v="5.9803922000000002E-2"/>
    <n v="0"/>
    <n v="0.8"/>
    <x v="2"/>
    <n v="3"/>
    <n v="2"/>
    <n v="3"/>
    <x v="12"/>
    <x v="0"/>
    <x v="0"/>
    <b v="0"/>
    <x v="0"/>
    <x v="2"/>
  </r>
  <r>
    <n v="2"/>
    <n v="353"/>
    <n v="0"/>
    <n v="0"/>
    <n v="24"/>
    <n v="2874.083333"/>
    <n v="2.5000000000000001E-2"/>
    <n v="2.5357142999999999E-2"/>
    <n v="0"/>
    <n v="0"/>
    <x v="2"/>
    <n v="2"/>
    <n v="2"/>
    <n v="3"/>
    <x v="5"/>
    <x v="0"/>
    <x v="0"/>
    <b v="0"/>
    <x v="0"/>
    <x v="2"/>
  </r>
  <r>
    <n v="15"/>
    <n v="275.91044369999997"/>
    <n v="6"/>
    <n v="606.75"/>
    <n v="47"/>
    <n v="1813.8646100000001"/>
    <n v="7.3770490000000001E-3"/>
    <n v="1.9090803999999999E-2"/>
    <n v="9.4172721310000007"/>
    <n v="0"/>
    <x v="2"/>
    <n v="3"/>
    <n v="2"/>
    <n v="4"/>
    <x v="5"/>
    <x v="0"/>
    <x v="1"/>
    <b v="0"/>
    <x v="0"/>
    <x v="2"/>
  </r>
  <r>
    <n v="4"/>
    <n v="104.5"/>
    <n v="4"/>
    <n v="261.83333329999999"/>
    <n v="13"/>
    <n v="214.69220780000001"/>
    <n v="3.3333333E-2"/>
    <n v="2.8759666E-2"/>
    <n v="0"/>
    <n v="0"/>
    <x v="2"/>
    <n v="3"/>
    <n v="2"/>
    <n v="1"/>
    <x v="1"/>
    <x v="0"/>
    <x v="1"/>
    <b v="0"/>
    <x v="0"/>
    <x v="2"/>
  </r>
  <r>
    <n v="0"/>
    <n v="0"/>
    <n v="0"/>
    <n v="0"/>
    <n v="2"/>
    <n v="28"/>
    <n v="0"/>
    <n v="0.1"/>
    <n v="0"/>
    <n v="0"/>
    <x v="2"/>
    <n v="2"/>
    <n v="2"/>
    <n v="1"/>
    <x v="2"/>
    <x v="0"/>
    <x v="0"/>
    <b v="0"/>
    <x v="0"/>
    <x v="2"/>
  </r>
  <r>
    <n v="3"/>
    <n v="134"/>
    <n v="0"/>
    <n v="0"/>
    <n v="5"/>
    <n v="78.5"/>
    <n v="0"/>
    <n v="2.5000000000000001E-2"/>
    <n v="0"/>
    <n v="0"/>
    <x v="2"/>
    <n v="2"/>
    <n v="2"/>
    <n v="7"/>
    <x v="1"/>
    <x v="0"/>
    <x v="1"/>
    <b v="0"/>
    <x v="0"/>
    <x v="2"/>
  </r>
  <r>
    <n v="0"/>
    <n v="0"/>
    <n v="0"/>
    <n v="0"/>
    <n v="28"/>
    <n v="534.58333330000005"/>
    <n v="0"/>
    <n v="2.1428571E-2"/>
    <n v="0"/>
    <n v="1"/>
    <x v="2"/>
    <n v="2"/>
    <n v="4"/>
    <n v="4"/>
    <x v="0"/>
    <x v="0"/>
    <x v="1"/>
    <b v="0"/>
    <x v="0"/>
    <x v="2"/>
  </r>
  <r>
    <n v="0"/>
    <n v="0"/>
    <n v="0"/>
    <n v="0"/>
    <n v="10"/>
    <n v="262.66666670000001"/>
    <n v="0.02"/>
    <n v="0.08"/>
    <n v="0"/>
    <n v="0"/>
    <x v="2"/>
    <n v="1"/>
    <n v="1"/>
    <n v="1"/>
    <x v="2"/>
    <x v="0"/>
    <x v="0"/>
    <b v="0"/>
    <x v="0"/>
    <x v="2"/>
  </r>
  <r>
    <n v="6"/>
    <n v="43.1"/>
    <n v="0"/>
    <n v="0"/>
    <n v="56"/>
    <n v="1056.1500000000001"/>
    <n v="2.6502732000000001E-2"/>
    <n v="5.5331772000000001E-2"/>
    <n v="4.1632595630000004"/>
    <n v="0.2"/>
    <x v="2"/>
    <n v="3"/>
    <n v="2"/>
    <n v="4"/>
    <x v="3"/>
    <x v="0"/>
    <x v="0"/>
    <b v="0"/>
    <x v="0"/>
    <x v="2"/>
  </r>
  <r>
    <n v="8"/>
    <n v="119"/>
    <n v="0"/>
    <n v="0"/>
    <n v="31"/>
    <n v="1273.875"/>
    <n v="0"/>
    <n v="3.9215689999999997E-3"/>
    <n v="12.634411760000001"/>
    <n v="0"/>
    <x v="2"/>
    <n v="2"/>
    <n v="4"/>
    <n v="1"/>
    <x v="2"/>
    <x v="1"/>
    <x v="0"/>
    <b v="1"/>
    <x v="1"/>
    <x v="2"/>
  </r>
  <r>
    <n v="0"/>
    <n v="0"/>
    <n v="2"/>
    <n v="66"/>
    <n v="27"/>
    <n v="875.5"/>
    <n v="0"/>
    <n v="1.4367816E-2"/>
    <n v="0"/>
    <n v="0"/>
    <x v="2"/>
    <n v="4"/>
    <n v="2"/>
    <n v="1"/>
    <x v="1"/>
    <x v="0"/>
    <x v="1"/>
    <b v="0"/>
    <x v="0"/>
    <x v="2"/>
  </r>
  <r>
    <n v="0"/>
    <n v="0"/>
    <n v="0"/>
    <n v="0"/>
    <n v="1"/>
    <n v="0"/>
    <n v="0.2"/>
    <n v="0.2"/>
    <n v="0"/>
    <n v="0"/>
    <x v="2"/>
    <n v="3"/>
    <n v="2"/>
    <n v="8"/>
    <x v="3"/>
    <x v="0"/>
    <x v="0"/>
    <b v="0"/>
    <x v="0"/>
    <x v="2"/>
  </r>
  <r>
    <n v="4"/>
    <n v="38.5"/>
    <n v="1"/>
    <n v="308"/>
    <n v="14"/>
    <n v="582"/>
    <n v="0"/>
    <n v="2.1874999999999999E-2"/>
    <n v="0"/>
    <n v="0"/>
    <x v="2"/>
    <n v="2"/>
    <n v="2"/>
    <n v="2"/>
    <x v="12"/>
    <x v="0"/>
    <x v="1"/>
    <b v="0"/>
    <x v="0"/>
    <x v="2"/>
  </r>
  <r>
    <n v="0"/>
    <n v="0"/>
    <n v="0"/>
    <n v="0"/>
    <n v="13"/>
    <n v="0"/>
    <n v="0.2"/>
    <n v="0.2"/>
    <n v="0"/>
    <n v="0.8"/>
    <x v="2"/>
    <n v="3"/>
    <n v="2"/>
    <n v="2"/>
    <x v="5"/>
    <x v="0"/>
    <x v="0"/>
    <b v="0"/>
    <x v="0"/>
    <x v="2"/>
  </r>
  <r>
    <n v="2"/>
    <n v="16.666666670000001"/>
    <n v="0"/>
    <n v="0"/>
    <n v="9"/>
    <n v="63.666666669999998"/>
    <n v="8.8888888999999999E-2"/>
    <n v="0.12222222200000001"/>
    <n v="0"/>
    <n v="0.2"/>
    <x v="2"/>
    <n v="1"/>
    <n v="1"/>
    <n v="4"/>
    <x v="14"/>
    <x v="0"/>
    <x v="0"/>
    <b v="0"/>
    <x v="0"/>
    <x v="2"/>
  </r>
  <r>
    <n v="0"/>
    <n v="0"/>
    <n v="0"/>
    <n v="0"/>
    <n v="1"/>
    <n v="0"/>
    <n v="0.2"/>
    <n v="0.2"/>
    <n v="0"/>
    <n v="0"/>
    <x v="2"/>
    <n v="1"/>
    <n v="1"/>
    <n v="1"/>
    <x v="0"/>
    <x v="0"/>
    <x v="0"/>
    <b v="0"/>
    <x v="0"/>
    <x v="2"/>
  </r>
  <r>
    <n v="0"/>
    <n v="0"/>
    <n v="0"/>
    <n v="0"/>
    <n v="22"/>
    <n v="1443.25"/>
    <n v="6.3636364000000001E-2"/>
    <n v="0.109090909"/>
    <n v="0"/>
    <n v="0.8"/>
    <x v="2"/>
    <n v="2"/>
    <n v="2"/>
    <n v="1"/>
    <x v="12"/>
    <x v="0"/>
    <x v="0"/>
    <b v="0"/>
    <x v="0"/>
    <x v="2"/>
  </r>
  <r>
    <n v="2"/>
    <n v="18"/>
    <n v="4"/>
    <n v="15"/>
    <n v="30"/>
    <n v="569.11904760000004"/>
    <n v="0"/>
    <n v="0.04"/>
    <n v="0"/>
    <n v="0"/>
    <x v="2"/>
    <n v="2"/>
    <n v="2"/>
    <n v="1"/>
    <x v="3"/>
    <x v="0"/>
    <x v="0"/>
    <b v="0"/>
    <x v="0"/>
    <x v="2"/>
  </r>
  <r>
    <n v="3"/>
    <n v="231"/>
    <n v="0"/>
    <n v="0"/>
    <n v="16"/>
    <n v="386.44444440000001"/>
    <n v="0"/>
    <n v="2.745098E-2"/>
    <n v="0"/>
    <n v="0.2"/>
    <x v="2"/>
    <n v="1"/>
    <n v="1"/>
    <n v="1"/>
    <x v="2"/>
    <x v="0"/>
    <x v="0"/>
    <b v="0"/>
    <x v="0"/>
    <x v="2"/>
  </r>
  <r>
    <n v="0"/>
    <n v="0"/>
    <n v="0"/>
    <n v="0"/>
    <n v="13"/>
    <n v="399.5"/>
    <n v="0"/>
    <n v="5.1282050000000003E-3"/>
    <n v="0"/>
    <n v="1"/>
    <x v="2"/>
    <n v="3"/>
    <n v="2"/>
    <n v="5"/>
    <x v="0"/>
    <x v="0"/>
    <x v="1"/>
    <b v="0"/>
    <x v="0"/>
    <x v="2"/>
  </r>
  <r>
    <n v="1"/>
    <n v="24"/>
    <n v="0"/>
    <n v="0"/>
    <n v="10"/>
    <n v="238.5"/>
    <n v="0"/>
    <n v="1.1111111E-2"/>
    <n v="0"/>
    <n v="0"/>
    <x v="2"/>
    <n v="2"/>
    <n v="4"/>
    <n v="3"/>
    <x v="2"/>
    <x v="1"/>
    <x v="0"/>
    <b v="0"/>
    <x v="0"/>
    <x v="2"/>
  </r>
  <r>
    <n v="0"/>
    <n v="0"/>
    <n v="0"/>
    <n v="0"/>
    <n v="3"/>
    <n v="17"/>
    <n v="6.6666666999999999E-2"/>
    <n v="0.133333333"/>
    <n v="0"/>
    <n v="0"/>
    <x v="2"/>
    <n v="2"/>
    <n v="2"/>
    <n v="1"/>
    <x v="2"/>
    <x v="0"/>
    <x v="0"/>
    <b v="0"/>
    <x v="0"/>
    <x v="2"/>
  </r>
  <r>
    <n v="1"/>
    <n v="0"/>
    <n v="0"/>
    <n v="0"/>
    <n v="0"/>
    <n v="0"/>
    <n v="0.2"/>
    <n v="0.2"/>
    <n v="0"/>
    <n v="0"/>
    <x v="2"/>
    <n v="3"/>
    <n v="2"/>
    <n v="6"/>
    <x v="4"/>
    <x v="0"/>
    <x v="0"/>
    <b v="0"/>
    <x v="0"/>
    <x v="2"/>
  </r>
  <r>
    <n v="0"/>
    <n v="0"/>
    <n v="0"/>
    <n v="0"/>
    <n v="1"/>
    <n v="0"/>
    <n v="0.2"/>
    <n v="0.2"/>
    <n v="0"/>
    <n v="1"/>
    <x v="2"/>
    <n v="1"/>
    <n v="1"/>
    <n v="4"/>
    <x v="0"/>
    <x v="0"/>
    <x v="1"/>
    <b v="0"/>
    <x v="0"/>
    <x v="2"/>
  </r>
  <r>
    <n v="0"/>
    <n v="0"/>
    <n v="0"/>
    <n v="0"/>
    <n v="2"/>
    <n v="59"/>
    <n v="0"/>
    <n v="0.1"/>
    <n v="0"/>
    <n v="0"/>
    <x v="2"/>
    <n v="1"/>
    <n v="2"/>
    <n v="1"/>
    <x v="5"/>
    <x v="0"/>
    <x v="0"/>
    <b v="0"/>
    <x v="0"/>
    <x v="2"/>
  </r>
  <r>
    <n v="4"/>
    <n v="92.25"/>
    <n v="1"/>
    <n v="0"/>
    <n v="47"/>
    <n v="1506.2208330000001"/>
    <n v="0"/>
    <n v="2.5596404999999999E-2"/>
    <n v="8.0115533509999999"/>
    <n v="0.4"/>
    <x v="2"/>
    <n v="2"/>
    <n v="2"/>
    <n v="1"/>
    <x v="1"/>
    <x v="0"/>
    <x v="0"/>
    <b v="1"/>
    <x v="1"/>
    <x v="2"/>
  </r>
  <r>
    <n v="7"/>
    <n v="145"/>
    <n v="0"/>
    <n v="0"/>
    <n v="7"/>
    <n v="96"/>
    <n v="0"/>
    <n v="1.3333332999999999E-2"/>
    <n v="0"/>
    <n v="0"/>
    <x v="2"/>
    <n v="2"/>
    <n v="2"/>
    <n v="1"/>
    <x v="3"/>
    <x v="1"/>
    <x v="0"/>
    <b v="0"/>
    <x v="0"/>
    <x v="2"/>
  </r>
  <r>
    <n v="4"/>
    <n v="155.5"/>
    <n v="0"/>
    <n v="0"/>
    <n v="20"/>
    <n v="588.9"/>
    <n v="0"/>
    <n v="8.6956519999999999E-3"/>
    <n v="0"/>
    <n v="0"/>
    <x v="2"/>
    <n v="4"/>
    <n v="1"/>
    <n v="1"/>
    <x v="3"/>
    <x v="1"/>
    <x v="0"/>
    <b v="0"/>
    <x v="0"/>
    <x v="2"/>
  </r>
  <r>
    <n v="7"/>
    <n v="135.91666670000001"/>
    <n v="0"/>
    <n v="0"/>
    <n v="43"/>
    <n v="1719.416667"/>
    <n v="4.3478259999999999E-3"/>
    <n v="2.6231884E-2"/>
    <n v="4.2426884060000001"/>
    <n v="0"/>
    <x v="2"/>
    <n v="1"/>
    <n v="1"/>
    <n v="3"/>
    <x v="2"/>
    <x v="0"/>
    <x v="1"/>
    <b v="0"/>
    <x v="0"/>
    <x v="2"/>
  </r>
  <r>
    <n v="0"/>
    <n v="0"/>
    <n v="0"/>
    <n v="0"/>
    <n v="4"/>
    <n v="41"/>
    <n v="0.1"/>
    <n v="0.15"/>
    <n v="0"/>
    <n v="0.4"/>
    <x v="2"/>
    <n v="2"/>
    <n v="2"/>
    <n v="1"/>
    <x v="1"/>
    <x v="0"/>
    <x v="0"/>
    <b v="0"/>
    <x v="0"/>
    <x v="2"/>
  </r>
  <r>
    <n v="0"/>
    <n v="0"/>
    <n v="1"/>
    <n v="257"/>
    <n v="31"/>
    <n v="1906.8"/>
    <n v="1.8749999999999999E-2"/>
    <n v="4.8125000000000001E-2"/>
    <n v="22.629895829999999"/>
    <n v="0.4"/>
    <x v="2"/>
    <n v="2"/>
    <n v="2"/>
    <n v="2"/>
    <x v="10"/>
    <x v="0"/>
    <x v="0"/>
    <b v="1"/>
    <x v="1"/>
    <x v="2"/>
  </r>
  <r>
    <n v="0"/>
    <n v="0"/>
    <n v="0"/>
    <n v="0"/>
    <n v="10"/>
    <n v="262.5"/>
    <n v="0"/>
    <n v="0.02"/>
    <n v="0"/>
    <n v="0"/>
    <x v="2"/>
    <n v="2"/>
    <n v="2"/>
    <n v="5"/>
    <x v="1"/>
    <x v="0"/>
    <x v="0"/>
    <b v="0"/>
    <x v="0"/>
    <x v="2"/>
  </r>
  <r>
    <n v="5"/>
    <n v="119.15"/>
    <n v="0"/>
    <n v="0"/>
    <n v="17"/>
    <n v="457.23333330000003"/>
    <n v="0"/>
    <n v="7.4074070000000004E-3"/>
    <n v="0"/>
    <n v="0"/>
    <x v="2"/>
    <n v="3"/>
    <n v="2"/>
    <n v="3"/>
    <x v="1"/>
    <x v="0"/>
    <x v="0"/>
    <b v="0"/>
    <x v="0"/>
    <x v="2"/>
  </r>
  <r>
    <n v="0"/>
    <n v="0"/>
    <n v="0"/>
    <n v="0"/>
    <n v="1"/>
    <n v="0"/>
    <n v="0.2"/>
    <n v="0.2"/>
    <n v="0"/>
    <n v="0"/>
    <x v="2"/>
    <n v="3"/>
    <n v="2"/>
    <n v="3"/>
    <x v="14"/>
    <x v="0"/>
    <x v="0"/>
    <b v="0"/>
    <x v="0"/>
    <x v="2"/>
  </r>
  <r>
    <n v="0"/>
    <n v="0"/>
    <n v="0"/>
    <n v="0"/>
    <n v="6"/>
    <n v="227.33333329999999"/>
    <n v="0"/>
    <n v="1.3333332999999999E-2"/>
    <n v="0"/>
    <n v="0"/>
    <x v="2"/>
    <n v="3"/>
    <n v="2"/>
    <n v="3"/>
    <x v="1"/>
    <x v="1"/>
    <x v="1"/>
    <b v="0"/>
    <x v="0"/>
    <x v="2"/>
  </r>
  <r>
    <n v="0"/>
    <n v="0"/>
    <n v="0"/>
    <n v="0"/>
    <n v="2"/>
    <n v="0"/>
    <n v="0"/>
    <n v="0.1"/>
    <n v="0"/>
    <n v="0"/>
    <x v="2"/>
    <n v="2"/>
    <n v="2"/>
    <n v="1"/>
    <x v="12"/>
    <x v="0"/>
    <x v="1"/>
    <b v="0"/>
    <x v="0"/>
    <x v="2"/>
  </r>
  <r>
    <n v="8"/>
    <n v="123"/>
    <n v="0"/>
    <n v="0"/>
    <n v="8"/>
    <n v="95"/>
    <n v="9.0909089999999994E-3"/>
    <n v="2.7272727E-2"/>
    <n v="0"/>
    <n v="0.4"/>
    <x v="2"/>
    <n v="1"/>
    <n v="1"/>
    <n v="5"/>
    <x v="1"/>
    <x v="1"/>
    <x v="0"/>
    <b v="0"/>
    <x v="0"/>
    <x v="2"/>
  </r>
  <r>
    <n v="4"/>
    <n v="59"/>
    <n v="0"/>
    <n v="0"/>
    <n v="8"/>
    <n v="517.5"/>
    <n v="0"/>
    <n v="8.3333330000000001E-3"/>
    <n v="0"/>
    <n v="0"/>
    <x v="2"/>
    <n v="4"/>
    <n v="2"/>
    <n v="1"/>
    <x v="5"/>
    <x v="0"/>
    <x v="0"/>
    <b v="0"/>
    <x v="0"/>
    <x v="2"/>
  </r>
  <r>
    <n v="4"/>
    <n v="107.5333333"/>
    <n v="2"/>
    <n v="298"/>
    <n v="16"/>
    <n v="570.33333330000005"/>
    <n v="1.1764706E-2"/>
    <n v="1.4705882E-2"/>
    <n v="0"/>
    <n v="0"/>
    <x v="2"/>
    <n v="3"/>
    <n v="2"/>
    <n v="6"/>
    <x v="12"/>
    <x v="0"/>
    <x v="0"/>
    <b v="0"/>
    <x v="0"/>
    <x v="2"/>
  </r>
  <r>
    <n v="3"/>
    <n v="84"/>
    <n v="0"/>
    <n v="0"/>
    <n v="15"/>
    <n v="183.09523809999999"/>
    <n v="0"/>
    <n v="1.6666667E-2"/>
    <n v="0"/>
    <n v="0.6"/>
    <x v="2"/>
    <n v="1"/>
    <n v="1"/>
    <n v="3"/>
    <x v="1"/>
    <x v="1"/>
    <x v="0"/>
    <b v="0"/>
    <x v="0"/>
    <x v="2"/>
  </r>
  <r>
    <n v="0"/>
    <n v="0"/>
    <n v="0"/>
    <n v="0"/>
    <n v="10"/>
    <n v="366"/>
    <n v="0.02"/>
    <n v="5.6666666999999997E-2"/>
    <n v="0"/>
    <n v="0.6"/>
    <x v="2"/>
    <n v="1"/>
    <n v="1"/>
    <n v="1"/>
    <x v="2"/>
    <x v="0"/>
    <x v="0"/>
    <b v="0"/>
    <x v="0"/>
    <x v="2"/>
  </r>
  <r>
    <n v="0"/>
    <n v="0"/>
    <n v="0"/>
    <n v="0"/>
    <n v="3"/>
    <n v="133.5"/>
    <n v="0.1"/>
    <n v="0.15555555600000001"/>
    <n v="0"/>
    <n v="0.4"/>
    <x v="2"/>
    <n v="2"/>
    <n v="4"/>
    <n v="1"/>
    <x v="5"/>
    <x v="0"/>
    <x v="0"/>
    <b v="0"/>
    <x v="0"/>
    <x v="2"/>
  </r>
  <r>
    <n v="0"/>
    <n v="0"/>
    <n v="0"/>
    <n v="0"/>
    <n v="1"/>
    <n v="0"/>
    <n v="0.2"/>
    <n v="0.2"/>
    <n v="0"/>
    <n v="0.6"/>
    <x v="2"/>
    <n v="3"/>
    <n v="2"/>
    <n v="1"/>
    <x v="12"/>
    <x v="0"/>
    <x v="0"/>
    <b v="0"/>
    <x v="0"/>
    <x v="2"/>
  </r>
  <r>
    <n v="0"/>
    <n v="0"/>
    <n v="0"/>
    <n v="0"/>
    <n v="25"/>
    <n v="280.93333330000002"/>
    <n v="0"/>
    <n v="2.2666667000000001E-2"/>
    <n v="0"/>
    <n v="0.4"/>
    <x v="2"/>
    <n v="2"/>
    <n v="2"/>
    <n v="1"/>
    <x v="12"/>
    <x v="0"/>
    <x v="0"/>
    <b v="0"/>
    <x v="0"/>
    <x v="2"/>
  </r>
  <r>
    <n v="0"/>
    <n v="0"/>
    <n v="0"/>
    <n v="0"/>
    <n v="4"/>
    <n v="44"/>
    <n v="0"/>
    <n v="0.05"/>
    <n v="0"/>
    <n v="0"/>
    <x v="2"/>
    <n v="2"/>
    <n v="2"/>
    <n v="2"/>
    <x v="0"/>
    <x v="0"/>
    <x v="0"/>
    <b v="0"/>
    <x v="0"/>
    <x v="2"/>
  </r>
  <r>
    <n v="0"/>
    <n v="0"/>
    <n v="0"/>
    <n v="0"/>
    <n v="9"/>
    <n v="265.60000000000002"/>
    <n v="2.2222222E-2"/>
    <n v="4.8148148000000002E-2"/>
    <n v="0"/>
    <n v="0"/>
    <x v="2"/>
    <n v="2"/>
    <n v="4"/>
    <n v="3"/>
    <x v="3"/>
    <x v="0"/>
    <x v="0"/>
    <b v="0"/>
    <x v="0"/>
    <x v="2"/>
  </r>
  <r>
    <n v="0"/>
    <n v="0"/>
    <n v="0"/>
    <n v="0"/>
    <n v="1"/>
    <n v="0"/>
    <n v="0.2"/>
    <n v="0.2"/>
    <n v="0"/>
    <n v="0"/>
    <x v="2"/>
    <n v="4"/>
    <n v="1"/>
    <n v="1"/>
    <x v="4"/>
    <x v="0"/>
    <x v="0"/>
    <b v="0"/>
    <x v="0"/>
    <x v="2"/>
  </r>
  <r>
    <n v="4"/>
    <n v="124"/>
    <n v="0"/>
    <n v="0"/>
    <n v="3"/>
    <n v="165"/>
    <n v="0"/>
    <n v="3.3333333E-2"/>
    <n v="0"/>
    <n v="0"/>
    <x v="2"/>
    <n v="2"/>
    <n v="6"/>
    <n v="4"/>
    <x v="0"/>
    <x v="0"/>
    <x v="0"/>
    <b v="0"/>
    <x v="0"/>
    <x v="2"/>
  </r>
  <r>
    <n v="0"/>
    <n v="0"/>
    <n v="0"/>
    <n v="0"/>
    <n v="5"/>
    <n v="109"/>
    <n v="0.08"/>
    <n v="0.1"/>
    <n v="0"/>
    <n v="0"/>
    <x v="2"/>
    <n v="3"/>
    <n v="2"/>
    <n v="3"/>
    <x v="2"/>
    <x v="0"/>
    <x v="1"/>
    <b v="0"/>
    <x v="0"/>
    <x v="2"/>
  </r>
  <r>
    <n v="2"/>
    <n v="61.166666669999998"/>
    <n v="0"/>
    <n v="0"/>
    <n v="47"/>
    <n v="901.25"/>
    <n v="8.3333330000000001E-3"/>
    <n v="2.5000000000000001E-2"/>
    <n v="32.799374999999998"/>
    <n v="0"/>
    <x v="2"/>
    <n v="2"/>
    <n v="4"/>
    <n v="6"/>
    <x v="3"/>
    <x v="0"/>
    <x v="0"/>
    <b v="1"/>
    <x v="1"/>
    <x v="2"/>
  </r>
  <r>
    <n v="2"/>
    <n v="39.5"/>
    <n v="1"/>
    <n v="161"/>
    <n v="34"/>
    <n v="1406.2095240000001"/>
    <n v="1.0810811E-2"/>
    <n v="2.1212121E-2"/>
    <n v="23.605189190000001"/>
    <n v="0.2"/>
    <x v="2"/>
    <n v="2"/>
    <n v="2"/>
    <n v="8"/>
    <x v="3"/>
    <x v="0"/>
    <x v="0"/>
    <b v="1"/>
    <x v="1"/>
    <x v="2"/>
  </r>
  <r>
    <n v="0"/>
    <n v="0"/>
    <n v="1"/>
    <n v="33"/>
    <n v="25"/>
    <n v="972.25"/>
    <n v="1.9230769000000002E-2"/>
    <n v="1.2937063E-2"/>
    <n v="0"/>
    <n v="0"/>
    <x v="2"/>
    <n v="1"/>
    <n v="2"/>
    <n v="1"/>
    <x v="0"/>
    <x v="0"/>
    <x v="0"/>
    <b v="0"/>
    <x v="0"/>
    <x v="2"/>
  </r>
  <r>
    <n v="0"/>
    <n v="0"/>
    <n v="0"/>
    <n v="0"/>
    <n v="34"/>
    <n v="965.83333330000005"/>
    <n v="0"/>
    <n v="1.8749999999999999E-2"/>
    <n v="0"/>
    <n v="0"/>
    <x v="2"/>
    <n v="2"/>
    <n v="2"/>
    <n v="1"/>
    <x v="2"/>
    <x v="0"/>
    <x v="0"/>
    <b v="0"/>
    <x v="0"/>
    <x v="2"/>
  </r>
  <r>
    <n v="0"/>
    <n v="0"/>
    <n v="0"/>
    <n v="0"/>
    <n v="2"/>
    <n v="0"/>
    <n v="0.2"/>
    <n v="0.2"/>
    <n v="0"/>
    <n v="0.4"/>
    <x v="2"/>
    <n v="1"/>
    <n v="1"/>
    <n v="3"/>
    <x v="2"/>
    <x v="0"/>
    <x v="0"/>
    <b v="0"/>
    <x v="0"/>
    <x v="2"/>
  </r>
  <r>
    <n v="0"/>
    <n v="0"/>
    <n v="0"/>
    <n v="0"/>
    <n v="5"/>
    <n v="214"/>
    <n v="0"/>
    <n v="0.04"/>
    <n v="0"/>
    <n v="0"/>
    <x v="2"/>
    <n v="3"/>
    <n v="2"/>
    <n v="8"/>
    <x v="0"/>
    <x v="0"/>
    <x v="0"/>
    <b v="0"/>
    <x v="0"/>
    <x v="2"/>
  </r>
  <r>
    <n v="0"/>
    <n v="0"/>
    <n v="0"/>
    <n v="0"/>
    <n v="7"/>
    <n v="267"/>
    <n v="0"/>
    <n v="3.3333333E-2"/>
    <n v="0"/>
    <n v="0.2"/>
    <x v="2"/>
    <n v="2"/>
    <n v="2"/>
    <n v="7"/>
    <x v="0"/>
    <x v="0"/>
    <x v="0"/>
    <b v="0"/>
    <x v="0"/>
    <x v="2"/>
  </r>
  <r>
    <n v="8"/>
    <n v="217"/>
    <n v="2"/>
    <n v="281.5"/>
    <n v="5"/>
    <n v="236.16666670000001"/>
    <n v="0"/>
    <n v="1.4285714E-2"/>
    <n v="0"/>
    <n v="0"/>
    <x v="2"/>
    <n v="2"/>
    <n v="2"/>
    <n v="3"/>
    <x v="1"/>
    <x v="0"/>
    <x v="0"/>
    <b v="0"/>
    <x v="0"/>
    <x v="2"/>
  </r>
  <r>
    <n v="1"/>
    <n v="80"/>
    <n v="2"/>
    <n v="48"/>
    <n v="25"/>
    <n v="879.66666669999995"/>
    <n v="0"/>
    <n v="7.6923080000000001E-3"/>
    <n v="0"/>
    <n v="0"/>
    <x v="2"/>
    <n v="1"/>
    <n v="1"/>
    <n v="4"/>
    <x v="1"/>
    <x v="1"/>
    <x v="1"/>
    <b v="0"/>
    <x v="0"/>
    <x v="2"/>
  </r>
  <r>
    <n v="0"/>
    <n v="0"/>
    <n v="0"/>
    <n v="0"/>
    <n v="6"/>
    <n v="1044"/>
    <n v="0"/>
    <n v="1.6666667E-2"/>
    <n v="0"/>
    <n v="0"/>
    <x v="2"/>
    <n v="2"/>
    <n v="2"/>
    <n v="2"/>
    <x v="10"/>
    <x v="0"/>
    <x v="0"/>
    <b v="0"/>
    <x v="0"/>
    <x v="2"/>
  </r>
  <r>
    <n v="6"/>
    <n v="124.5"/>
    <n v="5"/>
    <n v="132.83333329999999"/>
    <n v="45"/>
    <n v="901.09166670000002"/>
    <n v="4.0000000000000001E-3"/>
    <n v="1.0111111000000001E-2"/>
    <n v="0"/>
    <n v="0"/>
    <x v="2"/>
    <n v="2"/>
    <n v="5"/>
    <n v="2"/>
    <x v="1"/>
    <x v="0"/>
    <x v="0"/>
    <b v="0"/>
    <x v="0"/>
    <x v="2"/>
  </r>
  <r>
    <n v="3"/>
    <n v="277.66666670000001"/>
    <n v="1"/>
    <n v="32"/>
    <n v="32"/>
    <n v="1671.2573930000001"/>
    <n v="5.5555559999999997E-3"/>
    <n v="1.7195767000000001E-2"/>
    <n v="0"/>
    <n v="0"/>
    <x v="2"/>
    <n v="3"/>
    <n v="2"/>
    <n v="8"/>
    <x v="1"/>
    <x v="0"/>
    <x v="0"/>
    <b v="0"/>
    <x v="0"/>
    <x v="2"/>
  </r>
  <r>
    <n v="8"/>
    <n v="398.7"/>
    <n v="0"/>
    <n v="0"/>
    <n v="50"/>
    <n v="1483.366667"/>
    <n v="0"/>
    <n v="1.047619E-2"/>
    <n v="19.781351189999999"/>
    <n v="0.4"/>
    <x v="2"/>
    <n v="2"/>
    <n v="2"/>
    <n v="2"/>
    <x v="3"/>
    <x v="0"/>
    <x v="0"/>
    <b v="0"/>
    <x v="0"/>
    <x v="2"/>
  </r>
  <r>
    <n v="0"/>
    <n v="0"/>
    <n v="0"/>
    <n v="0"/>
    <n v="19"/>
    <n v="5538.9166670000004"/>
    <n v="2.4E-2"/>
    <n v="5.5119047999999997E-2"/>
    <n v="0"/>
    <n v="0"/>
    <x v="2"/>
    <n v="2"/>
    <n v="2"/>
    <n v="1"/>
    <x v="12"/>
    <x v="0"/>
    <x v="1"/>
    <b v="0"/>
    <x v="0"/>
    <x v="2"/>
  </r>
  <r>
    <n v="1"/>
    <n v="56"/>
    <n v="0"/>
    <n v="0"/>
    <n v="11"/>
    <n v="191"/>
    <n v="0"/>
    <n v="1.8181817999999999E-2"/>
    <n v="0"/>
    <n v="0"/>
    <x v="2"/>
    <n v="2"/>
    <n v="2"/>
    <n v="2"/>
    <x v="3"/>
    <x v="1"/>
    <x v="1"/>
    <b v="0"/>
    <x v="0"/>
    <x v="2"/>
  </r>
  <r>
    <n v="1"/>
    <n v="29"/>
    <n v="0"/>
    <n v="0"/>
    <n v="20"/>
    <n v="451.93333330000002"/>
    <n v="1.4285714E-2"/>
    <n v="2.0634921000000001E-2"/>
    <n v="0"/>
    <n v="0.4"/>
    <x v="2"/>
    <n v="3"/>
    <n v="2"/>
    <n v="1"/>
    <x v="1"/>
    <x v="0"/>
    <x v="0"/>
    <b v="0"/>
    <x v="0"/>
    <x v="2"/>
  </r>
  <r>
    <n v="0"/>
    <n v="0"/>
    <n v="0"/>
    <n v="0"/>
    <n v="10"/>
    <n v="224"/>
    <n v="0"/>
    <n v="0.01"/>
    <n v="0"/>
    <n v="0.4"/>
    <x v="2"/>
    <n v="2"/>
    <n v="2"/>
    <n v="1"/>
    <x v="3"/>
    <x v="0"/>
    <x v="0"/>
    <b v="0"/>
    <x v="0"/>
    <x v="2"/>
  </r>
  <r>
    <n v="5"/>
    <n v="147.75"/>
    <n v="0"/>
    <n v="0"/>
    <n v="44"/>
    <n v="670.3"/>
    <n v="1.2765957E-2"/>
    <n v="2.3404254999999999E-2"/>
    <n v="0"/>
    <n v="0"/>
    <x v="2"/>
    <n v="2"/>
    <n v="2"/>
    <n v="4"/>
    <x v="2"/>
    <x v="0"/>
    <x v="0"/>
    <b v="0"/>
    <x v="0"/>
    <x v="2"/>
  </r>
  <r>
    <n v="0"/>
    <n v="0"/>
    <n v="0"/>
    <n v="0"/>
    <n v="5"/>
    <n v="210"/>
    <n v="0.16"/>
    <n v="0.17333333300000001"/>
    <n v="0"/>
    <n v="0.4"/>
    <x v="2"/>
    <n v="1"/>
    <n v="1"/>
    <n v="1"/>
    <x v="2"/>
    <x v="0"/>
    <x v="0"/>
    <b v="0"/>
    <x v="0"/>
    <x v="2"/>
  </r>
  <r>
    <n v="0"/>
    <n v="0"/>
    <n v="0"/>
    <n v="0"/>
    <n v="19"/>
    <n v="900.91666669999995"/>
    <n v="2.7777777999999999E-2"/>
    <n v="2.4814815E-2"/>
    <n v="0"/>
    <n v="0.6"/>
    <x v="2"/>
    <n v="1"/>
    <n v="1"/>
    <n v="8"/>
    <x v="0"/>
    <x v="0"/>
    <x v="0"/>
    <b v="0"/>
    <x v="0"/>
    <x v="2"/>
  </r>
  <r>
    <n v="4"/>
    <n v="149.5"/>
    <n v="3"/>
    <n v="56.5"/>
    <n v="10"/>
    <n v="368"/>
    <n v="0"/>
    <n v="1.3333332999999999E-2"/>
    <n v="0"/>
    <n v="0"/>
    <x v="2"/>
    <n v="3"/>
    <n v="2"/>
    <n v="8"/>
    <x v="1"/>
    <x v="0"/>
    <x v="0"/>
    <b v="0"/>
    <x v="0"/>
    <x v="2"/>
  </r>
  <r>
    <n v="0"/>
    <n v="0"/>
    <n v="1"/>
    <n v="0"/>
    <n v="0"/>
    <n v="0"/>
    <n v="0.2"/>
    <n v="0.2"/>
    <n v="0"/>
    <n v="1"/>
    <x v="2"/>
    <n v="1"/>
    <n v="1"/>
    <n v="3"/>
    <x v="2"/>
    <x v="0"/>
    <x v="1"/>
    <b v="0"/>
    <x v="0"/>
    <x v="2"/>
  </r>
  <r>
    <n v="0"/>
    <n v="0"/>
    <n v="0"/>
    <n v="0"/>
    <n v="9"/>
    <n v="216"/>
    <n v="6.6666666999999999E-2"/>
    <n v="7.7777778000000006E-2"/>
    <n v="0"/>
    <n v="0"/>
    <x v="2"/>
    <n v="1"/>
    <n v="1"/>
    <n v="1"/>
    <x v="2"/>
    <x v="0"/>
    <x v="0"/>
    <b v="0"/>
    <x v="0"/>
    <x v="2"/>
  </r>
  <r>
    <n v="2"/>
    <n v="13.5"/>
    <n v="0"/>
    <n v="0"/>
    <n v="23"/>
    <n v="1580.166667"/>
    <n v="2.4E-2"/>
    <n v="5.4666667000000002E-2"/>
    <n v="0"/>
    <n v="0.8"/>
    <x v="2"/>
    <n v="2"/>
    <n v="2"/>
    <n v="1"/>
    <x v="1"/>
    <x v="0"/>
    <x v="0"/>
    <b v="0"/>
    <x v="0"/>
    <x v="2"/>
  </r>
  <r>
    <n v="0"/>
    <n v="0"/>
    <n v="0"/>
    <n v="0"/>
    <n v="40"/>
    <n v="587.69117649999998"/>
    <n v="5.0000000000000001E-3"/>
    <n v="2.0277778E-2"/>
    <n v="0"/>
    <n v="0.8"/>
    <x v="2"/>
    <n v="2"/>
    <n v="10"/>
    <n v="1"/>
    <x v="2"/>
    <x v="0"/>
    <x v="0"/>
    <b v="0"/>
    <x v="0"/>
    <x v="2"/>
  </r>
  <r>
    <n v="3"/>
    <n v="42.333333330000002"/>
    <n v="0"/>
    <n v="0"/>
    <n v="64"/>
    <n v="2471.3917750000001"/>
    <n v="5.5555559999999997E-3"/>
    <n v="2.0580807999999999E-2"/>
    <n v="6.2210454549999996"/>
    <n v="0.6"/>
    <x v="2"/>
    <n v="2"/>
    <n v="2"/>
    <n v="2"/>
    <x v="3"/>
    <x v="0"/>
    <x v="0"/>
    <b v="1"/>
    <x v="1"/>
    <x v="2"/>
  </r>
  <r>
    <n v="0"/>
    <n v="0"/>
    <n v="0"/>
    <n v="0"/>
    <n v="23"/>
    <n v="502.46666670000002"/>
    <n v="0"/>
    <n v="3.5507245999999999E-2"/>
    <n v="0"/>
    <n v="0.8"/>
    <x v="2"/>
    <n v="2"/>
    <n v="2"/>
    <n v="7"/>
    <x v="0"/>
    <x v="0"/>
    <x v="0"/>
    <b v="0"/>
    <x v="0"/>
    <x v="2"/>
  </r>
  <r>
    <n v="0"/>
    <n v="0"/>
    <n v="0"/>
    <n v="0"/>
    <n v="7"/>
    <n v="317"/>
    <n v="2.5000000000000001E-2"/>
    <n v="4.1666666999999998E-2"/>
    <n v="0"/>
    <n v="0.2"/>
    <x v="2"/>
    <n v="2"/>
    <n v="2"/>
    <n v="2"/>
    <x v="5"/>
    <x v="0"/>
    <x v="0"/>
    <b v="0"/>
    <x v="0"/>
    <x v="2"/>
  </r>
  <r>
    <n v="0"/>
    <n v="0"/>
    <n v="0"/>
    <n v="0"/>
    <n v="65"/>
    <n v="3864.4285709999999"/>
    <n v="6.1538460000000001E-3"/>
    <n v="2.3003663000000001E-2"/>
    <n v="2.7412000000000001"/>
    <n v="0"/>
    <x v="2"/>
    <n v="2"/>
    <n v="4"/>
    <n v="2"/>
    <x v="0"/>
    <x v="0"/>
    <x v="0"/>
    <b v="0"/>
    <x v="0"/>
    <x v="2"/>
  </r>
  <r>
    <n v="6"/>
    <n v="34"/>
    <n v="0"/>
    <n v="0"/>
    <n v="69"/>
    <n v="2456.2976189999999"/>
    <n v="1.408451E-3"/>
    <n v="3.553372E-3"/>
    <n v="0"/>
    <n v="0"/>
    <x v="2"/>
    <n v="2"/>
    <n v="2"/>
    <n v="3"/>
    <x v="1"/>
    <x v="0"/>
    <x v="0"/>
    <b v="0"/>
    <x v="0"/>
    <x v="2"/>
  </r>
  <r>
    <n v="7"/>
    <n v="200.5"/>
    <n v="0"/>
    <n v="0"/>
    <n v="66"/>
    <n v="2656.1833329999999"/>
    <n v="9.2592599999999998E-4"/>
    <n v="9.6520760000000008E-3"/>
    <n v="2.2084944439999998"/>
    <n v="0"/>
    <x v="2"/>
    <n v="2"/>
    <n v="2"/>
    <n v="1"/>
    <x v="0"/>
    <x v="0"/>
    <x v="0"/>
    <b v="0"/>
    <x v="0"/>
    <x v="2"/>
  </r>
  <r>
    <n v="4"/>
    <n v="85"/>
    <n v="0"/>
    <n v="0"/>
    <n v="19"/>
    <n v="599"/>
    <n v="1.4999999999999999E-2"/>
    <n v="3.5000000000000003E-2"/>
    <n v="0"/>
    <n v="0"/>
    <x v="2"/>
    <n v="2"/>
    <n v="2"/>
    <n v="1"/>
    <x v="1"/>
    <x v="0"/>
    <x v="0"/>
    <b v="0"/>
    <x v="0"/>
    <x v="2"/>
  </r>
  <r>
    <n v="7"/>
    <n v="424.16666670000001"/>
    <n v="0"/>
    <n v="0"/>
    <n v="13"/>
    <n v="1212"/>
    <n v="0"/>
    <n v="1.2500000000000001E-2"/>
    <n v="0"/>
    <n v="0"/>
    <x v="2"/>
    <n v="2"/>
    <n v="4"/>
    <n v="4"/>
    <x v="3"/>
    <x v="0"/>
    <x v="0"/>
    <b v="0"/>
    <x v="0"/>
    <x v="2"/>
  </r>
  <r>
    <n v="0"/>
    <n v="0"/>
    <n v="0"/>
    <n v="0"/>
    <n v="3"/>
    <n v="127"/>
    <n v="0"/>
    <n v="6.6666666999999999E-2"/>
    <n v="65.988"/>
    <n v="0"/>
    <x v="2"/>
    <n v="2"/>
    <n v="2"/>
    <n v="1"/>
    <x v="10"/>
    <x v="0"/>
    <x v="0"/>
    <b v="1"/>
    <x v="1"/>
    <x v="2"/>
  </r>
  <r>
    <n v="0"/>
    <n v="0"/>
    <n v="0"/>
    <n v="0"/>
    <n v="9"/>
    <n v="0"/>
    <n v="0.2"/>
    <n v="0.2"/>
    <n v="0"/>
    <n v="0.8"/>
    <x v="2"/>
    <n v="2"/>
    <n v="2"/>
    <n v="4"/>
    <x v="12"/>
    <x v="0"/>
    <x v="0"/>
    <b v="0"/>
    <x v="0"/>
    <x v="2"/>
  </r>
  <r>
    <n v="0"/>
    <n v="0"/>
    <n v="0"/>
    <n v="0"/>
    <n v="10"/>
    <n v="173.25"/>
    <n v="0"/>
    <n v="2.4E-2"/>
    <n v="0"/>
    <n v="0"/>
    <x v="2"/>
    <n v="2"/>
    <n v="6"/>
    <n v="2"/>
    <x v="1"/>
    <x v="0"/>
    <x v="0"/>
    <b v="0"/>
    <x v="0"/>
    <x v="2"/>
  </r>
  <r>
    <n v="3"/>
    <n v="65.166666669999998"/>
    <n v="2"/>
    <n v="16"/>
    <n v="23"/>
    <n v="599.33333330000005"/>
    <n v="8.3333330000000001E-3"/>
    <n v="1.6666667E-2"/>
    <n v="5.4945000000000004"/>
    <n v="0"/>
    <x v="2"/>
    <n v="1"/>
    <n v="8"/>
    <n v="2"/>
    <x v="10"/>
    <x v="0"/>
    <x v="1"/>
    <b v="1"/>
    <x v="1"/>
    <x v="2"/>
  </r>
  <r>
    <n v="0"/>
    <n v="0"/>
    <n v="0"/>
    <n v="0"/>
    <n v="48"/>
    <n v="2215.8666669999998"/>
    <n v="1.041667E-3"/>
    <n v="1.9583333000000001E-2"/>
    <n v="0"/>
    <n v="0"/>
    <x v="2"/>
    <n v="4"/>
    <n v="1"/>
    <n v="1"/>
    <x v="3"/>
    <x v="0"/>
    <x v="0"/>
    <b v="0"/>
    <x v="0"/>
    <x v="2"/>
  </r>
  <r>
    <n v="10"/>
    <n v="220"/>
    <n v="2"/>
    <n v="88"/>
    <n v="77"/>
    <n v="5284.7650789999998"/>
    <n v="0"/>
    <n v="1.4999999999999999E-2"/>
    <n v="7.6686395349999996"/>
    <n v="0"/>
    <x v="2"/>
    <n v="2"/>
    <n v="2"/>
    <n v="3"/>
    <x v="3"/>
    <x v="0"/>
    <x v="0"/>
    <b v="0"/>
    <x v="0"/>
    <x v="2"/>
  </r>
  <r>
    <n v="0"/>
    <n v="0"/>
    <n v="0"/>
    <n v="0"/>
    <n v="17"/>
    <n v="433.1333333"/>
    <n v="2.3529412E-2"/>
    <n v="5.1960784000000003E-2"/>
    <n v="0"/>
    <n v="1"/>
    <x v="2"/>
    <n v="3"/>
    <n v="2"/>
    <n v="4"/>
    <x v="3"/>
    <x v="0"/>
    <x v="1"/>
    <b v="0"/>
    <x v="0"/>
    <x v="2"/>
  </r>
  <r>
    <n v="6"/>
    <n v="389.75"/>
    <n v="3"/>
    <n v="545"/>
    <n v="65"/>
    <n v="1690.7903510000001"/>
    <n v="1.4642857E-2"/>
    <n v="3.4671498000000002E-2"/>
    <n v="13.66158824"/>
    <n v="1"/>
    <x v="2"/>
    <n v="2"/>
    <n v="10"/>
    <n v="2"/>
    <x v="0"/>
    <x v="0"/>
    <x v="1"/>
    <b v="0"/>
    <x v="0"/>
    <x v="2"/>
  </r>
  <r>
    <n v="8"/>
    <n v="462"/>
    <n v="1"/>
    <n v="57"/>
    <n v="63"/>
    <n v="1621.1520829999999"/>
    <n v="7.6923080000000001E-3"/>
    <n v="2.3447941E-2"/>
    <n v="0"/>
    <n v="0"/>
    <x v="2"/>
    <n v="3"/>
    <n v="2"/>
    <n v="5"/>
    <x v="0"/>
    <x v="0"/>
    <x v="0"/>
    <b v="0"/>
    <x v="0"/>
    <x v="2"/>
  </r>
  <r>
    <n v="0"/>
    <n v="0"/>
    <n v="0"/>
    <n v="0"/>
    <n v="13"/>
    <n v="454.5"/>
    <n v="0"/>
    <n v="1.6666667E-2"/>
    <n v="0"/>
    <n v="0"/>
    <x v="2"/>
    <n v="3"/>
    <n v="2"/>
    <n v="4"/>
    <x v="12"/>
    <x v="0"/>
    <x v="0"/>
    <b v="0"/>
    <x v="0"/>
    <x v="2"/>
  </r>
  <r>
    <n v="0"/>
    <n v="0"/>
    <n v="0"/>
    <n v="0"/>
    <n v="14"/>
    <n v="197.5"/>
    <n v="2.1428571E-2"/>
    <n v="4.2857143E-2"/>
    <n v="0"/>
    <n v="0.4"/>
    <x v="2"/>
    <n v="2"/>
    <n v="2"/>
    <n v="1"/>
    <x v="0"/>
    <x v="0"/>
    <x v="0"/>
    <b v="0"/>
    <x v="0"/>
    <x v="2"/>
  </r>
  <r>
    <n v="2"/>
    <n v="37"/>
    <n v="0"/>
    <n v="0"/>
    <n v="29"/>
    <n v="911.5"/>
    <n v="2.2988505999999999E-2"/>
    <n v="6.5517241000000004E-2"/>
    <n v="0"/>
    <n v="0.2"/>
    <x v="2"/>
    <n v="2"/>
    <n v="7"/>
    <n v="3"/>
    <x v="3"/>
    <x v="0"/>
    <x v="0"/>
    <b v="0"/>
    <x v="0"/>
    <x v="2"/>
  </r>
  <r>
    <n v="0"/>
    <n v="0"/>
    <n v="0"/>
    <n v="0"/>
    <n v="10"/>
    <n v="196.5"/>
    <n v="4.4444444E-2"/>
    <n v="6.6666666999999999E-2"/>
    <n v="0"/>
    <n v="0.6"/>
    <x v="2"/>
    <n v="2"/>
    <n v="2"/>
    <n v="1"/>
    <x v="2"/>
    <x v="0"/>
    <x v="0"/>
    <b v="0"/>
    <x v="0"/>
    <x v="2"/>
  </r>
  <r>
    <n v="2"/>
    <n v="28"/>
    <n v="0"/>
    <n v="0"/>
    <n v="7"/>
    <n v="115.66666669999999"/>
    <n v="0"/>
    <n v="0.02"/>
    <n v="0"/>
    <n v="1"/>
    <x v="2"/>
    <n v="1"/>
    <n v="1"/>
    <n v="1"/>
    <x v="4"/>
    <x v="1"/>
    <x v="1"/>
    <b v="0"/>
    <x v="0"/>
    <x v="2"/>
  </r>
  <r>
    <n v="5"/>
    <n v="118.7"/>
    <n v="1"/>
    <n v="26"/>
    <n v="41"/>
    <n v="1019.293939"/>
    <n v="4.9481481000000001E-2"/>
    <n v="5.8370369999999998E-2"/>
    <n v="0"/>
    <n v="1"/>
    <x v="2"/>
    <n v="3"/>
    <n v="2"/>
    <n v="7"/>
    <x v="2"/>
    <x v="0"/>
    <x v="1"/>
    <b v="0"/>
    <x v="0"/>
    <x v="2"/>
  </r>
  <r>
    <n v="0"/>
    <n v="0"/>
    <n v="0"/>
    <n v="0"/>
    <n v="53"/>
    <n v="715.5"/>
    <n v="2.2641509000000001E-2"/>
    <n v="3.6298293000000002E-2"/>
    <n v="0"/>
    <n v="1"/>
    <x v="2"/>
    <n v="2"/>
    <n v="2"/>
    <n v="7"/>
    <x v="2"/>
    <x v="0"/>
    <x v="1"/>
    <b v="0"/>
    <x v="0"/>
    <x v="2"/>
  </r>
  <r>
    <n v="0"/>
    <n v="0"/>
    <n v="0"/>
    <n v="0"/>
    <n v="150"/>
    <n v="3147.5842940000002"/>
    <n v="5.5476529999999996E-3"/>
    <n v="6.061121E-3"/>
    <n v="0"/>
    <n v="0.6"/>
    <x v="2"/>
    <n v="2"/>
    <n v="2"/>
    <n v="5"/>
    <x v="5"/>
    <x v="0"/>
    <x v="0"/>
    <b v="0"/>
    <x v="0"/>
    <x v="2"/>
  </r>
  <r>
    <n v="0"/>
    <n v="0"/>
    <n v="0"/>
    <n v="0"/>
    <n v="11"/>
    <n v="321.95833329999999"/>
    <n v="0"/>
    <n v="2.2222222E-2"/>
    <n v="0"/>
    <n v="0"/>
    <x v="2"/>
    <n v="3"/>
    <n v="2"/>
    <n v="6"/>
    <x v="4"/>
    <x v="0"/>
    <x v="0"/>
    <b v="0"/>
    <x v="0"/>
    <x v="2"/>
  </r>
  <r>
    <n v="3"/>
    <n v="9"/>
    <n v="0"/>
    <n v="0"/>
    <n v="22"/>
    <n v="169.5"/>
    <n v="9.0909089999999994E-3"/>
    <n v="3.1818182E-2"/>
    <n v="0"/>
    <n v="0"/>
    <x v="2"/>
    <n v="2"/>
    <n v="4"/>
    <n v="4"/>
    <x v="2"/>
    <x v="0"/>
    <x v="0"/>
    <b v="0"/>
    <x v="0"/>
    <x v="2"/>
  </r>
  <r>
    <n v="2"/>
    <n v="89.75"/>
    <n v="1"/>
    <n v="89"/>
    <n v="49"/>
    <n v="2104.3114"/>
    <n v="9.6153850000000006E-3"/>
    <n v="1.9541889999999999E-2"/>
    <n v="8.9799346149999995"/>
    <n v="0.8"/>
    <x v="2"/>
    <n v="1"/>
    <n v="1"/>
    <n v="4"/>
    <x v="1"/>
    <x v="0"/>
    <x v="0"/>
    <b v="0"/>
    <x v="0"/>
    <x v="2"/>
  </r>
  <r>
    <n v="0"/>
    <n v="0"/>
    <n v="0"/>
    <n v="0"/>
    <n v="12"/>
    <n v="499"/>
    <n v="0"/>
    <n v="1.8181817999999999E-2"/>
    <n v="86.388000000000005"/>
    <n v="0"/>
    <x v="2"/>
    <n v="2"/>
    <n v="2"/>
    <n v="6"/>
    <x v="1"/>
    <x v="1"/>
    <x v="1"/>
    <b v="1"/>
    <x v="1"/>
    <x v="2"/>
  </r>
  <r>
    <n v="0"/>
    <n v="0"/>
    <n v="0"/>
    <n v="0"/>
    <n v="9"/>
    <n v="120"/>
    <n v="0"/>
    <n v="4.4444444E-2"/>
    <n v="0"/>
    <n v="0.8"/>
    <x v="2"/>
    <n v="2"/>
    <n v="4"/>
    <n v="9"/>
    <x v="1"/>
    <x v="0"/>
    <x v="0"/>
    <b v="0"/>
    <x v="0"/>
    <x v="2"/>
  </r>
  <r>
    <n v="9"/>
    <n v="281.75"/>
    <n v="2"/>
    <n v="144.5"/>
    <n v="116"/>
    <n v="7009.095996"/>
    <n v="0"/>
    <n v="1.1083789E-2"/>
    <n v="4.9477662760000003"/>
    <n v="0.8"/>
    <x v="2"/>
    <n v="6"/>
    <n v="2"/>
    <n v="2"/>
    <x v="2"/>
    <x v="0"/>
    <x v="0"/>
    <b v="0"/>
    <x v="0"/>
    <x v="2"/>
  </r>
  <r>
    <n v="10"/>
    <n v="513.55357140000001"/>
    <n v="9"/>
    <n v="186"/>
    <n v="105"/>
    <n v="8704.3724050000001"/>
    <n v="2.6260504E-2"/>
    <n v="5.0212934000000001E-2"/>
    <n v="2.5790649349999999"/>
    <n v="0"/>
    <x v="2"/>
    <n v="3"/>
    <n v="2"/>
    <n v="2"/>
    <x v="10"/>
    <x v="0"/>
    <x v="1"/>
    <b v="0"/>
    <x v="0"/>
    <x v="2"/>
  </r>
  <r>
    <n v="1"/>
    <n v="0"/>
    <n v="0"/>
    <n v="0"/>
    <n v="1"/>
    <n v="0"/>
    <n v="0.2"/>
    <n v="0.2"/>
    <n v="0"/>
    <n v="0"/>
    <x v="2"/>
    <n v="1"/>
    <n v="1"/>
    <n v="1"/>
    <x v="1"/>
    <x v="0"/>
    <x v="1"/>
    <b v="0"/>
    <x v="0"/>
    <x v="2"/>
  </r>
  <r>
    <n v="0"/>
    <n v="0"/>
    <n v="0"/>
    <n v="0"/>
    <n v="42"/>
    <n v="2058.25"/>
    <n v="2.1138211000000001E-2"/>
    <n v="5.1219512000000002E-2"/>
    <n v="0"/>
    <n v="0.2"/>
    <x v="2"/>
    <n v="2"/>
    <n v="10"/>
    <n v="7"/>
    <x v="0"/>
    <x v="0"/>
    <x v="0"/>
    <b v="0"/>
    <x v="0"/>
    <x v="2"/>
  </r>
  <r>
    <n v="0"/>
    <n v="0"/>
    <n v="0"/>
    <n v="0"/>
    <n v="1"/>
    <n v="0"/>
    <n v="0.2"/>
    <n v="0.2"/>
    <n v="0"/>
    <n v="0.4"/>
    <x v="2"/>
    <n v="2"/>
    <n v="2"/>
    <n v="1"/>
    <x v="2"/>
    <x v="0"/>
    <x v="0"/>
    <b v="0"/>
    <x v="0"/>
    <x v="2"/>
  </r>
  <r>
    <n v="4"/>
    <n v="69"/>
    <n v="1"/>
    <n v="0"/>
    <n v="19"/>
    <n v="580.5"/>
    <n v="1.0526316000000001E-2"/>
    <n v="4.9122806999999998E-2"/>
    <n v="22.329347370000001"/>
    <n v="0"/>
    <x v="2"/>
    <n v="2"/>
    <n v="2"/>
    <n v="1"/>
    <x v="2"/>
    <x v="0"/>
    <x v="1"/>
    <b v="1"/>
    <x v="1"/>
    <x v="2"/>
  </r>
  <r>
    <n v="0"/>
    <n v="0"/>
    <n v="0"/>
    <n v="0"/>
    <n v="1"/>
    <n v="0"/>
    <n v="0.2"/>
    <n v="0.2"/>
    <n v="0"/>
    <n v="0"/>
    <x v="2"/>
    <n v="3"/>
    <n v="2"/>
    <n v="3"/>
    <x v="14"/>
    <x v="0"/>
    <x v="1"/>
    <b v="0"/>
    <x v="0"/>
    <x v="2"/>
  </r>
  <r>
    <n v="3"/>
    <n v="131.75"/>
    <n v="0"/>
    <n v="0"/>
    <n v="52"/>
    <n v="1701.857143"/>
    <n v="3.2000000000000002E-3"/>
    <n v="1.918951E-2"/>
    <n v="0"/>
    <n v="0"/>
    <x v="2"/>
    <n v="1"/>
    <n v="1"/>
    <n v="5"/>
    <x v="0"/>
    <x v="0"/>
    <x v="0"/>
    <b v="0"/>
    <x v="0"/>
    <x v="2"/>
  </r>
  <r>
    <n v="4"/>
    <n v="15.5"/>
    <n v="0"/>
    <n v="0"/>
    <n v="15"/>
    <n v="312.7"/>
    <n v="0.01"/>
    <n v="4.4999999999999998E-2"/>
    <n v="0"/>
    <n v="0.8"/>
    <x v="2"/>
    <n v="4"/>
    <n v="1"/>
    <n v="3"/>
    <x v="1"/>
    <x v="0"/>
    <x v="0"/>
    <b v="0"/>
    <x v="0"/>
    <x v="2"/>
  </r>
  <r>
    <n v="0"/>
    <n v="0"/>
    <n v="0"/>
    <n v="0"/>
    <n v="2"/>
    <n v="0"/>
    <n v="0.2"/>
    <n v="0.2"/>
    <n v="0"/>
    <n v="0"/>
    <x v="2"/>
    <n v="2"/>
    <n v="2"/>
    <n v="2"/>
    <x v="2"/>
    <x v="0"/>
    <x v="0"/>
    <b v="0"/>
    <x v="0"/>
    <x v="2"/>
  </r>
  <r>
    <n v="1"/>
    <n v="4"/>
    <n v="0"/>
    <n v="0"/>
    <n v="9"/>
    <n v="495"/>
    <n v="2.2222222E-2"/>
    <n v="4.4444444E-2"/>
    <n v="0"/>
    <n v="0.2"/>
    <x v="2"/>
    <n v="3"/>
    <n v="2"/>
    <n v="2"/>
    <x v="16"/>
    <x v="0"/>
    <x v="0"/>
    <b v="0"/>
    <x v="0"/>
    <x v="2"/>
  </r>
  <r>
    <n v="0"/>
    <n v="0"/>
    <n v="0"/>
    <n v="0"/>
    <n v="6"/>
    <n v="202"/>
    <n v="3.3333333E-2"/>
    <n v="0.05"/>
    <n v="0"/>
    <n v="0.4"/>
    <x v="2"/>
    <n v="2"/>
    <n v="2"/>
    <n v="6"/>
    <x v="3"/>
    <x v="0"/>
    <x v="0"/>
    <b v="0"/>
    <x v="0"/>
    <x v="2"/>
  </r>
  <r>
    <n v="1"/>
    <n v="4.5"/>
    <n v="0"/>
    <n v="0"/>
    <n v="39"/>
    <n v="908.33333330000005"/>
    <n v="0"/>
    <n v="1.2500000000000001E-2"/>
    <n v="33.650100000000002"/>
    <n v="0"/>
    <x v="2"/>
    <n v="2"/>
    <n v="2"/>
    <n v="3"/>
    <x v="1"/>
    <x v="0"/>
    <x v="0"/>
    <b v="0"/>
    <x v="0"/>
    <x v="2"/>
  </r>
  <r>
    <n v="0"/>
    <n v="0"/>
    <n v="0"/>
    <n v="0"/>
    <n v="30"/>
    <n v="480.5"/>
    <n v="3.3333333E-2"/>
    <n v="7.3333333000000001E-2"/>
    <n v="0"/>
    <n v="0"/>
    <x v="2"/>
    <n v="2"/>
    <n v="2"/>
    <n v="7"/>
    <x v="5"/>
    <x v="0"/>
    <x v="0"/>
    <b v="0"/>
    <x v="0"/>
    <x v="2"/>
  </r>
  <r>
    <n v="11"/>
    <n v="143.83333329999999"/>
    <n v="3"/>
    <n v="404.58333329999999"/>
    <n v="58"/>
    <n v="3473.8571430000002"/>
    <n v="5.7142859999999998E-3"/>
    <n v="1.6111111000000001E-2"/>
    <n v="2.568454762"/>
    <n v="0"/>
    <x v="2"/>
    <n v="2"/>
    <n v="2"/>
    <n v="2"/>
    <x v="2"/>
    <x v="0"/>
    <x v="0"/>
    <b v="0"/>
    <x v="0"/>
    <x v="2"/>
  </r>
  <r>
    <n v="0"/>
    <n v="0"/>
    <n v="0"/>
    <n v="0"/>
    <n v="5"/>
    <n v="277"/>
    <n v="0"/>
    <n v="0.04"/>
    <n v="0"/>
    <n v="0"/>
    <x v="2"/>
    <n v="2"/>
    <n v="2"/>
    <n v="6"/>
    <x v="12"/>
    <x v="0"/>
    <x v="0"/>
    <b v="0"/>
    <x v="0"/>
    <x v="2"/>
  </r>
  <r>
    <n v="0"/>
    <n v="0"/>
    <n v="0"/>
    <n v="0"/>
    <n v="5"/>
    <n v="226"/>
    <n v="8.6666667000000003E-2"/>
    <n v="0.133333333"/>
    <n v="0"/>
    <n v="0"/>
    <x v="2"/>
    <n v="1"/>
    <n v="1"/>
    <n v="1"/>
    <x v="0"/>
    <x v="0"/>
    <x v="0"/>
    <b v="0"/>
    <x v="0"/>
    <x v="2"/>
  </r>
  <r>
    <n v="0"/>
    <n v="0"/>
    <n v="0"/>
    <n v="0"/>
    <n v="5"/>
    <n v="138"/>
    <n v="0.02"/>
    <n v="0.1"/>
    <n v="0"/>
    <n v="0.8"/>
    <x v="2"/>
    <n v="2"/>
    <n v="2"/>
    <n v="1"/>
    <x v="3"/>
    <x v="0"/>
    <x v="0"/>
    <b v="0"/>
    <x v="0"/>
    <x v="2"/>
  </r>
  <r>
    <n v="0"/>
    <n v="0"/>
    <n v="0"/>
    <n v="0"/>
    <n v="8"/>
    <n v="59"/>
    <n v="0"/>
    <n v="7.4999999999999997E-2"/>
    <n v="0"/>
    <n v="0.8"/>
    <x v="2"/>
    <n v="2"/>
    <n v="2"/>
    <n v="6"/>
    <x v="12"/>
    <x v="0"/>
    <x v="0"/>
    <b v="0"/>
    <x v="0"/>
    <x v="2"/>
  </r>
  <r>
    <n v="0"/>
    <n v="0"/>
    <n v="0"/>
    <n v="0"/>
    <n v="1"/>
    <n v="0"/>
    <n v="0.2"/>
    <n v="0.2"/>
    <n v="0"/>
    <n v="0"/>
    <x v="2"/>
    <n v="2"/>
    <n v="2"/>
    <n v="4"/>
    <x v="2"/>
    <x v="1"/>
    <x v="0"/>
    <b v="0"/>
    <x v="0"/>
    <x v="2"/>
  </r>
  <r>
    <n v="1"/>
    <n v="3"/>
    <n v="0"/>
    <n v="0"/>
    <n v="19"/>
    <n v="273"/>
    <n v="3.5294117999999999E-2"/>
    <n v="7.0588234999999999E-2"/>
    <n v="0"/>
    <n v="0"/>
    <x v="2"/>
    <n v="3"/>
    <n v="2"/>
    <n v="1"/>
    <x v="5"/>
    <x v="0"/>
    <x v="0"/>
    <b v="0"/>
    <x v="0"/>
    <x v="2"/>
  </r>
  <r>
    <n v="0"/>
    <n v="0"/>
    <n v="0"/>
    <n v="0"/>
    <n v="10"/>
    <n v="0"/>
    <n v="0.2"/>
    <n v="0.2"/>
    <n v="0"/>
    <n v="0.8"/>
    <x v="2"/>
    <n v="3"/>
    <n v="2"/>
    <n v="2"/>
    <x v="12"/>
    <x v="0"/>
    <x v="0"/>
    <b v="0"/>
    <x v="0"/>
    <x v="2"/>
  </r>
  <r>
    <n v="0"/>
    <n v="0"/>
    <n v="0"/>
    <n v="0"/>
    <n v="16"/>
    <n v="360"/>
    <n v="0"/>
    <n v="1.8749999999999999E-2"/>
    <n v="0"/>
    <n v="0"/>
    <x v="2"/>
    <n v="2"/>
    <n v="2"/>
    <n v="2"/>
    <x v="0"/>
    <x v="0"/>
    <x v="0"/>
    <b v="0"/>
    <x v="0"/>
    <x v="2"/>
  </r>
  <r>
    <n v="0"/>
    <n v="0"/>
    <n v="0"/>
    <n v="0"/>
    <n v="2"/>
    <n v="40"/>
    <n v="0"/>
    <n v="0.1"/>
    <n v="0"/>
    <n v="0"/>
    <x v="2"/>
    <n v="3"/>
    <n v="2"/>
    <n v="3"/>
    <x v="3"/>
    <x v="0"/>
    <x v="0"/>
    <b v="0"/>
    <x v="0"/>
    <x v="2"/>
  </r>
  <r>
    <n v="0"/>
    <n v="0"/>
    <n v="2"/>
    <n v="28"/>
    <n v="1"/>
    <n v="0"/>
    <n v="6.6666666999999999E-2"/>
    <n v="0.133333333"/>
    <n v="0"/>
    <n v="0.6"/>
    <x v="2"/>
    <n v="2"/>
    <n v="2"/>
    <n v="8"/>
    <x v="2"/>
    <x v="0"/>
    <x v="0"/>
    <b v="0"/>
    <x v="0"/>
    <x v="2"/>
  </r>
  <r>
    <n v="0"/>
    <n v="0"/>
    <n v="0"/>
    <n v="0"/>
    <n v="27"/>
    <n v="1547.5"/>
    <n v="0"/>
    <n v="7.4074070000000004E-3"/>
    <n v="0"/>
    <n v="0"/>
    <x v="2"/>
    <n v="4"/>
    <n v="2"/>
    <n v="2"/>
    <x v="1"/>
    <x v="0"/>
    <x v="0"/>
    <b v="0"/>
    <x v="0"/>
    <x v="2"/>
  </r>
  <r>
    <n v="2"/>
    <n v="37"/>
    <n v="0"/>
    <n v="0"/>
    <n v="25"/>
    <n v="1127.25"/>
    <n v="2.6666670000000002E-3"/>
    <n v="2.8000000000000001E-2"/>
    <n v="18.56148"/>
    <n v="0"/>
    <x v="2"/>
    <n v="2"/>
    <n v="5"/>
    <n v="3"/>
    <x v="3"/>
    <x v="0"/>
    <x v="0"/>
    <b v="0"/>
    <x v="0"/>
    <x v="2"/>
  </r>
  <r>
    <n v="8"/>
    <n v="181.16666670000001"/>
    <n v="3"/>
    <n v="52"/>
    <n v="29"/>
    <n v="996.08333330000005"/>
    <n v="2.7777779999999998E-3"/>
    <n v="3.5515873000000003E-2"/>
    <n v="6.310740741"/>
    <n v="0.4"/>
    <x v="2"/>
    <n v="2"/>
    <n v="2"/>
    <n v="1"/>
    <x v="3"/>
    <x v="0"/>
    <x v="0"/>
    <b v="0"/>
    <x v="0"/>
    <x v="2"/>
  </r>
  <r>
    <n v="0"/>
    <n v="0"/>
    <n v="0"/>
    <n v="0"/>
    <n v="13"/>
    <n v="227.7"/>
    <n v="2.7777777999999999E-2"/>
    <n v="3.8888889000000003E-2"/>
    <n v="0"/>
    <n v="0.4"/>
    <x v="2"/>
    <n v="1"/>
    <n v="1"/>
    <n v="3"/>
    <x v="1"/>
    <x v="0"/>
    <x v="0"/>
    <b v="0"/>
    <x v="0"/>
    <x v="2"/>
  </r>
  <r>
    <n v="3"/>
    <n v="45"/>
    <n v="0"/>
    <n v="0"/>
    <n v="10"/>
    <n v="579.33333330000005"/>
    <n v="0"/>
    <n v="2.2222222E-2"/>
    <n v="0"/>
    <n v="0"/>
    <x v="2"/>
    <n v="1"/>
    <n v="1"/>
    <n v="2"/>
    <x v="4"/>
    <x v="1"/>
    <x v="0"/>
    <b v="0"/>
    <x v="0"/>
    <x v="2"/>
  </r>
  <r>
    <n v="2"/>
    <n v="33"/>
    <n v="0"/>
    <n v="0"/>
    <n v="12"/>
    <n v="237"/>
    <n v="0"/>
    <n v="1.4285714E-2"/>
    <n v="0"/>
    <n v="0"/>
    <x v="2"/>
    <n v="4"/>
    <n v="2"/>
    <n v="9"/>
    <x v="2"/>
    <x v="0"/>
    <x v="0"/>
    <b v="0"/>
    <x v="0"/>
    <x v="2"/>
  </r>
  <r>
    <n v="3"/>
    <n v="54.5"/>
    <n v="4"/>
    <n v="472"/>
    <n v="14"/>
    <n v="678.5"/>
    <n v="0"/>
    <n v="1.0526316000000001E-2"/>
    <n v="0"/>
    <n v="0.6"/>
    <x v="2"/>
    <n v="3"/>
    <n v="2"/>
    <n v="3"/>
    <x v="1"/>
    <x v="1"/>
    <x v="0"/>
    <b v="0"/>
    <x v="0"/>
    <x v="2"/>
  </r>
  <r>
    <n v="2"/>
    <n v="1687.5"/>
    <n v="0"/>
    <n v="0"/>
    <n v="29"/>
    <n v="3098.0333329999999"/>
    <n v="0"/>
    <n v="2.5806452000000001E-2"/>
    <n v="0"/>
    <n v="0"/>
    <x v="2"/>
    <n v="2"/>
    <n v="4"/>
    <n v="5"/>
    <x v="2"/>
    <x v="0"/>
    <x v="0"/>
    <b v="0"/>
    <x v="0"/>
    <x v="2"/>
  </r>
  <r>
    <n v="0"/>
    <n v="0"/>
    <n v="0"/>
    <n v="0"/>
    <n v="6"/>
    <n v="81"/>
    <n v="0.08"/>
    <n v="0.133333333"/>
    <n v="0"/>
    <n v="1"/>
    <x v="2"/>
    <n v="1"/>
    <n v="1"/>
    <n v="2"/>
    <x v="3"/>
    <x v="0"/>
    <x v="1"/>
    <b v="0"/>
    <x v="0"/>
    <x v="2"/>
  </r>
  <r>
    <n v="0"/>
    <n v="0"/>
    <n v="0"/>
    <n v="0"/>
    <n v="12"/>
    <n v="285.16666670000001"/>
    <n v="0"/>
    <n v="2.5974029999999999E-3"/>
    <n v="0"/>
    <n v="0"/>
    <x v="2"/>
    <n v="1"/>
    <n v="1"/>
    <n v="5"/>
    <x v="3"/>
    <x v="0"/>
    <x v="0"/>
    <b v="0"/>
    <x v="0"/>
    <x v="2"/>
  </r>
  <r>
    <n v="0"/>
    <n v="0"/>
    <n v="0"/>
    <n v="0"/>
    <n v="1"/>
    <n v="340.2"/>
    <n v="6.6666666999999999E-2"/>
    <n v="7.4999999999999997E-2"/>
    <n v="0"/>
    <n v="0"/>
    <x v="2"/>
    <n v="1"/>
    <n v="1"/>
    <n v="3"/>
    <x v="1"/>
    <x v="0"/>
    <x v="1"/>
    <b v="0"/>
    <x v="0"/>
    <x v="2"/>
  </r>
  <r>
    <n v="0"/>
    <n v="0"/>
    <n v="0"/>
    <n v="0"/>
    <n v="10"/>
    <n v="231"/>
    <n v="0.12"/>
    <n v="0.14000000000000001"/>
    <n v="0"/>
    <n v="0"/>
    <x v="2"/>
    <n v="3"/>
    <n v="2"/>
    <n v="2"/>
    <x v="12"/>
    <x v="0"/>
    <x v="0"/>
    <b v="0"/>
    <x v="0"/>
    <x v="2"/>
  </r>
  <r>
    <n v="7"/>
    <n v="146"/>
    <n v="2"/>
    <n v="37"/>
    <n v="28"/>
    <n v="2054.114286"/>
    <n v="0"/>
    <n v="1.1877551E-2"/>
    <n v="5.7890285710000002"/>
    <n v="0"/>
    <x v="2"/>
    <n v="1"/>
    <n v="1"/>
    <n v="9"/>
    <x v="2"/>
    <x v="0"/>
    <x v="0"/>
    <b v="0"/>
    <x v="0"/>
    <x v="2"/>
  </r>
  <r>
    <n v="2"/>
    <n v="20"/>
    <n v="0"/>
    <n v="0"/>
    <n v="21"/>
    <n v="2008.833333"/>
    <n v="0"/>
    <n v="2.2857143E-2"/>
    <n v="0"/>
    <n v="0.6"/>
    <x v="2"/>
    <n v="4"/>
    <n v="1"/>
    <n v="1"/>
    <x v="1"/>
    <x v="0"/>
    <x v="0"/>
    <b v="0"/>
    <x v="0"/>
    <x v="2"/>
  </r>
  <r>
    <n v="0"/>
    <n v="0"/>
    <n v="0"/>
    <n v="0"/>
    <n v="19"/>
    <n v="1065.9000000000001"/>
    <n v="1.6666667E-2"/>
    <n v="4.021164E-2"/>
    <n v="0"/>
    <n v="1"/>
    <x v="2"/>
    <n v="1"/>
    <n v="1"/>
    <n v="1"/>
    <x v="5"/>
    <x v="0"/>
    <x v="1"/>
    <b v="0"/>
    <x v="0"/>
    <x v="2"/>
  </r>
  <r>
    <n v="4"/>
    <n v="431"/>
    <n v="0"/>
    <n v="0"/>
    <n v="6"/>
    <n v="619"/>
    <n v="0"/>
    <n v="2.5000000000000001E-2"/>
    <n v="0"/>
    <n v="0"/>
    <x v="2"/>
    <n v="1"/>
    <n v="8"/>
    <n v="2"/>
    <x v="10"/>
    <x v="0"/>
    <x v="0"/>
    <b v="0"/>
    <x v="0"/>
    <x v="2"/>
  </r>
  <r>
    <n v="0"/>
    <n v="0"/>
    <n v="0"/>
    <n v="0"/>
    <n v="21"/>
    <n v="584.1333333"/>
    <n v="0"/>
    <n v="7.1428569999999999E-3"/>
    <n v="0"/>
    <n v="0"/>
    <x v="2"/>
    <n v="2"/>
    <n v="2"/>
    <n v="4"/>
    <x v="3"/>
    <x v="0"/>
    <x v="1"/>
    <b v="0"/>
    <x v="0"/>
    <x v="2"/>
  </r>
  <r>
    <n v="0"/>
    <n v="0"/>
    <n v="0"/>
    <n v="0"/>
    <n v="1"/>
    <n v="0"/>
    <n v="0.2"/>
    <n v="0.2"/>
    <n v="0"/>
    <n v="0.6"/>
    <x v="2"/>
    <n v="1"/>
    <n v="1"/>
    <n v="7"/>
    <x v="2"/>
    <x v="1"/>
    <x v="0"/>
    <b v="0"/>
    <x v="0"/>
    <x v="2"/>
  </r>
  <r>
    <n v="11"/>
    <n v="210.8555556"/>
    <n v="0"/>
    <n v="0"/>
    <n v="149"/>
    <n v="4107.1196579999996"/>
    <n v="6.3694270000000004E-3"/>
    <n v="1.3305318999999999E-2"/>
    <n v="0.51338598700000004"/>
    <n v="0.6"/>
    <x v="2"/>
    <n v="1"/>
    <n v="1"/>
    <n v="3"/>
    <x v="0"/>
    <x v="0"/>
    <x v="0"/>
    <b v="0"/>
    <x v="0"/>
    <x v="2"/>
  </r>
  <r>
    <n v="0"/>
    <n v="0"/>
    <n v="0"/>
    <n v="0"/>
    <n v="12"/>
    <n v="293.5"/>
    <n v="0.05"/>
    <n v="7.4999999999999997E-2"/>
    <n v="0"/>
    <n v="0.6"/>
    <x v="2"/>
    <n v="3"/>
    <n v="2"/>
    <n v="1"/>
    <x v="12"/>
    <x v="0"/>
    <x v="0"/>
    <b v="0"/>
    <x v="0"/>
    <x v="2"/>
  </r>
  <r>
    <n v="3"/>
    <n v="58.333333330000002"/>
    <n v="0"/>
    <n v="0"/>
    <n v="9"/>
    <n v="229.66666670000001"/>
    <n v="3.3333333E-2"/>
    <n v="4.1666666999999998E-2"/>
    <n v="0"/>
    <n v="0"/>
    <x v="2"/>
    <n v="1"/>
    <n v="8"/>
    <n v="3"/>
    <x v="0"/>
    <x v="0"/>
    <x v="1"/>
    <b v="0"/>
    <x v="0"/>
    <x v="2"/>
  </r>
  <r>
    <n v="2"/>
    <n v="32"/>
    <n v="0"/>
    <n v="0"/>
    <n v="11"/>
    <n v="155.83333329999999"/>
    <n v="0"/>
    <n v="3.4615384999999999E-2"/>
    <n v="0"/>
    <n v="0.2"/>
    <x v="2"/>
    <n v="2"/>
    <n v="2"/>
    <n v="3"/>
    <x v="3"/>
    <x v="0"/>
    <x v="0"/>
    <b v="0"/>
    <x v="0"/>
    <x v="2"/>
  </r>
  <r>
    <n v="1"/>
    <n v="5"/>
    <n v="0"/>
    <n v="0"/>
    <n v="92"/>
    <n v="1688.058761"/>
    <n v="4.3478259999999999E-3"/>
    <n v="1.6494134000000001E-2"/>
    <n v="0"/>
    <n v="0"/>
    <x v="2"/>
    <n v="2"/>
    <n v="2"/>
    <n v="1"/>
    <x v="5"/>
    <x v="0"/>
    <x v="1"/>
    <b v="0"/>
    <x v="0"/>
    <x v="2"/>
  </r>
  <r>
    <n v="0"/>
    <n v="0"/>
    <n v="0"/>
    <n v="0"/>
    <n v="10"/>
    <n v="234"/>
    <n v="2.2222222E-2"/>
    <n v="8.8888888999999999E-2"/>
    <n v="0"/>
    <n v="0.4"/>
    <x v="2"/>
    <n v="2"/>
    <n v="5"/>
    <n v="1"/>
    <x v="3"/>
    <x v="0"/>
    <x v="0"/>
    <b v="0"/>
    <x v="0"/>
    <x v="2"/>
  </r>
  <r>
    <n v="0"/>
    <n v="0"/>
    <n v="0"/>
    <n v="0"/>
    <n v="13"/>
    <n v="197.2"/>
    <n v="3.0769231000000001E-2"/>
    <n v="3.8461538000000003E-2"/>
    <n v="0"/>
    <n v="0"/>
    <x v="2"/>
    <n v="2"/>
    <n v="2"/>
    <n v="7"/>
    <x v="2"/>
    <x v="0"/>
    <x v="0"/>
    <b v="0"/>
    <x v="0"/>
    <x v="2"/>
  </r>
  <r>
    <n v="0"/>
    <n v="0"/>
    <n v="2"/>
    <n v="39.666666669999998"/>
    <n v="89"/>
    <n v="3509.130952"/>
    <n v="5.617978E-3"/>
    <n v="1.5248796E-2"/>
    <n v="42.8662809"/>
    <n v="0"/>
    <x v="2"/>
    <n v="2"/>
    <n v="4"/>
    <n v="3"/>
    <x v="5"/>
    <x v="0"/>
    <x v="1"/>
    <b v="0"/>
    <x v="0"/>
    <x v="2"/>
  </r>
  <r>
    <n v="5"/>
    <n v="52"/>
    <n v="0"/>
    <n v="0"/>
    <n v="16"/>
    <n v="866.5"/>
    <n v="0"/>
    <n v="1.1764706E-2"/>
    <n v="0"/>
    <n v="0"/>
    <x v="2"/>
    <n v="2"/>
    <n v="2"/>
    <n v="1"/>
    <x v="1"/>
    <x v="0"/>
    <x v="0"/>
    <b v="0"/>
    <x v="0"/>
    <x v="2"/>
  </r>
  <r>
    <n v="0"/>
    <n v="0"/>
    <n v="2"/>
    <n v="499"/>
    <n v="12"/>
    <n v="755"/>
    <n v="0"/>
    <n v="1.5384615000000001E-2"/>
    <n v="71.488"/>
    <n v="0"/>
    <x v="2"/>
    <n v="2"/>
    <n v="5"/>
    <n v="2"/>
    <x v="1"/>
    <x v="1"/>
    <x v="0"/>
    <b v="1"/>
    <x v="1"/>
    <x v="2"/>
  </r>
  <r>
    <n v="1"/>
    <n v="27"/>
    <n v="0"/>
    <n v="0"/>
    <n v="4"/>
    <n v="30"/>
    <n v="0.04"/>
    <n v="0.08"/>
    <n v="0"/>
    <n v="0.6"/>
    <x v="2"/>
    <n v="3"/>
    <n v="2"/>
    <n v="2"/>
    <x v="10"/>
    <x v="1"/>
    <x v="0"/>
    <b v="0"/>
    <x v="0"/>
    <x v="2"/>
  </r>
  <r>
    <n v="7"/>
    <n v="92.5"/>
    <n v="0"/>
    <n v="0"/>
    <n v="48"/>
    <n v="1681.5238099999999"/>
    <n v="0"/>
    <n v="1.6993464E-2"/>
    <n v="53.988"/>
    <n v="0"/>
    <x v="2"/>
    <n v="2"/>
    <n v="2"/>
    <n v="2"/>
    <x v="1"/>
    <x v="0"/>
    <x v="0"/>
    <b v="0"/>
    <x v="0"/>
    <x v="2"/>
  </r>
  <r>
    <n v="5"/>
    <n v="70"/>
    <n v="0"/>
    <n v="0"/>
    <n v="61"/>
    <n v="2635.61627"/>
    <n v="0"/>
    <n v="3.3898309999999998E-3"/>
    <n v="0"/>
    <n v="0.6"/>
    <x v="2"/>
    <n v="1"/>
    <n v="8"/>
    <n v="1"/>
    <x v="2"/>
    <x v="0"/>
    <x v="0"/>
    <b v="0"/>
    <x v="0"/>
    <x v="2"/>
  </r>
  <r>
    <n v="0"/>
    <n v="0"/>
    <n v="0"/>
    <n v="0"/>
    <n v="22"/>
    <n v="231.5"/>
    <n v="3.6363635999999998E-2"/>
    <n v="7.2727272999999995E-2"/>
    <n v="0"/>
    <n v="0.6"/>
    <x v="2"/>
    <n v="2"/>
    <n v="2"/>
    <n v="4"/>
    <x v="2"/>
    <x v="0"/>
    <x v="0"/>
    <b v="0"/>
    <x v="0"/>
    <x v="2"/>
  </r>
  <r>
    <n v="3"/>
    <n v="49.333333330000002"/>
    <n v="2"/>
    <n v="346.16666670000001"/>
    <n v="9"/>
    <n v="194.33333329999999"/>
    <n v="0"/>
    <n v="2.8571429999999999E-3"/>
    <n v="0"/>
    <n v="0.6"/>
    <x v="2"/>
    <n v="2"/>
    <n v="2"/>
    <n v="1"/>
    <x v="1"/>
    <x v="0"/>
    <x v="0"/>
    <b v="0"/>
    <x v="0"/>
    <x v="2"/>
  </r>
  <r>
    <n v="5"/>
    <n v="427"/>
    <n v="2"/>
    <n v="108"/>
    <n v="36"/>
    <n v="1564.1619049999999"/>
    <n v="1.8333333E-2"/>
    <n v="2.4900794E-2"/>
    <n v="0"/>
    <n v="0"/>
    <x v="2"/>
    <n v="3"/>
    <n v="3"/>
    <n v="1"/>
    <x v="1"/>
    <x v="0"/>
    <x v="0"/>
    <b v="0"/>
    <x v="0"/>
    <x v="2"/>
  </r>
  <r>
    <n v="14"/>
    <n v="662.5357143"/>
    <n v="2"/>
    <n v="58"/>
    <n v="41"/>
    <n v="854.28632479999999"/>
    <n v="1.8749999999999999E-2"/>
    <n v="2.1194083999999998E-2"/>
    <n v="10.17225"/>
    <n v="0"/>
    <x v="2"/>
    <n v="3"/>
    <n v="2"/>
    <n v="4"/>
    <x v="3"/>
    <x v="0"/>
    <x v="1"/>
    <b v="1"/>
    <x v="1"/>
    <x v="2"/>
  </r>
  <r>
    <n v="0"/>
    <n v="0"/>
    <n v="0"/>
    <n v="0"/>
    <n v="4"/>
    <n v="124.5"/>
    <n v="0.05"/>
    <n v="7.0000000000000007E-2"/>
    <n v="0"/>
    <n v="0.6"/>
    <x v="2"/>
    <n v="2"/>
    <n v="2"/>
    <n v="6"/>
    <x v="2"/>
    <x v="0"/>
    <x v="0"/>
    <b v="0"/>
    <x v="0"/>
    <x v="2"/>
  </r>
  <r>
    <n v="0"/>
    <n v="0"/>
    <n v="0"/>
    <n v="0"/>
    <n v="34"/>
    <n v="1021.75"/>
    <n v="0"/>
    <n v="2.1354167E-2"/>
    <n v="0"/>
    <n v="0.4"/>
    <x v="2"/>
    <n v="2"/>
    <n v="2"/>
    <n v="3"/>
    <x v="2"/>
    <x v="0"/>
    <x v="0"/>
    <b v="0"/>
    <x v="0"/>
    <x v="2"/>
  </r>
  <r>
    <n v="5"/>
    <n v="626"/>
    <n v="1"/>
    <n v="66"/>
    <n v="77"/>
    <n v="2660.15"/>
    <n v="0"/>
    <n v="8.2278479999999994E-3"/>
    <n v="41.925189869999997"/>
    <n v="0"/>
    <x v="2"/>
    <n v="1"/>
    <n v="1"/>
    <n v="3"/>
    <x v="1"/>
    <x v="0"/>
    <x v="0"/>
    <b v="0"/>
    <x v="0"/>
    <x v="2"/>
  </r>
  <r>
    <n v="0"/>
    <n v="0"/>
    <n v="0"/>
    <n v="0"/>
    <n v="2"/>
    <n v="12"/>
    <n v="0.05"/>
    <n v="0.12"/>
    <n v="0"/>
    <n v="0.6"/>
    <x v="2"/>
    <n v="1"/>
    <n v="1"/>
    <n v="1"/>
    <x v="3"/>
    <x v="0"/>
    <x v="0"/>
    <b v="0"/>
    <x v="0"/>
    <x v="2"/>
  </r>
  <r>
    <n v="2"/>
    <n v="109"/>
    <n v="5"/>
    <n v="125"/>
    <n v="1"/>
    <n v="34"/>
    <n v="0"/>
    <n v="9.5238100000000006E-3"/>
    <n v="0"/>
    <n v="0"/>
    <x v="2"/>
    <n v="3"/>
    <n v="2"/>
    <n v="1"/>
    <x v="3"/>
    <x v="0"/>
    <x v="0"/>
    <b v="0"/>
    <x v="0"/>
    <x v="2"/>
  </r>
  <r>
    <n v="0"/>
    <n v="0"/>
    <n v="0"/>
    <n v="0"/>
    <n v="2"/>
    <n v="17"/>
    <n v="0.1"/>
    <n v="0.15"/>
    <n v="0"/>
    <n v="0.6"/>
    <x v="2"/>
    <n v="1"/>
    <n v="1"/>
    <n v="5"/>
    <x v="1"/>
    <x v="0"/>
    <x v="0"/>
    <b v="0"/>
    <x v="0"/>
    <x v="2"/>
  </r>
  <r>
    <n v="0"/>
    <n v="0"/>
    <n v="0"/>
    <n v="0"/>
    <n v="36"/>
    <n v="1135.166667"/>
    <n v="7.4074070000000004E-3"/>
    <n v="4.0277778E-2"/>
    <n v="0"/>
    <n v="0"/>
    <x v="2"/>
    <n v="1"/>
    <n v="1"/>
    <n v="1"/>
    <x v="3"/>
    <x v="0"/>
    <x v="1"/>
    <b v="0"/>
    <x v="0"/>
    <x v="2"/>
  </r>
  <r>
    <n v="3"/>
    <n v="91"/>
    <n v="0"/>
    <n v="0"/>
    <n v="13"/>
    <n v="298.23333330000003"/>
    <n v="0"/>
    <n v="0.04"/>
    <n v="0"/>
    <n v="0"/>
    <x v="2"/>
    <n v="1"/>
    <n v="1"/>
    <n v="1"/>
    <x v="5"/>
    <x v="0"/>
    <x v="0"/>
    <b v="0"/>
    <x v="0"/>
    <x v="2"/>
  </r>
  <r>
    <n v="0"/>
    <n v="0"/>
    <n v="0"/>
    <n v="0"/>
    <n v="12"/>
    <n v="554.5"/>
    <n v="0"/>
    <n v="1.8181817999999999E-2"/>
    <n v="49.625454550000001"/>
    <n v="0"/>
    <x v="2"/>
    <n v="2"/>
    <n v="4"/>
    <n v="5"/>
    <x v="1"/>
    <x v="1"/>
    <x v="0"/>
    <b v="1"/>
    <x v="1"/>
    <x v="2"/>
  </r>
  <r>
    <n v="2"/>
    <n v="23"/>
    <n v="0"/>
    <n v="0"/>
    <n v="22"/>
    <n v="335.66666670000001"/>
    <n v="0"/>
    <n v="1.1904761999999999E-2"/>
    <n v="0"/>
    <n v="0"/>
    <x v="2"/>
    <n v="2"/>
    <n v="2"/>
    <n v="1"/>
    <x v="1"/>
    <x v="1"/>
    <x v="1"/>
    <b v="0"/>
    <x v="0"/>
    <x v="2"/>
  </r>
  <r>
    <n v="8"/>
    <n v="131.33333329999999"/>
    <n v="1"/>
    <n v="4"/>
    <n v="95"/>
    <n v="2107.583333"/>
    <n v="0"/>
    <n v="4.1666669999999998E-3"/>
    <n v="0"/>
    <n v="0"/>
    <x v="2"/>
    <n v="2"/>
    <n v="2"/>
    <n v="4"/>
    <x v="3"/>
    <x v="0"/>
    <x v="1"/>
    <b v="0"/>
    <x v="0"/>
    <x v="2"/>
  </r>
  <r>
    <n v="0"/>
    <n v="0"/>
    <n v="0"/>
    <n v="0"/>
    <n v="4"/>
    <n v="96.333333330000002"/>
    <n v="0"/>
    <n v="0.05"/>
    <n v="0"/>
    <n v="0"/>
    <x v="2"/>
    <n v="1"/>
    <n v="1"/>
    <n v="1"/>
    <x v="1"/>
    <x v="0"/>
    <x v="1"/>
    <b v="0"/>
    <x v="0"/>
    <x v="2"/>
  </r>
  <r>
    <n v="9"/>
    <n v="128.57142859999999"/>
    <n v="1"/>
    <n v="10.66666667"/>
    <n v="75"/>
    <n v="2755.3361110000001"/>
    <n v="2.8124999999999999E-3"/>
    <n v="1.2821256E-2"/>
    <n v="8.5691341669999996"/>
    <n v="0"/>
    <x v="2"/>
    <n v="4"/>
    <n v="2"/>
    <n v="6"/>
    <x v="12"/>
    <x v="0"/>
    <x v="1"/>
    <b v="0"/>
    <x v="0"/>
    <x v="2"/>
  </r>
  <r>
    <n v="0"/>
    <n v="0"/>
    <n v="0"/>
    <n v="0"/>
    <n v="69"/>
    <n v="653.27777779999997"/>
    <n v="1.4705882E-2"/>
    <n v="5.3431372999999997E-2"/>
    <n v="0"/>
    <n v="0.6"/>
    <x v="2"/>
    <n v="2"/>
    <n v="4"/>
    <n v="7"/>
    <x v="3"/>
    <x v="0"/>
    <x v="0"/>
    <b v="0"/>
    <x v="0"/>
    <x v="2"/>
  </r>
  <r>
    <n v="0"/>
    <n v="0"/>
    <n v="0"/>
    <n v="0"/>
    <n v="4"/>
    <n v="44"/>
    <n v="0"/>
    <n v="0.05"/>
    <n v="0"/>
    <n v="0"/>
    <x v="2"/>
    <n v="2"/>
    <n v="4"/>
    <n v="3"/>
    <x v="1"/>
    <x v="1"/>
    <x v="1"/>
    <b v="0"/>
    <x v="0"/>
    <x v="2"/>
  </r>
  <r>
    <n v="5"/>
    <n v="230.33333329999999"/>
    <n v="2"/>
    <n v="64"/>
    <n v="33"/>
    <n v="964.04761900000005"/>
    <n v="0"/>
    <n v="2.2857143E-2"/>
    <n v="0"/>
    <n v="0"/>
    <x v="2"/>
    <n v="3"/>
    <n v="2"/>
    <n v="7"/>
    <x v="5"/>
    <x v="0"/>
    <x v="0"/>
    <b v="0"/>
    <x v="0"/>
    <x v="2"/>
  </r>
  <r>
    <n v="2"/>
    <n v="90"/>
    <n v="0"/>
    <n v="0"/>
    <n v="22"/>
    <n v="650.66666669999995"/>
    <n v="2.6086957000000001E-2"/>
    <n v="4.5217391000000003E-2"/>
    <n v="0"/>
    <n v="0"/>
    <x v="2"/>
    <n v="2"/>
    <n v="2"/>
    <n v="4"/>
    <x v="0"/>
    <x v="0"/>
    <x v="0"/>
    <b v="0"/>
    <x v="0"/>
    <x v="2"/>
  </r>
  <r>
    <n v="7"/>
    <n v="245.33333329999999"/>
    <n v="0"/>
    <n v="0"/>
    <n v="5"/>
    <n v="256.66666670000001"/>
    <n v="2.7272727E-2"/>
    <n v="5.1818181999999997E-2"/>
    <n v="0"/>
    <n v="0"/>
    <x v="2"/>
    <n v="1"/>
    <n v="1"/>
    <n v="3"/>
    <x v="2"/>
    <x v="0"/>
    <x v="0"/>
    <b v="0"/>
    <x v="0"/>
    <x v="2"/>
  </r>
  <r>
    <n v="0"/>
    <n v="0"/>
    <n v="0"/>
    <n v="0"/>
    <n v="5"/>
    <n v="28"/>
    <n v="0.12"/>
    <n v="0.16"/>
    <n v="0"/>
    <n v="0.4"/>
    <x v="2"/>
    <n v="3"/>
    <n v="2"/>
    <n v="4"/>
    <x v="2"/>
    <x v="0"/>
    <x v="0"/>
    <b v="0"/>
    <x v="0"/>
    <x v="2"/>
  </r>
  <r>
    <n v="0"/>
    <n v="0"/>
    <n v="0"/>
    <n v="0"/>
    <n v="23"/>
    <n v="1516.9666669999999"/>
    <n v="0"/>
    <n v="2.4242423999999999E-2"/>
    <n v="0"/>
    <n v="0.2"/>
    <x v="2"/>
    <n v="1"/>
    <n v="1"/>
    <n v="8"/>
    <x v="0"/>
    <x v="0"/>
    <x v="0"/>
    <b v="0"/>
    <x v="0"/>
    <x v="2"/>
  </r>
  <r>
    <n v="0"/>
    <n v="0"/>
    <n v="0"/>
    <n v="0"/>
    <n v="24"/>
    <n v="648.06785709999997"/>
    <n v="1.6666667E-2"/>
    <n v="3.5648147999999998E-2"/>
    <n v="0"/>
    <n v="0.4"/>
    <x v="2"/>
    <n v="2"/>
    <n v="2"/>
    <n v="3"/>
    <x v="0"/>
    <x v="0"/>
    <x v="0"/>
    <b v="0"/>
    <x v="0"/>
    <x v="2"/>
  </r>
  <r>
    <n v="0"/>
    <n v="0"/>
    <n v="0"/>
    <n v="0"/>
    <n v="16"/>
    <n v="462"/>
    <n v="1.2500000000000001E-2"/>
    <n v="0.05"/>
    <n v="0"/>
    <n v="0"/>
    <x v="2"/>
    <n v="1"/>
    <n v="1"/>
    <n v="1"/>
    <x v="5"/>
    <x v="0"/>
    <x v="0"/>
    <b v="0"/>
    <x v="0"/>
    <x v="2"/>
  </r>
  <r>
    <n v="0"/>
    <n v="0"/>
    <n v="0"/>
    <n v="0"/>
    <n v="6"/>
    <n v="63"/>
    <n v="0"/>
    <n v="3.3333333E-2"/>
    <n v="0"/>
    <n v="0"/>
    <x v="2"/>
    <n v="2"/>
    <n v="2"/>
    <n v="4"/>
    <x v="3"/>
    <x v="0"/>
    <x v="0"/>
    <b v="0"/>
    <x v="0"/>
    <x v="2"/>
  </r>
  <r>
    <n v="1"/>
    <n v="337"/>
    <n v="1"/>
    <n v="39"/>
    <n v="16"/>
    <n v="630.5"/>
    <n v="0"/>
    <n v="6.2500000000000003E-3"/>
    <n v="28.794"/>
    <n v="0"/>
    <x v="2"/>
    <n v="3"/>
    <n v="2"/>
    <n v="1"/>
    <x v="10"/>
    <x v="0"/>
    <x v="1"/>
    <b v="1"/>
    <x v="1"/>
    <x v="2"/>
  </r>
  <r>
    <n v="0"/>
    <n v="0"/>
    <n v="0"/>
    <n v="0"/>
    <n v="5"/>
    <n v="42"/>
    <n v="0.04"/>
    <n v="0.08"/>
    <n v="0"/>
    <n v="0"/>
    <x v="2"/>
    <n v="2"/>
    <n v="2"/>
    <n v="2"/>
    <x v="12"/>
    <x v="0"/>
    <x v="0"/>
    <b v="0"/>
    <x v="0"/>
    <x v="2"/>
  </r>
  <r>
    <n v="0"/>
    <n v="0"/>
    <n v="0"/>
    <n v="0"/>
    <n v="19"/>
    <n v="688.66666669999995"/>
    <n v="4.2105262999999997E-2"/>
    <n v="5.2631578999999998E-2"/>
    <n v="0"/>
    <n v="0.4"/>
    <x v="2"/>
    <n v="2"/>
    <n v="2"/>
    <n v="6"/>
    <x v="3"/>
    <x v="0"/>
    <x v="0"/>
    <b v="0"/>
    <x v="0"/>
    <x v="2"/>
  </r>
  <r>
    <n v="0"/>
    <n v="0"/>
    <n v="0"/>
    <n v="0"/>
    <n v="8"/>
    <n v="181"/>
    <n v="0"/>
    <n v="6.2500000000000003E-3"/>
    <n v="0"/>
    <n v="1"/>
    <x v="2"/>
    <n v="1"/>
    <n v="1"/>
    <n v="3"/>
    <x v="1"/>
    <x v="0"/>
    <x v="1"/>
    <b v="0"/>
    <x v="0"/>
    <x v="2"/>
  </r>
  <r>
    <n v="3"/>
    <n v="117.5"/>
    <n v="0"/>
    <n v="0"/>
    <n v="14"/>
    <n v="285.41666670000001"/>
    <n v="0"/>
    <n v="6.2500000000000003E-3"/>
    <n v="0"/>
    <n v="0"/>
    <x v="2"/>
    <n v="3"/>
    <n v="2"/>
    <n v="1"/>
    <x v="1"/>
    <x v="1"/>
    <x v="1"/>
    <b v="0"/>
    <x v="0"/>
    <x v="2"/>
  </r>
  <r>
    <n v="0"/>
    <n v="0"/>
    <n v="0"/>
    <n v="0"/>
    <n v="7"/>
    <n v="61.333333330000002"/>
    <n v="1.4285714E-2"/>
    <n v="6.8571429000000003E-2"/>
    <n v="0"/>
    <n v="0"/>
    <x v="2"/>
    <n v="1"/>
    <n v="2"/>
    <n v="1"/>
    <x v="1"/>
    <x v="0"/>
    <x v="1"/>
    <b v="0"/>
    <x v="0"/>
    <x v="2"/>
  </r>
  <r>
    <n v="6"/>
    <n v="105.5"/>
    <n v="0"/>
    <n v="0"/>
    <n v="81"/>
    <n v="2961.4833330000001"/>
    <n v="7.058824E-3"/>
    <n v="2.6666667000000002E-2"/>
    <n v="0"/>
    <n v="0"/>
    <x v="2"/>
    <n v="2"/>
    <n v="2"/>
    <n v="5"/>
    <x v="3"/>
    <x v="0"/>
    <x v="0"/>
    <b v="0"/>
    <x v="0"/>
    <x v="2"/>
  </r>
  <r>
    <n v="0"/>
    <n v="0"/>
    <n v="0"/>
    <n v="0"/>
    <n v="23"/>
    <n v="406"/>
    <n v="3.0434783E-2"/>
    <n v="5.9420290000000001E-2"/>
    <n v="0"/>
    <n v="0.2"/>
    <x v="2"/>
    <n v="2"/>
    <n v="2"/>
    <n v="1"/>
    <x v="12"/>
    <x v="0"/>
    <x v="0"/>
    <b v="0"/>
    <x v="0"/>
    <x v="2"/>
  </r>
  <r>
    <n v="6"/>
    <n v="62.5"/>
    <n v="0"/>
    <n v="0"/>
    <n v="60"/>
    <n v="3222.75873"/>
    <n v="1.4367816E-2"/>
    <n v="1.6601511999999999E-2"/>
    <n v="0"/>
    <n v="0.6"/>
    <x v="2"/>
    <n v="3"/>
    <n v="2"/>
    <n v="2"/>
    <x v="3"/>
    <x v="0"/>
    <x v="0"/>
    <b v="0"/>
    <x v="0"/>
    <x v="2"/>
  </r>
  <r>
    <n v="0"/>
    <n v="0"/>
    <n v="0"/>
    <n v="0"/>
    <n v="7"/>
    <n v="128"/>
    <n v="2.8571428999999999E-2"/>
    <n v="5.7142856999999998E-2"/>
    <n v="0"/>
    <n v="0.6"/>
    <x v="2"/>
    <n v="3"/>
    <n v="2"/>
    <n v="1"/>
    <x v="2"/>
    <x v="0"/>
    <x v="0"/>
    <b v="0"/>
    <x v="0"/>
    <x v="2"/>
  </r>
  <r>
    <n v="5"/>
    <n v="243"/>
    <n v="0"/>
    <n v="0"/>
    <n v="19"/>
    <n v="500.78809519999999"/>
    <n v="0"/>
    <n v="1.7105262999999999E-2"/>
    <n v="0"/>
    <n v="0"/>
    <x v="2"/>
    <n v="1"/>
    <n v="1"/>
    <n v="1"/>
    <x v="3"/>
    <x v="0"/>
    <x v="0"/>
    <b v="0"/>
    <x v="0"/>
    <x v="2"/>
  </r>
  <r>
    <n v="1"/>
    <n v="9"/>
    <n v="0"/>
    <n v="0"/>
    <n v="22"/>
    <n v="375.75"/>
    <n v="5.3968254E-2"/>
    <n v="5.6349205999999999E-2"/>
    <n v="0"/>
    <n v="0"/>
    <x v="2"/>
    <n v="3"/>
    <n v="2"/>
    <n v="4"/>
    <x v="5"/>
    <x v="0"/>
    <x v="0"/>
    <b v="0"/>
    <x v="0"/>
    <x v="2"/>
  </r>
  <r>
    <n v="0"/>
    <n v="0"/>
    <n v="0"/>
    <n v="0"/>
    <n v="16"/>
    <n v="534.91666669999995"/>
    <n v="0"/>
    <n v="2.1250000000000002E-2"/>
    <n v="0"/>
    <n v="0"/>
    <x v="2"/>
    <n v="2"/>
    <n v="2"/>
    <n v="7"/>
    <x v="2"/>
    <x v="0"/>
    <x v="0"/>
    <b v="0"/>
    <x v="0"/>
    <x v="2"/>
  </r>
  <r>
    <n v="0"/>
    <n v="0"/>
    <n v="0"/>
    <n v="0"/>
    <n v="8"/>
    <n v="134"/>
    <n v="0"/>
    <n v="2.5000000000000001E-2"/>
    <n v="0"/>
    <n v="0"/>
    <x v="2"/>
    <n v="2"/>
    <n v="2"/>
    <n v="1"/>
    <x v="1"/>
    <x v="0"/>
    <x v="0"/>
    <b v="0"/>
    <x v="0"/>
    <x v="2"/>
  </r>
  <r>
    <n v="0"/>
    <n v="0"/>
    <n v="0"/>
    <n v="0"/>
    <n v="27"/>
    <n v="2098.2380950000002"/>
    <n v="3.7037037000000002E-2"/>
    <n v="4.3518518999999999E-2"/>
    <n v="0"/>
    <n v="0.8"/>
    <x v="2"/>
    <n v="2"/>
    <n v="2"/>
    <n v="1"/>
    <x v="2"/>
    <x v="0"/>
    <x v="0"/>
    <b v="0"/>
    <x v="0"/>
    <x v="2"/>
  </r>
  <r>
    <n v="2"/>
    <n v="16.5"/>
    <n v="0"/>
    <n v="0"/>
    <n v="48"/>
    <n v="869.1"/>
    <n v="8.5106379999999992E-3"/>
    <n v="1.4967916E-2"/>
    <n v="3.0607659570000001"/>
    <n v="0"/>
    <x v="2"/>
    <n v="2"/>
    <n v="10"/>
    <n v="4"/>
    <x v="2"/>
    <x v="0"/>
    <x v="0"/>
    <b v="0"/>
    <x v="0"/>
    <x v="2"/>
  </r>
  <r>
    <n v="1"/>
    <n v="0"/>
    <n v="0"/>
    <n v="0"/>
    <n v="0"/>
    <n v="0"/>
    <n v="0.2"/>
    <n v="0.2"/>
    <n v="0"/>
    <n v="0"/>
    <x v="2"/>
    <n v="1"/>
    <n v="1"/>
    <n v="1"/>
    <x v="1"/>
    <x v="0"/>
    <x v="0"/>
    <b v="0"/>
    <x v="0"/>
    <x v="2"/>
  </r>
  <r>
    <n v="2"/>
    <n v="40"/>
    <n v="0"/>
    <n v="0"/>
    <n v="21"/>
    <n v="1494.5"/>
    <n v="9.0909089999999994E-3"/>
    <n v="4.5454550000000003E-3"/>
    <n v="0"/>
    <n v="0"/>
    <x v="2"/>
    <n v="2"/>
    <n v="2"/>
    <n v="7"/>
    <x v="1"/>
    <x v="0"/>
    <x v="0"/>
    <b v="0"/>
    <x v="0"/>
    <x v="2"/>
  </r>
  <r>
    <n v="2"/>
    <n v="12"/>
    <n v="0"/>
    <n v="0"/>
    <n v="13"/>
    <n v="510"/>
    <n v="0"/>
    <n v="3.5714285999999998E-2"/>
    <n v="0"/>
    <n v="1"/>
    <x v="2"/>
    <n v="1"/>
    <n v="1"/>
    <n v="2"/>
    <x v="2"/>
    <x v="0"/>
    <x v="1"/>
    <b v="0"/>
    <x v="0"/>
    <x v="2"/>
  </r>
  <r>
    <n v="0"/>
    <n v="0"/>
    <n v="2"/>
    <n v="52"/>
    <n v="12"/>
    <n v="699.25"/>
    <n v="2.3809523999999999E-2"/>
    <n v="2.8571428999999999E-2"/>
    <n v="0"/>
    <n v="0"/>
    <x v="2"/>
    <n v="1"/>
    <n v="1"/>
    <n v="3"/>
    <x v="2"/>
    <x v="0"/>
    <x v="0"/>
    <b v="0"/>
    <x v="0"/>
    <x v="2"/>
  </r>
  <r>
    <n v="0"/>
    <n v="0"/>
    <n v="0"/>
    <n v="0"/>
    <n v="5"/>
    <n v="331.33333329999999"/>
    <n v="5.3333332999999997E-2"/>
    <n v="9.6000000000000002E-2"/>
    <n v="0"/>
    <n v="0"/>
    <x v="2"/>
    <n v="2"/>
    <n v="10"/>
    <n v="3"/>
    <x v="3"/>
    <x v="0"/>
    <x v="0"/>
    <b v="0"/>
    <x v="0"/>
    <x v="2"/>
  </r>
  <r>
    <n v="0"/>
    <n v="0"/>
    <n v="0"/>
    <n v="0"/>
    <n v="2"/>
    <n v="0"/>
    <n v="0.2"/>
    <n v="0.2"/>
    <n v="0"/>
    <n v="0"/>
    <x v="2"/>
    <n v="3"/>
    <n v="2"/>
    <n v="4"/>
    <x v="2"/>
    <x v="0"/>
    <x v="0"/>
    <b v="0"/>
    <x v="0"/>
    <x v="2"/>
  </r>
  <r>
    <n v="0"/>
    <n v="0"/>
    <n v="0"/>
    <n v="0"/>
    <n v="8"/>
    <n v="321"/>
    <n v="0"/>
    <n v="0.05"/>
    <n v="0"/>
    <n v="0.2"/>
    <x v="2"/>
    <n v="2"/>
    <n v="2"/>
    <n v="3"/>
    <x v="3"/>
    <x v="0"/>
    <x v="0"/>
    <b v="0"/>
    <x v="0"/>
    <x v="2"/>
  </r>
  <r>
    <n v="0"/>
    <n v="0"/>
    <n v="0"/>
    <n v="0"/>
    <n v="1"/>
    <n v="0"/>
    <n v="0.2"/>
    <n v="0.2"/>
    <n v="0"/>
    <n v="0"/>
    <x v="2"/>
    <n v="3"/>
    <n v="2"/>
    <n v="3"/>
    <x v="2"/>
    <x v="0"/>
    <x v="0"/>
    <b v="0"/>
    <x v="0"/>
    <x v="2"/>
  </r>
  <r>
    <n v="0"/>
    <n v="0"/>
    <n v="0"/>
    <n v="0"/>
    <n v="13"/>
    <n v="88"/>
    <n v="0.115384615"/>
    <n v="0.12564102599999999"/>
    <n v="0"/>
    <n v="0.6"/>
    <x v="2"/>
    <n v="3"/>
    <n v="2"/>
    <n v="1"/>
    <x v="2"/>
    <x v="0"/>
    <x v="0"/>
    <b v="0"/>
    <x v="0"/>
    <x v="2"/>
  </r>
  <r>
    <n v="2"/>
    <n v="58"/>
    <n v="5"/>
    <n v="115"/>
    <n v="71"/>
    <n v="1563.9309519999999"/>
    <n v="6.5789469999999999E-3"/>
    <n v="1.7192981999999999E-2"/>
    <n v="0"/>
    <n v="0.8"/>
    <x v="2"/>
    <n v="3"/>
    <n v="2"/>
    <n v="1"/>
    <x v="3"/>
    <x v="0"/>
    <x v="0"/>
    <b v="0"/>
    <x v="0"/>
    <x v="2"/>
  </r>
  <r>
    <n v="0"/>
    <n v="0"/>
    <n v="0"/>
    <n v="0"/>
    <n v="3"/>
    <n v="55"/>
    <n v="4.4444444E-2"/>
    <n v="0.111111111"/>
    <n v="0"/>
    <n v="0"/>
    <x v="2"/>
    <n v="3"/>
    <n v="5"/>
    <n v="1"/>
    <x v="2"/>
    <x v="0"/>
    <x v="0"/>
    <b v="0"/>
    <x v="0"/>
    <x v="2"/>
  </r>
  <r>
    <n v="11"/>
    <n v="79.75"/>
    <n v="0"/>
    <n v="0"/>
    <n v="31"/>
    <n v="419.25"/>
    <n v="6.8181819999999999E-3"/>
    <n v="2.6893938999999999E-2"/>
    <n v="0"/>
    <n v="0.8"/>
    <x v="2"/>
    <n v="2"/>
    <n v="2"/>
    <n v="1"/>
    <x v="2"/>
    <x v="0"/>
    <x v="0"/>
    <b v="0"/>
    <x v="0"/>
    <x v="2"/>
  </r>
  <r>
    <n v="6"/>
    <n v="109.5"/>
    <n v="1"/>
    <n v="21"/>
    <n v="157"/>
    <n v="4643.7559520000004"/>
    <n v="1.687764E-3"/>
    <n v="1.0776613000000001E-2"/>
    <n v="7.1527504520000003"/>
    <n v="0.8"/>
    <x v="2"/>
    <n v="2"/>
    <n v="5"/>
    <n v="2"/>
    <x v="3"/>
    <x v="0"/>
    <x v="0"/>
    <b v="0"/>
    <x v="0"/>
    <x v="2"/>
  </r>
  <r>
    <n v="0"/>
    <n v="0"/>
    <n v="1"/>
    <n v="172"/>
    <n v="21"/>
    <n v="564.5"/>
    <n v="0"/>
    <n v="4.2965367999999997E-2"/>
    <n v="0"/>
    <n v="0.8"/>
    <x v="2"/>
    <n v="3"/>
    <n v="3"/>
    <n v="2"/>
    <x v="0"/>
    <x v="0"/>
    <x v="0"/>
    <b v="0"/>
    <x v="0"/>
    <x v="2"/>
  </r>
  <r>
    <n v="0"/>
    <n v="0"/>
    <n v="0"/>
    <n v="0"/>
    <n v="6"/>
    <n v="65.666666669999998"/>
    <n v="6.6666666999999999E-2"/>
    <n v="0.1"/>
    <n v="0"/>
    <n v="0"/>
    <x v="2"/>
    <n v="2"/>
    <n v="2"/>
    <n v="2"/>
    <x v="2"/>
    <x v="0"/>
    <x v="0"/>
    <b v="0"/>
    <x v="0"/>
    <x v="2"/>
  </r>
  <r>
    <n v="0"/>
    <n v="0"/>
    <n v="0"/>
    <n v="0"/>
    <n v="1"/>
    <n v="0"/>
    <n v="0.2"/>
    <n v="0.2"/>
    <n v="0"/>
    <n v="0"/>
    <x v="2"/>
    <n v="1"/>
    <n v="1"/>
    <n v="3"/>
    <x v="2"/>
    <x v="1"/>
    <x v="0"/>
    <b v="0"/>
    <x v="0"/>
    <x v="2"/>
  </r>
  <r>
    <n v="1"/>
    <n v="47.166666669999998"/>
    <n v="1"/>
    <n v="3"/>
    <n v="42"/>
    <n v="1462.6591249999999"/>
    <n v="4.6511629999999998E-3"/>
    <n v="1.9047618999999998E-2"/>
    <n v="7.7349031009999996"/>
    <n v="0"/>
    <x v="2"/>
    <n v="2"/>
    <n v="2"/>
    <n v="6"/>
    <x v="3"/>
    <x v="0"/>
    <x v="0"/>
    <b v="1"/>
    <x v="1"/>
    <x v="2"/>
  </r>
  <r>
    <n v="2"/>
    <n v="115"/>
    <n v="2"/>
    <n v="31"/>
    <n v="23"/>
    <n v="404.61904759999999"/>
    <n v="0"/>
    <n v="2.5999999999999999E-2"/>
    <n v="0"/>
    <n v="0"/>
    <x v="2"/>
    <n v="1"/>
    <n v="1"/>
    <n v="2"/>
    <x v="1"/>
    <x v="0"/>
    <x v="0"/>
    <b v="0"/>
    <x v="0"/>
    <x v="2"/>
  </r>
  <r>
    <n v="0"/>
    <n v="0"/>
    <n v="0"/>
    <n v="0"/>
    <n v="13"/>
    <n v="392"/>
    <n v="0"/>
    <n v="2.6923077E-2"/>
    <n v="0"/>
    <n v="0.6"/>
    <x v="2"/>
    <n v="3"/>
    <n v="2"/>
    <n v="1"/>
    <x v="12"/>
    <x v="0"/>
    <x v="0"/>
    <b v="0"/>
    <x v="0"/>
    <x v="2"/>
  </r>
  <r>
    <n v="0"/>
    <n v="0"/>
    <n v="0"/>
    <n v="0"/>
    <n v="19"/>
    <n v="960.73333330000003"/>
    <n v="1.5789474000000001E-2"/>
    <n v="5.1754385999999999E-2"/>
    <n v="0"/>
    <n v="0"/>
    <x v="2"/>
    <n v="2"/>
    <n v="2"/>
    <n v="4"/>
    <x v="5"/>
    <x v="0"/>
    <x v="1"/>
    <b v="0"/>
    <x v="0"/>
    <x v="2"/>
  </r>
  <r>
    <n v="0"/>
    <n v="0"/>
    <n v="0"/>
    <n v="0"/>
    <n v="1"/>
    <n v="0"/>
    <n v="0.2"/>
    <n v="0.2"/>
    <n v="0"/>
    <n v="0.4"/>
    <x v="2"/>
    <n v="1"/>
    <n v="1"/>
    <n v="1"/>
    <x v="2"/>
    <x v="0"/>
    <x v="0"/>
    <b v="0"/>
    <x v="0"/>
    <x v="2"/>
  </r>
  <r>
    <n v="0"/>
    <n v="0"/>
    <n v="0"/>
    <n v="0"/>
    <n v="38"/>
    <n v="726.27619049999998"/>
    <n v="3.1578947000000003E-2"/>
    <n v="5.6052631999999998E-2"/>
    <n v="0"/>
    <n v="1"/>
    <x v="2"/>
    <n v="2"/>
    <n v="2"/>
    <n v="4"/>
    <x v="12"/>
    <x v="0"/>
    <x v="1"/>
    <b v="0"/>
    <x v="0"/>
    <x v="2"/>
  </r>
  <r>
    <n v="4"/>
    <n v="71.3"/>
    <n v="0"/>
    <n v="0"/>
    <n v="66"/>
    <n v="4415.3333329999996"/>
    <n v="9.9502489999999996E-3"/>
    <n v="2.4531190000000001E-2"/>
    <n v="0"/>
    <n v="0.4"/>
    <x v="2"/>
    <n v="2"/>
    <n v="2"/>
    <n v="6"/>
    <x v="10"/>
    <x v="0"/>
    <x v="0"/>
    <b v="0"/>
    <x v="0"/>
    <x v="2"/>
  </r>
  <r>
    <n v="0"/>
    <n v="0"/>
    <n v="0"/>
    <n v="0"/>
    <n v="7"/>
    <n v="40"/>
    <n v="0.14285714299999999"/>
    <n v="0.157142857"/>
    <n v="0"/>
    <n v="0.6"/>
    <x v="2"/>
    <n v="3"/>
    <n v="2"/>
    <n v="3"/>
    <x v="3"/>
    <x v="0"/>
    <x v="0"/>
    <b v="0"/>
    <x v="0"/>
    <x v="2"/>
  </r>
  <r>
    <n v="6"/>
    <n v="140"/>
    <n v="1"/>
    <n v="12"/>
    <n v="52"/>
    <n v="723.31587300000001"/>
    <n v="1.212121E-3"/>
    <n v="6.2770559999999996E-3"/>
    <n v="4.5043818179999997"/>
    <n v="0"/>
    <x v="2"/>
    <n v="3"/>
    <n v="2"/>
    <n v="4"/>
    <x v="10"/>
    <x v="0"/>
    <x v="0"/>
    <b v="0"/>
    <x v="0"/>
    <x v="2"/>
  </r>
  <r>
    <n v="10"/>
    <n v="750.75"/>
    <n v="3"/>
    <n v="80"/>
    <n v="49"/>
    <n v="1088.05"/>
    <n v="1.1320755E-2"/>
    <n v="2.1069181999999999E-2"/>
    <n v="0"/>
    <n v="0"/>
    <x v="2"/>
    <n v="1"/>
    <n v="1"/>
    <n v="3"/>
    <x v="2"/>
    <x v="0"/>
    <x v="0"/>
    <b v="0"/>
    <x v="0"/>
    <x v="2"/>
  </r>
  <r>
    <n v="8"/>
    <n v="121.66666669999999"/>
    <n v="2"/>
    <n v="62"/>
    <n v="30"/>
    <n v="1688.7261900000001"/>
    <n v="0"/>
    <n v="1.1764706E-2"/>
    <n v="15.084882350000001"/>
    <n v="0"/>
    <x v="2"/>
    <n v="2"/>
    <n v="2"/>
    <n v="3"/>
    <x v="1"/>
    <x v="0"/>
    <x v="0"/>
    <b v="1"/>
    <x v="1"/>
    <x v="2"/>
  </r>
  <r>
    <n v="0"/>
    <n v="0"/>
    <n v="0"/>
    <n v="0"/>
    <n v="3"/>
    <n v="0"/>
    <n v="0.2"/>
    <n v="0.2"/>
    <n v="0"/>
    <n v="0.2"/>
    <x v="2"/>
    <n v="3"/>
    <n v="2"/>
    <n v="1"/>
    <x v="3"/>
    <x v="0"/>
    <x v="0"/>
    <b v="0"/>
    <x v="0"/>
    <x v="2"/>
  </r>
  <r>
    <n v="0"/>
    <n v="0"/>
    <n v="0"/>
    <n v="0"/>
    <n v="50"/>
    <n v="998.95454549999999"/>
    <n v="7.6E-3"/>
    <n v="2.5933332999999999E-2"/>
    <n v="0"/>
    <n v="0.8"/>
    <x v="2"/>
    <n v="2"/>
    <n v="2"/>
    <n v="3"/>
    <x v="1"/>
    <x v="0"/>
    <x v="0"/>
    <b v="0"/>
    <x v="0"/>
    <x v="2"/>
  </r>
  <r>
    <n v="5"/>
    <n v="243"/>
    <n v="3"/>
    <n v="106"/>
    <n v="22"/>
    <n v="1654.7222220000001"/>
    <n v="2.8571428999999999E-2"/>
    <n v="2.8214286000000002E-2"/>
    <n v="31.178125000000001"/>
    <n v="0"/>
    <x v="2"/>
    <n v="4"/>
    <n v="2"/>
    <n v="1"/>
    <x v="0"/>
    <x v="0"/>
    <x v="0"/>
    <b v="0"/>
    <x v="0"/>
    <x v="2"/>
  </r>
  <r>
    <n v="0"/>
    <n v="0"/>
    <n v="0"/>
    <n v="0"/>
    <n v="12"/>
    <n v="281.5"/>
    <n v="1.6666667E-2"/>
    <n v="2.0833332999999999E-2"/>
    <n v="0"/>
    <n v="0"/>
    <x v="2"/>
    <n v="2"/>
    <n v="4"/>
    <n v="7"/>
    <x v="3"/>
    <x v="0"/>
    <x v="1"/>
    <b v="0"/>
    <x v="0"/>
    <x v="2"/>
  </r>
  <r>
    <n v="0"/>
    <n v="0"/>
    <n v="0"/>
    <n v="0"/>
    <n v="14"/>
    <n v="1501"/>
    <n v="9.3333333000000004E-2"/>
    <n v="0.12666666700000001"/>
    <n v="0"/>
    <n v="0"/>
    <x v="2"/>
    <n v="3"/>
    <n v="2"/>
    <n v="4"/>
    <x v="3"/>
    <x v="0"/>
    <x v="0"/>
    <b v="0"/>
    <x v="0"/>
    <x v="2"/>
  </r>
  <r>
    <n v="0"/>
    <n v="0"/>
    <n v="0"/>
    <n v="0"/>
    <n v="13"/>
    <n v="153.58333329999999"/>
    <n v="0"/>
    <n v="2.0512821000000001E-2"/>
    <n v="0"/>
    <n v="0"/>
    <x v="2"/>
    <n v="2"/>
    <n v="2"/>
    <n v="4"/>
    <x v="12"/>
    <x v="0"/>
    <x v="0"/>
    <b v="0"/>
    <x v="0"/>
    <x v="2"/>
  </r>
  <r>
    <n v="0"/>
    <n v="0"/>
    <n v="0"/>
    <n v="0"/>
    <n v="3"/>
    <n v="109"/>
    <n v="0"/>
    <n v="3.3333333E-2"/>
    <n v="0"/>
    <n v="0"/>
    <x v="2"/>
    <n v="3"/>
    <n v="2"/>
    <n v="4"/>
    <x v="3"/>
    <x v="0"/>
    <x v="1"/>
    <b v="0"/>
    <x v="0"/>
    <x v="2"/>
  </r>
  <r>
    <n v="0"/>
    <n v="0"/>
    <n v="0"/>
    <n v="0"/>
    <n v="19"/>
    <n v="483.58333329999999"/>
    <n v="2.1052632000000002E-2"/>
    <n v="2.5789474E-2"/>
    <n v="0"/>
    <n v="0.2"/>
    <x v="2"/>
    <n v="1"/>
    <n v="1"/>
    <n v="4"/>
    <x v="2"/>
    <x v="0"/>
    <x v="0"/>
    <b v="0"/>
    <x v="0"/>
    <x v="2"/>
  </r>
  <r>
    <n v="0"/>
    <n v="0"/>
    <n v="0"/>
    <n v="0"/>
    <n v="38"/>
    <n v="586.33333330000005"/>
    <n v="1.0526316000000001E-2"/>
    <n v="3.7593985000000003E-2"/>
    <n v="0"/>
    <n v="0.4"/>
    <x v="2"/>
    <n v="2"/>
    <n v="2"/>
    <n v="3"/>
    <x v="12"/>
    <x v="0"/>
    <x v="0"/>
    <b v="0"/>
    <x v="0"/>
    <x v="2"/>
  </r>
  <r>
    <n v="0"/>
    <n v="0"/>
    <n v="0"/>
    <n v="0"/>
    <n v="1"/>
    <n v="0"/>
    <n v="0.2"/>
    <n v="0.2"/>
    <n v="0"/>
    <n v="0.8"/>
    <x v="2"/>
    <n v="2"/>
    <n v="2"/>
    <n v="1"/>
    <x v="0"/>
    <x v="0"/>
    <x v="0"/>
    <b v="0"/>
    <x v="0"/>
    <x v="2"/>
  </r>
  <r>
    <n v="0"/>
    <n v="0"/>
    <n v="0"/>
    <n v="0"/>
    <n v="41"/>
    <n v="2213"/>
    <n v="4.5454550000000003E-3"/>
    <n v="3.1060606000000001E-2"/>
    <n v="0"/>
    <n v="0.2"/>
    <x v="2"/>
    <n v="2"/>
    <n v="2"/>
    <n v="5"/>
    <x v="3"/>
    <x v="0"/>
    <x v="0"/>
    <b v="0"/>
    <x v="0"/>
    <x v="2"/>
  </r>
  <r>
    <n v="0"/>
    <n v="0"/>
    <n v="0"/>
    <n v="0"/>
    <n v="7"/>
    <n v="50.5"/>
    <n v="5.7142856999999998E-2"/>
    <n v="0.1"/>
    <n v="0"/>
    <n v="0"/>
    <x v="2"/>
    <n v="3"/>
    <n v="2"/>
    <n v="1"/>
    <x v="2"/>
    <x v="0"/>
    <x v="1"/>
    <b v="0"/>
    <x v="0"/>
    <x v="2"/>
  </r>
  <r>
    <n v="0"/>
    <n v="0"/>
    <n v="2"/>
    <n v="10"/>
    <n v="15"/>
    <n v="178"/>
    <n v="1.9607843E-2"/>
    <n v="4.3137254999999999E-2"/>
    <n v="0"/>
    <n v="0"/>
    <x v="2"/>
    <n v="2"/>
    <n v="2"/>
    <n v="1"/>
    <x v="3"/>
    <x v="0"/>
    <x v="0"/>
    <b v="0"/>
    <x v="0"/>
    <x v="2"/>
  </r>
  <r>
    <n v="4"/>
    <n v="70.833333330000002"/>
    <n v="1"/>
    <n v="30"/>
    <n v="27"/>
    <n v="1150.192063"/>
    <n v="3.1250000000000002E-3"/>
    <n v="1.2500000000000001E-2"/>
    <n v="23.554375"/>
    <n v="0"/>
    <x v="2"/>
    <n v="2"/>
    <n v="2"/>
    <n v="1"/>
    <x v="1"/>
    <x v="0"/>
    <x v="0"/>
    <b v="1"/>
    <x v="1"/>
    <x v="2"/>
  </r>
  <r>
    <n v="0"/>
    <n v="0"/>
    <n v="0"/>
    <n v="0"/>
    <n v="1"/>
    <n v="0"/>
    <n v="0.2"/>
    <n v="0.2"/>
    <n v="0"/>
    <n v="0"/>
    <x v="2"/>
    <n v="2"/>
    <n v="2"/>
    <n v="4"/>
    <x v="0"/>
    <x v="0"/>
    <x v="0"/>
    <b v="0"/>
    <x v="0"/>
    <x v="2"/>
  </r>
  <r>
    <n v="6"/>
    <n v="86.083333330000002"/>
    <n v="0"/>
    <n v="0"/>
    <n v="32"/>
    <n v="892.91666669999995"/>
    <n v="5.7142859999999998E-3"/>
    <n v="1.1428571E-2"/>
    <n v="0"/>
    <n v="0"/>
    <x v="2"/>
    <n v="2"/>
    <n v="2"/>
    <n v="1"/>
    <x v="4"/>
    <x v="1"/>
    <x v="1"/>
    <b v="0"/>
    <x v="0"/>
    <x v="2"/>
  </r>
  <r>
    <n v="0"/>
    <n v="0"/>
    <n v="0"/>
    <n v="0"/>
    <n v="12"/>
    <n v="173"/>
    <n v="0"/>
    <n v="1.6666667E-2"/>
    <n v="0"/>
    <n v="0.8"/>
    <x v="2"/>
    <n v="1"/>
    <n v="1"/>
    <n v="6"/>
    <x v="0"/>
    <x v="0"/>
    <x v="0"/>
    <b v="0"/>
    <x v="0"/>
    <x v="2"/>
  </r>
  <r>
    <n v="10"/>
    <n v="252.5"/>
    <n v="2"/>
    <n v="506"/>
    <n v="14"/>
    <n v="289.66666670000001"/>
    <n v="0"/>
    <n v="2.1212121E-2"/>
    <n v="29.774181819999999"/>
    <n v="0"/>
    <x v="2"/>
    <n v="2"/>
    <n v="4"/>
    <n v="4"/>
    <x v="1"/>
    <x v="0"/>
    <x v="0"/>
    <b v="1"/>
    <x v="1"/>
    <x v="2"/>
  </r>
  <r>
    <n v="4"/>
    <n v="126"/>
    <n v="0"/>
    <n v="0"/>
    <n v="22"/>
    <n v="633.98571430000004"/>
    <n v="4.1666669999999998E-3"/>
    <n v="2.1296295999999999E-2"/>
    <n v="0"/>
    <n v="0"/>
    <x v="2"/>
    <n v="3"/>
    <n v="2"/>
    <n v="4"/>
    <x v="1"/>
    <x v="0"/>
    <x v="0"/>
    <b v="0"/>
    <x v="0"/>
    <x v="2"/>
  </r>
  <r>
    <n v="5"/>
    <n v="318"/>
    <n v="0"/>
    <n v="0"/>
    <n v="36"/>
    <n v="1837.9666669999999"/>
    <n v="3.2894737E-2"/>
    <n v="4.4423559000000001E-2"/>
    <n v="0"/>
    <n v="0.4"/>
    <x v="2"/>
    <n v="3"/>
    <n v="2"/>
    <n v="1"/>
    <x v="10"/>
    <x v="0"/>
    <x v="0"/>
    <b v="0"/>
    <x v="0"/>
    <x v="2"/>
  </r>
  <r>
    <n v="9"/>
    <n v="331.16666670000001"/>
    <n v="4"/>
    <n v="154"/>
    <n v="154"/>
    <n v="8038.3253020000002"/>
    <n v="7.3329409999999999E-3"/>
    <n v="2.7963219000000001E-2"/>
    <n v="0"/>
    <n v="0"/>
    <x v="2"/>
    <n v="2"/>
    <n v="2"/>
    <n v="1"/>
    <x v="4"/>
    <x v="0"/>
    <x v="0"/>
    <b v="0"/>
    <x v="0"/>
    <x v="2"/>
  </r>
  <r>
    <n v="9"/>
    <n v="169.5"/>
    <n v="2"/>
    <n v="724"/>
    <n v="31"/>
    <n v="706.98376619999999"/>
    <n v="5.7142859999999998E-3"/>
    <n v="2.3761905E-2"/>
    <n v="0"/>
    <n v="0"/>
    <x v="2"/>
    <n v="1"/>
    <n v="1"/>
    <n v="1"/>
    <x v="0"/>
    <x v="0"/>
    <x v="0"/>
    <b v="0"/>
    <x v="0"/>
    <x v="2"/>
  </r>
  <r>
    <n v="0"/>
    <n v="0"/>
    <n v="0"/>
    <n v="0"/>
    <n v="1"/>
    <n v="0"/>
    <n v="0.2"/>
    <n v="0.2"/>
    <n v="0"/>
    <n v="0"/>
    <x v="2"/>
    <n v="2"/>
    <n v="2"/>
    <n v="1"/>
    <x v="12"/>
    <x v="0"/>
    <x v="0"/>
    <b v="0"/>
    <x v="0"/>
    <x v="2"/>
  </r>
  <r>
    <n v="0"/>
    <n v="0"/>
    <n v="0"/>
    <n v="0"/>
    <n v="4"/>
    <n v="352"/>
    <n v="0"/>
    <n v="0.05"/>
    <n v="0"/>
    <n v="0.4"/>
    <x v="2"/>
    <n v="2"/>
    <n v="2"/>
    <n v="3"/>
    <x v="0"/>
    <x v="0"/>
    <x v="0"/>
    <b v="0"/>
    <x v="0"/>
    <x v="2"/>
  </r>
  <r>
    <n v="12"/>
    <n v="203.4714286"/>
    <n v="1"/>
    <n v="0"/>
    <n v="220"/>
    <n v="11308.097949999999"/>
    <n v="1.6995070000000001E-3"/>
    <n v="1.2414872E-2"/>
    <n v="0.673127586"/>
    <n v="0.8"/>
    <x v="2"/>
    <n v="2"/>
    <n v="2"/>
    <n v="5"/>
    <x v="5"/>
    <x v="0"/>
    <x v="0"/>
    <b v="0"/>
    <x v="0"/>
    <x v="2"/>
  </r>
  <r>
    <n v="2"/>
    <n v="94"/>
    <n v="0"/>
    <n v="0"/>
    <n v="9"/>
    <n v="501.5"/>
    <n v="0.06"/>
    <n v="0.10666666700000001"/>
    <n v="0"/>
    <n v="0.8"/>
    <x v="2"/>
    <n v="3"/>
    <n v="2"/>
    <n v="8"/>
    <x v="12"/>
    <x v="0"/>
    <x v="0"/>
    <b v="0"/>
    <x v="0"/>
    <x v="2"/>
  </r>
  <r>
    <n v="8"/>
    <n v="359"/>
    <n v="1"/>
    <n v="16"/>
    <n v="19"/>
    <n v="497.66666670000001"/>
    <n v="7.6923080000000001E-3"/>
    <n v="2.3076922999999999E-2"/>
    <n v="0"/>
    <n v="0"/>
    <x v="2"/>
    <n v="2"/>
    <n v="4"/>
    <n v="7"/>
    <x v="0"/>
    <x v="0"/>
    <x v="0"/>
    <b v="0"/>
    <x v="0"/>
    <x v="2"/>
  </r>
  <r>
    <n v="0"/>
    <n v="0"/>
    <n v="0"/>
    <n v="0"/>
    <n v="27"/>
    <n v="406"/>
    <n v="6.4285713999999994E-2"/>
    <n v="7.9166666999999996E-2"/>
    <n v="0"/>
    <n v="0.6"/>
    <x v="2"/>
    <n v="3"/>
    <n v="2"/>
    <n v="1"/>
    <x v="2"/>
    <x v="0"/>
    <x v="0"/>
    <b v="0"/>
    <x v="0"/>
    <x v="2"/>
  </r>
  <r>
    <n v="7"/>
    <n v="135.5"/>
    <n v="2"/>
    <n v="30"/>
    <n v="129"/>
    <n v="4115.9785709999996"/>
    <n v="1.4705880000000001E-3"/>
    <n v="1.1288515000000001E-2"/>
    <n v="2.273598775"/>
    <n v="0"/>
    <x v="2"/>
    <n v="2"/>
    <n v="2"/>
    <n v="1"/>
    <x v="1"/>
    <x v="0"/>
    <x v="1"/>
    <b v="0"/>
    <x v="0"/>
    <x v="2"/>
  </r>
  <r>
    <n v="0"/>
    <n v="0"/>
    <n v="0"/>
    <n v="0"/>
    <n v="4"/>
    <n v="2.3333333330000001"/>
    <n v="0.15"/>
    <n v="0.16250000000000001"/>
    <n v="0"/>
    <n v="0"/>
    <x v="2"/>
    <n v="2"/>
    <n v="2"/>
    <n v="4"/>
    <x v="12"/>
    <x v="0"/>
    <x v="0"/>
    <b v="0"/>
    <x v="0"/>
    <x v="2"/>
  </r>
  <r>
    <n v="0"/>
    <n v="0"/>
    <n v="0"/>
    <n v="0"/>
    <n v="12"/>
    <n v="121.5"/>
    <n v="2.5000000000000001E-2"/>
    <n v="6.6666666999999999E-2"/>
    <n v="0"/>
    <n v="0"/>
    <x v="2"/>
    <n v="2"/>
    <n v="4"/>
    <n v="1"/>
    <x v="1"/>
    <x v="0"/>
    <x v="1"/>
    <b v="0"/>
    <x v="0"/>
    <x v="2"/>
  </r>
  <r>
    <n v="0"/>
    <n v="0"/>
    <n v="0"/>
    <n v="0"/>
    <n v="9"/>
    <n v="869"/>
    <n v="0"/>
    <n v="2.2222222E-2"/>
    <n v="0"/>
    <n v="0"/>
    <x v="2"/>
    <n v="2"/>
    <n v="5"/>
    <n v="1"/>
    <x v="3"/>
    <x v="0"/>
    <x v="0"/>
    <b v="0"/>
    <x v="0"/>
    <x v="2"/>
  </r>
  <r>
    <n v="0"/>
    <n v="0"/>
    <n v="0"/>
    <n v="0"/>
    <n v="4"/>
    <n v="403"/>
    <n v="0.05"/>
    <n v="0.1"/>
    <n v="0"/>
    <n v="0"/>
    <x v="2"/>
    <n v="1"/>
    <n v="1"/>
    <n v="1"/>
    <x v="14"/>
    <x v="0"/>
    <x v="1"/>
    <b v="0"/>
    <x v="0"/>
    <x v="2"/>
  </r>
  <r>
    <n v="0"/>
    <n v="0"/>
    <n v="0"/>
    <n v="0"/>
    <n v="1"/>
    <n v="12"/>
    <n v="0"/>
    <n v="0.1"/>
    <n v="0"/>
    <n v="0"/>
    <x v="2"/>
    <n v="1"/>
    <n v="1"/>
    <n v="4"/>
    <x v="0"/>
    <x v="0"/>
    <x v="1"/>
    <b v="0"/>
    <x v="0"/>
    <x v="2"/>
  </r>
  <r>
    <n v="0"/>
    <n v="0"/>
    <n v="0"/>
    <n v="0"/>
    <n v="15"/>
    <n v="865"/>
    <n v="2.6666667000000002E-2"/>
    <n v="0.04"/>
    <n v="57.584000000000003"/>
    <n v="0"/>
    <x v="2"/>
    <n v="2"/>
    <n v="2"/>
    <n v="1"/>
    <x v="3"/>
    <x v="0"/>
    <x v="0"/>
    <b v="0"/>
    <x v="0"/>
    <x v="2"/>
  </r>
  <r>
    <n v="1"/>
    <n v="13"/>
    <n v="0"/>
    <n v="0"/>
    <n v="13"/>
    <n v="220.33333329999999"/>
    <n v="0"/>
    <n v="2.197802E-3"/>
    <n v="0"/>
    <n v="0"/>
    <x v="2"/>
    <n v="2"/>
    <n v="2"/>
    <n v="8"/>
    <x v="17"/>
    <x v="0"/>
    <x v="0"/>
    <b v="0"/>
    <x v="0"/>
    <x v="2"/>
  </r>
  <r>
    <n v="0"/>
    <n v="0"/>
    <n v="0"/>
    <n v="0"/>
    <n v="3"/>
    <n v="222"/>
    <n v="0.133333333"/>
    <n v="0.133333333"/>
    <n v="0"/>
    <n v="0"/>
    <x v="2"/>
    <n v="1"/>
    <n v="1"/>
    <n v="3"/>
    <x v="2"/>
    <x v="0"/>
    <x v="0"/>
    <b v="0"/>
    <x v="0"/>
    <x v="2"/>
  </r>
  <r>
    <n v="4"/>
    <n v="21"/>
    <n v="0"/>
    <n v="0"/>
    <n v="16"/>
    <n v="657.16666669999995"/>
    <n v="0"/>
    <n v="2.5000000000000001E-2"/>
    <n v="0"/>
    <n v="0"/>
    <x v="2"/>
    <n v="2"/>
    <n v="2"/>
    <n v="2"/>
    <x v="10"/>
    <x v="0"/>
    <x v="0"/>
    <b v="0"/>
    <x v="0"/>
    <x v="2"/>
  </r>
  <r>
    <n v="3"/>
    <n v="109"/>
    <n v="0"/>
    <n v="0"/>
    <n v="6"/>
    <n v="131"/>
    <n v="0"/>
    <n v="2.8571428999999999E-2"/>
    <n v="0"/>
    <n v="0"/>
    <x v="2"/>
    <n v="1"/>
    <n v="1"/>
    <n v="7"/>
    <x v="2"/>
    <x v="1"/>
    <x v="0"/>
    <b v="0"/>
    <x v="0"/>
    <x v="2"/>
  </r>
  <r>
    <n v="3"/>
    <n v="189"/>
    <n v="1"/>
    <n v="32"/>
    <n v="26"/>
    <n v="1517.9"/>
    <n v="0"/>
    <n v="7.1428569999999999E-3"/>
    <n v="34.34857143"/>
    <n v="0"/>
    <x v="2"/>
    <n v="2"/>
    <n v="2"/>
    <n v="7"/>
    <x v="0"/>
    <x v="1"/>
    <x v="0"/>
    <b v="1"/>
    <x v="1"/>
    <x v="2"/>
  </r>
  <r>
    <n v="1"/>
    <n v="36"/>
    <n v="0"/>
    <n v="0"/>
    <n v="17"/>
    <n v="538.28787880000004"/>
    <n v="0"/>
    <n v="1.7708333E-2"/>
    <n v="18.370625"/>
    <n v="0"/>
    <x v="2"/>
    <n v="1"/>
    <n v="1"/>
    <n v="1"/>
    <x v="3"/>
    <x v="0"/>
    <x v="0"/>
    <b v="0"/>
    <x v="0"/>
    <x v="2"/>
  </r>
  <r>
    <n v="2"/>
    <n v="25"/>
    <n v="3"/>
    <n v="52"/>
    <n v="60"/>
    <n v="4139.625"/>
    <n v="1.3636364E-2"/>
    <n v="3.2912457999999999E-2"/>
    <n v="5.9760606059999999"/>
    <n v="0.4"/>
    <x v="2"/>
    <n v="2"/>
    <n v="2"/>
    <n v="4"/>
    <x v="12"/>
    <x v="0"/>
    <x v="0"/>
    <b v="0"/>
    <x v="0"/>
    <x v="2"/>
  </r>
  <r>
    <n v="0"/>
    <n v="0"/>
    <n v="4"/>
    <n v="140"/>
    <n v="26"/>
    <n v="832.83333330000005"/>
    <n v="6.8965520000000002E-3"/>
    <n v="4.0229885E-2"/>
    <n v="0"/>
    <n v="0"/>
    <x v="2"/>
    <n v="3"/>
    <n v="2"/>
    <n v="1"/>
    <x v="1"/>
    <x v="0"/>
    <x v="0"/>
    <b v="0"/>
    <x v="0"/>
    <x v="2"/>
  </r>
  <r>
    <n v="0"/>
    <n v="0"/>
    <n v="0"/>
    <n v="0"/>
    <n v="9"/>
    <n v="464"/>
    <n v="0"/>
    <n v="2.2222222E-2"/>
    <n v="29.31555556"/>
    <n v="0"/>
    <x v="2"/>
    <n v="2"/>
    <n v="2"/>
    <n v="1"/>
    <x v="1"/>
    <x v="0"/>
    <x v="0"/>
    <b v="1"/>
    <x v="1"/>
    <x v="2"/>
  </r>
  <r>
    <n v="4"/>
    <n v="82.166666669999998"/>
    <n v="0"/>
    <n v="0"/>
    <n v="45"/>
    <n v="673.48137970000005"/>
    <n v="1.6326530999999998E-2"/>
    <n v="2.5194363000000001E-2"/>
    <n v="15.15205714"/>
    <n v="0.2"/>
    <x v="2"/>
    <n v="2"/>
    <n v="2"/>
    <n v="7"/>
    <x v="1"/>
    <x v="0"/>
    <x v="0"/>
    <b v="0"/>
    <x v="0"/>
    <x v="2"/>
  </r>
  <r>
    <n v="0"/>
    <n v="0"/>
    <n v="0"/>
    <n v="0"/>
    <n v="18"/>
    <n v="217"/>
    <n v="5.5555559999999997E-3"/>
    <n v="3.1481480999999999E-2"/>
    <n v="0"/>
    <n v="0.8"/>
    <x v="2"/>
    <n v="1"/>
    <n v="1"/>
    <n v="1"/>
    <x v="0"/>
    <x v="0"/>
    <x v="0"/>
    <b v="0"/>
    <x v="0"/>
    <x v="2"/>
  </r>
  <r>
    <n v="0"/>
    <n v="0"/>
    <n v="0"/>
    <n v="0"/>
    <n v="13"/>
    <n v="472.99523809999999"/>
    <n v="1.5384615000000001E-2"/>
    <n v="3.0769231000000001E-2"/>
    <n v="0"/>
    <n v="0"/>
    <x v="2"/>
    <n v="2"/>
    <n v="4"/>
    <n v="2"/>
    <x v="2"/>
    <x v="0"/>
    <x v="1"/>
    <b v="0"/>
    <x v="0"/>
    <x v="2"/>
  </r>
  <r>
    <n v="8"/>
    <n v="63"/>
    <n v="0"/>
    <n v="0"/>
    <n v="36"/>
    <n v="1500.380952"/>
    <n v="1.0810811E-2"/>
    <n v="1.9819819999999998E-2"/>
    <n v="14.331243239999999"/>
    <n v="0"/>
    <x v="2"/>
    <n v="2"/>
    <n v="2"/>
    <n v="2"/>
    <x v="3"/>
    <x v="0"/>
    <x v="0"/>
    <b v="0"/>
    <x v="0"/>
    <x v="2"/>
  </r>
  <r>
    <n v="0"/>
    <n v="0"/>
    <n v="0"/>
    <n v="0"/>
    <n v="6"/>
    <n v="241"/>
    <n v="0"/>
    <n v="3.3333333E-2"/>
    <n v="0"/>
    <n v="0"/>
    <x v="2"/>
    <n v="2"/>
    <n v="10"/>
    <n v="2"/>
    <x v="2"/>
    <x v="0"/>
    <x v="0"/>
    <b v="0"/>
    <x v="0"/>
    <x v="2"/>
  </r>
  <r>
    <n v="2"/>
    <n v="101.5"/>
    <n v="0"/>
    <n v="0"/>
    <n v="16"/>
    <n v="692.66666669999995"/>
    <n v="0"/>
    <n v="1.2500000000000001E-2"/>
    <n v="146.23875000000001"/>
    <n v="0"/>
    <x v="2"/>
    <n v="2"/>
    <n v="2"/>
    <n v="5"/>
    <x v="1"/>
    <x v="1"/>
    <x v="0"/>
    <b v="1"/>
    <x v="1"/>
    <x v="2"/>
  </r>
  <r>
    <n v="19"/>
    <n v="704.86992480000004"/>
    <n v="2"/>
    <n v="269.5"/>
    <n v="187"/>
    <n v="9487.6391619999995"/>
    <n v="3.3500000000000001E-5"/>
    <n v="1.4896227999999999E-2"/>
    <n v="2.8739546809999998"/>
    <n v="0"/>
    <x v="2"/>
    <n v="2"/>
    <n v="2"/>
    <n v="1"/>
    <x v="1"/>
    <x v="0"/>
    <x v="0"/>
    <b v="0"/>
    <x v="0"/>
    <x v="2"/>
  </r>
  <r>
    <n v="0"/>
    <n v="0"/>
    <n v="0"/>
    <n v="0"/>
    <n v="15"/>
    <n v="455.5"/>
    <n v="0"/>
    <n v="1.4285714E-2"/>
    <n v="0"/>
    <n v="0"/>
    <x v="2"/>
    <n v="2"/>
    <n v="10"/>
    <n v="3"/>
    <x v="1"/>
    <x v="1"/>
    <x v="0"/>
    <b v="0"/>
    <x v="0"/>
    <x v="2"/>
  </r>
  <r>
    <n v="0"/>
    <n v="0"/>
    <n v="0"/>
    <n v="0"/>
    <n v="2"/>
    <n v="49"/>
    <n v="0"/>
    <n v="0.1"/>
    <n v="0"/>
    <n v="0"/>
    <x v="2"/>
    <n v="2"/>
    <n v="4"/>
    <n v="5"/>
    <x v="0"/>
    <x v="0"/>
    <x v="0"/>
    <b v="0"/>
    <x v="0"/>
    <x v="2"/>
  </r>
  <r>
    <n v="0"/>
    <n v="0"/>
    <n v="0"/>
    <n v="0"/>
    <n v="4"/>
    <n v="259"/>
    <n v="0.1"/>
    <n v="0.15"/>
    <n v="0"/>
    <n v="0.6"/>
    <x v="2"/>
    <n v="2"/>
    <n v="4"/>
    <n v="3"/>
    <x v="0"/>
    <x v="0"/>
    <x v="0"/>
    <b v="0"/>
    <x v="0"/>
    <x v="2"/>
  </r>
  <r>
    <n v="0"/>
    <n v="0"/>
    <n v="0"/>
    <n v="0"/>
    <n v="20"/>
    <n v="2065.15"/>
    <n v="5.0000000000000001E-3"/>
    <n v="3.4444443999999998E-2"/>
    <n v="0"/>
    <n v="0.8"/>
    <x v="2"/>
    <n v="1"/>
    <n v="1"/>
    <n v="1"/>
    <x v="2"/>
    <x v="0"/>
    <x v="0"/>
    <b v="0"/>
    <x v="0"/>
    <x v="2"/>
  </r>
  <r>
    <n v="0"/>
    <n v="0"/>
    <n v="0"/>
    <n v="0"/>
    <n v="34"/>
    <n v="4190.75"/>
    <n v="2.1764706000000002E-2"/>
    <n v="7.4369747999999999E-2"/>
    <n v="0"/>
    <n v="0"/>
    <x v="2"/>
    <n v="2"/>
    <n v="2"/>
    <n v="8"/>
    <x v="5"/>
    <x v="0"/>
    <x v="0"/>
    <b v="0"/>
    <x v="0"/>
    <x v="2"/>
  </r>
  <r>
    <n v="0"/>
    <n v="0"/>
    <n v="0"/>
    <n v="0"/>
    <n v="3"/>
    <n v="65"/>
    <n v="0.1"/>
    <n v="0.111111111"/>
    <n v="0"/>
    <n v="0"/>
    <x v="2"/>
    <n v="3"/>
    <n v="2"/>
    <n v="1"/>
    <x v="2"/>
    <x v="0"/>
    <x v="0"/>
    <b v="0"/>
    <x v="0"/>
    <x v="2"/>
  </r>
  <r>
    <n v="2"/>
    <n v="27"/>
    <n v="2"/>
    <n v="6"/>
    <n v="6"/>
    <n v="129.19999999999999"/>
    <n v="2.9629630000000001E-2"/>
    <n v="7.7777778000000006E-2"/>
    <n v="0"/>
    <n v="0"/>
    <x v="2"/>
    <n v="2"/>
    <n v="2"/>
    <n v="4"/>
    <x v="2"/>
    <x v="0"/>
    <x v="0"/>
    <b v="0"/>
    <x v="0"/>
    <x v="2"/>
  </r>
  <r>
    <n v="0"/>
    <n v="0"/>
    <n v="0"/>
    <n v="0"/>
    <n v="37"/>
    <n v="607.46666670000002"/>
    <n v="0"/>
    <n v="2.7777779999999998E-3"/>
    <n v="39.977777779999997"/>
    <n v="0"/>
    <x v="2"/>
    <n v="1"/>
    <n v="1"/>
    <n v="1"/>
    <x v="1"/>
    <x v="0"/>
    <x v="1"/>
    <b v="1"/>
    <x v="1"/>
    <x v="2"/>
  </r>
  <r>
    <n v="24"/>
    <n v="196.1385918"/>
    <n v="1"/>
    <n v="28"/>
    <n v="113"/>
    <n v="8699.4070649999994"/>
    <n v="1.9308469000000002E-2"/>
    <n v="4.7477294000000003E-2"/>
    <n v="2.613452922"/>
    <n v="0"/>
    <x v="2"/>
    <n v="2"/>
    <n v="2"/>
    <n v="6"/>
    <x v="10"/>
    <x v="0"/>
    <x v="1"/>
    <b v="0"/>
    <x v="0"/>
    <x v="2"/>
  </r>
  <r>
    <n v="0"/>
    <n v="0"/>
    <n v="0"/>
    <n v="0"/>
    <n v="24"/>
    <n v="2022.25"/>
    <n v="8.3333330000000001E-3"/>
    <n v="4.8611110999999999E-2"/>
    <n v="0"/>
    <n v="0"/>
    <x v="2"/>
    <n v="2"/>
    <n v="2"/>
    <n v="3"/>
    <x v="12"/>
    <x v="0"/>
    <x v="0"/>
    <b v="0"/>
    <x v="0"/>
    <x v="2"/>
  </r>
  <r>
    <n v="0"/>
    <n v="0"/>
    <n v="0"/>
    <n v="0"/>
    <n v="21"/>
    <n v="761.25"/>
    <n v="0"/>
    <n v="1.4035087999999999E-2"/>
    <n v="0"/>
    <n v="0"/>
    <x v="2"/>
    <n v="3"/>
    <n v="2"/>
    <n v="3"/>
    <x v="0"/>
    <x v="0"/>
    <x v="0"/>
    <b v="0"/>
    <x v="0"/>
    <x v="2"/>
  </r>
  <r>
    <n v="7"/>
    <n v="114.25"/>
    <n v="1"/>
    <n v="17.333333329999999"/>
    <n v="25"/>
    <n v="874.58333330000005"/>
    <n v="0"/>
    <n v="1.2345679E-2"/>
    <n v="54.331037039999998"/>
    <n v="0"/>
    <x v="2"/>
    <n v="2"/>
    <n v="5"/>
    <n v="2"/>
    <x v="3"/>
    <x v="0"/>
    <x v="1"/>
    <b v="1"/>
    <x v="1"/>
    <x v="2"/>
  </r>
  <r>
    <n v="0"/>
    <n v="0"/>
    <n v="0"/>
    <n v="0"/>
    <n v="21"/>
    <n v="1483"/>
    <n v="7.8947370000000006E-3"/>
    <n v="2.1754386000000001E-2"/>
    <n v="0"/>
    <n v="1"/>
    <x v="2"/>
    <n v="1"/>
    <n v="1"/>
    <n v="3"/>
    <x v="6"/>
    <x v="0"/>
    <x v="1"/>
    <b v="0"/>
    <x v="0"/>
    <x v="2"/>
  </r>
  <r>
    <n v="2"/>
    <n v="100"/>
    <n v="0"/>
    <n v="0"/>
    <n v="22"/>
    <n v="639.5"/>
    <n v="0"/>
    <n v="8.6956519999999999E-3"/>
    <n v="101.37217390000001"/>
    <n v="0"/>
    <x v="2"/>
    <n v="1"/>
    <n v="1"/>
    <n v="1"/>
    <x v="3"/>
    <x v="0"/>
    <x v="1"/>
    <b v="1"/>
    <x v="1"/>
    <x v="2"/>
  </r>
  <r>
    <n v="0"/>
    <n v="0"/>
    <n v="0"/>
    <n v="0"/>
    <n v="18"/>
    <n v="356"/>
    <n v="1.1111111E-2"/>
    <n v="3.8888889000000003E-2"/>
    <n v="0"/>
    <n v="0.2"/>
    <x v="2"/>
    <n v="3"/>
    <n v="2"/>
    <n v="3"/>
    <x v="12"/>
    <x v="0"/>
    <x v="0"/>
    <b v="0"/>
    <x v="0"/>
    <x v="2"/>
  </r>
  <r>
    <n v="12"/>
    <n v="432.58333329999999"/>
    <n v="3"/>
    <n v="112"/>
    <n v="42"/>
    <n v="2132.6833329999999"/>
    <n v="2.1288515000000001E-2"/>
    <n v="4.1498896E-2"/>
    <n v="0"/>
    <n v="0.6"/>
    <x v="2"/>
    <n v="1"/>
    <n v="1"/>
    <n v="3"/>
    <x v="1"/>
    <x v="0"/>
    <x v="0"/>
    <b v="0"/>
    <x v="0"/>
    <x v="2"/>
  </r>
  <r>
    <n v="0"/>
    <n v="0"/>
    <n v="0"/>
    <n v="0"/>
    <n v="22"/>
    <n v="431.08333329999999"/>
    <n v="1.8181817999999999E-2"/>
    <n v="2.2727272999999999E-2"/>
    <n v="0"/>
    <n v="0.6"/>
    <x v="2"/>
    <n v="3"/>
    <n v="2"/>
    <n v="7"/>
    <x v="12"/>
    <x v="0"/>
    <x v="0"/>
    <b v="0"/>
    <x v="0"/>
    <x v="2"/>
  </r>
  <r>
    <n v="9"/>
    <n v="118"/>
    <n v="2"/>
    <n v="10"/>
    <n v="16"/>
    <n v="401.95"/>
    <n v="4.7619050000000003E-3"/>
    <n v="1.3015873000000001E-2"/>
    <n v="0"/>
    <n v="0"/>
    <x v="2"/>
    <n v="1"/>
    <n v="1"/>
    <n v="1"/>
    <x v="2"/>
    <x v="0"/>
    <x v="0"/>
    <b v="0"/>
    <x v="0"/>
    <x v="2"/>
  </r>
  <r>
    <n v="0"/>
    <n v="0"/>
    <n v="0"/>
    <n v="0"/>
    <n v="28"/>
    <n v="2524"/>
    <n v="8.9285709999999997E-3"/>
    <n v="5.1785713999999997E-2"/>
    <n v="0"/>
    <n v="0"/>
    <x v="2"/>
    <n v="2"/>
    <n v="2"/>
    <n v="1"/>
    <x v="2"/>
    <x v="0"/>
    <x v="1"/>
    <b v="0"/>
    <x v="0"/>
    <x v="2"/>
  </r>
  <r>
    <n v="0"/>
    <n v="0"/>
    <n v="0"/>
    <n v="0"/>
    <n v="11"/>
    <n v="151.5"/>
    <n v="1.6666667E-2"/>
    <n v="6.6666666999999999E-2"/>
    <n v="0"/>
    <n v="0"/>
    <x v="2"/>
    <n v="2"/>
    <n v="2"/>
    <n v="2"/>
    <x v="5"/>
    <x v="0"/>
    <x v="1"/>
    <b v="0"/>
    <x v="0"/>
    <x v="2"/>
  </r>
  <r>
    <n v="0"/>
    <n v="0"/>
    <n v="0"/>
    <n v="0"/>
    <n v="4"/>
    <n v="117.5"/>
    <n v="0.05"/>
    <n v="0.05"/>
    <n v="0"/>
    <n v="0.6"/>
    <x v="2"/>
    <n v="2"/>
    <n v="2"/>
    <n v="3"/>
    <x v="3"/>
    <x v="0"/>
    <x v="0"/>
    <b v="0"/>
    <x v="0"/>
    <x v="2"/>
  </r>
  <r>
    <n v="0"/>
    <n v="0"/>
    <n v="0"/>
    <n v="0"/>
    <n v="31"/>
    <n v="822.65"/>
    <n v="2.0689655000000001E-2"/>
    <n v="2.0804598000000001E-2"/>
    <n v="0"/>
    <n v="1"/>
    <x v="2"/>
    <n v="1"/>
    <n v="1"/>
    <n v="3"/>
    <x v="3"/>
    <x v="0"/>
    <x v="1"/>
    <b v="0"/>
    <x v="0"/>
    <x v="2"/>
  </r>
  <r>
    <n v="0"/>
    <n v="0"/>
    <n v="0"/>
    <n v="0"/>
    <n v="5"/>
    <n v="102"/>
    <n v="0"/>
    <n v="0.01"/>
    <n v="0"/>
    <n v="0"/>
    <x v="2"/>
    <n v="2"/>
    <n v="2"/>
    <n v="9"/>
    <x v="3"/>
    <x v="0"/>
    <x v="0"/>
    <b v="0"/>
    <x v="0"/>
    <x v="2"/>
  </r>
  <r>
    <n v="5"/>
    <n v="99.666666669999998"/>
    <n v="0"/>
    <n v="0"/>
    <n v="14"/>
    <n v="1714.166667"/>
    <n v="0"/>
    <n v="2.2222222E-2"/>
    <n v="33.195999999999998"/>
    <n v="0"/>
    <x v="2"/>
    <n v="2"/>
    <n v="2"/>
    <n v="1"/>
    <x v="1"/>
    <x v="0"/>
    <x v="0"/>
    <b v="0"/>
    <x v="0"/>
    <x v="2"/>
  </r>
  <r>
    <n v="0"/>
    <n v="0"/>
    <n v="0"/>
    <n v="0"/>
    <n v="1"/>
    <n v="0"/>
    <n v="0.2"/>
    <n v="0.2"/>
    <n v="0"/>
    <n v="0"/>
    <x v="2"/>
    <n v="2"/>
    <n v="2"/>
    <n v="3"/>
    <x v="2"/>
    <x v="0"/>
    <x v="0"/>
    <b v="0"/>
    <x v="0"/>
    <x v="2"/>
  </r>
  <r>
    <n v="8"/>
    <n v="364.5"/>
    <n v="0"/>
    <n v="0"/>
    <n v="26"/>
    <n v="783.5"/>
    <n v="7.6923080000000001E-3"/>
    <n v="1.3461538E-2"/>
    <n v="0"/>
    <n v="0"/>
    <x v="2"/>
    <n v="1"/>
    <n v="2"/>
    <n v="4"/>
    <x v="14"/>
    <x v="0"/>
    <x v="1"/>
    <b v="0"/>
    <x v="0"/>
    <x v="2"/>
  </r>
  <r>
    <n v="12"/>
    <n v="345.83333329999999"/>
    <n v="0"/>
    <n v="0"/>
    <n v="52"/>
    <n v="3258.0712119999998"/>
    <n v="0"/>
    <n v="3.2738099999999998E-3"/>
    <n v="0"/>
    <n v="0"/>
    <x v="2"/>
    <n v="1"/>
    <n v="2"/>
    <n v="2"/>
    <x v="1"/>
    <x v="0"/>
    <x v="1"/>
    <b v="0"/>
    <x v="0"/>
    <x v="2"/>
  </r>
  <r>
    <n v="1"/>
    <n v="11.42857143"/>
    <n v="2"/>
    <n v="146"/>
    <n v="20"/>
    <n v="1329.2619050000001"/>
    <n v="1.0434783E-2"/>
    <n v="1.955353E-2"/>
    <n v="20.79115942"/>
    <n v="0"/>
    <x v="2"/>
    <n v="2"/>
    <n v="2"/>
    <n v="4"/>
    <x v="3"/>
    <x v="0"/>
    <x v="0"/>
    <b v="0"/>
    <x v="0"/>
    <x v="2"/>
  </r>
  <r>
    <n v="0"/>
    <n v="0"/>
    <n v="0"/>
    <n v="0"/>
    <n v="1"/>
    <n v="0"/>
    <n v="0.2"/>
    <n v="0.2"/>
    <n v="0"/>
    <n v="0"/>
    <x v="2"/>
    <n v="2"/>
    <n v="2"/>
    <n v="7"/>
    <x v="3"/>
    <x v="0"/>
    <x v="0"/>
    <b v="0"/>
    <x v="0"/>
    <x v="2"/>
  </r>
  <r>
    <n v="1"/>
    <n v="19"/>
    <n v="0"/>
    <n v="0"/>
    <n v="8"/>
    <n v="87"/>
    <n v="0"/>
    <n v="1.4285714E-2"/>
    <n v="0"/>
    <n v="0.6"/>
    <x v="2"/>
    <n v="2"/>
    <n v="2"/>
    <n v="1"/>
    <x v="2"/>
    <x v="1"/>
    <x v="0"/>
    <b v="0"/>
    <x v="0"/>
    <x v="2"/>
  </r>
  <r>
    <n v="0"/>
    <n v="0"/>
    <n v="0"/>
    <n v="0"/>
    <n v="43"/>
    <n v="813.8"/>
    <n v="2.3255814E-2"/>
    <n v="3.2558139999999999E-2"/>
    <n v="0"/>
    <n v="0.6"/>
    <x v="2"/>
    <n v="2"/>
    <n v="5"/>
    <n v="1"/>
    <x v="1"/>
    <x v="0"/>
    <x v="0"/>
    <b v="0"/>
    <x v="0"/>
    <x v="2"/>
  </r>
  <r>
    <n v="4"/>
    <n v="248.66666670000001"/>
    <n v="3"/>
    <n v="382.33333329999999"/>
    <n v="30"/>
    <n v="1039.477564"/>
    <n v="4.2857140000000004E-3"/>
    <n v="7.4285710000000001E-3"/>
    <n v="9.5117142860000001"/>
    <n v="0"/>
    <x v="2"/>
    <n v="3"/>
    <n v="2"/>
    <n v="2"/>
    <x v="10"/>
    <x v="0"/>
    <x v="0"/>
    <b v="1"/>
    <x v="1"/>
    <x v="2"/>
  </r>
  <r>
    <n v="0"/>
    <n v="0"/>
    <n v="0"/>
    <n v="0"/>
    <n v="9"/>
    <n v="531"/>
    <n v="0"/>
    <n v="1.1111111E-2"/>
    <n v="0"/>
    <n v="0.8"/>
    <x v="2"/>
    <n v="4"/>
    <n v="1"/>
    <n v="1"/>
    <x v="1"/>
    <x v="0"/>
    <x v="0"/>
    <b v="0"/>
    <x v="0"/>
    <x v="2"/>
  </r>
  <r>
    <n v="5"/>
    <n v="168"/>
    <n v="0"/>
    <n v="0"/>
    <n v="31"/>
    <n v="1239.083333"/>
    <n v="6.6666670000000003E-3"/>
    <n v="0.02"/>
    <n v="0"/>
    <n v="0"/>
    <x v="2"/>
    <n v="3"/>
    <n v="2"/>
    <n v="6"/>
    <x v="12"/>
    <x v="0"/>
    <x v="0"/>
    <b v="0"/>
    <x v="0"/>
    <x v="2"/>
  </r>
  <r>
    <n v="5"/>
    <n v="106.3214286"/>
    <n v="4"/>
    <n v="189"/>
    <n v="37"/>
    <n v="1306.028022"/>
    <n v="4.2635659999999999E-3"/>
    <n v="1.0939177E-2"/>
    <n v="33.3335814"/>
    <n v="0"/>
    <x v="2"/>
    <n v="2"/>
    <n v="4"/>
    <n v="1"/>
    <x v="2"/>
    <x v="0"/>
    <x v="0"/>
    <b v="0"/>
    <x v="0"/>
    <x v="2"/>
  </r>
  <r>
    <n v="2"/>
    <n v="48"/>
    <n v="0"/>
    <n v="0"/>
    <n v="24"/>
    <n v="543.75"/>
    <n v="1.6E-2"/>
    <n v="4.0800000000000003E-2"/>
    <n v="0"/>
    <n v="0.8"/>
    <x v="2"/>
    <n v="2"/>
    <n v="2"/>
    <n v="3"/>
    <x v="1"/>
    <x v="0"/>
    <x v="0"/>
    <b v="0"/>
    <x v="0"/>
    <x v="2"/>
  </r>
  <r>
    <n v="0"/>
    <n v="0"/>
    <n v="0"/>
    <n v="0"/>
    <n v="9"/>
    <n v="315.60000000000002"/>
    <n v="2.2222222E-2"/>
    <n v="3.7037037000000002E-2"/>
    <n v="0"/>
    <n v="0"/>
    <x v="2"/>
    <n v="2"/>
    <n v="2"/>
    <n v="2"/>
    <x v="6"/>
    <x v="0"/>
    <x v="0"/>
    <b v="0"/>
    <x v="0"/>
    <x v="2"/>
  </r>
  <r>
    <n v="0"/>
    <n v="0"/>
    <n v="0"/>
    <n v="0"/>
    <n v="8"/>
    <n v="258.83333329999999"/>
    <n v="3.7499999999999999E-2"/>
    <n v="3.125E-2"/>
    <n v="0"/>
    <n v="0"/>
    <x v="2"/>
    <n v="3"/>
    <n v="2"/>
    <n v="6"/>
    <x v="3"/>
    <x v="0"/>
    <x v="1"/>
    <b v="0"/>
    <x v="0"/>
    <x v="2"/>
  </r>
  <r>
    <n v="0"/>
    <n v="0"/>
    <n v="0"/>
    <n v="0"/>
    <n v="27"/>
    <n v="420"/>
    <n v="0"/>
    <n v="7.6923080000000001E-3"/>
    <n v="0"/>
    <n v="0"/>
    <x v="2"/>
    <n v="2"/>
    <n v="2"/>
    <n v="9"/>
    <x v="0"/>
    <x v="0"/>
    <x v="1"/>
    <b v="0"/>
    <x v="0"/>
    <x v="2"/>
  </r>
  <r>
    <n v="10"/>
    <n v="262"/>
    <n v="0"/>
    <n v="0"/>
    <n v="22"/>
    <n v="623.41666669999995"/>
    <n v="1.8518519000000001E-2"/>
    <n v="4.5267490000000001E-2"/>
    <n v="0"/>
    <n v="0.2"/>
    <x v="2"/>
    <n v="3"/>
    <n v="2"/>
    <n v="1"/>
    <x v="1"/>
    <x v="0"/>
    <x v="0"/>
    <b v="0"/>
    <x v="0"/>
    <x v="2"/>
  </r>
  <r>
    <n v="4"/>
    <n v="122"/>
    <n v="3"/>
    <n v="124"/>
    <n v="12"/>
    <n v="1040.333333"/>
    <n v="0"/>
    <n v="1.0526316000000001E-2"/>
    <n v="0"/>
    <n v="0"/>
    <x v="2"/>
    <n v="2"/>
    <n v="2"/>
    <n v="5"/>
    <x v="1"/>
    <x v="0"/>
    <x v="0"/>
    <b v="0"/>
    <x v="0"/>
    <x v="2"/>
  </r>
  <r>
    <n v="1"/>
    <n v="11"/>
    <n v="3"/>
    <n v="27.5"/>
    <n v="154"/>
    <n v="3395.729484"/>
    <n v="7.660455E-3"/>
    <n v="1.2253894E-2"/>
    <n v="19.13415285"/>
    <n v="0.8"/>
    <x v="2"/>
    <n v="3"/>
    <n v="2"/>
    <n v="4"/>
    <x v="12"/>
    <x v="0"/>
    <x v="0"/>
    <b v="0"/>
    <x v="0"/>
    <x v="2"/>
  </r>
  <r>
    <n v="3"/>
    <n v="90"/>
    <n v="0"/>
    <n v="0"/>
    <n v="4"/>
    <n v="126"/>
    <n v="0"/>
    <n v="1.4285714E-2"/>
    <n v="0"/>
    <n v="0"/>
    <x v="2"/>
    <n v="2"/>
    <n v="2"/>
    <n v="6"/>
    <x v="4"/>
    <x v="1"/>
    <x v="0"/>
    <b v="0"/>
    <x v="0"/>
    <x v="2"/>
  </r>
  <r>
    <n v="0"/>
    <n v="0"/>
    <n v="0"/>
    <n v="0"/>
    <n v="2"/>
    <n v="21"/>
    <n v="0"/>
    <n v="0.1"/>
    <n v="0"/>
    <n v="0"/>
    <x v="2"/>
    <n v="3"/>
    <n v="2"/>
    <n v="1"/>
    <x v="2"/>
    <x v="1"/>
    <x v="0"/>
    <b v="0"/>
    <x v="0"/>
    <x v="2"/>
  </r>
  <r>
    <n v="3"/>
    <n v="166"/>
    <n v="1"/>
    <n v="140"/>
    <n v="35"/>
    <n v="701.5"/>
    <n v="2.9411764999999999E-2"/>
    <n v="0.05"/>
    <n v="0"/>
    <n v="0"/>
    <x v="2"/>
    <n v="2"/>
    <n v="5"/>
    <n v="6"/>
    <x v="0"/>
    <x v="0"/>
    <x v="1"/>
    <b v="0"/>
    <x v="0"/>
    <x v="2"/>
  </r>
  <r>
    <n v="14"/>
    <n v="230.1069444"/>
    <n v="0"/>
    <n v="0"/>
    <n v="52"/>
    <n v="2059.109203"/>
    <n v="3.7470730000000001E-3"/>
    <n v="8.4511240000000008E-3"/>
    <n v="7.610431148"/>
    <n v="0"/>
    <x v="2"/>
    <n v="2"/>
    <n v="2"/>
    <n v="1"/>
    <x v="12"/>
    <x v="0"/>
    <x v="0"/>
    <b v="0"/>
    <x v="0"/>
    <x v="2"/>
  </r>
  <r>
    <n v="0"/>
    <n v="0"/>
    <n v="0"/>
    <n v="0"/>
    <n v="3"/>
    <n v="11"/>
    <n v="3.3333333E-2"/>
    <n v="0.16666666699999999"/>
    <n v="0"/>
    <n v="0.6"/>
    <x v="2"/>
    <n v="2"/>
    <n v="4"/>
    <n v="1"/>
    <x v="5"/>
    <x v="0"/>
    <x v="0"/>
    <b v="0"/>
    <x v="0"/>
    <x v="2"/>
  </r>
  <r>
    <n v="2"/>
    <n v="95"/>
    <n v="0"/>
    <n v="0"/>
    <n v="10"/>
    <n v="203.41666670000001"/>
    <n v="0"/>
    <n v="1.6666667E-2"/>
    <n v="0"/>
    <n v="0"/>
    <x v="2"/>
    <n v="2"/>
    <n v="2"/>
    <n v="3"/>
    <x v="1"/>
    <x v="0"/>
    <x v="1"/>
    <b v="0"/>
    <x v="0"/>
    <x v="2"/>
  </r>
  <r>
    <n v="0"/>
    <n v="0"/>
    <n v="0"/>
    <n v="0"/>
    <n v="4"/>
    <n v="60"/>
    <n v="0.05"/>
    <n v="7.4999999999999997E-2"/>
    <n v="0"/>
    <n v="1"/>
    <x v="2"/>
    <n v="1"/>
    <n v="1"/>
    <n v="1"/>
    <x v="18"/>
    <x v="0"/>
    <x v="1"/>
    <b v="0"/>
    <x v="0"/>
    <x v="2"/>
  </r>
  <r>
    <n v="0"/>
    <n v="0"/>
    <n v="0"/>
    <n v="0"/>
    <n v="7"/>
    <n v="65"/>
    <n v="0.114285714"/>
    <n v="0.15"/>
    <n v="0"/>
    <n v="0"/>
    <x v="2"/>
    <n v="3"/>
    <n v="2"/>
    <n v="1"/>
    <x v="0"/>
    <x v="0"/>
    <x v="0"/>
    <b v="0"/>
    <x v="0"/>
    <x v="2"/>
  </r>
  <r>
    <n v="0"/>
    <n v="0"/>
    <n v="0"/>
    <n v="0"/>
    <n v="21"/>
    <n v="197.33333329999999"/>
    <n v="9.5238100000000006E-3"/>
    <n v="4.1269841000000002E-2"/>
    <n v="0"/>
    <n v="0.8"/>
    <x v="2"/>
    <n v="2"/>
    <n v="10"/>
    <n v="7"/>
    <x v="3"/>
    <x v="0"/>
    <x v="0"/>
    <b v="0"/>
    <x v="0"/>
    <x v="2"/>
  </r>
  <r>
    <n v="2"/>
    <n v="30"/>
    <n v="0"/>
    <n v="0"/>
    <n v="24"/>
    <n v="300.66666670000001"/>
    <n v="8.3333330000000001E-3"/>
    <n v="2.5000000000000001E-2"/>
    <n v="0"/>
    <n v="0"/>
    <x v="2"/>
    <n v="2"/>
    <n v="2"/>
    <n v="1"/>
    <x v="3"/>
    <x v="0"/>
    <x v="0"/>
    <b v="0"/>
    <x v="0"/>
    <x v="2"/>
  </r>
  <r>
    <n v="1"/>
    <n v="7"/>
    <n v="0"/>
    <n v="0"/>
    <n v="28"/>
    <n v="471"/>
    <n v="2.9629630000000001E-2"/>
    <n v="6.6666666999999999E-2"/>
    <n v="0"/>
    <n v="1"/>
    <x v="2"/>
    <n v="2"/>
    <n v="2"/>
    <n v="7"/>
    <x v="2"/>
    <x v="0"/>
    <x v="1"/>
    <b v="0"/>
    <x v="0"/>
    <x v="2"/>
  </r>
  <r>
    <n v="4"/>
    <n v="118.45454549999999"/>
    <n v="0"/>
    <n v="0"/>
    <n v="112"/>
    <n v="7968.9033609999997"/>
    <n v="3.0932590000000001E-3"/>
    <n v="3.6793698E-2"/>
    <n v="0"/>
    <n v="0.8"/>
    <x v="2"/>
    <n v="2"/>
    <n v="2"/>
    <n v="1"/>
    <x v="0"/>
    <x v="0"/>
    <x v="0"/>
    <b v="0"/>
    <x v="0"/>
    <x v="2"/>
  </r>
  <r>
    <n v="0"/>
    <n v="0"/>
    <n v="0"/>
    <n v="0"/>
    <n v="8"/>
    <n v="105"/>
    <n v="0"/>
    <n v="1.2500000000000001E-2"/>
    <n v="0"/>
    <n v="0"/>
    <x v="2"/>
    <n v="4"/>
    <n v="1"/>
    <n v="1"/>
    <x v="2"/>
    <x v="0"/>
    <x v="0"/>
    <b v="0"/>
    <x v="0"/>
    <x v="2"/>
  </r>
  <r>
    <n v="0"/>
    <n v="0"/>
    <n v="0"/>
    <n v="0"/>
    <n v="26"/>
    <n v="2607.5"/>
    <n v="2.4E-2"/>
    <n v="5.0933332999999997E-2"/>
    <n v="0"/>
    <n v="0"/>
    <x v="2"/>
    <n v="1"/>
    <n v="1"/>
    <n v="2"/>
    <x v="2"/>
    <x v="0"/>
    <x v="0"/>
    <b v="0"/>
    <x v="0"/>
    <x v="2"/>
  </r>
  <r>
    <n v="10"/>
    <n v="156.83333329999999"/>
    <n v="2"/>
    <n v="14"/>
    <n v="51"/>
    <n v="865.67222219999996"/>
    <n v="7.4074070000000004E-3"/>
    <n v="1.9191919000000002E-2"/>
    <n v="0"/>
    <n v="0"/>
    <x v="2"/>
    <n v="2"/>
    <n v="2"/>
    <n v="1"/>
    <x v="0"/>
    <x v="0"/>
    <x v="0"/>
    <b v="0"/>
    <x v="0"/>
    <x v="2"/>
  </r>
  <r>
    <n v="0"/>
    <n v="0"/>
    <n v="0"/>
    <n v="0"/>
    <n v="42"/>
    <n v="1076.9777779999999"/>
    <n v="1.097561E-2"/>
    <n v="2.9430893999999999E-2"/>
    <n v="0"/>
    <n v="0.6"/>
    <x v="2"/>
    <n v="2"/>
    <n v="2"/>
    <n v="7"/>
    <x v="0"/>
    <x v="0"/>
    <x v="0"/>
    <b v="0"/>
    <x v="0"/>
    <x v="2"/>
  </r>
  <r>
    <n v="10"/>
    <n v="290.33333329999999"/>
    <n v="0"/>
    <n v="0"/>
    <n v="60"/>
    <n v="2818.0944439999998"/>
    <n v="1.6666667E-2"/>
    <n v="1.8387097000000002E-2"/>
    <n v="2.050814516"/>
    <n v="0"/>
    <x v="2"/>
    <n v="1"/>
    <n v="1"/>
    <n v="6"/>
    <x v="1"/>
    <x v="0"/>
    <x v="0"/>
    <b v="0"/>
    <x v="0"/>
    <x v="2"/>
  </r>
  <r>
    <n v="0"/>
    <n v="0"/>
    <n v="0"/>
    <n v="0"/>
    <n v="5"/>
    <n v="234.96666669999999"/>
    <n v="0"/>
    <n v="3.3333333E-2"/>
    <n v="0"/>
    <n v="0"/>
    <x v="2"/>
    <n v="3"/>
    <n v="2"/>
    <n v="1"/>
    <x v="12"/>
    <x v="0"/>
    <x v="0"/>
    <b v="0"/>
    <x v="0"/>
    <x v="2"/>
  </r>
  <r>
    <n v="1"/>
    <n v="113"/>
    <n v="0"/>
    <n v="0"/>
    <n v="13"/>
    <n v="935"/>
    <n v="0"/>
    <n v="2.7272727E-2"/>
    <n v="0"/>
    <n v="0.6"/>
    <x v="2"/>
    <n v="1"/>
    <n v="1"/>
    <n v="1"/>
    <x v="1"/>
    <x v="1"/>
    <x v="0"/>
    <b v="0"/>
    <x v="0"/>
    <x v="2"/>
  </r>
  <r>
    <n v="2"/>
    <n v="45"/>
    <n v="0"/>
    <n v="0"/>
    <n v="22"/>
    <n v="1662.7333329999999"/>
    <n v="0"/>
    <n v="3.0158730000000002E-2"/>
    <n v="5.997142857"/>
    <n v="1"/>
    <x v="2"/>
    <n v="2"/>
    <n v="2"/>
    <n v="4"/>
    <x v="12"/>
    <x v="0"/>
    <x v="1"/>
    <b v="0"/>
    <x v="0"/>
    <x v="2"/>
  </r>
  <r>
    <n v="0"/>
    <n v="0"/>
    <n v="0"/>
    <n v="0"/>
    <n v="1"/>
    <n v="0"/>
    <n v="0.2"/>
    <n v="0.2"/>
    <n v="0"/>
    <n v="0.8"/>
    <x v="2"/>
    <n v="3"/>
    <n v="2"/>
    <n v="1"/>
    <x v="1"/>
    <x v="0"/>
    <x v="0"/>
    <b v="0"/>
    <x v="0"/>
    <x v="2"/>
  </r>
  <r>
    <n v="2"/>
    <n v="199"/>
    <n v="0"/>
    <n v="0"/>
    <n v="10"/>
    <n v="155"/>
    <n v="0"/>
    <n v="4.5454544999999999E-2"/>
    <n v="0"/>
    <n v="0"/>
    <x v="2"/>
    <n v="2"/>
    <n v="2"/>
    <n v="3"/>
    <x v="0"/>
    <x v="0"/>
    <x v="0"/>
    <b v="0"/>
    <x v="0"/>
    <x v="2"/>
  </r>
  <r>
    <n v="0"/>
    <n v="0"/>
    <n v="0"/>
    <n v="0"/>
    <n v="13"/>
    <n v="436.6"/>
    <n v="2.5641029999999999E-3"/>
    <n v="8.2692308000000006E-2"/>
    <n v="0"/>
    <n v="0.6"/>
    <x v="2"/>
    <n v="1"/>
    <n v="6"/>
    <n v="1"/>
    <x v="3"/>
    <x v="0"/>
    <x v="0"/>
    <b v="0"/>
    <x v="0"/>
    <x v="2"/>
  </r>
  <r>
    <n v="0"/>
    <n v="0"/>
    <n v="0"/>
    <n v="0"/>
    <n v="6"/>
    <n v="80"/>
    <n v="0.1"/>
    <n v="0.133333333"/>
    <n v="0"/>
    <n v="1"/>
    <x v="2"/>
    <n v="1"/>
    <n v="1"/>
    <n v="1"/>
    <x v="2"/>
    <x v="0"/>
    <x v="1"/>
    <b v="0"/>
    <x v="0"/>
    <x v="2"/>
  </r>
  <r>
    <n v="2"/>
    <n v="26.5"/>
    <n v="0"/>
    <n v="0"/>
    <n v="47"/>
    <n v="716.625"/>
    <n v="0"/>
    <n v="9.5744679999999992E-3"/>
    <n v="0"/>
    <n v="0"/>
    <x v="2"/>
    <n v="2"/>
    <n v="4"/>
    <n v="6"/>
    <x v="4"/>
    <x v="1"/>
    <x v="0"/>
    <b v="0"/>
    <x v="0"/>
    <x v="2"/>
  </r>
  <r>
    <n v="2"/>
    <n v="77"/>
    <n v="0"/>
    <n v="0"/>
    <n v="32"/>
    <n v="1223.416667"/>
    <n v="0"/>
    <n v="1.0784314E-2"/>
    <n v="215.00941180000001"/>
    <n v="0"/>
    <x v="2"/>
    <n v="3"/>
    <n v="2"/>
    <n v="4"/>
    <x v="1"/>
    <x v="0"/>
    <x v="0"/>
    <b v="1"/>
    <x v="1"/>
    <x v="2"/>
  </r>
  <r>
    <n v="2"/>
    <n v="161"/>
    <n v="0"/>
    <n v="0"/>
    <n v="28"/>
    <n v="1286.75"/>
    <n v="0"/>
    <n v="7.6923080000000001E-3"/>
    <n v="0"/>
    <n v="0"/>
    <x v="2"/>
    <n v="1"/>
    <n v="2"/>
    <n v="6"/>
    <x v="3"/>
    <x v="0"/>
    <x v="1"/>
    <b v="0"/>
    <x v="0"/>
    <x v="2"/>
  </r>
  <r>
    <n v="0"/>
    <n v="0"/>
    <n v="0"/>
    <n v="0"/>
    <n v="2"/>
    <n v="83"/>
    <n v="0"/>
    <n v="0.05"/>
    <n v="0"/>
    <n v="0.6"/>
    <x v="2"/>
    <n v="1"/>
    <n v="2"/>
    <n v="2"/>
    <x v="3"/>
    <x v="1"/>
    <x v="0"/>
    <b v="0"/>
    <x v="0"/>
    <x v="2"/>
  </r>
  <r>
    <n v="0"/>
    <n v="0"/>
    <n v="0"/>
    <n v="0"/>
    <n v="35"/>
    <n v="897.66666669999995"/>
    <n v="1.1764706E-2"/>
    <n v="1.7016806999999998E-2"/>
    <n v="5.2207058819999999"/>
    <n v="0"/>
    <x v="2"/>
    <n v="3"/>
    <n v="2"/>
    <n v="2"/>
    <x v="2"/>
    <x v="0"/>
    <x v="0"/>
    <b v="1"/>
    <x v="1"/>
    <x v="2"/>
  </r>
  <r>
    <n v="8"/>
    <n v="535.75"/>
    <n v="2"/>
    <n v="12"/>
    <n v="22"/>
    <n v="2178.6722220000001"/>
    <n v="1.382716E-2"/>
    <n v="3.2020783999999997E-2"/>
    <n v="15.0047619"/>
    <n v="0"/>
    <x v="2"/>
    <n v="1"/>
    <n v="2"/>
    <n v="2"/>
    <x v="12"/>
    <x v="0"/>
    <x v="0"/>
    <b v="0"/>
    <x v="0"/>
    <x v="2"/>
  </r>
  <r>
    <n v="5"/>
    <n v="88"/>
    <n v="0"/>
    <n v="0"/>
    <n v="34"/>
    <n v="3195.828571"/>
    <n v="2.5641029999999999E-3"/>
    <n v="1.5897436000000001E-2"/>
    <n v="0"/>
    <n v="0"/>
    <x v="2"/>
    <n v="2"/>
    <n v="2"/>
    <n v="3"/>
    <x v="1"/>
    <x v="0"/>
    <x v="0"/>
    <b v="0"/>
    <x v="0"/>
    <x v="2"/>
  </r>
  <r>
    <n v="0"/>
    <n v="0"/>
    <n v="0"/>
    <n v="0"/>
    <n v="5"/>
    <n v="116.5"/>
    <n v="0"/>
    <n v="0.05"/>
    <n v="0"/>
    <n v="0"/>
    <x v="2"/>
    <n v="4"/>
    <n v="2"/>
    <n v="1"/>
    <x v="4"/>
    <x v="1"/>
    <x v="0"/>
    <b v="0"/>
    <x v="0"/>
    <x v="2"/>
  </r>
  <r>
    <n v="5"/>
    <n v="72.424999999999997"/>
    <n v="2"/>
    <n v="72"/>
    <n v="33"/>
    <n v="1143.6571429999999"/>
    <n v="0"/>
    <n v="1.5888889E-2"/>
    <n v="4.2302122449999997"/>
    <n v="0"/>
    <x v="2"/>
    <n v="2"/>
    <n v="2"/>
    <n v="2"/>
    <x v="0"/>
    <x v="0"/>
    <x v="1"/>
    <b v="0"/>
    <x v="0"/>
    <x v="2"/>
  </r>
  <r>
    <n v="0"/>
    <n v="0"/>
    <n v="0"/>
    <n v="0"/>
    <n v="1"/>
    <n v="43"/>
    <n v="0"/>
    <n v="0.1"/>
    <n v="0"/>
    <n v="0"/>
    <x v="2"/>
    <n v="3"/>
    <n v="2"/>
    <n v="8"/>
    <x v="1"/>
    <x v="0"/>
    <x v="0"/>
    <b v="0"/>
    <x v="0"/>
    <x v="2"/>
  </r>
  <r>
    <n v="6"/>
    <n v="96"/>
    <n v="4"/>
    <n v="141.16666670000001"/>
    <n v="50"/>
    <n v="2871.2629320000001"/>
    <n v="1.851852E-3"/>
    <n v="8.161036E-3"/>
    <n v="11.80233651"/>
    <n v="0"/>
    <x v="2"/>
    <n v="1"/>
    <n v="1"/>
    <n v="1"/>
    <x v="1"/>
    <x v="0"/>
    <x v="0"/>
    <b v="0"/>
    <x v="0"/>
    <x v="2"/>
  </r>
  <r>
    <n v="0"/>
    <n v="0"/>
    <n v="0"/>
    <n v="0"/>
    <n v="25"/>
    <n v="417.96666670000002"/>
    <n v="0"/>
    <n v="1.9230769000000002E-2"/>
    <n v="4.7095000000000002"/>
    <n v="1"/>
    <x v="2"/>
    <n v="2"/>
    <n v="2"/>
    <n v="9"/>
    <x v="1"/>
    <x v="0"/>
    <x v="1"/>
    <b v="1"/>
    <x v="1"/>
    <x v="2"/>
  </r>
  <r>
    <n v="0"/>
    <n v="0"/>
    <n v="0"/>
    <n v="0"/>
    <n v="3"/>
    <n v="129"/>
    <n v="0"/>
    <n v="0.1"/>
    <n v="0"/>
    <n v="0"/>
    <x v="2"/>
    <n v="2"/>
    <n v="2"/>
    <n v="1"/>
    <x v="0"/>
    <x v="0"/>
    <x v="1"/>
    <b v="0"/>
    <x v="0"/>
    <x v="2"/>
  </r>
  <r>
    <n v="2"/>
    <n v="65"/>
    <n v="0"/>
    <n v="0"/>
    <n v="13"/>
    <n v="1248"/>
    <n v="0"/>
    <n v="2.0512821000000001E-2"/>
    <n v="0"/>
    <n v="0"/>
    <x v="2"/>
    <n v="1"/>
    <n v="2"/>
    <n v="8"/>
    <x v="5"/>
    <x v="0"/>
    <x v="0"/>
    <b v="0"/>
    <x v="0"/>
    <x v="2"/>
  </r>
  <r>
    <n v="1"/>
    <n v="0"/>
    <n v="0"/>
    <n v="0"/>
    <n v="9"/>
    <n v="837.66666669999995"/>
    <n v="0"/>
    <n v="2.2222222E-2"/>
    <n v="0"/>
    <n v="0"/>
    <x v="2"/>
    <n v="3"/>
    <n v="2"/>
    <n v="1"/>
    <x v="12"/>
    <x v="0"/>
    <x v="0"/>
    <b v="0"/>
    <x v="0"/>
    <x v="2"/>
  </r>
  <r>
    <n v="2"/>
    <n v="97"/>
    <n v="0"/>
    <n v="0"/>
    <n v="23"/>
    <n v="418.23333330000003"/>
    <n v="0"/>
    <n v="8.0000000000000002E-3"/>
    <n v="0"/>
    <n v="0"/>
    <x v="2"/>
    <n v="1"/>
    <n v="1"/>
    <n v="1"/>
    <x v="1"/>
    <x v="0"/>
    <x v="0"/>
    <b v="0"/>
    <x v="0"/>
    <x v="2"/>
  </r>
  <r>
    <n v="0"/>
    <n v="0"/>
    <n v="0"/>
    <n v="0"/>
    <n v="8"/>
    <n v="370"/>
    <n v="0"/>
    <n v="2.5000000000000001E-2"/>
    <n v="0"/>
    <n v="0"/>
    <x v="2"/>
    <n v="2"/>
    <n v="2"/>
    <n v="3"/>
    <x v="13"/>
    <x v="0"/>
    <x v="1"/>
    <b v="0"/>
    <x v="0"/>
    <x v="2"/>
  </r>
  <r>
    <n v="5"/>
    <n v="52"/>
    <n v="0"/>
    <n v="0"/>
    <n v="21"/>
    <n v="743.91666669999995"/>
    <n v="4.0000000000000001E-3"/>
    <n v="1.6E-2"/>
    <n v="0"/>
    <n v="0"/>
    <x v="2"/>
    <n v="2"/>
    <n v="2"/>
    <n v="1"/>
    <x v="3"/>
    <x v="0"/>
    <x v="0"/>
    <b v="0"/>
    <x v="0"/>
    <x v="2"/>
  </r>
  <r>
    <n v="0"/>
    <n v="0"/>
    <n v="0"/>
    <n v="0"/>
    <n v="1"/>
    <n v="0"/>
    <n v="0.2"/>
    <n v="0.2"/>
    <n v="0"/>
    <n v="0"/>
    <x v="2"/>
    <n v="2"/>
    <n v="2"/>
    <n v="3"/>
    <x v="5"/>
    <x v="0"/>
    <x v="0"/>
    <b v="0"/>
    <x v="0"/>
    <x v="2"/>
  </r>
  <r>
    <n v="0"/>
    <n v="0"/>
    <n v="1"/>
    <n v="113"/>
    <n v="27"/>
    <n v="3178.583333"/>
    <n v="2.5000000000000001E-2"/>
    <n v="4.0476190000000002E-2"/>
    <n v="0"/>
    <n v="0"/>
    <x v="2"/>
    <n v="2"/>
    <n v="2"/>
    <n v="1"/>
    <x v="2"/>
    <x v="0"/>
    <x v="0"/>
    <b v="0"/>
    <x v="0"/>
    <x v="2"/>
  </r>
  <r>
    <n v="1"/>
    <n v="5"/>
    <n v="0"/>
    <n v="0"/>
    <n v="17"/>
    <n v="463.66666670000001"/>
    <n v="0"/>
    <n v="2.4444443999999999E-2"/>
    <n v="0"/>
    <n v="0"/>
    <x v="2"/>
    <n v="2"/>
    <n v="2"/>
    <n v="7"/>
    <x v="3"/>
    <x v="0"/>
    <x v="1"/>
    <b v="0"/>
    <x v="0"/>
    <x v="2"/>
  </r>
  <r>
    <n v="0"/>
    <n v="0"/>
    <n v="0"/>
    <n v="0"/>
    <n v="23"/>
    <n v="178.6"/>
    <n v="8.6956521999999994E-2"/>
    <n v="9.2753622999999993E-2"/>
    <n v="0"/>
    <n v="0.6"/>
    <x v="2"/>
    <n v="3"/>
    <n v="2"/>
    <n v="2"/>
    <x v="2"/>
    <x v="0"/>
    <x v="0"/>
    <b v="0"/>
    <x v="0"/>
    <x v="2"/>
  </r>
  <r>
    <n v="0"/>
    <n v="0"/>
    <n v="0"/>
    <n v="0"/>
    <n v="1"/>
    <n v="0"/>
    <n v="0.2"/>
    <n v="0.2"/>
    <n v="0"/>
    <n v="0"/>
    <x v="2"/>
    <n v="6"/>
    <n v="2"/>
    <n v="3"/>
    <x v="4"/>
    <x v="0"/>
    <x v="0"/>
    <b v="0"/>
    <x v="0"/>
    <x v="2"/>
  </r>
  <r>
    <n v="0"/>
    <n v="0"/>
    <n v="0"/>
    <n v="0"/>
    <n v="8"/>
    <n v="24"/>
    <n v="0.15"/>
    <n v="0.17499999999999999"/>
    <n v="0"/>
    <n v="0.4"/>
    <x v="2"/>
    <n v="2"/>
    <n v="2"/>
    <n v="1"/>
    <x v="2"/>
    <x v="0"/>
    <x v="0"/>
    <b v="0"/>
    <x v="0"/>
    <x v="2"/>
  </r>
  <r>
    <n v="0"/>
    <n v="0"/>
    <n v="0"/>
    <n v="0"/>
    <n v="12"/>
    <n v="689.75"/>
    <n v="0"/>
    <n v="8.3333332999999996E-2"/>
    <n v="0"/>
    <n v="0"/>
    <x v="2"/>
    <n v="2"/>
    <n v="4"/>
    <n v="3"/>
    <x v="3"/>
    <x v="0"/>
    <x v="0"/>
    <b v="0"/>
    <x v="0"/>
    <x v="2"/>
  </r>
  <r>
    <n v="0"/>
    <n v="0"/>
    <n v="0"/>
    <n v="0"/>
    <n v="0"/>
    <n v="0"/>
    <n v="0.2"/>
    <n v="0.2"/>
    <n v="0"/>
    <n v="0"/>
    <x v="2"/>
    <n v="3"/>
    <n v="2"/>
    <n v="3"/>
    <x v="15"/>
    <x v="0"/>
    <x v="1"/>
    <b v="0"/>
    <x v="0"/>
    <x v="2"/>
  </r>
  <r>
    <n v="0"/>
    <n v="0"/>
    <n v="0"/>
    <n v="0"/>
    <n v="39"/>
    <n v="963.16666669999995"/>
    <n v="5.4054050000000003E-3"/>
    <n v="2.8828829E-2"/>
    <n v="9.9229729730000003"/>
    <n v="0.6"/>
    <x v="2"/>
    <n v="2"/>
    <n v="6"/>
    <n v="2"/>
    <x v="2"/>
    <x v="0"/>
    <x v="0"/>
    <b v="0"/>
    <x v="0"/>
    <x v="2"/>
  </r>
  <r>
    <n v="0"/>
    <n v="0"/>
    <n v="0"/>
    <n v="0"/>
    <n v="6"/>
    <n v="387"/>
    <n v="0.133333333"/>
    <n v="0.16666666699999999"/>
    <n v="0"/>
    <n v="0"/>
    <x v="2"/>
    <n v="2"/>
    <n v="2"/>
    <n v="3"/>
    <x v="2"/>
    <x v="0"/>
    <x v="0"/>
    <b v="0"/>
    <x v="0"/>
    <x v="2"/>
  </r>
  <r>
    <n v="0"/>
    <n v="0"/>
    <n v="0"/>
    <n v="0"/>
    <n v="1"/>
    <n v="0"/>
    <n v="0.2"/>
    <n v="0.2"/>
    <n v="0"/>
    <n v="0"/>
    <x v="2"/>
    <n v="3"/>
    <n v="2"/>
    <n v="3"/>
    <x v="5"/>
    <x v="0"/>
    <x v="0"/>
    <b v="0"/>
    <x v="0"/>
    <x v="2"/>
  </r>
  <r>
    <n v="3"/>
    <n v="91.833333330000002"/>
    <n v="0"/>
    <n v="0"/>
    <n v="11"/>
    <n v="534"/>
    <n v="1.5384615000000001E-2"/>
    <n v="1.5384615000000001E-2"/>
    <n v="44.296615379999999"/>
    <n v="0"/>
    <x v="2"/>
    <n v="1"/>
    <n v="1"/>
    <n v="1"/>
    <x v="1"/>
    <x v="1"/>
    <x v="0"/>
    <b v="1"/>
    <x v="1"/>
    <x v="2"/>
  </r>
  <r>
    <n v="0"/>
    <n v="0"/>
    <n v="0"/>
    <n v="0"/>
    <n v="1"/>
    <n v="0"/>
    <n v="0.2"/>
    <n v="0.2"/>
    <n v="0"/>
    <n v="0"/>
    <x v="2"/>
    <n v="3"/>
    <n v="2"/>
    <n v="4"/>
    <x v="1"/>
    <x v="0"/>
    <x v="1"/>
    <b v="0"/>
    <x v="0"/>
    <x v="2"/>
  </r>
  <r>
    <n v="0"/>
    <n v="0"/>
    <n v="0"/>
    <n v="0"/>
    <n v="26"/>
    <n v="338.23333330000003"/>
    <n v="2.4871794999999999E-2"/>
    <n v="7.8269230999999995E-2"/>
    <n v="0"/>
    <n v="0"/>
    <x v="2"/>
    <n v="2"/>
    <n v="2"/>
    <n v="2"/>
    <x v="1"/>
    <x v="0"/>
    <x v="1"/>
    <b v="0"/>
    <x v="0"/>
    <x v="2"/>
  </r>
  <r>
    <n v="0"/>
    <n v="0"/>
    <n v="0"/>
    <n v="0"/>
    <n v="20"/>
    <n v="255.75"/>
    <n v="0"/>
    <n v="2.8421053000000002E-2"/>
    <n v="0"/>
    <n v="0"/>
    <x v="2"/>
    <n v="2"/>
    <n v="2"/>
    <n v="1"/>
    <x v="3"/>
    <x v="0"/>
    <x v="0"/>
    <b v="0"/>
    <x v="0"/>
    <x v="2"/>
  </r>
  <r>
    <n v="0"/>
    <n v="0"/>
    <n v="0"/>
    <n v="0"/>
    <n v="9"/>
    <n v="228.5"/>
    <n v="2.2222222E-2"/>
    <n v="4.4444444E-2"/>
    <n v="0"/>
    <n v="0.2"/>
    <x v="2"/>
    <n v="3"/>
    <n v="2"/>
    <n v="3"/>
    <x v="2"/>
    <x v="0"/>
    <x v="0"/>
    <b v="0"/>
    <x v="0"/>
    <x v="2"/>
  </r>
  <r>
    <n v="6"/>
    <n v="450.4"/>
    <n v="0"/>
    <n v="0"/>
    <n v="6"/>
    <n v="72.900000000000006"/>
    <n v="0"/>
    <n v="2.8571428999999999E-2"/>
    <n v="0"/>
    <n v="0"/>
    <x v="2"/>
    <n v="2"/>
    <n v="2"/>
    <n v="9"/>
    <x v="4"/>
    <x v="1"/>
    <x v="0"/>
    <b v="0"/>
    <x v="0"/>
    <x v="2"/>
  </r>
  <r>
    <n v="1"/>
    <n v="22"/>
    <n v="0"/>
    <n v="0"/>
    <n v="26"/>
    <n v="982.83333330000005"/>
    <n v="0"/>
    <n v="8.0000000000000002E-3"/>
    <n v="0"/>
    <n v="0"/>
    <x v="2"/>
    <n v="2"/>
    <n v="2"/>
    <n v="1"/>
    <x v="0"/>
    <x v="1"/>
    <x v="1"/>
    <b v="0"/>
    <x v="0"/>
    <x v="2"/>
  </r>
  <r>
    <n v="0"/>
    <n v="0"/>
    <n v="0"/>
    <n v="0"/>
    <n v="22"/>
    <n v="473.5"/>
    <n v="0"/>
    <n v="2.2727272999999999E-2"/>
    <n v="0"/>
    <n v="0.6"/>
    <x v="2"/>
    <n v="3"/>
    <n v="7"/>
    <n v="3"/>
    <x v="2"/>
    <x v="0"/>
    <x v="0"/>
    <b v="0"/>
    <x v="0"/>
    <x v="2"/>
  </r>
  <r>
    <n v="2"/>
    <n v="26"/>
    <n v="0"/>
    <n v="0"/>
    <n v="4"/>
    <n v="636"/>
    <n v="0"/>
    <n v="2.5000000000000001E-2"/>
    <n v="0"/>
    <n v="0.2"/>
    <x v="2"/>
    <n v="3"/>
    <n v="2"/>
    <n v="1"/>
    <x v="16"/>
    <x v="0"/>
    <x v="0"/>
    <b v="0"/>
    <x v="0"/>
    <x v="2"/>
  </r>
  <r>
    <n v="2"/>
    <n v="14"/>
    <n v="0"/>
    <n v="0"/>
    <n v="58"/>
    <n v="1806.5041670000001"/>
    <n v="1.3793102999999999E-2"/>
    <n v="2.6819922999999999E-2"/>
    <n v="0"/>
    <n v="0.8"/>
    <x v="2"/>
    <n v="2"/>
    <n v="2"/>
    <n v="2"/>
    <x v="5"/>
    <x v="0"/>
    <x v="0"/>
    <b v="0"/>
    <x v="0"/>
    <x v="2"/>
  </r>
  <r>
    <n v="0"/>
    <n v="0"/>
    <n v="0"/>
    <n v="0"/>
    <n v="6"/>
    <n v="21"/>
    <n v="0"/>
    <n v="3.3333333E-2"/>
    <n v="0"/>
    <n v="0"/>
    <x v="2"/>
    <n v="2"/>
    <n v="2"/>
    <n v="6"/>
    <x v="2"/>
    <x v="0"/>
    <x v="0"/>
    <b v="0"/>
    <x v="0"/>
    <x v="2"/>
  </r>
  <r>
    <n v="0"/>
    <n v="0"/>
    <n v="0"/>
    <n v="0"/>
    <n v="40"/>
    <n v="1111.245175"/>
    <n v="1.4749999999999999E-2"/>
    <n v="2.0429089000000001E-2"/>
    <n v="0"/>
    <n v="0"/>
    <x v="2"/>
    <n v="3"/>
    <n v="2"/>
    <n v="1"/>
    <x v="1"/>
    <x v="0"/>
    <x v="0"/>
    <b v="0"/>
    <x v="0"/>
    <x v="2"/>
  </r>
  <r>
    <n v="0"/>
    <n v="0"/>
    <n v="0"/>
    <n v="0"/>
    <n v="11"/>
    <n v="1055.5"/>
    <n v="1.8181817999999999E-2"/>
    <n v="4.2424242000000001E-2"/>
    <n v="0"/>
    <n v="0"/>
    <x v="2"/>
    <n v="2"/>
    <n v="2"/>
    <n v="8"/>
    <x v="15"/>
    <x v="0"/>
    <x v="0"/>
    <b v="0"/>
    <x v="0"/>
    <x v="2"/>
  </r>
  <r>
    <n v="0"/>
    <n v="0"/>
    <n v="0"/>
    <n v="0"/>
    <n v="7"/>
    <n v="59"/>
    <n v="0"/>
    <n v="2.8571428999999999E-2"/>
    <n v="0"/>
    <n v="0"/>
    <x v="2"/>
    <n v="2"/>
    <n v="2"/>
    <n v="2"/>
    <x v="2"/>
    <x v="0"/>
    <x v="0"/>
    <b v="0"/>
    <x v="0"/>
    <x v="2"/>
  </r>
  <r>
    <n v="0"/>
    <n v="0"/>
    <n v="0"/>
    <n v="0"/>
    <n v="2"/>
    <n v="23"/>
    <n v="0"/>
    <n v="0.1"/>
    <n v="0"/>
    <n v="0.8"/>
    <x v="2"/>
    <n v="2"/>
    <n v="2"/>
    <n v="1"/>
    <x v="3"/>
    <x v="0"/>
    <x v="0"/>
    <b v="0"/>
    <x v="0"/>
    <x v="2"/>
  </r>
  <r>
    <n v="0"/>
    <n v="0"/>
    <n v="0"/>
    <n v="0"/>
    <n v="5"/>
    <n v="25"/>
    <n v="0.12"/>
    <n v="0.16"/>
    <n v="0"/>
    <n v="0.6"/>
    <x v="2"/>
    <n v="3"/>
    <n v="2"/>
    <n v="1"/>
    <x v="2"/>
    <x v="0"/>
    <x v="0"/>
    <b v="0"/>
    <x v="0"/>
    <x v="2"/>
  </r>
  <r>
    <n v="10"/>
    <n v="166.93181820000001"/>
    <n v="2"/>
    <n v="246"/>
    <n v="51"/>
    <n v="2697.4878789999998"/>
    <n v="4.3103450000000001E-3"/>
    <n v="1.7471264E-2"/>
    <n v="3.0990000000000002"/>
    <n v="0.6"/>
    <x v="2"/>
    <n v="2"/>
    <n v="2"/>
    <n v="2"/>
    <x v="16"/>
    <x v="0"/>
    <x v="0"/>
    <b v="0"/>
    <x v="0"/>
    <x v="2"/>
  </r>
  <r>
    <n v="0"/>
    <n v="0"/>
    <n v="0"/>
    <n v="0"/>
    <n v="1"/>
    <n v="0"/>
    <n v="0.2"/>
    <n v="0.2"/>
    <n v="0"/>
    <n v="0"/>
    <x v="2"/>
    <n v="1"/>
    <n v="1"/>
    <n v="5"/>
    <x v="2"/>
    <x v="1"/>
    <x v="0"/>
    <b v="0"/>
    <x v="0"/>
    <x v="2"/>
  </r>
  <r>
    <n v="0"/>
    <n v="0"/>
    <n v="0"/>
    <n v="0"/>
    <n v="3"/>
    <n v="115"/>
    <n v="0"/>
    <n v="6.6666666999999999E-2"/>
    <n v="0"/>
    <n v="0"/>
    <x v="2"/>
    <n v="2"/>
    <n v="2"/>
    <n v="6"/>
    <x v="12"/>
    <x v="0"/>
    <x v="0"/>
    <b v="0"/>
    <x v="0"/>
    <x v="2"/>
  </r>
  <r>
    <n v="0"/>
    <n v="0"/>
    <n v="0"/>
    <n v="0"/>
    <n v="15"/>
    <n v="272.33333329999999"/>
    <n v="1.3333332999999999E-2"/>
    <n v="0.02"/>
    <n v="0"/>
    <n v="1"/>
    <x v="2"/>
    <n v="1"/>
    <n v="1"/>
    <n v="1"/>
    <x v="2"/>
    <x v="0"/>
    <x v="1"/>
    <b v="0"/>
    <x v="0"/>
    <x v="2"/>
  </r>
  <r>
    <n v="0"/>
    <n v="0"/>
    <n v="0"/>
    <n v="0"/>
    <n v="1"/>
    <n v="0"/>
    <n v="0.2"/>
    <n v="0.2"/>
    <n v="0"/>
    <n v="0"/>
    <x v="2"/>
    <n v="2"/>
    <n v="4"/>
    <n v="9"/>
    <x v="2"/>
    <x v="0"/>
    <x v="0"/>
    <b v="0"/>
    <x v="0"/>
    <x v="2"/>
  </r>
  <r>
    <n v="1"/>
    <n v="69.5"/>
    <n v="0"/>
    <n v="0"/>
    <n v="16"/>
    <n v="895.80952379999997"/>
    <n v="0"/>
    <n v="4.4444439999999997E-3"/>
    <n v="32.14213333"/>
    <n v="0.6"/>
    <x v="2"/>
    <n v="3"/>
    <n v="2"/>
    <n v="2"/>
    <x v="5"/>
    <x v="0"/>
    <x v="0"/>
    <b v="1"/>
    <x v="1"/>
    <x v="2"/>
  </r>
  <r>
    <n v="0"/>
    <n v="0"/>
    <n v="0"/>
    <n v="0"/>
    <n v="16"/>
    <n v="200"/>
    <n v="3.4375000000000003E-2"/>
    <n v="7.2115385000000004E-2"/>
    <n v="0"/>
    <n v="0.8"/>
    <x v="2"/>
    <n v="2"/>
    <n v="2"/>
    <n v="1"/>
    <x v="0"/>
    <x v="0"/>
    <x v="0"/>
    <b v="0"/>
    <x v="0"/>
    <x v="2"/>
  </r>
  <r>
    <n v="10"/>
    <n v="198.4"/>
    <n v="2"/>
    <n v="114"/>
    <n v="26"/>
    <n v="607.97777780000001"/>
    <n v="0"/>
    <n v="1.6666667E-2"/>
    <n v="4.9872375"/>
    <n v="0"/>
    <x v="2"/>
    <n v="2"/>
    <n v="2"/>
    <n v="1"/>
    <x v="1"/>
    <x v="0"/>
    <x v="0"/>
    <b v="0"/>
    <x v="0"/>
    <x v="2"/>
  </r>
  <r>
    <n v="4"/>
    <n v="135.66666670000001"/>
    <n v="0"/>
    <n v="0"/>
    <n v="28"/>
    <n v="615.81666670000004"/>
    <n v="7.4074070000000004E-3"/>
    <n v="1.6049383E-2"/>
    <n v="0"/>
    <n v="0"/>
    <x v="2"/>
    <n v="1"/>
    <n v="1"/>
    <n v="1"/>
    <x v="3"/>
    <x v="0"/>
    <x v="0"/>
    <b v="0"/>
    <x v="0"/>
    <x v="2"/>
  </r>
  <r>
    <n v="0"/>
    <n v="0"/>
    <n v="0"/>
    <n v="0"/>
    <n v="1"/>
    <n v="0"/>
    <n v="0.2"/>
    <n v="0.2"/>
    <n v="0"/>
    <n v="0.8"/>
    <x v="2"/>
    <n v="2"/>
    <n v="2"/>
    <n v="3"/>
    <x v="0"/>
    <x v="0"/>
    <x v="0"/>
    <b v="0"/>
    <x v="0"/>
    <x v="2"/>
  </r>
  <r>
    <n v="0"/>
    <n v="0"/>
    <n v="0"/>
    <n v="0"/>
    <n v="6"/>
    <n v="1133.666667"/>
    <n v="2.8205127999999999E-2"/>
    <n v="3.8562091999999999E-2"/>
    <n v="0"/>
    <n v="0.2"/>
    <x v="2"/>
    <n v="3"/>
    <n v="2"/>
    <n v="1"/>
    <x v="0"/>
    <x v="0"/>
    <x v="0"/>
    <b v="0"/>
    <x v="0"/>
    <x v="2"/>
  </r>
  <r>
    <n v="0"/>
    <n v="0"/>
    <n v="0"/>
    <n v="0"/>
    <n v="5"/>
    <n v="131.5"/>
    <n v="0.04"/>
    <n v="9.3333333000000004E-2"/>
    <n v="0"/>
    <n v="0.6"/>
    <x v="2"/>
    <n v="1"/>
    <n v="1"/>
    <n v="1"/>
    <x v="0"/>
    <x v="0"/>
    <x v="0"/>
    <b v="0"/>
    <x v="0"/>
    <x v="2"/>
  </r>
  <r>
    <n v="0"/>
    <n v="0"/>
    <n v="0"/>
    <n v="0"/>
    <n v="30"/>
    <n v="2759.833333"/>
    <n v="2.5000000000000001E-2"/>
    <n v="6.4880952000000006E-2"/>
    <n v="0"/>
    <n v="0"/>
    <x v="2"/>
    <n v="2"/>
    <n v="2"/>
    <n v="6"/>
    <x v="12"/>
    <x v="0"/>
    <x v="0"/>
    <b v="0"/>
    <x v="0"/>
    <x v="2"/>
  </r>
  <r>
    <n v="0"/>
    <n v="0"/>
    <n v="0"/>
    <n v="0"/>
    <n v="42"/>
    <n v="1433.083333"/>
    <n v="5.0000000000000001E-3"/>
    <n v="2.5749999999999999E-2"/>
    <n v="0"/>
    <n v="0.4"/>
    <x v="2"/>
    <n v="2"/>
    <n v="2"/>
    <n v="1"/>
    <x v="10"/>
    <x v="0"/>
    <x v="0"/>
    <b v="0"/>
    <x v="0"/>
    <x v="2"/>
  </r>
  <r>
    <n v="5"/>
    <n v="95.325000000000003"/>
    <n v="0"/>
    <n v="0"/>
    <n v="15"/>
    <n v="743.66666669999995"/>
    <n v="0.01"/>
    <n v="0.03"/>
    <n v="19.428100000000001"/>
    <n v="0"/>
    <x v="2"/>
    <n v="2"/>
    <n v="2"/>
    <n v="1"/>
    <x v="1"/>
    <x v="0"/>
    <x v="0"/>
    <b v="1"/>
    <x v="1"/>
    <x v="2"/>
  </r>
  <r>
    <n v="0"/>
    <n v="0"/>
    <n v="0"/>
    <n v="0"/>
    <n v="16"/>
    <n v="680.75"/>
    <n v="0"/>
    <n v="1.4285714E-2"/>
    <n v="0"/>
    <n v="0"/>
    <x v="2"/>
    <n v="2"/>
    <n v="2"/>
    <n v="1"/>
    <x v="1"/>
    <x v="0"/>
    <x v="0"/>
    <b v="0"/>
    <x v="0"/>
    <x v="2"/>
  </r>
  <r>
    <n v="0"/>
    <n v="0"/>
    <n v="0"/>
    <n v="0"/>
    <n v="11"/>
    <n v="118.66666669999999"/>
    <n v="2.7272727E-2"/>
    <n v="6.9696969999999997E-2"/>
    <n v="0"/>
    <n v="0"/>
    <x v="2"/>
    <n v="2"/>
    <n v="2"/>
    <n v="2"/>
    <x v="2"/>
    <x v="0"/>
    <x v="0"/>
    <b v="0"/>
    <x v="0"/>
    <x v="2"/>
  </r>
  <r>
    <n v="1"/>
    <n v="16"/>
    <n v="0"/>
    <n v="0"/>
    <n v="7"/>
    <n v="136"/>
    <n v="0"/>
    <n v="9.5238100000000006E-3"/>
    <n v="0"/>
    <n v="0"/>
    <x v="2"/>
    <n v="2"/>
    <n v="10"/>
    <n v="3"/>
    <x v="1"/>
    <x v="0"/>
    <x v="0"/>
    <b v="0"/>
    <x v="0"/>
    <x v="2"/>
  </r>
  <r>
    <n v="1"/>
    <n v="0"/>
    <n v="0"/>
    <n v="0"/>
    <n v="19"/>
    <n v="2236.9"/>
    <n v="0"/>
    <n v="2.7777777999999999E-2"/>
    <n v="19.595333329999999"/>
    <n v="0"/>
    <x v="2"/>
    <n v="4"/>
    <n v="1"/>
    <n v="2"/>
    <x v="3"/>
    <x v="0"/>
    <x v="1"/>
    <b v="1"/>
    <x v="1"/>
    <x v="2"/>
  </r>
  <r>
    <n v="0"/>
    <n v="0"/>
    <n v="0"/>
    <n v="0"/>
    <n v="29"/>
    <n v="2841"/>
    <n v="0"/>
    <n v="2.4137931000000001E-2"/>
    <n v="0"/>
    <n v="0.8"/>
    <x v="2"/>
    <n v="2"/>
    <n v="2"/>
    <n v="7"/>
    <x v="3"/>
    <x v="0"/>
    <x v="0"/>
    <b v="0"/>
    <x v="0"/>
    <x v="2"/>
  </r>
  <r>
    <n v="0"/>
    <n v="0"/>
    <n v="0"/>
    <n v="0"/>
    <n v="2"/>
    <n v="15"/>
    <n v="0"/>
    <n v="0.1"/>
    <n v="0"/>
    <n v="0"/>
    <x v="2"/>
    <n v="2"/>
    <n v="6"/>
    <n v="7"/>
    <x v="2"/>
    <x v="0"/>
    <x v="0"/>
    <b v="0"/>
    <x v="0"/>
    <x v="2"/>
  </r>
  <r>
    <n v="6"/>
    <n v="40.166666669999998"/>
    <n v="0"/>
    <n v="0"/>
    <n v="41"/>
    <n v="895.83333330000005"/>
    <n v="5.7142856999999998E-2"/>
    <n v="7.3412697999999998E-2"/>
    <n v="0"/>
    <n v="0"/>
    <x v="2"/>
    <n v="2"/>
    <n v="2"/>
    <n v="6"/>
    <x v="3"/>
    <x v="0"/>
    <x v="0"/>
    <b v="0"/>
    <x v="0"/>
    <x v="2"/>
  </r>
  <r>
    <n v="10"/>
    <n v="299.60317459999999"/>
    <n v="2"/>
    <n v="166"/>
    <n v="86"/>
    <n v="2559.541228"/>
    <n v="8.3333330000000001E-3"/>
    <n v="8.5875689999999998E-3"/>
    <n v="2.087782738"/>
    <n v="0"/>
    <x v="2"/>
    <n v="3"/>
    <n v="2"/>
    <n v="7"/>
    <x v="4"/>
    <x v="0"/>
    <x v="0"/>
    <b v="0"/>
    <x v="0"/>
    <x v="2"/>
  </r>
  <r>
    <n v="4"/>
    <n v="454"/>
    <n v="3"/>
    <n v="584"/>
    <n v="25"/>
    <n v="1161.767949"/>
    <n v="1.8070817999999999E-2"/>
    <n v="4.3950616999999997E-2"/>
    <n v="3.919126984"/>
    <n v="0"/>
    <x v="2"/>
    <n v="1"/>
    <n v="1"/>
    <n v="7"/>
    <x v="1"/>
    <x v="0"/>
    <x v="1"/>
    <b v="0"/>
    <x v="0"/>
    <x v="2"/>
  </r>
  <r>
    <n v="0"/>
    <n v="0"/>
    <n v="0"/>
    <n v="0"/>
    <n v="17"/>
    <n v="252"/>
    <n v="2.3529412E-2"/>
    <n v="5.2941176E-2"/>
    <n v="0"/>
    <n v="0.8"/>
    <x v="2"/>
    <n v="2"/>
    <n v="7"/>
    <n v="9"/>
    <x v="10"/>
    <x v="0"/>
    <x v="0"/>
    <b v="0"/>
    <x v="0"/>
    <x v="2"/>
  </r>
  <r>
    <n v="5"/>
    <n v="54"/>
    <n v="0"/>
    <n v="0"/>
    <n v="4"/>
    <n v="13"/>
    <n v="2.8571428999999999E-2"/>
    <n v="5.7142856999999998E-2"/>
    <n v="0"/>
    <n v="0.8"/>
    <x v="2"/>
    <n v="2"/>
    <n v="2"/>
    <n v="3"/>
    <x v="3"/>
    <x v="1"/>
    <x v="0"/>
    <b v="0"/>
    <x v="0"/>
    <x v="2"/>
  </r>
  <r>
    <n v="1"/>
    <n v="21"/>
    <n v="0"/>
    <n v="0"/>
    <n v="11"/>
    <n v="385"/>
    <n v="0"/>
    <n v="0.02"/>
    <n v="0"/>
    <n v="0.6"/>
    <x v="2"/>
    <n v="2"/>
    <n v="2"/>
    <n v="3"/>
    <x v="1"/>
    <x v="0"/>
    <x v="0"/>
    <b v="0"/>
    <x v="0"/>
    <x v="2"/>
  </r>
  <r>
    <n v="0"/>
    <n v="0"/>
    <n v="0"/>
    <n v="0"/>
    <n v="29"/>
    <n v="582"/>
    <n v="6.8965520000000002E-3"/>
    <n v="2.0689655000000001E-2"/>
    <n v="0"/>
    <n v="0"/>
    <x v="2"/>
    <n v="2"/>
    <n v="2"/>
    <n v="5"/>
    <x v="3"/>
    <x v="0"/>
    <x v="0"/>
    <b v="0"/>
    <x v="0"/>
    <x v="2"/>
  </r>
  <r>
    <n v="8"/>
    <n v="103.5"/>
    <n v="0"/>
    <n v="0"/>
    <n v="64"/>
    <n v="1550.2111110000001"/>
    <n v="0"/>
    <n v="1.6086956999999999E-2"/>
    <n v="7.8689502420000004"/>
    <n v="0"/>
    <x v="2"/>
    <n v="2"/>
    <n v="2"/>
    <n v="2"/>
    <x v="13"/>
    <x v="0"/>
    <x v="1"/>
    <b v="0"/>
    <x v="0"/>
    <x v="2"/>
  </r>
  <r>
    <n v="3"/>
    <n v="45.5"/>
    <n v="0"/>
    <n v="0"/>
    <n v="43"/>
    <n v="1738.25"/>
    <n v="6.3492059999999996E-3"/>
    <n v="3.537415E-2"/>
    <n v="0"/>
    <n v="0"/>
    <x v="2"/>
    <n v="2"/>
    <n v="5"/>
    <n v="7"/>
    <x v="2"/>
    <x v="0"/>
    <x v="0"/>
    <b v="0"/>
    <x v="0"/>
    <x v="2"/>
  </r>
  <r>
    <n v="2"/>
    <n v="114"/>
    <n v="0"/>
    <n v="0"/>
    <n v="17"/>
    <n v="176.66666670000001"/>
    <n v="7.8947368000000004E-2"/>
    <n v="9.3859649000000003E-2"/>
    <n v="0"/>
    <n v="0"/>
    <x v="2"/>
    <n v="3"/>
    <n v="2"/>
    <n v="6"/>
    <x v="2"/>
    <x v="0"/>
    <x v="0"/>
    <b v="0"/>
    <x v="0"/>
    <x v="2"/>
  </r>
  <r>
    <n v="0"/>
    <n v="0"/>
    <n v="0"/>
    <n v="0"/>
    <n v="2"/>
    <n v="3"/>
    <n v="0.1"/>
    <n v="0.15"/>
    <n v="0"/>
    <n v="0.8"/>
    <x v="2"/>
    <n v="2"/>
    <n v="2"/>
    <n v="4"/>
    <x v="1"/>
    <x v="0"/>
    <x v="0"/>
    <b v="0"/>
    <x v="0"/>
    <x v="2"/>
  </r>
  <r>
    <n v="10"/>
    <n v="150"/>
    <n v="0"/>
    <n v="0"/>
    <n v="24"/>
    <n v="304.52307689999998"/>
    <n v="0"/>
    <n v="7.9931970000000005E-3"/>
    <n v="0"/>
    <n v="0"/>
    <x v="2"/>
    <n v="1"/>
    <n v="1"/>
    <n v="3"/>
    <x v="1"/>
    <x v="0"/>
    <x v="0"/>
    <b v="0"/>
    <x v="0"/>
    <x v="2"/>
  </r>
  <r>
    <n v="0"/>
    <n v="0"/>
    <n v="0"/>
    <n v="0"/>
    <n v="9"/>
    <n v="268.5"/>
    <n v="5.5555555999999999E-2"/>
    <n v="0.1"/>
    <n v="0"/>
    <n v="0.8"/>
    <x v="2"/>
    <n v="2"/>
    <n v="2"/>
    <n v="1"/>
    <x v="5"/>
    <x v="0"/>
    <x v="0"/>
    <b v="0"/>
    <x v="0"/>
    <x v="2"/>
  </r>
  <r>
    <n v="2"/>
    <n v="11"/>
    <n v="0"/>
    <n v="0"/>
    <n v="14"/>
    <n v="101.25"/>
    <n v="0"/>
    <n v="1.4285714E-2"/>
    <n v="0"/>
    <n v="0.8"/>
    <x v="2"/>
    <n v="2"/>
    <n v="2"/>
    <n v="3"/>
    <x v="1"/>
    <x v="0"/>
    <x v="0"/>
    <b v="0"/>
    <x v="0"/>
    <x v="2"/>
  </r>
  <r>
    <n v="8"/>
    <n v="245.33333329999999"/>
    <n v="4"/>
    <n v="168.5"/>
    <n v="14"/>
    <n v="361.5"/>
    <n v="9.0909089999999994E-3"/>
    <n v="9.0909089999999994E-3"/>
    <n v="0"/>
    <n v="0"/>
    <x v="2"/>
    <n v="1"/>
    <n v="1"/>
    <n v="3"/>
    <x v="2"/>
    <x v="0"/>
    <x v="0"/>
    <b v="0"/>
    <x v="0"/>
    <x v="2"/>
  </r>
  <r>
    <n v="3"/>
    <n v="42"/>
    <n v="0"/>
    <n v="0"/>
    <n v="41"/>
    <n v="492.68333330000002"/>
    <n v="0"/>
    <n v="3.5714290000000001E-3"/>
    <n v="0"/>
    <n v="0"/>
    <x v="2"/>
    <n v="3"/>
    <n v="2"/>
    <n v="1"/>
    <x v="1"/>
    <x v="0"/>
    <x v="1"/>
    <b v="0"/>
    <x v="0"/>
    <x v="2"/>
  </r>
  <r>
    <n v="6"/>
    <n v="61.666666669999998"/>
    <n v="0"/>
    <n v="0"/>
    <n v="18"/>
    <n v="397.66666670000001"/>
    <n v="0"/>
    <n v="1.1904761999999999E-2"/>
    <n v="12.558857140000001"/>
    <n v="0"/>
    <x v="2"/>
    <n v="2"/>
    <n v="2"/>
    <n v="1"/>
    <x v="3"/>
    <x v="0"/>
    <x v="0"/>
    <b v="1"/>
    <x v="1"/>
    <x v="2"/>
  </r>
  <r>
    <n v="0"/>
    <n v="0"/>
    <n v="0"/>
    <n v="0"/>
    <n v="5"/>
    <n v="73"/>
    <n v="0.04"/>
    <n v="0.08"/>
    <n v="0"/>
    <n v="0.4"/>
    <x v="2"/>
    <n v="2"/>
    <n v="2"/>
    <n v="1"/>
    <x v="2"/>
    <x v="0"/>
    <x v="0"/>
    <b v="0"/>
    <x v="0"/>
    <x v="2"/>
  </r>
  <r>
    <n v="0"/>
    <n v="0"/>
    <n v="0"/>
    <n v="0"/>
    <n v="2"/>
    <n v="0"/>
    <n v="0.2"/>
    <n v="0.2"/>
    <n v="0"/>
    <n v="0"/>
    <x v="2"/>
    <n v="1"/>
    <n v="1"/>
    <n v="3"/>
    <x v="10"/>
    <x v="0"/>
    <x v="1"/>
    <b v="0"/>
    <x v="0"/>
    <x v="2"/>
  </r>
  <r>
    <n v="0"/>
    <n v="0"/>
    <n v="0"/>
    <n v="0"/>
    <n v="67"/>
    <n v="4290.8333329999996"/>
    <n v="0"/>
    <n v="1.8407960000000001E-2"/>
    <n v="0"/>
    <n v="0.8"/>
    <x v="2"/>
    <n v="2"/>
    <n v="2"/>
    <n v="6"/>
    <x v="3"/>
    <x v="0"/>
    <x v="0"/>
    <b v="0"/>
    <x v="0"/>
    <x v="2"/>
  </r>
  <r>
    <n v="1"/>
    <n v="114"/>
    <n v="1"/>
    <n v="173"/>
    <n v="36"/>
    <n v="2542.333333"/>
    <n v="4.2592592999999998E-2"/>
    <n v="5.9814815E-2"/>
    <n v="33.44055556"/>
    <n v="0"/>
    <x v="2"/>
    <n v="2"/>
    <n v="2"/>
    <n v="7"/>
    <x v="0"/>
    <x v="0"/>
    <x v="1"/>
    <b v="0"/>
    <x v="0"/>
    <x v="2"/>
  </r>
  <r>
    <n v="8"/>
    <n v="79.166666669999998"/>
    <n v="2"/>
    <n v="45"/>
    <n v="62"/>
    <n v="3657.1015149999998"/>
    <n v="9.5238099999999997E-4"/>
    <n v="2.0897435999999998E-2"/>
    <n v="9.0273208159999996"/>
    <n v="0"/>
    <x v="2"/>
    <n v="2"/>
    <n v="7"/>
    <n v="4"/>
    <x v="3"/>
    <x v="0"/>
    <x v="0"/>
    <b v="1"/>
    <x v="1"/>
    <x v="2"/>
  </r>
  <r>
    <n v="0"/>
    <n v="0"/>
    <n v="0"/>
    <n v="0"/>
    <n v="10"/>
    <n v="60"/>
    <n v="0"/>
    <n v="0.04"/>
    <n v="0"/>
    <n v="0"/>
    <x v="2"/>
    <n v="2"/>
    <n v="2"/>
    <n v="5"/>
    <x v="3"/>
    <x v="0"/>
    <x v="0"/>
    <b v="0"/>
    <x v="0"/>
    <x v="2"/>
  </r>
  <r>
    <n v="0"/>
    <n v="0"/>
    <n v="0"/>
    <n v="0"/>
    <n v="18"/>
    <n v="920"/>
    <n v="0.12222222200000001"/>
    <n v="0.14444444400000001"/>
    <n v="0"/>
    <n v="1"/>
    <x v="2"/>
    <n v="3"/>
    <n v="2"/>
    <n v="7"/>
    <x v="3"/>
    <x v="0"/>
    <x v="1"/>
    <b v="0"/>
    <x v="0"/>
    <x v="2"/>
  </r>
  <r>
    <n v="3"/>
    <n v="275"/>
    <n v="2"/>
    <n v="97"/>
    <n v="34"/>
    <n v="670.42261900000005"/>
    <n v="1.0810811E-2"/>
    <n v="2.9597244000000002E-2"/>
    <n v="0"/>
    <n v="0"/>
    <x v="2"/>
    <n v="3"/>
    <n v="2"/>
    <n v="4"/>
    <x v="1"/>
    <x v="0"/>
    <x v="0"/>
    <b v="0"/>
    <x v="0"/>
    <x v="2"/>
  </r>
  <r>
    <n v="3"/>
    <n v="38"/>
    <n v="0"/>
    <n v="0"/>
    <n v="83"/>
    <n v="2101.4666670000001"/>
    <n v="0"/>
    <n v="1.190476E-3"/>
    <n v="0"/>
    <n v="0"/>
    <x v="2"/>
    <n v="2"/>
    <n v="2"/>
    <n v="1"/>
    <x v="3"/>
    <x v="1"/>
    <x v="0"/>
    <b v="0"/>
    <x v="0"/>
    <x v="2"/>
  </r>
  <r>
    <n v="0"/>
    <n v="0"/>
    <n v="0"/>
    <n v="0"/>
    <n v="1"/>
    <n v="0"/>
    <n v="0.2"/>
    <n v="0.2"/>
    <n v="0"/>
    <n v="0"/>
    <x v="2"/>
    <n v="1"/>
    <n v="1"/>
    <n v="2"/>
    <x v="2"/>
    <x v="1"/>
    <x v="0"/>
    <b v="0"/>
    <x v="0"/>
    <x v="2"/>
  </r>
  <r>
    <n v="5"/>
    <n v="138.5"/>
    <n v="0"/>
    <n v="0"/>
    <n v="11"/>
    <n v="578.33333330000005"/>
    <n v="0.05"/>
    <n v="7.2916667000000004E-2"/>
    <n v="0"/>
    <n v="0"/>
    <x v="2"/>
    <n v="1"/>
    <n v="1"/>
    <n v="1"/>
    <x v="3"/>
    <x v="0"/>
    <x v="0"/>
    <b v="0"/>
    <x v="0"/>
    <x v="2"/>
  </r>
  <r>
    <n v="0"/>
    <n v="0"/>
    <n v="0"/>
    <n v="0"/>
    <n v="2"/>
    <n v="3"/>
    <n v="0.1"/>
    <n v="0.15"/>
    <n v="0"/>
    <n v="0"/>
    <x v="2"/>
    <n v="2"/>
    <n v="2"/>
    <n v="4"/>
    <x v="12"/>
    <x v="0"/>
    <x v="0"/>
    <b v="0"/>
    <x v="0"/>
    <x v="2"/>
  </r>
  <r>
    <n v="0"/>
    <n v="0"/>
    <n v="0"/>
    <n v="0"/>
    <n v="7"/>
    <n v="82"/>
    <n v="0"/>
    <n v="5.7142856999999998E-2"/>
    <n v="0"/>
    <n v="0"/>
    <x v="2"/>
    <n v="4"/>
    <n v="1"/>
    <n v="1"/>
    <x v="2"/>
    <x v="0"/>
    <x v="0"/>
    <b v="0"/>
    <x v="0"/>
    <x v="2"/>
  </r>
  <r>
    <n v="4"/>
    <n v="61"/>
    <n v="0"/>
    <n v="0"/>
    <n v="16"/>
    <n v="502.5"/>
    <n v="0"/>
    <n v="9.5238100000000006E-3"/>
    <n v="71.944000000000003"/>
    <n v="0"/>
    <x v="2"/>
    <n v="4"/>
    <n v="1"/>
    <n v="2"/>
    <x v="2"/>
    <x v="0"/>
    <x v="1"/>
    <b v="1"/>
    <x v="1"/>
    <x v="2"/>
  </r>
  <r>
    <n v="0"/>
    <n v="0"/>
    <n v="0"/>
    <n v="0"/>
    <n v="5"/>
    <n v="465.5"/>
    <n v="0.12"/>
    <n v="0.16"/>
    <n v="0"/>
    <n v="0"/>
    <x v="2"/>
    <n v="1"/>
    <n v="1"/>
    <n v="4"/>
    <x v="2"/>
    <x v="0"/>
    <x v="0"/>
    <b v="0"/>
    <x v="0"/>
    <x v="2"/>
  </r>
  <r>
    <n v="12"/>
    <n v="155.6"/>
    <n v="6"/>
    <n v="282"/>
    <n v="52"/>
    <n v="1283.0525970000001"/>
    <n v="2.4747475000000001E-2"/>
    <n v="3.9201412999999997E-2"/>
    <n v="12.074688889999999"/>
    <n v="0"/>
    <x v="2"/>
    <n v="1"/>
    <n v="1"/>
    <n v="3"/>
    <x v="1"/>
    <x v="0"/>
    <x v="0"/>
    <b v="0"/>
    <x v="0"/>
    <x v="2"/>
  </r>
  <r>
    <n v="0"/>
    <n v="0"/>
    <n v="0"/>
    <n v="0"/>
    <n v="23"/>
    <n v="226.2564103"/>
    <n v="8.6956519999999999E-3"/>
    <n v="1.0434783E-2"/>
    <n v="0"/>
    <n v="0.6"/>
    <x v="2"/>
    <n v="4"/>
    <n v="2"/>
    <n v="1"/>
    <x v="2"/>
    <x v="0"/>
    <x v="0"/>
    <b v="0"/>
    <x v="0"/>
    <x v="2"/>
  </r>
  <r>
    <n v="10"/>
    <n v="259.16666670000001"/>
    <n v="0"/>
    <n v="0"/>
    <n v="46"/>
    <n v="1535.2420629999999"/>
    <n v="2.1938776E-2"/>
    <n v="3.1768707E-2"/>
    <n v="9.0018571430000005"/>
    <n v="0.4"/>
    <x v="2"/>
    <n v="1"/>
    <n v="1"/>
    <n v="3"/>
    <x v="3"/>
    <x v="0"/>
    <x v="0"/>
    <b v="0"/>
    <x v="0"/>
    <x v="2"/>
  </r>
  <r>
    <n v="3"/>
    <n v="6"/>
    <n v="0"/>
    <n v="0"/>
    <n v="24"/>
    <n v="762.33333330000005"/>
    <n v="3.0769231000000001E-2"/>
    <n v="5.8974358999999997E-2"/>
    <n v="0"/>
    <n v="0.2"/>
    <x v="2"/>
    <n v="2"/>
    <n v="2"/>
    <n v="1"/>
    <x v="2"/>
    <x v="0"/>
    <x v="0"/>
    <b v="0"/>
    <x v="0"/>
    <x v="2"/>
  </r>
  <r>
    <n v="0"/>
    <n v="0"/>
    <n v="0"/>
    <n v="0"/>
    <n v="3"/>
    <n v="0"/>
    <n v="0.2"/>
    <n v="0.2"/>
    <n v="0"/>
    <n v="0.8"/>
    <x v="2"/>
    <n v="3"/>
    <n v="2"/>
    <n v="1"/>
    <x v="2"/>
    <x v="0"/>
    <x v="0"/>
    <b v="0"/>
    <x v="0"/>
    <x v="2"/>
  </r>
  <r>
    <n v="0"/>
    <n v="0"/>
    <n v="0"/>
    <n v="0"/>
    <n v="16"/>
    <n v="177.5"/>
    <n v="2.5000000000000001E-2"/>
    <n v="8.7499999999999994E-2"/>
    <n v="0"/>
    <n v="0.6"/>
    <x v="2"/>
    <n v="4"/>
    <n v="2"/>
    <n v="1"/>
    <x v="5"/>
    <x v="0"/>
    <x v="0"/>
    <b v="0"/>
    <x v="0"/>
    <x v="2"/>
  </r>
  <r>
    <n v="0"/>
    <n v="0"/>
    <n v="0"/>
    <n v="0"/>
    <n v="7"/>
    <n v="80"/>
    <n v="2.8571428999999999E-2"/>
    <n v="5.7142856999999998E-2"/>
    <n v="0"/>
    <n v="0"/>
    <x v="2"/>
    <n v="2"/>
    <n v="2"/>
    <n v="4"/>
    <x v="2"/>
    <x v="0"/>
    <x v="1"/>
    <b v="0"/>
    <x v="0"/>
    <x v="2"/>
  </r>
  <r>
    <n v="0"/>
    <n v="0"/>
    <n v="0"/>
    <n v="0"/>
    <n v="34"/>
    <n v="1266.333333"/>
    <n v="5.8823529999999999E-3"/>
    <n v="2.6470588E-2"/>
    <n v="0"/>
    <n v="0.4"/>
    <x v="2"/>
    <n v="2"/>
    <n v="2"/>
    <n v="3"/>
    <x v="3"/>
    <x v="0"/>
    <x v="0"/>
    <b v="0"/>
    <x v="0"/>
    <x v="2"/>
  </r>
  <r>
    <n v="6"/>
    <n v="86.5"/>
    <n v="1"/>
    <n v="2"/>
    <n v="39"/>
    <n v="1050.708333"/>
    <n v="2.1162791E-2"/>
    <n v="1.8042395999999999E-2"/>
    <n v="13.40298256"/>
    <n v="0"/>
    <x v="2"/>
    <n v="3"/>
    <n v="2"/>
    <n v="6"/>
    <x v="2"/>
    <x v="0"/>
    <x v="0"/>
    <b v="1"/>
    <x v="1"/>
    <x v="2"/>
  </r>
  <r>
    <n v="9"/>
    <n v="299.08333329999999"/>
    <n v="1"/>
    <n v="0"/>
    <n v="14"/>
    <n v="212.83333329999999"/>
    <n v="1.0526316000000001E-2"/>
    <n v="3.3684210999999999E-2"/>
    <n v="0"/>
    <n v="0"/>
    <x v="2"/>
    <n v="3"/>
    <n v="2"/>
    <n v="1"/>
    <x v="10"/>
    <x v="0"/>
    <x v="1"/>
    <b v="0"/>
    <x v="0"/>
    <x v="2"/>
  </r>
  <r>
    <n v="0"/>
    <n v="0"/>
    <n v="0"/>
    <n v="0"/>
    <n v="35"/>
    <n v="1386.7166669999999"/>
    <n v="0.02"/>
    <n v="3.9269841E-2"/>
    <n v="14.964320000000001"/>
    <n v="0"/>
    <x v="2"/>
    <n v="1"/>
    <n v="8"/>
    <n v="4"/>
    <x v="19"/>
    <x v="0"/>
    <x v="1"/>
    <b v="1"/>
    <x v="1"/>
    <x v="2"/>
  </r>
  <r>
    <n v="0"/>
    <n v="0"/>
    <n v="0"/>
    <n v="0"/>
    <n v="1"/>
    <n v="0"/>
    <n v="0.2"/>
    <n v="0.2"/>
    <n v="0"/>
    <n v="1"/>
    <x v="2"/>
    <n v="4"/>
    <n v="1"/>
    <n v="2"/>
    <x v="2"/>
    <x v="0"/>
    <x v="1"/>
    <b v="0"/>
    <x v="0"/>
    <x v="2"/>
  </r>
  <r>
    <n v="0"/>
    <n v="0"/>
    <n v="0"/>
    <n v="0"/>
    <n v="27"/>
    <n v="2514.25"/>
    <n v="0"/>
    <n v="6.6666670000000003E-3"/>
    <n v="31.40784"/>
    <n v="0"/>
    <x v="2"/>
    <n v="2"/>
    <n v="2"/>
    <n v="3"/>
    <x v="4"/>
    <x v="1"/>
    <x v="0"/>
    <b v="1"/>
    <x v="1"/>
    <x v="2"/>
  </r>
  <r>
    <n v="0"/>
    <n v="0"/>
    <n v="0"/>
    <n v="0"/>
    <n v="8"/>
    <n v="125"/>
    <n v="0"/>
    <n v="2.5000000000000001E-2"/>
    <n v="0"/>
    <n v="0"/>
    <x v="2"/>
    <n v="2"/>
    <n v="2"/>
    <n v="1"/>
    <x v="0"/>
    <x v="0"/>
    <x v="1"/>
    <b v="0"/>
    <x v="0"/>
    <x v="2"/>
  </r>
  <r>
    <n v="2"/>
    <n v="166"/>
    <n v="2"/>
    <n v="55"/>
    <n v="10"/>
    <n v="1968.25"/>
    <n v="1.4285714E-2"/>
    <n v="2.1428571E-2"/>
    <n v="0"/>
    <n v="0"/>
    <x v="2"/>
    <n v="1"/>
    <n v="1"/>
    <n v="1"/>
    <x v="5"/>
    <x v="1"/>
    <x v="1"/>
    <b v="0"/>
    <x v="0"/>
    <x v="2"/>
  </r>
  <r>
    <n v="0"/>
    <n v="0"/>
    <n v="0"/>
    <n v="0"/>
    <n v="9"/>
    <n v="300"/>
    <n v="1.1111111E-2"/>
    <n v="3.3333333E-2"/>
    <n v="0"/>
    <n v="0.8"/>
    <x v="2"/>
    <n v="2"/>
    <n v="4"/>
    <n v="1"/>
    <x v="2"/>
    <x v="0"/>
    <x v="0"/>
    <b v="0"/>
    <x v="0"/>
    <x v="2"/>
  </r>
  <r>
    <n v="1"/>
    <n v="11"/>
    <n v="2"/>
    <n v="42"/>
    <n v="37"/>
    <n v="1517.75"/>
    <n v="1.9512195E-2"/>
    <n v="4.1869918999999998E-2"/>
    <n v="0"/>
    <n v="1"/>
    <x v="2"/>
    <n v="2"/>
    <n v="2"/>
    <n v="1"/>
    <x v="5"/>
    <x v="0"/>
    <x v="1"/>
    <b v="0"/>
    <x v="0"/>
    <x v="2"/>
  </r>
  <r>
    <n v="0"/>
    <n v="0"/>
    <n v="0"/>
    <n v="0"/>
    <n v="26"/>
    <n v="1056.666667"/>
    <n v="1.6571428999999999E-2"/>
    <n v="3.0933333E-2"/>
    <n v="0"/>
    <n v="0"/>
    <x v="2"/>
    <n v="1"/>
    <n v="1"/>
    <n v="1"/>
    <x v="0"/>
    <x v="0"/>
    <x v="0"/>
    <b v="0"/>
    <x v="0"/>
    <x v="2"/>
  </r>
  <r>
    <n v="5"/>
    <n v="103"/>
    <n v="0"/>
    <n v="0"/>
    <n v="16"/>
    <n v="399"/>
    <n v="2.1052632000000002E-2"/>
    <n v="5.6140350999999998E-2"/>
    <n v="0"/>
    <n v="0"/>
    <x v="2"/>
    <n v="2"/>
    <n v="5"/>
    <n v="1"/>
    <x v="16"/>
    <x v="0"/>
    <x v="0"/>
    <b v="0"/>
    <x v="0"/>
    <x v="2"/>
  </r>
  <r>
    <n v="11"/>
    <n v="376.5"/>
    <n v="4"/>
    <n v="63"/>
    <n v="104"/>
    <n v="2743.8191889999998"/>
    <n v="0"/>
    <n v="7.7536230000000003E-3"/>
    <n v="7.3453217390000001"/>
    <n v="0"/>
    <x v="2"/>
    <n v="1"/>
    <n v="1"/>
    <n v="2"/>
    <x v="19"/>
    <x v="0"/>
    <x v="0"/>
    <b v="0"/>
    <x v="0"/>
    <x v="2"/>
  </r>
  <r>
    <n v="0"/>
    <n v="0"/>
    <n v="1"/>
    <n v="125"/>
    <n v="12"/>
    <n v="332"/>
    <n v="0"/>
    <n v="2.3076922999999999E-2"/>
    <n v="0"/>
    <n v="0"/>
    <x v="2"/>
    <n v="2"/>
    <n v="2"/>
    <n v="4"/>
    <x v="3"/>
    <x v="0"/>
    <x v="0"/>
    <b v="0"/>
    <x v="0"/>
    <x v="2"/>
  </r>
  <r>
    <n v="0"/>
    <n v="0"/>
    <n v="0"/>
    <n v="0"/>
    <n v="4"/>
    <n v="56"/>
    <n v="0.1"/>
    <n v="0.15"/>
    <n v="0"/>
    <n v="0"/>
    <x v="2"/>
    <n v="2"/>
    <n v="2"/>
    <n v="6"/>
    <x v="2"/>
    <x v="0"/>
    <x v="0"/>
    <b v="0"/>
    <x v="0"/>
    <x v="2"/>
  </r>
  <r>
    <n v="3"/>
    <n v="69"/>
    <n v="0"/>
    <n v="0"/>
    <n v="37"/>
    <n v="769"/>
    <n v="0"/>
    <n v="4.273504E-3"/>
    <n v="47.93128205"/>
    <n v="0"/>
    <x v="2"/>
    <n v="3"/>
    <n v="2"/>
    <n v="3"/>
    <x v="1"/>
    <x v="1"/>
    <x v="1"/>
    <b v="1"/>
    <x v="1"/>
    <x v="2"/>
  </r>
  <r>
    <n v="0"/>
    <n v="0"/>
    <n v="0"/>
    <n v="0"/>
    <n v="13"/>
    <n v="178.83333329999999"/>
    <n v="0"/>
    <n v="3.8461538000000003E-2"/>
    <n v="0"/>
    <n v="0.6"/>
    <x v="2"/>
    <n v="2"/>
    <n v="2"/>
    <n v="1"/>
    <x v="1"/>
    <x v="0"/>
    <x v="0"/>
    <b v="0"/>
    <x v="0"/>
    <x v="2"/>
  </r>
  <r>
    <n v="0"/>
    <n v="0"/>
    <n v="0"/>
    <n v="0"/>
    <n v="7"/>
    <n v="88"/>
    <n v="0"/>
    <n v="5.7142856999999998E-2"/>
    <n v="0"/>
    <n v="0.8"/>
    <x v="2"/>
    <n v="2"/>
    <n v="2"/>
    <n v="3"/>
    <x v="0"/>
    <x v="0"/>
    <x v="0"/>
    <b v="0"/>
    <x v="0"/>
    <x v="2"/>
  </r>
  <r>
    <n v="5"/>
    <n v="230.25"/>
    <n v="2"/>
    <n v="135"/>
    <n v="27"/>
    <n v="517.39285710000001"/>
    <n v="0"/>
    <n v="1.1458332999999999E-2"/>
    <n v="30.269375"/>
    <n v="0"/>
    <x v="2"/>
    <n v="2"/>
    <n v="2"/>
    <n v="4"/>
    <x v="1"/>
    <x v="1"/>
    <x v="1"/>
    <b v="1"/>
    <x v="1"/>
    <x v="2"/>
  </r>
  <r>
    <n v="5"/>
    <n v="205.5"/>
    <n v="1"/>
    <n v="8"/>
    <n v="37"/>
    <n v="1683.633333"/>
    <n v="0"/>
    <n v="1.7261905000000001E-2"/>
    <n v="4.7442063489999997"/>
    <n v="0"/>
    <x v="2"/>
    <n v="3"/>
    <n v="2"/>
    <n v="8"/>
    <x v="1"/>
    <x v="0"/>
    <x v="1"/>
    <b v="0"/>
    <x v="0"/>
    <x v="2"/>
  </r>
  <r>
    <n v="0"/>
    <n v="0"/>
    <n v="1"/>
    <n v="165"/>
    <n v="12"/>
    <n v="833"/>
    <n v="1.6666667E-2"/>
    <n v="0.02"/>
    <n v="34.4925"/>
    <n v="0.8"/>
    <x v="2"/>
    <n v="3"/>
    <n v="2"/>
    <n v="8"/>
    <x v="3"/>
    <x v="0"/>
    <x v="0"/>
    <b v="1"/>
    <x v="1"/>
    <x v="2"/>
  </r>
  <r>
    <n v="0"/>
    <n v="0"/>
    <n v="0"/>
    <n v="0"/>
    <n v="25"/>
    <n v="319.33333329999999"/>
    <n v="1.6666667E-2"/>
    <n v="3.6666667E-2"/>
    <n v="10.4445"/>
    <n v="0"/>
    <x v="2"/>
    <n v="2"/>
    <n v="5"/>
    <n v="5"/>
    <x v="0"/>
    <x v="0"/>
    <x v="0"/>
    <b v="1"/>
    <x v="1"/>
    <x v="2"/>
  </r>
  <r>
    <n v="2"/>
    <n v="25"/>
    <n v="0"/>
    <n v="0"/>
    <n v="20"/>
    <n v="733.5"/>
    <n v="1.2698413E-2"/>
    <n v="1.6190475999999999E-2"/>
    <n v="0"/>
    <n v="0"/>
    <x v="2"/>
    <n v="3"/>
    <n v="2"/>
    <n v="2"/>
    <x v="1"/>
    <x v="0"/>
    <x v="0"/>
    <b v="0"/>
    <x v="0"/>
    <x v="2"/>
  </r>
  <r>
    <n v="0"/>
    <n v="0"/>
    <n v="0"/>
    <n v="0"/>
    <n v="6"/>
    <n v="224"/>
    <n v="0"/>
    <n v="1.6666667E-2"/>
    <n v="0"/>
    <n v="0"/>
    <x v="2"/>
    <n v="4"/>
    <n v="1"/>
    <n v="3"/>
    <x v="1"/>
    <x v="0"/>
    <x v="0"/>
    <b v="0"/>
    <x v="0"/>
    <x v="2"/>
  </r>
  <r>
    <n v="0"/>
    <n v="0"/>
    <n v="0"/>
    <n v="0"/>
    <n v="11"/>
    <n v="822"/>
    <n v="5.4545455E-2"/>
    <n v="6.3636364000000001E-2"/>
    <n v="0"/>
    <n v="0.4"/>
    <x v="2"/>
    <n v="2"/>
    <n v="2"/>
    <n v="2"/>
    <x v="3"/>
    <x v="0"/>
    <x v="0"/>
    <b v="0"/>
    <x v="0"/>
    <x v="2"/>
  </r>
  <r>
    <n v="0"/>
    <n v="0"/>
    <n v="0"/>
    <n v="0"/>
    <n v="14"/>
    <n v="838.55"/>
    <n v="0"/>
    <n v="1.6783217E-2"/>
    <n v="55.236461540000001"/>
    <n v="0"/>
    <x v="2"/>
    <n v="1"/>
    <n v="1"/>
    <n v="3"/>
    <x v="3"/>
    <x v="0"/>
    <x v="0"/>
    <b v="1"/>
    <x v="1"/>
    <x v="2"/>
  </r>
  <r>
    <n v="2"/>
    <n v="35"/>
    <n v="0"/>
    <n v="0"/>
    <n v="44"/>
    <n v="2479"/>
    <n v="2.2727272999999999E-2"/>
    <n v="4.3560606000000002E-2"/>
    <n v="0"/>
    <n v="0"/>
    <x v="2"/>
    <n v="2"/>
    <n v="2"/>
    <n v="1"/>
    <x v="5"/>
    <x v="0"/>
    <x v="0"/>
    <b v="0"/>
    <x v="0"/>
    <x v="2"/>
  </r>
  <r>
    <n v="1"/>
    <n v="44.5"/>
    <n v="0"/>
    <n v="0"/>
    <n v="18"/>
    <n v="519.5"/>
    <n v="0"/>
    <n v="3.5000000000000003E-2"/>
    <n v="20.393999999999998"/>
    <n v="0"/>
    <x v="2"/>
    <n v="2"/>
    <n v="2"/>
    <n v="7"/>
    <x v="12"/>
    <x v="0"/>
    <x v="0"/>
    <b v="0"/>
    <x v="0"/>
    <x v="2"/>
  </r>
  <r>
    <n v="0"/>
    <n v="0"/>
    <n v="0"/>
    <n v="0"/>
    <n v="38"/>
    <n v="1035.935714"/>
    <n v="3.7894736999999998E-2"/>
    <n v="5.272284E-2"/>
    <n v="0"/>
    <n v="0.2"/>
    <x v="2"/>
    <n v="1"/>
    <n v="1"/>
    <n v="1"/>
    <x v="0"/>
    <x v="0"/>
    <x v="0"/>
    <b v="0"/>
    <x v="0"/>
    <x v="2"/>
  </r>
  <r>
    <n v="0"/>
    <n v="0"/>
    <n v="0"/>
    <n v="0"/>
    <n v="2"/>
    <n v="0"/>
    <n v="0.2"/>
    <n v="0.2"/>
    <n v="0"/>
    <n v="0"/>
    <x v="2"/>
    <n v="2"/>
    <n v="6"/>
    <n v="1"/>
    <x v="2"/>
    <x v="0"/>
    <x v="0"/>
    <b v="0"/>
    <x v="0"/>
    <x v="2"/>
  </r>
  <r>
    <n v="0"/>
    <n v="0"/>
    <n v="0"/>
    <n v="0"/>
    <n v="8"/>
    <n v="149"/>
    <n v="0"/>
    <n v="3.3333333E-2"/>
    <n v="64.787999999999997"/>
    <n v="0"/>
    <x v="2"/>
    <n v="2"/>
    <n v="2"/>
    <n v="1"/>
    <x v="1"/>
    <x v="0"/>
    <x v="0"/>
    <b v="1"/>
    <x v="1"/>
    <x v="2"/>
  </r>
  <r>
    <n v="3"/>
    <n v="29"/>
    <n v="0"/>
    <n v="0"/>
    <n v="8"/>
    <n v="160.5"/>
    <n v="0"/>
    <n v="2.5000000000000001E-2"/>
    <n v="0"/>
    <n v="0"/>
    <x v="2"/>
    <n v="2"/>
    <n v="2"/>
    <n v="9"/>
    <x v="2"/>
    <x v="0"/>
    <x v="0"/>
    <b v="0"/>
    <x v="0"/>
    <x v="2"/>
  </r>
  <r>
    <n v="0"/>
    <n v="0"/>
    <n v="0"/>
    <n v="0"/>
    <n v="2"/>
    <n v="0"/>
    <n v="0.2"/>
    <n v="0.2"/>
    <n v="0"/>
    <n v="0"/>
    <x v="2"/>
    <n v="1"/>
    <n v="1"/>
    <n v="3"/>
    <x v="2"/>
    <x v="0"/>
    <x v="0"/>
    <b v="0"/>
    <x v="0"/>
    <x v="2"/>
  </r>
  <r>
    <n v="0"/>
    <n v="0"/>
    <n v="0"/>
    <n v="0"/>
    <n v="10"/>
    <n v="3"/>
    <n v="0.14000000000000001"/>
    <n v="0.16"/>
    <n v="0"/>
    <n v="0.8"/>
    <x v="2"/>
    <n v="2"/>
    <n v="5"/>
    <n v="2"/>
    <x v="2"/>
    <x v="0"/>
    <x v="0"/>
    <b v="0"/>
    <x v="0"/>
    <x v="2"/>
  </r>
  <r>
    <n v="1"/>
    <n v="20"/>
    <n v="0"/>
    <n v="0"/>
    <n v="20"/>
    <n v="219.5"/>
    <n v="0.12"/>
    <n v="0.12976190500000001"/>
    <n v="0"/>
    <n v="0.8"/>
    <x v="2"/>
    <n v="3"/>
    <n v="2"/>
    <n v="1"/>
    <x v="12"/>
    <x v="0"/>
    <x v="0"/>
    <b v="0"/>
    <x v="0"/>
    <x v="2"/>
  </r>
  <r>
    <n v="0"/>
    <n v="0"/>
    <n v="0"/>
    <n v="0"/>
    <n v="7"/>
    <n v="858.5"/>
    <n v="2.8571428999999999E-2"/>
    <n v="7.1428570999999996E-2"/>
    <n v="0"/>
    <n v="0.4"/>
    <x v="2"/>
    <n v="2"/>
    <n v="5"/>
    <n v="1"/>
    <x v="0"/>
    <x v="0"/>
    <x v="0"/>
    <b v="0"/>
    <x v="0"/>
    <x v="2"/>
  </r>
  <r>
    <n v="0"/>
    <n v="0"/>
    <n v="0"/>
    <n v="0"/>
    <n v="2"/>
    <n v="54.5"/>
    <n v="0.1"/>
    <n v="0.12"/>
    <n v="0"/>
    <n v="0"/>
    <x v="2"/>
    <n v="3"/>
    <n v="2"/>
    <n v="1"/>
    <x v="5"/>
    <x v="0"/>
    <x v="0"/>
    <b v="0"/>
    <x v="0"/>
    <x v="2"/>
  </r>
  <r>
    <n v="0"/>
    <n v="0"/>
    <n v="1"/>
    <n v="25"/>
    <n v="15"/>
    <n v="412.83333329999999"/>
    <n v="0"/>
    <n v="6.6666670000000003E-3"/>
    <n v="29.847999999999999"/>
    <n v="0"/>
    <x v="2"/>
    <n v="2"/>
    <n v="4"/>
    <n v="1"/>
    <x v="3"/>
    <x v="1"/>
    <x v="0"/>
    <b v="1"/>
    <x v="1"/>
    <x v="2"/>
  </r>
  <r>
    <n v="8"/>
    <n v="206"/>
    <n v="0"/>
    <n v="0"/>
    <n v="8"/>
    <n v="107"/>
    <n v="0"/>
    <n v="0.02"/>
    <n v="0"/>
    <n v="0"/>
    <x v="2"/>
    <n v="1"/>
    <n v="1"/>
    <n v="6"/>
    <x v="0"/>
    <x v="0"/>
    <x v="0"/>
    <b v="0"/>
    <x v="0"/>
    <x v="2"/>
  </r>
  <r>
    <n v="0"/>
    <n v="0"/>
    <n v="0"/>
    <n v="0"/>
    <n v="14"/>
    <n v="342.5"/>
    <n v="0"/>
    <n v="2.1428571E-2"/>
    <n v="0"/>
    <n v="0"/>
    <x v="2"/>
    <n v="2"/>
    <n v="2"/>
    <n v="8"/>
    <x v="3"/>
    <x v="0"/>
    <x v="0"/>
    <b v="0"/>
    <x v="0"/>
    <x v="2"/>
  </r>
  <r>
    <n v="0"/>
    <n v="0"/>
    <n v="0"/>
    <n v="0"/>
    <n v="31"/>
    <n v="1138.504762"/>
    <n v="0.02"/>
    <n v="4.0555556E-2"/>
    <n v="0"/>
    <n v="0.4"/>
    <x v="2"/>
    <n v="2"/>
    <n v="2"/>
    <n v="1"/>
    <x v="2"/>
    <x v="0"/>
    <x v="0"/>
    <b v="0"/>
    <x v="0"/>
    <x v="2"/>
  </r>
  <r>
    <n v="0"/>
    <n v="0"/>
    <n v="0"/>
    <n v="0"/>
    <n v="16"/>
    <n v="544.83333330000005"/>
    <n v="4.7619050000000003E-3"/>
    <n v="4.2857143E-2"/>
    <n v="0"/>
    <n v="0"/>
    <x v="2"/>
    <n v="1"/>
    <n v="1"/>
    <n v="3"/>
    <x v="1"/>
    <x v="0"/>
    <x v="1"/>
    <b v="0"/>
    <x v="0"/>
    <x v="2"/>
  </r>
  <r>
    <n v="0"/>
    <n v="0"/>
    <n v="0"/>
    <n v="0"/>
    <n v="7"/>
    <n v="176.33333329999999"/>
    <n v="0"/>
    <n v="1.1111111E-2"/>
    <n v="0"/>
    <n v="0"/>
    <x v="2"/>
    <n v="2"/>
    <n v="2"/>
    <n v="2"/>
    <x v="12"/>
    <x v="0"/>
    <x v="0"/>
    <b v="0"/>
    <x v="0"/>
    <x v="2"/>
  </r>
  <r>
    <n v="0"/>
    <n v="0"/>
    <n v="0"/>
    <n v="0"/>
    <n v="2"/>
    <n v="19"/>
    <n v="0"/>
    <n v="0.1"/>
    <n v="0"/>
    <n v="0"/>
    <x v="2"/>
    <n v="2"/>
    <n v="2"/>
    <n v="1"/>
    <x v="3"/>
    <x v="0"/>
    <x v="0"/>
    <b v="0"/>
    <x v="0"/>
    <x v="2"/>
  </r>
  <r>
    <n v="0"/>
    <n v="0"/>
    <n v="0"/>
    <n v="0"/>
    <n v="13"/>
    <n v="687.5"/>
    <n v="0"/>
    <n v="3.3333333E-2"/>
    <n v="0"/>
    <n v="0.6"/>
    <x v="2"/>
    <n v="2"/>
    <n v="2"/>
    <n v="4"/>
    <x v="5"/>
    <x v="0"/>
    <x v="0"/>
    <b v="0"/>
    <x v="0"/>
    <x v="2"/>
  </r>
  <r>
    <n v="1"/>
    <n v="0"/>
    <n v="0"/>
    <n v="0"/>
    <n v="3"/>
    <n v="22"/>
    <n v="6.6666666999999999E-2"/>
    <n v="0.1"/>
    <n v="0"/>
    <n v="0.8"/>
    <x v="2"/>
    <n v="2"/>
    <n v="2"/>
    <n v="1"/>
    <x v="5"/>
    <x v="0"/>
    <x v="0"/>
    <b v="0"/>
    <x v="0"/>
    <x v="2"/>
  </r>
  <r>
    <n v="1"/>
    <n v="41.333333330000002"/>
    <n v="0"/>
    <n v="0"/>
    <n v="44"/>
    <n v="3227.5"/>
    <n v="0"/>
    <n v="4.6511629999999998E-3"/>
    <n v="28.531534879999999"/>
    <n v="0.6"/>
    <x v="2"/>
    <n v="2"/>
    <n v="2"/>
    <n v="4"/>
    <x v="12"/>
    <x v="0"/>
    <x v="0"/>
    <b v="1"/>
    <x v="1"/>
    <x v="2"/>
  </r>
  <r>
    <n v="0"/>
    <n v="0"/>
    <n v="0"/>
    <n v="0"/>
    <n v="39"/>
    <n v="440.66666670000001"/>
    <n v="1.5789474000000001E-2"/>
    <n v="4.6491228000000002E-2"/>
    <n v="0"/>
    <n v="0.4"/>
    <x v="2"/>
    <n v="2"/>
    <n v="5"/>
    <n v="3"/>
    <x v="2"/>
    <x v="0"/>
    <x v="0"/>
    <b v="0"/>
    <x v="0"/>
    <x v="2"/>
  </r>
  <r>
    <n v="0"/>
    <n v="0"/>
    <n v="0"/>
    <n v="0"/>
    <n v="3"/>
    <n v="65"/>
    <n v="0.111111111"/>
    <n v="0.177777778"/>
    <n v="0"/>
    <n v="0"/>
    <x v="2"/>
    <n v="3"/>
    <n v="2"/>
    <n v="2"/>
    <x v="0"/>
    <x v="0"/>
    <x v="0"/>
    <b v="0"/>
    <x v="0"/>
    <x v="2"/>
  </r>
  <r>
    <n v="1"/>
    <n v="25.75"/>
    <n v="3"/>
    <n v="189.5"/>
    <n v="22"/>
    <n v="2297.8012819999999"/>
    <n v="1.4743590000000001E-2"/>
    <n v="1.7435896999999999E-2"/>
    <n v="18.99561538"/>
    <n v="0.4"/>
    <x v="2"/>
    <n v="3"/>
    <n v="2"/>
    <n v="1"/>
    <x v="12"/>
    <x v="0"/>
    <x v="0"/>
    <b v="1"/>
    <x v="1"/>
    <x v="2"/>
  </r>
  <r>
    <n v="0"/>
    <n v="0"/>
    <n v="0"/>
    <n v="0"/>
    <n v="6"/>
    <n v="28"/>
    <n v="6.6666666999999999E-2"/>
    <n v="0.133333333"/>
    <n v="0"/>
    <n v="0.8"/>
    <x v="2"/>
    <n v="2"/>
    <n v="2"/>
    <n v="7"/>
    <x v="5"/>
    <x v="0"/>
    <x v="0"/>
    <b v="0"/>
    <x v="0"/>
    <x v="2"/>
  </r>
  <r>
    <n v="0"/>
    <n v="0"/>
    <n v="0"/>
    <n v="0"/>
    <n v="10"/>
    <n v="22.5"/>
    <n v="0.1"/>
    <n v="0.10666666700000001"/>
    <n v="0"/>
    <n v="0.4"/>
    <x v="2"/>
    <n v="2"/>
    <n v="5"/>
    <n v="1"/>
    <x v="3"/>
    <x v="0"/>
    <x v="0"/>
    <b v="0"/>
    <x v="0"/>
    <x v="2"/>
  </r>
  <r>
    <n v="0"/>
    <n v="0"/>
    <n v="0"/>
    <n v="0"/>
    <n v="15"/>
    <n v="194.06666670000001"/>
    <n v="1.9047619999999999E-3"/>
    <n v="5.1238094999999997E-2"/>
    <n v="0"/>
    <n v="0"/>
    <x v="2"/>
    <n v="2"/>
    <n v="5"/>
    <n v="4"/>
    <x v="1"/>
    <x v="0"/>
    <x v="0"/>
    <b v="0"/>
    <x v="0"/>
    <x v="2"/>
  </r>
  <r>
    <n v="3"/>
    <n v="52"/>
    <n v="0"/>
    <n v="0"/>
    <n v="56"/>
    <n v="2145.5634920000002"/>
    <n v="1.1403508999999999E-2"/>
    <n v="2.5292398000000001E-2"/>
    <n v="13.11733918"/>
    <n v="0"/>
    <x v="2"/>
    <n v="2"/>
    <n v="2"/>
    <n v="1"/>
    <x v="13"/>
    <x v="0"/>
    <x v="0"/>
    <b v="1"/>
    <x v="1"/>
    <x v="2"/>
  </r>
  <r>
    <n v="0"/>
    <n v="0"/>
    <n v="0"/>
    <n v="0"/>
    <n v="33"/>
    <n v="1703.3214290000001"/>
    <n v="0"/>
    <n v="4.2424242000000001E-2"/>
    <n v="0"/>
    <n v="0.6"/>
    <x v="2"/>
    <n v="2"/>
    <n v="5"/>
    <n v="3"/>
    <x v="0"/>
    <x v="0"/>
    <x v="0"/>
    <b v="0"/>
    <x v="0"/>
    <x v="2"/>
  </r>
  <r>
    <n v="0"/>
    <n v="0"/>
    <n v="0"/>
    <n v="0"/>
    <n v="15"/>
    <n v="1999.833333"/>
    <n v="1.5384615000000001E-2"/>
    <n v="2.0512821000000001E-2"/>
    <n v="0"/>
    <n v="0"/>
    <x v="2"/>
    <n v="2"/>
    <n v="10"/>
    <n v="7"/>
    <x v="3"/>
    <x v="0"/>
    <x v="0"/>
    <b v="0"/>
    <x v="0"/>
    <x v="2"/>
  </r>
  <r>
    <n v="0"/>
    <n v="0"/>
    <n v="0"/>
    <n v="0"/>
    <n v="1"/>
    <n v="0"/>
    <n v="0.2"/>
    <n v="0.2"/>
    <n v="0"/>
    <n v="0"/>
    <x v="2"/>
    <n v="3"/>
    <n v="3"/>
    <n v="4"/>
    <x v="3"/>
    <x v="0"/>
    <x v="0"/>
    <b v="0"/>
    <x v="0"/>
    <x v="2"/>
  </r>
  <r>
    <n v="14"/>
    <n v="173.08333329999999"/>
    <n v="3"/>
    <n v="424.5"/>
    <n v="115"/>
    <n v="3382.2879990000001"/>
    <n v="5.3468320000000001E-3"/>
    <n v="2.1971596999999999E-2"/>
    <n v="0"/>
    <n v="0"/>
    <x v="2"/>
    <n v="2"/>
    <n v="2"/>
    <n v="2"/>
    <x v="5"/>
    <x v="0"/>
    <x v="0"/>
    <b v="0"/>
    <x v="0"/>
    <x v="2"/>
  </r>
  <r>
    <n v="3"/>
    <n v="62"/>
    <n v="0"/>
    <n v="0"/>
    <n v="13"/>
    <n v="2038"/>
    <n v="0"/>
    <n v="2.1428571E-2"/>
    <n v="0"/>
    <n v="0"/>
    <x v="2"/>
    <n v="2"/>
    <n v="2"/>
    <n v="8"/>
    <x v="2"/>
    <x v="1"/>
    <x v="0"/>
    <b v="0"/>
    <x v="0"/>
    <x v="2"/>
  </r>
  <r>
    <n v="3"/>
    <n v="37"/>
    <n v="0"/>
    <n v="0"/>
    <n v="53"/>
    <n v="2409.0684339999998"/>
    <n v="1.9607840000000001E-3"/>
    <n v="1.8076564E-2"/>
    <n v="0"/>
    <n v="0"/>
    <x v="2"/>
    <n v="3"/>
    <n v="2"/>
    <n v="1"/>
    <x v="0"/>
    <x v="0"/>
    <x v="0"/>
    <b v="0"/>
    <x v="0"/>
    <x v="2"/>
  </r>
  <r>
    <n v="10"/>
    <n v="620.95238099999995"/>
    <n v="5"/>
    <n v="1307"/>
    <n v="131"/>
    <n v="9487.9404340000001"/>
    <n v="1.726619E-3"/>
    <n v="1.1632485999999999E-2"/>
    <n v="0.76107625899999998"/>
    <n v="0"/>
    <x v="2"/>
    <n v="2"/>
    <n v="2"/>
    <n v="2"/>
    <x v="1"/>
    <x v="0"/>
    <x v="0"/>
    <b v="0"/>
    <x v="0"/>
    <x v="2"/>
  </r>
  <r>
    <n v="0"/>
    <n v="0"/>
    <n v="0"/>
    <n v="0"/>
    <n v="159"/>
    <n v="4668.0520509999997"/>
    <n v="5.6962030000000004E-3"/>
    <n v="1.6284567E-2"/>
    <n v="0"/>
    <n v="0.4"/>
    <x v="2"/>
    <n v="2"/>
    <n v="2"/>
    <n v="2"/>
    <x v="1"/>
    <x v="0"/>
    <x v="0"/>
    <b v="0"/>
    <x v="0"/>
    <x v="2"/>
  </r>
  <r>
    <n v="0"/>
    <n v="0"/>
    <n v="0"/>
    <n v="0"/>
    <n v="12"/>
    <n v="201.66666670000001"/>
    <n v="1.8181817999999999E-2"/>
    <n v="5.4545455E-2"/>
    <n v="0"/>
    <n v="0.6"/>
    <x v="2"/>
    <n v="2"/>
    <n v="2"/>
    <n v="3"/>
    <x v="0"/>
    <x v="0"/>
    <x v="0"/>
    <b v="0"/>
    <x v="0"/>
    <x v="2"/>
  </r>
  <r>
    <n v="7"/>
    <n v="65.833333330000002"/>
    <n v="0"/>
    <n v="0"/>
    <n v="7"/>
    <n v="156.83333329999999"/>
    <n v="0"/>
    <n v="0.02"/>
    <n v="0"/>
    <n v="0"/>
    <x v="2"/>
    <n v="2"/>
    <n v="4"/>
    <n v="1"/>
    <x v="1"/>
    <x v="0"/>
    <x v="0"/>
    <b v="0"/>
    <x v="0"/>
    <x v="2"/>
  </r>
  <r>
    <n v="0"/>
    <n v="0"/>
    <n v="0"/>
    <n v="0"/>
    <n v="8"/>
    <n v="412.16666670000001"/>
    <n v="0"/>
    <n v="1.2500000000000001E-2"/>
    <n v="0"/>
    <n v="0"/>
    <x v="2"/>
    <n v="3"/>
    <n v="2"/>
    <n v="4"/>
    <x v="5"/>
    <x v="1"/>
    <x v="0"/>
    <b v="0"/>
    <x v="0"/>
    <x v="2"/>
  </r>
  <r>
    <n v="0"/>
    <n v="0"/>
    <n v="0"/>
    <n v="0"/>
    <n v="50"/>
    <n v="2617.2333330000001"/>
    <n v="0"/>
    <n v="1.360544E-3"/>
    <n v="53.228816330000001"/>
    <n v="0"/>
    <x v="2"/>
    <n v="4"/>
    <n v="1"/>
    <n v="3"/>
    <x v="1"/>
    <x v="1"/>
    <x v="1"/>
    <b v="1"/>
    <x v="1"/>
    <x v="2"/>
  </r>
  <r>
    <n v="0"/>
    <n v="0"/>
    <n v="0"/>
    <n v="0"/>
    <n v="1"/>
    <n v="0"/>
    <n v="0.2"/>
    <n v="0.2"/>
    <n v="0"/>
    <n v="0"/>
    <x v="2"/>
    <n v="2"/>
    <n v="2"/>
    <n v="6"/>
    <x v="3"/>
    <x v="0"/>
    <x v="0"/>
    <b v="0"/>
    <x v="0"/>
    <x v="2"/>
  </r>
  <r>
    <n v="0"/>
    <n v="0"/>
    <n v="0"/>
    <n v="0"/>
    <n v="22"/>
    <n v="465.70512819999999"/>
    <n v="0"/>
    <n v="1.0690797E-2"/>
    <n v="0"/>
    <n v="0.8"/>
    <x v="2"/>
    <n v="3"/>
    <n v="2"/>
    <n v="1"/>
    <x v="3"/>
    <x v="0"/>
    <x v="0"/>
    <b v="0"/>
    <x v="0"/>
    <x v="2"/>
  </r>
  <r>
    <n v="0"/>
    <n v="0"/>
    <n v="0"/>
    <n v="0"/>
    <n v="8"/>
    <n v="245"/>
    <n v="0.1"/>
    <n v="0.120833333"/>
    <n v="0"/>
    <n v="0"/>
    <x v="2"/>
    <n v="2"/>
    <n v="4"/>
    <n v="3"/>
    <x v="0"/>
    <x v="0"/>
    <x v="0"/>
    <b v="0"/>
    <x v="0"/>
    <x v="2"/>
  </r>
  <r>
    <n v="0"/>
    <n v="0"/>
    <n v="0"/>
    <n v="0"/>
    <n v="14"/>
    <n v="803"/>
    <n v="4.6153845999999998E-2"/>
    <n v="0.05"/>
    <n v="0"/>
    <n v="0"/>
    <x v="2"/>
    <n v="2"/>
    <n v="5"/>
    <n v="3"/>
    <x v="2"/>
    <x v="0"/>
    <x v="0"/>
    <b v="0"/>
    <x v="0"/>
    <x v="2"/>
  </r>
  <r>
    <n v="4"/>
    <n v="52"/>
    <n v="0"/>
    <n v="0"/>
    <n v="16"/>
    <n v="360"/>
    <n v="0"/>
    <n v="1.0526316000000001E-2"/>
    <n v="0"/>
    <n v="0"/>
    <x v="2"/>
    <n v="2"/>
    <n v="2"/>
    <n v="1"/>
    <x v="17"/>
    <x v="1"/>
    <x v="0"/>
    <b v="0"/>
    <x v="0"/>
    <x v="2"/>
  </r>
  <r>
    <n v="2"/>
    <n v="5"/>
    <n v="0"/>
    <n v="0"/>
    <n v="3"/>
    <n v="20"/>
    <n v="5.3333332999999997E-2"/>
    <n v="7.8333333000000005E-2"/>
    <n v="0"/>
    <n v="0.8"/>
    <x v="2"/>
    <n v="1"/>
    <n v="1"/>
    <n v="1"/>
    <x v="3"/>
    <x v="0"/>
    <x v="0"/>
    <b v="0"/>
    <x v="0"/>
    <x v="2"/>
  </r>
  <r>
    <n v="0"/>
    <n v="0"/>
    <n v="0"/>
    <n v="0"/>
    <n v="3"/>
    <n v="258.5"/>
    <n v="0"/>
    <n v="3.3333333E-2"/>
    <n v="0"/>
    <n v="0"/>
    <x v="2"/>
    <n v="1"/>
    <n v="1"/>
    <n v="4"/>
    <x v="1"/>
    <x v="0"/>
    <x v="1"/>
    <b v="0"/>
    <x v="0"/>
    <x v="2"/>
  </r>
  <r>
    <n v="1"/>
    <n v="7"/>
    <n v="0"/>
    <n v="0"/>
    <n v="20"/>
    <n v="887.58333330000005"/>
    <n v="0"/>
    <n v="1.6140351000000001E-2"/>
    <n v="34.253368420000001"/>
    <n v="0"/>
    <x v="2"/>
    <n v="2"/>
    <n v="2"/>
    <n v="3"/>
    <x v="10"/>
    <x v="0"/>
    <x v="0"/>
    <b v="1"/>
    <x v="1"/>
    <x v="2"/>
  </r>
  <r>
    <n v="0"/>
    <n v="0"/>
    <n v="0"/>
    <n v="0"/>
    <n v="14"/>
    <n v="394.25"/>
    <n v="0"/>
    <n v="1.5384615000000001E-2"/>
    <n v="0"/>
    <n v="0"/>
    <x v="2"/>
    <n v="2"/>
    <n v="2"/>
    <n v="1"/>
    <x v="3"/>
    <x v="0"/>
    <x v="1"/>
    <b v="0"/>
    <x v="0"/>
    <x v="2"/>
  </r>
  <r>
    <n v="7"/>
    <n v="204.5"/>
    <n v="2"/>
    <n v="37"/>
    <n v="52"/>
    <n v="1941.083333"/>
    <n v="1.7543860000000001E-2"/>
    <n v="2.9824560999999999E-2"/>
    <n v="0"/>
    <n v="0"/>
    <x v="2"/>
    <n v="2"/>
    <n v="2"/>
    <n v="2"/>
    <x v="12"/>
    <x v="0"/>
    <x v="0"/>
    <b v="0"/>
    <x v="0"/>
    <x v="2"/>
  </r>
  <r>
    <n v="0"/>
    <n v="0"/>
    <n v="0"/>
    <n v="0"/>
    <n v="16"/>
    <n v="142.5"/>
    <n v="3.7499999999999999E-2"/>
    <n v="8.1250000000000003E-2"/>
    <n v="0"/>
    <n v="0"/>
    <x v="2"/>
    <n v="2"/>
    <n v="2"/>
    <n v="1"/>
    <x v="3"/>
    <x v="0"/>
    <x v="0"/>
    <b v="0"/>
    <x v="0"/>
    <x v="2"/>
  </r>
  <r>
    <n v="0"/>
    <n v="0"/>
    <n v="0"/>
    <n v="0"/>
    <n v="6"/>
    <n v="270.2142857"/>
    <n v="0"/>
    <n v="3.7499999999999999E-2"/>
    <n v="0"/>
    <n v="0"/>
    <x v="2"/>
    <n v="3"/>
    <n v="2"/>
    <n v="9"/>
    <x v="1"/>
    <x v="0"/>
    <x v="0"/>
    <b v="0"/>
    <x v="0"/>
    <x v="2"/>
  </r>
  <r>
    <n v="3"/>
    <n v="52.333333330000002"/>
    <n v="5"/>
    <n v="81.5"/>
    <n v="23"/>
    <n v="541.66666669999995"/>
    <n v="1.1111109999999999E-3"/>
    <n v="4.7074074E-2"/>
    <n v="10.648057140000001"/>
    <n v="0"/>
    <x v="2"/>
    <n v="4"/>
    <n v="1"/>
    <n v="1"/>
    <x v="3"/>
    <x v="0"/>
    <x v="0"/>
    <b v="1"/>
    <x v="1"/>
    <x v="2"/>
  </r>
  <r>
    <n v="0"/>
    <n v="0"/>
    <n v="0"/>
    <n v="0"/>
    <n v="1"/>
    <n v="0"/>
    <n v="0.2"/>
    <n v="0.2"/>
    <n v="0"/>
    <n v="0"/>
    <x v="2"/>
    <n v="3"/>
    <n v="2"/>
    <n v="7"/>
    <x v="0"/>
    <x v="0"/>
    <x v="0"/>
    <b v="0"/>
    <x v="0"/>
    <x v="2"/>
  </r>
  <r>
    <n v="11"/>
    <n v="498.9"/>
    <n v="3"/>
    <n v="147.16666670000001"/>
    <n v="43"/>
    <n v="1090.060606"/>
    <n v="4.0816330000000003E-3"/>
    <n v="1.1337867999999999E-2"/>
    <n v="4.7599353740000003"/>
    <n v="0"/>
    <x v="2"/>
    <n v="1"/>
    <n v="2"/>
    <n v="4"/>
    <x v="4"/>
    <x v="0"/>
    <x v="0"/>
    <b v="0"/>
    <x v="0"/>
    <x v="2"/>
  </r>
  <r>
    <n v="0"/>
    <n v="0"/>
    <n v="0"/>
    <n v="0"/>
    <n v="2"/>
    <n v="34"/>
    <n v="0"/>
    <n v="0.1"/>
    <n v="0"/>
    <n v="0"/>
    <x v="2"/>
    <n v="2"/>
    <n v="2"/>
    <n v="1"/>
    <x v="3"/>
    <x v="0"/>
    <x v="1"/>
    <b v="0"/>
    <x v="0"/>
    <x v="2"/>
  </r>
  <r>
    <n v="0"/>
    <n v="0"/>
    <n v="0"/>
    <n v="0"/>
    <n v="4"/>
    <n v="219.5"/>
    <n v="0"/>
    <n v="1.6666667E-2"/>
    <n v="0"/>
    <n v="0"/>
    <x v="2"/>
    <n v="1"/>
    <n v="2"/>
    <n v="2"/>
    <x v="1"/>
    <x v="0"/>
    <x v="0"/>
    <b v="0"/>
    <x v="0"/>
    <x v="2"/>
  </r>
  <r>
    <n v="1"/>
    <n v="13"/>
    <n v="0"/>
    <n v="0"/>
    <n v="14"/>
    <n v="253.8"/>
    <n v="0"/>
    <n v="0.02"/>
    <n v="0"/>
    <n v="0"/>
    <x v="2"/>
    <n v="2"/>
    <n v="2"/>
    <n v="1"/>
    <x v="2"/>
    <x v="1"/>
    <x v="0"/>
    <b v="0"/>
    <x v="0"/>
    <x v="2"/>
  </r>
  <r>
    <n v="0"/>
    <n v="0"/>
    <n v="0"/>
    <n v="0"/>
    <n v="12"/>
    <n v="202"/>
    <n v="0"/>
    <n v="4.1666666999999998E-2"/>
    <n v="0"/>
    <n v="0"/>
    <x v="2"/>
    <n v="2"/>
    <n v="2"/>
    <n v="7"/>
    <x v="13"/>
    <x v="0"/>
    <x v="0"/>
    <b v="0"/>
    <x v="0"/>
    <x v="2"/>
  </r>
  <r>
    <n v="0"/>
    <n v="0"/>
    <n v="0"/>
    <n v="0"/>
    <n v="38"/>
    <n v="2259.5333329999999"/>
    <n v="2.105263E-3"/>
    <n v="3.6549708E-2"/>
    <n v="0"/>
    <n v="0.2"/>
    <x v="2"/>
    <n v="2"/>
    <n v="2"/>
    <n v="1"/>
    <x v="2"/>
    <x v="0"/>
    <x v="0"/>
    <b v="0"/>
    <x v="0"/>
    <x v="2"/>
  </r>
  <r>
    <n v="4"/>
    <n v="101"/>
    <n v="0"/>
    <n v="0"/>
    <n v="14"/>
    <n v="797.33333330000005"/>
    <n v="0"/>
    <n v="3.5714290000000001E-3"/>
    <n v="0"/>
    <n v="0"/>
    <x v="2"/>
    <n v="3"/>
    <n v="2"/>
    <n v="4"/>
    <x v="3"/>
    <x v="0"/>
    <x v="1"/>
    <b v="0"/>
    <x v="0"/>
    <x v="2"/>
  </r>
  <r>
    <n v="0"/>
    <n v="0"/>
    <n v="0"/>
    <n v="0"/>
    <n v="29"/>
    <n v="594.96666670000002"/>
    <n v="1.3793102999999999E-2"/>
    <n v="2.2024756999999999E-2"/>
    <n v="0"/>
    <n v="0"/>
    <x v="2"/>
    <n v="2"/>
    <n v="2"/>
    <n v="3"/>
    <x v="1"/>
    <x v="0"/>
    <x v="0"/>
    <b v="0"/>
    <x v="0"/>
    <x v="2"/>
  </r>
  <r>
    <n v="0"/>
    <n v="0"/>
    <n v="0"/>
    <n v="0"/>
    <n v="7"/>
    <n v="117"/>
    <n v="0"/>
    <n v="2.8571428999999999E-2"/>
    <n v="0"/>
    <n v="0"/>
    <x v="2"/>
    <n v="2"/>
    <n v="10"/>
    <n v="6"/>
    <x v="0"/>
    <x v="0"/>
    <x v="1"/>
    <b v="0"/>
    <x v="0"/>
    <x v="2"/>
  </r>
  <r>
    <n v="0"/>
    <n v="0"/>
    <n v="0"/>
    <n v="0"/>
    <n v="9"/>
    <n v="108"/>
    <n v="0"/>
    <n v="4.2222221999999997E-2"/>
    <n v="0"/>
    <n v="0.4"/>
    <x v="2"/>
    <n v="2"/>
    <n v="2"/>
    <n v="4"/>
    <x v="3"/>
    <x v="0"/>
    <x v="0"/>
    <b v="0"/>
    <x v="0"/>
    <x v="2"/>
  </r>
  <r>
    <n v="0"/>
    <n v="0"/>
    <n v="1"/>
    <n v="3.5"/>
    <n v="13"/>
    <n v="503"/>
    <n v="0"/>
    <n v="8.3333330000000001E-3"/>
    <n v="0"/>
    <n v="0"/>
    <x v="2"/>
    <n v="3"/>
    <n v="2"/>
    <n v="4"/>
    <x v="1"/>
    <x v="0"/>
    <x v="0"/>
    <b v="0"/>
    <x v="0"/>
    <x v="2"/>
  </r>
  <r>
    <n v="2"/>
    <n v="55"/>
    <n v="0"/>
    <n v="0"/>
    <n v="46"/>
    <n v="1425.75"/>
    <n v="8.8888890000000005E-3"/>
    <n v="2.9259258999999999E-2"/>
    <n v="0"/>
    <n v="0.4"/>
    <x v="2"/>
    <n v="1"/>
    <n v="1"/>
    <n v="7"/>
    <x v="16"/>
    <x v="0"/>
    <x v="0"/>
    <b v="0"/>
    <x v="0"/>
    <x v="2"/>
  </r>
  <r>
    <n v="6"/>
    <n v="1541.5"/>
    <n v="0"/>
    <n v="0"/>
    <n v="8"/>
    <n v="188.5"/>
    <n v="0"/>
    <n v="1.5384615000000001E-2"/>
    <n v="0"/>
    <n v="0"/>
    <x v="2"/>
    <n v="3"/>
    <n v="2"/>
    <n v="5"/>
    <x v="3"/>
    <x v="1"/>
    <x v="1"/>
    <b v="0"/>
    <x v="0"/>
    <x v="2"/>
  </r>
  <r>
    <n v="0"/>
    <n v="0"/>
    <n v="0"/>
    <n v="0"/>
    <n v="20"/>
    <n v="1722.866667"/>
    <n v="0.01"/>
    <n v="7.4999999999999997E-2"/>
    <n v="0"/>
    <n v="0.2"/>
    <x v="2"/>
    <n v="2"/>
    <n v="2"/>
    <n v="6"/>
    <x v="0"/>
    <x v="0"/>
    <x v="0"/>
    <b v="0"/>
    <x v="0"/>
    <x v="2"/>
  </r>
  <r>
    <n v="0"/>
    <n v="0"/>
    <n v="0"/>
    <n v="0"/>
    <n v="6"/>
    <n v="313"/>
    <n v="0"/>
    <n v="0.05"/>
    <n v="0"/>
    <n v="0"/>
    <x v="2"/>
    <n v="2"/>
    <n v="4"/>
    <n v="3"/>
    <x v="0"/>
    <x v="0"/>
    <x v="0"/>
    <b v="0"/>
    <x v="0"/>
    <x v="2"/>
  </r>
  <r>
    <n v="10"/>
    <n v="197.16666670000001"/>
    <n v="0"/>
    <n v="0"/>
    <n v="35"/>
    <n v="1078.7277779999999"/>
    <n v="0"/>
    <n v="1.0452962E-2"/>
    <n v="39.755772360000002"/>
    <n v="0"/>
    <x v="2"/>
    <n v="2"/>
    <n v="2"/>
    <n v="3"/>
    <x v="2"/>
    <x v="0"/>
    <x v="0"/>
    <b v="0"/>
    <x v="0"/>
    <x v="2"/>
  </r>
  <r>
    <n v="6"/>
    <n v="66.772727270000004"/>
    <n v="1"/>
    <n v="83"/>
    <n v="62"/>
    <n v="2050.395743"/>
    <n v="5.8823529999999999E-3"/>
    <n v="1.2789661000000001E-2"/>
    <n v="17.079782349999999"/>
    <n v="0.2"/>
    <x v="2"/>
    <n v="3"/>
    <n v="2"/>
    <n v="4"/>
    <x v="3"/>
    <x v="0"/>
    <x v="0"/>
    <b v="1"/>
    <x v="1"/>
    <x v="2"/>
  </r>
  <r>
    <n v="0"/>
    <n v="0"/>
    <n v="0"/>
    <n v="0"/>
    <n v="1"/>
    <n v="0"/>
    <n v="0.2"/>
    <n v="0.2"/>
    <n v="0"/>
    <n v="0"/>
    <x v="2"/>
    <n v="2"/>
    <n v="2"/>
    <n v="1"/>
    <x v="2"/>
    <x v="0"/>
    <x v="0"/>
    <b v="0"/>
    <x v="0"/>
    <x v="2"/>
  </r>
  <r>
    <n v="4"/>
    <n v="82"/>
    <n v="0"/>
    <n v="0"/>
    <n v="32"/>
    <n v="1040.166667"/>
    <n v="1.1764706E-2"/>
    <n v="4.1176470999999999E-2"/>
    <n v="0"/>
    <n v="0"/>
    <x v="2"/>
    <n v="2"/>
    <n v="2"/>
    <n v="2"/>
    <x v="2"/>
    <x v="0"/>
    <x v="1"/>
    <b v="0"/>
    <x v="0"/>
    <x v="2"/>
  </r>
  <r>
    <n v="1"/>
    <n v="65"/>
    <n v="0"/>
    <n v="0"/>
    <n v="65"/>
    <n v="1803.758333"/>
    <n v="4.6874999999999998E-3"/>
    <n v="1.9404761999999999E-2"/>
    <n v="5.3829687499999999"/>
    <n v="0.2"/>
    <x v="2"/>
    <n v="3"/>
    <n v="2"/>
    <n v="3"/>
    <x v="2"/>
    <x v="0"/>
    <x v="0"/>
    <b v="0"/>
    <x v="0"/>
    <x v="2"/>
  </r>
  <r>
    <n v="0"/>
    <n v="0"/>
    <n v="0"/>
    <n v="0"/>
    <n v="12"/>
    <n v="136.5"/>
    <n v="1.6666667E-2"/>
    <n v="3.3333333E-2"/>
    <n v="0"/>
    <n v="0"/>
    <x v="2"/>
    <n v="2"/>
    <n v="2"/>
    <n v="3"/>
    <x v="2"/>
    <x v="0"/>
    <x v="0"/>
    <b v="0"/>
    <x v="0"/>
    <x v="2"/>
  </r>
  <r>
    <n v="5"/>
    <n v="86.5"/>
    <n v="0"/>
    <n v="0"/>
    <n v="68"/>
    <n v="2241.8444439999998"/>
    <n v="1.0958904E-2"/>
    <n v="2.3059361E-2"/>
    <n v="0"/>
    <n v="0.8"/>
    <x v="2"/>
    <n v="3"/>
    <n v="2"/>
    <n v="3"/>
    <x v="3"/>
    <x v="0"/>
    <x v="0"/>
    <b v="0"/>
    <x v="0"/>
    <x v="2"/>
  </r>
  <r>
    <n v="2"/>
    <n v="105"/>
    <n v="0"/>
    <n v="0"/>
    <n v="19"/>
    <n v="482.5"/>
    <n v="0"/>
    <n v="8.3333330000000001E-3"/>
    <n v="0"/>
    <n v="0"/>
    <x v="2"/>
    <n v="3"/>
    <n v="2"/>
    <n v="3"/>
    <x v="1"/>
    <x v="1"/>
    <x v="1"/>
    <b v="0"/>
    <x v="0"/>
    <x v="2"/>
  </r>
  <r>
    <n v="0"/>
    <n v="0"/>
    <n v="0"/>
    <n v="0"/>
    <n v="25"/>
    <n v="1225.857143"/>
    <n v="1.2E-2"/>
    <n v="4.0977777999999999E-2"/>
    <n v="0"/>
    <n v="0.4"/>
    <x v="2"/>
    <n v="2"/>
    <n v="2"/>
    <n v="5"/>
    <x v="1"/>
    <x v="0"/>
    <x v="0"/>
    <b v="0"/>
    <x v="0"/>
    <x v="2"/>
  </r>
  <r>
    <n v="2"/>
    <n v="37.5"/>
    <n v="0"/>
    <n v="0"/>
    <n v="10"/>
    <n v="573.16666669999995"/>
    <n v="0"/>
    <n v="4.4999999999999998E-2"/>
    <n v="0"/>
    <n v="0"/>
    <x v="2"/>
    <n v="3"/>
    <n v="2"/>
    <n v="7"/>
    <x v="2"/>
    <x v="0"/>
    <x v="0"/>
    <b v="0"/>
    <x v="0"/>
    <x v="2"/>
  </r>
  <r>
    <n v="0"/>
    <n v="0"/>
    <n v="0"/>
    <n v="0"/>
    <n v="16"/>
    <n v="507.83333329999999"/>
    <n v="0"/>
    <n v="0.01"/>
    <n v="0"/>
    <n v="0"/>
    <x v="2"/>
    <n v="2"/>
    <n v="4"/>
    <n v="1"/>
    <x v="3"/>
    <x v="0"/>
    <x v="0"/>
    <b v="0"/>
    <x v="0"/>
    <x v="2"/>
  </r>
  <r>
    <n v="0"/>
    <n v="0"/>
    <n v="0"/>
    <n v="0"/>
    <n v="5"/>
    <n v="108"/>
    <n v="0"/>
    <n v="0.08"/>
    <n v="0"/>
    <n v="0"/>
    <x v="2"/>
    <n v="2"/>
    <n v="2"/>
    <n v="3"/>
    <x v="12"/>
    <x v="0"/>
    <x v="0"/>
    <b v="0"/>
    <x v="0"/>
    <x v="2"/>
  </r>
  <r>
    <n v="0"/>
    <n v="0"/>
    <n v="0"/>
    <n v="0"/>
    <n v="11"/>
    <n v="458.5"/>
    <n v="0"/>
    <n v="7.4074070000000004E-3"/>
    <n v="0"/>
    <n v="0"/>
    <x v="2"/>
    <n v="1"/>
    <n v="1"/>
    <n v="1"/>
    <x v="3"/>
    <x v="0"/>
    <x v="1"/>
    <b v="0"/>
    <x v="0"/>
    <x v="2"/>
  </r>
  <r>
    <n v="0"/>
    <n v="0"/>
    <n v="0"/>
    <n v="0"/>
    <n v="4"/>
    <n v="25"/>
    <n v="0.05"/>
    <n v="0.1"/>
    <n v="0"/>
    <n v="0"/>
    <x v="2"/>
    <n v="3"/>
    <n v="2"/>
    <n v="3"/>
    <x v="2"/>
    <x v="0"/>
    <x v="0"/>
    <b v="0"/>
    <x v="0"/>
    <x v="2"/>
  </r>
  <r>
    <n v="0"/>
    <n v="0"/>
    <n v="0"/>
    <n v="0"/>
    <n v="10"/>
    <n v="724"/>
    <n v="0"/>
    <n v="2.2222222E-2"/>
    <n v="97.98"/>
    <n v="0"/>
    <x v="2"/>
    <n v="1"/>
    <n v="1"/>
    <n v="4"/>
    <x v="1"/>
    <x v="1"/>
    <x v="1"/>
    <b v="1"/>
    <x v="1"/>
    <x v="2"/>
  </r>
  <r>
    <n v="0"/>
    <n v="0"/>
    <n v="0"/>
    <n v="0"/>
    <n v="5"/>
    <n v="93.5"/>
    <n v="0"/>
    <n v="1.3333332999999999E-2"/>
    <n v="0"/>
    <n v="0.6"/>
    <x v="2"/>
    <n v="2"/>
    <n v="2"/>
    <n v="9"/>
    <x v="12"/>
    <x v="0"/>
    <x v="0"/>
    <b v="0"/>
    <x v="0"/>
    <x v="2"/>
  </r>
  <r>
    <n v="0"/>
    <n v="0"/>
    <n v="0"/>
    <n v="0"/>
    <n v="19"/>
    <n v="196.5"/>
    <n v="0"/>
    <n v="2.1052632000000002E-2"/>
    <n v="0"/>
    <n v="0"/>
    <x v="2"/>
    <n v="2"/>
    <n v="2"/>
    <n v="7"/>
    <x v="0"/>
    <x v="0"/>
    <x v="1"/>
    <b v="0"/>
    <x v="0"/>
    <x v="2"/>
  </r>
  <r>
    <n v="4"/>
    <n v="19.5"/>
    <n v="0"/>
    <n v="0"/>
    <n v="47"/>
    <n v="483.3"/>
    <n v="1.6326530999999998E-2"/>
    <n v="3.3469388000000003E-2"/>
    <n v="5.4663877550000004"/>
    <n v="1"/>
    <x v="2"/>
    <n v="2"/>
    <n v="2"/>
    <n v="1"/>
    <x v="5"/>
    <x v="0"/>
    <x v="1"/>
    <b v="0"/>
    <x v="0"/>
    <x v="2"/>
  </r>
  <r>
    <n v="0"/>
    <n v="0"/>
    <n v="0"/>
    <n v="0"/>
    <n v="37"/>
    <n v="511.16666670000001"/>
    <n v="1.8018018E-2"/>
    <n v="3.6936937000000003E-2"/>
    <n v="0"/>
    <n v="1"/>
    <x v="2"/>
    <n v="2"/>
    <n v="2"/>
    <n v="1"/>
    <x v="12"/>
    <x v="0"/>
    <x v="1"/>
    <b v="0"/>
    <x v="0"/>
    <x v="2"/>
  </r>
  <r>
    <n v="5"/>
    <n v="196.66666670000001"/>
    <n v="0"/>
    <n v="0"/>
    <n v="94"/>
    <n v="2129.536752"/>
    <n v="3.157895E-3"/>
    <n v="4.8187129999999996E-3"/>
    <n v="0"/>
    <n v="0"/>
    <x v="2"/>
    <n v="3"/>
    <n v="2"/>
    <n v="1"/>
    <x v="2"/>
    <x v="0"/>
    <x v="0"/>
    <b v="0"/>
    <x v="0"/>
    <x v="2"/>
  </r>
  <r>
    <n v="0"/>
    <n v="0"/>
    <n v="0"/>
    <n v="0"/>
    <n v="16"/>
    <n v="480.3"/>
    <n v="1.2500000000000001E-2"/>
    <n v="3.3333333E-2"/>
    <n v="0"/>
    <n v="0"/>
    <x v="2"/>
    <n v="1"/>
    <n v="1"/>
    <n v="4"/>
    <x v="3"/>
    <x v="0"/>
    <x v="1"/>
    <b v="0"/>
    <x v="0"/>
    <x v="2"/>
  </r>
  <r>
    <n v="0"/>
    <n v="0"/>
    <n v="0"/>
    <n v="0"/>
    <n v="13"/>
    <n v="143"/>
    <n v="0.1"/>
    <n v="0.138461538"/>
    <n v="0"/>
    <n v="0.4"/>
    <x v="2"/>
    <n v="3"/>
    <n v="2"/>
    <n v="1"/>
    <x v="12"/>
    <x v="0"/>
    <x v="0"/>
    <b v="0"/>
    <x v="0"/>
    <x v="2"/>
  </r>
  <r>
    <n v="5"/>
    <n v="188"/>
    <n v="0"/>
    <n v="0"/>
    <n v="22"/>
    <n v="352.8"/>
    <n v="0"/>
    <n v="8.0000000000000002E-3"/>
    <n v="0"/>
    <n v="0.2"/>
    <x v="2"/>
    <n v="2"/>
    <n v="2"/>
    <n v="3"/>
    <x v="1"/>
    <x v="1"/>
    <x v="0"/>
    <b v="0"/>
    <x v="0"/>
    <x v="2"/>
  </r>
  <r>
    <n v="0"/>
    <n v="0"/>
    <n v="0"/>
    <n v="0"/>
    <n v="6"/>
    <n v="657.5"/>
    <n v="0"/>
    <n v="1.1111111E-2"/>
    <n v="0"/>
    <n v="0"/>
    <x v="2"/>
    <n v="2"/>
    <n v="2"/>
    <n v="1"/>
    <x v="12"/>
    <x v="0"/>
    <x v="0"/>
    <b v="0"/>
    <x v="0"/>
    <x v="2"/>
  </r>
  <r>
    <n v="3"/>
    <n v="105"/>
    <n v="0"/>
    <n v="0"/>
    <n v="37"/>
    <n v="1384.383333"/>
    <n v="6.7669169999999999E-3"/>
    <n v="3.3646616999999997E-2"/>
    <n v="0"/>
    <n v="0"/>
    <x v="2"/>
    <n v="2"/>
    <n v="2"/>
    <n v="7"/>
    <x v="12"/>
    <x v="0"/>
    <x v="0"/>
    <b v="0"/>
    <x v="0"/>
    <x v="2"/>
  </r>
  <r>
    <n v="4"/>
    <n v="91"/>
    <n v="2"/>
    <n v="39"/>
    <n v="16"/>
    <n v="1280.166667"/>
    <n v="0"/>
    <n v="4.7619050000000003E-3"/>
    <n v="39.818857139999999"/>
    <n v="0"/>
    <x v="2"/>
    <n v="2"/>
    <n v="4"/>
    <n v="4"/>
    <x v="3"/>
    <x v="1"/>
    <x v="0"/>
    <b v="1"/>
    <x v="1"/>
    <x v="2"/>
  </r>
  <r>
    <n v="0"/>
    <n v="0"/>
    <n v="0"/>
    <n v="0"/>
    <n v="5"/>
    <n v="95.5"/>
    <n v="0"/>
    <n v="0.02"/>
    <n v="0"/>
    <n v="0"/>
    <x v="2"/>
    <n v="3"/>
    <n v="2"/>
    <n v="1"/>
    <x v="2"/>
    <x v="0"/>
    <x v="0"/>
    <b v="0"/>
    <x v="0"/>
    <x v="2"/>
  </r>
  <r>
    <n v="1"/>
    <n v="28"/>
    <n v="0"/>
    <n v="0"/>
    <n v="115"/>
    <n v="1822.0081170000001"/>
    <n v="1.169591E-3"/>
    <n v="7.9016989999999999E-3"/>
    <n v="0"/>
    <n v="0"/>
    <x v="2"/>
    <n v="2"/>
    <n v="2"/>
    <n v="2"/>
    <x v="1"/>
    <x v="0"/>
    <x v="0"/>
    <b v="0"/>
    <x v="0"/>
    <x v="2"/>
  </r>
  <r>
    <n v="6"/>
    <n v="162.10714290000001"/>
    <n v="0"/>
    <n v="0"/>
    <n v="31"/>
    <n v="1269.7666670000001"/>
    <n v="1.2121211999999999E-2"/>
    <n v="2.1212121E-2"/>
    <n v="29.77472727"/>
    <n v="0"/>
    <x v="2"/>
    <n v="2"/>
    <n v="5"/>
    <n v="1"/>
    <x v="1"/>
    <x v="1"/>
    <x v="1"/>
    <b v="0"/>
    <x v="0"/>
    <x v="2"/>
  </r>
  <r>
    <n v="0"/>
    <n v="0"/>
    <n v="0"/>
    <n v="0"/>
    <n v="10"/>
    <n v="149.6"/>
    <n v="0.02"/>
    <n v="0.04"/>
    <n v="0"/>
    <n v="0.6"/>
    <x v="2"/>
    <n v="2"/>
    <n v="2"/>
    <n v="2"/>
    <x v="1"/>
    <x v="0"/>
    <x v="0"/>
    <b v="0"/>
    <x v="0"/>
    <x v="2"/>
  </r>
  <r>
    <n v="1"/>
    <n v="37"/>
    <n v="0"/>
    <n v="0"/>
    <n v="23"/>
    <n v="1817"/>
    <n v="5.3333332999999997E-2"/>
    <n v="7.3696145000000005E-2"/>
    <n v="0"/>
    <n v="0"/>
    <x v="2"/>
    <n v="3"/>
    <n v="2"/>
    <n v="1"/>
    <x v="12"/>
    <x v="0"/>
    <x v="0"/>
    <b v="0"/>
    <x v="0"/>
    <x v="2"/>
  </r>
  <r>
    <n v="6"/>
    <n v="66.166666669999998"/>
    <n v="2"/>
    <n v="120"/>
    <n v="204"/>
    <n v="9143.4357139999993"/>
    <n v="4.8076919999999997E-3"/>
    <n v="1.5384615000000001E-2"/>
    <n v="0"/>
    <n v="0.4"/>
    <x v="2"/>
    <n v="2"/>
    <n v="2"/>
    <n v="7"/>
    <x v="3"/>
    <x v="0"/>
    <x v="0"/>
    <b v="0"/>
    <x v="0"/>
    <x v="2"/>
  </r>
  <r>
    <n v="6"/>
    <n v="128.5"/>
    <n v="0"/>
    <n v="0"/>
    <n v="68"/>
    <n v="1080.1500000000001"/>
    <n v="0"/>
    <n v="1.7156859999999999E-3"/>
    <n v="0"/>
    <n v="0.8"/>
    <x v="2"/>
    <n v="2"/>
    <n v="2"/>
    <n v="2"/>
    <x v="1"/>
    <x v="1"/>
    <x v="0"/>
    <b v="0"/>
    <x v="0"/>
    <x v="2"/>
  </r>
  <r>
    <n v="0"/>
    <n v="0"/>
    <n v="0"/>
    <n v="0"/>
    <n v="7"/>
    <n v="316.25"/>
    <n v="0"/>
    <n v="1.4285714E-2"/>
    <n v="0"/>
    <n v="0"/>
    <x v="2"/>
    <n v="3"/>
    <n v="2"/>
    <n v="1"/>
    <x v="3"/>
    <x v="0"/>
    <x v="1"/>
    <b v="0"/>
    <x v="0"/>
    <x v="2"/>
  </r>
  <r>
    <n v="0"/>
    <n v="0"/>
    <n v="0"/>
    <n v="0"/>
    <n v="40"/>
    <n v="1783.25"/>
    <n v="8.3333330000000001E-3"/>
    <n v="2.6416667000000001E-2"/>
    <n v="0"/>
    <n v="0.8"/>
    <x v="2"/>
    <n v="2"/>
    <n v="6"/>
    <n v="3"/>
    <x v="1"/>
    <x v="0"/>
    <x v="0"/>
    <b v="0"/>
    <x v="0"/>
    <x v="2"/>
  </r>
  <r>
    <n v="7"/>
    <n v="290.66666670000001"/>
    <n v="0"/>
    <n v="0"/>
    <n v="35"/>
    <n v="1384.5333330000001"/>
    <n v="1.7543859999999999E-3"/>
    <n v="1.6885964999999999E-2"/>
    <n v="12.68583158"/>
    <n v="0"/>
    <x v="2"/>
    <n v="2"/>
    <n v="2"/>
    <n v="2"/>
    <x v="1"/>
    <x v="0"/>
    <x v="1"/>
    <b v="0"/>
    <x v="0"/>
    <x v="2"/>
  </r>
  <r>
    <n v="0"/>
    <n v="0"/>
    <n v="0"/>
    <n v="0"/>
    <n v="12"/>
    <n v="197.5"/>
    <n v="0"/>
    <n v="8.3333330000000001E-3"/>
    <n v="0"/>
    <n v="0"/>
    <x v="2"/>
    <n v="2"/>
    <n v="5"/>
    <n v="7"/>
    <x v="0"/>
    <x v="0"/>
    <x v="0"/>
    <b v="0"/>
    <x v="0"/>
    <x v="2"/>
  </r>
  <r>
    <n v="0"/>
    <n v="0"/>
    <n v="0"/>
    <n v="0"/>
    <n v="5"/>
    <n v="0"/>
    <n v="0.2"/>
    <n v="0.2"/>
    <n v="0"/>
    <n v="0.4"/>
    <x v="2"/>
    <n v="3"/>
    <n v="2"/>
    <n v="4"/>
    <x v="12"/>
    <x v="0"/>
    <x v="0"/>
    <b v="0"/>
    <x v="0"/>
    <x v="2"/>
  </r>
  <r>
    <n v="0"/>
    <n v="0"/>
    <n v="0"/>
    <n v="0"/>
    <n v="23"/>
    <n v="996.43809520000002"/>
    <n v="0"/>
    <n v="1.9927535999999999E-2"/>
    <n v="0"/>
    <n v="0.8"/>
    <x v="2"/>
    <n v="3"/>
    <n v="2"/>
    <n v="8"/>
    <x v="3"/>
    <x v="0"/>
    <x v="0"/>
    <b v="0"/>
    <x v="0"/>
    <x v="2"/>
  </r>
  <r>
    <n v="0"/>
    <n v="0"/>
    <n v="0"/>
    <n v="0"/>
    <n v="7"/>
    <n v="368.5"/>
    <n v="0"/>
    <n v="5.7142856999999998E-2"/>
    <n v="0"/>
    <n v="0"/>
    <x v="2"/>
    <n v="2"/>
    <n v="2"/>
    <n v="1"/>
    <x v="1"/>
    <x v="0"/>
    <x v="0"/>
    <b v="0"/>
    <x v="0"/>
    <x v="2"/>
  </r>
  <r>
    <n v="0"/>
    <n v="0"/>
    <n v="0"/>
    <n v="0"/>
    <n v="3"/>
    <n v="54.5"/>
    <n v="0"/>
    <n v="6.6666666999999999E-2"/>
    <n v="0"/>
    <n v="0.6"/>
    <x v="2"/>
    <n v="2"/>
    <n v="4"/>
    <n v="3"/>
    <x v="1"/>
    <x v="0"/>
    <x v="0"/>
    <b v="0"/>
    <x v="0"/>
    <x v="2"/>
  </r>
  <r>
    <n v="0"/>
    <n v="0"/>
    <n v="0"/>
    <n v="0"/>
    <n v="4"/>
    <n v="228.5"/>
    <n v="3.3333333E-2"/>
    <n v="0.03"/>
    <n v="0"/>
    <n v="0.4"/>
    <x v="2"/>
    <n v="3"/>
    <n v="2"/>
    <n v="6"/>
    <x v="0"/>
    <x v="0"/>
    <x v="0"/>
    <b v="0"/>
    <x v="0"/>
    <x v="2"/>
  </r>
  <r>
    <n v="6"/>
    <n v="57.5"/>
    <n v="0"/>
    <n v="0"/>
    <n v="66"/>
    <n v="1285.5485329999999"/>
    <n v="4.1095890000000003E-3"/>
    <n v="1.8513906E-2"/>
    <n v="20.972397260000001"/>
    <n v="0"/>
    <x v="2"/>
    <n v="2"/>
    <n v="2"/>
    <n v="1"/>
    <x v="5"/>
    <x v="0"/>
    <x v="0"/>
    <b v="1"/>
    <x v="1"/>
    <x v="2"/>
  </r>
  <r>
    <n v="5"/>
    <n v="102.0676923"/>
    <n v="2"/>
    <n v="16"/>
    <n v="142"/>
    <n v="6223.8708470000001"/>
    <n v="0"/>
    <n v="6.6494620000000001E-3"/>
    <n v="15.477207630000001"/>
    <n v="0"/>
    <x v="2"/>
    <n v="2"/>
    <n v="2"/>
    <n v="3"/>
    <x v="1"/>
    <x v="0"/>
    <x v="1"/>
    <b v="1"/>
    <x v="1"/>
    <x v="2"/>
  </r>
  <r>
    <n v="4"/>
    <n v="60"/>
    <n v="0"/>
    <n v="0"/>
    <n v="33"/>
    <n v="841.03333329999998"/>
    <n v="1.5151515000000001E-2"/>
    <n v="4.3434343E-2"/>
    <n v="0"/>
    <n v="0.4"/>
    <x v="2"/>
    <n v="2"/>
    <n v="1"/>
    <n v="7"/>
    <x v="3"/>
    <x v="0"/>
    <x v="0"/>
    <b v="0"/>
    <x v="0"/>
    <x v="2"/>
  </r>
  <r>
    <n v="0"/>
    <n v="0"/>
    <n v="0"/>
    <n v="0"/>
    <n v="25"/>
    <n v="1250.5"/>
    <n v="5.6000000000000001E-2"/>
    <n v="7.1999999999999995E-2"/>
    <n v="0"/>
    <n v="0"/>
    <x v="2"/>
    <n v="2"/>
    <n v="2"/>
    <n v="3"/>
    <x v="2"/>
    <x v="0"/>
    <x v="0"/>
    <b v="0"/>
    <x v="0"/>
    <x v="2"/>
  </r>
  <r>
    <n v="14"/>
    <n v="578.5"/>
    <n v="2"/>
    <n v="913"/>
    <n v="31"/>
    <n v="699.5"/>
    <n v="0"/>
    <n v="5.8968060000000001E-3"/>
    <n v="22.588864860000001"/>
    <n v="0"/>
    <x v="2"/>
    <n v="2"/>
    <n v="2"/>
    <n v="3"/>
    <x v="3"/>
    <x v="0"/>
    <x v="1"/>
    <b v="1"/>
    <x v="1"/>
    <x v="2"/>
  </r>
  <r>
    <n v="2"/>
    <n v="38.5"/>
    <n v="2"/>
    <n v="15"/>
    <n v="50"/>
    <n v="1766.8559519999999"/>
    <n v="2.8846150000000001E-3"/>
    <n v="1.3141026E-2"/>
    <n v="12.837051280000001"/>
    <n v="0.8"/>
    <x v="2"/>
    <n v="3"/>
    <n v="2"/>
    <n v="4"/>
    <x v="2"/>
    <x v="0"/>
    <x v="0"/>
    <b v="0"/>
    <x v="0"/>
    <x v="2"/>
  </r>
  <r>
    <n v="5"/>
    <n v="85"/>
    <n v="0"/>
    <n v="0"/>
    <n v="24"/>
    <n v="567.45000000000005"/>
    <n v="0.04"/>
    <n v="5.8666666999999999E-2"/>
    <n v="0"/>
    <n v="1"/>
    <x v="2"/>
    <n v="3"/>
    <n v="2"/>
    <n v="3"/>
    <x v="0"/>
    <x v="0"/>
    <x v="1"/>
    <b v="0"/>
    <x v="0"/>
    <x v="2"/>
  </r>
  <r>
    <n v="0"/>
    <n v="0"/>
    <n v="0"/>
    <n v="0"/>
    <n v="5"/>
    <n v="90.666666669999998"/>
    <n v="0.04"/>
    <n v="0.12"/>
    <n v="0"/>
    <n v="0"/>
    <x v="2"/>
    <n v="2"/>
    <n v="2"/>
    <n v="6"/>
    <x v="5"/>
    <x v="0"/>
    <x v="0"/>
    <b v="0"/>
    <x v="0"/>
    <x v="2"/>
  </r>
  <r>
    <n v="0"/>
    <n v="0"/>
    <n v="0"/>
    <n v="0"/>
    <n v="14"/>
    <n v="158.5"/>
    <n v="0"/>
    <n v="2.8571428999999999E-2"/>
    <n v="0"/>
    <n v="0"/>
    <x v="2"/>
    <n v="2"/>
    <n v="2"/>
    <n v="6"/>
    <x v="5"/>
    <x v="0"/>
    <x v="1"/>
    <b v="0"/>
    <x v="0"/>
    <x v="2"/>
  </r>
  <r>
    <n v="0"/>
    <n v="0"/>
    <n v="0"/>
    <n v="0"/>
    <n v="24"/>
    <n v="981.16666669999995"/>
    <n v="5.1388889E-2"/>
    <n v="8.4722222E-2"/>
    <n v="0"/>
    <n v="0"/>
    <x v="2"/>
    <n v="2"/>
    <n v="2"/>
    <n v="1"/>
    <x v="10"/>
    <x v="0"/>
    <x v="1"/>
    <b v="0"/>
    <x v="0"/>
    <x v="2"/>
  </r>
  <r>
    <n v="1"/>
    <n v="36"/>
    <n v="0"/>
    <n v="0"/>
    <n v="19"/>
    <n v="1661.75"/>
    <n v="0"/>
    <n v="2.3529412E-2"/>
    <n v="0"/>
    <n v="0"/>
    <x v="2"/>
    <n v="2"/>
    <n v="2"/>
    <n v="3"/>
    <x v="0"/>
    <x v="0"/>
    <x v="0"/>
    <b v="0"/>
    <x v="0"/>
    <x v="2"/>
  </r>
  <r>
    <n v="5"/>
    <n v="246.25"/>
    <n v="1"/>
    <n v="9"/>
    <n v="14"/>
    <n v="548.25"/>
    <n v="2.2222222E-2"/>
    <n v="0.05"/>
    <n v="0"/>
    <n v="0"/>
    <x v="2"/>
    <n v="1"/>
    <n v="1"/>
    <n v="2"/>
    <x v="1"/>
    <x v="0"/>
    <x v="1"/>
    <b v="0"/>
    <x v="0"/>
    <x v="2"/>
  </r>
  <r>
    <n v="0"/>
    <n v="0"/>
    <n v="0"/>
    <n v="0"/>
    <n v="36"/>
    <n v="808.08333330000005"/>
    <n v="0"/>
    <n v="7.6190479999999998E-3"/>
    <n v="53.101428570000003"/>
    <n v="0"/>
    <x v="2"/>
    <n v="2"/>
    <n v="2"/>
    <n v="6"/>
    <x v="3"/>
    <x v="0"/>
    <x v="0"/>
    <b v="1"/>
    <x v="1"/>
    <x v="2"/>
  </r>
  <r>
    <n v="0"/>
    <n v="0"/>
    <n v="0"/>
    <n v="0"/>
    <n v="7"/>
    <n v="87.5"/>
    <n v="2.8571428999999999E-2"/>
    <n v="8.5714286000000001E-2"/>
    <n v="0"/>
    <n v="0.6"/>
    <x v="2"/>
    <n v="2"/>
    <n v="2"/>
    <n v="4"/>
    <x v="1"/>
    <x v="0"/>
    <x v="0"/>
    <b v="0"/>
    <x v="0"/>
    <x v="2"/>
  </r>
  <r>
    <n v="0"/>
    <n v="0"/>
    <n v="0"/>
    <n v="0"/>
    <n v="11"/>
    <n v="276"/>
    <n v="0"/>
    <n v="1.1111111E-2"/>
    <n v="0"/>
    <n v="0"/>
    <x v="2"/>
    <n v="2"/>
    <n v="2"/>
    <n v="1"/>
    <x v="0"/>
    <x v="0"/>
    <x v="0"/>
    <b v="0"/>
    <x v="0"/>
    <x v="2"/>
  </r>
  <r>
    <n v="0"/>
    <n v="0"/>
    <n v="0"/>
    <n v="0"/>
    <n v="19"/>
    <n v="130.5"/>
    <n v="8.4210525999999994E-2"/>
    <n v="0.100877193"/>
    <n v="0"/>
    <n v="0.4"/>
    <x v="2"/>
    <n v="3"/>
    <n v="2"/>
    <n v="1"/>
    <x v="2"/>
    <x v="0"/>
    <x v="0"/>
    <b v="0"/>
    <x v="0"/>
    <x v="2"/>
  </r>
  <r>
    <n v="0"/>
    <n v="0"/>
    <n v="0"/>
    <n v="0"/>
    <n v="8"/>
    <n v="321.5"/>
    <n v="7.4999999999999997E-2"/>
    <n v="0.125"/>
    <n v="0"/>
    <n v="0.6"/>
    <x v="2"/>
    <n v="2"/>
    <n v="4"/>
    <n v="9"/>
    <x v="2"/>
    <x v="0"/>
    <x v="0"/>
    <b v="0"/>
    <x v="0"/>
    <x v="2"/>
  </r>
  <r>
    <n v="0"/>
    <n v="0"/>
    <n v="0"/>
    <n v="0"/>
    <n v="1"/>
    <n v="0"/>
    <n v="0.2"/>
    <n v="0.2"/>
    <n v="0"/>
    <n v="0"/>
    <x v="2"/>
    <n v="1"/>
    <n v="1"/>
    <n v="4"/>
    <x v="1"/>
    <x v="1"/>
    <x v="0"/>
    <b v="0"/>
    <x v="0"/>
    <x v="2"/>
  </r>
  <r>
    <n v="2"/>
    <n v="19"/>
    <n v="0"/>
    <n v="0"/>
    <n v="23"/>
    <n v="1875.7446890000001"/>
    <n v="2.8571428999999999E-2"/>
    <n v="4.1156462999999997E-2"/>
    <n v="0"/>
    <n v="0"/>
    <x v="2"/>
    <n v="3"/>
    <n v="2"/>
    <n v="4"/>
    <x v="0"/>
    <x v="0"/>
    <x v="0"/>
    <b v="0"/>
    <x v="0"/>
    <x v="2"/>
  </r>
  <r>
    <n v="0"/>
    <n v="0"/>
    <n v="0"/>
    <n v="0"/>
    <n v="3"/>
    <n v="117"/>
    <n v="6.6666666999999999E-2"/>
    <n v="0.1"/>
    <n v="0"/>
    <n v="0"/>
    <x v="2"/>
    <n v="3"/>
    <n v="2"/>
    <n v="1"/>
    <x v="10"/>
    <x v="0"/>
    <x v="0"/>
    <b v="0"/>
    <x v="0"/>
    <x v="2"/>
  </r>
  <r>
    <n v="0"/>
    <n v="0"/>
    <n v="0"/>
    <n v="0"/>
    <n v="48"/>
    <n v="4346.9166670000004"/>
    <n v="2.0138889E-2"/>
    <n v="3.4791666999999998E-2"/>
    <n v="0"/>
    <n v="0"/>
    <x v="2"/>
    <n v="3"/>
    <n v="2"/>
    <n v="2"/>
    <x v="12"/>
    <x v="0"/>
    <x v="0"/>
    <b v="0"/>
    <x v="0"/>
    <x v="2"/>
  </r>
  <r>
    <n v="1"/>
    <n v="3"/>
    <n v="0"/>
    <n v="0"/>
    <n v="45"/>
    <n v="884.33571429999995"/>
    <n v="1.0869569999999999E-3"/>
    <n v="1.4389234000000001E-2"/>
    <n v="18.12446087"/>
    <n v="0"/>
    <x v="2"/>
    <n v="2"/>
    <n v="2"/>
    <n v="1"/>
    <x v="3"/>
    <x v="0"/>
    <x v="0"/>
    <b v="0"/>
    <x v="0"/>
    <x v="2"/>
  </r>
  <r>
    <n v="0"/>
    <n v="0"/>
    <n v="1"/>
    <n v="31"/>
    <n v="41"/>
    <n v="1678.7333329999999"/>
    <n v="0.01"/>
    <n v="1.3333332999999999E-2"/>
    <n v="0"/>
    <n v="0"/>
    <x v="2"/>
    <n v="3"/>
    <n v="2"/>
    <n v="2"/>
    <x v="5"/>
    <x v="0"/>
    <x v="0"/>
    <b v="0"/>
    <x v="0"/>
    <x v="2"/>
  </r>
  <r>
    <n v="0"/>
    <n v="0"/>
    <n v="0"/>
    <n v="0"/>
    <n v="24"/>
    <n v="325.83333329999999"/>
    <n v="0"/>
    <n v="2.0833332999999999E-2"/>
    <n v="0"/>
    <n v="0"/>
    <x v="2"/>
    <n v="2"/>
    <n v="2"/>
    <n v="1"/>
    <x v="3"/>
    <x v="0"/>
    <x v="1"/>
    <b v="0"/>
    <x v="0"/>
    <x v="2"/>
  </r>
  <r>
    <n v="3"/>
    <n v="55"/>
    <n v="0"/>
    <n v="0"/>
    <n v="19"/>
    <n v="436"/>
    <n v="0"/>
    <n v="1.3636364E-2"/>
    <n v="49.548272730000001"/>
    <n v="0"/>
    <x v="2"/>
    <n v="2"/>
    <n v="2"/>
    <n v="4"/>
    <x v="1"/>
    <x v="0"/>
    <x v="1"/>
    <b v="1"/>
    <x v="1"/>
    <x v="2"/>
  </r>
  <r>
    <n v="0"/>
    <n v="0"/>
    <n v="0"/>
    <n v="0"/>
    <n v="3"/>
    <n v="27"/>
    <n v="6.6666666999999999E-2"/>
    <n v="0.1"/>
    <n v="0"/>
    <n v="0.6"/>
    <x v="2"/>
    <n v="2"/>
    <n v="2"/>
    <n v="1"/>
    <x v="2"/>
    <x v="0"/>
    <x v="0"/>
    <b v="0"/>
    <x v="0"/>
    <x v="2"/>
  </r>
  <r>
    <n v="0"/>
    <n v="0"/>
    <n v="1"/>
    <n v="44"/>
    <n v="14"/>
    <n v="549.5"/>
    <n v="0"/>
    <n v="1.3333332999999999E-2"/>
    <n v="43.252000000000002"/>
    <n v="0.2"/>
    <x v="2"/>
    <n v="2"/>
    <n v="4"/>
    <n v="1"/>
    <x v="1"/>
    <x v="1"/>
    <x v="0"/>
    <b v="1"/>
    <x v="1"/>
    <x v="2"/>
  </r>
  <r>
    <n v="0"/>
    <n v="0"/>
    <n v="0"/>
    <n v="0"/>
    <n v="1"/>
    <n v="0"/>
    <n v="0.2"/>
    <n v="0.2"/>
    <n v="0"/>
    <n v="0.4"/>
    <x v="2"/>
    <n v="2"/>
    <n v="4"/>
    <n v="6"/>
    <x v="5"/>
    <x v="0"/>
    <x v="0"/>
    <b v="0"/>
    <x v="0"/>
    <x v="2"/>
  </r>
  <r>
    <n v="1"/>
    <n v="68"/>
    <n v="0"/>
    <n v="0"/>
    <n v="55"/>
    <n v="4277"/>
    <n v="3.636364E-3"/>
    <n v="2.1212121E-2"/>
    <n v="7.2917575760000002"/>
    <n v="0"/>
    <x v="2"/>
    <n v="1"/>
    <n v="1"/>
    <n v="1"/>
    <x v="0"/>
    <x v="0"/>
    <x v="1"/>
    <b v="0"/>
    <x v="0"/>
    <x v="2"/>
  </r>
  <r>
    <n v="3"/>
    <n v="124"/>
    <n v="0"/>
    <n v="0"/>
    <n v="13"/>
    <n v="173"/>
    <n v="0"/>
    <n v="1.7777778000000001E-2"/>
    <n v="0"/>
    <n v="0"/>
    <x v="2"/>
    <n v="2"/>
    <n v="2"/>
    <n v="1"/>
    <x v="1"/>
    <x v="1"/>
    <x v="0"/>
    <b v="0"/>
    <x v="0"/>
    <x v="2"/>
  </r>
  <r>
    <n v="0"/>
    <n v="0"/>
    <n v="0"/>
    <n v="0"/>
    <n v="6"/>
    <n v="179.5"/>
    <n v="3.3333333E-2"/>
    <n v="6.6666666999999999E-2"/>
    <n v="0"/>
    <n v="0"/>
    <x v="2"/>
    <n v="2"/>
    <n v="2"/>
    <n v="4"/>
    <x v="5"/>
    <x v="0"/>
    <x v="1"/>
    <b v="0"/>
    <x v="0"/>
    <x v="2"/>
  </r>
  <r>
    <n v="1"/>
    <n v="29"/>
    <n v="2"/>
    <n v="149"/>
    <n v="11"/>
    <n v="561.54999999999995"/>
    <n v="1.4285714E-2"/>
    <n v="3.8571428999999997E-2"/>
    <n v="10.02085714"/>
    <n v="0.6"/>
    <x v="2"/>
    <n v="3"/>
    <n v="2"/>
    <n v="1"/>
    <x v="3"/>
    <x v="0"/>
    <x v="0"/>
    <b v="1"/>
    <x v="1"/>
    <x v="2"/>
  </r>
  <r>
    <n v="4"/>
    <n v="164"/>
    <n v="0"/>
    <n v="0"/>
    <n v="30"/>
    <n v="2136"/>
    <n v="0"/>
    <n v="8.3333330000000001E-3"/>
    <n v="0"/>
    <n v="0.2"/>
    <x v="2"/>
    <n v="2"/>
    <n v="2"/>
    <n v="1"/>
    <x v="1"/>
    <x v="1"/>
    <x v="0"/>
    <b v="0"/>
    <x v="0"/>
    <x v="2"/>
  </r>
  <r>
    <n v="4"/>
    <n v="35.666666669999998"/>
    <n v="2"/>
    <n v="9"/>
    <n v="43"/>
    <n v="2797.8166670000001"/>
    <n v="0"/>
    <n v="6.6666670000000003E-3"/>
    <n v="0"/>
    <n v="0"/>
    <x v="2"/>
    <n v="2"/>
    <n v="2"/>
    <n v="7"/>
    <x v="1"/>
    <x v="0"/>
    <x v="1"/>
    <b v="0"/>
    <x v="0"/>
    <x v="2"/>
  </r>
  <r>
    <n v="1"/>
    <n v="8"/>
    <n v="0"/>
    <n v="0"/>
    <n v="28"/>
    <n v="643.875"/>
    <n v="0"/>
    <n v="3.5714290000000001E-3"/>
    <n v="0"/>
    <n v="0.6"/>
    <x v="2"/>
    <n v="2"/>
    <n v="4"/>
    <n v="1"/>
    <x v="1"/>
    <x v="1"/>
    <x v="0"/>
    <b v="0"/>
    <x v="0"/>
    <x v="2"/>
  </r>
  <r>
    <n v="0"/>
    <n v="0"/>
    <n v="2"/>
    <n v="47"/>
    <n v="32"/>
    <n v="898.83333330000005"/>
    <n v="6.8571429000000003E-2"/>
    <n v="0.102285714"/>
    <n v="0"/>
    <n v="0"/>
    <x v="2"/>
    <n v="3"/>
    <n v="2"/>
    <n v="4"/>
    <x v="0"/>
    <x v="0"/>
    <x v="0"/>
    <b v="0"/>
    <x v="0"/>
    <x v="2"/>
  </r>
  <r>
    <n v="0"/>
    <n v="0"/>
    <n v="0"/>
    <n v="0"/>
    <n v="31"/>
    <n v="453"/>
    <n v="0"/>
    <n v="3.7634409000000001E-2"/>
    <n v="0"/>
    <n v="0"/>
    <x v="2"/>
    <n v="2"/>
    <n v="2"/>
    <n v="1"/>
    <x v="0"/>
    <x v="0"/>
    <x v="0"/>
    <b v="0"/>
    <x v="0"/>
    <x v="2"/>
  </r>
  <r>
    <n v="8"/>
    <n v="168.16666670000001"/>
    <n v="0"/>
    <n v="0"/>
    <n v="28"/>
    <n v="888"/>
    <n v="1.4285714E-2"/>
    <n v="1.1428571E-2"/>
    <n v="0"/>
    <n v="0"/>
    <x v="2"/>
    <n v="1"/>
    <n v="1"/>
    <n v="1"/>
    <x v="2"/>
    <x v="0"/>
    <x v="1"/>
    <b v="0"/>
    <x v="0"/>
    <x v="2"/>
  </r>
  <r>
    <n v="12"/>
    <n v="331.3"/>
    <n v="0"/>
    <n v="0"/>
    <n v="206"/>
    <n v="9997.7285709999996"/>
    <n v="1.439737E-3"/>
    <n v="1.0741385000000001E-2"/>
    <n v="26.023770630000001"/>
    <n v="0"/>
    <x v="2"/>
    <n v="2"/>
    <n v="2"/>
    <n v="1"/>
    <x v="0"/>
    <x v="0"/>
    <x v="0"/>
    <b v="0"/>
    <x v="0"/>
    <x v="2"/>
  </r>
  <r>
    <n v="0"/>
    <n v="0"/>
    <n v="0"/>
    <n v="0"/>
    <n v="16"/>
    <n v="588.33333330000005"/>
    <n v="2.8571428999999999E-2"/>
    <n v="6.7857142999999995E-2"/>
    <n v="0"/>
    <n v="0.8"/>
    <x v="2"/>
    <n v="2"/>
    <n v="6"/>
    <n v="1"/>
    <x v="1"/>
    <x v="0"/>
    <x v="0"/>
    <b v="0"/>
    <x v="0"/>
    <x v="2"/>
  </r>
  <r>
    <n v="5"/>
    <n v="548.31428570000003"/>
    <n v="6"/>
    <n v="448.5"/>
    <n v="102"/>
    <n v="5703.4767860000002"/>
    <n v="1.73913E-3"/>
    <n v="1.470751E-2"/>
    <n v="0"/>
    <n v="0"/>
    <x v="2"/>
    <n v="2"/>
    <n v="2"/>
    <n v="1"/>
    <x v="3"/>
    <x v="0"/>
    <x v="1"/>
    <b v="0"/>
    <x v="0"/>
    <x v="2"/>
  </r>
  <r>
    <n v="8"/>
    <n v="102"/>
    <n v="0"/>
    <n v="0"/>
    <n v="83"/>
    <n v="1495.580952"/>
    <n v="0"/>
    <n v="2.2988510000000002E-3"/>
    <n v="82.123678159999997"/>
    <n v="0"/>
    <x v="2"/>
    <n v="4"/>
    <n v="1"/>
    <n v="7"/>
    <x v="3"/>
    <x v="1"/>
    <x v="1"/>
    <b v="1"/>
    <x v="1"/>
    <x v="2"/>
  </r>
  <r>
    <n v="0"/>
    <n v="0"/>
    <n v="0"/>
    <n v="0"/>
    <n v="6"/>
    <n v="66.5"/>
    <n v="1.1111111E-2"/>
    <n v="0.111111111"/>
    <n v="0"/>
    <n v="0.4"/>
    <x v="2"/>
    <n v="2"/>
    <n v="2"/>
    <n v="5"/>
    <x v="3"/>
    <x v="0"/>
    <x v="0"/>
    <b v="0"/>
    <x v="0"/>
    <x v="2"/>
  </r>
  <r>
    <n v="3"/>
    <n v="166"/>
    <n v="0"/>
    <n v="0"/>
    <n v="2"/>
    <n v="134"/>
    <n v="0"/>
    <n v="0.03"/>
    <n v="0"/>
    <n v="0.8"/>
    <x v="2"/>
    <n v="3"/>
    <n v="2"/>
    <n v="8"/>
    <x v="1"/>
    <x v="0"/>
    <x v="0"/>
    <b v="0"/>
    <x v="0"/>
    <x v="2"/>
  </r>
  <r>
    <n v="1"/>
    <n v="45"/>
    <n v="0"/>
    <n v="0"/>
    <n v="22"/>
    <n v="2905.5"/>
    <n v="0.01"/>
    <n v="0.04"/>
    <n v="0"/>
    <n v="0"/>
    <x v="2"/>
    <n v="2"/>
    <n v="2"/>
    <n v="1"/>
    <x v="1"/>
    <x v="0"/>
    <x v="1"/>
    <b v="0"/>
    <x v="0"/>
    <x v="2"/>
  </r>
  <r>
    <n v="0"/>
    <n v="0"/>
    <n v="0"/>
    <n v="0"/>
    <n v="18"/>
    <n v="521.5"/>
    <n v="2.2222222E-2"/>
    <n v="6.3333333000000006E-2"/>
    <n v="0"/>
    <n v="0"/>
    <x v="2"/>
    <n v="2"/>
    <n v="2"/>
    <n v="6"/>
    <x v="5"/>
    <x v="0"/>
    <x v="0"/>
    <b v="0"/>
    <x v="0"/>
    <x v="2"/>
  </r>
  <r>
    <n v="0"/>
    <n v="0"/>
    <n v="0"/>
    <n v="0"/>
    <n v="5"/>
    <n v="47"/>
    <n v="0.02"/>
    <n v="0.06"/>
    <n v="0"/>
    <n v="0"/>
    <x v="2"/>
    <n v="2"/>
    <n v="2"/>
    <n v="3"/>
    <x v="0"/>
    <x v="0"/>
    <x v="0"/>
    <b v="0"/>
    <x v="0"/>
    <x v="2"/>
  </r>
  <r>
    <n v="0"/>
    <n v="0"/>
    <n v="0"/>
    <n v="0"/>
    <n v="1"/>
    <n v="0"/>
    <n v="0.2"/>
    <n v="0.2"/>
    <n v="0"/>
    <n v="0"/>
    <x v="2"/>
    <n v="1"/>
    <n v="1"/>
    <n v="3"/>
    <x v="2"/>
    <x v="0"/>
    <x v="0"/>
    <b v="0"/>
    <x v="0"/>
    <x v="2"/>
  </r>
  <r>
    <n v="0"/>
    <n v="0"/>
    <n v="0"/>
    <n v="0"/>
    <n v="52"/>
    <n v="1192.317857"/>
    <n v="6.4102559999999996E-3"/>
    <n v="3.3012820999999998E-2"/>
    <n v="0"/>
    <n v="0"/>
    <x v="2"/>
    <n v="2"/>
    <n v="6"/>
    <n v="1"/>
    <x v="2"/>
    <x v="0"/>
    <x v="0"/>
    <b v="0"/>
    <x v="0"/>
    <x v="2"/>
  </r>
  <r>
    <n v="0"/>
    <n v="0"/>
    <n v="0"/>
    <n v="0"/>
    <n v="22"/>
    <n v="355.66666670000001"/>
    <n v="4.7619047999999997E-2"/>
    <n v="5.1428570999999999E-2"/>
    <n v="25.193999999999999"/>
    <n v="0.8"/>
    <x v="2"/>
    <n v="2"/>
    <n v="2"/>
    <n v="3"/>
    <x v="3"/>
    <x v="0"/>
    <x v="0"/>
    <b v="1"/>
    <x v="1"/>
    <x v="2"/>
  </r>
  <r>
    <n v="1"/>
    <n v="3.5"/>
    <n v="0"/>
    <n v="0"/>
    <n v="11"/>
    <n v="332.5"/>
    <n v="0"/>
    <n v="1.1111111E-2"/>
    <n v="0"/>
    <n v="0.2"/>
    <x v="2"/>
    <n v="2"/>
    <n v="2"/>
    <n v="2"/>
    <x v="1"/>
    <x v="0"/>
    <x v="0"/>
    <b v="0"/>
    <x v="0"/>
    <x v="2"/>
  </r>
  <r>
    <n v="1"/>
    <n v="0"/>
    <n v="0"/>
    <n v="0"/>
    <n v="11"/>
    <n v="297.3"/>
    <n v="0"/>
    <n v="4.1666666999999998E-2"/>
    <n v="0"/>
    <n v="0"/>
    <x v="2"/>
    <n v="2"/>
    <n v="2"/>
    <n v="4"/>
    <x v="1"/>
    <x v="0"/>
    <x v="0"/>
    <b v="0"/>
    <x v="0"/>
    <x v="2"/>
  </r>
  <r>
    <n v="0"/>
    <n v="0"/>
    <n v="0"/>
    <n v="0"/>
    <n v="53"/>
    <n v="2309.995238"/>
    <n v="4.7479438999999998E-2"/>
    <n v="6.3947519999999994E-2"/>
    <n v="0"/>
    <n v="0.4"/>
    <x v="2"/>
    <n v="3"/>
    <n v="2"/>
    <n v="1"/>
    <x v="2"/>
    <x v="0"/>
    <x v="0"/>
    <b v="0"/>
    <x v="0"/>
    <x v="2"/>
  </r>
  <r>
    <n v="0"/>
    <n v="0"/>
    <n v="0"/>
    <n v="0"/>
    <n v="26"/>
    <n v="810.37137680000001"/>
    <n v="1.9230769000000002E-2"/>
    <n v="2.5305250000000001E-2"/>
    <n v="0"/>
    <n v="0.8"/>
    <x v="2"/>
    <n v="3"/>
    <n v="2"/>
    <n v="3"/>
    <x v="0"/>
    <x v="0"/>
    <x v="0"/>
    <b v="0"/>
    <x v="0"/>
    <x v="2"/>
  </r>
  <r>
    <n v="0"/>
    <n v="0"/>
    <n v="0"/>
    <n v="0"/>
    <n v="7"/>
    <n v="384.5"/>
    <n v="0"/>
    <n v="2.8571428999999999E-2"/>
    <n v="0"/>
    <n v="0"/>
    <x v="2"/>
    <n v="2"/>
    <n v="4"/>
    <n v="1"/>
    <x v="4"/>
    <x v="0"/>
    <x v="0"/>
    <b v="0"/>
    <x v="0"/>
    <x v="2"/>
  </r>
  <r>
    <n v="2"/>
    <n v="65.5"/>
    <n v="0"/>
    <n v="0"/>
    <n v="53"/>
    <n v="975.97222220000003"/>
    <n v="1.851852E-3"/>
    <n v="1.6296295999999998E-2"/>
    <n v="75.308646909999993"/>
    <n v="0"/>
    <x v="2"/>
    <n v="2"/>
    <n v="2"/>
    <n v="8"/>
    <x v="3"/>
    <x v="0"/>
    <x v="0"/>
    <b v="0"/>
    <x v="0"/>
    <x v="2"/>
  </r>
  <r>
    <n v="0"/>
    <n v="0"/>
    <n v="0"/>
    <n v="0"/>
    <n v="4"/>
    <n v="127"/>
    <n v="0"/>
    <n v="7.4999999999999997E-2"/>
    <n v="0"/>
    <n v="0"/>
    <x v="2"/>
    <n v="2"/>
    <n v="2"/>
    <n v="6"/>
    <x v="3"/>
    <x v="0"/>
    <x v="0"/>
    <b v="0"/>
    <x v="0"/>
    <x v="2"/>
  </r>
  <r>
    <n v="4"/>
    <n v="38"/>
    <n v="0"/>
    <n v="0"/>
    <n v="6"/>
    <n v="107"/>
    <n v="6.0606059999999996E-3"/>
    <n v="4.2424242000000001E-2"/>
    <n v="0"/>
    <n v="1"/>
    <x v="2"/>
    <n v="2"/>
    <n v="6"/>
    <n v="2"/>
    <x v="1"/>
    <x v="0"/>
    <x v="1"/>
    <b v="0"/>
    <x v="0"/>
    <x v="2"/>
  </r>
  <r>
    <n v="0"/>
    <n v="0"/>
    <n v="0"/>
    <n v="0"/>
    <n v="6"/>
    <n v="50"/>
    <n v="0"/>
    <n v="3.3333333E-2"/>
    <n v="0"/>
    <n v="0"/>
    <x v="2"/>
    <n v="2"/>
    <n v="4"/>
    <n v="3"/>
    <x v="2"/>
    <x v="0"/>
    <x v="0"/>
    <b v="0"/>
    <x v="0"/>
    <x v="2"/>
  </r>
  <r>
    <n v="0"/>
    <n v="0"/>
    <n v="0"/>
    <n v="0"/>
    <n v="43"/>
    <n v="3382.083333"/>
    <n v="0"/>
    <n v="1.1627907E-2"/>
    <n v="0"/>
    <n v="0"/>
    <x v="2"/>
    <n v="2"/>
    <n v="2"/>
    <n v="1"/>
    <x v="1"/>
    <x v="0"/>
    <x v="0"/>
    <b v="0"/>
    <x v="0"/>
    <x v="2"/>
  </r>
  <r>
    <n v="0"/>
    <n v="0"/>
    <n v="0"/>
    <n v="0"/>
    <n v="8"/>
    <n v="541.5"/>
    <n v="0.05"/>
    <n v="8.3333332999999996E-2"/>
    <n v="0"/>
    <n v="0"/>
    <x v="2"/>
    <n v="2"/>
    <n v="2"/>
    <n v="4"/>
    <x v="0"/>
    <x v="0"/>
    <x v="0"/>
    <b v="0"/>
    <x v="0"/>
    <x v="2"/>
  </r>
  <r>
    <n v="0"/>
    <n v="0"/>
    <n v="0"/>
    <n v="0"/>
    <n v="2"/>
    <n v="25"/>
    <n v="0"/>
    <n v="0.1"/>
    <n v="0"/>
    <n v="0"/>
    <x v="2"/>
    <n v="2"/>
    <n v="2"/>
    <n v="1"/>
    <x v="4"/>
    <x v="0"/>
    <x v="1"/>
    <b v="0"/>
    <x v="0"/>
    <x v="2"/>
  </r>
  <r>
    <n v="0"/>
    <n v="0"/>
    <n v="0"/>
    <n v="0"/>
    <n v="9"/>
    <n v="210.5"/>
    <n v="4.4444444E-2"/>
    <n v="7.1111111000000005E-2"/>
    <n v="0"/>
    <n v="0.2"/>
    <x v="2"/>
    <n v="2"/>
    <n v="5"/>
    <n v="1"/>
    <x v="2"/>
    <x v="0"/>
    <x v="0"/>
    <b v="0"/>
    <x v="0"/>
    <x v="2"/>
  </r>
  <r>
    <n v="6"/>
    <n v="105"/>
    <n v="1"/>
    <n v="0"/>
    <n v="43"/>
    <n v="1343.0976189999999"/>
    <n v="3.7878787999999997E-2"/>
    <n v="5.7878788E-2"/>
    <n v="0"/>
    <n v="0"/>
    <x v="2"/>
    <n v="3"/>
    <n v="2"/>
    <n v="4"/>
    <x v="5"/>
    <x v="0"/>
    <x v="1"/>
    <b v="0"/>
    <x v="0"/>
    <x v="2"/>
  </r>
  <r>
    <n v="0"/>
    <n v="0"/>
    <n v="0"/>
    <n v="0"/>
    <n v="9"/>
    <n v="953.83333330000005"/>
    <n v="0"/>
    <n v="2.7777777999999999E-2"/>
    <n v="0"/>
    <n v="0"/>
    <x v="2"/>
    <n v="2"/>
    <n v="4"/>
    <n v="4"/>
    <x v="0"/>
    <x v="0"/>
    <x v="1"/>
    <b v="0"/>
    <x v="0"/>
    <x v="2"/>
  </r>
  <r>
    <n v="0"/>
    <n v="0"/>
    <n v="0"/>
    <n v="0"/>
    <n v="24"/>
    <n v="674.5"/>
    <n v="4.1666666999999998E-2"/>
    <n v="6.25E-2"/>
    <n v="0"/>
    <n v="1"/>
    <x v="2"/>
    <n v="3"/>
    <n v="3"/>
    <n v="3"/>
    <x v="3"/>
    <x v="0"/>
    <x v="1"/>
    <b v="0"/>
    <x v="0"/>
    <x v="2"/>
  </r>
  <r>
    <n v="13"/>
    <n v="228.91666670000001"/>
    <n v="1"/>
    <n v="10"/>
    <n v="64"/>
    <n v="817.01637670000002"/>
    <n v="0"/>
    <n v="1.3814416E-2"/>
    <n v="2.995465753"/>
    <n v="0"/>
    <x v="2"/>
    <n v="2"/>
    <n v="5"/>
    <n v="3"/>
    <x v="3"/>
    <x v="1"/>
    <x v="1"/>
    <b v="0"/>
    <x v="0"/>
    <x v="2"/>
  </r>
  <r>
    <n v="8"/>
    <n v="249"/>
    <n v="1"/>
    <n v="36.333333330000002"/>
    <n v="31"/>
    <n v="1124.916667"/>
    <n v="0"/>
    <n v="1.4672365E-2"/>
    <n v="18.085846149999998"/>
    <n v="0"/>
    <x v="2"/>
    <n v="2"/>
    <n v="4"/>
    <n v="5"/>
    <x v="4"/>
    <x v="1"/>
    <x v="0"/>
    <b v="1"/>
    <x v="1"/>
    <x v="2"/>
  </r>
  <r>
    <n v="10"/>
    <n v="236.40833330000001"/>
    <n v="3"/>
    <n v="118"/>
    <n v="313"/>
    <n v="7428.1815839999999"/>
    <n v="2.5092669999999999E-3"/>
    <n v="1.3416262999999999E-2"/>
    <n v="6.9765046289999999"/>
    <n v="1"/>
    <x v="2"/>
    <n v="2"/>
    <n v="2"/>
    <n v="3"/>
    <x v="1"/>
    <x v="0"/>
    <x v="1"/>
    <b v="0"/>
    <x v="0"/>
    <x v="2"/>
  </r>
  <r>
    <n v="1"/>
    <n v="4.5"/>
    <n v="3"/>
    <n v="61"/>
    <n v="145"/>
    <n v="5577.8264559999998"/>
    <n v="2.6886950000000001E-3"/>
    <n v="1.187122E-2"/>
    <n v="2.3534446280000001"/>
    <n v="1"/>
    <x v="2"/>
    <n v="3"/>
    <n v="2"/>
    <n v="3"/>
    <x v="10"/>
    <x v="0"/>
    <x v="1"/>
    <b v="0"/>
    <x v="0"/>
    <x v="2"/>
  </r>
  <r>
    <n v="0"/>
    <n v="0"/>
    <n v="0"/>
    <n v="0"/>
    <n v="17"/>
    <n v="887.83333330000005"/>
    <n v="6.2500000000000003E-3"/>
    <n v="4.0625000000000001E-2"/>
    <n v="0"/>
    <n v="0"/>
    <x v="2"/>
    <n v="2"/>
    <n v="4"/>
    <n v="3"/>
    <x v="2"/>
    <x v="0"/>
    <x v="0"/>
    <b v="0"/>
    <x v="0"/>
    <x v="2"/>
  </r>
  <r>
    <n v="3"/>
    <n v="135"/>
    <n v="0"/>
    <n v="0"/>
    <n v="25"/>
    <n v="2765.2"/>
    <n v="8.0000000000000002E-3"/>
    <n v="1.6888889000000001E-2"/>
    <n v="0"/>
    <n v="0"/>
    <x v="2"/>
    <n v="2"/>
    <n v="2"/>
    <n v="2"/>
    <x v="0"/>
    <x v="0"/>
    <x v="0"/>
    <b v="0"/>
    <x v="0"/>
    <x v="2"/>
  </r>
  <r>
    <n v="0"/>
    <n v="0"/>
    <n v="2"/>
    <n v="13"/>
    <n v="4"/>
    <n v="145"/>
    <n v="0"/>
    <n v="0.04"/>
    <n v="0"/>
    <n v="0"/>
    <x v="2"/>
    <n v="1"/>
    <n v="8"/>
    <n v="4"/>
    <x v="5"/>
    <x v="0"/>
    <x v="1"/>
    <b v="0"/>
    <x v="0"/>
    <x v="2"/>
  </r>
  <r>
    <n v="10"/>
    <n v="261.5"/>
    <n v="4"/>
    <n v="406"/>
    <n v="60"/>
    <n v="3121.2833329999999"/>
    <n v="2.8571429999999999E-3"/>
    <n v="1.0935373999999999E-2"/>
    <n v="13.718125710000001"/>
    <n v="0.4"/>
    <x v="2"/>
    <n v="3"/>
    <n v="2"/>
    <n v="3"/>
    <x v="5"/>
    <x v="0"/>
    <x v="0"/>
    <b v="0"/>
    <x v="0"/>
    <x v="2"/>
  </r>
  <r>
    <n v="0"/>
    <n v="0"/>
    <n v="1"/>
    <n v="0"/>
    <n v="57"/>
    <n v="1190.548851"/>
    <n v="7.0175439999999997E-3"/>
    <n v="2.7309942E-2"/>
    <n v="17.167459650000001"/>
    <n v="0.6"/>
    <x v="2"/>
    <n v="2"/>
    <n v="2"/>
    <n v="1"/>
    <x v="5"/>
    <x v="0"/>
    <x v="0"/>
    <b v="1"/>
    <x v="1"/>
    <x v="2"/>
  </r>
  <r>
    <n v="0"/>
    <n v="0"/>
    <n v="0"/>
    <n v="0"/>
    <n v="18"/>
    <n v="410.91666670000001"/>
    <n v="0.105263158"/>
    <n v="0.119473684"/>
    <n v="0"/>
    <n v="1"/>
    <x v="2"/>
    <n v="3"/>
    <n v="2"/>
    <n v="4"/>
    <x v="12"/>
    <x v="0"/>
    <x v="1"/>
    <b v="0"/>
    <x v="0"/>
    <x v="2"/>
  </r>
  <r>
    <n v="0"/>
    <n v="0"/>
    <n v="0"/>
    <n v="0"/>
    <n v="25"/>
    <n v="710.5"/>
    <n v="3.2000000000000001E-2"/>
    <n v="8.4000000000000005E-2"/>
    <n v="0"/>
    <n v="0.8"/>
    <x v="2"/>
    <n v="2"/>
    <n v="2"/>
    <n v="6"/>
    <x v="12"/>
    <x v="0"/>
    <x v="0"/>
    <b v="0"/>
    <x v="0"/>
    <x v="2"/>
  </r>
  <r>
    <n v="0"/>
    <n v="0"/>
    <n v="0"/>
    <n v="0"/>
    <n v="9"/>
    <n v="319.66666670000001"/>
    <n v="3.3333333E-2"/>
    <n v="5.5555555999999999E-2"/>
    <n v="0"/>
    <n v="0"/>
    <x v="2"/>
    <n v="1"/>
    <n v="1"/>
    <n v="1"/>
    <x v="0"/>
    <x v="0"/>
    <x v="0"/>
    <b v="0"/>
    <x v="0"/>
    <x v="2"/>
  </r>
  <r>
    <n v="0"/>
    <n v="0"/>
    <n v="0"/>
    <n v="0"/>
    <n v="1"/>
    <n v="0"/>
    <n v="0.2"/>
    <n v="0.2"/>
    <n v="0"/>
    <n v="0"/>
    <x v="2"/>
    <n v="1"/>
    <n v="1"/>
    <n v="6"/>
    <x v="3"/>
    <x v="0"/>
    <x v="1"/>
    <b v="0"/>
    <x v="0"/>
    <x v="2"/>
  </r>
  <r>
    <n v="0"/>
    <n v="0"/>
    <n v="0"/>
    <n v="0"/>
    <n v="5"/>
    <n v="91"/>
    <n v="0"/>
    <n v="0.06"/>
    <n v="0"/>
    <n v="0.6"/>
    <x v="2"/>
    <n v="1"/>
    <n v="1"/>
    <n v="1"/>
    <x v="2"/>
    <x v="0"/>
    <x v="0"/>
    <b v="0"/>
    <x v="0"/>
    <x v="2"/>
  </r>
  <r>
    <n v="0"/>
    <n v="0"/>
    <n v="0"/>
    <n v="0"/>
    <n v="6"/>
    <n v="191"/>
    <n v="6.6666666999999999E-2"/>
    <n v="0.133333333"/>
    <n v="0"/>
    <n v="0.8"/>
    <x v="2"/>
    <n v="2"/>
    <n v="2"/>
    <n v="2"/>
    <x v="12"/>
    <x v="0"/>
    <x v="0"/>
    <b v="0"/>
    <x v="0"/>
    <x v="2"/>
  </r>
  <r>
    <n v="2"/>
    <n v="98"/>
    <n v="0"/>
    <n v="0"/>
    <n v="20"/>
    <n v="401.5"/>
    <n v="0"/>
    <n v="3.333333E-3"/>
    <n v="0"/>
    <n v="0"/>
    <x v="2"/>
    <n v="2"/>
    <n v="5"/>
    <n v="1"/>
    <x v="1"/>
    <x v="0"/>
    <x v="1"/>
    <b v="0"/>
    <x v="0"/>
    <x v="2"/>
  </r>
  <r>
    <n v="0"/>
    <n v="0"/>
    <n v="0"/>
    <n v="0"/>
    <n v="7"/>
    <n v="117.5"/>
    <n v="0"/>
    <n v="3.3333333E-2"/>
    <n v="0"/>
    <n v="0"/>
    <x v="2"/>
    <n v="4"/>
    <n v="2"/>
    <n v="8"/>
    <x v="2"/>
    <x v="0"/>
    <x v="1"/>
    <b v="0"/>
    <x v="0"/>
    <x v="2"/>
  </r>
  <r>
    <n v="3"/>
    <n v="23"/>
    <n v="2"/>
    <n v="10.16666667"/>
    <n v="85"/>
    <n v="1311.0720120000001"/>
    <n v="2.6578069999999999E-3"/>
    <n v="1.5013617999999999E-2"/>
    <n v="0"/>
    <n v="1"/>
    <x v="2"/>
    <n v="3"/>
    <n v="2"/>
    <n v="1"/>
    <x v="2"/>
    <x v="0"/>
    <x v="1"/>
    <b v="0"/>
    <x v="0"/>
    <x v="2"/>
  </r>
  <r>
    <n v="0"/>
    <n v="0"/>
    <n v="0"/>
    <n v="0"/>
    <n v="4"/>
    <n v="157"/>
    <n v="0"/>
    <n v="0.05"/>
    <n v="0"/>
    <n v="0"/>
    <x v="2"/>
    <n v="2"/>
    <n v="5"/>
    <n v="6"/>
    <x v="5"/>
    <x v="0"/>
    <x v="1"/>
    <b v="0"/>
    <x v="0"/>
    <x v="2"/>
  </r>
  <r>
    <n v="5"/>
    <n v="18"/>
    <n v="1"/>
    <n v="9.5"/>
    <n v="17"/>
    <n v="414.33333329999999"/>
    <n v="0"/>
    <n v="5.2631580000000004E-3"/>
    <n v="0"/>
    <n v="0"/>
    <x v="2"/>
    <n v="2"/>
    <n v="2"/>
    <n v="2"/>
    <x v="5"/>
    <x v="0"/>
    <x v="0"/>
    <b v="0"/>
    <x v="0"/>
    <x v="2"/>
  </r>
  <r>
    <n v="1"/>
    <n v="64"/>
    <n v="0"/>
    <n v="0"/>
    <n v="54"/>
    <n v="1155.0333330000001"/>
    <n v="1.282051E-3"/>
    <n v="3.9743590000000002E-3"/>
    <n v="0"/>
    <n v="0"/>
    <x v="2"/>
    <n v="4"/>
    <n v="2"/>
    <n v="2"/>
    <x v="3"/>
    <x v="0"/>
    <x v="0"/>
    <b v="0"/>
    <x v="0"/>
    <x v="2"/>
  </r>
  <r>
    <n v="2"/>
    <n v="23"/>
    <n v="0"/>
    <n v="0"/>
    <n v="97"/>
    <n v="1589.1833329999999"/>
    <n v="8.0701750000000006E-3"/>
    <n v="1.4967418999999999E-2"/>
    <n v="0"/>
    <n v="0"/>
    <x v="2"/>
    <n v="2"/>
    <n v="5"/>
    <n v="1"/>
    <x v="2"/>
    <x v="0"/>
    <x v="0"/>
    <b v="0"/>
    <x v="0"/>
    <x v="2"/>
  </r>
  <r>
    <n v="0"/>
    <n v="0"/>
    <n v="0"/>
    <n v="0"/>
    <n v="2"/>
    <n v="233.5"/>
    <n v="0"/>
    <n v="3.3333333E-2"/>
    <n v="0"/>
    <n v="0"/>
    <x v="2"/>
    <n v="1"/>
    <n v="1"/>
    <n v="1"/>
    <x v="0"/>
    <x v="0"/>
    <x v="0"/>
    <b v="0"/>
    <x v="0"/>
    <x v="2"/>
  </r>
  <r>
    <n v="0"/>
    <n v="0"/>
    <n v="0"/>
    <n v="0"/>
    <n v="28"/>
    <n v="1384.0714290000001"/>
    <n v="7.1428569999999999E-3"/>
    <n v="3.2380951999999998E-2"/>
    <n v="11.019428570000001"/>
    <n v="0"/>
    <x v="2"/>
    <n v="2"/>
    <n v="4"/>
    <n v="3"/>
    <x v="1"/>
    <x v="0"/>
    <x v="0"/>
    <b v="1"/>
    <x v="1"/>
    <x v="2"/>
  </r>
  <r>
    <n v="0"/>
    <n v="0"/>
    <n v="0"/>
    <n v="0"/>
    <n v="1"/>
    <n v="0"/>
    <n v="0"/>
    <n v="0.2"/>
    <n v="0"/>
    <n v="0.2"/>
    <x v="2"/>
    <n v="2"/>
    <n v="2"/>
    <n v="6"/>
    <x v="0"/>
    <x v="0"/>
    <x v="0"/>
    <b v="0"/>
    <x v="0"/>
    <x v="2"/>
  </r>
  <r>
    <n v="4"/>
    <n v="166.5"/>
    <n v="1"/>
    <n v="27"/>
    <n v="21"/>
    <n v="452.81410260000001"/>
    <n v="4.3999999999999997E-2"/>
    <n v="4.7238095000000001E-2"/>
    <n v="0"/>
    <n v="0"/>
    <x v="2"/>
    <n v="3"/>
    <n v="2"/>
    <n v="4"/>
    <x v="2"/>
    <x v="0"/>
    <x v="0"/>
    <b v="0"/>
    <x v="0"/>
    <x v="2"/>
  </r>
  <r>
    <n v="2"/>
    <n v="74"/>
    <n v="0"/>
    <n v="0"/>
    <n v="30"/>
    <n v="1708.083333"/>
    <n v="6.6666670000000003E-3"/>
    <n v="1.3333332999999999E-2"/>
    <n v="16.1892"/>
    <n v="0"/>
    <x v="2"/>
    <n v="2"/>
    <n v="2"/>
    <n v="7"/>
    <x v="0"/>
    <x v="0"/>
    <x v="1"/>
    <b v="1"/>
    <x v="1"/>
    <x v="2"/>
  </r>
  <r>
    <n v="1"/>
    <n v="42"/>
    <n v="0"/>
    <n v="0"/>
    <n v="10"/>
    <n v="1057"/>
    <n v="2.2222222E-2"/>
    <n v="1.4814815E-2"/>
    <n v="0"/>
    <n v="0"/>
    <x v="2"/>
    <n v="3"/>
    <n v="2"/>
    <n v="8"/>
    <x v="14"/>
    <x v="1"/>
    <x v="1"/>
    <b v="0"/>
    <x v="0"/>
    <x v="2"/>
  </r>
  <r>
    <n v="2"/>
    <n v="172"/>
    <n v="0"/>
    <n v="0"/>
    <n v="61"/>
    <n v="3374.916667"/>
    <n v="1.1111109999999999E-3"/>
    <n v="2.1388889000000001E-2"/>
    <n v="0"/>
    <n v="0"/>
    <x v="2"/>
    <n v="2"/>
    <n v="2"/>
    <n v="2"/>
    <x v="0"/>
    <x v="0"/>
    <x v="0"/>
    <b v="0"/>
    <x v="0"/>
    <x v="2"/>
  </r>
  <r>
    <n v="3"/>
    <n v="232.9"/>
    <n v="7"/>
    <n v="646"/>
    <n v="83"/>
    <n v="5448.9944439999999"/>
    <n v="8.8888890000000005E-3"/>
    <n v="2.3535354000000001E-2"/>
    <n v="0"/>
    <n v="0"/>
    <x v="2"/>
    <n v="2"/>
    <n v="2"/>
    <n v="2"/>
    <x v="12"/>
    <x v="0"/>
    <x v="0"/>
    <b v="0"/>
    <x v="0"/>
    <x v="2"/>
  </r>
  <r>
    <n v="3"/>
    <n v="176"/>
    <n v="0"/>
    <n v="0"/>
    <n v="21"/>
    <n v="654.5"/>
    <n v="9.0909089999999994E-3"/>
    <n v="3.1818182E-2"/>
    <n v="0"/>
    <n v="0.2"/>
    <x v="2"/>
    <n v="1"/>
    <n v="1"/>
    <n v="2"/>
    <x v="2"/>
    <x v="0"/>
    <x v="0"/>
    <b v="0"/>
    <x v="0"/>
    <x v="2"/>
  </r>
  <r>
    <n v="1"/>
    <n v="5"/>
    <n v="0"/>
    <n v="0"/>
    <n v="17"/>
    <n v="389"/>
    <n v="0"/>
    <n v="4.1666666999999998E-2"/>
    <n v="9.2970000000000006"/>
    <n v="0"/>
    <x v="2"/>
    <n v="2"/>
    <n v="4"/>
    <n v="3"/>
    <x v="1"/>
    <x v="0"/>
    <x v="0"/>
    <b v="0"/>
    <x v="0"/>
    <x v="2"/>
  </r>
  <r>
    <n v="0"/>
    <n v="0"/>
    <n v="0"/>
    <n v="0"/>
    <n v="11"/>
    <n v="1435"/>
    <n v="5.4545455E-2"/>
    <n v="0.109090909"/>
    <n v="0"/>
    <n v="0"/>
    <x v="2"/>
    <n v="2"/>
    <n v="2"/>
    <n v="1"/>
    <x v="0"/>
    <x v="0"/>
    <x v="1"/>
    <b v="0"/>
    <x v="0"/>
    <x v="2"/>
  </r>
  <r>
    <n v="1"/>
    <n v="6"/>
    <n v="2"/>
    <n v="15"/>
    <n v="19"/>
    <n v="512.06666670000004"/>
    <n v="9.5238100000000006E-3"/>
    <n v="3.3333333E-2"/>
    <n v="0"/>
    <n v="0"/>
    <x v="2"/>
    <n v="2"/>
    <n v="2"/>
    <n v="1"/>
    <x v="3"/>
    <x v="0"/>
    <x v="0"/>
    <b v="0"/>
    <x v="0"/>
    <x v="2"/>
  </r>
  <r>
    <n v="4"/>
    <n v="56.666666669999998"/>
    <n v="0"/>
    <n v="0"/>
    <n v="21"/>
    <n v="797.29523810000001"/>
    <n v="0"/>
    <n v="1.9875776000000001E-2"/>
    <n v="0"/>
    <n v="0"/>
    <x v="2"/>
    <n v="1"/>
    <n v="1"/>
    <n v="3"/>
    <x v="1"/>
    <x v="0"/>
    <x v="0"/>
    <b v="0"/>
    <x v="0"/>
    <x v="2"/>
  </r>
  <r>
    <n v="0"/>
    <n v="0"/>
    <n v="0"/>
    <n v="0"/>
    <n v="22"/>
    <n v="555.8666667"/>
    <n v="9.5238100000000006E-3"/>
    <n v="1.9047618999999998E-2"/>
    <n v="0"/>
    <n v="0"/>
    <x v="2"/>
    <n v="3"/>
    <n v="2"/>
    <n v="3"/>
    <x v="12"/>
    <x v="0"/>
    <x v="1"/>
    <b v="0"/>
    <x v="0"/>
    <x v="2"/>
  </r>
  <r>
    <n v="1"/>
    <n v="19"/>
    <n v="1"/>
    <n v="0"/>
    <n v="56"/>
    <n v="2954.7595240000001"/>
    <n v="1.3793102999999999E-2"/>
    <n v="4.9396552000000003E-2"/>
    <n v="0"/>
    <n v="0.6"/>
    <x v="2"/>
    <n v="2"/>
    <n v="2"/>
    <n v="3"/>
    <x v="5"/>
    <x v="0"/>
    <x v="0"/>
    <b v="0"/>
    <x v="0"/>
    <x v="2"/>
  </r>
  <r>
    <n v="0"/>
    <n v="0"/>
    <n v="0"/>
    <n v="0"/>
    <n v="2"/>
    <n v="0"/>
    <n v="0.2"/>
    <n v="0.2"/>
    <n v="0"/>
    <n v="0"/>
    <x v="2"/>
    <n v="2"/>
    <n v="2"/>
    <n v="6"/>
    <x v="5"/>
    <x v="0"/>
    <x v="0"/>
    <b v="0"/>
    <x v="0"/>
    <x v="2"/>
  </r>
  <r>
    <n v="0"/>
    <n v="0"/>
    <n v="0"/>
    <n v="0"/>
    <n v="5"/>
    <n v="97.166666669999998"/>
    <n v="0"/>
    <n v="3.3333333E-2"/>
    <n v="0"/>
    <n v="0"/>
    <x v="2"/>
    <n v="1"/>
    <n v="1"/>
    <n v="3"/>
    <x v="2"/>
    <x v="0"/>
    <x v="0"/>
    <b v="0"/>
    <x v="0"/>
    <x v="2"/>
  </r>
  <r>
    <n v="3"/>
    <n v="52.333333330000002"/>
    <n v="0"/>
    <n v="0"/>
    <n v="2"/>
    <n v="291"/>
    <n v="0"/>
    <n v="0.04"/>
    <n v="0"/>
    <n v="0"/>
    <x v="2"/>
    <n v="2"/>
    <n v="2"/>
    <n v="7"/>
    <x v="2"/>
    <x v="1"/>
    <x v="0"/>
    <b v="0"/>
    <x v="0"/>
    <x v="2"/>
  </r>
  <r>
    <n v="0"/>
    <n v="0"/>
    <n v="0"/>
    <n v="0"/>
    <n v="4"/>
    <n v="36"/>
    <n v="0.1"/>
    <n v="0.15"/>
    <n v="0"/>
    <n v="0.6"/>
    <x v="2"/>
    <n v="2"/>
    <n v="5"/>
    <n v="1"/>
    <x v="2"/>
    <x v="0"/>
    <x v="0"/>
    <b v="0"/>
    <x v="0"/>
    <x v="2"/>
  </r>
  <r>
    <n v="0"/>
    <n v="0"/>
    <n v="0"/>
    <n v="0"/>
    <n v="18"/>
    <n v="472"/>
    <n v="3.0555556000000001E-2"/>
    <n v="3.4444443999999998E-2"/>
    <n v="0"/>
    <n v="0.8"/>
    <x v="2"/>
    <n v="2"/>
    <n v="2"/>
    <n v="7"/>
    <x v="2"/>
    <x v="0"/>
    <x v="0"/>
    <b v="0"/>
    <x v="0"/>
    <x v="2"/>
  </r>
  <r>
    <n v="0"/>
    <n v="0"/>
    <n v="0"/>
    <n v="0"/>
    <n v="14"/>
    <n v="628"/>
    <n v="1.4285714E-2"/>
    <n v="4.2857143E-2"/>
    <n v="0"/>
    <n v="0"/>
    <x v="2"/>
    <n v="2"/>
    <n v="2"/>
    <n v="4"/>
    <x v="2"/>
    <x v="0"/>
    <x v="0"/>
    <b v="0"/>
    <x v="0"/>
    <x v="2"/>
  </r>
  <r>
    <n v="0"/>
    <n v="0"/>
    <n v="0"/>
    <n v="0"/>
    <n v="6"/>
    <n v="129"/>
    <n v="0"/>
    <n v="0.05"/>
    <n v="0"/>
    <n v="0"/>
    <x v="2"/>
    <n v="2"/>
    <n v="2"/>
    <n v="4"/>
    <x v="3"/>
    <x v="0"/>
    <x v="0"/>
    <b v="0"/>
    <x v="0"/>
    <x v="2"/>
  </r>
  <r>
    <n v="6"/>
    <n v="89.466666669999995"/>
    <n v="1"/>
    <n v="32"/>
    <n v="81"/>
    <n v="1141.061905"/>
    <n v="1.6051360000000001E-3"/>
    <n v="4.8098530000000002E-3"/>
    <n v="27.89977528"/>
    <n v="0"/>
    <x v="2"/>
    <n v="4"/>
    <n v="2"/>
    <n v="6"/>
    <x v="2"/>
    <x v="0"/>
    <x v="1"/>
    <b v="0"/>
    <x v="0"/>
    <x v="2"/>
  </r>
  <r>
    <n v="0"/>
    <n v="0"/>
    <n v="0"/>
    <n v="0"/>
    <n v="5"/>
    <n v="105"/>
    <n v="0.04"/>
    <n v="0.06"/>
    <n v="0"/>
    <n v="0"/>
    <x v="2"/>
    <n v="2"/>
    <n v="2"/>
    <n v="1"/>
    <x v="12"/>
    <x v="0"/>
    <x v="0"/>
    <b v="0"/>
    <x v="0"/>
    <x v="2"/>
  </r>
  <r>
    <n v="0"/>
    <n v="0"/>
    <n v="0"/>
    <n v="0"/>
    <n v="5"/>
    <n v="273.5"/>
    <n v="0"/>
    <n v="0.05"/>
    <n v="0"/>
    <n v="0"/>
    <x v="2"/>
    <n v="2"/>
    <n v="2"/>
    <n v="6"/>
    <x v="0"/>
    <x v="0"/>
    <x v="0"/>
    <b v="0"/>
    <x v="0"/>
    <x v="2"/>
  </r>
  <r>
    <n v="1"/>
    <n v="9"/>
    <n v="0"/>
    <n v="0"/>
    <n v="11"/>
    <n v="467"/>
    <n v="0"/>
    <n v="0.02"/>
    <n v="79.182000000000002"/>
    <n v="0"/>
    <x v="2"/>
    <n v="2"/>
    <n v="4"/>
    <n v="1"/>
    <x v="0"/>
    <x v="0"/>
    <x v="0"/>
    <b v="1"/>
    <x v="1"/>
    <x v="2"/>
  </r>
  <r>
    <n v="3"/>
    <n v="111"/>
    <n v="0"/>
    <n v="0"/>
    <n v="25"/>
    <n v="461.22222219999998"/>
    <n v="0"/>
    <n v="7.1428569999999999E-3"/>
    <n v="0"/>
    <n v="0"/>
    <x v="2"/>
    <n v="2"/>
    <n v="2"/>
    <n v="4"/>
    <x v="3"/>
    <x v="0"/>
    <x v="0"/>
    <b v="0"/>
    <x v="0"/>
    <x v="2"/>
  </r>
  <r>
    <n v="3"/>
    <n v="120"/>
    <n v="0"/>
    <n v="0"/>
    <n v="5"/>
    <n v="198"/>
    <n v="0"/>
    <n v="1.4285714E-2"/>
    <n v="0"/>
    <n v="0"/>
    <x v="2"/>
    <n v="3"/>
    <n v="3"/>
    <n v="4"/>
    <x v="1"/>
    <x v="1"/>
    <x v="1"/>
    <b v="0"/>
    <x v="0"/>
    <x v="2"/>
  </r>
  <r>
    <n v="0"/>
    <n v="0"/>
    <n v="0"/>
    <n v="0"/>
    <n v="7"/>
    <n v="220.33333329999999"/>
    <n v="0"/>
    <n v="0.01"/>
    <n v="0"/>
    <n v="0"/>
    <x v="2"/>
    <n v="2"/>
    <n v="2"/>
    <n v="1"/>
    <x v="4"/>
    <x v="1"/>
    <x v="0"/>
    <b v="0"/>
    <x v="0"/>
    <x v="2"/>
  </r>
  <r>
    <n v="0"/>
    <n v="0"/>
    <n v="0"/>
    <n v="0"/>
    <n v="5"/>
    <n v="241"/>
    <n v="0"/>
    <n v="0.08"/>
    <n v="0"/>
    <n v="1"/>
    <x v="2"/>
    <n v="2"/>
    <n v="2"/>
    <n v="5"/>
    <x v="0"/>
    <x v="0"/>
    <x v="1"/>
    <b v="0"/>
    <x v="0"/>
    <x v="2"/>
  </r>
  <r>
    <n v="9"/>
    <n v="149.93333329999999"/>
    <n v="2"/>
    <n v="26.666666670000001"/>
    <n v="67"/>
    <n v="1783.122222"/>
    <n v="0"/>
    <n v="5.8558560000000004E-3"/>
    <n v="0"/>
    <n v="0"/>
    <x v="2"/>
    <n v="1"/>
    <n v="1"/>
    <n v="2"/>
    <x v="3"/>
    <x v="0"/>
    <x v="0"/>
    <b v="0"/>
    <x v="0"/>
    <x v="2"/>
  </r>
  <r>
    <n v="0"/>
    <n v="0"/>
    <n v="0"/>
    <n v="0"/>
    <n v="34"/>
    <n v="731.52380949999997"/>
    <n v="2.0588235E-2"/>
    <n v="4.2647059000000001E-2"/>
    <n v="0"/>
    <n v="0.8"/>
    <x v="2"/>
    <n v="2"/>
    <n v="2"/>
    <n v="1"/>
    <x v="0"/>
    <x v="0"/>
    <x v="0"/>
    <b v="0"/>
    <x v="0"/>
    <x v="2"/>
  </r>
  <r>
    <n v="3"/>
    <n v="53.25"/>
    <n v="1"/>
    <n v="77"/>
    <n v="198"/>
    <n v="3057.8095239999998"/>
    <n v="0"/>
    <n v="2.7345590000000001E-3"/>
    <n v="11.97910693"/>
    <n v="0"/>
    <x v="2"/>
    <n v="4"/>
    <n v="1"/>
    <n v="5"/>
    <x v="0"/>
    <x v="0"/>
    <x v="1"/>
    <b v="1"/>
    <x v="1"/>
    <x v="2"/>
  </r>
  <r>
    <n v="0"/>
    <n v="0"/>
    <n v="0"/>
    <n v="0"/>
    <n v="90"/>
    <n v="601.7901961"/>
    <n v="2.2222219999999998E-3"/>
    <n v="1.2763533000000001E-2"/>
    <n v="0"/>
    <n v="0.8"/>
    <x v="2"/>
    <n v="2"/>
    <n v="2"/>
    <n v="3"/>
    <x v="0"/>
    <x v="0"/>
    <x v="0"/>
    <b v="0"/>
    <x v="0"/>
    <x v="2"/>
  </r>
  <r>
    <n v="2"/>
    <n v="60"/>
    <n v="6"/>
    <n v="459"/>
    <n v="17"/>
    <n v="1370.067857"/>
    <n v="2.1739129999999999E-2"/>
    <n v="3.5072463999999998E-2"/>
    <n v="0"/>
    <n v="0"/>
    <x v="2"/>
    <n v="1"/>
    <n v="1"/>
    <n v="6"/>
    <x v="0"/>
    <x v="0"/>
    <x v="0"/>
    <b v="0"/>
    <x v="0"/>
    <x v="2"/>
  </r>
  <r>
    <n v="1"/>
    <n v="97"/>
    <n v="0"/>
    <n v="0"/>
    <n v="4"/>
    <n v="59"/>
    <n v="0"/>
    <n v="1.3333332999999999E-2"/>
    <n v="0"/>
    <n v="0"/>
    <x v="2"/>
    <n v="2"/>
    <n v="2"/>
    <n v="6"/>
    <x v="5"/>
    <x v="1"/>
    <x v="0"/>
    <b v="0"/>
    <x v="0"/>
    <x v="2"/>
  </r>
  <r>
    <n v="2"/>
    <n v="21"/>
    <n v="0"/>
    <n v="0"/>
    <n v="27"/>
    <n v="694"/>
    <n v="7.1428569999999999E-3"/>
    <n v="1.4285714E-2"/>
    <n v="0"/>
    <n v="0.8"/>
    <x v="2"/>
    <n v="2"/>
    <n v="2"/>
    <n v="1"/>
    <x v="1"/>
    <x v="0"/>
    <x v="0"/>
    <b v="0"/>
    <x v="0"/>
    <x v="2"/>
  </r>
  <r>
    <n v="0"/>
    <n v="0"/>
    <n v="0"/>
    <n v="0"/>
    <n v="4"/>
    <n v="39"/>
    <n v="0.04"/>
    <n v="0.06"/>
    <n v="0"/>
    <n v="0.4"/>
    <x v="2"/>
    <n v="2"/>
    <n v="5"/>
    <n v="1"/>
    <x v="0"/>
    <x v="0"/>
    <x v="0"/>
    <b v="0"/>
    <x v="0"/>
    <x v="2"/>
  </r>
  <r>
    <n v="0"/>
    <n v="0"/>
    <n v="0"/>
    <n v="0"/>
    <n v="27"/>
    <n v="321.66666670000001"/>
    <n v="5.1190475999999999E-2"/>
    <n v="7.2240260000000001E-2"/>
    <n v="0"/>
    <n v="0.8"/>
    <x v="2"/>
    <n v="3"/>
    <n v="2"/>
    <n v="1"/>
    <x v="0"/>
    <x v="0"/>
    <x v="0"/>
    <b v="0"/>
    <x v="0"/>
    <x v="2"/>
  </r>
  <r>
    <n v="0"/>
    <n v="0"/>
    <n v="0"/>
    <n v="0"/>
    <n v="11"/>
    <n v="540.5"/>
    <n v="0"/>
    <n v="0.02"/>
    <n v="0"/>
    <n v="0"/>
    <x v="2"/>
    <n v="2"/>
    <n v="2"/>
    <n v="7"/>
    <x v="3"/>
    <x v="1"/>
    <x v="1"/>
    <b v="0"/>
    <x v="0"/>
    <x v="2"/>
  </r>
  <r>
    <n v="5"/>
    <n v="497.75"/>
    <n v="1"/>
    <n v="10"/>
    <n v="51"/>
    <n v="4977.8500000000004"/>
    <n v="0"/>
    <n v="1.5536723000000001E-2"/>
    <n v="15.35760339"/>
    <n v="0"/>
    <x v="2"/>
    <n v="2"/>
    <n v="2"/>
    <n v="1"/>
    <x v="4"/>
    <x v="0"/>
    <x v="0"/>
    <b v="1"/>
    <x v="1"/>
    <x v="2"/>
  </r>
  <r>
    <n v="0"/>
    <n v="0"/>
    <n v="0"/>
    <n v="0"/>
    <n v="20"/>
    <n v="1066.166667"/>
    <n v="5.0000000000000001E-3"/>
    <n v="6.4285710000000001E-3"/>
    <n v="0"/>
    <n v="0.8"/>
    <x v="2"/>
    <n v="2"/>
    <n v="4"/>
    <n v="4"/>
    <x v="1"/>
    <x v="0"/>
    <x v="0"/>
    <b v="0"/>
    <x v="0"/>
    <x v="2"/>
  </r>
  <r>
    <n v="5"/>
    <n v="65"/>
    <n v="0"/>
    <n v="0"/>
    <n v="48"/>
    <n v="1142.666667"/>
    <n v="0"/>
    <n v="6.2500000000000003E-3"/>
    <n v="0"/>
    <n v="0"/>
    <x v="2"/>
    <n v="2"/>
    <n v="5"/>
    <n v="7"/>
    <x v="2"/>
    <x v="0"/>
    <x v="0"/>
    <b v="0"/>
    <x v="0"/>
    <x v="2"/>
  </r>
  <r>
    <n v="3"/>
    <n v="149"/>
    <n v="0"/>
    <n v="0"/>
    <n v="25"/>
    <n v="1294.1833329999999"/>
    <n v="1.4814815E-2"/>
    <n v="2.9629630000000001E-2"/>
    <n v="0"/>
    <n v="0"/>
    <x v="2"/>
    <n v="3"/>
    <n v="2"/>
    <n v="1"/>
    <x v="12"/>
    <x v="0"/>
    <x v="0"/>
    <b v="0"/>
    <x v="0"/>
    <x v="2"/>
  </r>
  <r>
    <n v="5"/>
    <n v="316.8"/>
    <n v="0"/>
    <n v="0"/>
    <n v="26"/>
    <n v="1086.1785709999999"/>
    <n v="1.4285714E-2"/>
    <n v="1.7267081E-2"/>
    <n v="5.9811666670000001"/>
    <n v="0"/>
    <x v="2"/>
    <n v="3"/>
    <n v="2"/>
    <n v="3"/>
    <x v="1"/>
    <x v="0"/>
    <x v="0"/>
    <b v="0"/>
    <x v="0"/>
    <x v="2"/>
  </r>
  <r>
    <n v="0"/>
    <n v="0"/>
    <n v="0"/>
    <n v="0"/>
    <n v="14"/>
    <n v="221.5"/>
    <n v="0"/>
    <n v="1.4285714E-2"/>
    <n v="0"/>
    <n v="0"/>
    <x v="2"/>
    <n v="2"/>
    <n v="2"/>
    <n v="1"/>
    <x v="1"/>
    <x v="0"/>
    <x v="0"/>
    <b v="0"/>
    <x v="0"/>
    <x v="2"/>
  </r>
  <r>
    <n v="3"/>
    <n v="49.75"/>
    <n v="0"/>
    <n v="0"/>
    <n v="59"/>
    <n v="754.22619050000003"/>
    <n v="0"/>
    <n v="3.333333E-3"/>
    <n v="0"/>
    <n v="0"/>
    <x v="2"/>
    <n v="3"/>
    <n v="2"/>
    <n v="7"/>
    <x v="10"/>
    <x v="1"/>
    <x v="0"/>
    <b v="0"/>
    <x v="0"/>
    <x v="2"/>
  </r>
  <r>
    <n v="2"/>
    <n v="74.5"/>
    <n v="0"/>
    <n v="0"/>
    <n v="22"/>
    <n v="432.57142859999999"/>
    <n v="0"/>
    <n v="1.25E-3"/>
    <n v="0"/>
    <n v="0"/>
    <x v="2"/>
    <n v="1"/>
    <n v="1"/>
    <n v="7"/>
    <x v="3"/>
    <x v="0"/>
    <x v="0"/>
    <b v="0"/>
    <x v="0"/>
    <x v="2"/>
  </r>
  <r>
    <n v="3"/>
    <n v="40"/>
    <n v="0"/>
    <n v="0"/>
    <n v="19"/>
    <n v="1051.5"/>
    <n v="8.3333330000000001E-3"/>
    <n v="3.0555556000000001E-2"/>
    <n v="12.18"/>
    <n v="0.6"/>
    <x v="2"/>
    <n v="1"/>
    <n v="1"/>
    <n v="4"/>
    <x v="2"/>
    <x v="0"/>
    <x v="0"/>
    <b v="1"/>
    <x v="1"/>
    <x v="2"/>
  </r>
  <r>
    <n v="3"/>
    <n v="65.5"/>
    <n v="2"/>
    <n v="12"/>
    <n v="39"/>
    <n v="1101.333333"/>
    <n v="9.5238100000000006E-3"/>
    <n v="4.1269841000000002E-2"/>
    <n v="14.996428570000001"/>
    <n v="0"/>
    <x v="2"/>
    <n v="2"/>
    <n v="2"/>
    <n v="3"/>
    <x v="0"/>
    <x v="0"/>
    <x v="0"/>
    <b v="0"/>
    <x v="0"/>
    <x v="2"/>
  </r>
  <r>
    <n v="9"/>
    <n v="233.5"/>
    <n v="2"/>
    <n v="102"/>
    <n v="81"/>
    <n v="2477.666667"/>
    <n v="1.1494249999999999E-3"/>
    <n v="1.1954022999999999E-2"/>
    <n v="0"/>
    <n v="0"/>
    <x v="2"/>
    <n v="2"/>
    <n v="2"/>
    <n v="1"/>
    <x v="1"/>
    <x v="0"/>
    <x v="0"/>
    <b v="0"/>
    <x v="0"/>
    <x v="2"/>
  </r>
  <r>
    <n v="1"/>
    <n v="41"/>
    <n v="0"/>
    <n v="0"/>
    <n v="37"/>
    <n v="1501.166667"/>
    <n v="0"/>
    <n v="1.9298246000000002E-2"/>
    <n v="15.249000000000001"/>
    <n v="0.4"/>
    <x v="2"/>
    <n v="2"/>
    <n v="6"/>
    <n v="1"/>
    <x v="2"/>
    <x v="0"/>
    <x v="0"/>
    <b v="1"/>
    <x v="1"/>
    <x v="2"/>
  </r>
  <r>
    <n v="0"/>
    <n v="0"/>
    <n v="1"/>
    <n v="18"/>
    <n v="85"/>
    <n v="1736.4473680000001"/>
    <n v="3.0690539999999999E-3"/>
    <n v="3.9989226000000003E-2"/>
    <n v="0"/>
    <n v="0.6"/>
    <x v="2"/>
    <n v="2"/>
    <n v="2"/>
    <n v="2"/>
    <x v="1"/>
    <x v="0"/>
    <x v="0"/>
    <b v="0"/>
    <x v="0"/>
    <x v="2"/>
  </r>
  <r>
    <n v="0"/>
    <n v="0"/>
    <n v="0"/>
    <n v="0"/>
    <n v="13"/>
    <n v="94.5"/>
    <n v="1.5384615000000001E-2"/>
    <n v="4.6153845999999998E-2"/>
    <n v="0"/>
    <n v="0.4"/>
    <x v="2"/>
    <n v="2"/>
    <n v="2"/>
    <n v="7"/>
    <x v="2"/>
    <x v="0"/>
    <x v="0"/>
    <b v="0"/>
    <x v="0"/>
    <x v="2"/>
  </r>
  <r>
    <n v="0"/>
    <n v="0"/>
    <n v="0"/>
    <n v="0"/>
    <n v="10"/>
    <n v="269"/>
    <n v="0"/>
    <n v="0.02"/>
    <n v="0"/>
    <n v="0"/>
    <x v="2"/>
    <n v="2"/>
    <n v="2"/>
    <n v="3"/>
    <x v="1"/>
    <x v="0"/>
    <x v="0"/>
    <b v="0"/>
    <x v="0"/>
    <x v="2"/>
  </r>
  <r>
    <n v="0"/>
    <n v="0"/>
    <n v="1"/>
    <n v="18"/>
    <n v="36"/>
    <n v="833.08333330000005"/>
    <n v="3.2432431999999997E-2"/>
    <n v="5.5225225000000003E-2"/>
    <n v="0"/>
    <n v="1"/>
    <x v="2"/>
    <n v="1"/>
    <n v="1"/>
    <n v="7"/>
    <x v="2"/>
    <x v="0"/>
    <x v="1"/>
    <b v="0"/>
    <x v="0"/>
    <x v="2"/>
  </r>
  <r>
    <n v="2"/>
    <n v="149.66666670000001"/>
    <n v="0"/>
    <n v="0"/>
    <n v="4"/>
    <n v="86.75"/>
    <n v="0"/>
    <n v="1.6666667E-2"/>
    <n v="0"/>
    <n v="0"/>
    <x v="2"/>
    <n v="3"/>
    <n v="2"/>
    <n v="6"/>
    <x v="4"/>
    <x v="1"/>
    <x v="0"/>
    <b v="0"/>
    <x v="0"/>
    <x v="2"/>
  </r>
  <r>
    <n v="0"/>
    <n v="0"/>
    <n v="0"/>
    <n v="0"/>
    <n v="44"/>
    <n v="547"/>
    <n v="0.06"/>
    <n v="8.7407407000000006E-2"/>
    <n v="0"/>
    <n v="0.6"/>
    <x v="2"/>
    <n v="3"/>
    <n v="2"/>
    <n v="1"/>
    <x v="12"/>
    <x v="0"/>
    <x v="0"/>
    <b v="0"/>
    <x v="0"/>
    <x v="2"/>
  </r>
  <r>
    <n v="0"/>
    <n v="0"/>
    <n v="0"/>
    <n v="0"/>
    <n v="5"/>
    <n v="1474.5"/>
    <n v="0"/>
    <n v="0.02"/>
    <n v="0"/>
    <n v="0"/>
    <x v="2"/>
    <n v="1"/>
    <n v="1"/>
    <n v="1"/>
    <x v="2"/>
    <x v="0"/>
    <x v="0"/>
    <b v="0"/>
    <x v="0"/>
    <x v="2"/>
  </r>
  <r>
    <n v="0"/>
    <n v="0"/>
    <n v="0"/>
    <n v="0"/>
    <n v="1"/>
    <n v="0"/>
    <n v="0.2"/>
    <n v="0.2"/>
    <n v="0"/>
    <n v="0"/>
    <x v="2"/>
    <n v="2"/>
    <n v="10"/>
    <n v="3"/>
    <x v="3"/>
    <x v="0"/>
    <x v="1"/>
    <b v="0"/>
    <x v="0"/>
    <x v="2"/>
  </r>
  <r>
    <n v="4"/>
    <n v="172"/>
    <n v="0"/>
    <n v="0"/>
    <n v="11"/>
    <n v="787"/>
    <n v="3.3333333E-2"/>
    <n v="5.3333332999999997E-2"/>
    <n v="0"/>
    <n v="0"/>
    <x v="2"/>
    <n v="2"/>
    <n v="2"/>
    <n v="1"/>
    <x v="5"/>
    <x v="0"/>
    <x v="1"/>
    <b v="0"/>
    <x v="0"/>
    <x v="2"/>
  </r>
  <r>
    <n v="0"/>
    <n v="0"/>
    <n v="0"/>
    <n v="0"/>
    <n v="3"/>
    <n v="17"/>
    <n v="6.6666666999999999E-2"/>
    <n v="0.133333333"/>
    <n v="0"/>
    <n v="0.4"/>
    <x v="2"/>
    <n v="2"/>
    <n v="12"/>
    <n v="8"/>
    <x v="2"/>
    <x v="0"/>
    <x v="0"/>
    <b v="0"/>
    <x v="0"/>
    <x v="2"/>
  </r>
  <r>
    <n v="0"/>
    <n v="0"/>
    <n v="0"/>
    <n v="0"/>
    <n v="7"/>
    <n v="323.5"/>
    <n v="0"/>
    <n v="5.7142856999999998E-2"/>
    <n v="0"/>
    <n v="0"/>
    <x v="2"/>
    <n v="2"/>
    <n v="2"/>
    <n v="1"/>
    <x v="4"/>
    <x v="1"/>
    <x v="0"/>
    <b v="0"/>
    <x v="0"/>
    <x v="2"/>
  </r>
  <r>
    <n v="0"/>
    <n v="0"/>
    <n v="2"/>
    <n v="163"/>
    <n v="62"/>
    <n v="813.0519481"/>
    <n v="3.2258059999999999E-3"/>
    <n v="1.1827957E-2"/>
    <n v="9.3118548390000004"/>
    <n v="0"/>
    <x v="2"/>
    <n v="2"/>
    <n v="2"/>
    <n v="5"/>
    <x v="1"/>
    <x v="0"/>
    <x v="1"/>
    <b v="0"/>
    <x v="0"/>
    <x v="2"/>
  </r>
  <r>
    <n v="0"/>
    <n v="0"/>
    <n v="0"/>
    <n v="0"/>
    <n v="11"/>
    <n v="2028.5"/>
    <n v="0"/>
    <n v="3.6363635999999998E-2"/>
    <n v="0"/>
    <n v="0"/>
    <x v="2"/>
    <n v="2"/>
    <n v="2"/>
    <n v="1"/>
    <x v="3"/>
    <x v="0"/>
    <x v="0"/>
    <b v="0"/>
    <x v="0"/>
    <x v="2"/>
  </r>
  <r>
    <n v="5"/>
    <n v="158"/>
    <n v="0"/>
    <n v="0"/>
    <n v="56"/>
    <n v="2220.8714650000002"/>
    <n v="3.3898309999999998E-3"/>
    <n v="6.3276840000000001E-3"/>
    <n v="10.24598305"/>
    <n v="0"/>
    <x v="2"/>
    <n v="2"/>
    <n v="2"/>
    <n v="2"/>
    <x v="1"/>
    <x v="0"/>
    <x v="0"/>
    <b v="0"/>
    <x v="0"/>
    <x v="2"/>
  </r>
  <r>
    <n v="0"/>
    <n v="0"/>
    <n v="0"/>
    <n v="0"/>
    <n v="15"/>
    <n v="440"/>
    <n v="0"/>
    <n v="3.3333333E-2"/>
    <n v="0"/>
    <n v="0.8"/>
    <x v="2"/>
    <n v="4"/>
    <n v="1"/>
    <n v="4"/>
    <x v="1"/>
    <x v="0"/>
    <x v="0"/>
    <b v="0"/>
    <x v="0"/>
    <x v="2"/>
  </r>
  <r>
    <n v="0"/>
    <n v="0"/>
    <n v="0"/>
    <n v="0"/>
    <n v="17"/>
    <n v="1356"/>
    <n v="0"/>
    <n v="3.5294117999999999E-2"/>
    <n v="0"/>
    <n v="0.6"/>
    <x v="2"/>
    <n v="4"/>
    <n v="1"/>
    <n v="3"/>
    <x v="2"/>
    <x v="0"/>
    <x v="0"/>
    <b v="0"/>
    <x v="0"/>
    <x v="2"/>
  </r>
  <r>
    <n v="0"/>
    <n v="0"/>
    <n v="0"/>
    <n v="0"/>
    <n v="6"/>
    <n v="399"/>
    <n v="0"/>
    <n v="3.3333333E-2"/>
    <n v="0"/>
    <n v="0"/>
    <x v="2"/>
    <n v="4"/>
    <n v="2"/>
    <n v="4"/>
    <x v="3"/>
    <x v="0"/>
    <x v="0"/>
    <b v="0"/>
    <x v="0"/>
    <x v="2"/>
  </r>
  <r>
    <n v="0"/>
    <n v="0"/>
    <n v="0"/>
    <n v="0"/>
    <n v="13"/>
    <n v="231.5"/>
    <n v="1.5384615000000001E-2"/>
    <n v="4.6153845999999998E-2"/>
    <n v="0"/>
    <n v="0"/>
    <x v="2"/>
    <n v="1"/>
    <n v="1"/>
    <n v="3"/>
    <x v="3"/>
    <x v="0"/>
    <x v="0"/>
    <b v="0"/>
    <x v="0"/>
    <x v="2"/>
  </r>
  <r>
    <n v="7"/>
    <n v="134"/>
    <n v="2"/>
    <n v="196"/>
    <n v="11"/>
    <n v="438.58333329999999"/>
    <n v="1.2500000000000001E-2"/>
    <n v="3.2291667000000003E-2"/>
    <n v="0"/>
    <n v="0"/>
    <x v="2"/>
    <n v="2"/>
    <n v="5"/>
    <n v="1"/>
    <x v="1"/>
    <x v="0"/>
    <x v="0"/>
    <b v="0"/>
    <x v="0"/>
    <x v="2"/>
  </r>
  <r>
    <n v="0"/>
    <n v="0"/>
    <n v="0"/>
    <n v="0"/>
    <n v="5"/>
    <n v="164"/>
    <n v="0"/>
    <n v="0.04"/>
    <n v="0"/>
    <n v="0"/>
    <x v="2"/>
    <n v="4"/>
    <n v="1"/>
    <n v="1"/>
    <x v="0"/>
    <x v="0"/>
    <x v="0"/>
    <b v="0"/>
    <x v="0"/>
    <x v="2"/>
  </r>
  <r>
    <n v="0"/>
    <n v="0"/>
    <n v="0"/>
    <n v="0"/>
    <n v="8"/>
    <n v="347.66666670000001"/>
    <n v="8.7499999999999994E-2"/>
    <n v="0.102083333"/>
    <n v="0"/>
    <n v="0.2"/>
    <x v="2"/>
    <n v="3"/>
    <n v="2"/>
    <n v="1"/>
    <x v="2"/>
    <x v="0"/>
    <x v="0"/>
    <b v="0"/>
    <x v="0"/>
    <x v="2"/>
  </r>
  <r>
    <n v="1"/>
    <n v="26"/>
    <n v="2"/>
    <n v="33"/>
    <n v="6"/>
    <n v="64"/>
    <n v="0"/>
    <n v="2.2222222E-2"/>
    <n v="0"/>
    <n v="0.2"/>
    <x v="2"/>
    <n v="1"/>
    <n v="1"/>
    <n v="3"/>
    <x v="3"/>
    <x v="0"/>
    <x v="0"/>
    <b v="0"/>
    <x v="0"/>
    <x v="2"/>
  </r>
  <r>
    <n v="1"/>
    <n v="38"/>
    <n v="2"/>
    <n v="20"/>
    <n v="57"/>
    <n v="2931.5803030000002"/>
    <n v="4.0000000000000001E-3"/>
    <n v="2.1833333E-2"/>
    <n v="0"/>
    <n v="1"/>
    <x v="2"/>
    <n v="2"/>
    <n v="2"/>
    <n v="4"/>
    <x v="1"/>
    <x v="0"/>
    <x v="1"/>
    <b v="0"/>
    <x v="0"/>
    <x v="2"/>
  </r>
  <r>
    <n v="0"/>
    <n v="0"/>
    <n v="1"/>
    <n v="55"/>
    <n v="63"/>
    <n v="1462.45"/>
    <n v="0"/>
    <n v="3.2258059999999999E-3"/>
    <n v="22.088000000000001"/>
    <n v="0"/>
    <x v="2"/>
    <n v="2"/>
    <n v="2"/>
    <n v="1"/>
    <x v="4"/>
    <x v="1"/>
    <x v="0"/>
    <b v="1"/>
    <x v="1"/>
    <x v="2"/>
  </r>
  <r>
    <n v="0"/>
    <n v="0"/>
    <n v="0"/>
    <n v="0"/>
    <n v="22"/>
    <n v="402.5"/>
    <n v="4.7619047999999997E-2"/>
    <n v="5.9047619000000003E-2"/>
    <n v="0"/>
    <n v="0.8"/>
    <x v="2"/>
    <n v="3"/>
    <n v="2"/>
    <n v="1"/>
    <x v="12"/>
    <x v="0"/>
    <x v="0"/>
    <b v="0"/>
    <x v="0"/>
    <x v="2"/>
  </r>
  <r>
    <n v="4"/>
    <n v="26"/>
    <n v="0"/>
    <n v="0"/>
    <n v="18"/>
    <n v="727.61904760000004"/>
    <n v="0"/>
    <n v="1.3333332999999999E-2"/>
    <n v="0"/>
    <n v="0"/>
    <x v="2"/>
    <n v="2"/>
    <n v="2"/>
    <n v="5"/>
    <x v="2"/>
    <x v="1"/>
    <x v="1"/>
    <b v="0"/>
    <x v="0"/>
    <x v="2"/>
  </r>
  <r>
    <n v="1"/>
    <n v="57"/>
    <n v="3"/>
    <n v="59.5"/>
    <n v="15"/>
    <n v="553.16666669999995"/>
    <n v="0"/>
    <n v="1.1111111E-2"/>
    <n v="0"/>
    <n v="0"/>
    <x v="2"/>
    <n v="2"/>
    <n v="2"/>
    <n v="1"/>
    <x v="0"/>
    <x v="0"/>
    <x v="1"/>
    <b v="0"/>
    <x v="0"/>
    <x v="2"/>
  </r>
  <r>
    <n v="2"/>
    <n v="33"/>
    <n v="0"/>
    <n v="0"/>
    <n v="22"/>
    <n v="460.66666670000001"/>
    <n v="0"/>
    <n v="2.5000000000000001E-2"/>
    <n v="0"/>
    <n v="0.6"/>
    <x v="2"/>
    <n v="3"/>
    <n v="2"/>
    <n v="3"/>
    <x v="0"/>
    <x v="0"/>
    <x v="0"/>
    <b v="0"/>
    <x v="0"/>
    <x v="2"/>
  </r>
  <r>
    <n v="0"/>
    <n v="0"/>
    <n v="0"/>
    <n v="0"/>
    <n v="2"/>
    <n v="0"/>
    <n v="0.2"/>
    <n v="0.2"/>
    <n v="0"/>
    <n v="0.8"/>
    <x v="2"/>
    <n v="3"/>
    <n v="2"/>
    <n v="3"/>
    <x v="2"/>
    <x v="0"/>
    <x v="0"/>
    <b v="0"/>
    <x v="0"/>
    <x v="2"/>
  </r>
  <r>
    <n v="3"/>
    <n v="314.5"/>
    <n v="0"/>
    <n v="0"/>
    <n v="22"/>
    <n v="2837.166667"/>
    <n v="0"/>
    <n v="8.3333330000000001E-3"/>
    <n v="0"/>
    <n v="0"/>
    <x v="2"/>
    <n v="2"/>
    <n v="4"/>
    <n v="2"/>
    <x v="1"/>
    <x v="1"/>
    <x v="0"/>
    <b v="0"/>
    <x v="0"/>
    <x v="2"/>
  </r>
  <r>
    <n v="2"/>
    <n v="10.66666667"/>
    <n v="0"/>
    <n v="0"/>
    <n v="34"/>
    <n v="541.5"/>
    <n v="1.7142857000000001E-2"/>
    <n v="3.3523810000000001E-2"/>
    <n v="0"/>
    <n v="0"/>
    <x v="2"/>
    <n v="3"/>
    <n v="2"/>
    <n v="4"/>
    <x v="12"/>
    <x v="0"/>
    <x v="0"/>
    <b v="0"/>
    <x v="0"/>
    <x v="2"/>
  </r>
  <r>
    <n v="0"/>
    <n v="0"/>
    <n v="0"/>
    <n v="0"/>
    <n v="2"/>
    <n v="13"/>
    <n v="0"/>
    <n v="0.1"/>
    <n v="0"/>
    <n v="0"/>
    <x v="2"/>
    <n v="2"/>
    <n v="2"/>
    <n v="1"/>
    <x v="2"/>
    <x v="0"/>
    <x v="0"/>
    <b v="0"/>
    <x v="0"/>
    <x v="2"/>
  </r>
  <r>
    <n v="6"/>
    <n v="106.5"/>
    <n v="0"/>
    <n v="0"/>
    <n v="3"/>
    <n v="70.5"/>
    <n v="0"/>
    <n v="2.2222222E-2"/>
    <n v="0"/>
    <n v="0"/>
    <x v="2"/>
    <n v="2"/>
    <n v="2"/>
    <n v="4"/>
    <x v="2"/>
    <x v="0"/>
    <x v="0"/>
    <b v="0"/>
    <x v="0"/>
    <x v="2"/>
  </r>
  <r>
    <n v="2"/>
    <n v="83"/>
    <n v="0"/>
    <n v="0"/>
    <n v="3"/>
    <n v="264"/>
    <n v="0"/>
    <n v="0.05"/>
    <n v="0"/>
    <n v="0.6"/>
    <x v="2"/>
    <n v="3"/>
    <n v="3"/>
    <n v="7"/>
    <x v="10"/>
    <x v="1"/>
    <x v="0"/>
    <b v="0"/>
    <x v="0"/>
    <x v="2"/>
  </r>
  <r>
    <n v="0"/>
    <n v="0"/>
    <n v="0"/>
    <n v="0"/>
    <n v="89"/>
    <n v="1638.888095"/>
    <n v="1.4367816E-2"/>
    <n v="4.0659551000000002E-2"/>
    <n v="0"/>
    <n v="0.8"/>
    <x v="2"/>
    <n v="2"/>
    <n v="2"/>
    <n v="6"/>
    <x v="10"/>
    <x v="0"/>
    <x v="0"/>
    <b v="0"/>
    <x v="0"/>
    <x v="2"/>
  </r>
  <r>
    <n v="1"/>
    <n v="537"/>
    <n v="0"/>
    <n v="0"/>
    <n v="14"/>
    <n v="1383.5"/>
    <n v="0"/>
    <n v="3.0769231000000001E-2"/>
    <n v="9.4075384619999998"/>
    <n v="0"/>
    <x v="2"/>
    <n v="2"/>
    <n v="2"/>
    <n v="3"/>
    <x v="0"/>
    <x v="0"/>
    <x v="0"/>
    <b v="1"/>
    <x v="1"/>
    <x v="2"/>
  </r>
  <r>
    <n v="0"/>
    <n v="0"/>
    <n v="0"/>
    <n v="0"/>
    <n v="5"/>
    <n v="215"/>
    <n v="0.04"/>
    <n v="0.08"/>
    <n v="0"/>
    <n v="0.6"/>
    <x v="2"/>
    <n v="3"/>
    <n v="2"/>
    <n v="3"/>
    <x v="1"/>
    <x v="0"/>
    <x v="0"/>
    <b v="0"/>
    <x v="0"/>
    <x v="2"/>
  </r>
  <r>
    <n v="8"/>
    <n v="211.9642857"/>
    <n v="0"/>
    <n v="0"/>
    <n v="26"/>
    <n v="1382.6651400000001"/>
    <n v="1.7283950999999999E-2"/>
    <n v="2.2874780000000001E-2"/>
    <n v="0"/>
    <n v="0.6"/>
    <x v="2"/>
    <n v="3"/>
    <n v="2"/>
    <n v="7"/>
    <x v="3"/>
    <x v="0"/>
    <x v="0"/>
    <b v="0"/>
    <x v="0"/>
    <x v="2"/>
  </r>
  <r>
    <n v="4"/>
    <n v="69"/>
    <n v="1"/>
    <n v="537"/>
    <n v="42"/>
    <n v="352.5"/>
    <n v="4.2553189999999996E-3"/>
    <n v="1.9148935999999998E-2"/>
    <n v="0"/>
    <n v="0"/>
    <x v="2"/>
    <n v="2"/>
    <n v="2"/>
    <n v="3"/>
    <x v="2"/>
    <x v="0"/>
    <x v="0"/>
    <b v="0"/>
    <x v="0"/>
    <x v="2"/>
  </r>
  <r>
    <n v="0"/>
    <n v="0"/>
    <n v="0"/>
    <n v="0"/>
    <n v="41"/>
    <n v="1444.166667"/>
    <n v="9.7560979999999995E-3"/>
    <n v="2.6829268E-2"/>
    <n v="0"/>
    <n v="0"/>
    <x v="2"/>
    <n v="2"/>
    <n v="2"/>
    <n v="1"/>
    <x v="3"/>
    <x v="0"/>
    <x v="0"/>
    <b v="0"/>
    <x v="0"/>
    <x v="2"/>
  </r>
  <r>
    <n v="3"/>
    <n v="19.5"/>
    <n v="0"/>
    <n v="0"/>
    <n v="16"/>
    <n v="250.08333329999999"/>
    <n v="0"/>
    <n v="1.3157894999999999E-2"/>
    <n v="0"/>
    <n v="0"/>
    <x v="2"/>
    <n v="2"/>
    <n v="2"/>
    <n v="3"/>
    <x v="1"/>
    <x v="1"/>
    <x v="0"/>
    <b v="0"/>
    <x v="0"/>
    <x v="2"/>
  </r>
  <r>
    <n v="0"/>
    <n v="0"/>
    <n v="0"/>
    <n v="0"/>
    <n v="15"/>
    <n v="327.5"/>
    <n v="0"/>
    <n v="1.3333332999999999E-2"/>
    <n v="0"/>
    <n v="0"/>
    <x v="2"/>
    <n v="2"/>
    <n v="2"/>
    <n v="4"/>
    <x v="1"/>
    <x v="0"/>
    <x v="0"/>
    <b v="0"/>
    <x v="0"/>
    <x v="2"/>
  </r>
  <r>
    <n v="3"/>
    <n v="55"/>
    <n v="0"/>
    <n v="0"/>
    <n v="48"/>
    <n v="1085.078571"/>
    <n v="1.5833333000000002E-2"/>
    <n v="1.3690476E-2"/>
    <n v="0"/>
    <n v="0"/>
    <x v="2"/>
    <n v="3"/>
    <n v="2"/>
    <n v="2"/>
    <x v="2"/>
    <x v="0"/>
    <x v="0"/>
    <b v="0"/>
    <x v="0"/>
    <x v="2"/>
  </r>
  <r>
    <n v="0"/>
    <n v="0"/>
    <n v="0"/>
    <n v="0"/>
    <n v="58"/>
    <n v="2665.7980389999998"/>
    <n v="7.1428569999999999E-3"/>
    <n v="2.7288961E-2"/>
    <n v="0"/>
    <n v="0.8"/>
    <x v="2"/>
    <n v="2"/>
    <n v="2"/>
    <n v="3"/>
    <x v="3"/>
    <x v="0"/>
    <x v="0"/>
    <b v="0"/>
    <x v="0"/>
    <x v="2"/>
  </r>
  <r>
    <n v="0"/>
    <n v="0"/>
    <n v="0"/>
    <n v="0"/>
    <n v="5"/>
    <n v="164"/>
    <n v="0.04"/>
    <n v="0.08"/>
    <n v="0"/>
    <n v="0"/>
    <x v="2"/>
    <n v="2"/>
    <n v="2"/>
    <n v="1"/>
    <x v="2"/>
    <x v="0"/>
    <x v="1"/>
    <b v="0"/>
    <x v="0"/>
    <x v="2"/>
  </r>
  <r>
    <n v="1"/>
    <n v="0"/>
    <n v="0"/>
    <n v="0"/>
    <n v="20"/>
    <n v="816.5"/>
    <n v="0.05"/>
    <n v="9.3333333000000004E-2"/>
    <n v="0"/>
    <n v="0.8"/>
    <x v="2"/>
    <n v="3"/>
    <n v="2"/>
    <n v="3"/>
    <x v="12"/>
    <x v="0"/>
    <x v="0"/>
    <b v="0"/>
    <x v="0"/>
    <x v="2"/>
  </r>
  <r>
    <n v="6"/>
    <n v="175"/>
    <n v="1"/>
    <n v="10"/>
    <n v="25"/>
    <n v="2877.5"/>
    <n v="7.6923080000000001E-3"/>
    <n v="3.7435897000000003E-2"/>
    <n v="0"/>
    <n v="0"/>
    <x v="2"/>
    <n v="2"/>
    <n v="2"/>
    <n v="7"/>
    <x v="0"/>
    <x v="0"/>
    <x v="0"/>
    <b v="0"/>
    <x v="0"/>
    <x v="2"/>
  </r>
  <r>
    <n v="0"/>
    <n v="0"/>
    <n v="0"/>
    <n v="0"/>
    <n v="3"/>
    <n v="36"/>
    <n v="0"/>
    <n v="6.6666666999999999E-2"/>
    <n v="0"/>
    <n v="0"/>
    <x v="2"/>
    <n v="2"/>
    <n v="7"/>
    <n v="3"/>
    <x v="10"/>
    <x v="0"/>
    <x v="1"/>
    <b v="0"/>
    <x v="0"/>
    <x v="2"/>
  </r>
  <r>
    <n v="3"/>
    <n v="81"/>
    <n v="0"/>
    <n v="0"/>
    <n v="19"/>
    <n v="448.03333329999998"/>
    <n v="0"/>
    <n v="1.2857143E-2"/>
    <n v="0"/>
    <n v="0"/>
    <x v="2"/>
    <n v="3"/>
    <n v="2"/>
    <n v="5"/>
    <x v="3"/>
    <x v="0"/>
    <x v="1"/>
    <b v="0"/>
    <x v="0"/>
    <x v="2"/>
  </r>
  <r>
    <n v="0"/>
    <n v="0"/>
    <n v="0"/>
    <n v="0"/>
    <n v="6"/>
    <n v="30"/>
    <n v="0.18333333299999999"/>
    <n v="0.188888889"/>
    <n v="0"/>
    <n v="0.8"/>
    <x v="2"/>
    <n v="3"/>
    <n v="2"/>
    <n v="6"/>
    <x v="0"/>
    <x v="0"/>
    <x v="0"/>
    <b v="0"/>
    <x v="0"/>
    <x v="2"/>
  </r>
  <r>
    <n v="7"/>
    <n v="106.8285714"/>
    <n v="0"/>
    <n v="0"/>
    <n v="181"/>
    <n v="6842.0025130000004"/>
    <n v="0"/>
    <n v="7.2188230000000001E-3"/>
    <n v="11.296070439999999"/>
    <n v="0"/>
    <x v="2"/>
    <n v="4"/>
    <n v="1"/>
    <n v="3"/>
    <x v="3"/>
    <x v="0"/>
    <x v="1"/>
    <b v="0"/>
    <x v="0"/>
    <x v="2"/>
  </r>
  <r>
    <n v="10"/>
    <n v="161.70833329999999"/>
    <n v="1"/>
    <n v="0"/>
    <n v="126"/>
    <n v="2645.833333"/>
    <n v="4.5112779999999996E-3"/>
    <n v="1.597088E-2"/>
    <n v="2.776907268"/>
    <n v="0.6"/>
    <x v="2"/>
    <n v="3"/>
    <n v="2"/>
    <n v="2"/>
    <x v="2"/>
    <x v="0"/>
    <x v="0"/>
    <b v="0"/>
    <x v="0"/>
    <x v="2"/>
  </r>
  <r>
    <n v="1"/>
    <n v="50.333333330000002"/>
    <n v="0"/>
    <n v="0"/>
    <n v="21"/>
    <n v="586.18928570000003"/>
    <n v="0"/>
    <n v="5.5555559999999997E-3"/>
    <n v="0"/>
    <n v="0.6"/>
    <x v="2"/>
    <n v="1"/>
    <n v="1"/>
    <n v="1"/>
    <x v="1"/>
    <x v="0"/>
    <x v="0"/>
    <b v="0"/>
    <x v="0"/>
    <x v="2"/>
  </r>
  <r>
    <n v="5"/>
    <n v="766.83333330000005"/>
    <n v="0"/>
    <n v="0"/>
    <n v="37"/>
    <n v="1133.0166670000001"/>
    <n v="0"/>
    <n v="1.3846153999999999E-2"/>
    <n v="49.663076920000002"/>
    <n v="0"/>
    <x v="2"/>
    <n v="4"/>
    <n v="2"/>
    <n v="4"/>
    <x v="1"/>
    <x v="0"/>
    <x v="0"/>
    <b v="1"/>
    <x v="1"/>
    <x v="2"/>
  </r>
  <r>
    <n v="0"/>
    <n v="0"/>
    <n v="0"/>
    <n v="0"/>
    <n v="42"/>
    <n v="562.66666669999995"/>
    <n v="9.3406589999999994E-3"/>
    <n v="3.2583774000000003E-2"/>
    <n v="0"/>
    <n v="0"/>
    <x v="2"/>
    <n v="2"/>
    <n v="2"/>
    <n v="4"/>
    <x v="12"/>
    <x v="0"/>
    <x v="0"/>
    <b v="0"/>
    <x v="0"/>
    <x v="2"/>
  </r>
  <r>
    <n v="0"/>
    <n v="0"/>
    <n v="0"/>
    <n v="0"/>
    <n v="11"/>
    <n v="219.5"/>
    <n v="1.8181817999999999E-2"/>
    <n v="4.6060605999999997E-2"/>
    <n v="0"/>
    <n v="0.6"/>
    <x v="2"/>
    <n v="1"/>
    <n v="1"/>
    <n v="3"/>
    <x v="2"/>
    <x v="0"/>
    <x v="0"/>
    <b v="0"/>
    <x v="0"/>
    <x v="2"/>
  </r>
  <r>
    <n v="3"/>
    <n v="29.333333329999999"/>
    <n v="0"/>
    <n v="0"/>
    <n v="35"/>
    <n v="468"/>
    <n v="1.1428571E-2"/>
    <n v="2.2857143E-2"/>
    <n v="0"/>
    <n v="0"/>
    <x v="2"/>
    <n v="2"/>
    <n v="2"/>
    <n v="3"/>
    <x v="2"/>
    <x v="0"/>
    <x v="0"/>
    <b v="0"/>
    <x v="0"/>
    <x v="2"/>
  </r>
  <r>
    <n v="1"/>
    <n v="4"/>
    <n v="0"/>
    <n v="0"/>
    <n v="62"/>
    <n v="3000.250794"/>
    <n v="4.9180329999999996E-3"/>
    <n v="2.9535519E-2"/>
    <n v="0"/>
    <n v="0"/>
    <x v="2"/>
    <n v="2"/>
    <n v="2"/>
    <n v="4"/>
    <x v="0"/>
    <x v="0"/>
    <x v="0"/>
    <b v="0"/>
    <x v="0"/>
    <x v="2"/>
  </r>
  <r>
    <n v="0"/>
    <n v="0"/>
    <n v="1"/>
    <n v="20"/>
    <n v="13"/>
    <n v="816.95454549999999"/>
    <n v="2.8571428999999999E-2"/>
    <n v="4.7619047999999997E-2"/>
    <n v="0"/>
    <n v="0"/>
    <x v="2"/>
    <n v="3"/>
    <n v="2"/>
    <n v="8"/>
    <x v="0"/>
    <x v="0"/>
    <x v="0"/>
    <b v="0"/>
    <x v="0"/>
    <x v="2"/>
  </r>
  <r>
    <n v="0"/>
    <n v="0"/>
    <n v="0"/>
    <n v="0"/>
    <n v="1"/>
    <n v="0"/>
    <n v="0.2"/>
    <n v="0.2"/>
    <n v="0"/>
    <n v="0"/>
    <x v="2"/>
    <n v="3"/>
    <n v="2"/>
    <n v="4"/>
    <x v="12"/>
    <x v="0"/>
    <x v="0"/>
    <b v="0"/>
    <x v="0"/>
    <x v="2"/>
  </r>
  <r>
    <n v="0"/>
    <n v="0"/>
    <n v="0"/>
    <n v="0"/>
    <n v="9"/>
    <n v="143"/>
    <n v="5.5555555999999999E-2"/>
    <n v="0.12222222200000001"/>
    <n v="0"/>
    <n v="1"/>
    <x v="2"/>
    <n v="2"/>
    <n v="6"/>
    <n v="1"/>
    <x v="1"/>
    <x v="0"/>
    <x v="1"/>
    <b v="0"/>
    <x v="0"/>
    <x v="2"/>
  </r>
  <r>
    <n v="0"/>
    <n v="0"/>
    <n v="0"/>
    <n v="0"/>
    <n v="15"/>
    <n v="1861.5"/>
    <n v="0"/>
    <n v="2.6666667000000002E-2"/>
    <n v="0"/>
    <n v="0"/>
    <x v="2"/>
    <n v="3"/>
    <n v="3"/>
    <n v="4"/>
    <x v="2"/>
    <x v="0"/>
    <x v="0"/>
    <b v="0"/>
    <x v="0"/>
    <x v="2"/>
  </r>
  <r>
    <n v="0"/>
    <n v="0"/>
    <n v="0"/>
    <n v="0"/>
    <n v="6"/>
    <n v="815"/>
    <n v="0.05"/>
    <n v="4.4444444E-2"/>
    <n v="0"/>
    <n v="0.2"/>
    <x v="2"/>
    <n v="1"/>
    <n v="2"/>
    <n v="1"/>
    <x v="3"/>
    <x v="0"/>
    <x v="0"/>
    <b v="0"/>
    <x v="0"/>
    <x v="2"/>
  </r>
  <r>
    <n v="4"/>
    <n v="130.5"/>
    <n v="0"/>
    <n v="0"/>
    <n v="6"/>
    <n v="165.5"/>
    <n v="0"/>
    <n v="3.3333333E-2"/>
    <n v="0"/>
    <n v="0"/>
    <x v="2"/>
    <n v="3"/>
    <n v="2"/>
    <n v="1"/>
    <x v="3"/>
    <x v="0"/>
    <x v="0"/>
    <b v="0"/>
    <x v="0"/>
    <x v="2"/>
  </r>
  <r>
    <n v="11"/>
    <n v="1215.333333"/>
    <n v="0"/>
    <n v="0"/>
    <n v="26"/>
    <n v="1090.916667"/>
    <n v="1.4193548E-2"/>
    <n v="3.3870968000000001E-2"/>
    <n v="19.555019349999998"/>
    <n v="0"/>
    <x v="2"/>
    <n v="2"/>
    <n v="4"/>
    <n v="7"/>
    <x v="1"/>
    <x v="0"/>
    <x v="0"/>
    <b v="0"/>
    <x v="0"/>
    <x v="2"/>
  </r>
  <r>
    <n v="0"/>
    <n v="0"/>
    <n v="0"/>
    <n v="0"/>
    <n v="8"/>
    <n v="133"/>
    <n v="0"/>
    <n v="2.5000000000000001E-2"/>
    <n v="0"/>
    <n v="0"/>
    <x v="2"/>
    <n v="1"/>
    <n v="1"/>
    <n v="1"/>
    <x v="2"/>
    <x v="0"/>
    <x v="1"/>
    <b v="0"/>
    <x v="0"/>
    <x v="2"/>
  </r>
  <r>
    <n v="0"/>
    <n v="0"/>
    <n v="0"/>
    <n v="0"/>
    <n v="9"/>
    <n v="83"/>
    <n v="4.4444444E-2"/>
    <n v="6.6666666999999999E-2"/>
    <n v="0"/>
    <n v="0.6"/>
    <x v="2"/>
    <n v="2"/>
    <n v="2"/>
    <n v="1"/>
    <x v="1"/>
    <x v="0"/>
    <x v="0"/>
    <b v="0"/>
    <x v="0"/>
    <x v="2"/>
  </r>
  <r>
    <n v="0"/>
    <n v="0"/>
    <n v="0"/>
    <n v="0"/>
    <n v="7"/>
    <n v="24"/>
    <n v="4.2857143E-2"/>
    <n v="0.1"/>
    <n v="0"/>
    <n v="0.8"/>
    <x v="2"/>
    <n v="2"/>
    <n v="4"/>
    <n v="1"/>
    <x v="2"/>
    <x v="0"/>
    <x v="0"/>
    <b v="0"/>
    <x v="0"/>
    <x v="2"/>
  </r>
  <r>
    <n v="1"/>
    <n v="69"/>
    <n v="0"/>
    <n v="0"/>
    <n v="25"/>
    <n v="533.07142859999999"/>
    <n v="0"/>
    <n v="2.6923077E-2"/>
    <n v="0"/>
    <n v="0"/>
    <x v="2"/>
    <n v="2"/>
    <n v="2"/>
    <n v="7"/>
    <x v="1"/>
    <x v="0"/>
    <x v="0"/>
    <b v="0"/>
    <x v="0"/>
    <x v="2"/>
  </r>
  <r>
    <n v="0"/>
    <n v="0"/>
    <n v="0"/>
    <n v="0"/>
    <n v="13"/>
    <n v="303.39999999999998"/>
    <n v="0"/>
    <n v="1.6666667E-2"/>
    <n v="239.98"/>
    <n v="0"/>
    <x v="2"/>
    <n v="2"/>
    <n v="2"/>
    <n v="5"/>
    <x v="1"/>
    <x v="0"/>
    <x v="0"/>
    <b v="1"/>
    <x v="1"/>
    <x v="2"/>
  </r>
  <r>
    <n v="0"/>
    <n v="0"/>
    <n v="0"/>
    <n v="0"/>
    <n v="31"/>
    <n v="516.47619050000003"/>
    <n v="6.8965520000000002E-3"/>
    <n v="1.8965517000000001E-2"/>
    <n v="0"/>
    <n v="0"/>
    <x v="2"/>
    <n v="3"/>
    <n v="2"/>
    <n v="3"/>
    <x v="12"/>
    <x v="0"/>
    <x v="1"/>
    <b v="0"/>
    <x v="0"/>
    <x v="2"/>
  </r>
  <r>
    <n v="0"/>
    <n v="0"/>
    <n v="0"/>
    <n v="0"/>
    <n v="5"/>
    <n v="72.5"/>
    <n v="0"/>
    <n v="0.04"/>
    <n v="0"/>
    <n v="0"/>
    <x v="2"/>
    <n v="2"/>
    <n v="6"/>
    <n v="6"/>
    <x v="2"/>
    <x v="0"/>
    <x v="0"/>
    <b v="0"/>
    <x v="0"/>
    <x v="2"/>
  </r>
  <r>
    <n v="1"/>
    <n v="4"/>
    <n v="0"/>
    <n v="0"/>
    <n v="34"/>
    <n v="652.92380949999995"/>
    <n v="6.2500000000000003E-3"/>
    <n v="3.6830357000000001E-2"/>
    <n v="0"/>
    <n v="1"/>
    <x v="2"/>
    <n v="1"/>
    <n v="1"/>
    <n v="3"/>
    <x v="3"/>
    <x v="0"/>
    <x v="1"/>
    <b v="0"/>
    <x v="0"/>
    <x v="2"/>
  </r>
  <r>
    <n v="2"/>
    <n v="7"/>
    <n v="1"/>
    <n v="0"/>
    <n v="79"/>
    <n v="3393.9035709999998"/>
    <n v="1.7761848E-2"/>
    <n v="4.0310119999999998E-2"/>
    <n v="0"/>
    <n v="1"/>
    <x v="2"/>
    <n v="2"/>
    <n v="2"/>
    <n v="1"/>
    <x v="4"/>
    <x v="0"/>
    <x v="1"/>
    <b v="0"/>
    <x v="0"/>
    <x v="2"/>
  </r>
  <r>
    <n v="0"/>
    <n v="0"/>
    <n v="0"/>
    <n v="0"/>
    <n v="11"/>
    <n v="210"/>
    <n v="9.0909089999999994E-3"/>
    <n v="2.4242423999999999E-2"/>
    <n v="0"/>
    <n v="0"/>
    <x v="2"/>
    <n v="2"/>
    <n v="2"/>
    <n v="8"/>
    <x v="1"/>
    <x v="0"/>
    <x v="0"/>
    <b v="0"/>
    <x v="0"/>
    <x v="2"/>
  </r>
  <r>
    <n v="0"/>
    <n v="0"/>
    <n v="0"/>
    <n v="0"/>
    <n v="10"/>
    <n v="466.5"/>
    <n v="0"/>
    <n v="2.2222222E-2"/>
    <n v="0"/>
    <n v="0"/>
    <x v="2"/>
    <n v="1"/>
    <n v="8"/>
    <n v="6"/>
    <x v="5"/>
    <x v="1"/>
    <x v="0"/>
    <b v="0"/>
    <x v="0"/>
    <x v="2"/>
  </r>
  <r>
    <n v="2"/>
    <n v="37"/>
    <n v="0"/>
    <n v="0"/>
    <n v="28"/>
    <n v="2778.333333"/>
    <n v="7.1428569999999999E-3"/>
    <n v="2.3809523999999999E-2"/>
    <n v="5.5692857140000003"/>
    <n v="0"/>
    <x v="2"/>
    <n v="2"/>
    <n v="2"/>
    <n v="2"/>
    <x v="10"/>
    <x v="0"/>
    <x v="1"/>
    <b v="0"/>
    <x v="0"/>
    <x v="2"/>
  </r>
  <r>
    <n v="2"/>
    <n v="57.5"/>
    <n v="0"/>
    <n v="0"/>
    <n v="10"/>
    <n v="677.5"/>
    <n v="4.7619047999999997E-2"/>
    <n v="7.0138888999999996E-2"/>
    <n v="0"/>
    <n v="0"/>
    <x v="2"/>
    <n v="3"/>
    <n v="2"/>
    <n v="2"/>
    <x v="12"/>
    <x v="0"/>
    <x v="0"/>
    <b v="0"/>
    <x v="0"/>
    <x v="2"/>
  </r>
  <r>
    <n v="3"/>
    <n v="148.66666670000001"/>
    <n v="0"/>
    <n v="0"/>
    <n v="23"/>
    <n v="908.46666670000002"/>
    <n v="3.3333333E-2"/>
    <n v="5.2840908999999998E-2"/>
    <n v="25.61645833"/>
    <n v="0.8"/>
    <x v="2"/>
    <n v="3"/>
    <n v="2"/>
    <n v="1"/>
    <x v="12"/>
    <x v="0"/>
    <x v="0"/>
    <b v="0"/>
    <x v="0"/>
    <x v="2"/>
  </r>
  <r>
    <n v="0"/>
    <n v="0"/>
    <n v="0"/>
    <n v="0"/>
    <n v="22"/>
    <n v="346.83333329999999"/>
    <n v="3.8095237999999997E-2"/>
    <n v="5.7142856999999998E-2"/>
    <n v="12.558857140000001"/>
    <n v="0"/>
    <x v="2"/>
    <n v="2"/>
    <n v="2"/>
    <n v="7"/>
    <x v="1"/>
    <x v="0"/>
    <x v="0"/>
    <b v="1"/>
    <x v="1"/>
    <x v="2"/>
  </r>
  <r>
    <n v="8"/>
    <n v="152.33333329999999"/>
    <n v="0"/>
    <n v="0"/>
    <n v="25"/>
    <n v="481.16666670000001"/>
    <n v="0"/>
    <n v="5.0000000000000001E-3"/>
    <n v="0"/>
    <n v="0"/>
    <x v="2"/>
    <n v="2"/>
    <n v="2"/>
    <n v="4"/>
    <x v="2"/>
    <x v="0"/>
    <x v="0"/>
    <b v="0"/>
    <x v="0"/>
    <x v="2"/>
  </r>
  <r>
    <n v="7"/>
    <n v="405.2583333"/>
    <n v="1"/>
    <n v="88"/>
    <n v="22"/>
    <n v="661.63095239999996"/>
    <n v="7.6923080000000001E-3"/>
    <n v="5.1282050000000003E-3"/>
    <n v="0"/>
    <n v="0"/>
    <x v="2"/>
    <n v="1"/>
    <n v="1"/>
    <n v="4"/>
    <x v="1"/>
    <x v="0"/>
    <x v="0"/>
    <b v="0"/>
    <x v="0"/>
    <x v="2"/>
  </r>
  <r>
    <n v="0"/>
    <n v="0"/>
    <n v="0"/>
    <n v="0"/>
    <n v="13"/>
    <n v="324"/>
    <n v="0"/>
    <n v="3.0303029999999998E-3"/>
    <n v="0"/>
    <n v="0"/>
    <x v="2"/>
    <n v="2"/>
    <n v="2"/>
    <n v="2"/>
    <x v="1"/>
    <x v="1"/>
    <x v="1"/>
    <b v="0"/>
    <x v="0"/>
    <x v="2"/>
  </r>
  <r>
    <n v="0"/>
    <n v="0"/>
    <n v="0"/>
    <n v="0"/>
    <n v="11"/>
    <n v="185"/>
    <n v="0"/>
    <n v="5.4545455E-2"/>
    <n v="0"/>
    <n v="0.6"/>
    <x v="2"/>
    <n v="2"/>
    <n v="2"/>
    <n v="1"/>
    <x v="5"/>
    <x v="0"/>
    <x v="0"/>
    <b v="0"/>
    <x v="0"/>
    <x v="2"/>
  </r>
  <r>
    <n v="1"/>
    <n v="60"/>
    <n v="1"/>
    <n v="15"/>
    <n v="26"/>
    <n v="670.16666669999995"/>
    <n v="0"/>
    <n v="3.8461540000000001E-3"/>
    <n v="0"/>
    <n v="0"/>
    <x v="2"/>
    <n v="2"/>
    <n v="2"/>
    <n v="3"/>
    <x v="3"/>
    <x v="0"/>
    <x v="0"/>
    <b v="0"/>
    <x v="0"/>
    <x v="2"/>
  </r>
  <r>
    <n v="0"/>
    <n v="0"/>
    <n v="0"/>
    <n v="0"/>
    <n v="15"/>
    <n v="183.83333329999999"/>
    <n v="6.6666666999999999E-2"/>
    <n v="7.3333333000000001E-2"/>
    <n v="0"/>
    <n v="0.8"/>
    <x v="2"/>
    <n v="3"/>
    <n v="2"/>
    <n v="1"/>
    <x v="2"/>
    <x v="0"/>
    <x v="0"/>
    <b v="0"/>
    <x v="0"/>
    <x v="2"/>
  </r>
  <r>
    <n v="0"/>
    <n v="0"/>
    <n v="2"/>
    <n v="193.25"/>
    <n v="106"/>
    <n v="5633.5382739999995"/>
    <n v="8.8785050000000001E-3"/>
    <n v="1.7232252999999999E-2"/>
    <n v="0"/>
    <n v="1"/>
    <x v="2"/>
    <n v="3"/>
    <n v="2"/>
    <n v="8"/>
    <x v="1"/>
    <x v="0"/>
    <x v="1"/>
    <b v="0"/>
    <x v="0"/>
    <x v="2"/>
  </r>
  <r>
    <n v="0"/>
    <n v="0"/>
    <n v="0"/>
    <n v="0"/>
    <n v="5"/>
    <n v="17"/>
    <n v="0"/>
    <n v="0.04"/>
    <n v="0"/>
    <n v="0"/>
    <x v="2"/>
    <n v="4"/>
    <n v="2"/>
    <n v="3"/>
    <x v="0"/>
    <x v="0"/>
    <x v="0"/>
    <b v="0"/>
    <x v="0"/>
    <x v="2"/>
  </r>
  <r>
    <n v="1"/>
    <n v="294"/>
    <n v="0"/>
    <n v="0"/>
    <n v="12"/>
    <n v="936"/>
    <n v="0"/>
    <n v="3.6363635999999998E-2"/>
    <n v="26.229818179999999"/>
    <n v="0"/>
    <x v="2"/>
    <n v="2"/>
    <n v="2"/>
    <n v="1"/>
    <x v="3"/>
    <x v="0"/>
    <x v="1"/>
    <b v="1"/>
    <x v="1"/>
    <x v="2"/>
  </r>
  <r>
    <n v="2"/>
    <n v="28"/>
    <n v="0"/>
    <n v="0"/>
    <n v="42"/>
    <n v="1329.666667"/>
    <n v="0"/>
    <n v="2.3255810000000002E-3"/>
    <n v="80.043441860000001"/>
    <n v="0"/>
    <x v="2"/>
    <n v="2"/>
    <n v="2"/>
    <n v="1"/>
    <x v="3"/>
    <x v="0"/>
    <x v="1"/>
    <b v="1"/>
    <x v="1"/>
    <x v="2"/>
  </r>
  <r>
    <n v="0"/>
    <n v="0"/>
    <n v="0"/>
    <n v="0"/>
    <n v="1"/>
    <n v="24"/>
    <n v="0"/>
    <n v="0.1"/>
    <n v="0"/>
    <n v="0"/>
    <x v="2"/>
    <n v="1"/>
    <n v="1"/>
    <n v="4"/>
    <x v="2"/>
    <x v="0"/>
    <x v="1"/>
    <b v="0"/>
    <x v="0"/>
    <x v="2"/>
  </r>
  <r>
    <n v="0"/>
    <n v="0"/>
    <n v="0"/>
    <n v="0"/>
    <n v="26"/>
    <n v="1026.75"/>
    <n v="0"/>
    <n v="2.2222222E-2"/>
    <n v="0"/>
    <n v="0.2"/>
    <x v="2"/>
    <n v="2"/>
    <n v="2"/>
    <n v="1"/>
    <x v="2"/>
    <x v="0"/>
    <x v="0"/>
    <b v="0"/>
    <x v="0"/>
    <x v="2"/>
  </r>
  <r>
    <n v="0"/>
    <n v="0"/>
    <n v="2"/>
    <n v="76"/>
    <n v="35"/>
    <n v="2068.9285709999999"/>
    <n v="0"/>
    <n v="1.4285714E-2"/>
    <n v="39.271457140000003"/>
    <n v="0"/>
    <x v="2"/>
    <n v="2"/>
    <n v="6"/>
    <n v="6"/>
    <x v="5"/>
    <x v="0"/>
    <x v="0"/>
    <b v="1"/>
    <x v="1"/>
    <x v="2"/>
  </r>
  <r>
    <n v="0"/>
    <n v="0"/>
    <n v="0"/>
    <n v="0"/>
    <n v="4"/>
    <n v="118"/>
    <n v="0.05"/>
    <n v="6.6666666999999999E-2"/>
    <n v="0"/>
    <n v="0"/>
    <x v="2"/>
    <n v="1"/>
    <n v="1"/>
    <n v="2"/>
    <x v="2"/>
    <x v="0"/>
    <x v="0"/>
    <b v="0"/>
    <x v="0"/>
    <x v="2"/>
  </r>
  <r>
    <n v="0"/>
    <n v="0"/>
    <n v="0"/>
    <n v="0"/>
    <n v="9"/>
    <n v="167"/>
    <n v="2.2222222E-2"/>
    <n v="6.6666666999999999E-2"/>
    <n v="0"/>
    <n v="0"/>
    <x v="2"/>
    <n v="2"/>
    <n v="6"/>
    <n v="4"/>
    <x v="2"/>
    <x v="0"/>
    <x v="0"/>
    <b v="0"/>
    <x v="0"/>
    <x v="2"/>
  </r>
  <r>
    <n v="0"/>
    <n v="0"/>
    <n v="0"/>
    <n v="0"/>
    <n v="3"/>
    <n v="35"/>
    <n v="6.6666666999999999E-2"/>
    <n v="0.1"/>
    <n v="0"/>
    <n v="0.6"/>
    <x v="2"/>
    <n v="1"/>
    <n v="1"/>
    <n v="3"/>
    <x v="2"/>
    <x v="0"/>
    <x v="0"/>
    <b v="0"/>
    <x v="0"/>
    <x v="2"/>
  </r>
  <r>
    <n v="0"/>
    <n v="0"/>
    <n v="0"/>
    <n v="0"/>
    <n v="1"/>
    <n v="0"/>
    <n v="0.2"/>
    <n v="0.2"/>
    <n v="0"/>
    <n v="0"/>
    <x v="2"/>
    <n v="1"/>
    <n v="1"/>
    <n v="3"/>
    <x v="14"/>
    <x v="0"/>
    <x v="0"/>
    <b v="0"/>
    <x v="0"/>
    <x v="2"/>
  </r>
  <r>
    <n v="0"/>
    <n v="0"/>
    <n v="0"/>
    <n v="0"/>
    <n v="4"/>
    <n v="57"/>
    <n v="0.1"/>
    <n v="0.15"/>
    <n v="0"/>
    <n v="0"/>
    <x v="2"/>
    <n v="1"/>
    <n v="1"/>
    <n v="3"/>
    <x v="2"/>
    <x v="0"/>
    <x v="1"/>
    <b v="0"/>
    <x v="0"/>
    <x v="2"/>
  </r>
  <r>
    <n v="4"/>
    <n v="99.5"/>
    <n v="0"/>
    <n v="0"/>
    <n v="46"/>
    <n v="953.06868689999999"/>
    <n v="0"/>
    <n v="1.4285714E-2"/>
    <n v="0"/>
    <n v="0"/>
    <x v="2"/>
    <n v="1"/>
    <n v="1"/>
    <n v="6"/>
    <x v="3"/>
    <x v="0"/>
    <x v="1"/>
    <b v="0"/>
    <x v="0"/>
    <x v="2"/>
  </r>
  <r>
    <n v="2"/>
    <n v="70"/>
    <n v="0"/>
    <n v="0"/>
    <n v="11"/>
    <n v="714.5"/>
    <n v="1.4285714E-2"/>
    <n v="2.8571428999999999E-2"/>
    <n v="0"/>
    <n v="0"/>
    <x v="2"/>
    <n v="2"/>
    <n v="2"/>
    <n v="2"/>
    <x v="5"/>
    <x v="0"/>
    <x v="1"/>
    <b v="0"/>
    <x v="0"/>
    <x v="2"/>
  </r>
  <r>
    <n v="0"/>
    <n v="0"/>
    <n v="0"/>
    <n v="0"/>
    <n v="1"/>
    <n v="0"/>
    <n v="0.2"/>
    <n v="0.2"/>
    <n v="0"/>
    <n v="0.8"/>
    <x v="2"/>
    <n v="2"/>
    <n v="2"/>
    <n v="1"/>
    <x v="10"/>
    <x v="0"/>
    <x v="0"/>
    <b v="0"/>
    <x v="0"/>
    <x v="2"/>
  </r>
  <r>
    <n v="0"/>
    <n v="0"/>
    <n v="0"/>
    <n v="0"/>
    <n v="5"/>
    <n v="25"/>
    <n v="0.12"/>
    <n v="0.16"/>
    <n v="0"/>
    <n v="0.8"/>
    <x v="2"/>
    <n v="2"/>
    <n v="5"/>
    <n v="3"/>
    <x v="5"/>
    <x v="0"/>
    <x v="0"/>
    <b v="0"/>
    <x v="0"/>
    <x v="2"/>
  </r>
  <r>
    <n v="12"/>
    <n v="637.93888890000005"/>
    <n v="0"/>
    <n v="0"/>
    <n v="61"/>
    <n v="1797.2982910000001"/>
    <n v="2.5147058999999999E-2"/>
    <n v="2.9877803000000001E-2"/>
    <n v="0"/>
    <n v="0"/>
    <x v="2"/>
    <n v="3"/>
    <n v="2"/>
    <n v="1"/>
    <x v="0"/>
    <x v="0"/>
    <x v="0"/>
    <b v="0"/>
    <x v="0"/>
    <x v="2"/>
  </r>
  <r>
    <n v="0"/>
    <n v="0"/>
    <n v="0"/>
    <n v="0"/>
    <n v="10"/>
    <n v="154.5"/>
    <n v="0"/>
    <n v="0.01"/>
    <n v="0"/>
    <n v="0.2"/>
    <x v="2"/>
    <n v="2"/>
    <n v="2"/>
    <n v="3"/>
    <x v="12"/>
    <x v="1"/>
    <x v="0"/>
    <b v="0"/>
    <x v="0"/>
    <x v="2"/>
  </r>
  <r>
    <n v="0"/>
    <n v="0"/>
    <n v="0"/>
    <n v="0"/>
    <n v="8"/>
    <n v="118"/>
    <n v="0"/>
    <n v="1.2500000000000001E-2"/>
    <n v="0"/>
    <n v="0.2"/>
    <x v="2"/>
    <n v="2"/>
    <n v="2"/>
    <n v="2"/>
    <x v="1"/>
    <x v="0"/>
    <x v="0"/>
    <b v="0"/>
    <x v="0"/>
    <x v="2"/>
  </r>
  <r>
    <n v="7"/>
    <n v="84.55"/>
    <n v="0"/>
    <n v="0"/>
    <n v="48"/>
    <n v="805.09929790000001"/>
    <n v="0"/>
    <n v="3.1196581000000001E-2"/>
    <n v="8.7811442310000007"/>
    <n v="0"/>
    <x v="2"/>
    <n v="2"/>
    <n v="2"/>
    <n v="1"/>
    <x v="1"/>
    <x v="0"/>
    <x v="0"/>
    <b v="0"/>
    <x v="0"/>
    <x v="2"/>
  </r>
  <r>
    <n v="0"/>
    <n v="0"/>
    <n v="0"/>
    <n v="0"/>
    <n v="9"/>
    <n v="138.5"/>
    <n v="2.2222222E-2"/>
    <n v="4.7619047999999997E-2"/>
    <n v="0"/>
    <n v="0.6"/>
    <x v="2"/>
    <n v="1"/>
    <n v="1"/>
    <n v="2"/>
    <x v="1"/>
    <x v="0"/>
    <x v="0"/>
    <b v="0"/>
    <x v="0"/>
    <x v="2"/>
  </r>
  <r>
    <n v="9"/>
    <n v="381.8666667"/>
    <n v="1"/>
    <n v="33"/>
    <n v="38"/>
    <n v="1190.616667"/>
    <n v="4.4444439999999997E-3"/>
    <n v="1.1333332999999999E-2"/>
    <n v="2.9674933330000002"/>
    <n v="0"/>
    <x v="2"/>
    <n v="2"/>
    <n v="2"/>
    <n v="1"/>
    <x v="1"/>
    <x v="1"/>
    <x v="0"/>
    <b v="0"/>
    <x v="0"/>
    <x v="2"/>
  </r>
  <r>
    <n v="8"/>
    <n v="236.83333329999999"/>
    <n v="0"/>
    <n v="0"/>
    <n v="20"/>
    <n v="411.38888889999998"/>
    <n v="9.5238100000000006E-3"/>
    <n v="1.6825396999999999E-2"/>
    <n v="17.391714289999999"/>
    <n v="0"/>
    <x v="2"/>
    <n v="3"/>
    <n v="2"/>
    <n v="3"/>
    <x v="2"/>
    <x v="0"/>
    <x v="1"/>
    <b v="1"/>
    <x v="1"/>
    <x v="2"/>
  </r>
  <r>
    <n v="0"/>
    <n v="0"/>
    <n v="0"/>
    <n v="0"/>
    <n v="47"/>
    <n v="778.76190480000002"/>
    <n v="4.2553190999999997E-2"/>
    <n v="5.1999064999999997E-2"/>
    <n v="0"/>
    <n v="0"/>
    <x v="2"/>
    <n v="3"/>
    <n v="2"/>
    <n v="6"/>
    <x v="14"/>
    <x v="0"/>
    <x v="1"/>
    <b v="0"/>
    <x v="0"/>
    <x v="2"/>
  </r>
  <r>
    <n v="0"/>
    <n v="0"/>
    <n v="0"/>
    <n v="0"/>
    <n v="18"/>
    <n v="495"/>
    <n v="1.1111111E-2"/>
    <n v="0.03"/>
    <n v="0"/>
    <n v="0.8"/>
    <x v="2"/>
    <n v="3"/>
    <n v="2"/>
    <n v="1"/>
    <x v="12"/>
    <x v="0"/>
    <x v="0"/>
    <b v="0"/>
    <x v="0"/>
    <x v="2"/>
  </r>
  <r>
    <n v="2"/>
    <n v="22"/>
    <n v="0"/>
    <n v="0"/>
    <n v="22"/>
    <n v="512.04999999999995"/>
    <n v="4.3749999999999997E-2"/>
    <n v="7.5277778000000004E-2"/>
    <n v="0"/>
    <n v="0.6"/>
    <x v="2"/>
    <n v="1"/>
    <n v="1"/>
    <n v="3"/>
    <x v="1"/>
    <x v="0"/>
    <x v="0"/>
    <b v="0"/>
    <x v="0"/>
    <x v="2"/>
  </r>
  <r>
    <n v="5"/>
    <n v="244.5"/>
    <n v="0"/>
    <n v="0"/>
    <n v="21"/>
    <n v="998.4"/>
    <n v="4.0000000000000001E-3"/>
    <n v="8.6666669999999994E-3"/>
    <n v="41.868960000000001"/>
    <n v="0"/>
    <x v="2"/>
    <n v="3"/>
    <n v="3"/>
    <n v="1"/>
    <x v="3"/>
    <x v="0"/>
    <x v="0"/>
    <b v="1"/>
    <x v="1"/>
    <x v="2"/>
  </r>
  <r>
    <n v="4"/>
    <n v="109"/>
    <n v="2"/>
    <n v="34"/>
    <n v="30"/>
    <n v="1049.833333"/>
    <n v="1.2500000000000001E-2"/>
    <n v="2.8645832999999999E-2"/>
    <n v="0"/>
    <n v="0"/>
    <x v="2"/>
    <n v="2"/>
    <n v="2"/>
    <n v="6"/>
    <x v="3"/>
    <x v="0"/>
    <x v="1"/>
    <b v="0"/>
    <x v="0"/>
    <x v="2"/>
  </r>
  <r>
    <n v="2"/>
    <n v="180.5"/>
    <n v="0"/>
    <n v="0"/>
    <n v="12"/>
    <n v="472.91666670000001"/>
    <n v="0"/>
    <n v="1.8181817999999999E-2"/>
    <n v="0"/>
    <n v="0"/>
    <x v="2"/>
    <n v="1"/>
    <n v="1"/>
    <n v="3"/>
    <x v="2"/>
    <x v="1"/>
    <x v="0"/>
    <b v="0"/>
    <x v="0"/>
    <x v="2"/>
  </r>
  <r>
    <n v="17"/>
    <n v="592.00140060000001"/>
    <n v="4"/>
    <n v="1360"/>
    <n v="157"/>
    <n v="5645.1764549999998"/>
    <n v="2.692308E-3"/>
    <n v="1.3849518999999999E-2"/>
    <n v="2.9175180890000001"/>
    <n v="0.8"/>
    <x v="2"/>
    <n v="2"/>
    <n v="2"/>
    <n v="1"/>
    <x v="12"/>
    <x v="0"/>
    <x v="0"/>
    <b v="0"/>
    <x v="0"/>
    <x v="2"/>
  </r>
  <r>
    <n v="0"/>
    <n v="0"/>
    <n v="0"/>
    <n v="0"/>
    <n v="1"/>
    <n v="0"/>
    <n v="0.2"/>
    <n v="0.2"/>
    <n v="0"/>
    <n v="0"/>
    <x v="2"/>
    <n v="1"/>
    <n v="1"/>
    <n v="3"/>
    <x v="2"/>
    <x v="0"/>
    <x v="1"/>
    <b v="0"/>
    <x v="0"/>
    <x v="2"/>
  </r>
  <r>
    <n v="3"/>
    <n v="335"/>
    <n v="0"/>
    <n v="0"/>
    <n v="6"/>
    <n v="1615"/>
    <n v="0"/>
    <n v="1.6666667E-2"/>
    <n v="0"/>
    <n v="0.8"/>
    <x v="2"/>
    <n v="3"/>
    <n v="3"/>
    <n v="1"/>
    <x v="3"/>
    <x v="0"/>
    <x v="0"/>
    <b v="0"/>
    <x v="0"/>
    <x v="2"/>
  </r>
  <r>
    <n v="0"/>
    <n v="0"/>
    <n v="0"/>
    <n v="0"/>
    <n v="5"/>
    <n v="28.333333329999999"/>
    <n v="0.04"/>
    <n v="0.08"/>
    <n v="0"/>
    <n v="0"/>
    <x v="2"/>
    <n v="1"/>
    <n v="8"/>
    <n v="4"/>
    <x v="10"/>
    <x v="0"/>
    <x v="1"/>
    <b v="0"/>
    <x v="0"/>
    <x v="2"/>
  </r>
  <r>
    <n v="1"/>
    <n v="58"/>
    <n v="0"/>
    <n v="0"/>
    <n v="2"/>
    <n v="7"/>
    <n v="0"/>
    <n v="6.6666666999999999E-2"/>
    <n v="0"/>
    <n v="0"/>
    <x v="2"/>
    <n v="3"/>
    <n v="2"/>
    <n v="3"/>
    <x v="16"/>
    <x v="1"/>
    <x v="1"/>
    <b v="0"/>
    <x v="0"/>
    <x v="2"/>
  </r>
  <r>
    <n v="0"/>
    <n v="0"/>
    <n v="0"/>
    <n v="0"/>
    <n v="19"/>
    <n v="283.5"/>
    <n v="0"/>
    <n v="1.0526316000000001E-2"/>
    <n v="0"/>
    <n v="0.8"/>
    <x v="2"/>
    <n v="2"/>
    <n v="4"/>
    <n v="1"/>
    <x v="5"/>
    <x v="0"/>
    <x v="0"/>
    <b v="0"/>
    <x v="0"/>
    <x v="2"/>
  </r>
  <r>
    <n v="10"/>
    <n v="118"/>
    <n v="0"/>
    <n v="0"/>
    <n v="85"/>
    <n v="2694.833333"/>
    <n v="0"/>
    <n v="1.9155839999999999E-3"/>
    <n v="0"/>
    <n v="0"/>
    <x v="2"/>
    <n v="2"/>
    <n v="4"/>
    <n v="3"/>
    <x v="1"/>
    <x v="1"/>
    <x v="0"/>
    <b v="0"/>
    <x v="0"/>
    <x v="2"/>
  </r>
  <r>
    <n v="3"/>
    <n v="41"/>
    <n v="0"/>
    <n v="0"/>
    <n v="32"/>
    <n v="1130.8469700000001"/>
    <n v="1.4705882E-2"/>
    <n v="1.8061839999999999E-2"/>
    <n v="0"/>
    <n v="0"/>
    <x v="2"/>
    <n v="1"/>
    <n v="1"/>
    <n v="2"/>
    <x v="2"/>
    <x v="0"/>
    <x v="1"/>
    <b v="0"/>
    <x v="0"/>
    <x v="2"/>
  </r>
  <r>
    <n v="9"/>
    <n v="269.8"/>
    <n v="0"/>
    <n v="0"/>
    <n v="112"/>
    <n v="2478.6227269999999"/>
    <n v="0"/>
    <n v="4.0058480000000002E-3"/>
    <n v="60.433852629999997"/>
    <n v="0.2"/>
    <x v="2"/>
    <n v="2"/>
    <n v="2"/>
    <n v="4"/>
    <x v="2"/>
    <x v="0"/>
    <x v="0"/>
    <b v="1"/>
    <x v="1"/>
    <x v="2"/>
  </r>
  <r>
    <n v="1"/>
    <n v="15"/>
    <n v="0"/>
    <n v="0"/>
    <n v="29"/>
    <n v="1714.4"/>
    <n v="2.4074074000000001E-2"/>
    <n v="4.8765431999999997E-2"/>
    <n v="0"/>
    <n v="0"/>
    <x v="2"/>
    <n v="2"/>
    <n v="5"/>
    <n v="6"/>
    <x v="3"/>
    <x v="0"/>
    <x v="0"/>
    <b v="0"/>
    <x v="0"/>
    <x v="2"/>
  </r>
  <r>
    <n v="0"/>
    <n v="0"/>
    <n v="0"/>
    <n v="0"/>
    <n v="46"/>
    <n v="2213.3666669999998"/>
    <n v="3.4782608999999999E-2"/>
    <n v="5.4710145000000002E-2"/>
    <n v="0"/>
    <n v="1"/>
    <x v="2"/>
    <n v="3"/>
    <n v="2"/>
    <n v="3"/>
    <x v="12"/>
    <x v="0"/>
    <x v="1"/>
    <b v="0"/>
    <x v="0"/>
    <x v="2"/>
  </r>
  <r>
    <n v="0"/>
    <n v="0"/>
    <n v="0"/>
    <n v="0"/>
    <n v="2"/>
    <n v="0"/>
    <n v="0.2"/>
    <n v="0.2"/>
    <n v="0"/>
    <n v="0"/>
    <x v="2"/>
    <n v="2"/>
    <n v="2"/>
    <n v="1"/>
    <x v="2"/>
    <x v="0"/>
    <x v="0"/>
    <b v="0"/>
    <x v="0"/>
    <x v="2"/>
  </r>
  <r>
    <n v="4"/>
    <n v="97"/>
    <n v="0"/>
    <n v="0"/>
    <n v="22"/>
    <n v="739.58333330000005"/>
    <n v="9.0909089999999994E-3"/>
    <n v="6.0606059999999996E-3"/>
    <n v="0"/>
    <n v="0"/>
    <x v="2"/>
    <n v="1"/>
    <n v="1"/>
    <n v="6"/>
    <x v="3"/>
    <x v="1"/>
    <x v="1"/>
    <b v="0"/>
    <x v="0"/>
    <x v="2"/>
  </r>
  <r>
    <n v="16"/>
    <n v="235.25"/>
    <n v="1"/>
    <n v="46.666666669999998"/>
    <n v="74"/>
    <n v="3206.1934070000002"/>
    <n v="4.8192770000000003E-3"/>
    <n v="1.9399025E-2"/>
    <n v="10.67331708"/>
    <n v="0.6"/>
    <x v="2"/>
    <n v="2"/>
    <n v="2"/>
    <n v="3"/>
    <x v="0"/>
    <x v="0"/>
    <x v="0"/>
    <b v="0"/>
    <x v="0"/>
    <x v="2"/>
  </r>
  <r>
    <n v="0"/>
    <n v="0"/>
    <n v="0"/>
    <n v="0"/>
    <n v="1"/>
    <n v="0"/>
    <n v="0.2"/>
    <n v="0.2"/>
    <n v="0"/>
    <n v="0.2"/>
    <x v="2"/>
    <n v="3"/>
    <n v="2"/>
    <n v="3"/>
    <x v="5"/>
    <x v="0"/>
    <x v="0"/>
    <b v="0"/>
    <x v="0"/>
    <x v="2"/>
  </r>
  <r>
    <n v="4"/>
    <n v="98"/>
    <n v="4"/>
    <n v="216"/>
    <n v="17"/>
    <n v="1243.5"/>
    <n v="0"/>
    <n v="8.6956519999999999E-3"/>
    <n v="32.808521740000003"/>
    <n v="0"/>
    <x v="2"/>
    <n v="1"/>
    <n v="1"/>
    <n v="2"/>
    <x v="1"/>
    <x v="1"/>
    <x v="0"/>
    <b v="1"/>
    <x v="1"/>
    <x v="2"/>
  </r>
  <r>
    <n v="6"/>
    <n v="277.16666670000001"/>
    <n v="2"/>
    <n v="900.5"/>
    <n v="24"/>
    <n v="1448.333333"/>
    <n v="0"/>
    <n v="3.8461540000000001E-3"/>
    <n v="0"/>
    <n v="0"/>
    <x v="2"/>
    <n v="2"/>
    <n v="4"/>
    <n v="4"/>
    <x v="1"/>
    <x v="1"/>
    <x v="1"/>
    <b v="0"/>
    <x v="0"/>
    <x v="2"/>
  </r>
  <r>
    <n v="0"/>
    <n v="0"/>
    <n v="0"/>
    <n v="0"/>
    <n v="1"/>
    <n v="0"/>
    <n v="0.2"/>
    <n v="0.2"/>
    <n v="0"/>
    <n v="0"/>
    <x v="2"/>
    <n v="1"/>
    <n v="1"/>
    <n v="2"/>
    <x v="1"/>
    <x v="0"/>
    <x v="0"/>
    <b v="0"/>
    <x v="0"/>
    <x v="2"/>
  </r>
  <r>
    <n v="0"/>
    <n v="0"/>
    <n v="0"/>
    <n v="0"/>
    <n v="11"/>
    <n v="304"/>
    <n v="0"/>
    <n v="1.8181817999999999E-2"/>
    <n v="0"/>
    <n v="0"/>
    <x v="2"/>
    <n v="2"/>
    <n v="2"/>
    <n v="3"/>
    <x v="3"/>
    <x v="0"/>
    <x v="0"/>
    <b v="0"/>
    <x v="0"/>
    <x v="2"/>
  </r>
  <r>
    <n v="3"/>
    <n v="25.083333329999999"/>
    <n v="0"/>
    <n v="0"/>
    <n v="25"/>
    <n v="304.5"/>
    <n v="0"/>
    <n v="7.4074070000000004E-3"/>
    <n v="0"/>
    <n v="0"/>
    <x v="2"/>
    <n v="2"/>
    <n v="2"/>
    <n v="3"/>
    <x v="12"/>
    <x v="0"/>
    <x v="0"/>
    <b v="0"/>
    <x v="0"/>
    <x v="2"/>
  </r>
  <r>
    <n v="0"/>
    <n v="0"/>
    <n v="0"/>
    <n v="0"/>
    <n v="86"/>
    <n v="1699.666667"/>
    <n v="1.3953488E-2"/>
    <n v="2.6830934000000001E-2"/>
    <n v="0"/>
    <n v="0.6"/>
    <x v="2"/>
    <n v="2"/>
    <n v="5"/>
    <n v="3"/>
    <x v="2"/>
    <x v="0"/>
    <x v="0"/>
    <b v="0"/>
    <x v="0"/>
    <x v="2"/>
  </r>
  <r>
    <n v="1"/>
    <n v="27"/>
    <n v="0"/>
    <n v="0"/>
    <n v="4"/>
    <n v="467"/>
    <n v="0"/>
    <n v="2.5000000000000001E-2"/>
    <n v="0"/>
    <n v="0"/>
    <x v="2"/>
    <n v="1"/>
    <n v="1"/>
    <n v="1"/>
    <x v="3"/>
    <x v="1"/>
    <x v="0"/>
    <b v="0"/>
    <x v="0"/>
    <x v="2"/>
  </r>
  <r>
    <n v="0"/>
    <n v="0"/>
    <n v="2"/>
    <n v="13"/>
    <n v="63"/>
    <n v="4833.9250000000002"/>
    <n v="6.1538460000000001E-3"/>
    <n v="1.5128205E-2"/>
    <n v="0"/>
    <n v="0"/>
    <x v="2"/>
    <n v="2"/>
    <n v="2"/>
    <n v="6"/>
    <x v="3"/>
    <x v="0"/>
    <x v="0"/>
    <b v="0"/>
    <x v="0"/>
    <x v="2"/>
  </r>
  <r>
    <n v="2"/>
    <n v="124"/>
    <n v="1"/>
    <n v="9"/>
    <n v="109"/>
    <n v="3731.1381160000001"/>
    <n v="4.8611110000000004E-3"/>
    <n v="1.5244789E-2"/>
    <n v="0"/>
    <n v="0.2"/>
    <x v="2"/>
    <n v="1"/>
    <n v="1"/>
    <n v="3"/>
    <x v="3"/>
    <x v="0"/>
    <x v="0"/>
    <b v="0"/>
    <x v="0"/>
    <x v="2"/>
  </r>
  <r>
    <n v="0"/>
    <n v="0"/>
    <n v="0"/>
    <n v="0"/>
    <n v="2"/>
    <n v="20"/>
    <n v="0"/>
    <n v="0.05"/>
    <n v="0"/>
    <n v="0"/>
    <x v="2"/>
    <n v="4"/>
    <n v="5"/>
    <n v="1"/>
    <x v="12"/>
    <x v="0"/>
    <x v="0"/>
    <b v="0"/>
    <x v="0"/>
    <x v="2"/>
  </r>
  <r>
    <n v="0"/>
    <n v="0"/>
    <n v="0"/>
    <n v="0"/>
    <n v="1"/>
    <n v="0"/>
    <n v="0.2"/>
    <n v="0.2"/>
    <n v="0"/>
    <n v="0.6"/>
    <x v="2"/>
    <n v="1"/>
    <n v="1"/>
    <n v="2"/>
    <x v="2"/>
    <x v="0"/>
    <x v="0"/>
    <b v="0"/>
    <x v="0"/>
    <x v="2"/>
  </r>
  <r>
    <n v="0"/>
    <n v="0"/>
    <n v="0"/>
    <n v="0"/>
    <n v="6"/>
    <n v="245"/>
    <n v="8.3333332999999996E-2"/>
    <n v="0.10555555599999999"/>
    <n v="0"/>
    <n v="0.8"/>
    <x v="2"/>
    <n v="3"/>
    <n v="2"/>
    <n v="8"/>
    <x v="12"/>
    <x v="0"/>
    <x v="0"/>
    <b v="0"/>
    <x v="0"/>
    <x v="2"/>
  </r>
  <r>
    <n v="0"/>
    <n v="0"/>
    <n v="0"/>
    <n v="0"/>
    <n v="1"/>
    <n v="504"/>
    <n v="0"/>
    <n v="0.1"/>
    <n v="0"/>
    <n v="0"/>
    <x v="2"/>
    <n v="1"/>
    <n v="1"/>
    <n v="3"/>
    <x v="2"/>
    <x v="0"/>
    <x v="0"/>
    <b v="0"/>
    <x v="0"/>
    <x v="2"/>
  </r>
  <r>
    <n v="1"/>
    <n v="76"/>
    <n v="0"/>
    <n v="0"/>
    <n v="19"/>
    <n v="1263.333333"/>
    <n v="1.1764706E-2"/>
    <n v="2.3529412E-2"/>
    <n v="60.342352939999998"/>
    <n v="0.6"/>
    <x v="2"/>
    <n v="2"/>
    <n v="2"/>
    <n v="1"/>
    <x v="2"/>
    <x v="0"/>
    <x v="0"/>
    <b v="1"/>
    <x v="1"/>
    <x v="2"/>
  </r>
  <r>
    <n v="15"/>
    <n v="1629.333333"/>
    <n v="3"/>
    <n v="214.5"/>
    <n v="112"/>
    <n v="4509.8230160000003"/>
    <n v="4.1666669999999998E-3"/>
    <n v="1.9960275999999999E-2"/>
    <n v="0"/>
    <n v="0"/>
    <x v="2"/>
    <n v="4"/>
    <n v="1"/>
    <n v="3"/>
    <x v="2"/>
    <x v="0"/>
    <x v="0"/>
    <b v="0"/>
    <x v="0"/>
    <x v="2"/>
  </r>
  <r>
    <n v="1"/>
    <n v="62.5"/>
    <n v="3"/>
    <n v="196"/>
    <n v="36"/>
    <n v="585.17835500000001"/>
    <n v="0"/>
    <n v="1.273148E-3"/>
    <n v="0"/>
    <n v="0"/>
    <x v="2"/>
    <n v="2"/>
    <n v="2"/>
    <n v="6"/>
    <x v="3"/>
    <x v="0"/>
    <x v="0"/>
    <b v="0"/>
    <x v="0"/>
    <x v="2"/>
  </r>
  <r>
    <n v="0"/>
    <n v="0"/>
    <n v="0"/>
    <n v="0"/>
    <n v="0"/>
    <n v="0"/>
    <n v="0.2"/>
    <n v="0.2"/>
    <n v="0"/>
    <n v="0"/>
    <x v="2"/>
    <n v="2"/>
    <n v="2"/>
    <n v="8"/>
    <x v="2"/>
    <x v="0"/>
    <x v="0"/>
    <b v="0"/>
    <x v="0"/>
    <x v="2"/>
  </r>
  <r>
    <n v="6"/>
    <n v="51"/>
    <n v="0"/>
    <n v="0"/>
    <n v="26"/>
    <n v="536"/>
    <n v="7.4074070000000004E-3"/>
    <n v="1.2345679E-2"/>
    <n v="0"/>
    <n v="0"/>
    <x v="2"/>
    <n v="2"/>
    <n v="2"/>
    <n v="1"/>
    <x v="3"/>
    <x v="0"/>
    <x v="0"/>
    <b v="0"/>
    <x v="0"/>
    <x v="2"/>
  </r>
  <r>
    <n v="0"/>
    <n v="0"/>
    <n v="1"/>
    <n v="78"/>
    <n v="18"/>
    <n v="570.33333330000005"/>
    <n v="0"/>
    <n v="1.5686275E-2"/>
    <n v="0"/>
    <n v="0"/>
    <x v="2"/>
    <n v="4"/>
    <n v="1"/>
    <n v="1"/>
    <x v="3"/>
    <x v="0"/>
    <x v="1"/>
    <b v="0"/>
    <x v="0"/>
    <x v="2"/>
  </r>
  <r>
    <n v="1"/>
    <n v="24"/>
    <n v="0"/>
    <n v="0"/>
    <n v="15"/>
    <n v="496.75"/>
    <n v="0"/>
    <n v="6.2500000000000003E-3"/>
    <n v="115.48625"/>
    <n v="0"/>
    <x v="2"/>
    <n v="2"/>
    <n v="2"/>
    <n v="3"/>
    <x v="1"/>
    <x v="0"/>
    <x v="0"/>
    <b v="1"/>
    <x v="1"/>
    <x v="2"/>
  </r>
  <r>
    <n v="5"/>
    <n v="505"/>
    <n v="0"/>
    <n v="0"/>
    <n v="85"/>
    <n v="2197.1952379999998"/>
    <n v="1.4999999999999999E-2"/>
    <n v="2.9405768999999998E-2"/>
    <n v="13.77355814"/>
    <n v="0.8"/>
    <x v="2"/>
    <n v="2"/>
    <n v="2"/>
    <n v="1"/>
    <x v="1"/>
    <x v="0"/>
    <x v="0"/>
    <b v="0"/>
    <x v="0"/>
    <x v="2"/>
  </r>
  <r>
    <n v="0"/>
    <n v="0"/>
    <n v="0"/>
    <n v="0"/>
    <n v="4"/>
    <n v="72.666666669999998"/>
    <n v="0"/>
    <n v="8.3333332999999996E-2"/>
    <n v="0"/>
    <n v="0.4"/>
    <x v="2"/>
    <n v="2"/>
    <n v="2"/>
    <n v="3"/>
    <x v="3"/>
    <x v="0"/>
    <x v="0"/>
    <b v="0"/>
    <x v="0"/>
    <x v="2"/>
  </r>
  <r>
    <n v="4"/>
    <n v="38"/>
    <n v="3"/>
    <n v="909"/>
    <n v="23"/>
    <n v="542.33333330000005"/>
    <n v="0"/>
    <n v="1.5306122E-2"/>
    <n v="25.413214289999999"/>
    <n v="0.6"/>
    <x v="2"/>
    <n v="2"/>
    <n v="6"/>
    <n v="1"/>
    <x v="1"/>
    <x v="0"/>
    <x v="0"/>
    <b v="1"/>
    <x v="1"/>
    <x v="2"/>
  </r>
  <r>
    <n v="0"/>
    <n v="0"/>
    <n v="0"/>
    <n v="0"/>
    <n v="10"/>
    <n v="342.16666670000001"/>
    <n v="0"/>
    <n v="2.2222222E-2"/>
    <n v="51.176000000000002"/>
    <n v="0"/>
    <x v="2"/>
    <n v="2"/>
    <n v="2"/>
    <n v="1"/>
    <x v="0"/>
    <x v="0"/>
    <x v="0"/>
    <b v="1"/>
    <x v="1"/>
    <x v="2"/>
  </r>
  <r>
    <n v="6"/>
    <n v="32.5"/>
    <n v="2"/>
    <n v="62.5"/>
    <n v="80"/>
    <n v="1190.418903"/>
    <n v="5.7142859999999998E-3"/>
    <n v="2.7420634999999999E-2"/>
    <n v="7.5301071430000004"/>
    <n v="0.8"/>
    <x v="2"/>
    <n v="2"/>
    <n v="2"/>
    <n v="1"/>
    <x v="3"/>
    <x v="0"/>
    <x v="0"/>
    <b v="0"/>
    <x v="0"/>
    <x v="2"/>
  </r>
  <r>
    <n v="3"/>
    <n v="108.5"/>
    <n v="0"/>
    <n v="0"/>
    <n v="2"/>
    <n v="74.666666669999998"/>
    <n v="0"/>
    <n v="1.6666667E-2"/>
    <n v="0"/>
    <n v="0.8"/>
    <x v="2"/>
    <n v="3"/>
    <n v="2"/>
    <n v="3"/>
    <x v="1"/>
    <x v="0"/>
    <x v="0"/>
    <b v="0"/>
    <x v="0"/>
    <x v="2"/>
  </r>
  <r>
    <n v="3"/>
    <n v="154"/>
    <n v="2"/>
    <n v="107"/>
    <n v="58"/>
    <n v="1978.2142859999999"/>
    <n v="0"/>
    <n v="4.0983600000000001E-4"/>
    <n v="0"/>
    <n v="0.6"/>
    <x v="2"/>
    <n v="2"/>
    <n v="5"/>
    <n v="3"/>
    <x v="1"/>
    <x v="1"/>
    <x v="0"/>
    <b v="0"/>
    <x v="0"/>
    <x v="2"/>
  </r>
  <r>
    <n v="0"/>
    <n v="0"/>
    <n v="0"/>
    <n v="0"/>
    <n v="79"/>
    <n v="3129.3934380000001"/>
    <n v="1.8258178999999999E-2"/>
    <n v="4.4962457999999997E-2"/>
    <n v="0"/>
    <n v="0"/>
    <x v="2"/>
    <n v="3"/>
    <n v="2"/>
    <n v="3"/>
    <x v="2"/>
    <x v="0"/>
    <x v="0"/>
    <b v="0"/>
    <x v="0"/>
    <x v="2"/>
  </r>
  <r>
    <n v="0"/>
    <n v="0"/>
    <n v="0"/>
    <n v="0"/>
    <n v="11"/>
    <n v="751.5"/>
    <n v="1.8181817999999999E-2"/>
    <n v="2.4242423999999999E-2"/>
    <n v="0"/>
    <n v="0"/>
    <x v="2"/>
    <n v="2"/>
    <n v="2"/>
    <n v="1"/>
    <x v="12"/>
    <x v="0"/>
    <x v="0"/>
    <b v="0"/>
    <x v="0"/>
    <x v="2"/>
  </r>
  <r>
    <n v="4"/>
    <n v="118.9032258"/>
    <n v="6"/>
    <n v="104.5"/>
    <n v="111"/>
    <n v="2748.624538"/>
    <n v="5.4200539999999997E-3"/>
    <n v="6.6783509999999999E-3"/>
    <n v="119.64147370000001"/>
    <n v="0"/>
    <x v="2"/>
    <n v="1"/>
    <n v="1"/>
    <n v="2"/>
    <x v="2"/>
    <x v="0"/>
    <x v="0"/>
    <b v="0"/>
    <x v="0"/>
    <x v="2"/>
  </r>
  <r>
    <n v="1"/>
    <n v="17"/>
    <n v="0"/>
    <n v="0"/>
    <n v="12"/>
    <n v="321.83333329999999"/>
    <n v="1.5384615000000001E-2"/>
    <n v="3.4615384999999999E-2"/>
    <n v="0"/>
    <n v="0.4"/>
    <x v="2"/>
    <n v="2"/>
    <n v="2"/>
    <n v="5"/>
    <x v="0"/>
    <x v="0"/>
    <x v="0"/>
    <b v="0"/>
    <x v="0"/>
    <x v="2"/>
  </r>
  <r>
    <n v="8"/>
    <n v="192.55555559999999"/>
    <n v="1"/>
    <n v="91"/>
    <n v="109"/>
    <n v="2926.4319620000001"/>
    <n v="0"/>
    <n v="1.851852E-3"/>
    <n v="12.891500000000001"/>
    <n v="0"/>
    <x v="2"/>
    <n v="4"/>
    <n v="1"/>
    <n v="1"/>
    <x v="2"/>
    <x v="1"/>
    <x v="0"/>
    <b v="1"/>
    <x v="1"/>
    <x v="2"/>
  </r>
  <r>
    <n v="2"/>
    <n v="40"/>
    <n v="1"/>
    <n v="93.666666669999998"/>
    <n v="54"/>
    <n v="2070.643939"/>
    <n v="3.7735849999999999E-3"/>
    <n v="1.6163522E-2"/>
    <n v="0"/>
    <n v="0"/>
    <x v="2"/>
    <n v="3"/>
    <n v="3"/>
    <n v="3"/>
    <x v="3"/>
    <x v="0"/>
    <x v="0"/>
    <b v="0"/>
    <x v="0"/>
    <x v="2"/>
  </r>
  <r>
    <n v="2"/>
    <n v="267"/>
    <n v="0"/>
    <n v="0"/>
    <n v="8"/>
    <n v="214.33333329999999"/>
    <n v="0.04"/>
    <n v="5.5E-2"/>
    <n v="0"/>
    <n v="0"/>
    <x v="2"/>
    <n v="3"/>
    <n v="2"/>
    <n v="1"/>
    <x v="2"/>
    <x v="0"/>
    <x v="0"/>
    <b v="0"/>
    <x v="0"/>
    <x v="2"/>
  </r>
  <r>
    <n v="6"/>
    <n v="107"/>
    <n v="1"/>
    <n v="10.5"/>
    <n v="5"/>
    <n v="39.5"/>
    <n v="0"/>
    <n v="1.2500000000000001E-2"/>
    <n v="0"/>
    <n v="0"/>
    <x v="2"/>
    <n v="2"/>
    <n v="2"/>
    <n v="1"/>
    <x v="4"/>
    <x v="1"/>
    <x v="0"/>
    <b v="0"/>
    <x v="0"/>
    <x v="2"/>
  </r>
  <r>
    <n v="9"/>
    <n v="146"/>
    <n v="0"/>
    <n v="0"/>
    <n v="49"/>
    <n v="1592.133333"/>
    <n v="3.636364E-3"/>
    <n v="0.02"/>
    <n v="3.4900363639999998"/>
    <n v="0"/>
    <x v="2"/>
    <n v="2"/>
    <n v="2"/>
    <n v="3"/>
    <x v="3"/>
    <x v="0"/>
    <x v="1"/>
    <b v="0"/>
    <x v="0"/>
    <x v="2"/>
  </r>
  <r>
    <n v="5"/>
    <n v="54.833333330000002"/>
    <n v="0"/>
    <n v="0"/>
    <n v="26"/>
    <n v="986.91666669999995"/>
    <n v="0"/>
    <n v="1.0985221999999999E-2"/>
    <n v="45.698735630000002"/>
    <n v="0"/>
    <x v="2"/>
    <n v="6"/>
    <n v="2"/>
    <n v="4"/>
    <x v="4"/>
    <x v="0"/>
    <x v="0"/>
    <b v="0"/>
    <x v="0"/>
    <x v="2"/>
  </r>
  <r>
    <n v="0"/>
    <n v="0"/>
    <n v="0"/>
    <n v="0"/>
    <n v="12"/>
    <n v="418.33333329999999"/>
    <n v="0"/>
    <n v="4.5454550000000003E-3"/>
    <n v="0"/>
    <n v="0"/>
    <x v="2"/>
    <n v="2"/>
    <n v="4"/>
    <n v="9"/>
    <x v="4"/>
    <x v="0"/>
    <x v="0"/>
    <b v="0"/>
    <x v="0"/>
    <x v="2"/>
  </r>
  <r>
    <n v="0"/>
    <n v="0"/>
    <n v="0"/>
    <n v="0"/>
    <n v="12"/>
    <n v="1111"/>
    <n v="0"/>
    <n v="3.3333333E-2"/>
    <n v="0"/>
    <n v="0.6"/>
    <x v="2"/>
    <n v="2"/>
    <n v="2"/>
    <n v="5"/>
    <x v="0"/>
    <x v="0"/>
    <x v="0"/>
    <b v="0"/>
    <x v="0"/>
    <x v="2"/>
  </r>
  <r>
    <n v="0"/>
    <n v="0"/>
    <n v="0"/>
    <n v="0"/>
    <n v="4"/>
    <n v="536.5"/>
    <n v="0"/>
    <n v="0.05"/>
    <n v="0"/>
    <n v="0"/>
    <x v="2"/>
    <n v="2"/>
    <n v="2"/>
    <n v="9"/>
    <x v="1"/>
    <x v="0"/>
    <x v="0"/>
    <b v="0"/>
    <x v="0"/>
    <x v="2"/>
  </r>
  <r>
    <n v="2"/>
    <n v="29"/>
    <n v="1"/>
    <n v="38.5"/>
    <n v="32"/>
    <n v="410.1166667"/>
    <n v="4.3010749999999997E-3"/>
    <n v="2.0286737999999999E-2"/>
    <n v="3.322666667"/>
    <n v="0"/>
    <x v="2"/>
    <n v="1"/>
    <n v="1"/>
    <n v="1"/>
    <x v="3"/>
    <x v="0"/>
    <x v="1"/>
    <b v="0"/>
    <x v="0"/>
    <x v="2"/>
  </r>
  <r>
    <n v="0"/>
    <n v="0"/>
    <n v="0"/>
    <n v="0"/>
    <n v="3"/>
    <n v="5"/>
    <n v="0.1"/>
    <n v="0.16666666699999999"/>
    <n v="0"/>
    <n v="0"/>
    <x v="2"/>
    <n v="1"/>
    <n v="1"/>
    <n v="3"/>
    <x v="5"/>
    <x v="0"/>
    <x v="0"/>
    <b v="0"/>
    <x v="0"/>
    <x v="2"/>
  </r>
  <r>
    <n v="8"/>
    <n v="239.83333329999999"/>
    <n v="2"/>
    <n v="33"/>
    <n v="79"/>
    <n v="2650.4085020000002"/>
    <n v="7.66284E-4"/>
    <n v="5.6321840000000001E-3"/>
    <n v="0"/>
    <n v="0"/>
    <x v="2"/>
    <n v="2"/>
    <n v="4"/>
    <n v="1"/>
    <x v="5"/>
    <x v="0"/>
    <x v="0"/>
    <b v="0"/>
    <x v="0"/>
    <x v="2"/>
  </r>
  <r>
    <n v="0"/>
    <n v="0"/>
    <n v="0"/>
    <n v="0"/>
    <n v="15"/>
    <n v="450.2"/>
    <n v="0"/>
    <n v="2.1904762000000001E-2"/>
    <n v="0"/>
    <n v="0"/>
    <x v="2"/>
    <n v="2"/>
    <n v="2"/>
    <n v="7"/>
    <x v="1"/>
    <x v="0"/>
    <x v="0"/>
    <b v="0"/>
    <x v="0"/>
    <x v="2"/>
  </r>
  <r>
    <n v="4"/>
    <n v="210.5"/>
    <n v="0"/>
    <n v="0"/>
    <n v="131"/>
    <n v="2749.0583329999999"/>
    <n v="9.0909089999999994E-3"/>
    <n v="1.7682257E-2"/>
    <n v="8.9608964649999994"/>
    <n v="0"/>
    <x v="2"/>
    <n v="2"/>
    <n v="2"/>
    <n v="2"/>
    <x v="0"/>
    <x v="0"/>
    <x v="0"/>
    <b v="0"/>
    <x v="0"/>
    <x v="2"/>
  </r>
  <r>
    <n v="2"/>
    <n v="36.4"/>
    <n v="0"/>
    <n v="0"/>
    <n v="75"/>
    <n v="1959.304762"/>
    <n v="5.4794520000000001E-3"/>
    <n v="2.7146119E-2"/>
    <n v="0"/>
    <n v="0"/>
    <x v="2"/>
    <n v="2"/>
    <n v="2"/>
    <n v="2"/>
    <x v="3"/>
    <x v="0"/>
    <x v="0"/>
    <b v="0"/>
    <x v="0"/>
    <x v="2"/>
  </r>
  <r>
    <n v="3"/>
    <n v="69.166666669999998"/>
    <n v="0"/>
    <n v="0"/>
    <n v="35"/>
    <n v="869.06111109999995"/>
    <n v="0"/>
    <n v="6.1728399999999998E-3"/>
    <n v="0"/>
    <n v="0.8"/>
    <x v="2"/>
    <n v="2"/>
    <n v="2"/>
    <n v="1"/>
    <x v="1"/>
    <x v="0"/>
    <x v="0"/>
    <b v="0"/>
    <x v="0"/>
    <x v="2"/>
  </r>
  <r>
    <n v="0"/>
    <n v="0"/>
    <n v="0"/>
    <n v="0"/>
    <n v="25"/>
    <n v="1320.5"/>
    <n v="0"/>
    <n v="3.0666667000000002E-2"/>
    <n v="0"/>
    <n v="0.8"/>
    <x v="2"/>
    <n v="2"/>
    <n v="10"/>
    <n v="1"/>
    <x v="0"/>
    <x v="0"/>
    <x v="0"/>
    <b v="0"/>
    <x v="0"/>
    <x v="2"/>
  </r>
  <r>
    <n v="3"/>
    <n v="509.66666670000001"/>
    <n v="0"/>
    <n v="0"/>
    <n v="19"/>
    <n v="976.33823529999995"/>
    <n v="0"/>
    <n v="1.0454545000000001E-2"/>
    <n v="23.621590909999998"/>
    <n v="0"/>
    <x v="2"/>
    <n v="1"/>
    <n v="1"/>
    <n v="1"/>
    <x v="1"/>
    <x v="0"/>
    <x v="1"/>
    <b v="1"/>
    <x v="1"/>
    <x v="2"/>
  </r>
  <r>
    <n v="6"/>
    <n v="111"/>
    <n v="0"/>
    <n v="0"/>
    <n v="13"/>
    <n v="522"/>
    <n v="0"/>
    <n v="1.1111111E-2"/>
    <n v="36.654444439999999"/>
    <n v="0"/>
    <x v="2"/>
    <n v="2"/>
    <n v="2"/>
    <n v="2"/>
    <x v="1"/>
    <x v="1"/>
    <x v="0"/>
    <b v="1"/>
    <x v="1"/>
    <x v="2"/>
  </r>
  <r>
    <n v="4"/>
    <n v="20"/>
    <n v="0"/>
    <n v="0"/>
    <n v="57"/>
    <n v="1008.916667"/>
    <n v="3.5087719999999998E-3"/>
    <n v="2.9239766E-2"/>
    <n v="5.3040000000000003"/>
    <n v="0"/>
    <x v="2"/>
    <n v="2"/>
    <n v="5"/>
    <n v="2"/>
    <x v="5"/>
    <x v="0"/>
    <x v="1"/>
    <b v="0"/>
    <x v="0"/>
    <x v="2"/>
  </r>
  <r>
    <n v="1"/>
    <n v="46"/>
    <n v="0"/>
    <n v="0"/>
    <n v="17"/>
    <n v="931"/>
    <n v="2.7777777999999999E-2"/>
    <n v="6.2962962999999997E-2"/>
    <n v="0"/>
    <n v="0"/>
    <x v="2"/>
    <n v="3"/>
    <n v="2"/>
    <n v="1"/>
    <x v="12"/>
    <x v="0"/>
    <x v="0"/>
    <b v="0"/>
    <x v="0"/>
    <x v="2"/>
  </r>
  <r>
    <n v="0"/>
    <n v="0"/>
    <n v="0"/>
    <n v="0"/>
    <n v="1"/>
    <n v="0"/>
    <n v="0.2"/>
    <n v="0.2"/>
    <n v="0"/>
    <n v="0.6"/>
    <x v="2"/>
    <n v="1"/>
    <n v="2"/>
    <n v="3"/>
    <x v="1"/>
    <x v="0"/>
    <x v="0"/>
    <b v="0"/>
    <x v="0"/>
    <x v="2"/>
  </r>
  <r>
    <n v="2"/>
    <n v="125"/>
    <n v="0"/>
    <n v="0"/>
    <n v="7"/>
    <n v="49"/>
    <n v="2.5000000000000001E-2"/>
    <n v="7.4999999999999997E-2"/>
    <n v="0"/>
    <n v="0"/>
    <x v="2"/>
    <n v="1"/>
    <n v="1"/>
    <n v="8"/>
    <x v="0"/>
    <x v="0"/>
    <x v="0"/>
    <b v="0"/>
    <x v="0"/>
    <x v="2"/>
  </r>
  <r>
    <n v="0"/>
    <n v="0"/>
    <n v="0"/>
    <n v="0"/>
    <n v="6"/>
    <n v="25"/>
    <n v="0.133333333"/>
    <n v="0.12222222200000001"/>
    <n v="0"/>
    <n v="0"/>
    <x v="2"/>
    <n v="3"/>
    <n v="2"/>
    <n v="3"/>
    <x v="3"/>
    <x v="0"/>
    <x v="0"/>
    <b v="0"/>
    <x v="0"/>
    <x v="2"/>
  </r>
  <r>
    <n v="1"/>
    <n v="7"/>
    <n v="0"/>
    <n v="0"/>
    <n v="26"/>
    <n v="933.33333330000005"/>
    <n v="8.0000000000000002E-3"/>
    <n v="2.8000000000000001E-2"/>
    <n v="1.8475200000000001"/>
    <n v="0"/>
    <x v="2"/>
    <n v="2"/>
    <n v="2"/>
    <n v="1"/>
    <x v="12"/>
    <x v="0"/>
    <x v="0"/>
    <b v="0"/>
    <x v="0"/>
    <x v="2"/>
  </r>
  <r>
    <n v="10"/>
    <n v="1751.0476189999999"/>
    <n v="3"/>
    <n v="69"/>
    <n v="22"/>
    <n v="1552.5476189999999"/>
    <n v="1.372549E-2"/>
    <n v="7.0490196000000005E-2"/>
    <n v="4.2792941180000001"/>
    <n v="0"/>
    <x v="2"/>
    <n v="2"/>
    <n v="4"/>
    <n v="2"/>
    <x v="2"/>
    <x v="0"/>
    <x v="0"/>
    <b v="0"/>
    <x v="0"/>
    <x v="2"/>
  </r>
  <r>
    <n v="5"/>
    <n v="827.2"/>
    <n v="2"/>
    <n v="48.5"/>
    <n v="71"/>
    <n v="3439.7332419999998"/>
    <n v="0"/>
    <n v="1.4808078000000001E-2"/>
    <n v="0"/>
    <n v="0"/>
    <x v="2"/>
    <n v="2"/>
    <n v="2"/>
    <n v="1"/>
    <x v="1"/>
    <x v="0"/>
    <x v="0"/>
    <b v="0"/>
    <x v="0"/>
    <x v="2"/>
  </r>
  <r>
    <n v="2"/>
    <n v="55"/>
    <n v="0"/>
    <n v="0"/>
    <n v="16"/>
    <n v="1851.5"/>
    <n v="2.3529412E-2"/>
    <n v="4.1176470999999999E-2"/>
    <n v="0"/>
    <n v="0"/>
    <x v="2"/>
    <n v="2"/>
    <n v="5"/>
    <n v="1"/>
    <x v="0"/>
    <x v="0"/>
    <x v="0"/>
    <b v="0"/>
    <x v="0"/>
    <x v="2"/>
  </r>
  <r>
    <n v="2"/>
    <n v="25"/>
    <n v="0"/>
    <n v="0"/>
    <n v="5"/>
    <n v="40"/>
    <n v="6.6666666999999999E-2"/>
    <n v="8.3333332999999996E-2"/>
    <n v="0"/>
    <n v="0.6"/>
    <x v="2"/>
    <n v="2"/>
    <n v="2"/>
    <n v="1"/>
    <x v="0"/>
    <x v="0"/>
    <x v="0"/>
    <b v="0"/>
    <x v="0"/>
    <x v="2"/>
  </r>
  <r>
    <n v="0"/>
    <n v="0"/>
    <n v="0"/>
    <n v="0"/>
    <n v="20"/>
    <n v="457.58333329999999"/>
    <n v="2.2222222E-2"/>
    <n v="4.4444444E-2"/>
    <n v="0"/>
    <n v="0"/>
    <x v="2"/>
    <n v="2"/>
    <n v="2"/>
    <n v="9"/>
    <x v="3"/>
    <x v="0"/>
    <x v="1"/>
    <b v="0"/>
    <x v="0"/>
    <x v="2"/>
  </r>
  <r>
    <n v="2"/>
    <n v="15"/>
    <n v="0"/>
    <n v="0"/>
    <n v="33"/>
    <n v="2081.5"/>
    <n v="0"/>
    <n v="1.7142857000000001E-2"/>
    <n v="0"/>
    <n v="0.6"/>
    <x v="2"/>
    <n v="2"/>
    <n v="10"/>
    <n v="1"/>
    <x v="2"/>
    <x v="0"/>
    <x v="0"/>
    <b v="0"/>
    <x v="0"/>
    <x v="2"/>
  </r>
  <r>
    <n v="2"/>
    <n v="93"/>
    <n v="3"/>
    <n v="808.5"/>
    <n v="33"/>
    <n v="1310.4722220000001"/>
    <n v="1.8518519000000001E-2"/>
    <n v="4.4312168999999998E-2"/>
    <n v="0"/>
    <n v="0.4"/>
    <x v="2"/>
    <n v="2"/>
    <n v="2"/>
    <n v="6"/>
    <x v="3"/>
    <x v="0"/>
    <x v="0"/>
    <b v="0"/>
    <x v="0"/>
    <x v="2"/>
  </r>
  <r>
    <n v="4"/>
    <n v="73"/>
    <n v="0"/>
    <n v="0"/>
    <n v="34"/>
    <n v="1001.166667"/>
    <n v="0"/>
    <n v="1.7959184E-2"/>
    <n v="0"/>
    <n v="0"/>
    <x v="2"/>
    <n v="2"/>
    <n v="5"/>
    <n v="4"/>
    <x v="2"/>
    <x v="0"/>
    <x v="1"/>
    <b v="0"/>
    <x v="0"/>
    <x v="2"/>
  </r>
  <r>
    <n v="6"/>
    <n v="77"/>
    <n v="0"/>
    <n v="0"/>
    <n v="42"/>
    <n v="3436.0666670000001"/>
    <n v="7.5757600000000004E-4"/>
    <n v="1.9480519000000002E-2"/>
    <n v="0"/>
    <n v="0"/>
    <x v="2"/>
    <n v="2"/>
    <n v="2"/>
    <n v="3"/>
    <x v="3"/>
    <x v="0"/>
    <x v="0"/>
    <b v="0"/>
    <x v="0"/>
    <x v="2"/>
  </r>
  <r>
    <n v="1"/>
    <n v="260"/>
    <n v="0"/>
    <n v="0"/>
    <n v="11"/>
    <n v="198.16666670000001"/>
    <n v="0"/>
    <n v="8.3333330000000001E-3"/>
    <n v="0"/>
    <n v="0"/>
    <x v="2"/>
    <n v="2"/>
    <n v="2"/>
    <n v="9"/>
    <x v="1"/>
    <x v="1"/>
    <x v="0"/>
    <b v="0"/>
    <x v="0"/>
    <x v="2"/>
  </r>
  <r>
    <n v="2"/>
    <n v="13"/>
    <n v="0"/>
    <n v="0"/>
    <n v="17"/>
    <n v="296.23333330000003"/>
    <n v="1.2500000000000001E-2"/>
    <n v="2.9166667E-2"/>
    <n v="0"/>
    <n v="0"/>
    <x v="2"/>
    <n v="1"/>
    <n v="1"/>
    <n v="2"/>
    <x v="2"/>
    <x v="0"/>
    <x v="1"/>
    <b v="0"/>
    <x v="0"/>
    <x v="2"/>
  </r>
  <r>
    <n v="2"/>
    <n v="33"/>
    <n v="0"/>
    <n v="0"/>
    <n v="13"/>
    <n v="1649"/>
    <n v="0"/>
    <n v="3.3333333E-2"/>
    <n v="0"/>
    <n v="0"/>
    <x v="2"/>
    <n v="2"/>
    <n v="2"/>
    <n v="1"/>
    <x v="1"/>
    <x v="0"/>
    <x v="0"/>
    <b v="0"/>
    <x v="0"/>
    <x v="2"/>
  </r>
  <r>
    <n v="2"/>
    <n v="566"/>
    <n v="0"/>
    <n v="0"/>
    <n v="11"/>
    <n v="574.33333330000005"/>
    <n v="0"/>
    <n v="1.5277778000000001E-2"/>
    <n v="34.260777779999998"/>
    <n v="0.4"/>
    <x v="2"/>
    <n v="1"/>
    <n v="1"/>
    <n v="8"/>
    <x v="1"/>
    <x v="0"/>
    <x v="0"/>
    <b v="1"/>
    <x v="1"/>
    <x v="2"/>
  </r>
  <r>
    <n v="0"/>
    <n v="0"/>
    <n v="0"/>
    <n v="0"/>
    <n v="6"/>
    <n v="161"/>
    <n v="0"/>
    <n v="6.6666666999999999E-2"/>
    <n v="0"/>
    <n v="0.2"/>
    <x v="2"/>
    <n v="2"/>
    <n v="2"/>
    <n v="1"/>
    <x v="3"/>
    <x v="0"/>
    <x v="0"/>
    <b v="0"/>
    <x v="0"/>
    <x v="2"/>
  </r>
  <r>
    <n v="0"/>
    <n v="0"/>
    <n v="0"/>
    <n v="0"/>
    <n v="39"/>
    <n v="2643.333333"/>
    <n v="0"/>
    <n v="1.2820513E-2"/>
    <n v="0"/>
    <n v="0.4"/>
    <x v="2"/>
    <n v="4"/>
    <n v="1"/>
    <n v="3"/>
    <x v="3"/>
    <x v="0"/>
    <x v="0"/>
    <b v="0"/>
    <x v="0"/>
    <x v="2"/>
  </r>
  <r>
    <n v="3"/>
    <n v="42"/>
    <n v="0"/>
    <n v="0"/>
    <n v="10"/>
    <n v="706"/>
    <n v="0"/>
    <n v="1.1111111E-2"/>
    <n v="0"/>
    <n v="0"/>
    <x v="2"/>
    <n v="2"/>
    <n v="2"/>
    <n v="8"/>
    <x v="0"/>
    <x v="0"/>
    <x v="1"/>
    <b v="0"/>
    <x v="0"/>
    <x v="2"/>
  </r>
  <r>
    <n v="7"/>
    <n v="85.529166669999995"/>
    <n v="3"/>
    <n v="255.5"/>
    <n v="45"/>
    <n v="2996.4875000000002"/>
    <n v="1.4814815E-2"/>
    <n v="2.6281079999999998E-2"/>
    <n v="2.0905"/>
    <n v="0"/>
    <x v="2"/>
    <n v="2"/>
    <n v="2"/>
    <n v="3"/>
    <x v="2"/>
    <x v="0"/>
    <x v="0"/>
    <b v="0"/>
    <x v="0"/>
    <x v="2"/>
  </r>
  <r>
    <n v="0"/>
    <n v="0"/>
    <n v="0"/>
    <n v="0"/>
    <n v="5"/>
    <n v="108"/>
    <n v="0"/>
    <n v="0.04"/>
    <n v="0"/>
    <n v="0"/>
    <x v="2"/>
    <n v="4"/>
    <n v="1"/>
    <n v="3"/>
    <x v="3"/>
    <x v="0"/>
    <x v="0"/>
    <b v="0"/>
    <x v="0"/>
    <x v="2"/>
  </r>
  <r>
    <n v="4"/>
    <n v="191"/>
    <n v="0"/>
    <n v="0"/>
    <n v="45"/>
    <n v="2171.1745919999998"/>
    <n v="0"/>
    <n v="1.7931488999999998E-2"/>
    <n v="0"/>
    <n v="0.4"/>
    <x v="2"/>
    <n v="2"/>
    <n v="4"/>
    <n v="7"/>
    <x v="5"/>
    <x v="0"/>
    <x v="0"/>
    <b v="0"/>
    <x v="0"/>
    <x v="2"/>
  </r>
  <r>
    <n v="0"/>
    <n v="0"/>
    <n v="0"/>
    <n v="0"/>
    <n v="23"/>
    <n v="255.63888890000001"/>
    <n v="0"/>
    <n v="5.4545449999999999E-3"/>
    <n v="0"/>
    <n v="0"/>
    <x v="2"/>
    <n v="3"/>
    <n v="2"/>
    <n v="4"/>
    <x v="1"/>
    <x v="0"/>
    <x v="0"/>
    <b v="0"/>
    <x v="0"/>
    <x v="2"/>
  </r>
  <r>
    <n v="8"/>
    <n v="186.5"/>
    <n v="0"/>
    <n v="0"/>
    <n v="57"/>
    <n v="1925.1023809999999"/>
    <n v="5.0000000000000001E-3"/>
    <n v="1.7500000000000002E-2"/>
    <n v="23.415400000000002"/>
    <n v="0"/>
    <x v="2"/>
    <n v="2"/>
    <n v="2"/>
    <n v="3"/>
    <x v="5"/>
    <x v="0"/>
    <x v="0"/>
    <b v="0"/>
    <x v="0"/>
    <x v="2"/>
  </r>
  <r>
    <n v="0"/>
    <n v="0"/>
    <n v="0"/>
    <n v="0"/>
    <n v="8"/>
    <n v="202.33333329999999"/>
    <n v="0"/>
    <n v="1.8749999999999999E-2"/>
    <n v="0"/>
    <n v="0"/>
    <x v="2"/>
    <n v="3"/>
    <n v="2"/>
    <n v="1"/>
    <x v="5"/>
    <x v="0"/>
    <x v="1"/>
    <b v="0"/>
    <x v="0"/>
    <x v="2"/>
  </r>
  <r>
    <n v="0"/>
    <n v="0"/>
    <n v="0"/>
    <n v="0"/>
    <n v="15"/>
    <n v="239"/>
    <n v="4.8888888999999998E-2"/>
    <n v="7.1999999999999995E-2"/>
    <n v="0"/>
    <n v="0"/>
    <x v="2"/>
    <n v="3"/>
    <n v="2"/>
    <n v="1"/>
    <x v="2"/>
    <x v="0"/>
    <x v="1"/>
    <b v="0"/>
    <x v="0"/>
    <x v="2"/>
  </r>
  <r>
    <n v="4"/>
    <n v="47"/>
    <n v="0"/>
    <n v="0"/>
    <n v="26"/>
    <n v="380.16666670000001"/>
    <n v="0"/>
    <n v="1.5873016E-2"/>
    <n v="0"/>
    <n v="0"/>
    <x v="2"/>
    <n v="4"/>
    <n v="1"/>
    <n v="1"/>
    <x v="0"/>
    <x v="0"/>
    <x v="0"/>
    <b v="0"/>
    <x v="0"/>
    <x v="2"/>
  </r>
  <r>
    <n v="0"/>
    <n v="0"/>
    <n v="0"/>
    <n v="0"/>
    <n v="16"/>
    <n v="79"/>
    <n v="2.5000000000000001E-2"/>
    <n v="3.7499999999999999E-2"/>
    <n v="0"/>
    <n v="0"/>
    <x v="2"/>
    <n v="2"/>
    <n v="2"/>
    <n v="2"/>
    <x v="3"/>
    <x v="0"/>
    <x v="1"/>
    <b v="0"/>
    <x v="0"/>
    <x v="2"/>
  </r>
  <r>
    <n v="0"/>
    <n v="0"/>
    <n v="1"/>
    <n v="1"/>
    <n v="93"/>
    <n v="4324.7370730000002"/>
    <n v="2.1112782E-2"/>
    <n v="3.4077383000000003E-2"/>
    <n v="0"/>
    <n v="1"/>
    <x v="2"/>
    <n v="3"/>
    <n v="2"/>
    <n v="1"/>
    <x v="4"/>
    <x v="0"/>
    <x v="1"/>
    <b v="0"/>
    <x v="0"/>
    <x v="2"/>
  </r>
  <r>
    <n v="1"/>
    <n v="10"/>
    <n v="2"/>
    <n v="108"/>
    <n v="89"/>
    <n v="2114.083333"/>
    <n v="0"/>
    <n v="1.1685393000000001E-2"/>
    <n v="0"/>
    <n v="0.2"/>
    <x v="2"/>
    <n v="4"/>
    <n v="2"/>
    <n v="1"/>
    <x v="3"/>
    <x v="0"/>
    <x v="0"/>
    <b v="0"/>
    <x v="0"/>
    <x v="2"/>
  </r>
  <r>
    <n v="0"/>
    <n v="0"/>
    <n v="0"/>
    <n v="0"/>
    <n v="2"/>
    <n v="149"/>
    <n v="0"/>
    <n v="0.1"/>
    <n v="0"/>
    <n v="0"/>
    <x v="2"/>
    <n v="1"/>
    <n v="1"/>
    <n v="1"/>
    <x v="2"/>
    <x v="0"/>
    <x v="0"/>
    <b v="0"/>
    <x v="0"/>
    <x v="2"/>
  </r>
  <r>
    <n v="0"/>
    <n v="0"/>
    <n v="0"/>
    <n v="0"/>
    <n v="15"/>
    <n v="894"/>
    <n v="0"/>
    <n v="1.5384615000000001E-2"/>
    <n v="0"/>
    <n v="0"/>
    <x v="2"/>
    <n v="2"/>
    <n v="2"/>
    <n v="7"/>
    <x v="3"/>
    <x v="0"/>
    <x v="0"/>
    <b v="0"/>
    <x v="0"/>
    <x v="2"/>
  </r>
  <r>
    <n v="0"/>
    <n v="0"/>
    <n v="0"/>
    <n v="0"/>
    <n v="36"/>
    <n v="925.83333330000005"/>
    <n v="4.1666666999999998E-2"/>
    <n v="7.1296295999999995E-2"/>
    <n v="0"/>
    <n v="0.8"/>
    <x v="2"/>
    <n v="2"/>
    <n v="2"/>
    <n v="6"/>
    <x v="12"/>
    <x v="0"/>
    <x v="0"/>
    <b v="0"/>
    <x v="0"/>
    <x v="2"/>
  </r>
  <r>
    <n v="0"/>
    <n v="0"/>
    <n v="0"/>
    <n v="0"/>
    <n v="4"/>
    <n v="50"/>
    <n v="0"/>
    <n v="7.4999999999999997E-2"/>
    <n v="0"/>
    <n v="0"/>
    <x v="2"/>
    <n v="2"/>
    <n v="2"/>
    <n v="8"/>
    <x v="3"/>
    <x v="0"/>
    <x v="0"/>
    <b v="0"/>
    <x v="0"/>
    <x v="2"/>
  </r>
  <r>
    <n v="1"/>
    <n v="6"/>
    <n v="0"/>
    <n v="0"/>
    <n v="2"/>
    <n v="85"/>
    <n v="0"/>
    <n v="6.6666666999999999E-2"/>
    <n v="0"/>
    <n v="0"/>
    <x v="2"/>
    <n v="2"/>
    <n v="4"/>
    <n v="1"/>
    <x v="1"/>
    <x v="0"/>
    <x v="0"/>
    <b v="0"/>
    <x v="0"/>
    <x v="2"/>
  </r>
  <r>
    <n v="11"/>
    <n v="361.47619049999997"/>
    <n v="1"/>
    <n v="68"/>
    <n v="35"/>
    <n v="625.08568930000001"/>
    <n v="1.1149826E-2"/>
    <n v="2.195122E-2"/>
    <n v="6.072158537"/>
    <n v="0"/>
    <x v="2"/>
    <n v="2"/>
    <n v="2"/>
    <n v="2"/>
    <x v="1"/>
    <x v="0"/>
    <x v="1"/>
    <b v="0"/>
    <x v="0"/>
    <x v="2"/>
  </r>
  <r>
    <n v="2"/>
    <n v="32"/>
    <n v="0"/>
    <n v="0"/>
    <n v="7"/>
    <n v="164.5"/>
    <n v="0"/>
    <n v="8.3333330000000001E-3"/>
    <n v="0"/>
    <n v="0.4"/>
    <x v="2"/>
    <n v="2"/>
    <n v="2"/>
    <n v="1"/>
    <x v="3"/>
    <x v="0"/>
    <x v="0"/>
    <b v="0"/>
    <x v="0"/>
    <x v="2"/>
  </r>
  <r>
    <n v="0"/>
    <n v="0"/>
    <n v="0"/>
    <n v="0"/>
    <n v="20"/>
    <n v="275.66666670000001"/>
    <n v="6.6666666999999999E-2"/>
    <n v="0.114814815"/>
    <n v="0"/>
    <n v="0"/>
    <x v="2"/>
    <n v="2"/>
    <n v="2"/>
    <n v="1"/>
    <x v="3"/>
    <x v="0"/>
    <x v="0"/>
    <b v="0"/>
    <x v="0"/>
    <x v="2"/>
  </r>
  <r>
    <n v="0"/>
    <n v="0"/>
    <n v="0"/>
    <n v="0"/>
    <n v="89"/>
    <n v="5044.7568899999997"/>
    <n v="2.5287360000000002E-3"/>
    <n v="8.3760759999999997E-3"/>
    <n v="0"/>
    <n v="0.8"/>
    <x v="2"/>
    <n v="1"/>
    <n v="1"/>
    <n v="6"/>
    <x v="5"/>
    <x v="0"/>
    <x v="0"/>
    <b v="0"/>
    <x v="0"/>
    <x v="2"/>
  </r>
  <r>
    <n v="0"/>
    <n v="0"/>
    <n v="0"/>
    <n v="0"/>
    <n v="5"/>
    <n v="691"/>
    <n v="0"/>
    <n v="0.08"/>
    <n v="0"/>
    <n v="0.6"/>
    <x v="2"/>
    <n v="2"/>
    <n v="2"/>
    <n v="2"/>
    <x v="2"/>
    <x v="0"/>
    <x v="0"/>
    <b v="0"/>
    <x v="0"/>
    <x v="2"/>
  </r>
  <r>
    <n v="0"/>
    <n v="0"/>
    <n v="0"/>
    <n v="0"/>
    <n v="2"/>
    <n v="0"/>
    <n v="0.2"/>
    <n v="0.2"/>
    <n v="0"/>
    <n v="0.6"/>
    <x v="2"/>
    <n v="2"/>
    <n v="2"/>
    <n v="3"/>
    <x v="2"/>
    <x v="0"/>
    <x v="0"/>
    <b v="0"/>
    <x v="0"/>
    <x v="2"/>
  </r>
  <r>
    <n v="4"/>
    <n v="61"/>
    <n v="0"/>
    <n v="0"/>
    <n v="117"/>
    <n v="1569.866667"/>
    <n v="3.4188030000000002E-3"/>
    <n v="1.1870845E-2"/>
    <n v="49.954381769999998"/>
    <n v="0"/>
    <x v="2"/>
    <n v="2"/>
    <n v="2"/>
    <n v="1"/>
    <x v="2"/>
    <x v="0"/>
    <x v="0"/>
    <b v="0"/>
    <x v="0"/>
    <x v="2"/>
  </r>
  <r>
    <n v="0"/>
    <n v="0"/>
    <n v="1"/>
    <n v="1.5"/>
    <n v="43"/>
    <n v="1368.4848480000001"/>
    <n v="1.5909091E-2"/>
    <n v="5.3636363999999999E-2"/>
    <n v="0"/>
    <n v="0.6"/>
    <x v="2"/>
    <n v="1"/>
    <n v="1"/>
    <n v="1"/>
    <x v="1"/>
    <x v="0"/>
    <x v="0"/>
    <b v="0"/>
    <x v="0"/>
    <x v="2"/>
  </r>
  <r>
    <n v="9"/>
    <n v="794.8833333"/>
    <n v="0"/>
    <n v="0"/>
    <n v="36"/>
    <n v="1697.55"/>
    <n v="1.7500000000000002E-2"/>
    <n v="2.5749999999999999E-2"/>
    <n v="24.614249999999998"/>
    <n v="0.2"/>
    <x v="2"/>
    <n v="2"/>
    <n v="2"/>
    <n v="1"/>
    <x v="3"/>
    <x v="0"/>
    <x v="0"/>
    <b v="0"/>
    <x v="0"/>
    <x v="2"/>
  </r>
  <r>
    <n v="0"/>
    <n v="0"/>
    <n v="0"/>
    <n v="0"/>
    <n v="1"/>
    <n v="0"/>
    <n v="0.2"/>
    <n v="0.2"/>
    <n v="0"/>
    <n v="0"/>
    <x v="2"/>
    <n v="2"/>
    <n v="2"/>
    <n v="1"/>
    <x v="3"/>
    <x v="0"/>
    <x v="0"/>
    <b v="0"/>
    <x v="0"/>
    <x v="2"/>
  </r>
  <r>
    <n v="0"/>
    <n v="0"/>
    <n v="0"/>
    <n v="0"/>
    <n v="23"/>
    <n v="1134.5"/>
    <n v="6.6459626999999993E-2"/>
    <n v="0.10271739100000001"/>
    <n v="0"/>
    <n v="0.8"/>
    <x v="2"/>
    <n v="2"/>
    <n v="5"/>
    <n v="1"/>
    <x v="10"/>
    <x v="0"/>
    <x v="0"/>
    <b v="0"/>
    <x v="0"/>
    <x v="2"/>
  </r>
  <r>
    <n v="7"/>
    <n v="89.9"/>
    <n v="3"/>
    <n v="84"/>
    <n v="58"/>
    <n v="2787.25"/>
    <n v="0"/>
    <n v="7.7156179999999996E-3"/>
    <n v="98.042625639999997"/>
    <n v="0"/>
    <x v="2"/>
    <n v="2"/>
    <n v="2"/>
    <n v="1"/>
    <x v="1"/>
    <x v="0"/>
    <x v="0"/>
    <b v="0"/>
    <x v="0"/>
    <x v="2"/>
  </r>
  <r>
    <n v="0"/>
    <n v="0"/>
    <n v="0"/>
    <n v="0"/>
    <n v="11"/>
    <n v="297.25"/>
    <n v="0"/>
    <n v="2.2222222E-2"/>
    <n v="0"/>
    <n v="0"/>
    <x v="2"/>
    <n v="2"/>
    <n v="2"/>
    <n v="3"/>
    <x v="0"/>
    <x v="0"/>
    <x v="0"/>
    <b v="0"/>
    <x v="0"/>
    <x v="2"/>
  </r>
  <r>
    <n v="0"/>
    <n v="0"/>
    <n v="0"/>
    <n v="0"/>
    <n v="27"/>
    <n v="352.08333329999999"/>
    <n v="1.4814815E-2"/>
    <n v="2.2222222E-2"/>
    <n v="0"/>
    <n v="0"/>
    <x v="2"/>
    <n v="3"/>
    <n v="2"/>
    <n v="3"/>
    <x v="2"/>
    <x v="0"/>
    <x v="0"/>
    <b v="0"/>
    <x v="0"/>
    <x v="2"/>
  </r>
  <r>
    <n v="0"/>
    <n v="0"/>
    <n v="0"/>
    <n v="0"/>
    <n v="4"/>
    <n v="26"/>
    <n v="0"/>
    <n v="0.05"/>
    <n v="0"/>
    <n v="0"/>
    <x v="2"/>
    <n v="4"/>
    <n v="1"/>
    <n v="1"/>
    <x v="0"/>
    <x v="0"/>
    <x v="0"/>
    <b v="0"/>
    <x v="0"/>
    <x v="2"/>
  </r>
  <r>
    <n v="1"/>
    <n v="27"/>
    <n v="0"/>
    <n v="0"/>
    <n v="15"/>
    <n v="1486.666667"/>
    <n v="0"/>
    <n v="1.3809524E-2"/>
    <n v="0"/>
    <n v="0"/>
    <x v="2"/>
    <n v="1"/>
    <n v="1"/>
    <n v="1"/>
    <x v="0"/>
    <x v="0"/>
    <x v="1"/>
    <b v="0"/>
    <x v="0"/>
    <x v="2"/>
  </r>
  <r>
    <n v="5"/>
    <n v="162.5"/>
    <n v="1"/>
    <n v="11"/>
    <n v="82"/>
    <n v="1164.099635"/>
    <n v="1.0714286E-2"/>
    <n v="1.6684020000000001E-2"/>
    <n v="0"/>
    <n v="0"/>
    <x v="2"/>
    <n v="3"/>
    <n v="2"/>
    <n v="7"/>
    <x v="1"/>
    <x v="0"/>
    <x v="0"/>
    <b v="0"/>
    <x v="0"/>
    <x v="2"/>
  </r>
  <r>
    <n v="0"/>
    <n v="0"/>
    <n v="0"/>
    <n v="0"/>
    <n v="18"/>
    <n v="1360.5"/>
    <n v="1.6666667E-2"/>
    <n v="4.0740740999999997E-2"/>
    <n v="0"/>
    <n v="0.6"/>
    <x v="2"/>
    <n v="2"/>
    <n v="2"/>
    <n v="6"/>
    <x v="2"/>
    <x v="0"/>
    <x v="0"/>
    <b v="0"/>
    <x v="0"/>
    <x v="2"/>
  </r>
  <r>
    <n v="0"/>
    <n v="0"/>
    <n v="0"/>
    <n v="0"/>
    <n v="6"/>
    <n v="156"/>
    <n v="0"/>
    <n v="1.6666667E-2"/>
    <n v="0"/>
    <n v="0.2"/>
    <x v="2"/>
    <n v="2"/>
    <n v="2"/>
    <n v="5"/>
    <x v="0"/>
    <x v="0"/>
    <x v="0"/>
    <b v="0"/>
    <x v="0"/>
    <x v="2"/>
  </r>
  <r>
    <n v="3"/>
    <n v="204.75"/>
    <n v="0"/>
    <n v="0"/>
    <n v="46"/>
    <n v="1942.9333329999999"/>
    <n v="1.0119048E-2"/>
    <n v="1.3333332999999999E-2"/>
    <n v="0"/>
    <n v="0"/>
    <x v="2"/>
    <n v="1"/>
    <n v="1"/>
    <n v="1"/>
    <x v="3"/>
    <x v="0"/>
    <x v="0"/>
    <b v="0"/>
    <x v="0"/>
    <x v="2"/>
  </r>
  <r>
    <n v="0"/>
    <n v="0"/>
    <n v="0"/>
    <n v="0"/>
    <n v="10"/>
    <n v="133.83333329999999"/>
    <n v="0"/>
    <n v="2.0779221E-2"/>
    <n v="0"/>
    <n v="0.4"/>
    <x v="2"/>
    <n v="3"/>
    <n v="2"/>
    <n v="4"/>
    <x v="12"/>
    <x v="0"/>
    <x v="0"/>
    <b v="0"/>
    <x v="0"/>
    <x v="2"/>
  </r>
  <r>
    <n v="0"/>
    <n v="0"/>
    <n v="0"/>
    <n v="0"/>
    <n v="5"/>
    <n v="36"/>
    <n v="6.6666666999999999E-2"/>
    <n v="0.1"/>
    <n v="0"/>
    <n v="0"/>
    <x v="2"/>
    <n v="2"/>
    <n v="5"/>
    <n v="3"/>
    <x v="5"/>
    <x v="0"/>
    <x v="0"/>
    <b v="0"/>
    <x v="0"/>
    <x v="2"/>
  </r>
  <r>
    <n v="2"/>
    <n v="32"/>
    <n v="0"/>
    <n v="0"/>
    <n v="30"/>
    <n v="1407.5"/>
    <n v="6.4516130000000001E-3"/>
    <n v="2.5161289999999999E-2"/>
    <n v="15.51193548"/>
    <n v="0"/>
    <x v="2"/>
    <n v="2"/>
    <n v="2"/>
    <n v="1"/>
    <x v="12"/>
    <x v="0"/>
    <x v="0"/>
    <b v="1"/>
    <x v="1"/>
    <x v="2"/>
  </r>
  <r>
    <n v="0"/>
    <n v="0"/>
    <n v="0"/>
    <n v="0"/>
    <n v="1"/>
    <n v="0"/>
    <n v="0.2"/>
    <n v="0.2"/>
    <n v="0"/>
    <n v="0"/>
    <x v="2"/>
    <n v="3"/>
    <n v="2"/>
    <n v="9"/>
    <x v="12"/>
    <x v="0"/>
    <x v="0"/>
    <b v="0"/>
    <x v="0"/>
    <x v="2"/>
  </r>
  <r>
    <n v="3"/>
    <n v="112"/>
    <n v="0"/>
    <n v="0"/>
    <n v="20"/>
    <n v="1187.5"/>
    <n v="0"/>
    <n v="1.6666667E-2"/>
    <n v="26.8752"/>
    <n v="0"/>
    <x v="2"/>
    <n v="2"/>
    <n v="2"/>
    <n v="1"/>
    <x v="3"/>
    <x v="0"/>
    <x v="0"/>
    <b v="0"/>
    <x v="0"/>
    <x v="2"/>
  </r>
  <r>
    <n v="0"/>
    <n v="0"/>
    <n v="0"/>
    <n v="0"/>
    <n v="40"/>
    <n v="1090.5666670000001"/>
    <n v="1.8392856999999999E-2"/>
    <n v="4.1198413000000003E-2"/>
    <n v="0"/>
    <n v="0"/>
    <x v="2"/>
    <n v="2"/>
    <n v="4"/>
    <n v="1"/>
    <x v="5"/>
    <x v="0"/>
    <x v="0"/>
    <b v="0"/>
    <x v="0"/>
    <x v="2"/>
  </r>
  <r>
    <n v="1"/>
    <n v="0"/>
    <n v="0"/>
    <n v="0"/>
    <n v="1"/>
    <n v="0"/>
    <n v="0.2"/>
    <n v="0.2"/>
    <n v="0"/>
    <n v="0.4"/>
    <x v="2"/>
    <n v="1"/>
    <n v="1"/>
    <n v="1"/>
    <x v="1"/>
    <x v="0"/>
    <x v="0"/>
    <b v="0"/>
    <x v="0"/>
    <x v="2"/>
  </r>
  <r>
    <n v="6"/>
    <n v="91.5"/>
    <n v="0"/>
    <n v="0"/>
    <n v="9"/>
    <n v="115.5"/>
    <n v="1.8181817999999999E-2"/>
    <n v="1.8181817999999999E-2"/>
    <n v="0"/>
    <n v="0"/>
    <x v="2"/>
    <n v="3"/>
    <n v="2"/>
    <n v="9"/>
    <x v="2"/>
    <x v="0"/>
    <x v="1"/>
    <b v="0"/>
    <x v="0"/>
    <x v="2"/>
  </r>
  <r>
    <n v="0"/>
    <n v="0"/>
    <n v="0"/>
    <n v="0"/>
    <n v="8"/>
    <n v="463"/>
    <n v="0"/>
    <n v="2.5000000000000001E-2"/>
    <n v="0"/>
    <n v="0"/>
    <x v="2"/>
    <n v="2"/>
    <n v="2"/>
    <n v="3"/>
    <x v="1"/>
    <x v="0"/>
    <x v="0"/>
    <b v="0"/>
    <x v="0"/>
    <x v="2"/>
  </r>
  <r>
    <n v="5"/>
    <n v="423.5"/>
    <n v="2"/>
    <n v="111.5"/>
    <n v="6"/>
    <n v="91.5"/>
    <n v="0.05"/>
    <n v="5.5555555999999999E-2"/>
    <n v="0"/>
    <n v="0.2"/>
    <x v="2"/>
    <n v="2"/>
    <n v="2"/>
    <n v="4"/>
    <x v="5"/>
    <x v="0"/>
    <x v="0"/>
    <b v="0"/>
    <x v="0"/>
    <x v="2"/>
  </r>
  <r>
    <n v="0"/>
    <n v="0"/>
    <n v="0"/>
    <n v="0"/>
    <n v="42"/>
    <n v="840.83333330000005"/>
    <n v="0"/>
    <n v="1.9047618999999998E-2"/>
    <n v="0"/>
    <n v="0"/>
    <x v="2"/>
    <n v="2"/>
    <n v="2"/>
    <n v="2"/>
    <x v="2"/>
    <x v="0"/>
    <x v="0"/>
    <b v="0"/>
    <x v="0"/>
    <x v="2"/>
  </r>
  <r>
    <n v="9"/>
    <n v="174.47499999999999"/>
    <n v="0"/>
    <n v="0"/>
    <n v="43"/>
    <n v="895.97316850000004"/>
    <n v="0"/>
    <n v="9.9290779999999992E-3"/>
    <n v="30.66624113"/>
    <n v="0"/>
    <x v="2"/>
    <n v="1"/>
    <n v="2"/>
    <n v="6"/>
    <x v="1"/>
    <x v="0"/>
    <x v="0"/>
    <b v="1"/>
    <x v="1"/>
    <x v="2"/>
  </r>
  <r>
    <n v="0"/>
    <n v="0"/>
    <n v="0"/>
    <n v="0"/>
    <n v="7"/>
    <n v="76.5"/>
    <n v="7.1428569999999999E-3"/>
    <n v="6.6190475999999998E-2"/>
    <n v="0"/>
    <n v="0"/>
    <x v="2"/>
    <n v="3"/>
    <n v="2"/>
    <n v="1"/>
    <x v="0"/>
    <x v="0"/>
    <x v="0"/>
    <b v="0"/>
    <x v="0"/>
    <x v="2"/>
  </r>
  <r>
    <n v="0"/>
    <n v="0"/>
    <n v="0"/>
    <n v="0"/>
    <n v="7"/>
    <n v="104.33333330000001"/>
    <n v="8.5714286000000001E-2"/>
    <n v="9.2857143000000003E-2"/>
    <n v="0"/>
    <n v="0.8"/>
    <x v="2"/>
    <n v="3"/>
    <n v="2"/>
    <n v="6"/>
    <x v="12"/>
    <x v="0"/>
    <x v="0"/>
    <b v="0"/>
    <x v="0"/>
    <x v="2"/>
  </r>
  <r>
    <n v="1"/>
    <n v="9"/>
    <n v="5"/>
    <n v="86"/>
    <n v="26"/>
    <n v="466.5"/>
    <n v="0"/>
    <n v="6.6666670000000003E-3"/>
    <n v="0"/>
    <n v="0"/>
    <x v="2"/>
    <n v="2"/>
    <n v="2"/>
    <n v="1"/>
    <x v="3"/>
    <x v="0"/>
    <x v="0"/>
    <b v="0"/>
    <x v="0"/>
    <x v="2"/>
  </r>
  <r>
    <n v="1"/>
    <n v="26"/>
    <n v="0"/>
    <n v="0"/>
    <n v="11"/>
    <n v="345.16666670000001"/>
    <n v="2.2222222E-2"/>
    <n v="8.8888890000000005E-3"/>
    <n v="0"/>
    <n v="0"/>
    <x v="2"/>
    <n v="1"/>
    <n v="1"/>
    <n v="4"/>
    <x v="2"/>
    <x v="0"/>
    <x v="0"/>
    <b v="0"/>
    <x v="0"/>
    <x v="2"/>
  </r>
  <r>
    <n v="0"/>
    <n v="0"/>
    <n v="0"/>
    <n v="0"/>
    <n v="8"/>
    <n v="203"/>
    <n v="1.2500000000000001E-2"/>
    <n v="3.7499999999999999E-2"/>
    <n v="0"/>
    <n v="0"/>
    <x v="2"/>
    <n v="2"/>
    <n v="2"/>
    <n v="5"/>
    <x v="1"/>
    <x v="0"/>
    <x v="1"/>
    <b v="0"/>
    <x v="0"/>
    <x v="2"/>
  </r>
  <r>
    <n v="0"/>
    <n v="0"/>
    <n v="0"/>
    <n v="0"/>
    <n v="20"/>
    <n v="869.8"/>
    <n v="1.1111111E-2"/>
    <n v="3.3333333E-2"/>
    <n v="0"/>
    <n v="0"/>
    <x v="2"/>
    <n v="3"/>
    <n v="2"/>
    <n v="4"/>
    <x v="1"/>
    <x v="0"/>
    <x v="1"/>
    <b v="0"/>
    <x v="0"/>
    <x v="2"/>
  </r>
  <r>
    <n v="1"/>
    <n v="41"/>
    <n v="0"/>
    <n v="0"/>
    <n v="6"/>
    <n v="68.5"/>
    <n v="0"/>
    <n v="3.3333333E-2"/>
    <n v="0"/>
    <n v="0.4"/>
    <x v="2"/>
    <n v="1"/>
    <n v="1"/>
    <n v="1"/>
    <x v="1"/>
    <x v="0"/>
    <x v="0"/>
    <b v="0"/>
    <x v="0"/>
    <x v="2"/>
  </r>
  <r>
    <n v="0"/>
    <n v="0"/>
    <n v="0"/>
    <n v="0"/>
    <n v="57"/>
    <n v="980.83333330000005"/>
    <n v="7.1428569999999999E-3"/>
    <n v="4.4642857000000001E-2"/>
    <n v="0"/>
    <n v="0.8"/>
    <x v="2"/>
    <n v="2"/>
    <n v="2"/>
    <n v="3"/>
    <x v="10"/>
    <x v="0"/>
    <x v="0"/>
    <b v="0"/>
    <x v="0"/>
    <x v="2"/>
  </r>
  <r>
    <n v="0"/>
    <n v="0"/>
    <n v="0"/>
    <n v="0"/>
    <n v="45"/>
    <n v="1438.7222220000001"/>
    <n v="4.5454550000000003E-3"/>
    <n v="2.7727273E-2"/>
    <n v="0"/>
    <n v="0.8"/>
    <x v="2"/>
    <n v="4"/>
    <n v="2"/>
    <n v="3"/>
    <x v="3"/>
    <x v="0"/>
    <x v="0"/>
    <b v="0"/>
    <x v="0"/>
    <x v="2"/>
  </r>
  <r>
    <n v="3"/>
    <n v="40"/>
    <n v="0"/>
    <n v="0"/>
    <n v="10"/>
    <n v="423.66666670000001"/>
    <n v="0"/>
    <n v="1.8181817999999999E-2"/>
    <n v="0"/>
    <n v="0"/>
    <x v="2"/>
    <n v="4"/>
    <n v="2"/>
    <n v="1"/>
    <x v="10"/>
    <x v="0"/>
    <x v="1"/>
    <b v="0"/>
    <x v="0"/>
    <x v="2"/>
  </r>
  <r>
    <n v="0"/>
    <n v="0"/>
    <n v="0"/>
    <n v="0"/>
    <n v="8"/>
    <n v="185.5"/>
    <n v="2.5000000000000001E-2"/>
    <n v="3.7499999999999999E-2"/>
    <n v="0"/>
    <n v="0"/>
    <x v="2"/>
    <n v="1"/>
    <n v="1"/>
    <n v="3"/>
    <x v="1"/>
    <x v="0"/>
    <x v="1"/>
    <b v="0"/>
    <x v="0"/>
    <x v="2"/>
  </r>
  <r>
    <n v="0"/>
    <n v="0"/>
    <n v="0"/>
    <n v="0"/>
    <n v="5"/>
    <n v="74"/>
    <n v="0"/>
    <n v="0.08"/>
    <n v="0"/>
    <n v="0.8"/>
    <x v="2"/>
    <n v="2"/>
    <n v="2"/>
    <n v="1"/>
    <x v="12"/>
    <x v="0"/>
    <x v="0"/>
    <b v="0"/>
    <x v="0"/>
    <x v="2"/>
  </r>
  <r>
    <n v="0"/>
    <n v="0"/>
    <n v="0"/>
    <n v="0"/>
    <n v="13"/>
    <n v="421.16666670000001"/>
    <n v="0"/>
    <n v="2.8205127999999999E-2"/>
    <n v="0"/>
    <n v="0.8"/>
    <x v="2"/>
    <n v="1"/>
    <n v="1"/>
    <n v="1"/>
    <x v="1"/>
    <x v="0"/>
    <x v="0"/>
    <b v="0"/>
    <x v="0"/>
    <x v="2"/>
  </r>
  <r>
    <n v="0"/>
    <n v="0"/>
    <n v="0"/>
    <n v="0"/>
    <n v="7"/>
    <n v="578.20000000000005"/>
    <n v="0"/>
    <n v="3.3333333E-2"/>
    <n v="58.488"/>
    <n v="0"/>
    <x v="2"/>
    <n v="2"/>
    <n v="5"/>
    <n v="3"/>
    <x v="5"/>
    <x v="0"/>
    <x v="1"/>
    <b v="1"/>
    <x v="1"/>
    <x v="2"/>
  </r>
  <r>
    <n v="12"/>
    <n v="418.33333329999999"/>
    <n v="2"/>
    <n v="85"/>
    <n v="127"/>
    <n v="6931.0497249999999"/>
    <n v="4.3478259999999999E-3"/>
    <n v="1.5855775999999999E-2"/>
    <n v="2.3211010870000002"/>
    <n v="1"/>
    <x v="2"/>
    <n v="2"/>
    <n v="2"/>
    <n v="5"/>
    <x v="5"/>
    <x v="0"/>
    <x v="1"/>
    <b v="0"/>
    <x v="0"/>
    <x v="2"/>
  </r>
  <r>
    <n v="1"/>
    <n v="88"/>
    <n v="0"/>
    <n v="0"/>
    <n v="11"/>
    <n v="522.66666669999995"/>
    <n v="0"/>
    <n v="2.2222222E-2"/>
    <n v="0"/>
    <n v="0"/>
    <x v="2"/>
    <n v="3"/>
    <n v="3"/>
    <n v="1"/>
    <x v="3"/>
    <x v="0"/>
    <x v="0"/>
    <b v="0"/>
    <x v="0"/>
    <x v="2"/>
  </r>
  <r>
    <n v="2"/>
    <n v="86"/>
    <n v="0"/>
    <n v="0"/>
    <n v="36"/>
    <n v="1720.416667"/>
    <n v="0"/>
    <n v="9.9508600000000006E-3"/>
    <n v="0"/>
    <n v="0.2"/>
    <x v="2"/>
    <n v="2"/>
    <n v="10"/>
    <n v="4"/>
    <x v="0"/>
    <x v="0"/>
    <x v="0"/>
    <b v="0"/>
    <x v="0"/>
    <x v="2"/>
  </r>
  <r>
    <n v="0"/>
    <n v="0"/>
    <n v="0"/>
    <n v="0"/>
    <n v="22"/>
    <n v="2464.9"/>
    <n v="3.0303029999999998E-3"/>
    <n v="5.1515152000000002E-2"/>
    <n v="0"/>
    <n v="0.8"/>
    <x v="2"/>
    <n v="2"/>
    <n v="2"/>
    <n v="6"/>
    <x v="0"/>
    <x v="0"/>
    <x v="0"/>
    <b v="0"/>
    <x v="0"/>
    <x v="2"/>
  </r>
  <r>
    <n v="0"/>
    <n v="0"/>
    <n v="0"/>
    <n v="0"/>
    <n v="8"/>
    <n v="240"/>
    <n v="0"/>
    <n v="2.8571428999999999E-2"/>
    <n v="58.787999999999997"/>
    <n v="0.2"/>
    <x v="2"/>
    <n v="2"/>
    <n v="2"/>
    <n v="3"/>
    <x v="1"/>
    <x v="1"/>
    <x v="0"/>
    <b v="1"/>
    <x v="1"/>
    <x v="2"/>
  </r>
  <r>
    <n v="1"/>
    <n v="5"/>
    <n v="2"/>
    <n v="134"/>
    <n v="101"/>
    <n v="5459.9671049999997"/>
    <n v="3.8654646000000001E-2"/>
    <n v="6.4680923000000001E-2"/>
    <n v="0"/>
    <n v="0.2"/>
    <x v="2"/>
    <n v="1"/>
    <n v="1"/>
    <n v="1"/>
    <x v="5"/>
    <x v="0"/>
    <x v="0"/>
    <b v="0"/>
    <x v="0"/>
    <x v="2"/>
  </r>
  <r>
    <n v="0"/>
    <n v="0"/>
    <n v="2"/>
    <n v="15"/>
    <n v="15"/>
    <n v="328.41666670000001"/>
    <n v="0"/>
    <n v="3.7647058999999997E-2"/>
    <n v="0"/>
    <n v="0"/>
    <x v="2"/>
    <n v="2"/>
    <n v="2"/>
    <n v="1"/>
    <x v="3"/>
    <x v="0"/>
    <x v="1"/>
    <b v="0"/>
    <x v="0"/>
    <x v="2"/>
  </r>
  <r>
    <n v="3"/>
    <n v="249"/>
    <n v="0"/>
    <n v="0"/>
    <n v="8"/>
    <n v="1046.5"/>
    <n v="0.04"/>
    <n v="0.04"/>
    <n v="0"/>
    <n v="0"/>
    <x v="2"/>
    <n v="1"/>
    <n v="1"/>
    <n v="6"/>
    <x v="3"/>
    <x v="1"/>
    <x v="1"/>
    <b v="0"/>
    <x v="0"/>
    <x v="2"/>
  </r>
  <r>
    <n v="1"/>
    <n v="20"/>
    <n v="0"/>
    <n v="0"/>
    <n v="8"/>
    <n v="268"/>
    <n v="0"/>
    <n v="2.5925925999999998E-2"/>
    <n v="0"/>
    <n v="0"/>
    <x v="2"/>
    <n v="3"/>
    <n v="2"/>
    <n v="1"/>
    <x v="3"/>
    <x v="0"/>
    <x v="0"/>
    <b v="0"/>
    <x v="0"/>
    <x v="2"/>
  </r>
  <r>
    <n v="0"/>
    <n v="0"/>
    <n v="0"/>
    <n v="0"/>
    <n v="14"/>
    <n v="354.25"/>
    <n v="0"/>
    <n v="1.5384615000000001E-2"/>
    <n v="124.032"/>
    <n v="0"/>
    <x v="2"/>
    <n v="1"/>
    <n v="1"/>
    <n v="6"/>
    <x v="4"/>
    <x v="1"/>
    <x v="0"/>
    <b v="1"/>
    <x v="1"/>
    <x v="2"/>
  </r>
  <r>
    <n v="3"/>
    <n v="100"/>
    <n v="0"/>
    <n v="0"/>
    <n v="8"/>
    <n v="127.66666669999999"/>
    <n v="0"/>
    <n v="5.0000000000000001E-3"/>
    <n v="0"/>
    <n v="0"/>
    <x v="2"/>
    <n v="3"/>
    <n v="2"/>
    <n v="4"/>
    <x v="1"/>
    <x v="0"/>
    <x v="0"/>
    <b v="0"/>
    <x v="0"/>
    <x v="2"/>
  </r>
  <r>
    <n v="0"/>
    <n v="0"/>
    <n v="0"/>
    <n v="0"/>
    <n v="3"/>
    <n v="15"/>
    <n v="6.6666666999999999E-2"/>
    <n v="0.133333333"/>
    <n v="0"/>
    <n v="0.4"/>
    <x v="2"/>
    <n v="2"/>
    <n v="2"/>
    <n v="4"/>
    <x v="0"/>
    <x v="0"/>
    <x v="0"/>
    <b v="0"/>
    <x v="0"/>
    <x v="2"/>
  </r>
  <r>
    <n v="1"/>
    <n v="32"/>
    <n v="0"/>
    <n v="0"/>
    <n v="9"/>
    <n v="455"/>
    <n v="0"/>
    <n v="2.2222222E-2"/>
    <n v="18.653333329999999"/>
    <n v="0"/>
    <x v="2"/>
    <n v="2"/>
    <n v="2"/>
    <n v="8"/>
    <x v="1"/>
    <x v="0"/>
    <x v="1"/>
    <b v="1"/>
    <x v="1"/>
    <x v="2"/>
  </r>
  <r>
    <n v="5"/>
    <n v="90.875"/>
    <n v="1"/>
    <n v="15"/>
    <n v="58"/>
    <n v="2153.7185899999999"/>
    <n v="7.5268820000000004E-3"/>
    <n v="1.2156297999999999E-2"/>
    <n v="3.9764723499999999"/>
    <n v="0"/>
    <x v="2"/>
    <n v="3"/>
    <n v="2"/>
    <n v="1"/>
    <x v="1"/>
    <x v="0"/>
    <x v="1"/>
    <b v="0"/>
    <x v="0"/>
    <x v="2"/>
  </r>
  <r>
    <n v="0"/>
    <n v="0"/>
    <n v="0"/>
    <n v="0"/>
    <n v="8"/>
    <n v="166.25"/>
    <n v="0"/>
    <n v="1.2500000000000001E-2"/>
    <n v="0"/>
    <n v="0"/>
    <x v="2"/>
    <n v="2"/>
    <n v="10"/>
    <n v="1"/>
    <x v="3"/>
    <x v="0"/>
    <x v="1"/>
    <b v="0"/>
    <x v="0"/>
    <x v="2"/>
  </r>
  <r>
    <n v="1"/>
    <n v="10"/>
    <n v="0"/>
    <n v="0"/>
    <n v="11"/>
    <n v="578"/>
    <n v="0"/>
    <n v="1.1688311999999999E-2"/>
    <n v="0"/>
    <n v="0"/>
    <x v="2"/>
    <n v="1"/>
    <n v="2"/>
    <n v="1"/>
    <x v="0"/>
    <x v="0"/>
    <x v="0"/>
    <b v="0"/>
    <x v="0"/>
    <x v="2"/>
  </r>
  <r>
    <n v="3"/>
    <n v="110.5"/>
    <n v="0"/>
    <n v="0"/>
    <n v="10"/>
    <n v="284"/>
    <n v="0"/>
    <n v="8.3333330000000001E-3"/>
    <n v="0"/>
    <n v="1"/>
    <x v="2"/>
    <n v="1"/>
    <n v="8"/>
    <n v="1"/>
    <x v="10"/>
    <x v="1"/>
    <x v="1"/>
    <b v="0"/>
    <x v="0"/>
    <x v="2"/>
  </r>
  <r>
    <n v="0"/>
    <n v="0"/>
    <n v="0"/>
    <n v="0"/>
    <n v="2"/>
    <n v="130"/>
    <n v="0"/>
    <n v="0.05"/>
    <n v="0"/>
    <n v="0"/>
    <x v="2"/>
    <n v="4"/>
    <n v="1"/>
    <n v="1"/>
    <x v="2"/>
    <x v="0"/>
    <x v="0"/>
    <b v="0"/>
    <x v="0"/>
    <x v="2"/>
  </r>
  <r>
    <n v="4"/>
    <n v="14"/>
    <n v="0"/>
    <n v="0"/>
    <n v="28"/>
    <n v="341.35"/>
    <n v="7.1428569999999999E-3"/>
    <n v="2.8571428999999999E-2"/>
    <n v="0"/>
    <n v="0"/>
    <x v="2"/>
    <n v="4"/>
    <n v="1"/>
    <n v="2"/>
    <x v="3"/>
    <x v="0"/>
    <x v="0"/>
    <b v="0"/>
    <x v="0"/>
    <x v="2"/>
  </r>
  <r>
    <n v="0"/>
    <n v="0"/>
    <n v="0"/>
    <n v="0"/>
    <n v="4"/>
    <n v="40.5"/>
    <n v="0"/>
    <n v="0.05"/>
    <n v="0"/>
    <n v="0"/>
    <x v="2"/>
    <n v="4"/>
    <n v="1"/>
    <n v="1"/>
    <x v="2"/>
    <x v="0"/>
    <x v="0"/>
    <b v="0"/>
    <x v="0"/>
    <x v="2"/>
  </r>
  <r>
    <n v="8"/>
    <n v="144.5"/>
    <n v="4"/>
    <n v="181.7222222"/>
    <n v="52"/>
    <n v="2826.7900479999998"/>
    <n v="7.2580650000000002E-3"/>
    <n v="3.0060764E-2"/>
    <n v="0"/>
    <n v="0"/>
    <x v="2"/>
    <n v="3"/>
    <n v="2"/>
    <n v="3"/>
    <x v="12"/>
    <x v="0"/>
    <x v="1"/>
    <b v="0"/>
    <x v="0"/>
    <x v="2"/>
  </r>
  <r>
    <n v="6"/>
    <n v="211"/>
    <n v="1"/>
    <n v="58"/>
    <n v="41"/>
    <n v="2078.666667"/>
    <n v="8.3333330000000001E-3"/>
    <n v="2.8125000000000001E-2"/>
    <n v="0"/>
    <n v="0"/>
    <x v="2"/>
    <n v="2"/>
    <n v="2"/>
    <n v="8"/>
    <x v="5"/>
    <x v="0"/>
    <x v="0"/>
    <b v="0"/>
    <x v="0"/>
    <x v="2"/>
  </r>
  <r>
    <n v="0"/>
    <n v="0"/>
    <n v="0"/>
    <n v="0"/>
    <n v="2"/>
    <n v="0"/>
    <n v="0.2"/>
    <n v="0.2"/>
    <n v="0"/>
    <n v="0.6"/>
    <x v="2"/>
    <n v="2"/>
    <n v="2"/>
    <n v="1"/>
    <x v="2"/>
    <x v="0"/>
    <x v="0"/>
    <b v="0"/>
    <x v="0"/>
    <x v="2"/>
  </r>
  <r>
    <n v="0"/>
    <n v="0"/>
    <n v="0"/>
    <n v="0"/>
    <n v="1"/>
    <n v="0"/>
    <n v="0.2"/>
    <n v="0.2"/>
    <n v="0"/>
    <n v="0"/>
    <x v="2"/>
    <n v="3"/>
    <n v="2"/>
    <n v="1"/>
    <x v="2"/>
    <x v="0"/>
    <x v="0"/>
    <b v="0"/>
    <x v="0"/>
    <x v="2"/>
  </r>
  <r>
    <n v="1"/>
    <n v="47"/>
    <n v="0"/>
    <n v="0"/>
    <n v="19"/>
    <n v="881.16666669999995"/>
    <n v="0"/>
    <n v="5.8823529999999999E-3"/>
    <n v="0"/>
    <n v="0"/>
    <x v="2"/>
    <n v="2"/>
    <n v="2"/>
    <n v="6"/>
    <x v="3"/>
    <x v="1"/>
    <x v="0"/>
    <b v="0"/>
    <x v="0"/>
    <x v="2"/>
  </r>
  <r>
    <n v="0"/>
    <n v="0"/>
    <n v="0"/>
    <n v="0"/>
    <n v="30"/>
    <n v="950.83333330000005"/>
    <n v="6.6666670000000003E-3"/>
    <n v="0.02"/>
    <n v="0"/>
    <n v="0"/>
    <x v="2"/>
    <n v="2"/>
    <n v="5"/>
    <n v="8"/>
    <x v="3"/>
    <x v="0"/>
    <x v="0"/>
    <b v="0"/>
    <x v="0"/>
    <x v="2"/>
  </r>
  <r>
    <n v="2"/>
    <n v="98"/>
    <n v="0"/>
    <n v="0"/>
    <n v="44"/>
    <n v="2279.2222219999999"/>
    <n v="1.1111109999999999E-3"/>
    <n v="1.2301586999999999E-2"/>
    <n v="7.0182000000000002"/>
    <n v="0"/>
    <x v="2"/>
    <n v="3"/>
    <n v="2"/>
    <n v="7"/>
    <x v="3"/>
    <x v="0"/>
    <x v="0"/>
    <b v="0"/>
    <x v="0"/>
    <x v="2"/>
  </r>
  <r>
    <n v="0"/>
    <n v="0"/>
    <n v="0"/>
    <n v="0"/>
    <n v="16"/>
    <n v="729"/>
    <n v="1.2500000000000001E-2"/>
    <n v="4.0625000000000001E-2"/>
    <n v="0"/>
    <n v="0"/>
    <x v="2"/>
    <n v="2"/>
    <n v="4"/>
    <n v="1"/>
    <x v="2"/>
    <x v="0"/>
    <x v="0"/>
    <b v="0"/>
    <x v="0"/>
    <x v="2"/>
  </r>
  <r>
    <n v="10"/>
    <n v="207.8666667"/>
    <n v="0"/>
    <n v="0"/>
    <n v="8"/>
    <n v="217.8666667"/>
    <n v="0"/>
    <n v="4.1666669999999998E-3"/>
    <n v="0"/>
    <n v="0.6"/>
    <x v="2"/>
    <n v="2"/>
    <n v="5"/>
    <n v="1"/>
    <x v="4"/>
    <x v="1"/>
    <x v="0"/>
    <b v="0"/>
    <x v="0"/>
    <x v="2"/>
  </r>
  <r>
    <n v="0"/>
    <n v="0"/>
    <n v="0"/>
    <n v="0"/>
    <n v="12"/>
    <n v="354"/>
    <n v="0"/>
    <n v="1.8181817999999999E-2"/>
    <n v="0"/>
    <n v="0"/>
    <x v="2"/>
    <n v="2"/>
    <n v="7"/>
    <n v="1"/>
    <x v="1"/>
    <x v="1"/>
    <x v="1"/>
    <b v="0"/>
    <x v="0"/>
    <x v="2"/>
  </r>
  <r>
    <n v="8"/>
    <n v="656"/>
    <n v="1"/>
    <n v="9"/>
    <n v="39"/>
    <n v="1390.866667"/>
    <n v="0"/>
    <n v="9.3023259999999997E-3"/>
    <n v="63.394744189999997"/>
    <n v="0"/>
    <x v="2"/>
    <n v="2"/>
    <n v="5"/>
    <n v="3"/>
    <x v="1"/>
    <x v="1"/>
    <x v="0"/>
    <b v="1"/>
    <x v="1"/>
    <x v="2"/>
  </r>
  <r>
    <n v="0"/>
    <n v="0"/>
    <n v="0"/>
    <n v="0"/>
    <n v="4"/>
    <n v="104"/>
    <n v="0"/>
    <n v="0.05"/>
    <n v="0"/>
    <n v="0"/>
    <x v="2"/>
    <n v="2"/>
    <n v="10"/>
    <n v="2"/>
    <x v="1"/>
    <x v="0"/>
    <x v="0"/>
    <b v="0"/>
    <x v="0"/>
    <x v="2"/>
  </r>
  <r>
    <n v="1"/>
    <n v="6"/>
    <n v="1"/>
    <n v="7"/>
    <n v="25"/>
    <n v="591.89285710000001"/>
    <n v="0"/>
    <n v="2.0833332999999999E-2"/>
    <n v="165.62046670000001"/>
    <n v="0"/>
    <x v="2"/>
    <n v="1"/>
    <n v="1"/>
    <n v="8"/>
    <x v="3"/>
    <x v="0"/>
    <x v="1"/>
    <b v="1"/>
    <x v="1"/>
    <x v="2"/>
  </r>
  <r>
    <n v="4"/>
    <n v="319"/>
    <n v="1"/>
    <n v="21.5"/>
    <n v="33"/>
    <n v="1829.1833329999999"/>
    <n v="0"/>
    <n v="1.7619047999999998E-2"/>
    <n v="16.07106667"/>
    <n v="0.6"/>
    <x v="2"/>
    <n v="2"/>
    <n v="4"/>
    <n v="7"/>
    <x v="1"/>
    <x v="0"/>
    <x v="0"/>
    <b v="1"/>
    <x v="1"/>
    <x v="2"/>
  </r>
  <r>
    <n v="2"/>
    <n v="108"/>
    <n v="0"/>
    <n v="0"/>
    <n v="8"/>
    <n v="316.5"/>
    <n v="3.3333333E-2"/>
    <n v="4.0740740999999997E-2"/>
    <n v="0"/>
    <n v="0"/>
    <x v="2"/>
    <n v="3"/>
    <n v="2"/>
    <n v="3"/>
    <x v="10"/>
    <x v="0"/>
    <x v="1"/>
    <b v="0"/>
    <x v="0"/>
    <x v="2"/>
  </r>
  <r>
    <n v="0"/>
    <n v="0"/>
    <n v="0"/>
    <n v="0"/>
    <n v="25"/>
    <n v="903.7"/>
    <n v="3.5999999999999997E-2"/>
    <n v="5.9393939E-2"/>
    <n v="0"/>
    <n v="0"/>
    <x v="2"/>
    <n v="2"/>
    <n v="2"/>
    <n v="3"/>
    <x v="3"/>
    <x v="0"/>
    <x v="0"/>
    <b v="0"/>
    <x v="0"/>
    <x v="2"/>
  </r>
  <r>
    <n v="0"/>
    <n v="0"/>
    <n v="0"/>
    <n v="0"/>
    <n v="5"/>
    <n v="517.5"/>
    <n v="2.5000000000000001E-2"/>
    <n v="0.1"/>
    <n v="0"/>
    <n v="0"/>
    <x v="2"/>
    <n v="1"/>
    <n v="1"/>
    <n v="2"/>
    <x v="3"/>
    <x v="0"/>
    <x v="0"/>
    <b v="0"/>
    <x v="0"/>
    <x v="2"/>
  </r>
  <r>
    <n v="0"/>
    <n v="0"/>
    <n v="3"/>
    <n v="341.33333329999999"/>
    <n v="59"/>
    <n v="2946.6"/>
    <n v="3.278689E-3"/>
    <n v="7.9625289999999994E-3"/>
    <n v="9.3803770489999998"/>
    <n v="0"/>
    <x v="2"/>
    <n v="1"/>
    <n v="1"/>
    <n v="6"/>
    <x v="1"/>
    <x v="0"/>
    <x v="1"/>
    <b v="1"/>
    <x v="1"/>
    <x v="2"/>
  </r>
  <r>
    <n v="0"/>
    <n v="0"/>
    <n v="0"/>
    <n v="0"/>
    <n v="29"/>
    <n v="740.5"/>
    <n v="0"/>
    <n v="9.3153760000000002E-3"/>
    <n v="0"/>
    <n v="0"/>
    <x v="2"/>
    <n v="1"/>
    <n v="1"/>
    <n v="2"/>
    <x v="3"/>
    <x v="0"/>
    <x v="0"/>
    <b v="0"/>
    <x v="0"/>
    <x v="2"/>
  </r>
  <r>
    <n v="0"/>
    <n v="0"/>
    <n v="1"/>
    <n v="0"/>
    <n v="34"/>
    <n v="4566.2380949999997"/>
    <n v="2.0476189999999998E-2"/>
    <n v="5.9220779000000001E-2"/>
    <n v="0"/>
    <n v="0.8"/>
    <x v="2"/>
    <n v="3"/>
    <n v="2"/>
    <n v="1"/>
    <x v="2"/>
    <x v="0"/>
    <x v="0"/>
    <b v="0"/>
    <x v="0"/>
    <x v="2"/>
  </r>
  <r>
    <n v="8"/>
    <n v="105.5644231"/>
    <n v="5"/>
    <n v="249"/>
    <n v="128"/>
    <n v="3158.5614759999999"/>
    <n v="5.4744529999999998E-3"/>
    <n v="5.815392E-3"/>
    <n v="5.4729746260000001"/>
    <n v="0"/>
    <x v="2"/>
    <n v="1"/>
    <n v="1"/>
    <n v="6"/>
    <x v="12"/>
    <x v="0"/>
    <x v="0"/>
    <b v="0"/>
    <x v="0"/>
    <x v="2"/>
  </r>
  <r>
    <n v="0"/>
    <n v="0"/>
    <n v="0"/>
    <n v="0"/>
    <n v="2"/>
    <n v="55"/>
    <n v="0"/>
    <n v="0.05"/>
    <n v="0"/>
    <n v="0.4"/>
    <x v="2"/>
    <n v="3"/>
    <n v="2"/>
    <n v="1"/>
    <x v="12"/>
    <x v="0"/>
    <x v="0"/>
    <b v="0"/>
    <x v="0"/>
    <x v="2"/>
  </r>
  <r>
    <n v="5"/>
    <n v="20"/>
    <n v="0"/>
    <n v="0"/>
    <n v="56"/>
    <n v="441.21666670000002"/>
    <n v="8.4745759999999993E-3"/>
    <n v="1.9322033999999998E-2"/>
    <n v="0"/>
    <n v="0.2"/>
    <x v="2"/>
    <n v="2"/>
    <n v="2"/>
    <n v="2"/>
    <x v="2"/>
    <x v="0"/>
    <x v="0"/>
    <b v="0"/>
    <x v="0"/>
    <x v="2"/>
  </r>
  <r>
    <n v="0"/>
    <n v="0"/>
    <n v="0"/>
    <n v="0"/>
    <n v="3"/>
    <n v="242"/>
    <n v="6.6666666999999999E-2"/>
    <n v="0.133333333"/>
    <n v="0"/>
    <n v="0"/>
    <x v="2"/>
    <n v="3"/>
    <n v="2"/>
    <n v="4"/>
    <x v="2"/>
    <x v="0"/>
    <x v="0"/>
    <b v="0"/>
    <x v="0"/>
    <x v="2"/>
  </r>
  <r>
    <n v="0"/>
    <n v="0"/>
    <n v="0"/>
    <n v="0"/>
    <n v="5"/>
    <n v="1439.5"/>
    <n v="0"/>
    <n v="0.08"/>
    <n v="0"/>
    <n v="0"/>
    <x v="2"/>
    <n v="2"/>
    <n v="2"/>
    <n v="4"/>
    <x v="1"/>
    <x v="0"/>
    <x v="0"/>
    <b v="0"/>
    <x v="0"/>
    <x v="2"/>
  </r>
  <r>
    <n v="0"/>
    <n v="0"/>
    <n v="0"/>
    <n v="0"/>
    <n v="12"/>
    <n v="312.66666670000001"/>
    <n v="0"/>
    <n v="3.3333333E-2"/>
    <n v="0"/>
    <n v="0"/>
    <x v="2"/>
    <n v="1"/>
    <n v="1"/>
    <n v="1"/>
    <x v="3"/>
    <x v="0"/>
    <x v="0"/>
    <b v="0"/>
    <x v="0"/>
    <x v="2"/>
  </r>
  <r>
    <n v="0"/>
    <n v="0"/>
    <n v="0"/>
    <n v="0"/>
    <n v="8"/>
    <n v="56.333333330000002"/>
    <n v="0"/>
    <n v="1.2500000000000001E-2"/>
    <n v="0"/>
    <n v="1"/>
    <x v="2"/>
    <n v="2"/>
    <n v="2"/>
    <n v="1"/>
    <x v="3"/>
    <x v="0"/>
    <x v="1"/>
    <b v="0"/>
    <x v="0"/>
    <x v="2"/>
  </r>
  <r>
    <n v="2"/>
    <n v="50.5"/>
    <n v="0"/>
    <n v="0"/>
    <n v="14"/>
    <n v="689.3833333"/>
    <n v="0"/>
    <n v="1.3333332999999999E-2"/>
    <n v="100.77760000000001"/>
    <n v="0"/>
    <x v="2"/>
    <n v="2"/>
    <n v="2"/>
    <n v="3"/>
    <x v="1"/>
    <x v="0"/>
    <x v="0"/>
    <b v="1"/>
    <x v="1"/>
    <x v="2"/>
  </r>
  <r>
    <n v="0"/>
    <n v="0"/>
    <n v="0"/>
    <n v="0"/>
    <n v="15"/>
    <n v="614.33333330000005"/>
    <n v="7.6923080000000001E-3"/>
    <n v="2.5641026000000001E-2"/>
    <n v="0"/>
    <n v="0"/>
    <x v="2"/>
    <n v="1"/>
    <n v="1"/>
    <n v="1"/>
    <x v="14"/>
    <x v="0"/>
    <x v="0"/>
    <b v="0"/>
    <x v="0"/>
    <x v="2"/>
  </r>
  <r>
    <n v="3"/>
    <n v="30.5"/>
    <n v="0"/>
    <n v="0"/>
    <n v="23"/>
    <n v="422.73030299999999"/>
    <n v="8.3333330000000001E-3"/>
    <n v="1.2500000000000001E-2"/>
    <n v="0"/>
    <n v="0"/>
    <x v="2"/>
    <n v="2"/>
    <n v="2"/>
    <n v="1"/>
    <x v="3"/>
    <x v="0"/>
    <x v="0"/>
    <b v="0"/>
    <x v="0"/>
    <x v="2"/>
  </r>
  <r>
    <n v="0"/>
    <n v="0"/>
    <n v="0"/>
    <n v="0"/>
    <n v="24"/>
    <n v="485.28397439999998"/>
    <n v="4.9382719999999996E-3"/>
    <n v="3.9283154000000001E-2"/>
    <n v="0"/>
    <n v="1"/>
    <x v="2"/>
    <n v="2"/>
    <n v="2"/>
    <n v="2"/>
    <x v="3"/>
    <x v="0"/>
    <x v="1"/>
    <b v="0"/>
    <x v="0"/>
    <x v="2"/>
  </r>
  <r>
    <n v="10"/>
    <n v="341.42857140000001"/>
    <n v="0"/>
    <n v="0"/>
    <n v="78"/>
    <n v="2588.077268"/>
    <n v="8.3333330000000001E-3"/>
    <n v="1.2068881E-2"/>
    <n v="2.5540714289999999"/>
    <n v="0"/>
    <x v="2"/>
    <n v="3"/>
    <n v="2"/>
    <n v="2"/>
    <x v="5"/>
    <x v="0"/>
    <x v="1"/>
    <b v="0"/>
    <x v="0"/>
    <x v="2"/>
  </r>
  <r>
    <n v="3"/>
    <n v="105"/>
    <n v="0"/>
    <n v="0"/>
    <n v="34"/>
    <n v="603.70714290000001"/>
    <n v="0"/>
    <n v="3.7142859999999998E-3"/>
    <n v="14.757104760000001"/>
    <n v="0"/>
    <x v="2"/>
    <n v="1"/>
    <n v="1"/>
    <n v="1"/>
    <x v="2"/>
    <x v="0"/>
    <x v="0"/>
    <b v="1"/>
    <x v="1"/>
    <x v="2"/>
  </r>
  <r>
    <n v="0"/>
    <n v="0"/>
    <n v="0"/>
    <n v="0"/>
    <n v="2"/>
    <n v="0"/>
    <n v="0.2"/>
    <n v="0.2"/>
    <n v="0"/>
    <n v="0.2"/>
    <x v="2"/>
    <n v="2"/>
    <n v="2"/>
    <n v="2"/>
    <x v="12"/>
    <x v="0"/>
    <x v="0"/>
    <b v="0"/>
    <x v="0"/>
    <x v="2"/>
  </r>
  <r>
    <n v="0"/>
    <n v="0"/>
    <n v="0"/>
    <n v="0"/>
    <n v="6"/>
    <n v="600"/>
    <n v="0"/>
    <n v="3.3333333E-2"/>
    <n v="0"/>
    <n v="0"/>
    <x v="2"/>
    <n v="1"/>
    <n v="1"/>
    <n v="4"/>
    <x v="2"/>
    <x v="0"/>
    <x v="0"/>
    <b v="0"/>
    <x v="0"/>
    <x v="2"/>
  </r>
  <r>
    <n v="0"/>
    <n v="0"/>
    <n v="0"/>
    <n v="0"/>
    <n v="8"/>
    <n v="82.833333330000002"/>
    <n v="0"/>
    <n v="6.2500000000000003E-3"/>
    <n v="0"/>
    <n v="0"/>
    <x v="2"/>
    <n v="1"/>
    <n v="1"/>
    <n v="1"/>
    <x v="3"/>
    <x v="0"/>
    <x v="1"/>
    <b v="0"/>
    <x v="0"/>
    <x v="2"/>
  </r>
  <r>
    <n v="5"/>
    <n v="99.166666669999998"/>
    <n v="1"/>
    <n v="27"/>
    <n v="33"/>
    <n v="483.26666669999997"/>
    <n v="2.7777779999999998E-3"/>
    <n v="9.1269839999999994E-3"/>
    <n v="0"/>
    <n v="0.6"/>
    <x v="2"/>
    <n v="8"/>
    <n v="5"/>
    <n v="1"/>
    <x v="1"/>
    <x v="0"/>
    <x v="0"/>
    <b v="0"/>
    <x v="0"/>
    <x v="2"/>
  </r>
  <r>
    <n v="5"/>
    <n v="436"/>
    <n v="0"/>
    <n v="0"/>
    <n v="7"/>
    <n v="26"/>
    <n v="6.6666666999999999E-2"/>
    <n v="7.4999999999999997E-2"/>
    <n v="0"/>
    <n v="0"/>
    <x v="2"/>
    <n v="3"/>
    <n v="2"/>
    <n v="2"/>
    <x v="12"/>
    <x v="0"/>
    <x v="0"/>
    <b v="0"/>
    <x v="0"/>
    <x v="2"/>
  </r>
  <r>
    <n v="0"/>
    <n v="0"/>
    <n v="0"/>
    <n v="0"/>
    <n v="12"/>
    <n v="272.66666670000001"/>
    <n v="0"/>
    <n v="9.0909089999999994E-3"/>
    <n v="0"/>
    <n v="0"/>
    <x v="2"/>
    <n v="3"/>
    <n v="2"/>
    <n v="1"/>
    <x v="3"/>
    <x v="1"/>
    <x v="0"/>
    <b v="0"/>
    <x v="0"/>
    <x v="2"/>
  </r>
  <r>
    <n v="0"/>
    <n v="0"/>
    <n v="0"/>
    <n v="0"/>
    <n v="1"/>
    <n v="0"/>
    <n v="0.2"/>
    <n v="0.2"/>
    <n v="0"/>
    <n v="0"/>
    <x v="2"/>
    <n v="2"/>
    <n v="2"/>
    <n v="2"/>
    <x v="0"/>
    <x v="0"/>
    <x v="0"/>
    <b v="0"/>
    <x v="0"/>
    <x v="2"/>
  </r>
  <r>
    <n v="1"/>
    <n v="43"/>
    <n v="1"/>
    <n v="0"/>
    <n v="3"/>
    <n v="65"/>
    <n v="0"/>
    <n v="0.04"/>
    <n v="0"/>
    <n v="0.6"/>
    <x v="2"/>
    <n v="2"/>
    <n v="2"/>
    <n v="1"/>
    <x v="3"/>
    <x v="0"/>
    <x v="0"/>
    <b v="0"/>
    <x v="0"/>
    <x v="2"/>
  </r>
  <r>
    <n v="8"/>
    <n v="102.66666669999999"/>
    <n v="0"/>
    <n v="0"/>
    <n v="49"/>
    <n v="4051.375"/>
    <n v="7.2727269999999997E-3"/>
    <n v="2.2949495E-2"/>
    <n v="0"/>
    <n v="0"/>
    <x v="2"/>
    <n v="2"/>
    <n v="4"/>
    <n v="7"/>
    <x v="3"/>
    <x v="0"/>
    <x v="0"/>
    <b v="0"/>
    <x v="0"/>
    <x v="2"/>
  </r>
  <r>
    <n v="7"/>
    <n v="195.875"/>
    <n v="2"/>
    <n v="0"/>
    <n v="68"/>
    <n v="1725.8706709999999"/>
    <n v="3.2000000000000002E-3"/>
    <n v="1.8348148000000002E-2"/>
    <n v="16.16701333"/>
    <n v="0"/>
    <x v="2"/>
    <n v="2"/>
    <n v="2"/>
    <n v="6"/>
    <x v="1"/>
    <x v="0"/>
    <x v="1"/>
    <b v="0"/>
    <x v="0"/>
    <x v="2"/>
  </r>
  <r>
    <n v="0"/>
    <n v="0"/>
    <n v="0"/>
    <n v="0"/>
    <n v="27"/>
    <n v="359"/>
    <n v="0"/>
    <n v="2.0512821000000001E-2"/>
    <n v="0"/>
    <n v="0"/>
    <x v="2"/>
    <n v="1"/>
    <n v="1"/>
    <n v="7"/>
    <x v="1"/>
    <x v="0"/>
    <x v="1"/>
    <b v="0"/>
    <x v="0"/>
    <x v="2"/>
  </r>
  <r>
    <n v="4"/>
    <n v="204.5"/>
    <n v="0"/>
    <n v="0"/>
    <n v="12"/>
    <n v="159"/>
    <n v="0"/>
    <n v="2.6666667000000002E-2"/>
    <n v="0"/>
    <n v="0"/>
    <x v="2"/>
    <n v="1"/>
    <n v="1"/>
    <n v="4"/>
    <x v="1"/>
    <x v="1"/>
    <x v="1"/>
    <b v="0"/>
    <x v="0"/>
    <x v="2"/>
  </r>
  <r>
    <n v="0"/>
    <n v="0"/>
    <n v="0"/>
    <n v="0"/>
    <n v="24"/>
    <n v="676.16666669999995"/>
    <n v="0"/>
    <n v="8.3333330000000001E-3"/>
    <n v="2.7058333330000002"/>
    <n v="0"/>
    <x v="2"/>
    <n v="2"/>
    <n v="2"/>
    <n v="6"/>
    <x v="3"/>
    <x v="0"/>
    <x v="1"/>
    <b v="1"/>
    <x v="1"/>
    <x v="2"/>
  </r>
  <r>
    <n v="3"/>
    <n v="94"/>
    <n v="0"/>
    <n v="0"/>
    <n v="19"/>
    <n v="707.26666669999997"/>
    <n v="0"/>
    <n v="3.5714285999999998E-2"/>
    <n v="0"/>
    <n v="0"/>
    <x v="2"/>
    <n v="2"/>
    <n v="2"/>
    <n v="4"/>
    <x v="1"/>
    <x v="0"/>
    <x v="0"/>
    <b v="0"/>
    <x v="0"/>
    <x v="2"/>
  </r>
  <r>
    <n v="1"/>
    <n v="255"/>
    <n v="0"/>
    <n v="0"/>
    <n v="35"/>
    <n v="1178"/>
    <n v="3.5294117999999999E-2"/>
    <n v="6.4705882000000006E-2"/>
    <n v="0"/>
    <n v="1"/>
    <x v="2"/>
    <n v="3"/>
    <n v="2"/>
    <n v="3"/>
    <x v="3"/>
    <x v="0"/>
    <x v="1"/>
    <b v="0"/>
    <x v="0"/>
    <x v="2"/>
  </r>
  <r>
    <n v="0"/>
    <n v="0"/>
    <n v="0"/>
    <n v="0"/>
    <n v="6"/>
    <n v="56"/>
    <n v="0"/>
    <n v="3.3333333E-2"/>
    <n v="0"/>
    <n v="0.8"/>
    <x v="2"/>
    <n v="2"/>
    <n v="2"/>
    <n v="1"/>
    <x v="12"/>
    <x v="0"/>
    <x v="0"/>
    <b v="0"/>
    <x v="0"/>
    <x v="2"/>
  </r>
  <r>
    <n v="1"/>
    <n v="5"/>
    <n v="1"/>
    <n v="292"/>
    <n v="35"/>
    <n v="1916.9"/>
    <n v="0"/>
    <n v="1.5555556E-2"/>
    <n v="11.191893329999999"/>
    <n v="0.2"/>
    <x v="2"/>
    <n v="2"/>
    <n v="10"/>
    <n v="6"/>
    <x v="2"/>
    <x v="0"/>
    <x v="0"/>
    <b v="1"/>
    <x v="1"/>
    <x v="2"/>
  </r>
  <r>
    <n v="0"/>
    <n v="0"/>
    <n v="1"/>
    <n v="12"/>
    <n v="57"/>
    <n v="2773.166667"/>
    <n v="1.5517240999999999E-2"/>
    <n v="5.0862069000000003E-2"/>
    <n v="8.3252068969999993"/>
    <n v="0"/>
    <x v="2"/>
    <n v="2"/>
    <n v="2"/>
    <n v="4"/>
    <x v="5"/>
    <x v="0"/>
    <x v="0"/>
    <b v="0"/>
    <x v="0"/>
    <x v="2"/>
  </r>
  <r>
    <n v="0"/>
    <n v="0"/>
    <n v="0"/>
    <n v="0"/>
    <n v="18"/>
    <n v="297.3"/>
    <n v="0"/>
    <n v="1.1764706E-2"/>
    <n v="0"/>
    <n v="0"/>
    <x v="2"/>
    <n v="1"/>
    <n v="2"/>
    <n v="1"/>
    <x v="3"/>
    <x v="0"/>
    <x v="0"/>
    <b v="0"/>
    <x v="0"/>
    <x v="2"/>
  </r>
  <r>
    <n v="1"/>
    <n v="4"/>
    <n v="0"/>
    <n v="0"/>
    <n v="18"/>
    <n v="631.66666669999995"/>
    <n v="0"/>
    <n v="2.7777777999999999E-2"/>
    <n v="56.324666669999999"/>
    <n v="0"/>
    <x v="2"/>
    <n v="2"/>
    <n v="2"/>
    <n v="1"/>
    <x v="2"/>
    <x v="0"/>
    <x v="0"/>
    <b v="1"/>
    <x v="1"/>
    <x v="2"/>
  </r>
  <r>
    <n v="0"/>
    <n v="0"/>
    <n v="0"/>
    <n v="0"/>
    <n v="14"/>
    <n v="1340.75"/>
    <n v="0"/>
    <n v="1.5384615000000001E-2"/>
    <n v="57.588923080000001"/>
    <n v="0.6"/>
    <x v="2"/>
    <n v="4"/>
    <n v="1"/>
    <n v="3"/>
    <x v="3"/>
    <x v="1"/>
    <x v="0"/>
    <b v="1"/>
    <x v="1"/>
    <x v="2"/>
  </r>
  <r>
    <n v="0"/>
    <n v="0"/>
    <n v="0"/>
    <n v="0"/>
    <n v="23"/>
    <n v="282.5"/>
    <n v="4.3478260999999997E-2"/>
    <n v="7.3913042999999998E-2"/>
    <n v="0"/>
    <n v="0.6"/>
    <x v="2"/>
    <n v="2"/>
    <n v="2"/>
    <n v="1"/>
    <x v="2"/>
    <x v="0"/>
    <x v="0"/>
    <b v="0"/>
    <x v="0"/>
    <x v="2"/>
  </r>
  <r>
    <n v="0"/>
    <n v="0"/>
    <n v="0"/>
    <n v="0"/>
    <n v="7"/>
    <n v="76"/>
    <n v="0"/>
    <n v="7.1428570999999996E-2"/>
    <n v="0"/>
    <n v="0"/>
    <x v="2"/>
    <n v="2"/>
    <n v="2"/>
    <n v="7"/>
    <x v="2"/>
    <x v="0"/>
    <x v="0"/>
    <b v="0"/>
    <x v="0"/>
    <x v="2"/>
  </r>
  <r>
    <n v="2"/>
    <n v="43"/>
    <n v="0"/>
    <n v="0"/>
    <n v="17"/>
    <n v="434"/>
    <n v="0"/>
    <n v="1.0526316000000001E-2"/>
    <n v="0"/>
    <n v="0"/>
    <x v="2"/>
    <n v="2"/>
    <n v="2"/>
    <n v="6"/>
    <x v="0"/>
    <x v="0"/>
    <x v="0"/>
    <b v="0"/>
    <x v="0"/>
    <x v="2"/>
  </r>
  <r>
    <n v="0"/>
    <n v="0"/>
    <n v="0"/>
    <n v="0"/>
    <n v="4"/>
    <n v="464.66666670000001"/>
    <n v="0"/>
    <n v="2.5000000000000001E-2"/>
    <n v="0"/>
    <n v="0.6"/>
    <x v="2"/>
    <n v="3"/>
    <n v="2"/>
    <n v="1"/>
    <x v="0"/>
    <x v="0"/>
    <x v="0"/>
    <b v="0"/>
    <x v="0"/>
    <x v="2"/>
  </r>
  <r>
    <n v="0"/>
    <n v="0"/>
    <n v="0"/>
    <n v="0"/>
    <n v="5"/>
    <n v="240.5"/>
    <n v="0.08"/>
    <n v="7.0000000000000007E-2"/>
    <n v="0"/>
    <n v="0"/>
    <x v="2"/>
    <n v="1"/>
    <n v="1"/>
    <n v="1"/>
    <x v="2"/>
    <x v="0"/>
    <x v="0"/>
    <b v="0"/>
    <x v="0"/>
    <x v="2"/>
  </r>
  <r>
    <n v="0"/>
    <n v="0"/>
    <n v="0"/>
    <n v="0"/>
    <n v="24"/>
    <n v="530"/>
    <n v="0"/>
    <n v="0.01"/>
    <n v="0"/>
    <n v="0"/>
    <x v="2"/>
    <n v="2"/>
    <n v="6"/>
    <n v="3"/>
    <x v="3"/>
    <x v="0"/>
    <x v="1"/>
    <b v="0"/>
    <x v="0"/>
    <x v="2"/>
  </r>
  <r>
    <n v="5"/>
    <n v="113.5"/>
    <n v="0"/>
    <n v="0"/>
    <n v="24"/>
    <n v="495.27380950000003"/>
    <n v="1.6666667E-2"/>
    <n v="3.7777777999999998E-2"/>
    <n v="0"/>
    <n v="0"/>
    <x v="2"/>
    <n v="3"/>
    <n v="2"/>
    <n v="8"/>
    <x v="5"/>
    <x v="0"/>
    <x v="0"/>
    <b v="0"/>
    <x v="0"/>
    <x v="2"/>
  </r>
  <r>
    <n v="0"/>
    <n v="0"/>
    <n v="0"/>
    <n v="0"/>
    <n v="62"/>
    <n v="2232.4499999999998"/>
    <n v="8.1967210000000006E-3"/>
    <n v="3.9726775999999998E-2"/>
    <n v="0"/>
    <n v="0.4"/>
    <x v="2"/>
    <n v="2"/>
    <n v="2"/>
    <n v="6"/>
    <x v="3"/>
    <x v="0"/>
    <x v="0"/>
    <b v="0"/>
    <x v="0"/>
    <x v="2"/>
  </r>
  <r>
    <n v="1"/>
    <n v="3"/>
    <n v="0"/>
    <n v="0"/>
    <n v="5"/>
    <n v="151"/>
    <n v="0"/>
    <n v="1.6666667E-2"/>
    <n v="0"/>
    <n v="0"/>
    <x v="2"/>
    <n v="1"/>
    <n v="1"/>
    <n v="1"/>
    <x v="1"/>
    <x v="0"/>
    <x v="0"/>
    <b v="0"/>
    <x v="0"/>
    <x v="2"/>
  </r>
  <r>
    <n v="0"/>
    <n v="0"/>
    <n v="0"/>
    <n v="0"/>
    <n v="2"/>
    <n v="49"/>
    <n v="0"/>
    <n v="3.3333333E-2"/>
    <n v="0"/>
    <n v="0"/>
    <x v="2"/>
    <n v="3"/>
    <n v="2"/>
    <n v="3"/>
    <x v="2"/>
    <x v="0"/>
    <x v="0"/>
    <b v="0"/>
    <x v="0"/>
    <x v="2"/>
  </r>
  <r>
    <n v="6"/>
    <n v="220"/>
    <n v="2"/>
    <n v="327"/>
    <n v="50"/>
    <n v="1845.166667"/>
    <n v="1.1111111E-2"/>
    <n v="2.2376542999999999E-2"/>
    <n v="10.098622219999999"/>
    <n v="0"/>
    <x v="2"/>
    <n v="2"/>
    <n v="2"/>
    <n v="3"/>
    <x v="0"/>
    <x v="0"/>
    <x v="0"/>
    <b v="0"/>
    <x v="0"/>
    <x v="2"/>
  </r>
  <r>
    <n v="0"/>
    <n v="0"/>
    <n v="1"/>
    <n v="19"/>
    <n v="27"/>
    <n v="1523.05"/>
    <n v="0"/>
    <n v="1.851852E-3"/>
    <n v="22.128888889999999"/>
    <n v="0"/>
    <x v="2"/>
    <n v="1"/>
    <n v="1"/>
    <n v="1"/>
    <x v="3"/>
    <x v="0"/>
    <x v="0"/>
    <b v="1"/>
    <x v="1"/>
    <x v="2"/>
  </r>
  <r>
    <n v="0"/>
    <n v="0"/>
    <n v="0"/>
    <n v="0"/>
    <n v="5"/>
    <n v="70"/>
    <n v="0.04"/>
    <n v="0.08"/>
    <n v="0"/>
    <n v="0.4"/>
    <x v="2"/>
    <n v="2"/>
    <n v="5"/>
    <n v="6"/>
    <x v="2"/>
    <x v="0"/>
    <x v="0"/>
    <b v="0"/>
    <x v="0"/>
    <x v="2"/>
  </r>
  <r>
    <n v="2"/>
    <n v="37.333333330000002"/>
    <n v="0"/>
    <n v="0"/>
    <n v="31"/>
    <n v="1552.883333"/>
    <n v="0"/>
    <n v="8.3333330000000001E-3"/>
    <n v="0"/>
    <n v="0"/>
    <x v="2"/>
    <n v="2"/>
    <n v="2"/>
    <n v="3"/>
    <x v="1"/>
    <x v="0"/>
    <x v="0"/>
    <b v="0"/>
    <x v="0"/>
    <x v="2"/>
  </r>
  <r>
    <n v="1"/>
    <n v="29"/>
    <n v="0"/>
    <n v="0"/>
    <n v="25"/>
    <n v="381.35714289999999"/>
    <n v="0"/>
    <n v="4.1666669999999998E-3"/>
    <n v="0"/>
    <n v="0.8"/>
    <x v="2"/>
    <n v="2"/>
    <n v="2"/>
    <n v="1"/>
    <x v="1"/>
    <x v="1"/>
    <x v="0"/>
    <b v="0"/>
    <x v="0"/>
    <x v="2"/>
  </r>
  <r>
    <n v="2"/>
    <n v="59.5"/>
    <n v="1"/>
    <n v="20"/>
    <n v="96"/>
    <n v="5604.9773809999997"/>
    <n v="4.8888890000000004E-3"/>
    <n v="1.6624762000000001E-2"/>
    <n v="5.3448988890000004"/>
    <n v="0"/>
    <x v="2"/>
    <n v="2"/>
    <n v="7"/>
    <n v="1"/>
    <x v="5"/>
    <x v="0"/>
    <x v="0"/>
    <b v="1"/>
    <x v="1"/>
    <x v="2"/>
  </r>
  <r>
    <n v="11"/>
    <n v="336.5"/>
    <n v="0"/>
    <n v="0"/>
    <n v="40"/>
    <n v="1239.949603"/>
    <n v="2.5000000000000001E-2"/>
    <n v="2.6035354E-2"/>
    <n v="6.1287874999999996"/>
    <n v="0"/>
    <x v="2"/>
    <n v="2"/>
    <n v="2"/>
    <n v="5"/>
    <x v="2"/>
    <x v="0"/>
    <x v="1"/>
    <b v="1"/>
    <x v="1"/>
    <x v="2"/>
  </r>
  <r>
    <n v="1"/>
    <n v="63"/>
    <n v="0"/>
    <n v="0"/>
    <n v="9"/>
    <n v="265.25"/>
    <n v="0"/>
    <n v="4.0000000000000001E-3"/>
    <n v="0"/>
    <n v="0"/>
    <x v="2"/>
    <n v="1"/>
    <n v="1"/>
    <n v="4"/>
    <x v="1"/>
    <x v="0"/>
    <x v="1"/>
    <b v="0"/>
    <x v="0"/>
    <x v="2"/>
  </r>
  <r>
    <n v="0"/>
    <n v="0"/>
    <n v="0"/>
    <n v="0"/>
    <n v="24"/>
    <n v="657.66666669999995"/>
    <n v="1.3636364E-2"/>
    <n v="3.4090909000000003E-2"/>
    <n v="0"/>
    <n v="0.8"/>
    <x v="2"/>
    <n v="2"/>
    <n v="4"/>
    <n v="1"/>
    <x v="2"/>
    <x v="0"/>
    <x v="0"/>
    <b v="0"/>
    <x v="0"/>
    <x v="2"/>
  </r>
  <r>
    <n v="2"/>
    <n v="7"/>
    <n v="0"/>
    <n v="0"/>
    <n v="3"/>
    <n v="11"/>
    <n v="0"/>
    <n v="3.3333333E-2"/>
    <n v="0"/>
    <n v="0"/>
    <x v="2"/>
    <n v="4"/>
    <n v="5"/>
    <n v="1"/>
    <x v="3"/>
    <x v="0"/>
    <x v="0"/>
    <b v="0"/>
    <x v="0"/>
    <x v="2"/>
  </r>
  <r>
    <n v="0"/>
    <n v="0"/>
    <n v="0"/>
    <n v="0"/>
    <n v="25"/>
    <n v="1157.4523810000001"/>
    <n v="1.2E-2"/>
    <n v="2.7111111E-2"/>
    <n v="15.3956"/>
    <n v="0"/>
    <x v="2"/>
    <n v="1"/>
    <n v="1"/>
    <n v="3"/>
    <x v="1"/>
    <x v="0"/>
    <x v="0"/>
    <b v="0"/>
    <x v="0"/>
    <x v="2"/>
  </r>
  <r>
    <n v="0"/>
    <n v="0"/>
    <n v="0"/>
    <n v="0"/>
    <n v="17"/>
    <n v="1673.6538459999999"/>
    <n v="3.9215686E-2"/>
    <n v="5.1225489999999999E-2"/>
    <n v="0"/>
    <n v="0"/>
    <x v="2"/>
    <n v="3"/>
    <n v="2"/>
    <n v="3"/>
    <x v="3"/>
    <x v="0"/>
    <x v="0"/>
    <b v="0"/>
    <x v="0"/>
    <x v="2"/>
  </r>
  <r>
    <n v="0"/>
    <n v="0"/>
    <n v="0"/>
    <n v="0"/>
    <n v="16"/>
    <n v="355.5"/>
    <n v="0"/>
    <n v="1.4285714E-2"/>
    <n v="11.13171429"/>
    <n v="0"/>
    <x v="2"/>
    <n v="3"/>
    <n v="2"/>
    <n v="1"/>
    <x v="2"/>
    <x v="1"/>
    <x v="0"/>
    <b v="1"/>
    <x v="1"/>
    <x v="2"/>
  </r>
  <r>
    <n v="1"/>
    <n v="0"/>
    <n v="0"/>
    <n v="0"/>
    <n v="90"/>
    <n v="5621.5992059999999"/>
    <n v="0"/>
    <n v="1.3068181999999999E-2"/>
    <n v="2.0990454550000002"/>
    <n v="0"/>
    <x v="2"/>
    <n v="2"/>
    <n v="2"/>
    <n v="7"/>
    <x v="1"/>
    <x v="0"/>
    <x v="0"/>
    <b v="0"/>
    <x v="0"/>
    <x v="2"/>
  </r>
  <r>
    <n v="0"/>
    <n v="0"/>
    <n v="0"/>
    <n v="0"/>
    <n v="11"/>
    <n v="123"/>
    <n v="0"/>
    <n v="3.6363635999999998E-2"/>
    <n v="0"/>
    <n v="0"/>
    <x v="2"/>
    <n v="2"/>
    <n v="2"/>
    <n v="4"/>
    <x v="12"/>
    <x v="0"/>
    <x v="0"/>
    <b v="0"/>
    <x v="0"/>
    <x v="2"/>
  </r>
  <r>
    <n v="15"/>
    <n v="168.42919800000001"/>
    <n v="2"/>
    <n v="10"/>
    <n v="98"/>
    <n v="2806.8299179999999"/>
    <n v="1.314475E-2"/>
    <n v="3.9029124999999998E-2"/>
    <n v="0.54612830400000001"/>
    <n v="0"/>
    <x v="2"/>
    <n v="2"/>
    <n v="2"/>
    <n v="3"/>
    <x v="1"/>
    <x v="0"/>
    <x v="1"/>
    <b v="0"/>
    <x v="0"/>
    <x v="2"/>
  </r>
  <r>
    <n v="2"/>
    <n v="5"/>
    <n v="0"/>
    <n v="0"/>
    <n v="3"/>
    <n v="32"/>
    <n v="0"/>
    <n v="6.6666666999999999E-2"/>
    <n v="0"/>
    <n v="1"/>
    <x v="2"/>
    <n v="2"/>
    <n v="2"/>
    <n v="2"/>
    <x v="4"/>
    <x v="0"/>
    <x v="1"/>
    <b v="0"/>
    <x v="0"/>
    <x v="2"/>
  </r>
  <r>
    <n v="3"/>
    <n v="11.66666667"/>
    <n v="0"/>
    <n v="0"/>
    <n v="39"/>
    <n v="557.24523810000005"/>
    <n v="2.8947368000000001E-2"/>
    <n v="5.2076022999999999E-2"/>
    <n v="0"/>
    <n v="0.6"/>
    <x v="2"/>
    <n v="3"/>
    <n v="2"/>
    <n v="3"/>
    <x v="12"/>
    <x v="0"/>
    <x v="0"/>
    <b v="0"/>
    <x v="0"/>
    <x v="2"/>
  </r>
  <r>
    <n v="7"/>
    <n v="53.25"/>
    <n v="0"/>
    <n v="0"/>
    <n v="42"/>
    <n v="650.03333329999998"/>
    <n v="4.3478259999999999E-3"/>
    <n v="6.5217390000000004E-3"/>
    <n v="0"/>
    <n v="0"/>
    <x v="2"/>
    <n v="2"/>
    <n v="2"/>
    <n v="2"/>
    <x v="3"/>
    <x v="0"/>
    <x v="0"/>
    <b v="0"/>
    <x v="0"/>
    <x v="2"/>
  </r>
  <r>
    <n v="4"/>
    <n v="132"/>
    <n v="1"/>
    <n v="23"/>
    <n v="24"/>
    <n v="1614.2261900000001"/>
    <n v="0"/>
    <n v="1.4285714E-2"/>
    <n v="0"/>
    <n v="0"/>
    <x v="2"/>
    <n v="2"/>
    <n v="2"/>
    <n v="1"/>
    <x v="3"/>
    <x v="0"/>
    <x v="0"/>
    <b v="0"/>
    <x v="0"/>
    <x v="2"/>
  </r>
  <r>
    <n v="7"/>
    <n v="44.166666669999998"/>
    <n v="0"/>
    <n v="0"/>
    <n v="108"/>
    <n v="2973.125"/>
    <n v="5.3097350000000003E-3"/>
    <n v="2.0993116999999999E-2"/>
    <n v="0.20166371699999999"/>
    <n v="1"/>
    <x v="2"/>
    <n v="2"/>
    <n v="2"/>
    <n v="3"/>
    <x v="3"/>
    <x v="0"/>
    <x v="1"/>
    <b v="0"/>
    <x v="0"/>
    <x v="2"/>
  </r>
  <r>
    <n v="7"/>
    <n v="41.375"/>
    <n v="0"/>
    <n v="0"/>
    <n v="67"/>
    <n v="3014.2904760000001"/>
    <n v="1.917808E-3"/>
    <n v="7.8158299999999993E-3"/>
    <n v="4.18760274"/>
    <n v="0.8"/>
    <x v="2"/>
    <n v="3"/>
    <n v="2"/>
    <n v="3"/>
    <x v="2"/>
    <x v="0"/>
    <x v="0"/>
    <b v="0"/>
    <x v="0"/>
    <x v="2"/>
  </r>
  <r>
    <n v="1"/>
    <n v="24"/>
    <n v="0"/>
    <n v="0"/>
    <n v="54"/>
    <n v="801.50952380000001"/>
    <n v="7.5471699999999997E-3"/>
    <n v="1.3274932999999999E-2"/>
    <n v="0"/>
    <n v="0.2"/>
    <x v="2"/>
    <n v="1"/>
    <n v="1"/>
    <n v="1"/>
    <x v="2"/>
    <x v="0"/>
    <x v="0"/>
    <b v="0"/>
    <x v="0"/>
    <x v="2"/>
  </r>
  <r>
    <n v="0"/>
    <n v="0"/>
    <n v="0"/>
    <n v="0"/>
    <n v="3"/>
    <n v="27"/>
    <n v="0.1"/>
    <n v="0.16666666699999999"/>
    <n v="0"/>
    <n v="0.8"/>
    <x v="2"/>
    <n v="1"/>
    <n v="1"/>
    <n v="1"/>
    <x v="0"/>
    <x v="0"/>
    <x v="0"/>
    <b v="0"/>
    <x v="0"/>
    <x v="2"/>
  </r>
  <r>
    <n v="0"/>
    <n v="0"/>
    <n v="0"/>
    <n v="0"/>
    <n v="8"/>
    <n v="70.5"/>
    <n v="7.4999999999999997E-2"/>
    <n v="0.08"/>
    <n v="0"/>
    <n v="0.6"/>
    <x v="2"/>
    <n v="1"/>
    <n v="1"/>
    <n v="1"/>
    <x v="2"/>
    <x v="0"/>
    <x v="0"/>
    <b v="0"/>
    <x v="0"/>
    <x v="2"/>
  </r>
  <r>
    <n v="0"/>
    <n v="0"/>
    <n v="0"/>
    <n v="0"/>
    <n v="23"/>
    <n v="363.5"/>
    <n v="0"/>
    <n v="1.3043478000000001E-2"/>
    <n v="0"/>
    <n v="0.8"/>
    <x v="2"/>
    <n v="2"/>
    <n v="2"/>
    <n v="2"/>
    <x v="0"/>
    <x v="0"/>
    <x v="0"/>
    <b v="0"/>
    <x v="0"/>
    <x v="2"/>
  </r>
  <r>
    <n v="0"/>
    <n v="0"/>
    <n v="0"/>
    <n v="0"/>
    <n v="15"/>
    <n v="436"/>
    <n v="1.3333332999999999E-2"/>
    <n v="8.6666667000000003E-2"/>
    <n v="0"/>
    <n v="0.8"/>
    <x v="2"/>
    <n v="2"/>
    <n v="2"/>
    <n v="1"/>
    <x v="2"/>
    <x v="0"/>
    <x v="0"/>
    <b v="0"/>
    <x v="0"/>
    <x v="2"/>
  </r>
  <r>
    <n v="0"/>
    <n v="0"/>
    <n v="0"/>
    <n v="0"/>
    <n v="31"/>
    <n v="1087"/>
    <n v="0"/>
    <n v="6.6666670000000003E-3"/>
    <n v="0"/>
    <n v="0"/>
    <x v="2"/>
    <n v="4"/>
    <n v="2"/>
    <n v="2"/>
    <x v="1"/>
    <x v="0"/>
    <x v="0"/>
    <b v="0"/>
    <x v="0"/>
    <x v="2"/>
  </r>
  <r>
    <n v="6"/>
    <n v="65"/>
    <n v="2"/>
    <n v="243"/>
    <n v="19"/>
    <n v="681.61904760000004"/>
    <n v="0"/>
    <n v="1.1794872E-2"/>
    <n v="28.29538462"/>
    <n v="1"/>
    <x v="2"/>
    <n v="2"/>
    <n v="2"/>
    <n v="1"/>
    <x v="1"/>
    <x v="0"/>
    <x v="1"/>
    <b v="1"/>
    <x v="1"/>
    <x v="2"/>
  </r>
  <r>
    <n v="0"/>
    <n v="0"/>
    <n v="0"/>
    <n v="0"/>
    <n v="119"/>
    <n v="1243.180556"/>
    <n v="0"/>
    <n v="7.6682069999999998E-3"/>
    <n v="1.809360775"/>
    <n v="0"/>
    <x v="2"/>
    <n v="2"/>
    <n v="2"/>
    <n v="1"/>
    <x v="1"/>
    <x v="0"/>
    <x v="0"/>
    <b v="0"/>
    <x v="0"/>
    <x v="2"/>
  </r>
  <r>
    <n v="8"/>
    <n v="567.35714289999999"/>
    <n v="1"/>
    <n v="122"/>
    <n v="41"/>
    <n v="2504.6995670000001"/>
    <n v="0"/>
    <n v="1.3075397000000001E-2"/>
    <n v="6.2110946970000001"/>
    <n v="0"/>
    <x v="2"/>
    <n v="2"/>
    <n v="2"/>
    <n v="1"/>
    <x v="1"/>
    <x v="0"/>
    <x v="0"/>
    <b v="0"/>
    <x v="0"/>
    <x v="2"/>
  </r>
  <r>
    <n v="2"/>
    <n v="39"/>
    <n v="0"/>
    <n v="0"/>
    <n v="9"/>
    <n v="128"/>
    <n v="0"/>
    <n v="1.8181817999999999E-2"/>
    <n v="0"/>
    <n v="0"/>
    <x v="2"/>
    <n v="2"/>
    <n v="2"/>
    <n v="1"/>
    <x v="1"/>
    <x v="1"/>
    <x v="0"/>
    <b v="0"/>
    <x v="0"/>
    <x v="2"/>
  </r>
  <r>
    <n v="2"/>
    <n v="7.5"/>
    <n v="0"/>
    <n v="0"/>
    <n v="63"/>
    <n v="1903.666667"/>
    <n v="8.0645160000000007E-3"/>
    <n v="1.9546851000000001E-2"/>
    <n v="0"/>
    <n v="0.4"/>
    <x v="2"/>
    <n v="1"/>
    <n v="2"/>
    <n v="2"/>
    <x v="3"/>
    <x v="0"/>
    <x v="0"/>
    <b v="0"/>
    <x v="0"/>
    <x v="2"/>
  </r>
  <r>
    <n v="1"/>
    <n v="25"/>
    <n v="0"/>
    <n v="0"/>
    <n v="14"/>
    <n v="397"/>
    <n v="3.6249999999999998E-2"/>
    <n v="4.7395832999999998E-2"/>
    <n v="14.9925"/>
    <n v="0"/>
    <x v="2"/>
    <n v="1"/>
    <n v="1"/>
    <n v="3"/>
    <x v="2"/>
    <x v="0"/>
    <x v="0"/>
    <b v="1"/>
    <x v="1"/>
    <x v="2"/>
  </r>
  <r>
    <n v="0"/>
    <n v="0"/>
    <n v="1"/>
    <n v="232"/>
    <n v="16"/>
    <n v="343.2"/>
    <n v="0"/>
    <n v="6.6666670000000003E-3"/>
    <n v="0"/>
    <n v="0.4"/>
    <x v="2"/>
    <n v="2"/>
    <n v="2"/>
    <n v="1"/>
    <x v="1"/>
    <x v="0"/>
    <x v="0"/>
    <b v="0"/>
    <x v="0"/>
    <x v="2"/>
  </r>
  <r>
    <n v="0"/>
    <n v="0"/>
    <n v="0"/>
    <n v="0"/>
    <n v="5"/>
    <n v="71"/>
    <n v="0"/>
    <n v="0.04"/>
    <n v="0"/>
    <n v="0"/>
    <x v="2"/>
    <n v="4"/>
    <n v="1"/>
    <n v="1"/>
    <x v="1"/>
    <x v="0"/>
    <x v="1"/>
    <b v="0"/>
    <x v="0"/>
    <x v="2"/>
  </r>
  <r>
    <n v="0"/>
    <n v="0"/>
    <n v="0"/>
    <n v="0"/>
    <n v="24"/>
    <n v="653"/>
    <n v="8.3333330000000001E-3"/>
    <n v="3.3333333E-2"/>
    <n v="0"/>
    <n v="0.8"/>
    <x v="2"/>
    <n v="4"/>
    <n v="1"/>
    <n v="9"/>
    <x v="0"/>
    <x v="0"/>
    <x v="0"/>
    <b v="0"/>
    <x v="0"/>
    <x v="2"/>
  </r>
  <r>
    <n v="12"/>
    <n v="316.55"/>
    <n v="3"/>
    <n v="221"/>
    <n v="67"/>
    <n v="1564.444444"/>
    <n v="2.6315790000000002E-3"/>
    <n v="2.2549176000000001E-2"/>
    <n v="1.089771303"/>
    <n v="0"/>
    <x v="2"/>
    <n v="2"/>
    <n v="2"/>
    <n v="4"/>
    <x v="2"/>
    <x v="0"/>
    <x v="0"/>
    <b v="0"/>
    <x v="0"/>
    <x v="2"/>
  </r>
  <r>
    <n v="2"/>
    <n v="59.833333330000002"/>
    <n v="0"/>
    <n v="0"/>
    <n v="70"/>
    <n v="2509.25"/>
    <n v="0"/>
    <n v="6.4285710000000001E-3"/>
    <n v="11.28411429"/>
    <n v="0"/>
    <x v="2"/>
    <n v="2"/>
    <n v="2"/>
    <n v="3"/>
    <x v="0"/>
    <x v="0"/>
    <x v="0"/>
    <b v="1"/>
    <x v="1"/>
    <x v="2"/>
  </r>
  <r>
    <n v="0"/>
    <n v="0"/>
    <n v="0"/>
    <n v="0"/>
    <n v="3"/>
    <n v="0"/>
    <n v="0.16666666699999999"/>
    <n v="0.177777778"/>
    <n v="0"/>
    <n v="0"/>
    <x v="2"/>
    <n v="3"/>
    <n v="2"/>
    <n v="3"/>
    <x v="12"/>
    <x v="0"/>
    <x v="0"/>
    <b v="0"/>
    <x v="0"/>
    <x v="2"/>
  </r>
  <r>
    <n v="2"/>
    <n v="20"/>
    <n v="0"/>
    <n v="0"/>
    <n v="24"/>
    <n v="242"/>
    <n v="1.8181817999999999E-2"/>
    <n v="4.5454544999999999E-2"/>
    <n v="0"/>
    <n v="0"/>
    <x v="2"/>
    <n v="2"/>
    <n v="2"/>
    <n v="4"/>
    <x v="10"/>
    <x v="0"/>
    <x v="0"/>
    <b v="0"/>
    <x v="0"/>
    <x v="2"/>
  </r>
  <r>
    <n v="0"/>
    <n v="0"/>
    <n v="0"/>
    <n v="0"/>
    <n v="13"/>
    <n v="646.79166669999995"/>
    <n v="5.1282050000000003E-3"/>
    <n v="5.4358973999999997E-2"/>
    <n v="0"/>
    <n v="0.8"/>
    <x v="2"/>
    <n v="1"/>
    <n v="1"/>
    <n v="2"/>
    <x v="0"/>
    <x v="0"/>
    <x v="0"/>
    <b v="0"/>
    <x v="0"/>
    <x v="2"/>
  </r>
  <r>
    <n v="0"/>
    <n v="0"/>
    <n v="0"/>
    <n v="0"/>
    <n v="23"/>
    <n v="209.83333329999999"/>
    <n v="2.173913E-3"/>
    <n v="3.0434783E-2"/>
    <n v="0"/>
    <n v="0"/>
    <x v="2"/>
    <n v="2"/>
    <n v="2"/>
    <n v="1"/>
    <x v="12"/>
    <x v="0"/>
    <x v="0"/>
    <b v="0"/>
    <x v="0"/>
    <x v="2"/>
  </r>
  <r>
    <n v="2"/>
    <n v="38"/>
    <n v="0"/>
    <n v="0"/>
    <n v="11"/>
    <n v="713"/>
    <n v="0"/>
    <n v="1.6666667E-2"/>
    <n v="113.98"/>
    <n v="0"/>
    <x v="2"/>
    <n v="2"/>
    <n v="2"/>
    <n v="1"/>
    <x v="1"/>
    <x v="0"/>
    <x v="0"/>
    <b v="1"/>
    <x v="1"/>
    <x v="2"/>
  </r>
  <r>
    <n v="0"/>
    <n v="0"/>
    <n v="0"/>
    <n v="0"/>
    <n v="4"/>
    <n v="112.5"/>
    <n v="0"/>
    <n v="0.05"/>
    <n v="0"/>
    <n v="0"/>
    <x v="2"/>
    <n v="3"/>
    <n v="2"/>
    <n v="1"/>
    <x v="5"/>
    <x v="0"/>
    <x v="0"/>
    <b v="0"/>
    <x v="0"/>
    <x v="2"/>
  </r>
  <r>
    <n v="1"/>
    <n v="5"/>
    <n v="0"/>
    <n v="0"/>
    <n v="44"/>
    <n v="630.31666670000004"/>
    <n v="2.5000000000000001E-2"/>
    <n v="4.4223485E-2"/>
    <n v="0"/>
    <n v="0"/>
    <x v="2"/>
    <n v="2"/>
    <n v="2"/>
    <n v="6"/>
    <x v="2"/>
    <x v="0"/>
    <x v="0"/>
    <b v="0"/>
    <x v="0"/>
    <x v="2"/>
  </r>
  <r>
    <n v="0"/>
    <n v="0"/>
    <n v="0"/>
    <n v="0"/>
    <n v="1"/>
    <n v="0"/>
    <n v="0.2"/>
    <n v="0.2"/>
    <n v="0"/>
    <n v="0.6"/>
    <x v="2"/>
    <n v="3"/>
    <n v="2"/>
    <n v="3"/>
    <x v="12"/>
    <x v="0"/>
    <x v="0"/>
    <b v="0"/>
    <x v="0"/>
    <x v="2"/>
  </r>
  <r>
    <n v="11"/>
    <n v="100.0965368"/>
    <n v="0"/>
    <n v="0"/>
    <n v="122"/>
    <n v="6141.4321389999996"/>
    <n v="1.3593813999999999E-2"/>
    <n v="3.0060021999999999E-2"/>
    <n v="0"/>
    <n v="0.2"/>
    <x v="2"/>
    <n v="3"/>
    <n v="2"/>
    <n v="1"/>
    <x v="0"/>
    <x v="0"/>
    <x v="0"/>
    <b v="0"/>
    <x v="0"/>
    <x v="2"/>
  </r>
  <r>
    <n v="0"/>
    <n v="0"/>
    <n v="0"/>
    <n v="0"/>
    <n v="19"/>
    <n v="536.26666669999997"/>
    <n v="4.4736841999999999E-2"/>
    <n v="6.8170426000000006E-2"/>
    <n v="0"/>
    <n v="0"/>
    <x v="2"/>
    <n v="2"/>
    <n v="2"/>
    <n v="6"/>
    <x v="5"/>
    <x v="0"/>
    <x v="0"/>
    <b v="0"/>
    <x v="0"/>
    <x v="2"/>
  </r>
  <r>
    <n v="7"/>
    <n v="160.33333329999999"/>
    <n v="0"/>
    <n v="0"/>
    <n v="31"/>
    <n v="590.51666669999997"/>
    <n v="5.2083329999999999E-3"/>
    <n v="9.6577380000000008E-3"/>
    <n v="0"/>
    <n v="0"/>
    <x v="2"/>
    <n v="1"/>
    <n v="1"/>
    <n v="1"/>
    <x v="3"/>
    <x v="0"/>
    <x v="1"/>
    <b v="0"/>
    <x v="0"/>
    <x v="2"/>
  </r>
  <r>
    <n v="2"/>
    <n v="42.166666669999998"/>
    <n v="0"/>
    <n v="0"/>
    <n v="17"/>
    <n v="490.53333329999998"/>
    <n v="0"/>
    <n v="1.175E-2"/>
    <n v="23.514399999999998"/>
    <n v="0"/>
    <x v="2"/>
    <n v="2"/>
    <n v="4"/>
    <n v="7"/>
    <x v="1"/>
    <x v="0"/>
    <x v="0"/>
    <b v="0"/>
    <x v="0"/>
    <x v="2"/>
  </r>
  <r>
    <n v="2"/>
    <n v="81"/>
    <n v="0"/>
    <n v="0"/>
    <n v="18"/>
    <n v="631"/>
    <n v="0.01"/>
    <n v="2.9000000000000001E-2"/>
    <n v="0"/>
    <n v="0"/>
    <x v="2"/>
    <n v="2"/>
    <n v="2"/>
    <n v="1"/>
    <x v="0"/>
    <x v="0"/>
    <x v="0"/>
    <b v="0"/>
    <x v="0"/>
    <x v="2"/>
  </r>
  <r>
    <n v="0"/>
    <n v="0"/>
    <n v="0"/>
    <n v="0"/>
    <n v="6"/>
    <n v="916.25"/>
    <n v="0"/>
    <n v="6.6666670000000003E-3"/>
    <n v="0"/>
    <n v="0"/>
    <x v="2"/>
    <n v="2"/>
    <n v="2"/>
    <n v="9"/>
    <x v="1"/>
    <x v="0"/>
    <x v="0"/>
    <b v="0"/>
    <x v="0"/>
    <x v="2"/>
  </r>
  <r>
    <n v="0"/>
    <n v="0"/>
    <n v="0"/>
    <n v="0"/>
    <n v="2"/>
    <n v="37"/>
    <n v="0"/>
    <n v="0.1"/>
    <n v="0"/>
    <n v="0.2"/>
    <x v="2"/>
    <n v="2"/>
    <n v="2"/>
    <n v="6"/>
    <x v="2"/>
    <x v="0"/>
    <x v="0"/>
    <b v="0"/>
    <x v="0"/>
    <x v="2"/>
  </r>
  <r>
    <n v="0"/>
    <n v="0"/>
    <n v="0"/>
    <n v="0"/>
    <n v="16"/>
    <n v="571.5"/>
    <n v="4.1666666999999998E-2"/>
    <n v="9.1666666999999993E-2"/>
    <n v="0"/>
    <n v="0.4"/>
    <x v="2"/>
    <n v="7"/>
    <n v="1"/>
    <n v="6"/>
    <x v="2"/>
    <x v="0"/>
    <x v="0"/>
    <b v="0"/>
    <x v="0"/>
    <x v="2"/>
  </r>
  <r>
    <n v="0"/>
    <n v="0"/>
    <n v="0"/>
    <n v="0"/>
    <n v="14"/>
    <n v="1025"/>
    <n v="4.2857143E-2"/>
    <n v="6.6666666999999999E-2"/>
    <n v="0"/>
    <n v="0"/>
    <x v="2"/>
    <n v="4"/>
    <n v="2"/>
    <n v="1"/>
    <x v="12"/>
    <x v="0"/>
    <x v="0"/>
    <b v="0"/>
    <x v="0"/>
    <x v="2"/>
  </r>
  <r>
    <n v="5"/>
    <n v="119"/>
    <n v="0"/>
    <n v="0"/>
    <n v="49"/>
    <n v="1143.348504"/>
    <n v="0"/>
    <n v="8.5953880000000007E-3"/>
    <n v="0"/>
    <n v="0"/>
    <x v="2"/>
    <n v="1"/>
    <n v="1"/>
    <n v="1"/>
    <x v="1"/>
    <x v="0"/>
    <x v="0"/>
    <b v="0"/>
    <x v="0"/>
    <x v="2"/>
  </r>
  <r>
    <n v="1"/>
    <n v="0"/>
    <n v="0"/>
    <n v="0"/>
    <n v="23"/>
    <n v="975.75"/>
    <n v="0"/>
    <n v="5.0303029999999999E-2"/>
    <n v="16.196999999999999"/>
    <n v="0"/>
    <x v="2"/>
    <n v="2"/>
    <n v="2"/>
    <n v="6"/>
    <x v="5"/>
    <x v="0"/>
    <x v="1"/>
    <b v="0"/>
    <x v="0"/>
    <x v="2"/>
  </r>
  <r>
    <n v="0"/>
    <n v="0"/>
    <n v="0"/>
    <n v="0"/>
    <n v="13"/>
    <n v="169"/>
    <n v="1.5384615000000001E-2"/>
    <n v="4.1538461999999998E-2"/>
    <n v="0"/>
    <n v="0"/>
    <x v="2"/>
    <n v="1"/>
    <n v="1"/>
    <n v="7"/>
    <x v="0"/>
    <x v="0"/>
    <x v="0"/>
    <b v="0"/>
    <x v="0"/>
    <x v="2"/>
  </r>
  <r>
    <n v="0"/>
    <n v="0"/>
    <n v="0"/>
    <n v="0"/>
    <n v="20"/>
    <n v="499.66666670000001"/>
    <n v="0.01"/>
    <n v="0.03"/>
    <n v="0"/>
    <n v="0.6"/>
    <x v="2"/>
    <n v="2"/>
    <n v="2"/>
    <n v="1"/>
    <x v="3"/>
    <x v="0"/>
    <x v="0"/>
    <b v="0"/>
    <x v="0"/>
    <x v="2"/>
  </r>
  <r>
    <n v="0"/>
    <n v="0"/>
    <n v="0"/>
    <n v="0"/>
    <n v="7"/>
    <n v="139.5"/>
    <n v="0"/>
    <n v="2.8571428999999999E-2"/>
    <n v="0"/>
    <n v="0"/>
    <x v="2"/>
    <n v="3"/>
    <n v="2"/>
    <n v="3"/>
    <x v="1"/>
    <x v="0"/>
    <x v="0"/>
    <b v="0"/>
    <x v="0"/>
    <x v="2"/>
  </r>
  <r>
    <n v="4"/>
    <n v="32.1"/>
    <n v="1"/>
    <n v="75"/>
    <n v="88"/>
    <n v="3827.7535710000002"/>
    <n v="0"/>
    <n v="7.2695040000000004E-3"/>
    <n v="0.25519148899999999"/>
    <n v="0"/>
    <x v="2"/>
    <n v="2"/>
    <n v="2"/>
    <n v="7"/>
    <x v="5"/>
    <x v="0"/>
    <x v="0"/>
    <b v="0"/>
    <x v="0"/>
    <x v="2"/>
  </r>
  <r>
    <n v="0"/>
    <n v="0"/>
    <n v="0"/>
    <n v="0"/>
    <n v="5"/>
    <n v="24"/>
    <n v="0.04"/>
    <n v="0.12"/>
    <n v="0"/>
    <n v="0"/>
    <x v="2"/>
    <n v="1"/>
    <n v="1"/>
    <n v="1"/>
    <x v="3"/>
    <x v="0"/>
    <x v="1"/>
    <b v="0"/>
    <x v="0"/>
    <x v="2"/>
  </r>
  <r>
    <n v="0"/>
    <n v="0"/>
    <n v="0"/>
    <n v="0"/>
    <n v="91"/>
    <n v="2058.534091"/>
    <n v="2.1348315E-2"/>
    <n v="3.8816033999999999E-2"/>
    <n v="0"/>
    <n v="1"/>
    <x v="2"/>
    <n v="2"/>
    <n v="2"/>
    <n v="3"/>
    <x v="12"/>
    <x v="0"/>
    <x v="1"/>
    <b v="0"/>
    <x v="0"/>
    <x v="2"/>
  </r>
  <r>
    <n v="0"/>
    <n v="0"/>
    <n v="0"/>
    <n v="0"/>
    <n v="15"/>
    <n v="1639.5"/>
    <n v="2.5000000000000001E-2"/>
    <n v="6.8750000000000006E-2"/>
    <n v="0"/>
    <n v="0.8"/>
    <x v="2"/>
    <n v="2"/>
    <n v="2"/>
    <n v="1"/>
    <x v="12"/>
    <x v="0"/>
    <x v="0"/>
    <b v="0"/>
    <x v="0"/>
    <x v="2"/>
  </r>
  <r>
    <n v="4"/>
    <n v="34"/>
    <n v="0"/>
    <n v="0"/>
    <n v="3"/>
    <n v="24"/>
    <n v="0"/>
    <n v="0.04"/>
    <n v="0"/>
    <n v="0"/>
    <x v="2"/>
    <n v="1"/>
    <n v="1"/>
    <n v="3"/>
    <x v="1"/>
    <x v="1"/>
    <x v="0"/>
    <b v="0"/>
    <x v="0"/>
    <x v="2"/>
  </r>
  <r>
    <n v="0"/>
    <n v="0"/>
    <n v="0"/>
    <n v="0"/>
    <n v="11"/>
    <n v="720.5"/>
    <n v="0"/>
    <n v="4.5454544999999999E-2"/>
    <n v="0"/>
    <n v="0"/>
    <x v="2"/>
    <n v="6"/>
    <n v="2"/>
    <n v="2"/>
    <x v="1"/>
    <x v="0"/>
    <x v="0"/>
    <b v="0"/>
    <x v="0"/>
    <x v="2"/>
  </r>
  <r>
    <n v="0"/>
    <n v="0"/>
    <n v="0"/>
    <n v="0"/>
    <n v="6"/>
    <n v="56"/>
    <n v="0.04"/>
    <n v="0.08"/>
    <n v="0"/>
    <n v="0"/>
    <x v="2"/>
    <n v="3"/>
    <n v="2"/>
    <n v="3"/>
    <x v="0"/>
    <x v="0"/>
    <x v="1"/>
    <b v="0"/>
    <x v="0"/>
    <x v="2"/>
  </r>
  <r>
    <n v="5"/>
    <n v="133"/>
    <n v="0"/>
    <n v="0"/>
    <n v="16"/>
    <n v="324.5"/>
    <n v="0"/>
    <n v="3.1481480999999999E-2"/>
    <n v="0"/>
    <n v="0"/>
    <x v="2"/>
    <n v="3"/>
    <n v="2"/>
    <n v="8"/>
    <x v="3"/>
    <x v="0"/>
    <x v="0"/>
    <b v="0"/>
    <x v="0"/>
    <x v="2"/>
  </r>
  <r>
    <n v="0"/>
    <n v="0"/>
    <n v="0"/>
    <n v="0"/>
    <n v="36"/>
    <n v="472.66666670000001"/>
    <n v="7.5675675999999997E-2"/>
    <n v="0.100510511"/>
    <n v="0"/>
    <n v="0.8"/>
    <x v="2"/>
    <n v="3"/>
    <n v="2"/>
    <n v="7"/>
    <x v="12"/>
    <x v="0"/>
    <x v="0"/>
    <b v="0"/>
    <x v="0"/>
    <x v="2"/>
  </r>
  <r>
    <n v="0"/>
    <n v="0"/>
    <n v="0"/>
    <n v="0"/>
    <n v="5"/>
    <n v="38"/>
    <n v="0.12"/>
    <n v="0.16"/>
    <n v="0"/>
    <n v="0.6"/>
    <x v="2"/>
    <n v="2"/>
    <n v="5"/>
    <n v="1"/>
    <x v="2"/>
    <x v="0"/>
    <x v="0"/>
    <b v="0"/>
    <x v="0"/>
    <x v="2"/>
  </r>
  <r>
    <n v="0"/>
    <n v="0"/>
    <n v="0"/>
    <n v="0"/>
    <n v="4"/>
    <n v="568.47826090000001"/>
    <n v="0.05"/>
    <n v="6.8285713999999997E-2"/>
    <n v="0"/>
    <n v="0.4"/>
    <x v="2"/>
    <n v="2"/>
    <n v="2"/>
    <n v="1"/>
    <x v="6"/>
    <x v="0"/>
    <x v="0"/>
    <b v="0"/>
    <x v="0"/>
    <x v="2"/>
  </r>
  <r>
    <n v="1"/>
    <n v="29.5"/>
    <n v="0"/>
    <n v="0"/>
    <n v="29"/>
    <n v="569.16666669999995"/>
    <n v="0"/>
    <n v="1.9576719999999999E-2"/>
    <n v="12.455"/>
    <n v="0"/>
    <x v="2"/>
    <n v="2"/>
    <n v="2"/>
    <n v="3"/>
    <x v="1"/>
    <x v="0"/>
    <x v="0"/>
    <b v="1"/>
    <x v="1"/>
    <x v="2"/>
  </r>
  <r>
    <n v="0"/>
    <n v="0"/>
    <n v="0"/>
    <n v="0"/>
    <n v="3"/>
    <n v="0"/>
    <n v="0.2"/>
    <n v="0.2"/>
    <n v="0"/>
    <n v="0.6"/>
    <x v="2"/>
    <n v="3"/>
    <n v="2"/>
    <n v="1"/>
    <x v="12"/>
    <x v="0"/>
    <x v="0"/>
    <b v="0"/>
    <x v="0"/>
    <x v="2"/>
  </r>
  <r>
    <n v="0"/>
    <n v="0"/>
    <n v="0"/>
    <n v="0"/>
    <n v="37"/>
    <n v="1669.559524"/>
    <n v="1.6190475999999999E-2"/>
    <n v="5.1333333000000002E-2"/>
    <n v="0"/>
    <n v="0"/>
    <x v="2"/>
    <n v="3"/>
    <n v="2"/>
    <n v="3"/>
    <x v="0"/>
    <x v="0"/>
    <x v="0"/>
    <b v="0"/>
    <x v="0"/>
    <x v="2"/>
  </r>
  <r>
    <n v="1"/>
    <n v="38"/>
    <n v="0"/>
    <n v="0"/>
    <n v="29"/>
    <n v="986.83333330000005"/>
    <n v="1.3793102999999999E-2"/>
    <n v="3.5057471E-2"/>
    <n v="0"/>
    <n v="0"/>
    <x v="2"/>
    <n v="2"/>
    <n v="4"/>
    <n v="3"/>
    <x v="3"/>
    <x v="0"/>
    <x v="0"/>
    <b v="0"/>
    <x v="0"/>
    <x v="2"/>
  </r>
  <r>
    <n v="1"/>
    <n v="32.333333330000002"/>
    <n v="1"/>
    <n v="56"/>
    <n v="62"/>
    <n v="2414.9"/>
    <n v="0"/>
    <n v="2.2222219999999998E-3"/>
    <n v="30.461587300000001"/>
    <n v="0"/>
    <x v="2"/>
    <n v="2"/>
    <n v="2"/>
    <n v="9"/>
    <x v="1"/>
    <x v="0"/>
    <x v="0"/>
    <b v="1"/>
    <x v="1"/>
    <x v="2"/>
  </r>
  <r>
    <n v="0"/>
    <n v="0"/>
    <n v="0"/>
    <n v="0"/>
    <n v="24"/>
    <n v="330.08333329999999"/>
    <n v="3.7499999999999999E-2"/>
    <n v="4.3055556000000002E-2"/>
    <n v="0"/>
    <n v="1"/>
    <x v="2"/>
    <n v="1"/>
    <n v="1"/>
    <n v="7"/>
    <x v="3"/>
    <x v="0"/>
    <x v="1"/>
    <b v="0"/>
    <x v="0"/>
    <x v="2"/>
  </r>
  <r>
    <n v="0"/>
    <n v="0"/>
    <n v="0"/>
    <n v="0"/>
    <n v="6"/>
    <n v="83"/>
    <n v="3.3333333E-2"/>
    <n v="0.1"/>
    <n v="0"/>
    <n v="0.6"/>
    <x v="2"/>
    <n v="2"/>
    <n v="2"/>
    <n v="4"/>
    <x v="5"/>
    <x v="0"/>
    <x v="0"/>
    <b v="0"/>
    <x v="0"/>
    <x v="2"/>
  </r>
  <r>
    <n v="1"/>
    <n v="74"/>
    <n v="0"/>
    <n v="0"/>
    <n v="21"/>
    <n v="744.83333330000005"/>
    <n v="0"/>
    <n v="0.01"/>
    <n v="0"/>
    <n v="0"/>
    <x v="2"/>
    <n v="2"/>
    <n v="2"/>
    <n v="1"/>
    <x v="1"/>
    <x v="1"/>
    <x v="1"/>
    <b v="0"/>
    <x v="0"/>
    <x v="2"/>
  </r>
  <r>
    <n v="1"/>
    <n v="10"/>
    <n v="0"/>
    <n v="0"/>
    <n v="16"/>
    <n v="120"/>
    <n v="5.3333332999999997E-2"/>
    <n v="0.08"/>
    <n v="0"/>
    <n v="0"/>
    <x v="2"/>
    <n v="2"/>
    <n v="2"/>
    <n v="6"/>
    <x v="3"/>
    <x v="0"/>
    <x v="0"/>
    <b v="0"/>
    <x v="0"/>
    <x v="2"/>
  </r>
  <r>
    <n v="0"/>
    <n v="0"/>
    <n v="0"/>
    <n v="0"/>
    <n v="2"/>
    <n v="0"/>
    <n v="0.2"/>
    <n v="0.2"/>
    <n v="0"/>
    <n v="0"/>
    <x v="2"/>
    <n v="2"/>
    <n v="2"/>
    <n v="1"/>
    <x v="3"/>
    <x v="0"/>
    <x v="0"/>
    <b v="0"/>
    <x v="0"/>
    <x v="2"/>
  </r>
  <r>
    <n v="7"/>
    <n v="71"/>
    <n v="0"/>
    <n v="0"/>
    <n v="34"/>
    <n v="1540.75"/>
    <n v="4.8780489999999998E-3"/>
    <n v="2.4390243999999998E-2"/>
    <n v="0"/>
    <n v="0"/>
    <x v="2"/>
    <n v="2"/>
    <n v="2"/>
    <n v="8"/>
    <x v="2"/>
    <x v="0"/>
    <x v="0"/>
    <b v="0"/>
    <x v="0"/>
    <x v="2"/>
  </r>
  <r>
    <n v="0"/>
    <n v="0"/>
    <n v="0"/>
    <n v="0"/>
    <n v="8"/>
    <n v="89.5"/>
    <n v="0"/>
    <n v="0.05"/>
    <n v="0"/>
    <n v="0"/>
    <x v="2"/>
    <n v="2"/>
    <n v="2"/>
    <n v="1"/>
    <x v="0"/>
    <x v="0"/>
    <x v="0"/>
    <b v="0"/>
    <x v="0"/>
    <x v="2"/>
  </r>
  <r>
    <n v="1"/>
    <n v="27"/>
    <n v="0"/>
    <n v="0"/>
    <n v="17"/>
    <n v="1723"/>
    <n v="0"/>
    <n v="3.9215689999999997E-3"/>
    <n v="0"/>
    <n v="0"/>
    <x v="2"/>
    <n v="2"/>
    <n v="5"/>
    <n v="9"/>
    <x v="3"/>
    <x v="1"/>
    <x v="0"/>
    <b v="0"/>
    <x v="0"/>
    <x v="2"/>
  </r>
  <r>
    <n v="0"/>
    <n v="0"/>
    <n v="0"/>
    <n v="0"/>
    <n v="7"/>
    <n v="191"/>
    <n v="0"/>
    <n v="2.8571428999999999E-2"/>
    <n v="0"/>
    <n v="0"/>
    <x v="2"/>
    <n v="2"/>
    <n v="4"/>
    <n v="4"/>
    <x v="1"/>
    <x v="0"/>
    <x v="0"/>
    <b v="0"/>
    <x v="0"/>
    <x v="2"/>
  </r>
  <r>
    <n v="4"/>
    <n v="75.599999999999994"/>
    <n v="0"/>
    <n v="0"/>
    <n v="94"/>
    <n v="1576.205078"/>
    <n v="1.0752688E-2"/>
    <n v="1.5506059000000001E-2"/>
    <n v="0"/>
    <n v="0.6"/>
    <x v="2"/>
    <n v="3"/>
    <n v="2"/>
    <n v="9"/>
    <x v="2"/>
    <x v="0"/>
    <x v="0"/>
    <b v="0"/>
    <x v="0"/>
    <x v="2"/>
  </r>
  <r>
    <n v="0"/>
    <n v="0"/>
    <n v="2"/>
    <n v="23"/>
    <n v="15"/>
    <n v="506"/>
    <n v="3.3333333E-2"/>
    <n v="0.06"/>
    <n v="0"/>
    <n v="0.6"/>
    <x v="2"/>
    <n v="2"/>
    <n v="2"/>
    <n v="1"/>
    <x v="3"/>
    <x v="0"/>
    <x v="0"/>
    <b v="0"/>
    <x v="0"/>
    <x v="2"/>
  </r>
  <r>
    <n v="0"/>
    <n v="0"/>
    <n v="0"/>
    <n v="0"/>
    <n v="39"/>
    <n v="537"/>
    <n v="5.1282050000000003E-3"/>
    <n v="1.1965811999999999E-2"/>
    <n v="0"/>
    <n v="0"/>
    <x v="2"/>
    <n v="4"/>
    <n v="2"/>
    <n v="3"/>
    <x v="12"/>
    <x v="0"/>
    <x v="0"/>
    <b v="0"/>
    <x v="0"/>
    <x v="2"/>
  </r>
  <r>
    <n v="2"/>
    <n v="32.5"/>
    <n v="0"/>
    <n v="0"/>
    <n v="12"/>
    <n v="239.75"/>
    <n v="0"/>
    <n v="5.1282050000000003E-3"/>
    <n v="0"/>
    <n v="0.4"/>
    <x v="2"/>
    <n v="2"/>
    <n v="4"/>
    <n v="1"/>
    <x v="4"/>
    <x v="1"/>
    <x v="0"/>
    <b v="0"/>
    <x v="0"/>
    <x v="2"/>
  </r>
  <r>
    <n v="8"/>
    <n v="120.66666669999999"/>
    <n v="2"/>
    <n v="559"/>
    <n v="44"/>
    <n v="1470.333333"/>
    <n v="1.6E-2"/>
    <n v="1.9207792000000001E-2"/>
    <n v="7.435866667"/>
    <n v="0"/>
    <x v="2"/>
    <n v="1"/>
    <n v="2"/>
    <n v="1"/>
    <x v="3"/>
    <x v="0"/>
    <x v="1"/>
    <b v="0"/>
    <x v="0"/>
    <x v="2"/>
  </r>
  <r>
    <n v="0"/>
    <n v="0"/>
    <n v="0"/>
    <n v="0"/>
    <n v="3"/>
    <n v="105.25"/>
    <n v="0"/>
    <n v="4.4444444E-2"/>
    <n v="0"/>
    <n v="0"/>
    <x v="2"/>
    <n v="3"/>
    <n v="2"/>
    <n v="8"/>
    <x v="3"/>
    <x v="0"/>
    <x v="1"/>
    <b v="0"/>
    <x v="0"/>
    <x v="2"/>
  </r>
  <r>
    <n v="0"/>
    <n v="0"/>
    <n v="0"/>
    <n v="0"/>
    <n v="21"/>
    <n v="1636.5"/>
    <n v="4.2857143E-2"/>
    <n v="6.5873016000000006E-2"/>
    <n v="0"/>
    <n v="0.4"/>
    <x v="2"/>
    <n v="2"/>
    <n v="4"/>
    <n v="1"/>
    <x v="2"/>
    <x v="0"/>
    <x v="0"/>
    <b v="0"/>
    <x v="0"/>
    <x v="2"/>
  </r>
  <r>
    <n v="0"/>
    <n v="0"/>
    <n v="0"/>
    <n v="0"/>
    <n v="1"/>
    <n v="0"/>
    <n v="0.2"/>
    <n v="0.2"/>
    <n v="0"/>
    <n v="0.6"/>
    <x v="2"/>
    <n v="2"/>
    <n v="4"/>
    <n v="7"/>
    <x v="5"/>
    <x v="0"/>
    <x v="0"/>
    <b v="0"/>
    <x v="0"/>
    <x v="2"/>
  </r>
  <r>
    <n v="4"/>
    <n v="128.5"/>
    <n v="0"/>
    <n v="0"/>
    <n v="14"/>
    <n v="273.25"/>
    <n v="0"/>
    <n v="1.2500000000000001E-2"/>
    <n v="0"/>
    <n v="0"/>
    <x v="2"/>
    <n v="1"/>
    <n v="8"/>
    <n v="4"/>
    <x v="3"/>
    <x v="0"/>
    <x v="1"/>
    <b v="0"/>
    <x v="0"/>
    <x v="2"/>
  </r>
  <r>
    <n v="1"/>
    <n v="28"/>
    <n v="0"/>
    <n v="0"/>
    <n v="19"/>
    <n v="362"/>
    <n v="0"/>
    <n v="5.5555559999999997E-3"/>
    <n v="0"/>
    <n v="0"/>
    <x v="2"/>
    <n v="2"/>
    <n v="2"/>
    <n v="7"/>
    <x v="4"/>
    <x v="0"/>
    <x v="0"/>
    <b v="0"/>
    <x v="0"/>
    <x v="2"/>
  </r>
  <r>
    <n v="3"/>
    <n v="51.5"/>
    <n v="0"/>
    <n v="0"/>
    <n v="21"/>
    <n v="1623.5"/>
    <n v="0"/>
    <n v="5.0000000000000001E-3"/>
    <n v="49.388599999999997"/>
    <n v="0.6"/>
    <x v="2"/>
    <n v="2"/>
    <n v="4"/>
    <n v="2"/>
    <x v="2"/>
    <x v="1"/>
    <x v="0"/>
    <b v="1"/>
    <x v="1"/>
    <x v="2"/>
  </r>
  <r>
    <n v="2"/>
    <n v="57"/>
    <n v="1"/>
    <n v="4"/>
    <n v="35"/>
    <n v="1643.333333"/>
    <n v="1.0526316000000001E-2"/>
    <n v="3.1578947000000003E-2"/>
    <n v="0"/>
    <n v="0.2"/>
    <x v="2"/>
    <n v="2"/>
    <n v="2"/>
    <n v="1"/>
    <x v="3"/>
    <x v="0"/>
    <x v="0"/>
    <b v="0"/>
    <x v="0"/>
    <x v="2"/>
  </r>
  <r>
    <n v="0"/>
    <n v="0"/>
    <n v="0"/>
    <n v="0"/>
    <n v="4"/>
    <n v="0"/>
    <n v="0.2"/>
    <n v="0.2"/>
    <n v="0"/>
    <n v="0.6"/>
    <x v="2"/>
    <n v="3"/>
    <n v="2"/>
    <n v="1"/>
    <x v="2"/>
    <x v="0"/>
    <x v="0"/>
    <b v="0"/>
    <x v="0"/>
    <x v="2"/>
  </r>
  <r>
    <n v="14"/>
    <n v="247.13636360000001"/>
    <n v="2"/>
    <n v="120.66666669999999"/>
    <n v="56"/>
    <n v="1080.2666670000001"/>
    <n v="1.8840579999999999E-2"/>
    <n v="2.5355418000000001E-2"/>
    <n v="24.72661836"/>
    <n v="0.6"/>
    <x v="2"/>
    <n v="3"/>
    <n v="2"/>
    <n v="1"/>
    <x v="0"/>
    <x v="0"/>
    <x v="0"/>
    <b v="0"/>
    <x v="0"/>
    <x v="2"/>
  </r>
  <r>
    <n v="0"/>
    <n v="0"/>
    <n v="0"/>
    <n v="0"/>
    <n v="12"/>
    <n v="152"/>
    <n v="0"/>
    <n v="2.380952E-3"/>
    <n v="0"/>
    <n v="1"/>
    <x v="2"/>
    <n v="3"/>
    <n v="2"/>
    <n v="1"/>
    <x v="1"/>
    <x v="0"/>
    <x v="1"/>
    <b v="0"/>
    <x v="0"/>
    <x v="2"/>
  </r>
  <r>
    <n v="2"/>
    <n v="256"/>
    <n v="0"/>
    <n v="0"/>
    <n v="14"/>
    <n v="574.5"/>
    <n v="0"/>
    <n v="1.4285714E-2"/>
    <n v="0"/>
    <n v="0"/>
    <x v="2"/>
    <n v="3"/>
    <n v="3"/>
    <n v="8"/>
    <x v="10"/>
    <x v="1"/>
    <x v="0"/>
    <b v="0"/>
    <x v="0"/>
    <x v="2"/>
  </r>
  <r>
    <n v="0"/>
    <n v="0"/>
    <n v="0"/>
    <n v="0"/>
    <n v="11"/>
    <n v="142.41666670000001"/>
    <n v="0"/>
    <n v="3.6363635999999998E-2"/>
    <n v="0"/>
    <n v="0"/>
    <x v="2"/>
    <n v="2"/>
    <n v="2"/>
    <n v="1"/>
    <x v="1"/>
    <x v="0"/>
    <x v="0"/>
    <b v="0"/>
    <x v="0"/>
    <x v="2"/>
  </r>
  <r>
    <n v="2"/>
    <n v="37.5"/>
    <n v="0"/>
    <n v="0"/>
    <n v="55"/>
    <n v="1420.4724960000001"/>
    <n v="1.212121E-3"/>
    <n v="5.7502509999999996E-3"/>
    <n v="0"/>
    <n v="0.8"/>
    <x v="2"/>
    <n v="1"/>
    <n v="1"/>
    <n v="3"/>
    <x v="3"/>
    <x v="0"/>
    <x v="0"/>
    <b v="0"/>
    <x v="0"/>
    <x v="2"/>
  </r>
  <r>
    <n v="0"/>
    <n v="0"/>
    <n v="0"/>
    <n v="0"/>
    <n v="5"/>
    <n v="19"/>
    <n v="0"/>
    <n v="0.08"/>
    <n v="0"/>
    <n v="0.6"/>
    <x v="2"/>
    <n v="2"/>
    <n v="2"/>
    <n v="1"/>
    <x v="2"/>
    <x v="0"/>
    <x v="0"/>
    <b v="0"/>
    <x v="0"/>
    <x v="2"/>
  </r>
  <r>
    <n v="0"/>
    <n v="0"/>
    <n v="0"/>
    <n v="0"/>
    <n v="10"/>
    <n v="3291"/>
    <n v="0.02"/>
    <n v="5.8000000000000003E-2"/>
    <n v="0"/>
    <n v="0"/>
    <x v="2"/>
    <n v="3"/>
    <n v="2"/>
    <n v="1"/>
    <x v="12"/>
    <x v="0"/>
    <x v="0"/>
    <b v="0"/>
    <x v="0"/>
    <x v="2"/>
  </r>
  <r>
    <n v="0"/>
    <n v="0"/>
    <n v="0"/>
    <n v="0"/>
    <n v="47"/>
    <n v="1144.4833329999999"/>
    <n v="4.1843972E-2"/>
    <n v="5.5319148999999998E-2"/>
    <n v="0"/>
    <n v="0"/>
    <x v="2"/>
    <n v="3"/>
    <n v="2"/>
    <n v="3"/>
    <x v="12"/>
    <x v="0"/>
    <x v="0"/>
    <b v="0"/>
    <x v="0"/>
    <x v="2"/>
  </r>
  <r>
    <n v="10"/>
    <n v="76.166666669999998"/>
    <n v="0"/>
    <n v="0"/>
    <n v="17"/>
    <n v="404"/>
    <n v="0"/>
    <n v="2.5757576000000001E-2"/>
    <n v="0"/>
    <n v="0"/>
    <x v="2"/>
    <n v="1"/>
    <n v="2"/>
    <n v="2"/>
    <x v="10"/>
    <x v="0"/>
    <x v="1"/>
    <b v="0"/>
    <x v="0"/>
    <x v="2"/>
  </r>
  <r>
    <n v="4"/>
    <n v="202"/>
    <n v="0"/>
    <n v="0"/>
    <n v="28"/>
    <n v="714.96666670000002"/>
    <n v="1.4666667E-2"/>
    <n v="1.6973137999999999E-2"/>
    <n v="0"/>
    <n v="0"/>
    <x v="2"/>
    <n v="1"/>
    <n v="1"/>
    <n v="1"/>
    <x v="3"/>
    <x v="0"/>
    <x v="1"/>
    <b v="0"/>
    <x v="0"/>
    <x v="2"/>
  </r>
  <r>
    <n v="0"/>
    <n v="0"/>
    <n v="0"/>
    <n v="0"/>
    <n v="25"/>
    <n v="527.5"/>
    <n v="0"/>
    <n v="3.4666670000000001E-3"/>
    <n v="0"/>
    <n v="0.8"/>
    <x v="2"/>
    <n v="2"/>
    <n v="2"/>
    <n v="1"/>
    <x v="3"/>
    <x v="0"/>
    <x v="0"/>
    <b v="0"/>
    <x v="0"/>
    <x v="2"/>
  </r>
  <r>
    <n v="1"/>
    <n v="18"/>
    <n v="0"/>
    <n v="0"/>
    <n v="8"/>
    <n v="66"/>
    <n v="7.4999999999999997E-2"/>
    <n v="8.7499999999999994E-2"/>
    <n v="0"/>
    <n v="0.4"/>
    <x v="2"/>
    <n v="3"/>
    <n v="2"/>
    <n v="1"/>
    <x v="12"/>
    <x v="0"/>
    <x v="0"/>
    <b v="0"/>
    <x v="0"/>
    <x v="2"/>
  </r>
  <r>
    <n v="7"/>
    <n v="160.2307692"/>
    <n v="0"/>
    <n v="0"/>
    <n v="125"/>
    <n v="4313.1391030000004"/>
    <n v="1.736111E-3"/>
    <n v="1.9623016E-2"/>
    <n v="11.37678683"/>
    <n v="0"/>
    <x v="2"/>
    <n v="2"/>
    <n v="2"/>
    <n v="4"/>
    <x v="5"/>
    <x v="0"/>
    <x v="1"/>
    <b v="0"/>
    <x v="0"/>
    <x v="2"/>
  </r>
  <r>
    <n v="0"/>
    <n v="0"/>
    <n v="0"/>
    <n v="0"/>
    <n v="15"/>
    <n v="454.75"/>
    <n v="2.6666667000000002E-2"/>
    <n v="3.3333333E-2"/>
    <n v="0"/>
    <n v="0"/>
    <x v="2"/>
    <n v="3"/>
    <n v="2"/>
    <n v="3"/>
    <x v="0"/>
    <x v="0"/>
    <x v="1"/>
    <b v="0"/>
    <x v="0"/>
    <x v="2"/>
  </r>
  <r>
    <n v="2"/>
    <n v="338"/>
    <n v="0"/>
    <n v="0"/>
    <n v="17"/>
    <n v="1205.5666670000001"/>
    <n v="1.2500000000000001E-2"/>
    <n v="3.7499999999999999E-2"/>
    <n v="19.236249999999998"/>
    <n v="0.8"/>
    <x v="2"/>
    <n v="3"/>
    <n v="2"/>
    <n v="2"/>
    <x v="1"/>
    <x v="0"/>
    <x v="0"/>
    <b v="1"/>
    <x v="1"/>
    <x v="2"/>
  </r>
  <r>
    <n v="0"/>
    <n v="0"/>
    <n v="3"/>
    <n v="29"/>
    <n v="41"/>
    <n v="1652.75"/>
    <n v="1.3636364E-2"/>
    <n v="3.5119048E-2"/>
    <n v="0"/>
    <n v="0"/>
    <x v="2"/>
    <n v="2"/>
    <n v="2"/>
    <n v="4"/>
    <x v="3"/>
    <x v="0"/>
    <x v="1"/>
    <b v="0"/>
    <x v="0"/>
    <x v="2"/>
  </r>
  <r>
    <n v="0"/>
    <n v="0"/>
    <n v="0"/>
    <n v="0"/>
    <n v="7"/>
    <n v="239.5"/>
    <n v="0"/>
    <n v="1.6666667E-2"/>
    <n v="0"/>
    <n v="0"/>
    <x v="2"/>
    <n v="3"/>
    <n v="2"/>
    <n v="1"/>
    <x v="5"/>
    <x v="1"/>
    <x v="1"/>
    <b v="0"/>
    <x v="0"/>
    <x v="2"/>
  </r>
  <r>
    <n v="0"/>
    <n v="0"/>
    <n v="0"/>
    <n v="0"/>
    <n v="14"/>
    <n v="1539"/>
    <n v="1.5384615000000001E-2"/>
    <n v="3.0769231000000001E-2"/>
    <n v="0"/>
    <n v="0"/>
    <x v="2"/>
    <n v="2"/>
    <n v="10"/>
    <n v="2"/>
    <x v="1"/>
    <x v="0"/>
    <x v="0"/>
    <b v="0"/>
    <x v="0"/>
    <x v="2"/>
  </r>
  <r>
    <n v="2"/>
    <n v="844"/>
    <n v="0"/>
    <n v="0"/>
    <n v="6"/>
    <n v="192.5"/>
    <n v="0.05"/>
    <n v="7.4999999999999997E-2"/>
    <n v="0"/>
    <n v="0.6"/>
    <x v="2"/>
    <n v="3"/>
    <n v="2"/>
    <n v="6"/>
    <x v="1"/>
    <x v="0"/>
    <x v="0"/>
    <b v="0"/>
    <x v="0"/>
    <x v="2"/>
  </r>
  <r>
    <n v="3"/>
    <n v="73.5"/>
    <n v="3"/>
    <n v="171"/>
    <n v="76"/>
    <n v="2208.7880949999999"/>
    <n v="0"/>
    <n v="4.7560980000000003E-3"/>
    <n v="3.2003048779999999"/>
    <n v="0"/>
    <x v="2"/>
    <n v="4"/>
    <n v="1"/>
    <n v="7"/>
    <x v="1"/>
    <x v="0"/>
    <x v="1"/>
    <b v="0"/>
    <x v="0"/>
    <x v="2"/>
  </r>
  <r>
    <n v="2"/>
    <n v="13.33333333"/>
    <n v="0"/>
    <n v="0"/>
    <n v="105"/>
    <n v="2062.4435920000001"/>
    <n v="1.2205270000000001E-2"/>
    <n v="2.0275689E-2"/>
    <n v="0"/>
    <n v="0.6"/>
    <x v="2"/>
    <n v="3"/>
    <n v="2"/>
    <n v="1"/>
    <x v="3"/>
    <x v="0"/>
    <x v="0"/>
    <b v="0"/>
    <x v="0"/>
    <x v="2"/>
  </r>
  <r>
    <n v="4"/>
    <n v="324.5"/>
    <n v="0"/>
    <n v="0"/>
    <n v="30"/>
    <n v="1456.7833330000001"/>
    <n v="0"/>
    <n v="9.0196080000000001E-3"/>
    <n v="30.012882350000002"/>
    <n v="0"/>
    <x v="2"/>
    <n v="2"/>
    <n v="2"/>
    <n v="4"/>
    <x v="1"/>
    <x v="0"/>
    <x v="0"/>
    <b v="1"/>
    <x v="1"/>
    <x v="2"/>
  </r>
  <r>
    <n v="0"/>
    <n v="0"/>
    <n v="0"/>
    <n v="0"/>
    <n v="12"/>
    <n v="260"/>
    <n v="0.05"/>
    <n v="8.3333332999999996E-2"/>
    <n v="0"/>
    <n v="0.6"/>
    <x v="2"/>
    <n v="1"/>
    <n v="1"/>
    <n v="7"/>
    <x v="0"/>
    <x v="0"/>
    <x v="0"/>
    <b v="0"/>
    <x v="0"/>
    <x v="2"/>
  </r>
  <r>
    <n v="0"/>
    <n v="0"/>
    <n v="0"/>
    <n v="0"/>
    <n v="7"/>
    <n v="604"/>
    <n v="0"/>
    <n v="3.3333333E-2"/>
    <n v="53.988"/>
    <n v="0"/>
    <x v="2"/>
    <n v="2"/>
    <n v="5"/>
    <n v="3"/>
    <x v="1"/>
    <x v="1"/>
    <x v="0"/>
    <b v="1"/>
    <x v="1"/>
    <x v="2"/>
  </r>
  <r>
    <n v="7"/>
    <n v="159.5"/>
    <n v="0"/>
    <n v="0"/>
    <n v="13"/>
    <n v="362.5"/>
    <n v="0"/>
    <n v="3.9215689999999997E-3"/>
    <n v="0"/>
    <n v="0"/>
    <x v="2"/>
    <n v="2"/>
    <n v="2"/>
    <n v="7"/>
    <x v="1"/>
    <x v="1"/>
    <x v="0"/>
    <b v="0"/>
    <x v="0"/>
    <x v="2"/>
  </r>
  <r>
    <n v="1"/>
    <n v="37"/>
    <n v="0"/>
    <n v="0"/>
    <n v="30"/>
    <n v="1584.3"/>
    <n v="0"/>
    <n v="1.5476190000000001E-2"/>
    <n v="3.3568928570000001"/>
    <n v="0"/>
    <x v="2"/>
    <n v="3"/>
    <n v="2"/>
    <n v="9"/>
    <x v="3"/>
    <x v="0"/>
    <x v="1"/>
    <b v="0"/>
    <x v="0"/>
    <x v="2"/>
  </r>
  <r>
    <n v="4"/>
    <n v="80"/>
    <n v="0"/>
    <n v="0"/>
    <n v="79"/>
    <n v="3855.2"/>
    <n v="1.2345679E-2"/>
    <n v="2.8765432000000001E-2"/>
    <n v="0"/>
    <n v="0.6"/>
    <x v="2"/>
    <n v="3"/>
    <n v="2"/>
    <n v="3"/>
    <x v="3"/>
    <x v="0"/>
    <x v="0"/>
    <b v="0"/>
    <x v="0"/>
    <x v="2"/>
  </r>
  <r>
    <n v="1"/>
    <n v="8.5"/>
    <n v="0"/>
    <n v="0"/>
    <n v="14"/>
    <n v="543.83333330000005"/>
    <n v="0"/>
    <n v="7.6923080000000001E-3"/>
    <n v="0"/>
    <n v="0"/>
    <x v="2"/>
    <n v="2"/>
    <n v="2"/>
    <n v="3"/>
    <x v="4"/>
    <x v="1"/>
    <x v="1"/>
    <b v="0"/>
    <x v="0"/>
    <x v="2"/>
  </r>
  <r>
    <n v="0"/>
    <n v="0"/>
    <n v="0"/>
    <n v="0"/>
    <n v="12"/>
    <n v="574"/>
    <n v="1.6666667E-2"/>
    <n v="8.3333332999999996E-2"/>
    <n v="0"/>
    <n v="0"/>
    <x v="2"/>
    <n v="2"/>
    <n v="2"/>
    <n v="1"/>
    <x v="12"/>
    <x v="0"/>
    <x v="0"/>
    <b v="0"/>
    <x v="0"/>
    <x v="2"/>
  </r>
  <r>
    <n v="0"/>
    <n v="0"/>
    <n v="0"/>
    <n v="0"/>
    <n v="10"/>
    <n v="127.75"/>
    <n v="5.3333332999999997E-2"/>
    <n v="7.4999999999999997E-2"/>
    <n v="0"/>
    <n v="0"/>
    <x v="2"/>
    <n v="1"/>
    <n v="1"/>
    <n v="2"/>
    <x v="2"/>
    <x v="0"/>
    <x v="0"/>
    <b v="0"/>
    <x v="0"/>
    <x v="2"/>
  </r>
  <r>
    <n v="1"/>
    <n v="241"/>
    <n v="0"/>
    <n v="0"/>
    <n v="39"/>
    <n v="2666"/>
    <n v="1.5384615000000001E-2"/>
    <n v="4.6153845999999998E-2"/>
    <n v="0"/>
    <n v="0.2"/>
    <x v="2"/>
    <n v="2"/>
    <n v="2"/>
    <n v="5"/>
    <x v="12"/>
    <x v="0"/>
    <x v="0"/>
    <b v="0"/>
    <x v="0"/>
    <x v="2"/>
  </r>
  <r>
    <n v="0"/>
    <n v="0"/>
    <n v="0"/>
    <n v="0"/>
    <n v="3"/>
    <n v="0"/>
    <n v="0.2"/>
    <n v="0.2"/>
    <n v="0"/>
    <n v="0"/>
    <x v="2"/>
    <n v="2"/>
    <n v="2"/>
    <n v="1"/>
    <x v="2"/>
    <x v="0"/>
    <x v="0"/>
    <b v="0"/>
    <x v="0"/>
    <x v="2"/>
  </r>
  <r>
    <n v="0"/>
    <n v="0"/>
    <n v="0"/>
    <n v="0"/>
    <n v="23"/>
    <n v="1166.333333"/>
    <n v="0"/>
    <n v="2.826087E-2"/>
    <n v="22.2993913"/>
    <n v="0"/>
    <x v="2"/>
    <n v="2"/>
    <n v="2"/>
    <n v="6"/>
    <x v="1"/>
    <x v="0"/>
    <x v="0"/>
    <b v="0"/>
    <x v="0"/>
    <x v="2"/>
  </r>
  <r>
    <n v="16"/>
    <n v="284.85000000000002"/>
    <n v="0"/>
    <n v="0"/>
    <n v="276"/>
    <n v="4758.3806379999996"/>
    <n v="1.0344830000000001E-3"/>
    <n v="7.306262E-3"/>
    <n v="27.432095069999999"/>
    <n v="0"/>
    <x v="2"/>
    <n v="4"/>
    <n v="1"/>
    <n v="3"/>
    <x v="0"/>
    <x v="0"/>
    <x v="1"/>
    <b v="1"/>
    <x v="1"/>
    <x v="2"/>
  </r>
  <r>
    <n v="0"/>
    <n v="0"/>
    <n v="1"/>
    <n v="16"/>
    <n v="8"/>
    <n v="308"/>
    <n v="0"/>
    <n v="2.5000000000000001E-2"/>
    <n v="35.091000000000001"/>
    <n v="0"/>
    <x v="2"/>
    <n v="2"/>
    <n v="4"/>
    <n v="1"/>
    <x v="1"/>
    <x v="0"/>
    <x v="0"/>
    <b v="1"/>
    <x v="1"/>
    <x v="2"/>
  </r>
  <r>
    <n v="7"/>
    <n v="64.75"/>
    <n v="1"/>
    <n v="17"/>
    <n v="100"/>
    <n v="2463.2448410000002"/>
    <n v="1.886792E-3"/>
    <n v="1.4944594E-2"/>
    <n v="0"/>
    <n v="0"/>
    <x v="2"/>
    <n v="2"/>
    <n v="2"/>
    <n v="1"/>
    <x v="3"/>
    <x v="0"/>
    <x v="0"/>
    <b v="0"/>
    <x v="0"/>
    <x v="2"/>
  </r>
  <r>
    <n v="0"/>
    <n v="0"/>
    <n v="0"/>
    <n v="0"/>
    <n v="3"/>
    <n v="28"/>
    <n v="0"/>
    <n v="6.6666666999999999E-2"/>
    <n v="0"/>
    <n v="0"/>
    <x v="2"/>
    <n v="4"/>
    <n v="1"/>
    <n v="1"/>
    <x v="2"/>
    <x v="0"/>
    <x v="0"/>
    <b v="0"/>
    <x v="0"/>
    <x v="2"/>
  </r>
  <r>
    <n v="1"/>
    <n v="2"/>
    <n v="0"/>
    <n v="0"/>
    <n v="24"/>
    <n v="958.25"/>
    <n v="2.5000000000000001E-2"/>
    <n v="3.5000000000000003E-2"/>
    <n v="24.340166669999999"/>
    <n v="0"/>
    <x v="2"/>
    <n v="2"/>
    <n v="2"/>
    <n v="1"/>
    <x v="5"/>
    <x v="0"/>
    <x v="0"/>
    <b v="0"/>
    <x v="0"/>
    <x v="2"/>
  </r>
  <r>
    <n v="4"/>
    <n v="47.5"/>
    <n v="0"/>
    <n v="0"/>
    <n v="16"/>
    <n v="331.33333329999999"/>
    <n v="0"/>
    <n v="1.0526316000000001E-2"/>
    <n v="254.6071579"/>
    <n v="0"/>
    <x v="2"/>
    <n v="2"/>
    <n v="5"/>
    <n v="1"/>
    <x v="1"/>
    <x v="1"/>
    <x v="0"/>
    <b v="1"/>
    <x v="1"/>
    <x v="2"/>
  </r>
  <r>
    <n v="6"/>
    <n v="108.91666669999999"/>
    <n v="0"/>
    <n v="0"/>
    <n v="24"/>
    <n v="516.41666669999995"/>
    <n v="0"/>
    <n v="1.3333332999999999E-2"/>
    <n v="8.1815999999999995"/>
    <n v="0"/>
    <x v="2"/>
    <n v="2"/>
    <n v="2"/>
    <n v="1"/>
    <x v="4"/>
    <x v="0"/>
    <x v="1"/>
    <b v="1"/>
    <x v="1"/>
    <x v="2"/>
  </r>
  <r>
    <n v="0"/>
    <n v="0"/>
    <n v="0"/>
    <n v="0"/>
    <n v="18"/>
    <n v="689.66666669999995"/>
    <n v="2.3529412E-2"/>
    <n v="3.0392157E-2"/>
    <n v="0"/>
    <n v="0"/>
    <x v="2"/>
    <n v="2"/>
    <n v="2"/>
    <n v="7"/>
    <x v="5"/>
    <x v="0"/>
    <x v="1"/>
    <b v="0"/>
    <x v="0"/>
    <x v="2"/>
  </r>
  <r>
    <n v="0"/>
    <n v="0"/>
    <n v="0"/>
    <n v="0"/>
    <n v="22"/>
    <n v="887.35476189999997"/>
    <n v="0.01"/>
    <n v="1.4500000000000001E-2"/>
    <n v="0"/>
    <n v="0"/>
    <x v="2"/>
    <n v="3"/>
    <n v="2"/>
    <n v="8"/>
    <x v="1"/>
    <x v="0"/>
    <x v="0"/>
    <b v="0"/>
    <x v="0"/>
    <x v="2"/>
  </r>
  <r>
    <n v="3"/>
    <n v="25.571428569999998"/>
    <n v="1"/>
    <n v="0"/>
    <n v="15"/>
    <n v="2026.4761900000001"/>
    <n v="1.1764706E-2"/>
    <n v="7.2549020000000006E-2"/>
    <n v="0"/>
    <n v="0"/>
    <x v="2"/>
    <n v="4"/>
    <n v="1"/>
    <n v="1"/>
    <x v="0"/>
    <x v="0"/>
    <x v="0"/>
    <b v="0"/>
    <x v="0"/>
    <x v="2"/>
  </r>
  <r>
    <n v="4"/>
    <n v="123"/>
    <n v="1"/>
    <n v="29.5"/>
    <n v="16"/>
    <n v="529.33333330000005"/>
    <n v="0"/>
    <n v="4.4999999999999997E-3"/>
    <n v="0"/>
    <n v="0"/>
    <x v="2"/>
    <n v="3"/>
    <n v="3"/>
    <n v="2"/>
    <x v="1"/>
    <x v="1"/>
    <x v="0"/>
    <b v="0"/>
    <x v="0"/>
    <x v="2"/>
  </r>
  <r>
    <n v="1"/>
    <n v="48"/>
    <n v="0"/>
    <n v="0"/>
    <n v="52"/>
    <n v="2376.8619050000002"/>
    <n v="1.6666667E-2"/>
    <n v="4.5679011999999998E-2"/>
    <n v="13.32592593"/>
    <n v="0"/>
    <x v="2"/>
    <n v="2"/>
    <n v="2"/>
    <n v="3"/>
    <x v="2"/>
    <x v="0"/>
    <x v="0"/>
    <b v="0"/>
    <x v="0"/>
    <x v="2"/>
  </r>
  <r>
    <n v="1"/>
    <n v="64"/>
    <n v="0"/>
    <n v="0"/>
    <n v="33"/>
    <n v="1564.17381"/>
    <n v="6.2500000000000003E-3"/>
    <n v="3.5069440000000001E-3"/>
    <n v="10.12275"/>
    <n v="0"/>
    <x v="2"/>
    <n v="1"/>
    <n v="1"/>
    <n v="2"/>
    <x v="4"/>
    <x v="0"/>
    <x v="1"/>
    <b v="0"/>
    <x v="0"/>
    <x v="2"/>
  </r>
  <r>
    <n v="4"/>
    <n v="69"/>
    <n v="0"/>
    <n v="0"/>
    <n v="20"/>
    <n v="1180"/>
    <n v="0"/>
    <n v="9.0909089999999994E-3"/>
    <n v="30.52636364"/>
    <n v="0"/>
    <x v="2"/>
    <n v="2"/>
    <n v="2"/>
    <n v="6"/>
    <x v="2"/>
    <x v="0"/>
    <x v="0"/>
    <b v="1"/>
    <x v="1"/>
    <x v="2"/>
  </r>
  <r>
    <n v="0"/>
    <n v="0"/>
    <n v="0"/>
    <n v="0"/>
    <n v="14"/>
    <n v="291.60000000000002"/>
    <n v="0"/>
    <n v="8.5714286000000001E-2"/>
    <n v="0"/>
    <n v="1"/>
    <x v="2"/>
    <n v="2"/>
    <n v="2"/>
    <n v="1"/>
    <x v="5"/>
    <x v="0"/>
    <x v="1"/>
    <b v="0"/>
    <x v="0"/>
    <x v="2"/>
  </r>
  <r>
    <n v="0"/>
    <n v="0"/>
    <n v="0"/>
    <n v="0"/>
    <n v="2"/>
    <n v="203"/>
    <n v="0"/>
    <n v="0.1"/>
    <n v="0"/>
    <n v="0"/>
    <x v="2"/>
    <n v="2"/>
    <n v="2"/>
    <n v="1"/>
    <x v="2"/>
    <x v="0"/>
    <x v="0"/>
    <b v="0"/>
    <x v="0"/>
    <x v="2"/>
  </r>
  <r>
    <n v="2"/>
    <n v="18"/>
    <n v="0"/>
    <n v="0"/>
    <n v="32"/>
    <n v="871.83333330000005"/>
    <n v="9.3749999999999997E-3"/>
    <n v="2.0833332999999999E-2"/>
    <n v="31.903874999999999"/>
    <n v="0.6"/>
    <x v="2"/>
    <n v="4"/>
    <n v="1"/>
    <n v="1"/>
    <x v="2"/>
    <x v="0"/>
    <x v="0"/>
    <b v="0"/>
    <x v="0"/>
    <x v="2"/>
  </r>
  <r>
    <n v="4"/>
    <n v="322.5"/>
    <n v="1"/>
    <n v="29"/>
    <n v="78"/>
    <n v="3098.9928570000002"/>
    <n v="7.6923080000000001E-3"/>
    <n v="2.2124542000000001E-2"/>
    <n v="0"/>
    <n v="0"/>
    <x v="2"/>
    <n v="3"/>
    <n v="2"/>
    <n v="3"/>
    <x v="12"/>
    <x v="0"/>
    <x v="1"/>
    <b v="0"/>
    <x v="0"/>
    <x v="2"/>
  </r>
  <r>
    <n v="2"/>
    <n v="178.5"/>
    <n v="2"/>
    <n v="314"/>
    <n v="19"/>
    <n v="2340.5"/>
    <n v="0"/>
    <n v="1.5873016E-2"/>
    <n v="52.083428570000002"/>
    <n v="0"/>
    <x v="2"/>
    <n v="2"/>
    <n v="4"/>
    <n v="1"/>
    <x v="3"/>
    <x v="0"/>
    <x v="0"/>
    <b v="0"/>
    <x v="0"/>
    <x v="2"/>
  </r>
  <r>
    <n v="0"/>
    <n v="0"/>
    <n v="0"/>
    <n v="0"/>
    <n v="5"/>
    <n v="108"/>
    <n v="0"/>
    <n v="0.05"/>
    <n v="0"/>
    <n v="0"/>
    <x v="2"/>
    <n v="1"/>
    <n v="1"/>
    <n v="4"/>
    <x v="2"/>
    <x v="0"/>
    <x v="0"/>
    <b v="0"/>
    <x v="0"/>
    <x v="2"/>
  </r>
  <r>
    <n v="1"/>
    <n v="82"/>
    <n v="0"/>
    <n v="0"/>
    <n v="59"/>
    <n v="1927.122222"/>
    <n v="7.9096050000000001E-3"/>
    <n v="2.3728814000000001E-2"/>
    <n v="23.876291040000002"/>
    <n v="0"/>
    <x v="2"/>
    <n v="2"/>
    <n v="2"/>
    <n v="9"/>
    <x v="12"/>
    <x v="0"/>
    <x v="0"/>
    <b v="1"/>
    <x v="1"/>
    <x v="2"/>
  </r>
  <r>
    <n v="0"/>
    <n v="0"/>
    <n v="0"/>
    <n v="0"/>
    <n v="15"/>
    <n v="143.75"/>
    <n v="0.08"/>
    <n v="9.1555555999999996E-2"/>
    <n v="0"/>
    <n v="0.6"/>
    <x v="2"/>
    <n v="3"/>
    <n v="2"/>
    <n v="1"/>
    <x v="12"/>
    <x v="0"/>
    <x v="0"/>
    <b v="0"/>
    <x v="0"/>
    <x v="2"/>
  </r>
  <r>
    <n v="0"/>
    <n v="0"/>
    <n v="0"/>
    <n v="0"/>
    <n v="9"/>
    <n v="553"/>
    <n v="0"/>
    <n v="2.5000000000000001E-2"/>
    <n v="53.988"/>
    <n v="0"/>
    <x v="2"/>
    <n v="1"/>
    <n v="1"/>
    <n v="1"/>
    <x v="3"/>
    <x v="1"/>
    <x v="0"/>
    <b v="1"/>
    <x v="1"/>
    <x v="2"/>
  </r>
  <r>
    <n v="0"/>
    <n v="0"/>
    <n v="0"/>
    <n v="0"/>
    <n v="7"/>
    <n v="855"/>
    <n v="0"/>
    <n v="2.8571428999999999E-2"/>
    <n v="0"/>
    <n v="0"/>
    <x v="2"/>
    <n v="2"/>
    <n v="2"/>
    <n v="1"/>
    <x v="0"/>
    <x v="0"/>
    <x v="0"/>
    <b v="0"/>
    <x v="0"/>
    <x v="2"/>
  </r>
  <r>
    <n v="8"/>
    <n v="176.66666670000001"/>
    <n v="2"/>
    <n v="153"/>
    <n v="27"/>
    <n v="880.8"/>
    <n v="7.2916669999999999E-3"/>
    <n v="2.0192307999999999E-2"/>
    <n v="8.5452499999999993"/>
    <n v="0"/>
    <x v="2"/>
    <n v="1"/>
    <n v="1"/>
    <n v="2"/>
    <x v="1"/>
    <x v="0"/>
    <x v="1"/>
    <b v="1"/>
    <x v="1"/>
    <x v="2"/>
  </r>
  <r>
    <n v="1"/>
    <n v="0"/>
    <n v="0"/>
    <n v="0"/>
    <n v="7"/>
    <n v="37"/>
    <n v="8.3333332999999996E-2"/>
    <n v="0.108333333"/>
    <n v="0"/>
    <n v="0.6"/>
    <x v="2"/>
    <n v="1"/>
    <n v="1"/>
    <n v="2"/>
    <x v="3"/>
    <x v="0"/>
    <x v="0"/>
    <b v="0"/>
    <x v="0"/>
    <x v="2"/>
  </r>
  <r>
    <n v="0"/>
    <n v="0"/>
    <n v="0"/>
    <n v="0"/>
    <n v="29"/>
    <n v="1721.125"/>
    <n v="4.2528735999999998E-2"/>
    <n v="7.1264367999999995E-2"/>
    <n v="0"/>
    <n v="0.6"/>
    <x v="2"/>
    <n v="3"/>
    <n v="2"/>
    <n v="2"/>
    <x v="12"/>
    <x v="0"/>
    <x v="0"/>
    <b v="0"/>
    <x v="0"/>
    <x v="2"/>
  </r>
  <r>
    <n v="1"/>
    <n v="418"/>
    <n v="3"/>
    <n v="76"/>
    <n v="70"/>
    <n v="3345.6858360000001"/>
    <n v="2.5150910000000001E-3"/>
    <n v="7.5711850000000002E-3"/>
    <n v="7.2046136819999997"/>
    <n v="0"/>
    <x v="2"/>
    <n v="2"/>
    <n v="10"/>
    <n v="6"/>
    <x v="3"/>
    <x v="0"/>
    <x v="0"/>
    <b v="1"/>
    <x v="1"/>
    <x v="2"/>
  </r>
  <r>
    <n v="0"/>
    <n v="0"/>
    <n v="0"/>
    <n v="0"/>
    <n v="29"/>
    <n v="809.16666669999995"/>
    <n v="1.7857142999999999E-2"/>
    <n v="3.2142856999999997E-2"/>
    <n v="0"/>
    <n v="0"/>
    <x v="2"/>
    <n v="2"/>
    <n v="6"/>
    <n v="1"/>
    <x v="2"/>
    <x v="0"/>
    <x v="0"/>
    <b v="0"/>
    <x v="0"/>
    <x v="2"/>
  </r>
  <r>
    <n v="0"/>
    <n v="0"/>
    <n v="0"/>
    <n v="0"/>
    <n v="10"/>
    <n v="466.75"/>
    <n v="0"/>
    <n v="2.8571428999999999E-2"/>
    <n v="0"/>
    <n v="0"/>
    <x v="2"/>
    <n v="3"/>
    <n v="2"/>
    <n v="1"/>
    <x v="3"/>
    <x v="0"/>
    <x v="1"/>
    <b v="0"/>
    <x v="0"/>
    <x v="2"/>
  </r>
  <r>
    <n v="1"/>
    <n v="23"/>
    <n v="0"/>
    <n v="0"/>
    <n v="35"/>
    <n v="1513"/>
    <n v="0.04"/>
    <n v="6.9333332999999997E-2"/>
    <n v="0"/>
    <n v="0.4"/>
    <x v="2"/>
    <n v="2"/>
    <n v="2"/>
    <n v="1"/>
    <x v="0"/>
    <x v="0"/>
    <x v="0"/>
    <b v="0"/>
    <x v="0"/>
    <x v="2"/>
  </r>
  <r>
    <n v="1"/>
    <n v="12.5"/>
    <n v="0"/>
    <n v="0"/>
    <n v="51"/>
    <n v="769.99285710000004"/>
    <n v="0"/>
    <n v="4.0816330000000003E-3"/>
    <n v="0"/>
    <n v="0"/>
    <x v="2"/>
    <n v="2"/>
    <n v="2"/>
    <n v="1"/>
    <x v="1"/>
    <x v="0"/>
    <x v="1"/>
    <b v="0"/>
    <x v="0"/>
    <x v="2"/>
  </r>
  <r>
    <n v="0"/>
    <n v="0"/>
    <n v="0"/>
    <n v="0"/>
    <n v="11"/>
    <n v="126.66666669999999"/>
    <n v="7.2727272999999995E-2"/>
    <n v="9.0909090999999997E-2"/>
    <n v="0"/>
    <n v="0.4"/>
    <x v="2"/>
    <n v="1"/>
    <n v="1"/>
    <n v="1"/>
    <x v="2"/>
    <x v="0"/>
    <x v="0"/>
    <b v="0"/>
    <x v="0"/>
    <x v="2"/>
  </r>
  <r>
    <n v="0"/>
    <n v="0"/>
    <n v="0"/>
    <n v="0"/>
    <n v="25"/>
    <n v="317.5"/>
    <n v="1.2500000000000001E-2"/>
    <n v="3.1944444000000002E-2"/>
    <n v="0"/>
    <n v="0"/>
    <x v="2"/>
    <n v="2"/>
    <n v="2"/>
    <n v="5"/>
    <x v="5"/>
    <x v="0"/>
    <x v="0"/>
    <b v="0"/>
    <x v="0"/>
    <x v="2"/>
  </r>
  <r>
    <n v="0"/>
    <n v="0"/>
    <n v="0"/>
    <n v="0"/>
    <n v="9"/>
    <n v="389"/>
    <n v="0.12222222200000001"/>
    <n v="0.12222222200000001"/>
    <n v="0"/>
    <n v="0.2"/>
    <x v="2"/>
    <n v="3"/>
    <n v="2"/>
    <n v="2"/>
    <x v="12"/>
    <x v="0"/>
    <x v="0"/>
    <b v="0"/>
    <x v="0"/>
    <x v="2"/>
  </r>
  <r>
    <n v="0"/>
    <n v="0"/>
    <n v="0"/>
    <n v="0"/>
    <n v="2"/>
    <n v="44"/>
    <n v="0"/>
    <n v="0.1"/>
    <n v="0"/>
    <n v="0"/>
    <x v="2"/>
    <n v="2"/>
    <n v="2"/>
    <n v="3"/>
    <x v="5"/>
    <x v="0"/>
    <x v="0"/>
    <b v="0"/>
    <x v="0"/>
    <x v="2"/>
  </r>
  <r>
    <n v="0"/>
    <n v="0"/>
    <n v="0"/>
    <n v="0"/>
    <n v="13"/>
    <n v="252"/>
    <n v="0"/>
    <n v="6.1538462000000002E-2"/>
    <n v="0"/>
    <n v="0"/>
    <x v="2"/>
    <n v="2"/>
    <n v="2"/>
    <n v="8"/>
    <x v="2"/>
    <x v="0"/>
    <x v="0"/>
    <b v="0"/>
    <x v="0"/>
    <x v="2"/>
  </r>
  <r>
    <n v="5"/>
    <n v="66.966666669999995"/>
    <n v="2"/>
    <n v="416"/>
    <n v="291"/>
    <n v="12065.181350000001"/>
    <n v="1.22631E-3"/>
    <n v="8.6595119999999994E-3"/>
    <n v="9.0130113709999993"/>
    <n v="0"/>
    <x v="2"/>
    <n v="2"/>
    <n v="2"/>
    <n v="1"/>
    <x v="3"/>
    <x v="0"/>
    <x v="0"/>
    <b v="0"/>
    <x v="0"/>
    <x v="2"/>
  </r>
  <r>
    <n v="1"/>
    <n v="120"/>
    <n v="1"/>
    <n v="85"/>
    <n v="33"/>
    <n v="616.43333329999996"/>
    <n v="0"/>
    <n v="5.7142859999999998E-3"/>
    <n v="0"/>
    <n v="0"/>
    <x v="2"/>
    <n v="2"/>
    <n v="2"/>
    <n v="5"/>
    <x v="1"/>
    <x v="1"/>
    <x v="0"/>
    <b v="0"/>
    <x v="0"/>
    <x v="2"/>
  </r>
  <r>
    <n v="0"/>
    <n v="0"/>
    <n v="0"/>
    <n v="0"/>
    <n v="10"/>
    <n v="978"/>
    <n v="0"/>
    <n v="2.5000000000000001E-2"/>
    <n v="0"/>
    <n v="0"/>
    <x v="2"/>
    <n v="2"/>
    <n v="2"/>
    <n v="3"/>
    <x v="1"/>
    <x v="0"/>
    <x v="0"/>
    <b v="0"/>
    <x v="0"/>
    <x v="2"/>
  </r>
  <r>
    <n v="5"/>
    <n v="54"/>
    <n v="0"/>
    <n v="0"/>
    <n v="16"/>
    <n v="487.66666670000001"/>
    <n v="0"/>
    <n v="2.6315788999999999E-2"/>
    <n v="0"/>
    <n v="0"/>
    <x v="2"/>
    <n v="1"/>
    <n v="1"/>
    <n v="2"/>
    <x v="2"/>
    <x v="0"/>
    <x v="0"/>
    <b v="0"/>
    <x v="0"/>
    <x v="2"/>
  </r>
  <r>
    <n v="0"/>
    <n v="0"/>
    <n v="0"/>
    <n v="0"/>
    <n v="3"/>
    <n v="60"/>
    <n v="0"/>
    <n v="6.6666666999999999E-2"/>
    <n v="0"/>
    <n v="0"/>
    <x v="2"/>
    <n v="2"/>
    <n v="2"/>
    <n v="7"/>
    <x v="1"/>
    <x v="0"/>
    <x v="1"/>
    <b v="0"/>
    <x v="0"/>
    <x v="2"/>
  </r>
  <r>
    <n v="0"/>
    <n v="0"/>
    <n v="0"/>
    <n v="0"/>
    <n v="1"/>
    <n v="0"/>
    <n v="0.2"/>
    <n v="0.2"/>
    <n v="0"/>
    <n v="0"/>
    <x v="2"/>
    <n v="1"/>
    <n v="1"/>
    <n v="7"/>
    <x v="1"/>
    <x v="0"/>
    <x v="1"/>
    <b v="0"/>
    <x v="0"/>
    <x v="2"/>
  </r>
  <r>
    <n v="0"/>
    <n v="0"/>
    <n v="0"/>
    <n v="0"/>
    <n v="23"/>
    <n v="647.5"/>
    <n v="2.8571428999999999E-2"/>
    <n v="0.04"/>
    <n v="0"/>
    <n v="0"/>
    <x v="2"/>
    <n v="3"/>
    <n v="2"/>
    <n v="1"/>
    <x v="0"/>
    <x v="0"/>
    <x v="0"/>
    <b v="0"/>
    <x v="0"/>
    <x v="2"/>
  </r>
  <r>
    <n v="0"/>
    <n v="0"/>
    <n v="0"/>
    <n v="0"/>
    <n v="14"/>
    <n v="204.5"/>
    <n v="4.6153845999999998E-2"/>
    <n v="8.4615385000000001E-2"/>
    <n v="0"/>
    <n v="0.6"/>
    <x v="2"/>
    <n v="1"/>
    <n v="1"/>
    <n v="4"/>
    <x v="2"/>
    <x v="0"/>
    <x v="0"/>
    <b v="0"/>
    <x v="0"/>
    <x v="2"/>
  </r>
  <r>
    <n v="0"/>
    <n v="0"/>
    <n v="0"/>
    <n v="0"/>
    <n v="10"/>
    <n v="72"/>
    <n v="0.08"/>
    <n v="0.11"/>
    <n v="0"/>
    <n v="0.6"/>
    <x v="2"/>
    <n v="3"/>
    <n v="2"/>
    <n v="1"/>
    <x v="5"/>
    <x v="0"/>
    <x v="0"/>
    <b v="0"/>
    <x v="0"/>
    <x v="2"/>
  </r>
  <r>
    <n v="1"/>
    <n v="4"/>
    <n v="0"/>
    <n v="0"/>
    <n v="18"/>
    <n v="143.85"/>
    <n v="0"/>
    <n v="3.4117647000000001E-2"/>
    <n v="0"/>
    <n v="0"/>
    <x v="2"/>
    <n v="2"/>
    <n v="2"/>
    <n v="3"/>
    <x v="2"/>
    <x v="0"/>
    <x v="0"/>
    <b v="0"/>
    <x v="0"/>
    <x v="2"/>
  </r>
  <r>
    <n v="7"/>
    <n v="374.36904759999999"/>
    <n v="0"/>
    <n v="0"/>
    <n v="5"/>
    <n v="258.08333329999999"/>
    <n v="4.5454550000000003E-3"/>
    <n v="5.2525253000000001E-2"/>
    <n v="0"/>
    <n v="0"/>
    <x v="2"/>
    <n v="3"/>
    <n v="2"/>
    <n v="3"/>
    <x v="0"/>
    <x v="0"/>
    <x v="0"/>
    <b v="0"/>
    <x v="0"/>
    <x v="2"/>
  </r>
  <r>
    <n v="0"/>
    <n v="0"/>
    <n v="0"/>
    <n v="0"/>
    <n v="7"/>
    <n v="99.7"/>
    <n v="0"/>
    <n v="1.4285714E-2"/>
    <n v="0"/>
    <n v="0.2"/>
    <x v="2"/>
    <n v="1"/>
    <n v="1"/>
    <n v="1"/>
    <x v="0"/>
    <x v="0"/>
    <x v="0"/>
    <b v="0"/>
    <x v="0"/>
    <x v="2"/>
  </r>
  <r>
    <n v="1"/>
    <n v="5.5"/>
    <n v="0"/>
    <n v="0"/>
    <n v="7"/>
    <n v="277"/>
    <n v="4.4444444E-2"/>
    <n v="3.5555556000000002E-2"/>
    <n v="0"/>
    <n v="0.4"/>
    <x v="2"/>
    <n v="1"/>
    <n v="1"/>
    <n v="1"/>
    <x v="2"/>
    <x v="0"/>
    <x v="0"/>
    <b v="0"/>
    <x v="0"/>
    <x v="2"/>
  </r>
  <r>
    <n v="0"/>
    <n v="0"/>
    <n v="9"/>
    <n v="1779.166667"/>
    <n v="12"/>
    <n v="1886.5"/>
    <n v="7.0175439999999997E-3"/>
    <n v="1.9298246000000002E-2"/>
    <n v="0"/>
    <n v="0.6"/>
    <x v="2"/>
    <n v="2"/>
    <n v="2"/>
    <n v="6"/>
    <x v="2"/>
    <x v="1"/>
    <x v="0"/>
    <b v="0"/>
    <x v="0"/>
    <x v="2"/>
  </r>
  <r>
    <n v="0"/>
    <n v="0"/>
    <n v="0"/>
    <n v="0"/>
    <n v="80"/>
    <n v="1987.5333330000001"/>
    <n v="3.5000000000000003E-2"/>
    <n v="6.5148810000000001E-2"/>
    <n v="0"/>
    <n v="0.8"/>
    <x v="2"/>
    <n v="2"/>
    <n v="2"/>
    <n v="1"/>
    <x v="5"/>
    <x v="0"/>
    <x v="0"/>
    <b v="0"/>
    <x v="0"/>
    <x v="2"/>
  </r>
  <r>
    <n v="0"/>
    <n v="0"/>
    <n v="0"/>
    <n v="0"/>
    <n v="17"/>
    <n v="391.8666667"/>
    <n v="0"/>
    <n v="2.9411764999999999E-2"/>
    <n v="0"/>
    <n v="1"/>
    <x v="2"/>
    <n v="2"/>
    <n v="2"/>
    <n v="1"/>
    <x v="0"/>
    <x v="0"/>
    <x v="1"/>
    <b v="0"/>
    <x v="0"/>
    <x v="2"/>
  </r>
  <r>
    <n v="6"/>
    <n v="374"/>
    <n v="0"/>
    <n v="0"/>
    <n v="83"/>
    <n v="791.9559524"/>
    <n v="1.3636364E-2"/>
    <n v="2.5536616000000002E-2"/>
    <n v="0"/>
    <n v="0.6"/>
    <x v="2"/>
    <n v="3"/>
    <n v="2"/>
    <n v="1"/>
    <x v="0"/>
    <x v="0"/>
    <x v="0"/>
    <b v="0"/>
    <x v="0"/>
    <x v="2"/>
  </r>
  <r>
    <n v="0"/>
    <n v="0"/>
    <n v="0"/>
    <n v="0"/>
    <n v="9"/>
    <n v="127.5"/>
    <n v="0"/>
    <n v="2.2222222E-2"/>
    <n v="0"/>
    <n v="0"/>
    <x v="2"/>
    <n v="2"/>
    <n v="7"/>
    <n v="2"/>
    <x v="10"/>
    <x v="0"/>
    <x v="0"/>
    <b v="0"/>
    <x v="0"/>
    <x v="2"/>
  </r>
  <r>
    <n v="0"/>
    <n v="0"/>
    <n v="0"/>
    <n v="0"/>
    <n v="38"/>
    <n v="2259.1999999999998"/>
    <n v="2.2222222E-2"/>
    <n v="3.7962963000000002E-2"/>
    <n v="0"/>
    <n v="0.2"/>
    <x v="2"/>
    <n v="2"/>
    <n v="2"/>
    <n v="7"/>
    <x v="10"/>
    <x v="0"/>
    <x v="0"/>
    <b v="0"/>
    <x v="0"/>
    <x v="2"/>
  </r>
  <r>
    <n v="0"/>
    <n v="0"/>
    <n v="2"/>
    <n v="109"/>
    <n v="23"/>
    <n v="1232.7333329999999"/>
    <n v="0"/>
    <n v="1.2820513E-2"/>
    <n v="56.358846149999998"/>
    <n v="0"/>
    <x v="2"/>
    <n v="4"/>
    <n v="2"/>
    <n v="1"/>
    <x v="16"/>
    <x v="0"/>
    <x v="1"/>
    <b v="1"/>
    <x v="1"/>
    <x v="2"/>
  </r>
  <r>
    <n v="1"/>
    <n v="41"/>
    <n v="0"/>
    <n v="0"/>
    <n v="30"/>
    <n v="1018"/>
    <n v="0"/>
    <n v="3.4482760000000001E-3"/>
    <n v="54.218068969999997"/>
    <n v="0"/>
    <x v="2"/>
    <n v="2"/>
    <n v="2"/>
    <n v="1"/>
    <x v="1"/>
    <x v="0"/>
    <x v="0"/>
    <b v="1"/>
    <x v="1"/>
    <x v="2"/>
  </r>
  <r>
    <n v="1"/>
    <n v="15"/>
    <n v="0"/>
    <n v="0"/>
    <n v="29"/>
    <n v="1397.5"/>
    <n v="1.1555556E-2"/>
    <n v="4.6190476000000001E-2"/>
    <n v="0"/>
    <n v="0.8"/>
    <x v="2"/>
    <n v="2"/>
    <n v="4"/>
    <n v="7"/>
    <x v="2"/>
    <x v="0"/>
    <x v="0"/>
    <b v="0"/>
    <x v="0"/>
    <x v="2"/>
  </r>
  <r>
    <n v="0"/>
    <n v="0"/>
    <n v="0"/>
    <n v="0"/>
    <n v="18"/>
    <n v="292.5"/>
    <n v="1.3888889E-2"/>
    <n v="1.9576719999999999E-2"/>
    <n v="0"/>
    <n v="0"/>
    <x v="2"/>
    <n v="2"/>
    <n v="2"/>
    <n v="1"/>
    <x v="0"/>
    <x v="0"/>
    <x v="0"/>
    <b v="0"/>
    <x v="0"/>
    <x v="2"/>
  </r>
  <r>
    <n v="1"/>
    <n v="11"/>
    <n v="0"/>
    <n v="0"/>
    <n v="11"/>
    <n v="183.5"/>
    <n v="0"/>
    <n v="1.8181817999999999E-2"/>
    <n v="0"/>
    <n v="0"/>
    <x v="2"/>
    <n v="2"/>
    <n v="2"/>
    <n v="1"/>
    <x v="3"/>
    <x v="1"/>
    <x v="1"/>
    <b v="0"/>
    <x v="0"/>
    <x v="2"/>
  </r>
  <r>
    <n v="0"/>
    <n v="0"/>
    <n v="1"/>
    <n v="134.33333329999999"/>
    <n v="16"/>
    <n v="765.44545449999998"/>
    <n v="6.6666670000000003E-3"/>
    <n v="6.0000000000000001E-3"/>
    <n v="0"/>
    <n v="0.8"/>
    <x v="2"/>
    <n v="2"/>
    <n v="10"/>
    <n v="1"/>
    <x v="0"/>
    <x v="0"/>
    <x v="0"/>
    <b v="0"/>
    <x v="0"/>
    <x v="2"/>
  </r>
  <r>
    <n v="0"/>
    <n v="0"/>
    <n v="0"/>
    <n v="0"/>
    <n v="20"/>
    <n v="1006.666667"/>
    <n v="0"/>
    <n v="5.5555559999999997E-3"/>
    <n v="0"/>
    <n v="0.6"/>
    <x v="2"/>
    <n v="1"/>
    <n v="1"/>
    <n v="1"/>
    <x v="1"/>
    <x v="0"/>
    <x v="0"/>
    <b v="0"/>
    <x v="0"/>
    <x v="2"/>
  </r>
  <r>
    <n v="1"/>
    <n v="9"/>
    <n v="0"/>
    <n v="0"/>
    <n v="12"/>
    <n v="764.75"/>
    <n v="0"/>
    <n v="2.3076922999999999E-2"/>
    <n v="9.641076923"/>
    <n v="0.4"/>
    <x v="2"/>
    <n v="2"/>
    <n v="2"/>
    <n v="8"/>
    <x v="1"/>
    <x v="1"/>
    <x v="0"/>
    <b v="1"/>
    <x v="1"/>
    <x v="2"/>
  </r>
  <r>
    <n v="0"/>
    <n v="0"/>
    <n v="0"/>
    <n v="0"/>
    <n v="2"/>
    <n v="61"/>
    <n v="0"/>
    <n v="0.05"/>
    <n v="0"/>
    <n v="0"/>
    <x v="2"/>
    <n v="3"/>
    <n v="2"/>
    <n v="3"/>
    <x v="14"/>
    <x v="0"/>
    <x v="0"/>
    <b v="0"/>
    <x v="0"/>
    <x v="2"/>
  </r>
  <r>
    <n v="0"/>
    <n v="0"/>
    <n v="0"/>
    <n v="0"/>
    <n v="48"/>
    <n v="1304.666667"/>
    <n v="1.6666667E-2"/>
    <n v="5.1215278000000003E-2"/>
    <n v="0"/>
    <n v="0.6"/>
    <x v="2"/>
    <n v="3"/>
    <n v="2"/>
    <n v="1"/>
    <x v="12"/>
    <x v="0"/>
    <x v="0"/>
    <b v="0"/>
    <x v="0"/>
    <x v="2"/>
  </r>
  <r>
    <n v="7"/>
    <n v="54.636363639999999"/>
    <n v="1"/>
    <n v="75"/>
    <n v="67"/>
    <n v="1336.5542210000001"/>
    <n v="0"/>
    <n v="2.7327326999999998E-2"/>
    <n v="4.148878378"/>
    <n v="0"/>
    <x v="2"/>
    <n v="2"/>
    <n v="2"/>
    <n v="7"/>
    <x v="3"/>
    <x v="0"/>
    <x v="0"/>
    <b v="0"/>
    <x v="0"/>
    <x v="2"/>
  </r>
  <r>
    <n v="0"/>
    <n v="0"/>
    <n v="0"/>
    <n v="0"/>
    <n v="12"/>
    <n v="336.8"/>
    <n v="0"/>
    <n v="6.6666670000000003E-3"/>
    <n v="0"/>
    <n v="0.6"/>
    <x v="2"/>
    <n v="2"/>
    <n v="2"/>
    <n v="1"/>
    <x v="1"/>
    <x v="0"/>
    <x v="0"/>
    <b v="0"/>
    <x v="0"/>
    <x v="2"/>
  </r>
  <r>
    <n v="1"/>
    <n v="45"/>
    <n v="0"/>
    <n v="0"/>
    <n v="8"/>
    <n v="183"/>
    <n v="0"/>
    <n v="1.1111111E-2"/>
    <n v="0"/>
    <n v="0"/>
    <x v="2"/>
    <n v="1"/>
    <n v="1"/>
    <n v="1"/>
    <x v="3"/>
    <x v="0"/>
    <x v="0"/>
    <b v="0"/>
    <x v="0"/>
    <x v="2"/>
  </r>
  <r>
    <n v="2"/>
    <n v="44.333333330000002"/>
    <n v="0"/>
    <n v="0"/>
    <n v="19"/>
    <n v="813.1"/>
    <n v="0"/>
    <n v="0.01"/>
    <n v="20.0031"/>
    <n v="0"/>
    <x v="2"/>
    <n v="2"/>
    <n v="2"/>
    <n v="1"/>
    <x v="1"/>
    <x v="0"/>
    <x v="0"/>
    <b v="1"/>
    <x v="1"/>
    <x v="2"/>
  </r>
  <r>
    <n v="0"/>
    <n v="0"/>
    <n v="0"/>
    <n v="0"/>
    <n v="2"/>
    <n v="0"/>
    <n v="0.2"/>
    <n v="0.2"/>
    <n v="0"/>
    <n v="0.6"/>
    <x v="2"/>
    <n v="2"/>
    <n v="2"/>
    <n v="7"/>
    <x v="2"/>
    <x v="0"/>
    <x v="0"/>
    <b v="0"/>
    <x v="0"/>
    <x v="2"/>
  </r>
  <r>
    <n v="4"/>
    <n v="738"/>
    <n v="0"/>
    <n v="0"/>
    <n v="21"/>
    <n v="664.33333330000005"/>
    <n v="0"/>
    <n v="1.5277778000000001E-2"/>
    <n v="0"/>
    <n v="0"/>
    <x v="2"/>
    <n v="2"/>
    <n v="2"/>
    <n v="1"/>
    <x v="1"/>
    <x v="0"/>
    <x v="1"/>
    <b v="0"/>
    <x v="0"/>
    <x v="2"/>
  </r>
  <r>
    <n v="0"/>
    <n v="0"/>
    <n v="0"/>
    <n v="0"/>
    <n v="1"/>
    <n v="0"/>
    <n v="0.2"/>
    <n v="0.2"/>
    <n v="0"/>
    <n v="0"/>
    <x v="2"/>
    <n v="1"/>
    <n v="1"/>
    <n v="9"/>
    <x v="3"/>
    <x v="0"/>
    <x v="1"/>
    <b v="0"/>
    <x v="0"/>
    <x v="2"/>
  </r>
  <r>
    <n v="0"/>
    <n v="0"/>
    <n v="0"/>
    <n v="0"/>
    <n v="6"/>
    <n v="655"/>
    <n v="3.3333333E-2"/>
    <n v="2.2222222E-2"/>
    <n v="0"/>
    <n v="0"/>
    <x v="2"/>
    <n v="1"/>
    <n v="1"/>
    <n v="1"/>
    <x v="2"/>
    <x v="0"/>
    <x v="1"/>
    <b v="0"/>
    <x v="0"/>
    <x v="2"/>
  </r>
  <r>
    <n v="1"/>
    <n v="72"/>
    <n v="0"/>
    <n v="0"/>
    <n v="10"/>
    <n v="343"/>
    <n v="0"/>
    <n v="0.02"/>
    <n v="0"/>
    <n v="0"/>
    <x v="2"/>
    <n v="2"/>
    <n v="2"/>
    <n v="6"/>
    <x v="0"/>
    <x v="0"/>
    <x v="0"/>
    <b v="0"/>
    <x v="0"/>
    <x v="2"/>
  </r>
  <r>
    <n v="0"/>
    <n v="0"/>
    <n v="1"/>
    <n v="3"/>
    <n v="51"/>
    <n v="5407.7888890000004"/>
    <n v="1.923077E-3"/>
    <n v="2.0120573999999999E-2"/>
    <n v="7.7935285710000004"/>
    <n v="0"/>
    <x v="2"/>
    <n v="2"/>
    <n v="2"/>
    <n v="3"/>
    <x v="1"/>
    <x v="0"/>
    <x v="0"/>
    <b v="0"/>
    <x v="0"/>
    <x v="2"/>
  </r>
  <r>
    <n v="1"/>
    <n v="12"/>
    <n v="0"/>
    <n v="0"/>
    <n v="18"/>
    <n v="691.5"/>
    <n v="0"/>
    <n v="5.0000000000000001E-3"/>
    <n v="0"/>
    <n v="0"/>
    <x v="2"/>
    <n v="2"/>
    <n v="4"/>
    <n v="4"/>
    <x v="1"/>
    <x v="0"/>
    <x v="0"/>
    <b v="0"/>
    <x v="0"/>
    <x v="2"/>
  </r>
  <r>
    <n v="9"/>
    <n v="468.3666667"/>
    <n v="1"/>
    <n v="88"/>
    <n v="114"/>
    <n v="3772.4055250000001"/>
    <n v="0"/>
    <n v="1.680672E-3"/>
    <n v="42.419142860000001"/>
    <n v="0"/>
    <x v="2"/>
    <n v="2"/>
    <n v="2"/>
    <n v="2"/>
    <x v="13"/>
    <x v="0"/>
    <x v="1"/>
    <b v="1"/>
    <x v="1"/>
    <x v="2"/>
  </r>
  <r>
    <n v="5"/>
    <n v="55.5"/>
    <n v="0"/>
    <n v="0"/>
    <n v="4"/>
    <n v="24.5"/>
    <n v="2.2222222E-2"/>
    <n v="3.7037037000000002E-2"/>
    <n v="0"/>
    <n v="1"/>
    <x v="2"/>
    <n v="3"/>
    <n v="2"/>
    <n v="6"/>
    <x v="2"/>
    <x v="0"/>
    <x v="1"/>
    <b v="0"/>
    <x v="0"/>
    <x v="2"/>
  </r>
  <r>
    <n v="3"/>
    <n v="283.66666670000001"/>
    <n v="1"/>
    <n v="17"/>
    <n v="27"/>
    <n v="2154.72381"/>
    <n v="3.6781609E-2"/>
    <n v="4.7660098999999997E-2"/>
    <n v="0"/>
    <n v="0"/>
    <x v="2"/>
    <n v="1"/>
    <n v="2"/>
    <n v="1"/>
    <x v="2"/>
    <x v="0"/>
    <x v="1"/>
    <b v="0"/>
    <x v="0"/>
    <x v="2"/>
  </r>
  <r>
    <n v="0"/>
    <n v="0"/>
    <n v="0"/>
    <n v="0"/>
    <n v="22"/>
    <n v="883"/>
    <n v="0.133333333"/>
    <n v="0.14891774899999999"/>
    <n v="0"/>
    <n v="0"/>
    <x v="2"/>
    <n v="3"/>
    <n v="2"/>
    <n v="1"/>
    <x v="12"/>
    <x v="0"/>
    <x v="0"/>
    <b v="0"/>
    <x v="0"/>
    <x v="2"/>
  </r>
  <r>
    <n v="0"/>
    <n v="0"/>
    <n v="0"/>
    <n v="0"/>
    <n v="4"/>
    <n v="33"/>
    <n v="0.1"/>
    <n v="0.15"/>
    <n v="0"/>
    <n v="0.6"/>
    <x v="2"/>
    <n v="2"/>
    <n v="2"/>
    <n v="1"/>
    <x v="2"/>
    <x v="0"/>
    <x v="0"/>
    <b v="0"/>
    <x v="0"/>
    <x v="2"/>
  </r>
  <r>
    <n v="0"/>
    <n v="0"/>
    <n v="0"/>
    <n v="0"/>
    <n v="14"/>
    <n v="632"/>
    <n v="2.8571428999999999E-2"/>
    <n v="4.2857143E-2"/>
    <n v="0"/>
    <n v="0"/>
    <x v="2"/>
    <n v="2"/>
    <n v="2"/>
    <n v="3"/>
    <x v="2"/>
    <x v="0"/>
    <x v="0"/>
    <b v="0"/>
    <x v="0"/>
    <x v="2"/>
  </r>
  <r>
    <n v="0"/>
    <n v="0"/>
    <n v="0"/>
    <n v="0"/>
    <n v="3"/>
    <n v="25"/>
    <n v="6.6666666999999999E-2"/>
    <n v="0.133333333"/>
    <n v="0"/>
    <n v="1"/>
    <x v="2"/>
    <n v="3"/>
    <n v="2"/>
    <n v="3"/>
    <x v="2"/>
    <x v="0"/>
    <x v="1"/>
    <b v="0"/>
    <x v="0"/>
    <x v="2"/>
  </r>
  <r>
    <n v="0"/>
    <n v="0"/>
    <n v="0"/>
    <n v="0"/>
    <n v="14"/>
    <n v="180.5"/>
    <n v="8.5714286000000001E-2"/>
    <n v="9.2142856999999995E-2"/>
    <n v="0"/>
    <n v="0"/>
    <x v="2"/>
    <n v="3"/>
    <n v="2"/>
    <n v="1"/>
    <x v="12"/>
    <x v="0"/>
    <x v="0"/>
    <b v="0"/>
    <x v="0"/>
    <x v="2"/>
  </r>
  <r>
    <n v="0"/>
    <n v="0"/>
    <n v="0"/>
    <n v="0"/>
    <n v="9"/>
    <n v="73.666666669999998"/>
    <n v="0"/>
    <n v="2.2222222E-2"/>
    <n v="0"/>
    <n v="0.2"/>
    <x v="2"/>
    <n v="2"/>
    <n v="2"/>
    <n v="1"/>
    <x v="2"/>
    <x v="0"/>
    <x v="0"/>
    <b v="0"/>
    <x v="0"/>
    <x v="2"/>
  </r>
  <r>
    <n v="3"/>
    <n v="53.5"/>
    <n v="0"/>
    <n v="0"/>
    <n v="26"/>
    <n v="1097.05"/>
    <n v="0"/>
    <n v="1.9605911E-2"/>
    <n v="0"/>
    <n v="0"/>
    <x v="2"/>
    <n v="2"/>
    <n v="2"/>
    <n v="4"/>
    <x v="1"/>
    <x v="0"/>
    <x v="0"/>
    <b v="0"/>
    <x v="0"/>
    <x v="2"/>
  </r>
  <r>
    <n v="0"/>
    <n v="0"/>
    <n v="0"/>
    <n v="0"/>
    <n v="10"/>
    <n v="611"/>
    <n v="0.02"/>
    <n v="0.06"/>
    <n v="0"/>
    <n v="0.8"/>
    <x v="2"/>
    <n v="2"/>
    <n v="4"/>
    <n v="3"/>
    <x v="0"/>
    <x v="0"/>
    <x v="0"/>
    <b v="0"/>
    <x v="0"/>
    <x v="2"/>
  </r>
  <r>
    <n v="8"/>
    <n v="132"/>
    <n v="0"/>
    <n v="0"/>
    <n v="20"/>
    <n v="413"/>
    <n v="1.1111111E-2"/>
    <n v="2.7407407000000002E-2"/>
    <n v="36.515814810000002"/>
    <n v="0"/>
    <x v="2"/>
    <n v="1"/>
    <n v="1"/>
    <n v="1"/>
    <x v="1"/>
    <x v="0"/>
    <x v="0"/>
    <b v="1"/>
    <x v="1"/>
    <x v="2"/>
  </r>
  <r>
    <n v="0"/>
    <n v="0"/>
    <n v="0"/>
    <n v="0"/>
    <n v="20"/>
    <n v="724.1333333"/>
    <n v="7.4074074000000004E-2"/>
    <n v="8.3333332999999996E-2"/>
    <n v="0"/>
    <n v="0.6"/>
    <x v="2"/>
    <n v="3"/>
    <n v="3"/>
    <n v="3"/>
    <x v="3"/>
    <x v="0"/>
    <x v="0"/>
    <b v="0"/>
    <x v="0"/>
    <x v="2"/>
  </r>
  <r>
    <n v="3"/>
    <n v="101"/>
    <n v="0"/>
    <n v="0"/>
    <n v="7"/>
    <n v="441"/>
    <n v="0.02"/>
    <n v="0.04"/>
    <n v="0"/>
    <n v="0"/>
    <x v="2"/>
    <n v="2"/>
    <n v="5"/>
    <n v="4"/>
    <x v="3"/>
    <x v="0"/>
    <x v="0"/>
    <b v="0"/>
    <x v="0"/>
    <x v="2"/>
  </r>
  <r>
    <n v="0"/>
    <n v="0"/>
    <n v="0"/>
    <n v="0"/>
    <n v="65"/>
    <n v="1803.5841270000001"/>
    <n v="2.3794872000000002E-2"/>
    <n v="3.1250161999999998E-2"/>
    <n v="0"/>
    <n v="0.8"/>
    <x v="2"/>
    <n v="3"/>
    <n v="2"/>
    <n v="6"/>
    <x v="2"/>
    <x v="0"/>
    <x v="0"/>
    <b v="0"/>
    <x v="0"/>
    <x v="2"/>
  </r>
  <r>
    <n v="0"/>
    <n v="0"/>
    <n v="0"/>
    <n v="0"/>
    <n v="11"/>
    <n v="855.25"/>
    <n v="1.8181817999999999E-2"/>
    <n v="6.3636364000000001E-2"/>
    <n v="0"/>
    <n v="0"/>
    <x v="2"/>
    <n v="2"/>
    <n v="2"/>
    <n v="3"/>
    <x v="12"/>
    <x v="0"/>
    <x v="0"/>
    <b v="0"/>
    <x v="0"/>
    <x v="2"/>
  </r>
  <r>
    <n v="1"/>
    <n v="109"/>
    <n v="0"/>
    <n v="0"/>
    <n v="9"/>
    <n v="466.66666670000001"/>
    <n v="0"/>
    <n v="1.2500000000000001E-2"/>
    <n v="0"/>
    <n v="0"/>
    <x v="2"/>
    <n v="2"/>
    <n v="4"/>
    <n v="1"/>
    <x v="3"/>
    <x v="1"/>
    <x v="1"/>
    <b v="0"/>
    <x v="0"/>
    <x v="2"/>
  </r>
  <r>
    <n v="7"/>
    <n v="278.83333329999999"/>
    <n v="2"/>
    <n v="15"/>
    <n v="38"/>
    <n v="2311.090909"/>
    <n v="4.6511629999999998E-3"/>
    <n v="2.2868217E-2"/>
    <n v="4.2473720930000001"/>
    <n v="0"/>
    <x v="2"/>
    <n v="2"/>
    <n v="5"/>
    <n v="1"/>
    <x v="2"/>
    <x v="0"/>
    <x v="0"/>
    <b v="0"/>
    <x v="0"/>
    <x v="2"/>
  </r>
  <r>
    <n v="0"/>
    <n v="0"/>
    <n v="0"/>
    <n v="0"/>
    <n v="15"/>
    <n v="309.8"/>
    <n v="0"/>
    <n v="1.6666667E-2"/>
    <n v="0"/>
    <n v="0.2"/>
    <x v="2"/>
    <n v="2"/>
    <n v="2"/>
    <n v="6"/>
    <x v="3"/>
    <x v="0"/>
    <x v="0"/>
    <b v="0"/>
    <x v="0"/>
    <x v="2"/>
  </r>
  <r>
    <n v="1"/>
    <n v="0"/>
    <n v="0"/>
    <n v="0"/>
    <n v="27"/>
    <n v="889"/>
    <n v="2.1428571E-2"/>
    <n v="6.7857142999999995E-2"/>
    <n v="0"/>
    <n v="0"/>
    <x v="2"/>
    <n v="4"/>
    <n v="1"/>
    <n v="3"/>
    <x v="2"/>
    <x v="0"/>
    <x v="0"/>
    <b v="0"/>
    <x v="0"/>
    <x v="2"/>
  </r>
  <r>
    <n v="0"/>
    <n v="0"/>
    <n v="0"/>
    <n v="0"/>
    <n v="9"/>
    <n v="78.25"/>
    <n v="7.7777778000000006E-2"/>
    <n v="8.8888888999999999E-2"/>
    <n v="0"/>
    <n v="0"/>
    <x v="2"/>
    <n v="1"/>
    <n v="1"/>
    <n v="3"/>
    <x v="1"/>
    <x v="0"/>
    <x v="1"/>
    <b v="0"/>
    <x v="0"/>
    <x v="2"/>
  </r>
  <r>
    <n v="0"/>
    <n v="0"/>
    <n v="0"/>
    <n v="0"/>
    <n v="11"/>
    <n v="142.16666670000001"/>
    <n v="0.02"/>
    <n v="0.03"/>
    <n v="0"/>
    <n v="0"/>
    <x v="2"/>
    <n v="2"/>
    <n v="2"/>
    <n v="9"/>
    <x v="3"/>
    <x v="0"/>
    <x v="1"/>
    <b v="0"/>
    <x v="0"/>
    <x v="2"/>
  </r>
  <r>
    <n v="0"/>
    <n v="0"/>
    <n v="0"/>
    <n v="0"/>
    <n v="5"/>
    <n v="57"/>
    <n v="0"/>
    <n v="0.04"/>
    <n v="0"/>
    <n v="0.6"/>
    <x v="2"/>
    <n v="2"/>
    <n v="2"/>
    <n v="3"/>
    <x v="0"/>
    <x v="0"/>
    <x v="0"/>
    <b v="0"/>
    <x v="0"/>
    <x v="2"/>
  </r>
  <r>
    <n v="0"/>
    <n v="0"/>
    <n v="0"/>
    <n v="0"/>
    <n v="22"/>
    <n v="647.66666669999995"/>
    <n v="9.0909089999999994E-3"/>
    <n v="2.6060606E-2"/>
    <n v="0"/>
    <n v="1"/>
    <x v="2"/>
    <n v="2"/>
    <n v="2"/>
    <n v="4"/>
    <x v="2"/>
    <x v="0"/>
    <x v="1"/>
    <b v="0"/>
    <x v="0"/>
    <x v="2"/>
  </r>
  <r>
    <n v="1"/>
    <n v="21.5"/>
    <n v="2"/>
    <n v="323"/>
    <n v="14"/>
    <n v="836.83333330000005"/>
    <n v="0"/>
    <n v="1.9047619999999999E-3"/>
    <n v="0"/>
    <n v="0"/>
    <x v="2"/>
    <n v="2"/>
    <n v="2"/>
    <n v="8"/>
    <x v="1"/>
    <x v="1"/>
    <x v="0"/>
    <b v="0"/>
    <x v="0"/>
    <x v="2"/>
  </r>
  <r>
    <n v="0"/>
    <n v="0"/>
    <n v="0"/>
    <n v="0"/>
    <n v="18"/>
    <n v="133"/>
    <n v="3.8888889000000003E-2"/>
    <n v="7.2222222000000003E-2"/>
    <n v="0"/>
    <n v="0"/>
    <x v="2"/>
    <n v="4"/>
    <n v="1"/>
    <n v="1"/>
    <x v="1"/>
    <x v="0"/>
    <x v="1"/>
    <b v="0"/>
    <x v="0"/>
    <x v="2"/>
  </r>
  <r>
    <n v="4"/>
    <n v="250.85714290000001"/>
    <n v="1"/>
    <n v="37.5"/>
    <n v="71"/>
    <n v="1145.5714290000001"/>
    <n v="0"/>
    <n v="4.0540539999999996E-3"/>
    <n v="80.587337840000004"/>
    <n v="0"/>
    <x v="2"/>
    <n v="2"/>
    <n v="4"/>
    <n v="1"/>
    <x v="0"/>
    <x v="0"/>
    <x v="0"/>
    <b v="0"/>
    <x v="0"/>
    <x v="2"/>
  </r>
  <r>
    <n v="0"/>
    <n v="0"/>
    <n v="0"/>
    <n v="0"/>
    <n v="15"/>
    <n v="984"/>
    <n v="1.5384615000000001E-2"/>
    <n v="7.6923080000000001E-3"/>
    <n v="0"/>
    <n v="0"/>
    <x v="2"/>
    <n v="2"/>
    <n v="5"/>
    <n v="3"/>
    <x v="5"/>
    <x v="0"/>
    <x v="1"/>
    <b v="0"/>
    <x v="0"/>
    <x v="2"/>
  </r>
  <r>
    <n v="6"/>
    <n v="545"/>
    <n v="4"/>
    <n v="101.5"/>
    <n v="53"/>
    <n v="2797.2130950000001"/>
    <n v="4.098361E-3"/>
    <n v="2.4542230000000002E-2"/>
    <n v="2.2272786889999998"/>
    <n v="0.8"/>
    <x v="2"/>
    <n v="3"/>
    <n v="2"/>
    <n v="1"/>
    <x v="3"/>
    <x v="0"/>
    <x v="0"/>
    <b v="0"/>
    <x v="0"/>
    <x v="2"/>
  </r>
  <r>
    <n v="0"/>
    <n v="0"/>
    <n v="0"/>
    <n v="0"/>
    <n v="2"/>
    <n v="0"/>
    <n v="0.2"/>
    <n v="0.2"/>
    <n v="0"/>
    <n v="0"/>
    <x v="2"/>
    <n v="2"/>
    <n v="2"/>
    <n v="6"/>
    <x v="0"/>
    <x v="0"/>
    <x v="1"/>
    <b v="0"/>
    <x v="0"/>
    <x v="2"/>
  </r>
  <r>
    <n v="0"/>
    <n v="0"/>
    <n v="0"/>
    <n v="0"/>
    <n v="3"/>
    <n v="108"/>
    <n v="0"/>
    <n v="6.6666666999999999E-2"/>
    <n v="0"/>
    <n v="0"/>
    <x v="2"/>
    <n v="2"/>
    <n v="2"/>
    <n v="4"/>
    <x v="12"/>
    <x v="0"/>
    <x v="0"/>
    <b v="0"/>
    <x v="0"/>
    <x v="2"/>
  </r>
  <r>
    <n v="6"/>
    <n v="60"/>
    <n v="0"/>
    <n v="0"/>
    <n v="4"/>
    <n v="34"/>
    <n v="0"/>
    <n v="3.3333333E-2"/>
    <n v="0"/>
    <n v="0"/>
    <x v="2"/>
    <n v="2"/>
    <n v="2"/>
    <n v="9"/>
    <x v="4"/>
    <x v="1"/>
    <x v="0"/>
    <b v="0"/>
    <x v="0"/>
    <x v="2"/>
  </r>
  <r>
    <n v="0"/>
    <n v="0"/>
    <n v="0"/>
    <n v="0"/>
    <n v="6"/>
    <n v="399"/>
    <n v="3.3333333E-2"/>
    <n v="2.2222222E-2"/>
    <n v="44.99"/>
    <n v="0"/>
    <x v="2"/>
    <n v="3"/>
    <n v="2"/>
    <n v="2"/>
    <x v="4"/>
    <x v="0"/>
    <x v="0"/>
    <b v="1"/>
    <x v="1"/>
    <x v="2"/>
  </r>
  <r>
    <n v="1"/>
    <n v="13"/>
    <n v="1"/>
    <n v="53"/>
    <n v="16"/>
    <n v="388.74444440000002"/>
    <n v="0"/>
    <n v="6.6666670000000003E-3"/>
    <n v="0"/>
    <n v="0"/>
    <x v="2"/>
    <n v="1"/>
    <n v="1"/>
    <n v="1"/>
    <x v="0"/>
    <x v="0"/>
    <x v="0"/>
    <b v="0"/>
    <x v="0"/>
    <x v="2"/>
  </r>
  <r>
    <n v="3"/>
    <n v="37.299999999999997"/>
    <n v="4"/>
    <n v="166"/>
    <n v="67"/>
    <n v="3872.5094199999999"/>
    <n v="3.9495923000000002E-2"/>
    <n v="4.4749709999999998E-2"/>
    <n v="2.341419718"/>
    <n v="0"/>
    <x v="2"/>
    <n v="3"/>
    <n v="2"/>
    <n v="3"/>
    <x v="1"/>
    <x v="0"/>
    <x v="1"/>
    <b v="0"/>
    <x v="0"/>
    <x v="2"/>
  </r>
  <r>
    <n v="0"/>
    <n v="0"/>
    <n v="0"/>
    <n v="0"/>
    <n v="4"/>
    <n v="59"/>
    <n v="0.125"/>
    <n v="0.17499999999999999"/>
    <n v="0"/>
    <n v="0.8"/>
    <x v="2"/>
    <n v="2"/>
    <n v="2"/>
    <n v="4"/>
    <x v="0"/>
    <x v="0"/>
    <x v="0"/>
    <b v="0"/>
    <x v="0"/>
    <x v="2"/>
  </r>
  <r>
    <n v="5"/>
    <n v="68"/>
    <n v="0"/>
    <n v="0"/>
    <n v="36"/>
    <n v="818.5"/>
    <n v="7.8947370000000006E-3"/>
    <n v="2.8070174999999999E-2"/>
    <n v="0"/>
    <n v="0.8"/>
    <x v="2"/>
    <n v="2"/>
    <n v="2"/>
    <n v="1"/>
    <x v="2"/>
    <x v="0"/>
    <x v="0"/>
    <b v="0"/>
    <x v="0"/>
    <x v="2"/>
  </r>
  <r>
    <n v="0"/>
    <n v="0"/>
    <n v="0"/>
    <n v="0"/>
    <n v="57"/>
    <n v="4115.2333330000001"/>
    <n v="3.5087719999999998E-3"/>
    <n v="1.8421053E-2"/>
    <n v="0"/>
    <n v="0"/>
    <x v="2"/>
    <n v="2"/>
    <n v="2"/>
    <n v="3"/>
    <x v="12"/>
    <x v="0"/>
    <x v="0"/>
    <b v="0"/>
    <x v="0"/>
    <x v="2"/>
  </r>
  <r>
    <n v="0"/>
    <n v="0"/>
    <n v="0"/>
    <n v="0"/>
    <n v="10"/>
    <n v="146.7666667"/>
    <n v="0"/>
    <n v="2.272727E-3"/>
    <n v="0"/>
    <n v="0"/>
    <x v="2"/>
    <n v="2"/>
    <n v="4"/>
    <n v="1"/>
    <x v="0"/>
    <x v="0"/>
    <x v="0"/>
    <b v="0"/>
    <x v="0"/>
    <x v="2"/>
  </r>
  <r>
    <n v="0"/>
    <n v="0"/>
    <n v="0"/>
    <n v="0"/>
    <n v="17"/>
    <n v="212.83333329999999"/>
    <n v="4.1176470999999999E-2"/>
    <n v="6.7647058999999995E-2"/>
    <n v="0"/>
    <n v="0.4"/>
    <x v="2"/>
    <n v="1"/>
    <n v="1"/>
    <n v="4"/>
    <x v="2"/>
    <x v="0"/>
    <x v="0"/>
    <b v="0"/>
    <x v="0"/>
    <x v="2"/>
  </r>
  <r>
    <n v="4"/>
    <n v="237.83333329999999"/>
    <n v="0"/>
    <n v="0"/>
    <n v="66"/>
    <n v="3268.075758"/>
    <n v="5.8823529999999999E-3"/>
    <n v="2.9549127000000001E-2"/>
    <n v="0"/>
    <n v="1"/>
    <x v="2"/>
    <n v="2"/>
    <n v="2"/>
    <n v="7"/>
    <x v="3"/>
    <x v="0"/>
    <x v="1"/>
    <b v="0"/>
    <x v="0"/>
    <x v="2"/>
  </r>
  <r>
    <n v="0"/>
    <n v="0"/>
    <n v="0"/>
    <n v="0"/>
    <n v="17"/>
    <n v="295"/>
    <n v="1.1764706E-2"/>
    <n v="5.2941176E-2"/>
    <n v="0"/>
    <n v="0.8"/>
    <x v="2"/>
    <n v="2"/>
    <n v="2"/>
    <n v="2"/>
    <x v="5"/>
    <x v="0"/>
    <x v="0"/>
    <b v="0"/>
    <x v="0"/>
    <x v="2"/>
  </r>
  <r>
    <n v="3"/>
    <n v="120.66666669999999"/>
    <n v="0"/>
    <n v="0"/>
    <n v="8"/>
    <n v="261.60000000000002"/>
    <n v="0"/>
    <n v="0.01"/>
    <n v="0"/>
    <n v="0"/>
    <x v="2"/>
    <n v="2"/>
    <n v="7"/>
    <n v="1"/>
    <x v="1"/>
    <x v="1"/>
    <x v="0"/>
    <b v="0"/>
    <x v="0"/>
    <x v="2"/>
  </r>
  <r>
    <n v="0"/>
    <n v="0"/>
    <n v="0"/>
    <n v="0"/>
    <n v="3"/>
    <n v="62"/>
    <n v="0.1"/>
    <n v="0.125"/>
    <n v="0"/>
    <n v="0.8"/>
    <x v="2"/>
    <n v="3"/>
    <n v="2"/>
    <n v="1"/>
    <x v="12"/>
    <x v="0"/>
    <x v="0"/>
    <b v="0"/>
    <x v="0"/>
    <x v="2"/>
  </r>
  <r>
    <n v="3"/>
    <n v="119"/>
    <n v="1"/>
    <n v="86"/>
    <n v="25"/>
    <n v="413.72222219999998"/>
    <n v="0"/>
    <n v="1.3076923000000001E-2"/>
    <n v="15.400423079999999"/>
    <n v="0"/>
    <x v="2"/>
    <n v="1"/>
    <n v="1"/>
    <n v="7"/>
    <x v="3"/>
    <x v="0"/>
    <x v="0"/>
    <b v="0"/>
    <x v="0"/>
    <x v="2"/>
  </r>
  <r>
    <n v="0"/>
    <n v="0"/>
    <n v="0"/>
    <n v="0"/>
    <n v="13"/>
    <n v="1005"/>
    <n v="0"/>
    <n v="1.6666667E-2"/>
    <n v="0"/>
    <n v="0"/>
    <x v="2"/>
    <n v="2"/>
    <n v="2"/>
    <n v="7"/>
    <x v="1"/>
    <x v="1"/>
    <x v="0"/>
    <b v="0"/>
    <x v="0"/>
    <x v="2"/>
  </r>
  <r>
    <n v="0"/>
    <n v="0"/>
    <n v="0"/>
    <n v="0"/>
    <n v="54"/>
    <n v="2222.9"/>
    <n v="3.7037039999999999E-3"/>
    <n v="1.4814815E-2"/>
    <n v="0"/>
    <n v="0"/>
    <x v="2"/>
    <n v="4"/>
    <n v="1"/>
    <n v="1"/>
    <x v="3"/>
    <x v="0"/>
    <x v="0"/>
    <b v="0"/>
    <x v="0"/>
    <x v="2"/>
  </r>
  <r>
    <n v="0"/>
    <n v="0"/>
    <n v="0"/>
    <n v="0"/>
    <n v="1"/>
    <n v="0"/>
    <n v="0.2"/>
    <n v="0.2"/>
    <n v="0"/>
    <n v="0.2"/>
    <x v="2"/>
    <n v="2"/>
    <n v="2"/>
    <n v="1"/>
    <x v="12"/>
    <x v="0"/>
    <x v="0"/>
    <b v="0"/>
    <x v="0"/>
    <x v="2"/>
  </r>
  <r>
    <n v="2"/>
    <n v="7"/>
    <n v="0"/>
    <n v="0"/>
    <n v="21"/>
    <n v="467.952381"/>
    <n v="4.7619047999999997E-2"/>
    <n v="6.8253967999999998E-2"/>
    <n v="0"/>
    <n v="0"/>
    <x v="2"/>
    <n v="2"/>
    <n v="5"/>
    <n v="1"/>
    <x v="2"/>
    <x v="0"/>
    <x v="0"/>
    <b v="0"/>
    <x v="0"/>
    <x v="2"/>
  </r>
  <r>
    <n v="1"/>
    <n v="65"/>
    <n v="0"/>
    <n v="0"/>
    <n v="13"/>
    <n v="531"/>
    <n v="3.3333333E-2"/>
    <n v="0.05"/>
    <n v="0"/>
    <n v="0"/>
    <x v="2"/>
    <n v="2"/>
    <n v="6"/>
    <n v="3"/>
    <x v="2"/>
    <x v="0"/>
    <x v="0"/>
    <b v="0"/>
    <x v="0"/>
    <x v="2"/>
  </r>
  <r>
    <n v="0"/>
    <n v="0"/>
    <n v="0"/>
    <n v="0"/>
    <n v="4"/>
    <n v="142"/>
    <n v="0"/>
    <n v="0.05"/>
    <n v="0"/>
    <n v="0.6"/>
    <x v="2"/>
    <n v="2"/>
    <n v="2"/>
    <n v="1"/>
    <x v="12"/>
    <x v="0"/>
    <x v="0"/>
    <b v="0"/>
    <x v="0"/>
    <x v="2"/>
  </r>
  <r>
    <n v="4"/>
    <n v="1764"/>
    <n v="1"/>
    <n v="0"/>
    <n v="3"/>
    <n v="86"/>
    <n v="0"/>
    <n v="3.3333333E-2"/>
    <n v="0"/>
    <n v="0"/>
    <x v="2"/>
    <n v="3"/>
    <n v="2"/>
    <n v="4"/>
    <x v="4"/>
    <x v="1"/>
    <x v="0"/>
    <b v="0"/>
    <x v="0"/>
    <x v="2"/>
  </r>
  <r>
    <n v="1"/>
    <n v="68"/>
    <n v="0"/>
    <n v="0"/>
    <n v="20"/>
    <n v="870.66666669999995"/>
    <n v="0"/>
    <n v="2.0175439E-2"/>
    <n v="0"/>
    <n v="0"/>
    <x v="2"/>
    <n v="2"/>
    <n v="4"/>
    <n v="3"/>
    <x v="2"/>
    <x v="0"/>
    <x v="0"/>
    <b v="0"/>
    <x v="0"/>
    <x v="2"/>
  </r>
  <r>
    <n v="0"/>
    <n v="0"/>
    <n v="0"/>
    <n v="0"/>
    <n v="7"/>
    <n v="1010.166667"/>
    <n v="2.8571428999999999E-2"/>
    <n v="9.5238094999999995E-2"/>
    <n v="0"/>
    <n v="0"/>
    <x v="2"/>
    <n v="2"/>
    <n v="2"/>
    <n v="1"/>
    <x v="2"/>
    <x v="0"/>
    <x v="0"/>
    <b v="0"/>
    <x v="0"/>
    <x v="2"/>
  </r>
  <r>
    <n v="0"/>
    <n v="0"/>
    <n v="0"/>
    <n v="0"/>
    <n v="9"/>
    <n v="27.5"/>
    <n v="4.4444444E-2"/>
    <n v="0.1"/>
    <n v="0"/>
    <n v="0"/>
    <x v="2"/>
    <n v="2"/>
    <n v="2"/>
    <n v="1"/>
    <x v="0"/>
    <x v="0"/>
    <x v="0"/>
    <b v="0"/>
    <x v="0"/>
    <x v="2"/>
  </r>
  <r>
    <n v="0"/>
    <n v="0"/>
    <n v="0"/>
    <n v="0"/>
    <n v="72"/>
    <n v="1353.1151460000001"/>
    <n v="2.8571429999999999E-3"/>
    <n v="7.2772109999999996E-3"/>
    <n v="0"/>
    <n v="0"/>
    <x v="2"/>
    <n v="2"/>
    <n v="2"/>
    <n v="1"/>
    <x v="3"/>
    <x v="0"/>
    <x v="1"/>
    <b v="0"/>
    <x v="0"/>
    <x v="2"/>
  </r>
  <r>
    <n v="2"/>
    <n v="63.666666669999998"/>
    <n v="0"/>
    <n v="0"/>
    <n v="26"/>
    <n v="542.16666669999995"/>
    <n v="8.3333330000000001E-3"/>
    <n v="3.125E-2"/>
    <n v="0"/>
    <n v="0"/>
    <x v="2"/>
    <n v="3"/>
    <n v="2"/>
    <n v="5"/>
    <x v="3"/>
    <x v="0"/>
    <x v="0"/>
    <b v="0"/>
    <x v="0"/>
    <x v="2"/>
  </r>
  <r>
    <n v="0"/>
    <n v="0"/>
    <n v="0"/>
    <n v="0"/>
    <n v="28"/>
    <n v="623.96666670000002"/>
    <n v="2.3214286000000001E-2"/>
    <n v="3.6309524000000003E-2"/>
    <n v="0"/>
    <n v="0.6"/>
    <x v="2"/>
    <n v="3"/>
    <n v="2"/>
    <n v="1"/>
    <x v="5"/>
    <x v="0"/>
    <x v="0"/>
    <b v="0"/>
    <x v="0"/>
    <x v="2"/>
  </r>
  <r>
    <n v="0"/>
    <n v="0"/>
    <n v="0"/>
    <n v="0"/>
    <n v="4"/>
    <n v="123"/>
    <n v="0"/>
    <n v="6.6666666999999999E-2"/>
    <n v="0"/>
    <n v="0"/>
    <x v="2"/>
    <n v="3"/>
    <n v="2"/>
    <n v="4"/>
    <x v="2"/>
    <x v="0"/>
    <x v="0"/>
    <b v="0"/>
    <x v="0"/>
    <x v="2"/>
  </r>
  <r>
    <n v="0"/>
    <n v="0"/>
    <n v="0"/>
    <n v="0"/>
    <n v="2"/>
    <n v="19"/>
    <n v="0"/>
    <n v="0.1"/>
    <n v="0"/>
    <n v="0"/>
    <x v="2"/>
    <n v="1"/>
    <n v="1"/>
    <n v="3"/>
    <x v="2"/>
    <x v="0"/>
    <x v="0"/>
    <b v="0"/>
    <x v="0"/>
    <x v="2"/>
  </r>
  <r>
    <n v="2"/>
    <n v="37.5"/>
    <n v="0"/>
    <n v="0"/>
    <n v="12"/>
    <n v="375"/>
    <n v="0"/>
    <n v="3.9583332999999998E-2"/>
    <n v="43.99"/>
    <n v="0"/>
    <x v="2"/>
    <n v="2"/>
    <n v="2"/>
    <n v="3"/>
    <x v="1"/>
    <x v="0"/>
    <x v="0"/>
    <b v="1"/>
    <x v="1"/>
    <x v="2"/>
  </r>
  <r>
    <n v="10"/>
    <n v="312"/>
    <n v="0"/>
    <n v="0"/>
    <n v="18"/>
    <n v="782.5"/>
    <n v="0"/>
    <n v="2.105263E-3"/>
    <n v="0"/>
    <n v="0"/>
    <x v="2"/>
    <n v="3"/>
    <n v="2"/>
    <n v="1"/>
    <x v="15"/>
    <x v="0"/>
    <x v="1"/>
    <b v="0"/>
    <x v="0"/>
    <x v="2"/>
  </r>
  <r>
    <n v="0"/>
    <n v="0"/>
    <n v="0"/>
    <n v="0"/>
    <n v="7"/>
    <n v="442.16666670000001"/>
    <n v="0"/>
    <n v="5.7142856999999998E-2"/>
    <n v="0"/>
    <n v="0"/>
    <x v="2"/>
    <n v="4"/>
    <n v="2"/>
    <n v="3"/>
    <x v="2"/>
    <x v="0"/>
    <x v="0"/>
    <b v="0"/>
    <x v="0"/>
    <x v="2"/>
  </r>
  <r>
    <n v="6"/>
    <n v="299"/>
    <n v="1"/>
    <n v="41"/>
    <n v="36"/>
    <n v="696.40277779999997"/>
    <n v="0"/>
    <n v="2.6315790000000002E-3"/>
    <n v="0"/>
    <n v="0"/>
    <x v="2"/>
    <n v="2"/>
    <n v="2"/>
    <n v="2"/>
    <x v="3"/>
    <x v="1"/>
    <x v="1"/>
    <b v="0"/>
    <x v="0"/>
    <x v="2"/>
  </r>
  <r>
    <n v="0"/>
    <n v="0"/>
    <n v="1"/>
    <n v="39"/>
    <n v="14"/>
    <n v="443.20833329999999"/>
    <n v="1.2E-2"/>
    <n v="5.8222221999999997E-2"/>
    <n v="0"/>
    <n v="0"/>
    <x v="2"/>
    <n v="2"/>
    <n v="2"/>
    <n v="1"/>
    <x v="5"/>
    <x v="0"/>
    <x v="0"/>
    <b v="0"/>
    <x v="0"/>
    <x v="2"/>
  </r>
  <r>
    <n v="1"/>
    <n v="0"/>
    <n v="1"/>
    <n v="313"/>
    <n v="6"/>
    <n v="135.5"/>
    <n v="2.8571428999999999E-2"/>
    <n v="8.5714286000000001E-2"/>
    <n v="0"/>
    <n v="1"/>
    <x v="2"/>
    <n v="2"/>
    <n v="2"/>
    <n v="7"/>
    <x v="1"/>
    <x v="0"/>
    <x v="1"/>
    <b v="0"/>
    <x v="0"/>
    <x v="2"/>
  </r>
  <r>
    <n v="0"/>
    <n v="0"/>
    <n v="0"/>
    <n v="0"/>
    <n v="23"/>
    <n v="213.5"/>
    <n v="0.1"/>
    <n v="0.12121212100000001"/>
    <n v="0"/>
    <n v="0.8"/>
    <x v="2"/>
    <n v="2"/>
    <n v="2"/>
    <n v="7"/>
    <x v="2"/>
    <x v="0"/>
    <x v="0"/>
    <b v="0"/>
    <x v="0"/>
    <x v="2"/>
  </r>
  <r>
    <n v="0"/>
    <n v="0"/>
    <n v="0"/>
    <n v="0"/>
    <n v="2"/>
    <n v="262"/>
    <n v="0.1"/>
    <n v="0.15"/>
    <n v="0"/>
    <n v="0"/>
    <x v="2"/>
    <n v="3"/>
    <n v="2"/>
    <n v="1"/>
    <x v="3"/>
    <x v="0"/>
    <x v="0"/>
    <b v="0"/>
    <x v="0"/>
    <x v="2"/>
  </r>
  <r>
    <n v="0"/>
    <n v="0"/>
    <n v="0"/>
    <n v="0"/>
    <n v="5"/>
    <n v="1144"/>
    <n v="0.12"/>
    <n v="0.133333333"/>
    <n v="0"/>
    <n v="1"/>
    <x v="2"/>
    <n v="1"/>
    <n v="1"/>
    <n v="4"/>
    <x v="2"/>
    <x v="0"/>
    <x v="1"/>
    <b v="0"/>
    <x v="0"/>
    <x v="2"/>
  </r>
  <r>
    <n v="0"/>
    <n v="0"/>
    <n v="0"/>
    <n v="0"/>
    <n v="2"/>
    <n v="16"/>
    <n v="0"/>
    <n v="0.1"/>
    <n v="0"/>
    <n v="0.8"/>
    <x v="2"/>
    <n v="2"/>
    <n v="2"/>
    <n v="1"/>
    <x v="1"/>
    <x v="0"/>
    <x v="0"/>
    <b v="0"/>
    <x v="0"/>
    <x v="2"/>
  </r>
  <r>
    <n v="6"/>
    <n v="93.5"/>
    <n v="0"/>
    <n v="0"/>
    <n v="23"/>
    <n v="251.33333329999999"/>
    <n v="0"/>
    <n v="1.3768116E-2"/>
    <n v="0"/>
    <n v="0"/>
    <x v="2"/>
    <n v="2"/>
    <n v="2"/>
    <n v="3"/>
    <x v="2"/>
    <x v="1"/>
    <x v="0"/>
    <b v="0"/>
    <x v="0"/>
    <x v="2"/>
  </r>
  <r>
    <n v="0"/>
    <n v="0"/>
    <n v="0"/>
    <n v="0"/>
    <n v="13"/>
    <n v="171.5"/>
    <n v="1.9230769000000002E-2"/>
    <n v="8.0769230999999997E-2"/>
    <n v="0"/>
    <n v="0.8"/>
    <x v="2"/>
    <n v="2"/>
    <n v="2"/>
    <n v="1"/>
    <x v="0"/>
    <x v="0"/>
    <x v="0"/>
    <b v="0"/>
    <x v="0"/>
    <x v="2"/>
  </r>
  <r>
    <n v="0"/>
    <n v="0"/>
    <n v="0"/>
    <n v="0"/>
    <n v="22"/>
    <n v="892"/>
    <n v="0"/>
    <n v="9.5238100000000006E-3"/>
    <n v="10.518095239999999"/>
    <n v="0"/>
    <x v="2"/>
    <n v="2"/>
    <n v="2"/>
    <n v="7"/>
    <x v="3"/>
    <x v="0"/>
    <x v="1"/>
    <b v="1"/>
    <x v="1"/>
    <x v="2"/>
  </r>
  <r>
    <n v="0"/>
    <n v="0"/>
    <n v="0"/>
    <n v="0"/>
    <n v="1"/>
    <n v="0"/>
    <n v="0.2"/>
    <n v="0.2"/>
    <n v="0"/>
    <n v="0"/>
    <x v="2"/>
    <n v="2"/>
    <n v="2"/>
    <n v="6"/>
    <x v="12"/>
    <x v="0"/>
    <x v="0"/>
    <b v="0"/>
    <x v="0"/>
    <x v="2"/>
  </r>
  <r>
    <n v="2"/>
    <n v="67"/>
    <n v="0"/>
    <n v="0"/>
    <n v="59"/>
    <n v="468.19166669999998"/>
    <n v="0"/>
    <n v="3.278689E-3"/>
    <n v="0"/>
    <n v="0.2"/>
    <x v="2"/>
    <n v="2"/>
    <n v="2"/>
    <n v="3"/>
    <x v="1"/>
    <x v="0"/>
    <x v="0"/>
    <b v="0"/>
    <x v="0"/>
    <x v="2"/>
  </r>
  <r>
    <n v="0"/>
    <n v="0"/>
    <n v="0"/>
    <n v="0"/>
    <n v="7"/>
    <n v="180"/>
    <n v="2.8571428999999999E-2"/>
    <n v="5.7142856999999998E-2"/>
    <n v="0"/>
    <n v="0.6"/>
    <x v="2"/>
    <n v="2"/>
    <n v="2"/>
    <n v="1"/>
    <x v="3"/>
    <x v="0"/>
    <x v="0"/>
    <b v="0"/>
    <x v="0"/>
    <x v="2"/>
  </r>
  <r>
    <n v="12"/>
    <n v="251.8666667"/>
    <n v="0"/>
    <n v="0"/>
    <n v="60"/>
    <n v="1993.9152570000001"/>
    <n v="5.9701490000000001E-3"/>
    <n v="1.1984127000000001E-2"/>
    <n v="13.091546409999999"/>
    <n v="0"/>
    <x v="2"/>
    <n v="2"/>
    <n v="2"/>
    <n v="2"/>
    <x v="0"/>
    <x v="0"/>
    <x v="0"/>
    <b v="0"/>
    <x v="0"/>
    <x v="2"/>
  </r>
  <r>
    <n v="3"/>
    <n v="121"/>
    <n v="0"/>
    <n v="0"/>
    <n v="17"/>
    <n v="174.83333329999999"/>
    <n v="1.7647059E-2"/>
    <n v="5.1764706000000001E-2"/>
    <n v="0"/>
    <n v="0"/>
    <x v="2"/>
    <n v="1"/>
    <n v="4"/>
    <n v="2"/>
    <x v="1"/>
    <x v="0"/>
    <x v="0"/>
    <b v="0"/>
    <x v="0"/>
    <x v="2"/>
  </r>
  <r>
    <n v="3"/>
    <n v="71"/>
    <n v="3"/>
    <n v="246"/>
    <n v="39"/>
    <n v="1501.333333"/>
    <n v="0"/>
    <n v="9.7560979999999995E-3"/>
    <n v="0"/>
    <n v="0"/>
    <x v="2"/>
    <n v="3"/>
    <n v="2"/>
    <n v="1"/>
    <x v="1"/>
    <x v="0"/>
    <x v="1"/>
    <b v="0"/>
    <x v="0"/>
    <x v="2"/>
  </r>
  <r>
    <n v="0"/>
    <n v="0"/>
    <n v="0"/>
    <n v="0"/>
    <n v="14"/>
    <n v="121"/>
    <n v="9.2857143000000003E-2"/>
    <n v="0.116666667"/>
    <n v="0"/>
    <n v="0.4"/>
    <x v="2"/>
    <n v="3"/>
    <n v="2"/>
    <n v="3"/>
    <x v="12"/>
    <x v="0"/>
    <x v="0"/>
    <b v="0"/>
    <x v="0"/>
    <x v="2"/>
  </r>
  <r>
    <n v="5"/>
    <n v="110"/>
    <n v="0"/>
    <n v="0"/>
    <n v="39"/>
    <n v="1584.0444440000001"/>
    <n v="0"/>
    <n v="1.6744186000000001E-2"/>
    <n v="12.73144186"/>
    <n v="0"/>
    <x v="2"/>
    <n v="4"/>
    <n v="1"/>
    <n v="8"/>
    <x v="3"/>
    <x v="0"/>
    <x v="0"/>
    <b v="0"/>
    <x v="0"/>
    <x v="2"/>
  </r>
  <r>
    <n v="0"/>
    <n v="0"/>
    <n v="0"/>
    <n v="0"/>
    <n v="25"/>
    <n v="438.07499999999999"/>
    <n v="8.0000000000000002E-3"/>
    <n v="2.4698412999999999E-2"/>
    <n v="0"/>
    <n v="0.6"/>
    <x v="2"/>
    <n v="1"/>
    <n v="1"/>
    <n v="3"/>
    <x v="2"/>
    <x v="0"/>
    <x v="0"/>
    <b v="0"/>
    <x v="0"/>
    <x v="2"/>
  </r>
  <r>
    <n v="7"/>
    <n v="136.66666670000001"/>
    <n v="1"/>
    <n v="7"/>
    <n v="25"/>
    <n v="687.53333329999998"/>
    <n v="1.3793102999999999E-2"/>
    <n v="1.4022989E-2"/>
    <n v="5.0781149430000001"/>
    <n v="0"/>
    <x v="2"/>
    <n v="1"/>
    <n v="2"/>
    <n v="3"/>
    <x v="3"/>
    <x v="1"/>
    <x v="0"/>
    <b v="0"/>
    <x v="0"/>
    <x v="2"/>
  </r>
  <r>
    <n v="0"/>
    <n v="0"/>
    <n v="0"/>
    <n v="0"/>
    <n v="12"/>
    <n v="103"/>
    <n v="0.133333333"/>
    <n v="0.16666666699999999"/>
    <n v="0"/>
    <n v="0.6"/>
    <x v="2"/>
    <n v="2"/>
    <n v="2"/>
    <n v="1"/>
    <x v="2"/>
    <x v="0"/>
    <x v="0"/>
    <b v="0"/>
    <x v="0"/>
    <x v="2"/>
  </r>
  <r>
    <n v="1"/>
    <n v="8"/>
    <n v="0"/>
    <n v="0"/>
    <n v="29"/>
    <n v="826.85"/>
    <n v="7.1428569999999999E-3"/>
    <n v="2.9591836999999999E-2"/>
    <n v="10.98707143"/>
    <n v="0"/>
    <x v="2"/>
    <n v="1"/>
    <n v="1"/>
    <n v="3"/>
    <x v="3"/>
    <x v="0"/>
    <x v="0"/>
    <b v="1"/>
    <x v="1"/>
    <x v="2"/>
  </r>
  <r>
    <n v="11"/>
    <n v="167.16666670000001"/>
    <n v="6"/>
    <n v="348"/>
    <n v="172"/>
    <n v="4086.1448970000001"/>
    <n v="5.5555600000000002E-4"/>
    <n v="9.6039190000000007E-3"/>
    <n v="1.4184403969999999"/>
    <n v="0.4"/>
    <x v="2"/>
    <n v="2"/>
    <n v="7"/>
    <n v="7"/>
    <x v="2"/>
    <x v="0"/>
    <x v="0"/>
    <b v="0"/>
    <x v="0"/>
    <x v="2"/>
  </r>
  <r>
    <n v="2"/>
    <n v="15"/>
    <n v="0"/>
    <n v="0"/>
    <n v="10"/>
    <n v="894.66666669999995"/>
    <n v="0"/>
    <n v="2.2222222E-2"/>
    <n v="0"/>
    <n v="0"/>
    <x v="2"/>
    <n v="2"/>
    <n v="4"/>
    <n v="4"/>
    <x v="1"/>
    <x v="0"/>
    <x v="0"/>
    <b v="0"/>
    <x v="0"/>
    <x v="2"/>
  </r>
  <r>
    <n v="5"/>
    <n v="142.69999999999999"/>
    <n v="0"/>
    <n v="0"/>
    <n v="29"/>
    <n v="1858.7333329999999"/>
    <n v="2.5806452000000001E-2"/>
    <n v="3.1075268999999999E-2"/>
    <n v="0"/>
    <n v="0"/>
    <x v="2"/>
    <n v="3"/>
    <n v="2"/>
    <n v="2"/>
    <x v="3"/>
    <x v="0"/>
    <x v="0"/>
    <b v="0"/>
    <x v="0"/>
    <x v="2"/>
  </r>
  <r>
    <n v="2"/>
    <n v="114"/>
    <n v="0"/>
    <n v="0"/>
    <n v="24"/>
    <n v="368.33333329999999"/>
    <n v="9.2592593000000001E-2"/>
    <n v="0.114285714"/>
    <n v="0"/>
    <n v="0.4"/>
    <x v="2"/>
    <n v="3"/>
    <n v="2"/>
    <n v="4"/>
    <x v="2"/>
    <x v="0"/>
    <x v="0"/>
    <b v="0"/>
    <x v="0"/>
    <x v="2"/>
  </r>
  <r>
    <n v="0"/>
    <n v="0"/>
    <n v="0"/>
    <n v="0"/>
    <n v="3"/>
    <n v="6"/>
    <n v="6.6666666999999999E-2"/>
    <n v="0.133333333"/>
    <n v="0"/>
    <n v="0.6"/>
    <x v="2"/>
    <n v="2"/>
    <n v="2"/>
    <n v="1"/>
    <x v="0"/>
    <x v="0"/>
    <x v="0"/>
    <b v="0"/>
    <x v="0"/>
    <x v="2"/>
  </r>
  <r>
    <n v="0"/>
    <n v="0"/>
    <n v="0"/>
    <n v="0"/>
    <n v="8"/>
    <n v="211.33333329999999"/>
    <n v="0"/>
    <n v="7.4999999999999997E-2"/>
    <n v="0"/>
    <n v="0"/>
    <x v="2"/>
    <n v="2"/>
    <n v="5"/>
    <n v="3"/>
    <x v="1"/>
    <x v="0"/>
    <x v="1"/>
    <b v="0"/>
    <x v="0"/>
    <x v="2"/>
  </r>
  <r>
    <n v="3"/>
    <n v="86"/>
    <n v="0"/>
    <n v="0"/>
    <n v="26"/>
    <n v="1197.666667"/>
    <n v="0"/>
    <n v="7.1428569999999999E-3"/>
    <n v="0"/>
    <n v="0"/>
    <x v="2"/>
    <n v="2"/>
    <n v="10"/>
    <n v="2"/>
    <x v="4"/>
    <x v="1"/>
    <x v="0"/>
    <b v="0"/>
    <x v="0"/>
    <x v="2"/>
  </r>
  <r>
    <n v="0"/>
    <n v="0"/>
    <n v="0"/>
    <n v="0"/>
    <n v="6"/>
    <n v="671.66666669999995"/>
    <n v="0"/>
    <n v="1.6666667E-2"/>
    <n v="0"/>
    <n v="0"/>
    <x v="2"/>
    <n v="2"/>
    <n v="4"/>
    <n v="3"/>
    <x v="2"/>
    <x v="0"/>
    <x v="0"/>
    <b v="0"/>
    <x v="0"/>
    <x v="2"/>
  </r>
  <r>
    <n v="5"/>
    <n v="147"/>
    <n v="0"/>
    <n v="0"/>
    <n v="36"/>
    <n v="3473.7333330000001"/>
    <n v="1.5384615000000001E-2"/>
    <n v="3.3333333E-2"/>
    <n v="0"/>
    <n v="0"/>
    <x v="2"/>
    <n v="2"/>
    <n v="2"/>
    <n v="6"/>
    <x v="2"/>
    <x v="0"/>
    <x v="0"/>
    <b v="0"/>
    <x v="0"/>
    <x v="2"/>
  </r>
  <r>
    <n v="0"/>
    <n v="0"/>
    <n v="0"/>
    <n v="0"/>
    <n v="16"/>
    <n v="2515.1"/>
    <n v="5.3571428999999997E-2"/>
    <n v="7.0238095E-2"/>
    <n v="0"/>
    <n v="0"/>
    <x v="2"/>
    <n v="3"/>
    <n v="2"/>
    <n v="2"/>
    <x v="2"/>
    <x v="0"/>
    <x v="0"/>
    <b v="0"/>
    <x v="0"/>
    <x v="2"/>
  </r>
  <r>
    <n v="4"/>
    <n v="47"/>
    <n v="0"/>
    <n v="0"/>
    <n v="6"/>
    <n v="173"/>
    <n v="1.2500000000000001E-2"/>
    <n v="3.7499999999999999E-2"/>
    <n v="0"/>
    <n v="0"/>
    <x v="2"/>
    <n v="1"/>
    <n v="2"/>
    <n v="2"/>
    <x v="1"/>
    <x v="0"/>
    <x v="0"/>
    <b v="0"/>
    <x v="0"/>
    <x v="2"/>
  </r>
  <r>
    <n v="0"/>
    <n v="0"/>
    <n v="0"/>
    <n v="0"/>
    <n v="60"/>
    <n v="967.25"/>
    <n v="6.7796610000000002E-3"/>
    <n v="2.5141243000000001E-2"/>
    <n v="0"/>
    <n v="0.6"/>
    <x v="2"/>
    <n v="2"/>
    <n v="4"/>
    <n v="3"/>
    <x v="2"/>
    <x v="0"/>
    <x v="0"/>
    <b v="0"/>
    <x v="0"/>
    <x v="2"/>
  </r>
  <r>
    <n v="0"/>
    <n v="0"/>
    <n v="0"/>
    <n v="0"/>
    <n v="8"/>
    <n v="388.5"/>
    <n v="0"/>
    <n v="1.4285714E-2"/>
    <n v="0"/>
    <n v="0"/>
    <x v="2"/>
    <n v="3"/>
    <n v="2"/>
    <n v="6"/>
    <x v="3"/>
    <x v="0"/>
    <x v="0"/>
    <b v="0"/>
    <x v="0"/>
    <x v="2"/>
  </r>
  <r>
    <n v="0"/>
    <n v="0"/>
    <n v="0"/>
    <n v="0"/>
    <n v="7"/>
    <n v="906"/>
    <n v="0"/>
    <n v="1.6666667E-2"/>
    <n v="14.983333330000001"/>
    <n v="0.4"/>
    <x v="2"/>
    <n v="4"/>
    <n v="1"/>
    <n v="2"/>
    <x v="1"/>
    <x v="1"/>
    <x v="0"/>
    <b v="1"/>
    <x v="1"/>
    <x v="2"/>
  </r>
  <r>
    <n v="8"/>
    <n v="276.8666667"/>
    <n v="0"/>
    <n v="0"/>
    <n v="19"/>
    <n v="548.8831169"/>
    <n v="0"/>
    <n v="7.6745720000000002E-3"/>
    <n v="5.7440579710000002"/>
    <n v="0"/>
    <x v="2"/>
    <n v="3"/>
    <n v="2"/>
    <n v="1"/>
    <x v="1"/>
    <x v="0"/>
    <x v="1"/>
    <b v="0"/>
    <x v="0"/>
    <x v="2"/>
  </r>
  <r>
    <n v="0"/>
    <n v="0"/>
    <n v="0"/>
    <n v="0"/>
    <n v="7"/>
    <n v="262.375"/>
    <n v="9.5238100000000006E-3"/>
    <n v="2.6984127E-2"/>
    <n v="0"/>
    <n v="0"/>
    <x v="2"/>
    <n v="1"/>
    <n v="1"/>
    <n v="1"/>
    <x v="5"/>
    <x v="0"/>
    <x v="0"/>
    <b v="0"/>
    <x v="0"/>
    <x v="2"/>
  </r>
  <r>
    <n v="0"/>
    <n v="0"/>
    <n v="1"/>
    <n v="17"/>
    <n v="8"/>
    <n v="549"/>
    <n v="2.2222222E-2"/>
    <n v="4.4444444E-2"/>
    <n v="0"/>
    <n v="0.6"/>
    <x v="2"/>
    <n v="1"/>
    <n v="1"/>
    <n v="6"/>
    <x v="2"/>
    <x v="0"/>
    <x v="0"/>
    <b v="0"/>
    <x v="0"/>
    <x v="2"/>
  </r>
  <r>
    <n v="2"/>
    <n v="132"/>
    <n v="0"/>
    <n v="0"/>
    <n v="6"/>
    <n v="1564"/>
    <n v="4.4444444E-2"/>
    <n v="6.6666666999999999E-2"/>
    <n v="0"/>
    <n v="0"/>
    <x v="2"/>
    <n v="3"/>
    <n v="2"/>
    <n v="2"/>
    <x v="12"/>
    <x v="0"/>
    <x v="0"/>
    <b v="0"/>
    <x v="0"/>
    <x v="2"/>
  </r>
  <r>
    <n v="1"/>
    <n v="64"/>
    <n v="0"/>
    <n v="0"/>
    <n v="15"/>
    <n v="188.5"/>
    <n v="0"/>
    <n v="7.1428569999999999E-3"/>
    <n v="0"/>
    <n v="0"/>
    <x v="2"/>
    <n v="2"/>
    <n v="4"/>
    <n v="2"/>
    <x v="1"/>
    <x v="0"/>
    <x v="0"/>
    <b v="0"/>
    <x v="0"/>
    <x v="2"/>
  </r>
  <r>
    <n v="4"/>
    <n v="103.5"/>
    <n v="0"/>
    <n v="0"/>
    <n v="28"/>
    <n v="884.80406159999995"/>
    <n v="0"/>
    <n v="1.1326164999999999E-2"/>
    <n v="0"/>
    <n v="0"/>
    <x v="2"/>
    <n v="1"/>
    <n v="1"/>
    <n v="1"/>
    <x v="3"/>
    <x v="0"/>
    <x v="0"/>
    <b v="0"/>
    <x v="0"/>
    <x v="2"/>
  </r>
  <r>
    <n v="0"/>
    <n v="0"/>
    <n v="0"/>
    <n v="0"/>
    <n v="4"/>
    <n v="81"/>
    <n v="0"/>
    <n v="0.05"/>
    <n v="0"/>
    <n v="0.4"/>
    <x v="2"/>
    <n v="2"/>
    <n v="4"/>
    <n v="2"/>
    <x v="3"/>
    <x v="0"/>
    <x v="0"/>
    <b v="0"/>
    <x v="0"/>
    <x v="2"/>
  </r>
  <r>
    <n v="0"/>
    <n v="0"/>
    <n v="0"/>
    <n v="0"/>
    <n v="19"/>
    <n v="1651.9285709999999"/>
    <n v="2.4561403999999998E-2"/>
    <n v="6.6233765999999999E-2"/>
    <n v="0"/>
    <n v="1"/>
    <x v="2"/>
    <n v="2"/>
    <n v="10"/>
    <n v="1"/>
    <x v="0"/>
    <x v="0"/>
    <x v="1"/>
    <b v="0"/>
    <x v="0"/>
    <x v="2"/>
  </r>
  <r>
    <n v="3"/>
    <n v="23"/>
    <n v="0"/>
    <n v="0"/>
    <n v="14"/>
    <n v="243.83333329999999"/>
    <n v="0"/>
    <n v="1.1764706E-2"/>
    <n v="0"/>
    <n v="0"/>
    <x v="2"/>
    <n v="2"/>
    <n v="4"/>
    <n v="2"/>
    <x v="1"/>
    <x v="1"/>
    <x v="0"/>
    <b v="0"/>
    <x v="0"/>
    <x v="2"/>
  </r>
  <r>
    <n v="5"/>
    <n v="1321.25"/>
    <n v="0"/>
    <n v="0"/>
    <n v="7"/>
    <n v="54.5"/>
    <n v="0"/>
    <n v="0.04"/>
    <n v="0"/>
    <n v="0.2"/>
    <x v="2"/>
    <n v="3"/>
    <n v="2"/>
    <n v="2"/>
    <x v="1"/>
    <x v="0"/>
    <x v="0"/>
    <b v="0"/>
    <x v="0"/>
    <x v="2"/>
  </r>
  <r>
    <n v="7"/>
    <n v="190.58333329999999"/>
    <n v="2"/>
    <n v="1131"/>
    <n v="46"/>
    <n v="5492.3666670000002"/>
    <n v="1.9090909E-2"/>
    <n v="4.3948052000000001E-2"/>
    <n v="8.5671428570000003"/>
    <n v="0"/>
    <x v="2"/>
    <n v="2"/>
    <n v="6"/>
    <n v="6"/>
    <x v="5"/>
    <x v="0"/>
    <x v="0"/>
    <b v="0"/>
    <x v="0"/>
    <x v="2"/>
  </r>
  <r>
    <n v="1"/>
    <n v="7"/>
    <n v="0"/>
    <n v="0"/>
    <n v="7"/>
    <n v="151.5"/>
    <n v="0"/>
    <n v="2.5000000000000001E-2"/>
    <n v="50.9925"/>
    <n v="0"/>
    <x v="2"/>
    <n v="2"/>
    <n v="2"/>
    <n v="1"/>
    <x v="0"/>
    <x v="0"/>
    <x v="0"/>
    <b v="1"/>
    <x v="1"/>
    <x v="2"/>
  </r>
  <r>
    <n v="4"/>
    <n v="67"/>
    <n v="0"/>
    <n v="0"/>
    <n v="60"/>
    <n v="731.33333330000005"/>
    <n v="3.4920634999999998E-2"/>
    <n v="3.8095237999999997E-2"/>
    <n v="0"/>
    <n v="0"/>
    <x v="2"/>
    <n v="2"/>
    <n v="2"/>
    <n v="6"/>
    <x v="2"/>
    <x v="0"/>
    <x v="0"/>
    <b v="0"/>
    <x v="0"/>
    <x v="2"/>
  </r>
  <r>
    <n v="4"/>
    <n v="131"/>
    <n v="1"/>
    <n v="0"/>
    <n v="39"/>
    <n v="1752.942857"/>
    <n v="2.0075188000000001E-2"/>
    <n v="3.3742689999999999E-2"/>
    <n v="0"/>
    <n v="0.2"/>
    <x v="2"/>
    <n v="1"/>
    <n v="1"/>
    <n v="3"/>
    <x v="3"/>
    <x v="0"/>
    <x v="0"/>
    <b v="0"/>
    <x v="0"/>
    <x v="2"/>
  </r>
  <r>
    <n v="2"/>
    <n v="46"/>
    <n v="0"/>
    <n v="0"/>
    <n v="13"/>
    <n v="195"/>
    <n v="0"/>
    <n v="8.3333330000000001E-3"/>
    <n v="0"/>
    <n v="0"/>
    <x v="2"/>
    <n v="2"/>
    <n v="2"/>
    <n v="1"/>
    <x v="3"/>
    <x v="0"/>
    <x v="0"/>
    <b v="0"/>
    <x v="0"/>
    <x v="2"/>
  </r>
  <r>
    <n v="3"/>
    <n v="67"/>
    <n v="0"/>
    <n v="0"/>
    <n v="7"/>
    <n v="274.25"/>
    <n v="1.2500000000000001E-2"/>
    <n v="3.5000000000000003E-2"/>
    <n v="0"/>
    <n v="0"/>
    <x v="2"/>
    <n v="3"/>
    <n v="2"/>
    <n v="1"/>
    <x v="0"/>
    <x v="0"/>
    <x v="0"/>
    <b v="0"/>
    <x v="0"/>
    <x v="2"/>
  </r>
  <r>
    <n v="1"/>
    <n v="77"/>
    <n v="1"/>
    <n v="335"/>
    <n v="33"/>
    <n v="3583.166667"/>
    <n v="0.02"/>
    <n v="4.5170068000000001E-2"/>
    <n v="11.15734286"/>
    <n v="0"/>
    <x v="2"/>
    <n v="2"/>
    <n v="2"/>
    <n v="3"/>
    <x v="10"/>
    <x v="0"/>
    <x v="1"/>
    <b v="0"/>
    <x v="0"/>
    <x v="2"/>
  </r>
  <r>
    <n v="0"/>
    <n v="0"/>
    <n v="0"/>
    <n v="0"/>
    <n v="13"/>
    <n v="474.68181820000001"/>
    <n v="1.5384615000000001E-2"/>
    <n v="2.9230769E-2"/>
    <n v="0"/>
    <n v="0"/>
    <x v="2"/>
    <n v="3"/>
    <n v="2"/>
    <n v="4"/>
    <x v="2"/>
    <x v="0"/>
    <x v="0"/>
    <b v="0"/>
    <x v="0"/>
    <x v="2"/>
  </r>
  <r>
    <n v="0"/>
    <n v="0"/>
    <n v="0"/>
    <n v="0"/>
    <n v="4"/>
    <n v="79"/>
    <n v="0"/>
    <n v="0.05"/>
    <n v="0"/>
    <n v="0"/>
    <x v="2"/>
    <n v="2"/>
    <n v="2"/>
    <n v="6"/>
    <x v="1"/>
    <x v="0"/>
    <x v="0"/>
    <b v="0"/>
    <x v="0"/>
    <x v="2"/>
  </r>
  <r>
    <n v="0"/>
    <n v="0"/>
    <n v="0"/>
    <n v="0"/>
    <n v="9"/>
    <n v="71.75"/>
    <n v="0"/>
    <n v="5.5555555999999999E-2"/>
    <n v="0"/>
    <n v="1"/>
    <x v="2"/>
    <n v="2"/>
    <n v="4"/>
    <n v="2"/>
    <x v="2"/>
    <x v="0"/>
    <x v="1"/>
    <b v="0"/>
    <x v="0"/>
    <x v="2"/>
  </r>
  <r>
    <n v="0"/>
    <n v="0"/>
    <n v="0"/>
    <n v="0"/>
    <n v="66"/>
    <n v="6100.5277779999997"/>
    <n v="1.0606061E-2"/>
    <n v="4.6262626000000001E-2"/>
    <n v="0"/>
    <n v="0.8"/>
    <x v="2"/>
    <n v="2"/>
    <n v="5"/>
    <n v="2"/>
    <x v="5"/>
    <x v="0"/>
    <x v="0"/>
    <b v="0"/>
    <x v="0"/>
    <x v="2"/>
  </r>
  <r>
    <n v="0"/>
    <n v="0"/>
    <n v="2"/>
    <n v="15"/>
    <n v="93"/>
    <n v="3646.2787880000001"/>
    <n v="1.7204301000000002E-2"/>
    <n v="2.3117504000000001E-2"/>
    <n v="0"/>
    <n v="0"/>
    <x v="2"/>
    <n v="1"/>
    <n v="1"/>
    <n v="5"/>
    <x v="3"/>
    <x v="0"/>
    <x v="0"/>
    <b v="0"/>
    <x v="0"/>
    <x v="2"/>
  </r>
  <r>
    <n v="2"/>
    <n v="7"/>
    <n v="0"/>
    <n v="0"/>
    <n v="11"/>
    <n v="778"/>
    <n v="1.8181817999999999E-2"/>
    <n v="7.2727272999999995E-2"/>
    <n v="0"/>
    <n v="0.8"/>
    <x v="2"/>
    <n v="1"/>
    <n v="1"/>
    <n v="1"/>
    <x v="2"/>
    <x v="0"/>
    <x v="0"/>
    <b v="0"/>
    <x v="0"/>
    <x v="2"/>
  </r>
  <r>
    <n v="0"/>
    <n v="0"/>
    <n v="1"/>
    <n v="2.5"/>
    <n v="14"/>
    <n v="592.56666670000004"/>
    <n v="1.3333332999999999E-2"/>
    <n v="2.3333333000000001E-2"/>
    <n v="0"/>
    <n v="1"/>
    <x v="2"/>
    <n v="3"/>
    <n v="2"/>
    <n v="3"/>
    <x v="2"/>
    <x v="0"/>
    <x v="1"/>
    <b v="0"/>
    <x v="0"/>
    <x v="2"/>
  </r>
  <r>
    <n v="2"/>
    <n v="15"/>
    <n v="0"/>
    <n v="0"/>
    <n v="23"/>
    <n v="343.66666670000001"/>
    <n v="2.5000000000000001E-2"/>
    <n v="0.05"/>
    <n v="0"/>
    <n v="0.6"/>
    <x v="2"/>
    <n v="2"/>
    <n v="2"/>
    <n v="6"/>
    <x v="5"/>
    <x v="0"/>
    <x v="0"/>
    <b v="0"/>
    <x v="0"/>
    <x v="2"/>
  </r>
  <r>
    <n v="7"/>
    <n v="397.83333329999999"/>
    <n v="0"/>
    <n v="0"/>
    <n v="28"/>
    <n v="1249.628205"/>
    <n v="0"/>
    <n v="1.5053763E-2"/>
    <n v="0"/>
    <n v="0"/>
    <x v="2"/>
    <n v="3"/>
    <n v="2"/>
    <n v="7"/>
    <x v="5"/>
    <x v="0"/>
    <x v="0"/>
    <b v="0"/>
    <x v="0"/>
    <x v="2"/>
  </r>
  <r>
    <n v="0"/>
    <n v="0"/>
    <n v="0"/>
    <n v="0"/>
    <n v="7"/>
    <n v="1260.666667"/>
    <n v="5.7142856999999998E-2"/>
    <n v="0.10714285699999999"/>
    <n v="0"/>
    <n v="0.8"/>
    <x v="2"/>
    <n v="2"/>
    <n v="4"/>
    <n v="5"/>
    <x v="5"/>
    <x v="0"/>
    <x v="0"/>
    <b v="0"/>
    <x v="0"/>
    <x v="2"/>
  </r>
  <r>
    <n v="0"/>
    <n v="0"/>
    <n v="1"/>
    <n v="55"/>
    <n v="38"/>
    <n v="1377.4095239999999"/>
    <n v="8.7719299999999996E-4"/>
    <n v="1.8859648999999999E-2"/>
    <n v="0"/>
    <n v="0"/>
    <x v="2"/>
    <n v="2"/>
    <n v="2"/>
    <n v="2"/>
    <x v="3"/>
    <x v="0"/>
    <x v="0"/>
    <b v="0"/>
    <x v="0"/>
    <x v="2"/>
  </r>
  <r>
    <n v="3"/>
    <n v="251"/>
    <n v="2"/>
    <n v="104"/>
    <n v="15"/>
    <n v="675.83333330000005"/>
    <n v="0"/>
    <n v="4.1666669999999998E-3"/>
    <n v="0"/>
    <n v="0"/>
    <x v="2"/>
    <n v="2"/>
    <n v="10"/>
    <n v="6"/>
    <x v="0"/>
    <x v="0"/>
    <x v="0"/>
    <b v="0"/>
    <x v="0"/>
    <x v="2"/>
  </r>
  <r>
    <n v="0"/>
    <n v="0"/>
    <n v="0"/>
    <n v="0"/>
    <n v="18"/>
    <n v="1259"/>
    <n v="1.0526316000000001E-2"/>
    <n v="3.3684210999999999E-2"/>
    <n v="0"/>
    <n v="0"/>
    <x v="2"/>
    <n v="2"/>
    <n v="2"/>
    <n v="1"/>
    <x v="0"/>
    <x v="0"/>
    <x v="0"/>
    <b v="0"/>
    <x v="0"/>
    <x v="2"/>
  </r>
  <r>
    <n v="0"/>
    <n v="0"/>
    <n v="0"/>
    <n v="0"/>
    <n v="16"/>
    <n v="1472"/>
    <n v="1.6666667E-2"/>
    <n v="4.0625000000000001E-2"/>
    <n v="0"/>
    <n v="0"/>
    <x v="2"/>
    <n v="2"/>
    <n v="6"/>
    <n v="1"/>
    <x v="0"/>
    <x v="0"/>
    <x v="0"/>
    <b v="0"/>
    <x v="0"/>
    <x v="2"/>
  </r>
  <r>
    <n v="0"/>
    <n v="0"/>
    <n v="0"/>
    <n v="0"/>
    <n v="6"/>
    <n v="219.5"/>
    <n v="1.1111111E-2"/>
    <n v="7.7777778000000006E-2"/>
    <n v="0"/>
    <n v="0"/>
    <x v="2"/>
    <n v="2"/>
    <n v="4"/>
    <n v="2"/>
    <x v="5"/>
    <x v="0"/>
    <x v="0"/>
    <b v="0"/>
    <x v="0"/>
    <x v="2"/>
  </r>
  <r>
    <n v="3"/>
    <n v="203"/>
    <n v="0"/>
    <n v="0"/>
    <n v="28"/>
    <n v="2394"/>
    <n v="3.3333333E-2"/>
    <n v="5.7619047999999999E-2"/>
    <n v="0"/>
    <n v="0"/>
    <x v="2"/>
    <n v="2"/>
    <n v="2"/>
    <n v="7"/>
    <x v="0"/>
    <x v="0"/>
    <x v="0"/>
    <b v="0"/>
    <x v="0"/>
    <x v="2"/>
  </r>
  <r>
    <n v="0"/>
    <n v="0"/>
    <n v="0"/>
    <n v="0"/>
    <n v="29"/>
    <n v="364.16666670000001"/>
    <n v="2.0689655000000001E-2"/>
    <n v="1.9540229999999999E-2"/>
    <n v="0"/>
    <n v="0"/>
    <x v="2"/>
    <n v="3"/>
    <n v="2"/>
    <n v="1"/>
    <x v="2"/>
    <x v="0"/>
    <x v="0"/>
    <b v="0"/>
    <x v="0"/>
    <x v="2"/>
  </r>
  <r>
    <n v="5"/>
    <n v="232.4"/>
    <n v="0"/>
    <n v="0"/>
    <n v="6"/>
    <n v="190.4"/>
    <n v="4.2857143E-2"/>
    <n v="6.1904762000000002E-2"/>
    <n v="0"/>
    <n v="0"/>
    <x v="2"/>
    <n v="1"/>
    <n v="1"/>
    <n v="1"/>
    <x v="2"/>
    <x v="0"/>
    <x v="1"/>
    <b v="0"/>
    <x v="0"/>
    <x v="2"/>
  </r>
  <r>
    <n v="0"/>
    <n v="0"/>
    <n v="0"/>
    <n v="0"/>
    <n v="14"/>
    <n v="253.16666670000001"/>
    <n v="1.4285714E-2"/>
    <n v="4.0476190000000002E-2"/>
    <n v="0"/>
    <n v="0.6"/>
    <x v="2"/>
    <n v="3"/>
    <n v="2"/>
    <n v="8"/>
    <x v="12"/>
    <x v="0"/>
    <x v="0"/>
    <b v="0"/>
    <x v="0"/>
    <x v="2"/>
  </r>
  <r>
    <n v="0"/>
    <n v="0"/>
    <n v="0"/>
    <n v="0"/>
    <n v="49"/>
    <n v="579.58333330000005"/>
    <n v="0"/>
    <n v="6.2500000000000003E-3"/>
    <n v="0"/>
    <n v="0"/>
    <x v="2"/>
    <n v="2"/>
    <n v="2"/>
    <n v="3"/>
    <x v="0"/>
    <x v="0"/>
    <x v="0"/>
    <b v="0"/>
    <x v="0"/>
    <x v="2"/>
  </r>
  <r>
    <n v="0"/>
    <n v="0"/>
    <n v="0"/>
    <n v="0"/>
    <n v="9"/>
    <n v="953.83333330000005"/>
    <n v="0"/>
    <n v="1.1428571E-2"/>
    <n v="92.838571430000002"/>
    <n v="0"/>
    <x v="2"/>
    <n v="3"/>
    <n v="2"/>
    <n v="1"/>
    <x v="4"/>
    <x v="0"/>
    <x v="1"/>
    <b v="1"/>
    <x v="1"/>
    <x v="2"/>
  </r>
  <r>
    <n v="0"/>
    <n v="0"/>
    <n v="0"/>
    <n v="0"/>
    <n v="7"/>
    <n v="297"/>
    <n v="2.8571428999999999E-2"/>
    <n v="7.1428570999999996E-2"/>
    <n v="0"/>
    <n v="0.8"/>
    <x v="2"/>
    <n v="1"/>
    <n v="1"/>
    <n v="1"/>
    <x v="0"/>
    <x v="0"/>
    <x v="0"/>
    <b v="0"/>
    <x v="0"/>
    <x v="2"/>
  </r>
  <r>
    <n v="0"/>
    <n v="0"/>
    <n v="0"/>
    <n v="0"/>
    <n v="21"/>
    <n v="597.33333330000005"/>
    <n v="9.0476189999999998E-2"/>
    <n v="0.121428571"/>
    <n v="0"/>
    <n v="0.6"/>
    <x v="2"/>
    <n v="3"/>
    <n v="2"/>
    <n v="1"/>
    <x v="12"/>
    <x v="0"/>
    <x v="0"/>
    <b v="0"/>
    <x v="0"/>
    <x v="2"/>
  </r>
  <r>
    <n v="3"/>
    <n v="22.333333329999999"/>
    <n v="1"/>
    <n v="0"/>
    <n v="105"/>
    <n v="2900.638469"/>
    <n v="9.4339620000000006E-3"/>
    <n v="2.1263102999999998E-2"/>
    <n v="0"/>
    <n v="0"/>
    <x v="2"/>
    <n v="2"/>
    <n v="2"/>
    <n v="8"/>
    <x v="3"/>
    <x v="0"/>
    <x v="1"/>
    <b v="0"/>
    <x v="0"/>
    <x v="2"/>
  </r>
  <r>
    <n v="5"/>
    <n v="54"/>
    <n v="0"/>
    <n v="0"/>
    <n v="15"/>
    <n v="304.5"/>
    <n v="0"/>
    <n v="1.0526316000000001E-2"/>
    <n v="0"/>
    <n v="0"/>
    <x v="2"/>
    <n v="2"/>
    <n v="2"/>
    <n v="6"/>
    <x v="1"/>
    <x v="0"/>
    <x v="0"/>
    <b v="0"/>
    <x v="0"/>
    <x v="2"/>
  </r>
  <r>
    <n v="0"/>
    <n v="0"/>
    <n v="0"/>
    <n v="0"/>
    <n v="3"/>
    <n v="55"/>
    <n v="6.6666666999999999E-2"/>
    <n v="0.133333333"/>
    <n v="0"/>
    <n v="0.6"/>
    <x v="2"/>
    <n v="1"/>
    <n v="8"/>
    <n v="4"/>
    <x v="19"/>
    <x v="0"/>
    <x v="0"/>
    <b v="0"/>
    <x v="0"/>
    <x v="2"/>
  </r>
  <r>
    <n v="1"/>
    <n v="23"/>
    <n v="0"/>
    <n v="0"/>
    <n v="7"/>
    <n v="934"/>
    <n v="0"/>
    <n v="3.3333333E-2"/>
    <n v="0"/>
    <n v="0"/>
    <x v="2"/>
    <n v="2"/>
    <n v="2"/>
    <n v="1"/>
    <x v="12"/>
    <x v="1"/>
    <x v="0"/>
    <b v="0"/>
    <x v="0"/>
    <x v="2"/>
  </r>
  <r>
    <n v="2"/>
    <n v="116"/>
    <n v="0"/>
    <n v="0"/>
    <n v="16"/>
    <n v="1098"/>
    <n v="1.7647059E-2"/>
    <n v="3.6274510000000003E-2"/>
    <n v="0"/>
    <n v="0"/>
    <x v="2"/>
    <n v="3"/>
    <n v="2"/>
    <n v="2"/>
    <x v="15"/>
    <x v="0"/>
    <x v="0"/>
    <b v="0"/>
    <x v="0"/>
    <x v="2"/>
  </r>
  <r>
    <n v="2"/>
    <n v="26"/>
    <n v="3"/>
    <n v="140.83333329999999"/>
    <n v="65"/>
    <n v="5478.5300870000001"/>
    <n v="9.5238100000000006E-3"/>
    <n v="3.8958834999999997E-2"/>
    <n v="8.0887499999999992"/>
    <n v="0"/>
    <x v="2"/>
    <n v="2"/>
    <n v="2"/>
    <n v="3"/>
    <x v="5"/>
    <x v="0"/>
    <x v="0"/>
    <b v="0"/>
    <x v="0"/>
    <x v="2"/>
  </r>
  <r>
    <n v="4"/>
    <n v="90.5"/>
    <n v="0"/>
    <n v="0"/>
    <n v="37"/>
    <n v="1873.166667"/>
    <n v="0"/>
    <n v="5.5555559999999997E-3"/>
    <n v="0"/>
    <n v="0"/>
    <x v="2"/>
    <n v="2"/>
    <n v="2"/>
    <n v="5"/>
    <x v="1"/>
    <x v="1"/>
    <x v="0"/>
    <b v="0"/>
    <x v="0"/>
    <x v="2"/>
  </r>
  <r>
    <n v="0"/>
    <n v="0"/>
    <n v="0"/>
    <n v="0"/>
    <n v="72"/>
    <n v="2129.333333"/>
    <n v="0"/>
    <n v="1.8749999999999999E-2"/>
    <n v="0"/>
    <n v="0.8"/>
    <x v="2"/>
    <n v="2"/>
    <n v="5"/>
    <n v="1"/>
    <x v="5"/>
    <x v="0"/>
    <x v="0"/>
    <b v="0"/>
    <x v="0"/>
    <x v="2"/>
  </r>
  <r>
    <n v="9"/>
    <n v="159.71666669999999"/>
    <n v="1"/>
    <n v="20"/>
    <n v="39"/>
    <n v="1721.8727249999999"/>
    <n v="9.7402600000000006E-3"/>
    <n v="1.9066142000000001E-2"/>
    <n v="16.423632529999999"/>
    <n v="0"/>
    <x v="2"/>
    <n v="1"/>
    <n v="1"/>
    <n v="1"/>
    <x v="12"/>
    <x v="0"/>
    <x v="0"/>
    <b v="0"/>
    <x v="0"/>
    <x v="2"/>
  </r>
  <r>
    <n v="0"/>
    <n v="0"/>
    <n v="0"/>
    <n v="0"/>
    <n v="14"/>
    <n v="655.16666669999995"/>
    <n v="0"/>
    <n v="7.6923080000000001E-3"/>
    <n v="0"/>
    <n v="0"/>
    <x v="2"/>
    <n v="2"/>
    <n v="2"/>
    <n v="7"/>
    <x v="3"/>
    <x v="0"/>
    <x v="1"/>
    <b v="0"/>
    <x v="0"/>
    <x v="2"/>
  </r>
  <r>
    <n v="0"/>
    <n v="0"/>
    <n v="0"/>
    <n v="0"/>
    <n v="31"/>
    <n v="1008.416667"/>
    <n v="0"/>
    <n v="7.8817729999999999E-3"/>
    <n v="0"/>
    <n v="0"/>
    <x v="2"/>
    <n v="2"/>
    <n v="6"/>
    <n v="1"/>
    <x v="1"/>
    <x v="0"/>
    <x v="0"/>
    <b v="0"/>
    <x v="0"/>
    <x v="2"/>
  </r>
  <r>
    <n v="0"/>
    <n v="0"/>
    <n v="0"/>
    <n v="0"/>
    <n v="1"/>
    <n v="0"/>
    <n v="0.2"/>
    <n v="0.2"/>
    <n v="0"/>
    <n v="0"/>
    <x v="2"/>
    <n v="2"/>
    <n v="4"/>
    <n v="1"/>
    <x v="5"/>
    <x v="0"/>
    <x v="0"/>
    <b v="0"/>
    <x v="0"/>
    <x v="2"/>
  </r>
  <r>
    <n v="1"/>
    <n v="18"/>
    <n v="1"/>
    <n v="16"/>
    <n v="33"/>
    <n v="504"/>
    <n v="6.0606059999999996E-3"/>
    <n v="3.3333333E-2"/>
    <n v="0"/>
    <n v="0"/>
    <x v="2"/>
    <n v="2"/>
    <n v="4"/>
    <n v="1"/>
    <x v="3"/>
    <x v="0"/>
    <x v="0"/>
    <b v="0"/>
    <x v="0"/>
    <x v="2"/>
  </r>
  <r>
    <n v="2"/>
    <n v="156"/>
    <n v="1"/>
    <n v="201"/>
    <n v="14"/>
    <n v="1033.0666670000001"/>
    <n v="1.2500000000000001E-2"/>
    <n v="1.2291666999999999E-2"/>
    <n v="0"/>
    <n v="0"/>
    <x v="2"/>
    <n v="1"/>
    <n v="1"/>
    <n v="6"/>
    <x v="2"/>
    <x v="0"/>
    <x v="1"/>
    <b v="0"/>
    <x v="0"/>
    <x v="2"/>
  </r>
  <r>
    <n v="3"/>
    <n v="47"/>
    <n v="1"/>
    <n v="51"/>
    <n v="16"/>
    <n v="463.41666670000001"/>
    <n v="0"/>
    <n v="2.1052632000000002E-2"/>
    <n v="0"/>
    <n v="1"/>
    <x v="2"/>
    <n v="3"/>
    <n v="2"/>
    <n v="3"/>
    <x v="3"/>
    <x v="1"/>
    <x v="1"/>
    <b v="0"/>
    <x v="0"/>
    <x v="2"/>
  </r>
  <r>
    <n v="4"/>
    <n v="766.83333330000005"/>
    <n v="0"/>
    <n v="0"/>
    <n v="217"/>
    <n v="4153.2765870000003"/>
    <n v="7.0900000000000002E-5"/>
    <n v="5.8934970000000001E-3"/>
    <n v="0"/>
    <n v="0"/>
    <x v="2"/>
    <n v="2"/>
    <n v="2"/>
    <n v="1"/>
    <x v="5"/>
    <x v="0"/>
    <x v="1"/>
    <b v="0"/>
    <x v="0"/>
    <x v="2"/>
  </r>
  <r>
    <n v="0"/>
    <n v="0"/>
    <n v="1"/>
    <n v="0"/>
    <n v="23"/>
    <n v="456.33333329999999"/>
    <n v="4.3478260999999997E-2"/>
    <n v="6.8115941999999999E-2"/>
    <n v="0"/>
    <n v="0"/>
    <x v="2"/>
    <n v="2"/>
    <n v="4"/>
    <n v="3"/>
    <x v="5"/>
    <x v="0"/>
    <x v="0"/>
    <b v="0"/>
    <x v="0"/>
    <x v="2"/>
  </r>
  <r>
    <n v="0"/>
    <n v="0"/>
    <n v="0"/>
    <n v="0"/>
    <n v="7"/>
    <n v="84.333333330000002"/>
    <n v="5.2380952000000001E-2"/>
    <n v="0.10952381"/>
    <n v="0"/>
    <n v="0"/>
    <x v="2"/>
    <n v="3"/>
    <n v="3"/>
    <n v="9"/>
    <x v="0"/>
    <x v="0"/>
    <x v="0"/>
    <b v="0"/>
    <x v="0"/>
    <x v="2"/>
  </r>
  <r>
    <n v="0"/>
    <n v="0"/>
    <n v="0"/>
    <n v="0"/>
    <n v="4"/>
    <n v="56.5"/>
    <n v="0.05"/>
    <n v="0.1"/>
    <n v="0"/>
    <n v="0.4"/>
    <x v="2"/>
    <n v="1"/>
    <n v="1"/>
    <n v="1"/>
    <x v="2"/>
    <x v="0"/>
    <x v="0"/>
    <b v="0"/>
    <x v="0"/>
    <x v="2"/>
  </r>
  <r>
    <n v="0"/>
    <n v="0"/>
    <n v="0"/>
    <n v="0"/>
    <n v="7"/>
    <n v="128.33333329999999"/>
    <n v="0"/>
    <n v="5.7142856999999998E-2"/>
    <n v="0"/>
    <n v="0"/>
    <x v="2"/>
    <n v="4"/>
    <n v="1"/>
    <n v="3"/>
    <x v="2"/>
    <x v="0"/>
    <x v="0"/>
    <b v="0"/>
    <x v="0"/>
    <x v="2"/>
  </r>
  <r>
    <n v="4"/>
    <n v="318.66666670000001"/>
    <n v="0"/>
    <n v="0"/>
    <n v="32"/>
    <n v="1205.583333"/>
    <n v="6.4516130000000001E-3"/>
    <n v="1.0752688E-2"/>
    <n v="37.609354840000002"/>
    <n v="0"/>
    <x v="2"/>
    <n v="2"/>
    <n v="2"/>
    <n v="1"/>
    <x v="1"/>
    <x v="0"/>
    <x v="1"/>
    <b v="0"/>
    <x v="0"/>
    <x v="2"/>
  </r>
  <r>
    <n v="6"/>
    <n v="63"/>
    <n v="1"/>
    <n v="16"/>
    <n v="187"/>
    <n v="4987.688889"/>
    <n v="3.1088079999999998E-3"/>
    <n v="1.1118588E-2"/>
    <n v="10.80188719"/>
    <n v="0"/>
    <x v="2"/>
    <n v="4"/>
    <n v="1"/>
    <n v="2"/>
    <x v="1"/>
    <x v="0"/>
    <x v="0"/>
    <b v="0"/>
    <x v="0"/>
    <x v="2"/>
  </r>
  <r>
    <n v="0"/>
    <n v="0"/>
    <n v="0"/>
    <n v="0"/>
    <n v="2"/>
    <n v="33"/>
    <n v="0"/>
    <n v="0.1"/>
    <n v="0"/>
    <n v="0"/>
    <x v="2"/>
    <n v="1"/>
    <n v="8"/>
    <n v="3"/>
    <x v="1"/>
    <x v="0"/>
    <x v="0"/>
    <b v="0"/>
    <x v="0"/>
    <x v="2"/>
  </r>
  <r>
    <n v="1"/>
    <n v="14"/>
    <n v="0"/>
    <n v="0"/>
    <n v="30"/>
    <n v="1845.333333"/>
    <n v="2.7083333000000001E-2"/>
    <n v="4.2083333000000001E-2"/>
    <n v="12.653437500000001"/>
    <n v="0"/>
    <x v="2"/>
    <n v="3"/>
    <n v="2"/>
    <n v="3"/>
    <x v="0"/>
    <x v="0"/>
    <x v="0"/>
    <b v="0"/>
    <x v="0"/>
    <x v="2"/>
  </r>
  <r>
    <n v="1"/>
    <n v="5.384615385"/>
    <n v="0"/>
    <n v="0"/>
    <n v="36"/>
    <n v="1195.7269229999999"/>
    <n v="1.372549E-2"/>
    <n v="2.2549019999999999E-2"/>
    <n v="19.112745100000001"/>
    <n v="0"/>
    <x v="2"/>
    <n v="2"/>
    <n v="2"/>
    <n v="6"/>
    <x v="3"/>
    <x v="0"/>
    <x v="1"/>
    <b v="0"/>
    <x v="0"/>
    <x v="2"/>
  </r>
  <r>
    <n v="0"/>
    <n v="0"/>
    <n v="0"/>
    <n v="0"/>
    <n v="31"/>
    <n v="457.40477989999999"/>
    <n v="0"/>
    <n v="2.6938057000000001E-2"/>
    <n v="0"/>
    <n v="0.8"/>
    <x v="2"/>
    <n v="2"/>
    <n v="2"/>
    <n v="7"/>
    <x v="0"/>
    <x v="0"/>
    <x v="0"/>
    <b v="0"/>
    <x v="0"/>
    <x v="2"/>
  </r>
  <r>
    <n v="0"/>
    <n v="0"/>
    <n v="0"/>
    <n v="0"/>
    <n v="3"/>
    <n v="69"/>
    <n v="0"/>
    <n v="6.6666666999999999E-2"/>
    <n v="0"/>
    <n v="0"/>
    <x v="2"/>
    <n v="2"/>
    <n v="2"/>
    <n v="4"/>
    <x v="0"/>
    <x v="0"/>
    <x v="1"/>
    <b v="0"/>
    <x v="0"/>
    <x v="2"/>
  </r>
  <r>
    <n v="1"/>
    <n v="15"/>
    <n v="0"/>
    <n v="0"/>
    <n v="12"/>
    <n v="189.66666670000001"/>
    <n v="1.5384615000000001E-2"/>
    <n v="2.8205127999999999E-2"/>
    <n v="0"/>
    <n v="0"/>
    <x v="2"/>
    <n v="3"/>
    <n v="2"/>
    <n v="6"/>
    <x v="0"/>
    <x v="0"/>
    <x v="0"/>
    <b v="0"/>
    <x v="0"/>
    <x v="2"/>
  </r>
  <r>
    <n v="4"/>
    <n v="147.5"/>
    <n v="1"/>
    <n v="37.5"/>
    <n v="25"/>
    <n v="788.26666669999997"/>
    <n v="7.1428569999999999E-3"/>
    <n v="2.8571428999999999E-2"/>
    <n v="16.70657143"/>
    <n v="0"/>
    <x v="2"/>
    <n v="2"/>
    <n v="2"/>
    <n v="3"/>
    <x v="2"/>
    <x v="0"/>
    <x v="0"/>
    <b v="1"/>
    <x v="1"/>
    <x v="2"/>
  </r>
  <r>
    <n v="2"/>
    <n v="10"/>
    <n v="1"/>
    <n v="17"/>
    <n v="21"/>
    <n v="1647.5"/>
    <n v="0"/>
    <n v="1.3043478000000001E-2"/>
    <n v="0"/>
    <n v="0"/>
    <x v="2"/>
    <n v="2"/>
    <n v="2"/>
    <n v="4"/>
    <x v="3"/>
    <x v="0"/>
    <x v="0"/>
    <b v="0"/>
    <x v="0"/>
    <x v="2"/>
  </r>
  <r>
    <n v="0"/>
    <n v="0"/>
    <n v="0"/>
    <n v="0"/>
    <n v="24"/>
    <n v="1483.333333"/>
    <n v="8.3333330000000001E-3"/>
    <n v="2.6388888999999999E-2"/>
    <n v="0"/>
    <n v="0.4"/>
    <x v="2"/>
    <n v="2"/>
    <n v="4"/>
    <n v="2"/>
    <x v="2"/>
    <x v="0"/>
    <x v="0"/>
    <b v="0"/>
    <x v="0"/>
    <x v="2"/>
  </r>
  <r>
    <n v="0"/>
    <n v="0"/>
    <n v="0"/>
    <n v="0"/>
    <n v="5"/>
    <n v="50"/>
    <n v="0.16"/>
    <n v="0.18"/>
    <n v="0"/>
    <n v="0.4"/>
    <x v="2"/>
    <n v="1"/>
    <n v="2"/>
    <n v="2"/>
    <x v="3"/>
    <x v="0"/>
    <x v="0"/>
    <b v="0"/>
    <x v="0"/>
    <x v="2"/>
  </r>
  <r>
    <n v="0"/>
    <n v="0"/>
    <n v="0"/>
    <n v="0"/>
    <n v="12"/>
    <n v="304.75"/>
    <n v="0"/>
    <n v="2.5000000000000001E-2"/>
    <n v="0"/>
    <n v="0.8"/>
    <x v="2"/>
    <n v="1"/>
    <n v="2"/>
    <n v="3"/>
    <x v="3"/>
    <x v="0"/>
    <x v="0"/>
    <b v="0"/>
    <x v="0"/>
    <x v="2"/>
  </r>
  <r>
    <n v="0"/>
    <n v="0"/>
    <n v="0"/>
    <n v="0"/>
    <n v="2"/>
    <n v="1207"/>
    <n v="0"/>
    <n v="0.05"/>
    <n v="0"/>
    <n v="0"/>
    <x v="2"/>
    <n v="3"/>
    <n v="3"/>
    <n v="3"/>
    <x v="0"/>
    <x v="0"/>
    <x v="0"/>
    <b v="0"/>
    <x v="0"/>
    <x v="2"/>
  </r>
  <r>
    <n v="0"/>
    <n v="0"/>
    <n v="0"/>
    <n v="0"/>
    <n v="8"/>
    <n v="123"/>
    <n v="0"/>
    <n v="1.4285714E-2"/>
    <n v="59.988"/>
    <n v="0"/>
    <x v="2"/>
    <n v="2"/>
    <n v="2"/>
    <n v="1"/>
    <x v="1"/>
    <x v="1"/>
    <x v="0"/>
    <b v="1"/>
    <x v="1"/>
    <x v="2"/>
  </r>
  <r>
    <n v="5"/>
    <n v="131.19999999999999"/>
    <n v="3"/>
    <n v="27"/>
    <n v="21"/>
    <n v="893.45"/>
    <n v="1.7391304E-2"/>
    <n v="2.0652173999999999E-2"/>
    <n v="7.0914782609999998"/>
    <n v="0"/>
    <x v="2"/>
    <n v="3"/>
    <n v="2"/>
    <n v="3"/>
    <x v="3"/>
    <x v="0"/>
    <x v="1"/>
    <b v="1"/>
    <x v="1"/>
    <x v="2"/>
  </r>
  <r>
    <n v="3"/>
    <n v="61.5"/>
    <n v="0"/>
    <n v="0"/>
    <n v="6"/>
    <n v="794.5"/>
    <n v="0"/>
    <n v="2.2222222E-2"/>
    <n v="0"/>
    <n v="0.2"/>
    <x v="2"/>
    <n v="2"/>
    <n v="2"/>
    <n v="1"/>
    <x v="1"/>
    <x v="0"/>
    <x v="0"/>
    <b v="0"/>
    <x v="0"/>
    <x v="2"/>
  </r>
  <r>
    <n v="2"/>
    <n v="386"/>
    <n v="1"/>
    <n v="25"/>
    <n v="31"/>
    <n v="2725"/>
    <n v="1.0909090999999999E-2"/>
    <n v="1.7482517E-2"/>
    <n v="0"/>
    <n v="0"/>
    <x v="2"/>
    <n v="2"/>
    <n v="6"/>
    <n v="2"/>
    <x v="4"/>
    <x v="0"/>
    <x v="1"/>
    <b v="0"/>
    <x v="0"/>
    <x v="2"/>
  </r>
  <r>
    <n v="3"/>
    <n v="179.5"/>
    <n v="0"/>
    <n v="0"/>
    <n v="22"/>
    <n v="746.16666669999995"/>
    <n v="0"/>
    <n v="4.266667E-3"/>
    <n v="0"/>
    <n v="0"/>
    <x v="2"/>
    <n v="3"/>
    <n v="3"/>
    <n v="1"/>
    <x v="14"/>
    <x v="0"/>
    <x v="1"/>
    <b v="0"/>
    <x v="0"/>
    <x v="2"/>
  </r>
  <r>
    <n v="0"/>
    <n v="0"/>
    <n v="0"/>
    <n v="0"/>
    <n v="1"/>
    <n v="0"/>
    <n v="0.2"/>
    <n v="0.2"/>
    <n v="0"/>
    <n v="0"/>
    <x v="2"/>
    <n v="3"/>
    <n v="2"/>
    <n v="1"/>
    <x v="12"/>
    <x v="0"/>
    <x v="0"/>
    <b v="0"/>
    <x v="0"/>
    <x v="2"/>
  </r>
  <r>
    <n v="0"/>
    <n v="0"/>
    <n v="0"/>
    <n v="0"/>
    <n v="14"/>
    <n v="433.83333329999999"/>
    <n v="3.9285713999999999E-2"/>
    <n v="9.2857143000000003E-2"/>
    <n v="0"/>
    <n v="0"/>
    <x v="2"/>
    <n v="2"/>
    <n v="4"/>
    <n v="2"/>
    <x v="3"/>
    <x v="0"/>
    <x v="1"/>
    <b v="0"/>
    <x v="0"/>
    <x v="2"/>
  </r>
  <r>
    <n v="0"/>
    <n v="0"/>
    <n v="0"/>
    <n v="0"/>
    <n v="6"/>
    <n v="4"/>
    <n v="0.14285714299999999"/>
    <n v="0.157142857"/>
    <n v="0"/>
    <n v="0.6"/>
    <x v="2"/>
    <n v="3"/>
    <n v="2"/>
    <n v="1"/>
    <x v="12"/>
    <x v="0"/>
    <x v="0"/>
    <b v="0"/>
    <x v="0"/>
    <x v="2"/>
  </r>
  <r>
    <n v="1"/>
    <n v="45.5"/>
    <n v="3"/>
    <n v="58"/>
    <n v="6"/>
    <n v="311.5"/>
    <n v="0"/>
    <n v="1.2500000000000001E-2"/>
    <n v="0"/>
    <n v="0"/>
    <x v="2"/>
    <n v="3"/>
    <n v="2"/>
    <n v="6"/>
    <x v="1"/>
    <x v="1"/>
    <x v="1"/>
    <b v="0"/>
    <x v="0"/>
    <x v="2"/>
  </r>
  <r>
    <n v="0"/>
    <n v="0"/>
    <n v="0"/>
    <n v="0"/>
    <n v="7"/>
    <n v="123.5"/>
    <n v="0"/>
    <n v="5.7142856999999998E-2"/>
    <n v="0"/>
    <n v="0"/>
    <x v="2"/>
    <n v="1"/>
    <n v="1"/>
    <n v="1"/>
    <x v="2"/>
    <x v="0"/>
    <x v="0"/>
    <b v="0"/>
    <x v="0"/>
    <x v="2"/>
  </r>
  <r>
    <n v="2"/>
    <n v="26.666666670000001"/>
    <n v="0"/>
    <n v="0"/>
    <n v="159"/>
    <n v="1905.652754"/>
    <n v="4.1139239999999997E-3"/>
    <n v="1.3428813E-2"/>
    <n v="14.75911588"/>
    <n v="0"/>
    <x v="2"/>
    <n v="2"/>
    <n v="2"/>
    <n v="5"/>
    <x v="1"/>
    <x v="0"/>
    <x v="0"/>
    <b v="0"/>
    <x v="0"/>
    <x v="2"/>
  </r>
  <r>
    <n v="0"/>
    <n v="0"/>
    <n v="0"/>
    <n v="0"/>
    <n v="5"/>
    <n v="162.5"/>
    <n v="0.04"/>
    <n v="7.3333333000000001E-2"/>
    <n v="0"/>
    <n v="0"/>
    <x v="2"/>
    <n v="3"/>
    <n v="2"/>
    <n v="1"/>
    <x v="2"/>
    <x v="0"/>
    <x v="0"/>
    <b v="0"/>
    <x v="0"/>
    <x v="2"/>
  </r>
  <r>
    <n v="4"/>
    <n v="91"/>
    <n v="0"/>
    <n v="0"/>
    <n v="4"/>
    <n v="61"/>
    <n v="0"/>
    <n v="3.3333333E-2"/>
    <n v="0"/>
    <n v="0"/>
    <x v="2"/>
    <n v="2"/>
    <n v="2"/>
    <n v="1"/>
    <x v="12"/>
    <x v="0"/>
    <x v="0"/>
    <b v="0"/>
    <x v="0"/>
    <x v="2"/>
  </r>
  <r>
    <n v="0"/>
    <n v="0"/>
    <n v="0"/>
    <n v="0"/>
    <n v="15"/>
    <n v="304.16666670000001"/>
    <n v="0"/>
    <n v="0.04"/>
    <n v="0"/>
    <n v="0"/>
    <x v="2"/>
    <n v="2"/>
    <n v="2"/>
    <n v="1"/>
    <x v="2"/>
    <x v="0"/>
    <x v="1"/>
    <b v="0"/>
    <x v="0"/>
    <x v="2"/>
  </r>
  <r>
    <n v="0"/>
    <n v="0"/>
    <n v="0"/>
    <n v="0"/>
    <n v="20"/>
    <n v="301.5"/>
    <n v="2.8571428999999999E-2"/>
    <n v="5.9523810000000003E-2"/>
    <n v="0"/>
    <n v="0.8"/>
    <x v="2"/>
    <n v="3"/>
    <n v="2"/>
    <n v="1"/>
    <x v="2"/>
    <x v="0"/>
    <x v="0"/>
    <b v="0"/>
    <x v="0"/>
    <x v="2"/>
  </r>
  <r>
    <n v="0"/>
    <n v="0"/>
    <n v="0"/>
    <n v="0"/>
    <n v="7"/>
    <n v="210"/>
    <n v="0"/>
    <n v="5.7142856999999998E-2"/>
    <n v="0"/>
    <n v="0"/>
    <x v="2"/>
    <n v="1"/>
    <n v="1"/>
    <n v="6"/>
    <x v="3"/>
    <x v="0"/>
    <x v="1"/>
    <b v="0"/>
    <x v="0"/>
    <x v="2"/>
  </r>
  <r>
    <n v="3"/>
    <n v="44.75"/>
    <n v="0"/>
    <n v="0"/>
    <n v="7"/>
    <n v="102"/>
    <n v="6.6666666999999999E-2"/>
    <n v="7.4074074000000004E-2"/>
    <n v="0"/>
    <n v="0.4"/>
    <x v="2"/>
    <n v="3"/>
    <n v="2"/>
    <n v="2"/>
    <x v="12"/>
    <x v="0"/>
    <x v="0"/>
    <b v="0"/>
    <x v="0"/>
    <x v="2"/>
  </r>
  <r>
    <n v="5"/>
    <n v="53"/>
    <n v="0"/>
    <n v="0"/>
    <n v="38"/>
    <n v="2246.166667"/>
    <n v="1.6923077000000002E-2"/>
    <n v="1.3931624E-2"/>
    <n v="0"/>
    <n v="0.2"/>
    <x v="2"/>
    <n v="1"/>
    <n v="1"/>
    <n v="3"/>
    <x v="2"/>
    <x v="0"/>
    <x v="0"/>
    <b v="0"/>
    <x v="0"/>
    <x v="2"/>
  </r>
  <r>
    <n v="1"/>
    <n v="49"/>
    <n v="0"/>
    <n v="0"/>
    <n v="4"/>
    <n v="2210.5"/>
    <n v="0"/>
    <n v="1.3333332999999999E-2"/>
    <n v="0"/>
    <n v="0"/>
    <x v="2"/>
    <n v="1"/>
    <n v="1"/>
    <n v="1"/>
    <x v="2"/>
    <x v="0"/>
    <x v="1"/>
    <b v="0"/>
    <x v="0"/>
    <x v="2"/>
  </r>
  <r>
    <n v="1"/>
    <n v="53"/>
    <n v="0"/>
    <n v="0"/>
    <n v="13"/>
    <n v="417"/>
    <n v="0"/>
    <n v="1.8181817999999999E-2"/>
    <n v="72.787999999999997"/>
    <n v="0.4"/>
    <x v="2"/>
    <n v="1"/>
    <n v="1"/>
    <n v="1"/>
    <x v="2"/>
    <x v="1"/>
    <x v="0"/>
    <b v="1"/>
    <x v="1"/>
    <x v="2"/>
  </r>
  <r>
    <n v="0"/>
    <n v="0"/>
    <n v="0"/>
    <n v="0"/>
    <n v="2"/>
    <n v="689"/>
    <n v="0"/>
    <n v="0.1"/>
    <n v="0"/>
    <n v="0"/>
    <x v="2"/>
    <n v="2"/>
    <n v="2"/>
    <n v="3"/>
    <x v="1"/>
    <x v="1"/>
    <x v="0"/>
    <b v="0"/>
    <x v="0"/>
    <x v="2"/>
  </r>
  <r>
    <n v="0"/>
    <n v="0"/>
    <n v="0"/>
    <n v="0"/>
    <n v="15"/>
    <n v="789.66666669999995"/>
    <n v="0"/>
    <n v="1.4285714E-2"/>
    <n v="14.55428571"/>
    <n v="0"/>
    <x v="2"/>
    <n v="2"/>
    <n v="2"/>
    <n v="3"/>
    <x v="1"/>
    <x v="0"/>
    <x v="0"/>
    <b v="1"/>
    <x v="1"/>
    <x v="2"/>
  </r>
  <r>
    <n v="2"/>
    <n v="225"/>
    <n v="0"/>
    <n v="0"/>
    <n v="6"/>
    <n v="549"/>
    <n v="0"/>
    <n v="1.4285714E-2"/>
    <n v="0"/>
    <n v="0"/>
    <x v="2"/>
    <n v="3"/>
    <n v="2"/>
    <n v="1"/>
    <x v="3"/>
    <x v="1"/>
    <x v="0"/>
    <b v="0"/>
    <x v="0"/>
    <x v="2"/>
  </r>
  <r>
    <n v="7"/>
    <n v="108"/>
    <n v="2"/>
    <n v="42"/>
    <n v="32"/>
    <n v="879.91666669999995"/>
    <n v="2.195122E-2"/>
    <n v="3.0226480999999999E-2"/>
    <n v="11.19263415"/>
    <n v="0"/>
    <x v="2"/>
    <n v="1"/>
    <n v="1"/>
    <n v="1"/>
    <x v="3"/>
    <x v="0"/>
    <x v="0"/>
    <b v="0"/>
    <x v="0"/>
    <x v="2"/>
  </r>
  <r>
    <n v="2"/>
    <n v="90"/>
    <n v="0"/>
    <n v="0"/>
    <n v="3"/>
    <n v="202.83333329999999"/>
    <n v="0"/>
    <n v="1.3333332999999999E-2"/>
    <n v="0"/>
    <n v="0"/>
    <x v="2"/>
    <n v="3"/>
    <n v="2"/>
    <n v="7"/>
    <x v="1"/>
    <x v="0"/>
    <x v="0"/>
    <b v="0"/>
    <x v="0"/>
    <x v="2"/>
  </r>
  <r>
    <n v="2"/>
    <n v="84"/>
    <n v="0"/>
    <n v="0"/>
    <n v="25"/>
    <n v="506.76666669999997"/>
    <n v="1.7391304E-2"/>
    <n v="3.8405796999999998E-2"/>
    <n v="0"/>
    <n v="0"/>
    <x v="2"/>
    <n v="3"/>
    <n v="2"/>
    <n v="4"/>
    <x v="2"/>
    <x v="0"/>
    <x v="0"/>
    <b v="0"/>
    <x v="0"/>
    <x v="2"/>
  </r>
  <r>
    <n v="0"/>
    <n v="0"/>
    <n v="0"/>
    <n v="0"/>
    <n v="20"/>
    <n v="806.5"/>
    <n v="0.01"/>
    <n v="3.8333332999999997E-2"/>
    <n v="0"/>
    <n v="0.6"/>
    <x v="2"/>
    <n v="2"/>
    <n v="4"/>
    <n v="1"/>
    <x v="2"/>
    <x v="0"/>
    <x v="0"/>
    <b v="0"/>
    <x v="0"/>
    <x v="2"/>
  </r>
  <r>
    <n v="5"/>
    <n v="33"/>
    <n v="0"/>
    <n v="0"/>
    <n v="54"/>
    <n v="1835.0666670000001"/>
    <n v="3.7735849999999999E-3"/>
    <n v="1.1320755E-2"/>
    <n v="0"/>
    <n v="0"/>
    <x v="2"/>
    <n v="2"/>
    <n v="2"/>
    <n v="4"/>
    <x v="3"/>
    <x v="0"/>
    <x v="0"/>
    <b v="0"/>
    <x v="0"/>
    <x v="2"/>
  </r>
  <r>
    <n v="4"/>
    <n v="368.83333329999999"/>
    <n v="0"/>
    <n v="0"/>
    <n v="115"/>
    <n v="5016.3512049999999"/>
    <n v="6.8376069999999999E-3"/>
    <n v="2.2025900000000001E-2"/>
    <n v="0"/>
    <n v="0.4"/>
    <x v="2"/>
    <n v="2"/>
    <n v="2"/>
    <n v="3"/>
    <x v="12"/>
    <x v="0"/>
    <x v="0"/>
    <b v="0"/>
    <x v="0"/>
    <x v="2"/>
  </r>
  <r>
    <n v="5"/>
    <n v="73.5"/>
    <n v="1"/>
    <n v="0"/>
    <n v="79"/>
    <n v="5664.1460319999996"/>
    <n v="4.5356473000000001E-2"/>
    <n v="5.9095639999999998E-2"/>
    <n v="2.3949179599999999"/>
    <n v="0"/>
    <x v="2"/>
    <n v="2"/>
    <n v="2"/>
    <n v="6"/>
    <x v="0"/>
    <x v="0"/>
    <x v="0"/>
    <b v="0"/>
    <x v="0"/>
    <x v="2"/>
  </r>
  <r>
    <n v="5"/>
    <n v="68.666666669999998"/>
    <n v="0"/>
    <n v="0"/>
    <n v="11"/>
    <n v="126.5"/>
    <n v="1.5476190000000001E-2"/>
    <n v="3.2291667000000003E-2"/>
    <n v="0"/>
    <n v="0"/>
    <x v="2"/>
    <n v="2"/>
    <n v="2"/>
    <n v="4"/>
    <x v="1"/>
    <x v="0"/>
    <x v="0"/>
    <b v="0"/>
    <x v="0"/>
    <x v="2"/>
  </r>
  <r>
    <n v="0"/>
    <n v="0"/>
    <n v="0"/>
    <n v="0"/>
    <n v="97"/>
    <n v="7515.5833329999996"/>
    <n v="4.1666669999999998E-3"/>
    <n v="2.7083333000000001E-2"/>
    <n v="0"/>
    <n v="0.8"/>
    <x v="2"/>
    <n v="2"/>
    <n v="2"/>
    <n v="3"/>
    <x v="1"/>
    <x v="0"/>
    <x v="0"/>
    <b v="0"/>
    <x v="0"/>
    <x v="2"/>
  </r>
  <r>
    <n v="3"/>
    <n v="45"/>
    <n v="1"/>
    <n v="87"/>
    <n v="26"/>
    <n v="485.83333329999999"/>
    <n v="8.0000000000000002E-3"/>
    <n v="1.6E-2"/>
    <n v="0"/>
    <n v="0"/>
    <x v="2"/>
    <n v="1"/>
    <n v="1"/>
    <n v="1"/>
    <x v="1"/>
    <x v="0"/>
    <x v="1"/>
    <b v="0"/>
    <x v="0"/>
    <x v="2"/>
  </r>
  <r>
    <n v="8"/>
    <n v="839"/>
    <n v="0"/>
    <n v="0"/>
    <n v="72"/>
    <n v="1248.242262"/>
    <n v="0"/>
    <n v="2.5974029999999999E-3"/>
    <n v="13.36332468"/>
    <n v="0"/>
    <x v="2"/>
    <n v="3"/>
    <n v="2"/>
    <n v="6"/>
    <x v="2"/>
    <x v="0"/>
    <x v="1"/>
    <b v="0"/>
    <x v="0"/>
    <x v="2"/>
  </r>
  <r>
    <n v="12"/>
    <n v="402.5"/>
    <n v="0"/>
    <n v="0"/>
    <n v="38"/>
    <n v="1485.5666670000001"/>
    <n v="6.8181819999999999E-3"/>
    <n v="1.5649350999999999E-2"/>
    <n v="27.7134"/>
    <n v="0"/>
    <x v="2"/>
    <n v="3"/>
    <n v="2"/>
    <n v="1"/>
    <x v="6"/>
    <x v="0"/>
    <x v="0"/>
    <b v="0"/>
    <x v="0"/>
    <x v="2"/>
  </r>
  <r>
    <n v="0"/>
    <n v="0"/>
    <n v="0"/>
    <n v="0"/>
    <n v="4"/>
    <n v="67"/>
    <n v="0"/>
    <n v="0.05"/>
    <n v="0"/>
    <n v="0.6"/>
    <x v="2"/>
    <n v="2"/>
    <n v="4"/>
    <n v="1"/>
    <x v="2"/>
    <x v="0"/>
    <x v="0"/>
    <b v="0"/>
    <x v="0"/>
    <x v="2"/>
  </r>
  <r>
    <n v="1"/>
    <n v="33"/>
    <n v="0"/>
    <n v="0"/>
    <n v="57"/>
    <n v="2816.5530699999999"/>
    <n v="0"/>
    <n v="5.8585859999999998E-3"/>
    <n v="0"/>
    <n v="0"/>
    <x v="2"/>
    <n v="2"/>
    <n v="2"/>
    <n v="2"/>
    <x v="0"/>
    <x v="0"/>
    <x v="0"/>
    <b v="0"/>
    <x v="0"/>
    <x v="2"/>
  </r>
  <r>
    <n v="1"/>
    <n v="19"/>
    <n v="0"/>
    <n v="0"/>
    <n v="24"/>
    <n v="3209"/>
    <n v="8.6956519999999999E-3"/>
    <n v="1.7391304E-2"/>
    <n v="64.330434780000004"/>
    <n v="0"/>
    <x v="2"/>
    <n v="2"/>
    <n v="2"/>
    <n v="9"/>
    <x v="2"/>
    <x v="1"/>
    <x v="0"/>
    <b v="0"/>
    <x v="0"/>
    <x v="2"/>
  </r>
  <r>
    <n v="0"/>
    <n v="0"/>
    <n v="0"/>
    <n v="0"/>
    <n v="13"/>
    <n v="136"/>
    <n v="0.14285714299999999"/>
    <n v="0.15476190500000001"/>
    <n v="0"/>
    <n v="0.8"/>
    <x v="2"/>
    <n v="3"/>
    <n v="2"/>
    <n v="7"/>
    <x v="12"/>
    <x v="0"/>
    <x v="0"/>
    <b v="0"/>
    <x v="0"/>
    <x v="2"/>
  </r>
  <r>
    <n v="1"/>
    <n v="51"/>
    <n v="2"/>
    <n v="176"/>
    <n v="37"/>
    <n v="1420.7333329999999"/>
    <n v="0"/>
    <n v="1.2612613E-2"/>
    <n v="102.35383779999999"/>
    <n v="0"/>
    <x v="2"/>
    <n v="2"/>
    <n v="5"/>
    <n v="7"/>
    <x v="3"/>
    <x v="0"/>
    <x v="1"/>
    <b v="1"/>
    <x v="1"/>
    <x v="2"/>
  </r>
  <r>
    <n v="0"/>
    <n v="0"/>
    <n v="0"/>
    <n v="0"/>
    <n v="5"/>
    <n v="108"/>
    <n v="0"/>
    <n v="0.04"/>
    <n v="0"/>
    <n v="0"/>
    <x v="2"/>
    <n v="2"/>
    <n v="2"/>
    <n v="3"/>
    <x v="1"/>
    <x v="0"/>
    <x v="1"/>
    <b v="0"/>
    <x v="0"/>
    <x v="2"/>
  </r>
  <r>
    <n v="0"/>
    <n v="0"/>
    <n v="0"/>
    <n v="0"/>
    <n v="8"/>
    <n v="152"/>
    <n v="3.7499999999999999E-2"/>
    <n v="7.0833332999999998E-2"/>
    <n v="0"/>
    <n v="0.6"/>
    <x v="2"/>
    <n v="3"/>
    <n v="2"/>
    <n v="1"/>
    <x v="1"/>
    <x v="0"/>
    <x v="0"/>
    <b v="0"/>
    <x v="0"/>
    <x v="2"/>
  </r>
  <r>
    <n v="1"/>
    <n v="31"/>
    <n v="0"/>
    <n v="0"/>
    <n v="10"/>
    <n v="347"/>
    <n v="0"/>
    <n v="2.2222222E-2"/>
    <n v="0"/>
    <n v="0"/>
    <x v="2"/>
    <n v="1"/>
    <n v="1"/>
    <n v="1"/>
    <x v="0"/>
    <x v="0"/>
    <x v="1"/>
    <b v="0"/>
    <x v="0"/>
    <x v="2"/>
  </r>
  <r>
    <n v="2"/>
    <n v="21.333333329999999"/>
    <n v="0"/>
    <n v="0"/>
    <n v="3"/>
    <n v="45.333333330000002"/>
    <n v="0"/>
    <n v="1.2500000000000001E-2"/>
    <n v="0"/>
    <n v="0"/>
    <x v="2"/>
    <n v="3"/>
    <n v="2"/>
    <n v="4"/>
    <x v="3"/>
    <x v="0"/>
    <x v="1"/>
    <b v="0"/>
    <x v="0"/>
    <x v="2"/>
  </r>
  <r>
    <n v="6"/>
    <n v="71.5"/>
    <n v="1"/>
    <n v="37"/>
    <n v="15"/>
    <n v="287.29166670000001"/>
    <n v="0"/>
    <n v="1.2345679999999999E-3"/>
    <n v="0"/>
    <n v="0"/>
    <x v="2"/>
    <n v="1"/>
    <n v="1"/>
    <n v="3"/>
    <x v="1"/>
    <x v="0"/>
    <x v="0"/>
    <b v="0"/>
    <x v="0"/>
    <x v="2"/>
  </r>
  <r>
    <n v="7"/>
    <n v="51"/>
    <n v="3"/>
    <n v="222"/>
    <n v="21"/>
    <n v="654.5"/>
    <n v="0"/>
    <n v="7.1428569999999999E-3"/>
    <n v="0"/>
    <n v="0"/>
    <x v="2"/>
    <n v="2"/>
    <n v="2"/>
    <n v="1"/>
    <x v="3"/>
    <x v="1"/>
    <x v="0"/>
    <b v="0"/>
    <x v="0"/>
    <x v="2"/>
  </r>
  <r>
    <n v="0"/>
    <n v="0"/>
    <n v="0"/>
    <n v="0"/>
    <n v="8"/>
    <n v="202.83333329999999"/>
    <n v="0"/>
    <n v="1.4285714E-2"/>
    <n v="0"/>
    <n v="0"/>
    <x v="2"/>
    <n v="2"/>
    <n v="4"/>
    <n v="1"/>
    <x v="1"/>
    <x v="0"/>
    <x v="0"/>
    <b v="0"/>
    <x v="0"/>
    <x v="2"/>
  </r>
  <r>
    <n v="2"/>
    <n v="72.5"/>
    <n v="0"/>
    <n v="0"/>
    <n v="10"/>
    <n v="1580"/>
    <n v="0"/>
    <n v="1.8181817999999999E-2"/>
    <n v="100.0963636"/>
    <n v="0"/>
    <x v="2"/>
    <n v="2"/>
    <n v="2"/>
    <n v="1"/>
    <x v="1"/>
    <x v="0"/>
    <x v="0"/>
    <b v="1"/>
    <x v="1"/>
    <x v="2"/>
  </r>
  <r>
    <n v="0"/>
    <n v="0"/>
    <n v="0"/>
    <n v="0"/>
    <n v="81"/>
    <n v="2071"/>
    <n v="1.2345679E-2"/>
    <n v="2.5308641999999999E-2"/>
    <n v="0"/>
    <n v="0.6"/>
    <x v="2"/>
    <n v="1"/>
    <n v="8"/>
    <n v="3"/>
    <x v="1"/>
    <x v="0"/>
    <x v="0"/>
    <b v="0"/>
    <x v="0"/>
    <x v="2"/>
  </r>
  <r>
    <n v="0"/>
    <n v="0"/>
    <n v="0"/>
    <n v="0"/>
    <n v="16"/>
    <n v="190.75"/>
    <n v="0"/>
    <n v="1.8749999999999999E-2"/>
    <n v="0"/>
    <n v="0"/>
    <x v="2"/>
    <n v="2"/>
    <n v="2"/>
    <n v="1"/>
    <x v="3"/>
    <x v="0"/>
    <x v="0"/>
    <b v="0"/>
    <x v="0"/>
    <x v="2"/>
  </r>
  <r>
    <n v="2"/>
    <n v="71.3"/>
    <n v="0"/>
    <n v="0"/>
    <n v="18"/>
    <n v="813.8"/>
    <n v="1.0526316000000001E-2"/>
    <n v="4.5438595999999998E-2"/>
    <n v="0"/>
    <n v="0.8"/>
    <x v="2"/>
    <n v="3"/>
    <n v="2"/>
    <n v="8"/>
    <x v="12"/>
    <x v="0"/>
    <x v="0"/>
    <b v="0"/>
    <x v="0"/>
    <x v="2"/>
  </r>
  <r>
    <n v="0"/>
    <n v="0"/>
    <n v="0"/>
    <n v="0"/>
    <n v="9"/>
    <n v="76"/>
    <n v="0"/>
    <n v="2.9629630000000001E-2"/>
    <n v="0"/>
    <n v="0"/>
    <x v="2"/>
    <n v="2"/>
    <n v="4"/>
    <n v="3"/>
    <x v="2"/>
    <x v="0"/>
    <x v="0"/>
    <b v="0"/>
    <x v="0"/>
    <x v="2"/>
  </r>
  <r>
    <n v="0"/>
    <n v="0"/>
    <n v="0"/>
    <n v="0"/>
    <n v="56"/>
    <n v="4377.9833330000001"/>
    <n v="4.2857140000000004E-3"/>
    <n v="2.2295918000000001E-2"/>
    <n v="0"/>
    <n v="0.8"/>
    <x v="2"/>
    <n v="4"/>
    <n v="1"/>
    <n v="1"/>
    <x v="3"/>
    <x v="0"/>
    <x v="0"/>
    <b v="0"/>
    <x v="0"/>
    <x v="2"/>
  </r>
  <r>
    <n v="1"/>
    <n v="0"/>
    <n v="0"/>
    <n v="0"/>
    <n v="8"/>
    <n v="162.5"/>
    <n v="0"/>
    <n v="2.2222222E-2"/>
    <n v="0"/>
    <n v="0"/>
    <x v="2"/>
    <n v="2"/>
    <n v="2"/>
    <n v="1"/>
    <x v="0"/>
    <x v="0"/>
    <x v="0"/>
    <b v="0"/>
    <x v="0"/>
    <x v="2"/>
  </r>
  <r>
    <n v="5"/>
    <n v="37"/>
    <n v="1"/>
    <n v="16"/>
    <n v="18"/>
    <n v="463.5"/>
    <n v="0"/>
    <n v="4.5454550000000003E-3"/>
    <n v="0"/>
    <n v="0"/>
    <x v="2"/>
    <n v="2"/>
    <n v="5"/>
    <n v="1"/>
    <x v="5"/>
    <x v="0"/>
    <x v="0"/>
    <b v="0"/>
    <x v="0"/>
    <x v="2"/>
  </r>
  <r>
    <n v="0"/>
    <n v="0"/>
    <n v="0"/>
    <n v="0"/>
    <n v="17"/>
    <n v="182"/>
    <n v="0"/>
    <n v="3.7499999999999999E-2"/>
    <n v="0"/>
    <n v="0"/>
    <x v="2"/>
    <n v="2"/>
    <n v="4"/>
    <n v="4"/>
    <x v="2"/>
    <x v="0"/>
    <x v="0"/>
    <b v="0"/>
    <x v="0"/>
    <x v="2"/>
  </r>
  <r>
    <n v="2"/>
    <n v="30"/>
    <n v="1"/>
    <n v="134"/>
    <n v="31"/>
    <n v="519.91666669999995"/>
    <n v="0"/>
    <n v="1.4705880000000001E-3"/>
    <n v="0"/>
    <n v="0"/>
    <x v="2"/>
    <n v="2"/>
    <n v="2"/>
    <n v="7"/>
    <x v="15"/>
    <x v="1"/>
    <x v="0"/>
    <b v="0"/>
    <x v="0"/>
    <x v="2"/>
  </r>
  <r>
    <n v="2"/>
    <n v="23"/>
    <n v="0"/>
    <n v="0"/>
    <n v="31"/>
    <n v="618"/>
    <n v="0"/>
    <n v="6.4516130000000001E-3"/>
    <n v="0"/>
    <n v="0"/>
    <x v="2"/>
    <n v="2"/>
    <n v="2"/>
    <n v="9"/>
    <x v="2"/>
    <x v="0"/>
    <x v="0"/>
    <b v="0"/>
    <x v="0"/>
    <x v="2"/>
  </r>
  <r>
    <n v="0"/>
    <n v="0"/>
    <n v="0"/>
    <n v="0"/>
    <n v="7"/>
    <n v="193.33333329999999"/>
    <n v="2.8571428999999999E-2"/>
    <n v="5.7142856999999998E-2"/>
    <n v="0"/>
    <n v="0"/>
    <x v="2"/>
    <n v="2"/>
    <n v="4"/>
    <n v="3"/>
    <x v="2"/>
    <x v="0"/>
    <x v="0"/>
    <b v="0"/>
    <x v="0"/>
    <x v="2"/>
  </r>
  <r>
    <n v="1"/>
    <n v="4"/>
    <n v="0"/>
    <n v="0"/>
    <n v="37"/>
    <n v="1296.942857"/>
    <n v="1.3888889E-2"/>
    <n v="3.9814815000000003E-2"/>
    <n v="0"/>
    <n v="0.8"/>
    <x v="2"/>
    <n v="2"/>
    <n v="2"/>
    <n v="4"/>
    <x v="1"/>
    <x v="0"/>
    <x v="0"/>
    <b v="0"/>
    <x v="0"/>
    <x v="2"/>
  </r>
  <r>
    <n v="0"/>
    <n v="0"/>
    <n v="0"/>
    <n v="0"/>
    <n v="3"/>
    <n v="20"/>
    <n v="0"/>
    <n v="6.6666666999999999E-2"/>
    <n v="0"/>
    <n v="0"/>
    <x v="2"/>
    <n v="2"/>
    <n v="2"/>
    <n v="1"/>
    <x v="3"/>
    <x v="0"/>
    <x v="0"/>
    <b v="0"/>
    <x v="0"/>
    <x v="2"/>
  </r>
  <r>
    <n v="0"/>
    <n v="0"/>
    <n v="0"/>
    <n v="0"/>
    <n v="2"/>
    <n v="157"/>
    <n v="0"/>
    <n v="0.05"/>
    <n v="0"/>
    <n v="0"/>
    <x v="2"/>
    <n v="1"/>
    <n v="1"/>
    <n v="6"/>
    <x v="2"/>
    <x v="0"/>
    <x v="0"/>
    <b v="0"/>
    <x v="0"/>
    <x v="2"/>
  </r>
  <r>
    <n v="2"/>
    <n v="105"/>
    <n v="0"/>
    <n v="0"/>
    <n v="16"/>
    <n v="305.42857140000001"/>
    <n v="0"/>
    <n v="1.8749999999999999E-2"/>
    <n v="0"/>
    <n v="0.2"/>
    <x v="2"/>
    <n v="1"/>
    <n v="8"/>
    <n v="3"/>
    <x v="10"/>
    <x v="0"/>
    <x v="0"/>
    <b v="0"/>
    <x v="0"/>
    <x v="2"/>
  </r>
  <r>
    <n v="0"/>
    <n v="0"/>
    <n v="0"/>
    <n v="0"/>
    <n v="8"/>
    <n v="65"/>
    <n v="2.5000000000000001E-2"/>
    <n v="0.05"/>
    <n v="0"/>
    <n v="0"/>
    <x v="2"/>
    <n v="2"/>
    <n v="2"/>
    <n v="4"/>
    <x v="12"/>
    <x v="0"/>
    <x v="1"/>
    <b v="0"/>
    <x v="0"/>
    <x v="2"/>
  </r>
  <r>
    <n v="1"/>
    <n v="4"/>
    <n v="0"/>
    <n v="0"/>
    <n v="36"/>
    <n v="440.6"/>
    <n v="1.1111111E-2"/>
    <n v="4.1898148000000003E-2"/>
    <n v="0"/>
    <n v="1"/>
    <x v="2"/>
    <n v="3"/>
    <n v="2"/>
    <n v="3"/>
    <x v="0"/>
    <x v="0"/>
    <x v="1"/>
    <b v="0"/>
    <x v="0"/>
    <x v="2"/>
  </r>
  <r>
    <n v="0"/>
    <n v="0"/>
    <n v="0"/>
    <n v="0"/>
    <n v="4"/>
    <n v="61"/>
    <n v="0"/>
    <n v="2.5000000000000001E-2"/>
    <n v="0"/>
    <n v="0"/>
    <x v="2"/>
    <n v="1"/>
    <n v="1"/>
    <n v="4"/>
    <x v="3"/>
    <x v="0"/>
    <x v="0"/>
    <b v="0"/>
    <x v="0"/>
    <x v="2"/>
  </r>
  <r>
    <n v="0"/>
    <n v="0"/>
    <n v="0"/>
    <n v="0"/>
    <n v="7"/>
    <n v="1689"/>
    <n v="2.8571428999999999E-2"/>
    <n v="8.5714286000000001E-2"/>
    <n v="0"/>
    <n v="0.6"/>
    <x v="2"/>
    <n v="2"/>
    <n v="2"/>
    <n v="3"/>
    <x v="2"/>
    <x v="0"/>
    <x v="0"/>
    <b v="0"/>
    <x v="0"/>
    <x v="2"/>
  </r>
  <r>
    <n v="0"/>
    <n v="0"/>
    <n v="0"/>
    <n v="0"/>
    <n v="2"/>
    <n v="17"/>
    <n v="0"/>
    <n v="0.1"/>
    <n v="0"/>
    <n v="0.4"/>
    <x v="2"/>
    <n v="4"/>
    <n v="1"/>
    <n v="4"/>
    <x v="2"/>
    <x v="0"/>
    <x v="0"/>
    <b v="0"/>
    <x v="0"/>
    <x v="2"/>
  </r>
  <r>
    <n v="1"/>
    <n v="20.5"/>
    <n v="1"/>
    <n v="13"/>
    <n v="57"/>
    <n v="1518.9036940000001"/>
    <n v="0"/>
    <n v="2.2947454999999999E-2"/>
    <n v="13.402475859999999"/>
    <n v="0"/>
    <x v="2"/>
    <n v="2"/>
    <n v="2"/>
    <n v="1"/>
    <x v="3"/>
    <x v="0"/>
    <x v="0"/>
    <b v="0"/>
    <x v="0"/>
    <x v="2"/>
  </r>
  <r>
    <n v="1"/>
    <n v="38"/>
    <n v="0"/>
    <n v="0"/>
    <n v="16"/>
    <n v="727.7142857"/>
    <n v="3.8888889000000003E-2"/>
    <n v="4.5198413E-2"/>
    <n v="18.66333333"/>
    <n v="0"/>
    <x v="2"/>
    <n v="3"/>
    <n v="2"/>
    <n v="4"/>
    <x v="3"/>
    <x v="0"/>
    <x v="1"/>
    <b v="0"/>
    <x v="0"/>
    <x v="2"/>
  </r>
  <r>
    <n v="1"/>
    <n v="6"/>
    <n v="0"/>
    <n v="0"/>
    <n v="24"/>
    <n v="302.98333330000003"/>
    <n v="1.8181817999999999E-2"/>
    <n v="2.2727272999999999E-2"/>
    <n v="0"/>
    <n v="0.6"/>
    <x v="2"/>
    <n v="3"/>
    <n v="2"/>
    <n v="1"/>
    <x v="2"/>
    <x v="0"/>
    <x v="0"/>
    <b v="0"/>
    <x v="0"/>
    <x v="2"/>
  </r>
  <r>
    <n v="5"/>
    <n v="112.33333330000001"/>
    <n v="0"/>
    <n v="0"/>
    <n v="55"/>
    <n v="2831.561111"/>
    <n v="0"/>
    <n v="2.8576997999999999E-2"/>
    <n v="8.9035578950000005"/>
    <n v="0"/>
    <x v="2"/>
    <n v="2"/>
    <n v="2"/>
    <n v="3"/>
    <x v="0"/>
    <x v="0"/>
    <x v="0"/>
    <b v="0"/>
    <x v="0"/>
    <x v="2"/>
  </r>
  <r>
    <n v="0"/>
    <n v="0"/>
    <n v="0"/>
    <n v="0"/>
    <n v="20"/>
    <n v="480.85714289999999"/>
    <n v="1.7543859999999999E-3"/>
    <n v="5.7894740000000002E-3"/>
    <n v="0"/>
    <n v="1"/>
    <x v="2"/>
    <n v="1"/>
    <n v="8"/>
    <n v="1"/>
    <x v="16"/>
    <x v="0"/>
    <x v="1"/>
    <b v="0"/>
    <x v="0"/>
    <x v="2"/>
  </r>
  <r>
    <n v="0"/>
    <n v="0"/>
    <n v="0"/>
    <n v="0"/>
    <n v="6"/>
    <n v="82"/>
    <n v="0.15"/>
    <n v="0.18333333299999999"/>
    <n v="0"/>
    <n v="0.6"/>
    <x v="2"/>
    <n v="2"/>
    <n v="2"/>
    <n v="3"/>
    <x v="0"/>
    <x v="0"/>
    <x v="0"/>
    <b v="0"/>
    <x v="0"/>
    <x v="2"/>
  </r>
  <r>
    <n v="6"/>
    <n v="245.46666669999999"/>
    <n v="0"/>
    <n v="0"/>
    <n v="57"/>
    <n v="1575.2166669999999"/>
    <n v="6.8965520000000002E-3"/>
    <n v="3.0172414000000002E-2"/>
    <n v="0"/>
    <n v="0"/>
    <x v="2"/>
    <n v="4"/>
    <n v="2"/>
    <n v="3"/>
    <x v="5"/>
    <x v="0"/>
    <x v="0"/>
    <b v="0"/>
    <x v="0"/>
    <x v="2"/>
  </r>
  <r>
    <n v="5"/>
    <n v="86.166666669999998"/>
    <n v="1"/>
    <n v="13"/>
    <n v="55"/>
    <n v="1546.5038219999999"/>
    <n v="1.5577077999999999E-2"/>
    <n v="1.9159145999999998E-2"/>
    <n v="9.1397607749999992"/>
    <n v="0"/>
    <x v="2"/>
    <n v="2"/>
    <n v="2"/>
    <n v="1"/>
    <x v="1"/>
    <x v="0"/>
    <x v="1"/>
    <b v="0"/>
    <x v="0"/>
    <x v="2"/>
  </r>
  <r>
    <n v="0"/>
    <n v="0"/>
    <n v="0"/>
    <n v="0"/>
    <n v="2"/>
    <n v="0"/>
    <n v="0.2"/>
    <n v="0.2"/>
    <n v="0"/>
    <n v="0"/>
    <x v="2"/>
    <n v="2"/>
    <n v="2"/>
    <n v="6"/>
    <x v="12"/>
    <x v="0"/>
    <x v="0"/>
    <b v="0"/>
    <x v="0"/>
    <x v="2"/>
  </r>
  <r>
    <n v="1"/>
    <n v="10"/>
    <n v="3"/>
    <n v="47.666666669999998"/>
    <n v="34"/>
    <n v="944.29761900000005"/>
    <n v="0"/>
    <n v="1.2500000000000001E-2"/>
    <n v="0"/>
    <n v="0"/>
    <x v="2"/>
    <n v="2"/>
    <n v="2"/>
    <n v="3"/>
    <x v="5"/>
    <x v="0"/>
    <x v="0"/>
    <b v="0"/>
    <x v="0"/>
    <x v="2"/>
  </r>
  <r>
    <n v="0"/>
    <n v="0"/>
    <n v="0"/>
    <n v="0"/>
    <n v="6"/>
    <n v="186"/>
    <n v="0"/>
    <n v="7.2222222000000003E-2"/>
    <n v="0"/>
    <n v="0"/>
    <x v="2"/>
    <n v="1"/>
    <n v="1"/>
    <n v="8"/>
    <x v="2"/>
    <x v="0"/>
    <x v="0"/>
    <b v="0"/>
    <x v="0"/>
    <x v="2"/>
  </r>
  <r>
    <n v="4"/>
    <n v="104.5"/>
    <n v="1"/>
    <n v="54"/>
    <n v="25"/>
    <n v="796.3"/>
    <n v="0"/>
    <n v="2.4074074000000001E-2"/>
    <n v="0"/>
    <n v="0.8"/>
    <x v="2"/>
    <n v="2"/>
    <n v="6"/>
    <n v="1"/>
    <x v="3"/>
    <x v="0"/>
    <x v="0"/>
    <b v="0"/>
    <x v="0"/>
    <x v="2"/>
  </r>
  <r>
    <n v="0"/>
    <n v="0"/>
    <n v="0"/>
    <n v="0"/>
    <n v="17"/>
    <n v="65"/>
    <n v="4.7058823999999999E-2"/>
    <n v="7.6470588000000006E-2"/>
    <n v="0"/>
    <n v="0.8"/>
    <x v="2"/>
    <n v="2"/>
    <n v="2"/>
    <n v="1"/>
    <x v="2"/>
    <x v="0"/>
    <x v="0"/>
    <b v="0"/>
    <x v="0"/>
    <x v="2"/>
  </r>
  <r>
    <n v="0"/>
    <n v="0"/>
    <n v="0"/>
    <n v="0"/>
    <n v="26"/>
    <n v="1035.8214290000001"/>
    <n v="3.8461540000000001E-3"/>
    <n v="3.4935897E-2"/>
    <n v="0"/>
    <n v="0"/>
    <x v="2"/>
    <n v="2"/>
    <n v="7"/>
    <n v="1"/>
    <x v="1"/>
    <x v="0"/>
    <x v="0"/>
    <b v="0"/>
    <x v="0"/>
    <x v="2"/>
  </r>
  <r>
    <n v="0"/>
    <n v="0"/>
    <n v="0"/>
    <n v="0"/>
    <n v="20"/>
    <n v="298.5"/>
    <n v="0.01"/>
    <n v="0.04"/>
    <n v="0"/>
    <n v="0"/>
    <x v="2"/>
    <n v="2"/>
    <n v="4"/>
    <n v="3"/>
    <x v="0"/>
    <x v="0"/>
    <x v="0"/>
    <b v="0"/>
    <x v="0"/>
    <x v="2"/>
  </r>
  <r>
    <n v="0"/>
    <n v="0"/>
    <n v="0"/>
    <n v="0"/>
    <n v="1"/>
    <n v="612"/>
    <n v="0"/>
    <n v="0.1"/>
    <n v="0"/>
    <n v="0"/>
    <x v="2"/>
    <n v="1"/>
    <n v="1"/>
    <n v="1"/>
    <x v="2"/>
    <x v="0"/>
    <x v="0"/>
    <b v="0"/>
    <x v="0"/>
    <x v="2"/>
  </r>
  <r>
    <n v="0"/>
    <n v="0"/>
    <n v="0"/>
    <n v="0"/>
    <n v="141"/>
    <n v="2886.5235210000001"/>
    <n v="4.3165469999999996E-3"/>
    <n v="1.8798094000000001E-2"/>
    <n v="0"/>
    <n v="0.8"/>
    <x v="2"/>
    <n v="2"/>
    <n v="2"/>
    <n v="4"/>
    <x v="2"/>
    <x v="0"/>
    <x v="0"/>
    <b v="0"/>
    <x v="0"/>
    <x v="2"/>
  </r>
  <r>
    <n v="9"/>
    <n v="177"/>
    <n v="2"/>
    <n v="500"/>
    <n v="88"/>
    <n v="2663.8238099999999"/>
    <n v="8.1632649999999994E-3"/>
    <n v="2.5918367000000001E-2"/>
    <n v="5.479532313"/>
    <n v="0.6"/>
    <x v="2"/>
    <n v="4"/>
    <n v="2"/>
    <n v="8"/>
    <x v="3"/>
    <x v="0"/>
    <x v="0"/>
    <b v="0"/>
    <x v="0"/>
    <x v="2"/>
  </r>
  <r>
    <n v="0"/>
    <n v="0"/>
    <n v="5"/>
    <n v="161.5"/>
    <n v="60"/>
    <n v="2789.166667"/>
    <n v="0"/>
    <n v="5.026455E-3"/>
    <n v="31.318857139999999"/>
    <n v="0"/>
    <x v="2"/>
    <n v="2"/>
    <n v="2"/>
    <n v="6"/>
    <x v="1"/>
    <x v="0"/>
    <x v="0"/>
    <b v="1"/>
    <x v="1"/>
    <x v="2"/>
  </r>
  <r>
    <n v="5"/>
    <n v="129.5"/>
    <n v="0"/>
    <n v="0"/>
    <n v="33"/>
    <n v="982"/>
    <n v="0"/>
    <n v="5.8823529999999999E-3"/>
    <n v="0"/>
    <n v="0"/>
    <x v="2"/>
    <n v="2"/>
    <n v="5"/>
    <n v="2"/>
    <x v="3"/>
    <x v="0"/>
    <x v="1"/>
    <b v="0"/>
    <x v="0"/>
    <x v="2"/>
  </r>
  <r>
    <n v="3"/>
    <n v="52"/>
    <n v="0"/>
    <n v="0"/>
    <n v="13"/>
    <n v="295.66666670000001"/>
    <n v="1.4285714E-2"/>
    <n v="4.2857143E-2"/>
    <n v="0"/>
    <n v="0.2"/>
    <x v="2"/>
    <n v="3"/>
    <n v="2"/>
    <n v="1"/>
    <x v="12"/>
    <x v="0"/>
    <x v="0"/>
    <b v="0"/>
    <x v="0"/>
    <x v="2"/>
  </r>
  <r>
    <n v="0"/>
    <n v="0"/>
    <n v="0"/>
    <n v="0"/>
    <n v="26"/>
    <n v="3242"/>
    <n v="5.5555559999999997E-3"/>
    <n v="3.1388889000000003E-2"/>
    <n v="0"/>
    <n v="0"/>
    <x v="2"/>
    <n v="4"/>
    <n v="1"/>
    <n v="4"/>
    <x v="5"/>
    <x v="0"/>
    <x v="1"/>
    <b v="0"/>
    <x v="0"/>
    <x v="2"/>
  </r>
  <r>
    <n v="0"/>
    <n v="0"/>
    <n v="0"/>
    <n v="0"/>
    <n v="50"/>
    <n v="1735.5952380000001"/>
    <n v="0"/>
    <n v="8.7463560000000003E-3"/>
    <n v="0"/>
    <n v="0.2"/>
    <x v="2"/>
    <n v="2"/>
    <n v="2"/>
    <n v="3"/>
    <x v="0"/>
    <x v="0"/>
    <x v="0"/>
    <b v="0"/>
    <x v="0"/>
    <x v="2"/>
  </r>
  <r>
    <n v="2"/>
    <n v="25.5"/>
    <n v="0"/>
    <n v="0"/>
    <n v="13"/>
    <n v="908.5"/>
    <n v="0"/>
    <n v="1.3333332999999999E-2"/>
    <n v="19.78533333"/>
    <n v="0"/>
    <x v="2"/>
    <n v="3"/>
    <n v="2"/>
    <n v="4"/>
    <x v="0"/>
    <x v="0"/>
    <x v="1"/>
    <b v="1"/>
    <x v="1"/>
    <x v="2"/>
  </r>
  <r>
    <n v="0"/>
    <n v="0"/>
    <n v="0"/>
    <n v="0"/>
    <n v="1"/>
    <n v="0"/>
    <n v="0.2"/>
    <n v="0.2"/>
    <n v="0"/>
    <n v="0.8"/>
    <x v="2"/>
    <n v="4"/>
    <n v="1"/>
    <n v="1"/>
    <x v="3"/>
    <x v="0"/>
    <x v="0"/>
    <b v="0"/>
    <x v="0"/>
    <x v="2"/>
  </r>
  <r>
    <n v="2"/>
    <n v="87.25"/>
    <n v="0"/>
    <n v="0"/>
    <n v="56"/>
    <n v="2094.9833330000001"/>
    <n v="3.2738095000000002E-2"/>
    <n v="6.3214285999999995E-2"/>
    <n v="0"/>
    <n v="0.8"/>
    <x v="2"/>
    <n v="2"/>
    <n v="4"/>
    <n v="3"/>
    <x v="2"/>
    <x v="0"/>
    <x v="0"/>
    <b v="0"/>
    <x v="0"/>
    <x v="2"/>
  </r>
  <r>
    <n v="4"/>
    <n v="57.5"/>
    <n v="0"/>
    <n v="0"/>
    <n v="27"/>
    <n v="608.4"/>
    <n v="1.4814815E-2"/>
    <n v="1.6722783000000001E-2"/>
    <n v="7.1081481479999997"/>
    <n v="0"/>
    <x v="2"/>
    <n v="2"/>
    <n v="2"/>
    <n v="3"/>
    <x v="12"/>
    <x v="0"/>
    <x v="0"/>
    <b v="0"/>
    <x v="0"/>
    <x v="2"/>
  </r>
  <r>
    <n v="0"/>
    <n v="0"/>
    <n v="0"/>
    <n v="0"/>
    <n v="7"/>
    <n v="203.66666670000001"/>
    <n v="0"/>
    <n v="9.5238100000000006E-3"/>
    <n v="0"/>
    <n v="0"/>
    <x v="2"/>
    <n v="1"/>
    <n v="1"/>
    <n v="1"/>
    <x v="1"/>
    <x v="0"/>
    <x v="0"/>
    <b v="0"/>
    <x v="0"/>
    <x v="2"/>
  </r>
  <r>
    <n v="5"/>
    <n v="50.666666669999998"/>
    <n v="0"/>
    <n v="0"/>
    <n v="85"/>
    <n v="3731.0793650000001"/>
    <n v="1.4942529E-2"/>
    <n v="3.9042146E-2"/>
    <n v="0"/>
    <n v="1"/>
    <x v="2"/>
    <n v="2"/>
    <n v="2"/>
    <n v="3"/>
    <x v="5"/>
    <x v="0"/>
    <x v="1"/>
    <b v="0"/>
    <x v="0"/>
    <x v="2"/>
  </r>
  <r>
    <n v="5"/>
    <n v="41"/>
    <n v="1"/>
    <n v="9.307692308"/>
    <n v="49"/>
    <n v="1042.416667"/>
    <n v="1.2E-2"/>
    <n v="2.5444444E-2"/>
    <n v="0"/>
    <n v="0.6"/>
    <x v="2"/>
    <n v="2"/>
    <n v="2"/>
    <n v="6"/>
    <x v="2"/>
    <x v="0"/>
    <x v="0"/>
    <b v="0"/>
    <x v="0"/>
    <x v="2"/>
  </r>
  <r>
    <n v="8"/>
    <n v="294.5"/>
    <n v="3"/>
    <n v="231.7"/>
    <n v="24"/>
    <n v="1034.583333"/>
    <n v="0"/>
    <n v="1.5196078E-2"/>
    <n v="9.8776470589999992"/>
    <n v="0"/>
    <x v="2"/>
    <n v="2"/>
    <n v="4"/>
    <n v="3"/>
    <x v="2"/>
    <x v="0"/>
    <x v="0"/>
    <b v="1"/>
    <x v="1"/>
    <x v="2"/>
  </r>
  <r>
    <n v="0"/>
    <n v="0"/>
    <n v="0"/>
    <n v="0"/>
    <n v="12"/>
    <n v="590.83333330000005"/>
    <n v="0.01"/>
    <n v="0.03"/>
    <n v="0"/>
    <n v="0"/>
    <x v="2"/>
    <n v="1"/>
    <n v="1"/>
    <n v="6"/>
    <x v="3"/>
    <x v="0"/>
    <x v="0"/>
    <b v="0"/>
    <x v="0"/>
    <x v="2"/>
  </r>
  <r>
    <n v="4"/>
    <n v="362"/>
    <n v="1"/>
    <n v="61"/>
    <n v="17"/>
    <n v="819"/>
    <n v="0"/>
    <n v="5.0000000000000001E-3"/>
    <n v="0"/>
    <n v="0"/>
    <x v="2"/>
    <n v="2"/>
    <n v="2"/>
    <n v="2"/>
    <x v="0"/>
    <x v="0"/>
    <x v="0"/>
    <b v="0"/>
    <x v="0"/>
    <x v="2"/>
  </r>
  <r>
    <n v="0"/>
    <n v="0"/>
    <n v="0"/>
    <n v="0"/>
    <n v="6"/>
    <n v="127"/>
    <n v="0"/>
    <n v="1.6666667E-2"/>
    <n v="0"/>
    <n v="0.8"/>
    <x v="2"/>
    <n v="2"/>
    <n v="2"/>
    <n v="3"/>
    <x v="3"/>
    <x v="0"/>
    <x v="0"/>
    <b v="0"/>
    <x v="0"/>
    <x v="2"/>
  </r>
  <r>
    <n v="7"/>
    <n v="96"/>
    <n v="3"/>
    <n v="313"/>
    <n v="65"/>
    <n v="2091.6628209999999"/>
    <n v="1.2206573E-2"/>
    <n v="3.0146368E-2"/>
    <n v="6.1476338029999997"/>
    <n v="0"/>
    <x v="2"/>
    <n v="3"/>
    <n v="2"/>
    <n v="3"/>
    <x v="3"/>
    <x v="0"/>
    <x v="1"/>
    <b v="0"/>
    <x v="0"/>
    <x v="2"/>
  </r>
  <r>
    <n v="0"/>
    <n v="0"/>
    <n v="0"/>
    <n v="0"/>
    <n v="80"/>
    <n v="3279.4075760000001"/>
    <n v="1.8749999999999999E-2"/>
    <n v="4.1944443999999997E-2"/>
    <n v="0"/>
    <n v="0.4"/>
    <x v="2"/>
    <n v="2"/>
    <n v="4"/>
    <n v="7"/>
    <x v="1"/>
    <x v="0"/>
    <x v="0"/>
    <b v="0"/>
    <x v="0"/>
    <x v="2"/>
  </r>
  <r>
    <n v="4"/>
    <n v="157"/>
    <n v="0"/>
    <n v="0"/>
    <n v="41"/>
    <n v="896.06666670000004"/>
    <n v="0"/>
    <n v="1.3043478000000001E-2"/>
    <n v="4.4303478260000002"/>
    <n v="0.2"/>
    <x v="2"/>
    <n v="2"/>
    <n v="6"/>
    <n v="2"/>
    <x v="12"/>
    <x v="0"/>
    <x v="0"/>
    <b v="0"/>
    <x v="0"/>
    <x v="2"/>
  </r>
  <r>
    <n v="0"/>
    <n v="0"/>
    <n v="0"/>
    <n v="0"/>
    <n v="5"/>
    <n v="309"/>
    <n v="0.05"/>
    <n v="4.4999999999999998E-2"/>
    <n v="0"/>
    <n v="0"/>
    <x v="2"/>
    <n v="1"/>
    <n v="1"/>
    <n v="1"/>
    <x v="1"/>
    <x v="0"/>
    <x v="1"/>
    <b v="0"/>
    <x v="0"/>
    <x v="2"/>
  </r>
  <r>
    <n v="8"/>
    <n v="820.8"/>
    <n v="1"/>
    <n v="29.5"/>
    <n v="59"/>
    <n v="1609.313889"/>
    <n v="1.0447761E-2"/>
    <n v="3.0795428E-2"/>
    <n v="12.44030746"/>
    <n v="0"/>
    <x v="2"/>
    <n v="2"/>
    <n v="4"/>
    <n v="4"/>
    <x v="1"/>
    <x v="0"/>
    <x v="1"/>
    <b v="0"/>
    <x v="0"/>
    <x v="2"/>
  </r>
  <r>
    <n v="0"/>
    <n v="0"/>
    <n v="0"/>
    <n v="0"/>
    <n v="31"/>
    <n v="887.91666669999995"/>
    <n v="3.8709676999999998E-2"/>
    <n v="6.9892472999999997E-2"/>
    <n v="0"/>
    <n v="0.6"/>
    <x v="2"/>
    <n v="1"/>
    <n v="1"/>
    <n v="1"/>
    <x v="14"/>
    <x v="0"/>
    <x v="0"/>
    <b v="0"/>
    <x v="0"/>
    <x v="2"/>
  </r>
  <r>
    <n v="0"/>
    <n v="0"/>
    <n v="0"/>
    <n v="0"/>
    <n v="16"/>
    <n v="462.73333330000003"/>
    <n v="1.2500000000000001E-2"/>
    <n v="4.6875E-2"/>
    <n v="0"/>
    <n v="0"/>
    <x v="2"/>
    <n v="1"/>
    <n v="1"/>
    <n v="1"/>
    <x v="2"/>
    <x v="0"/>
    <x v="0"/>
    <b v="0"/>
    <x v="0"/>
    <x v="2"/>
  </r>
  <r>
    <n v="0"/>
    <n v="0"/>
    <n v="0"/>
    <n v="0"/>
    <n v="3"/>
    <n v="313"/>
    <n v="0"/>
    <n v="3.3333333E-2"/>
    <n v="0"/>
    <n v="0"/>
    <x v="2"/>
    <n v="2"/>
    <n v="10"/>
    <n v="5"/>
    <x v="3"/>
    <x v="0"/>
    <x v="1"/>
    <b v="0"/>
    <x v="0"/>
    <x v="2"/>
  </r>
  <r>
    <n v="8"/>
    <n v="157"/>
    <n v="4"/>
    <n v="60"/>
    <n v="24"/>
    <n v="1192.5"/>
    <n v="1.5151515000000001E-2"/>
    <n v="3.3760683999999999E-2"/>
    <n v="5.6895541129999998"/>
    <n v="0"/>
    <x v="2"/>
    <n v="2"/>
    <n v="2"/>
    <n v="1"/>
    <x v="6"/>
    <x v="0"/>
    <x v="0"/>
    <b v="0"/>
    <x v="0"/>
    <x v="2"/>
  </r>
  <r>
    <n v="4"/>
    <n v="316.83333329999999"/>
    <n v="1"/>
    <n v="13"/>
    <n v="73"/>
    <n v="3085.0071429999998"/>
    <n v="8.3333330000000001E-3"/>
    <n v="2.4751180000000001E-2"/>
    <n v="2.323162162"/>
    <n v="0.2"/>
    <x v="2"/>
    <n v="3"/>
    <n v="2"/>
    <n v="1"/>
    <x v="12"/>
    <x v="0"/>
    <x v="0"/>
    <b v="0"/>
    <x v="0"/>
    <x v="2"/>
  </r>
  <r>
    <n v="2"/>
    <n v="17"/>
    <n v="0"/>
    <n v="0"/>
    <n v="14"/>
    <n v="260.2"/>
    <n v="0"/>
    <n v="3.7499999999999999E-2"/>
    <n v="0"/>
    <n v="0.4"/>
    <x v="2"/>
    <n v="2"/>
    <n v="2"/>
    <n v="3"/>
    <x v="2"/>
    <x v="0"/>
    <x v="0"/>
    <b v="0"/>
    <x v="0"/>
    <x v="2"/>
  </r>
  <r>
    <n v="0"/>
    <n v="0"/>
    <n v="0"/>
    <n v="0"/>
    <n v="43"/>
    <n v="1425.1833329999999"/>
    <n v="4.6511629999999998E-3"/>
    <n v="6.976744E-3"/>
    <n v="0"/>
    <n v="0.8"/>
    <x v="2"/>
    <n v="2"/>
    <n v="6"/>
    <n v="1"/>
    <x v="0"/>
    <x v="0"/>
    <x v="0"/>
    <b v="0"/>
    <x v="0"/>
    <x v="2"/>
  </r>
  <r>
    <n v="0"/>
    <n v="0"/>
    <n v="0"/>
    <n v="0"/>
    <n v="4"/>
    <n v="137"/>
    <n v="0"/>
    <n v="7.4999999999999997E-2"/>
    <n v="0"/>
    <n v="0"/>
    <x v="2"/>
    <n v="4"/>
    <n v="1"/>
    <n v="3"/>
    <x v="2"/>
    <x v="0"/>
    <x v="1"/>
    <b v="0"/>
    <x v="0"/>
    <x v="2"/>
  </r>
  <r>
    <n v="0"/>
    <n v="0"/>
    <n v="0"/>
    <n v="0"/>
    <n v="68"/>
    <n v="746.8"/>
    <n v="2.9411760000000002E-3"/>
    <n v="1.1470588E-2"/>
    <n v="0"/>
    <n v="0"/>
    <x v="2"/>
    <n v="2"/>
    <n v="2"/>
    <n v="1"/>
    <x v="12"/>
    <x v="0"/>
    <x v="0"/>
    <b v="0"/>
    <x v="0"/>
    <x v="2"/>
  </r>
  <r>
    <n v="2"/>
    <n v="235"/>
    <n v="0"/>
    <n v="0"/>
    <n v="23"/>
    <n v="1193"/>
    <n v="0"/>
    <n v="8.3333330000000001E-3"/>
    <n v="45.612499999999997"/>
    <n v="0"/>
    <x v="2"/>
    <n v="3"/>
    <n v="2"/>
    <n v="7"/>
    <x v="1"/>
    <x v="1"/>
    <x v="0"/>
    <b v="1"/>
    <x v="1"/>
    <x v="2"/>
  </r>
  <r>
    <n v="9"/>
    <n v="367"/>
    <n v="0"/>
    <n v="0"/>
    <n v="85"/>
    <n v="2387.9906569999998"/>
    <n v="0"/>
    <n v="1.6080586000000001E-2"/>
    <n v="3.9260141289999999"/>
    <n v="0"/>
    <x v="2"/>
    <n v="3"/>
    <n v="2"/>
    <n v="6"/>
    <x v="3"/>
    <x v="0"/>
    <x v="1"/>
    <b v="1"/>
    <x v="1"/>
    <x v="2"/>
  </r>
  <r>
    <n v="4"/>
    <n v="51.01923077"/>
    <n v="0"/>
    <n v="0"/>
    <n v="133"/>
    <n v="3068.9224869999998"/>
    <n v="4.8905110000000002E-3"/>
    <n v="1.22463E-2"/>
    <n v="1.7868190820000001"/>
    <n v="0"/>
    <x v="2"/>
    <n v="2"/>
    <n v="2"/>
    <n v="3"/>
    <x v="2"/>
    <x v="0"/>
    <x v="0"/>
    <b v="0"/>
    <x v="0"/>
    <x v="2"/>
  </r>
  <r>
    <n v="4"/>
    <n v="165"/>
    <n v="0"/>
    <n v="0"/>
    <n v="59"/>
    <n v="3096.375"/>
    <n v="7.5268820000000004E-3"/>
    <n v="1.9247311999999999E-2"/>
    <n v="8.1261935479999998"/>
    <n v="0"/>
    <x v="2"/>
    <n v="2"/>
    <n v="2"/>
    <n v="1"/>
    <x v="1"/>
    <x v="0"/>
    <x v="0"/>
    <b v="1"/>
    <x v="1"/>
    <x v="2"/>
  </r>
  <r>
    <n v="0"/>
    <n v="0"/>
    <n v="0"/>
    <n v="0"/>
    <n v="19"/>
    <n v="1040.2"/>
    <n v="0"/>
    <n v="1.1111111E-2"/>
    <n v="115.98"/>
    <n v="0"/>
    <x v="2"/>
    <n v="2"/>
    <n v="2"/>
    <n v="6"/>
    <x v="1"/>
    <x v="1"/>
    <x v="1"/>
    <b v="1"/>
    <x v="1"/>
    <x v="2"/>
  </r>
  <r>
    <n v="0"/>
    <n v="0"/>
    <n v="0"/>
    <n v="0"/>
    <n v="6"/>
    <n v="180.16666670000001"/>
    <n v="0"/>
    <n v="1.6666667E-2"/>
    <n v="0"/>
    <n v="0"/>
    <x v="2"/>
    <n v="1"/>
    <n v="1"/>
    <n v="7"/>
    <x v="1"/>
    <x v="0"/>
    <x v="1"/>
    <b v="0"/>
    <x v="0"/>
    <x v="2"/>
  </r>
  <r>
    <n v="0"/>
    <n v="0"/>
    <n v="0"/>
    <n v="0"/>
    <n v="3"/>
    <n v="140"/>
    <n v="6.6666666999999999E-2"/>
    <n v="0.133333333"/>
    <n v="0"/>
    <n v="0"/>
    <x v="2"/>
    <n v="3"/>
    <n v="2"/>
    <n v="1"/>
    <x v="2"/>
    <x v="0"/>
    <x v="0"/>
    <b v="0"/>
    <x v="0"/>
    <x v="2"/>
  </r>
  <r>
    <n v="0"/>
    <n v="0"/>
    <n v="0"/>
    <n v="0"/>
    <n v="9"/>
    <n v="1217.2"/>
    <n v="3.3333333E-2"/>
    <n v="4.0740740999999997E-2"/>
    <n v="0"/>
    <n v="0"/>
    <x v="2"/>
    <n v="1"/>
    <n v="1"/>
    <n v="5"/>
    <x v="3"/>
    <x v="0"/>
    <x v="0"/>
    <b v="0"/>
    <x v="0"/>
    <x v="2"/>
  </r>
  <r>
    <n v="0"/>
    <n v="0"/>
    <n v="0"/>
    <n v="0"/>
    <n v="7"/>
    <n v="80.5"/>
    <n v="2.8571428999999999E-2"/>
    <n v="3.8095237999999997E-2"/>
    <n v="0"/>
    <n v="0"/>
    <x v="2"/>
    <n v="1"/>
    <n v="1"/>
    <n v="3"/>
    <x v="2"/>
    <x v="0"/>
    <x v="0"/>
    <b v="0"/>
    <x v="0"/>
    <x v="2"/>
  </r>
  <r>
    <n v="0"/>
    <n v="0"/>
    <n v="0"/>
    <n v="0"/>
    <n v="41"/>
    <n v="3272"/>
    <n v="4.5238094999999999E-2"/>
    <n v="7.8571428999999998E-2"/>
    <n v="0"/>
    <n v="0.8"/>
    <x v="2"/>
    <n v="2"/>
    <n v="6"/>
    <n v="1"/>
    <x v="5"/>
    <x v="0"/>
    <x v="0"/>
    <b v="0"/>
    <x v="0"/>
    <x v="2"/>
  </r>
  <r>
    <n v="6"/>
    <n v="175"/>
    <n v="0"/>
    <n v="0"/>
    <n v="6"/>
    <n v="262"/>
    <n v="0"/>
    <n v="1.8181817999999999E-2"/>
    <n v="0"/>
    <n v="0"/>
    <x v="2"/>
    <n v="1"/>
    <n v="1"/>
    <n v="4"/>
    <x v="1"/>
    <x v="0"/>
    <x v="1"/>
    <b v="0"/>
    <x v="0"/>
    <x v="2"/>
  </r>
  <r>
    <n v="1"/>
    <n v="4"/>
    <n v="0"/>
    <n v="0"/>
    <n v="31"/>
    <n v="1075.7595240000001"/>
    <n v="0"/>
    <n v="7.7586210000000003E-3"/>
    <n v="0"/>
    <n v="0"/>
    <x v="2"/>
    <n v="2"/>
    <n v="6"/>
    <n v="2"/>
    <x v="10"/>
    <x v="1"/>
    <x v="0"/>
    <b v="0"/>
    <x v="0"/>
    <x v="2"/>
  </r>
  <r>
    <n v="0"/>
    <n v="0"/>
    <n v="0"/>
    <n v="0"/>
    <n v="11"/>
    <n v="399.66666670000001"/>
    <n v="5.4545455E-2"/>
    <n v="7.2727272999999995E-2"/>
    <n v="0"/>
    <n v="0.8"/>
    <x v="2"/>
    <n v="2"/>
    <n v="2"/>
    <n v="1"/>
    <x v="1"/>
    <x v="0"/>
    <x v="0"/>
    <b v="0"/>
    <x v="0"/>
    <x v="2"/>
  </r>
  <r>
    <n v="0"/>
    <n v="0"/>
    <n v="0"/>
    <n v="0"/>
    <n v="8"/>
    <n v="166.16666670000001"/>
    <n v="0"/>
    <n v="2.5000000000000001E-2"/>
    <n v="0"/>
    <n v="0"/>
    <x v="2"/>
    <n v="2"/>
    <n v="2"/>
    <n v="3"/>
    <x v="3"/>
    <x v="0"/>
    <x v="0"/>
    <b v="0"/>
    <x v="0"/>
    <x v="2"/>
  </r>
  <r>
    <n v="0"/>
    <n v="0"/>
    <n v="0"/>
    <n v="0"/>
    <n v="1"/>
    <n v="0"/>
    <n v="0.2"/>
    <n v="0.2"/>
    <n v="0"/>
    <n v="0"/>
    <x v="2"/>
    <n v="3"/>
    <n v="2"/>
    <n v="6"/>
    <x v="0"/>
    <x v="0"/>
    <x v="1"/>
    <b v="0"/>
    <x v="0"/>
    <x v="2"/>
  </r>
  <r>
    <n v="3"/>
    <n v="38.166666669999998"/>
    <n v="0"/>
    <n v="0"/>
    <n v="5"/>
    <n v="77.666666669999998"/>
    <n v="0"/>
    <n v="1.2500000000000001E-2"/>
    <n v="0"/>
    <n v="0"/>
    <x v="2"/>
    <n v="1"/>
    <n v="1"/>
    <n v="5"/>
    <x v="2"/>
    <x v="0"/>
    <x v="0"/>
    <b v="0"/>
    <x v="0"/>
    <x v="2"/>
  </r>
  <r>
    <n v="0"/>
    <n v="0"/>
    <n v="0"/>
    <n v="0"/>
    <n v="16"/>
    <n v="641.5"/>
    <n v="0"/>
    <n v="3.7499999999999999E-2"/>
    <n v="0"/>
    <n v="0"/>
    <x v="2"/>
    <n v="4"/>
    <n v="1"/>
    <n v="7"/>
    <x v="0"/>
    <x v="0"/>
    <x v="0"/>
    <b v="0"/>
    <x v="0"/>
    <x v="2"/>
  </r>
  <r>
    <n v="14"/>
    <n v="375.27857139999998"/>
    <n v="0"/>
    <n v="0"/>
    <n v="156"/>
    <n v="5432.8367829999997"/>
    <n v="1.0009921E-2"/>
    <n v="2.9074729000000001E-2"/>
    <n v="2.992267778"/>
    <n v="1"/>
    <x v="2"/>
    <n v="2"/>
    <n v="2"/>
    <n v="6"/>
    <x v="0"/>
    <x v="0"/>
    <x v="1"/>
    <b v="0"/>
    <x v="0"/>
    <x v="2"/>
  </r>
  <r>
    <n v="1"/>
    <n v="0"/>
    <n v="0"/>
    <n v="0"/>
    <n v="3"/>
    <n v="0"/>
    <n v="0.2"/>
    <n v="0.2"/>
    <n v="0"/>
    <n v="0"/>
    <x v="2"/>
    <n v="1"/>
    <n v="1"/>
    <n v="4"/>
    <x v="3"/>
    <x v="0"/>
    <x v="1"/>
    <b v="0"/>
    <x v="0"/>
    <x v="2"/>
  </r>
  <r>
    <n v="3"/>
    <n v="143"/>
    <n v="2"/>
    <n v="29"/>
    <n v="3"/>
    <n v="380"/>
    <n v="0"/>
    <n v="4.2857143E-2"/>
    <n v="0"/>
    <n v="0.4"/>
    <x v="2"/>
    <n v="2"/>
    <n v="2"/>
    <n v="4"/>
    <x v="2"/>
    <x v="1"/>
    <x v="0"/>
    <b v="0"/>
    <x v="0"/>
    <x v="2"/>
  </r>
  <r>
    <n v="0"/>
    <n v="0"/>
    <n v="0"/>
    <n v="0"/>
    <n v="53"/>
    <n v="1556.6"/>
    <n v="0"/>
    <n v="2.6415094E-2"/>
    <n v="0"/>
    <n v="0.4"/>
    <x v="2"/>
    <n v="2"/>
    <n v="2"/>
    <n v="3"/>
    <x v="5"/>
    <x v="0"/>
    <x v="0"/>
    <b v="0"/>
    <x v="0"/>
    <x v="2"/>
  </r>
  <r>
    <n v="9"/>
    <n v="139"/>
    <n v="1"/>
    <n v="109"/>
    <n v="33"/>
    <n v="752.45920750000005"/>
    <n v="2.7777779999999998E-3"/>
    <n v="6.4153439999999999E-3"/>
    <n v="0"/>
    <n v="0"/>
    <x v="2"/>
    <n v="1"/>
    <n v="1"/>
    <n v="1"/>
    <x v="14"/>
    <x v="0"/>
    <x v="1"/>
    <b v="0"/>
    <x v="0"/>
    <x v="2"/>
  </r>
  <r>
    <n v="1"/>
    <n v="9"/>
    <n v="0"/>
    <n v="0"/>
    <n v="111"/>
    <n v="2451.869048"/>
    <n v="0"/>
    <n v="1.5775775999999998E-2"/>
    <n v="2.7974147149999999"/>
    <n v="0.4"/>
    <x v="2"/>
    <n v="2"/>
    <n v="2"/>
    <n v="8"/>
    <x v="2"/>
    <x v="0"/>
    <x v="0"/>
    <b v="1"/>
    <x v="1"/>
    <x v="2"/>
  </r>
  <r>
    <n v="0"/>
    <n v="0"/>
    <n v="0"/>
    <n v="0"/>
    <n v="36"/>
    <n v="777.21753249999995"/>
    <n v="2.9166667E-2"/>
    <n v="1.8068783000000001E-2"/>
    <n v="0"/>
    <n v="1"/>
    <x v="2"/>
    <n v="1"/>
    <n v="1"/>
    <n v="7"/>
    <x v="2"/>
    <x v="0"/>
    <x v="1"/>
    <b v="0"/>
    <x v="0"/>
    <x v="2"/>
  </r>
  <r>
    <n v="1"/>
    <n v="8"/>
    <n v="0"/>
    <n v="0"/>
    <n v="35"/>
    <n v="1295.916667"/>
    <n v="4.1666669999999998E-3"/>
    <n v="2.3611111000000001E-2"/>
    <n v="0"/>
    <n v="0"/>
    <x v="2"/>
    <n v="2"/>
    <n v="10"/>
    <n v="6"/>
    <x v="3"/>
    <x v="0"/>
    <x v="1"/>
    <b v="0"/>
    <x v="0"/>
    <x v="2"/>
  </r>
  <r>
    <n v="5"/>
    <n v="96.25"/>
    <n v="0"/>
    <n v="0"/>
    <n v="26"/>
    <n v="1222.333333"/>
    <n v="0"/>
    <n v="6.4516130000000001E-3"/>
    <n v="42.95612903"/>
    <n v="0"/>
    <x v="2"/>
    <n v="2"/>
    <n v="2"/>
    <n v="1"/>
    <x v="0"/>
    <x v="0"/>
    <x v="0"/>
    <b v="1"/>
    <x v="1"/>
    <x v="2"/>
  </r>
  <r>
    <n v="0"/>
    <n v="0"/>
    <n v="0"/>
    <n v="0"/>
    <n v="15"/>
    <n v="528"/>
    <n v="2.6666667000000002E-2"/>
    <n v="5.5555555999999999E-2"/>
    <n v="0"/>
    <n v="0"/>
    <x v="2"/>
    <n v="2"/>
    <n v="2"/>
    <n v="4"/>
    <x v="2"/>
    <x v="0"/>
    <x v="0"/>
    <b v="0"/>
    <x v="0"/>
    <x v="2"/>
  </r>
  <r>
    <n v="1"/>
    <n v="72"/>
    <n v="1"/>
    <n v="6"/>
    <n v="84"/>
    <n v="1212.030303"/>
    <n v="5.1020409999999999E-3"/>
    <n v="2.1451247E-2"/>
    <n v="0"/>
    <n v="0"/>
    <x v="2"/>
    <n v="2"/>
    <n v="2"/>
    <n v="5"/>
    <x v="5"/>
    <x v="0"/>
    <x v="0"/>
    <b v="0"/>
    <x v="0"/>
    <x v="2"/>
  </r>
  <r>
    <n v="6"/>
    <n v="40.666666669999998"/>
    <n v="0"/>
    <n v="0"/>
    <n v="49"/>
    <n v="783.45"/>
    <n v="0"/>
    <n v="7.6923080000000001E-3"/>
    <n v="4.2728076919999998"/>
    <n v="0"/>
    <x v="2"/>
    <n v="2"/>
    <n v="2"/>
    <n v="1"/>
    <x v="1"/>
    <x v="0"/>
    <x v="1"/>
    <b v="0"/>
    <x v="0"/>
    <x v="2"/>
  </r>
  <r>
    <n v="0"/>
    <n v="0"/>
    <n v="0"/>
    <n v="0"/>
    <n v="59"/>
    <n v="2574.725974"/>
    <n v="3.5087719999999998E-3"/>
    <n v="1.6621681999999999E-2"/>
    <n v="2.7904736840000002"/>
    <n v="0"/>
    <x v="2"/>
    <n v="2"/>
    <n v="2"/>
    <n v="5"/>
    <x v="3"/>
    <x v="0"/>
    <x v="0"/>
    <b v="0"/>
    <x v="0"/>
    <x v="2"/>
  </r>
  <r>
    <n v="2"/>
    <n v="0"/>
    <n v="0"/>
    <n v="0"/>
    <n v="3"/>
    <n v="52"/>
    <n v="0.1"/>
    <n v="0.111111111"/>
    <n v="0"/>
    <n v="0"/>
    <x v="2"/>
    <n v="1"/>
    <n v="2"/>
    <n v="1"/>
    <x v="5"/>
    <x v="0"/>
    <x v="1"/>
    <b v="0"/>
    <x v="0"/>
    <x v="2"/>
  </r>
  <r>
    <n v="1"/>
    <n v="4"/>
    <n v="0"/>
    <n v="0"/>
    <n v="4"/>
    <n v="151"/>
    <n v="0"/>
    <n v="0.08"/>
    <n v="0"/>
    <n v="1"/>
    <x v="2"/>
    <n v="2"/>
    <n v="2"/>
    <n v="3"/>
    <x v="0"/>
    <x v="0"/>
    <x v="1"/>
    <b v="0"/>
    <x v="0"/>
    <x v="2"/>
  </r>
  <r>
    <n v="0"/>
    <n v="0"/>
    <n v="0"/>
    <n v="0"/>
    <n v="2"/>
    <n v="648"/>
    <n v="0"/>
    <n v="0.1"/>
    <n v="0"/>
    <n v="0.8"/>
    <x v="2"/>
    <n v="1"/>
    <n v="1"/>
    <n v="4"/>
    <x v="0"/>
    <x v="0"/>
    <x v="0"/>
    <b v="0"/>
    <x v="0"/>
    <x v="2"/>
  </r>
  <r>
    <n v="0"/>
    <n v="0"/>
    <n v="0"/>
    <n v="0"/>
    <n v="6"/>
    <n v="114"/>
    <n v="0"/>
    <n v="3.3333333E-2"/>
    <n v="0"/>
    <n v="0"/>
    <x v="2"/>
    <n v="2"/>
    <n v="2"/>
    <n v="3"/>
    <x v="0"/>
    <x v="0"/>
    <x v="1"/>
    <b v="0"/>
    <x v="0"/>
    <x v="2"/>
  </r>
  <r>
    <n v="2"/>
    <n v="38.333333330000002"/>
    <n v="0"/>
    <n v="0"/>
    <n v="68"/>
    <n v="2277.3770559999998"/>
    <n v="9.7584539999999997E-3"/>
    <n v="2.9851908E-2"/>
    <n v="12.76243133"/>
    <n v="1"/>
    <x v="2"/>
    <n v="2"/>
    <n v="2"/>
    <n v="2"/>
    <x v="1"/>
    <x v="0"/>
    <x v="1"/>
    <b v="0"/>
    <x v="0"/>
    <x v="2"/>
  </r>
  <r>
    <n v="0"/>
    <n v="0"/>
    <n v="8"/>
    <n v="707.5"/>
    <n v="51"/>
    <n v="3981.892484"/>
    <n v="3.3898309999999998E-3"/>
    <n v="1.5404896E-2"/>
    <n v="0"/>
    <n v="0.4"/>
    <x v="2"/>
    <n v="2"/>
    <n v="2"/>
    <n v="8"/>
    <x v="2"/>
    <x v="0"/>
    <x v="0"/>
    <b v="0"/>
    <x v="0"/>
    <x v="2"/>
  </r>
  <r>
    <n v="5"/>
    <n v="114.66666669999999"/>
    <n v="0"/>
    <n v="0"/>
    <n v="14"/>
    <n v="222.66666670000001"/>
    <n v="0.08"/>
    <n v="9.7777777999999996E-2"/>
    <n v="0"/>
    <n v="0.8"/>
    <x v="2"/>
    <n v="3"/>
    <n v="2"/>
    <n v="3"/>
    <x v="12"/>
    <x v="0"/>
    <x v="0"/>
    <b v="0"/>
    <x v="0"/>
    <x v="2"/>
  </r>
  <r>
    <n v="0"/>
    <n v="0"/>
    <n v="0"/>
    <n v="0"/>
    <n v="1"/>
    <n v="0"/>
    <n v="0.2"/>
    <n v="0.2"/>
    <n v="0"/>
    <n v="0"/>
    <x v="2"/>
    <n v="1"/>
    <n v="1"/>
    <n v="4"/>
    <x v="0"/>
    <x v="0"/>
    <x v="1"/>
    <b v="0"/>
    <x v="0"/>
    <x v="2"/>
  </r>
  <r>
    <n v="0"/>
    <n v="0"/>
    <n v="0"/>
    <n v="0"/>
    <n v="5"/>
    <n v="200"/>
    <n v="0"/>
    <n v="0.05"/>
    <n v="0"/>
    <n v="0"/>
    <x v="2"/>
    <n v="3"/>
    <n v="2"/>
    <n v="1"/>
    <x v="3"/>
    <x v="0"/>
    <x v="1"/>
    <b v="0"/>
    <x v="0"/>
    <x v="2"/>
  </r>
  <r>
    <n v="1"/>
    <n v="9"/>
    <n v="1"/>
    <n v="49"/>
    <n v="25"/>
    <n v="2454.4499999999998"/>
    <n v="0"/>
    <n v="1.5384615000000001E-2"/>
    <n v="31.758461539999999"/>
    <n v="0"/>
    <x v="2"/>
    <n v="2"/>
    <n v="2"/>
    <n v="9"/>
    <x v="5"/>
    <x v="0"/>
    <x v="0"/>
    <b v="1"/>
    <x v="1"/>
    <x v="2"/>
  </r>
  <r>
    <n v="6"/>
    <n v="142.30000000000001"/>
    <n v="0"/>
    <n v="0"/>
    <n v="108"/>
    <n v="1479.083333"/>
    <n v="1.7857140000000001E-3"/>
    <n v="7.1428569999999999E-3"/>
    <n v="0"/>
    <n v="0.8"/>
    <x v="2"/>
    <n v="2"/>
    <n v="2"/>
    <n v="1"/>
    <x v="5"/>
    <x v="0"/>
    <x v="0"/>
    <b v="0"/>
    <x v="0"/>
    <x v="2"/>
  </r>
  <r>
    <n v="2"/>
    <n v="180"/>
    <n v="3"/>
    <n v="258"/>
    <n v="61"/>
    <n v="5233.5904760000003"/>
    <n v="9.0909089999999994E-3"/>
    <n v="3.5239898999999998E-2"/>
    <n v="0"/>
    <n v="0"/>
    <x v="2"/>
    <n v="2"/>
    <n v="2"/>
    <n v="4"/>
    <x v="3"/>
    <x v="0"/>
    <x v="0"/>
    <b v="0"/>
    <x v="0"/>
    <x v="2"/>
  </r>
  <r>
    <n v="2"/>
    <n v="87"/>
    <n v="0"/>
    <n v="0"/>
    <n v="106"/>
    <n v="3156.5019139999999"/>
    <n v="6.28931E-4"/>
    <n v="9.5779339999999998E-3"/>
    <n v="0"/>
    <n v="0"/>
    <x v="2"/>
    <n v="4"/>
    <n v="2"/>
    <n v="3"/>
    <x v="5"/>
    <x v="0"/>
    <x v="0"/>
    <b v="0"/>
    <x v="0"/>
    <x v="2"/>
  </r>
  <r>
    <n v="5"/>
    <n v="339.16666670000001"/>
    <n v="0"/>
    <n v="0"/>
    <n v="20"/>
    <n v="525.66666669999995"/>
    <n v="0"/>
    <n v="4.5454550000000003E-3"/>
    <n v="0"/>
    <n v="0"/>
    <x v="2"/>
    <n v="1"/>
    <n v="2"/>
    <n v="3"/>
    <x v="1"/>
    <x v="0"/>
    <x v="0"/>
    <b v="0"/>
    <x v="0"/>
    <x v="2"/>
  </r>
  <r>
    <n v="2"/>
    <n v="133"/>
    <n v="0"/>
    <n v="0"/>
    <n v="19"/>
    <n v="341.3666667"/>
    <n v="0"/>
    <n v="0.01"/>
    <n v="0"/>
    <n v="0"/>
    <x v="2"/>
    <n v="1"/>
    <n v="1"/>
    <n v="1"/>
    <x v="1"/>
    <x v="0"/>
    <x v="0"/>
    <b v="0"/>
    <x v="0"/>
    <x v="2"/>
  </r>
  <r>
    <n v="0"/>
    <n v="0"/>
    <n v="0"/>
    <n v="0"/>
    <n v="3"/>
    <n v="18"/>
    <n v="3.3333333E-2"/>
    <n v="0.16666666699999999"/>
    <n v="0"/>
    <n v="1"/>
    <x v="2"/>
    <n v="3"/>
    <n v="2"/>
    <n v="1"/>
    <x v="3"/>
    <x v="0"/>
    <x v="1"/>
    <b v="0"/>
    <x v="0"/>
    <x v="2"/>
  </r>
  <r>
    <n v="0"/>
    <n v="0"/>
    <n v="0"/>
    <n v="0"/>
    <n v="13"/>
    <n v="152.33333329999999"/>
    <n v="2.3931623999999999E-2"/>
    <n v="3.9560440000000002E-2"/>
    <n v="0"/>
    <n v="0.8"/>
    <x v="2"/>
    <n v="2"/>
    <n v="2"/>
    <n v="4"/>
    <x v="2"/>
    <x v="0"/>
    <x v="0"/>
    <b v="0"/>
    <x v="0"/>
    <x v="2"/>
  </r>
  <r>
    <n v="0"/>
    <n v="0"/>
    <n v="0"/>
    <n v="0"/>
    <n v="13"/>
    <n v="231.5"/>
    <n v="1.5384615000000001E-2"/>
    <n v="2.3076922999999999E-2"/>
    <n v="0"/>
    <n v="0"/>
    <x v="2"/>
    <n v="2"/>
    <n v="4"/>
    <n v="3"/>
    <x v="0"/>
    <x v="0"/>
    <x v="0"/>
    <b v="0"/>
    <x v="0"/>
    <x v="2"/>
  </r>
  <r>
    <n v="0"/>
    <n v="0"/>
    <n v="0"/>
    <n v="0"/>
    <n v="2"/>
    <n v="13"/>
    <n v="0"/>
    <n v="0.1"/>
    <n v="0"/>
    <n v="0"/>
    <x v="2"/>
    <n v="2"/>
    <n v="5"/>
    <n v="1"/>
    <x v="5"/>
    <x v="0"/>
    <x v="0"/>
    <b v="0"/>
    <x v="0"/>
    <x v="2"/>
  </r>
  <r>
    <n v="3"/>
    <n v="64"/>
    <n v="0"/>
    <n v="0"/>
    <n v="29"/>
    <n v="619.4"/>
    <n v="0"/>
    <n v="7.1428569999999999E-3"/>
    <n v="42.890571430000001"/>
    <n v="0"/>
    <x v="2"/>
    <n v="2"/>
    <n v="2"/>
    <n v="1"/>
    <x v="2"/>
    <x v="0"/>
    <x v="0"/>
    <b v="1"/>
    <x v="1"/>
    <x v="2"/>
  </r>
  <r>
    <n v="0"/>
    <n v="0"/>
    <n v="0"/>
    <n v="0"/>
    <n v="7"/>
    <n v="58"/>
    <n v="2.8571428999999999E-2"/>
    <n v="5.7142856999999998E-2"/>
    <n v="0"/>
    <n v="0"/>
    <x v="2"/>
    <n v="2"/>
    <n v="2"/>
    <n v="1"/>
    <x v="3"/>
    <x v="0"/>
    <x v="0"/>
    <b v="0"/>
    <x v="0"/>
    <x v="2"/>
  </r>
  <r>
    <n v="0"/>
    <n v="0"/>
    <n v="1"/>
    <n v="222"/>
    <n v="25"/>
    <n v="1545.833333"/>
    <n v="7.6923080000000001E-3"/>
    <n v="2.4358973999999999E-2"/>
    <n v="0"/>
    <n v="0"/>
    <x v="2"/>
    <n v="2"/>
    <n v="4"/>
    <n v="1"/>
    <x v="1"/>
    <x v="0"/>
    <x v="0"/>
    <b v="0"/>
    <x v="0"/>
    <x v="2"/>
  </r>
  <r>
    <n v="1"/>
    <n v="24.5"/>
    <n v="0"/>
    <n v="0"/>
    <n v="46"/>
    <n v="1525.666667"/>
    <n v="0"/>
    <n v="6.3829790000000004E-3"/>
    <n v="107.2170213"/>
    <n v="0"/>
    <x v="2"/>
    <n v="2"/>
    <n v="2"/>
    <n v="2"/>
    <x v="3"/>
    <x v="0"/>
    <x v="0"/>
    <b v="1"/>
    <x v="1"/>
    <x v="2"/>
  </r>
  <r>
    <n v="0"/>
    <n v="0"/>
    <n v="0"/>
    <n v="0"/>
    <n v="1"/>
    <n v="0"/>
    <n v="0.2"/>
    <n v="0.2"/>
    <n v="0"/>
    <n v="0"/>
    <x v="2"/>
    <n v="2"/>
    <n v="2"/>
    <n v="3"/>
    <x v="1"/>
    <x v="0"/>
    <x v="0"/>
    <b v="0"/>
    <x v="0"/>
    <x v="2"/>
  </r>
  <r>
    <n v="0"/>
    <n v="0"/>
    <n v="0"/>
    <n v="0"/>
    <n v="25"/>
    <n v="1838.5"/>
    <n v="4.0000000000000001E-3"/>
    <n v="5.1999999999999998E-2"/>
    <n v="0"/>
    <n v="0"/>
    <x v="2"/>
    <n v="2"/>
    <n v="2"/>
    <n v="1"/>
    <x v="16"/>
    <x v="0"/>
    <x v="0"/>
    <b v="0"/>
    <x v="0"/>
    <x v="2"/>
  </r>
  <r>
    <n v="0"/>
    <n v="0"/>
    <n v="0"/>
    <n v="0"/>
    <n v="2"/>
    <n v="19"/>
    <n v="0"/>
    <n v="0.1"/>
    <n v="0"/>
    <n v="0"/>
    <x v="2"/>
    <n v="1"/>
    <n v="1"/>
    <n v="6"/>
    <x v="0"/>
    <x v="0"/>
    <x v="1"/>
    <b v="0"/>
    <x v="0"/>
    <x v="2"/>
  </r>
  <r>
    <n v="0"/>
    <n v="0"/>
    <n v="0"/>
    <n v="0"/>
    <n v="10"/>
    <n v="693.5"/>
    <n v="0"/>
    <n v="2.2222222E-2"/>
    <n v="40.43377778"/>
    <n v="0"/>
    <x v="2"/>
    <n v="2"/>
    <n v="2"/>
    <n v="1"/>
    <x v="3"/>
    <x v="1"/>
    <x v="0"/>
    <b v="1"/>
    <x v="1"/>
    <x v="2"/>
  </r>
  <r>
    <n v="8"/>
    <n v="41"/>
    <n v="0"/>
    <n v="0"/>
    <n v="34"/>
    <n v="1337.245455"/>
    <n v="1.375E-2"/>
    <n v="2.4214286000000002E-2"/>
    <n v="0"/>
    <n v="0"/>
    <x v="2"/>
    <n v="1"/>
    <n v="1"/>
    <n v="3"/>
    <x v="1"/>
    <x v="0"/>
    <x v="0"/>
    <b v="0"/>
    <x v="0"/>
    <x v="2"/>
  </r>
  <r>
    <n v="2"/>
    <n v="81.5"/>
    <n v="1"/>
    <n v="21"/>
    <n v="18"/>
    <n v="2199.9722219999999"/>
    <n v="9.5238100000000006E-3"/>
    <n v="1.6825396999999999E-2"/>
    <n v="0"/>
    <n v="0"/>
    <x v="2"/>
    <n v="1"/>
    <n v="1"/>
    <n v="1"/>
    <x v="1"/>
    <x v="0"/>
    <x v="1"/>
    <b v="0"/>
    <x v="0"/>
    <x v="2"/>
  </r>
  <r>
    <n v="0"/>
    <n v="0"/>
    <n v="0"/>
    <n v="0"/>
    <n v="2"/>
    <n v="0"/>
    <n v="0.2"/>
    <n v="0.2"/>
    <n v="0"/>
    <n v="0"/>
    <x v="2"/>
    <n v="2"/>
    <n v="2"/>
    <n v="3"/>
    <x v="5"/>
    <x v="0"/>
    <x v="0"/>
    <b v="0"/>
    <x v="0"/>
    <x v="2"/>
  </r>
  <r>
    <n v="9"/>
    <n v="219.25"/>
    <n v="2"/>
    <n v="31"/>
    <n v="18"/>
    <n v="374.38095240000001"/>
    <n v="0"/>
    <n v="7.6666670000000003E-3"/>
    <n v="37.699199999999998"/>
    <n v="0"/>
    <x v="2"/>
    <n v="1"/>
    <n v="1"/>
    <n v="1"/>
    <x v="4"/>
    <x v="1"/>
    <x v="0"/>
    <b v="0"/>
    <x v="0"/>
    <x v="2"/>
  </r>
  <r>
    <n v="0"/>
    <n v="0"/>
    <n v="0"/>
    <n v="0"/>
    <n v="1"/>
    <n v="0"/>
    <n v="0.2"/>
    <n v="0.2"/>
    <n v="0"/>
    <n v="0"/>
    <x v="2"/>
    <n v="2"/>
    <n v="2"/>
    <n v="6"/>
    <x v="2"/>
    <x v="0"/>
    <x v="0"/>
    <b v="0"/>
    <x v="0"/>
    <x v="2"/>
  </r>
  <r>
    <n v="0"/>
    <n v="0"/>
    <n v="0"/>
    <n v="0"/>
    <n v="12"/>
    <n v="819.91666669999995"/>
    <n v="5.5555559999999997E-3"/>
    <n v="4.0833332999999999E-2"/>
    <n v="0"/>
    <n v="0"/>
    <x v="2"/>
    <n v="1"/>
    <n v="1"/>
    <n v="2"/>
    <x v="2"/>
    <x v="0"/>
    <x v="1"/>
    <b v="0"/>
    <x v="0"/>
    <x v="2"/>
  </r>
  <r>
    <n v="0"/>
    <n v="0"/>
    <n v="0"/>
    <n v="0"/>
    <n v="16"/>
    <n v="953.5"/>
    <n v="0"/>
    <n v="1.4285714E-2"/>
    <n v="21.588000000000001"/>
    <n v="0.8"/>
    <x v="2"/>
    <n v="2"/>
    <n v="2"/>
    <n v="9"/>
    <x v="3"/>
    <x v="1"/>
    <x v="0"/>
    <b v="1"/>
    <x v="1"/>
    <x v="2"/>
  </r>
  <r>
    <n v="0"/>
    <n v="0"/>
    <n v="0"/>
    <n v="0"/>
    <n v="3"/>
    <n v="34"/>
    <n v="0"/>
    <n v="6.6666666999999999E-2"/>
    <n v="0"/>
    <n v="0"/>
    <x v="2"/>
    <n v="1"/>
    <n v="1"/>
    <n v="6"/>
    <x v="2"/>
    <x v="0"/>
    <x v="0"/>
    <b v="0"/>
    <x v="0"/>
    <x v="2"/>
  </r>
  <r>
    <n v="0"/>
    <n v="0"/>
    <n v="0"/>
    <n v="0"/>
    <n v="10"/>
    <n v="240.5"/>
    <n v="0"/>
    <n v="2.2222222E-2"/>
    <n v="0"/>
    <n v="0"/>
    <x v="2"/>
    <n v="2"/>
    <n v="2"/>
    <n v="8"/>
    <x v="3"/>
    <x v="0"/>
    <x v="0"/>
    <b v="0"/>
    <x v="0"/>
    <x v="2"/>
  </r>
  <r>
    <n v="1"/>
    <n v="11"/>
    <n v="0"/>
    <n v="0"/>
    <n v="104"/>
    <n v="4877.257071"/>
    <n v="3.9215689999999997E-3"/>
    <n v="2.0140056E-2"/>
    <n v="0"/>
    <n v="0"/>
    <x v="2"/>
    <n v="2"/>
    <n v="2"/>
    <n v="1"/>
    <x v="5"/>
    <x v="0"/>
    <x v="1"/>
    <b v="0"/>
    <x v="0"/>
    <x v="2"/>
  </r>
  <r>
    <n v="0"/>
    <n v="0"/>
    <n v="0"/>
    <n v="0"/>
    <n v="12"/>
    <n v="404"/>
    <n v="0"/>
    <n v="3.3333333E-2"/>
    <n v="0"/>
    <n v="0"/>
    <x v="2"/>
    <n v="2"/>
    <n v="4"/>
    <n v="6"/>
    <x v="0"/>
    <x v="0"/>
    <x v="0"/>
    <b v="0"/>
    <x v="0"/>
    <x v="2"/>
  </r>
  <r>
    <n v="0"/>
    <n v="0"/>
    <n v="2"/>
    <n v="74"/>
    <n v="6"/>
    <n v="83.5"/>
    <n v="0"/>
    <n v="5.8333333000000001E-2"/>
    <n v="0"/>
    <n v="0.4"/>
    <x v="2"/>
    <n v="2"/>
    <n v="2"/>
    <n v="1"/>
    <x v="1"/>
    <x v="0"/>
    <x v="0"/>
    <b v="0"/>
    <x v="0"/>
    <x v="2"/>
  </r>
  <r>
    <n v="1"/>
    <n v="35"/>
    <n v="0"/>
    <n v="0"/>
    <n v="10"/>
    <n v="89.333333330000002"/>
    <n v="0"/>
    <n v="0.02"/>
    <n v="0"/>
    <n v="0"/>
    <x v="2"/>
    <n v="2"/>
    <n v="2"/>
    <n v="1"/>
    <x v="2"/>
    <x v="1"/>
    <x v="0"/>
    <b v="0"/>
    <x v="0"/>
    <x v="2"/>
  </r>
  <r>
    <n v="0"/>
    <n v="0"/>
    <n v="0"/>
    <n v="0"/>
    <n v="7"/>
    <n v="380"/>
    <n v="1.4285714E-2"/>
    <n v="7.4285714000000003E-2"/>
    <n v="0"/>
    <n v="0"/>
    <x v="2"/>
    <n v="2"/>
    <n v="4"/>
    <n v="7"/>
    <x v="0"/>
    <x v="0"/>
    <x v="1"/>
    <b v="0"/>
    <x v="0"/>
    <x v="2"/>
  </r>
  <r>
    <n v="7"/>
    <n v="78.3"/>
    <n v="5"/>
    <n v="120"/>
    <n v="87"/>
    <n v="1363.263492"/>
    <n v="4.3010749999999997E-3"/>
    <n v="8.0901180000000003E-3"/>
    <n v="30.809279570000001"/>
    <n v="0.6"/>
    <x v="2"/>
    <n v="2"/>
    <n v="2"/>
    <n v="3"/>
    <x v="1"/>
    <x v="0"/>
    <x v="0"/>
    <b v="1"/>
    <x v="1"/>
    <x v="2"/>
  </r>
  <r>
    <n v="4"/>
    <n v="120"/>
    <n v="4"/>
    <n v="64"/>
    <n v="52"/>
    <n v="1859.083333"/>
    <n v="1.0344828E-2"/>
    <n v="1.8390805E-2"/>
    <n v="17.248701149999999"/>
    <n v="0"/>
    <x v="2"/>
    <n v="2"/>
    <n v="2"/>
    <n v="2"/>
    <x v="12"/>
    <x v="0"/>
    <x v="0"/>
    <b v="1"/>
    <x v="1"/>
    <x v="2"/>
  </r>
  <r>
    <n v="1"/>
    <n v="5"/>
    <n v="0"/>
    <n v="0"/>
    <n v="7"/>
    <n v="35"/>
    <n v="0.114285714"/>
    <n v="0.123809524"/>
    <n v="0"/>
    <n v="0.4"/>
    <x v="2"/>
    <n v="1"/>
    <n v="1"/>
    <n v="4"/>
    <x v="14"/>
    <x v="0"/>
    <x v="0"/>
    <b v="0"/>
    <x v="0"/>
    <x v="2"/>
  </r>
  <r>
    <n v="0"/>
    <n v="0"/>
    <n v="3"/>
    <n v="482.33333329999999"/>
    <n v="44"/>
    <n v="2453.75"/>
    <n v="0"/>
    <n v="1.1111109999999999E-3"/>
    <n v="48.868000000000002"/>
    <n v="0"/>
    <x v="2"/>
    <n v="1"/>
    <n v="1"/>
    <n v="8"/>
    <x v="1"/>
    <x v="0"/>
    <x v="1"/>
    <b v="1"/>
    <x v="1"/>
    <x v="2"/>
  </r>
  <r>
    <n v="0"/>
    <n v="0"/>
    <n v="0"/>
    <n v="0"/>
    <n v="8"/>
    <n v="135.83333329999999"/>
    <n v="0"/>
    <n v="2.5000000000000001E-2"/>
    <n v="0"/>
    <n v="0.4"/>
    <x v="2"/>
    <n v="2"/>
    <n v="2"/>
    <n v="9"/>
    <x v="2"/>
    <x v="0"/>
    <x v="0"/>
    <b v="0"/>
    <x v="0"/>
    <x v="2"/>
  </r>
  <r>
    <n v="0"/>
    <n v="0"/>
    <n v="1"/>
    <n v="0"/>
    <n v="8"/>
    <n v="165.8"/>
    <n v="2.2222222E-2"/>
    <n v="2.2222222E-2"/>
    <n v="0"/>
    <n v="0.6"/>
    <x v="2"/>
    <n v="1"/>
    <n v="1"/>
    <n v="1"/>
    <x v="0"/>
    <x v="0"/>
    <x v="0"/>
    <b v="0"/>
    <x v="0"/>
    <x v="2"/>
  </r>
  <r>
    <n v="2"/>
    <n v="15.6"/>
    <n v="0"/>
    <n v="0"/>
    <n v="10"/>
    <n v="68"/>
    <n v="1.8181817999999999E-2"/>
    <n v="4.5454544999999999E-2"/>
    <n v="0"/>
    <n v="0.2"/>
    <x v="2"/>
    <n v="2"/>
    <n v="2"/>
    <n v="2"/>
    <x v="2"/>
    <x v="0"/>
    <x v="0"/>
    <b v="0"/>
    <x v="0"/>
    <x v="2"/>
  </r>
  <r>
    <n v="0"/>
    <n v="0"/>
    <n v="0"/>
    <n v="0"/>
    <n v="20"/>
    <n v="196.83333329999999"/>
    <n v="0.04"/>
    <n v="6.3333333000000006E-2"/>
    <n v="0"/>
    <n v="0.6"/>
    <x v="2"/>
    <n v="2"/>
    <n v="2"/>
    <n v="1"/>
    <x v="3"/>
    <x v="0"/>
    <x v="0"/>
    <b v="0"/>
    <x v="0"/>
    <x v="2"/>
  </r>
  <r>
    <n v="0"/>
    <n v="0"/>
    <n v="0"/>
    <n v="0"/>
    <n v="14"/>
    <n v="207.16666670000001"/>
    <n v="4.2857143E-2"/>
    <n v="8.3333332999999996E-2"/>
    <n v="0"/>
    <n v="0.6"/>
    <x v="2"/>
    <n v="2"/>
    <n v="2"/>
    <n v="7"/>
    <x v="10"/>
    <x v="0"/>
    <x v="0"/>
    <b v="0"/>
    <x v="0"/>
    <x v="2"/>
  </r>
  <r>
    <n v="0"/>
    <n v="0"/>
    <n v="0"/>
    <n v="0"/>
    <n v="15"/>
    <n v="197"/>
    <n v="0"/>
    <n v="2.6666667000000002E-2"/>
    <n v="0"/>
    <n v="0.2"/>
    <x v="2"/>
    <n v="2"/>
    <n v="2"/>
    <n v="1"/>
    <x v="3"/>
    <x v="0"/>
    <x v="0"/>
    <b v="0"/>
    <x v="0"/>
    <x v="2"/>
  </r>
  <r>
    <n v="8"/>
    <n v="259.83333329999999"/>
    <n v="0"/>
    <n v="0"/>
    <n v="26"/>
    <n v="535.46666670000002"/>
    <n v="0"/>
    <n v="1.1494252999999999E-2"/>
    <n v="0"/>
    <n v="0"/>
    <x v="2"/>
    <n v="2"/>
    <n v="2"/>
    <n v="4"/>
    <x v="3"/>
    <x v="0"/>
    <x v="0"/>
    <b v="0"/>
    <x v="0"/>
    <x v="2"/>
  </r>
  <r>
    <n v="1"/>
    <n v="5"/>
    <n v="0"/>
    <n v="0"/>
    <n v="21"/>
    <n v="1342.5"/>
    <n v="0.01"/>
    <n v="0.02"/>
    <n v="0"/>
    <n v="0"/>
    <x v="2"/>
    <n v="3"/>
    <n v="2"/>
    <n v="2"/>
    <x v="1"/>
    <x v="0"/>
    <x v="0"/>
    <b v="0"/>
    <x v="0"/>
    <x v="2"/>
  </r>
  <r>
    <n v="1"/>
    <n v="15"/>
    <n v="0"/>
    <n v="0"/>
    <n v="11"/>
    <n v="224"/>
    <n v="1.6666667E-2"/>
    <n v="2.2222222E-2"/>
    <n v="47.655666670000002"/>
    <n v="0"/>
    <x v="2"/>
    <n v="2"/>
    <n v="5"/>
    <n v="1"/>
    <x v="3"/>
    <x v="0"/>
    <x v="0"/>
    <b v="1"/>
    <x v="1"/>
    <x v="2"/>
  </r>
  <r>
    <n v="0"/>
    <n v="0"/>
    <n v="0"/>
    <n v="0"/>
    <n v="29"/>
    <n v="520.6"/>
    <n v="1.5172414E-2"/>
    <n v="4.5684430999999998E-2"/>
    <n v="0"/>
    <n v="0"/>
    <x v="2"/>
    <n v="2"/>
    <n v="2"/>
    <n v="7"/>
    <x v="0"/>
    <x v="0"/>
    <x v="0"/>
    <b v="0"/>
    <x v="0"/>
    <x v="2"/>
  </r>
  <r>
    <n v="0"/>
    <n v="0"/>
    <n v="0"/>
    <n v="0"/>
    <n v="17"/>
    <n v="290.83333329999999"/>
    <n v="0"/>
    <n v="1.2500000000000001E-2"/>
    <n v="0"/>
    <n v="0.4"/>
    <x v="2"/>
    <n v="2"/>
    <n v="2"/>
    <n v="3"/>
    <x v="1"/>
    <x v="0"/>
    <x v="0"/>
    <b v="0"/>
    <x v="0"/>
    <x v="2"/>
  </r>
  <r>
    <n v="6"/>
    <n v="88"/>
    <n v="0"/>
    <n v="0"/>
    <n v="17"/>
    <n v="538.96666670000002"/>
    <n v="0"/>
    <n v="2.1929825E-2"/>
    <n v="0"/>
    <n v="0"/>
    <x v="2"/>
    <n v="2"/>
    <n v="2"/>
    <n v="5"/>
    <x v="3"/>
    <x v="0"/>
    <x v="0"/>
    <b v="0"/>
    <x v="0"/>
    <x v="2"/>
  </r>
  <r>
    <n v="0"/>
    <n v="0"/>
    <n v="0"/>
    <n v="0"/>
    <n v="4"/>
    <n v="112"/>
    <n v="0"/>
    <n v="7.4999999999999997E-2"/>
    <n v="0"/>
    <n v="0.6"/>
    <x v="2"/>
    <n v="2"/>
    <n v="2"/>
    <n v="4"/>
    <x v="2"/>
    <x v="0"/>
    <x v="0"/>
    <b v="0"/>
    <x v="0"/>
    <x v="2"/>
  </r>
  <r>
    <n v="0"/>
    <n v="0"/>
    <n v="0"/>
    <n v="0"/>
    <n v="36"/>
    <n v="319.5"/>
    <n v="4.7777778E-2"/>
    <n v="8.8888888999999999E-2"/>
    <n v="0"/>
    <n v="0"/>
    <x v="2"/>
    <n v="2"/>
    <n v="2"/>
    <n v="3"/>
    <x v="0"/>
    <x v="0"/>
    <x v="0"/>
    <b v="0"/>
    <x v="0"/>
    <x v="2"/>
  </r>
  <r>
    <n v="0"/>
    <n v="0"/>
    <n v="0"/>
    <n v="0"/>
    <n v="1"/>
    <n v="0"/>
    <n v="0.2"/>
    <n v="0.2"/>
    <n v="0"/>
    <n v="0"/>
    <x v="2"/>
    <n v="2"/>
    <n v="2"/>
    <n v="4"/>
    <x v="2"/>
    <x v="0"/>
    <x v="0"/>
    <b v="0"/>
    <x v="0"/>
    <x v="2"/>
  </r>
  <r>
    <n v="0"/>
    <n v="0"/>
    <n v="0"/>
    <n v="0"/>
    <n v="3"/>
    <n v="14"/>
    <n v="0.15555555600000001"/>
    <n v="0.15555555600000001"/>
    <n v="0"/>
    <n v="0"/>
    <x v="2"/>
    <n v="1"/>
    <n v="1"/>
    <n v="4"/>
    <x v="3"/>
    <x v="0"/>
    <x v="1"/>
    <b v="0"/>
    <x v="0"/>
    <x v="2"/>
  </r>
  <r>
    <n v="0"/>
    <n v="0"/>
    <n v="0"/>
    <n v="0"/>
    <n v="12"/>
    <n v="168.2857143"/>
    <n v="0"/>
    <n v="6.9444443999999994E-2"/>
    <n v="0"/>
    <n v="0.8"/>
    <x v="2"/>
    <n v="2"/>
    <n v="2"/>
    <n v="2"/>
    <x v="1"/>
    <x v="0"/>
    <x v="0"/>
    <b v="0"/>
    <x v="0"/>
    <x v="2"/>
  </r>
  <r>
    <n v="0"/>
    <n v="0"/>
    <n v="0"/>
    <n v="0"/>
    <n v="79"/>
    <n v="1562.866667"/>
    <n v="1.7721519000000002E-2"/>
    <n v="2.1247740000000001E-2"/>
    <n v="0"/>
    <n v="0.8"/>
    <x v="2"/>
    <n v="3"/>
    <n v="2"/>
    <n v="1"/>
    <x v="12"/>
    <x v="0"/>
    <x v="0"/>
    <b v="0"/>
    <x v="0"/>
    <x v="2"/>
  </r>
  <r>
    <n v="5"/>
    <n v="389"/>
    <n v="0"/>
    <n v="0"/>
    <n v="5"/>
    <n v="310.5"/>
    <n v="0"/>
    <n v="1.4285714E-2"/>
    <n v="0"/>
    <n v="0"/>
    <x v="2"/>
    <n v="2"/>
    <n v="4"/>
    <n v="2"/>
    <x v="1"/>
    <x v="1"/>
    <x v="0"/>
    <b v="0"/>
    <x v="0"/>
    <x v="2"/>
  </r>
  <r>
    <n v="0"/>
    <n v="0"/>
    <n v="0"/>
    <n v="0"/>
    <n v="19"/>
    <n v="411.8"/>
    <n v="2.1052632000000002E-2"/>
    <n v="4.4736841999999999E-2"/>
    <n v="0"/>
    <n v="0.8"/>
    <x v="2"/>
    <n v="2"/>
    <n v="2"/>
    <n v="1"/>
    <x v="0"/>
    <x v="0"/>
    <x v="0"/>
    <b v="0"/>
    <x v="0"/>
    <x v="2"/>
  </r>
  <r>
    <n v="4"/>
    <n v="122.5"/>
    <n v="0"/>
    <n v="0"/>
    <n v="66"/>
    <n v="1706.7122810000001"/>
    <n v="0"/>
    <n v="9.5726500000000003E-3"/>
    <n v="0"/>
    <n v="0"/>
    <x v="2"/>
    <n v="2"/>
    <n v="2"/>
    <n v="1"/>
    <x v="3"/>
    <x v="0"/>
    <x v="0"/>
    <b v="0"/>
    <x v="0"/>
    <x v="2"/>
  </r>
  <r>
    <n v="2"/>
    <n v="127"/>
    <n v="0"/>
    <n v="0"/>
    <n v="19"/>
    <n v="1431.666667"/>
    <n v="0"/>
    <n v="0.01"/>
    <n v="0"/>
    <n v="0.2"/>
    <x v="2"/>
    <n v="2"/>
    <n v="2"/>
    <n v="4"/>
    <x v="1"/>
    <x v="0"/>
    <x v="0"/>
    <b v="0"/>
    <x v="0"/>
    <x v="2"/>
  </r>
  <r>
    <n v="1"/>
    <n v="0"/>
    <n v="1"/>
    <n v="0"/>
    <n v="0"/>
    <n v="0"/>
    <n v="0.2"/>
    <n v="0.2"/>
    <n v="0"/>
    <n v="0"/>
    <x v="2"/>
    <n v="1"/>
    <n v="1"/>
    <n v="6"/>
    <x v="1"/>
    <x v="0"/>
    <x v="0"/>
    <b v="0"/>
    <x v="0"/>
    <x v="2"/>
  </r>
  <r>
    <n v="0"/>
    <n v="0"/>
    <n v="0"/>
    <n v="0"/>
    <n v="47"/>
    <n v="1230.3681819999999"/>
    <n v="4.3478259999999999E-3"/>
    <n v="2.0724638E-2"/>
    <n v="0"/>
    <n v="0"/>
    <x v="2"/>
    <n v="2"/>
    <n v="5"/>
    <n v="1"/>
    <x v="1"/>
    <x v="0"/>
    <x v="0"/>
    <b v="0"/>
    <x v="0"/>
    <x v="2"/>
  </r>
  <r>
    <n v="0"/>
    <n v="0"/>
    <n v="0"/>
    <n v="0"/>
    <n v="12"/>
    <n v="259.5"/>
    <n v="8.3333330000000001E-3"/>
    <n v="3.3333333E-2"/>
    <n v="0"/>
    <n v="0"/>
    <x v="2"/>
    <n v="2"/>
    <n v="4"/>
    <n v="6"/>
    <x v="5"/>
    <x v="0"/>
    <x v="0"/>
    <b v="0"/>
    <x v="0"/>
    <x v="2"/>
  </r>
  <r>
    <n v="2"/>
    <n v="139"/>
    <n v="1"/>
    <n v="20"/>
    <n v="31"/>
    <n v="960.83333330000005"/>
    <n v="7.843137E-3"/>
    <n v="2.5000000000000001E-2"/>
    <n v="0"/>
    <n v="0"/>
    <x v="2"/>
    <n v="1"/>
    <n v="1"/>
    <n v="3"/>
    <x v="3"/>
    <x v="0"/>
    <x v="1"/>
    <b v="0"/>
    <x v="0"/>
    <x v="2"/>
  </r>
  <r>
    <n v="0"/>
    <n v="0"/>
    <n v="0"/>
    <n v="0"/>
    <n v="2"/>
    <n v="21"/>
    <n v="0"/>
    <n v="0.1"/>
    <n v="0"/>
    <n v="1"/>
    <x v="2"/>
    <n v="2"/>
    <n v="2"/>
    <n v="7"/>
    <x v="0"/>
    <x v="0"/>
    <x v="1"/>
    <b v="0"/>
    <x v="0"/>
    <x v="2"/>
  </r>
  <r>
    <n v="3"/>
    <n v="78.5"/>
    <n v="0"/>
    <n v="0"/>
    <n v="10"/>
    <n v="673"/>
    <n v="1.5384615000000001E-2"/>
    <n v="1.0256410000000001E-2"/>
    <n v="0"/>
    <n v="0.6"/>
    <x v="2"/>
    <n v="1"/>
    <n v="2"/>
    <n v="1"/>
    <x v="3"/>
    <x v="1"/>
    <x v="0"/>
    <b v="0"/>
    <x v="0"/>
    <x v="2"/>
  </r>
  <r>
    <n v="2"/>
    <n v="96"/>
    <n v="2"/>
    <n v="18"/>
    <n v="53"/>
    <n v="2130.0250000000001"/>
    <n v="0"/>
    <n v="1.0061728000000001E-2"/>
    <n v="0"/>
    <n v="0"/>
    <x v="2"/>
    <n v="2"/>
    <n v="2"/>
    <n v="3"/>
    <x v="3"/>
    <x v="0"/>
    <x v="0"/>
    <b v="0"/>
    <x v="0"/>
    <x v="2"/>
  </r>
  <r>
    <n v="2"/>
    <n v="162"/>
    <n v="0"/>
    <n v="0"/>
    <n v="7"/>
    <n v="204.5"/>
    <n v="0"/>
    <n v="2.2222222E-2"/>
    <n v="0"/>
    <n v="0"/>
    <x v="2"/>
    <n v="1"/>
    <n v="1"/>
    <n v="8"/>
    <x v="1"/>
    <x v="1"/>
    <x v="0"/>
    <b v="0"/>
    <x v="0"/>
    <x v="2"/>
  </r>
  <r>
    <n v="4"/>
    <n v="41.333333330000002"/>
    <n v="0"/>
    <n v="0"/>
    <n v="136"/>
    <n v="4569.9043650000003"/>
    <n v="0"/>
    <n v="8.9125300000000001E-3"/>
    <n v="0"/>
    <n v="0.8"/>
    <x v="2"/>
    <n v="2"/>
    <n v="2"/>
    <n v="4"/>
    <x v="3"/>
    <x v="0"/>
    <x v="0"/>
    <b v="0"/>
    <x v="0"/>
    <x v="2"/>
  </r>
  <r>
    <n v="0"/>
    <n v="0"/>
    <n v="0"/>
    <n v="0"/>
    <n v="3"/>
    <n v="15"/>
    <n v="0"/>
    <n v="6.6666666999999999E-2"/>
    <n v="0"/>
    <n v="0.2"/>
    <x v="2"/>
    <n v="1"/>
    <n v="1"/>
    <n v="3"/>
    <x v="2"/>
    <x v="0"/>
    <x v="0"/>
    <b v="0"/>
    <x v="0"/>
    <x v="2"/>
  </r>
  <r>
    <n v="0"/>
    <n v="0"/>
    <n v="0"/>
    <n v="0"/>
    <n v="13"/>
    <n v="1496.833333"/>
    <n v="0"/>
    <n v="1.5384615000000001E-2"/>
    <n v="98.136923080000003"/>
    <n v="0"/>
    <x v="2"/>
    <n v="2"/>
    <n v="4"/>
    <n v="6"/>
    <x v="3"/>
    <x v="1"/>
    <x v="0"/>
    <b v="1"/>
    <x v="1"/>
    <x v="2"/>
  </r>
  <r>
    <n v="0"/>
    <n v="0"/>
    <n v="0"/>
    <n v="0"/>
    <n v="2"/>
    <n v="17"/>
    <n v="0"/>
    <n v="0.1"/>
    <n v="0"/>
    <n v="0"/>
    <x v="2"/>
    <n v="2"/>
    <n v="2"/>
    <n v="2"/>
    <x v="3"/>
    <x v="0"/>
    <x v="0"/>
    <b v="0"/>
    <x v="0"/>
    <x v="2"/>
  </r>
  <r>
    <n v="1"/>
    <n v="69"/>
    <n v="1"/>
    <n v="4"/>
    <n v="17"/>
    <n v="319"/>
    <n v="0"/>
    <n v="1.0526316000000001E-2"/>
    <n v="0"/>
    <n v="0"/>
    <x v="2"/>
    <n v="2"/>
    <n v="2"/>
    <n v="9"/>
    <x v="1"/>
    <x v="0"/>
    <x v="1"/>
    <b v="0"/>
    <x v="0"/>
    <x v="2"/>
  </r>
  <r>
    <n v="0"/>
    <n v="0"/>
    <n v="0"/>
    <n v="0"/>
    <n v="8"/>
    <n v="376.33333329999999"/>
    <n v="0"/>
    <n v="2.8571428999999999E-2"/>
    <n v="53.988"/>
    <n v="0"/>
    <x v="2"/>
    <n v="2"/>
    <n v="2"/>
    <n v="2"/>
    <x v="3"/>
    <x v="0"/>
    <x v="1"/>
    <b v="1"/>
    <x v="1"/>
    <x v="2"/>
  </r>
  <r>
    <n v="0"/>
    <n v="0"/>
    <n v="0"/>
    <n v="0"/>
    <n v="24"/>
    <n v="805"/>
    <n v="0"/>
    <n v="8.6956519999999999E-3"/>
    <n v="53.988"/>
    <n v="0"/>
    <x v="2"/>
    <n v="2"/>
    <n v="2"/>
    <n v="1"/>
    <x v="1"/>
    <x v="1"/>
    <x v="1"/>
    <b v="1"/>
    <x v="1"/>
    <x v="2"/>
  </r>
  <r>
    <n v="3"/>
    <n v="48"/>
    <n v="0"/>
    <n v="0"/>
    <n v="41"/>
    <n v="506.71666670000002"/>
    <n v="4.4444439999999997E-3"/>
    <n v="1.3968253999999999E-2"/>
    <n v="10.48533333"/>
    <n v="0"/>
    <x v="2"/>
    <n v="2"/>
    <n v="2"/>
    <n v="2"/>
    <x v="2"/>
    <x v="0"/>
    <x v="0"/>
    <b v="0"/>
    <x v="0"/>
    <x v="2"/>
  </r>
  <r>
    <n v="0"/>
    <n v="0"/>
    <n v="0"/>
    <n v="0"/>
    <n v="2"/>
    <n v="3"/>
    <n v="0"/>
    <n v="0.1"/>
    <n v="0"/>
    <n v="0.6"/>
    <x v="2"/>
    <n v="2"/>
    <n v="10"/>
    <n v="3"/>
    <x v="0"/>
    <x v="0"/>
    <x v="0"/>
    <b v="0"/>
    <x v="0"/>
    <x v="2"/>
  </r>
  <r>
    <n v="2"/>
    <n v="84.5"/>
    <n v="0"/>
    <n v="0"/>
    <n v="17"/>
    <n v="596.08333330000005"/>
    <n v="0"/>
    <n v="3.697479E-2"/>
    <n v="0"/>
    <n v="0"/>
    <x v="2"/>
    <n v="2"/>
    <n v="4"/>
    <n v="3"/>
    <x v="2"/>
    <x v="0"/>
    <x v="0"/>
    <b v="0"/>
    <x v="0"/>
    <x v="2"/>
  </r>
  <r>
    <n v="0"/>
    <n v="0"/>
    <n v="1"/>
    <n v="0"/>
    <n v="1"/>
    <n v="102"/>
    <n v="0"/>
    <n v="0.1"/>
    <n v="0"/>
    <n v="0.4"/>
    <x v="2"/>
    <n v="2"/>
    <n v="2"/>
    <n v="1"/>
    <x v="1"/>
    <x v="0"/>
    <x v="0"/>
    <b v="0"/>
    <x v="0"/>
    <x v="2"/>
  </r>
  <r>
    <n v="0"/>
    <n v="0"/>
    <n v="0"/>
    <n v="0"/>
    <n v="10"/>
    <n v="313.33333329999999"/>
    <n v="4.6969696999999998E-2"/>
    <n v="8.7878787999999999E-2"/>
    <n v="8.397818182"/>
    <n v="0"/>
    <x v="2"/>
    <n v="2"/>
    <n v="2"/>
    <n v="1"/>
    <x v="0"/>
    <x v="0"/>
    <x v="0"/>
    <b v="0"/>
    <x v="0"/>
    <x v="2"/>
  </r>
  <r>
    <n v="4"/>
    <n v="85"/>
    <n v="0"/>
    <n v="0"/>
    <n v="22"/>
    <n v="452.58333329999999"/>
    <n v="0"/>
    <n v="8.3333330000000001E-3"/>
    <n v="107.94"/>
    <n v="0"/>
    <x v="2"/>
    <n v="2"/>
    <n v="2"/>
    <n v="6"/>
    <x v="3"/>
    <x v="1"/>
    <x v="0"/>
    <b v="1"/>
    <x v="1"/>
    <x v="2"/>
  </r>
  <r>
    <n v="3"/>
    <n v="72.5"/>
    <n v="4"/>
    <n v="148"/>
    <n v="24"/>
    <n v="377.5"/>
    <n v="6.6666670000000003E-3"/>
    <n v="0.02"/>
    <n v="0"/>
    <n v="0.6"/>
    <x v="2"/>
    <n v="1"/>
    <n v="1"/>
    <n v="1"/>
    <x v="2"/>
    <x v="0"/>
    <x v="0"/>
    <b v="0"/>
    <x v="0"/>
    <x v="2"/>
  </r>
  <r>
    <n v="0"/>
    <n v="0"/>
    <n v="0"/>
    <n v="0"/>
    <n v="51"/>
    <n v="1620.1833329999999"/>
    <n v="4.313725E-3"/>
    <n v="2.129085E-2"/>
    <n v="0"/>
    <n v="1"/>
    <x v="2"/>
    <n v="2"/>
    <n v="2"/>
    <n v="8"/>
    <x v="2"/>
    <x v="0"/>
    <x v="1"/>
    <b v="0"/>
    <x v="0"/>
    <x v="2"/>
  </r>
  <r>
    <n v="0"/>
    <n v="0"/>
    <n v="0"/>
    <n v="0"/>
    <n v="3"/>
    <n v="18"/>
    <n v="0"/>
    <n v="6.6666666999999999E-2"/>
    <n v="0"/>
    <n v="0.2"/>
    <x v="2"/>
    <n v="2"/>
    <n v="2"/>
    <n v="2"/>
    <x v="4"/>
    <x v="0"/>
    <x v="0"/>
    <b v="0"/>
    <x v="0"/>
    <x v="2"/>
  </r>
  <r>
    <n v="0"/>
    <n v="0"/>
    <n v="0"/>
    <n v="0"/>
    <n v="41"/>
    <n v="963"/>
    <n v="0"/>
    <n v="1.5811966E-2"/>
    <n v="0"/>
    <n v="0"/>
    <x v="2"/>
    <n v="2"/>
    <n v="2"/>
    <n v="6"/>
    <x v="0"/>
    <x v="0"/>
    <x v="0"/>
    <b v="0"/>
    <x v="0"/>
    <x v="2"/>
  </r>
  <r>
    <n v="2"/>
    <n v="5"/>
    <n v="0"/>
    <n v="0"/>
    <n v="0"/>
    <n v="0"/>
    <n v="0"/>
    <n v="6.6666666999999999E-2"/>
    <n v="0"/>
    <n v="0.8"/>
    <x v="2"/>
    <n v="1"/>
    <n v="1"/>
    <n v="8"/>
    <x v="4"/>
    <x v="1"/>
    <x v="0"/>
    <b v="0"/>
    <x v="0"/>
    <x v="2"/>
  </r>
  <r>
    <n v="2"/>
    <n v="73"/>
    <n v="0"/>
    <n v="0"/>
    <n v="11"/>
    <n v="327.66666670000001"/>
    <n v="3.3333333E-2"/>
    <n v="3.3333333E-2"/>
    <n v="0"/>
    <n v="0.2"/>
    <x v="2"/>
    <n v="3"/>
    <n v="2"/>
    <n v="3"/>
    <x v="12"/>
    <x v="0"/>
    <x v="0"/>
    <b v="0"/>
    <x v="0"/>
    <x v="2"/>
  </r>
  <r>
    <n v="0"/>
    <n v="0"/>
    <n v="0"/>
    <n v="0"/>
    <n v="6"/>
    <n v="45.333333330000002"/>
    <n v="3.3333333E-2"/>
    <n v="6.6666666999999999E-2"/>
    <n v="0"/>
    <n v="0"/>
    <x v="2"/>
    <n v="2"/>
    <n v="2"/>
    <n v="1"/>
    <x v="2"/>
    <x v="0"/>
    <x v="0"/>
    <b v="0"/>
    <x v="0"/>
    <x v="2"/>
  </r>
  <r>
    <n v="0"/>
    <n v="0"/>
    <n v="0"/>
    <n v="0"/>
    <n v="29"/>
    <n v="743.16666669999995"/>
    <n v="0"/>
    <n v="6.8965520000000002E-3"/>
    <n v="0"/>
    <n v="0"/>
    <x v="2"/>
    <n v="1"/>
    <n v="1"/>
    <n v="6"/>
    <x v="3"/>
    <x v="0"/>
    <x v="0"/>
    <b v="0"/>
    <x v="0"/>
    <x v="2"/>
  </r>
  <r>
    <n v="5"/>
    <n v="35.75"/>
    <n v="0"/>
    <n v="0"/>
    <n v="22"/>
    <n v="679.5"/>
    <n v="0"/>
    <n v="1.4666667E-2"/>
    <n v="10.07328"/>
    <n v="0"/>
    <x v="2"/>
    <n v="2"/>
    <n v="2"/>
    <n v="8"/>
    <x v="2"/>
    <x v="0"/>
    <x v="0"/>
    <b v="0"/>
    <x v="0"/>
    <x v="2"/>
  </r>
  <r>
    <n v="0"/>
    <n v="0"/>
    <n v="0"/>
    <n v="0"/>
    <n v="6"/>
    <n v="34"/>
    <n v="0.133333333"/>
    <n v="0.16666666699999999"/>
    <n v="0"/>
    <n v="0.4"/>
    <x v="2"/>
    <n v="3"/>
    <n v="2"/>
    <n v="4"/>
    <x v="12"/>
    <x v="0"/>
    <x v="0"/>
    <b v="0"/>
    <x v="0"/>
    <x v="2"/>
  </r>
  <r>
    <n v="8"/>
    <n v="149.5"/>
    <n v="0"/>
    <n v="0"/>
    <n v="55"/>
    <n v="2598.9916669999998"/>
    <n v="3.278689E-3"/>
    <n v="8.1967210000000006E-3"/>
    <n v="48.729956280000003"/>
    <n v="0"/>
    <x v="2"/>
    <n v="2"/>
    <n v="4"/>
    <n v="8"/>
    <x v="1"/>
    <x v="0"/>
    <x v="1"/>
    <b v="0"/>
    <x v="0"/>
    <x v="2"/>
  </r>
  <r>
    <n v="0"/>
    <n v="0"/>
    <n v="0"/>
    <n v="0"/>
    <n v="2"/>
    <n v="53"/>
    <n v="0"/>
    <n v="0.1"/>
    <n v="0"/>
    <n v="0"/>
    <x v="2"/>
    <n v="4"/>
    <n v="2"/>
    <n v="4"/>
    <x v="12"/>
    <x v="0"/>
    <x v="0"/>
    <b v="0"/>
    <x v="0"/>
    <x v="2"/>
  </r>
  <r>
    <n v="3"/>
    <n v="91.5"/>
    <n v="0"/>
    <n v="0"/>
    <n v="36"/>
    <n v="1266.5"/>
    <n v="3.8888889000000003E-2"/>
    <n v="5.2777777999999997E-2"/>
    <n v="0"/>
    <n v="0.4"/>
    <x v="2"/>
    <n v="2"/>
    <n v="2"/>
    <n v="1"/>
    <x v="1"/>
    <x v="0"/>
    <x v="0"/>
    <b v="0"/>
    <x v="0"/>
    <x v="2"/>
  </r>
  <r>
    <n v="5"/>
    <n v="117.33333330000001"/>
    <n v="4"/>
    <n v="82"/>
    <n v="33"/>
    <n v="813.38888889999998"/>
    <n v="2.8205127999999999E-2"/>
    <n v="5.0940170999999999E-2"/>
    <n v="0"/>
    <n v="0"/>
    <x v="2"/>
    <n v="3"/>
    <n v="2"/>
    <n v="8"/>
    <x v="3"/>
    <x v="0"/>
    <x v="1"/>
    <b v="0"/>
    <x v="0"/>
    <x v="2"/>
  </r>
  <r>
    <n v="13"/>
    <n v="388.3"/>
    <n v="8"/>
    <n v="417"/>
    <n v="67"/>
    <n v="6483.7749999999996"/>
    <n v="3.7499999999999999E-3"/>
    <n v="1.7250000000000001E-2"/>
    <n v="24.271650000000001"/>
    <n v="0"/>
    <x v="2"/>
    <n v="2"/>
    <n v="2"/>
    <n v="4"/>
    <x v="1"/>
    <x v="0"/>
    <x v="0"/>
    <b v="0"/>
    <x v="0"/>
    <x v="2"/>
  </r>
  <r>
    <n v="0"/>
    <n v="0"/>
    <n v="0"/>
    <n v="0"/>
    <n v="4"/>
    <n v="206.5"/>
    <n v="0"/>
    <n v="1.6666667E-2"/>
    <n v="0"/>
    <n v="0"/>
    <x v="2"/>
    <n v="3"/>
    <n v="2"/>
    <n v="1"/>
    <x v="3"/>
    <x v="0"/>
    <x v="0"/>
    <b v="0"/>
    <x v="0"/>
    <x v="2"/>
  </r>
  <r>
    <n v="1"/>
    <n v="27"/>
    <n v="2"/>
    <n v="22"/>
    <n v="16"/>
    <n v="408.25"/>
    <n v="0"/>
    <n v="1.4117647000000001E-2"/>
    <n v="0"/>
    <n v="0"/>
    <x v="2"/>
    <n v="4"/>
    <n v="1"/>
    <n v="1"/>
    <x v="3"/>
    <x v="0"/>
    <x v="0"/>
    <b v="0"/>
    <x v="0"/>
    <x v="2"/>
  </r>
  <r>
    <n v="8"/>
    <n v="245.08333329999999"/>
    <n v="1"/>
    <n v="194"/>
    <n v="93"/>
    <n v="3646.9666670000001"/>
    <n v="5.1546389999999999E-3"/>
    <n v="2.2696032000000001E-2"/>
    <n v="4.6294701030000001"/>
    <n v="0"/>
    <x v="2"/>
    <n v="3"/>
    <n v="2"/>
    <n v="1"/>
    <x v="12"/>
    <x v="0"/>
    <x v="0"/>
    <b v="0"/>
    <x v="0"/>
    <x v="2"/>
  </r>
  <r>
    <n v="3"/>
    <n v="13"/>
    <n v="0"/>
    <n v="0"/>
    <n v="26"/>
    <n v="2058.5"/>
    <n v="0"/>
    <n v="3.9506172999999999E-2"/>
    <n v="8.8871111109999994"/>
    <n v="1"/>
    <x v="2"/>
    <n v="2"/>
    <n v="2"/>
    <n v="1"/>
    <x v="2"/>
    <x v="0"/>
    <x v="1"/>
    <b v="1"/>
    <x v="1"/>
    <x v="2"/>
  </r>
  <r>
    <n v="0"/>
    <n v="0"/>
    <n v="1"/>
    <n v="0"/>
    <n v="50"/>
    <n v="1115.4595240000001"/>
    <n v="7.843137E-3"/>
    <n v="1.5686275E-2"/>
    <n v="0"/>
    <n v="0"/>
    <x v="2"/>
    <n v="3"/>
    <n v="2"/>
    <n v="6"/>
    <x v="3"/>
    <x v="0"/>
    <x v="1"/>
    <b v="0"/>
    <x v="0"/>
    <x v="2"/>
  </r>
  <r>
    <n v="0"/>
    <n v="0"/>
    <n v="0"/>
    <n v="0"/>
    <n v="2"/>
    <n v="19"/>
    <n v="0"/>
    <n v="0.1"/>
    <n v="0"/>
    <n v="1"/>
    <x v="2"/>
    <n v="1"/>
    <n v="2"/>
    <n v="3"/>
    <x v="1"/>
    <x v="0"/>
    <x v="1"/>
    <b v="0"/>
    <x v="0"/>
    <x v="2"/>
  </r>
  <r>
    <n v="4"/>
    <n v="214"/>
    <n v="1"/>
    <n v="0"/>
    <n v="5"/>
    <n v="259"/>
    <n v="0"/>
    <n v="3.7499999999999999E-2"/>
    <n v="0"/>
    <n v="0"/>
    <x v="2"/>
    <n v="1"/>
    <n v="1"/>
    <n v="1"/>
    <x v="2"/>
    <x v="1"/>
    <x v="1"/>
    <b v="0"/>
    <x v="0"/>
    <x v="2"/>
  </r>
  <r>
    <n v="3"/>
    <n v="99"/>
    <n v="0"/>
    <n v="0"/>
    <n v="23"/>
    <n v="831.69047620000003"/>
    <n v="4.1666669999999998E-3"/>
    <n v="1.9444444000000002E-2"/>
    <n v="0"/>
    <n v="0"/>
    <x v="2"/>
    <n v="3"/>
    <n v="2"/>
    <n v="4"/>
    <x v="12"/>
    <x v="0"/>
    <x v="0"/>
    <b v="0"/>
    <x v="0"/>
    <x v="2"/>
  </r>
  <r>
    <n v="0"/>
    <n v="0"/>
    <n v="0"/>
    <n v="0"/>
    <n v="10"/>
    <n v="126.83333330000001"/>
    <n v="0.04"/>
    <n v="0.06"/>
    <n v="0"/>
    <n v="0"/>
    <x v="2"/>
    <n v="2"/>
    <n v="5"/>
    <n v="1"/>
    <x v="0"/>
    <x v="0"/>
    <x v="0"/>
    <b v="0"/>
    <x v="0"/>
    <x v="2"/>
  </r>
  <r>
    <n v="5"/>
    <n v="52.5"/>
    <n v="0"/>
    <n v="0"/>
    <n v="24"/>
    <n v="1365.5"/>
    <n v="2.7777779999999998E-3"/>
    <n v="0.03"/>
    <n v="0"/>
    <n v="0"/>
    <x v="2"/>
    <n v="2"/>
    <n v="7"/>
    <n v="7"/>
    <x v="3"/>
    <x v="0"/>
    <x v="1"/>
    <b v="0"/>
    <x v="0"/>
    <x v="2"/>
  </r>
  <r>
    <n v="0"/>
    <n v="0"/>
    <n v="0"/>
    <n v="0"/>
    <n v="52"/>
    <n v="1624.223485"/>
    <n v="7.6923080000000001E-3"/>
    <n v="3.2692308000000003E-2"/>
    <n v="0"/>
    <n v="1"/>
    <x v="2"/>
    <n v="2"/>
    <n v="2"/>
    <n v="7"/>
    <x v="5"/>
    <x v="0"/>
    <x v="1"/>
    <b v="0"/>
    <x v="0"/>
    <x v="2"/>
  </r>
  <r>
    <n v="0"/>
    <n v="0"/>
    <n v="0"/>
    <n v="0"/>
    <n v="2"/>
    <n v="0"/>
    <n v="0.2"/>
    <n v="0.2"/>
    <n v="0"/>
    <n v="0"/>
    <x v="2"/>
    <n v="2"/>
    <n v="2"/>
    <n v="5"/>
    <x v="12"/>
    <x v="0"/>
    <x v="0"/>
    <b v="0"/>
    <x v="0"/>
    <x v="2"/>
  </r>
  <r>
    <n v="0"/>
    <n v="0"/>
    <n v="0"/>
    <n v="0"/>
    <n v="20"/>
    <n v="1511"/>
    <n v="0"/>
    <n v="2.5000000000000001E-2"/>
    <n v="0"/>
    <n v="0.6"/>
    <x v="2"/>
    <n v="2"/>
    <n v="2"/>
    <n v="3"/>
    <x v="5"/>
    <x v="0"/>
    <x v="0"/>
    <b v="0"/>
    <x v="0"/>
    <x v="2"/>
  </r>
  <r>
    <n v="0"/>
    <n v="0"/>
    <n v="0"/>
    <n v="0"/>
    <n v="26"/>
    <n v="364.66666670000001"/>
    <n v="6.5384614999999993E-2"/>
    <n v="8.6538461999999997E-2"/>
    <n v="0"/>
    <n v="0.8"/>
    <x v="2"/>
    <n v="2"/>
    <n v="2"/>
    <n v="3"/>
    <x v="12"/>
    <x v="0"/>
    <x v="0"/>
    <b v="0"/>
    <x v="0"/>
    <x v="2"/>
  </r>
  <r>
    <n v="5"/>
    <n v="142.5"/>
    <n v="1"/>
    <n v="56"/>
    <n v="29"/>
    <n v="1073.5"/>
    <n v="0"/>
    <n v="1.6129032000000001E-2"/>
    <n v="0"/>
    <n v="0"/>
    <x v="2"/>
    <n v="1"/>
    <n v="1"/>
    <n v="5"/>
    <x v="3"/>
    <x v="0"/>
    <x v="0"/>
    <b v="0"/>
    <x v="0"/>
    <x v="2"/>
  </r>
  <r>
    <n v="1"/>
    <n v="4"/>
    <n v="0"/>
    <n v="0"/>
    <n v="24"/>
    <n v="957.9"/>
    <n v="2.5000000000000001E-2"/>
    <n v="3.2638888999999997E-2"/>
    <n v="22.744583330000001"/>
    <n v="0.4"/>
    <x v="2"/>
    <n v="3"/>
    <n v="2"/>
    <n v="6"/>
    <x v="12"/>
    <x v="0"/>
    <x v="0"/>
    <b v="1"/>
    <x v="1"/>
    <x v="2"/>
  </r>
  <r>
    <n v="0"/>
    <n v="0"/>
    <n v="0"/>
    <n v="0"/>
    <n v="5"/>
    <n v="134"/>
    <n v="0.02"/>
    <n v="2.6666667000000002E-2"/>
    <n v="0"/>
    <n v="0"/>
    <x v="2"/>
    <n v="1"/>
    <n v="2"/>
    <n v="2"/>
    <x v="1"/>
    <x v="0"/>
    <x v="1"/>
    <b v="0"/>
    <x v="0"/>
    <x v="2"/>
  </r>
  <r>
    <n v="0"/>
    <n v="0"/>
    <n v="0"/>
    <n v="0"/>
    <n v="38"/>
    <n v="1608.5"/>
    <n v="5.2631580000000004E-3"/>
    <n v="3.4210525999999998E-2"/>
    <n v="0"/>
    <n v="0.6"/>
    <x v="2"/>
    <n v="2"/>
    <n v="2"/>
    <n v="5"/>
    <x v="0"/>
    <x v="0"/>
    <x v="0"/>
    <b v="0"/>
    <x v="0"/>
    <x v="2"/>
  </r>
  <r>
    <n v="3"/>
    <n v="37"/>
    <n v="1"/>
    <n v="9"/>
    <n v="17"/>
    <n v="1075.7130950000001"/>
    <n v="1.1111111E-2"/>
    <n v="3.4920634999999998E-2"/>
    <n v="0"/>
    <n v="0"/>
    <x v="2"/>
    <n v="3"/>
    <n v="2"/>
    <n v="1"/>
    <x v="1"/>
    <x v="0"/>
    <x v="1"/>
    <b v="0"/>
    <x v="0"/>
    <x v="2"/>
  </r>
  <r>
    <n v="0"/>
    <n v="0"/>
    <n v="0"/>
    <n v="0"/>
    <n v="16"/>
    <n v="994.57575759999997"/>
    <n v="3.7499999999999999E-2"/>
    <n v="3.4583333000000001E-2"/>
    <n v="0"/>
    <n v="0.6"/>
    <x v="2"/>
    <n v="1"/>
    <n v="1"/>
    <n v="1"/>
    <x v="2"/>
    <x v="0"/>
    <x v="0"/>
    <b v="0"/>
    <x v="0"/>
    <x v="2"/>
  </r>
  <r>
    <n v="0"/>
    <n v="0"/>
    <n v="0"/>
    <n v="0"/>
    <n v="29"/>
    <n v="1137.166667"/>
    <n v="0"/>
    <n v="7.1428569999999999E-3"/>
    <n v="22.274571430000002"/>
    <n v="0"/>
    <x v="2"/>
    <n v="1"/>
    <n v="8"/>
    <n v="1"/>
    <x v="10"/>
    <x v="0"/>
    <x v="1"/>
    <b v="1"/>
    <x v="1"/>
    <x v="2"/>
  </r>
  <r>
    <n v="5"/>
    <n v="543"/>
    <n v="6"/>
    <n v="320.5"/>
    <n v="20"/>
    <n v="2039"/>
    <n v="0"/>
    <n v="1.6296295999999998E-2"/>
    <n v="25.389259259999999"/>
    <n v="0"/>
    <x v="2"/>
    <n v="2"/>
    <n v="2"/>
    <n v="1"/>
    <x v="1"/>
    <x v="0"/>
    <x v="0"/>
    <b v="1"/>
    <x v="1"/>
    <x v="2"/>
  </r>
  <r>
    <n v="0"/>
    <n v="0"/>
    <n v="0"/>
    <n v="0"/>
    <n v="8"/>
    <n v="222"/>
    <n v="0"/>
    <n v="2.8571428999999999E-2"/>
    <n v="53.474571429999997"/>
    <n v="0"/>
    <x v="2"/>
    <n v="1"/>
    <n v="1"/>
    <n v="1"/>
    <x v="1"/>
    <x v="1"/>
    <x v="1"/>
    <b v="1"/>
    <x v="1"/>
    <x v="2"/>
  </r>
  <r>
    <n v="0"/>
    <n v="0"/>
    <n v="0"/>
    <n v="0"/>
    <n v="4"/>
    <n v="108"/>
    <n v="0"/>
    <n v="0.05"/>
    <n v="0"/>
    <n v="0.8"/>
    <x v="2"/>
    <n v="3"/>
    <n v="2"/>
    <n v="3"/>
    <x v="1"/>
    <x v="0"/>
    <x v="0"/>
    <b v="0"/>
    <x v="0"/>
    <x v="2"/>
  </r>
  <r>
    <n v="5"/>
    <n v="79"/>
    <n v="1"/>
    <n v="12"/>
    <n v="54"/>
    <n v="1603.333333"/>
    <n v="5.0847460000000002E-3"/>
    <n v="2.5423728999999999E-2"/>
    <n v="0"/>
    <n v="0.4"/>
    <x v="2"/>
    <n v="2"/>
    <n v="2"/>
    <n v="6"/>
    <x v="3"/>
    <x v="0"/>
    <x v="0"/>
    <b v="0"/>
    <x v="0"/>
    <x v="2"/>
  </r>
  <r>
    <n v="0"/>
    <n v="0"/>
    <n v="0"/>
    <n v="0"/>
    <n v="3"/>
    <n v="0"/>
    <n v="0.2"/>
    <n v="0.2"/>
    <n v="0"/>
    <n v="0"/>
    <x v="2"/>
    <n v="1"/>
    <n v="1"/>
    <n v="9"/>
    <x v="3"/>
    <x v="0"/>
    <x v="1"/>
    <b v="0"/>
    <x v="0"/>
    <x v="2"/>
  </r>
  <r>
    <n v="0"/>
    <n v="0"/>
    <n v="0"/>
    <n v="0"/>
    <n v="6"/>
    <n v="56.5"/>
    <n v="6.6666666999999999E-2"/>
    <n v="0.116666667"/>
    <n v="0"/>
    <n v="0"/>
    <x v="2"/>
    <n v="2"/>
    <n v="6"/>
    <n v="1"/>
    <x v="2"/>
    <x v="0"/>
    <x v="1"/>
    <b v="0"/>
    <x v="0"/>
    <x v="2"/>
  </r>
  <r>
    <n v="0"/>
    <n v="0"/>
    <n v="0"/>
    <n v="0"/>
    <n v="19"/>
    <n v="522"/>
    <n v="2.1052632000000002E-2"/>
    <n v="3.4210525999999998E-2"/>
    <n v="0"/>
    <n v="0"/>
    <x v="2"/>
    <n v="2"/>
    <n v="2"/>
    <n v="7"/>
    <x v="1"/>
    <x v="0"/>
    <x v="0"/>
    <b v="0"/>
    <x v="0"/>
    <x v="2"/>
  </r>
  <r>
    <n v="8"/>
    <n v="143.16666670000001"/>
    <n v="1"/>
    <n v="22"/>
    <n v="87"/>
    <n v="2531.0604790000002"/>
    <n v="6.8965520000000002E-3"/>
    <n v="1.7705156999999999E-2"/>
    <n v="0.86048472899999995"/>
    <n v="0"/>
    <x v="2"/>
    <n v="1"/>
    <n v="1"/>
    <n v="1"/>
    <x v="0"/>
    <x v="0"/>
    <x v="0"/>
    <b v="0"/>
    <x v="0"/>
    <x v="2"/>
  </r>
  <r>
    <n v="0"/>
    <n v="0"/>
    <n v="0"/>
    <n v="0"/>
    <n v="33"/>
    <n v="601.97142859999997"/>
    <n v="6.4516130000000001E-3"/>
    <n v="1.2903226E-2"/>
    <n v="0"/>
    <n v="0"/>
    <x v="2"/>
    <n v="2"/>
    <n v="2"/>
    <n v="7"/>
    <x v="12"/>
    <x v="0"/>
    <x v="0"/>
    <b v="0"/>
    <x v="0"/>
    <x v="2"/>
  </r>
  <r>
    <n v="0"/>
    <n v="0"/>
    <n v="0"/>
    <n v="0"/>
    <n v="18"/>
    <n v="862"/>
    <n v="4.4444444E-2"/>
    <n v="6.2962962999999997E-2"/>
    <n v="0"/>
    <n v="0"/>
    <x v="2"/>
    <n v="2"/>
    <n v="2"/>
    <n v="3"/>
    <x v="3"/>
    <x v="0"/>
    <x v="0"/>
    <b v="0"/>
    <x v="0"/>
    <x v="2"/>
  </r>
  <r>
    <n v="2"/>
    <n v="738"/>
    <n v="0"/>
    <n v="0"/>
    <n v="26"/>
    <n v="1840.666667"/>
    <n v="8.0000000000000002E-3"/>
    <n v="4.2000000000000003E-2"/>
    <n v="0"/>
    <n v="0"/>
    <x v="2"/>
    <n v="2"/>
    <n v="2"/>
    <n v="7"/>
    <x v="12"/>
    <x v="0"/>
    <x v="0"/>
    <b v="0"/>
    <x v="0"/>
    <x v="2"/>
  </r>
  <r>
    <n v="4"/>
    <n v="132"/>
    <n v="0"/>
    <n v="0"/>
    <n v="85"/>
    <n v="2299.3916669999999"/>
    <n v="3.0651340000000002E-3"/>
    <n v="1.3546798000000001E-2"/>
    <n v="0"/>
    <n v="0"/>
    <x v="2"/>
    <n v="2"/>
    <n v="2"/>
    <n v="2"/>
    <x v="2"/>
    <x v="0"/>
    <x v="0"/>
    <b v="0"/>
    <x v="0"/>
    <x v="2"/>
  </r>
  <r>
    <n v="2"/>
    <n v="9.1666666669999994"/>
    <n v="2"/>
    <n v="24"/>
    <n v="80"/>
    <n v="5426.022078"/>
    <n v="1.2874780000000001E-2"/>
    <n v="3.3915963E-2"/>
    <n v="0"/>
    <n v="0"/>
    <x v="2"/>
    <n v="2"/>
    <n v="2"/>
    <n v="6"/>
    <x v="12"/>
    <x v="0"/>
    <x v="0"/>
    <b v="0"/>
    <x v="0"/>
    <x v="2"/>
  </r>
  <r>
    <n v="8"/>
    <n v="245.16666670000001"/>
    <n v="2"/>
    <n v="114.5"/>
    <n v="129"/>
    <n v="3098.912088"/>
    <n v="0"/>
    <n v="1.7042610000000001E-3"/>
    <n v="9.0730526319999996"/>
    <n v="0"/>
    <x v="2"/>
    <n v="2"/>
    <n v="4"/>
    <n v="1"/>
    <x v="3"/>
    <x v="0"/>
    <x v="1"/>
    <b v="0"/>
    <x v="0"/>
    <x v="2"/>
  </r>
  <r>
    <n v="0"/>
    <n v="0"/>
    <n v="0"/>
    <n v="0"/>
    <n v="3"/>
    <n v="8"/>
    <n v="0"/>
    <n v="0.1"/>
    <n v="0"/>
    <n v="0"/>
    <x v="2"/>
    <n v="2"/>
    <n v="2"/>
    <n v="1"/>
    <x v="2"/>
    <x v="0"/>
    <x v="0"/>
    <b v="0"/>
    <x v="0"/>
    <x v="2"/>
  </r>
  <r>
    <n v="0"/>
    <n v="0"/>
    <n v="0"/>
    <n v="0"/>
    <n v="19"/>
    <n v="337.16666670000001"/>
    <n v="0"/>
    <n v="3.5087719999999998E-3"/>
    <n v="0"/>
    <n v="1"/>
    <x v="2"/>
    <n v="1"/>
    <n v="1"/>
    <n v="9"/>
    <x v="2"/>
    <x v="0"/>
    <x v="1"/>
    <b v="0"/>
    <x v="0"/>
    <x v="2"/>
  </r>
  <r>
    <n v="8"/>
    <n v="246.5"/>
    <n v="0"/>
    <n v="0"/>
    <n v="74"/>
    <n v="2326.666667"/>
    <n v="0"/>
    <n v="2.5974029999999999E-3"/>
    <n v="5.0152727270000002"/>
    <n v="0"/>
    <x v="2"/>
    <n v="2"/>
    <n v="4"/>
    <n v="3"/>
    <x v="1"/>
    <x v="1"/>
    <x v="0"/>
    <b v="0"/>
    <x v="0"/>
    <x v="2"/>
  </r>
  <r>
    <n v="0"/>
    <n v="0"/>
    <n v="0"/>
    <n v="0"/>
    <n v="4"/>
    <n v="64"/>
    <n v="0"/>
    <n v="0.05"/>
    <n v="0"/>
    <n v="0.4"/>
    <x v="2"/>
    <n v="2"/>
    <n v="5"/>
    <n v="3"/>
    <x v="0"/>
    <x v="0"/>
    <x v="0"/>
    <b v="0"/>
    <x v="0"/>
    <x v="2"/>
  </r>
  <r>
    <n v="4"/>
    <n v="65.166666669999998"/>
    <n v="0"/>
    <n v="0"/>
    <n v="31"/>
    <n v="736.78333329999998"/>
    <n v="0"/>
    <n v="8.8235290000000001E-3"/>
    <n v="0"/>
    <n v="0.6"/>
    <x v="2"/>
    <n v="2"/>
    <n v="2"/>
    <n v="8"/>
    <x v="2"/>
    <x v="0"/>
    <x v="0"/>
    <b v="0"/>
    <x v="0"/>
    <x v="2"/>
  </r>
  <r>
    <n v="7"/>
    <n v="156.9"/>
    <n v="0"/>
    <n v="0"/>
    <n v="32"/>
    <n v="1123.6916670000001"/>
    <n v="2.7027029999999999E-3"/>
    <n v="1.1312740999999999E-2"/>
    <n v="6.5880000000000001"/>
    <n v="0"/>
    <x v="2"/>
    <n v="3"/>
    <n v="5"/>
    <n v="7"/>
    <x v="1"/>
    <x v="1"/>
    <x v="0"/>
    <b v="1"/>
    <x v="1"/>
    <x v="2"/>
  </r>
  <r>
    <n v="0"/>
    <n v="0"/>
    <n v="0"/>
    <n v="0"/>
    <n v="50"/>
    <n v="1232.02684"/>
    <n v="0"/>
    <n v="1.6666669999999999E-3"/>
    <n v="173.4697917"/>
    <n v="0"/>
    <x v="2"/>
    <n v="2"/>
    <n v="2"/>
    <n v="9"/>
    <x v="1"/>
    <x v="1"/>
    <x v="0"/>
    <b v="1"/>
    <x v="1"/>
    <x v="2"/>
  </r>
  <r>
    <n v="4"/>
    <n v="74.214285709999999"/>
    <n v="0"/>
    <n v="0"/>
    <n v="32"/>
    <n v="1367.630952"/>
    <n v="8.9285709999999997E-3"/>
    <n v="2.0312500000000001E-2"/>
    <n v="50.829749999999997"/>
    <n v="0"/>
    <x v="2"/>
    <n v="3"/>
    <n v="2"/>
    <n v="1"/>
    <x v="1"/>
    <x v="0"/>
    <x v="1"/>
    <b v="1"/>
    <x v="1"/>
    <x v="2"/>
  </r>
  <r>
    <n v="0"/>
    <n v="0"/>
    <n v="0"/>
    <n v="0"/>
    <n v="4"/>
    <n v="39"/>
    <n v="0"/>
    <n v="0.05"/>
    <n v="0"/>
    <n v="0"/>
    <x v="2"/>
    <n v="2"/>
    <n v="2"/>
    <n v="8"/>
    <x v="2"/>
    <x v="0"/>
    <x v="0"/>
    <b v="0"/>
    <x v="0"/>
    <x v="2"/>
  </r>
  <r>
    <n v="5"/>
    <n v="210.7777778"/>
    <n v="3"/>
    <n v="215"/>
    <n v="33"/>
    <n v="1887.694444"/>
    <n v="8.5714290000000002E-3"/>
    <n v="3.2380951999999998E-2"/>
    <n v="11.69485714"/>
    <n v="0"/>
    <x v="2"/>
    <n v="3"/>
    <n v="2"/>
    <n v="3"/>
    <x v="12"/>
    <x v="0"/>
    <x v="0"/>
    <b v="1"/>
    <x v="1"/>
    <x v="2"/>
  </r>
  <r>
    <n v="0"/>
    <n v="0"/>
    <n v="0"/>
    <n v="0"/>
    <n v="5"/>
    <n v="48"/>
    <n v="0.08"/>
    <n v="9.3333333000000004E-2"/>
    <n v="0"/>
    <n v="0.8"/>
    <x v="2"/>
    <n v="3"/>
    <n v="2"/>
    <n v="4"/>
    <x v="12"/>
    <x v="0"/>
    <x v="0"/>
    <b v="0"/>
    <x v="0"/>
    <x v="2"/>
  </r>
  <r>
    <n v="0"/>
    <n v="0"/>
    <n v="7"/>
    <n v="1222.75"/>
    <n v="11"/>
    <n v="443"/>
    <n v="3.5294117999999999E-2"/>
    <n v="4.1176470999999999E-2"/>
    <n v="0"/>
    <n v="0"/>
    <x v="2"/>
    <n v="1"/>
    <n v="2"/>
    <n v="3"/>
    <x v="1"/>
    <x v="0"/>
    <x v="0"/>
    <b v="0"/>
    <x v="0"/>
    <x v="2"/>
  </r>
  <r>
    <n v="3"/>
    <n v="92.166666669999998"/>
    <n v="1"/>
    <n v="39"/>
    <n v="46"/>
    <n v="1388.866667"/>
    <n v="4.1666669999999998E-3"/>
    <n v="2.9444444E-2"/>
    <n v="24.407644439999999"/>
    <n v="0"/>
    <x v="2"/>
    <n v="2"/>
    <n v="4"/>
    <n v="2"/>
    <x v="1"/>
    <x v="0"/>
    <x v="0"/>
    <b v="0"/>
    <x v="0"/>
    <x v="2"/>
  </r>
  <r>
    <n v="3"/>
    <n v="102"/>
    <n v="0"/>
    <n v="0"/>
    <n v="18"/>
    <n v="1107.4666669999999"/>
    <n v="2.2222222E-2"/>
    <n v="2.9444444E-2"/>
    <n v="0"/>
    <n v="0.2"/>
    <x v="2"/>
    <n v="1"/>
    <n v="1"/>
    <n v="6"/>
    <x v="2"/>
    <x v="0"/>
    <x v="0"/>
    <b v="0"/>
    <x v="0"/>
    <x v="2"/>
  </r>
  <r>
    <n v="1"/>
    <n v="37"/>
    <n v="0"/>
    <n v="0"/>
    <n v="81"/>
    <n v="2533.833333"/>
    <n v="2.5316459999999998E-3"/>
    <n v="1.0230908E-2"/>
    <n v="0"/>
    <n v="0"/>
    <x v="2"/>
    <n v="2"/>
    <n v="2"/>
    <n v="3"/>
    <x v="3"/>
    <x v="0"/>
    <x v="0"/>
    <b v="0"/>
    <x v="0"/>
    <x v="2"/>
  </r>
  <r>
    <n v="0"/>
    <n v="0"/>
    <n v="0"/>
    <n v="0"/>
    <n v="2"/>
    <n v="51"/>
    <n v="0"/>
    <n v="0.05"/>
    <n v="0"/>
    <n v="0"/>
    <x v="2"/>
    <n v="3"/>
    <n v="2"/>
    <n v="1"/>
    <x v="6"/>
    <x v="0"/>
    <x v="1"/>
    <b v="0"/>
    <x v="0"/>
    <x v="2"/>
  </r>
  <r>
    <n v="0"/>
    <n v="0"/>
    <n v="0"/>
    <n v="0"/>
    <n v="3"/>
    <n v="9"/>
    <n v="6.6666666999999999E-2"/>
    <n v="0.133333333"/>
    <n v="0"/>
    <n v="0"/>
    <x v="2"/>
    <n v="2"/>
    <n v="2"/>
    <n v="2"/>
    <x v="2"/>
    <x v="0"/>
    <x v="1"/>
    <b v="0"/>
    <x v="0"/>
    <x v="2"/>
  </r>
  <r>
    <n v="2"/>
    <n v="51"/>
    <n v="0"/>
    <n v="0"/>
    <n v="23"/>
    <n v="637.5"/>
    <n v="0"/>
    <n v="9.0909089999999994E-3"/>
    <n v="0"/>
    <n v="0"/>
    <x v="2"/>
    <n v="2"/>
    <n v="2"/>
    <n v="3"/>
    <x v="12"/>
    <x v="0"/>
    <x v="0"/>
    <b v="0"/>
    <x v="0"/>
    <x v="2"/>
  </r>
  <r>
    <n v="3"/>
    <n v="90.511111110000002"/>
    <n v="0"/>
    <n v="0"/>
    <n v="24"/>
    <n v="669.91666669999995"/>
    <n v="0"/>
    <n v="2.7777779999999998E-3"/>
    <n v="0"/>
    <n v="0"/>
    <x v="2"/>
    <n v="2"/>
    <n v="2"/>
    <n v="4"/>
    <x v="2"/>
    <x v="1"/>
    <x v="0"/>
    <b v="0"/>
    <x v="0"/>
    <x v="2"/>
  </r>
  <r>
    <n v="0"/>
    <n v="0"/>
    <n v="1"/>
    <n v="3"/>
    <n v="29"/>
    <n v="1005.946429"/>
    <n v="6.6666670000000003E-3"/>
    <n v="1.3333332999999999E-2"/>
    <n v="0"/>
    <n v="0.8"/>
    <x v="2"/>
    <n v="2"/>
    <n v="2"/>
    <n v="5"/>
    <x v="4"/>
    <x v="0"/>
    <x v="0"/>
    <b v="0"/>
    <x v="0"/>
    <x v="2"/>
  </r>
  <r>
    <n v="2"/>
    <n v="37"/>
    <n v="0"/>
    <n v="0"/>
    <n v="24"/>
    <n v="1270.166667"/>
    <n v="1.3043478000000001E-2"/>
    <n v="1.7391304E-2"/>
    <n v="0"/>
    <n v="0"/>
    <x v="2"/>
    <n v="2"/>
    <n v="2"/>
    <n v="1"/>
    <x v="5"/>
    <x v="0"/>
    <x v="0"/>
    <b v="0"/>
    <x v="0"/>
    <x v="2"/>
  </r>
  <r>
    <n v="8"/>
    <n v="185"/>
    <n v="0"/>
    <n v="0"/>
    <n v="14"/>
    <n v="186.16666670000001"/>
    <n v="2.1052632000000002E-2"/>
    <n v="3.5087719000000003E-2"/>
    <n v="0"/>
    <n v="0"/>
    <x v="2"/>
    <n v="3"/>
    <n v="2"/>
    <n v="3"/>
    <x v="3"/>
    <x v="0"/>
    <x v="0"/>
    <b v="0"/>
    <x v="0"/>
    <x v="2"/>
  </r>
  <r>
    <n v="0"/>
    <n v="0"/>
    <n v="0"/>
    <n v="0"/>
    <n v="8"/>
    <n v="140.5"/>
    <n v="2.5000000000000001E-2"/>
    <n v="0.05"/>
    <n v="0"/>
    <n v="0"/>
    <x v="2"/>
    <n v="2"/>
    <n v="4"/>
    <n v="1"/>
    <x v="2"/>
    <x v="0"/>
    <x v="0"/>
    <b v="0"/>
    <x v="0"/>
    <x v="2"/>
  </r>
  <r>
    <n v="0"/>
    <n v="0"/>
    <n v="0"/>
    <n v="0"/>
    <n v="9"/>
    <n v="147"/>
    <n v="2.2222222E-2"/>
    <n v="1.4814815E-2"/>
    <n v="0"/>
    <n v="0"/>
    <x v="2"/>
    <n v="2"/>
    <n v="2"/>
    <n v="7"/>
    <x v="2"/>
    <x v="0"/>
    <x v="0"/>
    <b v="0"/>
    <x v="0"/>
    <x v="2"/>
  </r>
  <r>
    <n v="0"/>
    <n v="0"/>
    <n v="0"/>
    <n v="0"/>
    <n v="20"/>
    <n v="769.5"/>
    <n v="0"/>
    <n v="5.1999999999999998E-2"/>
    <n v="0"/>
    <n v="0"/>
    <x v="2"/>
    <n v="2"/>
    <n v="2"/>
    <n v="1"/>
    <x v="12"/>
    <x v="0"/>
    <x v="0"/>
    <b v="0"/>
    <x v="0"/>
    <x v="2"/>
  </r>
  <r>
    <n v="0"/>
    <n v="0"/>
    <n v="0"/>
    <n v="0"/>
    <n v="1"/>
    <n v="0"/>
    <n v="0.2"/>
    <n v="0.2"/>
    <n v="0"/>
    <n v="0"/>
    <x v="2"/>
    <n v="4"/>
    <n v="1"/>
    <n v="1"/>
    <x v="2"/>
    <x v="0"/>
    <x v="0"/>
    <b v="0"/>
    <x v="0"/>
    <x v="2"/>
  </r>
  <r>
    <n v="1"/>
    <n v="21"/>
    <n v="0"/>
    <n v="0"/>
    <n v="20"/>
    <n v="973.58333330000005"/>
    <n v="9.5238100000000006E-3"/>
    <n v="1.6190475999999999E-2"/>
    <n v="0"/>
    <n v="0"/>
    <x v="2"/>
    <n v="2"/>
    <n v="2"/>
    <n v="3"/>
    <x v="3"/>
    <x v="0"/>
    <x v="1"/>
    <b v="0"/>
    <x v="0"/>
    <x v="2"/>
  </r>
  <r>
    <n v="0"/>
    <n v="0"/>
    <n v="2"/>
    <n v="40"/>
    <n v="12"/>
    <n v="306.33333329999999"/>
    <n v="2.8571428999999999E-2"/>
    <n v="7.8571428999999998E-2"/>
    <n v="0"/>
    <n v="0.8"/>
    <x v="2"/>
    <n v="2"/>
    <n v="6"/>
    <n v="7"/>
    <x v="12"/>
    <x v="0"/>
    <x v="0"/>
    <b v="0"/>
    <x v="0"/>
    <x v="2"/>
  </r>
  <r>
    <n v="0"/>
    <n v="0"/>
    <n v="0"/>
    <n v="0"/>
    <n v="2"/>
    <n v="10"/>
    <n v="0"/>
    <n v="0.1"/>
    <n v="0"/>
    <n v="0"/>
    <x v="2"/>
    <n v="1"/>
    <n v="1"/>
    <n v="1"/>
    <x v="2"/>
    <x v="0"/>
    <x v="0"/>
    <b v="0"/>
    <x v="0"/>
    <x v="2"/>
  </r>
  <r>
    <n v="0"/>
    <n v="0"/>
    <n v="0"/>
    <n v="0"/>
    <n v="60"/>
    <n v="3386"/>
    <n v="2.5333333E-2"/>
    <n v="6.3888889000000004E-2"/>
    <n v="0"/>
    <n v="0.8"/>
    <x v="2"/>
    <n v="2"/>
    <n v="2"/>
    <n v="1"/>
    <x v="5"/>
    <x v="0"/>
    <x v="0"/>
    <b v="0"/>
    <x v="0"/>
    <x v="2"/>
  </r>
  <r>
    <n v="3"/>
    <n v="131"/>
    <n v="0"/>
    <n v="0"/>
    <n v="8"/>
    <n v="117.66666669999999"/>
    <n v="0"/>
    <n v="6.6666670000000003E-3"/>
    <n v="0"/>
    <n v="0"/>
    <x v="2"/>
    <n v="1"/>
    <n v="1"/>
    <n v="4"/>
    <x v="4"/>
    <x v="1"/>
    <x v="1"/>
    <b v="0"/>
    <x v="0"/>
    <x v="2"/>
  </r>
  <r>
    <n v="1"/>
    <n v="0"/>
    <n v="0"/>
    <n v="0"/>
    <n v="1"/>
    <n v="0"/>
    <n v="0.2"/>
    <n v="0.2"/>
    <n v="0"/>
    <n v="0.6"/>
    <x v="2"/>
    <n v="1"/>
    <n v="1"/>
    <n v="4"/>
    <x v="1"/>
    <x v="0"/>
    <x v="0"/>
    <b v="0"/>
    <x v="0"/>
    <x v="2"/>
  </r>
  <r>
    <n v="0"/>
    <n v="0"/>
    <n v="0"/>
    <n v="0"/>
    <n v="9"/>
    <n v="143.5"/>
    <n v="0"/>
    <n v="3.3333333E-2"/>
    <n v="0"/>
    <n v="0"/>
    <x v="2"/>
    <n v="2"/>
    <n v="2"/>
    <n v="1"/>
    <x v="12"/>
    <x v="0"/>
    <x v="0"/>
    <b v="0"/>
    <x v="0"/>
    <x v="2"/>
  </r>
  <r>
    <n v="0"/>
    <n v="0"/>
    <n v="0"/>
    <n v="0"/>
    <n v="11"/>
    <n v="1160"/>
    <n v="0"/>
    <n v="1.8181817999999999E-2"/>
    <n v="20.60836364"/>
    <n v="0"/>
    <x v="2"/>
    <n v="2"/>
    <n v="2"/>
    <n v="1"/>
    <x v="3"/>
    <x v="1"/>
    <x v="0"/>
    <b v="1"/>
    <x v="1"/>
    <x v="2"/>
  </r>
  <r>
    <n v="0"/>
    <n v="0"/>
    <n v="0"/>
    <n v="0"/>
    <n v="32"/>
    <n v="1324.666667"/>
    <n v="5.6666666999999997E-2"/>
    <n v="9.0476189999999998E-2"/>
    <n v="10.397600000000001"/>
    <n v="1"/>
    <x v="2"/>
    <n v="2"/>
    <n v="2"/>
    <n v="7"/>
    <x v="0"/>
    <x v="0"/>
    <x v="1"/>
    <b v="0"/>
    <x v="0"/>
    <x v="2"/>
  </r>
  <r>
    <n v="4"/>
    <n v="165"/>
    <n v="0"/>
    <n v="0"/>
    <n v="22"/>
    <n v="1058.189474"/>
    <n v="0"/>
    <n v="2.2173913E-2"/>
    <n v="0"/>
    <n v="0"/>
    <x v="2"/>
    <n v="2"/>
    <n v="2"/>
    <n v="1"/>
    <x v="0"/>
    <x v="0"/>
    <x v="0"/>
    <b v="0"/>
    <x v="0"/>
    <x v="2"/>
  </r>
  <r>
    <n v="1"/>
    <n v="6"/>
    <n v="0"/>
    <n v="0"/>
    <n v="29"/>
    <n v="354.83333329999999"/>
    <n v="0"/>
    <n v="1.0344828E-2"/>
    <n v="0"/>
    <n v="0"/>
    <x v="2"/>
    <n v="1"/>
    <n v="1"/>
    <n v="1"/>
    <x v="0"/>
    <x v="0"/>
    <x v="1"/>
    <b v="0"/>
    <x v="0"/>
    <x v="2"/>
  </r>
  <r>
    <n v="1"/>
    <n v="6"/>
    <n v="0"/>
    <n v="0"/>
    <n v="53"/>
    <n v="2241.5"/>
    <n v="3.8461540000000001E-3"/>
    <n v="2.6923077E-2"/>
    <n v="0"/>
    <n v="0.4"/>
    <x v="2"/>
    <n v="2"/>
    <n v="4"/>
    <n v="9"/>
    <x v="19"/>
    <x v="0"/>
    <x v="0"/>
    <b v="0"/>
    <x v="0"/>
    <x v="2"/>
  </r>
  <r>
    <n v="3"/>
    <n v="30"/>
    <n v="0"/>
    <n v="0"/>
    <n v="37"/>
    <n v="518"/>
    <n v="0"/>
    <n v="1.5384615000000001E-2"/>
    <n v="0"/>
    <n v="0"/>
    <x v="2"/>
    <n v="2"/>
    <n v="10"/>
    <n v="1"/>
    <x v="2"/>
    <x v="0"/>
    <x v="0"/>
    <b v="0"/>
    <x v="0"/>
    <x v="2"/>
  </r>
  <r>
    <n v="3"/>
    <n v="222.5"/>
    <n v="0"/>
    <n v="0"/>
    <n v="11"/>
    <n v="764.5"/>
    <n v="1.5384615000000001E-2"/>
    <n v="4.3589744E-2"/>
    <n v="0"/>
    <n v="0"/>
    <x v="2"/>
    <n v="2"/>
    <n v="2"/>
    <n v="6"/>
    <x v="10"/>
    <x v="0"/>
    <x v="0"/>
    <b v="0"/>
    <x v="0"/>
    <x v="2"/>
  </r>
  <r>
    <n v="0"/>
    <n v="0"/>
    <n v="0"/>
    <n v="0"/>
    <n v="17"/>
    <n v="582.4"/>
    <n v="6.6666666999999999E-2"/>
    <n v="7.1111111000000005E-2"/>
    <n v="0"/>
    <n v="0.2"/>
    <x v="2"/>
    <n v="3"/>
    <n v="2"/>
    <n v="4"/>
    <x v="12"/>
    <x v="0"/>
    <x v="0"/>
    <b v="0"/>
    <x v="0"/>
    <x v="2"/>
  </r>
  <r>
    <n v="2"/>
    <n v="8.5"/>
    <n v="0"/>
    <n v="0"/>
    <n v="3"/>
    <n v="25.5"/>
    <n v="0"/>
    <n v="2.8571428999999999E-2"/>
    <n v="0"/>
    <n v="0"/>
    <x v="2"/>
    <n v="2"/>
    <n v="2"/>
    <n v="5"/>
    <x v="3"/>
    <x v="0"/>
    <x v="0"/>
    <b v="0"/>
    <x v="0"/>
    <x v="2"/>
  </r>
  <r>
    <n v="15"/>
    <n v="641.5357143"/>
    <n v="3"/>
    <n v="298.66666670000001"/>
    <n v="13"/>
    <n v="798.5357143"/>
    <n v="0"/>
    <n v="1.1594203000000001E-2"/>
    <n v="0"/>
    <n v="0"/>
    <x v="2"/>
    <n v="3"/>
    <n v="2"/>
    <n v="2"/>
    <x v="3"/>
    <x v="0"/>
    <x v="0"/>
    <b v="0"/>
    <x v="0"/>
    <x v="2"/>
  </r>
  <r>
    <n v="0"/>
    <n v="0"/>
    <n v="0"/>
    <n v="0"/>
    <n v="25"/>
    <n v="629.5"/>
    <n v="0"/>
    <n v="1.447619E-2"/>
    <n v="0"/>
    <n v="0"/>
    <x v="2"/>
    <n v="2"/>
    <n v="2"/>
    <n v="1"/>
    <x v="12"/>
    <x v="0"/>
    <x v="0"/>
    <b v="0"/>
    <x v="0"/>
    <x v="2"/>
  </r>
  <r>
    <n v="0"/>
    <n v="0"/>
    <n v="0"/>
    <n v="0"/>
    <n v="8"/>
    <n v="623.07692310000004"/>
    <n v="0"/>
    <n v="1.0884354000000001E-2"/>
    <n v="0"/>
    <n v="0"/>
    <x v="2"/>
    <n v="3"/>
    <n v="2"/>
    <n v="4"/>
    <x v="2"/>
    <x v="0"/>
    <x v="0"/>
    <b v="0"/>
    <x v="0"/>
    <x v="2"/>
  </r>
  <r>
    <n v="10"/>
    <n v="815.76666669999997"/>
    <n v="3"/>
    <n v="618"/>
    <n v="129"/>
    <n v="6657.1513619999996"/>
    <n v="1.0917582E-2"/>
    <n v="2.2102101999999998E-2"/>
    <n v="0"/>
    <n v="0.4"/>
    <x v="2"/>
    <n v="2"/>
    <n v="2"/>
    <n v="2"/>
    <x v="1"/>
    <x v="0"/>
    <x v="0"/>
    <b v="0"/>
    <x v="0"/>
    <x v="2"/>
  </r>
  <r>
    <n v="7"/>
    <n v="128.16666670000001"/>
    <n v="1"/>
    <n v="41"/>
    <n v="89"/>
    <n v="2213.8190479999998"/>
    <n v="1.3541667E-2"/>
    <n v="3.4151181000000003E-2"/>
    <n v="0.93697916699999995"/>
    <n v="0.4"/>
    <x v="2"/>
    <n v="3"/>
    <n v="2"/>
    <n v="1"/>
    <x v="5"/>
    <x v="0"/>
    <x v="0"/>
    <b v="0"/>
    <x v="0"/>
    <x v="2"/>
  </r>
  <r>
    <n v="0"/>
    <n v="0"/>
    <n v="0"/>
    <n v="0"/>
    <n v="41"/>
    <n v="647.81666670000004"/>
    <n v="1.2500000000000001E-2"/>
    <n v="2.6666667000000002E-2"/>
    <n v="0"/>
    <n v="0.4"/>
    <x v="2"/>
    <n v="2"/>
    <n v="2"/>
    <n v="6"/>
    <x v="0"/>
    <x v="0"/>
    <x v="0"/>
    <b v="0"/>
    <x v="0"/>
    <x v="2"/>
  </r>
  <r>
    <n v="6"/>
    <n v="203.5"/>
    <n v="0"/>
    <n v="0"/>
    <n v="13"/>
    <n v="645.5"/>
    <n v="0"/>
    <n v="4.1666669999999998E-3"/>
    <n v="0"/>
    <n v="0.6"/>
    <x v="2"/>
    <n v="2"/>
    <n v="2"/>
    <n v="3"/>
    <x v="1"/>
    <x v="1"/>
    <x v="0"/>
    <b v="0"/>
    <x v="0"/>
    <x v="2"/>
  </r>
  <r>
    <n v="10"/>
    <n v="1271.5"/>
    <n v="0"/>
    <n v="0"/>
    <n v="41"/>
    <n v="1221.138095"/>
    <n v="0"/>
    <n v="7.8014180000000001E-3"/>
    <n v="71.465978719999995"/>
    <n v="0"/>
    <x v="2"/>
    <n v="2"/>
    <n v="2"/>
    <n v="2"/>
    <x v="3"/>
    <x v="0"/>
    <x v="0"/>
    <b v="1"/>
    <x v="1"/>
    <x v="2"/>
  </r>
  <r>
    <n v="0"/>
    <n v="0"/>
    <n v="0"/>
    <n v="0"/>
    <n v="34"/>
    <n v="606.7857143"/>
    <n v="1.7647059E-2"/>
    <n v="4.0441176000000002E-2"/>
    <n v="0"/>
    <n v="0.4"/>
    <x v="2"/>
    <n v="1"/>
    <n v="1"/>
    <n v="1"/>
    <x v="2"/>
    <x v="0"/>
    <x v="0"/>
    <b v="0"/>
    <x v="0"/>
    <x v="2"/>
  </r>
  <r>
    <n v="11"/>
    <n v="494.16666670000001"/>
    <n v="4"/>
    <n v="151"/>
    <n v="180"/>
    <n v="4773.3356379999996"/>
    <n v="5.3763400000000005E-4"/>
    <n v="8.6004440000000005E-3"/>
    <n v="0"/>
    <n v="0"/>
    <x v="2"/>
    <n v="2"/>
    <n v="2"/>
    <n v="3"/>
    <x v="2"/>
    <x v="0"/>
    <x v="0"/>
    <b v="0"/>
    <x v="0"/>
    <x v="2"/>
  </r>
  <r>
    <n v="13"/>
    <n v="313.03333329999998"/>
    <n v="0"/>
    <n v="0"/>
    <n v="135"/>
    <n v="3700.4958150000002"/>
    <n v="4.6620050000000003E-3"/>
    <n v="1.4626073E-2"/>
    <n v="3.3484076919999999"/>
    <n v="0"/>
    <x v="2"/>
    <n v="2"/>
    <n v="4"/>
    <n v="1"/>
    <x v="3"/>
    <x v="0"/>
    <x v="0"/>
    <b v="0"/>
    <x v="0"/>
    <x v="2"/>
  </r>
  <r>
    <n v="0"/>
    <n v="0"/>
    <n v="2"/>
    <n v="30.666666670000001"/>
    <n v="13"/>
    <n v="307.57142859999999"/>
    <n v="1.3333332999999999E-2"/>
    <n v="5.2777777999999997E-2"/>
    <n v="0"/>
    <n v="1"/>
    <x v="2"/>
    <n v="1"/>
    <n v="1"/>
    <n v="1"/>
    <x v="1"/>
    <x v="0"/>
    <x v="1"/>
    <b v="0"/>
    <x v="0"/>
    <x v="2"/>
  </r>
  <r>
    <n v="0"/>
    <n v="0"/>
    <n v="0"/>
    <n v="0"/>
    <n v="3"/>
    <n v="293.5"/>
    <n v="0"/>
    <n v="0.133333333"/>
    <n v="0"/>
    <n v="0.4"/>
    <x v="2"/>
    <n v="2"/>
    <n v="2"/>
    <n v="1"/>
    <x v="4"/>
    <x v="0"/>
    <x v="0"/>
    <b v="0"/>
    <x v="0"/>
    <x v="2"/>
  </r>
  <r>
    <n v="3"/>
    <n v="61.196428570000002"/>
    <n v="0"/>
    <n v="0"/>
    <n v="24"/>
    <n v="747.4"/>
    <n v="2.8985507000000001E-2"/>
    <n v="2.5793651000000001E-2"/>
    <n v="26.343434779999999"/>
    <n v="0.4"/>
    <x v="2"/>
    <n v="3"/>
    <n v="2"/>
    <n v="6"/>
    <x v="10"/>
    <x v="0"/>
    <x v="0"/>
    <b v="0"/>
    <x v="0"/>
    <x v="2"/>
  </r>
  <r>
    <n v="2"/>
    <n v="10"/>
    <n v="5"/>
    <n v="53"/>
    <n v="37"/>
    <n v="1578"/>
    <n v="0"/>
    <n v="1.2500000000000001E-2"/>
    <n v="0"/>
    <n v="0.8"/>
    <x v="2"/>
    <n v="2"/>
    <n v="2"/>
    <n v="7"/>
    <x v="3"/>
    <x v="0"/>
    <x v="0"/>
    <b v="0"/>
    <x v="0"/>
    <x v="2"/>
  </r>
  <r>
    <n v="3"/>
    <n v="602"/>
    <n v="0"/>
    <n v="0"/>
    <n v="64"/>
    <n v="1810.9666669999999"/>
    <n v="3.1746029999999998E-3"/>
    <n v="1.2962962999999999E-2"/>
    <n v="0"/>
    <n v="0"/>
    <x v="2"/>
    <n v="3"/>
    <n v="2"/>
    <n v="1"/>
    <x v="5"/>
    <x v="0"/>
    <x v="0"/>
    <b v="0"/>
    <x v="0"/>
    <x v="2"/>
  </r>
  <r>
    <n v="0"/>
    <n v="0"/>
    <n v="0"/>
    <n v="0"/>
    <n v="4"/>
    <n v="118"/>
    <n v="0"/>
    <n v="2.5000000000000001E-2"/>
    <n v="0"/>
    <n v="0"/>
    <x v="2"/>
    <n v="1"/>
    <n v="1"/>
    <n v="8"/>
    <x v="2"/>
    <x v="0"/>
    <x v="0"/>
    <b v="0"/>
    <x v="0"/>
    <x v="2"/>
  </r>
  <r>
    <n v="0"/>
    <n v="0"/>
    <n v="0"/>
    <n v="0"/>
    <n v="8"/>
    <n v="710"/>
    <n v="0"/>
    <n v="2.5000000000000001E-2"/>
    <n v="45.4895"/>
    <n v="0.8"/>
    <x v="2"/>
    <n v="1"/>
    <n v="1"/>
    <n v="6"/>
    <x v="3"/>
    <x v="0"/>
    <x v="0"/>
    <b v="1"/>
    <x v="1"/>
    <x v="2"/>
  </r>
  <r>
    <n v="0"/>
    <n v="0"/>
    <n v="0"/>
    <n v="0"/>
    <n v="4"/>
    <n v="87.5"/>
    <n v="0"/>
    <n v="0.05"/>
    <n v="0"/>
    <n v="0"/>
    <x v="2"/>
    <n v="2"/>
    <n v="2"/>
    <n v="4"/>
    <x v="2"/>
    <x v="0"/>
    <x v="0"/>
    <b v="0"/>
    <x v="0"/>
    <x v="2"/>
  </r>
  <r>
    <n v="0"/>
    <n v="0"/>
    <n v="0"/>
    <n v="0"/>
    <n v="10"/>
    <n v="338.5"/>
    <n v="0"/>
    <n v="0.02"/>
    <n v="32.381999999999998"/>
    <n v="0"/>
    <x v="2"/>
    <n v="2"/>
    <n v="2"/>
    <n v="2"/>
    <x v="0"/>
    <x v="0"/>
    <x v="0"/>
    <b v="1"/>
    <x v="1"/>
    <x v="2"/>
  </r>
  <r>
    <n v="0"/>
    <n v="0"/>
    <n v="0"/>
    <n v="0"/>
    <n v="9"/>
    <n v="237.33333329999999"/>
    <n v="0"/>
    <n v="3.1666667000000003E-2"/>
    <n v="0"/>
    <n v="0"/>
    <x v="2"/>
    <n v="1"/>
    <n v="1"/>
    <n v="1"/>
    <x v="2"/>
    <x v="0"/>
    <x v="0"/>
    <b v="0"/>
    <x v="0"/>
    <x v="2"/>
  </r>
  <r>
    <n v="0"/>
    <n v="0"/>
    <n v="0"/>
    <n v="0"/>
    <n v="27"/>
    <n v="190.25"/>
    <n v="1.6E-2"/>
    <n v="0.04"/>
    <n v="0"/>
    <n v="0.2"/>
    <x v="2"/>
    <n v="2"/>
    <n v="2"/>
    <n v="3"/>
    <x v="2"/>
    <x v="0"/>
    <x v="0"/>
    <b v="0"/>
    <x v="0"/>
    <x v="2"/>
  </r>
  <r>
    <n v="0"/>
    <n v="0"/>
    <n v="0"/>
    <n v="0"/>
    <n v="11"/>
    <n v="500"/>
    <n v="0"/>
    <n v="0.02"/>
    <n v="44.387999999999998"/>
    <n v="0"/>
    <x v="2"/>
    <n v="2"/>
    <n v="2"/>
    <n v="3"/>
    <x v="1"/>
    <x v="0"/>
    <x v="0"/>
    <b v="1"/>
    <x v="1"/>
    <x v="2"/>
  </r>
  <r>
    <n v="0"/>
    <n v="0"/>
    <n v="0"/>
    <n v="0"/>
    <n v="2"/>
    <n v="54"/>
    <n v="0.05"/>
    <n v="0.15"/>
    <n v="0"/>
    <n v="0"/>
    <x v="2"/>
    <n v="1"/>
    <n v="1"/>
    <n v="1"/>
    <x v="0"/>
    <x v="0"/>
    <x v="0"/>
    <b v="0"/>
    <x v="0"/>
    <x v="2"/>
  </r>
  <r>
    <n v="3"/>
    <n v="19"/>
    <n v="0"/>
    <n v="0"/>
    <n v="53"/>
    <n v="2544.166667"/>
    <n v="6.1728399999999998E-3"/>
    <n v="1.6049383E-2"/>
    <n v="0"/>
    <n v="0"/>
    <x v="2"/>
    <n v="2"/>
    <n v="2"/>
    <n v="3"/>
    <x v="1"/>
    <x v="0"/>
    <x v="0"/>
    <b v="0"/>
    <x v="0"/>
    <x v="2"/>
  </r>
  <r>
    <n v="11"/>
    <n v="157.05833329999999"/>
    <n v="5"/>
    <n v="514"/>
    <n v="79"/>
    <n v="2605.7022729999999"/>
    <n v="0"/>
    <n v="6.407828E-3"/>
    <n v="14.851312500000001"/>
    <n v="0"/>
    <x v="2"/>
    <n v="2"/>
    <n v="2"/>
    <n v="7"/>
    <x v="2"/>
    <x v="0"/>
    <x v="0"/>
    <b v="1"/>
    <x v="1"/>
    <x v="2"/>
  </r>
  <r>
    <n v="4"/>
    <n v="203.5"/>
    <n v="0"/>
    <n v="0"/>
    <n v="8"/>
    <n v="296.55"/>
    <n v="0"/>
    <n v="0.02"/>
    <n v="0"/>
    <n v="0"/>
    <x v="2"/>
    <n v="1"/>
    <n v="1"/>
    <n v="8"/>
    <x v="1"/>
    <x v="0"/>
    <x v="0"/>
    <b v="0"/>
    <x v="0"/>
    <x v="2"/>
  </r>
  <r>
    <n v="6"/>
    <n v="99.5"/>
    <n v="0"/>
    <n v="0"/>
    <n v="11"/>
    <n v="143"/>
    <n v="0"/>
    <n v="1.4285714E-2"/>
    <n v="0"/>
    <n v="0"/>
    <x v="2"/>
    <n v="2"/>
    <n v="10"/>
    <n v="8"/>
    <x v="1"/>
    <x v="0"/>
    <x v="0"/>
    <b v="0"/>
    <x v="0"/>
    <x v="2"/>
  </r>
  <r>
    <n v="2"/>
    <n v="279.5"/>
    <n v="0"/>
    <n v="0"/>
    <n v="5"/>
    <n v="426"/>
    <n v="0"/>
    <n v="1.4285714E-2"/>
    <n v="0"/>
    <n v="0"/>
    <x v="2"/>
    <n v="1"/>
    <n v="1"/>
    <n v="4"/>
    <x v="1"/>
    <x v="0"/>
    <x v="1"/>
    <b v="0"/>
    <x v="0"/>
    <x v="2"/>
  </r>
  <r>
    <n v="11"/>
    <n v="334.75"/>
    <n v="0"/>
    <n v="0"/>
    <n v="20"/>
    <n v="598.77857140000003"/>
    <n v="0"/>
    <n v="7.6923080000000001E-3"/>
    <n v="26.593538460000001"/>
    <n v="0.2"/>
    <x v="2"/>
    <n v="2"/>
    <n v="10"/>
    <n v="1"/>
    <x v="4"/>
    <x v="1"/>
    <x v="0"/>
    <b v="1"/>
    <x v="1"/>
    <x v="2"/>
  </r>
  <r>
    <n v="0"/>
    <n v="0"/>
    <n v="0"/>
    <n v="0"/>
    <n v="9"/>
    <n v="120"/>
    <n v="2.2222222E-2"/>
    <n v="6.6666666999999999E-2"/>
    <n v="0"/>
    <n v="0"/>
    <x v="2"/>
    <n v="1"/>
    <n v="1"/>
    <n v="1"/>
    <x v="3"/>
    <x v="0"/>
    <x v="0"/>
    <b v="0"/>
    <x v="0"/>
    <x v="2"/>
  </r>
  <r>
    <n v="0"/>
    <n v="0"/>
    <n v="0"/>
    <n v="0"/>
    <n v="1"/>
    <n v="0"/>
    <n v="0.2"/>
    <n v="0.2"/>
    <n v="0"/>
    <n v="0.2"/>
    <x v="2"/>
    <n v="1"/>
    <n v="1"/>
    <n v="4"/>
    <x v="2"/>
    <x v="0"/>
    <x v="0"/>
    <b v="0"/>
    <x v="0"/>
    <x v="2"/>
  </r>
  <r>
    <n v="4"/>
    <n v="144.5"/>
    <n v="0"/>
    <n v="0"/>
    <n v="19"/>
    <n v="885.125"/>
    <n v="2.1052632000000002E-2"/>
    <n v="5.0877193000000001E-2"/>
    <n v="0"/>
    <n v="0.6"/>
    <x v="2"/>
    <n v="3"/>
    <n v="2"/>
    <n v="6"/>
    <x v="12"/>
    <x v="0"/>
    <x v="0"/>
    <b v="0"/>
    <x v="0"/>
    <x v="2"/>
  </r>
  <r>
    <n v="0"/>
    <n v="0"/>
    <n v="0"/>
    <n v="0"/>
    <n v="3"/>
    <n v="48"/>
    <n v="6.6666666999999999E-2"/>
    <n v="6.6666666999999999E-2"/>
    <n v="0"/>
    <n v="0"/>
    <x v="2"/>
    <n v="1"/>
    <n v="1"/>
    <n v="1"/>
    <x v="2"/>
    <x v="0"/>
    <x v="0"/>
    <b v="0"/>
    <x v="0"/>
    <x v="2"/>
  </r>
  <r>
    <n v="0"/>
    <n v="0"/>
    <n v="0"/>
    <n v="0"/>
    <n v="27"/>
    <n v="783.25"/>
    <n v="1.4814815E-2"/>
    <n v="3.3227513E-2"/>
    <n v="0"/>
    <n v="0.6"/>
    <x v="2"/>
    <n v="2"/>
    <n v="10"/>
    <n v="3"/>
    <x v="2"/>
    <x v="0"/>
    <x v="0"/>
    <b v="0"/>
    <x v="0"/>
    <x v="2"/>
  </r>
  <r>
    <n v="2"/>
    <n v="282.5"/>
    <n v="0"/>
    <n v="0"/>
    <n v="17"/>
    <n v="451"/>
    <n v="6.25E-2"/>
    <n v="8.5416667000000002E-2"/>
    <n v="0"/>
    <n v="0"/>
    <x v="2"/>
    <n v="3"/>
    <n v="2"/>
    <n v="3"/>
    <x v="12"/>
    <x v="0"/>
    <x v="0"/>
    <b v="0"/>
    <x v="0"/>
    <x v="2"/>
  </r>
  <r>
    <n v="0"/>
    <n v="0"/>
    <n v="0"/>
    <n v="0"/>
    <n v="15"/>
    <n v="259.66666670000001"/>
    <n v="0"/>
    <n v="2.6666667000000002E-2"/>
    <n v="0"/>
    <n v="0"/>
    <x v="2"/>
    <n v="1"/>
    <n v="1"/>
    <n v="2"/>
    <x v="1"/>
    <x v="0"/>
    <x v="1"/>
    <b v="0"/>
    <x v="0"/>
    <x v="2"/>
  </r>
  <r>
    <n v="0"/>
    <n v="0"/>
    <n v="0"/>
    <n v="0"/>
    <n v="1"/>
    <n v="0"/>
    <n v="0.2"/>
    <n v="0.2"/>
    <n v="0"/>
    <n v="0"/>
    <x v="2"/>
    <n v="2"/>
    <n v="10"/>
    <n v="3"/>
    <x v="0"/>
    <x v="0"/>
    <x v="0"/>
    <b v="0"/>
    <x v="0"/>
    <x v="2"/>
  </r>
  <r>
    <n v="2"/>
    <n v="46.333333330000002"/>
    <n v="0"/>
    <n v="0"/>
    <n v="11"/>
    <n v="177.40476190000001"/>
    <n v="1.6666667E-2"/>
    <n v="3.8194444000000001E-2"/>
    <n v="0"/>
    <n v="0"/>
    <x v="2"/>
    <n v="3"/>
    <n v="2"/>
    <n v="5"/>
    <x v="3"/>
    <x v="0"/>
    <x v="0"/>
    <b v="0"/>
    <x v="0"/>
    <x v="2"/>
  </r>
  <r>
    <n v="0"/>
    <n v="0"/>
    <n v="0"/>
    <n v="0"/>
    <n v="5"/>
    <n v="24"/>
    <n v="0"/>
    <n v="0.05"/>
    <n v="0"/>
    <n v="0.2"/>
    <x v="2"/>
    <n v="2"/>
    <n v="2"/>
    <n v="4"/>
    <x v="0"/>
    <x v="0"/>
    <x v="0"/>
    <b v="0"/>
    <x v="0"/>
    <x v="2"/>
  </r>
  <r>
    <n v="0"/>
    <n v="0"/>
    <n v="0"/>
    <n v="0"/>
    <n v="6"/>
    <n v="99"/>
    <n v="6.6666666999999999E-2"/>
    <n v="8.3333332999999996E-2"/>
    <n v="0"/>
    <n v="0.2"/>
    <x v="2"/>
    <n v="2"/>
    <n v="2"/>
    <n v="2"/>
    <x v="1"/>
    <x v="0"/>
    <x v="0"/>
    <b v="0"/>
    <x v="0"/>
    <x v="2"/>
  </r>
  <r>
    <n v="5"/>
    <n v="321.66666670000001"/>
    <n v="7"/>
    <n v="460"/>
    <n v="46"/>
    <n v="1900.896078"/>
    <n v="1.7156863000000001E-2"/>
    <n v="3.1932772999999998E-2"/>
    <n v="0"/>
    <n v="1"/>
    <x v="2"/>
    <n v="1"/>
    <n v="1"/>
    <n v="3"/>
    <x v="0"/>
    <x v="0"/>
    <x v="1"/>
    <b v="0"/>
    <x v="0"/>
    <x v="2"/>
  </r>
  <r>
    <n v="0"/>
    <n v="0"/>
    <n v="0"/>
    <n v="0"/>
    <n v="21"/>
    <n v="1296.7166669999999"/>
    <n v="0"/>
    <n v="7.0175439999999997E-3"/>
    <n v="70.018263160000004"/>
    <n v="0"/>
    <x v="2"/>
    <n v="2"/>
    <n v="2"/>
    <n v="1"/>
    <x v="1"/>
    <x v="0"/>
    <x v="0"/>
    <b v="1"/>
    <x v="1"/>
    <x v="2"/>
  </r>
  <r>
    <n v="0"/>
    <n v="0"/>
    <n v="1"/>
    <n v="11"/>
    <n v="35"/>
    <n v="926.6690476"/>
    <n v="1.6666667E-2"/>
    <n v="5.4930555999999998E-2"/>
    <n v="0"/>
    <n v="1"/>
    <x v="2"/>
    <n v="2"/>
    <n v="2"/>
    <n v="1"/>
    <x v="3"/>
    <x v="0"/>
    <x v="1"/>
    <b v="0"/>
    <x v="0"/>
    <x v="2"/>
  </r>
  <r>
    <n v="2"/>
    <n v="29"/>
    <n v="0"/>
    <n v="0"/>
    <n v="2"/>
    <n v="15"/>
    <n v="0"/>
    <n v="6.6666666999999999E-2"/>
    <n v="0"/>
    <n v="0"/>
    <x v="2"/>
    <n v="2"/>
    <n v="2"/>
    <n v="3"/>
    <x v="5"/>
    <x v="0"/>
    <x v="1"/>
    <b v="0"/>
    <x v="0"/>
    <x v="2"/>
  </r>
  <r>
    <n v="7"/>
    <n v="84.666666669999998"/>
    <n v="2"/>
    <n v="60"/>
    <n v="110"/>
    <n v="5343.0495769999998"/>
    <n v="8.7719300000000007E-3"/>
    <n v="2.9643027999999998E-2"/>
    <n v="0"/>
    <n v="0.8"/>
    <x v="2"/>
    <n v="1"/>
    <n v="1"/>
    <n v="1"/>
    <x v="1"/>
    <x v="0"/>
    <x v="0"/>
    <b v="0"/>
    <x v="0"/>
    <x v="2"/>
  </r>
  <r>
    <n v="3"/>
    <n v="54"/>
    <n v="0"/>
    <n v="0"/>
    <n v="26"/>
    <n v="1296.1833329999999"/>
    <n v="3.6781609E-2"/>
    <n v="6.0344828000000003E-2"/>
    <n v="0"/>
    <n v="0"/>
    <x v="2"/>
    <n v="2"/>
    <n v="2"/>
    <n v="1"/>
    <x v="2"/>
    <x v="0"/>
    <x v="0"/>
    <b v="0"/>
    <x v="0"/>
    <x v="2"/>
  </r>
  <r>
    <n v="0"/>
    <n v="0"/>
    <n v="0"/>
    <n v="0"/>
    <n v="1"/>
    <n v="0"/>
    <n v="0.2"/>
    <n v="0.2"/>
    <n v="0"/>
    <n v="0.8"/>
    <x v="2"/>
    <n v="2"/>
    <n v="2"/>
    <n v="3"/>
    <x v="12"/>
    <x v="0"/>
    <x v="0"/>
    <b v="0"/>
    <x v="0"/>
    <x v="2"/>
  </r>
  <r>
    <n v="4"/>
    <n v="94"/>
    <n v="0"/>
    <n v="0"/>
    <n v="34"/>
    <n v="1159.666667"/>
    <n v="5.7142859999999998E-3"/>
    <n v="1.9142856999999999E-2"/>
    <n v="16.12416"/>
    <n v="0"/>
    <x v="2"/>
    <n v="1"/>
    <n v="8"/>
    <n v="1"/>
    <x v="3"/>
    <x v="0"/>
    <x v="0"/>
    <b v="0"/>
    <x v="0"/>
    <x v="2"/>
  </r>
  <r>
    <n v="1"/>
    <n v="70"/>
    <n v="0"/>
    <n v="0"/>
    <n v="24"/>
    <n v="496.66666670000001"/>
    <n v="0"/>
    <n v="2.173913E-3"/>
    <n v="0"/>
    <n v="0"/>
    <x v="2"/>
    <n v="1"/>
    <n v="1"/>
    <n v="1"/>
    <x v="1"/>
    <x v="1"/>
    <x v="0"/>
    <b v="0"/>
    <x v="0"/>
    <x v="2"/>
  </r>
  <r>
    <n v="0"/>
    <n v="0"/>
    <n v="0"/>
    <n v="0"/>
    <n v="65"/>
    <n v="624.62489559999995"/>
    <n v="0"/>
    <n v="2.359375E-2"/>
    <n v="0"/>
    <n v="0.8"/>
    <x v="2"/>
    <n v="2"/>
    <n v="5"/>
    <n v="4"/>
    <x v="1"/>
    <x v="0"/>
    <x v="0"/>
    <b v="0"/>
    <x v="0"/>
    <x v="2"/>
  </r>
  <r>
    <n v="0"/>
    <n v="0"/>
    <n v="0"/>
    <n v="0"/>
    <n v="9"/>
    <n v="177.33333329999999"/>
    <n v="6.6666666999999999E-2"/>
    <n v="8.8888888999999999E-2"/>
    <n v="0"/>
    <n v="1"/>
    <x v="2"/>
    <n v="3"/>
    <n v="2"/>
    <n v="4"/>
    <x v="0"/>
    <x v="0"/>
    <x v="1"/>
    <b v="0"/>
    <x v="0"/>
    <x v="2"/>
  </r>
  <r>
    <n v="10"/>
    <n v="253.9"/>
    <n v="7"/>
    <n v="218"/>
    <n v="91"/>
    <n v="2869.7880949999999"/>
    <n v="2E-3"/>
    <n v="5.4523810000000001E-3"/>
    <n v="0"/>
    <n v="0"/>
    <x v="2"/>
    <n v="3"/>
    <n v="2"/>
    <n v="3"/>
    <x v="3"/>
    <x v="0"/>
    <x v="0"/>
    <b v="0"/>
    <x v="0"/>
    <x v="2"/>
  </r>
  <r>
    <n v="0"/>
    <n v="0"/>
    <n v="0"/>
    <n v="0"/>
    <n v="6"/>
    <n v="210.2"/>
    <n v="5.5555555999999999E-2"/>
    <n v="6.8055556000000003E-2"/>
    <n v="0"/>
    <n v="0"/>
    <x v="2"/>
    <n v="3"/>
    <n v="2"/>
    <n v="4"/>
    <x v="19"/>
    <x v="0"/>
    <x v="0"/>
    <b v="0"/>
    <x v="0"/>
    <x v="2"/>
  </r>
  <r>
    <n v="0"/>
    <n v="0"/>
    <n v="0"/>
    <n v="0"/>
    <n v="5"/>
    <n v="377"/>
    <n v="0"/>
    <n v="0.04"/>
    <n v="0"/>
    <n v="0.2"/>
    <x v="2"/>
    <n v="2"/>
    <n v="2"/>
    <n v="6"/>
    <x v="3"/>
    <x v="0"/>
    <x v="0"/>
    <b v="0"/>
    <x v="0"/>
    <x v="2"/>
  </r>
  <r>
    <n v="2"/>
    <n v="44"/>
    <n v="2"/>
    <n v="53"/>
    <n v="8"/>
    <n v="667.66666669999995"/>
    <n v="0"/>
    <n v="1.8181817999999999E-2"/>
    <n v="56.623636359999999"/>
    <n v="0"/>
    <x v="2"/>
    <n v="2"/>
    <n v="2"/>
    <n v="1"/>
    <x v="3"/>
    <x v="0"/>
    <x v="1"/>
    <b v="1"/>
    <x v="1"/>
    <x v="2"/>
  </r>
  <r>
    <n v="0"/>
    <n v="0"/>
    <n v="0"/>
    <n v="0"/>
    <n v="13"/>
    <n v="350.83333329999999"/>
    <n v="0"/>
    <n v="3.0769231000000001E-2"/>
    <n v="0"/>
    <n v="0.6"/>
    <x v="2"/>
    <n v="3"/>
    <n v="2"/>
    <n v="9"/>
    <x v="12"/>
    <x v="0"/>
    <x v="0"/>
    <b v="0"/>
    <x v="0"/>
    <x v="2"/>
  </r>
  <r>
    <n v="7"/>
    <n v="105.75"/>
    <n v="0"/>
    <n v="0"/>
    <n v="124"/>
    <n v="3394.1301589999998"/>
    <n v="1.5873020000000001E-3"/>
    <n v="1.2918871E-2"/>
    <n v="5.9214820860000001"/>
    <n v="0"/>
    <x v="2"/>
    <n v="2"/>
    <n v="2"/>
    <n v="3"/>
    <x v="10"/>
    <x v="0"/>
    <x v="1"/>
    <b v="0"/>
    <x v="0"/>
    <x v="2"/>
  </r>
  <r>
    <n v="0"/>
    <n v="0"/>
    <n v="0"/>
    <n v="0"/>
    <n v="7"/>
    <n v="70"/>
    <n v="0"/>
    <n v="2.8571428999999999E-2"/>
    <n v="0"/>
    <n v="0"/>
    <x v="2"/>
    <n v="2"/>
    <n v="2"/>
    <n v="1"/>
    <x v="1"/>
    <x v="0"/>
    <x v="0"/>
    <b v="0"/>
    <x v="0"/>
    <x v="2"/>
  </r>
  <r>
    <n v="8"/>
    <n v="117.5"/>
    <n v="0"/>
    <n v="0"/>
    <n v="17"/>
    <n v="545.5"/>
    <n v="0"/>
    <n v="1.9047618999999998E-2"/>
    <n v="0"/>
    <n v="0"/>
    <x v="2"/>
    <n v="2"/>
    <n v="2"/>
    <n v="1"/>
    <x v="12"/>
    <x v="0"/>
    <x v="0"/>
    <b v="0"/>
    <x v="0"/>
    <x v="2"/>
  </r>
  <r>
    <n v="0"/>
    <n v="0"/>
    <n v="0"/>
    <n v="0"/>
    <n v="33"/>
    <n v="1324.616667"/>
    <n v="9.6774189999999996E-3"/>
    <n v="4.3870968000000003E-2"/>
    <n v="0"/>
    <n v="0.2"/>
    <x v="2"/>
    <n v="2"/>
    <n v="2"/>
    <n v="1"/>
    <x v="3"/>
    <x v="0"/>
    <x v="0"/>
    <b v="0"/>
    <x v="0"/>
    <x v="2"/>
  </r>
  <r>
    <n v="0"/>
    <n v="0"/>
    <n v="0"/>
    <n v="0"/>
    <n v="8"/>
    <n v="5"/>
    <n v="0.15"/>
    <n v="0.17499999999999999"/>
    <n v="0"/>
    <n v="0.4"/>
    <x v="2"/>
    <n v="2"/>
    <n v="2"/>
    <n v="1"/>
    <x v="10"/>
    <x v="0"/>
    <x v="0"/>
    <b v="0"/>
    <x v="0"/>
    <x v="2"/>
  </r>
  <r>
    <n v="1"/>
    <n v="512"/>
    <n v="0"/>
    <n v="0"/>
    <n v="5"/>
    <n v="322"/>
    <n v="0"/>
    <n v="0.06"/>
    <n v="0"/>
    <n v="0.6"/>
    <x v="2"/>
    <n v="1"/>
    <n v="1"/>
    <n v="1"/>
    <x v="2"/>
    <x v="0"/>
    <x v="0"/>
    <b v="0"/>
    <x v="0"/>
    <x v="2"/>
  </r>
  <r>
    <n v="2"/>
    <n v="100"/>
    <n v="1"/>
    <n v="12"/>
    <n v="44"/>
    <n v="1373.95"/>
    <n v="0"/>
    <n v="4.5454550000000003E-3"/>
    <n v="0"/>
    <n v="0"/>
    <x v="2"/>
    <n v="1"/>
    <n v="1"/>
    <n v="2"/>
    <x v="1"/>
    <x v="1"/>
    <x v="1"/>
    <b v="0"/>
    <x v="0"/>
    <x v="2"/>
  </r>
  <r>
    <n v="0"/>
    <n v="0"/>
    <n v="0"/>
    <n v="0"/>
    <n v="2"/>
    <n v="0"/>
    <n v="0.2"/>
    <n v="0.2"/>
    <n v="0"/>
    <n v="0.8"/>
    <x v="2"/>
    <n v="3"/>
    <n v="2"/>
    <n v="2"/>
    <x v="12"/>
    <x v="0"/>
    <x v="0"/>
    <b v="0"/>
    <x v="0"/>
    <x v="2"/>
  </r>
  <r>
    <n v="0"/>
    <n v="0"/>
    <n v="0"/>
    <n v="0"/>
    <n v="12"/>
    <n v="655"/>
    <n v="3.6363635999999998E-2"/>
    <n v="6.3636364000000001E-2"/>
    <n v="0"/>
    <n v="0.8"/>
    <x v="2"/>
    <n v="2"/>
    <n v="2"/>
    <n v="1"/>
    <x v="5"/>
    <x v="0"/>
    <x v="0"/>
    <b v="0"/>
    <x v="0"/>
    <x v="2"/>
  </r>
  <r>
    <n v="10"/>
    <n v="196"/>
    <n v="0"/>
    <n v="0"/>
    <n v="45"/>
    <n v="939.6333333"/>
    <n v="1.2500000000000001E-2"/>
    <n v="1.5972222000000001E-2"/>
    <n v="0"/>
    <n v="0"/>
    <x v="2"/>
    <n v="1"/>
    <n v="1"/>
    <n v="1"/>
    <x v="2"/>
    <x v="0"/>
    <x v="0"/>
    <b v="0"/>
    <x v="0"/>
    <x v="2"/>
  </r>
  <r>
    <n v="17"/>
    <n v="975.75"/>
    <n v="0"/>
    <n v="0"/>
    <n v="40"/>
    <n v="3970.7"/>
    <n v="5.5555559999999997E-3"/>
    <n v="2.0381593999999999E-2"/>
    <n v="8.0228395060000004"/>
    <n v="0.6"/>
    <x v="2"/>
    <n v="2"/>
    <n v="2"/>
    <n v="3"/>
    <x v="3"/>
    <x v="0"/>
    <x v="0"/>
    <b v="0"/>
    <x v="0"/>
    <x v="2"/>
  </r>
  <r>
    <n v="1"/>
    <n v="7"/>
    <n v="1"/>
    <n v="2"/>
    <n v="43"/>
    <n v="2325.6119050000002"/>
    <n v="9.5238100000000006E-3"/>
    <n v="1.8140590000000002E-2"/>
    <n v="0"/>
    <n v="0.8"/>
    <x v="2"/>
    <n v="3"/>
    <n v="2"/>
    <n v="1"/>
    <x v="3"/>
    <x v="0"/>
    <x v="0"/>
    <b v="0"/>
    <x v="0"/>
    <x v="2"/>
  </r>
  <r>
    <n v="0"/>
    <n v="0"/>
    <n v="0"/>
    <n v="0"/>
    <n v="2"/>
    <n v="70"/>
    <n v="0"/>
    <n v="0.1"/>
    <n v="0"/>
    <n v="0"/>
    <x v="2"/>
    <n v="1"/>
    <n v="1"/>
    <n v="1"/>
    <x v="3"/>
    <x v="0"/>
    <x v="1"/>
    <b v="0"/>
    <x v="0"/>
    <x v="2"/>
  </r>
  <r>
    <n v="0"/>
    <n v="0"/>
    <n v="0"/>
    <n v="0"/>
    <n v="12"/>
    <n v="99"/>
    <n v="0.17692307700000001"/>
    <n v="0.192307692"/>
    <n v="0"/>
    <n v="0.8"/>
    <x v="2"/>
    <n v="3"/>
    <n v="2"/>
    <n v="1"/>
    <x v="12"/>
    <x v="0"/>
    <x v="0"/>
    <b v="0"/>
    <x v="0"/>
    <x v="2"/>
  </r>
  <r>
    <n v="2"/>
    <n v="143.80000000000001"/>
    <n v="1"/>
    <n v="0"/>
    <n v="6"/>
    <n v="90.75"/>
    <n v="2.2222222E-2"/>
    <n v="5.5555555999999999E-2"/>
    <n v="0"/>
    <n v="0"/>
    <x v="2"/>
    <n v="3"/>
    <n v="2"/>
    <n v="8"/>
    <x v="2"/>
    <x v="0"/>
    <x v="0"/>
    <b v="0"/>
    <x v="0"/>
    <x v="2"/>
  </r>
  <r>
    <n v="0"/>
    <n v="0"/>
    <n v="0"/>
    <n v="0"/>
    <n v="2"/>
    <n v="0"/>
    <n v="0.2"/>
    <n v="0.2"/>
    <n v="0"/>
    <n v="0"/>
    <x v="2"/>
    <n v="3"/>
    <n v="2"/>
    <n v="1"/>
    <x v="0"/>
    <x v="0"/>
    <x v="1"/>
    <b v="0"/>
    <x v="0"/>
    <x v="2"/>
  </r>
  <r>
    <n v="3"/>
    <n v="32"/>
    <n v="0"/>
    <n v="0"/>
    <n v="6"/>
    <n v="209"/>
    <n v="0"/>
    <n v="2.2222222E-2"/>
    <n v="0"/>
    <n v="0"/>
    <x v="2"/>
    <n v="2"/>
    <n v="4"/>
    <n v="1"/>
    <x v="1"/>
    <x v="1"/>
    <x v="0"/>
    <b v="0"/>
    <x v="0"/>
    <x v="2"/>
  </r>
  <r>
    <n v="7"/>
    <n v="129.66666670000001"/>
    <n v="3"/>
    <n v="42"/>
    <n v="25"/>
    <n v="443.25"/>
    <n v="6.4516130000000001E-3"/>
    <n v="2.3297491E-2"/>
    <n v="6.4026129029999996"/>
    <n v="0"/>
    <x v="2"/>
    <n v="2"/>
    <n v="2"/>
    <n v="4"/>
    <x v="3"/>
    <x v="0"/>
    <x v="1"/>
    <b v="0"/>
    <x v="0"/>
    <x v="2"/>
  </r>
  <r>
    <n v="10"/>
    <n v="323.55"/>
    <n v="0"/>
    <n v="0"/>
    <n v="46"/>
    <n v="1044.8"/>
    <n v="1.7021277000000001E-2"/>
    <n v="1.9756839000000002E-2"/>
    <n v="0"/>
    <n v="0"/>
    <x v="2"/>
    <n v="3"/>
    <n v="2"/>
    <n v="7"/>
    <x v="3"/>
    <x v="0"/>
    <x v="0"/>
    <b v="0"/>
    <x v="0"/>
    <x v="2"/>
  </r>
  <r>
    <n v="0"/>
    <n v="0"/>
    <n v="0"/>
    <n v="0"/>
    <n v="34"/>
    <n v="783.56666670000004"/>
    <n v="0"/>
    <n v="5.8823529999999999E-3"/>
    <n v="62.078823530000001"/>
    <n v="0"/>
    <x v="2"/>
    <n v="2"/>
    <n v="2"/>
    <n v="1"/>
    <x v="5"/>
    <x v="0"/>
    <x v="1"/>
    <b v="1"/>
    <x v="1"/>
    <x v="2"/>
  </r>
  <r>
    <n v="4"/>
    <n v="198.5"/>
    <n v="0"/>
    <n v="0"/>
    <n v="43"/>
    <n v="2124.833333"/>
    <n v="0"/>
    <n v="1.5151515000000001E-2"/>
    <n v="48.863999999999997"/>
    <n v="0"/>
    <x v="2"/>
    <n v="2"/>
    <n v="2"/>
    <n v="3"/>
    <x v="3"/>
    <x v="0"/>
    <x v="1"/>
    <b v="1"/>
    <x v="1"/>
    <x v="2"/>
  </r>
  <r>
    <n v="4"/>
    <n v="153.25"/>
    <n v="0"/>
    <n v="0"/>
    <n v="19"/>
    <n v="402.71666670000002"/>
    <n v="0"/>
    <n v="3.0303029999999998E-3"/>
    <n v="57.473999999999997"/>
    <n v="0"/>
    <x v="2"/>
    <n v="2"/>
    <n v="2"/>
    <n v="5"/>
    <x v="3"/>
    <x v="1"/>
    <x v="1"/>
    <b v="1"/>
    <x v="1"/>
    <x v="2"/>
  </r>
  <r>
    <n v="0"/>
    <n v="0"/>
    <n v="0"/>
    <n v="0"/>
    <n v="1"/>
    <n v="0"/>
    <n v="0.2"/>
    <n v="0.2"/>
    <n v="0"/>
    <n v="0"/>
    <x v="2"/>
    <n v="3"/>
    <n v="2"/>
    <n v="2"/>
    <x v="16"/>
    <x v="0"/>
    <x v="1"/>
    <b v="0"/>
    <x v="0"/>
    <x v="2"/>
  </r>
  <r>
    <n v="1"/>
    <n v="0"/>
    <n v="2"/>
    <n v="29"/>
    <n v="28"/>
    <n v="557.40476190000004"/>
    <n v="1.3793102999999999E-2"/>
    <n v="3.4154350999999999E-2"/>
    <n v="0"/>
    <n v="0.4"/>
    <x v="2"/>
    <n v="2"/>
    <n v="4"/>
    <n v="3"/>
    <x v="2"/>
    <x v="0"/>
    <x v="0"/>
    <b v="0"/>
    <x v="0"/>
    <x v="2"/>
  </r>
  <r>
    <n v="0"/>
    <n v="0"/>
    <n v="0"/>
    <n v="0"/>
    <n v="7"/>
    <n v="34"/>
    <n v="0.114285714"/>
    <n v="0.14285714299999999"/>
    <n v="0"/>
    <n v="0.8"/>
    <x v="2"/>
    <n v="2"/>
    <n v="6"/>
    <n v="6"/>
    <x v="12"/>
    <x v="0"/>
    <x v="0"/>
    <b v="0"/>
    <x v="0"/>
    <x v="2"/>
  </r>
  <r>
    <n v="5"/>
    <n v="99"/>
    <n v="0"/>
    <n v="0"/>
    <n v="35"/>
    <n v="573"/>
    <n v="0"/>
    <n v="1.8918918999999999E-2"/>
    <n v="9.5974054049999999"/>
    <n v="0.6"/>
    <x v="2"/>
    <n v="2"/>
    <n v="2"/>
    <n v="1"/>
    <x v="3"/>
    <x v="0"/>
    <x v="0"/>
    <b v="0"/>
    <x v="0"/>
    <x v="2"/>
  </r>
  <r>
    <n v="1"/>
    <n v="5"/>
    <n v="0"/>
    <n v="0"/>
    <n v="53"/>
    <n v="1062.749495"/>
    <n v="7.843137E-3"/>
    <n v="1.9263448999999998E-2"/>
    <n v="0"/>
    <n v="0.4"/>
    <x v="2"/>
    <n v="1"/>
    <n v="1"/>
    <n v="1"/>
    <x v="3"/>
    <x v="0"/>
    <x v="0"/>
    <b v="0"/>
    <x v="0"/>
    <x v="2"/>
  </r>
  <r>
    <n v="4"/>
    <n v="109.5"/>
    <n v="0"/>
    <n v="0"/>
    <n v="66"/>
    <n v="1231.2"/>
    <n v="6.2801929999999999E-3"/>
    <n v="2.8298930999999999E-2"/>
    <n v="10.454376809999999"/>
    <n v="1"/>
    <x v="2"/>
    <n v="2"/>
    <n v="2"/>
    <n v="1"/>
    <x v="3"/>
    <x v="0"/>
    <x v="1"/>
    <b v="0"/>
    <x v="0"/>
    <x v="2"/>
  </r>
  <r>
    <n v="0"/>
    <n v="0"/>
    <n v="0"/>
    <n v="0"/>
    <n v="7"/>
    <n v="98.333333330000002"/>
    <n v="2.8571428999999999E-2"/>
    <n v="3.2653060999999997E-2"/>
    <n v="0"/>
    <n v="0"/>
    <x v="2"/>
    <n v="1"/>
    <n v="1"/>
    <n v="1"/>
    <x v="2"/>
    <x v="0"/>
    <x v="0"/>
    <b v="0"/>
    <x v="0"/>
    <x v="2"/>
  </r>
  <r>
    <n v="7"/>
    <n v="1474.5"/>
    <n v="2"/>
    <n v="11.5"/>
    <n v="129"/>
    <n v="5293.8247090000004"/>
    <n v="5.0724639999999996E-3"/>
    <n v="2.0659074999999999E-2"/>
    <n v="2.5249939609999998"/>
    <n v="0.2"/>
    <x v="2"/>
    <n v="2"/>
    <n v="2"/>
    <n v="3"/>
    <x v="0"/>
    <x v="0"/>
    <x v="0"/>
    <b v="0"/>
    <x v="0"/>
    <x v="2"/>
  </r>
  <r>
    <n v="2"/>
    <n v="38"/>
    <n v="0"/>
    <n v="0"/>
    <n v="77"/>
    <n v="1230.312302"/>
    <n v="0"/>
    <n v="3.4920630000000001E-3"/>
    <n v="79"/>
    <n v="0.6"/>
    <x v="2"/>
    <n v="2"/>
    <n v="4"/>
    <n v="4"/>
    <x v="1"/>
    <x v="0"/>
    <x v="0"/>
    <b v="0"/>
    <x v="0"/>
    <x v="2"/>
  </r>
  <r>
    <n v="5"/>
    <n v="73"/>
    <n v="0"/>
    <n v="0"/>
    <n v="18"/>
    <n v="498.33333329999999"/>
    <n v="0.01"/>
    <n v="0.04"/>
    <n v="0"/>
    <n v="0"/>
    <x v="2"/>
    <n v="2"/>
    <n v="4"/>
    <n v="7"/>
    <x v="2"/>
    <x v="0"/>
    <x v="0"/>
    <b v="0"/>
    <x v="0"/>
    <x v="2"/>
  </r>
  <r>
    <n v="0"/>
    <n v="0"/>
    <n v="0"/>
    <n v="0"/>
    <n v="15"/>
    <n v="225"/>
    <n v="0"/>
    <n v="2.6666667000000002E-2"/>
    <n v="0"/>
    <n v="0"/>
    <x v="2"/>
    <n v="2"/>
    <n v="2"/>
    <n v="7"/>
    <x v="2"/>
    <x v="0"/>
    <x v="0"/>
    <b v="0"/>
    <x v="0"/>
    <x v="2"/>
  </r>
  <r>
    <n v="3"/>
    <n v="19.333333329999999"/>
    <n v="0"/>
    <n v="0"/>
    <n v="28"/>
    <n v="710.90833329999998"/>
    <n v="6.4516130000000001E-3"/>
    <n v="1.2903226E-2"/>
    <n v="0"/>
    <n v="0"/>
    <x v="2"/>
    <n v="2"/>
    <n v="2"/>
    <n v="8"/>
    <x v="2"/>
    <x v="1"/>
    <x v="0"/>
    <b v="0"/>
    <x v="0"/>
    <x v="2"/>
  </r>
  <r>
    <n v="0"/>
    <n v="0"/>
    <n v="0"/>
    <n v="0"/>
    <n v="18"/>
    <n v="356.5"/>
    <n v="1.2500000000000001E-2"/>
    <n v="2.5000000000000001E-2"/>
    <n v="0"/>
    <n v="0.6"/>
    <x v="2"/>
    <n v="2"/>
    <n v="2"/>
    <n v="3"/>
    <x v="1"/>
    <x v="1"/>
    <x v="0"/>
    <b v="0"/>
    <x v="0"/>
    <x v="2"/>
  </r>
  <r>
    <n v="10"/>
    <n v="464.15"/>
    <n v="4"/>
    <n v="160.5"/>
    <n v="26"/>
    <n v="1975.633333"/>
    <n v="1.7647059E-2"/>
    <n v="2.9411764999999999E-2"/>
    <n v="0"/>
    <n v="0.2"/>
    <x v="2"/>
    <n v="2"/>
    <n v="2"/>
    <n v="1"/>
    <x v="2"/>
    <x v="0"/>
    <x v="0"/>
    <b v="0"/>
    <x v="0"/>
    <x v="2"/>
  </r>
  <r>
    <n v="0"/>
    <n v="0"/>
    <n v="0"/>
    <n v="0"/>
    <n v="21"/>
    <n v="248.83333329999999"/>
    <n v="0.01"/>
    <n v="2.2499999999999999E-2"/>
    <n v="0"/>
    <n v="0"/>
    <x v="2"/>
    <n v="2"/>
    <n v="5"/>
    <n v="6"/>
    <x v="2"/>
    <x v="0"/>
    <x v="0"/>
    <b v="0"/>
    <x v="0"/>
    <x v="2"/>
  </r>
  <r>
    <n v="0"/>
    <n v="0"/>
    <n v="1"/>
    <n v="2"/>
    <n v="12"/>
    <n v="1311"/>
    <n v="5.3333332999999997E-2"/>
    <n v="8.4722222E-2"/>
    <n v="0"/>
    <n v="0"/>
    <x v="2"/>
    <n v="3"/>
    <n v="2"/>
    <n v="1"/>
    <x v="14"/>
    <x v="0"/>
    <x v="0"/>
    <b v="0"/>
    <x v="0"/>
    <x v="2"/>
  </r>
  <r>
    <n v="0"/>
    <n v="0"/>
    <n v="0"/>
    <n v="0"/>
    <n v="22"/>
    <n v="2473.25"/>
    <n v="9.0909089999999994E-3"/>
    <n v="1.3383838E-2"/>
    <n v="0"/>
    <n v="0"/>
    <x v="2"/>
    <n v="3"/>
    <n v="2"/>
    <n v="3"/>
    <x v="1"/>
    <x v="0"/>
    <x v="0"/>
    <b v="0"/>
    <x v="0"/>
    <x v="2"/>
  </r>
  <r>
    <n v="0"/>
    <n v="0"/>
    <n v="0"/>
    <n v="0"/>
    <n v="6"/>
    <n v="72"/>
    <n v="0"/>
    <n v="0.05"/>
    <n v="0"/>
    <n v="0.8"/>
    <x v="2"/>
    <n v="2"/>
    <n v="2"/>
    <n v="4"/>
    <x v="3"/>
    <x v="0"/>
    <x v="0"/>
    <b v="0"/>
    <x v="0"/>
    <x v="2"/>
  </r>
  <r>
    <n v="1"/>
    <n v="0"/>
    <n v="0"/>
    <n v="0"/>
    <n v="7"/>
    <n v="110.75"/>
    <n v="0"/>
    <n v="2.8571428999999999E-2"/>
    <n v="0"/>
    <n v="0"/>
    <x v="2"/>
    <n v="3"/>
    <n v="2"/>
    <n v="1"/>
    <x v="3"/>
    <x v="0"/>
    <x v="1"/>
    <b v="0"/>
    <x v="0"/>
    <x v="2"/>
  </r>
  <r>
    <n v="0"/>
    <n v="0"/>
    <n v="0"/>
    <n v="0"/>
    <n v="6"/>
    <n v="110"/>
    <n v="1.1111111E-2"/>
    <n v="5.8333333000000001E-2"/>
    <n v="0"/>
    <n v="0"/>
    <x v="2"/>
    <n v="2"/>
    <n v="2"/>
    <n v="4"/>
    <x v="1"/>
    <x v="0"/>
    <x v="0"/>
    <b v="0"/>
    <x v="0"/>
    <x v="2"/>
  </r>
  <r>
    <n v="6"/>
    <n v="523.33333330000005"/>
    <n v="3"/>
    <n v="37"/>
    <n v="34"/>
    <n v="581.22619050000003"/>
    <n v="2.3809523999999999E-2"/>
    <n v="3.0213238999999999E-2"/>
    <n v="0"/>
    <n v="0"/>
    <x v="2"/>
    <n v="2"/>
    <n v="2"/>
    <n v="2"/>
    <x v="0"/>
    <x v="0"/>
    <x v="1"/>
    <b v="0"/>
    <x v="0"/>
    <x v="2"/>
  </r>
  <r>
    <n v="6"/>
    <n v="162.5"/>
    <n v="0"/>
    <n v="0"/>
    <n v="39"/>
    <n v="1634.0952380000001"/>
    <n v="0"/>
    <n v="1.1111111E-2"/>
    <n v="8.604391304"/>
    <n v="0"/>
    <x v="2"/>
    <n v="3"/>
    <n v="3"/>
    <n v="5"/>
    <x v="1"/>
    <x v="0"/>
    <x v="0"/>
    <b v="0"/>
    <x v="0"/>
    <x v="2"/>
  </r>
  <r>
    <n v="0"/>
    <n v="0"/>
    <n v="0"/>
    <n v="0"/>
    <n v="18"/>
    <n v="473.75"/>
    <n v="3.7499999999999999E-2"/>
    <n v="4.6666667000000002E-2"/>
    <n v="0"/>
    <n v="0.6"/>
    <x v="2"/>
    <n v="3"/>
    <n v="2"/>
    <n v="6"/>
    <x v="2"/>
    <x v="0"/>
    <x v="0"/>
    <b v="0"/>
    <x v="0"/>
    <x v="2"/>
  </r>
  <r>
    <n v="2"/>
    <n v="42"/>
    <n v="0"/>
    <n v="0"/>
    <n v="16"/>
    <n v="602"/>
    <n v="1.4705882E-2"/>
    <n v="4.4117647000000003E-2"/>
    <n v="0"/>
    <n v="0"/>
    <x v="2"/>
    <n v="2"/>
    <n v="2"/>
    <n v="1"/>
    <x v="2"/>
    <x v="0"/>
    <x v="0"/>
    <b v="0"/>
    <x v="0"/>
    <x v="2"/>
  </r>
  <r>
    <n v="0"/>
    <n v="0"/>
    <n v="0"/>
    <n v="0"/>
    <n v="1"/>
    <n v="13"/>
    <n v="0"/>
    <n v="0.05"/>
    <n v="0"/>
    <n v="0"/>
    <x v="2"/>
    <n v="3"/>
    <n v="2"/>
    <n v="1"/>
    <x v="2"/>
    <x v="1"/>
    <x v="0"/>
    <b v="0"/>
    <x v="0"/>
    <x v="2"/>
  </r>
  <r>
    <n v="1"/>
    <n v="4"/>
    <n v="0"/>
    <n v="0"/>
    <n v="49"/>
    <n v="4651.0333330000003"/>
    <n v="0.02"/>
    <n v="0.05"/>
    <n v="0"/>
    <n v="0.8"/>
    <x v="2"/>
    <n v="2"/>
    <n v="2"/>
    <n v="7"/>
    <x v="1"/>
    <x v="0"/>
    <x v="0"/>
    <b v="0"/>
    <x v="0"/>
    <x v="2"/>
  </r>
  <r>
    <n v="0"/>
    <n v="0"/>
    <n v="0"/>
    <n v="0"/>
    <n v="76"/>
    <n v="2854.7833329999999"/>
    <n v="5.8666669999999999E-3"/>
    <n v="1.9555556000000002E-2"/>
    <n v="0"/>
    <n v="0"/>
    <x v="2"/>
    <n v="2"/>
    <n v="2"/>
    <n v="3"/>
    <x v="3"/>
    <x v="0"/>
    <x v="0"/>
    <b v="0"/>
    <x v="0"/>
    <x v="2"/>
  </r>
  <r>
    <n v="2"/>
    <n v="173"/>
    <n v="0"/>
    <n v="0"/>
    <n v="7"/>
    <n v="224"/>
    <n v="6.6666666999999999E-2"/>
    <n v="0.111111111"/>
    <n v="0"/>
    <n v="0"/>
    <x v="2"/>
    <n v="3"/>
    <n v="2"/>
    <n v="8"/>
    <x v="1"/>
    <x v="0"/>
    <x v="0"/>
    <b v="0"/>
    <x v="0"/>
    <x v="2"/>
  </r>
  <r>
    <n v="0"/>
    <n v="0"/>
    <n v="0"/>
    <n v="0"/>
    <n v="7"/>
    <n v="701"/>
    <n v="0"/>
    <n v="5.7142856999999998E-2"/>
    <n v="0"/>
    <n v="0.8"/>
    <x v="2"/>
    <n v="2"/>
    <n v="5"/>
    <n v="1"/>
    <x v="3"/>
    <x v="0"/>
    <x v="0"/>
    <b v="0"/>
    <x v="0"/>
    <x v="2"/>
  </r>
  <r>
    <n v="3"/>
    <n v="45"/>
    <n v="0"/>
    <n v="0"/>
    <n v="24"/>
    <n v="506.16666670000001"/>
    <n v="2.1333332999999999E-2"/>
    <n v="3.4000000000000002E-2"/>
    <n v="0"/>
    <n v="0.8"/>
    <x v="2"/>
    <n v="2"/>
    <n v="5"/>
    <n v="2"/>
    <x v="1"/>
    <x v="0"/>
    <x v="0"/>
    <b v="0"/>
    <x v="0"/>
    <x v="2"/>
  </r>
  <r>
    <n v="0"/>
    <n v="0"/>
    <n v="0"/>
    <n v="0"/>
    <n v="15"/>
    <n v="791"/>
    <n v="0"/>
    <n v="3.1111111E-2"/>
    <n v="19.348266670000001"/>
    <n v="0"/>
    <x v="2"/>
    <n v="2"/>
    <n v="2"/>
    <n v="6"/>
    <x v="0"/>
    <x v="0"/>
    <x v="0"/>
    <b v="0"/>
    <x v="0"/>
    <x v="2"/>
  </r>
  <r>
    <n v="0"/>
    <n v="0"/>
    <n v="0"/>
    <n v="0"/>
    <n v="22"/>
    <n v="401.16666670000001"/>
    <n v="0"/>
    <n v="1.3636364E-2"/>
    <n v="0"/>
    <n v="0"/>
    <x v="2"/>
    <n v="2"/>
    <n v="2"/>
    <n v="1"/>
    <x v="2"/>
    <x v="0"/>
    <x v="0"/>
    <b v="0"/>
    <x v="0"/>
    <x v="2"/>
  </r>
  <r>
    <n v="1"/>
    <n v="4"/>
    <n v="0"/>
    <n v="0"/>
    <n v="6"/>
    <n v="102"/>
    <n v="0"/>
    <n v="5.7142856999999998E-2"/>
    <n v="0"/>
    <n v="0"/>
    <x v="2"/>
    <n v="2"/>
    <n v="2"/>
    <n v="1"/>
    <x v="2"/>
    <x v="1"/>
    <x v="0"/>
    <b v="0"/>
    <x v="0"/>
    <x v="2"/>
  </r>
  <r>
    <n v="0"/>
    <n v="0"/>
    <n v="0"/>
    <n v="0"/>
    <n v="26"/>
    <n v="852.76666669999997"/>
    <n v="1.923077E-3"/>
    <n v="2.4166666999999999E-2"/>
    <n v="0"/>
    <n v="1"/>
    <x v="2"/>
    <n v="3"/>
    <n v="2"/>
    <n v="4"/>
    <x v="0"/>
    <x v="0"/>
    <x v="1"/>
    <b v="0"/>
    <x v="0"/>
    <x v="2"/>
  </r>
  <r>
    <n v="8"/>
    <n v="77"/>
    <n v="0"/>
    <n v="0"/>
    <n v="36"/>
    <n v="2670.8694439999999"/>
    <n v="0"/>
    <n v="1.8461538E-2"/>
    <n v="13.99676923"/>
    <n v="0"/>
    <x v="2"/>
    <n v="2"/>
    <n v="5"/>
    <n v="7"/>
    <x v="1"/>
    <x v="0"/>
    <x v="0"/>
    <b v="0"/>
    <x v="0"/>
    <x v="2"/>
  </r>
  <r>
    <n v="0"/>
    <n v="0"/>
    <n v="0"/>
    <n v="0"/>
    <n v="6"/>
    <n v="105"/>
    <n v="6.6666666999999999E-2"/>
    <n v="0.1"/>
    <n v="0"/>
    <n v="0"/>
    <x v="2"/>
    <n v="3"/>
    <n v="2"/>
    <n v="4"/>
    <x v="2"/>
    <x v="0"/>
    <x v="0"/>
    <b v="0"/>
    <x v="0"/>
    <x v="2"/>
  </r>
  <r>
    <n v="4"/>
    <n v="98"/>
    <n v="1"/>
    <n v="31"/>
    <n v="32"/>
    <n v="898.17142860000001"/>
    <n v="0"/>
    <n v="5.5555559999999997E-3"/>
    <n v="23.321666669999999"/>
    <n v="0"/>
    <x v="2"/>
    <n v="2"/>
    <n v="2"/>
    <n v="4"/>
    <x v="1"/>
    <x v="1"/>
    <x v="1"/>
    <b v="1"/>
    <x v="1"/>
    <x v="2"/>
  </r>
  <r>
    <n v="1"/>
    <n v="15"/>
    <n v="0"/>
    <n v="0"/>
    <n v="20"/>
    <n v="243.41666670000001"/>
    <n v="0"/>
    <n v="4.7619050000000003E-3"/>
    <n v="0"/>
    <n v="0"/>
    <x v="2"/>
    <n v="2"/>
    <n v="2"/>
    <n v="1"/>
    <x v="2"/>
    <x v="0"/>
    <x v="0"/>
    <b v="0"/>
    <x v="0"/>
    <x v="2"/>
  </r>
  <r>
    <n v="0"/>
    <n v="0"/>
    <n v="0"/>
    <n v="0"/>
    <n v="1"/>
    <n v="0"/>
    <n v="0.2"/>
    <n v="0.2"/>
    <n v="0"/>
    <n v="0"/>
    <x v="2"/>
    <n v="3"/>
    <n v="2"/>
    <n v="9"/>
    <x v="2"/>
    <x v="0"/>
    <x v="0"/>
    <b v="0"/>
    <x v="0"/>
    <x v="2"/>
  </r>
  <r>
    <n v="0"/>
    <n v="0"/>
    <n v="0"/>
    <n v="0"/>
    <n v="8"/>
    <n v="191"/>
    <n v="0"/>
    <n v="2.5000000000000001E-2"/>
    <n v="0"/>
    <n v="0"/>
    <x v="2"/>
    <n v="2"/>
    <n v="2"/>
    <n v="2"/>
    <x v="12"/>
    <x v="0"/>
    <x v="1"/>
    <b v="0"/>
    <x v="0"/>
    <x v="2"/>
  </r>
  <r>
    <n v="8"/>
    <n v="31.1"/>
    <n v="11"/>
    <n v="1258.833333"/>
    <n v="195"/>
    <n v="7675.1492900000003"/>
    <n v="1.9375429999999999E-3"/>
    <n v="1.4673581999999999E-2"/>
    <n v="3.3828767800000001"/>
    <n v="0.4"/>
    <x v="2"/>
    <n v="2"/>
    <n v="2"/>
    <n v="1"/>
    <x v="3"/>
    <x v="0"/>
    <x v="0"/>
    <b v="0"/>
    <x v="0"/>
    <x v="2"/>
  </r>
  <r>
    <n v="4"/>
    <n v="76.166666669999998"/>
    <n v="0"/>
    <n v="0"/>
    <n v="10"/>
    <n v="182.16666670000001"/>
    <n v="0"/>
    <n v="1.8181817999999999E-2"/>
    <n v="0"/>
    <n v="0.4"/>
    <x v="2"/>
    <n v="3"/>
    <n v="2"/>
    <n v="1"/>
    <x v="0"/>
    <x v="0"/>
    <x v="0"/>
    <b v="0"/>
    <x v="0"/>
    <x v="2"/>
  </r>
  <r>
    <n v="0"/>
    <n v="0"/>
    <n v="0"/>
    <n v="0"/>
    <n v="11"/>
    <n v="547.5"/>
    <n v="1.8181817999999999E-2"/>
    <n v="2.4747475000000001E-2"/>
    <n v="0"/>
    <n v="1"/>
    <x v="2"/>
    <n v="3"/>
    <n v="3"/>
    <n v="3"/>
    <x v="0"/>
    <x v="0"/>
    <x v="1"/>
    <b v="0"/>
    <x v="0"/>
    <x v="2"/>
  </r>
  <r>
    <n v="0"/>
    <n v="0"/>
    <n v="1"/>
    <n v="26"/>
    <n v="51"/>
    <n v="3540.2393940000002"/>
    <n v="1.9607840000000001E-3"/>
    <n v="2.3180828000000001E-2"/>
    <n v="2.1724313730000002"/>
    <n v="0.8"/>
    <x v="2"/>
    <n v="1"/>
    <n v="1"/>
    <n v="3"/>
    <x v="0"/>
    <x v="0"/>
    <x v="0"/>
    <b v="1"/>
    <x v="1"/>
    <x v="2"/>
  </r>
  <r>
    <n v="9"/>
    <n v="299.6333333"/>
    <n v="4"/>
    <n v="56"/>
    <n v="35"/>
    <n v="1386.633333"/>
    <n v="1.0256410000000001E-2"/>
    <n v="1.4871795E-2"/>
    <n v="0"/>
    <n v="0"/>
    <x v="2"/>
    <n v="1"/>
    <n v="1"/>
    <n v="4"/>
    <x v="2"/>
    <x v="0"/>
    <x v="0"/>
    <b v="0"/>
    <x v="0"/>
    <x v="2"/>
  </r>
  <r>
    <n v="1"/>
    <n v="4"/>
    <n v="0"/>
    <n v="0"/>
    <n v="32"/>
    <n v="673.125"/>
    <n v="6.4516130000000001E-3"/>
    <n v="1.0056926000000001E-2"/>
    <n v="17.059225810000001"/>
    <n v="0.8"/>
    <x v="2"/>
    <n v="2"/>
    <n v="2"/>
    <n v="3"/>
    <x v="3"/>
    <x v="0"/>
    <x v="0"/>
    <b v="1"/>
    <x v="1"/>
    <x v="2"/>
  </r>
  <r>
    <n v="0"/>
    <n v="0"/>
    <n v="0"/>
    <n v="0"/>
    <n v="13"/>
    <n v="158.33333329999999"/>
    <n v="1.5384615000000001E-2"/>
    <n v="6.1538462000000002E-2"/>
    <n v="0"/>
    <n v="0.4"/>
    <x v="2"/>
    <n v="2"/>
    <n v="2"/>
    <n v="3"/>
    <x v="12"/>
    <x v="0"/>
    <x v="0"/>
    <b v="0"/>
    <x v="0"/>
    <x v="2"/>
  </r>
  <r>
    <n v="8"/>
    <n v="433.1"/>
    <n v="2"/>
    <n v="309"/>
    <n v="36"/>
    <n v="1523.416667"/>
    <n v="1.1742424E-2"/>
    <n v="1.6427739E-2"/>
    <n v="7.9755000000000003"/>
    <n v="0"/>
    <x v="2"/>
    <n v="2"/>
    <n v="2"/>
    <n v="1"/>
    <x v="1"/>
    <x v="0"/>
    <x v="0"/>
    <b v="0"/>
    <x v="0"/>
    <x v="2"/>
  </r>
  <r>
    <n v="3"/>
    <n v="35.333333330000002"/>
    <n v="0"/>
    <n v="0"/>
    <n v="13"/>
    <n v="151.5"/>
    <n v="3.333333E-3"/>
    <n v="1.6444443999999999E-2"/>
    <n v="0"/>
    <n v="0.8"/>
    <x v="2"/>
    <n v="2"/>
    <n v="2"/>
    <n v="3"/>
    <x v="1"/>
    <x v="0"/>
    <x v="0"/>
    <b v="0"/>
    <x v="0"/>
    <x v="2"/>
  </r>
  <r>
    <n v="0"/>
    <n v="0"/>
    <n v="0"/>
    <n v="0"/>
    <n v="3"/>
    <n v="70"/>
    <n v="0"/>
    <n v="3.3333333E-2"/>
    <n v="0"/>
    <n v="0.8"/>
    <x v="2"/>
    <n v="2"/>
    <n v="2"/>
    <n v="3"/>
    <x v="1"/>
    <x v="0"/>
    <x v="0"/>
    <b v="0"/>
    <x v="0"/>
    <x v="2"/>
  </r>
  <r>
    <n v="0"/>
    <n v="0"/>
    <n v="0"/>
    <n v="0"/>
    <n v="10"/>
    <n v="856.33333330000005"/>
    <n v="2.5000000000000001E-2"/>
    <n v="0.05"/>
    <n v="0"/>
    <n v="0"/>
    <x v="2"/>
    <n v="1"/>
    <n v="2"/>
    <n v="2"/>
    <x v="3"/>
    <x v="0"/>
    <x v="1"/>
    <b v="0"/>
    <x v="0"/>
    <x v="2"/>
  </r>
  <r>
    <n v="0"/>
    <n v="0"/>
    <n v="0"/>
    <n v="0"/>
    <n v="20"/>
    <n v="289.75"/>
    <n v="0"/>
    <n v="2.5000000000000001E-2"/>
    <n v="0"/>
    <n v="0"/>
    <x v="2"/>
    <n v="1"/>
    <n v="1"/>
    <n v="4"/>
    <x v="2"/>
    <x v="0"/>
    <x v="0"/>
    <b v="0"/>
    <x v="0"/>
    <x v="2"/>
  </r>
  <r>
    <n v="1"/>
    <n v="14"/>
    <n v="0"/>
    <n v="0"/>
    <n v="64"/>
    <n v="2555.12381"/>
    <n v="1.7460317E-2"/>
    <n v="3.4338623999999998E-2"/>
    <n v="0"/>
    <n v="0"/>
    <x v="2"/>
    <n v="2"/>
    <n v="4"/>
    <n v="4"/>
    <x v="1"/>
    <x v="0"/>
    <x v="0"/>
    <b v="0"/>
    <x v="0"/>
    <x v="2"/>
  </r>
  <r>
    <n v="0"/>
    <n v="0"/>
    <n v="0"/>
    <n v="0"/>
    <n v="1"/>
    <n v="0"/>
    <n v="0.2"/>
    <n v="0.2"/>
    <n v="0"/>
    <n v="0"/>
    <x v="2"/>
    <n v="2"/>
    <n v="10"/>
    <n v="3"/>
    <x v="2"/>
    <x v="0"/>
    <x v="0"/>
    <b v="0"/>
    <x v="0"/>
    <x v="2"/>
  </r>
  <r>
    <n v="0"/>
    <n v="0"/>
    <n v="1"/>
    <n v="27"/>
    <n v="20"/>
    <n v="566.5"/>
    <n v="4.7619050000000003E-3"/>
    <n v="2.3809523999999999E-2"/>
    <n v="0"/>
    <n v="0.6"/>
    <x v="2"/>
    <n v="3"/>
    <n v="2"/>
    <n v="1"/>
    <x v="2"/>
    <x v="0"/>
    <x v="0"/>
    <b v="0"/>
    <x v="0"/>
    <x v="2"/>
  </r>
  <r>
    <n v="0"/>
    <n v="0"/>
    <n v="0"/>
    <n v="0"/>
    <n v="26"/>
    <n v="453.33333329999999"/>
    <n v="1.5384615000000001E-2"/>
    <n v="3.4615384999999999E-2"/>
    <n v="0"/>
    <n v="0.8"/>
    <x v="2"/>
    <n v="2"/>
    <n v="4"/>
    <n v="1"/>
    <x v="3"/>
    <x v="0"/>
    <x v="0"/>
    <b v="0"/>
    <x v="0"/>
    <x v="2"/>
  </r>
  <r>
    <n v="0"/>
    <n v="0"/>
    <n v="0"/>
    <n v="0"/>
    <n v="4"/>
    <n v="85"/>
    <n v="0"/>
    <n v="7.4999999999999997E-2"/>
    <n v="0"/>
    <n v="0.6"/>
    <x v="2"/>
    <n v="2"/>
    <n v="2"/>
    <n v="3"/>
    <x v="3"/>
    <x v="0"/>
    <x v="0"/>
    <b v="0"/>
    <x v="0"/>
    <x v="2"/>
  </r>
  <r>
    <n v="0"/>
    <n v="0"/>
    <n v="1"/>
    <n v="0"/>
    <n v="23"/>
    <n v="489.25"/>
    <n v="1.73913E-3"/>
    <n v="3.2173912999999998E-2"/>
    <n v="0"/>
    <n v="0"/>
    <x v="2"/>
    <n v="2"/>
    <n v="5"/>
    <n v="5"/>
    <x v="1"/>
    <x v="0"/>
    <x v="0"/>
    <b v="0"/>
    <x v="0"/>
    <x v="2"/>
  </r>
  <r>
    <n v="2"/>
    <n v="10"/>
    <n v="1"/>
    <n v="57"/>
    <n v="99"/>
    <n v="6266.2085859999997"/>
    <n v="0"/>
    <n v="1.0869841E-2"/>
    <n v="8.9265985709999995"/>
    <n v="0"/>
    <x v="2"/>
    <n v="2"/>
    <n v="2"/>
    <n v="1"/>
    <x v="0"/>
    <x v="0"/>
    <x v="1"/>
    <b v="0"/>
    <x v="0"/>
    <x v="2"/>
  </r>
  <r>
    <n v="6"/>
    <n v="140.33333329999999"/>
    <n v="0"/>
    <n v="0"/>
    <n v="9"/>
    <n v="88.95"/>
    <n v="0"/>
    <n v="4.7619050000000003E-3"/>
    <n v="0"/>
    <n v="0"/>
    <x v="2"/>
    <n v="3"/>
    <n v="2"/>
    <n v="2"/>
    <x v="2"/>
    <x v="1"/>
    <x v="0"/>
    <b v="0"/>
    <x v="0"/>
    <x v="2"/>
  </r>
  <r>
    <n v="4"/>
    <n v="127"/>
    <n v="0"/>
    <n v="0"/>
    <n v="32"/>
    <n v="2423.75"/>
    <n v="2.7777779999999998E-3"/>
    <n v="2.1296295999999999E-2"/>
    <n v="23.619481480000001"/>
    <n v="0"/>
    <x v="2"/>
    <n v="1"/>
    <n v="1"/>
    <n v="3"/>
    <x v="3"/>
    <x v="0"/>
    <x v="0"/>
    <b v="1"/>
    <x v="1"/>
    <x v="2"/>
  </r>
  <r>
    <n v="5"/>
    <n v="200"/>
    <n v="1"/>
    <n v="0"/>
    <n v="33"/>
    <n v="1606.8318180000001"/>
    <n v="0"/>
    <n v="2.6619133E-2"/>
    <n v="0"/>
    <n v="0"/>
    <x v="2"/>
    <n v="3"/>
    <n v="2"/>
    <n v="5"/>
    <x v="1"/>
    <x v="0"/>
    <x v="0"/>
    <b v="0"/>
    <x v="0"/>
    <x v="2"/>
  </r>
  <r>
    <n v="0"/>
    <n v="0"/>
    <n v="0"/>
    <n v="0"/>
    <n v="19"/>
    <n v="692.62222220000001"/>
    <n v="0"/>
    <n v="1.4705880000000001E-3"/>
    <n v="53.988"/>
    <n v="0.6"/>
    <x v="2"/>
    <n v="6"/>
    <n v="2"/>
    <n v="9"/>
    <x v="1"/>
    <x v="1"/>
    <x v="0"/>
    <b v="1"/>
    <x v="1"/>
    <x v="2"/>
  </r>
  <r>
    <n v="4"/>
    <n v="44.5"/>
    <n v="0"/>
    <n v="0"/>
    <n v="5"/>
    <n v="48.5"/>
    <n v="0"/>
    <n v="1.6666667E-2"/>
    <n v="0"/>
    <n v="0.2"/>
    <x v="2"/>
    <n v="2"/>
    <n v="2"/>
    <n v="6"/>
    <x v="12"/>
    <x v="0"/>
    <x v="0"/>
    <b v="0"/>
    <x v="0"/>
    <x v="2"/>
  </r>
  <r>
    <n v="4"/>
    <n v="63"/>
    <n v="0"/>
    <n v="0"/>
    <n v="22"/>
    <n v="2232.5"/>
    <n v="0"/>
    <n v="8.0000000000000002E-3"/>
    <n v="0"/>
    <n v="0"/>
    <x v="2"/>
    <n v="2"/>
    <n v="2"/>
    <n v="9"/>
    <x v="1"/>
    <x v="1"/>
    <x v="0"/>
    <b v="0"/>
    <x v="0"/>
    <x v="2"/>
  </r>
  <r>
    <n v="5"/>
    <n v="77.5"/>
    <n v="0"/>
    <n v="0"/>
    <n v="5"/>
    <n v="90.333333330000002"/>
    <n v="2.5000000000000001E-2"/>
    <n v="4.3749999999999997E-2"/>
    <n v="0"/>
    <n v="0"/>
    <x v="2"/>
    <n v="3"/>
    <n v="2"/>
    <n v="1"/>
    <x v="12"/>
    <x v="0"/>
    <x v="0"/>
    <b v="0"/>
    <x v="0"/>
    <x v="2"/>
  </r>
  <r>
    <n v="3"/>
    <n v="270"/>
    <n v="1"/>
    <n v="1778"/>
    <n v="362"/>
    <n v="13259.293960000001"/>
    <n v="2.8833790000000002E-3"/>
    <n v="8.8376059999999996E-3"/>
    <n v="0"/>
    <n v="0"/>
    <x v="2"/>
    <n v="2"/>
    <n v="2"/>
    <n v="1"/>
    <x v="16"/>
    <x v="0"/>
    <x v="1"/>
    <b v="0"/>
    <x v="0"/>
    <x v="2"/>
  </r>
  <r>
    <n v="0"/>
    <n v="0"/>
    <n v="0"/>
    <n v="0"/>
    <n v="6"/>
    <n v="149.5"/>
    <n v="0"/>
    <n v="6.6666666999999999E-2"/>
    <n v="0"/>
    <n v="0.4"/>
    <x v="2"/>
    <n v="2"/>
    <n v="2"/>
    <n v="1"/>
    <x v="12"/>
    <x v="0"/>
    <x v="0"/>
    <b v="0"/>
    <x v="0"/>
    <x v="2"/>
  </r>
  <r>
    <n v="0"/>
    <n v="0"/>
    <n v="0"/>
    <n v="0"/>
    <n v="12"/>
    <n v="1638.5"/>
    <n v="8.3333332999999996E-2"/>
    <n v="0.116666667"/>
    <n v="0"/>
    <n v="0.8"/>
    <x v="2"/>
    <n v="2"/>
    <n v="2"/>
    <n v="5"/>
    <x v="12"/>
    <x v="0"/>
    <x v="0"/>
    <b v="0"/>
    <x v="0"/>
    <x v="2"/>
  </r>
  <r>
    <n v="0"/>
    <n v="0"/>
    <n v="0"/>
    <n v="0"/>
    <n v="4"/>
    <n v="44"/>
    <n v="2.5000000000000001E-2"/>
    <n v="8.3333332999999996E-2"/>
    <n v="0"/>
    <n v="0.2"/>
    <x v="2"/>
    <n v="2"/>
    <n v="2"/>
    <n v="5"/>
    <x v="5"/>
    <x v="0"/>
    <x v="0"/>
    <b v="0"/>
    <x v="0"/>
    <x v="2"/>
  </r>
  <r>
    <n v="9"/>
    <n v="104.9857143"/>
    <n v="0"/>
    <n v="0"/>
    <n v="79"/>
    <n v="1926.33339"/>
    <n v="1.5331010000000001E-2"/>
    <n v="2.0052948000000001E-2"/>
    <n v="0"/>
    <n v="0"/>
    <x v="2"/>
    <n v="3"/>
    <n v="2"/>
    <n v="3"/>
    <x v="12"/>
    <x v="0"/>
    <x v="0"/>
    <b v="0"/>
    <x v="0"/>
    <x v="2"/>
  </r>
  <r>
    <n v="3"/>
    <n v="117"/>
    <n v="0"/>
    <n v="0"/>
    <n v="5"/>
    <n v="68"/>
    <n v="0"/>
    <n v="3.3333333E-2"/>
    <n v="0"/>
    <n v="1"/>
    <x v="2"/>
    <n v="2"/>
    <n v="2"/>
    <n v="6"/>
    <x v="4"/>
    <x v="1"/>
    <x v="1"/>
    <b v="0"/>
    <x v="0"/>
    <x v="2"/>
  </r>
  <r>
    <n v="8"/>
    <n v="57.5"/>
    <n v="0"/>
    <n v="0"/>
    <n v="44"/>
    <n v="845.83333330000005"/>
    <n v="4.2553189999999996E-3"/>
    <n v="1.2765957E-2"/>
    <n v="19.29753191"/>
    <n v="0.6"/>
    <x v="2"/>
    <n v="2"/>
    <n v="2"/>
    <n v="1"/>
    <x v="2"/>
    <x v="0"/>
    <x v="0"/>
    <b v="1"/>
    <x v="1"/>
    <x v="2"/>
  </r>
  <r>
    <n v="2"/>
    <n v="310.85714289999999"/>
    <n v="3"/>
    <n v="27"/>
    <n v="68"/>
    <n v="2950.62381"/>
    <n v="9.5890409999999995E-3"/>
    <n v="2.3074581E-2"/>
    <n v="16.670227400000002"/>
    <n v="0"/>
    <x v="2"/>
    <n v="2"/>
    <n v="2"/>
    <n v="7"/>
    <x v="5"/>
    <x v="0"/>
    <x v="0"/>
    <b v="0"/>
    <x v="0"/>
    <x v="2"/>
  </r>
  <r>
    <n v="2"/>
    <n v="37"/>
    <n v="0"/>
    <n v="0"/>
    <n v="23"/>
    <n v="813"/>
    <n v="1.6666667E-2"/>
    <n v="0.05"/>
    <n v="0"/>
    <n v="0"/>
    <x v="2"/>
    <n v="2"/>
    <n v="2"/>
    <n v="7"/>
    <x v="3"/>
    <x v="0"/>
    <x v="1"/>
    <b v="0"/>
    <x v="0"/>
    <x v="2"/>
  </r>
  <r>
    <n v="2"/>
    <n v="88"/>
    <n v="2"/>
    <n v="10"/>
    <n v="23"/>
    <n v="1390.3888890000001"/>
    <n v="0"/>
    <n v="1.2307692E-2"/>
    <n v="0"/>
    <n v="0"/>
    <x v="2"/>
    <n v="3"/>
    <n v="2"/>
    <n v="1"/>
    <x v="3"/>
    <x v="0"/>
    <x v="0"/>
    <b v="0"/>
    <x v="0"/>
    <x v="2"/>
  </r>
  <r>
    <n v="8"/>
    <n v="732.25"/>
    <n v="0"/>
    <n v="0"/>
    <n v="34"/>
    <n v="1345.755952"/>
    <n v="5.1282050000000003E-3"/>
    <n v="1.3341952000000001E-2"/>
    <n v="12.274194870000001"/>
    <n v="0.8"/>
    <x v="2"/>
    <n v="3"/>
    <n v="3"/>
    <n v="3"/>
    <x v="1"/>
    <x v="0"/>
    <x v="0"/>
    <b v="0"/>
    <x v="0"/>
    <x v="2"/>
  </r>
  <r>
    <n v="0"/>
    <n v="0"/>
    <n v="0"/>
    <n v="0"/>
    <n v="12"/>
    <n v="213.5"/>
    <n v="1.6666667E-2"/>
    <n v="3.3333333E-2"/>
    <n v="0"/>
    <n v="0.2"/>
    <x v="2"/>
    <n v="4"/>
    <n v="1"/>
    <n v="1"/>
    <x v="2"/>
    <x v="0"/>
    <x v="0"/>
    <b v="0"/>
    <x v="0"/>
    <x v="2"/>
  </r>
  <r>
    <n v="0"/>
    <n v="0"/>
    <n v="0"/>
    <n v="0"/>
    <n v="50"/>
    <n v="1369.75"/>
    <n v="2.0408163E-2"/>
    <n v="4.3307169E-2"/>
    <n v="3.2416530610000001"/>
    <n v="0.6"/>
    <x v="2"/>
    <n v="2"/>
    <n v="2"/>
    <n v="1"/>
    <x v="1"/>
    <x v="0"/>
    <x v="0"/>
    <b v="0"/>
    <x v="0"/>
    <x v="2"/>
  </r>
  <r>
    <n v="4"/>
    <n v="126.5"/>
    <n v="0"/>
    <n v="0"/>
    <n v="4"/>
    <n v="138.80000000000001"/>
    <n v="0"/>
    <n v="4.7619050000000003E-3"/>
    <n v="0"/>
    <n v="0"/>
    <x v="2"/>
    <n v="1"/>
    <n v="1"/>
    <n v="1"/>
    <x v="3"/>
    <x v="1"/>
    <x v="1"/>
    <b v="0"/>
    <x v="0"/>
    <x v="2"/>
  </r>
  <r>
    <n v="1"/>
    <n v="9"/>
    <n v="0"/>
    <n v="0"/>
    <n v="49"/>
    <n v="1164.416667"/>
    <n v="4.8000000000000001E-2"/>
    <n v="6.4000000000000001E-2"/>
    <n v="0"/>
    <n v="1"/>
    <x v="2"/>
    <n v="3"/>
    <n v="2"/>
    <n v="1"/>
    <x v="3"/>
    <x v="0"/>
    <x v="1"/>
    <b v="0"/>
    <x v="0"/>
    <x v="2"/>
  </r>
  <r>
    <n v="10"/>
    <n v="139.5"/>
    <n v="0"/>
    <n v="0"/>
    <n v="85"/>
    <n v="1740.2710079999999"/>
    <n v="1.1827957E-2"/>
    <n v="3.0865335000000001E-2"/>
    <n v="4.7695668199999997"/>
    <n v="0.6"/>
    <x v="2"/>
    <n v="3"/>
    <n v="2"/>
    <n v="1"/>
    <x v="2"/>
    <x v="0"/>
    <x v="0"/>
    <b v="0"/>
    <x v="0"/>
    <x v="2"/>
  </r>
  <r>
    <n v="1"/>
    <n v="42"/>
    <n v="1"/>
    <n v="47"/>
    <n v="36"/>
    <n v="1994.5"/>
    <n v="1.2222222E-2"/>
    <n v="2.6587302E-2"/>
    <n v="0"/>
    <n v="0"/>
    <x v="2"/>
    <n v="2"/>
    <n v="2"/>
    <n v="7"/>
    <x v="3"/>
    <x v="0"/>
    <x v="0"/>
    <b v="0"/>
    <x v="0"/>
    <x v="2"/>
  </r>
  <r>
    <n v="0"/>
    <n v="0"/>
    <n v="0"/>
    <n v="0"/>
    <n v="3"/>
    <n v="283"/>
    <n v="6.6666666999999999E-2"/>
    <n v="0.133333333"/>
    <n v="0"/>
    <n v="0"/>
    <x v="2"/>
    <n v="2"/>
    <n v="2"/>
    <n v="3"/>
    <x v="3"/>
    <x v="0"/>
    <x v="0"/>
    <b v="0"/>
    <x v="0"/>
    <x v="2"/>
  </r>
  <r>
    <n v="0"/>
    <n v="0"/>
    <n v="1"/>
    <n v="41"/>
    <n v="21"/>
    <n v="459.66666670000001"/>
    <n v="0"/>
    <n v="9.5238100000000006E-3"/>
    <n v="18.274285710000001"/>
    <n v="0"/>
    <x v="2"/>
    <n v="2"/>
    <n v="2"/>
    <n v="1"/>
    <x v="3"/>
    <x v="0"/>
    <x v="0"/>
    <b v="1"/>
    <x v="1"/>
    <x v="2"/>
  </r>
  <r>
    <n v="9"/>
    <n v="216.75"/>
    <n v="0"/>
    <n v="0"/>
    <n v="44"/>
    <n v="1527.166667"/>
    <n v="1.2765957E-2"/>
    <n v="3.2765956999999998E-2"/>
    <n v="0"/>
    <n v="0"/>
    <x v="2"/>
    <n v="2"/>
    <n v="2"/>
    <n v="8"/>
    <x v="5"/>
    <x v="0"/>
    <x v="1"/>
    <b v="0"/>
    <x v="0"/>
    <x v="2"/>
  </r>
  <r>
    <n v="8"/>
    <n v="321.60000000000002"/>
    <n v="0"/>
    <n v="0"/>
    <n v="30"/>
    <n v="1151.2"/>
    <n v="0"/>
    <n v="1.2903226E-2"/>
    <n v="0"/>
    <n v="0"/>
    <x v="2"/>
    <n v="2"/>
    <n v="2"/>
    <n v="2"/>
    <x v="12"/>
    <x v="0"/>
    <x v="0"/>
    <b v="0"/>
    <x v="0"/>
    <x v="2"/>
  </r>
  <r>
    <n v="1"/>
    <n v="9"/>
    <n v="0"/>
    <n v="0"/>
    <n v="15"/>
    <n v="266"/>
    <n v="2.8571428999999999E-2"/>
    <n v="5.7142856999999998E-2"/>
    <n v="0"/>
    <n v="0.8"/>
    <x v="2"/>
    <n v="4"/>
    <n v="2"/>
    <n v="1"/>
    <x v="12"/>
    <x v="0"/>
    <x v="0"/>
    <b v="0"/>
    <x v="0"/>
    <x v="2"/>
  </r>
  <r>
    <n v="9"/>
    <n v="666"/>
    <n v="0"/>
    <n v="0"/>
    <n v="29"/>
    <n v="2061.0666670000001"/>
    <n v="1.8918918999999999E-2"/>
    <n v="3.8918919000000003E-2"/>
    <n v="3.0643783779999998"/>
    <n v="0"/>
    <x v="2"/>
    <n v="2"/>
    <n v="2"/>
    <n v="1"/>
    <x v="0"/>
    <x v="0"/>
    <x v="0"/>
    <b v="0"/>
    <x v="0"/>
    <x v="2"/>
  </r>
  <r>
    <n v="0"/>
    <n v="0"/>
    <n v="0"/>
    <n v="0"/>
    <n v="21"/>
    <n v="360.08333329999999"/>
    <n v="0"/>
    <n v="9.5238100000000006E-3"/>
    <n v="0"/>
    <n v="0"/>
    <x v="2"/>
    <n v="1"/>
    <n v="1"/>
    <n v="6"/>
    <x v="14"/>
    <x v="0"/>
    <x v="0"/>
    <b v="0"/>
    <x v="0"/>
    <x v="2"/>
  </r>
  <r>
    <n v="0"/>
    <n v="0"/>
    <n v="0"/>
    <n v="0"/>
    <n v="19"/>
    <n v="989.33333330000005"/>
    <n v="0"/>
    <n v="1.1111111E-2"/>
    <n v="25.109000000000002"/>
    <n v="0"/>
    <x v="2"/>
    <n v="3"/>
    <n v="2"/>
    <n v="1"/>
    <x v="1"/>
    <x v="1"/>
    <x v="1"/>
    <b v="1"/>
    <x v="1"/>
    <x v="2"/>
  </r>
  <r>
    <n v="8"/>
    <n v="332.66666670000001"/>
    <n v="8"/>
    <n v="666.78333329999998"/>
    <n v="42"/>
    <n v="1822.8416669999999"/>
    <n v="5.7692309999999997E-3"/>
    <n v="1.6642012000000001E-2"/>
    <n v="10.11360897"/>
    <n v="0"/>
    <x v="2"/>
    <n v="2"/>
    <n v="2"/>
    <n v="3"/>
    <x v="1"/>
    <x v="0"/>
    <x v="0"/>
    <b v="0"/>
    <x v="0"/>
    <x v="2"/>
  </r>
  <r>
    <n v="2"/>
    <n v="115"/>
    <n v="5"/>
    <n v="151.66666670000001"/>
    <n v="21"/>
    <n v="2080.75"/>
    <n v="1.1904761999999999E-2"/>
    <n v="4.5192308E-2"/>
    <n v="20.379649659999998"/>
    <n v="0"/>
    <x v="2"/>
    <n v="1"/>
    <n v="1"/>
    <n v="1"/>
    <x v="1"/>
    <x v="0"/>
    <x v="0"/>
    <b v="0"/>
    <x v="0"/>
    <x v="2"/>
  </r>
  <r>
    <n v="3"/>
    <n v="17"/>
    <n v="0"/>
    <n v="0"/>
    <n v="18"/>
    <n v="407.5"/>
    <n v="0"/>
    <n v="0.02"/>
    <n v="0"/>
    <n v="0"/>
    <x v="2"/>
    <n v="2"/>
    <n v="2"/>
    <n v="6"/>
    <x v="4"/>
    <x v="0"/>
    <x v="1"/>
    <b v="0"/>
    <x v="0"/>
    <x v="2"/>
  </r>
  <r>
    <n v="2"/>
    <n v="45"/>
    <n v="0"/>
    <n v="0"/>
    <n v="8"/>
    <n v="71"/>
    <n v="2.2222222E-2"/>
    <n v="4.4444444E-2"/>
    <n v="0"/>
    <n v="0"/>
    <x v="2"/>
    <n v="2"/>
    <n v="2"/>
    <n v="1"/>
    <x v="12"/>
    <x v="0"/>
    <x v="0"/>
    <b v="0"/>
    <x v="0"/>
    <x v="2"/>
  </r>
  <r>
    <n v="3"/>
    <n v="59"/>
    <n v="0"/>
    <n v="0"/>
    <n v="10"/>
    <n v="269"/>
    <n v="0"/>
    <n v="1.8181817999999999E-2"/>
    <n v="50.387999999999998"/>
    <n v="0"/>
    <x v="2"/>
    <n v="1"/>
    <n v="1"/>
    <n v="1"/>
    <x v="4"/>
    <x v="1"/>
    <x v="1"/>
    <b v="1"/>
    <x v="1"/>
    <x v="2"/>
  </r>
  <r>
    <n v="0"/>
    <n v="0"/>
    <n v="1"/>
    <n v="6"/>
    <n v="13"/>
    <n v="2782.75"/>
    <n v="0"/>
    <n v="5.1282050000000003E-3"/>
    <n v="0"/>
    <n v="0.4"/>
    <x v="2"/>
    <n v="2"/>
    <n v="2"/>
    <n v="9"/>
    <x v="1"/>
    <x v="1"/>
    <x v="0"/>
    <b v="0"/>
    <x v="0"/>
    <x v="2"/>
  </r>
  <r>
    <n v="1"/>
    <n v="11"/>
    <n v="0"/>
    <n v="0"/>
    <n v="20"/>
    <n v="285.66666670000001"/>
    <n v="0"/>
    <n v="2.2222222E-2"/>
    <n v="0"/>
    <n v="0"/>
    <x v="2"/>
    <n v="2"/>
    <n v="10"/>
    <n v="3"/>
    <x v="2"/>
    <x v="0"/>
    <x v="0"/>
    <b v="0"/>
    <x v="0"/>
    <x v="2"/>
  </r>
  <r>
    <n v="5"/>
    <n v="661"/>
    <n v="3"/>
    <n v="373"/>
    <n v="36"/>
    <n v="1381.75"/>
    <n v="0"/>
    <n v="1.8421053E-2"/>
    <n v="6.8121052630000003"/>
    <n v="0"/>
    <x v="2"/>
    <n v="2"/>
    <n v="4"/>
    <n v="2"/>
    <x v="3"/>
    <x v="0"/>
    <x v="0"/>
    <b v="0"/>
    <x v="0"/>
    <x v="2"/>
  </r>
  <r>
    <n v="0"/>
    <n v="0"/>
    <n v="0"/>
    <n v="0"/>
    <n v="64"/>
    <n v="3289.5"/>
    <n v="0"/>
    <n v="1.0416666999999999E-2"/>
    <n v="0"/>
    <n v="0"/>
    <x v="2"/>
    <n v="2"/>
    <n v="4"/>
    <n v="7"/>
    <x v="3"/>
    <x v="0"/>
    <x v="1"/>
    <b v="0"/>
    <x v="0"/>
    <x v="2"/>
  </r>
  <r>
    <n v="0"/>
    <n v="0"/>
    <n v="1"/>
    <n v="0"/>
    <n v="15"/>
    <n v="181.5"/>
    <n v="1.2500000000000001E-2"/>
    <n v="0.05"/>
    <n v="0"/>
    <n v="0"/>
    <x v="2"/>
    <n v="2"/>
    <n v="5"/>
    <n v="3"/>
    <x v="2"/>
    <x v="0"/>
    <x v="0"/>
    <b v="0"/>
    <x v="0"/>
    <x v="2"/>
  </r>
  <r>
    <n v="0"/>
    <n v="0"/>
    <n v="0"/>
    <n v="0"/>
    <n v="1"/>
    <n v="0"/>
    <n v="0"/>
    <n v="0.1"/>
    <n v="0"/>
    <n v="0"/>
    <x v="2"/>
    <n v="2"/>
    <n v="2"/>
    <n v="3"/>
    <x v="15"/>
    <x v="0"/>
    <x v="1"/>
    <b v="0"/>
    <x v="0"/>
    <x v="2"/>
  </r>
  <r>
    <n v="0"/>
    <n v="0"/>
    <n v="0"/>
    <n v="0"/>
    <n v="6"/>
    <n v="117.5"/>
    <n v="0"/>
    <n v="6.6666666999999999E-2"/>
    <n v="0"/>
    <n v="0"/>
    <x v="2"/>
    <n v="2"/>
    <n v="2"/>
    <n v="1"/>
    <x v="0"/>
    <x v="0"/>
    <x v="1"/>
    <b v="0"/>
    <x v="0"/>
    <x v="2"/>
  </r>
  <r>
    <n v="1"/>
    <n v="24"/>
    <n v="0"/>
    <n v="0"/>
    <n v="8"/>
    <n v="147"/>
    <n v="3.3333333E-2"/>
    <n v="2.6666667000000002E-2"/>
    <n v="0"/>
    <n v="0"/>
    <x v="2"/>
    <n v="2"/>
    <n v="6"/>
    <n v="6"/>
    <x v="0"/>
    <x v="0"/>
    <x v="0"/>
    <b v="0"/>
    <x v="0"/>
    <x v="2"/>
  </r>
  <r>
    <n v="0"/>
    <n v="0"/>
    <n v="0"/>
    <n v="0"/>
    <n v="2"/>
    <n v="0"/>
    <n v="0"/>
    <n v="0.2"/>
    <n v="0"/>
    <n v="0.8"/>
    <x v="2"/>
    <n v="3"/>
    <n v="2"/>
    <n v="3"/>
    <x v="12"/>
    <x v="0"/>
    <x v="0"/>
    <b v="0"/>
    <x v="0"/>
    <x v="2"/>
  </r>
  <r>
    <n v="0"/>
    <n v="0"/>
    <n v="0"/>
    <n v="0"/>
    <n v="4"/>
    <n v="19.600000000000001"/>
    <n v="7.4999999999999997E-2"/>
    <n v="0.108333333"/>
    <n v="0"/>
    <n v="0"/>
    <x v="2"/>
    <n v="3"/>
    <n v="2"/>
    <n v="6"/>
    <x v="3"/>
    <x v="0"/>
    <x v="1"/>
    <b v="0"/>
    <x v="0"/>
    <x v="2"/>
  </r>
  <r>
    <n v="0"/>
    <n v="0"/>
    <n v="0"/>
    <n v="0"/>
    <n v="24"/>
    <n v="488.33333329999999"/>
    <n v="0"/>
    <n v="4.3478259999999999E-3"/>
    <n v="72.302086959999997"/>
    <n v="0"/>
    <x v="2"/>
    <n v="2"/>
    <n v="2"/>
    <n v="1"/>
    <x v="3"/>
    <x v="1"/>
    <x v="0"/>
    <b v="1"/>
    <x v="1"/>
    <x v="2"/>
  </r>
  <r>
    <n v="0"/>
    <n v="0"/>
    <n v="0"/>
    <n v="0"/>
    <n v="18"/>
    <n v="760"/>
    <n v="8.4210525999999994E-2"/>
    <n v="0.115789474"/>
    <n v="0"/>
    <n v="0.8"/>
    <x v="2"/>
    <n v="2"/>
    <n v="2"/>
    <n v="2"/>
    <x v="12"/>
    <x v="0"/>
    <x v="0"/>
    <b v="0"/>
    <x v="0"/>
    <x v="2"/>
  </r>
  <r>
    <n v="4"/>
    <n v="259"/>
    <n v="1"/>
    <n v="42"/>
    <n v="18"/>
    <n v="401.968254"/>
    <n v="0"/>
    <n v="1.7105262999999999E-2"/>
    <n v="0"/>
    <n v="0"/>
    <x v="2"/>
    <n v="1"/>
    <n v="1"/>
    <n v="3"/>
    <x v="2"/>
    <x v="0"/>
    <x v="0"/>
    <b v="0"/>
    <x v="0"/>
    <x v="2"/>
  </r>
  <r>
    <n v="0"/>
    <n v="0"/>
    <n v="0"/>
    <n v="0"/>
    <n v="14"/>
    <n v="166.16666670000001"/>
    <n v="2.8571428999999999E-2"/>
    <n v="5.1190475999999999E-2"/>
    <n v="0"/>
    <n v="0"/>
    <x v="2"/>
    <n v="2"/>
    <n v="2"/>
    <n v="1"/>
    <x v="2"/>
    <x v="0"/>
    <x v="0"/>
    <b v="0"/>
    <x v="0"/>
    <x v="2"/>
  </r>
  <r>
    <n v="4"/>
    <n v="46"/>
    <n v="1"/>
    <n v="40"/>
    <n v="61"/>
    <n v="2072.9919190000001"/>
    <n v="5.9523809999999996E-3"/>
    <n v="3.6507936999999997E-2"/>
    <n v="0"/>
    <n v="0.6"/>
    <x v="2"/>
    <n v="2"/>
    <n v="2"/>
    <n v="3"/>
    <x v="1"/>
    <x v="0"/>
    <x v="0"/>
    <b v="0"/>
    <x v="0"/>
    <x v="2"/>
  </r>
  <r>
    <n v="0"/>
    <n v="0"/>
    <n v="0"/>
    <n v="0"/>
    <n v="9"/>
    <n v="11"/>
    <n v="0.15555555600000001"/>
    <n v="0.177777778"/>
    <n v="0"/>
    <n v="0"/>
    <x v="2"/>
    <n v="2"/>
    <n v="2"/>
    <n v="2"/>
    <x v="3"/>
    <x v="0"/>
    <x v="0"/>
    <b v="0"/>
    <x v="0"/>
    <x v="2"/>
  </r>
  <r>
    <n v="15"/>
    <n v="591.66363639999997"/>
    <n v="0"/>
    <n v="0"/>
    <n v="56"/>
    <n v="2504.4136360000002"/>
    <n v="4.9180329999999996E-3"/>
    <n v="1.1662763E-2"/>
    <n v="8.1840950820000007"/>
    <n v="0"/>
    <x v="2"/>
    <n v="3"/>
    <n v="2"/>
    <n v="1"/>
    <x v="1"/>
    <x v="0"/>
    <x v="0"/>
    <b v="0"/>
    <x v="0"/>
    <x v="2"/>
  </r>
  <r>
    <n v="0"/>
    <n v="0"/>
    <n v="1"/>
    <n v="0"/>
    <n v="11"/>
    <n v="488"/>
    <n v="0"/>
    <n v="1.8181817999999999E-2"/>
    <n v="0"/>
    <n v="0"/>
    <x v="2"/>
    <n v="2"/>
    <n v="2"/>
    <n v="6"/>
    <x v="2"/>
    <x v="1"/>
    <x v="0"/>
    <b v="0"/>
    <x v="0"/>
    <x v="2"/>
  </r>
  <r>
    <n v="8"/>
    <n v="228.83333329999999"/>
    <n v="1"/>
    <n v="61"/>
    <n v="66"/>
    <n v="1505.333333"/>
    <n v="0"/>
    <n v="9.1097309999999994E-3"/>
    <n v="0"/>
    <n v="0"/>
    <x v="2"/>
    <n v="2"/>
    <n v="10"/>
    <n v="4"/>
    <x v="1"/>
    <x v="0"/>
    <x v="0"/>
    <b v="0"/>
    <x v="0"/>
    <x v="2"/>
  </r>
  <r>
    <n v="0"/>
    <n v="0"/>
    <n v="0"/>
    <n v="0"/>
    <n v="74"/>
    <n v="2763.25"/>
    <n v="5.4054050000000003E-3"/>
    <n v="2.1288980999999998E-2"/>
    <n v="27.741771620000002"/>
    <n v="0"/>
    <x v="2"/>
    <n v="2"/>
    <n v="5"/>
    <n v="3"/>
    <x v="5"/>
    <x v="0"/>
    <x v="0"/>
    <b v="0"/>
    <x v="0"/>
    <x v="2"/>
  </r>
  <r>
    <n v="0"/>
    <n v="0"/>
    <n v="0"/>
    <n v="0"/>
    <n v="21"/>
    <n v="947"/>
    <n v="0.01"/>
    <n v="0.02"/>
    <n v="55.848599999999998"/>
    <n v="0"/>
    <x v="2"/>
    <n v="2"/>
    <n v="2"/>
    <n v="1"/>
    <x v="4"/>
    <x v="1"/>
    <x v="1"/>
    <b v="1"/>
    <x v="1"/>
    <x v="2"/>
  </r>
  <r>
    <n v="0"/>
    <n v="0"/>
    <n v="0"/>
    <n v="0"/>
    <n v="13"/>
    <n v="365.75"/>
    <n v="0"/>
    <n v="3.0769231000000001E-2"/>
    <n v="0"/>
    <n v="1"/>
    <x v="2"/>
    <n v="3"/>
    <n v="2"/>
    <n v="3"/>
    <x v="3"/>
    <x v="0"/>
    <x v="1"/>
    <b v="0"/>
    <x v="0"/>
    <x v="2"/>
  </r>
  <r>
    <n v="0"/>
    <n v="0"/>
    <n v="0"/>
    <n v="0"/>
    <n v="10"/>
    <n v="450"/>
    <n v="0"/>
    <n v="1.4E-2"/>
    <n v="0"/>
    <n v="0.8"/>
    <x v="2"/>
    <n v="3"/>
    <n v="2"/>
    <n v="1"/>
    <x v="12"/>
    <x v="0"/>
    <x v="0"/>
    <b v="0"/>
    <x v="0"/>
    <x v="2"/>
  </r>
  <r>
    <n v="0"/>
    <n v="0"/>
    <n v="0"/>
    <n v="0"/>
    <n v="14"/>
    <n v="363.3"/>
    <n v="1.9047618999999998E-2"/>
    <n v="4.5986394999999999E-2"/>
    <n v="0"/>
    <n v="0"/>
    <x v="2"/>
    <n v="1"/>
    <n v="1"/>
    <n v="6"/>
    <x v="1"/>
    <x v="0"/>
    <x v="1"/>
    <b v="0"/>
    <x v="0"/>
    <x v="2"/>
  </r>
  <r>
    <n v="1"/>
    <n v="18"/>
    <n v="0"/>
    <n v="0"/>
    <n v="18"/>
    <n v="1188.95"/>
    <n v="0"/>
    <n v="1.1764706E-2"/>
    <n v="39.186"/>
    <n v="0"/>
    <x v="2"/>
    <n v="2"/>
    <n v="2"/>
    <n v="3"/>
    <x v="2"/>
    <x v="0"/>
    <x v="0"/>
    <b v="1"/>
    <x v="1"/>
    <x v="2"/>
  </r>
  <r>
    <n v="0"/>
    <n v="0"/>
    <n v="0"/>
    <n v="0"/>
    <n v="12"/>
    <n v="312.03333329999998"/>
    <n v="0"/>
    <n v="9.0909089999999994E-3"/>
    <n v="17.808"/>
    <n v="0"/>
    <x v="2"/>
    <n v="2"/>
    <n v="2"/>
    <n v="8"/>
    <x v="5"/>
    <x v="0"/>
    <x v="0"/>
    <b v="1"/>
    <x v="1"/>
    <x v="2"/>
  </r>
  <r>
    <n v="0"/>
    <n v="0"/>
    <n v="1"/>
    <n v="104"/>
    <n v="9"/>
    <n v="244.66666670000001"/>
    <n v="0.05"/>
    <n v="9.6000000000000002E-2"/>
    <n v="0"/>
    <n v="1"/>
    <x v="2"/>
    <n v="3"/>
    <n v="2"/>
    <n v="3"/>
    <x v="3"/>
    <x v="0"/>
    <x v="1"/>
    <b v="0"/>
    <x v="0"/>
    <x v="2"/>
  </r>
  <r>
    <n v="0"/>
    <n v="0"/>
    <n v="0"/>
    <n v="0"/>
    <n v="7"/>
    <n v="56"/>
    <n v="0"/>
    <n v="4.2857143E-2"/>
    <n v="0"/>
    <n v="1"/>
    <x v="2"/>
    <n v="2"/>
    <n v="2"/>
    <n v="3"/>
    <x v="0"/>
    <x v="0"/>
    <x v="1"/>
    <b v="0"/>
    <x v="0"/>
    <x v="2"/>
  </r>
  <r>
    <n v="0"/>
    <n v="0"/>
    <n v="0"/>
    <n v="0"/>
    <n v="3"/>
    <n v="23"/>
    <n v="4.4444444E-2"/>
    <n v="0.111111111"/>
    <n v="0"/>
    <n v="0.8"/>
    <x v="2"/>
    <n v="2"/>
    <n v="2"/>
    <n v="6"/>
    <x v="0"/>
    <x v="0"/>
    <x v="0"/>
    <b v="0"/>
    <x v="0"/>
    <x v="2"/>
  </r>
  <r>
    <n v="4"/>
    <n v="221"/>
    <n v="0"/>
    <n v="0"/>
    <n v="15"/>
    <n v="338.85714289999999"/>
    <n v="0"/>
    <n v="3.0769231000000001E-2"/>
    <n v="0"/>
    <n v="0"/>
    <x v="2"/>
    <n v="2"/>
    <n v="2"/>
    <n v="6"/>
    <x v="1"/>
    <x v="0"/>
    <x v="0"/>
    <b v="0"/>
    <x v="0"/>
    <x v="2"/>
  </r>
  <r>
    <n v="1"/>
    <n v="0"/>
    <n v="0"/>
    <n v="0"/>
    <n v="9"/>
    <n v="219"/>
    <n v="3.0303030000000002E-2"/>
    <n v="6.6666666999999999E-2"/>
    <n v="22.896363640000001"/>
    <n v="0"/>
    <x v="2"/>
    <n v="2"/>
    <n v="2"/>
    <n v="1"/>
    <x v="0"/>
    <x v="0"/>
    <x v="0"/>
    <b v="1"/>
    <x v="1"/>
    <x v="2"/>
  </r>
  <r>
    <n v="0"/>
    <n v="0"/>
    <n v="0"/>
    <n v="0"/>
    <n v="6"/>
    <n v="362"/>
    <n v="0"/>
    <n v="6.6666666999999999E-2"/>
    <n v="0"/>
    <n v="0"/>
    <x v="2"/>
    <n v="2"/>
    <n v="2"/>
    <n v="2"/>
    <x v="2"/>
    <x v="0"/>
    <x v="0"/>
    <b v="0"/>
    <x v="0"/>
    <x v="2"/>
  </r>
  <r>
    <n v="0"/>
    <n v="0"/>
    <n v="0"/>
    <n v="0"/>
    <n v="3"/>
    <n v="74"/>
    <n v="0"/>
    <n v="2.2222222E-2"/>
    <n v="0"/>
    <n v="0"/>
    <x v="2"/>
    <n v="3"/>
    <n v="2"/>
    <n v="2"/>
    <x v="1"/>
    <x v="0"/>
    <x v="1"/>
    <b v="0"/>
    <x v="0"/>
    <x v="2"/>
  </r>
  <r>
    <n v="15"/>
    <n v="370.27499999999998"/>
    <n v="12"/>
    <n v="689.83333330000005"/>
    <n v="96"/>
    <n v="2964.5902780000001"/>
    <n v="2.6086960000000002E-3"/>
    <n v="1.0732401000000001E-2"/>
    <n v="3.3581333330000001"/>
    <n v="0"/>
    <x v="2"/>
    <n v="1"/>
    <n v="1"/>
    <n v="3"/>
    <x v="0"/>
    <x v="0"/>
    <x v="0"/>
    <b v="1"/>
    <x v="1"/>
    <x v="2"/>
  </r>
  <r>
    <n v="6"/>
    <n v="34.4"/>
    <n v="0"/>
    <n v="0"/>
    <n v="44"/>
    <n v="1820.5666670000001"/>
    <n v="2.9166667E-2"/>
    <n v="5.5555555999999999E-2"/>
    <n v="15.184125"/>
    <n v="0.6"/>
    <x v="2"/>
    <n v="2"/>
    <n v="2"/>
    <n v="4"/>
    <x v="5"/>
    <x v="0"/>
    <x v="0"/>
    <b v="0"/>
    <x v="0"/>
    <x v="2"/>
  </r>
  <r>
    <n v="0"/>
    <n v="0"/>
    <n v="0"/>
    <n v="0"/>
    <n v="35"/>
    <n v="888.33333330000005"/>
    <n v="5.7142859999999998E-3"/>
    <n v="2.4285714E-2"/>
    <n v="7.6093714290000003"/>
    <n v="0.2"/>
    <x v="2"/>
    <n v="2"/>
    <n v="2"/>
    <n v="6"/>
    <x v="2"/>
    <x v="0"/>
    <x v="0"/>
    <b v="1"/>
    <x v="1"/>
    <x v="2"/>
  </r>
  <r>
    <n v="0"/>
    <n v="0"/>
    <n v="0"/>
    <n v="0"/>
    <n v="37"/>
    <n v="785.3833333"/>
    <n v="0.05"/>
    <n v="7.9573934999999998E-2"/>
    <n v="0"/>
    <n v="0.6"/>
    <x v="2"/>
    <n v="2"/>
    <n v="2"/>
    <n v="3"/>
    <x v="10"/>
    <x v="0"/>
    <x v="0"/>
    <b v="0"/>
    <x v="0"/>
    <x v="2"/>
  </r>
  <r>
    <n v="6"/>
    <n v="200.33333329999999"/>
    <n v="0"/>
    <n v="0"/>
    <n v="9"/>
    <n v="154"/>
    <n v="0"/>
    <n v="3.0769231000000001E-2"/>
    <n v="0"/>
    <n v="0"/>
    <x v="2"/>
    <n v="1"/>
    <n v="1"/>
    <n v="1"/>
    <x v="0"/>
    <x v="0"/>
    <x v="0"/>
    <b v="0"/>
    <x v="0"/>
    <x v="2"/>
  </r>
  <r>
    <n v="7"/>
    <n v="214.33333329999999"/>
    <n v="5"/>
    <n v="53"/>
    <n v="29"/>
    <n v="528.19642859999999"/>
    <n v="0"/>
    <n v="1.3153595000000001E-2"/>
    <n v="0"/>
    <n v="0.2"/>
    <x v="2"/>
    <n v="1"/>
    <n v="1"/>
    <n v="1"/>
    <x v="1"/>
    <x v="0"/>
    <x v="0"/>
    <b v="0"/>
    <x v="0"/>
    <x v="2"/>
  </r>
  <r>
    <n v="0"/>
    <n v="0"/>
    <n v="0"/>
    <n v="0"/>
    <n v="6"/>
    <n v="317.5"/>
    <n v="0"/>
    <n v="0.04"/>
    <n v="0"/>
    <n v="0"/>
    <x v="2"/>
    <n v="1"/>
    <n v="1"/>
    <n v="3"/>
    <x v="3"/>
    <x v="1"/>
    <x v="1"/>
    <b v="0"/>
    <x v="0"/>
    <x v="2"/>
  </r>
  <r>
    <n v="9"/>
    <n v="208.4"/>
    <n v="0"/>
    <n v="0"/>
    <n v="13"/>
    <n v="177.7333333"/>
    <n v="0"/>
    <n v="3.125E-2"/>
    <n v="0"/>
    <n v="0"/>
    <x v="2"/>
    <n v="1"/>
    <n v="1"/>
    <n v="8"/>
    <x v="3"/>
    <x v="0"/>
    <x v="0"/>
    <b v="0"/>
    <x v="0"/>
    <x v="2"/>
  </r>
  <r>
    <n v="0"/>
    <n v="0"/>
    <n v="0"/>
    <n v="0"/>
    <n v="22"/>
    <n v="502"/>
    <n v="0"/>
    <n v="1.6666667E-2"/>
    <n v="0"/>
    <n v="0.4"/>
    <x v="2"/>
    <n v="2"/>
    <n v="2"/>
    <n v="1"/>
    <x v="1"/>
    <x v="0"/>
    <x v="0"/>
    <b v="0"/>
    <x v="0"/>
    <x v="2"/>
  </r>
  <r>
    <n v="0"/>
    <n v="0"/>
    <n v="0"/>
    <n v="0"/>
    <n v="21"/>
    <n v="1148.5"/>
    <n v="0"/>
    <n v="1.9047618999999998E-2"/>
    <n v="0"/>
    <n v="0"/>
    <x v="2"/>
    <n v="2"/>
    <n v="4"/>
    <n v="8"/>
    <x v="3"/>
    <x v="0"/>
    <x v="1"/>
    <b v="0"/>
    <x v="0"/>
    <x v="2"/>
  </r>
  <r>
    <n v="9"/>
    <n v="779.35566189999997"/>
    <n v="4"/>
    <n v="163.66666670000001"/>
    <n v="75"/>
    <n v="13430.976060000001"/>
    <n v="2.9411760000000002E-3"/>
    <n v="3.2017550999999998E-2"/>
    <n v="16.16333333"/>
    <n v="0"/>
    <x v="2"/>
    <n v="2"/>
    <n v="2"/>
    <n v="2"/>
    <x v="12"/>
    <x v="0"/>
    <x v="0"/>
    <b v="1"/>
    <x v="1"/>
    <x v="2"/>
  </r>
  <r>
    <n v="1"/>
    <n v="9.5"/>
    <n v="0"/>
    <n v="0"/>
    <n v="17"/>
    <n v="314"/>
    <n v="0"/>
    <n v="2.4444443999999999E-2"/>
    <n v="0"/>
    <n v="0"/>
    <x v="2"/>
    <n v="1"/>
    <n v="1"/>
    <n v="1"/>
    <x v="2"/>
    <x v="0"/>
    <x v="0"/>
    <b v="0"/>
    <x v="0"/>
    <x v="2"/>
  </r>
  <r>
    <n v="0"/>
    <n v="0"/>
    <n v="0"/>
    <n v="0"/>
    <n v="3"/>
    <n v="0"/>
    <n v="0.2"/>
    <n v="0.2"/>
    <n v="0"/>
    <n v="0"/>
    <x v="2"/>
    <n v="3"/>
    <n v="2"/>
    <n v="6"/>
    <x v="12"/>
    <x v="0"/>
    <x v="1"/>
    <b v="0"/>
    <x v="0"/>
    <x v="2"/>
  </r>
  <r>
    <n v="8"/>
    <n v="172.2"/>
    <n v="0"/>
    <n v="0"/>
    <n v="28"/>
    <n v="682.2"/>
    <n v="1.212121E-3"/>
    <n v="7.2727269999999997E-3"/>
    <n v="13.111454549999999"/>
    <n v="0"/>
    <x v="2"/>
    <n v="2"/>
    <n v="2"/>
    <n v="5"/>
    <x v="12"/>
    <x v="0"/>
    <x v="0"/>
    <b v="0"/>
    <x v="0"/>
    <x v="2"/>
  </r>
  <r>
    <n v="0"/>
    <n v="0"/>
    <n v="0"/>
    <n v="0"/>
    <n v="8"/>
    <n v="129"/>
    <n v="2.5000000000000001E-2"/>
    <n v="0.1"/>
    <n v="0"/>
    <n v="0.8"/>
    <x v="2"/>
    <n v="2"/>
    <n v="4"/>
    <n v="1"/>
    <x v="2"/>
    <x v="0"/>
    <x v="0"/>
    <b v="0"/>
    <x v="0"/>
    <x v="2"/>
  </r>
  <r>
    <n v="9"/>
    <n v="64.08823529"/>
    <n v="1"/>
    <n v="21"/>
    <n v="51"/>
    <n v="1933.8989300000001"/>
    <n v="1.1259259000000001E-2"/>
    <n v="3.2132434000000001E-2"/>
    <n v="0"/>
    <n v="0.8"/>
    <x v="2"/>
    <n v="2"/>
    <n v="2"/>
    <n v="6"/>
    <x v="12"/>
    <x v="0"/>
    <x v="0"/>
    <b v="0"/>
    <x v="0"/>
    <x v="2"/>
  </r>
  <r>
    <n v="4"/>
    <n v="160.58333329999999"/>
    <n v="1"/>
    <n v="136.75"/>
    <n v="21"/>
    <n v="1632.7333329999999"/>
    <n v="0"/>
    <n v="4.5454550000000003E-3"/>
    <n v="16.539090909999999"/>
    <n v="0"/>
    <x v="2"/>
    <n v="2"/>
    <n v="2"/>
    <n v="4"/>
    <x v="1"/>
    <x v="1"/>
    <x v="1"/>
    <b v="0"/>
    <x v="0"/>
    <x v="2"/>
  </r>
  <r>
    <n v="5"/>
    <n v="62"/>
    <n v="0"/>
    <n v="0"/>
    <n v="40"/>
    <n v="737.26190480000002"/>
    <n v="1.3333332999999999E-2"/>
    <n v="2.8888889000000001E-2"/>
    <n v="0"/>
    <n v="0.6"/>
    <x v="2"/>
    <n v="2"/>
    <n v="2"/>
    <n v="7"/>
    <x v="1"/>
    <x v="0"/>
    <x v="0"/>
    <b v="0"/>
    <x v="0"/>
    <x v="2"/>
  </r>
  <r>
    <n v="0"/>
    <n v="0"/>
    <n v="0"/>
    <n v="0"/>
    <n v="2"/>
    <n v="113"/>
    <n v="0"/>
    <n v="0.1"/>
    <n v="0"/>
    <n v="0"/>
    <x v="2"/>
    <n v="2"/>
    <n v="2"/>
    <n v="3"/>
    <x v="12"/>
    <x v="0"/>
    <x v="0"/>
    <b v="0"/>
    <x v="0"/>
    <x v="2"/>
  </r>
  <r>
    <n v="0"/>
    <n v="0"/>
    <n v="0"/>
    <n v="0"/>
    <n v="2"/>
    <n v="9"/>
    <n v="0"/>
    <n v="0.1"/>
    <n v="0"/>
    <n v="0"/>
    <x v="2"/>
    <n v="2"/>
    <n v="2"/>
    <n v="2"/>
    <x v="2"/>
    <x v="0"/>
    <x v="0"/>
    <b v="0"/>
    <x v="0"/>
    <x v="2"/>
  </r>
  <r>
    <n v="2"/>
    <n v="67"/>
    <n v="0"/>
    <n v="0"/>
    <n v="4"/>
    <n v="36"/>
    <n v="0"/>
    <n v="3.3333333E-2"/>
    <n v="0"/>
    <n v="0"/>
    <x v="2"/>
    <n v="2"/>
    <n v="2"/>
    <n v="4"/>
    <x v="0"/>
    <x v="0"/>
    <x v="0"/>
    <b v="0"/>
    <x v="0"/>
    <x v="2"/>
  </r>
  <r>
    <n v="0"/>
    <n v="0"/>
    <n v="0"/>
    <n v="0"/>
    <n v="5"/>
    <n v="109"/>
    <n v="0"/>
    <n v="2.5000000000000001E-2"/>
    <n v="0"/>
    <n v="0.8"/>
    <x v="2"/>
    <n v="1"/>
    <n v="1"/>
    <n v="4"/>
    <x v="0"/>
    <x v="0"/>
    <x v="0"/>
    <b v="0"/>
    <x v="0"/>
    <x v="2"/>
  </r>
  <r>
    <n v="0"/>
    <n v="0"/>
    <n v="0"/>
    <n v="0"/>
    <n v="10"/>
    <n v="108"/>
    <n v="0.04"/>
    <n v="7.3999999999999996E-2"/>
    <n v="0"/>
    <n v="0.2"/>
    <x v="2"/>
    <n v="1"/>
    <n v="8"/>
    <n v="1"/>
    <x v="16"/>
    <x v="0"/>
    <x v="0"/>
    <b v="0"/>
    <x v="0"/>
    <x v="2"/>
  </r>
  <r>
    <n v="0"/>
    <n v="0"/>
    <n v="0"/>
    <n v="0"/>
    <n v="19"/>
    <n v="722.7"/>
    <n v="0"/>
    <n v="2.9411760000000002E-3"/>
    <n v="68.376000000000005"/>
    <n v="0"/>
    <x v="2"/>
    <n v="1"/>
    <n v="1"/>
    <n v="5"/>
    <x v="1"/>
    <x v="1"/>
    <x v="0"/>
    <b v="1"/>
    <x v="1"/>
    <x v="2"/>
  </r>
  <r>
    <n v="0"/>
    <n v="0"/>
    <n v="0"/>
    <n v="0"/>
    <n v="27"/>
    <n v="1058.0238099999999"/>
    <n v="2.6923077E-2"/>
    <n v="3.6923076999999999E-2"/>
    <n v="0"/>
    <n v="0.2"/>
    <x v="2"/>
    <n v="2"/>
    <n v="2"/>
    <n v="1"/>
    <x v="3"/>
    <x v="0"/>
    <x v="0"/>
    <b v="0"/>
    <x v="0"/>
    <x v="2"/>
  </r>
  <r>
    <n v="5"/>
    <n v="262.5"/>
    <n v="0"/>
    <n v="0"/>
    <n v="45"/>
    <n v="1456.2738099999999"/>
    <n v="0"/>
    <n v="1.8707483E-2"/>
    <n v="13.53068367"/>
    <n v="0"/>
    <x v="2"/>
    <n v="2"/>
    <n v="2"/>
    <n v="7"/>
    <x v="3"/>
    <x v="0"/>
    <x v="0"/>
    <b v="1"/>
    <x v="1"/>
    <x v="2"/>
  </r>
  <r>
    <n v="0"/>
    <n v="0"/>
    <n v="0"/>
    <n v="0"/>
    <n v="2"/>
    <n v="46"/>
    <n v="0"/>
    <n v="0.1"/>
    <n v="0"/>
    <n v="0"/>
    <x v="2"/>
    <n v="2"/>
    <n v="4"/>
    <n v="3"/>
    <x v="3"/>
    <x v="0"/>
    <x v="0"/>
    <b v="0"/>
    <x v="0"/>
    <x v="2"/>
  </r>
  <r>
    <n v="0"/>
    <n v="0"/>
    <n v="0"/>
    <n v="0"/>
    <n v="10"/>
    <n v="482.5"/>
    <n v="0"/>
    <n v="0.06"/>
    <n v="0"/>
    <n v="1"/>
    <x v="2"/>
    <n v="1"/>
    <n v="2"/>
    <n v="9"/>
    <x v="3"/>
    <x v="0"/>
    <x v="1"/>
    <b v="0"/>
    <x v="0"/>
    <x v="2"/>
  </r>
  <r>
    <n v="0"/>
    <n v="0"/>
    <n v="0"/>
    <n v="0"/>
    <n v="8"/>
    <n v="262.16666670000001"/>
    <n v="0"/>
    <n v="2.5000000000000001E-2"/>
    <n v="0"/>
    <n v="0"/>
    <x v="2"/>
    <n v="2"/>
    <n v="2"/>
    <n v="1"/>
    <x v="1"/>
    <x v="0"/>
    <x v="0"/>
    <b v="0"/>
    <x v="0"/>
    <x v="2"/>
  </r>
  <r>
    <n v="2"/>
    <n v="39.5"/>
    <n v="4"/>
    <n v="872"/>
    <n v="77"/>
    <n v="3909.620363"/>
    <n v="2.4096389999999999E-3"/>
    <n v="2.2377451999999999E-2"/>
    <n v="9.849816466"/>
    <n v="0"/>
    <x v="2"/>
    <n v="2"/>
    <n v="4"/>
    <n v="3"/>
    <x v="1"/>
    <x v="0"/>
    <x v="0"/>
    <b v="0"/>
    <x v="0"/>
    <x v="2"/>
  </r>
  <r>
    <n v="4"/>
    <n v="87"/>
    <n v="0"/>
    <n v="0"/>
    <n v="14"/>
    <n v="280.5"/>
    <n v="2.5000000000000001E-2"/>
    <n v="4.3749999999999997E-2"/>
    <n v="0"/>
    <n v="0"/>
    <x v="2"/>
    <n v="2"/>
    <n v="2"/>
    <n v="1"/>
    <x v="3"/>
    <x v="0"/>
    <x v="0"/>
    <b v="0"/>
    <x v="0"/>
    <x v="2"/>
  </r>
  <r>
    <n v="4"/>
    <n v="244"/>
    <n v="0"/>
    <n v="0"/>
    <n v="6"/>
    <n v="142.5"/>
    <n v="0"/>
    <n v="1.1111111E-2"/>
    <n v="0"/>
    <n v="0"/>
    <x v="2"/>
    <n v="3"/>
    <n v="3"/>
    <n v="4"/>
    <x v="1"/>
    <x v="0"/>
    <x v="0"/>
    <b v="0"/>
    <x v="0"/>
    <x v="2"/>
  </r>
  <r>
    <n v="0"/>
    <n v="0"/>
    <n v="0"/>
    <n v="0"/>
    <n v="9"/>
    <n v="0"/>
    <n v="0.12"/>
    <n v="0.16"/>
    <n v="0"/>
    <n v="0.6"/>
    <x v="2"/>
    <n v="2"/>
    <n v="2"/>
    <n v="1"/>
    <x v="12"/>
    <x v="0"/>
    <x v="0"/>
    <b v="0"/>
    <x v="0"/>
    <x v="2"/>
  </r>
  <r>
    <n v="1"/>
    <n v="21"/>
    <n v="0"/>
    <n v="0"/>
    <n v="13"/>
    <n v="190"/>
    <n v="0"/>
    <n v="1.5384615000000001E-2"/>
    <n v="0"/>
    <n v="0"/>
    <x v="2"/>
    <n v="2"/>
    <n v="2"/>
    <n v="1"/>
    <x v="0"/>
    <x v="0"/>
    <x v="1"/>
    <b v="0"/>
    <x v="0"/>
    <x v="2"/>
  </r>
  <r>
    <n v="0"/>
    <n v="0"/>
    <n v="0"/>
    <n v="0"/>
    <n v="3"/>
    <n v="22.5"/>
    <n v="0"/>
    <n v="6.6666666999999999E-2"/>
    <n v="0"/>
    <n v="0"/>
    <x v="2"/>
    <n v="1"/>
    <n v="2"/>
    <n v="3"/>
    <x v="1"/>
    <x v="0"/>
    <x v="1"/>
    <b v="0"/>
    <x v="0"/>
    <x v="2"/>
  </r>
  <r>
    <n v="10"/>
    <n v="293"/>
    <n v="0"/>
    <n v="0"/>
    <n v="29"/>
    <n v="1219.5166670000001"/>
    <n v="0"/>
    <n v="1.5135134999999999E-2"/>
    <n v="8.8975945949999993"/>
    <n v="0"/>
    <x v="2"/>
    <n v="2"/>
    <n v="2"/>
    <n v="3"/>
    <x v="1"/>
    <x v="0"/>
    <x v="1"/>
    <b v="0"/>
    <x v="0"/>
    <x v="2"/>
  </r>
  <r>
    <n v="7"/>
    <n v="340.61111110000002"/>
    <n v="2"/>
    <n v="129"/>
    <n v="57"/>
    <n v="4516.5883119999999"/>
    <n v="5.0000000000000001E-3"/>
    <n v="1.5180847000000001E-2"/>
    <n v="8.0526166670000006"/>
    <n v="0"/>
    <x v="2"/>
    <n v="2"/>
    <n v="2"/>
    <n v="1"/>
    <x v="1"/>
    <x v="0"/>
    <x v="0"/>
    <b v="0"/>
    <x v="0"/>
    <x v="2"/>
  </r>
  <r>
    <n v="3"/>
    <n v="30.5"/>
    <n v="0"/>
    <n v="0"/>
    <n v="20"/>
    <n v="1839.833333"/>
    <n v="0"/>
    <n v="7.5396830000000001E-3"/>
    <n v="0"/>
    <n v="0"/>
    <x v="2"/>
    <n v="2"/>
    <n v="2"/>
    <n v="7"/>
    <x v="2"/>
    <x v="0"/>
    <x v="0"/>
    <b v="0"/>
    <x v="0"/>
    <x v="2"/>
  </r>
  <r>
    <n v="1"/>
    <n v="3"/>
    <n v="0"/>
    <n v="0"/>
    <n v="17"/>
    <n v="1217.430556"/>
    <n v="0"/>
    <n v="1.2500000000000001E-2"/>
    <n v="0"/>
    <n v="0"/>
    <x v="2"/>
    <n v="2"/>
    <n v="5"/>
    <n v="1"/>
    <x v="3"/>
    <x v="0"/>
    <x v="0"/>
    <b v="0"/>
    <x v="0"/>
    <x v="2"/>
  </r>
  <r>
    <n v="0"/>
    <n v="0"/>
    <n v="0"/>
    <n v="0"/>
    <n v="1"/>
    <n v="0"/>
    <n v="0.2"/>
    <n v="0.2"/>
    <n v="0"/>
    <n v="0"/>
    <x v="2"/>
    <n v="2"/>
    <n v="5"/>
    <n v="2"/>
    <x v="0"/>
    <x v="0"/>
    <x v="0"/>
    <b v="0"/>
    <x v="0"/>
    <x v="2"/>
  </r>
  <r>
    <n v="4"/>
    <n v="89.5"/>
    <n v="0"/>
    <n v="0"/>
    <n v="3"/>
    <n v="30"/>
    <n v="0"/>
    <n v="3.3333333E-2"/>
    <n v="0"/>
    <n v="0"/>
    <x v="2"/>
    <n v="1"/>
    <n v="1"/>
    <n v="1"/>
    <x v="1"/>
    <x v="0"/>
    <x v="1"/>
    <b v="0"/>
    <x v="0"/>
    <x v="2"/>
  </r>
  <r>
    <n v="8"/>
    <n v="137.07499999999999"/>
    <n v="0"/>
    <n v="0"/>
    <n v="59"/>
    <n v="2088.4435060000001"/>
    <n v="6.3432840000000002E-3"/>
    <n v="2.3522861999999999E-2"/>
    <n v="54.075241130000002"/>
    <n v="0"/>
    <x v="2"/>
    <n v="4"/>
    <n v="2"/>
    <n v="3"/>
    <x v="2"/>
    <x v="0"/>
    <x v="0"/>
    <b v="1"/>
    <x v="1"/>
    <x v="2"/>
  </r>
  <r>
    <n v="7"/>
    <n v="157.5"/>
    <n v="1"/>
    <n v="23"/>
    <n v="42"/>
    <n v="3503.0250000000001"/>
    <n v="5.1428569999999998E-3"/>
    <n v="1.8193938999999999E-2"/>
    <n v="21.76475048"/>
    <n v="0"/>
    <x v="2"/>
    <n v="2"/>
    <n v="2"/>
    <n v="1"/>
    <x v="1"/>
    <x v="0"/>
    <x v="0"/>
    <b v="0"/>
    <x v="0"/>
    <x v="2"/>
  </r>
  <r>
    <n v="0"/>
    <n v="0"/>
    <n v="0"/>
    <n v="0"/>
    <n v="22"/>
    <n v="2715"/>
    <n v="0"/>
    <n v="9.0909089999999994E-3"/>
    <n v="54.970363640000002"/>
    <n v="0"/>
    <x v="2"/>
    <n v="2"/>
    <n v="2"/>
    <n v="4"/>
    <x v="1"/>
    <x v="1"/>
    <x v="0"/>
    <b v="1"/>
    <x v="1"/>
    <x v="2"/>
  </r>
  <r>
    <n v="0"/>
    <n v="0"/>
    <n v="0"/>
    <n v="0"/>
    <n v="16"/>
    <n v="351.75"/>
    <n v="8.8888890000000005E-3"/>
    <n v="2.3492063000000001E-2"/>
    <n v="0"/>
    <n v="0"/>
    <x v="2"/>
    <n v="3"/>
    <n v="2"/>
    <n v="7"/>
    <x v="3"/>
    <x v="0"/>
    <x v="0"/>
    <b v="0"/>
    <x v="0"/>
    <x v="2"/>
  </r>
  <r>
    <n v="4"/>
    <n v="45"/>
    <n v="0"/>
    <n v="0"/>
    <n v="21"/>
    <n v="819.83333330000005"/>
    <n v="0"/>
    <n v="2.8985510000000001E-3"/>
    <n v="0"/>
    <n v="0"/>
    <x v="2"/>
    <n v="3"/>
    <n v="2"/>
    <n v="1"/>
    <x v="1"/>
    <x v="1"/>
    <x v="0"/>
    <b v="0"/>
    <x v="0"/>
    <x v="2"/>
  </r>
  <r>
    <n v="0"/>
    <n v="0"/>
    <n v="0"/>
    <n v="0"/>
    <n v="9"/>
    <n v="72"/>
    <n v="2.2222222E-2"/>
    <n v="4.4444444E-2"/>
    <n v="0"/>
    <n v="0.6"/>
    <x v="2"/>
    <n v="1"/>
    <n v="1"/>
    <n v="1"/>
    <x v="2"/>
    <x v="0"/>
    <x v="0"/>
    <b v="0"/>
    <x v="0"/>
    <x v="2"/>
  </r>
  <r>
    <n v="0"/>
    <n v="0"/>
    <n v="0"/>
    <n v="0"/>
    <n v="13"/>
    <n v="193.5"/>
    <n v="8.5714286000000001E-2"/>
    <n v="9.7619048E-2"/>
    <n v="0"/>
    <n v="0.8"/>
    <x v="2"/>
    <n v="3"/>
    <n v="2"/>
    <n v="3"/>
    <x v="12"/>
    <x v="0"/>
    <x v="0"/>
    <b v="0"/>
    <x v="0"/>
    <x v="2"/>
  </r>
  <r>
    <n v="0"/>
    <n v="0"/>
    <n v="0"/>
    <n v="0"/>
    <n v="1"/>
    <n v="0"/>
    <n v="0.2"/>
    <n v="0.2"/>
    <n v="0"/>
    <n v="0"/>
    <x v="2"/>
    <n v="3"/>
    <n v="3"/>
    <n v="1"/>
    <x v="0"/>
    <x v="0"/>
    <x v="0"/>
    <b v="0"/>
    <x v="0"/>
    <x v="2"/>
  </r>
  <r>
    <n v="0"/>
    <n v="0"/>
    <n v="0"/>
    <n v="0"/>
    <n v="7"/>
    <n v="174.5"/>
    <n v="4.2857143E-2"/>
    <n v="6.6666666999999999E-2"/>
    <n v="0"/>
    <n v="0"/>
    <x v="2"/>
    <n v="1"/>
    <n v="1"/>
    <n v="1"/>
    <x v="3"/>
    <x v="0"/>
    <x v="1"/>
    <b v="0"/>
    <x v="0"/>
    <x v="2"/>
  </r>
  <r>
    <n v="0"/>
    <n v="0"/>
    <n v="0"/>
    <n v="0"/>
    <n v="16"/>
    <n v="280.5"/>
    <n v="0"/>
    <n v="1.2500000000000001E-2"/>
    <n v="0"/>
    <n v="0"/>
    <x v="2"/>
    <n v="4"/>
    <n v="1"/>
    <n v="1"/>
    <x v="2"/>
    <x v="0"/>
    <x v="0"/>
    <b v="0"/>
    <x v="0"/>
    <x v="2"/>
  </r>
  <r>
    <n v="2"/>
    <n v="88"/>
    <n v="0"/>
    <n v="0"/>
    <n v="3"/>
    <n v="95.5"/>
    <n v="0"/>
    <n v="0.02"/>
    <n v="0"/>
    <n v="0"/>
    <x v="2"/>
    <n v="1"/>
    <n v="2"/>
    <n v="3"/>
    <x v="1"/>
    <x v="1"/>
    <x v="0"/>
    <b v="0"/>
    <x v="0"/>
    <x v="2"/>
  </r>
  <r>
    <n v="0"/>
    <n v="0"/>
    <n v="0"/>
    <n v="0"/>
    <n v="17"/>
    <n v="287.75"/>
    <n v="7.3529412000000002E-2"/>
    <n v="0.121568627"/>
    <n v="0"/>
    <n v="0.6"/>
    <x v="2"/>
    <n v="2"/>
    <n v="2"/>
    <n v="1"/>
    <x v="3"/>
    <x v="0"/>
    <x v="0"/>
    <b v="0"/>
    <x v="0"/>
    <x v="2"/>
  </r>
  <r>
    <n v="1"/>
    <n v="87"/>
    <n v="0"/>
    <n v="0"/>
    <n v="38"/>
    <n v="1326.25"/>
    <n v="1.3157894999999999E-2"/>
    <n v="2.8508772000000002E-2"/>
    <n v="7.1534210529999998"/>
    <n v="0"/>
    <x v="2"/>
    <n v="2"/>
    <n v="2"/>
    <n v="1"/>
    <x v="3"/>
    <x v="0"/>
    <x v="0"/>
    <b v="1"/>
    <x v="1"/>
    <x v="2"/>
  </r>
  <r>
    <n v="3"/>
    <n v="106"/>
    <n v="0"/>
    <n v="0"/>
    <n v="19"/>
    <n v="386.85"/>
    <n v="0"/>
    <n v="1.0526316000000001E-2"/>
    <n v="0"/>
    <n v="0"/>
    <x v="2"/>
    <n v="3"/>
    <n v="2"/>
    <n v="3"/>
    <x v="5"/>
    <x v="0"/>
    <x v="0"/>
    <b v="0"/>
    <x v="0"/>
    <x v="2"/>
  </r>
  <r>
    <n v="9"/>
    <n v="726.3666667"/>
    <n v="0"/>
    <n v="0"/>
    <n v="80"/>
    <n v="4322.7791209999996"/>
    <n v="2.272727E-3"/>
    <n v="1.6394300000000001E-2"/>
    <n v="8.0690276520000008"/>
    <n v="0"/>
    <x v="2"/>
    <n v="2"/>
    <n v="2"/>
    <n v="2"/>
    <x v="1"/>
    <x v="0"/>
    <x v="0"/>
    <b v="1"/>
    <x v="1"/>
    <x v="2"/>
  </r>
  <r>
    <n v="1"/>
    <n v="8"/>
    <n v="0"/>
    <n v="0"/>
    <n v="51"/>
    <n v="1229.166667"/>
    <n v="0"/>
    <n v="1.9230769000000002E-2"/>
    <n v="0"/>
    <n v="0.6"/>
    <x v="2"/>
    <n v="2"/>
    <n v="5"/>
    <n v="4"/>
    <x v="5"/>
    <x v="0"/>
    <x v="0"/>
    <b v="0"/>
    <x v="0"/>
    <x v="2"/>
  </r>
  <r>
    <n v="1"/>
    <n v="43.666666669999998"/>
    <n v="0"/>
    <n v="0"/>
    <n v="57"/>
    <n v="4555.0238099999997"/>
    <n v="0"/>
    <n v="3.0621468999999998E-2"/>
    <n v="9.1029374189999999"/>
    <n v="0"/>
    <x v="2"/>
    <n v="2"/>
    <n v="2"/>
    <n v="1"/>
    <x v="0"/>
    <x v="0"/>
    <x v="0"/>
    <b v="0"/>
    <x v="0"/>
    <x v="2"/>
  </r>
  <r>
    <n v="0"/>
    <n v="0"/>
    <n v="0"/>
    <n v="0"/>
    <n v="5"/>
    <n v="67"/>
    <n v="0.12"/>
    <n v="0.14000000000000001"/>
    <n v="0"/>
    <n v="0.6"/>
    <x v="2"/>
    <n v="1"/>
    <n v="1"/>
    <n v="6"/>
    <x v="2"/>
    <x v="0"/>
    <x v="0"/>
    <b v="0"/>
    <x v="0"/>
    <x v="2"/>
  </r>
  <r>
    <n v="0"/>
    <n v="0"/>
    <n v="0"/>
    <n v="0"/>
    <n v="4"/>
    <n v="137"/>
    <n v="0.15"/>
    <n v="0.15"/>
    <n v="0"/>
    <n v="0.2"/>
    <x v="2"/>
    <n v="3"/>
    <n v="3"/>
    <n v="2"/>
    <x v="10"/>
    <x v="0"/>
    <x v="0"/>
    <b v="0"/>
    <x v="0"/>
    <x v="2"/>
  </r>
  <r>
    <n v="14"/>
    <n v="1261.916667"/>
    <n v="12"/>
    <n v="985.4190476"/>
    <n v="30"/>
    <n v="1956.0222220000001"/>
    <n v="3.0839000000000001E-3"/>
    <n v="2.2907352999999998E-2"/>
    <n v="0"/>
    <n v="0.6"/>
    <x v="2"/>
    <n v="2"/>
    <n v="2"/>
    <n v="3"/>
    <x v="1"/>
    <x v="0"/>
    <x v="0"/>
    <b v="0"/>
    <x v="0"/>
    <x v="2"/>
  </r>
  <r>
    <n v="3"/>
    <n v="74"/>
    <n v="0"/>
    <n v="0"/>
    <n v="14"/>
    <n v="584.33333330000005"/>
    <n v="0"/>
    <n v="3.7037039999999999E-3"/>
    <n v="0"/>
    <n v="0"/>
    <x v="2"/>
    <n v="2"/>
    <n v="2"/>
    <n v="3"/>
    <x v="4"/>
    <x v="1"/>
    <x v="0"/>
    <b v="0"/>
    <x v="0"/>
    <x v="2"/>
  </r>
  <r>
    <n v="2"/>
    <n v="59"/>
    <n v="0"/>
    <n v="0"/>
    <n v="20"/>
    <n v="497.53888890000002"/>
    <n v="0"/>
    <n v="1.4999999999999999E-2"/>
    <n v="0"/>
    <n v="0"/>
    <x v="2"/>
    <n v="1"/>
    <n v="1"/>
    <n v="3"/>
    <x v="3"/>
    <x v="0"/>
    <x v="1"/>
    <b v="0"/>
    <x v="0"/>
    <x v="2"/>
  </r>
  <r>
    <n v="2"/>
    <n v="32"/>
    <n v="2"/>
    <n v="1150"/>
    <n v="58"/>
    <n v="5072.3959379999997"/>
    <n v="7.6674739999999996E-3"/>
    <n v="3.8802797999999999E-2"/>
    <n v="2.4833898310000002"/>
    <n v="0.2"/>
    <x v="2"/>
    <n v="2"/>
    <n v="2"/>
    <n v="3"/>
    <x v="5"/>
    <x v="0"/>
    <x v="0"/>
    <b v="0"/>
    <x v="0"/>
    <x v="2"/>
  </r>
  <r>
    <n v="0"/>
    <n v="0"/>
    <n v="0"/>
    <n v="0"/>
    <n v="12"/>
    <n v="115.05"/>
    <n v="0"/>
    <n v="1.8181817999999999E-2"/>
    <n v="0"/>
    <n v="0"/>
    <x v="2"/>
    <n v="4"/>
    <n v="2"/>
    <n v="1"/>
    <x v="2"/>
    <x v="0"/>
    <x v="1"/>
    <b v="0"/>
    <x v="0"/>
    <x v="2"/>
  </r>
  <r>
    <n v="7"/>
    <n v="123.5"/>
    <n v="0"/>
    <n v="0"/>
    <n v="27"/>
    <n v="477.5"/>
    <n v="5.0000000000000001E-3"/>
    <n v="1.2E-2"/>
    <n v="0"/>
    <n v="0"/>
    <x v="2"/>
    <n v="2"/>
    <n v="2"/>
    <n v="9"/>
    <x v="3"/>
    <x v="0"/>
    <x v="0"/>
    <b v="0"/>
    <x v="0"/>
    <x v="2"/>
  </r>
  <r>
    <n v="4"/>
    <n v="60"/>
    <n v="2"/>
    <n v="83.5"/>
    <n v="125"/>
    <n v="3727.3238099999999"/>
    <n v="0"/>
    <n v="1.1586050000000001E-3"/>
    <n v="0"/>
    <n v="0"/>
    <x v="2"/>
    <n v="2"/>
    <n v="2"/>
    <n v="7"/>
    <x v="1"/>
    <x v="0"/>
    <x v="0"/>
    <b v="0"/>
    <x v="0"/>
    <x v="2"/>
  </r>
  <r>
    <n v="0"/>
    <n v="0"/>
    <n v="0"/>
    <n v="0"/>
    <n v="6"/>
    <n v="50"/>
    <n v="3.3333333E-2"/>
    <n v="6.6666666999999999E-2"/>
    <n v="0"/>
    <n v="0"/>
    <x v="2"/>
    <n v="2"/>
    <n v="5"/>
    <n v="6"/>
    <x v="3"/>
    <x v="0"/>
    <x v="0"/>
    <b v="0"/>
    <x v="0"/>
    <x v="2"/>
  </r>
  <r>
    <n v="0"/>
    <n v="0"/>
    <n v="0"/>
    <n v="0"/>
    <n v="18"/>
    <n v="668.25"/>
    <n v="2.2222222E-2"/>
    <n v="3.5555556000000002E-2"/>
    <n v="0"/>
    <n v="0.2"/>
    <x v="2"/>
    <n v="3"/>
    <n v="2"/>
    <n v="1"/>
    <x v="1"/>
    <x v="0"/>
    <x v="0"/>
    <b v="0"/>
    <x v="0"/>
    <x v="2"/>
  </r>
  <r>
    <n v="0"/>
    <n v="0"/>
    <n v="0"/>
    <n v="0"/>
    <n v="19"/>
    <n v="224"/>
    <n v="0"/>
    <n v="5.2631578999999998E-2"/>
    <n v="0"/>
    <n v="0"/>
    <x v="2"/>
    <n v="2"/>
    <n v="2"/>
    <n v="3"/>
    <x v="16"/>
    <x v="0"/>
    <x v="0"/>
    <b v="0"/>
    <x v="0"/>
    <x v="2"/>
  </r>
  <r>
    <n v="6"/>
    <n v="224"/>
    <n v="0"/>
    <n v="0"/>
    <n v="33"/>
    <n v="677.95"/>
    <n v="5.7142859999999998E-3"/>
    <n v="1.9682539999999998E-2"/>
    <n v="0"/>
    <n v="0"/>
    <x v="2"/>
    <n v="3"/>
    <n v="2"/>
    <n v="3"/>
    <x v="3"/>
    <x v="0"/>
    <x v="0"/>
    <b v="0"/>
    <x v="0"/>
    <x v="2"/>
  </r>
  <r>
    <n v="8"/>
    <n v="71.666666669999998"/>
    <n v="0"/>
    <n v="0"/>
    <n v="24"/>
    <n v="364.41666670000001"/>
    <n v="0"/>
    <n v="1.3793102999999999E-2"/>
    <n v="0"/>
    <n v="0.2"/>
    <x v="2"/>
    <n v="2"/>
    <n v="2"/>
    <n v="1"/>
    <x v="4"/>
    <x v="0"/>
    <x v="0"/>
    <b v="0"/>
    <x v="0"/>
    <x v="2"/>
  </r>
  <r>
    <n v="0"/>
    <n v="0"/>
    <n v="0"/>
    <n v="0"/>
    <n v="1"/>
    <n v="51"/>
    <n v="0"/>
    <n v="0.1"/>
    <n v="0"/>
    <n v="0"/>
    <x v="2"/>
    <n v="3"/>
    <n v="2"/>
    <n v="3"/>
    <x v="2"/>
    <x v="0"/>
    <x v="0"/>
    <b v="0"/>
    <x v="0"/>
    <x v="2"/>
  </r>
  <r>
    <n v="2"/>
    <n v="28"/>
    <n v="0"/>
    <n v="0"/>
    <n v="25"/>
    <n v="384.1571429"/>
    <n v="7.4074070000000004E-3"/>
    <n v="8.3333330000000001E-3"/>
    <n v="0"/>
    <n v="0"/>
    <x v="2"/>
    <n v="2"/>
    <n v="2"/>
    <n v="4"/>
    <x v="3"/>
    <x v="0"/>
    <x v="0"/>
    <b v="0"/>
    <x v="0"/>
    <x v="2"/>
  </r>
  <r>
    <n v="0"/>
    <n v="0"/>
    <n v="0"/>
    <n v="0"/>
    <n v="18"/>
    <n v="1844.416667"/>
    <n v="0"/>
    <n v="2.3529412E-2"/>
    <n v="28.527882349999999"/>
    <n v="0"/>
    <x v="2"/>
    <n v="3"/>
    <n v="7"/>
    <n v="3"/>
    <x v="3"/>
    <x v="0"/>
    <x v="0"/>
    <b v="0"/>
    <x v="0"/>
    <x v="2"/>
  </r>
  <r>
    <n v="4"/>
    <n v="61.5"/>
    <n v="0"/>
    <n v="0"/>
    <n v="40"/>
    <n v="1115.878205"/>
    <n v="0"/>
    <n v="3.2163740000000001E-3"/>
    <n v="0"/>
    <n v="0"/>
    <x v="2"/>
    <n v="3"/>
    <n v="2"/>
    <n v="1"/>
    <x v="10"/>
    <x v="1"/>
    <x v="0"/>
    <b v="0"/>
    <x v="0"/>
    <x v="2"/>
  </r>
  <r>
    <n v="1"/>
    <n v="2"/>
    <n v="1"/>
    <n v="6"/>
    <n v="4"/>
    <n v="12.5"/>
    <n v="6.6666666999999999E-2"/>
    <n v="0.1"/>
    <n v="0"/>
    <n v="0.8"/>
    <x v="2"/>
    <n v="2"/>
    <n v="2"/>
    <n v="1"/>
    <x v="15"/>
    <x v="0"/>
    <x v="0"/>
    <b v="0"/>
    <x v="0"/>
    <x v="2"/>
  </r>
  <r>
    <n v="0"/>
    <n v="0"/>
    <n v="0"/>
    <n v="0"/>
    <n v="21"/>
    <n v="598.6"/>
    <n v="0"/>
    <n v="3.8095237999999997E-2"/>
    <n v="0"/>
    <n v="0.6"/>
    <x v="2"/>
    <n v="2"/>
    <n v="4"/>
    <n v="1"/>
    <x v="3"/>
    <x v="0"/>
    <x v="0"/>
    <b v="0"/>
    <x v="0"/>
    <x v="2"/>
  </r>
  <r>
    <n v="1"/>
    <n v="0"/>
    <n v="0"/>
    <n v="0"/>
    <n v="11"/>
    <n v="1019.5"/>
    <n v="2.2222222E-2"/>
    <n v="4.4444444E-2"/>
    <n v="26.65777778"/>
    <n v="0"/>
    <x v="2"/>
    <n v="2"/>
    <n v="5"/>
    <n v="3"/>
    <x v="0"/>
    <x v="0"/>
    <x v="0"/>
    <b v="1"/>
    <x v="1"/>
    <x v="2"/>
  </r>
  <r>
    <n v="0"/>
    <n v="0"/>
    <n v="0"/>
    <n v="0"/>
    <n v="179"/>
    <n v="5996.0249999999996"/>
    <n v="1.0388889E-2"/>
    <n v="3.8277777999999998E-2"/>
    <n v="0"/>
    <n v="0"/>
    <x v="2"/>
    <n v="2"/>
    <n v="2"/>
    <n v="8"/>
    <x v="3"/>
    <x v="0"/>
    <x v="1"/>
    <b v="0"/>
    <x v="0"/>
    <x v="2"/>
  </r>
  <r>
    <n v="16"/>
    <n v="770.6"/>
    <n v="0"/>
    <n v="0"/>
    <n v="52"/>
    <n v="3593.12932"/>
    <n v="7.7956989999999997E-3"/>
    <n v="1.8264209E-2"/>
    <n v="0"/>
    <n v="0"/>
    <x v="2"/>
    <n v="1"/>
    <n v="2"/>
    <n v="1"/>
    <x v="1"/>
    <x v="0"/>
    <x v="0"/>
    <b v="0"/>
    <x v="0"/>
    <x v="2"/>
  </r>
  <r>
    <n v="0"/>
    <n v="0"/>
    <n v="0"/>
    <n v="0"/>
    <n v="1"/>
    <n v="0"/>
    <n v="0.2"/>
    <n v="0.2"/>
    <n v="0"/>
    <n v="0"/>
    <x v="2"/>
    <n v="2"/>
    <n v="2"/>
    <n v="8"/>
    <x v="2"/>
    <x v="0"/>
    <x v="0"/>
    <b v="0"/>
    <x v="0"/>
    <x v="2"/>
  </r>
  <r>
    <n v="1"/>
    <n v="101"/>
    <n v="0"/>
    <n v="0"/>
    <n v="46"/>
    <n v="1687.85"/>
    <n v="0"/>
    <n v="1.1111111E-2"/>
    <n v="18.844000000000001"/>
    <n v="0"/>
    <x v="2"/>
    <n v="2"/>
    <n v="2"/>
    <n v="3"/>
    <x v="3"/>
    <x v="0"/>
    <x v="0"/>
    <b v="0"/>
    <x v="0"/>
    <x v="2"/>
  </r>
  <r>
    <n v="6"/>
    <n v="186.8666667"/>
    <n v="0"/>
    <n v="0"/>
    <n v="126"/>
    <n v="3372.8267970000002"/>
    <n v="6.2500000000000003E-3"/>
    <n v="2.3480903000000001E-2"/>
    <n v="0"/>
    <n v="0.6"/>
    <x v="2"/>
    <n v="2"/>
    <n v="2"/>
    <n v="7"/>
    <x v="1"/>
    <x v="0"/>
    <x v="0"/>
    <b v="0"/>
    <x v="0"/>
    <x v="2"/>
  </r>
  <r>
    <n v="0"/>
    <n v="0"/>
    <n v="0"/>
    <n v="0"/>
    <n v="17"/>
    <n v="392.16666670000001"/>
    <n v="1.1764706E-2"/>
    <n v="2.3529412E-2"/>
    <n v="0"/>
    <n v="0.2"/>
    <x v="2"/>
    <n v="1"/>
    <n v="1"/>
    <n v="1"/>
    <x v="0"/>
    <x v="0"/>
    <x v="0"/>
    <b v="0"/>
    <x v="0"/>
    <x v="2"/>
  </r>
  <r>
    <n v="2"/>
    <n v="53.5"/>
    <n v="0"/>
    <n v="0"/>
    <n v="20"/>
    <n v="559.38095239999996"/>
    <n v="0"/>
    <n v="0.01"/>
    <n v="0"/>
    <n v="1"/>
    <x v="2"/>
    <n v="2"/>
    <n v="2"/>
    <n v="1"/>
    <x v="3"/>
    <x v="1"/>
    <x v="1"/>
    <b v="0"/>
    <x v="0"/>
    <x v="2"/>
  </r>
  <r>
    <n v="0"/>
    <n v="0"/>
    <n v="0"/>
    <n v="0"/>
    <n v="1"/>
    <n v="0"/>
    <n v="0.2"/>
    <n v="0.2"/>
    <n v="0"/>
    <n v="1"/>
    <x v="2"/>
    <n v="1"/>
    <n v="1"/>
    <n v="1"/>
    <x v="1"/>
    <x v="0"/>
    <x v="1"/>
    <b v="0"/>
    <x v="0"/>
    <x v="2"/>
  </r>
  <r>
    <n v="4"/>
    <n v="82.666666669999998"/>
    <n v="0"/>
    <n v="0"/>
    <n v="8"/>
    <n v="142"/>
    <n v="0"/>
    <n v="2.8571429999999999E-3"/>
    <n v="0"/>
    <n v="0"/>
    <x v="2"/>
    <n v="3"/>
    <n v="2"/>
    <n v="1"/>
    <x v="3"/>
    <x v="0"/>
    <x v="0"/>
    <b v="0"/>
    <x v="0"/>
    <x v="2"/>
  </r>
  <r>
    <n v="0"/>
    <n v="0"/>
    <n v="0"/>
    <n v="0"/>
    <n v="19"/>
    <n v="421.6"/>
    <n v="6.8421052999999996E-2"/>
    <n v="7.7192981999999993E-2"/>
    <n v="6.6249473679999999"/>
    <n v="0.6"/>
    <x v="2"/>
    <n v="3"/>
    <n v="2"/>
    <n v="2"/>
    <x v="12"/>
    <x v="0"/>
    <x v="0"/>
    <b v="1"/>
    <x v="1"/>
    <x v="2"/>
  </r>
  <r>
    <n v="10"/>
    <n v="236.9"/>
    <n v="0"/>
    <n v="0"/>
    <n v="19"/>
    <n v="538.20000000000005"/>
    <n v="0"/>
    <n v="9.5238100000000006E-3"/>
    <n v="0"/>
    <n v="0"/>
    <x v="2"/>
    <n v="2"/>
    <n v="5"/>
    <n v="3"/>
    <x v="5"/>
    <x v="1"/>
    <x v="0"/>
    <b v="0"/>
    <x v="0"/>
    <x v="2"/>
  </r>
  <r>
    <n v="0"/>
    <n v="0"/>
    <n v="0"/>
    <n v="0"/>
    <n v="3"/>
    <n v="208.5"/>
    <n v="0.111111111"/>
    <n v="0.1"/>
    <n v="0"/>
    <n v="0.2"/>
    <x v="2"/>
    <n v="3"/>
    <n v="2"/>
    <n v="2"/>
    <x v="12"/>
    <x v="0"/>
    <x v="0"/>
    <b v="0"/>
    <x v="0"/>
    <x v="2"/>
  </r>
  <r>
    <n v="0"/>
    <n v="0"/>
    <n v="0"/>
    <n v="0"/>
    <n v="62"/>
    <n v="1471.8583329999999"/>
    <n v="6.0655738000000001E-2"/>
    <n v="8.0437157999999995E-2"/>
    <n v="0"/>
    <n v="1"/>
    <x v="2"/>
    <n v="3"/>
    <n v="2"/>
    <n v="3"/>
    <x v="12"/>
    <x v="0"/>
    <x v="1"/>
    <b v="0"/>
    <x v="0"/>
    <x v="2"/>
  </r>
  <r>
    <n v="5"/>
    <n v="39"/>
    <n v="2"/>
    <n v="12"/>
    <n v="15"/>
    <n v="158"/>
    <n v="0"/>
    <n v="2.010582E-2"/>
    <n v="0"/>
    <n v="0"/>
    <x v="2"/>
    <n v="2"/>
    <n v="2"/>
    <n v="9"/>
    <x v="3"/>
    <x v="0"/>
    <x v="0"/>
    <b v="0"/>
    <x v="0"/>
    <x v="2"/>
  </r>
  <r>
    <n v="1"/>
    <n v="194"/>
    <n v="0"/>
    <n v="0"/>
    <n v="21"/>
    <n v="304.27499999999998"/>
    <n v="0"/>
    <n v="1.169591E-3"/>
    <n v="0"/>
    <n v="0"/>
    <x v="2"/>
    <n v="1"/>
    <n v="2"/>
    <n v="4"/>
    <x v="1"/>
    <x v="0"/>
    <x v="0"/>
    <b v="0"/>
    <x v="0"/>
    <x v="2"/>
  </r>
  <r>
    <n v="2"/>
    <n v="44"/>
    <n v="0"/>
    <n v="0"/>
    <n v="8"/>
    <n v="182"/>
    <n v="0"/>
    <n v="5.0000000000000001E-3"/>
    <n v="0"/>
    <n v="0"/>
    <x v="2"/>
    <n v="2"/>
    <n v="4"/>
    <n v="1"/>
    <x v="1"/>
    <x v="1"/>
    <x v="0"/>
    <b v="0"/>
    <x v="0"/>
    <x v="2"/>
  </r>
  <r>
    <n v="0"/>
    <n v="0"/>
    <n v="0"/>
    <n v="0"/>
    <n v="46"/>
    <n v="2425.083333"/>
    <n v="1.0869564999999999E-2"/>
    <n v="2.7681159E-2"/>
    <n v="0"/>
    <n v="0.6"/>
    <x v="2"/>
    <n v="1"/>
    <n v="1"/>
    <n v="3"/>
    <x v="1"/>
    <x v="0"/>
    <x v="0"/>
    <b v="0"/>
    <x v="0"/>
    <x v="2"/>
  </r>
  <r>
    <n v="0"/>
    <n v="0"/>
    <n v="0"/>
    <n v="0"/>
    <n v="3"/>
    <n v="164"/>
    <n v="0"/>
    <n v="0.1"/>
    <n v="0"/>
    <n v="0"/>
    <x v="2"/>
    <n v="3"/>
    <n v="2"/>
    <n v="1"/>
    <x v="2"/>
    <x v="0"/>
    <x v="0"/>
    <b v="0"/>
    <x v="0"/>
    <x v="2"/>
  </r>
  <r>
    <n v="0"/>
    <n v="0"/>
    <n v="0"/>
    <n v="0"/>
    <n v="13"/>
    <n v="151"/>
    <n v="7.6923080000000001E-3"/>
    <n v="2.3076922999999999E-2"/>
    <n v="0"/>
    <n v="1"/>
    <x v="2"/>
    <n v="1"/>
    <n v="1"/>
    <n v="1"/>
    <x v="0"/>
    <x v="0"/>
    <x v="1"/>
    <b v="0"/>
    <x v="0"/>
    <x v="2"/>
  </r>
  <r>
    <n v="9"/>
    <n v="424"/>
    <n v="0"/>
    <n v="0"/>
    <n v="6"/>
    <n v="45"/>
    <n v="0"/>
    <n v="0.02"/>
    <n v="0"/>
    <n v="0"/>
    <x v="2"/>
    <n v="3"/>
    <n v="5"/>
    <n v="1"/>
    <x v="4"/>
    <x v="1"/>
    <x v="0"/>
    <b v="0"/>
    <x v="0"/>
    <x v="2"/>
  </r>
  <r>
    <n v="0"/>
    <n v="0"/>
    <n v="0"/>
    <n v="0"/>
    <n v="6"/>
    <n v="223.33333329999999"/>
    <n v="0"/>
    <n v="8.3333330000000001E-3"/>
    <n v="0"/>
    <n v="0"/>
    <x v="2"/>
    <n v="2"/>
    <n v="2"/>
    <n v="1"/>
    <x v="1"/>
    <x v="0"/>
    <x v="0"/>
    <b v="0"/>
    <x v="0"/>
    <x v="2"/>
  </r>
  <r>
    <n v="8"/>
    <n v="62.5"/>
    <n v="0"/>
    <n v="0"/>
    <n v="101"/>
    <n v="2584.7142859999999"/>
    <n v="1.1214953E-2"/>
    <n v="1.7133955999999999E-2"/>
    <n v="16.940467290000001"/>
    <n v="0.6"/>
    <x v="2"/>
    <n v="2"/>
    <n v="2"/>
    <n v="1"/>
    <x v="12"/>
    <x v="0"/>
    <x v="0"/>
    <b v="0"/>
    <x v="0"/>
    <x v="2"/>
  </r>
  <r>
    <n v="0"/>
    <n v="0"/>
    <n v="0"/>
    <n v="0"/>
    <n v="10"/>
    <n v="99"/>
    <n v="0.04"/>
    <n v="4.6666667000000002E-2"/>
    <n v="0"/>
    <n v="0.6"/>
    <x v="2"/>
    <n v="3"/>
    <n v="2"/>
    <n v="1"/>
    <x v="2"/>
    <x v="0"/>
    <x v="0"/>
    <b v="0"/>
    <x v="0"/>
    <x v="2"/>
  </r>
  <r>
    <n v="4"/>
    <n v="134.5"/>
    <n v="2"/>
    <n v="330"/>
    <n v="7"/>
    <n v="169.5"/>
    <n v="1.6666667E-2"/>
    <n v="1.8888888999999999E-2"/>
    <n v="0"/>
    <n v="0.8"/>
    <x v="2"/>
    <n v="3"/>
    <n v="2"/>
    <n v="1"/>
    <x v="2"/>
    <x v="0"/>
    <x v="0"/>
    <b v="0"/>
    <x v="0"/>
    <x v="2"/>
  </r>
  <r>
    <n v="0"/>
    <n v="0"/>
    <n v="0"/>
    <n v="0"/>
    <n v="27"/>
    <n v="1739.25"/>
    <n v="2.2222222E-2"/>
    <n v="3.9506172999999999E-2"/>
    <n v="0"/>
    <n v="0.6"/>
    <x v="2"/>
    <n v="2"/>
    <n v="2"/>
    <n v="7"/>
    <x v="10"/>
    <x v="0"/>
    <x v="0"/>
    <b v="0"/>
    <x v="0"/>
    <x v="2"/>
  </r>
  <r>
    <n v="6"/>
    <n v="253.75"/>
    <n v="3"/>
    <n v="33"/>
    <n v="19"/>
    <n v="569.51388889999998"/>
    <n v="2.3076922999999999E-2"/>
    <n v="3.0341880000000002E-2"/>
    <n v="0"/>
    <n v="0.2"/>
    <x v="2"/>
    <n v="3"/>
    <n v="2"/>
    <n v="2"/>
    <x v="2"/>
    <x v="0"/>
    <x v="0"/>
    <b v="0"/>
    <x v="0"/>
    <x v="2"/>
  </r>
  <r>
    <n v="5"/>
    <n v="76.333333330000002"/>
    <n v="2"/>
    <n v="0"/>
    <n v="36"/>
    <n v="1420.547902"/>
    <n v="1.5384615000000001E-2"/>
    <n v="4.2694343000000003E-2"/>
    <n v="0"/>
    <n v="0"/>
    <x v="2"/>
    <n v="3"/>
    <n v="2"/>
    <n v="1"/>
    <x v="3"/>
    <x v="0"/>
    <x v="0"/>
    <b v="0"/>
    <x v="0"/>
    <x v="2"/>
  </r>
  <r>
    <n v="0"/>
    <n v="0"/>
    <n v="0"/>
    <n v="0"/>
    <n v="17"/>
    <n v="591.25"/>
    <n v="4.1176470999999999E-2"/>
    <n v="7.8431372999999999E-2"/>
    <n v="0"/>
    <n v="0"/>
    <x v="2"/>
    <n v="3"/>
    <n v="3"/>
    <n v="8"/>
    <x v="3"/>
    <x v="0"/>
    <x v="1"/>
    <b v="0"/>
    <x v="0"/>
    <x v="2"/>
  </r>
  <r>
    <n v="0"/>
    <n v="0"/>
    <n v="0"/>
    <n v="0"/>
    <n v="3"/>
    <n v="167.5"/>
    <n v="0"/>
    <n v="2.2222222E-2"/>
    <n v="0"/>
    <n v="0.2"/>
    <x v="2"/>
    <n v="3"/>
    <n v="2"/>
    <n v="8"/>
    <x v="0"/>
    <x v="0"/>
    <x v="0"/>
    <b v="0"/>
    <x v="0"/>
    <x v="2"/>
  </r>
  <r>
    <n v="4"/>
    <n v="158"/>
    <n v="0"/>
    <n v="0"/>
    <n v="18"/>
    <n v="567.75"/>
    <n v="0"/>
    <n v="3.4586466000000003E-2"/>
    <n v="0"/>
    <n v="0"/>
    <x v="2"/>
    <n v="3"/>
    <n v="2"/>
    <n v="2"/>
    <x v="3"/>
    <x v="0"/>
    <x v="0"/>
    <b v="0"/>
    <x v="0"/>
    <x v="2"/>
  </r>
  <r>
    <n v="0"/>
    <n v="0"/>
    <n v="0"/>
    <n v="0"/>
    <n v="3"/>
    <n v="106.5"/>
    <n v="0"/>
    <n v="3.3333333E-2"/>
    <n v="0"/>
    <n v="0"/>
    <x v="2"/>
    <n v="3"/>
    <n v="2"/>
    <n v="2"/>
    <x v="12"/>
    <x v="0"/>
    <x v="0"/>
    <b v="0"/>
    <x v="0"/>
    <x v="2"/>
  </r>
  <r>
    <n v="3"/>
    <n v="53"/>
    <n v="0"/>
    <n v="0"/>
    <n v="63"/>
    <n v="2461.25"/>
    <n v="0"/>
    <n v="5.7291670000000003E-3"/>
    <n v="0"/>
    <n v="0"/>
    <x v="2"/>
    <n v="2"/>
    <n v="2"/>
    <n v="8"/>
    <x v="2"/>
    <x v="1"/>
    <x v="0"/>
    <b v="0"/>
    <x v="0"/>
    <x v="2"/>
  </r>
  <r>
    <n v="7"/>
    <n v="161.25"/>
    <n v="1"/>
    <n v="0"/>
    <n v="32"/>
    <n v="1038.7976189999999"/>
    <n v="0"/>
    <n v="1.5714286000000001E-2"/>
    <n v="59.967771429999999"/>
    <n v="0.2"/>
    <x v="2"/>
    <n v="1"/>
    <n v="1"/>
    <n v="4"/>
    <x v="1"/>
    <x v="0"/>
    <x v="0"/>
    <b v="1"/>
    <x v="1"/>
    <x v="2"/>
  </r>
  <r>
    <n v="2"/>
    <n v="471.5"/>
    <n v="5"/>
    <n v="331.75"/>
    <n v="7"/>
    <n v="121"/>
    <n v="4.6153845999999998E-2"/>
    <n v="5.1282051000000002E-2"/>
    <n v="0"/>
    <n v="0.4"/>
    <x v="2"/>
    <n v="3"/>
    <n v="2"/>
    <n v="1"/>
    <x v="12"/>
    <x v="0"/>
    <x v="0"/>
    <b v="0"/>
    <x v="0"/>
    <x v="2"/>
  </r>
  <r>
    <n v="10"/>
    <n v="62.5"/>
    <n v="1"/>
    <n v="93"/>
    <n v="28"/>
    <n v="724.33333330000005"/>
    <n v="0"/>
    <n v="2.3232322999999999E-2"/>
    <n v="14.737090909999999"/>
    <n v="0.2"/>
    <x v="2"/>
    <n v="2"/>
    <n v="2"/>
    <n v="4"/>
    <x v="4"/>
    <x v="1"/>
    <x v="0"/>
    <b v="0"/>
    <x v="0"/>
    <x v="2"/>
  </r>
  <r>
    <n v="3"/>
    <n v="135.5"/>
    <n v="0"/>
    <n v="0"/>
    <n v="37"/>
    <n v="1238.375"/>
    <n v="5.4054050000000003E-3"/>
    <n v="3.0510511000000001E-2"/>
    <n v="7.9415315319999999"/>
    <n v="0"/>
    <x v="2"/>
    <n v="2"/>
    <n v="2"/>
    <n v="1"/>
    <x v="1"/>
    <x v="0"/>
    <x v="0"/>
    <b v="0"/>
    <x v="0"/>
    <x v="2"/>
  </r>
  <r>
    <n v="0"/>
    <n v="0"/>
    <n v="1"/>
    <n v="6"/>
    <n v="50"/>
    <n v="1306.0999999999999"/>
    <n v="4.0816330000000003E-3"/>
    <n v="1.2244898000000001E-2"/>
    <n v="5.1377142859999996"/>
    <n v="0"/>
    <x v="2"/>
    <n v="4"/>
    <n v="1"/>
    <n v="4"/>
    <x v="19"/>
    <x v="0"/>
    <x v="0"/>
    <b v="1"/>
    <x v="1"/>
    <x v="2"/>
  </r>
  <r>
    <n v="0"/>
    <n v="0"/>
    <n v="0"/>
    <n v="0"/>
    <n v="8"/>
    <n v="335"/>
    <n v="2.5000000000000001E-2"/>
    <n v="0.05"/>
    <n v="63.890999999999998"/>
    <n v="0"/>
    <x v="2"/>
    <n v="3"/>
    <n v="2"/>
    <n v="4"/>
    <x v="0"/>
    <x v="0"/>
    <x v="0"/>
    <b v="1"/>
    <x v="1"/>
    <x v="2"/>
  </r>
  <r>
    <n v="3"/>
    <n v="80"/>
    <n v="1"/>
    <n v="21"/>
    <n v="41"/>
    <n v="1193.333333"/>
    <n v="9.7561000000000002E-4"/>
    <n v="1.804878E-2"/>
    <n v="6.5300487800000004"/>
    <n v="0"/>
    <x v="2"/>
    <n v="2"/>
    <n v="2"/>
    <n v="1"/>
    <x v="3"/>
    <x v="0"/>
    <x v="0"/>
    <b v="0"/>
    <x v="0"/>
    <x v="2"/>
  </r>
  <r>
    <n v="4"/>
    <n v="75"/>
    <n v="0"/>
    <n v="0"/>
    <n v="7"/>
    <n v="185"/>
    <n v="0"/>
    <n v="9.0909089999999994E-3"/>
    <n v="0"/>
    <n v="0.4"/>
    <x v="2"/>
    <n v="2"/>
    <n v="2"/>
    <n v="4"/>
    <x v="5"/>
    <x v="1"/>
    <x v="0"/>
    <b v="0"/>
    <x v="0"/>
    <x v="2"/>
  </r>
  <r>
    <n v="2"/>
    <n v="57"/>
    <n v="0"/>
    <n v="0"/>
    <n v="12"/>
    <n v="497"/>
    <n v="0"/>
    <n v="4.7619047999999997E-2"/>
    <n v="10.62514286"/>
    <n v="0.6"/>
    <x v="2"/>
    <n v="2"/>
    <n v="2"/>
    <n v="1"/>
    <x v="5"/>
    <x v="0"/>
    <x v="0"/>
    <b v="0"/>
    <x v="0"/>
    <x v="2"/>
  </r>
  <r>
    <n v="0"/>
    <n v="0"/>
    <n v="0"/>
    <n v="0"/>
    <n v="6"/>
    <n v="78"/>
    <n v="0.05"/>
    <n v="7.7777778000000006E-2"/>
    <n v="0"/>
    <n v="0"/>
    <x v="2"/>
    <n v="1"/>
    <n v="1"/>
    <n v="1"/>
    <x v="14"/>
    <x v="0"/>
    <x v="1"/>
    <b v="0"/>
    <x v="0"/>
    <x v="2"/>
  </r>
  <r>
    <n v="6"/>
    <n v="75"/>
    <n v="0"/>
    <n v="0"/>
    <n v="33"/>
    <n v="1930.333333"/>
    <n v="1.2222222E-2"/>
    <n v="3.9074074E-2"/>
    <n v="0"/>
    <n v="0"/>
    <x v="2"/>
    <n v="2"/>
    <n v="2"/>
    <n v="4"/>
    <x v="10"/>
    <x v="0"/>
    <x v="0"/>
    <b v="0"/>
    <x v="0"/>
    <x v="2"/>
  </r>
  <r>
    <n v="1"/>
    <n v="89"/>
    <n v="0"/>
    <n v="0"/>
    <n v="17"/>
    <n v="1175.5"/>
    <n v="0"/>
    <n v="1.2500000000000001E-2"/>
    <n v="9.7402499999999996"/>
    <n v="0"/>
    <x v="2"/>
    <n v="1"/>
    <n v="1"/>
    <n v="3"/>
    <x v="3"/>
    <x v="1"/>
    <x v="1"/>
    <b v="1"/>
    <x v="1"/>
    <x v="2"/>
  </r>
  <r>
    <n v="13"/>
    <n v="313.09090909999998"/>
    <n v="4"/>
    <n v="516"/>
    <n v="132"/>
    <n v="3083.0509769999999"/>
    <n v="1.494396E-3"/>
    <n v="9.7334009999999992E-3"/>
    <n v="8.8684490109999992"/>
    <n v="0"/>
    <x v="2"/>
    <n v="2"/>
    <n v="5"/>
    <n v="3"/>
    <x v="3"/>
    <x v="0"/>
    <x v="0"/>
    <b v="0"/>
    <x v="0"/>
    <x v="2"/>
  </r>
  <r>
    <n v="3"/>
    <n v="137.56666670000001"/>
    <n v="2"/>
    <n v="23"/>
    <n v="22"/>
    <n v="739.06666670000004"/>
    <n v="0"/>
    <n v="2.4666667E-2"/>
    <n v="13.67493333"/>
    <n v="0"/>
    <x v="2"/>
    <n v="3"/>
    <n v="6"/>
    <n v="4"/>
    <x v="5"/>
    <x v="0"/>
    <x v="0"/>
    <b v="1"/>
    <x v="1"/>
    <x v="2"/>
  </r>
  <r>
    <n v="0"/>
    <n v="0"/>
    <n v="0"/>
    <n v="0"/>
    <n v="15"/>
    <n v="1233.25"/>
    <n v="0.02"/>
    <n v="4.2222221999999997E-2"/>
    <n v="0"/>
    <n v="0.8"/>
    <x v="2"/>
    <n v="1"/>
    <n v="1"/>
    <n v="1"/>
    <x v="0"/>
    <x v="0"/>
    <x v="0"/>
    <b v="0"/>
    <x v="0"/>
    <x v="2"/>
  </r>
  <r>
    <n v="5"/>
    <n v="47.071428570000002"/>
    <n v="0"/>
    <n v="0"/>
    <n v="58"/>
    <n v="1660.3547619999999"/>
    <n v="3.5190619999999999E-3"/>
    <n v="1.8087558E-2"/>
    <n v="12.599102329999999"/>
    <n v="0"/>
    <x v="2"/>
    <n v="2"/>
    <n v="1"/>
    <n v="1"/>
    <x v="2"/>
    <x v="0"/>
    <x v="1"/>
    <b v="0"/>
    <x v="0"/>
    <x v="2"/>
  </r>
  <r>
    <n v="0"/>
    <n v="0"/>
    <n v="0"/>
    <n v="0"/>
    <n v="8"/>
    <n v="459"/>
    <n v="0"/>
    <n v="2.8571428999999999E-2"/>
    <n v="26.98"/>
    <n v="0"/>
    <x v="2"/>
    <n v="2"/>
    <n v="4"/>
    <n v="3"/>
    <x v="1"/>
    <x v="0"/>
    <x v="0"/>
    <b v="1"/>
    <x v="1"/>
    <x v="2"/>
  </r>
  <r>
    <n v="0"/>
    <n v="0"/>
    <n v="0"/>
    <n v="0"/>
    <n v="15"/>
    <n v="221"/>
    <n v="0"/>
    <n v="3.5555556000000002E-2"/>
    <n v="0"/>
    <n v="0"/>
    <x v="2"/>
    <n v="2"/>
    <n v="4"/>
    <n v="1"/>
    <x v="0"/>
    <x v="0"/>
    <x v="0"/>
    <b v="0"/>
    <x v="0"/>
    <x v="2"/>
  </r>
  <r>
    <n v="6"/>
    <n v="132"/>
    <n v="1"/>
    <n v="5"/>
    <n v="30"/>
    <n v="1039.2444439999999"/>
    <n v="5.7142859999999998E-3"/>
    <n v="1.7809524E-2"/>
    <n v="3.9980000000000002"/>
    <n v="0.6"/>
    <x v="2"/>
    <n v="3"/>
    <n v="2"/>
    <n v="4"/>
    <x v="2"/>
    <x v="0"/>
    <x v="0"/>
    <b v="1"/>
    <x v="1"/>
    <x v="2"/>
  </r>
  <r>
    <n v="3"/>
    <n v="46"/>
    <n v="3"/>
    <n v="53.5"/>
    <n v="15"/>
    <n v="270.57142859999999"/>
    <n v="4.2105262999999997E-2"/>
    <n v="6.9736841999999993E-2"/>
    <n v="12.152105260000001"/>
    <n v="0"/>
    <x v="2"/>
    <n v="3"/>
    <n v="2"/>
    <n v="4"/>
    <x v="4"/>
    <x v="0"/>
    <x v="1"/>
    <b v="0"/>
    <x v="0"/>
    <x v="2"/>
  </r>
  <r>
    <n v="2"/>
    <n v="273"/>
    <n v="1"/>
    <n v="1"/>
    <n v="10"/>
    <n v="384.4"/>
    <n v="4.4444444E-2"/>
    <n v="4.3386242999999998E-2"/>
    <n v="0"/>
    <n v="0"/>
    <x v="2"/>
    <n v="1"/>
    <n v="1"/>
    <n v="1"/>
    <x v="2"/>
    <x v="0"/>
    <x v="0"/>
    <b v="0"/>
    <x v="0"/>
    <x v="2"/>
  </r>
  <r>
    <n v="0"/>
    <n v="0"/>
    <n v="0"/>
    <n v="0"/>
    <n v="19"/>
    <n v="160.5"/>
    <n v="0"/>
    <n v="4.2105262999999997E-2"/>
    <n v="0"/>
    <n v="0.8"/>
    <x v="2"/>
    <n v="2"/>
    <n v="2"/>
    <n v="4"/>
    <x v="5"/>
    <x v="0"/>
    <x v="0"/>
    <b v="0"/>
    <x v="0"/>
    <x v="2"/>
  </r>
  <r>
    <n v="3"/>
    <n v="105"/>
    <n v="0"/>
    <n v="0"/>
    <n v="35"/>
    <n v="999"/>
    <n v="0"/>
    <n v="5.7142859999999998E-3"/>
    <n v="0"/>
    <n v="0"/>
    <x v="2"/>
    <n v="3"/>
    <n v="2"/>
    <n v="3"/>
    <x v="3"/>
    <x v="1"/>
    <x v="0"/>
    <b v="0"/>
    <x v="0"/>
    <x v="2"/>
  </r>
  <r>
    <n v="1"/>
    <n v="3"/>
    <n v="0"/>
    <n v="0"/>
    <n v="11"/>
    <n v="228.66666670000001"/>
    <n v="0"/>
    <n v="0.03"/>
    <n v="0"/>
    <n v="0.6"/>
    <x v="2"/>
    <n v="2"/>
    <n v="2"/>
    <n v="4"/>
    <x v="2"/>
    <x v="0"/>
    <x v="0"/>
    <b v="0"/>
    <x v="0"/>
    <x v="2"/>
  </r>
  <r>
    <n v="0"/>
    <n v="0"/>
    <n v="0"/>
    <n v="0"/>
    <n v="3"/>
    <n v="324"/>
    <n v="0"/>
    <n v="6.6666666999999999E-2"/>
    <n v="0"/>
    <n v="0"/>
    <x v="2"/>
    <n v="4"/>
    <n v="1"/>
    <n v="1"/>
    <x v="3"/>
    <x v="0"/>
    <x v="1"/>
    <b v="0"/>
    <x v="0"/>
    <x v="2"/>
  </r>
  <r>
    <n v="3"/>
    <n v="109"/>
    <n v="0"/>
    <n v="0"/>
    <n v="11"/>
    <n v="2351.333333"/>
    <n v="0"/>
    <n v="2.5000000000000001E-2"/>
    <n v="0"/>
    <n v="0"/>
    <x v="2"/>
    <n v="2"/>
    <n v="2"/>
    <n v="9"/>
    <x v="2"/>
    <x v="0"/>
    <x v="1"/>
    <b v="0"/>
    <x v="0"/>
    <x v="2"/>
  </r>
  <r>
    <n v="0"/>
    <n v="0"/>
    <n v="0"/>
    <n v="0"/>
    <n v="1"/>
    <n v="0"/>
    <n v="0.2"/>
    <n v="0.2"/>
    <n v="0"/>
    <n v="0.8"/>
    <x v="2"/>
    <n v="2"/>
    <n v="4"/>
    <n v="1"/>
    <x v="5"/>
    <x v="0"/>
    <x v="0"/>
    <b v="0"/>
    <x v="0"/>
    <x v="2"/>
  </r>
  <r>
    <n v="1"/>
    <n v="19"/>
    <n v="0"/>
    <n v="0"/>
    <n v="11"/>
    <n v="501.75"/>
    <n v="1.6666667E-2"/>
    <n v="3.3333333E-2"/>
    <n v="55.484999999999999"/>
    <n v="0"/>
    <x v="2"/>
    <n v="2"/>
    <n v="4"/>
    <n v="4"/>
    <x v="1"/>
    <x v="0"/>
    <x v="0"/>
    <b v="1"/>
    <x v="1"/>
    <x v="2"/>
  </r>
  <r>
    <n v="0"/>
    <n v="0"/>
    <n v="0"/>
    <n v="0"/>
    <n v="20"/>
    <n v="267.5"/>
    <n v="2.2222222E-2"/>
    <n v="2.8888889000000001E-2"/>
    <n v="0"/>
    <n v="0.6"/>
    <x v="2"/>
    <n v="2"/>
    <n v="2"/>
    <n v="1"/>
    <x v="12"/>
    <x v="0"/>
    <x v="0"/>
    <b v="0"/>
    <x v="0"/>
    <x v="2"/>
  </r>
  <r>
    <n v="0"/>
    <n v="0"/>
    <n v="0"/>
    <n v="0"/>
    <n v="16"/>
    <n v="1599.2666670000001"/>
    <n v="0"/>
    <n v="1.3333332999999999E-2"/>
    <n v="0"/>
    <n v="0"/>
    <x v="2"/>
    <n v="4"/>
    <n v="2"/>
    <n v="2"/>
    <x v="12"/>
    <x v="0"/>
    <x v="0"/>
    <b v="0"/>
    <x v="0"/>
    <x v="2"/>
  </r>
  <r>
    <n v="2"/>
    <n v="0"/>
    <n v="0"/>
    <n v="0"/>
    <n v="0"/>
    <n v="0"/>
    <n v="0.2"/>
    <n v="0.2"/>
    <n v="0"/>
    <n v="0"/>
    <x v="2"/>
    <n v="1"/>
    <n v="2"/>
    <n v="1"/>
    <x v="5"/>
    <x v="0"/>
    <x v="1"/>
    <b v="0"/>
    <x v="0"/>
    <x v="2"/>
  </r>
  <r>
    <n v="3"/>
    <n v="405.16666670000001"/>
    <n v="2"/>
    <n v="22"/>
    <n v="27"/>
    <n v="2042.25"/>
    <n v="4.5977010999999998E-2"/>
    <n v="6.7323481000000004E-2"/>
    <n v="0"/>
    <n v="0.6"/>
    <x v="2"/>
    <n v="2"/>
    <n v="2"/>
    <n v="1"/>
    <x v="5"/>
    <x v="0"/>
    <x v="0"/>
    <b v="0"/>
    <x v="0"/>
    <x v="2"/>
  </r>
  <r>
    <n v="0"/>
    <n v="0"/>
    <n v="0"/>
    <n v="0"/>
    <n v="35"/>
    <n v="990.91911760000005"/>
    <n v="1.8857143E-2"/>
    <n v="4.5365079000000003E-2"/>
    <n v="0"/>
    <n v="0.8"/>
    <x v="2"/>
    <n v="2"/>
    <n v="10"/>
    <n v="2"/>
    <x v="3"/>
    <x v="0"/>
    <x v="0"/>
    <b v="0"/>
    <x v="0"/>
    <x v="2"/>
  </r>
  <r>
    <n v="0"/>
    <n v="0"/>
    <n v="0"/>
    <n v="0"/>
    <n v="10"/>
    <n v="443.5"/>
    <n v="0"/>
    <n v="2.7777777999999999E-2"/>
    <n v="38.209407409999997"/>
    <n v="0"/>
    <x v="2"/>
    <n v="2"/>
    <n v="5"/>
    <n v="3"/>
    <x v="3"/>
    <x v="0"/>
    <x v="1"/>
    <b v="1"/>
    <x v="1"/>
    <x v="2"/>
  </r>
  <r>
    <n v="3"/>
    <n v="25.4"/>
    <n v="0"/>
    <n v="0"/>
    <n v="73"/>
    <n v="2958.5"/>
    <n v="5.4054050000000003E-3"/>
    <n v="2.1846846999999999E-2"/>
    <n v="5.6772864859999999"/>
    <n v="0.4"/>
    <x v="2"/>
    <n v="2"/>
    <n v="5"/>
    <n v="2"/>
    <x v="2"/>
    <x v="0"/>
    <x v="0"/>
    <b v="0"/>
    <x v="0"/>
    <x v="2"/>
  </r>
  <r>
    <n v="1"/>
    <n v="52"/>
    <n v="0"/>
    <n v="0"/>
    <n v="12"/>
    <n v="293.5"/>
    <n v="1.5384615000000001E-2"/>
    <n v="3.5897435999999998E-2"/>
    <n v="0"/>
    <n v="0"/>
    <x v="2"/>
    <n v="1"/>
    <n v="1"/>
    <n v="1"/>
    <x v="2"/>
    <x v="0"/>
    <x v="1"/>
    <b v="0"/>
    <x v="0"/>
    <x v="2"/>
  </r>
  <r>
    <n v="1"/>
    <n v="0"/>
    <n v="0"/>
    <n v="0"/>
    <n v="0"/>
    <n v="0"/>
    <n v="0.2"/>
    <n v="0.2"/>
    <n v="0"/>
    <n v="0"/>
    <x v="2"/>
    <n v="2"/>
    <n v="5"/>
    <n v="1"/>
    <x v="1"/>
    <x v="0"/>
    <x v="1"/>
    <b v="0"/>
    <x v="0"/>
    <x v="2"/>
  </r>
  <r>
    <n v="4"/>
    <n v="174"/>
    <n v="0"/>
    <n v="0"/>
    <n v="30"/>
    <n v="1307.666667"/>
    <n v="1.8749999999999999E-2"/>
    <n v="3.5937499999999997E-2"/>
    <n v="0"/>
    <n v="0"/>
    <x v="2"/>
    <n v="2"/>
    <n v="2"/>
    <n v="4"/>
    <x v="1"/>
    <x v="0"/>
    <x v="0"/>
    <b v="0"/>
    <x v="0"/>
    <x v="2"/>
  </r>
  <r>
    <n v="0"/>
    <n v="0"/>
    <n v="0"/>
    <n v="0"/>
    <n v="5"/>
    <n v="276"/>
    <n v="0"/>
    <n v="0.04"/>
    <n v="0"/>
    <n v="0"/>
    <x v="2"/>
    <n v="3"/>
    <n v="2"/>
    <n v="3"/>
    <x v="0"/>
    <x v="0"/>
    <x v="1"/>
    <b v="0"/>
    <x v="0"/>
    <x v="2"/>
  </r>
  <r>
    <n v="0"/>
    <n v="0"/>
    <n v="0"/>
    <n v="0"/>
    <n v="32"/>
    <n v="1723.75"/>
    <n v="6.6666670000000003E-3"/>
    <n v="2.6666667000000002E-2"/>
    <n v="0"/>
    <n v="0"/>
    <x v="2"/>
    <n v="2"/>
    <n v="2"/>
    <n v="6"/>
    <x v="2"/>
    <x v="0"/>
    <x v="0"/>
    <b v="0"/>
    <x v="0"/>
    <x v="2"/>
  </r>
  <r>
    <n v="9"/>
    <n v="406.41666670000001"/>
    <n v="0"/>
    <n v="0"/>
    <n v="21"/>
    <n v="352.41666670000001"/>
    <n v="2.6923077E-2"/>
    <n v="5.1538462E-2"/>
    <n v="0"/>
    <n v="0"/>
    <x v="2"/>
    <n v="3"/>
    <n v="2"/>
    <n v="3"/>
    <x v="0"/>
    <x v="0"/>
    <x v="1"/>
    <b v="0"/>
    <x v="0"/>
    <x v="2"/>
  </r>
  <r>
    <n v="1"/>
    <n v="6.4"/>
    <n v="0"/>
    <n v="0"/>
    <n v="13"/>
    <n v="135"/>
    <n v="0"/>
    <n v="5.5555559999999997E-3"/>
    <n v="0"/>
    <n v="0"/>
    <x v="2"/>
    <n v="3"/>
    <n v="2"/>
    <n v="3"/>
    <x v="3"/>
    <x v="0"/>
    <x v="1"/>
    <b v="0"/>
    <x v="0"/>
    <x v="2"/>
  </r>
  <r>
    <n v="0"/>
    <n v="0"/>
    <n v="0"/>
    <n v="0"/>
    <n v="10"/>
    <n v="257"/>
    <n v="0"/>
    <n v="0.01"/>
    <n v="0"/>
    <n v="0"/>
    <x v="2"/>
    <n v="2"/>
    <n v="5"/>
    <n v="2"/>
    <x v="1"/>
    <x v="0"/>
    <x v="0"/>
    <b v="0"/>
    <x v="0"/>
    <x v="2"/>
  </r>
  <r>
    <n v="0"/>
    <n v="0"/>
    <n v="0"/>
    <n v="0"/>
    <n v="50"/>
    <n v="1149.4333329999999"/>
    <n v="1.2E-2"/>
    <n v="2.6383332999999998E-2"/>
    <n v="4.5476000000000001"/>
    <n v="0"/>
    <x v="2"/>
    <n v="4"/>
    <n v="1"/>
    <n v="1"/>
    <x v="3"/>
    <x v="0"/>
    <x v="0"/>
    <b v="1"/>
    <x v="1"/>
    <x v="2"/>
  </r>
  <r>
    <n v="1"/>
    <n v="18"/>
    <n v="0"/>
    <n v="0"/>
    <n v="15"/>
    <n v="272.33333329999999"/>
    <n v="0"/>
    <n v="3.6666667E-2"/>
    <n v="0"/>
    <n v="0.6"/>
    <x v="2"/>
    <n v="2"/>
    <n v="2"/>
    <n v="3"/>
    <x v="2"/>
    <x v="0"/>
    <x v="0"/>
    <b v="0"/>
    <x v="0"/>
    <x v="2"/>
  </r>
  <r>
    <n v="0"/>
    <n v="0"/>
    <n v="0"/>
    <n v="0"/>
    <n v="6"/>
    <n v="364.5"/>
    <n v="7.7777778000000006E-2"/>
    <n v="7.2222222000000003E-2"/>
    <n v="0"/>
    <n v="0.6"/>
    <x v="2"/>
    <n v="3"/>
    <n v="2"/>
    <n v="4"/>
    <x v="2"/>
    <x v="0"/>
    <x v="0"/>
    <b v="0"/>
    <x v="0"/>
    <x v="2"/>
  </r>
  <r>
    <n v="0"/>
    <n v="0"/>
    <n v="0"/>
    <n v="0"/>
    <n v="4"/>
    <n v="124"/>
    <n v="0"/>
    <n v="2.5000000000000001E-2"/>
    <n v="0"/>
    <n v="0"/>
    <x v="2"/>
    <n v="3"/>
    <n v="2"/>
    <n v="1"/>
    <x v="3"/>
    <x v="0"/>
    <x v="1"/>
    <b v="0"/>
    <x v="0"/>
    <x v="2"/>
  </r>
  <r>
    <n v="1"/>
    <n v="63"/>
    <n v="0"/>
    <n v="0"/>
    <n v="24"/>
    <n v="777"/>
    <n v="2.5000000000000001E-2"/>
    <n v="4.5833332999999997E-2"/>
    <n v="5.2447499999999998"/>
    <n v="0.4"/>
    <x v="2"/>
    <n v="2"/>
    <n v="2"/>
    <n v="1"/>
    <x v="12"/>
    <x v="0"/>
    <x v="0"/>
    <b v="0"/>
    <x v="0"/>
    <x v="2"/>
  </r>
  <r>
    <n v="0"/>
    <n v="0"/>
    <n v="0"/>
    <n v="0"/>
    <n v="8"/>
    <n v="726"/>
    <n v="7.4999999999999997E-2"/>
    <n v="0.108333333"/>
    <n v="0"/>
    <n v="0.6"/>
    <x v="2"/>
    <n v="2"/>
    <n v="2"/>
    <n v="1"/>
    <x v="16"/>
    <x v="0"/>
    <x v="0"/>
    <b v="0"/>
    <x v="0"/>
    <x v="2"/>
  </r>
  <r>
    <n v="0"/>
    <n v="0"/>
    <n v="0"/>
    <n v="0"/>
    <n v="13"/>
    <n v="700.66666669999995"/>
    <n v="0"/>
    <n v="1.5384615000000001E-2"/>
    <n v="0"/>
    <n v="0"/>
    <x v="2"/>
    <n v="3"/>
    <n v="2"/>
    <n v="1"/>
    <x v="3"/>
    <x v="0"/>
    <x v="0"/>
    <b v="0"/>
    <x v="0"/>
    <x v="2"/>
  </r>
  <r>
    <n v="1"/>
    <n v="0"/>
    <n v="0"/>
    <n v="0"/>
    <n v="31"/>
    <n v="1282"/>
    <n v="3.125E-2"/>
    <n v="0.05"/>
    <n v="0"/>
    <n v="0.8"/>
    <x v="2"/>
    <n v="2"/>
    <n v="2"/>
    <n v="6"/>
    <x v="2"/>
    <x v="0"/>
    <x v="0"/>
    <b v="0"/>
    <x v="0"/>
    <x v="2"/>
  </r>
  <r>
    <n v="0"/>
    <n v="0"/>
    <n v="0"/>
    <n v="0"/>
    <n v="55"/>
    <n v="1165.6232540000001"/>
    <n v="1.3207547E-2"/>
    <n v="1.8742137999999998E-2"/>
    <n v="0"/>
    <n v="0"/>
    <x v="2"/>
    <n v="3"/>
    <n v="2"/>
    <n v="1"/>
    <x v="16"/>
    <x v="0"/>
    <x v="0"/>
    <b v="0"/>
    <x v="0"/>
    <x v="2"/>
  </r>
  <r>
    <n v="2"/>
    <n v="179"/>
    <n v="1"/>
    <n v="0"/>
    <n v="2"/>
    <n v="163"/>
    <n v="0"/>
    <n v="0.04"/>
    <n v="0"/>
    <n v="0"/>
    <x v="2"/>
    <n v="1"/>
    <n v="1"/>
    <n v="3"/>
    <x v="1"/>
    <x v="1"/>
    <x v="0"/>
    <b v="0"/>
    <x v="0"/>
    <x v="2"/>
  </r>
  <r>
    <n v="7"/>
    <n v="271.33333329999999"/>
    <n v="0"/>
    <n v="0"/>
    <n v="54"/>
    <n v="3510.416667"/>
    <n v="3.5714290000000001E-3"/>
    <n v="1.0714286E-2"/>
    <n v="9.8651250000000008"/>
    <n v="0"/>
    <x v="2"/>
    <n v="2"/>
    <n v="2"/>
    <n v="4"/>
    <x v="5"/>
    <x v="0"/>
    <x v="0"/>
    <b v="1"/>
    <x v="1"/>
    <x v="2"/>
  </r>
  <r>
    <n v="0"/>
    <n v="0"/>
    <n v="0"/>
    <n v="0"/>
    <n v="5"/>
    <n v="58"/>
    <n v="0"/>
    <n v="0.04"/>
    <n v="0"/>
    <n v="0"/>
    <x v="2"/>
    <n v="2"/>
    <n v="2"/>
    <n v="4"/>
    <x v="2"/>
    <x v="0"/>
    <x v="0"/>
    <b v="0"/>
    <x v="0"/>
    <x v="2"/>
  </r>
  <r>
    <n v="0"/>
    <n v="0"/>
    <n v="0"/>
    <n v="0"/>
    <n v="9"/>
    <n v="442"/>
    <n v="0"/>
    <n v="4.4444444E-2"/>
    <n v="0"/>
    <n v="0.2"/>
    <x v="2"/>
    <n v="2"/>
    <n v="2"/>
    <n v="7"/>
    <x v="1"/>
    <x v="0"/>
    <x v="0"/>
    <b v="0"/>
    <x v="0"/>
    <x v="2"/>
  </r>
  <r>
    <n v="7"/>
    <n v="280"/>
    <n v="0"/>
    <n v="0"/>
    <n v="21"/>
    <n v="612.75"/>
    <n v="0"/>
    <n v="8.6956519999999999E-3"/>
    <n v="43.810434780000001"/>
    <n v="0"/>
    <x v="2"/>
    <n v="2"/>
    <n v="2"/>
    <n v="2"/>
    <x v="0"/>
    <x v="0"/>
    <x v="0"/>
    <b v="1"/>
    <x v="1"/>
    <x v="2"/>
  </r>
  <r>
    <n v="3"/>
    <n v="168"/>
    <n v="1"/>
    <n v="27"/>
    <n v="57"/>
    <n v="1580.6"/>
    <n v="1.147541E-2"/>
    <n v="2.8330849000000002E-2"/>
    <n v="0"/>
    <n v="0"/>
    <x v="2"/>
    <n v="2"/>
    <n v="2"/>
    <n v="9"/>
    <x v="3"/>
    <x v="0"/>
    <x v="0"/>
    <b v="0"/>
    <x v="0"/>
    <x v="2"/>
  </r>
  <r>
    <n v="3"/>
    <n v="48"/>
    <n v="0"/>
    <n v="0"/>
    <n v="10"/>
    <n v="129.5"/>
    <n v="0"/>
    <n v="1.8181817999999999E-2"/>
    <n v="0"/>
    <n v="0"/>
    <x v="2"/>
    <n v="2"/>
    <n v="5"/>
    <n v="9"/>
    <x v="3"/>
    <x v="0"/>
    <x v="0"/>
    <b v="0"/>
    <x v="0"/>
    <x v="2"/>
  </r>
  <r>
    <n v="0"/>
    <n v="0"/>
    <n v="0"/>
    <n v="0"/>
    <n v="10"/>
    <n v="140"/>
    <n v="0.04"/>
    <n v="7.0000000000000007E-2"/>
    <n v="0"/>
    <n v="0.8"/>
    <x v="2"/>
    <n v="1"/>
    <n v="8"/>
    <n v="3"/>
    <x v="0"/>
    <x v="0"/>
    <x v="0"/>
    <b v="0"/>
    <x v="0"/>
    <x v="2"/>
  </r>
  <r>
    <n v="8"/>
    <n v="674"/>
    <n v="0"/>
    <n v="0"/>
    <n v="18"/>
    <n v="1090.5333330000001"/>
    <n v="8.6956519999999999E-3"/>
    <n v="2.6086957000000001E-2"/>
    <n v="69.278608700000007"/>
    <n v="0"/>
    <x v="2"/>
    <n v="2"/>
    <n v="2"/>
    <n v="1"/>
    <x v="3"/>
    <x v="0"/>
    <x v="0"/>
    <b v="1"/>
    <x v="1"/>
    <x v="2"/>
  </r>
  <r>
    <n v="0"/>
    <n v="0"/>
    <n v="0"/>
    <n v="0"/>
    <n v="1"/>
    <n v="14"/>
    <n v="0"/>
    <n v="0.1"/>
    <n v="0"/>
    <n v="0.8"/>
    <x v="2"/>
    <n v="2"/>
    <n v="2"/>
    <n v="3"/>
    <x v="2"/>
    <x v="0"/>
    <x v="0"/>
    <b v="0"/>
    <x v="0"/>
    <x v="2"/>
  </r>
  <r>
    <n v="7"/>
    <n v="40.5"/>
    <n v="0"/>
    <n v="0"/>
    <n v="39"/>
    <n v="743.01190480000002"/>
    <n v="0"/>
    <n v="0.01"/>
    <n v="0"/>
    <n v="0"/>
    <x v="2"/>
    <n v="2"/>
    <n v="2"/>
    <n v="1"/>
    <x v="2"/>
    <x v="0"/>
    <x v="1"/>
    <b v="0"/>
    <x v="0"/>
    <x v="2"/>
  </r>
  <r>
    <n v="2"/>
    <n v="820"/>
    <n v="0"/>
    <n v="0"/>
    <n v="28"/>
    <n v="2228.5166669999999"/>
    <n v="0"/>
    <n v="8.0246910000000005E-3"/>
    <n v="42.503333329999997"/>
    <n v="0"/>
    <x v="2"/>
    <n v="2"/>
    <n v="2"/>
    <n v="9"/>
    <x v="1"/>
    <x v="0"/>
    <x v="0"/>
    <b v="0"/>
    <x v="0"/>
    <x v="2"/>
  </r>
  <r>
    <n v="0"/>
    <n v="0"/>
    <n v="0"/>
    <n v="0"/>
    <n v="2"/>
    <n v="0"/>
    <n v="0.2"/>
    <n v="0.2"/>
    <n v="0"/>
    <n v="0"/>
    <x v="2"/>
    <n v="1"/>
    <n v="8"/>
    <n v="2"/>
    <x v="0"/>
    <x v="0"/>
    <x v="0"/>
    <b v="0"/>
    <x v="0"/>
    <x v="2"/>
  </r>
  <r>
    <n v="0"/>
    <n v="0"/>
    <n v="0"/>
    <n v="0"/>
    <n v="10"/>
    <n v="345.25"/>
    <n v="0.02"/>
    <n v="0.04"/>
    <n v="0"/>
    <n v="0"/>
    <x v="2"/>
    <n v="2"/>
    <n v="4"/>
    <n v="3"/>
    <x v="2"/>
    <x v="0"/>
    <x v="0"/>
    <b v="0"/>
    <x v="0"/>
    <x v="2"/>
  </r>
  <r>
    <n v="0"/>
    <n v="0"/>
    <n v="0"/>
    <n v="0"/>
    <n v="2"/>
    <n v="14"/>
    <n v="0"/>
    <n v="0.1"/>
    <n v="0"/>
    <n v="0.2"/>
    <x v="2"/>
    <n v="3"/>
    <n v="2"/>
    <n v="3"/>
    <x v="0"/>
    <x v="0"/>
    <x v="0"/>
    <b v="0"/>
    <x v="0"/>
    <x v="2"/>
  </r>
  <r>
    <n v="4"/>
    <n v="104"/>
    <n v="1"/>
    <n v="93"/>
    <n v="15"/>
    <n v="292.5"/>
    <n v="0"/>
    <n v="2.1250000000000002E-2"/>
    <n v="0"/>
    <n v="0"/>
    <x v="2"/>
    <n v="2"/>
    <n v="4"/>
    <n v="3"/>
    <x v="3"/>
    <x v="0"/>
    <x v="1"/>
    <b v="0"/>
    <x v="0"/>
    <x v="2"/>
  </r>
  <r>
    <n v="1"/>
    <n v="108"/>
    <n v="0"/>
    <n v="0"/>
    <n v="16"/>
    <n v="448.5"/>
    <n v="0"/>
    <n v="6.6666670000000003E-3"/>
    <n v="0"/>
    <n v="0"/>
    <x v="2"/>
    <n v="2"/>
    <n v="6"/>
    <n v="1"/>
    <x v="0"/>
    <x v="0"/>
    <x v="1"/>
    <b v="0"/>
    <x v="0"/>
    <x v="2"/>
  </r>
  <r>
    <n v="4"/>
    <n v="64.5"/>
    <n v="0"/>
    <n v="0"/>
    <n v="28"/>
    <n v="852.33333330000005"/>
    <n v="1.3793102999999999E-2"/>
    <n v="2.4548440000000001E-2"/>
    <n v="0"/>
    <n v="0"/>
    <x v="2"/>
    <n v="2"/>
    <n v="2"/>
    <n v="1"/>
    <x v="6"/>
    <x v="0"/>
    <x v="1"/>
    <b v="0"/>
    <x v="0"/>
    <x v="2"/>
  </r>
  <r>
    <n v="0"/>
    <n v="0"/>
    <n v="0"/>
    <n v="0"/>
    <n v="4"/>
    <n v="45.5"/>
    <n v="0"/>
    <n v="0.05"/>
    <n v="0"/>
    <n v="0.4"/>
    <x v="2"/>
    <n v="2"/>
    <n v="2"/>
    <n v="6"/>
    <x v="10"/>
    <x v="0"/>
    <x v="0"/>
    <b v="0"/>
    <x v="0"/>
    <x v="2"/>
  </r>
  <r>
    <n v="1"/>
    <n v="18"/>
    <n v="0"/>
    <n v="0"/>
    <n v="26"/>
    <n v="1122.583333"/>
    <n v="2.7407407000000002E-2"/>
    <n v="4.8148148000000002E-2"/>
    <n v="15.9468"/>
    <n v="0"/>
    <x v="2"/>
    <n v="1"/>
    <n v="1"/>
    <n v="3"/>
    <x v="0"/>
    <x v="0"/>
    <x v="0"/>
    <b v="1"/>
    <x v="1"/>
    <x v="2"/>
  </r>
  <r>
    <n v="9"/>
    <n v="255.8666667"/>
    <n v="0"/>
    <n v="0"/>
    <n v="19"/>
    <n v="716.95"/>
    <n v="9.5238100000000006E-3"/>
    <n v="1.7346938999999999E-2"/>
    <n v="0"/>
    <n v="0"/>
    <x v="2"/>
    <n v="1"/>
    <n v="2"/>
    <n v="3"/>
    <x v="1"/>
    <x v="0"/>
    <x v="0"/>
    <b v="0"/>
    <x v="0"/>
    <x v="2"/>
  </r>
  <r>
    <n v="3"/>
    <n v="209"/>
    <n v="0"/>
    <n v="0"/>
    <n v="18"/>
    <n v="412.33333329999999"/>
    <n v="0"/>
    <n v="1.8749999999999999E-2"/>
    <n v="0"/>
    <n v="0.4"/>
    <x v="2"/>
    <n v="3"/>
    <n v="2"/>
    <n v="3"/>
    <x v="2"/>
    <x v="0"/>
    <x v="0"/>
    <b v="0"/>
    <x v="0"/>
    <x v="2"/>
  </r>
  <r>
    <n v="0"/>
    <n v="0"/>
    <n v="0"/>
    <n v="0"/>
    <n v="1"/>
    <n v="0"/>
    <n v="0.2"/>
    <n v="0.2"/>
    <n v="0"/>
    <n v="0"/>
    <x v="2"/>
    <n v="2"/>
    <n v="5"/>
    <n v="6"/>
    <x v="5"/>
    <x v="0"/>
    <x v="0"/>
    <b v="0"/>
    <x v="0"/>
    <x v="2"/>
  </r>
  <r>
    <n v="1"/>
    <n v="37"/>
    <n v="0"/>
    <n v="0"/>
    <n v="10"/>
    <n v="240.41666670000001"/>
    <n v="1.8181817999999999E-2"/>
    <n v="2.2727272999999999E-2"/>
    <n v="0"/>
    <n v="0"/>
    <x v="2"/>
    <n v="2"/>
    <n v="2"/>
    <n v="3"/>
    <x v="2"/>
    <x v="1"/>
    <x v="1"/>
    <b v="0"/>
    <x v="0"/>
    <x v="2"/>
  </r>
  <r>
    <n v="22"/>
    <n v="1951.279141"/>
    <n v="1"/>
    <n v="99"/>
    <n v="55"/>
    <n v="3373.0158649999998"/>
    <n v="1.6438356000000001E-2"/>
    <n v="3.8292564000000001E-2"/>
    <n v="8.5082375020000001"/>
    <n v="0"/>
    <x v="2"/>
    <n v="2"/>
    <n v="2"/>
    <n v="3"/>
    <x v="0"/>
    <x v="0"/>
    <x v="0"/>
    <b v="0"/>
    <x v="0"/>
    <x v="2"/>
  </r>
  <r>
    <n v="0"/>
    <n v="0"/>
    <n v="1"/>
    <n v="21"/>
    <n v="15"/>
    <n v="498.5"/>
    <n v="0"/>
    <n v="2.6666667000000002E-2"/>
    <n v="32.190800000000003"/>
    <n v="0"/>
    <x v="2"/>
    <n v="2"/>
    <n v="4"/>
    <n v="1"/>
    <x v="1"/>
    <x v="0"/>
    <x v="0"/>
    <b v="1"/>
    <x v="1"/>
    <x v="2"/>
  </r>
  <r>
    <n v="6"/>
    <n v="70.5"/>
    <n v="2"/>
    <n v="9"/>
    <n v="25"/>
    <n v="2852"/>
    <n v="1.3333332999999999E-2"/>
    <n v="4.3333333000000002E-2"/>
    <n v="0"/>
    <n v="0"/>
    <x v="2"/>
    <n v="2"/>
    <n v="2"/>
    <n v="9"/>
    <x v="2"/>
    <x v="0"/>
    <x v="0"/>
    <b v="0"/>
    <x v="0"/>
    <x v="2"/>
  </r>
  <r>
    <n v="0"/>
    <n v="0"/>
    <n v="0"/>
    <n v="0"/>
    <n v="15"/>
    <n v="75"/>
    <n v="0.08"/>
    <n v="0.12"/>
    <n v="0"/>
    <n v="0.6"/>
    <x v="2"/>
    <n v="2"/>
    <n v="2"/>
    <n v="6"/>
    <x v="1"/>
    <x v="0"/>
    <x v="0"/>
    <b v="0"/>
    <x v="0"/>
    <x v="2"/>
  </r>
  <r>
    <n v="1"/>
    <n v="132"/>
    <n v="0"/>
    <n v="0"/>
    <n v="8"/>
    <n v="209.25"/>
    <n v="0"/>
    <n v="2.2222222E-2"/>
    <n v="0"/>
    <n v="0"/>
    <x v="2"/>
    <n v="2"/>
    <n v="2"/>
    <n v="7"/>
    <x v="5"/>
    <x v="0"/>
    <x v="0"/>
    <b v="0"/>
    <x v="0"/>
    <x v="2"/>
  </r>
  <r>
    <n v="0"/>
    <n v="0"/>
    <n v="0"/>
    <n v="0"/>
    <n v="32"/>
    <n v="3837.5"/>
    <n v="0"/>
    <n v="6.2500000000000003E-3"/>
    <n v="0"/>
    <n v="0"/>
    <x v="2"/>
    <n v="2"/>
    <n v="2"/>
    <n v="2"/>
    <x v="3"/>
    <x v="0"/>
    <x v="0"/>
    <b v="0"/>
    <x v="0"/>
    <x v="2"/>
  </r>
  <r>
    <n v="13"/>
    <n v="318.72023810000002"/>
    <n v="1"/>
    <n v="0"/>
    <n v="60"/>
    <n v="1205.945238"/>
    <n v="8.8235290000000001E-3"/>
    <n v="1.7096460000000001E-2"/>
    <n v="5.7100612750000002"/>
    <n v="0"/>
    <x v="2"/>
    <n v="2"/>
    <n v="2"/>
    <n v="3"/>
    <x v="12"/>
    <x v="0"/>
    <x v="0"/>
    <b v="1"/>
    <x v="1"/>
    <x v="2"/>
  </r>
  <r>
    <n v="9"/>
    <n v="98.944444439999998"/>
    <n v="1"/>
    <n v="600"/>
    <n v="124"/>
    <n v="5731.0944440000003"/>
    <n v="1.8346253E-2"/>
    <n v="3.371764E-2"/>
    <n v="1.9141749720000001"/>
    <n v="0.2"/>
    <x v="2"/>
    <n v="2"/>
    <n v="2"/>
    <n v="3"/>
    <x v="12"/>
    <x v="0"/>
    <x v="0"/>
    <b v="0"/>
    <x v="0"/>
    <x v="2"/>
  </r>
  <r>
    <n v="0"/>
    <n v="0"/>
    <n v="0"/>
    <n v="0"/>
    <n v="12"/>
    <n v="1077"/>
    <n v="1.8181817999999999E-2"/>
    <n v="5.4545455E-2"/>
    <n v="0"/>
    <n v="0"/>
    <x v="2"/>
    <n v="2"/>
    <n v="2"/>
    <n v="2"/>
    <x v="0"/>
    <x v="0"/>
    <x v="0"/>
    <b v="0"/>
    <x v="0"/>
    <x v="2"/>
  </r>
  <r>
    <n v="5"/>
    <n v="215.5"/>
    <n v="0"/>
    <n v="0"/>
    <n v="61"/>
    <n v="1238.0666670000001"/>
    <n v="4.7619050000000003E-3"/>
    <n v="2.0740741E-2"/>
    <n v="0"/>
    <n v="0.6"/>
    <x v="2"/>
    <n v="3"/>
    <n v="2"/>
    <n v="3"/>
    <x v="12"/>
    <x v="0"/>
    <x v="0"/>
    <b v="0"/>
    <x v="0"/>
    <x v="2"/>
  </r>
  <r>
    <n v="0"/>
    <n v="0"/>
    <n v="0"/>
    <n v="0"/>
    <n v="15"/>
    <n v="728.2"/>
    <n v="0"/>
    <n v="2.3076922999999999E-2"/>
    <n v="31.22"/>
    <n v="0"/>
    <x v="2"/>
    <n v="3"/>
    <n v="2"/>
    <n v="8"/>
    <x v="3"/>
    <x v="0"/>
    <x v="0"/>
    <b v="1"/>
    <x v="1"/>
    <x v="2"/>
  </r>
  <r>
    <n v="2"/>
    <n v="17"/>
    <n v="2"/>
    <n v="23"/>
    <n v="70"/>
    <n v="2218.2765469999999"/>
    <n v="1.7999999999999999E-2"/>
    <n v="3.5693651E-2"/>
    <n v="5.1851651429999999"/>
    <n v="0.8"/>
    <x v="2"/>
    <n v="3"/>
    <n v="2"/>
    <n v="3"/>
    <x v="1"/>
    <x v="0"/>
    <x v="0"/>
    <b v="0"/>
    <x v="0"/>
    <x v="2"/>
  </r>
  <r>
    <n v="15"/>
    <n v="365.11111110000002"/>
    <n v="4"/>
    <n v="848.41666669999995"/>
    <n v="113"/>
    <n v="5882.1742059999997"/>
    <n v="0"/>
    <n v="6.5848970000000001E-3"/>
    <n v="1.0337640210000001"/>
    <n v="0"/>
    <x v="2"/>
    <n v="2"/>
    <n v="2"/>
    <n v="3"/>
    <x v="1"/>
    <x v="0"/>
    <x v="0"/>
    <b v="0"/>
    <x v="0"/>
    <x v="2"/>
  </r>
  <r>
    <n v="0"/>
    <n v="0"/>
    <n v="0"/>
    <n v="0"/>
    <n v="4"/>
    <n v="40"/>
    <n v="0"/>
    <n v="0.05"/>
    <n v="0"/>
    <n v="0"/>
    <x v="2"/>
    <n v="1"/>
    <n v="1"/>
    <n v="3"/>
    <x v="2"/>
    <x v="0"/>
    <x v="0"/>
    <b v="0"/>
    <x v="0"/>
    <x v="2"/>
  </r>
  <r>
    <n v="0"/>
    <n v="0"/>
    <n v="0"/>
    <n v="0"/>
    <n v="16"/>
    <n v="819.16666669999995"/>
    <n v="0"/>
    <n v="1.2500000000000001E-2"/>
    <n v="24.73875"/>
    <n v="0"/>
    <x v="2"/>
    <n v="2"/>
    <n v="2"/>
    <n v="5"/>
    <x v="1"/>
    <x v="1"/>
    <x v="0"/>
    <b v="1"/>
    <x v="1"/>
    <x v="2"/>
  </r>
  <r>
    <n v="0"/>
    <n v="0"/>
    <n v="0"/>
    <n v="0"/>
    <n v="1"/>
    <n v="0"/>
    <n v="0.2"/>
    <n v="0.2"/>
    <n v="0"/>
    <n v="0"/>
    <x v="2"/>
    <n v="4"/>
    <n v="2"/>
    <n v="1"/>
    <x v="10"/>
    <x v="0"/>
    <x v="0"/>
    <b v="0"/>
    <x v="0"/>
    <x v="2"/>
  </r>
  <r>
    <n v="0"/>
    <n v="0"/>
    <n v="0"/>
    <n v="0"/>
    <n v="1"/>
    <n v="0"/>
    <n v="0.2"/>
    <n v="0.2"/>
    <n v="0"/>
    <n v="0.4"/>
    <x v="2"/>
    <n v="1"/>
    <n v="1"/>
    <n v="7"/>
    <x v="5"/>
    <x v="0"/>
    <x v="0"/>
    <b v="0"/>
    <x v="0"/>
    <x v="2"/>
  </r>
  <r>
    <n v="0"/>
    <n v="0"/>
    <n v="0"/>
    <n v="0"/>
    <n v="10"/>
    <n v="570.5"/>
    <n v="0"/>
    <n v="0.02"/>
    <n v="0"/>
    <n v="0.6"/>
    <x v="2"/>
    <n v="2"/>
    <n v="4"/>
    <n v="1"/>
    <x v="2"/>
    <x v="0"/>
    <x v="0"/>
    <b v="0"/>
    <x v="0"/>
    <x v="2"/>
  </r>
  <r>
    <n v="0"/>
    <n v="0"/>
    <n v="2"/>
    <n v="39"/>
    <n v="19"/>
    <n v="1527.607143"/>
    <n v="3.8095237999999997E-2"/>
    <n v="8.3730158999999998E-2"/>
    <n v="0"/>
    <n v="1"/>
    <x v="2"/>
    <n v="2"/>
    <n v="2"/>
    <n v="1"/>
    <x v="3"/>
    <x v="0"/>
    <x v="1"/>
    <b v="0"/>
    <x v="0"/>
    <x v="2"/>
  </r>
  <r>
    <n v="0"/>
    <n v="0"/>
    <n v="0"/>
    <n v="0"/>
    <n v="44"/>
    <n v="831.60833330000003"/>
    <n v="0"/>
    <n v="1.3178295E-2"/>
    <n v="0"/>
    <n v="0"/>
    <x v="2"/>
    <n v="2"/>
    <n v="2"/>
    <n v="2"/>
    <x v="1"/>
    <x v="0"/>
    <x v="0"/>
    <b v="0"/>
    <x v="0"/>
    <x v="2"/>
  </r>
  <r>
    <n v="0"/>
    <n v="0"/>
    <n v="0"/>
    <n v="0"/>
    <n v="21"/>
    <n v="952.53333329999998"/>
    <n v="0"/>
    <n v="0.01"/>
    <n v="91.245999999999995"/>
    <n v="0"/>
    <x v="2"/>
    <n v="2"/>
    <n v="4"/>
    <n v="1"/>
    <x v="2"/>
    <x v="1"/>
    <x v="0"/>
    <b v="1"/>
    <x v="1"/>
    <x v="2"/>
  </r>
  <r>
    <n v="4"/>
    <n v="84"/>
    <n v="3"/>
    <n v="102"/>
    <n v="32"/>
    <n v="478.5"/>
    <n v="7.0588234999999999E-2"/>
    <n v="7.7843137000000007E-2"/>
    <n v="0"/>
    <n v="0"/>
    <x v="2"/>
    <n v="3"/>
    <n v="2"/>
    <n v="6"/>
    <x v="5"/>
    <x v="0"/>
    <x v="0"/>
    <b v="0"/>
    <x v="0"/>
    <x v="2"/>
  </r>
  <r>
    <n v="3"/>
    <n v="119"/>
    <n v="0"/>
    <n v="0"/>
    <n v="6"/>
    <n v="197.5"/>
    <n v="2.2222222E-2"/>
    <n v="2.2222222E-2"/>
    <n v="0"/>
    <n v="1"/>
    <x v="2"/>
    <n v="6"/>
    <n v="2"/>
    <n v="3"/>
    <x v="1"/>
    <x v="1"/>
    <x v="1"/>
    <b v="0"/>
    <x v="0"/>
    <x v="2"/>
  </r>
  <r>
    <n v="5"/>
    <n v="84.333333330000002"/>
    <n v="1"/>
    <n v="0"/>
    <n v="55"/>
    <n v="1699.3276679999999"/>
    <n v="0"/>
    <n v="8.4615579999999992E-3"/>
    <n v="16.484210529999999"/>
    <n v="0"/>
    <x v="2"/>
    <n v="2"/>
    <n v="2"/>
    <n v="6"/>
    <x v="3"/>
    <x v="0"/>
    <x v="0"/>
    <b v="0"/>
    <x v="0"/>
    <x v="2"/>
  </r>
  <r>
    <n v="0"/>
    <n v="0"/>
    <n v="0"/>
    <n v="0"/>
    <n v="6"/>
    <n v="91"/>
    <n v="0"/>
    <n v="3.3333333E-2"/>
    <n v="0"/>
    <n v="0.6"/>
    <x v="2"/>
    <n v="2"/>
    <n v="2"/>
    <n v="1"/>
    <x v="12"/>
    <x v="0"/>
    <x v="0"/>
    <b v="0"/>
    <x v="0"/>
    <x v="2"/>
  </r>
  <r>
    <n v="0"/>
    <n v="0"/>
    <n v="0"/>
    <n v="0"/>
    <n v="4"/>
    <n v="66"/>
    <n v="0"/>
    <n v="2.5000000000000001E-2"/>
    <n v="0"/>
    <n v="0"/>
    <x v="2"/>
    <n v="2"/>
    <n v="2"/>
    <n v="1"/>
    <x v="3"/>
    <x v="0"/>
    <x v="0"/>
    <b v="0"/>
    <x v="0"/>
    <x v="2"/>
  </r>
  <r>
    <n v="0"/>
    <n v="0"/>
    <n v="0"/>
    <n v="0"/>
    <n v="4"/>
    <n v="47.5"/>
    <n v="0.05"/>
    <n v="7.4999999999999997E-2"/>
    <n v="0"/>
    <n v="0"/>
    <x v="2"/>
    <n v="3"/>
    <n v="2"/>
    <n v="6"/>
    <x v="2"/>
    <x v="0"/>
    <x v="0"/>
    <b v="0"/>
    <x v="0"/>
    <x v="2"/>
  </r>
  <r>
    <n v="3"/>
    <n v="118"/>
    <n v="0"/>
    <n v="0"/>
    <n v="16"/>
    <n v="859.16666669999995"/>
    <n v="0"/>
    <n v="1.4814815E-2"/>
    <n v="9.9916666670000005"/>
    <n v="0"/>
    <x v="2"/>
    <n v="3"/>
    <n v="2"/>
    <n v="2"/>
    <x v="1"/>
    <x v="0"/>
    <x v="0"/>
    <b v="0"/>
    <x v="0"/>
    <x v="2"/>
  </r>
  <r>
    <n v="0"/>
    <n v="0"/>
    <n v="0"/>
    <n v="0"/>
    <n v="1"/>
    <n v="0"/>
    <n v="0.2"/>
    <n v="0.2"/>
    <n v="0"/>
    <n v="0"/>
    <x v="2"/>
    <n v="4"/>
    <n v="2"/>
    <n v="3"/>
    <x v="3"/>
    <x v="0"/>
    <x v="0"/>
    <b v="0"/>
    <x v="0"/>
    <x v="2"/>
  </r>
  <r>
    <n v="0"/>
    <n v="0"/>
    <n v="0"/>
    <n v="0"/>
    <n v="10"/>
    <n v="103"/>
    <n v="0.02"/>
    <n v="3.6666667E-2"/>
    <n v="0"/>
    <n v="0"/>
    <x v="2"/>
    <n v="2"/>
    <n v="2"/>
    <n v="1"/>
    <x v="5"/>
    <x v="0"/>
    <x v="0"/>
    <b v="0"/>
    <x v="0"/>
    <x v="2"/>
  </r>
  <r>
    <n v="4"/>
    <n v="36"/>
    <n v="0"/>
    <n v="0"/>
    <n v="28"/>
    <n v="708.91666669999995"/>
    <n v="0"/>
    <n v="3.8461540000000001E-3"/>
    <n v="0"/>
    <n v="0"/>
    <x v="2"/>
    <n v="2"/>
    <n v="6"/>
    <n v="1"/>
    <x v="2"/>
    <x v="1"/>
    <x v="0"/>
    <b v="0"/>
    <x v="0"/>
    <x v="2"/>
  </r>
  <r>
    <n v="6"/>
    <n v="108"/>
    <n v="2"/>
    <n v="43.666666669999998"/>
    <n v="118"/>
    <n v="3712.8116"/>
    <n v="3.2520330000000001E-3"/>
    <n v="1.0310362999999999E-2"/>
    <n v="8.2565723579999997"/>
    <n v="0"/>
    <x v="2"/>
    <n v="2"/>
    <n v="10"/>
    <n v="3"/>
    <x v="3"/>
    <x v="0"/>
    <x v="1"/>
    <b v="0"/>
    <x v="0"/>
    <x v="2"/>
  </r>
  <r>
    <n v="2"/>
    <n v="10"/>
    <n v="1"/>
    <n v="69"/>
    <n v="62"/>
    <n v="1279.333333"/>
    <n v="6.45161E-4"/>
    <n v="1.6052226999999999E-2"/>
    <n v="0"/>
    <n v="0.8"/>
    <x v="2"/>
    <n v="2"/>
    <n v="5"/>
    <n v="1"/>
    <x v="2"/>
    <x v="0"/>
    <x v="0"/>
    <b v="0"/>
    <x v="0"/>
    <x v="2"/>
  </r>
  <r>
    <n v="3"/>
    <n v="377"/>
    <n v="0"/>
    <n v="0"/>
    <n v="14"/>
    <n v="634"/>
    <n v="0"/>
    <n v="1.3333332999999999E-2"/>
    <n v="0"/>
    <n v="0"/>
    <x v="2"/>
    <n v="1"/>
    <n v="1"/>
    <n v="8"/>
    <x v="14"/>
    <x v="1"/>
    <x v="1"/>
    <b v="0"/>
    <x v="0"/>
    <x v="2"/>
  </r>
  <r>
    <n v="2"/>
    <n v="33"/>
    <n v="0"/>
    <n v="0"/>
    <n v="2"/>
    <n v="5"/>
    <n v="0"/>
    <n v="0.05"/>
    <n v="0"/>
    <n v="0"/>
    <x v="2"/>
    <n v="2"/>
    <n v="2"/>
    <n v="1"/>
    <x v="1"/>
    <x v="1"/>
    <x v="0"/>
    <b v="0"/>
    <x v="0"/>
    <x v="2"/>
  </r>
  <r>
    <n v="4"/>
    <n v="155"/>
    <n v="0"/>
    <n v="0"/>
    <n v="60"/>
    <n v="3086.3986540000001"/>
    <n v="2.87356E-4"/>
    <n v="1.9676875E-2"/>
    <n v="0"/>
    <n v="0.4"/>
    <x v="2"/>
    <n v="2"/>
    <n v="5"/>
    <n v="2"/>
    <x v="0"/>
    <x v="0"/>
    <x v="0"/>
    <b v="0"/>
    <x v="0"/>
    <x v="2"/>
  </r>
  <r>
    <n v="3"/>
    <n v="17"/>
    <n v="0"/>
    <n v="0"/>
    <n v="13"/>
    <n v="174"/>
    <n v="1.5384615000000001E-2"/>
    <n v="3.8461538000000003E-2"/>
    <n v="0"/>
    <n v="0.2"/>
    <x v="2"/>
    <n v="2"/>
    <n v="2"/>
    <n v="3"/>
    <x v="2"/>
    <x v="0"/>
    <x v="0"/>
    <b v="0"/>
    <x v="0"/>
    <x v="2"/>
  </r>
  <r>
    <n v="5"/>
    <n v="136"/>
    <n v="0"/>
    <n v="0"/>
    <n v="30"/>
    <n v="2205.666667"/>
    <n v="0"/>
    <n v="1.2121211999999999E-2"/>
    <n v="47.260606060000001"/>
    <n v="0"/>
    <x v="2"/>
    <n v="2"/>
    <n v="2"/>
    <n v="4"/>
    <x v="5"/>
    <x v="0"/>
    <x v="0"/>
    <b v="1"/>
    <x v="1"/>
    <x v="2"/>
  </r>
  <r>
    <n v="1"/>
    <n v="4"/>
    <n v="0"/>
    <n v="0"/>
    <n v="1"/>
    <n v="4"/>
    <n v="0"/>
    <n v="1.6666667E-2"/>
    <n v="0"/>
    <n v="0.8"/>
    <x v="2"/>
    <n v="2"/>
    <n v="2"/>
    <n v="3"/>
    <x v="4"/>
    <x v="0"/>
    <x v="0"/>
    <b v="0"/>
    <x v="0"/>
    <x v="2"/>
  </r>
  <r>
    <n v="0"/>
    <n v="0"/>
    <n v="0"/>
    <n v="0"/>
    <n v="26"/>
    <n v="553.5"/>
    <n v="0"/>
    <n v="8.3333330000000001E-3"/>
    <n v="35.979999999999997"/>
    <n v="0"/>
    <x v="2"/>
    <n v="2"/>
    <n v="5"/>
    <n v="3"/>
    <x v="3"/>
    <x v="0"/>
    <x v="0"/>
    <b v="1"/>
    <x v="1"/>
    <x v="2"/>
  </r>
  <r>
    <n v="6"/>
    <n v="98.833333330000002"/>
    <n v="1"/>
    <n v="0"/>
    <n v="34"/>
    <n v="1644.857143"/>
    <n v="5.0000000000000001E-3"/>
    <n v="2.6499999999999999E-2"/>
    <n v="0"/>
    <n v="0"/>
    <x v="2"/>
    <n v="2"/>
    <n v="5"/>
    <n v="1"/>
    <x v="0"/>
    <x v="0"/>
    <x v="0"/>
    <b v="0"/>
    <x v="0"/>
    <x v="2"/>
  </r>
  <r>
    <n v="0"/>
    <n v="0"/>
    <n v="1"/>
    <n v="14"/>
    <n v="34"/>
    <n v="3900.4285709999999"/>
    <n v="3.5714285999999998E-2"/>
    <n v="7.8938838999999997E-2"/>
    <n v="0"/>
    <n v="0.6"/>
    <x v="2"/>
    <n v="1"/>
    <n v="1"/>
    <n v="1"/>
    <x v="3"/>
    <x v="0"/>
    <x v="0"/>
    <b v="0"/>
    <x v="0"/>
    <x v="2"/>
  </r>
  <r>
    <n v="0"/>
    <n v="0"/>
    <n v="0"/>
    <n v="0"/>
    <n v="46"/>
    <n v="944.23333330000003"/>
    <n v="4.3478259999999999E-3"/>
    <n v="1.7391304E-2"/>
    <n v="0"/>
    <n v="0"/>
    <x v="2"/>
    <n v="2"/>
    <n v="2"/>
    <n v="1"/>
    <x v="2"/>
    <x v="0"/>
    <x v="0"/>
    <b v="0"/>
    <x v="0"/>
    <x v="2"/>
  </r>
  <r>
    <n v="0"/>
    <n v="0"/>
    <n v="0"/>
    <n v="0"/>
    <n v="15"/>
    <n v="1137"/>
    <n v="0.04"/>
    <n v="4.4444444E-2"/>
    <n v="0"/>
    <n v="0.8"/>
    <x v="2"/>
    <n v="4"/>
    <n v="2"/>
    <n v="1"/>
    <x v="5"/>
    <x v="0"/>
    <x v="0"/>
    <b v="0"/>
    <x v="0"/>
    <x v="2"/>
  </r>
  <r>
    <n v="0"/>
    <n v="0"/>
    <n v="1"/>
    <n v="126"/>
    <n v="45"/>
    <n v="1340.6111989999999"/>
    <n v="2.8787878999999999E-2"/>
    <n v="2.8371212E-2"/>
    <n v="0"/>
    <n v="0"/>
    <x v="2"/>
    <n v="3"/>
    <n v="2"/>
    <n v="3"/>
    <x v="15"/>
    <x v="0"/>
    <x v="0"/>
    <b v="0"/>
    <x v="0"/>
    <x v="2"/>
  </r>
  <r>
    <n v="1"/>
    <n v="43"/>
    <n v="0"/>
    <n v="0"/>
    <n v="38"/>
    <n v="1348.7"/>
    <n v="0"/>
    <n v="2.8376068000000001E-2"/>
    <n v="2.5615384620000001"/>
    <n v="0"/>
    <x v="2"/>
    <n v="2"/>
    <n v="6"/>
    <n v="1"/>
    <x v="0"/>
    <x v="0"/>
    <x v="0"/>
    <b v="0"/>
    <x v="0"/>
    <x v="2"/>
  </r>
  <r>
    <n v="12"/>
    <n v="633.5"/>
    <n v="0"/>
    <n v="0"/>
    <n v="28"/>
    <n v="752.71666670000002"/>
    <n v="0"/>
    <n v="1.7027417E-2"/>
    <n v="0"/>
    <n v="0"/>
    <x v="2"/>
    <n v="2"/>
    <n v="2"/>
    <n v="1"/>
    <x v="1"/>
    <x v="0"/>
    <x v="1"/>
    <b v="0"/>
    <x v="0"/>
    <x v="2"/>
  </r>
  <r>
    <n v="0"/>
    <n v="0"/>
    <n v="0"/>
    <n v="0"/>
    <n v="4"/>
    <n v="14"/>
    <n v="0"/>
    <n v="0.05"/>
    <n v="0"/>
    <n v="0"/>
    <x v="2"/>
    <n v="1"/>
    <n v="1"/>
    <n v="3"/>
    <x v="1"/>
    <x v="0"/>
    <x v="1"/>
    <b v="0"/>
    <x v="0"/>
    <x v="2"/>
  </r>
  <r>
    <n v="0"/>
    <n v="0"/>
    <n v="0"/>
    <n v="0"/>
    <n v="69"/>
    <n v="2734.8182539999998"/>
    <n v="0"/>
    <n v="4.3532340000000001E-3"/>
    <n v="49.392716419999999"/>
    <n v="0"/>
    <x v="2"/>
    <n v="4"/>
    <n v="5"/>
    <n v="3"/>
    <x v="1"/>
    <x v="0"/>
    <x v="0"/>
    <b v="1"/>
    <x v="1"/>
    <x v="2"/>
  </r>
  <r>
    <n v="0"/>
    <n v="0"/>
    <n v="0"/>
    <n v="0"/>
    <n v="58"/>
    <n v="2498.0297620000001"/>
    <n v="2.0689655000000001E-2"/>
    <n v="4.6264368E-2"/>
    <n v="0"/>
    <n v="0.4"/>
    <x v="2"/>
    <n v="2"/>
    <n v="6"/>
    <n v="3"/>
    <x v="19"/>
    <x v="0"/>
    <x v="0"/>
    <b v="0"/>
    <x v="0"/>
    <x v="2"/>
  </r>
  <r>
    <n v="1"/>
    <n v="23"/>
    <n v="2"/>
    <n v="272.5"/>
    <n v="30"/>
    <n v="974.26984130000005"/>
    <n v="6.4516130000000001E-3"/>
    <n v="7.8853050000000004E-3"/>
    <n v="11.47812903"/>
    <n v="0"/>
    <x v="2"/>
    <n v="2"/>
    <n v="2"/>
    <n v="4"/>
    <x v="0"/>
    <x v="0"/>
    <x v="1"/>
    <b v="1"/>
    <x v="1"/>
    <x v="2"/>
  </r>
  <r>
    <n v="0"/>
    <n v="0"/>
    <n v="3"/>
    <n v="70"/>
    <n v="7"/>
    <n v="110"/>
    <n v="0.04"/>
    <n v="7.0000000000000007E-2"/>
    <n v="0"/>
    <n v="0"/>
    <x v="2"/>
    <n v="1"/>
    <n v="1"/>
    <n v="2"/>
    <x v="2"/>
    <x v="0"/>
    <x v="0"/>
    <b v="0"/>
    <x v="0"/>
    <x v="2"/>
  </r>
  <r>
    <n v="0"/>
    <n v="0"/>
    <n v="0"/>
    <n v="0"/>
    <n v="55"/>
    <n v="1728.0253970000001"/>
    <n v="4.9318182000000002E-2"/>
    <n v="7.1645022000000003E-2"/>
    <n v="0"/>
    <n v="0"/>
    <x v="2"/>
    <n v="3"/>
    <n v="2"/>
    <n v="1"/>
    <x v="5"/>
    <x v="0"/>
    <x v="0"/>
    <b v="0"/>
    <x v="0"/>
    <x v="2"/>
  </r>
  <r>
    <n v="2"/>
    <n v="45"/>
    <n v="2"/>
    <n v="55.5"/>
    <n v="4"/>
    <n v="77.5"/>
    <n v="0"/>
    <n v="3.3333333E-2"/>
    <n v="0"/>
    <n v="0"/>
    <x v="2"/>
    <n v="1"/>
    <n v="1"/>
    <n v="2"/>
    <x v="3"/>
    <x v="0"/>
    <x v="1"/>
    <b v="0"/>
    <x v="0"/>
    <x v="2"/>
  </r>
  <r>
    <n v="0"/>
    <n v="0"/>
    <n v="0"/>
    <n v="0"/>
    <n v="9"/>
    <n v="166.16666670000001"/>
    <n v="0"/>
    <n v="2.5000000000000001E-2"/>
    <n v="17.541"/>
    <n v="1"/>
    <x v="2"/>
    <n v="2"/>
    <n v="2"/>
    <n v="2"/>
    <x v="3"/>
    <x v="0"/>
    <x v="1"/>
    <b v="1"/>
    <x v="1"/>
    <x v="2"/>
  </r>
  <r>
    <n v="1"/>
    <n v="0"/>
    <n v="0"/>
    <n v="0"/>
    <n v="10"/>
    <n v="304"/>
    <n v="0"/>
    <n v="0.02"/>
    <n v="0"/>
    <n v="0"/>
    <x v="2"/>
    <n v="3"/>
    <n v="2"/>
    <n v="4"/>
    <x v="3"/>
    <x v="0"/>
    <x v="1"/>
    <b v="0"/>
    <x v="0"/>
    <x v="2"/>
  </r>
  <r>
    <n v="2"/>
    <n v="51"/>
    <n v="0"/>
    <n v="0"/>
    <n v="25"/>
    <n v="698.83333330000005"/>
    <n v="0"/>
    <n v="8.7272730000000007E-3"/>
    <n v="0"/>
    <n v="0"/>
    <x v="2"/>
    <n v="2"/>
    <n v="10"/>
    <n v="1"/>
    <x v="3"/>
    <x v="0"/>
    <x v="0"/>
    <b v="0"/>
    <x v="0"/>
    <x v="2"/>
  </r>
  <r>
    <n v="5"/>
    <n v="47.333333330000002"/>
    <n v="0"/>
    <n v="0"/>
    <n v="4"/>
    <n v="34.833333330000002"/>
    <n v="2.8571428999999999E-2"/>
    <n v="3.5714285999999998E-2"/>
    <n v="0"/>
    <n v="0"/>
    <x v="2"/>
    <n v="3"/>
    <n v="2"/>
    <n v="2"/>
    <x v="4"/>
    <x v="0"/>
    <x v="0"/>
    <b v="0"/>
    <x v="0"/>
    <x v="2"/>
  </r>
  <r>
    <n v="3"/>
    <n v="73.5"/>
    <n v="8"/>
    <n v="376.33333329999999"/>
    <n v="42"/>
    <n v="986.51666669999997"/>
    <n v="1.9934640999999999E-2"/>
    <n v="3.1113657999999999E-2"/>
    <n v="0"/>
    <n v="0"/>
    <x v="2"/>
    <n v="3"/>
    <n v="2"/>
    <n v="1"/>
    <x v="0"/>
    <x v="0"/>
    <x v="1"/>
    <b v="0"/>
    <x v="0"/>
    <x v="2"/>
  </r>
  <r>
    <n v="0"/>
    <n v="0"/>
    <n v="0"/>
    <n v="0"/>
    <n v="9"/>
    <n v="597"/>
    <n v="0.111111111"/>
    <n v="0.14444444400000001"/>
    <n v="0"/>
    <n v="0.2"/>
    <x v="2"/>
    <n v="2"/>
    <n v="4"/>
    <n v="6"/>
    <x v="2"/>
    <x v="0"/>
    <x v="0"/>
    <b v="0"/>
    <x v="0"/>
    <x v="2"/>
  </r>
  <r>
    <n v="0"/>
    <n v="0"/>
    <n v="0"/>
    <n v="0"/>
    <n v="11"/>
    <n v="606.5"/>
    <n v="0"/>
    <n v="1.1111111E-2"/>
    <n v="0"/>
    <n v="0"/>
    <x v="2"/>
    <n v="1"/>
    <n v="8"/>
    <n v="9"/>
    <x v="3"/>
    <x v="0"/>
    <x v="1"/>
    <b v="0"/>
    <x v="0"/>
    <x v="2"/>
  </r>
  <r>
    <n v="0"/>
    <n v="0"/>
    <n v="0"/>
    <n v="0"/>
    <n v="10"/>
    <n v="246.93333329999999"/>
    <n v="6.6666670000000003E-3"/>
    <n v="0.01"/>
    <n v="0"/>
    <n v="0.4"/>
    <x v="2"/>
    <n v="1"/>
    <n v="1"/>
    <n v="8"/>
    <x v="1"/>
    <x v="0"/>
    <x v="0"/>
    <b v="0"/>
    <x v="0"/>
    <x v="2"/>
  </r>
  <r>
    <n v="0"/>
    <n v="0"/>
    <n v="0"/>
    <n v="0"/>
    <n v="9"/>
    <n v="231.5"/>
    <n v="2.2222222E-2"/>
    <n v="4.4444444E-2"/>
    <n v="0"/>
    <n v="0"/>
    <x v="2"/>
    <n v="2"/>
    <n v="2"/>
    <n v="8"/>
    <x v="2"/>
    <x v="0"/>
    <x v="0"/>
    <b v="0"/>
    <x v="0"/>
    <x v="2"/>
  </r>
  <r>
    <n v="5"/>
    <n v="109.83333330000001"/>
    <n v="1"/>
    <n v="37"/>
    <n v="24"/>
    <n v="1067.7952379999999"/>
    <n v="0"/>
    <n v="8.0357139999999994E-3"/>
    <n v="64.461857140000006"/>
    <n v="0"/>
    <x v="2"/>
    <n v="1"/>
    <n v="1"/>
    <n v="4"/>
    <x v="2"/>
    <x v="0"/>
    <x v="0"/>
    <b v="0"/>
    <x v="0"/>
    <x v="2"/>
  </r>
  <r>
    <n v="3"/>
    <n v="738.4"/>
    <n v="0"/>
    <n v="0"/>
    <n v="14"/>
    <n v="698.58333330000005"/>
    <n v="7.6923080000000001E-3"/>
    <n v="2.1153846E-2"/>
    <n v="0"/>
    <n v="0"/>
    <x v="2"/>
    <n v="3"/>
    <n v="2"/>
    <n v="8"/>
    <x v="1"/>
    <x v="0"/>
    <x v="0"/>
    <b v="0"/>
    <x v="0"/>
    <x v="2"/>
  </r>
  <r>
    <n v="0"/>
    <n v="0"/>
    <n v="0"/>
    <n v="0"/>
    <n v="14"/>
    <n v="115.66666669999999"/>
    <n v="5.7142856999999998E-2"/>
    <n v="7.6190475999999993E-2"/>
    <n v="0"/>
    <n v="0"/>
    <x v="2"/>
    <n v="3"/>
    <n v="2"/>
    <n v="1"/>
    <x v="12"/>
    <x v="0"/>
    <x v="0"/>
    <b v="0"/>
    <x v="0"/>
    <x v="2"/>
  </r>
  <r>
    <n v="8"/>
    <n v="178.16666670000001"/>
    <n v="1"/>
    <n v="17"/>
    <n v="52"/>
    <n v="3095.9749999999999"/>
    <n v="1.2280701999999999E-2"/>
    <n v="2.2514619999999999E-2"/>
    <n v="12.131619880000001"/>
    <n v="0"/>
    <x v="2"/>
    <n v="4"/>
    <n v="1"/>
    <n v="6"/>
    <x v="5"/>
    <x v="0"/>
    <x v="0"/>
    <b v="0"/>
    <x v="0"/>
    <x v="2"/>
  </r>
  <r>
    <n v="0"/>
    <n v="0"/>
    <n v="0"/>
    <n v="0"/>
    <n v="19"/>
    <n v="220.3848485"/>
    <n v="1.0526316000000001E-2"/>
    <n v="2.4642375000000001E-2"/>
    <n v="0"/>
    <n v="0"/>
    <x v="2"/>
    <n v="2"/>
    <n v="4"/>
    <n v="1"/>
    <x v="3"/>
    <x v="0"/>
    <x v="0"/>
    <b v="0"/>
    <x v="0"/>
    <x v="2"/>
  </r>
  <r>
    <n v="4"/>
    <n v="173.25"/>
    <n v="0"/>
    <n v="0"/>
    <n v="16"/>
    <n v="2041.083333"/>
    <n v="0.04"/>
    <n v="5.5E-2"/>
    <n v="0"/>
    <n v="0"/>
    <x v="2"/>
    <n v="3"/>
    <n v="2"/>
    <n v="6"/>
    <x v="2"/>
    <x v="0"/>
    <x v="0"/>
    <b v="0"/>
    <x v="0"/>
    <x v="2"/>
  </r>
  <r>
    <n v="0"/>
    <n v="0"/>
    <n v="3"/>
    <n v="26"/>
    <n v="21"/>
    <n v="405.33333329999999"/>
    <n v="0"/>
    <n v="2.6086957000000001E-2"/>
    <n v="0"/>
    <n v="0"/>
    <x v="2"/>
    <n v="2"/>
    <n v="2"/>
    <n v="6"/>
    <x v="3"/>
    <x v="0"/>
    <x v="0"/>
    <b v="0"/>
    <x v="0"/>
    <x v="2"/>
  </r>
  <r>
    <n v="6"/>
    <n v="102.5"/>
    <n v="1"/>
    <n v="10"/>
    <n v="23"/>
    <n v="237.25"/>
    <n v="0"/>
    <n v="5.1851850000000001E-3"/>
    <n v="0"/>
    <n v="0"/>
    <x v="2"/>
    <n v="2"/>
    <n v="2"/>
    <n v="1"/>
    <x v="3"/>
    <x v="0"/>
    <x v="0"/>
    <b v="0"/>
    <x v="0"/>
    <x v="2"/>
  </r>
  <r>
    <n v="0"/>
    <n v="0"/>
    <n v="1"/>
    <n v="56"/>
    <n v="8"/>
    <n v="497.33333329999999"/>
    <n v="0.03"/>
    <n v="0.06"/>
    <n v="0"/>
    <n v="0.4"/>
    <x v="2"/>
    <n v="3"/>
    <n v="2"/>
    <n v="3"/>
    <x v="2"/>
    <x v="0"/>
    <x v="0"/>
    <b v="0"/>
    <x v="0"/>
    <x v="2"/>
  </r>
  <r>
    <n v="0"/>
    <n v="0"/>
    <n v="0"/>
    <n v="0"/>
    <n v="9"/>
    <n v="87.5"/>
    <n v="0"/>
    <n v="3.3333333E-2"/>
    <n v="0"/>
    <n v="0"/>
    <x v="2"/>
    <n v="2"/>
    <n v="2"/>
    <n v="2"/>
    <x v="3"/>
    <x v="0"/>
    <x v="0"/>
    <b v="0"/>
    <x v="0"/>
    <x v="2"/>
  </r>
  <r>
    <n v="0"/>
    <n v="0"/>
    <n v="0"/>
    <n v="0"/>
    <n v="1"/>
    <n v="1364"/>
    <n v="0"/>
    <n v="0.1"/>
    <n v="0"/>
    <n v="0"/>
    <x v="2"/>
    <n v="3"/>
    <n v="2"/>
    <n v="4"/>
    <x v="3"/>
    <x v="0"/>
    <x v="0"/>
    <b v="0"/>
    <x v="0"/>
    <x v="2"/>
  </r>
  <r>
    <n v="0"/>
    <n v="0"/>
    <n v="0"/>
    <n v="0"/>
    <n v="68"/>
    <n v="3177.791667"/>
    <n v="5.9701490000000001E-3"/>
    <n v="1.1488014E-2"/>
    <n v="0"/>
    <n v="0"/>
    <x v="2"/>
    <n v="2"/>
    <n v="4"/>
    <n v="4"/>
    <x v="3"/>
    <x v="0"/>
    <x v="0"/>
    <b v="0"/>
    <x v="0"/>
    <x v="2"/>
  </r>
  <r>
    <n v="6"/>
    <n v="281.33333329999999"/>
    <n v="3"/>
    <n v="108"/>
    <n v="14"/>
    <n v="562.66666669999995"/>
    <n v="0"/>
    <n v="1.1764706E-2"/>
    <n v="0"/>
    <n v="0.6"/>
    <x v="2"/>
    <n v="1"/>
    <n v="1"/>
    <n v="1"/>
    <x v="1"/>
    <x v="1"/>
    <x v="0"/>
    <b v="0"/>
    <x v="0"/>
    <x v="2"/>
  </r>
  <r>
    <n v="0"/>
    <n v="0"/>
    <n v="0"/>
    <n v="0"/>
    <n v="21"/>
    <n v="1045"/>
    <n v="0"/>
    <n v="3.1746032E-2"/>
    <n v="0"/>
    <n v="0"/>
    <x v="2"/>
    <n v="2"/>
    <n v="6"/>
    <n v="2"/>
    <x v="12"/>
    <x v="0"/>
    <x v="0"/>
    <b v="0"/>
    <x v="0"/>
    <x v="2"/>
  </r>
  <r>
    <n v="3"/>
    <n v="75"/>
    <n v="0"/>
    <n v="0"/>
    <n v="3"/>
    <n v="74"/>
    <n v="0"/>
    <n v="0.02"/>
    <n v="0"/>
    <n v="0"/>
    <x v="2"/>
    <n v="3"/>
    <n v="2"/>
    <n v="1"/>
    <x v="1"/>
    <x v="0"/>
    <x v="0"/>
    <b v="0"/>
    <x v="0"/>
    <x v="2"/>
  </r>
  <r>
    <n v="0"/>
    <n v="0"/>
    <n v="0"/>
    <n v="0"/>
    <n v="10"/>
    <n v="701"/>
    <n v="0"/>
    <n v="0.03"/>
    <n v="0"/>
    <n v="0"/>
    <x v="2"/>
    <n v="1"/>
    <n v="1"/>
    <n v="4"/>
    <x v="2"/>
    <x v="0"/>
    <x v="1"/>
    <b v="0"/>
    <x v="0"/>
    <x v="2"/>
  </r>
  <r>
    <n v="0"/>
    <n v="0"/>
    <n v="0"/>
    <n v="0"/>
    <n v="8"/>
    <n v="676"/>
    <n v="0"/>
    <n v="0.05"/>
    <n v="0"/>
    <n v="0"/>
    <x v="2"/>
    <n v="2"/>
    <n v="2"/>
    <n v="2"/>
    <x v="12"/>
    <x v="0"/>
    <x v="0"/>
    <b v="0"/>
    <x v="0"/>
    <x v="2"/>
  </r>
  <r>
    <n v="0"/>
    <n v="0"/>
    <n v="0"/>
    <n v="0"/>
    <n v="9"/>
    <n v="232.83333329999999"/>
    <n v="3.3333333E-2"/>
    <n v="4.6666667000000002E-2"/>
    <n v="0"/>
    <n v="0"/>
    <x v="2"/>
    <n v="1"/>
    <n v="1"/>
    <n v="3"/>
    <x v="0"/>
    <x v="0"/>
    <x v="0"/>
    <b v="0"/>
    <x v="0"/>
    <x v="2"/>
  </r>
  <r>
    <n v="3"/>
    <n v="515"/>
    <n v="0"/>
    <n v="0"/>
    <n v="29"/>
    <n v="3229.1698409999999"/>
    <n v="3.2258059999999999E-3"/>
    <n v="3.3064516000000002E-2"/>
    <n v="15.65808387"/>
    <n v="0"/>
    <x v="2"/>
    <n v="1"/>
    <n v="1"/>
    <n v="1"/>
    <x v="0"/>
    <x v="0"/>
    <x v="0"/>
    <b v="1"/>
    <x v="1"/>
    <x v="2"/>
  </r>
  <r>
    <n v="0"/>
    <n v="0"/>
    <n v="0"/>
    <n v="0"/>
    <n v="20"/>
    <n v="584"/>
    <n v="0"/>
    <n v="3.5087719999999998E-3"/>
    <n v="0"/>
    <n v="0"/>
    <x v="2"/>
    <n v="2"/>
    <n v="2"/>
    <n v="6"/>
    <x v="3"/>
    <x v="1"/>
    <x v="0"/>
    <b v="0"/>
    <x v="0"/>
    <x v="2"/>
  </r>
  <r>
    <n v="3"/>
    <n v="195"/>
    <n v="0"/>
    <n v="0"/>
    <n v="49"/>
    <n v="1179.014103"/>
    <n v="0"/>
    <n v="1.923077E-3"/>
    <n v="0"/>
    <n v="0"/>
    <x v="2"/>
    <n v="2"/>
    <n v="2"/>
    <n v="3"/>
    <x v="1"/>
    <x v="1"/>
    <x v="0"/>
    <b v="0"/>
    <x v="0"/>
    <x v="2"/>
  </r>
  <r>
    <n v="2"/>
    <n v="31.333333329999999"/>
    <n v="2"/>
    <n v="51"/>
    <n v="19"/>
    <n v="523.7350649"/>
    <n v="2E-3"/>
    <n v="2.5141026E-2"/>
    <n v="0"/>
    <n v="0"/>
    <x v="2"/>
    <n v="3"/>
    <n v="2"/>
    <n v="8"/>
    <x v="2"/>
    <x v="0"/>
    <x v="1"/>
    <b v="0"/>
    <x v="0"/>
    <x v="2"/>
  </r>
  <r>
    <n v="0"/>
    <n v="0"/>
    <n v="0"/>
    <n v="0"/>
    <n v="5"/>
    <n v="177.66666670000001"/>
    <n v="0"/>
    <n v="0.04"/>
    <n v="0"/>
    <n v="0"/>
    <x v="2"/>
    <n v="1"/>
    <n v="1"/>
    <n v="1"/>
    <x v="3"/>
    <x v="1"/>
    <x v="0"/>
    <b v="0"/>
    <x v="0"/>
    <x v="2"/>
  </r>
  <r>
    <n v="0"/>
    <n v="0"/>
    <n v="0"/>
    <n v="0"/>
    <n v="16"/>
    <n v="157.9"/>
    <n v="0.05"/>
    <n v="6.25E-2"/>
    <n v="0"/>
    <n v="0"/>
    <x v="2"/>
    <n v="2"/>
    <n v="2"/>
    <n v="1"/>
    <x v="2"/>
    <x v="0"/>
    <x v="0"/>
    <b v="0"/>
    <x v="0"/>
    <x v="2"/>
  </r>
  <r>
    <n v="0"/>
    <n v="0"/>
    <n v="0"/>
    <n v="0"/>
    <n v="18"/>
    <n v="824.83333330000005"/>
    <n v="0"/>
    <n v="2.3148148E-2"/>
    <n v="0"/>
    <n v="0.8"/>
    <x v="2"/>
    <n v="2"/>
    <n v="2"/>
    <n v="2"/>
    <x v="3"/>
    <x v="0"/>
    <x v="0"/>
    <b v="0"/>
    <x v="0"/>
    <x v="2"/>
  </r>
  <r>
    <n v="4"/>
    <n v="183"/>
    <n v="1"/>
    <n v="35"/>
    <n v="15"/>
    <n v="557.33333330000005"/>
    <n v="0"/>
    <n v="1.2631579E-2"/>
    <n v="16.10052632"/>
    <n v="0"/>
    <x v="2"/>
    <n v="2"/>
    <n v="2"/>
    <n v="2"/>
    <x v="4"/>
    <x v="0"/>
    <x v="0"/>
    <b v="1"/>
    <x v="1"/>
    <x v="2"/>
  </r>
  <r>
    <n v="0"/>
    <n v="0"/>
    <n v="0"/>
    <n v="0"/>
    <n v="7"/>
    <n v="499.5"/>
    <n v="0"/>
    <n v="3.3333333E-2"/>
    <n v="0"/>
    <n v="0.8"/>
    <x v="2"/>
    <n v="2"/>
    <n v="4"/>
    <n v="1"/>
    <x v="4"/>
    <x v="1"/>
    <x v="0"/>
    <b v="0"/>
    <x v="0"/>
    <x v="2"/>
  </r>
  <r>
    <n v="0"/>
    <n v="0"/>
    <n v="0"/>
    <n v="0"/>
    <n v="13"/>
    <n v="222.5"/>
    <n v="0"/>
    <n v="7.6923080000000001E-3"/>
    <n v="0"/>
    <n v="0"/>
    <x v="2"/>
    <n v="2"/>
    <n v="2"/>
    <n v="7"/>
    <x v="1"/>
    <x v="0"/>
    <x v="0"/>
    <b v="0"/>
    <x v="0"/>
    <x v="2"/>
  </r>
  <r>
    <n v="11"/>
    <n v="1064"/>
    <n v="1"/>
    <n v="10"/>
    <n v="58"/>
    <n v="3816.3666669999998"/>
    <n v="1.0606061E-2"/>
    <n v="2.8059163000000002E-2"/>
    <n v="6.2210454549999996"/>
    <n v="0"/>
    <x v="2"/>
    <n v="2"/>
    <n v="5"/>
    <n v="3"/>
    <x v="0"/>
    <x v="0"/>
    <x v="1"/>
    <b v="0"/>
    <x v="0"/>
    <x v="2"/>
  </r>
  <r>
    <n v="0"/>
    <n v="0"/>
    <n v="0"/>
    <n v="0"/>
    <n v="6"/>
    <n v="78.666666669999998"/>
    <n v="0"/>
    <n v="3.3333333E-2"/>
    <n v="0"/>
    <n v="0"/>
    <x v="2"/>
    <n v="2"/>
    <n v="2"/>
    <n v="5"/>
    <x v="3"/>
    <x v="1"/>
    <x v="0"/>
    <b v="0"/>
    <x v="0"/>
    <x v="2"/>
  </r>
  <r>
    <n v="9"/>
    <n v="208.2666667"/>
    <n v="0"/>
    <n v="0"/>
    <n v="19"/>
    <n v="543.77499999999998"/>
    <n v="0"/>
    <n v="2.380952E-3"/>
    <n v="0"/>
    <n v="0"/>
    <x v="2"/>
    <n v="3"/>
    <n v="2"/>
    <n v="3"/>
    <x v="10"/>
    <x v="1"/>
    <x v="1"/>
    <b v="0"/>
    <x v="0"/>
    <x v="2"/>
  </r>
  <r>
    <n v="0"/>
    <n v="0"/>
    <n v="0"/>
    <n v="0"/>
    <n v="69"/>
    <n v="1248.133333"/>
    <n v="5.7971009999999998E-3"/>
    <n v="2.9227052999999999E-2"/>
    <n v="0"/>
    <n v="0.6"/>
    <x v="2"/>
    <n v="2"/>
    <n v="10"/>
    <n v="9"/>
    <x v="3"/>
    <x v="0"/>
    <x v="0"/>
    <b v="0"/>
    <x v="0"/>
    <x v="2"/>
  </r>
  <r>
    <n v="0"/>
    <n v="0"/>
    <n v="0"/>
    <n v="0"/>
    <n v="12"/>
    <n v="697.16666669999995"/>
    <n v="0"/>
    <n v="1.6666667E-2"/>
    <n v="0"/>
    <n v="0.6"/>
    <x v="2"/>
    <n v="2"/>
    <n v="4"/>
    <n v="2"/>
    <x v="5"/>
    <x v="0"/>
    <x v="0"/>
    <b v="0"/>
    <x v="0"/>
    <x v="2"/>
  </r>
  <r>
    <n v="3"/>
    <n v="14.5"/>
    <n v="0"/>
    <n v="0"/>
    <n v="61"/>
    <n v="1423.9678570000001"/>
    <n v="0.01"/>
    <n v="2.2611111E-2"/>
    <n v="7.9980000000000002"/>
    <n v="0.8"/>
    <x v="2"/>
    <n v="2"/>
    <n v="2"/>
    <n v="7"/>
    <x v="3"/>
    <x v="0"/>
    <x v="0"/>
    <b v="0"/>
    <x v="0"/>
    <x v="2"/>
  </r>
  <r>
    <n v="0"/>
    <n v="0"/>
    <n v="0"/>
    <n v="0"/>
    <n v="1"/>
    <n v="0"/>
    <n v="0.2"/>
    <n v="0.2"/>
    <n v="0"/>
    <n v="0.2"/>
    <x v="2"/>
    <n v="1"/>
    <n v="2"/>
    <n v="3"/>
    <x v="3"/>
    <x v="0"/>
    <x v="0"/>
    <b v="0"/>
    <x v="0"/>
    <x v="2"/>
  </r>
  <r>
    <n v="4"/>
    <n v="112"/>
    <n v="0"/>
    <n v="0"/>
    <n v="39"/>
    <n v="1379.5"/>
    <n v="6.3492059999999996E-3"/>
    <n v="2.7777777999999999E-2"/>
    <n v="0"/>
    <n v="0"/>
    <x v="2"/>
    <n v="2"/>
    <n v="5"/>
    <n v="2"/>
    <x v="3"/>
    <x v="0"/>
    <x v="0"/>
    <b v="0"/>
    <x v="0"/>
    <x v="2"/>
  </r>
  <r>
    <n v="4"/>
    <n v="103"/>
    <n v="0"/>
    <n v="0"/>
    <n v="31"/>
    <n v="831.66666669999995"/>
    <n v="3.0303030000000002E-2"/>
    <n v="4.2121211999999998E-2"/>
    <n v="0"/>
    <n v="0"/>
    <x v="2"/>
    <n v="3"/>
    <n v="2"/>
    <n v="6"/>
    <x v="12"/>
    <x v="0"/>
    <x v="0"/>
    <b v="0"/>
    <x v="0"/>
    <x v="2"/>
  </r>
  <r>
    <n v="0"/>
    <n v="0"/>
    <n v="0"/>
    <n v="0"/>
    <n v="14"/>
    <n v="186.93333329999999"/>
    <n v="4.2857143E-2"/>
    <n v="7.1428570999999996E-2"/>
    <n v="0"/>
    <n v="0"/>
    <x v="2"/>
    <n v="2"/>
    <n v="2"/>
    <n v="3"/>
    <x v="3"/>
    <x v="0"/>
    <x v="0"/>
    <b v="0"/>
    <x v="0"/>
    <x v="2"/>
  </r>
  <r>
    <n v="5"/>
    <n v="69.5"/>
    <n v="0"/>
    <n v="0"/>
    <n v="4"/>
    <n v="34.5"/>
    <n v="0"/>
    <n v="2.6666667000000002E-2"/>
    <n v="0"/>
    <n v="0"/>
    <x v="2"/>
    <n v="2"/>
    <n v="2"/>
    <n v="3"/>
    <x v="3"/>
    <x v="0"/>
    <x v="1"/>
    <b v="0"/>
    <x v="0"/>
    <x v="2"/>
  </r>
  <r>
    <n v="0"/>
    <n v="0"/>
    <n v="0"/>
    <n v="0"/>
    <n v="38"/>
    <n v="454.28917749999999"/>
    <n v="1.1111111E-2"/>
    <n v="1.4074074000000001E-2"/>
    <n v="0"/>
    <n v="0.6"/>
    <x v="2"/>
    <n v="2"/>
    <n v="2"/>
    <n v="1"/>
    <x v="2"/>
    <x v="0"/>
    <x v="0"/>
    <b v="0"/>
    <x v="0"/>
    <x v="2"/>
  </r>
  <r>
    <n v="3"/>
    <n v="334.6"/>
    <n v="0"/>
    <n v="0"/>
    <n v="20"/>
    <n v="1201.5999999999999"/>
    <n v="1.1111111E-2"/>
    <n v="2.2222222E-2"/>
    <n v="0"/>
    <n v="0.2"/>
    <x v="2"/>
    <n v="3"/>
    <n v="2"/>
    <n v="1"/>
    <x v="12"/>
    <x v="0"/>
    <x v="0"/>
    <b v="0"/>
    <x v="0"/>
    <x v="2"/>
  </r>
  <r>
    <n v="0"/>
    <n v="0"/>
    <n v="0"/>
    <n v="0"/>
    <n v="6"/>
    <n v="180.66666670000001"/>
    <n v="0"/>
    <n v="3.3333333E-2"/>
    <n v="0"/>
    <n v="0"/>
    <x v="2"/>
    <n v="1"/>
    <n v="1"/>
    <n v="2"/>
    <x v="1"/>
    <x v="0"/>
    <x v="0"/>
    <b v="0"/>
    <x v="0"/>
    <x v="2"/>
  </r>
  <r>
    <n v="2"/>
    <n v="29"/>
    <n v="1"/>
    <n v="14"/>
    <n v="106"/>
    <n v="3825.1023810000002"/>
    <n v="7.5925929999999999E-3"/>
    <n v="3.9827675E-2"/>
    <n v="0"/>
    <n v="1"/>
    <x v="2"/>
    <n v="2"/>
    <n v="2"/>
    <n v="4"/>
    <x v="2"/>
    <x v="0"/>
    <x v="1"/>
    <b v="0"/>
    <x v="0"/>
    <x v="2"/>
  </r>
  <r>
    <n v="5"/>
    <n v="115.1111111"/>
    <n v="2"/>
    <n v="146"/>
    <n v="89"/>
    <n v="3639.737302"/>
    <n v="2.1739099999999999E-4"/>
    <n v="2.1383052999999999E-2"/>
    <n v="5.1594622069999998"/>
    <n v="0.8"/>
    <x v="2"/>
    <n v="2"/>
    <n v="2"/>
    <n v="7"/>
    <x v="2"/>
    <x v="0"/>
    <x v="0"/>
    <b v="0"/>
    <x v="0"/>
    <x v="2"/>
  </r>
  <r>
    <n v="0"/>
    <n v="0"/>
    <n v="0"/>
    <n v="0"/>
    <n v="17"/>
    <n v="344.33333329999999"/>
    <n v="5.5555559999999997E-3"/>
    <n v="3.0555556000000001E-2"/>
    <n v="26.984999999999999"/>
    <n v="0"/>
    <x v="2"/>
    <n v="2"/>
    <n v="2"/>
    <n v="1"/>
    <x v="4"/>
    <x v="0"/>
    <x v="0"/>
    <b v="0"/>
    <x v="0"/>
    <x v="2"/>
  </r>
  <r>
    <n v="0"/>
    <n v="0"/>
    <n v="0"/>
    <n v="0"/>
    <n v="47"/>
    <n v="1447.5772730000001"/>
    <n v="0"/>
    <n v="1.1134751999999999E-2"/>
    <n v="0"/>
    <n v="0.6"/>
    <x v="2"/>
    <n v="2"/>
    <n v="2"/>
    <n v="3"/>
    <x v="2"/>
    <x v="0"/>
    <x v="0"/>
    <b v="0"/>
    <x v="0"/>
    <x v="2"/>
  </r>
  <r>
    <n v="0"/>
    <n v="0"/>
    <n v="0"/>
    <n v="0"/>
    <n v="4"/>
    <n v="6"/>
    <n v="0.1"/>
    <n v="0.15"/>
    <n v="0"/>
    <n v="0.2"/>
    <x v="2"/>
    <n v="2"/>
    <n v="2"/>
    <n v="3"/>
    <x v="12"/>
    <x v="0"/>
    <x v="0"/>
    <b v="0"/>
    <x v="0"/>
    <x v="2"/>
  </r>
  <r>
    <n v="0"/>
    <n v="0"/>
    <n v="0"/>
    <n v="0"/>
    <n v="12"/>
    <n v="349"/>
    <n v="6.6666666999999999E-2"/>
    <n v="8.8888888999999999E-2"/>
    <n v="0"/>
    <n v="0"/>
    <x v="2"/>
    <n v="2"/>
    <n v="2"/>
    <n v="9"/>
    <x v="12"/>
    <x v="0"/>
    <x v="0"/>
    <b v="0"/>
    <x v="0"/>
    <x v="2"/>
  </r>
  <r>
    <n v="2"/>
    <n v="51.666666669999998"/>
    <n v="0"/>
    <n v="0"/>
    <n v="35"/>
    <n v="1977.05"/>
    <n v="5.2631580000000004E-3"/>
    <n v="1.4912280999999999E-2"/>
    <n v="38.203578950000001"/>
    <n v="0"/>
    <x v="2"/>
    <n v="2"/>
    <n v="2"/>
    <n v="1"/>
    <x v="1"/>
    <x v="0"/>
    <x v="0"/>
    <b v="0"/>
    <x v="0"/>
    <x v="2"/>
  </r>
  <r>
    <n v="5"/>
    <n v="78.400000000000006"/>
    <n v="0"/>
    <n v="0"/>
    <n v="35"/>
    <n v="706.4"/>
    <n v="2.4561403999999998E-2"/>
    <n v="3.9824561000000001E-2"/>
    <n v="26.545500000000001"/>
    <n v="0"/>
    <x v="2"/>
    <n v="3"/>
    <n v="2"/>
    <n v="1"/>
    <x v="1"/>
    <x v="0"/>
    <x v="1"/>
    <b v="0"/>
    <x v="0"/>
    <x v="2"/>
  </r>
  <r>
    <n v="2"/>
    <n v="58"/>
    <n v="0"/>
    <n v="0"/>
    <n v="6"/>
    <n v="245"/>
    <n v="0"/>
    <n v="2.8571428999999999E-2"/>
    <n v="54.98"/>
    <n v="1"/>
    <x v="2"/>
    <n v="2"/>
    <n v="2"/>
    <n v="3"/>
    <x v="2"/>
    <x v="0"/>
    <x v="1"/>
    <b v="1"/>
    <x v="1"/>
    <x v="2"/>
  </r>
  <r>
    <n v="0"/>
    <n v="0"/>
    <n v="0"/>
    <n v="0"/>
    <n v="20"/>
    <n v="1815.2797619999999"/>
    <n v="1.2280701999999999E-2"/>
    <n v="2.9239766E-2"/>
    <n v="0"/>
    <n v="0.6"/>
    <x v="2"/>
    <n v="1"/>
    <n v="2"/>
    <n v="1"/>
    <x v="1"/>
    <x v="0"/>
    <x v="0"/>
    <b v="0"/>
    <x v="0"/>
    <x v="2"/>
  </r>
  <r>
    <n v="0"/>
    <n v="0"/>
    <n v="0"/>
    <n v="0"/>
    <n v="7"/>
    <n v="38"/>
    <n v="0.14285714299999999"/>
    <n v="0.171428571"/>
    <n v="0"/>
    <n v="0"/>
    <x v="2"/>
    <n v="2"/>
    <n v="2"/>
    <n v="2"/>
    <x v="12"/>
    <x v="0"/>
    <x v="0"/>
    <b v="0"/>
    <x v="0"/>
    <x v="2"/>
  </r>
  <r>
    <n v="0"/>
    <n v="0"/>
    <n v="0"/>
    <n v="0"/>
    <n v="4"/>
    <n v="113.5"/>
    <n v="2.6666667000000002E-2"/>
    <n v="4.6666667000000002E-2"/>
    <n v="0"/>
    <n v="0.8"/>
    <x v="2"/>
    <n v="2"/>
    <n v="2"/>
    <n v="2"/>
    <x v="3"/>
    <x v="0"/>
    <x v="0"/>
    <b v="0"/>
    <x v="0"/>
    <x v="2"/>
  </r>
  <r>
    <n v="0"/>
    <n v="0"/>
    <n v="0"/>
    <n v="0"/>
    <n v="22"/>
    <n v="164.91666670000001"/>
    <n v="9.0909089999999994E-3"/>
    <n v="4.3939394E-2"/>
    <n v="0"/>
    <n v="0.6"/>
    <x v="2"/>
    <n v="2"/>
    <n v="2"/>
    <n v="2"/>
    <x v="3"/>
    <x v="0"/>
    <x v="0"/>
    <b v="0"/>
    <x v="0"/>
    <x v="2"/>
  </r>
  <r>
    <n v="0"/>
    <n v="0"/>
    <n v="0"/>
    <n v="0"/>
    <n v="16"/>
    <n v="838.16666669999995"/>
    <n v="1.2500000000000001E-2"/>
    <n v="3.4375000000000003E-2"/>
    <n v="0"/>
    <n v="0"/>
    <x v="2"/>
    <n v="1"/>
    <n v="1"/>
    <n v="2"/>
    <x v="3"/>
    <x v="0"/>
    <x v="0"/>
    <b v="0"/>
    <x v="0"/>
    <x v="2"/>
  </r>
  <r>
    <n v="0"/>
    <n v="0"/>
    <n v="0"/>
    <n v="0"/>
    <n v="175"/>
    <n v="12634.62089"/>
    <n v="1.156069E-3"/>
    <n v="2.2134495000000001E-2"/>
    <n v="3.9841106960000001"/>
    <n v="0"/>
    <x v="2"/>
    <n v="2"/>
    <n v="2"/>
    <n v="1"/>
    <x v="0"/>
    <x v="0"/>
    <x v="1"/>
    <b v="0"/>
    <x v="0"/>
    <x v="2"/>
  </r>
  <r>
    <n v="8"/>
    <n v="50.75"/>
    <n v="1"/>
    <n v="26.75"/>
    <n v="22"/>
    <n v="553.58333330000005"/>
    <n v="0"/>
    <n v="1.7857142999999999E-2"/>
    <n v="5.798"/>
    <n v="0"/>
    <x v="2"/>
    <n v="2"/>
    <n v="2"/>
    <n v="1"/>
    <x v="4"/>
    <x v="1"/>
    <x v="0"/>
    <b v="0"/>
    <x v="0"/>
    <x v="2"/>
  </r>
  <r>
    <n v="0"/>
    <n v="0"/>
    <n v="0"/>
    <n v="0"/>
    <n v="2"/>
    <n v="39"/>
    <n v="0"/>
    <n v="0.1"/>
    <n v="0"/>
    <n v="0"/>
    <x v="2"/>
    <n v="2"/>
    <n v="4"/>
    <n v="9"/>
    <x v="2"/>
    <x v="0"/>
    <x v="0"/>
    <b v="0"/>
    <x v="0"/>
    <x v="2"/>
  </r>
  <r>
    <n v="4"/>
    <n v="15"/>
    <n v="1"/>
    <n v="0"/>
    <n v="38"/>
    <n v="1155"/>
    <n v="4.5454550000000003E-3"/>
    <n v="2.0454545000000001E-2"/>
    <n v="5.9031818180000002"/>
    <n v="0"/>
    <x v="2"/>
    <n v="2"/>
    <n v="2"/>
    <n v="5"/>
    <x v="1"/>
    <x v="0"/>
    <x v="0"/>
    <b v="1"/>
    <x v="1"/>
    <x v="2"/>
  </r>
  <r>
    <n v="0"/>
    <n v="0"/>
    <n v="0"/>
    <n v="0"/>
    <n v="20"/>
    <n v="419"/>
    <n v="0"/>
    <n v="0.01"/>
    <n v="0"/>
    <n v="0"/>
    <x v="2"/>
    <n v="2"/>
    <n v="2"/>
    <n v="5"/>
    <x v="3"/>
    <x v="0"/>
    <x v="1"/>
    <b v="0"/>
    <x v="0"/>
    <x v="2"/>
  </r>
  <r>
    <n v="0"/>
    <n v="0"/>
    <n v="0"/>
    <n v="0"/>
    <n v="5"/>
    <n v="384"/>
    <n v="0"/>
    <n v="0.05"/>
    <n v="0"/>
    <n v="0"/>
    <x v="2"/>
    <n v="2"/>
    <n v="4"/>
    <n v="4"/>
    <x v="1"/>
    <x v="0"/>
    <x v="0"/>
    <b v="0"/>
    <x v="0"/>
    <x v="2"/>
  </r>
  <r>
    <n v="0"/>
    <n v="0"/>
    <n v="0"/>
    <n v="0"/>
    <n v="7"/>
    <n v="93.7"/>
    <n v="2.8571428999999999E-2"/>
    <n v="7.1428570999999996E-2"/>
    <n v="0"/>
    <n v="1"/>
    <x v="2"/>
    <n v="3"/>
    <n v="2"/>
    <n v="2"/>
    <x v="3"/>
    <x v="0"/>
    <x v="1"/>
    <b v="0"/>
    <x v="0"/>
    <x v="2"/>
  </r>
  <r>
    <n v="0"/>
    <n v="0"/>
    <n v="0"/>
    <n v="0"/>
    <n v="4"/>
    <n v="15"/>
    <n v="0.1"/>
    <n v="0.15"/>
    <n v="0"/>
    <n v="0.6"/>
    <x v="2"/>
    <n v="1"/>
    <n v="1"/>
    <n v="3"/>
    <x v="2"/>
    <x v="0"/>
    <x v="0"/>
    <b v="0"/>
    <x v="0"/>
    <x v="2"/>
  </r>
  <r>
    <n v="4"/>
    <n v="99.291666669999998"/>
    <n v="0"/>
    <n v="0"/>
    <n v="59"/>
    <n v="4200.5972220000003"/>
    <n v="1.7241379000000001E-2"/>
    <n v="2.1690178000000001E-2"/>
    <n v="3.0767068970000002"/>
    <n v="0.8"/>
    <x v="2"/>
    <n v="3"/>
    <n v="2"/>
    <n v="1"/>
    <x v="2"/>
    <x v="0"/>
    <x v="0"/>
    <b v="0"/>
    <x v="0"/>
    <x v="2"/>
  </r>
  <r>
    <n v="0"/>
    <n v="0"/>
    <n v="0"/>
    <n v="0"/>
    <n v="17"/>
    <n v="141.5"/>
    <n v="8.2352940999999999E-2"/>
    <n v="0.11176470600000001"/>
    <n v="0"/>
    <n v="0.6"/>
    <x v="2"/>
    <n v="2"/>
    <n v="2"/>
    <n v="1"/>
    <x v="5"/>
    <x v="0"/>
    <x v="0"/>
    <b v="0"/>
    <x v="0"/>
    <x v="2"/>
  </r>
  <r>
    <n v="0"/>
    <n v="0"/>
    <n v="0"/>
    <n v="0"/>
    <n v="11"/>
    <n v="543.29999999999995"/>
    <n v="1.8181817999999999E-2"/>
    <n v="3.6363635999999998E-2"/>
    <n v="0"/>
    <n v="1"/>
    <x v="2"/>
    <n v="3"/>
    <n v="2"/>
    <n v="2"/>
    <x v="0"/>
    <x v="0"/>
    <x v="1"/>
    <b v="0"/>
    <x v="0"/>
    <x v="2"/>
  </r>
  <r>
    <n v="0"/>
    <n v="0"/>
    <n v="0"/>
    <n v="0"/>
    <n v="2"/>
    <n v="0"/>
    <n v="6.6666666999999999E-2"/>
    <n v="0.133333333"/>
    <n v="0"/>
    <n v="0"/>
    <x v="2"/>
    <n v="2"/>
    <n v="2"/>
    <n v="2"/>
    <x v="3"/>
    <x v="0"/>
    <x v="1"/>
    <b v="0"/>
    <x v="0"/>
    <x v="2"/>
  </r>
  <r>
    <n v="3"/>
    <n v="99"/>
    <n v="0"/>
    <n v="0"/>
    <n v="32"/>
    <n v="886.95833330000005"/>
    <n v="6.2500000000000003E-3"/>
    <n v="1.2500000000000001E-2"/>
    <n v="58.105625000000003"/>
    <n v="0"/>
    <x v="2"/>
    <n v="1"/>
    <n v="1"/>
    <n v="3"/>
    <x v="3"/>
    <x v="0"/>
    <x v="0"/>
    <b v="0"/>
    <x v="0"/>
    <x v="2"/>
  </r>
  <r>
    <n v="7"/>
    <n v="624.20000000000005"/>
    <n v="3"/>
    <n v="25.5"/>
    <n v="52"/>
    <n v="1887.158242"/>
    <n v="3.5087719999999998E-3"/>
    <n v="1.1497494E-2"/>
    <n v="64.081263160000006"/>
    <n v="0"/>
    <x v="2"/>
    <n v="2"/>
    <n v="2"/>
    <n v="2"/>
    <x v="3"/>
    <x v="0"/>
    <x v="0"/>
    <b v="0"/>
    <x v="0"/>
    <x v="2"/>
  </r>
  <r>
    <n v="3"/>
    <n v="96"/>
    <n v="0"/>
    <n v="0"/>
    <n v="11"/>
    <n v="565"/>
    <n v="0"/>
    <n v="1.1111111E-2"/>
    <n v="0"/>
    <n v="0"/>
    <x v="2"/>
    <n v="3"/>
    <n v="2"/>
    <n v="6"/>
    <x v="13"/>
    <x v="1"/>
    <x v="1"/>
    <b v="0"/>
    <x v="0"/>
    <x v="2"/>
  </r>
  <r>
    <n v="0"/>
    <n v="0"/>
    <n v="0"/>
    <n v="0"/>
    <n v="4"/>
    <n v="110"/>
    <n v="0"/>
    <n v="0.05"/>
    <n v="0"/>
    <n v="0"/>
    <x v="2"/>
    <n v="2"/>
    <n v="4"/>
    <n v="3"/>
    <x v="0"/>
    <x v="0"/>
    <x v="0"/>
    <b v="0"/>
    <x v="0"/>
    <x v="2"/>
  </r>
  <r>
    <n v="6"/>
    <n v="1279.5"/>
    <n v="0"/>
    <n v="0"/>
    <n v="72"/>
    <n v="1032.7619050000001"/>
    <n v="0"/>
    <n v="1.3888889999999999E-3"/>
    <n v="0"/>
    <n v="0"/>
    <x v="2"/>
    <n v="2"/>
    <n v="4"/>
    <n v="1"/>
    <x v="2"/>
    <x v="1"/>
    <x v="0"/>
    <b v="0"/>
    <x v="0"/>
    <x v="2"/>
  </r>
  <r>
    <n v="0"/>
    <n v="0"/>
    <n v="0"/>
    <n v="0"/>
    <n v="42"/>
    <n v="879.03333329999998"/>
    <n v="4.7619050000000003E-3"/>
    <n v="2.4603175000000001E-2"/>
    <n v="0"/>
    <n v="0"/>
    <x v="2"/>
    <n v="2"/>
    <n v="2"/>
    <n v="2"/>
    <x v="3"/>
    <x v="0"/>
    <x v="1"/>
    <b v="0"/>
    <x v="0"/>
    <x v="2"/>
  </r>
  <r>
    <n v="3"/>
    <n v="34"/>
    <n v="1"/>
    <n v="14"/>
    <n v="89"/>
    <n v="1332.0888890000001"/>
    <n v="0"/>
    <n v="3.2967029999999998E-3"/>
    <n v="0"/>
    <n v="0"/>
    <x v="2"/>
    <n v="1"/>
    <n v="2"/>
    <n v="7"/>
    <x v="2"/>
    <x v="0"/>
    <x v="1"/>
    <b v="0"/>
    <x v="0"/>
    <x v="2"/>
  </r>
  <r>
    <n v="0"/>
    <n v="0"/>
    <n v="0"/>
    <n v="0"/>
    <n v="10"/>
    <n v="355"/>
    <n v="0"/>
    <n v="0.04"/>
    <n v="0"/>
    <n v="0"/>
    <x v="2"/>
    <n v="2"/>
    <n v="4"/>
    <n v="7"/>
    <x v="5"/>
    <x v="0"/>
    <x v="0"/>
    <b v="0"/>
    <x v="0"/>
    <x v="2"/>
  </r>
  <r>
    <n v="1"/>
    <n v="174"/>
    <n v="0"/>
    <n v="0"/>
    <n v="9"/>
    <n v="272"/>
    <n v="1.3333332999999999E-2"/>
    <n v="7.3333333000000001E-2"/>
    <n v="0"/>
    <n v="0"/>
    <x v="2"/>
    <n v="1"/>
    <n v="1"/>
    <n v="3"/>
    <x v="3"/>
    <x v="0"/>
    <x v="0"/>
    <b v="0"/>
    <x v="0"/>
    <x v="2"/>
  </r>
  <r>
    <n v="0"/>
    <n v="0"/>
    <n v="0"/>
    <n v="0"/>
    <n v="12"/>
    <n v="241.2"/>
    <n v="0.05"/>
    <n v="5.4166667000000002E-2"/>
    <n v="0"/>
    <n v="1"/>
    <x v="2"/>
    <n v="3"/>
    <n v="2"/>
    <n v="6"/>
    <x v="3"/>
    <x v="0"/>
    <x v="1"/>
    <b v="0"/>
    <x v="0"/>
    <x v="2"/>
  </r>
  <r>
    <n v="6"/>
    <n v="49.183333330000004"/>
    <n v="0"/>
    <n v="0"/>
    <n v="44"/>
    <n v="1065.5015149999999"/>
    <n v="6.333333E-3"/>
    <n v="3.6774359E-2"/>
    <n v="53.222686670000002"/>
    <n v="0.4"/>
    <x v="2"/>
    <n v="2"/>
    <n v="2"/>
    <n v="2"/>
    <x v="1"/>
    <x v="0"/>
    <x v="0"/>
    <b v="0"/>
    <x v="0"/>
    <x v="2"/>
  </r>
  <r>
    <n v="0"/>
    <n v="0"/>
    <n v="0"/>
    <n v="0"/>
    <n v="6"/>
    <n v="224"/>
    <n v="0"/>
    <n v="1.1111111E-2"/>
    <n v="0"/>
    <n v="0"/>
    <x v="2"/>
    <n v="1"/>
    <n v="1"/>
    <n v="1"/>
    <x v="2"/>
    <x v="0"/>
    <x v="1"/>
    <b v="0"/>
    <x v="0"/>
    <x v="2"/>
  </r>
  <r>
    <n v="0"/>
    <n v="0"/>
    <n v="0"/>
    <n v="0"/>
    <n v="25"/>
    <n v="612.58333330000005"/>
    <n v="8.3333330000000001E-3"/>
    <n v="1.2500000000000001E-2"/>
    <n v="0"/>
    <n v="0.8"/>
    <x v="2"/>
    <n v="3"/>
    <n v="2"/>
    <n v="1"/>
    <x v="12"/>
    <x v="0"/>
    <x v="0"/>
    <b v="0"/>
    <x v="0"/>
    <x v="2"/>
  </r>
  <r>
    <n v="0"/>
    <n v="0"/>
    <n v="0"/>
    <n v="0"/>
    <n v="59"/>
    <n v="2516.833333"/>
    <n v="2.5423728999999999E-2"/>
    <n v="4.7740113000000001E-2"/>
    <n v="7.7267796610000001"/>
    <n v="0.4"/>
    <x v="2"/>
    <n v="2"/>
    <n v="2"/>
    <n v="3"/>
    <x v="12"/>
    <x v="0"/>
    <x v="0"/>
    <b v="0"/>
    <x v="0"/>
    <x v="2"/>
  </r>
  <r>
    <n v="10"/>
    <n v="237.83333329999999"/>
    <n v="2"/>
    <n v="23"/>
    <n v="82"/>
    <n v="1814.564286"/>
    <n v="2.3255810000000002E-3"/>
    <n v="1.0385835E-2"/>
    <n v="8.4956511629999998"/>
    <n v="0"/>
    <x v="2"/>
    <n v="3"/>
    <n v="2"/>
    <n v="3"/>
    <x v="1"/>
    <x v="0"/>
    <x v="0"/>
    <b v="0"/>
    <x v="0"/>
    <x v="2"/>
  </r>
  <r>
    <n v="2"/>
    <n v="15"/>
    <n v="0"/>
    <n v="0"/>
    <n v="38"/>
    <n v="1880.9666669999999"/>
    <n v="3.7037039999999999E-3"/>
    <n v="2.3809523999999999E-2"/>
    <n v="12.597666670000001"/>
    <n v="0"/>
    <x v="2"/>
    <n v="4"/>
    <n v="1"/>
    <n v="1"/>
    <x v="3"/>
    <x v="0"/>
    <x v="1"/>
    <b v="1"/>
    <x v="1"/>
    <x v="2"/>
  </r>
  <r>
    <n v="0"/>
    <n v="0"/>
    <n v="2"/>
    <n v="131"/>
    <n v="36"/>
    <n v="868.41666669999995"/>
    <n v="0"/>
    <n v="1.081081E-3"/>
    <n v="33.84778378"/>
    <n v="0"/>
    <x v="2"/>
    <n v="3"/>
    <n v="2"/>
    <n v="7"/>
    <x v="1"/>
    <x v="1"/>
    <x v="1"/>
    <b v="1"/>
    <x v="1"/>
    <x v="2"/>
  </r>
  <r>
    <n v="5"/>
    <n v="91.5"/>
    <n v="0"/>
    <n v="0"/>
    <n v="106"/>
    <n v="2980.8891789999998"/>
    <n v="1.851852E-3"/>
    <n v="1.0139398000000001E-2"/>
    <n v="1.912422222"/>
    <n v="0"/>
    <x v="2"/>
    <n v="4"/>
    <n v="2"/>
    <n v="3"/>
    <x v="5"/>
    <x v="0"/>
    <x v="0"/>
    <b v="0"/>
    <x v="0"/>
    <x v="2"/>
  </r>
  <r>
    <n v="0"/>
    <n v="0"/>
    <n v="0"/>
    <n v="0"/>
    <n v="13"/>
    <n v="893.21666670000002"/>
    <n v="0"/>
    <n v="8.3333330000000001E-3"/>
    <n v="23.988"/>
    <n v="0"/>
    <x v="2"/>
    <n v="2"/>
    <n v="2"/>
    <n v="6"/>
    <x v="1"/>
    <x v="1"/>
    <x v="1"/>
    <b v="1"/>
    <x v="1"/>
    <x v="2"/>
  </r>
  <r>
    <n v="0"/>
    <n v="0"/>
    <n v="0"/>
    <n v="0"/>
    <n v="2"/>
    <n v="139"/>
    <n v="0"/>
    <n v="0.1"/>
    <n v="0"/>
    <n v="0.8"/>
    <x v="2"/>
    <n v="2"/>
    <n v="2"/>
    <n v="1"/>
    <x v="3"/>
    <x v="0"/>
    <x v="0"/>
    <b v="0"/>
    <x v="0"/>
    <x v="2"/>
  </r>
  <r>
    <n v="0"/>
    <n v="0"/>
    <n v="0"/>
    <n v="0"/>
    <n v="3"/>
    <n v="26"/>
    <n v="6.6666666999999999E-2"/>
    <n v="0.133333333"/>
    <n v="0"/>
    <n v="0"/>
    <x v="2"/>
    <n v="3"/>
    <n v="3"/>
    <n v="1"/>
    <x v="2"/>
    <x v="0"/>
    <x v="0"/>
    <b v="0"/>
    <x v="0"/>
    <x v="2"/>
  </r>
  <r>
    <n v="0"/>
    <n v="0"/>
    <n v="0"/>
    <n v="0"/>
    <n v="9"/>
    <n v="1331"/>
    <n v="2.2222222E-2"/>
    <n v="4.4444444E-2"/>
    <n v="0"/>
    <n v="0.6"/>
    <x v="2"/>
    <n v="2"/>
    <n v="2"/>
    <n v="3"/>
    <x v="0"/>
    <x v="0"/>
    <x v="0"/>
    <b v="0"/>
    <x v="0"/>
    <x v="2"/>
  </r>
  <r>
    <n v="8"/>
    <n v="228.5"/>
    <n v="0"/>
    <n v="0"/>
    <n v="5"/>
    <n v="64.5"/>
    <n v="0"/>
    <n v="2.8571428999999999E-2"/>
    <n v="0"/>
    <n v="0"/>
    <x v="2"/>
    <n v="1"/>
    <n v="2"/>
    <n v="3"/>
    <x v="4"/>
    <x v="1"/>
    <x v="1"/>
    <b v="0"/>
    <x v="0"/>
    <x v="2"/>
  </r>
  <r>
    <n v="10"/>
    <n v="268.16666670000001"/>
    <n v="0"/>
    <n v="0"/>
    <n v="148"/>
    <n v="4010.0642859999998"/>
    <n v="1.7088608000000002E-2"/>
    <n v="3.3122363000000002E-2"/>
    <n v="5.7829882460000004"/>
    <n v="0.4"/>
    <x v="2"/>
    <n v="2"/>
    <n v="2"/>
    <n v="1"/>
    <x v="3"/>
    <x v="0"/>
    <x v="0"/>
    <b v="0"/>
    <x v="0"/>
    <x v="2"/>
  </r>
  <r>
    <n v="0"/>
    <n v="0"/>
    <n v="0"/>
    <n v="0"/>
    <n v="32"/>
    <n v="2759.6333330000002"/>
    <n v="2.7083333000000001E-2"/>
    <n v="3.8541667000000002E-2"/>
    <n v="0"/>
    <n v="0"/>
    <x v="2"/>
    <n v="3"/>
    <n v="2"/>
    <n v="3"/>
    <x v="1"/>
    <x v="0"/>
    <x v="0"/>
    <b v="0"/>
    <x v="0"/>
    <x v="2"/>
  </r>
  <r>
    <n v="0"/>
    <n v="0"/>
    <n v="0"/>
    <n v="0"/>
    <n v="8"/>
    <n v="215"/>
    <n v="6.25E-2"/>
    <n v="5.8333333000000001E-2"/>
    <n v="0"/>
    <n v="1"/>
    <x v="2"/>
    <n v="2"/>
    <n v="5"/>
    <n v="7"/>
    <x v="5"/>
    <x v="0"/>
    <x v="1"/>
    <b v="0"/>
    <x v="0"/>
    <x v="2"/>
  </r>
  <r>
    <n v="0"/>
    <n v="0"/>
    <n v="0"/>
    <n v="0"/>
    <n v="8"/>
    <n v="72.5"/>
    <n v="2.5000000000000001E-2"/>
    <n v="3.7499999999999999E-2"/>
    <n v="0"/>
    <n v="0"/>
    <x v="2"/>
    <n v="3"/>
    <n v="2"/>
    <n v="1"/>
    <x v="3"/>
    <x v="0"/>
    <x v="0"/>
    <b v="0"/>
    <x v="0"/>
    <x v="2"/>
  </r>
  <r>
    <n v="1"/>
    <n v="54"/>
    <n v="0"/>
    <n v="0"/>
    <n v="31"/>
    <n v="2543.5"/>
    <n v="0"/>
    <n v="6.6666670000000003E-3"/>
    <n v="0"/>
    <n v="0"/>
    <x v="2"/>
    <n v="2"/>
    <n v="2"/>
    <n v="5"/>
    <x v="1"/>
    <x v="0"/>
    <x v="0"/>
    <b v="0"/>
    <x v="0"/>
    <x v="2"/>
  </r>
  <r>
    <n v="0"/>
    <n v="0"/>
    <n v="0"/>
    <n v="0"/>
    <n v="3"/>
    <n v="16"/>
    <n v="0"/>
    <n v="6.6666666999999999E-2"/>
    <n v="0"/>
    <n v="0.6"/>
    <x v="2"/>
    <n v="2"/>
    <n v="2"/>
    <n v="5"/>
    <x v="0"/>
    <x v="0"/>
    <x v="0"/>
    <b v="0"/>
    <x v="0"/>
    <x v="2"/>
  </r>
  <r>
    <n v="7"/>
    <n v="147.7907692"/>
    <n v="2"/>
    <n v="236"/>
    <n v="28"/>
    <n v="1246.1241030000001"/>
    <n v="6.6666670000000003E-3"/>
    <n v="2.1453422999999999E-2"/>
    <n v="11.284274999999999"/>
    <n v="0"/>
    <x v="2"/>
    <n v="3"/>
    <n v="2"/>
    <n v="1"/>
    <x v="2"/>
    <x v="0"/>
    <x v="1"/>
    <b v="0"/>
    <x v="0"/>
    <x v="2"/>
  </r>
  <r>
    <n v="4"/>
    <n v="141.7619048"/>
    <n v="0"/>
    <n v="0"/>
    <n v="20"/>
    <n v="850.0357143"/>
    <n v="2.5000000000000001E-2"/>
    <n v="4.1666666999999998E-2"/>
    <n v="0"/>
    <n v="0"/>
    <x v="2"/>
    <n v="2"/>
    <n v="2"/>
    <n v="6"/>
    <x v="3"/>
    <x v="0"/>
    <x v="0"/>
    <b v="0"/>
    <x v="0"/>
    <x v="2"/>
  </r>
  <r>
    <n v="0"/>
    <n v="0"/>
    <n v="0"/>
    <n v="0"/>
    <n v="30"/>
    <n v="849.75"/>
    <n v="7.7419354999999995E-2"/>
    <n v="0.112903226"/>
    <n v="0"/>
    <n v="0.8"/>
    <x v="2"/>
    <n v="2"/>
    <n v="2"/>
    <n v="3"/>
    <x v="19"/>
    <x v="0"/>
    <x v="0"/>
    <b v="0"/>
    <x v="0"/>
    <x v="2"/>
  </r>
  <r>
    <n v="0"/>
    <n v="0"/>
    <n v="0"/>
    <n v="0"/>
    <n v="28"/>
    <n v="385.5"/>
    <n v="8.7356322E-2"/>
    <n v="0.10620689699999999"/>
    <n v="0"/>
    <n v="0.8"/>
    <x v="2"/>
    <n v="3"/>
    <n v="2"/>
    <n v="5"/>
    <x v="2"/>
    <x v="0"/>
    <x v="0"/>
    <b v="0"/>
    <x v="0"/>
    <x v="2"/>
  </r>
  <r>
    <n v="11"/>
    <n v="82.234848479999997"/>
    <n v="0"/>
    <n v="0"/>
    <n v="440"/>
    <n v="9951.8691390000004"/>
    <n v="1.8502200000000001E-3"/>
    <n v="1.009842E-2"/>
    <n v="1.5583813879999999"/>
    <n v="1"/>
    <x v="2"/>
    <n v="2"/>
    <n v="2"/>
    <n v="1"/>
    <x v="19"/>
    <x v="0"/>
    <x v="1"/>
    <b v="0"/>
    <x v="0"/>
    <x v="2"/>
  </r>
  <r>
    <n v="0"/>
    <n v="0"/>
    <n v="0"/>
    <n v="0"/>
    <n v="22"/>
    <n v="584.5"/>
    <n v="9.0909089999999994E-3"/>
    <n v="3.6363635999999998E-2"/>
    <n v="0"/>
    <n v="0"/>
    <x v="2"/>
    <n v="4"/>
    <n v="1"/>
    <n v="9"/>
    <x v="3"/>
    <x v="0"/>
    <x v="0"/>
    <b v="0"/>
    <x v="0"/>
    <x v="2"/>
  </r>
  <r>
    <n v="0"/>
    <n v="0"/>
    <n v="0"/>
    <n v="0"/>
    <n v="10"/>
    <n v="1038.333333"/>
    <n v="0"/>
    <n v="8.3333330000000001E-3"/>
    <n v="0"/>
    <n v="0.6"/>
    <x v="2"/>
    <n v="2"/>
    <n v="2"/>
    <n v="4"/>
    <x v="0"/>
    <x v="0"/>
    <x v="0"/>
    <b v="0"/>
    <x v="0"/>
    <x v="2"/>
  </r>
  <r>
    <n v="0"/>
    <n v="0"/>
    <n v="0"/>
    <n v="0"/>
    <n v="19"/>
    <n v="741.83333330000005"/>
    <n v="0"/>
    <n v="1.9298246000000002E-2"/>
    <n v="0"/>
    <n v="0"/>
    <x v="2"/>
    <n v="2"/>
    <n v="2"/>
    <n v="1"/>
    <x v="3"/>
    <x v="0"/>
    <x v="0"/>
    <b v="0"/>
    <x v="0"/>
    <x v="2"/>
  </r>
  <r>
    <n v="7"/>
    <n v="213.43333329999999"/>
    <n v="0"/>
    <n v="0"/>
    <n v="15"/>
    <n v="253.5541667"/>
    <n v="0"/>
    <n v="1.2500000000000001E-2"/>
    <n v="0"/>
    <n v="0"/>
    <x v="2"/>
    <n v="1"/>
    <n v="1"/>
    <n v="1"/>
    <x v="3"/>
    <x v="0"/>
    <x v="1"/>
    <b v="0"/>
    <x v="0"/>
    <x v="2"/>
  </r>
  <r>
    <n v="5"/>
    <n v="176"/>
    <n v="0"/>
    <n v="0"/>
    <n v="15"/>
    <n v="537.20000000000005"/>
    <n v="1.1764706E-2"/>
    <n v="2.3529412E-2"/>
    <n v="27.664000000000001"/>
    <n v="0.6"/>
    <x v="2"/>
    <n v="2"/>
    <n v="2"/>
    <n v="2"/>
    <x v="5"/>
    <x v="0"/>
    <x v="0"/>
    <b v="1"/>
    <x v="1"/>
    <x v="2"/>
  </r>
  <r>
    <n v="5"/>
    <n v="454"/>
    <n v="1"/>
    <n v="17"/>
    <n v="29"/>
    <n v="1514.6"/>
    <n v="2.2222222E-2"/>
    <n v="2.9112553999999999E-2"/>
    <n v="0"/>
    <n v="0"/>
    <x v="2"/>
    <n v="3"/>
    <n v="2"/>
    <n v="1"/>
    <x v="5"/>
    <x v="0"/>
    <x v="0"/>
    <b v="0"/>
    <x v="0"/>
    <x v="2"/>
  </r>
  <r>
    <n v="16"/>
    <n v="313.8666667"/>
    <n v="3"/>
    <n v="153.5"/>
    <n v="156"/>
    <n v="3899.0013279999998"/>
    <n v="1.70068E-4"/>
    <n v="1.1252929E-2"/>
    <n v="1.5348359789999999"/>
    <n v="0"/>
    <x v="2"/>
    <n v="2"/>
    <n v="2"/>
    <n v="2"/>
    <x v="3"/>
    <x v="0"/>
    <x v="0"/>
    <b v="0"/>
    <x v="0"/>
    <x v="2"/>
  </r>
  <r>
    <n v="3"/>
    <n v="25.2"/>
    <n v="0"/>
    <n v="0"/>
    <n v="54"/>
    <n v="2008.807143"/>
    <n v="1.4423076999999999E-2"/>
    <n v="1.36723E-2"/>
    <n v="0"/>
    <n v="0"/>
    <x v="2"/>
    <n v="3"/>
    <n v="2"/>
    <n v="4"/>
    <x v="12"/>
    <x v="0"/>
    <x v="0"/>
    <b v="0"/>
    <x v="0"/>
    <x v="2"/>
  </r>
  <r>
    <n v="3"/>
    <n v="152"/>
    <n v="0"/>
    <n v="0"/>
    <n v="9"/>
    <n v="117"/>
    <n v="0"/>
    <n v="1.6666667E-2"/>
    <n v="0"/>
    <n v="0"/>
    <x v="2"/>
    <n v="2"/>
    <n v="2"/>
    <n v="1"/>
    <x v="4"/>
    <x v="1"/>
    <x v="1"/>
    <b v="0"/>
    <x v="0"/>
    <x v="2"/>
  </r>
  <r>
    <n v="0"/>
    <n v="0"/>
    <n v="0"/>
    <n v="0"/>
    <n v="59"/>
    <n v="1889.7"/>
    <n v="5.747126E-3"/>
    <n v="1.4203611999999999E-2"/>
    <n v="0"/>
    <n v="0.6"/>
    <x v="2"/>
    <n v="2"/>
    <n v="2"/>
    <n v="1"/>
    <x v="2"/>
    <x v="0"/>
    <x v="0"/>
    <b v="0"/>
    <x v="0"/>
    <x v="2"/>
  </r>
  <r>
    <n v="0"/>
    <n v="0"/>
    <n v="0"/>
    <n v="0"/>
    <n v="6"/>
    <n v="106"/>
    <n v="0.04"/>
    <n v="0.08"/>
    <n v="0"/>
    <n v="0"/>
    <x v="2"/>
    <n v="3"/>
    <n v="2"/>
    <n v="1"/>
    <x v="2"/>
    <x v="0"/>
    <x v="0"/>
    <b v="0"/>
    <x v="0"/>
    <x v="2"/>
  </r>
  <r>
    <n v="0"/>
    <n v="0"/>
    <n v="0"/>
    <n v="0"/>
    <n v="19"/>
    <n v="725.33333330000005"/>
    <n v="1.0526316000000001E-2"/>
    <n v="2.3157895000000001E-2"/>
    <n v="0"/>
    <n v="0"/>
    <x v="2"/>
    <n v="2"/>
    <n v="2"/>
    <n v="3"/>
    <x v="3"/>
    <x v="0"/>
    <x v="0"/>
    <b v="0"/>
    <x v="0"/>
    <x v="2"/>
  </r>
  <r>
    <n v="1"/>
    <n v="40.25"/>
    <n v="0"/>
    <n v="0"/>
    <n v="19"/>
    <n v="501.76666669999997"/>
    <n v="0"/>
    <n v="1.0526316000000001E-2"/>
    <n v="0"/>
    <n v="0"/>
    <x v="2"/>
    <n v="2"/>
    <n v="2"/>
    <n v="1"/>
    <x v="3"/>
    <x v="0"/>
    <x v="0"/>
    <b v="0"/>
    <x v="0"/>
    <x v="2"/>
  </r>
  <r>
    <n v="3"/>
    <n v="39.5"/>
    <n v="2"/>
    <n v="51"/>
    <n v="33"/>
    <n v="814.5"/>
    <n v="6.0606059999999996E-3"/>
    <n v="1.9696970000000001E-2"/>
    <n v="0"/>
    <n v="0.8"/>
    <x v="2"/>
    <n v="2"/>
    <n v="2"/>
    <n v="4"/>
    <x v="0"/>
    <x v="0"/>
    <x v="0"/>
    <b v="0"/>
    <x v="0"/>
    <x v="2"/>
  </r>
  <r>
    <n v="1"/>
    <n v="31"/>
    <n v="2"/>
    <n v="515"/>
    <n v="4"/>
    <n v="718.66666669999995"/>
    <n v="0"/>
    <n v="8.3333330000000001E-3"/>
    <n v="0"/>
    <n v="0"/>
    <x v="2"/>
    <n v="2"/>
    <n v="2"/>
    <n v="6"/>
    <x v="5"/>
    <x v="0"/>
    <x v="0"/>
    <b v="0"/>
    <x v="0"/>
    <x v="2"/>
  </r>
  <r>
    <n v="0"/>
    <n v="0"/>
    <n v="0"/>
    <n v="0"/>
    <n v="4"/>
    <n v="25"/>
    <n v="0"/>
    <n v="0.1"/>
    <n v="0"/>
    <n v="0"/>
    <x v="2"/>
    <n v="2"/>
    <n v="2"/>
    <n v="3"/>
    <x v="2"/>
    <x v="0"/>
    <x v="0"/>
    <b v="0"/>
    <x v="0"/>
    <x v="2"/>
  </r>
  <r>
    <n v="0"/>
    <n v="0"/>
    <n v="0"/>
    <n v="0"/>
    <n v="16"/>
    <n v="450.83333329999999"/>
    <n v="4.3749999999999997E-2"/>
    <n v="6.8750000000000006E-2"/>
    <n v="0"/>
    <n v="0"/>
    <x v="2"/>
    <n v="2"/>
    <n v="2"/>
    <n v="2"/>
    <x v="0"/>
    <x v="0"/>
    <x v="0"/>
    <b v="0"/>
    <x v="0"/>
    <x v="2"/>
  </r>
  <r>
    <n v="0"/>
    <n v="0"/>
    <n v="0"/>
    <n v="0"/>
    <n v="3"/>
    <n v="0"/>
    <n v="0.2"/>
    <n v="0.2"/>
    <n v="0"/>
    <n v="0.6"/>
    <x v="2"/>
    <n v="2"/>
    <n v="2"/>
    <n v="6"/>
    <x v="2"/>
    <x v="0"/>
    <x v="0"/>
    <b v="0"/>
    <x v="0"/>
    <x v="2"/>
  </r>
  <r>
    <n v="5"/>
    <n v="46"/>
    <n v="1"/>
    <n v="0"/>
    <n v="61"/>
    <n v="867.4642857"/>
    <n v="5.8593800000000004E-4"/>
    <n v="2.8052082999999998E-2"/>
    <n v="0"/>
    <n v="0.8"/>
    <x v="2"/>
    <n v="2"/>
    <n v="2"/>
    <n v="1"/>
    <x v="2"/>
    <x v="0"/>
    <x v="0"/>
    <b v="0"/>
    <x v="0"/>
    <x v="2"/>
  </r>
  <r>
    <n v="1"/>
    <n v="32"/>
    <n v="0"/>
    <n v="0"/>
    <n v="13"/>
    <n v="813.8"/>
    <n v="0"/>
    <n v="3.0769231000000001E-2"/>
    <n v="32.437384620000003"/>
    <n v="0"/>
    <x v="2"/>
    <n v="1"/>
    <n v="1"/>
    <n v="3"/>
    <x v="3"/>
    <x v="0"/>
    <x v="1"/>
    <b v="0"/>
    <x v="0"/>
    <x v="2"/>
  </r>
  <r>
    <n v="5"/>
    <n v="43.75"/>
    <n v="1"/>
    <n v="4"/>
    <n v="46"/>
    <n v="1203.083333"/>
    <n v="6.6226414999999997E-2"/>
    <n v="0.101042228"/>
    <n v="0"/>
    <n v="0.4"/>
    <x v="2"/>
    <n v="2"/>
    <n v="2"/>
    <n v="1"/>
    <x v="5"/>
    <x v="0"/>
    <x v="0"/>
    <b v="0"/>
    <x v="0"/>
    <x v="2"/>
  </r>
  <r>
    <n v="4"/>
    <n v="182"/>
    <n v="0"/>
    <n v="0"/>
    <n v="15"/>
    <n v="484"/>
    <n v="0"/>
    <n v="1.5686275E-2"/>
    <n v="0"/>
    <n v="0"/>
    <x v="2"/>
    <n v="2"/>
    <n v="6"/>
    <n v="9"/>
    <x v="2"/>
    <x v="0"/>
    <x v="0"/>
    <b v="0"/>
    <x v="0"/>
    <x v="2"/>
  </r>
  <r>
    <n v="5"/>
    <n v="248.8"/>
    <n v="4"/>
    <n v="116"/>
    <n v="26"/>
    <n v="595.34166670000002"/>
    <n v="2.6728110999999999E-2"/>
    <n v="2.3763441E-2"/>
    <n v="10.17002765"/>
    <n v="0.2"/>
    <x v="2"/>
    <n v="3"/>
    <n v="2"/>
    <n v="1"/>
    <x v="3"/>
    <x v="0"/>
    <x v="0"/>
    <b v="0"/>
    <x v="0"/>
    <x v="2"/>
  </r>
  <r>
    <n v="1"/>
    <n v="15"/>
    <n v="1"/>
    <n v="0"/>
    <n v="62"/>
    <n v="969.15"/>
    <n v="1.0928960000000001E-3"/>
    <n v="2.7790788E-2"/>
    <n v="0"/>
    <n v="0"/>
    <x v="2"/>
    <n v="2"/>
    <n v="2"/>
    <n v="3"/>
    <x v="1"/>
    <x v="0"/>
    <x v="0"/>
    <b v="0"/>
    <x v="0"/>
    <x v="2"/>
  </r>
  <r>
    <n v="0"/>
    <n v="0"/>
    <n v="0"/>
    <n v="0"/>
    <n v="23"/>
    <n v="790.16666669999995"/>
    <n v="0"/>
    <n v="2.6086957000000001E-2"/>
    <n v="0"/>
    <n v="0.8"/>
    <x v="2"/>
    <n v="3"/>
    <n v="2"/>
    <n v="2"/>
    <x v="12"/>
    <x v="0"/>
    <x v="0"/>
    <b v="0"/>
    <x v="0"/>
    <x v="2"/>
  </r>
  <r>
    <n v="13"/>
    <n v="189.22151529999999"/>
    <n v="3"/>
    <n v="22.5"/>
    <n v="108"/>
    <n v="4033.471998"/>
    <n v="7.4026530000000004E-3"/>
    <n v="1.3739852E-2"/>
    <n v="24.026454879999999"/>
    <n v="0"/>
    <x v="2"/>
    <n v="3"/>
    <n v="2"/>
    <n v="9"/>
    <x v="12"/>
    <x v="0"/>
    <x v="1"/>
    <b v="1"/>
    <x v="1"/>
    <x v="2"/>
  </r>
  <r>
    <n v="0"/>
    <n v="0"/>
    <n v="0"/>
    <n v="0"/>
    <n v="14"/>
    <n v="460"/>
    <n v="0"/>
    <n v="1.4285714E-2"/>
    <n v="0"/>
    <n v="0"/>
    <x v="2"/>
    <n v="2"/>
    <n v="2"/>
    <n v="3"/>
    <x v="1"/>
    <x v="0"/>
    <x v="0"/>
    <b v="0"/>
    <x v="0"/>
    <x v="2"/>
  </r>
  <r>
    <n v="4"/>
    <n v="89.8"/>
    <n v="1"/>
    <n v="47"/>
    <n v="39"/>
    <n v="1167.9666669999999"/>
    <n v="5.8536589999999998E-3"/>
    <n v="1.4390244E-2"/>
    <n v="33.925112200000001"/>
    <n v="0"/>
    <x v="2"/>
    <n v="4"/>
    <n v="1"/>
    <n v="3"/>
    <x v="2"/>
    <x v="0"/>
    <x v="0"/>
    <b v="1"/>
    <x v="1"/>
    <x v="2"/>
  </r>
  <r>
    <n v="0"/>
    <n v="0"/>
    <n v="0"/>
    <n v="0"/>
    <n v="24"/>
    <n v="409.30303029999999"/>
    <n v="8.3333330000000001E-3"/>
    <n v="2.3611111000000001E-2"/>
    <n v="0"/>
    <n v="0.6"/>
    <x v="2"/>
    <n v="3"/>
    <n v="2"/>
    <n v="3"/>
    <x v="2"/>
    <x v="0"/>
    <x v="0"/>
    <b v="0"/>
    <x v="0"/>
    <x v="2"/>
  </r>
  <r>
    <n v="0"/>
    <n v="0"/>
    <n v="0"/>
    <n v="0"/>
    <n v="19"/>
    <n v="232.56666670000001"/>
    <n v="0"/>
    <n v="3.7037039999999999E-3"/>
    <n v="0"/>
    <n v="0"/>
    <x v="2"/>
    <n v="2"/>
    <n v="2"/>
    <n v="3"/>
    <x v="1"/>
    <x v="0"/>
    <x v="0"/>
    <b v="0"/>
    <x v="0"/>
    <x v="2"/>
  </r>
  <r>
    <n v="0"/>
    <n v="0"/>
    <n v="0"/>
    <n v="0"/>
    <n v="58"/>
    <n v="1645.9666669999999"/>
    <n v="1.4285714E-2"/>
    <n v="3.6607143000000002E-2"/>
    <n v="0"/>
    <n v="0"/>
    <x v="2"/>
    <n v="2"/>
    <n v="2"/>
    <n v="2"/>
    <x v="0"/>
    <x v="0"/>
    <x v="0"/>
    <b v="0"/>
    <x v="0"/>
    <x v="2"/>
  </r>
  <r>
    <n v="0"/>
    <n v="0"/>
    <n v="0"/>
    <n v="0"/>
    <n v="22"/>
    <n v="428.45"/>
    <n v="4.5454550000000003E-3"/>
    <n v="1.2878788E-2"/>
    <n v="20.88818182"/>
    <n v="1"/>
    <x v="2"/>
    <n v="3"/>
    <n v="2"/>
    <n v="1"/>
    <x v="1"/>
    <x v="0"/>
    <x v="1"/>
    <b v="1"/>
    <x v="1"/>
    <x v="2"/>
  </r>
  <r>
    <n v="3"/>
    <n v="61.666666669999998"/>
    <n v="0"/>
    <n v="0"/>
    <n v="40"/>
    <n v="2872.916667"/>
    <n v="0"/>
    <n v="1.1965811999999999E-2"/>
    <n v="22.204017090000001"/>
    <n v="0"/>
    <x v="2"/>
    <n v="2"/>
    <n v="4"/>
    <n v="3"/>
    <x v="5"/>
    <x v="0"/>
    <x v="0"/>
    <b v="0"/>
    <x v="0"/>
    <x v="2"/>
  </r>
  <r>
    <n v="1"/>
    <n v="101"/>
    <n v="0"/>
    <n v="0"/>
    <n v="4"/>
    <n v="100.5"/>
    <n v="0"/>
    <n v="0.04"/>
    <n v="0"/>
    <n v="0"/>
    <x v="2"/>
    <n v="3"/>
    <n v="3"/>
    <n v="1"/>
    <x v="2"/>
    <x v="1"/>
    <x v="1"/>
    <b v="0"/>
    <x v="0"/>
    <x v="2"/>
  </r>
  <r>
    <n v="0"/>
    <n v="0"/>
    <n v="0"/>
    <n v="0"/>
    <n v="52"/>
    <n v="1622.4333329999999"/>
    <n v="6.4102559999999996E-3"/>
    <n v="3.1730768999999999E-2"/>
    <n v="0"/>
    <n v="0"/>
    <x v="2"/>
    <n v="2"/>
    <n v="2"/>
    <n v="3"/>
    <x v="12"/>
    <x v="0"/>
    <x v="0"/>
    <b v="0"/>
    <x v="0"/>
    <x v="2"/>
  </r>
  <r>
    <n v="1"/>
    <n v="113.66666669999999"/>
    <n v="1"/>
    <n v="2"/>
    <n v="16"/>
    <n v="589.66666669999995"/>
    <n v="0"/>
    <n v="3.6324790000000001E-3"/>
    <n v="0"/>
    <n v="0"/>
    <x v="2"/>
    <n v="3"/>
    <n v="2"/>
    <n v="6"/>
    <x v="10"/>
    <x v="1"/>
    <x v="1"/>
    <b v="0"/>
    <x v="0"/>
    <x v="2"/>
  </r>
  <r>
    <n v="0"/>
    <n v="0"/>
    <n v="0"/>
    <n v="0"/>
    <n v="24"/>
    <n v="841.16666669999995"/>
    <n v="8.3333330000000001E-3"/>
    <n v="4.1666666999999998E-2"/>
    <n v="0"/>
    <n v="0.8"/>
    <x v="2"/>
    <n v="2"/>
    <n v="2"/>
    <n v="2"/>
    <x v="3"/>
    <x v="0"/>
    <x v="0"/>
    <b v="0"/>
    <x v="0"/>
    <x v="2"/>
  </r>
  <r>
    <n v="0"/>
    <n v="0"/>
    <n v="2"/>
    <n v="6"/>
    <n v="1"/>
    <n v="25"/>
    <n v="0"/>
    <n v="6.6666666999999999E-2"/>
    <n v="0"/>
    <n v="1"/>
    <x v="2"/>
    <n v="3"/>
    <n v="2"/>
    <n v="1"/>
    <x v="1"/>
    <x v="0"/>
    <x v="1"/>
    <b v="0"/>
    <x v="0"/>
    <x v="2"/>
  </r>
  <r>
    <n v="0"/>
    <n v="0"/>
    <n v="0"/>
    <n v="0"/>
    <n v="60"/>
    <n v="1147.6155839999999"/>
    <n v="4.2857140000000004E-3"/>
    <n v="2.4416667E-2"/>
    <n v="0"/>
    <n v="0.8"/>
    <x v="2"/>
    <n v="2"/>
    <n v="4"/>
    <n v="5"/>
    <x v="1"/>
    <x v="0"/>
    <x v="0"/>
    <b v="0"/>
    <x v="0"/>
    <x v="2"/>
  </r>
  <r>
    <n v="1"/>
    <n v="19.333333329999999"/>
    <n v="1"/>
    <n v="104"/>
    <n v="42"/>
    <n v="2724.0089830000002"/>
    <n v="6.4999999999999997E-3"/>
    <n v="2.1312784000000001E-2"/>
    <n v="0"/>
    <n v="0.4"/>
    <x v="2"/>
    <n v="3"/>
    <n v="2"/>
    <n v="3"/>
    <x v="4"/>
    <x v="0"/>
    <x v="0"/>
    <b v="0"/>
    <x v="0"/>
    <x v="2"/>
  </r>
  <r>
    <n v="0"/>
    <n v="0"/>
    <n v="0"/>
    <n v="0"/>
    <n v="16"/>
    <n v="973.5"/>
    <n v="2.5000000000000001E-2"/>
    <n v="4.5833332999999997E-2"/>
    <n v="0"/>
    <n v="0"/>
    <x v="2"/>
    <n v="2"/>
    <n v="2"/>
    <n v="1"/>
    <x v="0"/>
    <x v="0"/>
    <x v="0"/>
    <b v="0"/>
    <x v="0"/>
    <x v="2"/>
  </r>
  <r>
    <n v="4"/>
    <n v="75"/>
    <n v="0"/>
    <n v="0"/>
    <n v="16"/>
    <n v="252"/>
    <n v="0"/>
    <n v="4.4444439999999997E-3"/>
    <n v="0"/>
    <n v="0"/>
    <x v="2"/>
    <n v="2"/>
    <n v="2"/>
    <n v="4"/>
    <x v="3"/>
    <x v="1"/>
    <x v="1"/>
    <b v="0"/>
    <x v="0"/>
    <x v="2"/>
  </r>
  <r>
    <n v="0"/>
    <n v="0"/>
    <n v="0"/>
    <n v="0"/>
    <n v="3"/>
    <n v="76.5"/>
    <n v="0.04"/>
    <n v="4.7619047999999997E-2"/>
    <n v="0"/>
    <n v="0"/>
    <x v="2"/>
    <n v="1"/>
    <n v="1"/>
    <n v="4"/>
    <x v="4"/>
    <x v="0"/>
    <x v="0"/>
    <b v="0"/>
    <x v="0"/>
    <x v="2"/>
  </r>
  <r>
    <n v="0"/>
    <n v="0"/>
    <n v="0"/>
    <n v="0"/>
    <n v="20"/>
    <n v="248.41666670000001"/>
    <n v="1.0526316000000001E-2"/>
    <n v="3.3684210999999999E-2"/>
    <n v="0"/>
    <n v="0.8"/>
    <x v="2"/>
    <n v="2"/>
    <n v="2"/>
    <n v="2"/>
    <x v="12"/>
    <x v="0"/>
    <x v="0"/>
    <b v="0"/>
    <x v="0"/>
    <x v="2"/>
  </r>
  <r>
    <n v="0"/>
    <n v="0"/>
    <n v="1"/>
    <n v="5"/>
    <n v="66"/>
    <n v="2537.4499999999998"/>
    <n v="3.9560439999999997E-3"/>
    <n v="2.2177156E-2"/>
    <n v="0"/>
    <n v="0.4"/>
    <x v="2"/>
    <n v="2"/>
    <n v="6"/>
    <n v="1"/>
    <x v="3"/>
    <x v="0"/>
    <x v="0"/>
    <b v="0"/>
    <x v="0"/>
    <x v="2"/>
  </r>
  <r>
    <n v="0"/>
    <n v="0"/>
    <n v="0"/>
    <n v="0"/>
    <n v="77"/>
    <n v="3733.2285710000001"/>
    <n v="1.8666667000000001E-2"/>
    <n v="4.8622222E-2"/>
    <n v="0"/>
    <n v="0.8"/>
    <x v="2"/>
    <n v="2"/>
    <n v="2"/>
    <n v="1"/>
    <x v="1"/>
    <x v="0"/>
    <x v="0"/>
    <b v="0"/>
    <x v="0"/>
    <x v="2"/>
  </r>
  <r>
    <n v="0"/>
    <n v="0"/>
    <n v="0"/>
    <n v="0"/>
    <n v="22"/>
    <n v="598.25"/>
    <n v="0"/>
    <n v="0.05"/>
    <n v="0"/>
    <n v="0.4"/>
    <x v="2"/>
    <n v="2"/>
    <n v="5"/>
    <n v="9"/>
    <x v="5"/>
    <x v="0"/>
    <x v="0"/>
    <b v="0"/>
    <x v="0"/>
    <x v="2"/>
  </r>
  <r>
    <n v="1"/>
    <n v="4"/>
    <n v="0"/>
    <n v="0"/>
    <n v="13"/>
    <n v="161.16666670000001"/>
    <n v="2.4615385E-2"/>
    <n v="6.1538462000000002E-2"/>
    <n v="0"/>
    <n v="0.6"/>
    <x v="2"/>
    <n v="2"/>
    <n v="5"/>
    <n v="9"/>
    <x v="4"/>
    <x v="0"/>
    <x v="0"/>
    <b v="0"/>
    <x v="0"/>
    <x v="2"/>
  </r>
  <r>
    <n v="0"/>
    <n v="0"/>
    <n v="0"/>
    <n v="0"/>
    <n v="4"/>
    <n v="33"/>
    <n v="0.05"/>
    <n v="0.1"/>
    <n v="0"/>
    <n v="0"/>
    <x v="2"/>
    <n v="2"/>
    <n v="10"/>
    <n v="1"/>
    <x v="2"/>
    <x v="0"/>
    <x v="0"/>
    <b v="0"/>
    <x v="0"/>
    <x v="2"/>
  </r>
  <r>
    <n v="3"/>
    <n v="51"/>
    <n v="3"/>
    <n v="89"/>
    <n v="6"/>
    <n v="154.5"/>
    <n v="0"/>
    <n v="0.02"/>
    <n v="0"/>
    <n v="0.8"/>
    <x v="2"/>
    <n v="1"/>
    <n v="1"/>
    <n v="7"/>
    <x v="2"/>
    <x v="0"/>
    <x v="0"/>
    <b v="0"/>
    <x v="0"/>
    <x v="2"/>
  </r>
  <r>
    <n v="7"/>
    <n v="989.9"/>
    <n v="0"/>
    <n v="0"/>
    <n v="27"/>
    <n v="1474.2333329999999"/>
    <n v="1.3333332999999999E-2"/>
    <n v="2.5634921000000001E-2"/>
    <n v="0"/>
    <n v="0"/>
    <x v="2"/>
    <n v="3"/>
    <n v="2"/>
    <n v="1"/>
    <x v="2"/>
    <x v="0"/>
    <x v="0"/>
    <b v="0"/>
    <x v="0"/>
    <x v="2"/>
  </r>
  <r>
    <n v="0"/>
    <n v="0"/>
    <n v="0"/>
    <n v="0"/>
    <n v="14"/>
    <n v="116.83333330000001"/>
    <n v="6.4285713999999994E-2"/>
    <n v="8.5714286000000001E-2"/>
    <n v="0"/>
    <n v="0.6"/>
    <x v="2"/>
    <n v="2"/>
    <n v="2"/>
    <n v="2"/>
    <x v="2"/>
    <x v="0"/>
    <x v="0"/>
    <b v="0"/>
    <x v="0"/>
    <x v="2"/>
  </r>
  <r>
    <n v="1"/>
    <n v="5"/>
    <n v="0"/>
    <n v="0"/>
    <n v="12"/>
    <n v="2054.333333"/>
    <n v="0"/>
    <n v="1.5384615000000001E-2"/>
    <n v="0"/>
    <n v="0"/>
    <x v="2"/>
    <n v="2"/>
    <n v="2"/>
    <n v="9"/>
    <x v="0"/>
    <x v="0"/>
    <x v="0"/>
    <b v="0"/>
    <x v="0"/>
    <x v="2"/>
  </r>
  <r>
    <n v="2"/>
    <n v="67.666666669999998"/>
    <n v="1"/>
    <n v="17"/>
    <n v="7"/>
    <n v="258"/>
    <n v="0"/>
    <n v="2.2222222E-2"/>
    <n v="0"/>
    <n v="0"/>
    <x v="2"/>
    <n v="1"/>
    <n v="1"/>
    <n v="8"/>
    <x v="3"/>
    <x v="0"/>
    <x v="0"/>
    <b v="0"/>
    <x v="0"/>
    <x v="2"/>
  </r>
  <r>
    <n v="0"/>
    <n v="0"/>
    <n v="0"/>
    <n v="0"/>
    <n v="5"/>
    <n v="476"/>
    <n v="1.3333332999999999E-2"/>
    <n v="9.3333333000000004E-2"/>
    <n v="0"/>
    <n v="0"/>
    <x v="2"/>
    <n v="2"/>
    <n v="4"/>
    <n v="1"/>
    <x v="0"/>
    <x v="0"/>
    <x v="0"/>
    <b v="0"/>
    <x v="0"/>
    <x v="2"/>
  </r>
  <r>
    <n v="0"/>
    <n v="0"/>
    <n v="0"/>
    <n v="0"/>
    <n v="13"/>
    <n v="283.5"/>
    <n v="0"/>
    <n v="3.0769231000000001E-2"/>
    <n v="0"/>
    <n v="0.4"/>
    <x v="2"/>
    <n v="2"/>
    <n v="2"/>
    <n v="5"/>
    <x v="2"/>
    <x v="0"/>
    <x v="0"/>
    <b v="0"/>
    <x v="0"/>
    <x v="2"/>
  </r>
  <r>
    <n v="0"/>
    <n v="0"/>
    <n v="0"/>
    <n v="0"/>
    <n v="18"/>
    <n v="1217.8499999999999"/>
    <n v="0"/>
    <n v="2.0833332999999999E-2"/>
    <n v="0"/>
    <n v="0.6"/>
    <x v="2"/>
    <n v="2"/>
    <n v="5"/>
    <n v="1"/>
    <x v="3"/>
    <x v="0"/>
    <x v="0"/>
    <b v="0"/>
    <x v="0"/>
    <x v="2"/>
  </r>
  <r>
    <n v="4"/>
    <n v="298"/>
    <n v="1"/>
    <n v="0"/>
    <n v="14"/>
    <n v="625"/>
    <n v="0"/>
    <n v="1.2500000000000001E-2"/>
    <n v="0"/>
    <n v="0"/>
    <x v="2"/>
    <n v="1"/>
    <n v="1"/>
    <n v="6"/>
    <x v="1"/>
    <x v="1"/>
    <x v="0"/>
    <b v="0"/>
    <x v="0"/>
    <x v="2"/>
  </r>
  <r>
    <n v="0"/>
    <n v="0"/>
    <n v="0"/>
    <n v="0"/>
    <n v="5"/>
    <n v="217"/>
    <n v="0"/>
    <n v="0.02"/>
    <n v="0"/>
    <n v="0"/>
    <x v="2"/>
    <n v="2"/>
    <n v="5"/>
    <n v="6"/>
    <x v="5"/>
    <x v="0"/>
    <x v="0"/>
    <b v="0"/>
    <x v="0"/>
    <x v="2"/>
  </r>
  <r>
    <n v="2"/>
    <n v="107"/>
    <n v="0"/>
    <n v="0"/>
    <n v="14"/>
    <n v="167.5"/>
    <n v="8.1250000000000003E-2"/>
    <n v="0.108333333"/>
    <n v="0"/>
    <n v="0"/>
    <x v="2"/>
    <n v="3"/>
    <n v="2"/>
    <n v="1"/>
    <x v="1"/>
    <x v="0"/>
    <x v="0"/>
    <b v="0"/>
    <x v="0"/>
    <x v="2"/>
  </r>
  <r>
    <n v="0"/>
    <n v="0"/>
    <n v="0"/>
    <n v="0"/>
    <n v="6"/>
    <n v="24"/>
    <n v="0.133333333"/>
    <n v="0.16666666699999999"/>
    <n v="0"/>
    <n v="0.8"/>
    <x v="2"/>
    <n v="2"/>
    <n v="2"/>
    <n v="7"/>
    <x v="2"/>
    <x v="0"/>
    <x v="0"/>
    <b v="0"/>
    <x v="0"/>
    <x v="2"/>
  </r>
  <r>
    <n v="0"/>
    <n v="0"/>
    <n v="0"/>
    <n v="0"/>
    <n v="11"/>
    <n v="1760"/>
    <n v="3.6363635999999998E-2"/>
    <n v="7.2727272999999995E-2"/>
    <n v="0"/>
    <n v="0.6"/>
    <x v="2"/>
    <n v="1"/>
    <n v="1"/>
    <n v="1"/>
    <x v="2"/>
    <x v="0"/>
    <x v="0"/>
    <b v="0"/>
    <x v="0"/>
    <x v="2"/>
  </r>
  <r>
    <n v="0"/>
    <n v="0"/>
    <n v="0"/>
    <n v="0"/>
    <n v="5"/>
    <n v="14"/>
    <n v="0.12"/>
    <n v="0.16"/>
    <n v="0"/>
    <n v="0.6"/>
    <x v="2"/>
    <n v="2"/>
    <n v="4"/>
    <n v="2"/>
    <x v="2"/>
    <x v="0"/>
    <x v="0"/>
    <b v="0"/>
    <x v="0"/>
    <x v="2"/>
  </r>
  <r>
    <n v="0"/>
    <n v="0"/>
    <n v="0"/>
    <n v="0"/>
    <n v="8"/>
    <n v="358"/>
    <n v="0.05"/>
    <n v="7.4999999999999997E-2"/>
    <n v="0"/>
    <n v="1"/>
    <x v="2"/>
    <n v="1"/>
    <n v="1"/>
    <n v="1"/>
    <x v="1"/>
    <x v="0"/>
    <x v="1"/>
    <b v="0"/>
    <x v="0"/>
    <x v="2"/>
  </r>
  <r>
    <n v="0"/>
    <n v="0"/>
    <n v="0"/>
    <n v="0"/>
    <n v="14"/>
    <n v="244"/>
    <n v="4.7619050000000003E-3"/>
    <n v="4.7619047999999997E-2"/>
    <n v="0"/>
    <n v="0"/>
    <x v="2"/>
    <n v="2"/>
    <n v="4"/>
    <n v="1"/>
    <x v="3"/>
    <x v="0"/>
    <x v="0"/>
    <b v="0"/>
    <x v="0"/>
    <x v="2"/>
  </r>
  <r>
    <n v="3"/>
    <n v="61"/>
    <n v="0"/>
    <n v="0"/>
    <n v="31"/>
    <n v="1470.416667"/>
    <n v="0"/>
    <n v="6.6666670000000003E-3"/>
    <n v="0"/>
    <n v="0"/>
    <x v="2"/>
    <n v="1"/>
    <n v="2"/>
    <n v="1"/>
    <x v="2"/>
    <x v="1"/>
    <x v="0"/>
    <b v="0"/>
    <x v="0"/>
    <x v="2"/>
  </r>
  <r>
    <n v="0"/>
    <n v="0"/>
    <n v="0"/>
    <n v="0"/>
    <n v="4"/>
    <n v="101"/>
    <n v="0"/>
    <n v="7.4999999999999997E-2"/>
    <n v="0"/>
    <n v="0"/>
    <x v="2"/>
    <n v="3"/>
    <n v="2"/>
    <n v="3"/>
    <x v="2"/>
    <x v="0"/>
    <x v="0"/>
    <b v="0"/>
    <x v="0"/>
    <x v="2"/>
  </r>
  <r>
    <n v="5"/>
    <n v="75.892857140000004"/>
    <n v="0"/>
    <n v="0"/>
    <n v="51"/>
    <n v="4522.4095239999997"/>
    <n v="1.5757575999999999E-2"/>
    <n v="4.2922078000000002E-2"/>
    <n v="3.2295181820000001"/>
    <n v="1"/>
    <x v="2"/>
    <n v="2"/>
    <n v="2"/>
    <n v="6"/>
    <x v="1"/>
    <x v="0"/>
    <x v="1"/>
    <b v="0"/>
    <x v="0"/>
    <x v="2"/>
  </r>
  <r>
    <n v="0"/>
    <n v="0"/>
    <n v="0"/>
    <n v="0"/>
    <n v="10"/>
    <n v="72.5"/>
    <n v="0.08"/>
    <n v="0.10666666700000001"/>
    <n v="0"/>
    <n v="0.2"/>
    <x v="2"/>
    <n v="2"/>
    <n v="2"/>
    <n v="2"/>
    <x v="12"/>
    <x v="0"/>
    <x v="0"/>
    <b v="0"/>
    <x v="0"/>
    <x v="2"/>
  </r>
  <r>
    <n v="3"/>
    <n v="37.5"/>
    <n v="0"/>
    <n v="0"/>
    <n v="46"/>
    <n v="1804.9"/>
    <n v="1.7730495999999998E-2"/>
    <n v="3.9361701999999998E-2"/>
    <n v="0"/>
    <n v="0"/>
    <x v="2"/>
    <n v="2"/>
    <n v="2"/>
    <n v="3"/>
    <x v="5"/>
    <x v="0"/>
    <x v="0"/>
    <b v="0"/>
    <x v="0"/>
    <x v="2"/>
  </r>
  <r>
    <n v="0"/>
    <n v="0"/>
    <n v="0"/>
    <n v="0"/>
    <n v="6"/>
    <n v="63.5"/>
    <n v="0"/>
    <n v="1.6666667E-2"/>
    <n v="0"/>
    <n v="0.4"/>
    <x v="2"/>
    <n v="3"/>
    <n v="2"/>
    <n v="7"/>
    <x v="3"/>
    <x v="0"/>
    <x v="0"/>
    <b v="0"/>
    <x v="0"/>
    <x v="2"/>
  </r>
  <r>
    <n v="0"/>
    <n v="0"/>
    <n v="0"/>
    <n v="0"/>
    <n v="34"/>
    <n v="887.66666669999995"/>
    <n v="0"/>
    <n v="4.7474750000000001E-3"/>
    <n v="12.61543434"/>
    <n v="0"/>
    <x v="2"/>
    <n v="2"/>
    <n v="2"/>
    <n v="5"/>
    <x v="1"/>
    <x v="0"/>
    <x v="0"/>
    <b v="0"/>
    <x v="0"/>
    <x v="2"/>
  </r>
  <r>
    <n v="0"/>
    <n v="0"/>
    <n v="0"/>
    <n v="0"/>
    <n v="40"/>
    <n v="1411.833333"/>
    <n v="0"/>
    <n v="1.282051E-3"/>
    <n v="0"/>
    <n v="0"/>
    <x v="2"/>
    <n v="3"/>
    <n v="2"/>
    <n v="8"/>
    <x v="5"/>
    <x v="0"/>
    <x v="0"/>
    <b v="0"/>
    <x v="0"/>
    <x v="2"/>
  </r>
  <r>
    <n v="1"/>
    <n v="36"/>
    <n v="0"/>
    <n v="0"/>
    <n v="34"/>
    <n v="2240.166667"/>
    <n v="1.3541667E-2"/>
    <n v="3.4895833000000001E-2"/>
    <n v="0"/>
    <n v="0.6"/>
    <x v="2"/>
    <n v="1"/>
    <n v="1"/>
    <n v="1"/>
    <x v="3"/>
    <x v="0"/>
    <x v="0"/>
    <b v="0"/>
    <x v="0"/>
    <x v="2"/>
  </r>
  <r>
    <n v="5"/>
    <n v="123.5"/>
    <n v="2"/>
    <n v="13"/>
    <n v="37"/>
    <n v="3618.0166669999999"/>
    <n v="2E-3"/>
    <n v="3.0083333E-2"/>
    <n v="0"/>
    <n v="0"/>
    <x v="2"/>
    <n v="2"/>
    <n v="2"/>
    <n v="3"/>
    <x v="1"/>
    <x v="0"/>
    <x v="0"/>
    <b v="0"/>
    <x v="0"/>
    <x v="2"/>
  </r>
  <r>
    <n v="1"/>
    <n v="116"/>
    <n v="0"/>
    <n v="0"/>
    <n v="22"/>
    <n v="1245.5999999999999"/>
    <n v="8.6956519999999999E-3"/>
    <n v="3.0434783E-2"/>
    <n v="27.819130430000001"/>
    <n v="0"/>
    <x v="2"/>
    <n v="1"/>
    <n v="1"/>
    <n v="3"/>
    <x v="3"/>
    <x v="0"/>
    <x v="1"/>
    <b v="1"/>
    <x v="1"/>
    <x v="2"/>
  </r>
  <r>
    <n v="8"/>
    <n v="127.7"/>
    <n v="3"/>
    <n v="36"/>
    <n v="70"/>
    <n v="1675.5253660000001"/>
    <n v="1.8181817999999999E-2"/>
    <n v="2.6731602E-2"/>
    <n v="15.025837660000001"/>
    <n v="0"/>
    <x v="2"/>
    <n v="3"/>
    <n v="2"/>
    <n v="3"/>
    <x v="10"/>
    <x v="0"/>
    <x v="0"/>
    <b v="0"/>
    <x v="0"/>
    <x v="2"/>
  </r>
  <r>
    <n v="2"/>
    <n v="54"/>
    <n v="0"/>
    <n v="0"/>
    <n v="11"/>
    <n v="220.96666669999999"/>
    <n v="2.0512821000000001E-2"/>
    <n v="2.9487178999999999E-2"/>
    <n v="0"/>
    <n v="0"/>
    <x v="2"/>
    <n v="1"/>
    <n v="1"/>
    <n v="4"/>
    <x v="5"/>
    <x v="0"/>
    <x v="0"/>
    <b v="0"/>
    <x v="0"/>
    <x v="2"/>
  </r>
  <r>
    <n v="2"/>
    <n v="24"/>
    <n v="0"/>
    <n v="0"/>
    <n v="11"/>
    <n v="959"/>
    <n v="0"/>
    <n v="3.0769231000000001E-2"/>
    <n v="0"/>
    <n v="0"/>
    <x v="2"/>
    <n v="4"/>
    <n v="5"/>
    <n v="1"/>
    <x v="2"/>
    <x v="0"/>
    <x v="0"/>
    <b v="0"/>
    <x v="0"/>
    <x v="2"/>
  </r>
  <r>
    <n v="1"/>
    <n v="19"/>
    <n v="0"/>
    <n v="0"/>
    <n v="16"/>
    <n v="278.91428569999999"/>
    <n v="7.1428569999999999E-3"/>
    <n v="0.04"/>
    <n v="0"/>
    <n v="0"/>
    <x v="2"/>
    <n v="1"/>
    <n v="8"/>
    <n v="1"/>
    <x v="3"/>
    <x v="0"/>
    <x v="1"/>
    <b v="0"/>
    <x v="0"/>
    <x v="2"/>
  </r>
  <r>
    <n v="0"/>
    <n v="0"/>
    <n v="0"/>
    <n v="0"/>
    <n v="8"/>
    <n v="110"/>
    <n v="0"/>
    <n v="1.2500000000000001E-2"/>
    <n v="0"/>
    <n v="0"/>
    <x v="2"/>
    <n v="2"/>
    <n v="5"/>
    <n v="1"/>
    <x v="1"/>
    <x v="0"/>
    <x v="0"/>
    <b v="0"/>
    <x v="0"/>
    <x v="2"/>
  </r>
  <r>
    <n v="0"/>
    <n v="0"/>
    <n v="0"/>
    <n v="0"/>
    <n v="6"/>
    <n v="203"/>
    <n v="0.1"/>
    <n v="0.108333333"/>
    <n v="0"/>
    <n v="0"/>
    <x v="2"/>
    <n v="1"/>
    <n v="1"/>
    <n v="3"/>
    <x v="3"/>
    <x v="0"/>
    <x v="0"/>
    <b v="0"/>
    <x v="0"/>
    <x v="2"/>
  </r>
  <r>
    <n v="0"/>
    <n v="0"/>
    <n v="0"/>
    <n v="0"/>
    <n v="5"/>
    <n v="82"/>
    <n v="0.04"/>
    <n v="0.12"/>
    <n v="0"/>
    <n v="0.6"/>
    <x v="2"/>
    <n v="2"/>
    <n v="2"/>
    <n v="1"/>
    <x v="2"/>
    <x v="0"/>
    <x v="0"/>
    <b v="0"/>
    <x v="0"/>
    <x v="2"/>
  </r>
  <r>
    <n v="6"/>
    <n v="98.666666669999998"/>
    <n v="3"/>
    <n v="35"/>
    <n v="21"/>
    <n v="458.7"/>
    <n v="1.6666667E-2"/>
    <n v="2.6388888999999999E-2"/>
    <n v="8.4525000000000006"/>
    <n v="0"/>
    <x v="2"/>
    <n v="1"/>
    <n v="1"/>
    <n v="1"/>
    <x v="2"/>
    <x v="0"/>
    <x v="0"/>
    <b v="0"/>
    <x v="0"/>
    <x v="2"/>
  </r>
  <r>
    <n v="1"/>
    <n v="31"/>
    <n v="2"/>
    <n v="13"/>
    <n v="23"/>
    <n v="759.66666669999995"/>
    <n v="1.3043478000000001E-2"/>
    <n v="0.05"/>
    <n v="0"/>
    <n v="0"/>
    <x v="2"/>
    <n v="2"/>
    <n v="2"/>
    <n v="1"/>
    <x v="3"/>
    <x v="0"/>
    <x v="0"/>
    <b v="0"/>
    <x v="0"/>
    <x v="2"/>
  </r>
  <r>
    <n v="4"/>
    <n v="139"/>
    <n v="1"/>
    <n v="146"/>
    <n v="26"/>
    <n v="1740.45"/>
    <n v="1.6666667E-2"/>
    <n v="0.03"/>
    <n v="0"/>
    <n v="0"/>
    <x v="2"/>
    <n v="1"/>
    <n v="1"/>
    <n v="6"/>
    <x v="1"/>
    <x v="0"/>
    <x v="1"/>
    <b v="0"/>
    <x v="0"/>
    <x v="2"/>
  </r>
  <r>
    <n v="1"/>
    <n v="24"/>
    <n v="1"/>
    <n v="72"/>
    <n v="13"/>
    <n v="462"/>
    <n v="0"/>
    <n v="1.4285714E-2"/>
    <n v="23.13"/>
    <n v="0"/>
    <x v="2"/>
    <n v="2"/>
    <n v="2"/>
    <n v="1"/>
    <x v="1"/>
    <x v="0"/>
    <x v="0"/>
    <b v="1"/>
    <x v="1"/>
    <x v="2"/>
  </r>
  <r>
    <n v="2"/>
    <n v="37"/>
    <n v="0"/>
    <n v="0"/>
    <n v="8"/>
    <n v="603"/>
    <n v="1.4285714E-2"/>
    <n v="3.3333333E-2"/>
    <n v="0"/>
    <n v="0"/>
    <x v="2"/>
    <n v="2"/>
    <n v="2"/>
    <n v="6"/>
    <x v="3"/>
    <x v="0"/>
    <x v="0"/>
    <b v="0"/>
    <x v="0"/>
    <x v="2"/>
  </r>
  <r>
    <n v="0"/>
    <n v="0"/>
    <n v="2"/>
    <n v="43"/>
    <n v="25"/>
    <n v="1053.080952"/>
    <n v="0"/>
    <n v="1.9786325E-2"/>
    <n v="6.7830000000000004"/>
    <n v="0"/>
    <x v="2"/>
    <n v="2"/>
    <n v="4"/>
    <n v="5"/>
    <x v="3"/>
    <x v="0"/>
    <x v="1"/>
    <b v="0"/>
    <x v="0"/>
    <x v="2"/>
  </r>
  <r>
    <n v="0"/>
    <n v="0"/>
    <n v="0"/>
    <n v="0"/>
    <n v="75"/>
    <n v="1289.25"/>
    <n v="5.4794520000000001E-3"/>
    <n v="1.7351597999999999E-2"/>
    <n v="11.8290411"/>
    <n v="0.8"/>
    <x v="2"/>
    <n v="2"/>
    <n v="2"/>
    <n v="1"/>
    <x v="3"/>
    <x v="0"/>
    <x v="0"/>
    <b v="1"/>
    <x v="1"/>
    <x v="2"/>
  </r>
  <r>
    <n v="0"/>
    <n v="0"/>
    <n v="2"/>
    <n v="7"/>
    <n v="11"/>
    <n v="192.75"/>
    <n v="0"/>
    <n v="3.4615384999999999E-2"/>
    <n v="0"/>
    <n v="0.6"/>
    <x v="2"/>
    <n v="2"/>
    <n v="2"/>
    <n v="1"/>
    <x v="2"/>
    <x v="0"/>
    <x v="0"/>
    <b v="0"/>
    <x v="0"/>
    <x v="2"/>
  </r>
  <r>
    <n v="1"/>
    <n v="2"/>
    <n v="0"/>
    <n v="0"/>
    <n v="27"/>
    <n v="463.83333329999999"/>
    <n v="4.0740740999999997E-2"/>
    <n v="6.7530863999999996E-2"/>
    <n v="0"/>
    <n v="0"/>
    <x v="2"/>
    <n v="3"/>
    <n v="2"/>
    <n v="2"/>
    <x v="3"/>
    <x v="0"/>
    <x v="0"/>
    <b v="0"/>
    <x v="0"/>
    <x v="2"/>
  </r>
  <r>
    <n v="1"/>
    <n v="0"/>
    <n v="0"/>
    <n v="0"/>
    <n v="18"/>
    <n v="224.5"/>
    <n v="3.7499999999999999E-2"/>
    <n v="6.25E-2"/>
    <n v="0"/>
    <n v="0"/>
    <x v="2"/>
    <n v="3"/>
    <n v="2"/>
    <n v="4"/>
    <x v="3"/>
    <x v="0"/>
    <x v="1"/>
    <b v="0"/>
    <x v="0"/>
    <x v="2"/>
  </r>
  <r>
    <n v="0"/>
    <n v="0"/>
    <n v="0"/>
    <n v="0"/>
    <n v="17"/>
    <n v="697.51666669999997"/>
    <n v="0"/>
    <n v="1.7647059E-2"/>
    <n v="0"/>
    <n v="0.8"/>
    <x v="2"/>
    <n v="2"/>
    <n v="2"/>
    <n v="1"/>
    <x v="1"/>
    <x v="0"/>
    <x v="0"/>
    <b v="0"/>
    <x v="0"/>
    <x v="2"/>
  </r>
  <r>
    <n v="6"/>
    <n v="141.5"/>
    <n v="3"/>
    <n v="474.5"/>
    <n v="46"/>
    <n v="1431.333333"/>
    <n v="3.7037039999999999E-3"/>
    <n v="1.5432098999999999E-2"/>
    <n v="6.076734568"/>
    <n v="0"/>
    <x v="2"/>
    <n v="1"/>
    <n v="1"/>
    <n v="1"/>
    <x v="3"/>
    <x v="0"/>
    <x v="1"/>
    <b v="0"/>
    <x v="0"/>
    <x v="2"/>
  </r>
  <r>
    <n v="2"/>
    <n v="86"/>
    <n v="0"/>
    <n v="0"/>
    <n v="18"/>
    <n v="754.91666669999995"/>
    <n v="0"/>
    <n v="5.5555559999999997E-3"/>
    <n v="0"/>
    <n v="0"/>
    <x v="2"/>
    <n v="3"/>
    <n v="2"/>
    <n v="6"/>
    <x v="1"/>
    <x v="1"/>
    <x v="0"/>
    <b v="0"/>
    <x v="0"/>
    <x v="2"/>
  </r>
  <r>
    <n v="0"/>
    <n v="0"/>
    <n v="0"/>
    <n v="0"/>
    <n v="5"/>
    <n v="161.5"/>
    <n v="0"/>
    <n v="0.02"/>
    <n v="0"/>
    <n v="0"/>
    <x v="2"/>
    <n v="3"/>
    <n v="2"/>
    <n v="4"/>
    <x v="1"/>
    <x v="0"/>
    <x v="1"/>
    <b v="0"/>
    <x v="0"/>
    <x v="2"/>
  </r>
  <r>
    <n v="0"/>
    <n v="0"/>
    <n v="0"/>
    <n v="0"/>
    <n v="6"/>
    <n v="134"/>
    <n v="6.6666666999999999E-2"/>
    <n v="9.4444444000000002E-2"/>
    <n v="0"/>
    <n v="0"/>
    <x v="2"/>
    <n v="1"/>
    <n v="1"/>
    <n v="1"/>
    <x v="2"/>
    <x v="0"/>
    <x v="0"/>
    <b v="0"/>
    <x v="0"/>
    <x v="2"/>
  </r>
  <r>
    <n v="0"/>
    <n v="0"/>
    <n v="0"/>
    <n v="0"/>
    <n v="4"/>
    <n v="880"/>
    <n v="0"/>
    <n v="0.05"/>
    <n v="0"/>
    <n v="0"/>
    <x v="2"/>
    <n v="2"/>
    <n v="2"/>
    <n v="7"/>
    <x v="0"/>
    <x v="0"/>
    <x v="1"/>
    <b v="0"/>
    <x v="0"/>
    <x v="2"/>
  </r>
  <r>
    <n v="7"/>
    <n v="149.91666670000001"/>
    <n v="0"/>
    <n v="0"/>
    <n v="31"/>
    <n v="1539.791667"/>
    <n v="0"/>
    <n v="1.1728395000000001E-2"/>
    <n v="19.110499999999998"/>
    <n v="0"/>
    <x v="2"/>
    <n v="2"/>
    <n v="2"/>
    <n v="4"/>
    <x v="1"/>
    <x v="0"/>
    <x v="0"/>
    <b v="0"/>
    <x v="0"/>
    <x v="2"/>
  </r>
  <r>
    <n v="1"/>
    <n v="21"/>
    <n v="0"/>
    <n v="0"/>
    <n v="31"/>
    <n v="945.66666669999995"/>
    <n v="6.8965520000000002E-3"/>
    <n v="1.0344828E-2"/>
    <n v="0"/>
    <n v="0"/>
    <x v="2"/>
    <n v="2"/>
    <n v="2"/>
    <n v="1"/>
    <x v="3"/>
    <x v="1"/>
    <x v="0"/>
    <b v="0"/>
    <x v="0"/>
    <x v="2"/>
  </r>
  <r>
    <n v="0"/>
    <n v="0"/>
    <n v="0"/>
    <n v="0"/>
    <n v="8"/>
    <n v="323.5"/>
    <n v="0"/>
    <n v="2.5000000000000001E-2"/>
    <n v="23.234999999999999"/>
    <n v="0"/>
    <x v="2"/>
    <n v="1"/>
    <n v="1"/>
    <n v="1"/>
    <x v="4"/>
    <x v="1"/>
    <x v="0"/>
    <b v="1"/>
    <x v="1"/>
    <x v="2"/>
  </r>
  <r>
    <n v="1"/>
    <n v="5"/>
    <n v="0"/>
    <n v="0"/>
    <n v="59"/>
    <n v="1261.166667"/>
    <n v="3.5380117000000003E-2"/>
    <n v="6.0877193000000003E-2"/>
    <n v="0"/>
    <n v="0.6"/>
    <x v="2"/>
    <n v="2"/>
    <n v="2"/>
    <n v="1"/>
    <x v="0"/>
    <x v="0"/>
    <x v="0"/>
    <b v="0"/>
    <x v="0"/>
    <x v="2"/>
  </r>
  <r>
    <n v="8"/>
    <n v="26.416666670000001"/>
    <n v="1"/>
    <n v="391"/>
    <n v="61"/>
    <n v="1037.807143"/>
    <n v="3.1746029999999998E-3"/>
    <n v="2.7115141999999998E-2"/>
    <n v="0"/>
    <n v="0.6"/>
    <x v="2"/>
    <n v="2"/>
    <n v="5"/>
    <n v="2"/>
    <x v="1"/>
    <x v="0"/>
    <x v="0"/>
    <b v="0"/>
    <x v="0"/>
    <x v="2"/>
  </r>
  <r>
    <n v="0"/>
    <n v="0"/>
    <n v="0"/>
    <n v="0"/>
    <n v="2"/>
    <n v="14"/>
    <n v="0"/>
    <n v="0.1"/>
    <n v="0"/>
    <n v="0"/>
    <x v="2"/>
    <n v="2"/>
    <n v="2"/>
    <n v="1"/>
    <x v="0"/>
    <x v="0"/>
    <x v="0"/>
    <b v="0"/>
    <x v="0"/>
    <x v="2"/>
  </r>
  <r>
    <n v="2"/>
    <n v="48.833333330000002"/>
    <n v="6"/>
    <n v="370.875"/>
    <n v="22"/>
    <n v="526.02813849999995"/>
    <n v="3.2142856999999997E-2"/>
    <n v="3.2738095000000002E-2"/>
    <n v="22.93531071"/>
    <n v="0.6"/>
    <x v="2"/>
    <n v="1"/>
    <n v="1"/>
    <n v="1"/>
    <x v="1"/>
    <x v="0"/>
    <x v="0"/>
    <b v="0"/>
    <x v="0"/>
    <x v="2"/>
  </r>
  <r>
    <n v="4"/>
    <n v="88.628571429999994"/>
    <n v="0"/>
    <n v="0"/>
    <n v="39"/>
    <n v="659.93571429999997"/>
    <n v="0"/>
    <n v="1.95595E-2"/>
    <n v="0"/>
    <n v="0"/>
    <x v="2"/>
    <n v="2"/>
    <n v="2"/>
    <n v="3"/>
    <x v="0"/>
    <x v="0"/>
    <x v="0"/>
    <b v="0"/>
    <x v="0"/>
    <x v="2"/>
  </r>
  <r>
    <n v="0"/>
    <n v="0"/>
    <n v="0"/>
    <n v="0"/>
    <n v="8"/>
    <n v="139"/>
    <n v="0"/>
    <n v="0.05"/>
    <n v="0"/>
    <n v="0"/>
    <x v="2"/>
    <n v="2"/>
    <n v="4"/>
    <n v="3"/>
    <x v="2"/>
    <x v="0"/>
    <x v="0"/>
    <b v="0"/>
    <x v="0"/>
    <x v="2"/>
  </r>
  <r>
    <n v="0"/>
    <n v="0"/>
    <n v="0"/>
    <n v="0"/>
    <n v="26"/>
    <n v="419.35238099999998"/>
    <n v="7.6923080000000001E-3"/>
    <n v="3.7130178E-2"/>
    <n v="0"/>
    <n v="0.8"/>
    <x v="2"/>
    <n v="2"/>
    <n v="4"/>
    <n v="3"/>
    <x v="1"/>
    <x v="0"/>
    <x v="0"/>
    <b v="0"/>
    <x v="0"/>
    <x v="2"/>
  </r>
  <r>
    <n v="2"/>
    <n v="52"/>
    <n v="0"/>
    <n v="0"/>
    <n v="28"/>
    <n v="1265.75"/>
    <n v="0"/>
    <n v="2.8888889000000001E-2"/>
    <n v="4.1976000000000004"/>
    <n v="0"/>
    <x v="2"/>
    <n v="2"/>
    <n v="2"/>
    <n v="8"/>
    <x v="0"/>
    <x v="0"/>
    <x v="0"/>
    <b v="0"/>
    <x v="0"/>
    <x v="2"/>
  </r>
  <r>
    <n v="0"/>
    <n v="0"/>
    <n v="0"/>
    <n v="0"/>
    <n v="3"/>
    <n v="91"/>
    <n v="6.6666666999999999E-2"/>
    <n v="0.133333333"/>
    <n v="0"/>
    <n v="0"/>
    <x v="2"/>
    <n v="2"/>
    <n v="2"/>
    <n v="3"/>
    <x v="10"/>
    <x v="0"/>
    <x v="0"/>
    <b v="0"/>
    <x v="0"/>
    <x v="2"/>
  </r>
  <r>
    <n v="7"/>
    <n v="119"/>
    <n v="0"/>
    <n v="0"/>
    <n v="67"/>
    <n v="2421.0606229999999"/>
    <n v="0"/>
    <n v="5.3794990000000003E-3"/>
    <n v="0.902835681"/>
    <n v="0"/>
    <x v="2"/>
    <n v="2"/>
    <n v="2"/>
    <n v="3"/>
    <x v="1"/>
    <x v="0"/>
    <x v="0"/>
    <b v="0"/>
    <x v="0"/>
    <x v="2"/>
  </r>
  <r>
    <n v="3"/>
    <n v="39"/>
    <n v="0"/>
    <n v="0"/>
    <n v="6"/>
    <n v="1180.5"/>
    <n v="0"/>
    <n v="2.2222222E-2"/>
    <n v="0"/>
    <n v="0"/>
    <x v="2"/>
    <n v="2"/>
    <n v="2"/>
    <n v="1"/>
    <x v="2"/>
    <x v="0"/>
    <x v="0"/>
    <b v="0"/>
    <x v="0"/>
    <x v="2"/>
  </r>
  <r>
    <n v="12"/>
    <n v="81.222222220000006"/>
    <n v="0"/>
    <n v="0"/>
    <n v="181"/>
    <n v="4079.5304609999998"/>
    <n v="1.3821989999999999E-2"/>
    <n v="2.3773006999999999E-2"/>
    <n v="0"/>
    <n v="1"/>
    <x v="2"/>
    <n v="3"/>
    <n v="2"/>
    <n v="2"/>
    <x v="12"/>
    <x v="0"/>
    <x v="1"/>
    <b v="0"/>
    <x v="0"/>
    <x v="2"/>
  </r>
  <r>
    <n v="0"/>
    <n v="0"/>
    <n v="1"/>
    <n v="25"/>
    <n v="8"/>
    <n v="388"/>
    <n v="2.5000000000000001E-2"/>
    <n v="3.3333333E-2"/>
    <n v="0"/>
    <n v="0.6"/>
    <x v="2"/>
    <n v="2"/>
    <n v="5"/>
    <n v="3"/>
    <x v="1"/>
    <x v="1"/>
    <x v="0"/>
    <b v="0"/>
    <x v="0"/>
    <x v="2"/>
  </r>
  <r>
    <n v="0"/>
    <n v="0"/>
    <n v="0"/>
    <n v="0"/>
    <n v="10"/>
    <n v="428.66666670000001"/>
    <n v="0"/>
    <n v="2.2222222E-2"/>
    <n v="36.256"/>
    <n v="0.4"/>
    <x v="2"/>
    <n v="2"/>
    <n v="2"/>
    <n v="5"/>
    <x v="1"/>
    <x v="1"/>
    <x v="0"/>
    <b v="1"/>
    <x v="1"/>
    <x v="2"/>
  </r>
  <r>
    <n v="4"/>
    <n v="91.333333330000002"/>
    <n v="0"/>
    <n v="0"/>
    <n v="27"/>
    <n v="759.08571429999995"/>
    <n v="0"/>
    <n v="7.4074070000000004E-3"/>
    <n v="9.0653333329999999"/>
    <n v="0"/>
    <x v="2"/>
    <n v="1"/>
    <n v="10"/>
    <n v="1"/>
    <x v="2"/>
    <x v="0"/>
    <x v="1"/>
    <b v="0"/>
    <x v="0"/>
    <x v="2"/>
  </r>
  <r>
    <n v="0"/>
    <n v="0"/>
    <n v="0"/>
    <n v="0"/>
    <n v="4"/>
    <n v="1440"/>
    <n v="0"/>
    <n v="0.05"/>
    <n v="0"/>
    <n v="0.8"/>
    <x v="2"/>
    <n v="2"/>
    <n v="2"/>
    <n v="5"/>
    <x v="0"/>
    <x v="0"/>
    <x v="0"/>
    <b v="0"/>
    <x v="0"/>
    <x v="2"/>
  </r>
  <r>
    <n v="9"/>
    <n v="181.375"/>
    <n v="0"/>
    <n v="0"/>
    <n v="116"/>
    <n v="4426.6506490000002"/>
    <n v="0"/>
    <n v="8.0645160000000007E-3"/>
    <n v="84.30663844"/>
    <n v="0"/>
    <x v="2"/>
    <n v="2"/>
    <n v="2"/>
    <n v="2"/>
    <x v="5"/>
    <x v="0"/>
    <x v="1"/>
    <b v="1"/>
    <x v="1"/>
    <x v="2"/>
  </r>
  <r>
    <n v="0"/>
    <n v="0"/>
    <n v="0"/>
    <n v="0"/>
    <n v="28"/>
    <n v="160"/>
    <n v="0"/>
    <n v="1.4285714E-2"/>
    <n v="0"/>
    <n v="0.6"/>
    <x v="2"/>
    <n v="2"/>
    <n v="2"/>
    <n v="2"/>
    <x v="1"/>
    <x v="0"/>
    <x v="0"/>
    <b v="0"/>
    <x v="0"/>
    <x v="2"/>
  </r>
  <r>
    <n v="4"/>
    <n v="115"/>
    <n v="0"/>
    <n v="0"/>
    <n v="53"/>
    <n v="861.33333330000005"/>
    <n v="3.636364E-3"/>
    <n v="8.4848479999999997E-3"/>
    <n v="0"/>
    <n v="0"/>
    <x v="2"/>
    <n v="1"/>
    <n v="1"/>
    <n v="4"/>
    <x v="5"/>
    <x v="0"/>
    <x v="1"/>
    <b v="0"/>
    <x v="0"/>
    <x v="2"/>
  </r>
  <r>
    <n v="1"/>
    <n v="17"/>
    <n v="0"/>
    <n v="0"/>
    <n v="10"/>
    <n v="109"/>
    <n v="3.6363635999999998E-2"/>
    <n v="4.5454544999999999E-2"/>
    <n v="0"/>
    <n v="0"/>
    <x v="2"/>
    <n v="2"/>
    <n v="2"/>
    <n v="4"/>
    <x v="0"/>
    <x v="0"/>
    <x v="0"/>
    <b v="0"/>
    <x v="0"/>
    <x v="2"/>
  </r>
  <r>
    <n v="3"/>
    <n v="74"/>
    <n v="0"/>
    <n v="0"/>
    <n v="8"/>
    <n v="129"/>
    <n v="3.3333333E-2"/>
    <n v="7.2222222000000003E-2"/>
    <n v="0"/>
    <n v="0"/>
    <x v="2"/>
    <n v="3"/>
    <n v="2"/>
    <n v="3"/>
    <x v="2"/>
    <x v="0"/>
    <x v="0"/>
    <b v="0"/>
    <x v="0"/>
    <x v="2"/>
  </r>
  <r>
    <n v="6"/>
    <n v="135.5"/>
    <n v="0"/>
    <n v="0"/>
    <n v="23"/>
    <n v="619.5"/>
    <n v="8.3333330000000001E-3"/>
    <n v="1.2500000000000001E-2"/>
    <n v="0"/>
    <n v="0"/>
    <x v="2"/>
    <n v="2"/>
    <n v="6"/>
    <n v="3"/>
    <x v="2"/>
    <x v="0"/>
    <x v="0"/>
    <b v="0"/>
    <x v="0"/>
    <x v="2"/>
  </r>
  <r>
    <n v="0"/>
    <n v="0"/>
    <n v="0"/>
    <n v="0"/>
    <n v="5"/>
    <n v="0"/>
    <n v="0.2"/>
    <n v="0.2"/>
    <n v="0"/>
    <n v="0"/>
    <x v="2"/>
    <n v="3"/>
    <n v="2"/>
    <n v="5"/>
    <x v="5"/>
    <x v="0"/>
    <x v="0"/>
    <b v="0"/>
    <x v="0"/>
    <x v="2"/>
  </r>
  <r>
    <n v="0"/>
    <n v="0"/>
    <n v="0"/>
    <n v="0"/>
    <n v="19"/>
    <n v="806.83333330000005"/>
    <n v="0"/>
    <n v="1.0526316000000001E-2"/>
    <n v="28.034526320000001"/>
    <n v="0.2"/>
    <x v="2"/>
    <n v="2"/>
    <n v="2"/>
    <n v="2"/>
    <x v="1"/>
    <x v="0"/>
    <x v="0"/>
    <b v="1"/>
    <x v="1"/>
    <x v="2"/>
  </r>
  <r>
    <n v="0"/>
    <n v="0"/>
    <n v="0"/>
    <n v="0"/>
    <n v="29"/>
    <n v="1131.315476"/>
    <n v="2.1428571E-2"/>
    <n v="4.6071428999999997E-2"/>
    <n v="0"/>
    <n v="0"/>
    <x v="2"/>
    <n v="2"/>
    <n v="2"/>
    <n v="2"/>
    <x v="5"/>
    <x v="0"/>
    <x v="1"/>
    <b v="0"/>
    <x v="0"/>
    <x v="2"/>
  </r>
  <r>
    <n v="6"/>
    <n v="561"/>
    <n v="0"/>
    <n v="0"/>
    <n v="29"/>
    <n v="1816.427273"/>
    <n v="1.1458332999999999E-2"/>
    <n v="2.0880682000000001E-2"/>
    <n v="0"/>
    <n v="0"/>
    <x v="2"/>
    <n v="3"/>
    <n v="2"/>
    <n v="5"/>
    <x v="12"/>
    <x v="0"/>
    <x v="0"/>
    <b v="0"/>
    <x v="0"/>
    <x v="2"/>
  </r>
  <r>
    <n v="0"/>
    <n v="0"/>
    <n v="0"/>
    <n v="0"/>
    <n v="24"/>
    <n v="566.72727269999996"/>
    <n v="2.6086957000000001E-2"/>
    <n v="5.2318840999999998E-2"/>
    <n v="0"/>
    <n v="0.8"/>
    <x v="2"/>
    <n v="3"/>
    <n v="2"/>
    <n v="2"/>
    <x v="12"/>
    <x v="0"/>
    <x v="0"/>
    <b v="0"/>
    <x v="0"/>
    <x v="2"/>
  </r>
  <r>
    <n v="0"/>
    <n v="0"/>
    <n v="0"/>
    <n v="0"/>
    <n v="19"/>
    <n v="468.83333329999999"/>
    <n v="4.6296296000000001E-2"/>
    <n v="7.4999999999999997E-2"/>
    <n v="0"/>
    <n v="0"/>
    <x v="2"/>
    <n v="3"/>
    <n v="2"/>
    <n v="3"/>
    <x v="12"/>
    <x v="0"/>
    <x v="0"/>
    <b v="0"/>
    <x v="0"/>
    <x v="2"/>
  </r>
  <r>
    <n v="5"/>
    <n v="60"/>
    <n v="1"/>
    <n v="0"/>
    <n v="10"/>
    <n v="647.66666669999995"/>
    <n v="1.6666667E-2"/>
    <n v="0.04"/>
    <n v="0"/>
    <n v="0"/>
    <x v="2"/>
    <n v="2"/>
    <n v="4"/>
    <n v="1"/>
    <x v="1"/>
    <x v="0"/>
    <x v="1"/>
    <b v="0"/>
    <x v="0"/>
    <x v="2"/>
  </r>
  <r>
    <n v="0"/>
    <n v="0"/>
    <n v="0"/>
    <n v="0"/>
    <n v="2"/>
    <n v="59"/>
    <n v="0"/>
    <n v="0.1"/>
    <n v="0"/>
    <n v="0"/>
    <x v="2"/>
    <n v="2"/>
    <n v="2"/>
    <n v="7"/>
    <x v="3"/>
    <x v="0"/>
    <x v="0"/>
    <b v="0"/>
    <x v="0"/>
    <x v="2"/>
  </r>
  <r>
    <n v="4"/>
    <n v="114.33333330000001"/>
    <n v="0"/>
    <n v="0"/>
    <n v="55"/>
    <n v="1247.357143"/>
    <n v="1.886792E-3"/>
    <n v="1.0691824000000001E-2"/>
    <n v="0"/>
    <n v="0"/>
    <x v="2"/>
    <n v="3"/>
    <n v="2"/>
    <n v="3"/>
    <x v="3"/>
    <x v="0"/>
    <x v="1"/>
    <b v="0"/>
    <x v="0"/>
    <x v="2"/>
  </r>
  <r>
    <n v="2"/>
    <n v="70"/>
    <n v="0"/>
    <n v="0"/>
    <n v="18"/>
    <n v="443"/>
    <n v="0"/>
    <n v="0.02"/>
    <n v="24.2865"/>
    <n v="0"/>
    <x v="2"/>
    <n v="2"/>
    <n v="5"/>
    <n v="5"/>
    <x v="3"/>
    <x v="1"/>
    <x v="1"/>
    <b v="1"/>
    <x v="1"/>
    <x v="2"/>
  </r>
  <r>
    <n v="4"/>
    <n v="147.33333329999999"/>
    <n v="0"/>
    <n v="0"/>
    <n v="19"/>
    <n v="407.83333329999999"/>
    <n v="0"/>
    <n v="4.3478259999999999E-3"/>
    <n v="0"/>
    <n v="0"/>
    <x v="2"/>
    <n v="2"/>
    <n v="2"/>
    <n v="7"/>
    <x v="1"/>
    <x v="1"/>
    <x v="0"/>
    <b v="0"/>
    <x v="0"/>
    <x v="2"/>
  </r>
  <r>
    <n v="1"/>
    <n v="5"/>
    <n v="0"/>
    <n v="0"/>
    <n v="9"/>
    <n v="95.3"/>
    <n v="0"/>
    <n v="0.02"/>
    <n v="0"/>
    <n v="0"/>
    <x v="2"/>
    <n v="2"/>
    <n v="2"/>
    <n v="2"/>
    <x v="2"/>
    <x v="0"/>
    <x v="0"/>
    <b v="0"/>
    <x v="0"/>
    <x v="2"/>
  </r>
  <r>
    <n v="1"/>
    <n v="56"/>
    <n v="0"/>
    <n v="0"/>
    <n v="7"/>
    <n v="92.5"/>
    <n v="8.8888888999999999E-2"/>
    <n v="0.12222222200000001"/>
    <n v="0"/>
    <n v="0.4"/>
    <x v="2"/>
    <n v="3"/>
    <n v="2"/>
    <n v="1"/>
    <x v="12"/>
    <x v="0"/>
    <x v="0"/>
    <b v="0"/>
    <x v="0"/>
    <x v="2"/>
  </r>
  <r>
    <n v="0"/>
    <n v="0"/>
    <n v="0"/>
    <n v="0"/>
    <n v="3"/>
    <n v="258"/>
    <n v="0"/>
    <n v="6.6666666999999999E-2"/>
    <n v="0"/>
    <n v="0"/>
    <x v="2"/>
    <n v="3"/>
    <n v="2"/>
    <n v="3"/>
    <x v="3"/>
    <x v="0"/>
    <x v="1"/>
    <b v="0"/>
    <x v="0"/>
    <x v="2"/>
  </r>
  <r>
    <n v="0"/>
    <n v="0"/>
    <n v="1"/>
    <n v="100"/>
    <n v="13"/>
    <n v="364.35"/>
    <n v="0"/>
    <n v="1.5384615000000001E-2"/>
    <n v="0"/>
    <n v="0"/>
    <x v="2"/>
    <n v="3"/>
    <n v="2"/>
    <n v="2"/>
    <x v="2"/>
    <x v="0"/>
    <x v="1"/>
    <b v="0"/>
    <x v="0"/>
    <x v="2"/>
  </r>
  <r>
    <n v="0"/>
    <n v="0"/>
    <n v="0"/>
    <n v="0"/>
    <n v="40"/>
    <n v="4175.75"/>
    <n v="4.8333332999999999E-2"/>
    <n v="0.106"/>
    <n v="0"/>
    <n v="1"/>
    <x v="2"/>
    <n v="2"/>
    <n v="2"/>
    <n v="1"/>
    <x v="2"/>
    <x v="0"/>
    <x v="1"/>
    <b v="0"/>
    <x v="0"/>
    <x v="2"/>
  </r>
  <r>
    <n v="0"/>
    <n v="0"/>
    <n v="0"/>
    <n v="0"/>
    <n v="9"/>
    <n v="326"/>
    <n v="0"/>
    <n v="5.5555555999999999E-2"/>
    <n v="0"/>
    <n v="0"/>
    <x v="2"/>
    <n v="3"/>
    <n v="2"/>
    <n v="4"/>
    <x v="1"/>
    <x v="0"/>
    <x v="0"/>
    <b v="0"/>
    <x v="0"/>
    <x v="2"/>
  </r>
  <r>
    <n v="6"/>
    <n v="394.1"/>
    <n v="4"/>
    <n v="489.6"/>
    <n v="40"/>
    <n v="1190.4000000000001"/>
    <n v="0"/>
    <n v="1.2318841000000001E-2"/>
    <n v="17.190739130000001"/>
    <n v="0"/>
    <x v="2"/>
    <n v="3"/>
    <n v="2"/>
    <n v="1"/>
    <x v="10"/>
    <x v="0"/>
    <x v="0"/>
    <b v="0"/>
    <x v="0"/>
    <x v="2"/>
  </r>
  <r>
    <n v="0"/>
    <n v="0"/>
    <n v="0"/>
    <n v="0"/>
    <n v="21"/>
    <n v="830"/>
    <n v="5.2380952000000001E-2"/>
    <n v="0.1"/>
    <n v="0"/>
    <n v="0.2"/>
    <x v="2"/>
    <n v="2"/>
    <n v="2"/>
    <n v="3"/>
    <x v="0"/>
    <x v="0"/>
    <x v="0"/>
    <b v="0"/>
    <x v="0"/>
    <x v="2"/>
  </r>
  <r>
    <n v="0"/>
    <n v="0"/>
    <n v="0"/>
    <n v="0"/>
    <n v="5"/>
    <n v="99.666666669999998"/>
    <n v="0"/>
    <n v="0.04"/>
    <n v="0"/>
    <n v="0.6"/>
    <x v="2"/>
    <n v="2"/>
    <n v="2"/>
    <n v="5"/>
    <x v="3"/>
    <x v="0"/>
    <x v="0"/>
    <b v="0"/>
    <x v="0"/>
    <x v="2"/>
  </r>
  <r>
    <n v="2"/>
    <n v="56.2"/>
    <n v="0"/>
    <n v="0"/>
    <n v="102"/>
    <n v="5978.1803570000002"/>
    <n v="4.6923080000000001E-3"/>
    <n v="2.0329446000000001E-2"/>
    <n v="15.25033754"/>
    <n v="0.6"/>
    <x v="2"/>
    <n v="2"/>
    <n v="2"/>
    <n v="3"/>
    <x v="1"/>
    <x v="0"/>
    <x v="0"/>
    <b v="0"/>
    <x v="0"/>
    <x v="2"/>
  </r>
  <r>
    <n v="6"/>
    <n v="104.1136364"/>
    <n v="3"/>
    <n v="95"/>
    <n v="95"/>
    <n v="2411.7892790000001"/>
    <n v="0"/>
    <n v="1.0682540000000001E-2"/>
    <n v="16.78420229"/>
    <n v="0"/>
    <x v="2"/>
    <n v="3"/>
    <n v="2"/>
    <n v="5"/>
    <x v="5"/>
    <x v="0"/>
    <x v="0"/>
    <b v="0"/>
    <x v="0"/>
    <x v="2"/>
  </r>
  <r>
    <n v="0"/>
    <n v="0"/>
    <n v="0"/>
    <n v="0"/>
    <n v="9"/>
    <n v="165"/>
    <n v="0"/>
    <n v="2.2222222E-2"/>
    <n v="0"/>
    <n v="1"/>
    <x v="2"/>
    <n v="2"/>
    <n v="2"/>
    <n v="4"/>
    <x v="3"/>
    <x v="0"/>
    <x v="1"/>
    <b v="0"/>
    <x v="0"/>
    <x v="2"/>
  </r>
  <r>
    <n v="0"/>
    <n v="0"/>
    <n v="0"/>
    <n v="0"/>
    <n v="10"/>
    <n v="111.41666669999999"/>
    <n v="0"/>
    <n v="2.5000000000000001E-2"/>
    <n v="0"/>
    <n v="0"/>
    <x v="2"/>
    <n v="2"/>
    <n v="2"/>
    <n v="1"/>
    <x v="1"/>
    <x v="0"/>
    <x v="0"/>
    <b v="0"/>
    <x v="0"/>
    <x v="2"/>
  </r>
  <r>
    <n v="0"/>
    <n v="0"/>
    <n v="0"/>
    <n v="0"/>
    <n v="10"/>
    <n v="377.5"/>
    <n v="0.02"/>
    <n v="0.06"/>
    <n v="0"/>
    <n v="0"/>
    <x v="2"/>
    <n v="1"/>
    <n v="1"/>
    <n v="2"/>
    <x v="10"/>
    <x v="0"/>
    <x v="1"/>
    <b v="0"/>
    <x v="0"/>
    <x v="2"/>
  </r>
  <r>
    <n v="0"/>
    <n v="0"/>
    <n v="0"/>
    <n v="0"/>
    <n v="13"/>
    <n v="190.25"/>
    <n v="3.0769231000000001E-2"/>
    <n v="4.9230769000000001E-2"/>
    <n v="0"/>
    <n v="0"/>
    <x v="2"/>
    <n v="2"/>
    <n v="2"/>
    <n v="1"/>
    <x v="12"/>
    <x v="0"/>
    <x v="0"/>
    <b v="0"/>
    <x v="0"/>
    <x v="2"/>
  </r>
  <r>
    <n v="0"/>
    <n v="0"/>
    <n v="3"/>
    <n v="101"/>
    <n v="7"/>
    <n v="208.5"/>
    <n v="0"/>
    <n v="2.5000000000000001E-2"/>
    <n v="0"/>
    <n v="0"/>
    <x v="2"/>
    <n v="2"/>
    <n v="2"/>
    <n v="1"/>
    <x v="4"/>
    <x v="1"/>
    <x v="0"/>
    <b v="0"/>
    <x v="0"/>
    <x v="2"/>
  </r>
  <r>
    <n v="0"/>
    <n v="0"/>
    <n v="0"/>
    <n v="0"/>
    <n v="14"/>
    <n v="1225"/>
    <n v="1.5384615000000001E-2"/>
    <n v="1.5384615000000001E-2"/>
    <n v="0"/>
    <n v="0"/>
    <x v="2"/>
    <n v="1"/>
    <n v="1"/>
    <n v="3"/>
    <x v="1"/>
    <x v="1"/>
    <x v="0"/>
    <b v="0"/>
    <x v="0"/>
    <x v="2"/>
  </r>
  <r>
    <n v="5"/>
    <n v="1023"/>
    <n v="0"/>
    <n v="0"/>
    <n v="46"/>
    <n v="4681.8944439999996"/>
    <n v="8.0000000000000002E-3"/>
    <n v="2.4380952000000001E-2"/>
    <n v="0"/>
    <n v="0.8"/>
    <x v="2"/>
    <n v="2"/>
    <n v="2"/>
    <n v="7"/>
    <x v="12"/>
    <x v="0"/>
    <x v="0"/>
    <b v="0"/>
    <x v="0"/>
    <x v="2"/>
  </r>
  <r>
    <n v="0"/>
    <n v="0"/>
    <n v="0"/>
    <n v="0"/>
    <n v="4"/>
    <n v="107"/>
    <n v="0"/>
    <n v="0.05"/>
    <n v="0"/>
    <n v="0.6"/>
    <x v="2"/>
    <n v="3"/>
    <n v="2"/>
    <n v="3"/>
    <x v="12"/>
    <x v="0"/>
    <x v="0"/>
    <b v="0"/>
    <x v="0"/>
    <x v="2"/>
  </r>
  <r>
    <n v="0"/>
    <n v="0"/>
    <n v="0"/>
    <n v="0"/>
    <n v="11"/>
    <n v="161"/>
    <n v="0"/>
    <n v="1.8181817999999999E-2"/>
    <n v="0"/>
    <n v="0"/>
    <x v="2"/>
    <n v="2"/>
    <n v="2"/>
    <n v="1"/>
    <x v="0"/>
    <x v="0"/>
    <x v="0"/>
    <b v="0"/>
    <x v="0"/>
    <x v="2"/>
  </r>
  <r>
    <n v="5"/>
    <n v="341.4"/>
    <n v="0"/>
    <n v="0"/>
    <n v="20"/>
    <n v="645.70952380000006"/>
    <n v="1.0526316000000001E-2"/>
    <n v="1.5789474000000001E-2"/>
    <n v="0"/>
    <n v="0.6"/>
    <x v="2"/>
    <n v="1"/>
    <n v="1"/>
    <n v="1"/>
    <x v="2"/>
    <x v="0"/>
    <x v="0"/>
    <b v="0"/>
    <x v="0"/>
    <x v="2"/>
  </r>
  <r>
    <n v="8"/>
    <n v="117.0238095"/>
    <n v="2"/>
    <n v="57"/>
    <n v="11"/>
    <n v="252.89285709999999"/>
    <n v="0"/>
    <n v="1.1078431E-2"/>
    <n v="0"/>
    <n v="0"/>
    <x v="2"/>
    <n v="2"/>
    <n v="2"/>
    <n v="2"/>
    <x v="3"/>
    <x v="0"/>
    <x v="0"/>
    <b v="0"/>
    <x v="0"/>
    <x v="2"/>
  </r>
  <r>
    <n v="3"/>
    <n v="150"/>
    <n v="0"/>
    <n v="0"/>
    <n v="42"/>
    <n v="1722.5"/>
    <n v="0"/>
    <n v="1.037037E-2"/>
    <n v="0"/>
    <n v="0"/>
    <x v="2"/>
    <n v="2"/>
    <n v="2"/>
    <n v="4"/>
    <x v="1"/>
    <x v="0"/>
    <x v="0"/>
    <b v="0"/>
    <x v="0"/>
    <x v="2"/>
  </r>
  <r>
    <n v="0"/>
    <n v="0"/>
    <n v="0"/>
    <n v="0"/>
    <n v="5"/>
    <n v="35.666666669999998"/>
    <n v="0.08"/>
    <n v="7.0000000000000007E-2"/>
    <n v="0"/>
    <n v="0"/>
    <x v="2"/>
    <n v="1"/>
    <n v="1"/>
    <n v="1"/>
    <x v="1"/>
    <x v="0"/>
    <x v="0"/>
    <b v="0"/>
    <x v="0"/>
    <x v="2"/>
  </r>
  <r>
    <n v="0"/>
    <n v="0"/>
    <n v="0"/>
    <n v="0"/>
    <n v="24"/>
    <n v="460.45"/>
    <n v="1.6666667E-2"/>
    <n v="3.1944444000000002E-2"/>
    <n v="0"/>
    <n v="0.4"/>
    <x v="2"/>
    <n v="2"/>
    <n v="2"/>
    <n v="6"/>
    <x v="12"/>
    <x v="0"/>
    <x v="0"/>
    <b v="0"/>
    <x v="0"/>
    <x v="2"/>
  </r>
  <r>
    <n v="6"/>
    <n v="449.25"/>
    <n v="0"/>
    <n v="0"/>
    <n v="29"/>
    <n v="778.35833330000003"/>
    <n v="1.3793102999999999E-2"/>
    <n v="2.4137931000000001E-2"/>
    <n v="0"/>
    <n v="0"/>
    <x v="2"/>
    <n v="3"/>
    <n v="2"/>
    <n v="5"/>
    <x v="2"/>
    <x v="0"/>
    <x v="1"/>
    <b v="0"/>
    <x v="0"/>
    <x v="2"/>
  </r>
  <r>
    <n v="2"/>
    <n v="14"/>
    <n v="2"/>
    <n v="10"/>
    <n v="17"/>
    <n v="713.33333330000005"/>
    <n v="0"/>
    <n v="1.1111111E-2"/>
    <n v="0"/>
    <n v="0"/>
    <x v="2"/>
    <n v="1"/>
    <n v="1"/>
    <n v="1"/>
    <x v="4"/>
    <x v="1"/>
    <x v="0"/>
    <b v="0"/>
    <x v="0"/>
    <x v="2"/>
  </r>
  <r>
    <n v="0"/>
    <n v="0"/>
    <n v="0"/>
    <n v="0"/>
    <n v="7"/>
    <n v="67.333333330000002"/>
    <n v="0.1"/>
    <n v="9.7142856999999999E-2"/>
    <n v="0"/>
    <n v="0"/>
    <x v="2"/>
    <n v="3"/>
    <n v="2"/>
    <n v="1"/>
    <x v="2"/>
    <x v="0"/>
    <x v="0"/>
    <b v="0"/>
    <x v="0"/>
    <x v="2"/>
  </r>
  <r>
    <n v="0"/>
    <n v="0"/>
    <n v="0"/>
    <n v="0"/>
    <n v="27"/>
    <n v="392.46666670000002"/>
    <n v="0"/>
    <n v="7.4074070000000004E-3"/>
    <n v="0"/>
    <n v="0"/>
    <x v="2"/>
    <n v="1"/>
    <n v="1"/>
    <n v="3"/>
    <x v="1"/>
    <x v="0"/>
    <x v="0"/>
    <b v="0"/>
    <x v="0"/>
    <x v="2"/>
  </r>
  <r>
    <n v="0"/>
    <n v="0"/>
    <n v="2"/>
    <n v="7"/>
    <n v="23"/>
    <n v="198.8848485"/>
    <n v="0"/>
    <n v="1.2E-2"/>
    <n v="0"/>
    <n v="0.8"/>
    <x v="2"/>
    <n v="2"/>
    <n v="2"/>
    <n v="1"/>
    <x v="3"/>
    <x v="0"/>
    <x v="0"/>
    <b v="0"/>
    <x v="0"/>
    <x v="2"/>
  </r>
  <r>
    <n v="8"/>
    <n v="121.16666669999999"/>
    <n v="0"/>
    <n v="0"/>
    <n v="70"/>
    <n v="961.54935060000003"/>
    <n v="5.2631580000000004E-3"/>
    <n v="1.3089191999999999E-2"/>
    <n v="26.279331580000001"/>
    <n v="0.4"/>
    <x v="2"/>
    <n v="2"/>
    <n v="2"/>
    <n v="2"/>
    <x v="2"/>
    <x v="0"/>
    <x v="0"/>
    <b v="1"/>
    <x v="1"/>
    <x v="2"/>
  </r>
  <r>
    <n v="0"/>
    <n v="0"/>
    <n v="0"/>
    <n v="0"/>
    <n v="29"/>
    <n v="1155.5"/>
    <n v="5.8620690000000003E-2"/>
    <n v="9.5402298999999996E-2"/>
    <n v="0"/>
    <n v="0.8"/>
    <x v="2"/>
    <n v="2"/>
    <n v="2"/>
    <n v="1"/>
    <x v="12"/>
    <x v="0"/>
    <x v="0"/>
    <b v="0"/>
    <x v="0"/>
    <x v="2"/>
  </r>
  <r>
    <n v="0"/>
    <n v="0"/>
    <n v="0"/>
    <n v="0"/>
    <n v="4"/>
    <n v="93.5"/>
    <n v="0"/>
    <n v="0.05"/>
    <n v="0"/>
    <n v="0"/>
    <x v="2"/>
    <n v="2"/>
    <n v="2"/>
    <n v="1"/>
    <x v="1"/>
    <x v="0"/>
    <x v="1"/>
    <b v="0"/>
    <x v="0"/>
    <x v="2"/>
  </r>
  <r>
    <n v="9"/>
    <n v="146.25"/>
    <n v="0"/>
    <n v="0"/>
    <n v="25"/>
    <n v="575"/>
    <n v="6.6666670000000003E-3"/>
    <n v="1.9666666999999999E-2"/>
    <n v="0"/>
    <n v="0"/>
    <x v="2"/>
    <n v="3"/>
    <n v="2"/>
    <n v="3"/>
    <x v="3"/>
    <x v="0"/>
    <x v="1"/>
    <b v="0"/>
    <x v="0"/>
    <x v="2"/>
  </r>
  <r>
    <n v="7"/>
    <n v="233"/>
    <n v="0"/>
    <n v="0"/>
    <n v="45"/>
    <n v="881.74126980000005"/>
    <n v="5.3191499999999999E-4"/>
    <n v="2.9964538999999998E-2"/>
    <n v="11.96396809"/>
    <n v="0.2"/>
    <x v="2"/>
    <n v="1"/>
    <n v="2"/>
    <n v="4"/>
    <x v="3"/>
    <x v="0"/>
    <x v="0"/>
    <b v="0"/>
    <x v="0"/>
    <x v="2"/>
  </r>
  <r>
    <n v="2"/>
    <n v="135"/>
    <n v="0"/>
    <n v="0"/>
    <n v="53"/>
    <n v="1511.195238"/>
    <n v="5.4545449999999999E-3"/>
    <n v="2.5787879E-2"/>
    <n v="0"/>
    <n v="0"/>
    <x v="2"/>
    <n v="2"/>
    <n v="2"/>
    <n v="1"/>
    <x v="5"/>
    <x v="0"/>
    <x v="1"/>
    <b v="0"/>
    <x v="0"/>
    <x v="2"/>
  </r>
  <r>
    <n v="0"/>
    <n v="0"/>
    <n v="0"/>
    <n v="0"/>
    <n v="1"/>
    <n v="0"/>
    <n v="0.2"/>
    <n v="0.2"/>
    <n v="0"/>
    <n v="0.4"/>
    <x v="2"/>
    <n v="2"/>
    <n v="2"/>
    <n v="1"/>
    <x v="12"/>
    <x v="0"/>
    <x v="0"/>
    <b v="0"/>
    <x v="0"/>
    <x v="2"/>
  </r>
  <r>
    <n v="2"/>
    <n v="127"/>
    <n v="0"/>
    <n v="0"/>
    <n v="13"/>
    <n v="473.5"/>
    <n v="1.5384615000000001E-2"/>
    <n v="4.2307692000000001E-2"/>
    <n v="0"/>
    <n v="0"/>
    <x v="2"/>
    <n v="1"/>
    <n v="1"/>
    <n v="1"/>
    <x v="1"/>
    <x v="0"/>
    <x v="0"/>
    <b v="0"/>
    <x v="0"/>
    <x v="2"/>
  </r>
  <r>
    <n v="0"/>
    <n v="0"/>
    <n v="0"/>
    <n v="0"/>
    <n v="3"/>
    <n v="400.66666670000001"/>
    <n v="0"/>
    <n v="0.05"/>
    <n v="0"/>
    <n v="0.4"/>
    <x v="2"/>
    <n v="2"/>
    <n v="2"/>
    <n v="1"/>
    <x v="0"/>
    <x v="0"/>
    <x v="0"/>
    <b v="0"/>
    <x v="0"/>
    <x v="2"/>
  </r>
  <r>
    <n v="5"/>
    <n v="224.58333329999999"/>
    <n v="5"/>
    <n v="84"/>
    <n v="15"/>
    <n v="674.24761899999999"/>
    <n v="8.6956519999999999E-3"/>
    <n v="1.3043478000000001E-2"/>
    <n v="0"/>
    <n v="0"/>
    <x v="2"/>
    <n v="3"/>
    <n v="2"/>
    <n v="4"/>
    <x v="1"/>
    <x v="0"/>
    <x v="0"/>
    <b v="0"/>
    <x v="0"/>
    <x v="2"/>
  </r>
  <r>
    <n v="1"/>
    <n v="23"/>
    <n v="0"/>
    <n v="0"/>
    <n v="20"/>
    <n v="723.25"/>
    <n v="3.6363635999999998E-2"/>
    <n v="5.0606061000000001E-2"/>
    <n v="0"/>
    <n v="0.4"/>
    <x v="2"/>
    <n v="3"/>
    <n v="2"/>
    <n v="1"/>
    <x v="5"/>
    <x v="0"/>
    <x v="0"/>
    <b v="0"/>
    <x v="0"/>
    <x v="2"/>
  </r>
  <r>
    <n v="0"/>
    <n v="0"/>
    <n v="0"/>
    <n v="0"/>
    <n v="8"/>
    <n v="211"/>
    <n v="0"/>
    <n v="2.8571428999999999E-2"/>
    <n v="0"/>
    <n v="0"/>
    <x v="2"/>
    <n v="2"/>
    <n v="2"/>
    <n v="7"/>
    <x v="1"/>
    <x v="1"/>
    <x v="0"/>
    <b v="0"/>
    <x v="0"/>
    <x v="2"/>
  </r>
  <r>
    <n v="0"/>
    <n v="0"/>
    <n v="0"/>
    <n v="0"/>
    <n v="11"/>
    <n v="976"/>
    <n v="0"/>
    <n v="3.3333333E-2"/>
    <n v="0"/>
    <n v="0"/>
    <x v="2"/>
    <n v="2"/>
    <n v="2"/>
    <n v="1"/>
    <x v="0"/>
    <x v="0"/>
    <x v="0"/>
    <b v="0"/>
    <x v="0"/>
    <x v="2"/>
  </r>
  <r>
    <n v="10"/>
    <n v="268"/>
    <n v="2"/>
    <n v="7"/>
    <n v="24"/>
    <n v="551.66666669999995"/>
    <n v="8.3333330000000001E-3"/>
    <n v="2.0833332999999999E-2"/>
    <n v="0"/>
    <n v="0"/>
    <x v="2"/>
    <n v="2"/>
    <n v="2"/>
    <n v="1"/>
    <x v="1"/>
    <x v="0"/>
    <x v="0"/>
    <b v="0"/>
    <x v="0"/>
    <x v="2"/>
  </r>
  <r>
    <n v="0"/>
    <n v="0"/>
    <n v="0"/>
    <n v="0"/>
    <n v="2"/>
    <n v="27"/>
    <n v="0"/>
    <n v="0.05"/>
    <n v="0"/>
    <n v="0"/>
    <x v="2"/>
    <n v="3"/>
    <n v="2"/>
    <n v="3"/>
    <x v="2"/>
    <x v="0"/>
    <x v="0"/>
    <b v="0"/>
    <x v="0"/>
    <x v="2"/>
  </r>
  <r>
    <n v="1"/>
    <n v="16"/>
    <n v="0"/>
    <n v="0"/>
    <n v="14"/>
    <n v="446.83333329999999"/>
    <n v="0"/>
    <n v="0.01"/>
    <n v="0"/>
    <n v="0"/>
    <x v="2"/>
    <n v="1"/>
    <n v="1"/>
    <n v="1"/>
    <x v="3"/>
    <x v="1"/>
    <x v="0"/>
    <b v="0"/>
    <x v="0"/>
    <x v="2"/>
  </r>
  <r>
    <n v="2"/>
    <n v="55"/>
    <n v="1"/>
    <n v="36"/>
    <n v="24"/>
    <n v="914.50606059999996"/>
    <n v="1.5384615000000001E-2"/>
    <n v="1.6666667E-2"/>
    <n v="0"/>
    <n v="0.4"/>
    <x v="2"/>
    <n v="3"/>
    <n v="2"/>
    <n v="8"/>
    <x v="2"/>
    <x v="0"/>
    <x v="0"/>
    <b v="0"/>
    <x v="0"/>
    <x v="2"/>
  </r>
  <r>
    <n v="0"/>
    <n v="0"/>
    <n v="0"/>
    <n v="0"/>
    <n v="14"/>
    <n v="108"/>
    <n v="0"/>
    <n v="7.1428569999999999E-3"/>
    <n v="0"/>
    <n v="0"/>
    <x v="2"/>
    <n v="2"/>
    <n v="2"/>
    <n v="1"/>
    <x v="16"/>
    <x v="0"/>
    <x v="0"/>
    <b v="0"/>
    <x v="0"/>
    <x v="2"/>
  </r>
  <r>
    <n v="1"/>
    <n v="4"/>
    <n v="0"/>
    <n v="0"/>
    <n v="50"/>
    <n v="549.91666669999995"/>
    <n v="0"/>
    <n v="8.1632649999999994E-3"/>
    <n v="0"/>
    <n v="0"/>
    <x v="2"/>
    <n v="4"/>
    <n v="1"/>
    <n v="1"/>
    <x v="3"/>
    <x v="0"/>
    <x v="0"/>
    <b v="0"/>
    <x v="0"/>
    <x v="2"/>
  </r>
  <r>
    <n v="0"/>
    <n v="0"/>
    <n v="0"/>
    <n v="0"/>
    <n v="31"/>
    <n v="1383.166667"/>
    <n v="3.0107526999999999E-2"/>
    <n v="9.0322580999999999E-2"/>
    <n v="0"/>
    <n v="0.4"/>
    <x v="2"/>
    <n v="2"/>
    <n v="4"/>
    <n v="3"/>
    <x v="5"/>
    <x v="0"/>
    <x v="0"/>
    <b v="0"/>
    <x v="0"/>
    <x v="2"/>
  </r>
  <r>
    <n v="0"/>
    <n v="0"/>
    <n v="0"/>
    <n v="0"/>
    <n v="1"/>
    <n v="0"/>
    <n v="0.2"/>
    <n v="0.2"/>
    <n v="0"/>
    <n v="0"/>
    <x v="2"/>
    <n v="1"/>
    <n v="8"/>
    <n v="1"/>
    <x v="2"/>
    <x v="0"/>
    <x v="0"/>
    <b v="0"/>
    <x v="0"/>
    <x v="2"/>
  </r>
  <r>
    <n v="0"/>
    <n v="0"/>
    <n v="0"/>
    <n v="0"/>
    <n v="1"/>
    <n v="0"/>
    <n v="0.2"/>
    <n v="0.2"/>
    <n v="0"/>
    <n v="0"/>
    <x v="2"/>
    <n v="3"/>
    <n v="2"/>
    <n v="7"/>
    <x v="2"/>
    <x v="0"/>
    <x v="0"/>
    <b v="0"/>
    <x v="0"/>
    <x v="2"/>
  </r>
  <r>
    <n v="0"/>
    <n v="0"/>
    <n v="0"/>
    <n v="0"/>
    <n v="41"/>
    <n v="1271.333333"/>
    <n v="2.9268293000000001E-2"/>
    <n v="4.7560975999999998E-2"/>
    <n v="0"/>
    <n v="0.4"/>
    <x v="2"/>
    <n v="2"/>
    <n v="2"/>
    <n v="1"/>
    <x v="12"/>
    <x v="0"/>
    <x v="0"/>
    <b v="0"/>
    <x v="0"/>
    <x v="2"/>
  </r>
  <r>
    <n v="0"/>
    <n v="0"/>
    <n v="0"/>
    <n v="0"/>
    <n v="4"/>
    <n v="31"/>
    <n v="0.1"/>
    <n v="0.125"/>
    <n v="0"/>
    <n v="0.8"/>
    <x v="2"/>
    <n v="3"/>
    <n v="2"/>
    <n v="7"/>
    <x v="12"/>
    <x v="0"/>
    <x v="0"/>
    <b v="0"/>
    <x v="0"/>
    <x v="2"/>
  </r>
  <r>
    <n v="1"/>
    <n v="0"/>
    <n v="3"/>
    <n v="92.5"/>
    <n v="9"/>
    <n v="359.16666670000001"/>
    <n v="0"/>
    <n v="1.8181817999999999E-2"/>
    <n v="58.167272730000001"/>
    <n v="0"/>
    <x v="2"/>
    <n v="1"/>
    <n v="1"/>
    <n v="1"/>
    <x v="4"/>
    <x v="1"/>
    <x v="0"/>
    <b v="1"/>
    <x v="1"/>
    <x v="2"/>
  </r>
  <r>
    <n v="3"/>
    <n v="33"/>
    <n v="0"/>
    <n v="0"/>
    <n v="2"/>
    <n v="26"/>
    <n v="1.3333332999999999E-2"/>
    <n v="7.0000000000000007E-2"/>
    <n v="0"/>
    <n v="1"/>
    <x v="2"/>
    <n v="1"/>
    <n v="1"/>
    <n v="3"/>
    <x v="3"/>
    <x v="0"/>
    <x v="1"/>
    <b v="0"/>
    <x v="0"/>
    <x v="2"/>
  </r>
  <r>
    <n v="1"/>
    <n v="15"/>
    <n v="1"/>
    <n v="157"/>
    <n v="36"/>
    <n v="3010.5320510000001"/>
    <n v="0"/>
    <n v="1.4619883E-2"/>
    <n v="0"/>
    <n v="0"/>
    <x v="2"/>
    <n v="2"/>
    <n v="2"/>
    <n v="3"/>
    <x v="1"/>
    <x v="0"/>
    <x v="1"/>
    <b v="0"/>
    <x v="0"/>
    <x v="2"/>
  </r>
  <r>
    <n v="0"/>
    <n v="0"/>
    <n v="0"/>
    <n v="0"/>
    <n v="7"/>
    <n v="243"/>
    <n v="5.7142856999999998E-2"/>
    <n v="8.5714286000000001E-2"/>
    <n v="0"/>
    <n v="0"/>
    <x v="2"/>
    <n v="2"/>
    <n v="2"/>
    <n v="6"/>
    <x v="3"/>
    <x v="0"/>
    <x v="0"/>
    <b v="0"/>
    <x v="0"/>
    <x v="2"/>
  </r>
  <r>
    <n v="4"/>
    <n v="46.4"/>
    <n v="0"/>
    <n v="0"/>
    <n v="128"/>
    <n v="5287.2333330000001"/>
    <n v="1.7187500000000001E-2"/>
    <n v="3.4482886999999997E-2"/>
    <n v="14.984875000000001"/>
    <n v="0.4"/>
    <x v="2"/>
    <n v="2"/>
    <n v="2"/>
    <n v="3"/>
    <x v="12"/>
    <x v="0"/>
    <x v="0"/>
    <b v="0"/>
    <x v="0"/>
    <x v="2"/>
  </r>
  <r>
    <n v="12"/>
    <n v="672.09523809999996"/>
    <n v="2"/>
    <n v="86"/>
    <n v="23"/>
    <n v="237.09523809999999"/>
    <n v="0"/>
    <n v="1.0344828E-2"/>
    <n v="0"/>
    <n v="0"/>
    <x v="2"/>
    <n v="1"/>
    <n v="1"/>
    <n v="2"/>
    <x v="5"/>
    <x v="0"/>
    <x v="0"/>
    <b v="0"/>
    <x v="0"/>
    <x v="2"/>
  </r>
  <r>
    <n v="3"/>
    <n v="604.5"/>
    <n v="6"/>
    <n v="75.666666669999998"/>
    <n v="50"/>
    <n v="2387.4357140000002"/>
    <n v="1.9393938999999999E-2"/>
    <n v="3.7838384000000003E-2"/>
    <n v="0"/>
    <n v="1"/>
    <x v="2"/>
    <n v="1"/>
    <n v="1"/>
    <n v="3"/>
    <x v="14"/>
    <x v="0"/>
    <x v="1"/>
    <b v="0"/>
    <x v="0"/>
    <x v="2"/>
  </r>
  <r>
    <n v="1"/>
    <n v="90"/>
    <n v="0"/>
    <n v="0"/>
    <n v="30"/>
    <n v="860.31666670000004"/>
    <n v="0"/>
    <n v="8.8888890000000005E-3"/>
    <n v="0"/>
    <n v="0"/>
    <x v="2"/>
    <n v="1"/>
    <n v="1"/>
    <n v="1"/>
    <x v="6"/>
    <x v="0"/>
    <x v="0"/>
    <b v="0"/>
    <x v="0"/>
    <x v="2"/>
  </r>
  <r>
    <n v="0"/>
    <n v="0"/>
    <n v="0"/>
    <n v="0"/>
    <n v="9"/>
    <n v="148.33333329999999"/>
    <n v="0.04"/>
    <n v="5.8000000000000003E-2"/>
    <n v="0"/>
    <n v="0"/>
    <x v="2"/>
    <n v="3"/>
    <n v="2"/>
    <n v="6"/>
    <x v="2"/>
    <x v="0"/>
    <x v="0"/>
    <b v="0"/>
    <x v="0"/>
    <x v="2"/>
  </r>
  <r>
    <n v="7"/>
    <n v="188.16666670000001"/>
    <n v="0"/>
    <n v="0"/>
    <n v="52"/>
    <n v="1089.642857"/>
    <n v="3.5087719999999998E-3"/>
    <n v="1.0233918E-2"/>
    <n v="20.117929820000001"/>
    <n v="0"/>
    <x v="2"/>
    <n v="2"/>
    <n v="5"/>
    <n v="6"/>
    <x v="4"/>
    <x v="0"/>
    <x v="1"/>
    <b v="1"/>
    <x v="1"/>
    <x v="2"/>
  </r>
  <r>
    <n v="0"/>
    <n v="0"/>
    <n v="0"/>
    <n v="0"/>
    <n v="25"/>
    <n v="1229.25"/>
    <n v="2.5333333E-2"/>
    <n v="3.8133332999999998E-2"/>
    <n v="0"/>
    <n v="1"/>
    <x v="2"/>
    <n v="3"/>
    <n v="2"/>
    <n v="3"/>
    <x v="3"/>
    <x v="0"/>
    <x v="1"/>
    <b v="0"/>
    <x v="0"/>
    <x v="2"/>
  </r>
  <r>
    <n v="0"/>
    <n v="0"/>
    <n v="0"/>
    <n v="0"/>
    <n v="2"/>
    <n v="21"/>
    <n v="0"/>
    <n v="0.05"/>
    <n v="0"/>
    <n v="0.8"/>
    <x v="2"/>
    <n v="2"/>
    <n v="2"/>
    <n v="9"/>
    <x v="2"/>
    <x v="0"/>
    <x v="0"/>
    <b v="0"/>
    <x v="0"/>
    <x v="2"/>
  </r>
  <r>
    <n v="0"/>
    <n v="0"/>
    <n v="0"/>
    <n v="0"/>
    <n v="103"/>
    <n v="1934.992857"/>
    <n v="2.9901961000000001E-2"/>
    <n v="4.4501535000000002E-2"/>
    <n v="0"/>
    <n v="0.8"/>
    <x v="2"/>
    <n v="3"/>
    <n v="2"/>
    <n v="1"/>
    <x v="12"/>
    <x v="0"/>
    <x v="0"/>
    <b v="0"/>
    <x v="0"/>
    <x v="2"/>
  </r>
  <r>
    <n v="4"/>
    <n v="82"/>
    <n v="0"/>
    <n v="0"/>
    <n v="13"/>
    <n v="242"/>
    <n v="0"/>
    <n v="1.8181817999999999E-2"/>
    <n v="31.98"/>
    <n v="0"/>
    <x v="2"/>
    <n v="1"/>
    <n v="2"/>
    <n v="8"/>
    <x v="2"/>
    <x v="0"/>
    <x v="0"/>
    <b v="1"/>
    <x v="1"/>
    <x v="2"/>
  </r>
  <r>
    <n v="1"/>
    <n v="178"/>
    <n v="0"/>
    <n v="0"/>
    <n v="3"/>
    <n v="110"/>
    <n v="0"/>
    <n v="1.6666667E-2"/>
    <n v="0"/>
    <n v="0.2"/>
    <x v="2"/>
    <n v="3"/>
    <n v="2"/>
    <n v="3"/>
    <x v="3"/>
    <x v="0"/>
    <x v="0"/>
    <b v="0"/>
    <x v="0"/>
    <x v="2"/>
  </r>
  <r>
    <n v="4"/>
    <n v="177"/>
    <n v="0"/>
    <n v="0"/>
    <n v="39"/>
    <n v="1905.1523810000001"/>
    <n v="5.0000000000000001E-3"/>
    <n v="1.6458332999999999E-2"/>
    <n v="0"/>
    <n v="0"/>
    <x v="2"/>
    <n v="3"/>
    <n v="2"/>
    <n v="1"/>
    <x v="0"/>
    <x v="0"/>
    <x v="0"/>
    <b v="0"/>
    <x v="0"/>
    <x v="2"/>
  </r>
  <r>
    <n v="0"/>
    <n v="0"/>
    <n v="0"/>
    <n v="0"/>
    <n v="5"/>
    <n v="223"/>
    <n v="0"/>
    <n v="0.04"/>
    <n v="0"/>
    <n v="0"/>
    <x v="2"/>
    <n v="2"/>
    <n v="2"/>
    <n v="3"/>
    <x v="12"/>
    <x v="0"/>
    <x v="0"/>
    <b v="0"/>
    <x v="0"/>
    <x v="2"/>
  </r>
  <r>
    <n v="0"/>
    <n v="0"/>
    <n v="1"/>
    <n v="85"/>
    <n v="2"/>
    <n v="35.5"/>
    <n v="0"/>
    <n v="6.6666666999999999E-2"/>
    <n v="0"/>
    <n v="0.4"/>
    <x v="2"/>
    <n v="1"/>
    <n v="2"/>
    <n v="8"/>
    <x v="0"/>
    <x v="0"/>
    <x v="0"/>
    <b v="0"/>
    <x v="0"/>
    <x v="2"/>
  </r>
  <r>
    <n v="5"/>
    <n v="2156.166667"/>
    <n v="2"/>
    <n v="92"/>
    <n v="15"/>
    <n v="463"/>
    <n v="3.6363635999999998E-2"/>
    <n v="4.2207792000000001E-2"/>
    <n v="0"/>
    <n v="0"/>
    <x v="2"/>
    <n v="1"/>
    <n v="2"/>
    <n v="4"/>
    <x v="3"/>
    <x v="0"/>
    <x v="1"/>
    <b v="0"/>
    <x v="0"/>
    <x v="2"/>
  </r>
  <r>
    <n v="0"/>
    <n v="0"/>
    <n v="0"/>
    <n v="0"/>
    <n v="14"/>
    <n v="148"/>
    <n v="6.4285713999999994E-2"/>
    <n v="0.1"/>
    <n v="0"/>
    <n v="0.6"/>
    <x v="2"/>
    <n v="4"/>
    <n v="1"/>
    <n v="4"/>
    <x v="0"/>
    <x v="0"/>
    <x v="0"/>
    <b v="0"/>
    <x v="0"/>
    <x v="2"/>
  </r>
  <r>
    <n v="0"/>
    <n v="0"/>
    <n v="0"/>
    <n v="0"/>
    <n v="6"/>
    <n v="202"/>
    <n v="0"/>
    <n v="1.6666667E-2"/>
    <n v="0"/>
    <n v="0"/>
    <x v="2"/>
    <n v="1"/>
    <n v="1"/>
    <n v="3"/>
    <x v="0"/>
    <x v="0"/>
    <x v="1"/>
    <b v="0"/>
    <x v="0"/>
    <x v="2"/>
  </r>
  <r>
    <n v="0"/>
    <n v="0"/>
    <n v="0"/>
    <n v="0"/>
    <n v="1"/>
    <n v="0"/>
    <n v="0.2"/>
    <n v="0.2"/>
    <n v="0"/>
    <n v="0"/>
    <x v="2"/>
    <n v="2"/>
    <n v="5"/>
    <n v="7"/>
    <x v="2"/>
    <x v="0"/>
    <x v="0"/>
    <b v="0"/>
    <x v="0"/>
    <x v="2"/>
  </r>
  <r>
    <n v="5"/>
    <n v="105.5"/>
    <n v="0"/>
    <n v="0"/>
    <n v="16"/>
    <n v="733.25238100000001"/>
    <n v="0"/>
    <n v="6.862745E-3"/>
    <n v="0"/>
    <n v="0"/>
    <x v="2"/>
    <n v="3"/>
    <n v="2"/>
    <n v="1"/>
    <x v="5"/>
    <x v="1"/>
    <x v="0"/>
    <b v="0"/>
    <x v="0"/>
    <x v="2"/>
  </r>
  <r>
    <n v="6"/>
    <n v="475.75"/>
    <n v="1"/>
    <n v="18"/>
    <n v="28"/>
    <n v="1559.65"/>
    <n v="1.2500000000000001E-2"/>
    <n v="2.7083333000000001E-2"/>
    <n v="15.81839583"/>
    <n v="0"/>
    <x v="2"/>
    <n v="2"/>
    <n v="2"/>
    <n v="5"/>
    <x v="3"/>
    <x v="0"/>
    <x v="0"/>
    <b v="1"/>
    <x v="1"/>
    <x v="2"/>
  </r>
  <r>
    <n v="0"/>
    <n v="0"/>
    <n v="0"/>
    <n v="0"/>
    <n v="13"/>
    <n v="208.83333329999999"/>
    <n v="3.0769231000000001E-2"/>
    <n v="8.8461538000000006E-2"/>
    <n v="0"/>
    <n v="0.4"/>
    <x v="2"/>
    <n v="2"/>
    <n v="2"/>
    <n v="6"/>
    <x v="3"/>
    <x v="0"/>
    <x v="0"/>
    <b v="0"/>
    <x v="0"/>
    <x v="2"/>
  </r>
  <r>
    <n v="1"/>
    <n v="30"/>
    <n v="0"/>
    <n v="0"/>
    <n v="21"/>
    <n v="204.16666670000001"/>
    <n v="2.8571428999999999E-2"/>
    <n v="4.8412697999999997E-2"/>
    <n v="0"/>
    <n v="0"/>
    <x v="2"/>
    <n v="3"/>
    <n v="2"/>
    <n v="8"/>
    <x v="3"/>
    <x v="0"/>
    <x v="1"/>
    <b v="0"/>
    <x v="0"/>
    <x v="2"/>
  </r>
  <r>
    <n v="6"/>
    <n v="79.099999999999994"/>
    <n v="0"/>
    <n v="0"/>
    <n v="25"/>
    <n v="434.67142860000001"/>
    <n v="0"/>
    <n v="7.1428569999999999E-3"/>
    <n v="0"/>
    <n v="0"/>
    <x v="2"/>
    <n v="2"/>
    <n v="2"/>
    <n v="1"/>
    <x v="1"/>
    <x v="1"/>
    <x v="1"/>
    <b v="0"/>
    <x v="0"/>
    <x v="2"/>
  </r>
  <r>
    <n v="0"/>
    <n v="0"/>
    <n v="0"/>
    <n v="0"/>
    <n v="13"/>
    <n v="229.5"/>
    <n v="0"/>
    <n v="1.5384615000000001E-2"/>
    <n v="0"/>
    <n v="0"/>
    <x v="2"/>
    <n v="2"/>
    <n v="2"/>
    <n v="5"/>
    <x v="1"/>
    <x v="0"/>
    <x v="0"/>
    <b v="0"/>
    <x v="0"/>
    <x v="2"/>
  </r>
  <r>
    <n v="0"/>
    <n v="0"/>
    <n v="1"/>
    <n v="5"/>
    <n v="10"/>
    <n v="649.5"/>
    <n v="0"/>
    <n v="0.02"/>
    <n v="0"/>
    <n v="0"/>
    <x v="2"/>
    <n v="2"/>
    <n v="2"/>
    <n v="1"/>
    <x v="1"/>
    <x v="0"/>
    <x v="0"/>
    <b v="0"/>
    <x v="0"/>
    <x v="2"/>
  </r>
  <r>
    <n v="1"/>
    <n v="34"/>
    <n v="0"/>
    <n v="0"/>
    <n v="12"/>
    <n v="2052.833333"/>
    <n v="1.6666667E-2"/>
    <n v="1.6666667E-2"/>
    <n v="0"/>
    <n v="0"/>
    <x v="2"/>
    <n v="1"/>
    <n v="1"/>
    <n v="1"/>
    <x v="2"/>
    <x v="0"/>
    <x v="0"/>
    <b v="0"/>
    <x v="0"/>
    <x v="2"/>
  </r>
  <r>
    <n v="0"/>
    <n v="0"/>
    <n v="0"/>
    <n v="0"/>
    <n v="1"/>
    <n v="0"/>
    <n v="0.2"/>
    <n v="0.2"/>
    <n v="0"/>
    <n v="0"/>
    <x v="2"/>
    <n v="3"/>
    <n v="6"/>
    <n v="2"/>
    <x v="1"/>
    <x v="0"/>
    <x v="0"/>
    <b v="0"/>
    <x v="0"/>
    <x v="2"/>
  </r>
  <r>
    <n v="6"/>
    <n v="595.1"/>
    <n v="3"/>
    <n v="1439"/>
    <n v="19"/>
    <n v="1119.7166669999999"/>
    <n v="0"/>
    <n v="1.6666667E-2"/>
    <n v="0"/>
    <n v="0"/>
    <x v="2"/>
    <n v="1"/>
    <n v="1"/>
    <n v="8"/>
    <x v="1"/>
    <x v="0"/>
    <x v="0"/>
    <b v="0"/>
    <x v="0"/>
    <x v="2"/>
  </r>
  <r>
    <n v="0"/>
    <n v="0"/>
    <n v="0"/>
    <n v="0"/>
    <n v="27"/>
    <n v="1192.2261900000001"/>
    <n v="0"/>
    <n v="1.6000000000000001E-3"/>
    <n v="0"/>
    <n v="0"/>
    <x v="2"/>
    <n v="3"/>
    <n v="2"/>
    <n v="3"/>
    <x v="3"/>
    <x v="0"/>
    <x v="1"/>
    <b v="0"/>
    <x v="0"/>
    <x v="2"/>
  </r>
  <r>
    <n v="7"/>
    <n v="74"/>
    <n v="3"/>
    <n v="31"/>
    <n v="13"/>
    <n v="292"/>
    <n v="0"/>
    <n v="1.2500000000000001E-2"/>
    <n v="0"/>
    <n v="0"/>
    <x v="2"/>
    <n v="1"/>
    <n v="1"/>
    <n v="3"/>
    <x v="4"/>
    <x v="1"/>
    <x v="1"/>
    <b v="0"/>
    <x v="0"/>
    <x v="2"/>
  </r>
  <r>
    <n v="6"/>
    <n v="212"/>
    <n v="1"/>
    <n v="9"/>
    <n v="10"/>
    <n v="491"/>
    <n v="0"/>
    <n v="4.4444439999999997E-3"/>
    <n v="0"/>
    <n v="0.6"/>
    <x v="2"/>
    <n v="1"/>
    <n v="1"/>
    <n v="1"/>
    <x v="1"/>
    <x v="0"/>
    <x v="0"/>
    <b v="0"/>
    <x v="0"/>
    <x v="2"/>
  </r>
  <r>
    <n v="3"/>
    <n v="27.533333330000001"/>
    <n v="1"/>
    <n v="0"/>
    <n v="45"/>
    <n v="3141.2583330000002"/>
    <n v="2.1739129999999999E-2"/>
    <n v="4.0017253000000003E-2"/>
    <n v="6.6736956520000001"/>
    <n v="1"/>
    <x v="2"/>
    <n v="3"/>
    <n v="2"/>
    <n v="1"/>
    <x v="2"/>
    <x v="0"/>
    <x v="1"/>
    <b v="1"/>
    <x v="1"/>
    <x v="2"/>
  </r>
  <r>
    <n v="4"/>
    <n v="133.58333329999999"/>
    <n v="2"/>
    <n v="64"/>
    <n v="67"/>
    <n v="1222.470924"/>
    <n v="1.4414414E-2"/>
    <n v="2.5810810999999999E-2"/>
    <n v="6.0943243239999996"/>
    <n v="0"/>
    <x v="2"/>
    <n v="3"/>
    <n v="2"/>
    <n v="2"/>
    <x v="3"/>
    <x v="0"/>
    <x v="0"/>
    <b v="1"/>
    <x v="1"/>
    <x v="2"/>
  </r>
  <r>
    <n v="11"/>
    <n v="136.33333329999999"/>
    <n v="2"/>
    <n v="72.5"/>
    <n v="80"/>
    <n v="1552.504762"/>
    <n v="2.2471909999999999E-3"/>
    <n v="9.5238100000000006E-3"/>
    <n v="28.253955059999999"/>
    <n v="0"/>
    <x v="2"/>
    <n v="2"/>
    <n v="2"/>
    <n v="3"/>
    <x v="3"/>
    <x v="0"/>
    <x v="0"/>
    <b v="0"/>
    <x v="0"/>
    <x v="2"/>
  </r>
  <r>
    <n v="9"/>
    <n v="417.25"/>
    <n v="0"/>
    <n v="0"/>
    <n v="42"/>
    <n v="922.20833330000005"/>
    <n v="0"/>
    <n v="2.4074074000000001E-2"/>
    <n v="0"/>
    <n v="1"/>
    <x v="2"/>
    <n v="4"/>
    <n v="1"/>
    <n v="1"/>
    <x v="2"/>
    <x v="0"/>
    <x v="1"/>
    <b v="0"/>
    <x v="0"/>
    <x v="2"/>
  </r>
  <r>
    <n v="0"/>
    <n v="0"/>
    <n v="0"/>
    <n v="0"/>
    <n v="2"/>
    <n v="12"/>
    <n v="0"/>
    <n v="0.1"/>
    <n v="0"/>
    <n v="0"/>
    <x v="2"/>
    <n v="2"/>
    <n v="2"/>
    <n v="3"/>
    <x v="12"/>
    <x v="0"/>
    <x v="0"/>
    <b v="0"/>
    <x v="0"/>
    <x v="2"/>
  </r>
  <r>
    <n v="1"/>
    <n v="56"/>
    <n v="0"/>
    <n v="0"/>
    <n v="17"/>
    <n v="831.38888889999998"/>
    <n v="3.3333333E-2"/>
    <n v="5.9259259000000002E-2"/>
    <n v="0"/>
    <n v="0"/>
    <x v="2"/>
    <n v="3"/>
    <n v="2"/>
    <n v="4"/>
    <x v="2"/>
    <x v="0"/>
    <x v="0"/>
    <b v="0"/>
    <x v="0"/>
    <x v="2"/>
  </r>
  <r>
    <n v="4"/>
    <n v="40.5"/>
    <n v="0"/>
    <n v="0"/>
    <n v="32"/>
    <n v="593.50714289999996"/>
    <n v="0"/>
    <n v="2.8787878999999999E-2"/>
    <n v="0"/>
    <n v="0"/>
    <x v="2"/>
    <n v="3"/>
    <n v="2"/>
    <n v="6"/>
    <x v="2"/>
    <x v="0"/>
    <x v="0"/>
    <b v="0"/>
    <x v="0"/>
    <x v="2"/>
  </r>
  <r>
    <n v="0"/>
    <n v="0"/>
    <n v="0"/>
    <n v="0"/>
    <n v="4"/>
    <n v="67.5"/>
    <n v="0"/>
    <n v="0.05"/>
    <n v="0"/>
    <n v="0.6"/>
    <x v="2"/>
    <n v="2"/>
    <n v="2"/>
    <n v="1"/>
    <x v="1"/>
    <x v="0"/>
    <x v="0"/>
    <b v="0"/>
    <x v="0"/>
    <x v="2"/>
  </r>
  <r>
    <n v="0"/>
    <n v="0"/>
    <n v="0"/>
    <n v="0"/>
    <n v="4"/>
    <n v="29"/>
    <n v="0.1"/>
    <n v="0.125"/>
    <n v="0"/>
    <n v="0.8"/>
    <x v="2"/>
    <n v="2"/>
    <n v="2"/>
    <n v="2"/>
    <x v="3"/>
    <x v="0"/>
    <x v="0"/>
    <b v="0"/>
    <x v="0"/>
    <x v="2"/>
  </r>
  <r>
    <n v="0"/>
    <n v="0"/>
    <n v="0"/>
    <n v="0"/>
    <n v="39"/>
    <n v="964.07051279999996"/>
    <n v="2.0512821000000001E-2"/>
    <n v="5.5604396E-2"/>
    <n v="0"/>
    <n v="0"/>
    <x v="2"/>
    <n v="2"/>
    <n v="2"/>
    <n v="1"/>
    <x v="3"/>
    <x v="0"/>
    <x v="0"/>
    <b v="0"/>
    <x v="0"/>
    <x v="2"/>
  </r>
  <r>
    <n v="0"/>
    <n v="0"/>
    <n v="0"/>
    <n v="0"/>
    <n v="16"/>
    <n v="421.25"/>
    <n v="0"/>
    <n v="1.3333332999999999E-2"/>
    <n v="0"/>
    <n v="0"/>
    <x v="2"/>
    <n v="1"/>
    <n v="1"/>
    <n v="1"/>
    <x v="0"/>
    <x v="0"/>
    <x v="0"/>
    <b v="0"/>
    <x v="0"/>
    <x v="2"/>
  </r>
  <r>
    <n v="0"/>
    <n v="0"/>
    <n v="0"/>
    <n v="0"/>
    <n v="5"/>
    <n v="180.5"/>
    <n v="0.04"/>
    <n v="6.6666666999999999E-2"/>
    <n v="0"/>
    <n v="0"/>
    <x v="2"/>
    <n v="2"/>
    <n v="2"/>
    <n v="1"/>
    <x v="1"/>
    <x v="0"/>
    <x v="0"/>
    <b v="0"/>
    <x v="0"/>
    <x v="2"/>
  </r>
  <r>
    <n v="0"/>
    <n v="0"/>
    <n v="0"/>
    <n v="0"/>
    <n v="38"/>
    <n v="1633.833333"/>
    <n v="0"/>
    <n v="7.8947370000000006E-3"/>
    <n v="0"/>
    <n v="0"/>
    <x v="2"/>
    <n v="2"/>
    <n v="2"/>
    <n v="1"/>
    <x v="0"/>
    <x v="0"/>
    <x v="1"/>
    <b v="0"/>
    <x v="0"/>
    <x v="2"/>
  </r>
  <r>
    <n v="0"/>
    <n v="0"/>
    <n v="0"/>
    <n v="0"/>
    <n v="1"/>
    <n v="0"/>
    <n v="0.2"/>
    <n v="0.2"/>
    <n v="0"/>
    <n v="0"/>
    <x v="2"/>
    <n v="2"/>
    <n v="2"/>
    <n v="9"/>
    <x v="2"/>
    <x v="0"/>
    <x v="0"/>
    <b v="0"/>
    <x v="0"/>
    <x v="2"/>
  </r>
  <r>
    <n v="0"/>
    <n v="0"/>
    <n v="0"/>
    <n v="0"/>
    <n v="3"/>
    <n v="62"/>
    <n v="0"/>
    <n v="6.6666666999999999E-2"/>
    <n v="0"/>
    <n v="0.8"/>
    <x v="2"/>
    <n v="3"/>
    <n v="2"/>
    <n v="8"/>
    <x v="1"/>
    <x v="0"/>
    <x v="0"/>
    <b v="0"/>
    <x v="0"/>
    <x v="2"/>
  </r>
  <r>
    <n v="1"/>
    <n v="90"/>
    <n v="0"/>
    <n v="0"/>
    <n v="31"/>
    <n v="2581.208333"/>
    <n v="2.5000000000000001E-2"/>
    <n v="3.2986110999999999E-2"/>
    <n v="0"/>
    <n v="0.4"/>
    <x v="2"/>
    <n v="3"/>
    <n v="2"/>
    <n v="6"/>
    <x v="0"/>
    <x v="0"/>
    <x v="0"/>
    <b v="0"/>
    <x v="0"/>
    <x v="2"/>
  </r>
  <r>
    <n v="8"/>
    <n v="114.5"/>
    <n v="0"/>
    <n v="0"/>
    <n v="36"/>
    <n v="513.4"/>
    <n v="4.1666669999999998E-3"/>
    <n v="3.5238094999999997E-2"/>
    <n v="16.09065"/>
    <n v="0.6"/>
    <x v="2"/>
    <n v="2"/>
    <n v="2"/>
    <n v="1"/>
    <x v="2"/>
    <x v="0"/>
    <x v="0"/>
    <b v="0"/>
    <x v="0"/>
    <x v="2"/>
  </r>
  <r>
    <n v="0"/>
    <n v="0"/>
    <n v="0"/>
    <n v="0"/>
    <n v="10"/>
    <n v="221"/>
    <n v="0.1"/>
    <n v="0.116666667"/>
    <n v="0"/>
    <n v="0.2"/>
    <x v="2"/>
    <n v="3"/>
    <n v="2"/>
    <n v="6"/>
    <x v="12"/>
    <x v="0"/>
    <x v="0"/>
    <b v="0"/>
    <x v="0"/>
    <x v="2"/>
  </r>
  <r>
    <n v="6"/>
    <n v="124.8611111"/>
    <n v="3"/>
    <n v="243"/>
    <n v="25"/>
    <n v="1971.194444"/>
    <n v="7.1428569999999999E-3"/>
    <n v="3.0238095E-2"/>
    <n v="24.896999999999998"/>
    <n v="0"/>
    <x v="2"/>
    <n v="2"/>
    <n v="2"/>
    <n v="5"/>
    <x v="3"/>
    <x v="0"/>
    <x v="0"/>
    <b v="1"/>
    <x v="1"/>
    <x v="2"/>
  </r>
  <r>
    <n v="0"/>
    <n v="0"/>
    <n v="0"/>
    <n v="0"/>
    <n v="2"/>
    <n v="247"/>
    <n v="0"/>
    <n v="0.1"/>
    <n v="0"/>
    <n v="0.8"/>
    <x v="2"/>
    <n v="3"/>
    <n v="2"/>
    <n v="2"/>
    <x v="10"/>
    <x v="1"/>
    <x v="0"/>
    <b v="0"/>
    <x v="0"/>
    <x v="2"/>
  </r>
  <r>
    <n v="3"/>
    <n v="54"/>
    <n v="0"/>
    <n v="0"/>
    <n v="50"/>
    <n v="1911.333333"/>
    <n v="4.0000000000000001E-3"/>
    <n v="1.2999999999999999E-2"/>
    <n v="109.58759999999999"/>
    <n v="0"/>
    <x v="2"/>
    <n v="2"/>
    <n v="2"/>
    <n v="7"/>
    <x v="5"/>
    <x v="0"/>
    <x v="1"/>
    <b v="1"/>
    <x v="1"/>
    <x v="2"/>
  </r>
  <r>
    <n v="2"/>
    <n v="47.666666669999998"/>
    <n v="0"/>
    <n v="0"/>
    <n v="83"/>
    <n v="3025.2833329999999"/>
    <n v="0"/>
    <n v="6.5040649999999998E-3"/>
    <n v="28.941804879999999"/>
    <n v="0.2"/>
    <x v="2"/>
    <n v="2"/>
    <n v="2"/>
    <n v="7"/>
    <x v="2"/>
    <x v="0"/>
    <x v="0"/>
    <b v="0"/>
    <x v="0"/>
    <x v="2"/>
  </r>
  <r>
    <n v="0"/>
    <n v="0"/>
    <n v="0"/>
    <n v="0"/>
    <n v="7"/>
    <n v="48"/>
    <n v="0.114285714"/>
    <n v="0.157142857"/>
    <n v="0"/>
    <n v="0.4"/>
    <x v="2"/>
    <n v="1"/>
    <n v="1"/>
    <n v="6"/>
    <x v="2"/>
    <x v="0"/>
    <x v="0"/>
    <b v="0"/>
    <x v="0"/>
    <x v="2"/>
  </r>
  <r>
    <n v="0"/>
    <n v="0"/>
    <n v="0"/>
    <n v="0"/>
    <n v="3"/>
    <n v="47.5"/>
    <n v="0"/>
    <n v="2.2222222E-2"/>
    <n v="0"/>
    <n v="0"/>
    <x v="2"/>
    <n v="2"/>
    <n v="4"/>
    <n v="9"/>
    <x v="2"/>
    <x v="0"/>
    <x v="0"/>
    <b v="0"/>
    <x v="0"/>
    <x v="2"/>
  </r>
  <r>
    <n v="0"/>
    <n v="0"/>
    <n v="0"/>
    <n v="0"/>
    <n v="2"/>
    <n v="0"/>
    <n v="0.2"/>
    <n v="0.2"/>
    <n v="0"/>
    <n v="0"/>
    <x v="2"/>
    <n v="2"/>
    <n v="2"/>
    <n v="4"/>
    <x v="5"/>
    <x v="0"/>
    <x v="1"/>
    <b v="0"/>
    <x v="0"/>
    <x v="2"/>
  </r>
  <r>
    <n v="3"/>
    <n v="60"/>
    <n v="0"/>
    <n v="0"/>
    <n v="29"/>
    <n v="1846.6354699999999"/>
    <n v="6.8965520000000002E-3"/>
    <n v="4.0147782999999999E-2"/>
    <n v="0"/>
    <n v="0"/>
    <x v="2"/>
    <n v="3"/>
    <n v="2"/>
    <n v="8"/>
    <x v="5"/>
    <x v="0"/>
    <x v="0"/>
    <b v="0"/>
    <x v="0"/>
    <x v="2"/>
  </r>
  <r>
    <n v="5"/>
    <n v="236.25"/>
    <n v="0"/>
    <n v="0"/>
    <n v="41"/>
    <n v="1955.7833330000001"/>
    <n v="0"/>
    <n v="2.4390240000000001E-3"/>
    <n v="21.079804880000001"/>
    <n v="0"/>
    <x v="2"/>
    <n v="1"/>
    <n v="1"/>
    <n v="6"/>
    <x v="1"/>
    <x v="0"/>
    <x v="0"/>
    <b v="1"/>
    <x v="1"/>
    <x v="2"/>
  </r>
  <r>
    <n v="0"/>
    <n v="0"/>
    <n v="0"/>
    <n v="0"/>
    <n v="6"/>
    <n v="62"/>
    <n v="0.133333333"/>
    <n v="0.16666666699999999"/>
    <n v="0"/>
    <n v="0"/>
    <x v="2"/>
    <n v="3"/>
    <n v="2"/>
    <n v="2"/>
    <x v="2"/>
    <x v="0"/>
    <x v="0"/>
    <b v="0"/>
    <x v="0"/>
    <x v="2"/>
  </r>
  <r>
    <n v="1"/>
    <n v="6"/>
    <n v="0"/>
    <n v="0"/>
    <n v="41"/>
    <n v="634.66666669999995"/>
    <n v="1.2698413E-2"/>
    <n v="2.4285714E-2"/>
    <n v="0"/>
    <n v="0"/>
    <x v="2"/>
    <n v="2"/>
    <n v="4"/>
    <n v="7"/>
    <x v="2"/>
    <x v="0"/>
    <x v="0"/>
    <b v="0"/>
    <x v="0"/>
    <x v="2"/>
  </r>
  <r>
    <n v="0"/>
    <n v="0"/>
    <n v="0"/>
    <n v="0"/>
    <n v="6"/>
    <n v="162.5"/>
    <n v="0"/>
    <n v="3.3333333E-2"/>
    <n v="0"/>
    <n v="0"/>
    <x v="2"/>
    <n v="2"/>
    <n v="2"/>
    <n v="1"/>
    <x v="0"/>
    <x v="0"/>
    <x v="0"/>
    <b v="0"/>
    <x v="0"/>
    <x v="2"/>
  </r>
  <r>
    <n v="2"/>
    <n v="57"/>
    <n v="0"/>
    <n v="0"/>
    <n v="28"/>
    <n v="724.06666670000004"/>
    <n v="7.4074070000000004E-3"/>
    <n v="1.7283950999999999E-2"/>
    <n v="32.985333330000003"/>
    <n v="0"/>
    <x v="2"/>
    <n v="1"/>
    <n v="1"/>
    <n v="1"/>
    <x v="3"/>
    <x v="0"/>
    <x v="0"/>
    <b v="1"/>
    <x v="1"/>
    <x v="2"/>
  </r>
  <r>
    <n v="8"/>
    <n v="57.833333330000002"/>
    <n v="1"/>
    <n v="3"/>
    <n v="115"/>
    <n v="8388.3160829999997"/>
    <n v="1.252501E-2"/>
    <n v="2.9541047000000001E-2"/>
    <n v="0"/>
    <n v="0.8"/>
    <x v="2"/>
    <n v="3"/>
    <n v="2"/>
    <n v="2"/>
    <x v="5"/>
    <x v="0"/>
    <x v="0"/>
    <b v="0"/>
    <x v="0"/>
    <x v="2"/>
  </r>
  <r>
    <n v="0"/>
    <n v="0"/>
    <n v="0"/>
    <n v="0"/>
    <n v="4"/>
    <n v="247"/>
    <n v="0"/>
    <n v="0.05"/>
    <n v="0"/>
    <n v="0.2"/>
    <x v="2"/>
    <n v="2"/>
    <n v="2"/>
    <n v="1"/>
    <x v="1"/>
    <x v="0"/>
    <x v="0"/>
    <b v="0"/>
    <x v="0"/>
    <x v="2"/>
  </r>
  <r>
    <n v="0"/>
    <n v="0"/>
    <n v="0"/>
    <n v="0"/>
    <n v="4"/>
    <n v="28"/>
    <n v="0"/>
    <n v="0.05"/>
    <n v="0"/>
    <n v="0.6"/>
    <x v="2"/>
    <n v="4"/>
    <n v="1"/>
    <n v="1"/>
    <x v="0"/>
    <x v="0"/>
    <x v="0"/>
    <b v="0"/>
    <x v="0"/>
    <x v="2"/>
  </r>
  <r>
    <n v="8"/>
    <n v="440.10416670000001"/>
    <n v="7"/>
    <n v="315"/>
    <n v="63"/>
    <n v="2162.2247670000002"/>
    <n v="9.2307689999999998E-3"/>
    <n v="2.2481685000000001E-2"/>
    <n v="12.08192262"/>
    <n v="0.2"/>
    <x v="2"/>
    <n v="1"/>
    <n v="1"/>
    <n v="1"/>
    <x v="1"/>
    <x v="0"/>
    <x v="0"/>
    <b v="0"/>
    <x v="0"/>
    <x v="2"/>
  </r>
  <r>
    <n v="24"/>
    <n v="290.86036869999998"/>
    <n v="6"/>
    <n v="529.70000000000005"/>
    <n v="178"/>
    <n v="4339.5344230000001"/>
    <n v="3.9390559999999998E-3"/>
    <n v="1.5263169E-2"/>
    <n v="6.1493438620000003"/>
    <n v="0.4"/>
    <x v="2"/>
    <n v="2"/>
    <n v="2"/>
    <n v="3"/>
    <x v="3"/>
    <x v="0"/>
    <x v="0"/>
    <b v="0"/>
    <x v="0"/>
    <x v="2"/>
  </r>
  <r>
    <n v="0"/>
    <n v="0"/>
    <n v="0"/>
    <n v="0"/>
    <n v="10"/>
    <n v="148.5"/>
    <n v="0.09"/>
    <n v="9.6666666999999998E-2"/>
    <n v="0"/>
    <n v="0.4"/>
    <x v="2"/>
    <n v="1"/>
    <n v="1"/>
    <n v="1"/>
    <x v="1"/>
    <x v="0"/>
    <x v="0"/>
    <b v="0"/>
    <x v="0"/>
    <x v="2"/>
  </r>
  <r>
    <n v="0"/>
    <n v="0"/>
    <n v="0"/>
    <n v="0"/>
    <n v="14"/>
    <n v="416.83333329999999"/>
    <n v="0"/>
    <n v="1.5384615000000001E-2"/>
    <n v="0"/>
    <n v="0"/>
    <x v="2"/>
    <n v="2"/>
    <n v="2"/>
    <n v="2"/>
    <x v="1"/>
    <x v="1"/>
    <x v="1"/>
    <b v="0"/>
    <x v="0"/>
    <x v="2"/>
  </r>
  <r>
    <n v="4"/>
    <n v="80"/>
    <n v="0"/>
    <n v="0"/>
    <n v="16"/>
    <n v="213.3666667"/>
    <n v="3.7499999999999999E-2"/>
    <n v="5.4166667000000002E-2"/>
    <n v="0"/>
    <n v="0"/>
    <x v="2"/>
    <n v="3"/>
    <n v="2"/>
    <n v="1"/>
    <x v="3"/>
    <x v="0"/>
    <x v="0"/>
    <b v="0"/>
    <x v="0"/>
    <x v="2"/>
  </r>
  <r>
    <n v="2"/>
    <n v="17"/>
    <n v="0"/>
    <n v="0"/>
    <n v="11"/>
    <n v="440"/>
    <n v="0"/>
    <n v="1.8181817999999999E-2"/>
    <n v="54.534545450000003"/>
    <n v="0"/>
    <x v="2"/>
    <n v="2"/>
    <n v="4"/>
    <n v="8"/>
    <x v="3"/>
    <x v="1"/>
    <x v="0"/>
    <b v="1"/>
    <x v="1"/>
    <x v="2"/>
  </r>
  <r>
    <n v="1"/>
    <n v="4"/>
    <n v="0"/>
    <n v="0"/>
    <n v="46"/>
    <n v="1107.666667"/>
    <n v="5.9259259999999998E-3"/>
    <n v="2.0148148000000001E-2"/>
    <n v="0"/>
    <n v="0.8"/>
    <x v="2"/>
    <n v="2"/>
    <n v="2"/>
    <n v="2"/>
    <x v="1"/>
    <x v="0"/>
    <x v="0"/>
    <b v="0"/>
    <x v="0"/>
    <x v="2"/>
  </r>
  <r>
    <n v="0"/>
    <n v="0"/>
    <n v="0"/>
    <n v="0"/>
    <n v="36"/>
    <n v="1851.833333"/>
    <n v="8.3333330000000001E-3"/>
    <n v="4.0740740999999997E-2"/>
    <n v="0"/>
    <n v="0.4"/>
    <x v="2"/>
    <n v="4"/>
    <n v="1"/>
    <n v="2"/>
    <x v="3"/>
    <x v="0"/>
    <x v="0"/>
    <b v="0"/>
    <x v="0"/>
    <x v="2"/>
  </r>
  <r>
    <n v="0"/>
    <n v="0"/>
    <n v="1"/>
    <n v="28"/>
    <n v="19"/>
    <n v="1120.2666670000001"/>
    <n v="2.1052632000000002E-2"/>
    <n v="5.2631578999999998E-2"/>
    <n v="11.386421049999999"/>
    <n v="0"/>
    <x v="2"/>
    <n v="4"/>
    <n v="1"/>
    <n v="6"/>
    <x v="3"/>
    <x v="0"/>
    <x v="1"/>
    <b v="1"/>
    <x v="1"/>
    <x v="2"/>
  </r>
  <r>
    <n v="2"/>
    <n v="683"/>
    <n v="0"/>
    <n v="0"/>
    <n v="16"/>
    <n v="1215.7666670000001"/>
    <n v="0"/>
    <n v="5.8823529999999999E-3"/>
    <n v="30.57647059"/>
    <n v="0"/>
    <x v="2"/>
    <n v="2"/>
    <n v="2"/>
    <n v="1"/>
    <x v="3"/>
    <x v="1"/>
    <x v="0"/>
    <b v="1"/>
    <x v="1"/>
    <x v="2"/>
  </r>
  <r>
    <n v="0"/>
    <n v="0"/>
    <n v="1"/>
    <n v="38"/>
    <n v="10"/>
    <n v="311"/>
    <n v="1.8181817999999999E-2"/>
    <n v="3.6363635999999998E-2"/>
    <n v="0"/>
    <n v="0"/>
    <x v="2"/>
    <n v="2"/>
    <n v="10"/>
    <n v="2"/>
    <x v="3"/>
    <x v="0"/>
    <x v="1"/>
    <b v="0"/>
    <x v="0"/>
    <x v="2"/>
  </r>
  <r>
    <n v="2"/>
    <n v="11"/>
    <n v="0"/>
    <n v="0"/>
    <n v="48"/>
    <n v="2562.083333"/>
    <n v="4.2553189999999996E-3"/>
    <n v="5.3191489999999996E-3"/>
    <n v="0"/>
    <n v="0"/>
    <x v="2"/>
    <n v="2"/>
    <n v="5"/>
    <n v="7"/>
    <x v="3"/>
    <x v="0"/>
    <x v="0"/>
    <b v="0"/>
    <x v="0"/>
    <x v="2"/>
  </r>
  <r>
    <n v="0"/>
    <n v="0"/>
    <n v="0"/>
    <n v="0"/>
    <n v="39"/>
    <n v="2827.4285709999999"/>
    <n v="0"/>
    <n v="1.5789474000000001E-2"/>
    <n v="11.33463158"/>
    <n v="0"/>
    <x v="2"/>
    <n v="2"/>
    <n v="2"/>
    <n v="2"/>
    <x v="3"/>
    <x v="0"/>
    <x v="0"/>
    <b v="0"/>
    <x v="0"/>
    <x v="2"/>
  </r>
  <r>
    <n v="4"/>
    <n v="91"/>
    <n v="3"/>
    <n v="135.5"/>
    <n v="69"/>
    <n v="3596.9339669999999"/>
    <n v="4.7619050000000003E-3"/>
    <n v="9.8516699999999999E-3"/>
    <n v="0"/>
    <n v="0"/>
    <x v="2"/>
    <n v="1"/>
    <n v="1"/>
    <n v="1"/>
    <x v="3"/>
    <x v="0"/>
    <x v="0"/>
    <b v="0"/>
    <x v="0"/>
    <x v="2"/>
  </r>
  <r>
    <n v="2"/>
    <n v="115.6"/>
    <n v="2"/>
    <n v="503.25"/>
    <n v="61"/>
    <n v="1880.2714289999999"/>
    <n v="0"/>
    <n v="1.3347763E-2"/>
    <n v="1.0360909089999999"/>
    <n v="0"/>
    <x v="2"/>
    <n v="2"/>
    <n v="2"/>
    <n v="1"/>
    <x v="3"/>
    <x v="0"/>
    <x v="0"/>
    <b v="0"/>
    <x v="0"/>
    <x v="2"/>
  </r>
  <r>
    <n v="0"/>
    <n v="0"/>
    <n v="0"/>
    <n v="0"/>
    <n v="5"/>
    <n v="249"/>
    <n v="0"/>
    <n v="0.04"/>
    <n v="0"/>
    <n v="0"/>
    <x v="2"/>
    <n v="2"/>
    <n v="2"/>
    <n v="1"/>
    <x v="5"/>
    <x v="0"/>
    <x v="0"/>
    <b v="0"/>
    <x v="0"/>
    <x v="2"/>
  </r>
  <r>
    <n v="7"/>
    <n v="170.83333329999999"/>
    <n v="1"/>
    <n v="39"/>
    <n v="4"/>
    <n v="45.333333330000002"/>
    <n v="0"/>
    <n v="1.1111111E-2"/>
    <n v="0"/>
    <n v="0"/>
    <x v="2"/>
    <n v="3"/>
    <n v="2"/>
    <n v="1"/>
    <x v="1"/>
    <x v="0"/>
    <x v="0"/>
    <b v="0"/>
    <x v="0"/>
    <x v="2"/>
  </r>
  <r>
    <n v="7"/>
    <n v="67"/>
    <n v="2"/>
    <n v="725.5"/>
    <n v="101"/>
    <n v="4713.8"/>
    <n v="9.4444439999999998E-3"/>
    <n v="1.0481956000000001E-2"/>
    <n v="20.624741360000002"/>
    <n v="0"/>
    <x v="2"/>
    <n v="1"/>
    <n v="1"/>
    <n v="6"/>
    <x v="2"/>
    <x v="0"/>
    <x v="1"/>
    <b v="1"/>
    <x v="1"/>
    <x v="2"/>
  </r>
  <r>
    <n v="0"/>
    <n v="0"/>
    <n v="0"/>
    <n v="0"/>
    <n v="4"/>
    <n v="0"/>
    <n v="0.2"/>
    <n v="0.2"/>
    <n v="0"/>
    <n v="0.2"/>
    <x v="2"/>
    <n v="3"/>
    <n v="2"/>
    <n v="1"/>
    <x v="12"/>
    <x v="0"/>
    <x v="0"/>
    <b v="0"/>
    <x v="0"/>
    <x v="2"/>
  </r>
  <r>
    <n v="0"/>
    <n v="0"/>
    <n v="0"/>
    <n v="0"/>
    <n v="106"/>
    <n v="1974.702597"/>
    <n v="1.886792E-3"/>
    <n v="1.4426543E-2"/>
    <n v="1.324135445"/>
    <n v="0"/>
    <x v="2"/>
    <n v="2"/>
    <n v="2"/>
    <n v="8"/>
    <x v="2"/>
    <x v="0"/>
    <x v="0"/>
    <b v="0"/>
    <x v="0"/>
    <x v="2"/>
  </r>
  <r>
    <n v="0"/>
    <n v="0"/>
    <n v="0"/>
    <n v="0"/>
    <n v="3"/>
    <n v="23"/>
    <n v="6.6666666999999999E-2"/>
    <n v="0.1"/>
    <n v="0"/>
    <n v="0.6"/>
    <x v="2"/>
    <n v="3"/>
    <n v="2"/>
    <n v="1"/>
    <x v="2"/>
    <x v="0"/>
    <x v="0"/>
    <b v="0"/>
    <x v="0"/>
    <x v="2"/>
  </r>
  <r>
    <n v="0"/>
    <n v="0"/>
    <n v="0"/>
    <n v="0"/>
    <n v="25"/>
    <n v="960"/>
    <n v="1.6E-2"/>
    <n v="5.4666667000000002E-2"/>
    <n v="0"/>
    <n v="0.4"/>
    <x v="2"/>
    <n v="2"/>
    <n v="2"/>
    <n v="1"/>
    <x v="10"/>
    <x v="0"/>
    <x v="0"/>
    <b v="0"/>
    <x v="0"/>
    <x v="2"/>
  </r>
  <r>
    <n v="0"/>
    <n v="0"/>
    <n v="0"/>
    <n v="0"/>
    <n v="31"/>
    <n v="1189.333333"/>
    <n v="0"/>
    <n v="3.1182795999999999E-2"/>
    <n v="0"/>
    <n v="0"/>
    <x v="2"/>
    <n v="2"/>
    <n v="2"/>
    <n v="2"/>
    <x v="3"/>
    <x v="0"/>
    <x v="0"/>
    <b v="0"/>
    <x v="0"/>
    <x v="2"/>
  </r>
  <r>
    <n v="0"/>
    <n v="0"/>
    <n v="0"/>
    <n v="0"/>
    <n v="63"/>
    <n v="1021"/>
    <n v="2.6562499999999999E-2"/>
    <n v="5.9895833000000002E-2"/>
    <n v="0"/>
    <n v="0.8"/>
    <x v="2"/>
    <n v="2"/>
    <n v="2"/>
    <n v="1"/>
    <x v="2"/>
    <x v="0"/>
    <x v="0"/>
    <b v="0"/>
    <x v="0"/>
    <x v="2"/>
  </r>
  <r>
    <n v="2"/>
    <n v="42.5"/>
    <n v="0"/>
    <n v="0"/>
    <n v="48"/>
    <n v="970.41926409999996"/>
    <n v="8.5714290000000002E-3"/>
    <n v="2.5088095000000001E-2"/>
    <n v="5.540024667"/>
    <n v="0.6"/>
    <x v="2"/>
    <n v="2"/>
    <n v="2"/>
    <n v="4"/>
    <x v="3"/>
    <x v="0"/>
    <x v="0"/>
    <b v="1"/>
    <x v="1"/>
    <x v="2"/>
  </r>
  <r>
    <n v="0"/>
    <n v="0"/>
    <n v="0"/>
    <n v="0"/>
    <n v="11"/>
    <n v="507.33333329999999"/>
    <n v="0"/>
    <n v="1.8181817999999999E-2"/>
    <n v="0"/>
    <n v="0"/>
    <x v="2"/>
    <n v="2"/>
    <n v="4"/>
    <n v="1"/>
    <x v="2"/>
    <x v="0"/>
    <x v="0"/>
    <b v="0"/>
    <x v="0"/>
    <x v="2"/>
  </r>
  <r>
    <n v="2"/>
    <n v="4"/>
    <n v="0"/>
    <n v="0"/>
    <n v="14"/>
    <n v="203"/>
    <n v="0"/>
    <n v="4.1176470999999999E-2"/>
    <n v="0"/>
    <n v="0"/>
    <x v="2"/>
    <n v="2"/>
    <n v="5"/>
    <n v="4"/>
    <x v="2"/>
    <x v="0"/>
    <x v="0"/>
    <b v="0"/>
    <x v="0"/>
    <x v="2"/>
  </r>
  <r>
    <n v="9"/>
    <n v="105.4285714"/>
    <n v="1"/>
    <n v="13"/>
    <n v="42"/>
    <n v="1356.457359"/>
    <n v="3.6601307E-2"/>
    <n v="5.5504202000000002E-2"/>
    <n v="3.5548478060000002"/>
    <n v="0"/>
    <x v="2"/>
    <n v="3"/>
    <n v="2"/>
    <n v="1"/>
    <x v="12"/>
    <x v="0"/>
    <x v="0"/>
    <b v="0"/>
    <x v="0"/>
    <x v="2"/>
  </r>
  <r>
    <n v="1"/>
    <n v="22"/>
    <n v="0"/>
    <n v="0"/>
    <n v="2"/>
    <n v="5"/>
    <n v="0"/>
    <n v="6.6666666999999999E-2"/>
    <n v="0"/>
    <n v="0"/>
    <x v="2"/>
    <n v="2"/>
    <n v="2"/>
    <n v="3"/>
    <x v="3"/>
    <x v="0"/>
    <x v="0"/>
    <b v="0"/>
    <x v="0"/>
    <x v="2"/>
  </r>
  <r>
    <n v="0"/>
    <n v="0"/>
    <n v="0"/>
    <n v="0"/>
    <n v="46"/>
    <n v="2308.2619049999998"/>
    <n v="0"/>
    <n v="5.5555600000000002E-4"/>
    <n v="0"/>
    <n v="0"/>
    <x v="2"/>
    <n v="2"/>
    <n v="2"/>
    <n v="7"/>
    <x v="1"/>
    <x v="1"/>
    <x v="0"/>
    <b v="0"/>
    <x v="0"/>
    <x v="2"/>
  </r>
  <r>
    <n v="1"/>
    <n v="78"/>
    <n v="1"/>
    <n v="14"/>
    <n v="37"/>
    <n v="935.55714290000003"/>
    <n v="0"/>
    <n v="2.7027026999999999E-2"/>
    <n v="67.736864859999997"/>
    <n v="0"/>
    <x v="2"/>
    <n v="2"/>
    <n v="2"/>
    <n v="1"/>
    <x v="2"/>
    <x v="0"/>
    <x v="0"/>
    <b v="0"/>
    <x v="0"/>
    <x v="2"/>
  </r>
  <r>
    <n v="8"/>
    <n v="197.66666670000001"/>
    <n v="0"/>
    <n v="0"/>
    <n v="7"/>
    <n v="88.75"/>
    <n v="1.3333332999999999E-2"/>
    <n v="0.06"/>
    <n v="0"/>
    <n v="1"/>
    <x v="2"/>
    <n v="3"/>
    <n v="2"/>
    <n v="3"/>
    <x v="1"/>
    <x v="0"/>
    <x v="1"/>
    <b v="0"/>
    <x v="0"/>
    <x v="2"/>
  </r>
  <r>
    <n v="3"/>
    <n v="148"/>
    <n v="2"/>
    <n v="58.5"/>
    <n v="33"/>
    <n v="1847.2119049999999"/>
    <n v="0"/>
    <n v="7.8304050000000004E-3"/>
    <n v="0"/>
    <n v="0"/>
    <x v="2"/>
    <n v="2"/>
    <n v="4"/>
    <n v="3"/>
    <x v="1"/>
    <x v="0"/>
    <x v="0"/>
    <b v="0"/>
    <x v="0"/>
    <x v="2"/>
  </r>
  <r>
    <n v="0"/>
    <n v="0"/>
    <n v="0"/>
    <n v="0"/>
    <n v="15"/>
    <n v="216"/>
    <n v="2.3809523999999999E-2"/>
    <n v="6.6666666999999999E-2"/>
    <n v="0"/>
    <n v="1"/>
    <x v="2"/>
    <n v="2"/>
    <n v="2"/>
    <n v="6"/>
    <x v="0"/>
    <x v="0"/>
    <x v="1"/>
    <b v="0"/>
    <x v="0"/>
    <x v="2"/>
  </r>
  <r>
    <n v="2"/>
    <n v="0"/>
    <n v="0"/>
    <n v="0"/>
    <n v="8"/>
    <n v="119"/>
    <n v="7.4999999999999997E-2"/>
    <n v="0.1"/>
    <n v="0"/>
    <n v="0"/>
    <x v="2"/>
    <n v="1"/>
    <n v="2"/>
    <n v="1"/>
    <x v="1"/>
    <x v="0"/>
    <x v="0"/>
    <b v="0"/>
    <x v="0"/>
    <x v="2"/>
  </r>
  <r>
    <n v="2"/>
    <n v="27.583333329999999"/>
    <n v="0"/>
    <n v="0"/>
    <n v="22"/>
    <n v="420.2"/>
    <n v="8.6956519999999999E-3"/>
    <n v="1.516165E-2"/>
    <n v="0"/>
    <n v="0"/>
    <x v="2"/>
    <n v="3"/>
    <n v="2"/>
    <n v="1"/>
    <x v="3"/>
    <x v="0"/>
    <x v="0"/>
    <b v="0"/>
    <x v="0"/>
    <x v="2"/>
  </r>
  <r>
    <n v="0"/>
    <n v="0"/>
    <n v="0"/>
    <n v="0"/>
    <n v="4"/>
    <n v="47"/>
    <n v="0.1"/>
    <n v="0.15"/>
    <n v="0"/>
    <n v="0"/>
    <x v="2"/>
    <n v="2"/>
    <n v="2"/>
    <n v="3"/>
    <x v="2"/>
    <x v="0"/>
    <x v="0"/>
    <b v="0"/>
    <x v="0"/>
    <x v="2"/>
  </r>
  <r>
    <n v="0"/>
    <n v="0"/>
    <n v="0"/>
    <n v="0"/>
    <n v="5"/>
    <n v="109.5"/>
    <n v="0.08"/>
    <n v="9.3333333000000004E-2"/>
    <n v="0"/>
    <n v="0.4"/>
    <x v="2"/>
    <n v="3"/>
    <n v="2"/>
    <n v="1"/>
    <x v="12"/>
    <x v="0"/>
    <x v="0"/>
    <b v="0"/>
    <x v="0"/>
    <x v="2"/>
  </r>
  <r>
    <n v="0"/>
    <n v="0"/>
    <n v="2"/>
    <n v="23"/>
    <n v="52"/>
    <n v="4167.4880949999997"/>
    <n v="9.6153850000000006E-3"/>
    <n v="2.4839744E-2"/>
    <n v="0"/>
    <n v="0"/>
    <x v="2"/>
    <n v="2"/>
    <n v="2"/>
    <n v="3"/>
    <x v="0"/>
    <x v="0"/>
    <x v="0"/>
    <b v="0"/>
    <x v="0"/>
    <x v="2"/>
  </r>
  <r>
    <n v="0"/>
    <n v="0"/>
    <n v="3"/>
    <n v="36"/>
    <n v="23"/>
    <n v="660.40476190000004"/>
    <n v="1.6E-2"/>
    <n v="2.5000000000000001E-2"/>
    <n v="30.323599999999999"/>
    <n v="0.6"/>
    <x v="2"/>
    <n v="1"/>
    <n v="1"/>
    <n v="1"/>
    <x v="3"/>
    <x v="0"/>
    <x v="0"/>
    <b v="1"/>
    <x v="1"/>
    <x v="2"/>
  </r>
  <r>
    <n v="0"/>
    <n v="0"/>
    <n v="0"/>
    <n v="0"/>
    <n v="25"/>
    <n v="375.6619048"/>
    <n v="4.0000000000000001E-3"/>
    <n v="4.1777778000000002E-2"/>
    <n v="0"/>
    <n v="0"/>
    <x v="2"/>
    <n v="2"/>
    <n v="5"/>
    <n v="1"/>
    <x v="1"/>
    <x v="0"/>
    <x v="0"/>
    <b v="0"/>
    <x v="0"/>
    <x v="2"/>
  </r>
  <r>
    <n v="1"/>
    <n v="14"/>
    <n v="1"/>
    <n v="38"/>
    <n v="46"/>
    <n v="1060.451515"/>
    <n v="4.4444439999999997E-3"/>
    <n v="1.558385E-2"/>
    <n v="0"/>
    <n v="0"/>
    <x v="2"/>
    <n v="2"/>
    <n v="2"/>
    <n v="1"/>
    <x v="1"/>
    <x v="0"/>
    <x v="1"/>
    <b v="0"/>
    <x v="0"/>
    <x v="2"/>
  </r>
  <r>
    <n v="0"/>
    <n v="0"/>
    <n v="0"/>
    <n v="0"/>
    <n v="3"/>
    <n v="17"/>
    <n v="0.1"/>
    <n v="0.16666666699999999"/>
    <n v="0"/>
    <n v="0.6"/>
    <x v="2"/>
    <n v="1"/>
    <n v="1"/>
    <n v="3"/>
    <x v="5"/>
    <x v="0"/>
    <x v="0"/>
    <b v="0"/>
    <x v="0"/>
    <x v="2"/>
  </r>
  <r>
    <n v="0"/>
    <n v="0"/>
    <n v="0"/>
    <n v="0"/>
    <n v="7"/>
    <n v="180"/>
    <n v="0"/>
    <n v="9.5238100000000006E-3"/>
    <n v="0"/>
    <n v="0"/>
    <x v="2"/>
    <n v="2"/>
    <n v="2"/>
    <n v="6"/>
    <x v="0"/>
    <x v="0"/>
    <x v="0"/>
    <b v="0"/>
    <x v="0"/>
    <x v="2"/>
  </r>
  <r>
    <n v="0"/>
    <n v="0"/>
    <n v="0"/>
    <n v="0"/>
    <n v="9"/>
    <n v="113"/>
    <n v="6.6666666999999999E-2"/>
    <n v="8.8888888999999999E-2"/>
    <n v="0"/>
    <n v="0.8"/>
    <x v="2"/>
    <n v="2"/>
    <n v="2"/>
    <n v="3"/>
    <x v="5"/>
    <x v="0"/>
    <x v="0"/>
    <b v="0"/>
    <x v="0"/>
    <x v="2"/>
  </r>
  <r>
    <n v="5"/>
    <n v="81.666666669999998"/>
    <n v="0"/>
    <n v="0"/>
    <n v="43"/>
    <n v="875"/>
    <n v="0"/>
    <n v="9.7619049999999995E-3"/>
    <n v="0"/>
    <n v="0"/>
    <x v="2"/>
    <n v="2"/>
    <n v="2"/>
    <n v="5"/>
    <x v="3"/>
    <x v="0"/>
    <x v="0"/>
    <b v="0"/>
    <x v="0"/>
    <x v="2"/>
  </r>
  <r>
    <n v="0"/>
    <n v="0"/>
    <n v="0"/>
    <n v="0"/>
    <n v="15"/>
    <n v="1269.5"/>
    <n v="1.4285714E-2"/>
    <n v="6.1904762000000002E-2"/>
    <n v="0"/>
    <n v="0.6"/>
    <x v="2"/>
    <n v="2"/>
    <n v="4"/>
    <n v="9"/>
    <x v="2"/>
    <x v="0"/>
    <x v="0"/>
    <b v="0"/>
    <x v="0"/>
    <x v="2"/>
  </r>
  <r>
    <n v="0"/>
    <n v="0"/>
    <n v="0"/>
    <n v="0"/>
    <n v="20"/>
    <n v="2280.833333"/>
    <n v="0.01"/>
    <n v="3.8333332999999997E-2"/>
    <n v="0"/>
    <n v="0"/>
    <x v="2"/>
    <n v="1"/>
    <n v="1"/>
    <n v="1"/>
    <x v="3"/>
    <x v="0"/>
    <x v="0"/>
    <b v="0"/>
    <x v="0"/>
    <x v="2"/>
  </r>
  <r>
    <n v="0"/>
    <n v="0"/>
    <n v="0"/>
    <n v="0"/>
    <n v="2"/>
    <n v="11"/>
    <n v="0"/>
    <n v="0.1"/>
    <n v="0"/>
    <n v="0"/>
    <x v="2"/>
    <n v="3"/>
    <n v="2"/>
    <n v="3"/>
    <x v="1"/>
    <x v="0"/>
    <x v="0"/>
    <b v="0"/>
    <x v="0"/>
    <x v="2"/>
  </r>
  <r>
    <n v="3"/>
    <n v="47"/>
    <n v="0"/>
    <n v="0"/>
    <n v="66"/>
    <n v="2582.69697"/>
    <n v="3.0303029999999998E-3"/>
    <n v="1.2121211999999999E-2"/>
    <n v="11.96954545"/>
    <n v="0"/>
    <x v="2"/>
    <n v="2"/>
    <n v="2"/>
    <n v="1"/>
    <x v="1"/>
    <x v="0"/>
    <x v="0"/>
    <b v="0"/>
    <x v="0"/>
    <x v="2"/>
  </r>
  <r>
    <n v="1"/>
    <n v="55"/>
    <n v="2"/>
    <n v="18"/>
    <n v="9"/>
    <n v="548"/>
    <n v="0"/>
    <n v="0.04"/>
    <n v="17.270399999999999"/>
    <n v="0"/>
    <x v="2"/>
    <n v="2"/>
    <n v="4"/>
    <n v="3"/>
    <x v="3"/>
    <x v="0"/>
    <x v="0"/>
    <b v="1"/>
    <x v="1"/>
    <x v="2"/>
  </r>
  <r>
    <n v="3"/>
    <n v="470"/>
    <n v="0"/>
    <n v="0"/>
    <n v="21"/>
    <n v="2046.5"/>
    <n v="1.6E-2"/>
    <n v="3.2000000000000001E-2"/>
    <n v="21.595199999999998"/>
    <n v="0"/>
    <x v="2"/>
    <n v="2"/>
    <n v="6"/>
    <n v="1"/>
    <x v="2"/>
    <x v="0"/>
    <x v="0"/>
    <b v="0"/>
    <x v="0"/>
    <x v="2"/>
  </r>
  <r>
    <n v="0"/>
    <n v="0"/>
    <n v="0"/>
    <n v="0"/>
    <n v="14"/>
    <n v="2530.5"/>
    <n v="1.4285714E-2"/>
    <n v="5.2380952000000001E-2"/>
    <n v="0"/>
    <n v="0.6"/>
    <x v="2"/>
    <n v="2"/>
    <n v="2"/>
    <n v="9"/>
    <x v="2"/>
    <x v="0"/>
    <x v="0"/>
    <b v="0"/>
    <x v="0"/>
    <x v="2"/>
  </r>
  <r>
    <n v="0"/>
    <n v="0"/>
    <n v="0"/>
    <n v="0"/>
    <n v="3"/>
    <n v="31"/>
    <n v="6.6666666999999999E-2"/>
    <n v="0.133333333"/>
    <n v="0"/>
    <n v="0"/>
    <x v="2"/>
    <n v="2"/>
    <n v="2"/>
    <n v="4"/>
    <x v="2"/>
    <x v="0"/>
    <x v="0"/>
    <b v="0"/>
    <x v="0"/>
    <x v="2"/>
  </r>
  <r>
    <n v="5"/>
    <n v="73.5"/>
    <n v="1"/>
    <n v="55"/>
    <n v="41"/>
    <n v="1705.041667"/>
    <n v="4.5454550000000003E-3"/>
    <n v="2.3982684000000001E-2"/>
    <n v="7.2597500000000004"/>
    <n v="0"/>
    <x v="2"/>
    <n v="2"/>
    <n v="4"/>
    <n v="2"/>
    <x v="1"/>
    <x v="0"/>
    <x v="0"/>
    <b v="0"/>
    <x v="0"/>
    <x v="2"/>
  </r>
  <r>
    <n v="0"/>
    <n v="0"/>
    <n v="0"/>
    <n v="0"/>
    <n v="3"/>
    <n v="71"/>
    <n v="0.1"/>
    <n v="0.1"/>
    <n v="0"/>
    <n v="0"/>
    <x v="2"/>
    <n v="3"/>
    <n v="2"/>
    <n v="6"/>
    <x v="12"/>
    <x v="0"/>
    <x v="0"/>
    <b v="0"/>
    <x v="0"/>
    <x v="2"/>
  </r>
  <r>
    <n v="3"/>
    <n v="120.25"/>
    <n v="5"/>
    <n v="869"/>
    <n v="42"/>
    <n v="2066.9277780000002"/>
    <n v="1.7391304E-2"/>
    <n v="4.8188406000000003E-2"/>
    <n v="17.706848449999999"/>
    <n v="0"/>
    <x v="2"/>
    <n v="2"/>
    <n v="2"/>
    <n v="4"/>
    <x v="3"/>
    <x v="0"/>
    <x v="0"/>
    <b v="0"/>
    <x v="0"/>
    <x v="2"/>
  </r>
  <r>
    <n v="3"/>
    <n v="156.80000000000001"/>
    <n v="4"/>
    <n v="262.75"/>
    <n v="12"/>
    <n v="350.42539679999999"/>
    <n v="2.614379E-3"/>
    <n v="4.1356389E-2"/>
    <n v="0"/>
    <n v="0.4"/>
    <x v="2"/>
    <n v="3"/>
    <n v="2"/>
    <n v="1"/>
    <x v="3"/>
    <x v="0"/>
    <x v="0"/>
    <b v="0"/>
    <x v="0"/>
    <x v="2"/>
  </r>
  <r>
    <n v="4"/>
    <n v="417"/>
    <n v="0"/>
    <n v="0"/>
    <n v="3"/>
    <n v="344.5"/>
    <n v="0"/>
    <n v="0.04"/>
    <n v="0"/>
    <n v="0"/>
    <x v="2"/>
    <n v="2"/>
    <n v="2"/>
    <n v="1"/>
    <x v="2"/>
    <x v="1"/>
    <x v="0"/>
    <b v="0"/>
    <x v="0"/>
    <x v="2"/>
  </r>
  <r>
    <n v="1"/>
    <n v="7"/>
    <n v="0"/>
    <n v="0"/>
    <n v="9"/>
    <n v="160.5"/>
    <n v="0"/>
    <n v="2.5000000000000001E-2"/>
    <n v="0"/>
    <n v="0"/>
    <x v="2"/>
    <n v="2"/>
    <n v="2"/>
    <n v="2"/>
    <x v="2"/>
    <x v="0"/>
    <x v="0"/>
    <b v="0"/>
    <x v="0"/>
    <x v="2"/>
  </r>
  <r>
    <n v="0"/>
    <n v="0"/>
    <n v="0"/>
    <n v="0"/>
    <n v="30"/>
    <n v="586.53333329999998"/>
    <n v="0"/>
    <n v="3.4482760000000001E-3"/>
    <n v="30.877241380000001"/>
    <n v="0.2"/>
    <x v="2"/>
    <n v="2"/>
    <n v="2"/>
    <n v="2"/>
    <x v="1"/>
    <x v="1"/>
    <x v="0"/>
    <b v="1"/>
    <x v="1"/>
    <x v="2"/>
  </r>
  <r>
    <n v="2"/>
    <n v="11"/>
    <n v="1"/>
    <n v="0"/>
    <n v="35"/>
    <n v="1557.166667"/>
    <n v="5.5555559999999997E-3"/>
    <n v="2.4074074000000001E-2"/>
    <n v="0"/>
    <n v="0"/>
    <x v="2"/>
    <n v="2"/>
    <n v="4"/>
    <n v="3"/>
    <x v="2"/>
    <x v="0"/>
    <x v="0"/>
    <b v="0"/>
    <x v="0"/>
    <x v="2"/>
  </r>
  <r>
    <n v="3"/>
    <n v="285.8"/>
    <n v="1"/>
    <n v="23.5"/>
    <n v="56"/>
    <n v="2915.166667"/>
    <n v="0"/>
    <n v="3.4482760000000001E-3"/>
    <n v="80.117999999999995"/>
    <n v="0"/>
    <x v="2"/>
    <n v="2"/>
    <n v="4"/>
    <n v="3"/>
    <x v="2"/>
    <x v="1"/>
    <x v="0"/>
    <b v="1"/>
    <x v="1"/>
    <x v="2"/>
  </r>
  <r>
    <n v="0"/>
    <n v="0"/>
    <n v="0"/>
    <n v="0"/>
    <n v="4"/>
    <n v="100.16666669999999"/>
    <n v="0"/>
    <n v="0.05"/>
    <n v="0"/>
    <n v="0"/>
    <x v="2"/>
    <n v="1"/>
    <n v="8"/>
    <n v="1"/>
    <x v="10"/>
    <x v="0"/>
    <x v="0"/>
    <b v="0"/>
    <x v="0"/>
    <x v="2"/>
  </r>
  <r>
    <n v="0"/>
    <n v="0"/>
    <n v="0"/>
    <n v="0"/>
    <n v="6"/>
    <n v="77"/>
    <n v="0"/>
    <n v="1.6666667E-2"/>
    <n v="0"/>
    <n v="0.6"/>
    <x v="2"/>
    <n v="2"/>
    <n v="2"/>
    <n v="2"/>
    <x v="3"/>
    <x v="0"/>
    <x v="0"/>
    <b v="0"/>
    <x v="0"/>
    <x v="2"/>
  </r>
  <r>
    <n v="1"/>
    <n v="7"/>
    <n v="0"/>
    <n v="0"/>
    <n v="15"/>
    <n v="421.5"/>
    <n v="0"/>
    <n v="3.3333333E-2"/>
    <n v="0"/>
    <n v="0.6"/>
    <x v="2"/>
    <n v="3"/>
    <n v="2"/>
    <n v="1"/>
    <x v="2"/>
    <x v="0"/>
    <x v="0"/>
    <b v="0"/>
    <x v="0"/>
    <x v="2"/>
  </r>
  <r>
    <n v="0"/>
    <n v="0"/>
    <n v="0"/>
    <n v="0"/>
    <n v="70"/>
    <n v="1453.9"/>
    <n v="1.0144927999999999E-2"/>
    <n v="2.0772947E-2"/>
    <n v="0"/>
    <n v="0.4"/>
    <x v="2"/>
    <n v="2"/>
    <n v="6"/>
    <n v="7"/>
    <x v="2"/>
    <x v="0"/>
    <x v="0"/>
    <b v="0"/>
    <x v="0"/>
    <x v="2"/>
  </r>
  <r>
    <n v="1"/>
    <n v="28"/>
    <n v="0"/>
    <n v="0"/>
    <n v="12"/>
    <n v="408.5"/>
    <n v="0"/>
    <n v="1.8181817999999999E-2"/>
    <n v="0"/>
    <n v="0"/>
    <x v="2"/>
    <n v="1"/>
    <n v="8"/>
    <n v="3"/>
    <x v="2"/>
    <x v="0"/>
    <x v="1"/>
    <b v="0"/>
    <x v="0"/>
    <x v="2"/>
  </r>
  <r>
    <n v="2"/>
    <n v="1172"/>
    <n v="0"/>
    <n v="0"/>
    <n v="24"/>
    <n v="1244.0666670000001"/>
    <n v="8.0000000000000002E-3"/>
    <n v="2.8000000000000001E-2"/>
    <n v="0"/>
    <n v="0"/>
    <x v="2"/>
    <n v="1"/>
    <n v="8"/>
    <n v="2"/>
    <x v="5"/>
    <x v="0"/>
    <x v="0"/>
    <b v="0"/>
    <x v="0"/>
    <x v="2"/>
  </r>
  <r>
    <n v="5"/>
    <n v="200.5"/>
    <n v="0"/>
    <n v="0"/>
    <n v="49"/>
    <n v="837.41666669999995"/>
    <n v="0"/>
    <n v="8.3333330000000001E-3"/>
    <n v="28.162749999999999"/>
    <n v="0"/>
    <x v="2"/>
    <n v="2"/>
    <n v="2"/>
    <n v="1"/>
    <x v="2"/>
    <x v="1"/>
    <x v="0"/>
    <b v="1"/>
    <x v="1"/>
    <x v="2"/>
  </r>
  <r>
    <n v="5"/>
    <n v="237.25"/>
    <n v="0"/>
    <n v="0"/>
    <n v="12"/>
    <n v="454.22619049999997"/>
    <n v="1.1764706E-2"/>
    <n v="4.2647059000000001E-2"/>
    <n v="0"/>
    <n v="0"/>
    <x v="2"/>
    <n v="1"/>
    <n v="1"/>
    <n v="8"/>
    <x v="2"/>
    <x v="0"/>
    <x v="1"/>
    <b v="0"/>
    <x v="0"/>
    <x v="2"/>
  </r>
  <r>
    <n v="0"/>
    <n v="0"/>
    <n v="0"/>
    <n v="0"/>
    <n v="1"/>
    <n v="0"/>
    <n v="0.2"/>
    <n v="0.2"/>
    <n v="0"/>
    <n v="0"/>
    <x v="2"/>
    <n v="3"/>
    <n v="2"/>
    <n v="3"/>
    <x v="1"/>
    <x v="0"/>
    <x v="1"/>
    <b v="0"/>
    <x v="0"/>
    <x v="2"/>
  </r>
  <r>
    <n v="7"/>
    <n v="221"/>
    <n v="0"/>
    <n v="0"/>
    <n v="27"/>
    <n v="1753.583333"/>
    <n v="0"/>
    <n v="1.3131313E-2"/>
    <n v="0"/>
    <n v="0.2"/>
    <x v="2"/>
    <n v="1"/>
    <n v="1"/>
    <n v="1"/>
    <x v="2"/>
    <x v="0"/>
    <x v="0"/>
    <b v="0"/>
    <x v="0"/>
    <x v="2"/>
  </r>
  <r>
    <n v="13"/>
    <n v="611.04705879999995"/>
    <n v="7"/>
    <n v="393.32499999999999"/>
    <n v="34"/>
    <n v="1352.816503"/>
    <n v="9.4064950000000008E-3"/>
    <n v="3.3988024999999998E-2"/>
    <n v="5.8161679729999998"/>
    <n v="0"/>
    <x v="2"/>
    <n v="2"/>
    <n v="2"/>
    <n v="6"/>
    <x v="1"/>
    <x v="0"/>
    <x v="0"/>
    <b v="0"/>
    <x v="0"/>
    <x v="2"/>
  </r>
  <r>
    <n v="0"/>
    <n v="0"/>
    <n v="0"/>
    <n v="0"/>
    <n v="6"/>
    <n v="332"/>
    <n v="0"/>
    <n v="3.3333333E-2"/>
    <n v="0"/>
    <n v="0"/>
    <x v="2"/>
    <n v="2"/>
    <n v="5"/>
    <n v="4"/>
    <x v="10"/>
    <x v="0"/>
    <x v="0"/>
    <b v="0"/>
    <x v="0"/>
    <x v="2"/>
  </r>
  <r>
    <n v="0"/>
    <n v="0"/>
    <n v="0"/>
    <n v="0"/>
    <n v="26"/>
    <n v="1380.833333"/>
    <n v="0"/>
    <n v="1.8055556E-2"/>
    <n v="0"/>
    <n v="0"/>
    <x v="2"/>
    <n v="2"/>
    <n v="6"/>
    <n v="4"/>
    <x v="12"/>
    <x v="0"/>
    <x v="0"/>
    <b v="0"/>
    <x v="0"/>
    <x v="2"/>
  </r>
  <r>
    <n v="0"/>
    <n v="0"/>
    <n v="0"/>
    <n v="0"/>
    <n v="23"/>
    <n v="684.5"/>
    <n v="2.1739129999999999E-2"/>
    <n v="4.4927535999999997E-2"/>
    <n v="0"/>
    <n v="0.8"/>
    <x v="2"/>
    <n v="2"/>
    <n v="2"/>
    <n v="2"/>
    <x v="5"/>
    <x v="0"/>
    <x v="0"/>
    <b v="0"/>
    <x v="0"/>
    <x v="2"/>
  </r>
  <r>
    <n v="0"/>
    <n v="0"/>
    <n v="3"/>
    <n v="103.16666669999999"/>
    <n v="21"/>
    <n v="1586.333333"/>
    <n v="1.6666667E-2"/>
    <n v="3.3333333E-2"/>
    <n v="0"/>
    <n v="0"/>
    <x v="2"/>
    <n v="2"/>
    <n v="2"/>
    <n v="1"/>
    <x v="1"/>
    <x v="0"/>
    <x v="0"/>
    <b v="0"/>
    <x v="0"/>
    <x v="2"/>
  </r>
  <r>
    <n v="0"/>
    <n v="0"/>
    <n v="0"/>
    <n v="0"/>
    <n v="15"/>
    <n v="575.66666669999995"/>
    <n v="4.3333333000000002E-2"/>
    <n v="4.4444444E-2"/>
    <n v="0"/>
    <n v="0"/>
    <x v="2"/>
    <n v="2"/>
    <n v="2"/>
    <n v="2"/>
    <x v="1"/>
    <x v="0"/>
    <x v="0"/>
    <b v="0"/>
    <x v="0"/>
    <x v="2"/>
  </r>
  <r>
    <n v="0"/>
    <n v="0"/>
    <n v="0"/>
    <n v="0"/>
    <n v="1"/>
    <n v="0"/>
    <n v="0.2"/>
    <n v="0.2"/>
    <n v="0"/>
    <n v="0"/>
    <x v="2"/>
    <n v="2"/>
    <n v="2"/>
    <n v="2"/>
    <x v="12"/>
    <x v="0"/>
    <x v="0"/>
    <b v="0"/>
    <x v="0"/>
    <x v="2"/>
  </r>
  <r>
    <n v="1"/>
    <n v="4"/>
    <n v="0"/>
    <n v="0"/>
    <n v="14"/>
    <n v="1319.833333"/>
    <n v="0"/>
    <n v="1.2222222E-2"/>
    <n v="0"/>
    <n v="0"/>
    <x v="2"/>
    <n v="2"/>
    <n v="2"/>
    <n v="1"/>
    <x v="4"/>
    <x v="0"/>
    <x v="0"/>
    <b v="0"/>
    <x v="0"/>
    <x v="2"/>
  </r>
  <r>
    <n v="0"/>
    <n v="0"/>
    <n v="0"/>
    <n v="0"/>
    <n v="21"/>
    <n v="979.01666669999997"/>
    <n v="0"/>
    <n v="2.1000000000000001E-2"/>
    <n v="0"/>
    <n v="0"/>
    <x v="2"/>
    <n v="2"/>
    <n v="2"/>
    <n v="1"/>
    <x v="3"/>
    <x v="0"/>
    <x v="0"/>
    <b v="0"/>
    <x v="0"/>
    <x v="2"/>
  </r>
  <r>
    <n v="1"/>
    <n v="17"/>
    <n v="4"/>
    <n v="32"/>
    <n v="11"/>
    <n v="948"/>
    <n v="1.3333332999999999E-2"/>
    <n v="1.6666667E-2"/>
    <n v="25.484000000000002"/>
    <n v="0.6"/>
    <x v="2"/>
    <n v="2"/>
    <n v="2"/>
    <n v="1"/>
    <x v="5"/>
    <x v="0"/>
    <x v="0"/>
    <b v="1"/>
    <x v="1"/>
    <x v="2"/>
  </r>
  <r>
    <n v="8"/>
    <n v="224"/>
    <n v="0"/>
    <n v="0"/>
    <n v="16"/>
    <n v="315.25"/>
    <n v="0"/>
    <n v="1.1111111E-2"/>
    <n v="0"/>
    <n v="0"/>
    <x v="2"/>
    <n v="3"/>
    <n v="2"/>
    <n v="1"/>
    <x v="4"/>
    <x v="1"/>
    <x v="0"/>
    <b v="0"/>
    <x v="0"/>
    <x v="2"/>
  </r>
  <r>
    <n v="1"/>
    <n v="3"/>
    <n v="0"/>
    <n v="0"/>
    <n v="11"/>
    <n v="549.33333330000005"/>
    <n v="0"/>
    <n v="5.0000000000000001E-3"/>
    <n v="0"/>
    <n v="0"/>
    <x v="2"/>
    <n v="4"/>
    <n v="2"/>
    <n v="1"/>
    <x v="2"/>
    <x v="0"/>
    <x v="0"/>
    <b v="0"/>
    <x v="0"/>
    <x v="2"/>
  </r>
  <r>
    <n v="0"/>
    <n v="0"/>
    <n v="0"/>
    <n v="0"/>
    <n v="7"/>
    <n v="304.33333329999999"/>
    <n v="0"/>
    <n v="3.3333333E-2"/>
    <n v="0"/>
    <n v="0"/>
    <x v="2"/>
    <n v="1"/>
    <n v="1"/>
    <n v="1"/>
    <x v="1"/>
    <x v="1"/>
    <x v="1"/>
    <b v="0"/>
    <x v="0"/>
    <x v="2"/>
  </r>
  <r>
    <n v="1"/>
    <n v="14"/>
    <n v="1"/>
    <n v="19"/>
    <n v="49"/>
    <n v="1527.583333"/>
    <n v="7.843137E-3"/>
    <n v="1.7647059E-2"/>
    <n v="8.926823529"/>
    <n v="0"/>
    <x v="2"/>
    <n v="2"/>
    <n v="2"/>
    <n v="9"/>
    <x v="2"/>
    <x v="0"/>
    <x v="0"/>
    <b v="1"/>
    <x v="1"/>
    <x v="2"/>
  </r>
  <r>
    <n v="0"/>
    <n v="0"/>
    <n v="0"/>
    <n v="0"/>
    <n v="8"/>
    <n v="856.41666669999995"/>
    <n v="0"/>
    <n v="2.8571428999999999E-2"/>
    <n v="44.561142859999997"/>
    <n v="0.6"/>
    <x v="2"/>
    <n v="2"/>
    <n v="4"/>
    <n v="9"/>
    <x v="4"/>
    <x v="0"/>
    <x v="0"/>
    <b v="1"/>
    <x v="1"/>
    <x v="2"/>
  </r>
  <r>
    <n v="0"/>
    <n v="0"/>
    <n v="2"/>
    <n v="24"/>
    <n v="15"/>
    <n v="1075.5"/>
    <n v="0"/>
    <n v="1.3333332999999999E-2"/>
    <n v="0"/>
    <n v="0"/>
    <x v="2"/>
    <n v="6"/>
    <n v="2"/>
    <n v="4"/>
    <x v="1"/>
    <x v="0"/>
    <x v="1"/>
    <b v="0"/>
    <x v="0"/>
    <x v="2"/>
  </r>
  <r>
    <n v="0"/>
    <n v="0"/>
    <n v="0"/>
    <n v="0"/>
    <n v="9"/>
    <n v="368.5"/>
    <n v="0"/>
    <n v="8.3333330000000001E-3"/>
    <n v="0"/>
    <n v="0"/>
    <x v="2"/>
    <n v="2"/>
    <n v="2"/>
    <n v="4"/>
    <x v="0"/>
    <x v="0"/>
    <x v="0"/>
    <b v="0"/>
    <x v="0"/>
    <x v="2"/>
  </r>
  <r>
    <n v="0"/>
    <n v="0"/>
    <n v="0"/>
    <n v="0"/>
    <n v="3"/>
    <n v="12"/>
    <n v="6.6666666999999999E-2"/>
    <n v="0.133333333"/>
    <n v="0"/>
    <n v="0"/>
    <x v="2"/>
    <n v="2"/>
    <n v="4"/>
    <n v="3"/>
    <x v="5"/>
    <x v="0"/>
    <x v="0"/>
    <b v="0"/>
    <x v="0"/>
    <x v="2"/>
  </r>
  <r>
    <n v="10"/>
    <n v="586.6480186"/>
    <n v="3"/>
    <n v="263.66666670000001"/>
    <n v="41"/>
    <n v="1919.24523"/>
    <n v="1.4875647000000001E-2"/>
    <n v="3.1679159999999998E-2"/>
    <n v="3.4853525209999998"/>
    <n v="0"/>
    <x v="2"/>
    <n v="1"/>
    <n v="1"/>
    <n v="8"/>
    <x v="5"/>
    <x v="0"/>
    <x v="1"/>
    <b v="0"/>
    <x v="0"/>
    <x v="2"/>
  </r>
  <r>
    <n v="3"/>
    <n v="14"/>
    <n v="0"/>
    <n v="0"/>
    <n v="154"/>
    <n v="4712.7693220000001"/>
    <n v="1.282051E-3"/>
    <n v="1.4267214E-2"/>
    <n v="3.8903501829999998"/>
    <n v="0"/>
    <x v="2"/>
    <n v="2"/>
    <n v="5"/>
    <n v="6"/>
    <x v="2"/>
    <x v="0"/>
    <x v="0"/>
    <b v="0"/>
    <x v="0"/>
    <x v="2"/>
  </r>
  <r>
    <n v="0"/>
    <n v="0"/>
    <n v="0"/>
    <n v="0"/>
    <n v="11"/>
    <n v="482.66666670000001"/>
    <n v="0"/>
    <n v="0.02"/>
    <n v="22.738"/>
    <n v="0"/>
    <x v="2"/>
    <n v="1"/>
    <n v="1"/>
    <n v="6"/>
    <x v="1"/>
    <x v="1"/>
    <x v="0"/>
    <b v="1"/>
    <x v="1"/>
    <x v="2"/>
  </r>
  <r>
    <n v="10"/>
    <n v="363.33333329999999"/>
    <n v="0"/>
    <n v="0"/>
    <n v="59"/>
    <n v="2012.9007939999999"/>
    <n v="1.538462E-3"/>
    <n v="1.1431235E-2"/>
    <n v="54.657148720000002"/>
    <n v="0"/>
    <x v="2"/>
    <n v="1"/>
    <n v="5"/>
    <n v="1"/>
    <x v="3"/>
    <x v="0"/>
    <x v="0"/>
    <b v="0"/>
    <x v="0"/>
    <x v="2"/>
  </r>
  <r>
    <n v="10"/>
    <n v="154.79166670000001"/>
    <n v="2"/>
    <n v="7"/>
    <n v="49"/>
    <n v="1714.868651"/>
    <n v="1.3711002E-2"/>
    <n v="5.5127257999999998E-2"/>
    <n v="1.4569515230000001"/>
    <n v="1"/>
    <x v="2"/>
    <n v="1"/>
    <n v="1"/>
    <n v="1"/>
    <x v="1"/>
    <x v="0"/>
    <x v="1"/>
    <b v="0"/>
    <x v="0"/>
    <x v="2"/>
  </r>
  <r>
    <n v="0"/>
    <n v="0"/>
    <n v="0"/>
    <n v="0"/>
    <n v="16"/>
    <n v="650.83333330000005"/>
    <n v="0"/>
    <n v="1.9047618999999998E-2"/>
    <n v="13.99"/>
    <n v="0"/>
    <x v="2"/>
    <n v="2"/>
    <n v="2"/>
    <n v="7"/>
    <x v="1"/>
    <x v="0"/>
    <x v="0"/>
    <b v="1"/>
    <x v="1"/>
    <x v="2"/>
  </r>
  <r>
    <n v="0"/>
    <n v="0"/>
    <n v="0"/>
    <n v="0"/>
    <n v="26"/>
    <n v="781.5"/>
    <n v="7.6923080000000001E-3"/>
    <n v="3.0769231000000001E-2"/>
    <n v="0"/>
    <n v="0.2"/>
    <x v="2"/>
    <n v="2"/>
    <n v="2"/>
    <n v="2"/>
    <x v="2"/>
    <x v="0"/>
    <x v="0"/>
    <b v="0"/>
    <x v="0"/>
    <x v="2"/>
  </r>
  <r>
    <n v="1"/>
    <n v="17.5"/>
    <n v="0"/>
    <n v="0"/>
    <n v="17"/>
    <n v="665.9848485"/>
    <n v="0"/>
    <n v="2.3529409999999999E-3"/>
    <n v="51.607058819999999"/>
    <n v="0"/>
    <x v="2"/>
    <n v="2"/>
    <n v="2"/>
    <n v="4"/>
    <x v="1"/>
    <x v="1"/>
    <x v="0"/>
    <b v="1"/>
    <x v="1"/>
    <x v="2"/>
  </r>
  <r>
    <n v="0"/>
    <n v="0"/>
    <n v="2"/>
    <n v="71"/>
    <n v="16"/>
    <n v="244"/>
    <n v="0"/>
    <n v="2.3529412E-2"/>
    <n v="0"/>
    <n v="0"/>
    <x v="2"/>
    <n v="2"/>
    <n v="2"/>
    <n v="1"/>
    <x v="3"/>
    <x v="0"/>
    <x v="0"/>
    <b v="0"/>
    <x v="0"/>
    <x v="2"/>
  </r>
  <r>
    <n v="0"/>
    <n v="0"/>
    <n v="0"/>
    <n v="0"/>
    <n v="24"/>
    <n v="255.3222222"/>
    <n v="2.5000000000000001E-2"/>
    <n v="3.8888889000000003E-2"/>
    <n v="0"/>
    <n v="0.6"/>
    <x v="2"/>
    <n v="2"/>
    <n v="2"/>
    <n v="8"/>
    <x v="0"/>
    <x v="0"/>
    <x v="0"/>
    <b v="0"/>
    <x v="0"/>
    <x v="2"/>
  </r>
  <r>
    <n v="0"/>
    <n v="0"/>
    <n v="0"/>
    <n v="0"/>
    <n v="70"/>
    <n v="2083.3000000000002"/>
    <n v="9.8039200000000007E-4"/>
    <n v="5.2521010000000003E-3"/>
    <n v="0"/>
    <n v="0"/>
    <x v="2"/>
    <n v="2"/>
    <n v="2"/>
    <n v="7"/>
    <x v="1"/>
    <x v="0"/>
    <x v="0"/>
    <b v="0"/>
    <x v="0"/>
    <x v="2"/>
  </r>
  <r>
    <n v="9"/>
    <n v="183.70833329999999"/>
    <n v="1"/>
    <n v="17"/>
    <n v="80"/>
    <n v="1143.3710779999999"/>
    <n v="2.4630540000000001E-3"/>
    <n v="1.9057903000000001E-2"/>
    <n v="12.450990150000001"/>
    <n v="0"/>
    <x v="2"/>
    <n v="1"/>
    <n v="1"/>
    <n v="3"/>
    <x v="2"/>
    <x v="0"/>
    <x v="1"/>
    <b v="0"/>
    <x v="0"/>
    <x v="2"/>
  </r>
  <r>
    <n v="1"/>
    <n v="33"/>
    <n v="1"/>
    <n v="27"/>
    <n v="18"/>
    <n v="630.87191199999995"/>
    <n v="0"/>
    <n v="2.9239799999999997E-4"/>
    <n v="0"/>
    <n v="0"/>
    <x v="2"/>
    <n v="1"/>
    <n v="1"/>
    <n v="3"/>
    <x v="2"/>
    <x v="1"/>
    <x v="0"/>
    <b v="0"/>
    <x v="0"/>
    <x v="2"/>
  </r>
  <r>
    <n v="0"/>
    <n v="0"/>
    <n v="2"/>
    <n v="62.333333330000002"/>
    <n v="34"/>
    <n v="1122.272727"/>
    <n v="4.7222222000000001E-2"/>
    <n v="7.1018519000000002E-2"/>
    <n v="0"/>
    <n v="0.8"/>
    <x v="2"/>
    <n v="2"/>
    <n v="2"/>
    <n v="4"/>
    <x v="5"/>
    <x v="0"/>
    <x v="0"/>
    <b v="0"/>
    <x v="0"/>
    <x v="2"/>
  </r>
  <r>
    <n v="3"/>
    <n v="112"/>
    <n v="0"/>
    <n v="0"/>
    <n v="4"/>
    <n v="111.66666669999999"/>
    <n v="0"/>
    <n v="2.8571428999999999E-2"/>
    <n v="0"/>
    <n v="0"/>
    <x v="2"/>
    <n v="3"/>
    <n v="2"/>
    <n v="4"/>
    <x v="4"/>
    <x v="0"/>
    <x v="0"/>
    <b v="0"/>
    <x v="0"/>
    <x v="2"/>
  </r>
  <r>
    <n v="1"/>
    <n v="76"/>
    <n v="0"/>
    <n v="0"/>
    <n v="37"/>
    <n v="821.33333330000005"/>
    <n v="0"/>
    <n v="1.4285714E-2"/>
    <n v="0"/>
    <n v="0"/>
    <x v="2"/>
    <n v="2"/>
    <n v="2"/>
    <n v="4"/>
    <x v="3"/>
    <x v="0"/>
    <x v="0"/>
    <b v="0"/>
    <x v="0"/>
    <x v="2"/>
  </r>
  <r>
    <n v="18"/>
    <n v="255.71666669999999"/>
    <n v="0"/>
    <n v="0"/>
    <n v="184"/>
    <n v="7706.546429"/>
    <n v="2.0833330000000001E-3"/>
    <n v="1.3793270999999999E-2"/>
    <n v="6.7383952379999998"/>
    <n v="0"/>
    <x v="2"/>
    <n v="2"/>
    <n v="2"/>
    <n v="9"/>
    <x v="5"/>
    <x v="0"/>
    <x v="0"/>
    <b v="0"/>
    <x v="0"/>
    <x v="2"/>
  </r>
  <r>
    <n v="0"/>
    <n v="0"/>
    <n v="0"/>
    <n v="0"/>
    <n v="5"/>
    <n v="626"/>
    <n v="0"/>
    <n v="0.04"/>
    <n v="0"/>
    <n v="0"/>
    <x v="2"/>
    <n v="1"/>
    <n v="1"/>
    <n v="1"/>
    <x v="3"/>
    <x v="0"/>
    <x v="0"/>
    <b v="0"/>
    <x v="0"/>
    <x v="2"/>
  </r>
  <r>
    <n v="3"/>
    <n v="83"/>
    <n v="0"/>
    <n v="0"/>
    <n v="5"/>
    <n v="47"/>
    <n v="0"/>
    <n v="2.8571428999999999E-2"/>
    <n v="0"/>
    <n v="0"/>
    <x v="2"/>
    <n v="2"/>
    <n v="2"/>
    <n v="4"/>
    <x v="0"/>
    <x v="0"/>
    <x v="0"/>
    <b v="0"/>
    <x v="0"/>
    <x v="2"/>
  </r>
  <r>
    <n v="0"/>
    <n v="0"/>
    <n v="0"/>
    <n v="0"/>
    <n v="17"/>
    <n v="857"/>
    <n v="2.3529412E-2"/>
    <n v="7.6470588000000006E-2"/>
    <n v="0"/>
    <n v="0"/>
    <x v="2"/>
    <n v="4"/>
    <n v="2"/>
    <n v="4"/>
    <x v="1"/>
    <x v="0"/>
    <x v="0"/>
    <b v="0"/>
    <x v="0"/>
    <x v="2"/>
  </r>
  <r>
    <n v="0"/>
    <n v="0"/>
    <n v="0"/>
    <n v="0"/>
    <n v="3"/>
    <n v="44"/>
    <n v="6.6666666999999999E-2"/>
    <n v="0.1"/>
    <n v="0"/>
    <n v="0"/>
    <x v="2"/>
    <n v="3"/>
    <n v="2"/>
    <n v="1"/>
    <x v="14"/>
    <x v="0"/>
    <x v="0"/>
    <b v="0"/>
    <x v="0"/>
    <x v="2"/>
  </r>
  <r>
    <n v="1"/>
    <n v="51"/>
    <n v="0"/>
    <n v="0"/>
    <n v="66"/>
    <n v="1859.5"/>
    <n v="5.1282050000000003E-3"/>
    <n v="9.7435899999999999E-3"/>
    <n v="0"/>
    <n v="0.4"/>
    <x v="2"/>
    <n v="2"/>
    <n v="2"/>
    <n v="2"/>
    <x v="1"/>
    <x v="0"/>
    <x v="0"/>
    <b v="0"/>
    <x v="0"/>
    <x v="2"/>
  </r>
  <r>
    <n v="12"/>
    <n v="194.03623189999999"/>
    <n v="3"/>
    <n v="61.5"/>
    <n v="36"/>
    <n v="625.30811200000005"/>
    <n v="1.1627907E-2"/>
    <n v="3.2461961999999997E-2"/>
    <n v="0"/>
    <n v="0"/>
    <x v="2"/>
    <n v="3"/>
    <n v="2"/>
    <n v="1"/>
    <x v="0"/>
    <x v="0"/>
    <x v="0"/>
    <b v="0"/>
    <x v="0"/>
    <x v="2"/>
  </r>
  <r>
    <n v="0"/>
    <n v="0"/>
    <n v="0"/>
    <n v="0"/>
    <n v="73"/>
    <n v="1209.7619050000001"/>
    <n v="2.8169010000000001E-3"/>
    <n v="7.6682319999999997E-3"/>
    <n v="0"/>
    <n v="0"/>
    <x v="2"/>
    <n v="2"/>
    <n v="4"/>
    <n v="3"/>
    <x v="0"/>
    <x v="0"/>
    <x v="1"/>
    <b v="0"/>
    <x v="0"/>
    <x v="2"/>
  </r>
  <r>
    <n v="0"/>
    <n v="0"/>
    <n v="0"/>
    <n v="0"/>
    <n v="19"/>
    <n v="801.58333330000005"/>
    <n v="1.0526316000000001E-2"/>
    <n v="3.5087719000000003E-2"/>
    <n v="0"/>
    <n v="1"/>
    <x v="2"/>
    <n v="1"/>
    <n v="1"/>
    <n v="1"/>
    <x v="1"/>
    <x v="0"/>
    <x v="1"/>
    <b v="0"/>
    <x v="0"/>
    <x v="2"/>
  </r>
  <r>
    <n v="0"/>
    <n v="0"/>
    <n v="0"/>
    <n v="0"/>
    <n v="27"/>
    <n v="1115.75"/>
    <n v="1.5384615000000001E-2"/>
    <n v="3.4615384999999999E-2"/>
    <n v="0"/>
    <n v="0"/>
    <x v="2"/>
    <n v="2"/>
    <n v="2"/>
    <n v="1"/>
    <x v="12"/>
    <x v="0"/>
    <x v="0"/>
    <b v="0"/>
    <x v="0"/>
    <x v="2"/>
  </r>
  <r>
    <n v="1"/>
    <n v="57"/>
    <n v="3"/>
    <n v="144"/>
    <n v="15"/>
    <n v="280.08333329999999"/>
    <n v="1.0526316000000001E-2"/>
    <n v="2.1052632000000002E-2"/>
    <n v="0"/>
    <n v="0"/>
    <x v="2"/>
    <n v="3"/>
    <n v="2"/>
    <n v="6"/>
    <x v="3"/>
    <x v="0"/>
    <x v="1"/>
    <b v="0"/>
    <x v="0"/>
    <x v="2"/>
  </r>
  <r>
    <n v="0"/>
    <n v="0"/>
    <n v="0"/>
    <n v="0"/>
    <n v="9"/>
    <n v="260.3"/>
    <n v="0"/>
    <n v="5.5555559999999997E-3"/>
    <n v="16.322444440000002"/>
    <n v="0"/>
    <x v="2"/>
    <n v="3"/>
    <n v="2"/>
    <n v="6"/>
    <x v="10"/>
    <x v="0"/>
    <x v="0"/>
    <b v="1"/>
    <x v="1"/>
    <x v="2"/>
  </r>
  <r>
    <n v="2"/>
    <n v="11.5"/>
    <n v="0"/>
    <n v="0"/>
    <n v="12"/>
    <n v="1562"/>
    <n v="2.3E-2"/>
    <n v="4.2941175999999998E-2"/>
    <n v="33.1128"/>
    <n v="0.8"/>
    <x v="2"/>
    <n v="2"/>
    <n v="2"/>
    <n v="1"/>
    <x v="0"/>
    <x v="0"/>
    <x v="0"/>
    <b v="0"/>
    <x v="0"/>
    <x v="2"/>
  </r>
  <r>
    <n v="1"/>
    <n v="9"/>
    <n v="1"/>
    <n v="82"/>
    <n v="93"/>
    <n v="3148.1739389999998"/>
    <n v="2.1874999999999999E-2"/>
    <n v="3.9475087999999998E-2"/>
    <n v="3.3239713239999999"/>
    <n v="0.4"/>
    <x v="2"/>
    <n v="3"/>
    <n v="2"/>
    <n v="8"/>
    <x v="12"/>
    <x v="0"/>
    <x v="0"/>
    <b v="0"/>
    <x v="0"/>
    <x v="2"/>
  </r>
  <r>
    <n v="0"/>
    <n v="0"/>
    <n v="0"/>
    <n v="0"/>
    <n v="21"/>
    <n v="464.58333329999999"/>
    <n v="0"/>
    <n v="1.2500000000000001E-2"/>
    <n v="0"/>
    <n v="0"/>
    <x v="2"/>
    <n v="2"/>
    <n v="2"/>
    <n v="3"/>
    <x v="1"/>
    <x v="0"/>
    <x v="0"/>
    <b v="0"/>
    <x v="0"/>
    <x v="2"/>
  </r>
  <r>
    <n v="0"/>
    <n v="0"/>
    <n v="0"/>
    <n v="0"/>
    <n v="14"/>
    <n v="310"/>
    <n v="2.8571428999999999E-2"/>
    <n v="6.4285713999999994E-2"/>
    <n v="0"/>
    <n v="0.2"/>
    <x v="2"/>
    <n v="2"/>
    <n v="4"/>
    <n v="1"/>
    <x v="2"/>
    <x v="0"/>
    <x v="0"/>
    <b v="0"/>
    <x v="0"/>
    <x v="2"/>
  </r>
  <r>
    <n v="0"/>
    <n v="0"/>
    <n v="0"/>
    <n v="0"/>
    <n v="12"/>
    <n v="1287"/>
    <n v="0"/>
    <n v="1.6666667E-2"/>
    <n v="0"/>
    <n v="0.4"/>
    <x v="2"/>
    <n v="4"/>
    <n v="2"/>
    <n v="2"/>
    <x v="12"/>
    <x v="0"/>
    <x v="0"/>
    <b v="0"/>
    <x v="0"/>
    <x v="2"/>
  </r>
  <r>
    <n v="0"/>
    <n v="0"/>
    <n v="0"/>
    <n v="0"/>
    <n v="15"/>
    <n v="153"/>
    <n v="0"/>
    <n v="0.04"/>
    <n v="0"/>
    <n v="0.6"/>
    <x v="2"/>
    <n v="2"/>
    <n v="10"/>
    <n v="1"/>
    <x v="2"/>
    <x v="0"/>
    <x v="0"/>
    <b v="0"/>
    <x v="0"/>
    <x v="2"/>
  </r>
  <r>
    <n v="0"/>
    <n v="0"/>
    <n v="0"/>
    <n v="0"/>
    <n v="41"/>
    <n v="881.16666669999995"/>
    <n v="9.7560979999999995E-3"/>
    <n v="2.1138211000000001E-2"/>
    <n v="0"/>
    <n v="0.6"/>
    <x v="2"/>
    <n v="2"/>
    <n v="5"/>
    <n v="1"/>
    <x v="2"/>
    <x v="0"/>
    <x v="0"/>
    <b v="0"/>
    <x v="0"/>
    <x v="2"/>
  </r>
  <r>
    <n v="0"/>
    <n v="0"/>
    <n v="0"/>
    <n v="0"/>
    <n v="2"/>
    <n v="247"/>
    <n v="0"/>
    <n v="0.1"/>
    <n v="0"/>
    <n v="0"/>
    <x v="2"/>
    <n v="1"/>
    <n v="1"/>
    <n v="1"/>
    <x v="0"/>
    <x v="0"/>
    <x v="0"/>
    <b v="0"/>
    <x v="0"/>
    <x v="2"/>
  </r>
  <r>
    <n v="2"/>
    <n v="15"/>
    <n v="0"/>
    <n v="0"/>
    <n v="26"/>
    <n v="601.76818179999998"/>
    <n v="0"/>
    <n v="7.4074070000000004E-3"/>
    <n v="0"/>
    <n v="0.8"/>
    <x v="2"/>
    <n v="2"/>
    <n v="4"/>
    <n v="1"/>
    <x v="1"/>
    <x v="1"/>
    <x v="0"/>
    <b v="0"/>
    <x v="0"/>
    <x v="2"/>
  </r>
  <r>
    <n v="8"/>
    <n v="201.33333329999999"/>
    <n v="2"/>
    <n v="5"/>
    <n v="116"/>
    <n v="3364.1916670000001"/>
    <n v="1.4957265000000001E-2"/>
    <n v="2.4863654999999998E-2"/>
    <n v="0"/>
    <n v="0.4"/>
    <x v="2"/>
    <n v="3"/>
    <n v="2"/>
    <n v="3"/>
    <x v="3"/>
    <x v="0"/>
    <x v="0"/>
    <b v="0"/>
    <x v="0"/>
    <x v="2"/>
  </r>
  <r>
    <n v="0"/>
    <n v="0"/>
    <n v="0"/>
    <n v="0"/>
    <n v="13"/>
    <n v="490.08333329999999"/>
    <n v="0"/>
    <n v="3.636364E-3"/>
    <n v="11.988"/>
    <n v="1"/>
    <x v="2"/>
    <n v="1"/>
    <n v="8"/>
    <n v="1"/>
    <x v="10"/>
    <x v="1"/>
    <x v="1"/>
    <b v="1"/>
    <x v="1"/>
    <x v="2"/>
  </r>
  <r>
    <n v="0"/>
    <n v="0"/>
    <n v="0"/>
    <n v="0"/>
    <n v="5"/>
    <n v="87"/>
    <n v="0.04"/>
    <n v="0.06"/>
    <n v="0"/>
    <n v="0.6"/>
    <x v="2"/>
    <n v="2"/>
    <n v="2"/>
    <n v="3"/>
    <x v="5"/>
    <x v="0"/>
    <x v="0"/>
    <b v="0"/>
    <x v="0"/>
    <x v="2"/>
  </r>
  <r>
    <n v="0"/>
    <n v="0"/>
    <n v="0"/>
    <n v="0"/>
    <n v="6"/>
    <n v="954.5"/>
    <n v="0"/>
    <n v="6.6666666999999999E-2"/>
    <n v="0"/>
    <n v="0.4"/>
    <x v="2"/>
    <n v="2"/>
    <n v="2"/>
    <n v="3"/>
    <x v="3"/>
    <x v="0"/>
    <x v="0"/>
    <b v="0"/>
    <x v="0"/>
    <x v="2"/>
  </r>
  <r>
    <n v="3"/>
    <n v="26"/>
    <n v="0"/>
    <n v="0"/>
    <n v="2"/>
    <n v="22"/>
    <n v="0"/>
    <n v="0.02"/>
    <n v="0"/>
    <n v="0.8"/>
    <x v="2"/>
    <n v="2"/>
    <n v="2"/>
    <n v="1"/>
    <x v="3"/>
    <x v="0"/>
    <x v="0"/>
    <b v="0"/>
    <x v="0"/>
    <x v="2"/>
  </r>
  <r>
    <n v="7"/>
    <n v="134.75"/>
    <n v="0"/>
    <n v="0"/>
    <n v="43"/>
    <n v="3283.7222219999999"/>
    <n v="9.3023259999999997E-3"/>
    <n v="1.9379845E-2"/>
    <n v="24.901441859999998"/>
    <n v="0.2"/>
    <x v="2"/>
    <n v="1"/>
    <n v="2"/>
    <n v="1"/>
    <x v="3"/>
    <x v="0"/>
    <x v="0"/>
    <b v="0"/>
    <x v="0"/>
    <x v="2"/>
  </r>
  <r>
    <n v="2"/>
    <n v="16"/>
    <n v="0"/>
    <n v="0"/>
    <n v="29"/>
    <n v="1412.5"/>
    <n v="7.1428569999999999E-3"/>
    <n v="4.6428571000000002E-2"/>
    <n v="0"/>
    <n v="0"/>
    <x v="2"/>
    <n v="2"/>
    <n v="2"/>
    <n v="6"/>
    <x v="12"/>
    <x v="0"/>
    <x v="0"/>
    <b v="0"/>
    <x v="0"/>
    <x v="2"/>
  </r>
  <r>
    <n v="0"/>
    <n v="0"/>
    <n v="0"/>
    <n v="0"/>
    <n v="9"/>
    <n v="113"/>
    <n v="2.2222222E-2"/>
    <n v="5.5555555999999999E-2"/>
    <n v="0"/>
    <n v="0.4"/>
    <x v="2"/>
    <n v="2"/>
    <n v="2"/>
    <n v="1"/>
    <x v="2"/>
    <x v="0"/>
    <x v="0"/>
    <b v="0"/>
    <x v="0"/>
    <x v="2"/>
  </r>
  <r>
    <n v="4"/>
    <n v="116"/>
    <n v="1"/>
    <n v="8"/>
    <n v="59"/>
    <n v="1828.7746030000001"/>
    <n v="3.874092E-3"/>
    <n v="2.3361581999999999E-2"/>
    <n v="26.937923730000001"/>
    <n v="0"/>
    <x v="2"/>
    <n v="2"/>
    <n v="2"/>
    <n v="7"/>
    <x v="5"/>
    <x v="0"/>
    <x v="0"/>
    <b v="0"/>
    <x v="0"/>
    <x v="2"/>
  </r>
  <r>
    <n v="3"/>
    <n v="42"/>
    <n v="0"/>
    <n v="0"/>
    <n v="24"/>
    <n v="1381.7333329999999"/>
    <n v="3.1481480999999999E-2"/>
    <n v="1.8777881999999999E-2"/>
    <n v="0"/>
    <n v="0"/>
    <x v="2"/>
    <n v="3"/>
    <n v="2"/>
    <n v="4"/>
    <x v="2"/>
    <x v="0"/>
    <x v="0"/>
    <b v="0"/>
    <x v="0"/>
    <x v="2"/>
  </r>
  <r>
    <n v="0"/>
    <n v="0"/>
    <n v="0"/>
    <n v="0"/>
    <n v="9"/>
    <n v="890"/>
    <n v="4.4444444E-2"/>
    <n v="6.6666666999999999E-2"/>
    <n v="0"/>
    <n v="0.4"/>
    <x v="2"/>
    <n v="2"/>
    <n v="2"/>
    <n v="6"/>
    <x v="16"/>
    <x v="0"/>
    <x v="0"/>
    <b v="0"/>
    <x v="0"/>
    <x v="2"/>
  </r>
  <r>
    <n v="0"/>
    <n v="0"/>
    <n v="0"/>
    <n v="0"/>
    <n v="39"/>
    <n v="1183.5"/>
    <n v="1.2820513E-2"/>
    <n v="3.3333333E-2"/>
    <n v="0"/>
    <n v="0"/>
    <x v="2"/>
    <n v="2"/>
    <n v="2"/>
    <n v="7"/>
    <x v="0"/>
    <x v="0"/>
    <x v="0"/>
    <b v="0"/>
    <x v="0"/>
    <x v="2"/>
  </r>
  <r>
    <n v="2"/>
    <n v="29"/>
    <n v="1"/>
    <n v="113"/>
    <n v="14"/>
    <n v="536.0357143"/>
    <n v="0"/>
    <n v="3.5714290000000001E-3"/>
    <n v="0"/>
    <n v="0"/>
    <x v="2"/>
    <n v="2"/>
    <n v="2"/>
    <n v="3"/>
    <x v="1"/>
    <x v="0"/>
    <x v="0"/>
    <b v="0"/>
    <x v="0"/>
    <x v="2"/>
  </r>
  <r>
    <n v="2"/>
    <n v="12"/>
    <n v="0"/>
    <n v="0"/>
    <n v="45"/>
    <n v="547.5"/>
    <n v="3.3469388000000003E-2"/>
    <n v="5.4460640999999997E-2"/>
    <n v="13.18408163"/>
    <n v="0.8"/>
    <x v="2"/>
    <n v="2"/>
    <n v="10"/>
    <n v="3"/>
    <x v="1"/>
    <x v="0"/>
    <x v="0"/>
    <b v="0"/>
    <x v="0"/>
    <x v="2"/>
  </r>
  <r>
    <n v="0"/>
    <n v="0"/>
    <n v="0"/>
    <n v="0"/>
    <n v="88"/>
    <n v="1917.6833329999999"/>
    <n v="3.4090909999999999E-3"/>
    <n v="1.6287879000000002E-2"/>
    <n v="0"/>
    <n v="0.2"/>
    <x v="2"/>
    <n v="2"/>
    <n v="2"/>
    <n v="3"/>
    <x v="0"/>
    <x v="0"/>
    <x v="0"/>
    <b v="0"/>
    <x v="0"/>
    <x v="2"/>
  </r>
  <r>
    <n v="1"/>
    <n v="0"/>
    <n v="1"/>
    <n v="37.4"/>
    <n v="23"/>
    <n v="1146.5"/>
    <n v="1.5384615000000001E-2"/>
    <n v="2.3076922999999999E-2"/>
    <n v="72.520769229999999"/>
    <n v="0"/>
    <x v="2"/>
    <n v="2"/>
    <n v="4"/>
    <n v="1"/>
    <x v="3"/>
    <x v="0"/>
    <x v="1"/>
    <b v="1"/>
    <x v="1"/>
    <x v="2"/>
  </r>
  <r>
    <n v="1"/>
    <n v="43"/>
    <n v="0"/>
    <n v="0"/>
    <n v="36"/>
    <n v="2362.5"/>
    <n v="0"/>
    <n v="1.6190475999999999E-2"/>
    <n v="0"/>
    <n v="0.6"/>
    <x v="2"/>
    <n v="2"/>
    <n v="5"/>
    <n v="1"/>
    <x v="3"/>
    <x v="0"/>
    <x v="0"/>
    <b v="0"/>
    <x v="0"/>
    <x v="2"/>
  </r>
  <r>
    <n v="0"/>
    <n v="0"/>
    <n v="0"/>
    <n v="0"/>
    <n v="10"/>
    <n v="393"/>
    <n v="0.02"/>
    <n v="0.06"/>
    <n v="0"/>
    <n v="0"/>
    <x v="2"/>
    <n v="2"/>
    <n v="2"/>
    <n v="7"/>
    <x v="2"/>
    <x v="0"/>
    <x v="0"/>
    <b v="0"/>
    <x v="0"/>
    <x v="2"/>
  </r>
  <r>
    <n v="3"/>
    <n v="108"/>
    <n v="0"/>
    <n v="0"/>
    <n v="26"/>
    <n v="730.53333329999998"/>
    <n v="1.1538461999999999E-2"/>
    <n v="1.4102564E-2"/>
    <n v="0"/>
    <n v="0"/>
    <x v="2"/>
    <n v="1"/>
    <n v="1"/>
    <n v="1"/>
    <x v="10"/>
    <x v="0"/>
    <x v="0"/>
    <b v="0"/>
    <x v="0"/>
    <x v="2"/>
  </r>
  <r>
    <n v="0"/>
    <n v="0"/>
    <n v="0"/>
    <n v="0"/>
    <n v="6"/>
    <n v="1563"/>
    <n v="0"/>
    <n v="1.1111111E-2"/>
    <n v="0"/>
    <n v="0"/>
    <x v="2"/>
    <n v="2"/>
    <n v="2"/>
    <n v="1"/>
    <x v="3"/>
    <x v="0"/>
    <x v="0"/>
    <b v="0"/>
    <x v="0"/>
    <x v="2"/>
  </r>
  <r>
    <n v="0"/>
    <n v="0"/>
    <n v="1"/>
    <n v="24"/>
    <n v="9"/>
    <n v="717"/>
    <n v="0.02"/>
    <n v="0.03"/>
    <n v="0"/>
    <n v="0"/>
    <x v="2"/>
    <n v="3"/>
    <n v="2"/>
    <n v="5"/>
    <x v="12"/>
    <x v="0"/>
    <x v="0"/>
    <b v="0"/>
    <x v="0"/>
    <x v="2"/>
  </r>
  <r>
    <n v="3"/>
    <n v="57"/>
    <n v="1"/>
    <n v="163"/>
    <n v="36"/>
    <n v="2928.7777780000001"/>
    <n v="2.6315790000000002E-3"/>
    <n v="2.1052632000000002E-2"/>
    <n v="0"/>
    <n v="0"/>
    <x v="2"/>
    <n v="2"/>
    <n v="10"/>
    <n v="2"/>
    <x v="4"/>
    <x v="0"/>
    <x v="1"/>
    <b v="0"/>
    <x v="0"/>
    <x v="2"/>
  </r>
  <r>
    <n v="6"/>
    <n v="110"/>
    <n v="0"/>
    <n v="0"/>
    <n v="21"/>
    <n v="884.33333330000005"/>
    <n v="0"/>
    <n v="1.6231883999999999E-2"/>
    <n v="17.94797101"/>
    <n v="0"/>
    <x v="2"/>
    <n v="1"/>
    <n v="2"/>
    <n v="5"/>
    <x v="1"/>
    <x v="0"/>
    <x v="0"/>
    <b v="0"/>
    <x v="0"/>
    <x v="2"/>
  </r>
  <r>
    <n v="12"/>
    <n v="310.6333333"/>
    <n v="0"/>
    <n v="0"/>
    <n v="28"/>
    <n v="606.41666669999995"/>
    <n v="2.7619048E-2"/>
    <n v="3.614966E-2"/>
    <n v="0"/>
    <n v="0"/>
    <x v="2"/>
    <n v="3"/>
    <n v="2"/>
    <n v="2"/>
    <x v="0"/>
    <x v="0"/>
    <x v="1"/>
    <b v="0"/>
    <x v="0"/>
    <x v="2"/>
  </r>
  <r>
    <n v="4"/>
    <n v="699"/>
    <n v="0"/>
    <n v="0"/>
    <n v="9"/>
    <n v="261.7"/>
    <n v="0"/>
    <n v="2.0512821000000001E-2"/>
    <n v="0"/>
    <n v="0"/>
    <x v="2"/>
    <n v="3"/>
    <n v="2"/>
    <n v="3"/>
    <x v="10"/>
    <x v="1"/>
    <x v="0"/>
    <b v="0"/>
    <x v="0"/>
    <x v="2"/>
  </r>
  <r>
    <n v="0"/>
    <n v="0"/>
    <n v="0"/>
    <n v="0"/>
    <n v="16"/>
    <n v="431.5"/>
    <n v="5.6250000000000001E-2"/>
    <n v="9.2083333000000003E-2"/>
    <n v="0"/>
    <n v="0.2"/>
    <x v="2"/>
    <n v="3"/>
    <n v="2"/>
    <n v="1"/>
    <x v="12"/>
    <x v="0"/>
    <x v="0"/>
    <b v="0"/>
    <x v="0"/>
    <x v="2"/>
  </r>
  <r>
    <n v="0"/>
    <n v="0"/>
    <n v="0"/>
    <n v="0"/>
    <n v="14"/>
    <n v="184.83333329999999"/>
    <n v="0"/>
    <n v="3.5714285999999998E-2"/>
    <n v="0"/>
    <n v="0.4"/>
    <x v="2"/>
    <n v="2"/>
    <n v="2"/>
    <n v="1"/>
    <x v="1"/>
    <x v="0"/>
    <x v="0"/>
    <b v="0"/>
    <x v="0"/>
    <x v="2"/>
  </r>
  <r>
    <n v="8"/>
    <n v="85.5"/>
    <n v="0"/>
    <n v="0"/>
    <n v="41"/>
    <n v="1135.8607139999999"/>
    <n v="0"/>
    <n v="2.5876067999999999E-2"/>
    <n v="11.87691429"/>
    <n v="1"/>
    <x v="2"/>
    <n v="2"/>
    <n v="2"/>
    <n v="1"/>
    <x v="1"/>
    <x v="0"/>
    <x v="1"/>
    <b v="0"/>
    <x v="0"/>
    <x v="2"/>
  </r>
  <r>
    <n v="0"/>
    <n v="0"/>
    <n v="0"/>
    <n v="0"/>
    <n v="1"/>
    <n v="0"/>
    <n v="0.2"/>
    <n v="0.2"/>
    <n v="0"/>
    <n v="0"/>
    <x v="2"/>
    <n v="1"/>
    <n v="1"/>
    <n v="1"/>
    <x v="19"/>
    <x v="0"/>
    <x v="0"/>
    <b v="0"/>
    <x v="0"/>
    <x v="2"/>
  </r>
  <r>
    <n v="0"/>
    <n v="0"/>
    <n v="0"/>
    <n v="0"/>
    <n v="1"/>
    <n v="0"/>
    <n v="0.2"/>
    <n v="0.2"/>
    <n v="0"/>
    <n v="0"/>
    <x v="2"/>
    <n v="2"/>
    <n v="4"/>
    <n v="4"/>
    <x v="2"/>
    <x v="0"/>
    <x v="0"/>
    <b v="0"/>
    <x v="0"/>
    <x v="2"/>
  </r>
  <r>
    <n v="0"/>
    <n v="0"/>
    <n v="0"/>
    <n v="0"/>
    <n v="2"/>
    <n v="69"/>
    <n v="0"/>
    <n v="0.05"/>
    <n v="0"/>
    <n v="0"/>
    <x v="2"/>
    <n v="3"/>
    <n v="2"/>
    <n v="3"/>
    <x v="2"/>
    <x v="0"/>
    <x v="0"/>
    <b v="0"/>
    <x v="0"/>
    <x v="2"/>
  </r>
  <r>
    <n v="0"/>
    <n v="0"/>
    <n v="0"/>
    <n v="0"/>
    <n v="24"/>
    <n v="272"/>
    <n v="5.6000000000000001E-2"/>
    <n v="9.0666667000000006E-2"/>
    <n v="0"/>
    <n v="0.8"/>
    <x v="2"/>
    <n v="3"/>
    <n v="2"/>
    <n v="3"/>
    <x v="3"/>
    <x v="0"/>
    <x v="0"/>
    <b v="0"/>
    <x v="0"/>
    <x v="2"/>
  </r>
  <r>
    <n v="2"/>
    <n v="248"/>
    <n v="1"/>
    <n v="0"/>
    <n v="44"/>
    <n v="815.47500000000002"/>
    <n v="0"/>
    <n v="2.3550725000000002E-2"/>
    <n v="0"/>
    <n v="0"/>
    <x v="2"/>
    <n v="2"/>
    <n v="2"/>
    <n v="1"/>
    <x v="2"/>
    <x v="0"/>
    <x v="0"/>
    <b v="0"/>
    <x v="0"/>
    <x v="2"/>
  </r>
  <r>
    <n v="3"/>
    <n v="53"/>
    <n v="2"/>
    <n v="7"/>
    <n v="24"/>
    <n v="678"/>
    <n v="0"/>
    <n v="1.4814815E-2"/>
    <n v="20.13555556"/>
    <n v="0"/>
    <x v="2"/>
    <n v="2"/>
    <n v="5"/>
    <n v="3"/>
    <x v="1"/>
    <x v="0"/>
    <x v="0"/>
    <b v="1"/>
    <x v="1"/>
    <x v="2"/>
  </r>
  <r>
    <n v="0"/>
    <n v="0"/>
    <n v="0"/>
    <n v="0"/>
    <n v="3"/>
    <n v="38"/>
    <n v="6.6666666999999999E-2"/>
    <n v="6.6666666999999999E-2"/>
    <n v="0"/>
    <n v="0.8"/>
    <x v="2"/>
    <n v="2"/>
    <n v="2"/>
    <n v="4"/>
    <x v="3"/>
    <x v="0"/>
    <x v="0"/>
    <b v="0"/>
    <x v="0"/>
    <x v="2"/>
  </r>
  <r>
    <n v="9"/>
    <n v="363.875"/>
    <n v="0"/>
    <n v="0"/>
    <n v="29"/>
    <n v="2351.0500000000002"/>
    <n v="5.5555559999999997E-3"/>
    <n v="1.5762787E-2"/>
    <n v="0"/>
    <n v="0"/>
    <x v="2"/>
    <n v="2"/>
    <n v="4"/>
    <n v="1"/>
    <x v="0"/>
    <x v="0"/>
    <x v="0"/>
    <b v="0"/>
    <x v="0"/>
    <x v="2"/>
  </r>
  <r>
    <n v="0"/>
    <n v="0"/>
    <n v="0"/>
    <n v="0"/>
    <n v="44"/>
    <n v="2588.5"/>
    <n v="1.9047618999999998E-2"/>
    <n v="4.1201814000000003E-2"/>
    <n v="0"/>
    <n v="0.8"/>
    <x v="2"/>
    <n v="3"/>
    <n v="2"/>
    <n v="1"/>
    <x v="3"/>
    <x v="0"/>
    <x v="0"/>
    <b v="0"/>
    <x v="0"/>
    <x v="2"/>
  </r>
  <r>
    <n v="0"/>
    <n v="0"/>
    <n v="0"/>
    <n v="0"/>
    <n v="15"/>
    <n v="463.33333329999999"/>
    <n v="3.5714285999999998E-2"/>
    <n v="4.6428571000000002E-2"/>
    <n v="0"/>
    <n v="0"/>
    <x v="2"/>
    <n v="2"/>
    <n v="5"/>
    <n v="1"/>
    <x v="0"/>
    <x v="0"/>
    <x v="0"/>
    <b v="0"/>
    <x v="0"/>
    <x v="2"/>
  </r>
  <r>
    <n v="1"/>
    <n v="115"/>
    <n v="0"/>
    <n v="0"/>
    <n v="19"/>
    <n v="1383.1916670000001"/>
    <n v="0.01"/>
    <n v="1.9166666999999998E-2"/>
    <n v="0"/>
    <n v="0"/>
    <x v="2"/>
    <n v="1"/>
    <n v="1"/>
    <n v="1"/>
    <x v="2"/>
    <x v="0"/>
    <x v="0"/>
    <b v="0"/>
    <x v="0"/>
    <x v="2"/>
  </r>
  <r>
    <n v="0"/>
    <n v="0"/>
    <n v="0"/>
    <n v="0"/>
    <n v="6"/>
    <n v="106.5"/>
    <n v="0"/>
    <n v="3.3333333E-2"/>
    <n v="0"/>
    <n v="0"/>
    <x v="2"/>
    <n v="1"/>
    <n v="1"/>
    <n v="1"/>
    <x v="2"/>
    <x v="0"/>
    <x v="0"/>
    <b v="0"/>
    <x v="0"/>
    <x v="2"/>
  </r>
  <r>
    <n v="0"/>
    <n v="0"/>
    <n v="0"/>
    <n v="0"/>
    <n v="1"/>
    <n v="0"/>
    <n v="0.2"/>
    <n v="0.2"/>
    <n v="0"/>
    <n v="0"/>
    <x v="2"/>
    <n v="2"/>
    <n v="10"/>
    <n v="5"/>
    <x v="0"/>
    <x v="0"/>
    <x v="0"/>
    <b v="0"/>
    <x v="0"/>
    <x v="2"/>
  </r>
  <r>
    <n v="1"/>
    <n v="11"/>
    <n v="0"/>
    <n v="0"/>
    <n v="7"/>
    <n v="950"/>
    <n v="1.8749999999999999E-2"/>
    <n v="2.0833332999999999E-2"/>
    <n v="0"/>
    <n v="0"/>
    <x v="2"/>
    <n v="3"/>
    <n v="2"/>
    <n v="2"/>
    <x v="2"/>
    <x v="0"/>
    <x v="0"/>
    <b v="0"/>
    <x v="0"/>
    <x v="2"/>
  </r>
  <r>
    <n v="0"/>
    <n v="0"/>
    <n v="0"/>
    <n v="0"/>
    <n v="11"/>
    <n v="0"/>
    <n v="0.2"/>
    <n v="0.2"/>
    <n v="0"/>
    <n v="0.8"/>
    <x v="2"/>
    <n v="3"/>
    <n v="2"/>
    <n v="1"/>
    <x v="2"/>
    <x v="0"/>
    <x v="0"/>
    <b v="0"/>
    <x v="0"/>
    <x v="2"/>
  </r>
  <r>
    <n v="0"/>
    <n v="0"/>
    <n v="0"/>
    <n v="0"/>
    <n v="34"/>
    <n v="877.66666669999995"/>
    <n v="2.0202020000000001E-2"/>
    <n v="4.2323232000000002E-2"/>
    <n v="5.6941212119999998"/>
    <n v="0"/>
    <x v="2"/>
    <n v="2"/>
    <n v="2"/>
    <n v="1"/>
    <x v="1"/>
    <x v="0"/>
    <x v="0"/>
    <b v="0"/>
    <x v="0"/>
    <x v="2"/>
  </r>
  <r>
    <n v="8"/>
    <n v="274.5"/>
    <n v="0"/>
    <n v="0"/>
    <n v="129"/>
    <n v="5883.0405090000004"/>
    <n v="3.0769230000000001E-3"/>
    <n v="8.7356689999999997E-3"/>
    <n v="0"/>
    <n v="0"/>
    <x v="2"/>
    <n v="1"/>
    <n v="1"/>
    <n v="6"/>
    <x v="1"/>
    <x v="0"/>
    <x v="0"/>
    <b v="0"/>
    <x v="0"/>
    <x v="2"/>
  </r>
  <r>
    <n v="0"/>
    <n v="0"/>
    <n v="0"/>
    <n v="0"/>
    <n v="61"/>
    <n v="4501.4336999999996"/>
    <n v="1.4999999999999999E-2"/>
    <n v="3.6678390999999998E-2"/>
    <n v="0"/>
    <n v="0.2"/>
    <x v="2"/>
    <n v="4"/>
    <n v="5"/>
    <n v="3"/>
    <x v="1"/>
    <x v="0"/>
    <x v="0"/>
    <b v="0"/>
    <x v="0"/>
    <x v="2"/>
  </r>
  <r>
    <n v="0"/>
    <n v="0"/>
    <n v="0"/>
    <n v="0"/>
    <n v="68"/>
    <n v="3357.3404759999999"/>
    <n v="1.8137255000000001E-2"/>
    <n v="2.8272058999999999E-2"/>
    <n v="0"/>
    <n v="1"/>
    <x v="2"/>
    <n v="3"/>
    <n v="2"/>
    <n v="6"/>
    <x v="1"/>
    <x v="0"/>
    <x v="1"/>
    <b v="0"/>
    <x v="0"/>
    <x v="2"/>
  </r>
  <r>
    <n v="2"/>
    <n v="178"/>
    <n v="0"/>
    <n v="0"/>
    <n v="36"/>
    <n v="943.61904760000004"/>
    <n v="3.1944444000000002E-2"/>
    <n v="4.8194444000000003E-2"/>
    <n v="0"/>
    <n v="0.2"/>
    <x v="2"/>
    <n v="3"/>
    <n v="2"/>
    <n v="1"/>
    <x v="12"/>
    <x v="0"/>
    <x v="0"/>
    <b v="0"/>
    <x v="0"/>
    <x v="2"/>
  </r>
  <r>
    <n v="6"/>
    <n v="17"/>
    <n v="0"/>
    <n v="0"/>
    <n v="51"/>
    <n v="1056.616667"/>
    <n v="1.6734694000000001E-2"/>
    <n v="3.6472302999999998E-2"/>
    <n v="0"/>
    <n v="0.8"/>
    <x v="2"/>
    <n v="2"/>
    <n v="2"/>
    <n v="3"/>
    <x v="10"/>
    <x v="0"/>
    <x v="0"/>
    <b v="0"/>
    <x v="0"/>
    <x v="2"/>
  </r>
  <r>
    <n v="5"/>
    <n v="78"/>
    <n v="0"/>
    <n v="0"/>
    <n v="21"/>
    <n v="406.8"/>
    <n v="0"/>
    <n v="9.9378880000000006E-3"/>
    <n v="0"/>
    <n v="0"/>
    <x v="2"/>
    <n v="2"/>
    <n v="4"/>
    <n v="1"/>
    <x v="2"/>
    <x v="0"/>
    <x v="0"/>
    <b v="0"/>
    <x v="0"/>
    <x v="2"/>
  </r>
  <r>
    <n v="0"/>
    <n v="0"/>
    <n v="0"/>
    <n v="0"/>
    <n v="6"/>
    <n v="48.333333330000002"/>
    <n v="1.1111111E-2"/>
    <n v="7.4999999999999997E-2"/>
    <n v="0"/>
    <n v="0"/>
    <x v="2"/>
    <n v="2"/>
    <n v="2"/>
    <n v="3"/>
    <x v="5"/>
    <x v="0"/>
    <x v="0"/>
    <b v="0"/>
    <x v="0"/>
    <x v="2"/>
  </r>
  <r>
    <n v="0"/>
    <n v="0"/>
    <n v="0"/>
    <n v="0"/>
    <n v="4"/>
    <n v="99"/>
    <n v="0"/>
    <n v="0.05"/>
    <n v="0"/>
    <n v="0.4"/>
    <x v="2"/>
    <n v="1"/>
    <n v="1"/>
    <n v="7"/>
    <x v="1"/>
    <x v="0"/>
    <x v="0"/>
    <b v="0"/>
    <x v="0"/>
    <x v="2"/>
  </r>
  <r>
    <n v="0"/>
    <n v="0"/>
    <n v="0"/>
    <n v="0"/>
    <n v="7"/>
    <n v="148.16666670000001"/>
    <n v="0"/>
    <n v="5.7142856999999998E-2"/>
    <n v="0"/>
    <n v="0.4"/>
    <x v="2"/>
    <n v="1"/>
    <n v="1"/>
    <n v="1"/>
    <x v="19"/>
    <x v="0"/>
    <x v="0"/>
    <b v="0"/>
    <x v="0"/>
    <x v="2"/>
  </r>
  <r>
    <n v="0"/>
    <n v="0"/>
    <n v="0"/>
    <n v="0"/>
    <n v="3"/>
    <n v="96"/>
    <n v="0"/>
    <n v="6.6666666999999999E-2"/>
    <n v="0"/>
    <n v="0"/>
    <x v="2"/>
    <n v="1"/>
    <n v="8"/>
    <n v="6"/>
    <x v="10"/>
    <x v="0"/>
    <x v="1"/>
    <b v="0"/>
    <x v="0"/>
    <x v="2"/>
  </r>
  <r>
    <n v="0"/>
    <n v="0"/>
    <n v="0"/>
    <n v="0"/>
    <n v="71"/>
    <n v="1799.833333"/>
    <n v="1.6901408E-2"/>
    <n v="4.7183098999999999E-2"/>
    <n v="0"/>
    <n v="0.6"/>
    <x v="2"/>
    <n v="2"/>
    <n v="4"/>
    <n v="8"/>
    <x v="5"/>
    <x v="0"/>
    <x v="0"/>
    <b v="0"/>
    <x v="0"/>
    <x v="2"/>
  </r>
  <r>
    <n v="5"/>
    <n v="188"/>
    <n v="0"/>
    <n v="0"/>
    <n v="25"/>
    <n v="1189.458333"/>
    <n v="0"/>
    <n v="6.1507940000000002E-3"/>
    <n v="36.899214290000003"/>
    <n v="0.6"/>
    <x v="2"/>
    <n v="2"/>
    <n v="10"/>
    <n v="1"/>
    <x v="3"/>
    <x v="0"/>
    <x v="0"/>
    <b v="1"/>
    <x v="1"/>
    <x v="2"/>
  </r>
  <r>
    <n v="1"/>
    <n v="20"/>
    <n v="0"/>
    <n v="0"/>
    <n v="0"/>
    <n v="0"/>
    <n v="0"/>
    <n v="6.6666666999999999E-2"/>
    <n v="0"/>
    <n v="0"/>
    <x v="2"/>
    <n v="3"/>
    <n v="2"/>
    <n v="1"/>
    <x v="3"/>
    <x v="0"/>
    <x v="0"/>
    <b v="0"/>
    <x v="0"/>
    <x v="2"/>
  </r>
  <r>
    <n v="0"/>
    <n v="0"/>
    <n v="0"/>
    <n v="0"/>
    <n v="22"/>
    <n v="815.83333330000005"/>
    <n v="0"/>
    <n v="0.01"/>
    <n v="0"/>
    <n v="0"/>
    <x v="2"/>
    <n v="2"/>
    <n v="4"/>
    <n v="1"/>
    <x v="0"/>
    <x v="0"/>
    <x v="0"/>
    <b v="0"/>
    <x v="0"/>
    <x v="2"/>
  </r>
  <r>
    <n v="0"/>
    <n v="0"/>
    <n v="0"/>
    <n v="0"/>
    <n v="43"/>
    <n v="703.83333330000005"/>
    <n v="0"/>
    <n v="6.976744E-3"/>
    <n v="0"/>
    <n v="0"/>
    <x v="2"/>
    <n v="2"/>
    <n v="4"/>
    <n v="1"/>
    <x v="1"/>
    <x v="0"/>
    <x v="0"/>
    <b v="0"/>
    <x v="0"/>
    <x v="2"/>
  </r>
  <r>
    <n v="5"/>
    <n v="75"/>
    <n v="0"/>
    <n v="0"/>
    <n v="31"/>
    <n v="1066"/>
    <n v="0"/>
    <n v="1.4285714E-2"/>
    <n v="0"/>
    <n v="0"/>
    <x v="2"/>
    <n v="2"/>
    <n v="2"/>
    <n v="1"/>
    <x v="5"/>
    <x v="0"/>
    <x v="0"/>
    <b v="0"/>
    <x v="0"/>
    <x v="2"/>
  </r>
  <r>
    <n v="4"/>
    <n v="38.305555560000002"/>
    <n v="0"/>
    <n v="0"/>
    <n v="52"/>
    <n v="1630.9722220000001"/>
    <n v="1.2E-2"/>
    <n v="2.5999999999999999E-2"/>
    <n v="0"/>
    <n v="1"/>
    <x v="2"/>
    <n v="6"/>
    <n v="5"/>
    <n v="3"/>
    <x v="1"/>
    <x v="0"/>
    <x v="1"/>
    <b v="0"/>
    <x v="0"/>
    <x v="2"/>
  </r>
  <r>
    <n v="0"/>
    <n v="0"/>
    <n v="0"/>
    <n v="0"/>
    <n v="12"/>
    <n v="86.5"/>
    <n v="7.6923077000000006E-2"/>
    <n v="8.7179487E-2"/>
    <n v="0"/>
    <n v="0.8"/>
    <x v="2"/>
    <n v="3"/>
    <n v="2"/>
    <n v="6"/>
    <x v="12"/>
    <x v="0"/>
    <x v="0"/>
    <b v="0"/>
    <x v="0"/>
    <x v="2"/>
  </r>
  <r>
    <n v="5"/>
    <n v="130.33333329999999"/>
    <n v="1"/>
    <n v="68"/>
    <n v="57"/>
    <n v="2660.245238"/>
    <n v="8.4745800000000004E-4"/>
    <n v="3.9548020000000003E-3"/>
    <n v="59.124467799999998"/>
    <n v="0"/>
    <x v="2"/>
    <n v="1"/>
    <n v="1"/>
    <n v="6"/>
    <x v="3"/>
    <x v="0"/>
    <x v="0"/>
    <b v="0"/>
    <x v="0"/>
    <x v="2"/>
  </r>
  <r>
    <n v="1"/>
    <n v="28"/>
    <n v="0"/>
    <n v="0"/>
    <n v="14"/>
    <n v="924"/>
    <n v="1.4285714E-2"/>
    <n v="2.8571428999999999E-2"/>
    <n v="0"/>
    <n v="0"/>
    <x v="2"/>
    <n v="1"/>
    <n v="1"/>
    <n v="3"/>
    <x v="3"/>
    <x v="0"/>
    <x v="1"/>
    <b v="0"/>
    <x v="0"/>
    <x v="2"/>
  </r>
  <r>
    <n v="1"/>
    <n v="273"/>
    <n v="2"/>
    <n v="178"/>
    <n v="5"/>
    <n v="121.5"/>
    <n v="0"/>
    <n v="8.3333330000000001E-3"/>
    <n v="0"/>
    <n v="0.8"/>
    <x v="2"/>
    <n v="2"/>
    <n v="2"/>
    <n v="3"/>
    <x v="1"/>
    <x v="1"/>
    <x v="0"/>
    <b v="0"/>
    <x v="0"/>
    <x v="2"/>
  </r>
  <r>
    <n v="0"/>
    <n v="0"/>
    <n v="0"/>
    <n v="0"/>
    <n v="4"/>
    <n v="117"/>
    <n v="0.15"/>
    <n v="0.17499999999999999"/>
    <n v="0"/>
    <n v="0.6"/>
    <x v="2"/>
    <n v="3"/>
    <n v="2"/>
    <n v="3"/>
    <x v="2"/>
    <x v="0"/>
    <x v="0"/>
    <b v="0"/>
    <x v="0"/>
    <x v="2"/>
  </r>
  <r>
    <n v="0"/>
    <n v="0"/>
    <n v="0"/>
    <n v="0"/>
    <n v="1"/>
    <n v="0"/>
    <n v="0.2"/>
    <n v="0.2"/>
    <n v="0"/>
    <n v="0"/>
    <x v="2"/>
    <n v="2"/>
    <n v="4"/>
    <n v="3"/>
    <x v="1"/>
    <x v="0"/>
    <x v="0"/>
    <b v="0"/>
    <x v="0"/>
    <x v="2"/>
  </r>
  <r>
    <n v="6"/>
    <n v="89"/>
    <n v="1"/>
    <n v="0"/>
    <n v="29"/>
    <n v="1183.2333329999999"/>
    <n v="1.3793102999999999E-2"/>
    <n v="2.5517241E-2"/>
    <n v="0"/>
    <n v="0.2"/>
    <x v="2"/>
    <n v="3"/>
    <n v="2"/>
    <n v="1"/>
    <x v="1"/>
    <x v="0"/>
    <x v="0"/>
    <b v="0"/>
    <x v="0"/>
    <x v="2"/>
  </r>
  <r>
    <n v="0"/>
    <n v="0"/>
    <n v="0"/>
    <n v="0"/>
    <n v="4"/>
    <n v="129"/>
    <n v="0"/>
    <n v="1.2500000000000001E-2"/>
    <n v="0"/>
    <n v="0"/>
    <x v="2"/>
    <n v="1"/>
    <n v="1"/>
    <n v="4"/>
    <x v="2"/>
    <x v="0"/>
    <x v="0"/>
    <b v="0"/>
    <x v="0"/>
    <x v="2"/>
  </r>
  <r>
    <n v="0"/>
    <n v="0"/>
    <n v="0"/>
    <n v="0"/>
    <n v="1"/>
    <n v="0"/>
    <n v="0.2"/>
    <n v="0.2"/>
    <n v="0"/>
    <n v="0"/>
    <x v="2"/>
    <n v="2"/>
    <n v="2"/>
    <n v="5"/>
    <x v="12"/>
    <x v="0"/>
    <x v="0"/>
    <b v="0"/>
    <x v="0"/>
    <x v="2"/>
  </r>
  <r>
    <n v="0"/>
    <n v="0"/>
    <n v="0"/>
    <n v="0"/>
    <n v="1"/>
    <n v="0"/>
    <n v="0.2"/>
    <n v="0.2"/>
    <n v="0"/>
    <n v="0"/>
    <x v="2"/>
    <n v="3"/>
    <n v="2"/>
    <n v="3"/>
    <x v="12"/>
    <x v="0"/>
    <x v="0"/>
    <b v="0"/>
    <x v="0"/>
    <x v="2"/>
  </r>
  <r>
    <n v="5"/>
    <n v="131.99561399999999"/>
    <n v="0"/>
    <n v="0"/>
    <n v="35"/>
    <n v="1712.833333"/>
    <n v="0"/>
    <n v="2.6315799999999999E-4"/>
    <n v="0"/>
    <n v="0.4"/>
    <x v="2"/>
    <n v="2"/>
    <n v="2"/>
    <n v="3"/>
    <x v="2"/>
    <x v="1"/>
    <x v="0"/>
    <b v="0"/>
    <x v="0"/>
    <x v="2"/>
  </r>
  <r>
    <n v="4"/>
    <n v="147.66666670000001"/>
    <n v="2"/>
    <n v="96.333333330000002"/>
    <n v="46"/>
    <n v="1041.316345"/>
    <n v="5.7142900000000003E-4"/>
    <n v="1.3478622000000001E-2"/>
    <n v="2.6907925709999998"/>
    <n v="0"/>
    <x v="2"/>
    <n v="2"/>
    <n v="2"/>
    <n v="6"/>
    <x v="3"/>
    <x v="0"/>
    <x v="1"/>
    <b v="0"/>
    <x v="0"/>
    <x v="2"/>
  </r>
  <r>
    <n v="1"/>
    <n v="18.5"/>
    <n v="0"/>
    <n v="0"/>
    <n v="32"/>
    <n v="814.60714289999999"/>
    <n v="0"/>
    <n v="2.4019608000000001E-2"/>
    <n v="3.1110470590000001"/>
    <n v="0.6"/>
    <x v="2"/>
    <n v="2"/>
    <n v="2"/>
    <n v="1"/>
    <x v="3"/>
    <x v="0"/>
    <x v="0"/>
    <b v="1"/>
    <x v="1"/>
    <x v="2"/>
  </r>
  <r>
    <n v="2"/>
    <n v="78"/>
    <n v="0"/>
    <n v="0"/>
    <n v="15"/>
    <n v="269.75"/>
    <n v="0"/>
    <n v="1.3333332999999999E-2"/>
    <n v="22.738"/>
    <n v="0"/>
    <x v="2"/>
    <n v="3"/>
    <n v="2"/>
    <n v="4"/>
    <x v="1"/>
    <x v="1"/>
    <x v="0"/>
    <b v="1"/>
    <x v="1"/>
    <x v="2"/>
  </r>
  <r>
    <n v="0"/>
    <n v="0"/>
    <n v="0"/>
    <n v="0"/>
    <n v="19"/>
    <n v="725.9"/>
    <n v="0"/>
    <n v="5.2631580000000004E-3"/>
    <n v="0"/>
    <n v="0"/>
    <x v="2"/>
    <n v="1"/>
    <n v="2"/>
    <n v="1"/>
    <x v="3"/>
    <x v="0"/>
    <x v="0"/>
    <b v="0"/>
    <x v="0"/>
    <x v="2"/>
  </r>
  <r>
    <n v="3"/>
    <n v="26"/>
    <n v="0"/>
    <n v="0"/>
    <n v="85"/>
    <n v="768.5"/>
    <n v="0"/>
    <n v="5.8139530000000002E-3"/>
    <n v="0"/>
    <n v="0"/>
    <x v="2"/>
    <n v="2"/>
    <n v="5"/>
    <n v="4"/>
    <x v="3"/>
    <x v="0"/>
    <x v="0"/>
    <b v="0"/>
    <x v="0"/>
    <x v="2"/>
  </r>
  <r>
    <n v="9"/>
    <n v="249.5"/>
    <n v="0"/>
    <n v="0"/>
    <n v="66"/>
    <n v="2506.333333"/>
    <n v="1.5277778000000001E-2"/>
    <n v="4.1369047999999999E-2"/>
    <n v="13.997083330000001"/>
    <n v="0"/>
    <x v="2"/>
    <n v="2"/>
    <n v="2"/>
    <n v="6"/>
    <x v="5"/>
    <x v="0"/>
    <x v="0"/>
    <b v="1"/>
    <x v="1"/>
    <x v="2"/>
  </r>
  <r>
    <n v="7"/>
    <n v="356"/>
    <n v="1"/>
    <n v="37"/>
    <n v="61"/>
    <n v="683.17380949999995"/>
    <n v="0"/>
    <n v="6.3492059999999996E-3"/>
    <n v="0"/>
    <n v="0"/>
    <x v="2"/>
    <n v="2"/>
    <n v="2"/>
    <n v="1"/>
    <x v="2"/>
    <x v="1"/>
    <x v="0"/>
    <b v="0"/>
    <x v="0"/>
    <x v="2"/>
  </r>
  <r>
    <n v="0"/>
    <n v="0"/>
    <n v="0"/>
    <n v="0"/>
    <n v="1"/>
    <n v="0"/>
    <n v="0.2"/>
    <n v="0.2"/>
    <n v="0"/>
    <n v="1"/>
    <x v="2"/>
    <n v="3"/>
    <n v="2"/>
    <n v="7"/>
    <x v="5"/>
    <x v="0"/>
    <x v="1"/>
    <b v="0"/>
    <x v="0"/>
    <x v="2"/>
  </r>
  <r>
    <n v="2"/>
    <n v="25"/>
    <n v="0"/>
    <n v="0"/>
    <n v="36"/>
    <n v="1445.6"/>
    <n v="5.7142859999999998E-3"/>
    <n v="3.6190475999999999E-2"/>
    <n v="0"/>
    <n v="1"/>
    <x v="2"/>
    <n v="3"/>
    <n v="3"/>
    <n v="3"/>
    <x v="1"/>
    <x v="0"/>
    <x v="1"/>
    <b v="0"/>
    <x v="0"/>
    <x v="2"/>
  </r>
  <r>
    <n v="6"/>
    <n v="169.56666670000001"/>
    <n v="0"/>
    <n v="0"/>
    <n v="21"/>
    <n v="1853.5357140000001"/>
    <n v="0"/>
    <n v="2.1727272999999998E-2"/>
    <n v="0"/>
    <n v="0"/>
    <x v="2"/>
    <n v="3"/>
    <n v="2"/>
    <n v="4"/>
    <x v="3"/>
    <x v="0"/>
    <x v="1"/>
    <b v="0"/>
    <x v="0"/>
    <x v="2"/>
  </r>
  <r>
    <n v="6"/>
    <n v="46.272727269999997"/>
    <n v="0"/>
    <n v="0"/>
    <n v="113"/>
    <n v="2216.6683200000002"/>
    <n v="5.357143E-3"/>
    <n v="1.4344857000000001E-2"/>
    <n v="8.3535080359999991"/>
    <n v="0.2"/>
    <x v="2"/>
    <n v="2"/>
    <n v="2"/>
    <n v="1"/>
    <x v="0"/>
    <x v="0"/>
    <x v="0"/>
    <b v="0"/>
    <x v="0"/>
    <x v="2"/>
  </r>
  <r>
    <n v="4"/>
    <n v="74.333333330000002"/>
    <n v="3"/>
    <n v="10"/>
    <n v="2"/>
    <n v="73"/>
    <n v="0"/>
    <n v="4.4444444E-2"/>
    <n v="0"/>
    <n v="0"/>
    <x v="2"/>
    <n v="3"/>
    <n v="2"/>
    <n v="1"/>
    <x v="5"/>
    <x v="1"/>
    <x v="0"/>
    <b v="0"/>
    <x v="0"/>
    <x v="2"/>
  </r>
  <r>
    <n v="17"/>
    <n v="2629.253968"/>
    <n v="24"/>
    <n v="2050.4333329999999"/>
    <n v="705"/>
    <n v="43171.233379999998"/>
    <n v="4.8512850000000003E-3"/>
    <n v="1.5431438E-2"/>
    <n v="0.763828956"/>
    <n v="0"/>
    <x v="2"/>
    <n v="2"/>
    <n v="2"/>
    <n v="1"/>
    <x v="13"/>
    <x v="0"/>
    <x v="1"/>
    <b v="0"/>
    <x v="0"/>
    <x v="2"/>
  </r>
  <r>
    <n v="3"/>
    <n v="92"/>
    <n v="0"/>
    <n v="0"/>
    <n v="134"/>
    <n v="6897.9424239999998"/>
    <n v="2.9850749999999998E-3"/>
    <n v="8.8246650000000006E-3"/>
    <n v="0"/>
    <n v="0"/>
    <x v="2"/>
    <n v="2"/>
    <n v="2"/>
    <n v="2"/>
    <x v="0"/>
    <x v="0"/>
    <x v="0"/>
    <b v="0"/>
    <x v="0"/>
    <x v="2"/>
  </r>
  <r>
    <n v="0"/>
    <n v="0"/>
    <n v="0"/>
    <n v="0"/>
    <n v="57"/>
    <n v="1718.5"/>
    <n v="3.9766082000000001E-2"/>
    <n v="5.4736842000000001E-2"/>
    <n v="0"/>
    <n v="0.8"/>
    <x v="2"/>
    <n v="1"/>
    <n v="1"/>
    <n v="2"/>
    <x v="2"/>
    <x v="0"/>
    <x v="0"/>
    <b v="0"/>
    <x v="0"/>
    <x v="2"/>
  </r>
  <r>
    <n v="0"/>
    <n v="0"/>
    <n v="0"/>
    <n v="0"/>
    <n v="2"/>
    <n v="0"/>
    <n v="0.2"/>
    <n v="0.2"/>
    <n v="0"/>
    <n v="0"/>
    <x v="2"/>
    <n v="3"/>
    <n v="2"/>
    <n v="3"/>
    <x v="3"/>
    <x v="0"/>
    <x v="1"/>
    <b v="0"/>
    <x v="0"/>
    <x v="2"/>
  </r>
  <r>
    <n v="0"/>
    <n v="0"/>
    <n v="0"/>
    <n v="0"/>
    <n v="4"/>
    <n v="352"/>
    <n v="0.1"/>
    <n v="0.15"/>
    <n v="0"/>
    <n v="0.8"/>
    <x v="2"/>
    <n v="2"/>
    <n v="2"/>
    <n v="1"/>
    <x v="12"/>
    <x v="0"/>
    <x v="0"/>
    <b v="0"/>
    <x v="0"/>
    <x v="2"/>
  </r>
  <r>
    <n v="0"/>
    <n v="0"/>
    <n v="0"/>
    <n v="0"/>
    <n v="2"/>
    <n v="404"/>
    <n v="0"/>
    <n v="0.1"/>
    <n v="0"/>
    <n v="0"/>
    <x v="2"/>
    <n v="2"/>
    <n v="2"/>
    <n v="6"/>
    <x v="12"/>
    <x v="0"/>
    <x v="0"/>
    <b v="0"/>
    <x v="0"/>
    <x v="2"/>
  </r>
  <r>
    <n v="2"/>
    <n v="79.5"/>
    <n v="2"/>
    <n v="241"/>
    <n v="4"/>
    <n v="43.5"/>
    <n v="0.05"/>
    <n v="6.25E-2"/>
    <n v="0"/>
    <n v="0.6"/>
    <x v="2"/>
    <n v="1"/>
    <n v="1"/>
    <n v="8"/>
    <x v="1"/>
    <x v="0"/>
    <x v="0"/>
    <b v="0"/>
    <x v="0"/>
    <x v="2"/>
  </r>
  <r>
    <n v="2"/>
    <n v="70.666666669999998"/>
    <n v="1"/>
    <n v="101"/>
    <n v="56"/>
    <n v="1086.0742419999999"/>
    <n v="1.0526316000000001E-2"/>
    <n v="2.2368420999999999E-2"/>
    <n v="14.84053801"/>
    <n v="0"/>
    <x v="2"/>
    <n v="2"/>
    <n v="2"/>
    <n v="3"/>
    <x v="1"/>
    <x v="0"/>
    <x v="0"/>
    <b v="0"/>
    <x v="0"/>
    <x v="2"/>
  </r>
  <r>
    <n v="0"/>
    <n v="0"/>
    <n v="0"/>
    <n v="0"/>
    <n v="8"/>
    <n v="254"/>
    <n v="0"/>
    <n v="3.7499999999999999E-2"/>
    <n v="0"/>
    <n v="0.4"/>
    <x v="2"/>
    <n v="2"/>
    <n v="2"/>
    <n v="4"/>
    <x v="12"/>
    <x v="0"/>
    <x v="0"/>
    <b v="0"/>
    <x v="0"/>
    <x v="2"/>
  </r>
  <r>
    <n v="9"/>
    <n v="150"/>
    <n v="0"/>
    <n v="0"/>
    <n v="128"/>
    <n v="1799.144235"/>
    <n v="9.2373790000000004E-3"/>
    <n v="2.0182874E-2"/>
    <n v="0"/>
    <n v="0.8"/>
    <x v="2"/>
    <n v="3"/>
    <n v="2"/>
    <n v="3"/>
    <x v="12"/>
    <x v="0"/>
    <x v="0"/>
    <b v="0"/>
    <x v="0"/>
    <x v="2"/>
  </r>
  <r>
    <n v="2"/>
    <n v="46.5"/>
    <n v="1"/>
    <n v="377"/>
    <n v="6"/>
    <n v="117.5"/>
    <n v="4.5454544999999999E-2"/>
    <n v="6.0606061000000003E-2"/>
    <n v="0"/>
    <n v="0.4"/>
    <x v="2"/>
    <n v="1"/>
    <n v="1"/>
    <n v="3"/>
    <x v="0"/>
    <x v="0"/>
    <x v="0"/>
    <b v="0"/>
    <x v="0"/>
    <x v="2"/>
  </r>
  <r>
    <n v="0"/>
    <n v="0"/>
    <n v="0"/>
    <n v="0"/>
    <n v="2"/>
    <n v="0"/>
    <n v="0.2"/>
    <n v="0.2"/>
    <n v="0"/>
    <n v="0.2"/>
    <x v="2"/>
    <n v="1"/>
    <n v="1"/>
    <n v="1"/>
    <x v="2"/>
    <x v="0"/>
    <x v="0"/>
    <b v="0"/>
    <x v="0"/>
    <x v="2"/>
  </r>
  <r>
    <n v="0"/>
    <n v="0"/>
    <n v="0"/>
    <n v="0"/>
    <n v="4"/>
    <n v="26"/>
    <n v="0.05"/>
    <n v="0.1"/>
    <n v="0"/>
    <n v="0.4"/>
    <x v="2"/>
    <n v="2"/>
    <n v="2"/>
    <n v="1"/>
    <x v="12"/>
    <x v="0"/>
    <x v="0"/>
    <b v="0"/>
    <x v="0"/>
    <x v="2"/>
  </r>
  <r>
    <n v="0"/>
    <n v="0"/>
    <n v="0"/>
    <n v="0"/>
    <n v="2"/>
    <n v="19"/>
    <n v="0"/>
    <n v="0.05"/>
    <n v="0"/>
    <n v="0.4"/>
    <x v="2"/>
    <n v="2"/>
    <n v="2"/>
    <n v="8"/>
    <x v="1"/>
    <x v="0"/>
    <x v="0"/>
    <b v="0"/>
    <x v="0"/>
    <x v="2"/>
  </r>
  <r>
    <n v="1"/>
    <n v="44"/>
    <n v="0"/>
    <n v="0"/>
    <n v="56"/>
    <n v="2075.9833330000001"/>
    <n v="0"/>
    <n v="1.4545455000000001E-2"/>
    <n v="13.818527270000001"/>
    <n v="0"/>
    <x v="2"/>
    <n v="2"/>
    <n v="5"/>
    <n v="2"/>
    <x v="2"/>
    <x v="0"/>
    <x v="0"/>
    <b v="1"/>
    <x v="1"/>
    <x v="2"/>
  </r>
  <r>
    <n v="0"/>
    <n v="0"/>
    <n v="0"/>
    <n v="0"/>
    <n v="7"/>
    <n v="1859.5"/>
    <n v="0"/>
    <n v="5.7142856999999998E-2"/>
    <n v="0"/>
    <n v="0"/>
    <x v="2"/>
    <n v="2"/>
    <n v="2"/>
    <n v="1"/>
    <x v="5"/>
    <x v="0"/>
    <x v="0"/>
    <b v="0"/>
    <x v="0"/>
    <x v="2"/>
  </r>
  <r>
    <n v="0"/>
    <n v="0"/>
    <n v="0"/>
    <n v="0"/>
    <n v="27"/>
    <n v="187"/>
    <n v="0"/>
    <n v="2.2222222E-2"/>
    <n v="0"/>
    <n v="0"/>
    <x v="2"/>
    <n v="4"/>
    <n v="2"/>
    <n v="7"/>
    <x v="3"/>
    <x v="0"/>
    <x v="0"/>
    <b v="0"/>
    <x v="0"/>
    <x v="2"/>
  </r>
  <r>
    <n v="0"/>
    <n v="0"/>
    <n v="0"/>
    <n v="0"/>
    <n v="29"/>
    <n v="830.93333329999996"/>
    <n v="3.5555556000000002E-2"/>
    <n v="8.8333333E-2"/>
    <n v="0"/>
    <n v="0.6"/>
    <x v="2"/>
    <n v="3"/>
    <n v="2"/>
    <n v="6"/>
    <x v="12"/>
    <x v="0"/>
    <x v="0"/>
    <b v="0"/>
    <x v="0"/>
    <x v="2"/>
  </r>
  <r>
    <n v="0"/>
    <n v="0"/>
    <n v="0"/>
    <n v="0"/>
    <n v="4"/>
    <n v="21"/>
    <n v="0.1"/>
    <n v="0.15"/>
    <n v="0"/>
    <n v="0.6"/>
    <x v="2"/>
    <n v="2"/>
    <n v="2"/>
    <n v="1"/>
    <x v="2"/>
    <x v="0"/>
    <x v="0"/>
    <b v="0"/>
    <x v="0"/>
    <x v="2"/>
  </r>
  <r>
    <n v="0"/>
    <n v="0"/>
    <n v="0"/>
    <n v="0"/>
    <n v="12"/>
    <n v="582.5"/>
    <n v="0"/>
    <n v="6.6666670000000003E-3"/>
    <n v="0"/>
    <n v="0"/>
    <x v="2"/>
    <n v="2"/>
    <n v="4"/>
    <n v="4"/>
    <x v="1"/>
    <x v="1"/>
    <x v="1"/>
    <b v="0"/>
    <x v="0"/>
    <x v="2"/>
  </r>
  <r>
    <n v="3"/>
    <n v="45"/>
    <n v="0"/>
    <n v="0"/>
    <n v="42"/>
    <n v="1288.0666670000001"/>
    <n v="0"/>
    <n v="7.3170730000000003E-3"/>
    <n v="0"/>
    <n v="0"/>
    <x v="2"/>
    <n v="2"/>
    <n v="5"/>
    <n v="1"/>
    <x v="3"/>
    <x v="0"/>
    <x v="0"/>
    <b v="0"/>
    <x v="0"/>
    <x v="2"/>
  </r>
  <r>
    <n v="2"/>
    <n v="32"/>
    <n v="0"/>
    <n v="0"/>
    <n v="16"/>
    <n v="230.1"/>
    <n v="0"/>
    <n v="1.2500000000000001E-2"/>
    <n v="0"/>
    <n v="0"/>
    <x v="2"/>
    <n v="2"/>
    <n v="2"/>
    <n v="2"/>
    <x v="0"/>
    <x v="0"/>
    <x v="1"/>
    <b v="0"/>
    <x v="0"/>
    <x v="2"/>
  </r>
  <r>
    <n v="7"/>
    <n v="176.5"/>
    <n v="0"/>
    <n v="0"/>
    <n v="34"/>
    <n v="1384.9722220000001"/>
    <n v="5.2631580000000004E-3"/>
    <n v="2.1992481000000001E-2"/>
    <n v="26.450822370000001"/>
    <n v="0"/>
    <x v="2"/>
    <n v="1"/>
    <n v="1"/>
    <n v="2"/>
    <x v="3"/>
    <x v="0"/>
    <x v="0"/>
    <b v="1"/>
    <x v="1"/>
    <x v="2"/>
  </r>
  <r>
    <n v="0"/>
    <n v="0"/>
    <n v="0"/>
    <n v="0"/>
    <n v="1"/>
    <n v="0"/>
    <n v="0.2"/>
    <n v="0.2"/>
    <n v="0"/>
    <n v="0.4"/>
    <x v="2"/>
    <n v="2"/>
    <n v="2"/>
    <n v="1"/>
    <x v="0"/>
    <x v="0"/>
    <x v="0"/>
    <b v="0"/>
    <x v="0"/>
    <x v="2"/>
  </r>
  <r>
    <n v="0"/>
    <n v="0"/>
    <n v="0"/>
    <n v="0"/>
    <n v="19"/>
    <n v="809.16666669999995"/>
    <n v="3.1578947000000003E-2"/>
    <n v="5.1578947E-2"/>
    <n v="0"/>
    <n v="0.6"/>
    <x v="2"/>
    <n v="2"/>
    <n v="2"/>
    <n v="4"/>
    <x v="2"/>
    <x v="0"/>
    <x v="0"/>
    <b v="0"/>
    <x v="0"/>
    <x v="2"/>
  </r>
  <r>
    <n v="0"/>
    <n v="0"/>
    <n v="0"/>
    <n v="0"/>
    <n v="9"/>
    <n v="145"/>
    <n v="6.6666666999999999E-2"/>
    <n v="0.12222222200000001"/>
    <n v="0"/>
    <n v="0.8"/>
    <x v="2"/>
    <n v="3"/>
    <n v="2"/>
    <n v="1"/>
    <x v="12"/>
    <x v="0"/>
    <x v="0"/>
    <b v="0"/>
    <x v="0"/>
    <x v="2"/>
  </r>
  <r>
    <n v="7"/>
    <n v="286.83333329999999"/>
    <n v="7"/>
    <n v="373.5"/>
    <n v="15"/>
    <n v="176.5"/>
    <n v="4.8000000000000001E-2"/>
    <n v="5.1999999999999998E-2"/>
    <n v="0"/>
    <n v="0"/>
    <x v="2"/>
    <n v="3"/>
    <n v="2"/>
    <n v="3"/>
    <x v="3"/>
    <x v="0"/>
    <x v="0"/>
    <b v="0"/>
    <x v="0"/>
    <x v="2"/>
  </r>
  <r>
    <n v="0"/>
    <n v="0"/>
    <n v="0"/>
    <n v="0"/>
    <n v="7"/>
    <n v="355.66666670000001"/>
    <n v="0"/>
    <n v="3.8095237999999997E-2"/>
    <n v="0"/>
    <n v="1"/>
    <x v="2"/>
    <n v="1"/>
    <n v="1"/>
    <n v="2"/>
    <x v="1"/>
    <x v="0"/>
    <x v="1"/>
    <b v="0"/>
    <x v="0"/>
    <x v="2"/>
  </r>
  <r>
    <n v="0"/>
    <n v="0"/>
    <n v="0"/>
    <n v="0"/>
    <n v="122"/>
    <n v="1945.3214290000001"/>
    <n v="1.8032787000000002E-2"/>
    <n v="3.3333333E-2"/>
    <n v="0"/>
    <n v="1"/>
    <x v="2"/>
    <n v="2"/>
    <n v="6"/>
    <n v="1"/>
    <x v="5"/>
    <x v="0"/>
    <x v="1"/>
    <b v="0"/>
    <x v="0"/>
    <x v="2"/>
  </r>
  <r>
    <n v="0"/>
    <n v="0"/>
    <n v="0"/>
    <n v="0"/>
    <n v="27"/>
    <n v="589.57380950000004"/>
    <n v="7.4074070000000004E-3"/>
    <n v="5.5555559999999997E-3"/>
    <n v="0"/>
    <n v="0"/>
    <x v="2"/>
    <n v="3"/>
    <n v="2"/>
    <n v="3"/>
    <x v="3"/>
    <x v="0"/>
    <x v="1"/>
    <b v="0"/>
    <x v="0"/>
    <x v="2"/>
  </r>
  <r>
    <n v="9"/>
    <n v="65.5"/>
    <n v="0"/>
    <n v="0"/>
    <n v="72"/>
    <n v="1243.80882"/>
    <n v="6.7567599999999995E-4"/>
    <n v="7.2972970000000003E-3"/>
    <n v="0"/>
    <n v="0"/>
    <x v="2"/>
    <n v="2"/>
    <n v="2"/>
    <n v="4"/>
    <x v="1"/>
    <x v="0"/>
    <x v="0"/>
    <b v="0"/>
    <x v="0"/>
    <x v="2"/>
  </r>
  <r>
    <n v="2"/>
    <n v="101.5"/>
    <n v="0"/>
    <n v="0"/>
    <n v="26"/>
    <n v="572.88095239999996"/>
    <n v="0"/>
    <n v="7.6923080000000001E-3"/>
    <n v="0"/>
    <n v="0"/>
    <x v="2"/>
    <n v="2"/>
    <n v="4"/>
    <n v="3"/>
    <x v="1"/>
    <x v="1"/>
    <x v="1"/>
    <b v="0"/>
    <x v="0"/>
    <x v="2"/>
  </r>
  <r>
    <n v="0"/>
    <n v="0"/>
    <n v="2"/>
    <n v="33"/>
    <n v="21"/>
    <n v="1277.833333"/>
    <n v="8.6956519999999999E-3"/>
    <n v="3.6956521999999999E-2"/>
    <n v="0"/>
    <n v="0"/>
    <x v="2"/>
    <n v="2"/>
    <n v="2"/>
    <n v="7"/>
    <x v="5"/>
    <x v="0"/>
    <x v="1"/>
    <b v="0"/>
    <x v="0"/>
    <x v="2"/>
  </r>
  <r>
    <n v="9"/>
    <n v="134.7666667"/>
    <n v="0"/>
    <n v="0"/>
    <n v="17"/>
    <n v="347.547619"/>
    <n v="2.4242423999999999E-2"/>
    <n v="4.2121211999999998E-2"/>
    <n v="0"/>
    <n v="0"/>
    <x v="2"/>
    <n v="3"/>
    <n v="2"/>
    <n v="4"/>
    <x v="3"/>
    <x v="0"/>
    <x v="0"/>
    <b v="0"/>
    <x v="0"/>
    <x v="2"/>
  </r>
  <r>
    <n v="3"/>
    <n v="159"/>
    <n v="2"/>
    <n v="55.5"/>
    <n v="23"/>
    <n v="1100.125"/>
    <n v="0"/>
    <n v="1.1111111E-2"/>
    <n v="0"/>
    <n v="0.4"/>
    <x v="2"/>
    <n v="3"/>
    <n v="2"/>
    <n v="4"/>
    <x v="13"/>
    <x v="0"/>
    <x v="0"/>
    <b v="0"/>
    <x v="0"/>
    <x v="2"/>
  </r>
  <r>
    <n v="4"/>
    <n v="92"/>
    <n v="0"/>
    <n v="0"/>
    <n v="19"/>
    <n v="473"/>
    <n v="0"/>
    <n v="4.5454550000000003E-3"/>
    <n v="0"/>
    <n v="0"/>
    <x v="2"/>
    <n v="3"/>
    <n v="2"/>
    <n v="3"/>
    <x v="0"/>
    <x v="0"/>
    <x v="0"/>
    <b v="0"/>
    <x v="0"/>
    <x v="2"/>
  </r>
  <r>
    <n v="7"/>
    <n v="187.16666670000001"/>
    <n v="2"/>
    <n v="72"/>
    <n v="22"/>
    <n v="680"/>
    <n v="0"/>
    <n v="6.1904760000000003E-3"/>
    <n v="22.458214290000001"/>
    <n v="0"/>
    <x v="2"/>
    <n v="3"/>
    <n v="2"/>
    <n v="3"/>
    <x v="1"/>
    <x v="1"/>
    <x v="0"/>
    <b v="1"/>
    <x v="1"/>
    <x v="2"/>
  </r>
  <r>
    <n v="1"/>
    <n v="30.5"/>
    <n v="1"/>
    <n v="31"/>
    <n v="24"/>
    <n v="533.5"/>
    <n v="0"/>
    <n v="4.0740740999999997E-2"/>
    <n v="0"/>
    <n v="0"/>
    <x v="2"/>
    <n v="4"/>
    <n v="1"/>
    <n v="1"/>
    <x v="2"/>
    <x v="0"/>
    <x v="0"/>
    <b v="0"/>
    <x v="0"/>
    <x v="2"/>
  </r>
  <r>
    <n v="5"/>
    <n v="46"/>
    <n v="0"/>
    <n v="0"/>
    <n v="35"/>
    <n v="539"/>
    <n v="5.5555559999999997E-3"/>
    <n v="1.1111111E-2"/>
    <n v="39.15"/>
    <n v="0"/>
    <x v="2"/>
    <n v="2"/>
    <n v="2"/>
    <n v="3"/>
    <x v="5"/>
    <x v="0"/>
    <x v="1"/>
    <b v="1"/>
    <x v="1"/>
    <x v="2"/>
  </r>
  <r>
    <n v="0"/>
    <n v="0"/>
    <n v="0"/>
    <n v="0"/>
    <n v="14"/>
    <n v="340"/>
    <n v="0"/>
    <n v="1.5384615000000001E-2"/>
    <n v="23.388000000000002"/>
    <n v="0"/>
    <x v="2"/>
    <n v="2"/>
    <n v="2"/>
    <n v="3"/>
    <x v="0"/>
    <x v="0"/>
    <x v="1"/>
    <b v="1"/>
    <x v="1"/>
    <x v="2"/>
  </r>
  <r>
    <n v="1"/>
    <n v="10.5"/>
    <n v="0"/>
    <n v="0"/>
    <n v="49"/>
    <n v="1747.125"/>
    <n v="2.7659573999999999E-2"/>
    <n v="4.8014184000000001E-2"/>
    <n v="0"/>
    <n v="0.2"/>
    <x v="2"/>
    <n v="2"/>
    <n v="4"/>
    <n v="1"/>
    <x v="3"/>
    <x v="0"/>
    <x v="0"/>
    <b v="0"/>
    <x v="0"/>
    <x v="2"/>
  </r>
  <r>
    <n v="1"/>
    <n v="5"/>
    <n v="3"/>
    <n v="40"/>
    <n v="79"/>
    <n v="1594.9722220000001"/>
    <n v="0"/>
    <n v="1.5691057000000001E-2"/>
    <n v="0"/>
    <n v="0"/>
    <x v="2"/>
    <n v="2"/>
    <n v="2"/>
    <n v="3"/>
    <x v="1"/>
    <x v="0"/>
    <x v="1"/>
    <b v="0"/>
    <x v="0"/>
    <x v="2"/>
  </r>
  <r>
    <n v="9"/>
    <n v="505.5"/>
    <n v="0"/>
    <n v="0"/>
    <n v="19"/>
    <n v="1227"/>
    <n v="0"/>
    <n v="1.7391304E-2"/>
    <n v="0"/>
    <n v="0"/>
    <x v="2"/>
    <n v="3"/>
    <n v="2"/>
    <n v="1"/>
    <x v="3"/>
    <x v="0"/>
    <x v="0"/>
    <b v="0"/>
    <x v="0"/>
    <x v="2"/>
  </r>
  <r>
    <n v="3"/>
    <n v="138"/>
    <n v="2"/>
    <n v="1005"/>
    <n v="62"/>
    <n v="2450.4358090000001"/>
    <n v="3.1250000000000002E-3"/>
    <n v="1.2783365E-2"/>
    <n v="0"/>
    <n v="0"/>
    <x v="2"/>
    <n v="2"/>
    <n v="2"/>
    <n v="4"/>
    <x v="3"/>
    <x v="0"/>
    <x v="1"/>
    <b v="0"/>
    <x v="0"/>
    <x v="2"/>
  </r>
  <r>
    <n v="1"/>
    <n v="11.5"/>
    <n v="0"/>
    <n v="0"/>
    <n v="22"/>
    <n v="683.05248919999997"/>
    <n v="0.02"/>
    <n v="5.1268674E-2"/>
    <n v="0"/>
    <n v="0.6"/>
    <x v="2"/>
    <n v="3"/>
    <n v="3"/>
    <n v="5"/>
    <x v="2"/>
    <x v="0"/>
    <x v="0"/>
    <b v="0"/>
    <x v="0"/>
    <x v="2"/>
  </r>
  <r>
    <n v="2"/>
    <n v="223"/>
    <n v="0"/>
    <n v="0"/>
    <n v="8"/>
    <n v="392.4"/>
    <n v="0"/>
    <n v="0.04"/>
    <n v="0"/>
    <n v="0"/>
    <x v="2"/>
    <n v="1"/>
    <n v="1"/>
    <n v="3"/>
    <x v="0"/>
    <x v="0"/>
    <x v="0"/>
    <b v="0"/>
    <x v="0"/>
    <x v="2"/>
  </r>
  <r>
    <n v="1"/>
    <n v="94"/>
    <n v="0"/>
    <n v="0"/>
    <n v="10"/>
    <n v="332.75"/>
    <n v="0"/>
    <n v="0.02"/>
    <n v="0"/>
    <n v="0"/>
    <x v="2"/>
    <n v="2"/>
    <n v="2"/>
    <n v="3"/>
    <x v="5"/>
    <x v="0"/>
    <x v="0"/>
    <b v="0"/>
    <x v="0"/>
    <x v="2"/>
  </r>
  <r>
    <n v="0"/>
    <n v="0"/>
    <n v="0"/>
    <n v="0"/>
    <n v="4"/>
    <n v="68"/>
    <n v="0"/>
    <n v="0.05"/>
    <n v="0"/>
    <n v="0"/>
    <x v="2"/>
    <n v="2"/>
    <n v="2"/>
    <n v="1"/>
    <x v="5"/>
    <x v="0"/>
    <x v="0"/>
    <b v="0"/>
    <x v="0"/>
    <x v="2"/>
  </r>
  <r>
    <n v="0"/>
    <n v="0"/>
    <n v="0"/>
    <n v="0"/>
    <n v="20"/>
    <n v="379.41666670000001"/>
    <n v="2.8571429999999999E-3"/>
    <n v="2.9499999999999998E-2"/>
    <n v="0"/>
    <n v="1"/>
    <x v="2"/>
    <n v="3"/>
    <n v="2"/>
    <n v="1"/>
    <x v="1"/>
    <x v="0"/>
    <x v="1"/>
    <b v="0"/>
    <x v="0"/>
    <x v="2"/>
  </r>
  <r>
    <n v="6"/>
    <n v="703.5"/>
    <n v="3"/>
    <n v="23"/>
    <n v="26"/>
    <n v="2259.5500000000002"/>
    <n v="1.9607840000000001E-3"/>
    <n v="1.5686275E-2"/>
    <n v="14.388"/>
    <n v="0"/>
    <x v="2"/>
    <n v="1"/>
    <n v="1"/>
    <n v="1"/>
    <x v="2"/>
    <x v="0"/>
    <x v="0"/>
    <b v="0"/>
    <x v="0"/>
    <x v="2"/>
  </r>
  <r>
    <n v="0"/>
    <n v="0"/>
    <n v="0"/>
    <n v="0"/>
    <n v="9"/>
    <n v="193.66666670000001"/>
    <n v="7.4074070000000004E-3"/>
    <n v="4.7619047999999997E-2"/>
    <n v="0"/>
    <n v="1"/>
    <x v="2"/>
    <n v="1"/>
    <n v="8"/>
    <n v="7"/>
    <x v="3"/>
    <x v="0"/>
    <x v="1"/>
    <b v="0"/>
    <x v="0"/>
    <x v="2"/>
  </r>
  <r>
    <n v="2"/>
    <n v="37"/>
    <n v="0"/>
    <n v="0"/>
    <n v="36"/>
    <n v="862.57380950000004"/>
    <n v="2.8571429999999999E-3"/>
    <n v="1.2698413E-2"/>
    <n v="10.872128569999999"/>
    <n v="0"/>
    <x v="2"/>
    <n v="2"/>
    <n v="4"/>
    <n v="6"/>
    <x v="1"/>
    <x v="0"/>
    <x v="0"/>
    <b v="1"/>
    <x v="1"/>
    <x v="2"/>
  </r>
  <r>
    <n v="0"/>
    <n v="0"/>
    <n v="0"/>
    <n v="0"/>
    <n v="47"/>
    <n v="1580.833333"/>
    <n v="0"/>
    <n v="4.2553189999999996E-3"/>
    <n v="3.6636170209999999"/>
    <n v="0.8"/>
    <x v="2"/>
    <n v="2"/>
    <n v="5"/>
    <n v="3"/>
    <x v="1"/>
    <x v="0"/>
    <x v="0"/>
    <b v="1"/>
    <x v="1"/>
    <x v="2"/>
  </r>
  <r>
    <n v="5"/>
    <n v="325.33333329999999"/>
    <n v="4"/>
    <n v="94"/>
    <n v="39"/>
    <n v="1603.5"/>
    <n v="5.0000000000000001E-3"/>
    <n v="1.15625E-2"/>
    <n v="0"/>
    <n v="0"/>
    <x v="2"/>
    <n v="1"/>
    <n v="1"/>
    <n v="1"/>
    <x v="2"/>
    <x v="0"/>
    <x v="0"/>
    <b v="0"/>
    <x v="0"/>
    <x v="2"/>
  </r>
  <r>
    <n v="8"/>
    <n v="190.25"/>
    <n v="1"/>
    <n v="23"/>
    <n v="19"/>
    <n v="1323.25"/>
    <n v="7.6923080000000001E-3"/>
    <n v="2.1816239000000001E-2"/>
    <n v="21.318000000000001"/>
    <n v="0"/>
    <x v="2"/>
    <n v="6"/>
    <n v="2"/>
    <n v="4"/>
    <x v="1"/>
    <x v="0"/>
    <x v="1"/>
    <b v="1"/>
    <x v="1"/>
    <x v="2"/>
  </r>
  <r>
    <n v="0"/>
    <n v="0"/>
    <n v="0"/>
    <n v="0"/>
    <n v="2"/>
    <n v="0"/>
    <n v="0.2"/>
    <n v="0.2"/>
    <n v="0"/>
    <n v="0"/>
    <x v="2"/>
    <n v="3"/>
    <n v="2"/>
    <n v="9"/>
    <x v="12"/>
    <x v="0"/>
    <x v="0"/>
    <b v="0"/>
    <x v="0"/>
    <x v="2"/>
  </r>
  <r>
    <n v="0"/>
    <n v="0"/>
    <n v="0"/>
    <n v="0"/>
    <n v="4"/>
    <n v="46"/>
    <n v="0"/>
    <n v="0.05"/>
    <n v="0"/>
    <n v="0"/>
    <x v="2"/>
    <n v="1"/>
    <n v="1"/>
    <n v="7"/>
    <x v="1"/>
    <x v="0"/>
    <x v="0"/>
    <b v="0"/>
    <x v="0"/>
    <x v="2"/>
  </r>
  <r>
    <n v="0"/>
    <n v="0"/>
    <n v="0"/>
    <n v="0"/>
    <n v="12"/>
    <n v="580.5"/>
    <n v="0.02"/>
    <n v="4.6666667000000002E-2"/>
    <n v="11.193"/>
    <n v="0"/>
    <x v="2"/>
    <n v="1"/>
    <n v="1"/>
    <n v="1"/>
    <x v="2"/>
    <x v="0"/>
    <x v="0"/>
    <b v="0"/>
    <x v="0"/>
    <x v="2"/>
  </r>
  <r>
    <n v="0"/>
    <n v="0"/>
    <n v="0"/>
    <n v="0"/>
    <n v="3"/>
    <n v="63"/>
    <n v="0"/>
    <n v="6.6666666999999999E-2"/>
    <n v="0"/>
    <n v="0.8"/>
    <x v="2"/>
    <n v="1"/>
    <n v="1"/>
    <n v="9"/>
    <x v="0"/>
    <x v="0"/>
    <x v="0"/>
    <b v="0"/>
    <x v="0"/>
    <x v="2"/>
  </r>
  <r>
    <n v="0"/>
    <n v="0"/>
    <n v="2"/>
    <n v="172"/>
    <n v="32"/>
    <n v="1227.0472219999999"/>
    <n v="5.8823529999999999E-3"/>
    <n v="1.5787285000000002E-2"/>
    <n v="6.3808627449999999"/>
    <n v="0"/>
    <x v="2"/>
    <n v="2"/>
    <n v="2"/>
    <n v="1"/>
    <x v="5"/>
    <x v="0"/>
    <x v="0"/>
    <b v="0"/>
    <x v="0"/>
    <x v="2"/>
  </r>
  <r>
    <n v="4"/>
    <n v="104"/>
    <n v="0"/>
    <n v="0"/>
    <n v="33"/>
    <n v="777.3666667"/>
    <n v="6.4516130000000001E-3"/>
    <n v="1.2903226E-2"/>
    <n v="0"/>
    <n v="0"/>
    <x v="2"/>
    <n v="3"/>
    <n v="2"/>
    <n v="3"/>
    <x v="5"/>
    <x v="0"/>
    <x v="0"/>
    <b v="0"/>
    <x v="0"/>
    <x v="2"/>
  </r>
  <r>
    <n v="3"/>
    <n v="137"/>
    <n v="4"/>
    <n v="219"/>
    <n v="22"/>
    <n v="924"/>
    <n v="7.1428569999999999E-3"/>
    <n v="2.8571428999999999E-2"/>
    <n v="29.902821429999999"/>
    <n v="0.2"/>
    <x v="2"/>
    <n v="2"/>
    <n v="2"/>
    <n v="9"/>
    <x v="1"/>
    <x v="1"/>
    <x v="0"/>
    <b v="1"/>
    <x v="1"/>
    <x v="2"/>
  </r>
  <r>
    <n v="3"/>
    <n v="101"/>
    <n v="0"/>
    <n v="0"/>
    <n v="17"/>
    <n v="300.66666670000001"/>
    <n v="0"/>
    <n v="1.2500000000000001E-2"/>
    <n v="0"/>
    <n v="0"/>
    <x v="2"/>
    <n v="1"/>
    <n v="8"/>
    <n v="1"/>
    <x v="1"/>
    <x v="1"/>
    <x v="0"/>
    <b v="0"/>
    <x v="0"/>
    <x v="2"/>
  </r>
  <r>
    <n v="15"/>
    <n v="189.2142857"/>
    <n v="8"/>
    <n v="261"/>
    <n v="97"/>
    <n v="1871.788041"/>
    <n v="2.2522520000000002E-3"/>
    <n v="1.0302067E-2"/>
    <n v="2.9041771770000002"/>
    <n v="0"/>
    <x v="2"/>
    <n v="2"/>
    <n v="2"/>
    <n v="4"/>
    <x v="1"/>
    <x v="0"/>
    <x v="0"/>
    <b v="0"/>
    <x v="0"/>
    <x v="2"/>
  </r>
  <r>
    <n v="4"/>
    <n v="86.6"/>
    <n v="0"/>
    <n v="0"/>
    <n v="12"/>
    <n v="193.75"/>
    <n v="8.8888890000000005E-3"/>
    <n v="1.6666667E-2"/>
    <n v="0"/>
    <n v="0"/>
    <x v="2"/>
    <n v="1"/>
    <n v="2"/>
    <n v="3"/>
    <x v="4"/>
    <x v="0"/>
    <x v="0"/>
    <b v="0"/>
    <x v="0"/>
    <x v="2"/>
  </r>
  <r>
    <n v="1"/>
    <n v="53"/>
    <n v="0"/>
    <n v="0"/>
    <n v="19"/>
    <n v="1007.9"/>
    <n v="0"/>
    <n v="5.5555559999999997E-3"/>
    <n v="0"/>
    <n v="0"/>
    <x v="2"/>
    <n v="1"/>
    <n v="1"/>
    <n v="3"/>
    <x v="3"/>
    <x v="1"/>
    <x v="0"/>
    <b v="0"/>
    <x v="0"/>
    <x v="2"/>
  </r>
  <r>
    <n v="0"/>
    <n v="0"/>
    <n v="1"/>
    <n v="41"/>
    <n v="45"/>
    <n v="1754"/>
    <n v="0"/>
    <n v="1.4534161E-2"/>
    <n v="7.8804782610000004"/>
    <n v="0"/>
    <x v="2"/>
    <n v="3"/>
    <n v="2"/>
    <n v="3"/>
    <x v="5"/>
    <x v="0"/>
    <x v="1"/>
    <b v="0"/>
    <x v="0"/>
    <x v="2"/>
  </r>
  <r>
    <n v="0"/>
    <n v="0"/>
    <n v="1"/>
    <n v="28"/>
    <n v="12"/>
    <n v="276"/>
    <n v="0"/>
    <n v="8.3333330000000001E-3"/>
    <n v="0"/>
    <n v="0"/>
    <x v="2"/>
    <n v="4"/>
    <n v="5"/>
    <n v="9"/>
    <x v="1"/>
    <x v="1"/>
    <x v="0"/>
    <b v="0"/>
    <x v="0"/>
    <x v="2"/>
  </r>
  <r>
    <n v="4"/>
    <n v="183"/>
    <n v="3"/>
    <n v="48"/>
    <n v="34"/>
    <n v="2141.4"/>
    <n v="5.4054050000000003E-3"/>
    <n v="2.1621622E-2"/>
    <n v="0"/>
    <n v="0"/>
    <x v="2"/>
    <n v="2"/>
    <n v="2"/>
    <n v="1"/>
    <x v="3"/>
    <x v="0"/>
    <x v="1"/>
    <b v="0"/>
    <x v="0"/>
    <x v="2"/>
  </r>
  <r>
    <n v="0"/>
    <n v="0"/>
    <n v="1"/>
    <n v="0"/>
    <n v="35"/>
    <n v="1742.883333"/>
    <n v="1.1428571E-2"/>
    <n v="4.1142856999999998E-2"/>
    <n v="0"/>
    <n v="0"/>
    <x v="2"/>
    <n v="2"/>
    <n v="2"/>
    <n v="1"/>
    <x v="3"/>
    <x v="0"/>
    <x v="0"/>
    <b v="0"/>
    <x v="0"/>
    <x v="2"/>
  </r>
  <r>
    <n v="0"/>
    <n v="0"/>
    <n v="0"/>
    <n v="0"/>
    <n v="11"/>
    <n v="216"/>
    <n v="1.8181817999999999E-2"/>
    <n v="3.6363635999999998E-2"/>
    <n v="0"/>
    <n v="0"/>
    <x v="2"/>
    <n v="2"/>
    <n v="5"/>
    <n v="1"/>
    <x v="0"/>
    <x v="0"/>
    <x v="0"/>
    <b v="0"/>
    <x v="0"/>
    <x v="2"/>
  </r>
  <r>
    <n v="3"/>
    <n v="238.4"/>
    <n v="0"/>
    <n v="0"/>
    <n v="8"/>
    <n v="132.2333333"/>
    <n v="0"/>
    <n v="7.4074070000000004E-3"/>
    <n v="0"/>
    <n v="0"/>
    <x v="2"/>
    <n v="3"/>
    <n v="2"/>
    <n v="1"/>
    <x v="15"/>
    <x v="0"/>
    <x v="0"/>
    <b v="0"/>
    <x v="0"/>
    <x v="2"/>
  </r>
  <r>
    <n v="2"/>
    <n v="114"/>
    <n v="0"/>
    <n v="0"/>
    <n v="11"/>
    <n v="427"/>
    <n v="1.4285714E-2"/>
    <n v="4.2857143E-2"/>
    <n v="39.42"/>
    <n v="0"/>
    <x v="2"/>
    <n v="2"/>
    <n v="2"/>
    <n v="1"/>
    <x v="1"/>
    <x v="0"/>
    <x v="0"/>
    <b v="0"/>
    <x v="0"/>
    <x v="2"/>
  </r>
  <r>
    <n v="0"/>
    <n v="0"/>
    <n v="0"/>
    <n v="0"/>
    <n v="7"/>
    <n v="277"/>
    <n v="0"/>
    <n v="4.2857143E-2"/>
    <n v="0"/>
    <n v="0.2"/>
    <x v="2"/>
    <n v="2"/>
    <n v="2"/>
    <n v="3"/>
    <x v="3"/>
    <x v="0"/>
    <x v="0"/>
    <b v="0"/>
    <x v="0"/>
    <x v="2"/>
  </r>
  <r>
    <n v="0"/>
    <n v="0"/>
    <n v="0"/>
    <n v="0"/>
    <n v="8"/>
    <n v="85.5"/>
    <n v="7.4999999999999997E-2"/>
    <n v="0.1"/>
    <n v="0"/>
    <n v="0"/>
    <x v="2"/>
    <n v="2"/>
    <n v="2"/>
    <n v="1"/>
    <x v="0"/>
    <x v="0"/>
    <x v="0"/>
    <b v="0"/>
    <x v="0"/>
    <x v="2"/>
  </r>
  <r>
    <n v="0"/>
    <n v="0"/>
    <n v="0"/>
    <n v="0"/>
    <n v="8"/>
    <n v="89.5"/>
    <n v="0.15"/>
    <n v="0.15833333299999999"/>
    <n v="0"/>
    <n v="0.8"/>
    <x v="2"/>
    <n v="3"/>
    <n v="2"/>
    <n v="1"/>
    <x v="2"/>
    <x v="0"/>
    <x v="0"/>
    <b v="0"/>
    <x v="0"/>
    <x v="2"/>
  </r>
  <r>
    <n v="0"/>
    <n v="0"/>
    <n v="0"/>
    <n v="0"/>
    <n v="8"/>
    <n v="359"/>
    <n v="0"/>
    <n v="7.4999999999999997E-2"/>
    <n v="0"/>
    <n v="0.4"/>
    <x v="2"/>
    <n v="1"/>
    <n v="1"/>
    <n v="3"/>
    <x v="2"/>
    <x v="0"/>
    <x v="0"/>
    <b v="0"/>
    <x v="0"/>
    <x v="2"/>
  </r>
  <r>
    <n v="0"/>
    <n v="0"/>
    <n v="0"/>
    <n v="0"/>
    <n v="16"/>
    <n v="1061"/>
    <n v="0"/>
    <n v="2.5000000000000001E-2"/>
    <n v="0"/>
    <n v="0.6"/>
    <x v="2"/>
    <n v="2"/>
    <n v="4"/>
    <n v="1"/>
    <x v="2"/>
    <x v="0"/>
    <x v="0"/>
    <b v="0"/>
    <x v="0"/>
    <x v="2"/>
  </r>
  <r>
    <n v="0"/>
    <n v="0"/>
    <n v="0"/>
    <n v="0"/>
    <n v="5"/>
    <n v="274"/>
    <n v="0.04"/>
    <n v="0.08"/>
    <n v="0"/>
    <n v="0"/>
    <x v="2"/>
    <n v="3"/>
    <n v="3"/>
    <n v="1"/>
    <x v="2"/>
    <x v="0"/>
    <x v="0"/>
    <b v="0"/>
    <x v="0"/>
    <x v="2"/>
  </r>
  <r>
    <n v="0"/>
    <n v="0"/>
    <n v="0"/>
    <n v="0"/>
    <n v="37"/>
    <n v="987.5"/>
    <n v="5.5555559999999997E-3"/>
    <n v="1.1111111E-2"/>
    <n v="40.871111110000001"/>
    <n v="0"/>
    <x v="2"/>
    <n v="2"/>
    <n v="10"/>
    <n v="3"/>
    <x v="3"/>
    <x v="0"/>
    <x v="0"/>
    <b v="1"/>
    <x v="1"/>
    <x v="2"/>
  </r>
  <r>
    <n v="0"/>
    <n v="0"/>
    <n v="0"/>
    <n v="0"/>
    <n v="2"/>
    <n v="0"/>
    <n v="0.2"/>
    <n v="0.2"/>
    <n v="0"/>
    <n v="0"/>
    <x v="2"/>
    <n v="1"/>
    <n v="1"/>
    <n v="1"/>
    <x v="2"/>
    <x v="0"/>
    <x v="0"/>
    <b v="0"/>
    <x v="0"/>
    <x v="2"/>
  </r>
  <r>
    <n v="5"/>
    <n v="52.5"/>
    <n v="0"/>
    <n v="0"/>
    <n v="7"/>
    <n v="415.5"/>
    <n v="0"/>
    <n v="1.6666667E-2"/>
    <n v="0"/>
    <n v="0"/>
    <x v="2"/>
    <n v="2"/>
    <n v="2"/>
    <n v="1"/>
    <x v="3"/>
    <x v="1"/>
    <x v="0"/>
    <b v="0"/>
    <x v="0"/>
    <x v="2"/>
  </r>
  <r>
    <n v="0"/>
    <n v="0"/>
    <n v="1"/>
    <n v="0"/>
    <n v="10"/>
    <n v="326.66666670000001"/>
    <n v="0"/>
    <n v="4.5454544999999999E-2"/>
    <n v="0"/>
    <n v="0"/>
    <x v="2"/>
    <n v="1"/>
    <n v="1"/>
    <n v="4"/>
    <x v="0"/>
    <x v="0"/>
    <x v="1"/>
    <b v="0"/>
    <x v="0"/>
    <x v="2"/>
  </r>
  <r>
    <n v="10"/>
    <n v="200.58333329999999"/>
    <n v="1"/>
    <n v="86"/>
    <n v="65"/>
    <n v="1476.5"/>
    <n v="4.0096618000000001E-2"/>
    <n v="5.9661836000000003E-2"/>
    <n v="1.6803188410000001"/>
    <n v="0.8"/>
    <x v="2"/>
    <n v="2"/>
    <n v="6"/>
    <n v="5"/>
    <x v="0"/>
    <x v="0"/>
    <x v="0"/>
    <b v="0"/>
    <x v="0"/>
    <x v="2"/>
  </r>
  <r>
    <n v="1"/>
    <n v="39"/>
    <n v="0"/>
    <n v="0"/>
    <n v="18"/>
    <n v="314.83333329999999"/>
    <n v="0"/>
    <n v="5.8823529999999999E-3"/>
    <n v="0"/>
    <n v="0"/>
    <x v="2"/>
    <n v="2"/>
    <n v="2"/>
    <n v="7"/>
    <x v="3"/>
    <x v="0"/>
    <x v="1"/>
    <b v="0"/>
    <x v="0"/>
    <x v="2"/>
  </r>
  <r>
    <n v="6"/>
    <n v="312"/>
    <n v="1"/>
    <n v="11"/>
    <n v="92"/>
    <n v="2710.5702379999998"/>
    <n v="1.6842105E-2"/>
    <n v="2.6417863E-2"/>
    <n v="0"/>
    <n v="0.6"/>
    <x v="2"/>
    <n v="2"/>
    <n v="2"/>
    <n v="4"/>
    <x v="2"/>
    <x v="0"/>
    <x v="0"/>
    <b v="0"/>
    <x v="0"/>
    <x v="2"/>
  </r>
  <r>
    <n v="0"/>
    <n v="0"/>
    <n v="0"/>
    <n v="0"/>
    <n v="6"/>
    <n v="64.333333330000002"/>
    <n v="0"/>
    <n v="6.6666670000000003E-3"/>
    <n v="0"/>
    <n v="0.8"/>
    <x v="2"/>
    <n v="2"/>
    <n v="2"/>
    <n v="1"/>
    <x v="0"/>
    <x v="0"/>
    <x v="0"/>
    <b v="0"/>
    <x v="0"/>
    <x v="2"/>
  </r>
  <r>
    <n v="2"/>
    <n v="261"/>
    <n v="0"/>
    <n v="0"/>
    <n v="6"/>
    <n v="486"/>
    <n v="0"/>
    <n v="2.8571428999999999E-2"/>
    <n v="0"/>
    <n v="0.6"/>
    <x v="2"/>
    <n v="1"/>
    <n v="2"/>
    <n v="3"/>
    <x v="1"/>
    <x v="0"/>
    <x v="0"/>
    <b v="0"/>
    <x v="0"/>
    <x v="2"/>
  </r>
  <r>
    <n v="2"/>
    <n v="30.5"/>
    <n v="2"/>
    <n v="18"/>
    <n v="15"/>
    <n v="1518.0976189999999"/>
    <n v="0"/>
    <n v="3.1764705999999997E-2"/>
    <n v="31.75764706"/>
    <n v="0"/>
    <x v="2"/>
    <n v="2"/>
    <n v="2"/>
    <n v="8"/>
    <x v="1"/>
    <x v="0"/>
    <x v="0"/>
    <b v="1"/>
    <x v="1"/>
    <x v="2"/>
  </r>
  <r>
    <n v="1"/>
    <n v="10"/>
    <n v="2"/>
    <n v="34"/>
    <n v="22"/>
    <n v="367.37619050000001"/>
    <n v="0"/>
    <n v="1.1038961E-2"/>
    <n v="0"/>
    <n v="0"/>
    <x v="2"/>
    <n v="1"/>
    <n v="1"/>
    <n v="4"/>
    <x v="5"/>
    <x v="0"/>
    <x v="1"/>
    <b v="0"/>
    <x v="0"/>
    <x v="2"/>
  </r>
  <r>
    <n v="3"/>
    <n v="14"/>
    <n v="0"/>
    <n v="0"/>
    <n v="30"/>
    <n v="513.94047620000003"/>
    <n v="0"/>
    <n v="0.01"/>
    <n v="62.866"/>
    <n v="0"/>
    <x v="2"/>
    <n v="2"/>
    <n v="2"/>
    <n v="4"/>
    <x v="12"/>
    <x v="0"/>
    <x v="0"/>
    <b v="0"/>
    <x v="0"/>
    <x v="2"/>
  </r>
  <r>
    <n v="0"/>
    <n v="0"/>
    <n v="0"/>
    <n v="0"/>
    <n v="42"/>
    <n v="1349.25"/>
    <n v="0"/>
    <n v="4.0650410000000001E-3"/>
    <n v="0"/>
    <n v="0"/>
    <x v="2"/>
    <n v="1"/>
    <n v="1"/>
    <n v="6"/>
    <x v="3"/>
    <x v="0"/>
    <x v="1"/>
    <b v="0"/>
    <x v="0"/>
    <x v="2"/>
  </r>
  <r>
    <n v="2"/>
    <n v="8.5"/>
    <n v="0"/>
    <n v="0"/>
    <n v="45"/>
    <n v="848.20512819999999"/>
    <n v="4.3478259999999999E-3"/>
    <n v="2.2463767999999999E-2"/>
    <n v="0"/>
    <n v="0"/>
    <x v="2"/>
    <n v="4"/>
    <n v="1"/>
    <n v="1"/>
    <x v="0"/>
    <x v="0"/>
    <x v="1"/>
    <b v="0"/>
    <x v="0"/>
    <x v="2"/>
  </r>
  <r>
    <n v="0"/>
    <n v="0"/>
    <n v="0"/>
    <n v="0"/>
    <n v="25"/>
    <n v="375.6"/>
    <n v="0"/>
    <n v="4.0000000000000001E-3"/>
    <n v="0"/>
    <n v="0.4"/>
    <x v="2"/>
    <n v="2"/>
    <n v="2"/>
    <n v="1"/>
    <x v="3"/>
    <x v="0"/>
    <x v="0"/>
    <b v="0"/>
    <x v="0"/>
    <x v="2"/>
  </r>
  <r>
    <n v="2"/>
    <n v="44"/>
    <n v="0"/>
    <n v="0"/>
    <n v="44"/>
    <n v="724.31666670000004"/>
    <n v="0"/>
    <n v="1.1363636E-2"/>
    <n v="19.212189389999999"/>
    <n v="0"/>
    <x v="2"/>
    <n v="2"/>
    <n v="2"/>
    <n v="3"/>
    <x v="1"/>
    <x v="0"/>
    <x v="0"/>
    <b v="1"/>
    <x v="1"/>
    <x v="2"/>
  </r>
  <r>
    <n v="5"/>
    <n v="80"/>
    <n v="0"/>
    <n v="0"/>
    <n v="29"/>
    <n v="957.66666669999995"/>
    <n v="0"/>
    <n v="1.7857140000000001E-3"/>
    <n v="0"/>
    <n v="0"/>
    <x v="2"/>
    <n v="2"/>
    <n v="4"/>
    <n v="1"/>
    <x v="2"/>
    <x v="1"/>
    <x v="0"/>
    <b v="0"/>
    <x v="0"/>
    <x v="2"/>
  </r>
  <r>
    <n v="0"/>
    <n v="0"/>
    <n v="3"/>
    <n v="83"/>
    <n v="18"/>
    <n v="511.5"/>
    <n v="9.5238100000000006E-3"/>
    <n v="2.8571428999999999E-2"/>
    <n v="0"/>
    <n v="0"/>
    <x v="2"/>
    <n v="2"/>
    <n v="2"/>
    <n v="6"/>
    <x v="0"/>
    <x v="0"/>
    <x v="0"/>
    <b v="0"/>
    <x v="0"/>
    <x v="2"/>
  </r>
  <r>
    <n v="7"/>
    <n v="204.38749999999999"/>
    <n v="4"/>
    <n v="187"/>
    <n v="61"/>
    <n v="776.41381579999995"/>
    <n v="1.5104167E-2"/>
    <n v="1.6153273999999999E-2"/>
    <n v="0"/>
    <n v="0"/>
    <x v="2"/>
    <n v="3"/>
    <n v="2"/>
    <n v="6"/>
    <x v="2"/>
    <x v="0"/>
    <x v="0"/>
    <b v="0"/>
    <x v="0"/>
    <x v="2"/>
  </r>
  <r>
    <n v="1"/>
    <n v="19"/>
    <n v="0"/>
    <n v="0"/>
    <n v="29"/>
    <n v="605.67222219999996"/>
    <n v="3.4482760000000001E-3"/>
    <n v="2.5517241E-2"/>
    <n v="0"/>
    <n v="0.8"/>
    <x v="2"/>
    <n v="3"/>
    <n v="2"/>
    <n v="3"/>
    <x v="5"/>
    <x v="0"/>
    <x v="0"/>
    <b v="0"/>
    <x v="0"/>
    <x v="2"/>
  </r>
  <r>
    <n v="0"/>
    <n v="0"/>
    <n v="0"/>
    <n v="0"/>
    <n v="88"/>
    <n v="2765.4444440000002"/>
    <n v="0"/>
    <n v="1.4772726999999999E-2"/>
    <n v="0"/>
    <n v="0.2"/>
    <x v="2"/>
    <n v="2"/>
    <n v="4"/>
    <n v="3"/>
    <x v="1"/>
    <x v="0"/>
    <x v="0"/>
    <b v="0"/>
    <x v="0"/>
    <x v="2"/>
  </r>
  <r>
    <n v="0"/>
    <n v="0"/>
    <n v="0"/>
    <n v="0"/>
    <n v="26"/>
    <n v="2351.6999999999998"/>
    <n v="8.0000000000000002E-3"/>
    <n v="3.4666666999999998E-2"/>
    <n v="0"/>
    <n v="0"/>
    <x v="2"/>
    <n v="2"/>
    <n v="6"/>
    <n v="8"/>
    <x v="2"/>
    <x v="0"/>
    <x v="0"/>
    <b v="0"/>
    <x v="0"/>
    <x v="2"/>
  </r>
  <r>
    <n v="0"/>
    <n v="0"/>
    <n v="0"/>
    <n v="0"/>
    <n v="3"/>
    <n v="1"/>
    <n v="0.133333333"/>
    <n v="0.133333333"/>
    <n v="0"/>
    <n v="0"/>
    <x v="2"/>
    <n v="2"/>
    <n v="2"/>
    <n v="1"/>
    <x v="5"/>
    <x v="0"/>
    <x v="0"/>
    <b v="0"/>
    <x v="0"/>
    <x v="2"/>
  </r>
  <r>
    <n v="0"/>
    <n v="0"/>
    <n v="0"/>
    <n v="0"/>
    <n v="7"/>
    <n v="116.5"/>
    <n v="2.8571428999999999E-2"/>
    <n v="5.7142856999999998E-2"/>
    <n v="0"/>
    <n v="0"/>
    <x v="2"/>
    <n v="1"/>
    <n v="1"/>
    <n v="3"/>
    <x v="2"/>
    <x v="0"/>
    <x v="1"/>
    <b v="0"/>
    <x v="0"/>
    <x v="2"/>
  </r>
  <r>
    <n v="1"/>
    <n v="11"/>
    <n v="0"/>
    <n v="0"/>
    <n v="4"/>
    <n v="1145"/>
    <n v="0.05"/>
    <n v="0.1"/>
    <n v="0"/>
    <n v="0.2"/>
    <x v="2"/>
    <n v="2"/>
    <n v="2"/>
    <n v="3"/>
    <x v="12"/>
    <x v="0"/>
    <x v="0"/>
    <b v="0"/>
    <x v="0"/>
    <x v="2"/>
  </r>
  <r>
    <n v="0"/>
    <n v="0"/>
    <n v="0"/>
    <n v="0"/>
    <n v="39"/>
    <n v="3413.833333"/>
    <n v="5.1282050000000003E-3"/>
    <n v="2.8205127999999999E-2"/>
    <n v="0"/>
    <n v="0.4"/>
    <x v="2"/>
    <n v="4"/>
    <n v="1"/>
    <n v="9"/>
    <x v="2"/>
    <x v="0"/>
    <x v="0"/>
    <b v="0"/>
    <x v="0"/>
    <x v="2"/>
  </r>
  <r>
    <n v="2"/>
    <n v="29"/>
    <n v="1"/>
    <n v="0"/>
    <n v="9"/>
    <n v="536"/>
    <n v="0"/>
    <n v="1.8181817999999999E-2"/>
    <n v="37.518545449999998"/>
    <n v="0"/>
    <x v="2"/>
    <n v="2"/>
    <n v="2"/>
    <n v="3"/>
    <x v="3"/>
    <x v="1"/>
    <x v="0"/>
    <b v="1"/>
    <x v="1"/>
    <x v="2"/>
  </r>
  <r>
    <n v="1"/>
    <n v="30"/>
    <n v="3"/>
    <n v="16.5"/>
    <n v="99"/>
    <n v="3072.3054029999998"/>
    <n v="1.9607840000000001E-3"/>
    <n v="2.0506535999999999E-2"/>
    <n v="7.3006568630000004"/>
    <n v="0"/>
    <x v="2"/>
    <n v="2"/>
    <n v="2"/>
    <n v="1"/>
    <x v="0"/>
    <x v="0"/>
    <x v="1"/>
    <b v="0"/>
    <x v="0"/>
    <x v="2"/>
  </r>
  <r>
    <n v="1"/>
    <n v="20"/>
    <n v="0"/>
    <n v="0"/>
    <n v="21"/>
    <n v="2179.666667"/>
    <n v="0"/>
    <n v="2.105263E-3"/>
    <n v="0"/>
    <n v="0"/>
    <x v="2"/>
    <n v="2"/>
    <n v="2"/>
    <n v="1"/>
    <x v="1"/>
    <x v="0"/>
    <x v="1"/>
    <b v="0"/>
    <x v="0"/>
    <x v="2"/>
  </r>
  <r>
    <n v="9"/>
    <n v="181"/>
    <n v="4"/>
    <n v="302"/>
    <n v="22"/>
    <n v="382.49025970000002"/>
    <n v="0"/>
    <n v="9.5918370000000006E-3"/>
    <n v="0"/>
    <n v="0"/>
    <x v="2"/>
    <n v="2"/>
    <n v="2"/>
    <n v="5"/>
    <x v="1"/>
    <x v="0"/>
    <x v="1"/>
    <b v="0"/>
    <x v="0"/>
    <x v="2"/>
  </r>
  <r>
    <n v="0"/>
    <n v="0"/>
    <n v="0"/>
    <n v="0"/>
    <n v="2"/>
    <n v="0"/>
    <n v="0.2"/>
    <n v="0.2"/>
    <n v="0"/>
    <n v="0.8"/>
    <x v="2"/>
    <n v="3"/>
    <n v="2"/>
    <n v="1"/>
    <x v="12"/>
    <x v="0"/>
    <x v="0"/>
    <b v="0"/>
    <x v="0"/>
    <x v="2"/>
  </r>
  <r>
    <n v="0"/>
    <n v="0"/>
    <n v="0"/>
    <n v="0"/>
    <n v="5"/>
    <n v="112"/>
    <n v="0"/>
    <n v="0.02"/>
    <n v="0"/>
    <n v="0"/>
    <x v="2"/>
    <n v="2"/>
    <n v="2"/>
    <n v="4"/>
    <x v="0"/>
    <x v="0"/>
    <x v="1"/>
    <b v="0"/>
    <x v="0"/>
    <x v="2"/>
  </r>
  <r>
    <n v="1"/>
    <n v="16"/>
    <n v="1"/>
    <n v="29"/>
    <n v="19"/>
    <n v="1083.690476"/>
    <n v="1.6E-2"/>
    <n v="2.4884614999999999E-2"/>
    <n v="19.3154"/>
    <n v="0"/>
    <x v="2"/>
    <n v="3"/>
    <n v="2"/>
    <n v="1"/>
    <x v="1"/>
    <x v="0"/>
    <x v="0"/>
    <b v="0"/>
    <x v="0"/>
    <x v="2"/>
  </r>
  <r>
    <n v="4"/>
    <n v="64.25"/>
    <n v="1"/>
    <n v="282"/>
    <n v="18"/>
    <n v="720.75"/>
    <n v="0"/>
    <n v="3.5087719999999998E-3"/>
    <n v="0"/>
    <n v="0"/>
    <x v="2"/>
    <n v="2"/>
    <n v="2"/>
    <n v="1"/>
    <x v="1"/>
    <x v="1"/>
    <x v="0"/>
    <b v="0"/>
    <x v="0"/>
    <x v="2"/>
  </r>
  <r>
    <n v="0"/>
    <n v="0"/>
    <n v="0"/>
    <n v="0"/>
    <n v="20"/>
    <n v="680"/>
    <n v="0.02"/>
    <n v="5.8333333000000001E-2"/>
    <n v="0"/>
    <n v="0.6"/>
    <x v="2"/>
    <n v="2"/>
    <n v="6"/>
    <n v="2"/>
    <x v="2"/>
    <x v="0"/>
    <x v="0"/>
    <b v="0"/>
    <x v="0"/>
    <x v="2"/>
  </r>
  <r>
    <n v="0"/>
    <n v="0"/>
    <n v="0"/>
    <n v="0"/>
    <n v="13"/>
    <n v="739.83333330000005"/>
    <n v="7.6923080000000001E-3"/>
    <n v="2.8461538000000002E-2"/>
    <n v="0"/>
    <n v="0"/>
    <x v="2"/>
    <n v="3"/>
    <n v="3"/>
    <n v="1"/>
    <x v="2"/>
    <x v="0"/>
    <x v="0"/>
    <b v="0"/>
    <x v="0"/>
    <x v="2"/>
  </r>
  <r>
    <n v="0"/>
    <n v="0"/>
    <n v="0"/>
    <n v="0"/>
    <n v="1"/>
    <n v="0"/>
    <n v="0.2"/>
    <n v="0.2"/>
    <n v="0"/>
    <n v="0.2"/>
    <x v="2"/>
    <n v="2"/>
    <n v="5"/>
    <n v="1"/>
    <x v="2"/>
    <x v="0"/>
    <x v="0"/>
    <b v="0"/>
    <x v="0"/>
    <x v="2"/>
  </r>
  <r>
    <n v="0"/>
    <n v="0"/>
    <n v="0"/>
    <n v="0"/>
    <n v="1"/>
    <n v="0"/>
    <n v="0.2"/>
    <n v="0.2"/>
    <n v="0"/>
    <n v="0"/>
    <x v="2"/>
    <n v="1"/>
    <n v="1"/>
    <n v="1"/>
    <x v="14"/>
    <x v="0"/>
    <x v="1"/>
    <b v="0"/>
    <x v="0"/>
    <x v="2"/>
  </r>
  <r>
    <n v="6"/>
    <n v="79.5"/>
    <n v="1"/>
    <n v="19"/>
    <n v="11"/>
    <n v="314.25"/>
    <n v="0"/>
    <n v="3.333333E-3"/>
    <n v="0"/>
    <n v="0"/>
    <x v="2"/>
    <n v="2"/>
    <n v="2"/>
    <n v="1"/>
    <x v="1"/>
    <x v="1"/>
    <x v="1"/>
    <b v="0"/>
    <x v="0"/>
    <x v="2"/>
  </r>
  <r>
    <n v="0"/>
    <n v="0"/>
    <n v="0"/>
    <n v="0"/>
    <n v="2"/>
    <n v="32"/>
    <n v="0"/>
    <n v="0.1"/>
    <n v="0"/>
    <n v="0.2"/>
    <x v="2"/>
    <n v="1"/>
    <n v="1"/>
    <n v="1"/>
    <x v="2"/>
    <x v="0"/>
    <x v="0"/>
    <b v="0"/>
    <x v="0"/>
    <x v="2"/>
  </r>
  <r>
    <n v="1"/>
    <n v="48"/>
    <n v="0"/>
    <n v="0"/>
    <n v="26"/>
    <n v="1066.666667"/>
    <n v="2.5000000000000001E-2"/>
    <n v="4.2023810000000002E-2"/>
    <n v="0"/>
    <n v="0"/>
    <x v="2"/>
    <n v="3"/>
    <n v="2"/>
    <n v="8"/>
    <x v="10"/>
    <x v="0"/>
    <x v="0"/>
    <b v="0"/>
    <x v="0"/>
    <x v="2"/>
  </r>
  <r>
    <n v="7"/>
    <n v="215.2"/>
    <n v="0"/>
    <n v="0"/>
    <n v="119"/>
    <n v="4749.2403850000001"/>
    <n v="1.5772358E-2"/>
    <n v="3.1811846999999997E-2"/>
    <n v="1.1640753880000001"/>
    <n v="0.8"/>
    <x v="2"/>
    <n v="3"/>
    <n v="2"/>
    <n v="6"/>
    <x v="5"/>
    <x v="0"/>
    <x v="0"/>
    <b v="0"/>
    <x v="0"/>
    <x v="2"/>
  </r>
  <r>
    <n v="3"/>
    <n v="62.142857139999997"/>
    <n v="0"/>
    <n v="0"/>
    <n v="23"/>
    <n v="1046.916667"/>
    <n v="0"/>
    <n v="4.3478259999999999E-3"/>
    <n v="17.373913040000001"/>
    <n v="0"/>
    <x v="2"/>
    <n v="2"/>
    <n v="2"/>
    <n v="7"/>
    <x v="0"/>
    <x v="0"/>
    <x v="1"/>
    <b v="1"/>
    <x v="1"/>
    <x v="2"/>
  </r>
  <r>
    <n v="0"/>
    <n v="0"/>
    <n v="0"/>
    <n v="0"/>
    <n v="18"/>
    <n v="1748"/>
    <n v="4.7058823999999999E-2"/>
    <n v="6.4705882000000006E-2"/>
    <n v="0"/>
    <n v="0"/>
    <x v="2"/>
    <n v="1"/>
    <n v="1"/>
    <n v="1"/>
    <x v="2"/>
    <x v="0"/>
    <x v="0"/>
    <b v="0"/>
    <x v="0"/>
    <x v="2"/>
  </r>
  <r>
    <n v="0"/>
    <n v="0"/>
    <n v="0"/>
    <n v="0"/>
    <n v="3"/>
    <n v="0"/>
    <n v="0.2"/>
    <n v="0.2"/>
    <n v="0"/>
    <n v="0.2"/>
    <x v="2"/>
    <n v="2"/>
    <n v="2"/>
    <n v="3"/>
    <x v="0"/>
    <x v="0"/>
    <x v="0"/>
    <b v="0"/>
    <x v="0"/>
    <x v="2"/>
  </r>
  <r>
    <n v="1"/>
    <n v="53"/>
    <n v="0"/>
    <n v="0"/>
    <n v="10"/>
    <n v="1331"/>
    <n v="0"/>
    <n v="2.2222222E-2"/>
    <n v="49.387999999999998"/>
    <n v="0"/>
    <x v="2"/>
    <n v="2"/>
    <n v="2"/>
    <n v="1"/>
    <x v="3"/>
    <x v="0"/>
    <x v="1"/>
    <b v="1"/>
    <x v="1"/>
    <x v="2"/>
  </r>
  <r>
    <n v="6"/>
    <n v="210.5"/>
    <n v="0"/>
    <n v="0"/>
    <n v="26"/>
    <n v="549.54999999999995"/>
    <n v="1.7241379000000001E-2"/>
    <n v="3.2758621000000002E-2"/>
    <n v="0"/>
    <n v="0"/>
    <x v="2"/>
    <n v="3"/>
    <n v="2"/>
    <n v="1"/>
    <x v="10"/>
    <x v="0"/>
    <x v="1"/>
    <b v="0"/>
    <x v="0"/>
    <x v="2"/>
  </r>
  <r>
    <n v="0"/>
    <n v="0"/>
    <n v="0"/>
    <n v="0"/>
    <n v="2"/>
    <n v="7"/>
    <n v="0.05"/>
    <n v="0.15"/>
    <n v="0"/>
    <n v="0.2"/>
    <x v="2"/>
    <n v="2"/>
    <n v="2"/>
    <n v="7"/>
    <x v="3"/>
    <x v="0"/>
    <x v="0"/>
    <b v="0"/>
    <x v="0"/>
    <x v="2"/>
  </r>
  <r>
    <n v="0"/>
    <n v="0"/>
    <n v="0"/>
    <n v="0"/>
    <n v="13"/>
    <n v="734"/>
    <n v="0"/>
    <n v="3.7499999999999999E-2"/>
    <n v="0"/>
    <n v="0"/>
    <x v="2"/>
    <n v="1"/>
    <n v="1"/>
    <n v="1"/>
    <x v="2"/>
    <x v="0"/>
    <x v="0"/>
    <b v="0"/>
    <x v="0"/>
    <x v="2"/>
  </r>
  <r>
    <n v="0"/>
    <n v="0"/>
    <n v="0"/>
    <n v="0"/>
    <n v="22"/>
    <n v="662.66666669999995"/>
    <n v="1.1363636E-2"/>
    <n v="4.2651515000000001E-2"/>
    <n v="0"/>
    <n v="0.4"/>
    <x v="2"/>
    <n v="2"/>
    <n v="2"/>
    <n v="4"/>
    <x v="1"/>
    <x v="0"/>
    <x v="0"/>
    <b v="0"/>
    <x v="0"/>
    <x v="2"/>
  </r>
  <r>
    <n v="0"/>
    <n v="0"/>
    <n v="0"/>
    <n v="0"/>
    <n v="23"/>
    <n v="383"/>
    <n v="3.1818182E-2"/>
    <n v="4.7575758000000003E-2"/>
    <n v="0"/>
    <n v="0"/>
    <x v="2"/>
    <n v="1"/>
    <n v="1"/>
    <n v="1"/>
    <x v="3"/>
    <x v="0"/>
    <x v="1"/>
    <b v="0"/>
    <x v="0"/>
    <x v="2"/>
  </r>
  <r>
    <n v="3"/>
    <n v="30.25"/>
    <n v="0"/>
    <n v="0"/>
    <n v="21"/>
    <n v="327.26666669999997"/>
    <n v="1.7391304E-2"/>
    <n v="2.826087E-2"/>
    <n v="68.857043480000002"/>
    <n v="0"/>
    <x v="2"/>
    <n v="2"/>
    <n v="2"/>
    <n v="1"/>
    <x v="2"/>
    <x v="0"/>
    <x v="0"/>
    <b v="1"/>
    <x v="1"/>
    <x v="2"/>
  </r>
  <r>
    <n v="0"/>
    <n v="0"/>
    <n v="0"/>
    <n v="0"/>
    <n v="52"/>
    <n v="2529.166667"/>
    <n v="1.4E-2"/>
    <n v="4.2666666999999998E-2"/>
    <n v="0"/>
    <n v="0.4"/>
    <x v="2"/>
    <n v="1"/>
    <n v="8"/>
    <n v="8"/>
    <x v="2"/>
    <x v="0"/>
    <x v="0"/>
    <b v="0"/>
    <x v="0"/>
    <x v="2"/>
  </r>
  <r>
    <n v="5"/>
    <n v="181.33333329999999"/>
    <n v="0"/>
    <n v="0"/>
    <n v="42"/>
    <n v="792.66666669999995"/>
    <n v="0"/>
    <n v="1.6260160000000001E-3"/>
    <n v="113.1512195"/>
    <n v="0"/>
    <x v="2"/>
    <n v="2"/>
    <n v="2"/>
    <n v="1"/>
    <x v="3"/>
    <x v="1"/>
    <x v="1"/>
    <b v="1"/>
    <x v="1"/>
    <x v="2"/>
  </r>
  <r>
    <n v="0"/>
    <n v="0"/>
    <n v="0"/>
    <n v="0"/>
    <n v="4"/>
    <n v="7"/>
    <n v="0.1"/>
    <n v="0.15"/>
    <n v="0"/>
    <n v="0"/>
    <x v="2"/>
    <n v="2"/>
    <n v="5"/>
    <n v="8"/>
    <x v="0"/>
    <x v="0"/>
    <x v="0"/>
    <b v="0"/>
    <x v="0"/>
    <x v="2"/>
  </r>
  <r>
    <n v="0"/>
    <n v="0"/>
    <n v="0"/>
    <n v="0"/>
    <n v="1"/>
    <n v="0"/>
    <n v="0.2"/>
    <n v="0.2"/>
    <n v="0"/>
    <n v="0.4"/>
    <x v="2"/>
    <n v="1"/>
    <n v="1"/>
    <n v="3"/>
    <x v="2"/>
    <x v="0"/>
    <x v="0"/>
    <b v="0"/>
    <x v="0"/>
    <x v="2"/>
  </r>
  <r>
    <n v="0"/>
    <n v="0"/>
    <n v="0"/>
    <n v="0"/>
    <n v="8"/>
    <n v="111"/>
    <n v="0.1"/>
    <n v="0.125"/>
    <n v="0"/>
    <n v="0.8"/>
    <x v="2"/>
    <n v="2"/>
    <n v="2"/>
    <n v="4"/>
    <x v="12"/>
    <x v="0"/>
    <x v="0"/>
    <b v="0"/>
    <x v="0"/>
    <x v="2"/>
  </r>
  <r>
    <n v="0"/>
    <n v="0"/>
    <n v="1"/>
    <n v="226"/>
    <n v="19"/>
    <n v="797.16666669999995"/>
    <n v="0"/>
    <n v="1.4035087999999999E-2"/>
    <n v="0"/>
    <n v="0"/>
    <x v="2"/>
    <n v="3"/>
    <n v="3"/>
    <n v="6"/>
    <x v="3"/>
    <x v="0"/>
    <x v="1"/>
    <b v="0"/>
    <x v="0"/>
    <x v="2"/>
  </r>
  <r>
    <n v="0"/>
    <n v="0"/>
    <n v="0"/>
    <n v="0"/>
    <n v="17"/>
    <n v="465.66666670000001"/>
    <n v="0"/>
    <n v="5.0980390000000004E-3"/>
    <n v="0"/>
    <n v="0"/>
    <x v="2"/>
    <n v="3"/>
    <n v="2"/>
    <n v="1"/>
    <x v="1"/>
    <x v="0"/>
    <x v="0"/>
    <b v="0"/>
    <x v="0"/>
    <x v="2"/>
  </r>
  <r>
    <n v="2"/>
    <n v="59"/>
    <n v="1"/>
    <n v="94"/>
    <n v="21"/>
    <n v="1449"/>
    <n v="0"/>
    <n v="2.2727272999999999E-2"/>
    <n v="53.662909089999999"/>
    <n v="0"/>
    <x v="2"/>
    <n v="1"/>
    <n v="1"/>
    <n v="6"/>
    <x v="2"/>
    <x v="0"/>
    <x v="0"/>
    <b v="1"/>
    <x v="1"/>
    <x v="2"/>
  </r>
  <r>
    <n v="0"/>
    <n v="0"/>
    <n v="0"/>
    <n v="0"/>
    <n v="12"/>
    <n v="234"/>
    <n v="1.5384615000000001E-2"/>
    <n v="5.3846154E-2"/>
    <n v="0"/>
    <n v="0"/>
    <x v="2"/>
    <n v="2"/>
    <n v="2"/>
    <n v="4"/>
    <x v="13"/>
    <x v="0"/>
    <x v="1"/>
    <b v="0"/>
    <x v="0"/>
    <x v="2"/>
  </r>
  <r>
    <n v="3"/>
    <n v="55"/>
    <n v="0"/>
    <n v="0"/>
    <n v="18"/>
    <n v="376.5"/>
    <n v="2.1052632000000002E-2"/>
    <n v="4.0350877E-2"/>
    <n v="0"/>
    <n v="0.4"/>
    <x v="2"/>
    <n v="4"/>
    <n v="2"/>
    <n v="3"/>
    <x v="10"/>
    <x v="0"/>
    <x v="0"/>
    <b v="0"/>
    <x v="0"/>
    <x v="2"/>
  </r>
  <r>
    <n v="0"/>
    <n v="0"/>
    <n v="0"/>
    <n v="0"/>
    <n v="2"/>
    <n v="121"/>
    <n v="0"/>
    <n v="0.05"/>
    <n v="0"/>
    <n v="0"/>
    <x v="2"/>
    <n v="3"/>
    <n v="2"/>
    <n v="1"/>
    <x v="2"/>
    <x v="0"/>
    <x v="0"/>
    <b v="0"/>
    <x v="0"/>
    <x v="2"/>
  </r>
  <r>
    <n v="10"/>
    <n v="183.75"/>
    <n v="1"/>
    <n v="15"/>
    <n v="70"/>
    <n v="2860.5"/>
    <n v="9.8765429999999998E-3"/>
    <n v="2.5308641999999999E-2"/>
    <n v="8.4885185189999994"/>
    <n v="0"/>
    <x v="2"/>
    <n v="4"/>
    <n v="1"/>
    <n v="4"/>
    <x v="2"/>
    <x v="0"/>
    <x v="1"/>
    <b v="0"/>
    <x v="0"/>
    <x v="2"/>
  </r>
  <r>
    <n v="1"/>
    <n v="7"/>
    <n v="0"/>
    <n v="0"/>
    <n v="15"/>
    <n v="430.5"/>
    <n v="0"/>
    <n v="1.9047618999999998E-2"/>
    <n v="0"/>
    <n v="0"/>
    <x v="2"/>
    <n v="2"/>
    <n v="4"/>
    <n v="7"/>
    <x v="1"/>
    <x v="0"/>
    <x v="0"/>
    <b v="0"/>
    <x v="0"/>
    <x v="2"/>
  </r>
  <r>
    <n v="1"/>
    <n v="10"/>
    <n v="0"/>
    <n v="0"/>
    <n v="11"/>
    <n v="1066"/>
    <n v="0.02"/>
    <n v="0.04"/>
    <n v="0"/>
    <n v="0"/>
    <x v="2"/>
    <n v="2"/>
    <n v="2"/>
    <n v="1"/>
    <x v="1"/>
    <x v="0"/>
    <x v="1"/>
    <b v="0"/>
    <x v="0"/>
    <x v="2"/>
  </r>
  <r>
    <n v="0"/>
    <n v="0"/>
    <n v="0"/>
    <n v="0"/>
    <n v="4"/>
    <n v="107"/>
    <n v="0"/>
    <n v="0.05"/>
    <n v="0"/>
    <n v="0.8"/>
    <x v="2"/>
    <n v="2"/>
    <n v="5"/>
    <n v="3"/>
    <x v="1"/>
    <x v="0"/>
    <x v="0"/>
    <b v="0"/>
    <x v="0"/>
    <x v="2"/>
  </r>
  <r>
    <n v="0"/>
    <n v="0"/>
    <n v="0"/>
    <n v="0"/>
    <n v="9"/>
    <n v="462.5"/>
    <n v="7.4999999999999997E-2"/>
    <n v="8.7499999999999994E-2"/>
    <n v="0"/>
    <n v="0"/>
    <x v="2"/>
    <n v="1"/>
    <n v="1"/>
    <n v="3"/>
    <x v="2"/>
    <x v="0"/>
    <x v="0"/>
    <b v="0"/>
    <x v="0"/>
    <x v="2"/>
  </r>
  <r>
    <n v="0"/>
    <n v="0"/>
    <n v="0"/>
    <n v="0"/>
    <n v="6"/>
    <n v="132"/>
    <n v="0"/>
    <n v="3.3333333E-2"/>
    <n v="0"/>
    <n v="0"/>
    <x v="2"/>
    <n v="4"/>
    <n v="1"/>
    <n v="3"/>
    <x v="4"/>
    <x v="1"/>
    <x v="0"/>
    <b v="0"/>
    <x v="0"/>
    <x v="2"/>
  </r>
  <r>
    <n v="0"/>
    <n v="0"/>
    <n v="0"/>
    <n v="0"/>
    <n v="19"/>
    <n v="172.11111109999999"/>
    <n v="4.2105262999999997E-2"/>
    <n v="5.1929824999999999E-2"/>
    <n v="0"/>
    <n v="1"/>
    <x v="2"/>
    <n v="3"/>
    <n v="2"/>
    <n v="1"/>
    <x v="2"/>
    <x v="0"/>
    <x v="1"/>
    <b v="0"/>
    <x v="0"/>
    <x v="2"/>
  </r>
  <r>
    <n v="0"/>
    <n v="0"/>
    <n v="0"/>
    <n v="0"/>
    <n v="23"/>
    <n v="195.66666670000001"/>
    <n v="0.05"/>
    <n v="8.6363635999999994E-2"/>
    <n v="0"/>
    <n v="0.4"/>
    <x v="2"/>
    <n v="4"/>
    <n v="1"/>
    <n v="1"/>
    <x v="2"/>
    <x v="0"/>
    <x v="0"/>
    <b v="0"/>
    <x v="0"/>
    <x v="2"/>
  </r>
  <r>
    <n v="0"/>
    <n v="0"/>
    <n v="0"/>
    <n v="0"/>
    <n v="4"/>
    <n v="992"/>
    <n v="0"/>
    <n v="0.05"/>
    <n v="0"/>
    <n v="0.2"/>
    <x v="2"/>
    <n v="2"/>
    <n v="2"/>
    <n v="4"/>
    <x v="12"/>
    <x v="0"/>
    <x v="0"/>
    <b v="0"/>
    <x v="0"/>
    <x v="2"/>
  </r>
  <r>
    <n v="0"/>
    <n v="0"/>
    <n v="0"/>
    <n v="0"/>
    <n v="7"/>
    <n v="63"/>
    <n v="2.8571428999999999E-2"/>
    <n v="5.7142856999999998E-2"/>
    <n v="0"/>
    <n v="0.6"/>
    <x v="2"/>
    <n v="2"/>
    <n v="2"/>
    <n v="4"/>
    <x v="12"/>
    <x v="1"/>
    <x v="0"/>
    <b v="0"/>
    <x v="0"/>
    <x v="2"/>
  </r>
  <r>
    <n v="0"/>
    <n v="0"/>
    <n v="0"/>
    <n v="0"/>
    <n v="17"/>
    <n v="526.83333330000005"/>
    <n v="0"/>
    <n v="5.5882353000000003E-2"/>
    <n v="0"/>
    <n v="0"/>
    <x v="2"/>
    <n v="2"/>
    <n v="2"/>
    <n v="2"/>
    <x v="3"/>
    <x v="0"/>
    <x v="1"/>
    <b v="0"/>
    <x v="0"/>
    <x v="2"/>
  </r>
  <r>
    <n v="0"/>
    <n v="0"/>
    <n v="0"/>
    <n v="0"/>
    <n v="2"/>
    <n v="73"/>
    <n v="0"/>
    <n v="0.05"/>
    <n v="0"/>
    <n v="0"/>
    <x v="2"/>
    <n v="1"/>
    <n v="1"/>
    <n v="1"/>
    <x v="2"/>
    <x v="0"/>
    <x v="0"/>
    <b v="0"/>
    <x v="0"/>
    <x v="2"/>
  </r>
  <r>
    <n v="0"/>
    <n v="0"/>
    <n v="0"/>
    <n v="0"/>
    <n v="12"/>
    <n v="417"/>
    <n v="0.1"/>
    <n v="0.125"/>
    <n v="0"/>
    <n v="0.6"/>
    <x v="2"/>
    <n v="2"/>
    <n v="5"/>
    <n v="1"/>
    <x v="2"/>
    <x v="0"/>
    <x v="0"/>
    <b v="0"/>
    <x v="0"/>
    <x v="2"/>
  </r>
  <r>
    <n v="1"/>
    <n v="115"/>
    <n v="0"/>
    <n v="0"/>
    <n v="48"/>
    <n v="1129.2142859999999"/>
    <n v="8.1632649999999994E-3"/>
    <n v="1.0945092E-2"/>
    <n v="0"/>
    <n v="0"/>
    <x v="2"/>
    <n v="1"/>
    <n v="1"/>
    <n v="2"/>
    <x v="0"/>
    <x v="0"/>
    <x v="0"/>
    <b v="0"/>
    <x v="0"/>
    <x v="2"/>
  </r>
  <r>
    <n v="0"/>
    <n v="0"/>
    <n v="0"/>
    <n v="0"/>
    <n v="11"/>
    <n v="272"/>
    <n v="0"/>
    <n v="1.6666667E-2"/>
    <n v="0"/>
    <n v="0.8"/>
    <x v="2"/>
    <n v="2"/>
    <n v="2"/>
    <n v="4"/>
    <x v="3"/>
    <x v="0"/>
    <x v="0"/>
    <b v="0"/>
    <x v="0"/>
    <x v="2"/>
  </r>
  <r>
    <n v="0"/>
    <n v="0"/>
    <n v="0"/>
    <n v="0"/>
    <n v="26"/>
    <n v="2676"/>
    <n v="3.0769231000000001E-2"/>
    <n v="4.5562129999999999E-2"/>
    <n v="0"/>
    <n v="0.6"/>
    <x v="2"/>
    <n v="2"/>
    <n v="6"/>
    <n v="2"/>
    <x v="5"/>
    <x v="0"/>
    <x v="0"/>
    <b v="0"/>
    <x v="0"/>
    <x v="2"/>
  </r>
  <r>
    <n v="0"/>
    <n v="0"/>
    <n v="0"/>
    <n v="0"/>
    <n v="1"/>
    <n v="68"/>
    <n v="0"/>
    <n v="0.1"/>
    <n v="0"/>
    <n v="0"/>
    <x v="2"/>
    <n v="2"/>
    <n v="2"/>
    <n v="3"/>
    <x v="1"/>
    <x v="0"/>
    <x v="0"/>
    <b v="0"/>
    <x v="0"/>
    <x v="2"/>
  </r>
  <r>
    <n v="1"/>
    <n v="6"/>
    <n v="0"/>
    <n v="0"/>
    <n v="61"/>
    <n v="3545.1912699999998"/>
    <n v="8.9540090000000006E-3"/>
    <n v="5.7518518999999997E-2"/>
    <n v="0"/>
    <n v="0.6"/>
    <x v="2"/>
    <n v="2"/>
    <n v="2"/>
    <n v="4"/>
    <x v="1"/>
    <x v="0"/>
    <x v="0"/>
    <b v="0"/>
    <x v="0"/>
    <x v="2"/>
  </r>
  <r>
    <n v="0"/>
    <n v="0"/>
    <n v="0"/>
    <n v="0"/>
    <n v="17"/>
    <n v="315"/>
    <n v="4.1666669999999998E-3"/>
    <n v="2.0625000000000001E-2"/>
    <n v="0"/>
    <n v="0.2"/>
    <x v="2"/>
    <n v="2"/>
    <n v="2"/>
    <n v="3"/>
    <x v="3"/>
    <x v="0"/>
    <x v="0"/>
    <b v="0"/>
    <x v="0"/>
    <x v="2"/>
  </r>
  <r>
    <n v="5"/>
    <n v="71.666666669999998"/>
    <n v="1"/>
    <n v="4"/>
    <n v="59"/>
    <n v="1702.369048"/>
    <n v="7.8125000000000004E-4"/>
    <n v="9.8674239999999996E-3"/>
    <n v="6.5606249999999999"/>
    <n v="0"/>
    <x v="2"/>
    <n v="2"/>
    <n v="2"/>
    <n v="6"/>
    <x v="0"/>
    <x v="0"/>
    <x v="0"/>
    <b v="1"/>
    <x v="1"/>
    <x v="2"/>
  </r>
  <r>
    <n v="5"/>
    <n v="53.5"/>
    <n v="0"/>
    <n v="0"/>
    <n v="57"/>
    <n v="2874.9666670000001"/>
    <n v="3.278689E-3"/>
    <n v="1.6721310999999999E-2"/>
    <n v="0"/>
    <n v="0"/>
    <x v="2"/>
    <n v="2"/>
    <n v="2"/>
    <n v="1"/>
    <x v="3"/>
    <x v="0"/>
    <x v="0"/>
    <b v="0"/>
    <x v="0"/>
    <x v="2"/>
  </r>
  <r>
    <n v="0"/>
    <n v="0"/>
    <n v="0"/>
    <n v="0"/>
    <n v="6"/>
    <n v="102"/>
    <n v="0"/>
    <n v="3.3333333E-2"/>
    <n v="0"/>
    <n v="0"/>
    <x v="2"/>
    <n v="2"/>
    <n v="2"/>
    <n v="1"/>
    <x v="2"/>
    <x v="0"/>
    <x v="0"/>
    <b v="0"/>
    <x v="0"/>
    <x v="2"/>
  </r>
  <r>
    <n v="4"/>
    <n v="63.6"/>
    <n v="0"/>
    <n v="0"/>
    <n v="27"/>
    <n v="459.96363639999998"/>
    <n v="7.4074070000000004E-3"/>
    <n v="3.3950617000000002E-2"/>
    <n v="0"/>
    <n v="0"/>
    <x v="2"/>
    <n v="1"/>
    <n v="1"/>
    <n v="1"/>
    <x v="2"/>
    <x v="0"/>
    <x v="1"/>
    <b v="0"/>
    <x v="0"/>
    <x v="2"/>
  </r>
  <r>
    <n v="1"/>
    <n v="77"/>
    <n v="0"/>
    <n v="0"/>
    <n v="22"/>
    <n v="710.66666669999995"/>
    <n v="0"/>
    <n v="2.173913E-3"/>
    <n v="0"/>
    <n v="0"/>
    <x v="2"/>
    <n v="2"/>
    <n v="4"/>
    <n v="3"/>
    <x v="3"/>
    <x v="0"/>
    <x v="0"/>
    <b v="0"/>
    <x v="0"/>
    <x v="2"/>
  </r>
  <r>
    <n v="0"/>
    <n v="0"/>
    <n v="0"/>
    <n v="0"/>
    <n v="1"/>
    <n v="0"/>
    <n v="0.2"/>
    <n v="0.2"/>
    <n v="0"/>
    <n v="0"/>
    <x v="2"/>
    <n v="2"/>
    <n v="2"/>
    <n v="9"/>
    <x v="3"/>
    <x v="0"/>
    <x v="0"/>
    <b v="0"/>
    <x v="0"/>
    <x v="2"/>
  </r>
  <r>
    <n v="1"/>
    <n v="30"/>
    <n v="1"/>
    <n v="0"/>
    <n v="38"/>
    <n v="821.16666669999995"/>
    <n v="2.1052632000000002E-2"/>
    <n v="4.9475962999999998E-2"/>
    <n v="0"/>
    <n v="0.8"/>
    <x v="2"/>
    <n v="3"/>
    <n v="2"/>
    <n v="3"/>
    <x v="3"/>
    <x v="0"/>
    <x v="0"/>
    <b v="0"/>
    <x v="0"/>
    <x v="2"/>
  </r>
  <r>
    <n v="0"/>
    <n v="0"/>
    <n v="0"/>
    <n v="0"/>
    <n v="3"/>
    <n v="34"/>
    <n v="0"/>
    <n v="6.6666666999999999E-2"/>
    <n v="0"/>
    <n v="0"/>
    <x v="2"/>
    <n v="2"/>
    <n v="2"/>
    <n v="3"/>
    <x v="0"/>
    <x v="0"/>
    <x v="0"/>
    <b v="0"/>
    <x v="0"/>
    <x v="2"/>
  </r>
  <r>
    <n v="0"/>
    <n v="0"/>
    <n v="0"/>
    <n v="0"/>
    <n v="2"/>
    <n v="96"/>
    <n v="0"/>
    <n v="0.1"/>
    <n v="0"/>
    <n v="0"/>
    <x v="2"/>
    <n v="2"/>
    <n v="7"/>
    <n v="4"/>
    <x v="2"/>
    <x v="0"/>
    <x v="0"/>
    <b v="0"/>
    <x v="0"/>
    <x v="2"/>
  </r>
  <r>
    <n v="0"/>
    <n v="0"/>
    <n v="0"/>
    <n v="0"/>
    <n v="28"/>
    <n v="666"/>
    <n v="0"/>
    <n v="7.1428569999999999E-3"/>
    <n v="0"/>
    <n v="0.4"/>
    <x v="2"/>
    <n v="2"/>
    <n v="2"/>
    <n v="3"/>
    <x v="1"/>
    <x v="0"/>
    <x v="0"/>
    <b v="0"/>
    <x v="0"/>
    <x v="2"/>
  </r>
  <r>
    <n v="0"/>
    <n v="0"/>
    <n v="0"/>
    <n v="0"/>
    <n v="3"/>
    <n v="69"/>
    <n v="0"/>
    <n v="6.6666666999999999E-2"/>
    <n v="0"/>
    <n v="1"/>
    <x v="2"/>
    <n v="3"/>
    <n v="2"/>
    <n v="1"/>
    <x v="19"/>
    <x v="0"/>
    <x v="1"/>
    <b v="0"/>
    <x v="0"/>
    <x v="2"/>
  </r>
  <r>
    <n v="0"/>
    <n v="0"/>
    <n v="0"/>
    <n v="0"/>
    <n v="26"/>
    <n v="745.16666669999995"/>
    <n v="0"/>
    <n v="2.0833332999999999E-2"/>
    <n v="0"/>
    <n v="0"/>
    <x v="2"/>
    <n v="2"/>
    <n v="2"/>
    <n v="4"/>
    <x v="1"/>
    <x v="0"/>
    <x v="0"/>
    <b v="0"/>
    <x v="0"/>
    <x v="2"/>
  </r>
  <r>
    <n v="0"/>
    <n v="0"/>
    <n v="0"/>
    <n v="0"/>
    <n v="14"/>
    <n v="128.5"/>
    <n v="7.1428570999999996E-2"/>
    <n v="0.114285714"/>
    <n v="0"/>
    <n v="1"/>
    <x v="2"/>
    <n v="3"/>
    <n v="2"/>
    <n v="1"/>
    <x v="12"/>
    <x v="0"/>
    <x v="1"/>
    <b v="0"/>
    <x v="0"/>
    <x v="2"/>
  </r>
  <r>
    <n v="0"/>
    <n v="0"/>
    <n v="0"/>
    <n v="0"/>
    <n v="3"/>
    <n v="45"/>
    <n v="0"/>
    <n v="6.6666666999999999E-2"/>
    <n v="0"/>
    <n v="0"/>
    <x v="2"/>
    <n v="2"/>
    <n v="5"/>
    <n v="1"/>
    <x v="2"/>
    <x v="0"/>
    <x v="0"/>
    <b v="0"/>
    <x v="0"/>
    <x v="2"/>
  </r>
  <r>
    <n v="0"/>
    <n v="0"/>
    <n v="0"/>
    <n v="0"/>
    <n v="9"/>
    <n v="110.5"/>
    <n v="0"/>
    <n v="0.05"/>
    <n v="0"/>
    <n v="0.6"/>
    <x v="2"/>
    <n v="2"/>
    <n v="4"/>
    <n v="6"/>
    <x v="2"/>
    <x v="0"/>
    <x v="0"/>
    <b v="0"/>
    <x v="0"/>
    <x v="2"/>
  </r>
  <r>
    <n v="9"/>
    <n v="443.29166670000001"/>
    <n v="1"/>
    <n v="0"/>
    <n v="74"/>
    <n v="3615.8892390000001"/>
    <n v="7.0281120000000004E-3"/>
    <n v="1.6930138000000001E-2"/>
    <n v="1.119759036"/>
    <n v="0.8"/>
    <x v="2"/>
    <n v="2"/>
    <n v="2"/>
    <n v="3"/>
    <x v="0"/>
    <x v="0"/>
    <x v="0"/>
    <b v="0"/>
    <x v="0"/>
    <x v="2"/>
  </r>
  <r>
    <n v="1"/>
    <n v="32.75"/>
    <n v="1"/>
    <n v="11"/>
    <n v="43"/>
    <n v="2949.55"/>
    <n v="1.5909091E-2"/>
    <n v="2.7164502E-2"/>
    <n v="0"/>
    <n v="0.8"/>
    <x v="2"/>
    <n v="3"/>
    <n v="2"/>
    <n v="1"/>
    <x v="12"/>
    <x v="0"/>
    <x v="0"/>
    <b v="0"/>
    <x v="0"/>
    <x v="2"/>
  </r>
  <r>
    <n v="1"/>
    <n v="107"/>
    <n v="0"/>
    <n v="0"/>
    <n v="27"/>
    <n v="839.66666669999995"/>
    <n v="2.1428571E-2"/>
    <n v="3.6666667E-2"/>
    <n v="0"/>
    <n v="0.4"/>
    <x v="2"/>
    <n v="3"/>
    <n v="2"/>
    <n v="3"/>
    <x v="12"/>
    <x v="0"/>
    <x v="0"/>
    <b v="0"/>
    <x v="0"/>
    <x v="2"/>
  </r>
  <r>
    <n v="0"/>
    <n v="0"/>
    <n v="0"/>
    <n v="0"/>
    <n v="5"/>
    <n v="70"/>
    <n v="0.04"/>
    <n v="0.12"/>
    <n v="0"/>
    <n v="0"/>
    <x v="2"/>
    <n v="1"/>
    <n v="1"/>
    <n v="1"/>
    <x v="2"/>
    <x v="0"/>
    <x v="0"/>
    <b v="0"/>
    <x v="0"/>
    <x v="2"/>
  </r>
  <r>
    <n v="0"/>
    <n v="0"/>
    <n v="0"/>
    <n v="0"/>
    <n v="16"/>
    <n v="1432.5"/>
    <n v="0"/>
    <n v="3.125E-2"/>
    <n v="22.319125"/>
    <n v="0"/>
    <x v="2"/>
    <n v="1"/>
    <n v="1"/>
    <n v="4"/>
    <x v="3"/>
    <x v="0"/>
    <x v="1"/>
    <b v="0"/>
    <x v="0"/>
    <x v="2"/>
  </r>
  <r>
    <n v="2"/>
    <n v="51"/>
    <n v="2"/>
    <n v="99.5"/>
    <n v="35"/>
    <n v="1475.2666670000001"/>
    <n v="6.9444440000000001E-3"/>
    <n v="2.4867725E-2"/>
    <n v="27.444916670000001"/>
    <n v="0"/>
    <x v="2"/>
    <n v="2"/>
    <n v="4"/>
    <n v="2"/>
    <x v="3"/>
    <x v="0"/>
    <x v="1"/>
    <b v="1"/>
    <x v="1"/>
    <x v="2"/>
  </r>
  <r>
    <n v="1"/>
    <n v="62"/>
    <n v="1"/>
    <n v="172"/>
    <n v="58"/>
    <n v="1341.261111"/>
    <n v="4.597701E-3"/>
    <n v="9.8275859999999993E-3"/>
    <n v="0"/>
    <n v="0"/>
    <x v="2"/>
    <n v="3"/>
    <n v="2"/>
    <n v="4"/>
    <x v="3"/>
    <x v="0"/>
    <x v="0"/>
    <b v="0"/>
    <x v="0"/>
    <x v="2"/>
  </r>
  <r>
    <n v="0"/>
    <n v="0"/>
    <n v="0"/>
    <n v="0"/>
    <n v="57"/>
    <n v="1384.5"/>
    <n v="1.0344828E-2"/>
    <n v="3.4482759000000002E-2"/>
    <n v="0"/>
    <n v="0"/>
    <x v="2"/>
    <n v="2"/>
    <n v="2"/>
    <n v="3"/>
    <x v="12"/>
    <x v="0"/>
    <x v="0"/>
    <b v="0"/>
    <x v="0"/>
    <x v="2"/>
  </r>
  <r>
    <n v="0"/>
    <n v="0"/>
    <n v="0"/>
    <n v="0"/>
    <n v="38"/>
    <n v="2101.7333330000001"/>
    <n v="1.0526316000000001E-2"/>
    <n v="2.8070174999999999E-2"/>
    <n v="0"/>
    <n v="0.8"/>
    <x v="2"/>
    <n v="2"/>
    <n v="2"/>
    <n v="3"/>
    <x v="0"/>
    <x v="0"/>
    <x v="0"/>
    <b v="0"/>
    <x v="0"/>
    <x v="2"/>
  </r>
  <r>
    <n v="0"/>
    <n v="0"/>
    <n v="0"/>
    <n v="0"/>
    <n v="5"/>
    <n v="156"/>
    <n v="0.06"/>
    <n v="0.1"/>
    <n v="0"/>
    <n v="0"/>
    <x v="2"/>
    <n v="1"/>
    <n v="1"/>
    <n v="1"/>
    <x v="3"/>
    <x v="0"/>
    <x v="1"/>
    <b v="0"/>
    <x v="0"/>
    <x v="2"/>
  </r>
  <r>
    <n v="4"/>
    <n v="53"/>
    <n v="0"/>
    <n v="0"/>
    <n v="70"/>
    <n v="2720.7"/>
    <n v="1.7506494000000001E-2"/>
    <n v="3.1513142000000001E-2"/>
    <n v="4.858842857"/>
    <n v="0"/>
    <x v="2"/>
    <n v="3"/>
    <n v="2"/>
    <n v="1"/>
    <x v="12"/>
    <x v="0"/>
    <x v="1"/>
    <b v="0"/>
    <x v="0"/>
    <x v="2"/>
  </r>
  <r>
    <n v="7"/>
    <n v="48.5"/>
    <n v="0"/>
    <n v="0"/>
    <n v="9"/>
    <n v="116.66666669999999"/>
    <n v="0"/>
    <n v="6.6666670000000003E-3"/>
    <n v="0"/>
    <n v="0.4"/>
    <x v="2"/>
    <n v="2"/>
    <n v="2"/>
    <n v="1"/>
    <x v="0"/>
    <x v="0"/>
    <x v="0"/>
    <b v="0"/>
    <x v="0"/>
    <x v="2"/>
  </r>
  <r>
    <n v="1"/>
    <n v="2"/>
    <n v="0"/>
    <n v="0"/>
    <n v="118"/>
    <n v="4541.9250000000002"/>
    <n v="1.3114753999999999E-2"/>
    <n v="3.1399947999999997E-2"/>
    <n v="0"/>
    <n v="0.4"/>
    <x v="2"/>
    <n v="2"/>
    <n v="2"/>
    <n v="1"/>
    <x v="19"/>
    <x v="0"/>
    <x v="0"/>
    <b v="0"/>
    <x v="0"/>
    <x v="2"/>
  </r>
  <r>
    <n v="3"/>
    <n v="44"/>
    <n v="0"/>
    <n v="0"/>
    <n v="10"/>
    <n v="355"/>
    <n v="0"/>
    <n v="1.6666667E-2"/>
    <n v="0"/>
    <n v="0"/>
    <x v="2"/>
    <n v="2"/>
    <n v="2"/>
    <n v="1"/>
    <x v="1"/>
    <x v="1"/>
    <x v="0"/>
    <b v="0"/>
    <x v="0"/>
    <x v="2"/>
  </r>
  <r>
    <n v="0"/>
    <n v="0"/>
    <n v="0"/>
    <n v="0"/>
    <n v="34"/>
    <n v="1014.833333"/>
    <n v="1.1764706E-2"/>
    <n v="4.8529412000000001E-2"/>
    <n v="0"/>
    <n v="0.4"/>
    <x v="2"/>
    <n v="2"/>
    <n v="2"/>
    <n v="2"/>
    <x v="12"/>
    <x v="0"/>
    <x v="0"/>
    <b v="0"/>
    <x v="0"/>
    <x v="2"/>
  </r>
  <r>
    <n v="0"/>
    <n v="0"/>
    <n v="0"/>
    <n v="0"/>
    <n v="24"/>
    <n v="182.41666670000001"/>
    <n v="0"/>
    <n v="3.7499999999999999E-2"/>
    <n v="0"/>
    <n v="0"/>
    <x v="2"/>
    <n v="2"/>
    <n v="2"/>
    <n v="9"/>
    <x v="1"/>
    <x v="0"/>
    <x v="1"/>
    <b v="0"/>
    <x v="0"/>
    <x v="2"/>
  </r>
  <r>
    <n v="0"/>
    <n v="0"/>
    <n v="0"/>
    <n v="0"/>
    <n v="6"/>
    <n v="122.5"/>
    <n v="1.1111111E-2"/>
    <n v="7.7777778000000006E-2"/>
    <n v="0"/>
    <n v="0.2"/>
    <x v="2"/>
    <n v="2"/>
    <n v="6"/>
    <n v="6"/>
    <x v="3"/>
    <x v="0"/>
    <x v="0"/>
    <b v="0"/>
    <x v="0"/>
    <x v="2"/>
  </r>
  <r>
    <n v="0"/>
    <n v="0"/>
    <n v="0"/>
    <n v="0"/>
    <n v="3"/>
    <n v="278"/>
    <n v="0"/>
    <n v="6.6666666999999999E-2"/>
    <n v="0"/>
    <n v="0"/>
    <x v="2"/>
    <n v="1"/>
    <n v="1"/>
    <n v="1"/>
    <x v="14"/>
    <x v="0"/>
    <x v="0"/>
    <b v="0"/>
    <x v="0"/>
    <x v="2"/>
  </r>
  <r>
    <n v="0"/>
    <n v="0"/>
    <n v="0"/>
    <n v="0"/>
    <n v="5"/>
    <n v="197"/>
    <n v="0"/>
    <n v="0.06"/>
    <n v="0"/>
    <n v="0"/>
    <x v="2"/>
    <n v="2"/>
    <n v="2"/>
    <n v="7"/>
    <x v="2"/>
    <x v="0"/>
    <x v="1"/>
    <b v="0"/>
    <x v="0"/>
    <x v="2"/>
  </r>
  <r>
    <n v="2"/>
    <n v="121"/>
    <n v="0"/>
    <n v="0"/>
    <n v="30"/>
    <n v="1906.4761900000001"/>
    <n v="1.1494252999999999E-2"/>
    <n v="2.4931582000000001E-2"/>
    <n v="0"/>
    <n v="0"/>
    <x v="2"/>
    <n v="2"/>
    <n v="4"/>
    <n v="3"/>
    <x v="1"/>
    <x v="0"/>
    <x v="0"/>
    <b v="0"/>
    <x v="0"/>
    <x v="2"/>
  </r>
  <r>
    <n v="2"/>
    <n v="26.666666670000001"/>
    <n v="0"/>
    <n v="0"/>
    <n v="20"/>
    <n v="819.27156860000002"/>
    <n v="7.9720280000000008E-3"/>
    <n v="4.3864469000000003E-2"/>
    <n v="0"/>
    <n v="0"/>
    <x v="2"/>
    <n v="2"/>
    <n v="2"/>
    <n v="1"/>
    <x v="1"/>
    <x v="0"/>
    <x v="1"/>
    <b v="0"/>
    <x v="0"/>
    <x v="2"/>
  </r>
  <r>
    <n v="0"/>
    <n v="0"/>
    <n v="0"/>
    <n v="0"/>
    <n v="18"/>
    <n v="328.32142859999999"/>
    <n v="0"/>
    <n v="4.4191919999999997E-3"/>
    <n v="0"/>
    <n v="0.2"/>
    <x v="2"/>
    <n v="3"/>
    <n v="2"/>
    <n v="3"/>
    <x v="5"/>
    <x v="0"/>
    <x v="0"/>
    <b v="0"/>
    <x v="0"/>
    <x v="2"/>
  </r>
  <r>
    <n v="0"/>
    <n v="0"/>
    <n v="0"/>
    <n v="0"/>
    <n v="6"/>
    <n v="34.333333330000002"/>
    <n v="3.3333333E-2"/>
    <n v="0.05"/>
    <n v="0"/>
    <n v="0.6"/>
    <x v="2"/>
    <n v="2"/>
    <n v="2"/>
    <n v="2"/>
    <x v="2"/>
    <x v="0"/>
    <x v="0"/>
    <b v="0"/>
    <x v="0"/>
    <x v="2"/>
  </r>
  <r>
    <n v="0"/>
    <n v="0"/>
    <n v="0"/>
    <n v="0"/>
    <n v="12"/>
    <n v="70"/>
    <n v="0.15"/>
    <n v="0.16666666699999999"/>
    <n v="0"/>
    <n v="0.4"/>
    <x v="2"/>
    <n v="1"/>
    <n v="1"/>
    <n v="3"/>
    <x v="2"/>
    <x v="0"/>
    <x v="0"/>
    <b v="0"/>
    <x v="0"/>
    <x v="2"/>
  </r>
  <r>
    <n v="0"/>
    <n v="0"/>
    <n v="0"/>
    <n v="0"/>
    <n v="21"/>
    <n v="436.8125"/>
    <n v="1.9047619999999999E-3"/>
    <n v="2.8338002000000001E-2"/>
    <n v="0"/>
    <n v="0.4"/>
    <x v="2"/>
    <n v="2"/>
    <n v="2"/>
    <n v="4"/>
    <x v="1"/>
    <x v="0"/>
    <x v="0"/>
    <b v="0"/>
    <x v="0"/>
    <x v="2"/>
  </r>
  <r>
    <n v="0"/>
    <n v="0"/>
    <n v="1"/>
    <n v="110"/>
    <n v="20"/>
    <n v="402.33333329999999"/>
    <n v="2.8571428999999999E-2"/>
    <n v="5.2154195E-2"/>
    <n v="0"/>
    <n v="0.6"/>
    <x v="2"/>
    <n v="2"/>
    <n v="2"/>
    <n v="3"/>
    <x v="12"/>
    <x v="0"/>
    <x v="0"/>
    <b v="0"/>
    <x v="0"/>
    <x v="2"/>
  </r>
  <r>
    <n v="4"/>
    <n v="200.5238095"/>
    <n v="0"/>
    <n v="0"/>
    <n v="36"/>
    <n v="1934.9904759999999"/>
    <n v="4.2083333000000001E-2"/>
    <n v="4.3815475999999999E-2"/>
    <n v="0"/>
    <n v="1"/>
    <x v="2"/>
    <n v="3"/>
    <n v="2"/>
    <n v="7"/>
    <x v="1"/>
    <x v="0"/>
    <x v="1"/>
    <b v="0"/>
    <x v="0"/>
    <x v="2"/>
  </r>
  <r>
    <n v="0"/>
    <n v="0"/>
    <n v="0"/>
    <n v="0"/>
    <n v="36"/>
    <n v="576.83333330000005"/>
    <n v="0"/>
    <n v="1.9444444000000002E-2"/>
    <n v="0"/>
    <n v="0"/>
    <x v="2"/>
    <n v="4"/>
    <n v="1"/>
    <n v="1"/>
    <x v="1"/>
    <x v="0"/>
    <x v="0"/>
    <b v="0"/>
    <x v="0"/>
    <x v="2"/>
  </r>
  <r>
    <n v="1"/>
    <n v="5"/>
    <n v="1"/>
    <n v="25"/>
    <n v="81"/>
    <n v="1421.668627"/>
    <n v="0"/>
    <n v="8.3333300000000001E-4"/>
    <n v="0"/>
    <n v="0.6"/>
    <x v="2"/>
    <n v="2"/>
    <n v="4"/>
    <n v="3"/>
    <x v="3"/>
    <x v="0"/>
    <x v="0"/>
    <b v="0"/>
    <x v="0"/>
    <x v="2"/>
  </r>
  <r>
    <n v="0"/>
    <n v="0"/>
    <n v="0"/>
    <n v="0"/>
    <n v="25"/>
    <n v="934.3666667"/>
    <n v="2.4E-2"/>
    <n v="5.3999999999999999E-2"/>
    <n v="0"/>
    <n v="0.6"/>
    <x v="2"/>
    <n v="2"/>
    <n v="2"/>
    <n v="6"/>
    <x v="12"/>
    <x v="0"/>
    <x v="0"/>
    <b v="0"/>
    <x v="0"/>
    <x v="2"/>
  </r>
  <r>
    <n v="4"/>
    <n v="138.33333329999999"/>
    <n v="0"/>
    <n v="0"/>
    <n v="3"/>
    <n v="277.5"/>
    <n v="0"/>
    <n v="1.1111111E-2"/>
    <n v="0"/>
    <n v="0"/>
    <x v="2"/>
    <n v="3"/>
    <n v="3"/>
    <n v="3"/>
    <x v="1"/>
    <x v="1"/>
    <x v="0"/>
    <b v="0"/>
    <x v="0"/>
    <x v="2"/>
  </r>
  <r>
    <n v="2"/>
    <n v="158"/>
    <n v="0"/>
    <n v="0"/>
    <n v="12"/>
    <n v="751.5"/>
    <n v="0"/>
    <n v="1.4285714E-2"/>
    <n v="32.027142859999998"/>
    <n v="0"/>
    <x v="2"/>
    <n v="2"/>
    <n v="2"/>
    <n v="1"/>
    <x v="1"/>
    <x v="0"/>
    <x v="0"/>
    <b v="1"/>
    <x v="1"/>
    <x v="2"/>
  </r>
  <r>
    <n v="0"/>
    <n v="0"/>
    <n v="0"/>
    <n v="0"/>
    <n v="16"/>
    <n v="195.5"/>
    <n v="1.2500000000000001E-2"/>
    <n v="6.8750000000000006E-2"/>
    <n v="0"/>
    <n v="0"/>
    <x v="2"/>
    <n v="2"/>
    <n v="4"/>
    <n v="3"/>
    <x v="3"/>
    <x v="0"/>
    <x v="0"/>
    <b v="0"/>
    <x v="0"/>
    <x v="2"/>
  </r>
  <r>
    <n v="2"/>
    <n v="87"/>
    <n v="0"/>
    <n v="0"/>
    <n v="20"/>
    <n v="918.08333330000005"/>
    <n v="7.4999999999999997E-3"/>
    <n v="1.0666666999999999E-2"/>
    <n v="0"/>
    <n v="0"/>
    <x v="2"/>
    <n v="1"/>
    <n v="1"/>
    <n v="2"/>
    <x v="1"/>
    <x v="0"/>
    <x v="0"/>
    <b v="0"/>
    <x v="0"/>
    <x v="2"/>
  </r>
  <r>
    <n v="7"/>
    <n v="63.166666669999998"/>
    <n v="0"/>
    <n v="0"/>
    <n v="105"/>
    <n v="4797.9879149999997"/>
    <n v="5.6074769999999996E-3"/>
    <n v="1.3726336E-2"/>
    <n v="8.0724261679999998"/>
    <n v="0"/>
    <x v="2"/>
    <n v="2"/>
    <n v="2"/>
    <n v="3"/>
    <x v="0"/>
    <x v="0"/>
    <x v="0"/>
    <b v="0"/>
    <x v="0"/>
    <x v="2"/>
  </r>
  <r>
    <n v="8"/>
    <n v="69.833333330000002"/>
    <n v="1"/>
    <n v="157"/>
    <n v="45"/>
    <n v="901.91666669999995"/>
    <n v="7.1895420000000002E-3"/>
    <n v="2.6274510000000001E-2"/>
    <n v="7.802611111"/>
    <n v="0"/>
    <x v="2"/>
    <n v="2"/>
    <n v="2"/>
    <n v="1"/>
    <x v="5"/>
    <x v="0"/>
    <x v="0"/>
    <b v="0"/>
    <x v="0"/>
    <x v="2"/>
  </r>
  <r>
    <n v="0"/>
    <n v="0"/>
    <n v="1"/>
    <n v="8"/>
    <n v="36"/>
    <n v="1093.1547619999999"/>
    <n v="0"/>
    <n v="1.428571E-3"/>
    <n v="0"/>
    <n v="0"/>
    <x v="2"/>
    <n v="1"/>
    <n v="1"/>
    <n v="6"/>
    <x v="3"/>
    <x v="0"/>
    <x v="0"/>
    <b v="0"/>
    <x v="0"/>
    <x v="2"/>
  </r>
  <r>
    <n v="6"/>
    <n v="313"/>
    <n v="2"/>
    <n v="0"/>
    <n v="49"/>
    <n v="2382.4285709999999"/>
    <n v="2.2641509000000001E-2"/>
    <n v="4.8227559000000003E-2"/>
    <n v="5.5133459120000001"/>
    <n v="0"/>
    <x v="2"/>
    <n v="4"/>
    <n v="2"/>
    <n v="1"/>
    <x v="3"/>
    <x v="0"/>
    <x v="1"/>
    <b v="0"/>
    <x v="0"/>
    <x v="2"/>
  </r>
  <r>
    <n v="0"/>
    <n v="0"/>
    <n v="0"/>
    <n v="0"/>
    <n v="1"/>
    <n v="0"/>
    <n v="0.2"/>
    <n v="0.2"/>
    <n v="0"/>
    <n v="0.2"/>
    <x v="2"/>
    <n v="3"/>
    <n v="2"/>
    <n v="6"/>
    <x v="2"/>
    <x v="0"/>
    <x v="0"/>
    <b v="0"/>
    <x v="0"/>
    <x v="2"/>
  </r>
  <r>
    <n v="0"/>
    <n v="0"/>
    <n v="0"/>
    <n v="0"/>
    <n v="38"/>
    <n v="1417.666667"/>
    <n v="1.6117216E-2"/>
    <n v="4.8717949000000003E-2"/>
    <n v="0"/>
    <n v="1"/>
    <x v="2"/>
    <n v="2"/>
    <n v="6"/>
    <n v="3"/>
    <x v="5"/>
    <x v="0"/>
    <x v="1"/>
    <b v="0"/>
    <x v="0"/>
    <x v="2"/>
  </r>
  <r>
    <n v="4"/>
    <n v="292.19047619999998"/>
    <n v="1"/>
    <n v="194.5"/>
    <n v="56"/>
    <n v="1948.713745"/>
    <n v="1.7241380000000001E-3"/>
    <n v="2.1055381000000001E-2"/>
    <n v="14.69293103"/>
    <n v="0"/>
    <x v="2"/>
    <n v="1"/>
    <n v="2"/>
    <n v="3"/>
    <x v="1"/>
    <x v="0"/>
    <x v="0"/>
    <b v="1"/>
    <x v="1"/>
    <x v="2"/>
  </r>
  <r>
    <n v="0"/>
    <n v="0"/>
    <n v="0"/>
    <n v="0"/>
    <n v="25"/>
    <n v="588.71904759999995"/>
    <n v="0"/>
    <n v="1.4782609E-2"/>
    <n v="0"/>
    <n v="0"/>
    <x v="2"/>
    <n v="3"/>
    <n v="2"/>
    <n v="4"/>
    <x v="1"/>
    <x v="0"/>
    <x v="0"/>
    <b v="0"/>
    <x v="0"/>
    <x v="2"/>
  </r>
  <r>
    <n v="0"/>
    <n v="0"/>
    <n v="0"/>
    <n v="0"/>
    <n v="37"/>
    <n v="356.16666670000001"/>
    <n v="2.7027029999999999E-3"/>
    <n v="1.2162162000000001E-2"/>
    <n v="0"/>
    <n v="0.4"/>
    <x v="2"/>
    <n v="2"/>
    <n v="2"/>
    <n v="1"/>
    <x v="1"/>
    <x v="0"/>
    <x v="0"/>
    <b v="0"/>
    <x v="0"/>
    <x v="2"/>
  </r>
  <r>
    <n v="0"/>
    <n v="0"/>
    <n v="0"/>
    <n v="0"/>
    <n v="1"/>
    <n v="0"/>
    <n v="0.2"/>
    <n v="0.2"/>
    <n v="0"/>
    <n v="0"/>
    <x v="2"/>
    <n v="6"/>
    <n v="7"/>
    <n v="3"/>
    <x v="14"/>
    <x v="0"/>
    <x v="0"/>
    <b v="0"/>
    <x v="0"/>
    <x v="2"/>
  </r>
  <r>
    <n v="0"/>
    <n v="0"/>
    <n v="0"/>
    <n v="0"/>
    <n v="5"/>
    <n v="0"/>
    <n v="0.2"/>
    <n v="0.2"/>
    <n v="0"/>
    <n v="0"/>
    <x v="2"/>
    <n v="3"/>
    <n v="2"/>
    <n v="6"/>
    <x v="12"/>
    <x v="0"/>
    <x v="0"/>
    <b v="0"/>
    <x v="0"/>
    <x v="2"/>
  </r>
  <r>
    <n v="0"/>
    <n v="0"/>
    <n v="0"/>
    <n v="0"/>
    <n v="3"/>
    <n v="13"/>
    <n v="6.6666666999999999E-2"/>
    <n v="0.133333333"/>
    <n v="0"/>
    <n v="0"/>
    <x v="2"/>
    <n v="3"/>
    <n v="2"/>
    <n v="3"/>
    <x v="2"/>
    <x v="0"/>
    <x v="0"/>
    <b v="0"/>
    <x v="0"/>
    <x v="2"/>
  </r>
  <r>
    <n v="0"/>
    <n v="0"/>
    <n v="0"/>
    <n v="0"/>
    <n v="50"/>
    <n v="1156.3849210000001"/>
    <n v="8.0000000000000002E-3"/>
    <n v="3.5499999999999997E-2"/>
    <n v="0"/>
    <n v="0.6"/>
    <x v="2"/>
    <n v="2"/>
    <n v="2"/>
    <n v="4"/>
    <x v="0"/>
    <x v="0"/>
    <x v="0"/>
    <b v="0"/>
    <x v="0"/>
    <x v="2"/>
  </r>
  <r>
    <n v="7"/>
    <n v="52.4"/>
    <n v="3"/>
    <n v="202.5"/>
    <n v="55"/>
    <n v="1995.4666669999999"/>
    <n v="3.333333E-3"/>
    <n v="2.5396825000000001E-2"/>
    <n v="1.8314999999999999"/>
    <n v="0"/>
    <x v="2"/>
    <n v="2"/>
    <n v="2"/>
    <n v="6"/>
    <x v="12"/>
    <x v="0"/>
    <x v="0"/>
    <b v="0"/>
    <x v="0"/>
    <x v="2"/>
  </r>
  <r>
    <n v="0"/>
    <n v="0"/>
    <n v="0"/>
    <n v="0"/>
    <n v="8"/>
    <n v="429"/>
    <n v="0"/>
    <n v="0.05"/>
    <n v="0"/>
    <n v="0"/>
    <x v="2"/>
    <n v="2"/>
    <n v="2"/>
    <n v="1"/>
    <x v="1"/>
    <x v="0"/>
    <x v="0"/>
    <b v="0"/>
    <x v="0"/>
    <x v="2"/>
  </r>
  <r>
    <n v="0"/>
    <n v="0"/>
    <n v="0"/>
    <n v="0"/>
    <n v="51"/>
    <n v="1424.866667"/>
    <n v="4.0816330000000003E-3"/>
    <n v="2.0779221E-2"/>
    <n v="0"/>
    <n v="0.6"/>
    <x v="2"/>
    <n v="2"/>
    <n v="2"/>
    <n v="4"/>
    <x v="0"/>
    <x v="0"/>
    <x v="0"/>
    <b v="0"/>
    <x v="0"/>
    <x v="2"/>
  </r>
  <r>
    <n v="0"/>
    <n v="0"/>
    <n v="0"/>
    <n v="0"/>
    <n v="27"/>
    <n v="444.1"/>
    <n v="0"/>
    <n v="1.6E-2"/>
    <n v="0"/>
    <n v="0.6"/>
    <x v="2"/>
    <n v="2"/>
    <n v="2"/>
    <n v="4"/>
    <x v="2"/>
    <x v="0"/>
    <x v="0"/>
    <b v="0"/>
    <x v="0"/>
    <x v="2"/>
  </r>
  <r>
    <n v="1"/>
    <n v="4"/>
    <n v="0"/>
    <n v="0"/>
    <n v="14"/>
    <n v="333.9"/>
    <n v="0"/>
    <n v="7.1428569999999999E-3"/>
    <n v="24.504857139999999"/>
    <n v="0"/>
    <x v="2"/>
    <n v="3"/>
    <n v="2"/>
    <n v="2"/>
    <x v="5"/>
    <x v="1"/>
    <x v="0"/>
    <b v="1"/>
    <x v="1"/>
    <x v="2"/>
  </r>
  <r>
    <n v="0"/>
    <n v="0"/>
    <n v="0"/>
    <n v="0"/>
    <n v="5"/>
    <n v="22"/>
    <n v="0.08"/>
    <n v="0.12"/>
    <n v="0"/>
    <n v="0"/>
    <x v="2"/>
    <n v="3"/>
    <n v="2"/>
    <n v="3"/>
    <x v="12"/>
    <x v="0"/>
    <x v="0"/>
    <b v="0"/>
    <x v="0"/>
    <x v="2"/>
  </r>
  <r>
    <n v="0"/>
    <n v="0"/>
    <n v="0"/>
    <n v="0"/>
    <n v="31"/>
    <n v="558.33333330000005"/>
    <n v="0"/>
    <n v="2.6666667000000002E-2"/>
    <n v="0"/>
    <n v="0.8"/>
    <x v="2"/>
    <n v="2"/>
    <n v="2"/>
    <n v="8"/>
    <x v="2"/>
    <x v="0"/>
    <x v="0"/>
    <b v="0"/>
    <x v="0"/>
    <x v="2"/>
  </r>
  <r>
    <n v="0"/>
    <n v="0"/>
    <n v="0"/>
    <n v="0"/>
    <n v="7"/>
    <n v="94.333333330000002"/>
    <n v="0"/>
    <n v="2.8571428999999999E-2"/>
    <n v="0"/>
    <n v="0"/>
    <x v="2"/>
    <n v="2"/>
    <n v="5"/>
    <n v="2"/>
    <x v="2"/>
    <x v="0"/>
    <x v="0"/>
    <b v="0"/>
    <x v="0"/>
    <x v="2"/>
  </r>
  <r>
    <n v="1"/>
    <n v="4"/>
    <n v="0"/>
    <n v="0"/>
    <n v="19"/>
    <n v="760.25"/>
    <n v="0"/>
    <n v="1.1764706E-2"/>
    <n v="33.787999999999997"/>
    <n v="0"/>
    <x v="2"/>
    <n v="1"/>
    <n v="2"/>
    <n v="1"/>
    <x v="2"/>
    <x v="1"/>
    <x v="0"/>
    <b v="1"/>
    <x v="1"/>
    <x v="2"/>
  </r>
  <r>
    <n v="0"/>
    <n v="0"/>
    <n v="0"/>
    <n v="0"/>
    <n v="3"/>
    <n v="189"/>
    <n v="0"/>
    <n v="6.6666666999999999E-2"/>
    <n v="0"/>
    <n v="0"/>
    <x v="2"/>
    <n v="2"/>
    <n v="2"/>
    <n v="3"/>
    <x v="3"/>
    <x v="0"/>
    <x v="0"/>
    <b v="0"/>
    <x v="0"/>
    <x v="2"/>
  </r>
  <r>
    <n v="0"/>
    <n v="0"/>
    <n v="0"/>
    <n v="0"/>
    <n v="25"/>
    <n v="981"/>
    <n v="2.4E-2"/>
    <n v="4.8000000000000001E-2"/>
    <n v="15.3956"/>
    <n v="0"/>
    <x v="2"/>
    <n v="2"/>
    <n v="4"/>
    <n v="3"/>
    <x v="0"/>
    <x v="0"/>
    <x v="0"/>
    <b v="1"/>
    <x v="1"/>
    <x v="2"/>
  </r>
  <r>
    <n v="0"/>
    <n v="0"/>
    <n v="0"/>
    <n v="0"/>
    <n v="10"/>
    <n v="123"/>
    <n v="0"/>
    <n v="0.02"/>
    <n v="0"/>
    <n v="0"/>
    <x v="2"/>
    <n v="2"/>
    <n v="2"/>
    <n v="3"/>
    <x v="2"/>
    <x v="0"/>
    <x v="0"/>
    <b v="0"/>
    <x v="0"/>
    <x v="2"/>
  </r>
  <r>
    <n v="4"/>
    <n v="132.66666670000001"/>
    <n v="0"/>
    <n v="0"/>
    <n v="25"/>
    <n v="773.55952379999997"/>
    <n v="0"/>
    <n v="2.7572016000000001E-2"/>
    <n v="5.1671333329999998"/>
    <n v="0"/>
    <x v="2"/>
    <n v="3"/>
    <n v="2"/>
    <n v="2"/>
    <x v="1"/>
    <x v="0"/>
    <x v="0"/>
    <b v="1"/>
    <x v="1"/>
    <x v="2"/>
  </r>
  <r>
    <n v="6"/>
    <n v="51.5"/>
    <n v="0"/>
    <n v="0"/>
    <n v="29"/>
    <n v="944.91666669999995"/>
    <n v="0"/>
    <n v="1.4285714E-2"/>
    <n v="49.019142860000002"/>
    <n v="0"/>
    <x v="2"/>
    <n v="2"/>
    <n v="2"/>
    <n v="4"/>
    <x v="1"/>
    <x v="0"/>
    <x v="1"/>
    <b v="1"/>
    <x v="1"/>
    <x v="2"/>
  </r>
  <r>
    <n v="0"/>
    <n v="0"/>
    <n v="0"/>
    <n v="0"/>
    <n v="7"/>
    <n v="155"/>
    <n v="6.6666666999999999E-2"/>
    <n v="0.1"/>
    <n v="0"/>
    <n v="0"/>
    <x v="2"/>
    <n v="2"/>
    <n v="2"/>
    <n v="1"/>
    <x v="3"/>
    <x v="0"/>
    <x v="0"/>
    <b v="0"/>
    <x v="0"/>
    <x v="2"/>
  </r>
  <r>
    <n v="4"/>
    <n v="250"/>
    <n v="0"/>
    <n v="0"/>
    <n v="11"/>
    <n v="418"/>
    <n v="0"/>
    <n v="1.4285714E-2"/>
    <n v="0"/>
    <n v="0"/>
    <x v="2"/>
    <n v="2"/>
    <n v="2"/>
    <n v="1"/>
    <x v="1"/>
    <x v="1"/>
    <x v="0"/>
    <b v="0"/>
    <x v="0"/>
    <x v="2"/>
  </r>
  <r>
    <n v="1"/>
    <n v="90"/>
    <n v="1"/>
    <n v="34"/>
    <n v="57"/>
    <n v="1092.364286"/>
    <n v="0"/>
    <n v="6.3218390000000001E-3"/>
    <n v="19.115068969999999"/>
    <n v="0.6"/>
    <x v="2"/>
    <n v="2"/>
    <n v="2"/>
    <n v="7"/>
    <x v="3"/>
    <x v="0"/>
    <x v="0"/>
    <b v="1"/>
    <x v="1"/>
    <x v="2"/>
  </r>
  <r>
    <n v="0"/>
    <n v="0"/>
    <n v="0"/>
    <n v="0"/>
    <n v="19"/>
    <n v="485.08333329999999"/>
    <n v="0"/>
    <n v="1.1764706E-2"/>
    <n v="0"/>
    <n v="0"/>
    <x v="2"/>
    <n v="2"/>
    <n v="2"/>
    <n v="1"/>
    <x v="1"/>
    <x v="0"/>
    <x v="0"/>
    <b v="0"/>
    <x v="0"/>
    <x v="2"/>
  </r>
  <r>
    <n v="3"/>
    <n v="78"/>
    <n v="0"/>
    <n v="0"/>
    <n v="27"/>
    <n v="672.58333330000005"/>
    <n v="1.2500000000000001E-2"/>
    <n v="3.9583332999999998E-2"/>
    <n v="8.0785312499999993"/>
    <n v="0"/>
    <x v="2"/>
    <n v="2"/>
    <n v="2"/>
    <n v="4"/>
    <x v="3"/>
    <x v="0"/>
    <x v="0"/>
    <b v="1"/>
    <x v="1"/>
    <x v="2"/>
  </r>
  <r>
    <n v="0"/>
    <n v="0"/>
    <n v="0"/>
    <n v="0"/>
    <n v="7"/>
    <n v="151.5"/>
    <n v="0"/>
    <n v="2.8571428999999999E-2"/>
    <n v="0"/>
    <n v="0.8"/>
    <x v="2"/>
    <n v="2"/>
    <n v="2"/>
    <n v="1"/>
    <x v="3"/>
    <x v="0"/>
    <x v="0"/>
    <b v="0"/>
    <x v="0"/>
    <x v="2"/>
  </r>
  <r>
    <n v="11"/>
    <n v="771.92857140000001"/>
    <n v="2"/>
    <n v="214.16666670000001"/>
    <n v="39"/>
    <n v="1022.474026"/>
    <n v="8.3333300000000001E-4"/>
    <n v="1.2361110999999999E-2"/>
    <n v="52.051650000000002"/>
    <n v="0"/>
    <x v="2"/>
    <n v="3"/>
    <n v="2"/>
    <n v="1"/>
    <x v="1"/>
    <x v="0"/>
    <x v="0"/>
    <b v="1"/>
    <x v="1"/>
    <x v="2"/>
  </r>
  <r>
    <n v="1"/>
    <n v="34"/>
    <n v="0"/>
    <n v="0"/>
    <n v="11"/>
    <n v="765.16666669999995"/>
    <n v="0"/>
    <n v="6.6666670000000003E-3"/>
    <n v="0"/>
    <n v="0"/>
    <x v="2"/>
    <n v="4"/>
    <n v="1"/>
    <n v="4"/>
    <x v="5"/>
    <x v="0"/>
    <x v="0"/>
    <b v="0"/>
    <x v="0"/>
    <x v="2"/>
  </r>
  <r>
    <n v="0"/>
    <n v="0"/>
    <n v="0"/>
    <n v="0"/>
    <n v="48"/>
    <n v="2235"/>
    <n v="4.3478259999999999E-3"/>
    <n v="2.5362319000000001E-2"/>
    <n v="9.1273913039999996"/>
    <n v="0"/>
    <x v="2"/>
    <n v="2"/>
    <n v="2"/>
    <n v="7"/>
    <x v="1"/>
    <x v="0"/>
    <x v="1"/>
    <b v="0"/>
    <x v="0"/>
    <x v="2"/>
  </r>
  <r>
    <n v="2"/>
    <n v="95"/>
    <n v="3"/>
    <n v="48"/>
    <n v="9"/>
    <n v="259.5"/>
    <n v="0"/>
    <n v="1.5384615000000001E-2"/>
    <n v="0"/>
    <n v="0"/>
    <x v="2"/>
    <n v="1"/>
    <n v="1"/>
    <n v="1"/>
    <x v="1"/>
    <x v="0"/>
    <x v="0"/>
    <b v="0"/>
    <x v="0"/>
    <x v="2"/>
  </r>
  <r>
    <n v="0"/>
    <n v="0"/>
    <n v="0"/>
    <n v="0"/>
    <n v="24"/>
    <n v="324"/>
    <n v="0.104166667"/>
    <n v="0.13194444399999999"/>
    <n v="0"/>
    <n v="0.6"/>
    <x v="2"/>
    <n v="3"/>
    <n v="2"/>
    <n v="6"/>
    <x v="12"/>
    <x v="0"/>
    <x v="0"/>
    <b v="0"/>
    <x v="0"/>
    <x v="2"/>
  </r>
  <r>
    <n v="0"/>
    <n v="0"/>
    <n v="0"/>
    <n v="0"/>
    <n v="4"/>
    <n v="48"/>
    <n v="0.05"/>
    <n v="7.4999999999999997E-2"/>
    <n v="0"/>
    <n v="0"/>
    <x v="2"/>
    <n v="2"/>
    <n v="4"/>
    <n v="1"/>
    <x v="0"/>
    <x v="0"/>
    <x v="1"/>
    <b v="0"/>
    <x v="0"/>
    <x v="2"/>
  </r>
  <r>
    <n v="3"/>
    <n v="295.66666670000001"/>
    <n v="0"/>
    <n v="0"/>
    <n v="48"/>
    <n v="2207.833333"/>
    <n v="1.041667E-3"/>
    <n v="1.6921295999999999E-2"/>
    <n v="0"/>
    <n v="0"/>
    <x v="2"/>
    <n v="1"/>
    <n v="8"/>
    <n v="3"/>
    <x v="10"/>
    <x v="0"/>
    <x v="0"/>
    <b v="0"/>
    <x v="0"/>
    <x v="2"/>
  </r>
  <r>
    <n v="1"/>
    <n v="20"/>
    <n v="0"/>
    <n v="0"/>
    <n v="18"/>
    <n v="512.83333330000005"/>
    <n v="2.1052632000000002E-2"/>
    <n v="4.6491228000000002E-2"/>
    <n v="4.3083157889999999"/>
    <n v="0"/>
    <x v="2"/>
    <n v="1"/>
    <n v="1"/>
    <n v="3"/>
    <x v="2"/>
    <x v="0"/>
    <x v="0"/>
    <b v="0"/>
    <x v="0"/>
    <x v="2"/>
  </r>
  <r>
    <n v="2"/>
    <n v="30"/>
    <n v="0"/>
    <n v="0"/>
    <n v="176"/>
    <n v="4126.3532969999997"/>
    <n v="1.3636360000000001E-3"/>
    <n v="1.1363949E-2"/>
    <n v="22.02197159"/>
    <n v="0.6"/>
    <x v="2"/>
    <n v="2"/>
    <n v="2"/>
    <n v="7"/>
    <x v="1"/>
    <x v="0"/>
    <x v="0"/>
    <b v="1"/>
    <x v="1"/>
    <x v="2"/>
  </r>
  <r>
    <n v="0"/>
    <n v="0"/>
    <n v="0"/>
    <n v="0"/>
    <n v="19"/>
    <n v="837.3666667"/>
    <n v="2.1052632000000002E-2"/>
    <n v="5.4586466E-2"/>
    <n v="0"/>
    <n v="1"/>
    <x v="2"/>
    <n v="1"/>
    <n v="1"/>
    <n v="3"/>
    <x v="2"/>
    <x v="0"/>
    <x v="1"/>
    <b v="0"/>
    <x v="0"/>
    <x v="2"/>
  </r>
  <r>
    <n v="0"/>
    <n v="0"/>
    <n v="0"/>
    <n v="0"/>
    <n v="8"/>
    <n v="72"/>
    <n v="2.5000000000000001E-2"/>
    <n v="0.05"/>
    <n v="0"/>
    <n v="0.4"/>
    <x v="2"/>
    <n v="2"/>
    <n v="2"/>
    <n v="1"/>
    <x v="3"/>
    <x v="0"/>
    <x v="0"/>
    <b v="0"/>
    <x v="0"/>
    <x v="2"/>
  </r>
  <r>
    <n v="9"/>
    <n v="184"/>
    <n v="5"/>
    <n v="61"/>
    <n v="68"/>
    <n v="1986.2515149999999"/>
    <n v="0"/>
    <n v="9.5532039999999992E-3"/>
    <n v="17.19611523"/>
    <n v="0"/>
    <x v="2"/>
    <n v="2"/>
    <n v="6"/>
    <n v="2"/>
    <x v="2"/>
    <x v="0"/>
    <x v="0"/>
    <b v="0"/>
    <x v="0"/>
    <x v="2"/>
  </r>
  <r>
    <n v="0"/>
    <n v="0"/>
    <n v="0"/>
    <n v="0"/>
    <n v="72"/>
    <n v="2347.7166670000001"/>
    <n v="2.8169013999999999E-2"/>
    <n v="3.7793426999999997E-2"/>
    <n v="0"/>
    <n v="0.8"/>
    <x v="2"/>
    <n v="3"/>
    <n v="2"/>
    <n v="1"/>
    <x v="12"/>
    <x v="0"/>
    <x v="0"/>
    <b v="0"/>
    <x v="0"/>
    <x v="2"/>
  </r>
  <r>
    <n v="0"/>
    <n v="0"/>
    <n v="0"/>
    <n v="0"/>
    <n v="4"/>
    <n v="13"/>
    <n v="0.133333333"/>
    <n v="0.133333333"/>
    <n v="0"/>
    <n v="0.4"/>
    <x v="2"/>
    <n v="2"/>
    <n v="5"/>
    <n v="1"/>
    <x v="2"/>
    <x v="0"/>
    <x v="0"/>
    <b v="0"/>
    <x v="0"/>
    <x v="2"/>
  </r>
  <r>
    <n v="0"/>
    <n v="0"/>
    <n v="0"/>
    <n v="0"/>
    <n v="17"/>
    <n v="287.5"/>
    <n v="6.6666666999999999E-2"/>
    <n v="8.7037036999999998E-2"/>
    <n v="0"/>
    <n v="0.8"/>
    <x v="2"/>
    <n v="3"/>
    <n v="2"/>
    <n v="4"/>
    <x v="12"/>
    <x v="0"/>
    <x v="0"/>
    <b v="0"/>
    <x v="0"/>
    <x v="2"/>
  </r>
  <r>
    <n v="4"/>
    <n v="57"/>
    <n v="0"/>
    <n v="0"/>
    <n v="10"/>
    <n v="497.1"/>
    <n v="0"/>
    <n v="9.8484850000000006E-3"/>
    <n v="0"/>
    <n v="0"/>
    <x v="2"/>
    <n v="1"/>
    <n v="1"/>
    <n v="8"/>
    <x v="1"/>
    <x v="0"/>
    <x v="0"/>
    <b v="0"/>
    <x v="0"/>
    <x v="2"/>
  </r>
  <r>
    <n v="0"/>
    <n v="0"/>
    <n v="0"/>
    <n v="0"/>
    <n v="4"/>
    <n v="1245"/>
    <n v="0"/>
    <n v="0.1"/>
    <n v="0"/>
    <n v="0"/>
    <x v="2"/>
    <n v="2"/>
    <n v="2"/>
    <n v="3"/>
    <x v="5"/>
    <x v="0"/>
    <x v="0"/>
    <b v="0"/>
    <x v="0"/>
    <x v="2"/>
  </r>
  <r>
    <n v="5"/>
    <n v="154.83333329999999"/>
    <n v="7"/>
    <n v="285"/>
    <n v="90"/>
    <n v="3262.3508959999999"/>
    <n v="3.1250000000000002E-3"/>
    <n v="1.0909616E-2"/>
    <n v="0"/>
    <n v="0"/>
    <x v="2"/>
    <n v="3"/>
    <n v="2"/>
    <n v="5"/>
    <x v="5"/>
    <x v="0"/>
    <x v="0"/>
    <b v="0"/>
    <x v="0"/>
    <x v="2"/>
  </r>
  <r>
    <n v="2"/>
    <n v="45"/>
    <n v="2"/>
    <n v="31"/>
    <n v="47"/>
    <n v="1541.3274510000001"/>
    <n v="6.5359499999999998E-4"/>
    <n v="2.3288613999999999E-2"/>
    <n v="0"/>
    <n v="0.8"/>
    <x v="2"/>
    <n v="3"/>
    <n v="3"/>
    <n v="8"/>
    <x v="3"/>
    <x v="0"/>
    <x v="0"/>
    <b v="0"/>
    <x v="0"/>
    <x v="2"/>
  </r>
  <r>
    <n v="0"/>
    <n v="0"/>
    <n v="0"/>
    <n v="0"/>
    <n v="3"/>
    <n v="125"/>
    <n v="0.05"/>
    <n v="7.4999999999999997E-2"/>
    <n v="0"/>
    <n v="0.8"/>
    <x v="2"/>
    <n v="2"/>
    <n v="2"/>
    <n v="1"/>
    <x v="3"/>
    <x v="0"/>
    <x v="0"/>
    <b v="0"/>
    <x v="0"/>
    <x v="2"/>
  </r>
  <r>
    <n v="4"/>
    <n v="31"/>
    <n v="1"/>
    <n v="46"/>
    <n v="80"/>
    <n v="1793.7777779999999"/>
    <n v="1.7857142999999999E-2"/>
    <n v="3.1725416999999999E-2"/>
    <n v="0"/>
    <n v="0.6"/>
    <x v="2"/>
    <n v="2"/>
    <n v="2"/>
    <n v="3"/>
    <x v="2"/>
    <x v="0"/>
    <x v="0"/>
    <b v="0"/>
    <x v="0"/>
    <x v="2"/>
  </r>
  <r>
    <n v="1"/>
    <n v="3"/>
    <n v="0"/>
    <n v="0"/>
    <n v="26"/>
    <n v="885"/>
    <n v="0"/>
    <n v="3.6111111000000001E-2"/>
    <n v="17.545500000000001"/>
    <n v="0"/>
    <x v="2"/>
    <n v="2"/>
    <n v="2"/>
    <n v="1"/>
    <x v="1"/>
    <x v="0"/>
    <x v="0"/>
    <b v="1"/>
    <x v="1"/>
    <x v="2"/>
  </r>
  <r>
    <n v="1"/>
    <n v="34"/>
    <n v="0"/>
    <n v="0"/>
    <n v="36"/>
    <n v="646.2857143"/>
    <n v="0"/>
    <n v="5.8823529999999999E-3"/>
    <n v="0"/>
    <n v="0"/>
    <x v="2"/>
    <n v="2"/>
    <n v="4"/>
    <n v="6"/>
    <x v="2"/>
    <x v="0"/>
    <x v="0"/>
    <b v="0"/>
    <x v="0"/>
    <x v="2"/>
  </r>
  <r>
    <n v="6"/>
    <n v="200.2222222"/>
    <n v="2"/>
    <n v="126"/>
    <n v="146"/>
    <n v="7253.6764929999999"/>
    <n v="6.570513E-3"/>
    <n v="2.0305772999999999E-2"/>
    <n v="5.9420256409999999"/>
    <n v="0.4"/>
    <x v="2"/>
    <n v="2"/>
    <n v="2"/>
    <n v="3"/>
    <x v="0"/>
    <x v="0"/>
    <x v="0"/>
    <b v="0"/>
    <x v="0"/>
    <x v="2"/>
  </r>
  <r>
    <n v="2"/>
    <n v="40"/>
    <n v="0"/>
    <n v="0"/>
    <n v="4"/>
    <n v="55"/>
    <n v="0"/>
    <n v="3.3333333E-2"/>
    <n v="0"/>
    <n v="0.2"/>
    <x v="2"/>
    <n v="4"/>
    <n v="2"/>
    <n v="1"/>
    <x v="12"/>
    <x v="0"/>
    <x v="0"/>
    <b v="0"/>
    <x v="0"/>
    <x v="2"/>
  </r>
  <r>
    <n v="0"/>
    <n v="0"/>
    <n v="1"/>
    <n v="2"/>
    <n v="25"/>
    <n v="344.32142859999999"/>
    <n v="6.1728399999999998E-3"/>
    <n v="3.3333333E-2"/>
    <n v="0"/>
    <n v="0.4"/>
    <x v="2"/>
    <n v="2"/>
    <n v="2"/>
    <n v="1"/>
    <x v="0"/>
    <x v="0"/>
    <x v="0"/>
    <b v="0"/>
    <x v="0"/>
    <x v="2"/>
  </r>
  <r>
    <n v="5"/>
    <n v="33.666666669999998"/>
    <n v="0"/>
    <n v="0"/>
    <n v="4"/>
    <n v="21.666666670000001"/>
    <n v="0"/>
    <n v="0.02"/>
    <n v="0"/>
    <n v="0"/>
    <x v="2"/>
    <n v="2"/>
    <n v="2"/>
    <n v="1"/>
    <x v="4"/>
    <x v="1"/>
    <x v="0"/>
    <b v="0"/>
    <x v="0"/>
    <x v="2"/>
  </r>
  <r>
    <n v="1"/>
    <n v="0"/>
    <n v="0"/>
    <n v="0"/>
    <n v="4"/>
    <n v="334"/>
    <n v="0.08"/>
    <n v="0.11600000000000001"/>
    <n v="0"/>
    <n v="0"/>
    <x v="2"/>
    <n v="1"/>
    <n v="1"/>
    <n v="3"/>
    <x v="0"/>
    <x v="0"/>
    <x v="1"/>
    <b v="0"/>
    <x v="0"/>
    <x v="2"/>
  </r>
  <r>
    <n v="0"/>
    <n v="0"/>
    <n v="0"/>
    <n v="0"/>
    <n v="1"/>
    <n v="0"/>
    <n v="0.2"/>
    <n v="0.2"/>
    <n v="0"/>
    <n v="0"/>
    <x v="2"/>
    <n v="3"/>
    <n v="3"/>
    <n v="1"/>
    <x v="2"/>
    <x v="0"/>
    <x v="0"/>
    <b v="0"/>
    <x v="0"/>
    <x v="2"/>
  </r>
  <r>
    <n v="0"/>
    <n v="0"/>
    <n v="0"/>
    <n v="0"/>
    <n v="28"/>
    <n v="608.52272730000004"/>
    <n v="1.5384615000000001E-2"/>
    <n v="2.1952663000000001E-2"/>
    <n v="0"/>
    <n v="0"/>
    <x v="2"/>
    <n v="2"/>
    <n v="2"/>
    <n v="1"/>
    <x v="5"/>
    <x v="0"/>
    <x v="1"/>
    <b v="0"/>
    <x v="0"/>
    <x v="2"/>
  </r>
  <r>
    <n v="0"/>
    <n v="0"/>
    <n v="0"/>
    <n v="0"/>
    <n v="4"/>
    <n v="4"/>
    <n v="0.125"/>
    <n v="0.17499999999999999"/>
    <n v="0"/>
    <n v="0.8"/>
    <x v="2"/>
    <n v="3"/>
    <n v="2"/>
    <n v="4"/>
    <x v="12"/>
    <x v="0"/>
    <x v="0"/>
    <b v="0"/>
    <x v="0"/>
    <x v="2"/>
  </r>
  <r>
    <n v="4"/>
    <n v="24.166666670000001"/>
    <n v="0"/>
    <n v="0"/>
    <n v="56"/>
    <n v="1977.385088"/>
    <n v="0"/>
    <n v="7.471264E-3"/>
    <n v="0"/>
    <n v="0.4"/>
    <x v="2"/>
    <n v="2"/>
    <n v="2"/>
    <n v="1"/>
    <x v="3"/>
    <x v="0"/>
    <x v="0"/>
    <b v="0"/>
    <x v="0"/>
    <x v="2"/>
  </r>
  <r>
    <n v="9"/>
    <n v="194.41666670000001"/>
    <n v="2"/>
    <n v="20"/>
    <n v="11"/>
    <n v="1569.166667"/>
    <n v="1.3333332999999999E-2"/>
    <n v="2.8666667E-2"/>
    <n v="18.805050000000001"/>
    <n v="0"/>
    <x v="2"/>
    <n v="3"/>
    <n v="2"/>
    <n v="7"/>
    <x v="5"/>
    <x v="0"/>
    <x v="0"/>
    <b v="0"/>
    <x v="0"/>
    <x v="2"/>
  </r>
  <r>
    <n v="4"/>
    <n v="58"/>
    <n v="0"/>
    <n v="0"/>
    <n v="31"/>
    <n v="806.5"/>
    <n v="0"/>
    <n v="9.3749999999999997E-3"/>
    <n v="9.7454999999999998"/>
    <n v="0"/>
    <x v="2"/>
    <n v="2"/>
    <n v="4"/>
    <n v="1"/>
    <x v="3"/>
    <x v="0"/>
    <x v="0"/>
    <b v="1"/>
    <x v="1"/>
    <x v="2"/>
  </r>
  <r>
    <n v="0"/>
    <n v="0"/>
    <n v="0"/>
    <n v="0"/>
    <n v="36"/>
    <n v="631.30686270000001"/>
    <n v="2.1142857000000001E-2"/>
    <n v="4.7901223999999999E-2"/>
    <n v="0"/>
    <n v="0.8"/>
    <x v="2"/>
    <n v="2"/>
    <n v="2"/>
    <n v="3"/>
    <x v="5"/>
    <x v="0"/>
    <x v="0"/>
    <b v="0"/>
    <x v="0"/>
    <x v="2"/>
  </r>
  <r>
    <n v="0"/>
    <n v="0"/>
    <n v="1"/>
    <n v="35"/>
    <n v="33"/>
    <n v="782.08333330000005"/>
    <n v="0"/>
    <n v="5.8823529999999999E-3"/>
    <n v="23.033294120000001"/>
    <n v="0"/>
    <x v="2"/>
    <n v="2"/>
    <n v="4"/>
    <n v="9"/>
    <x v="1"/>
    <x v="1"/>
    <x v="0"/>
    <b v="1"/>
    <x v="1"/>
    <x v="2"/>
  </r>
  <r>
    <n v="2"/>
    <n v="11"/>
    <n v="0"/>
    <n v="0"/>
    <n v="12"/>
    <n v="347"/>
    <n v="0"/>
    <n v="2.3076922999999999E-2"/>
    <n v="9.9609230770000003"/>
    <n v="0"/>
    <x v="2"/>
    <n v="1"/>
    <n v="1"/>
    <n v="3"/>
    <x v="2"/>
    <x v="0"/>
    <x v="1"/>
    <b v="1"/>
    <x v="1"/>
    <x v="2"/>
  </r>
  <r>
    <n v="1"/>
    <n v="149.5"/>
    <n v="0"/>
    <n v="0"/>
    <n v="32"/>
    <n v="1562.333333"/>
    <n v="3.8709676999999998E-2"/>
    <n v="6.2580645000000004E-2"/>
    <n v="7.6366451609999997"/>
    <n v="0.2"/>
    <x v="2"/>
    <n v="2"/>
    <n v="2"/>
    <n v="3"/>
    <x v="1"/>
    <x v="0"/>
    <x v="0"/>
    <b v="0"/>
    <x v="0"/>
    <x v="2"/>
  </r>
  <r>
    <n v="3"/>
    <n v="453"/>
    <n v="3"/>
    <n v="493.5"/>
    <n v="36"/>
    <n v="1199.5226190000001"/>
    <n v="4.7619050000000003E-3"/>
    <n v="1.1534391999999999E-2"/>
    <n v="9.3235317460000005"/>
    <n v="0"/>
    <x v="2"/>
    <n v="6"/>
    <n v="2"/>
    <n v="2"/>
    <x v="3"/>
    <x v="0"/>
    <x v="0"/>
    <b v="0"/>
    <x v="0"/>
    <x v="2"/>
  </r>
  <r>
    <n v="1"/>
    <n v="32"/>
    <n v="0"/>
    <n v="0"/>
    <n v="18"/>
    <n v="299.5"/>
    <n v="1.5789474000000001E-2"/>
    <n v="2.2807017999999998E-2"/>
    <n v="19.448"/>
    <n v="0"/>
    <x v="2"/>
    <n v="2"/>
    <n v="2"/>
    <n v="5"/>
    <x v="0"/>
    <x v="0"/>
    <x v="1"/>
    <b v="1"/>
    <x v="1"/>
    <x v="2"/>
  </r>
  <r>
    <n v="0"/>
    <n v="0"/>
    <n v="0"/>
    <n v="0"/>
    <n v="18"/>
    <n v="103.83333330000001"/>
    <n v="3.3333333E-2"/>
    <n v="5.5555555999999999E-2"/>
    <n v="0"/>
    <n v="0"/>
    <x v="2"/>
    <n v="2"/>
    <n v="2"/>
    <n v="3"/>
    <x v="2"/>
    <x v="0"/>
    <x v="0"/>
    <b v="0"/>
    <x v="0"/>
    <x v="2"/>
  </r>
  <r>
    <n v="3"/>
    <n v="101.66666669999999"/>
    <n v="0"/>
    <n v="0"/>
    <n v="22"/>
    <n v="2250.083333"/>
    <n v="0"/>
    <n v="1.9565216999999999E-2"/>
    <n v="32.707304350000001"/>
    <n v="0"/>
    <x v="2"/>
    <n v="2"/>
    <n v="4"/>
    <n v="4"/>
    <x v="0"/>
    <x v="0"/>
    <x v="0"/>
    <b v="1"/>
    <x v="1"/>
    <x v="2"/>
  </r>
  <r>
    <n v="2"/>
    <n v="59"/>
    <n v="0"/>
    <n v="0"/>
    <n v="3"/>
    <n v="82"/>
    <n v="0.04"/>
    <n v="0.06"/>
    <n v="0"/>
    <n v="0"/>
    <x v="2"/>
    <n v="1"/>
    <n v="1"/>
    <n v="6"/>
    <x v="2"/>
    <x v="1"/>
    <x v="0"/>
    <b v="0"/>
    <x v="0"/>
    <x v="2"/>
  </r>
  <r>
    <n v="0"/>
    <n v="0"/>
    <n v="0"/>
    <n v="0"/>
    <n v="6"/>
    <n v="747"/>
    <n v="3.3333333E-2"/>
    <n v="6.6666666999999999E-2"/>
    <n v="0"/>
    <n v="0"/>
    <x v="2"/>
    <n v="2"/>
    <n v="2"/>
    <n v="3"/>
    <x v="2"/>
    <x v="0"/>
    <x v="0"/>
    <b v="0"/>
    <x v="0"/>
    <x v="2"/>
  </r>
  <r>
    <n v="4"/>
    <n v="316.5"/>
    <n v="0"/>
    <n v="0"/>
    <n v="8"/>
    <n v="298.69047619999998"/>
    <n v="0"/>
    <n v="2.0833330000000001E-3"/>
    <n v="0"/>
    <n v="0"/>
    <x v="2"/>
    <n v="3"/>
    <n v="2"/>
    <n v="2"/>
    <x v="1"/>
    <x v="0"/>
    <x v="1"/>
    <b v="0"/>
    <x v="0"/>
    <x v="2"/>
  </r>
  <r>
    <n v="9"/>
    <n v="309.25"/>
    <n v="0"/>
    <n v="0"/>
    <n v="58"/>
    <n v="1572.2738099999999"/>
    <n v="3.8709679999999998E-3"/>
    <n v="1.7803379000000001E-2"/>
    <n v="0"/>
    <n v="0"/>
    <x v="2"/>
    <n v="2"/>
    <n v="2"/>
    <n v="6"/>
    <x v="1"/>
    <x v="0"/>
    <x v="0"/>
    <b v="0"/>
    <x v="0"/>
    <x v="2"/>
  </r>
  <r>
    <n v="3"/>
    <n v="35.5"/>
    <n v="0"/>
    <n v="0"/>
    <n v="14"/>
    <n v="241.7692308"/>
    <n v="0"/>
    <n v="2.0416666999999999E-2"/>
    <n v="0"/>
    <n v="0.6"/>
    <x v="2"/>
    <n v="3"/>
    <n v="2"/>
    <n v="3"/>
    <x v="1"/>
    <x v="0"/>
    <x v="0"/>
    <b v="0"/>
    <x v="0"/>
    <x v="2"/>
  </r>
  <r>
    <n v="5"/>
    <n v="69.5"/>
    <n v="4"/>
    <n v="116"/>
    <n v="84"/>
    <n v="2839.75"/>
    <n v="0"/>
    <n v="6.5934069999999999E-3"/>
    <n v="6.2814945050000004"/>
    <n v="0"/>
    <x v="2"/>
    <n v="2"/>
    <n v="4"/>
    <n v="9"/>
    <x v="1"/>
    <x v="1"/>
    <x v="0"/>
    <b v="0"/>
    <x v="0"/>
    <x v="2"/>
  </r>
  <r>
    <n v="2"/>
    <n v="42"/>
    <n v="0"/>
    <n v="0"/>
    <n v="17"/>
    <n v="275.702381"/>
    <n v="0.04"/>
    <n v="0.06"/>
    <n v="0"/>
    <n v="0.6"/>
    <x v="2"/>
    <n v="3"/>
    <n v="2"/>
    <n v="8"/>
    <x v="1"/>
    <x v="0"/>
    <x v="0"/>
    <b v="0"/>
    <x v="0"/>
    <x v="2"/>
  </r>
  <r>
    <n v="4"/>
    <n v="85.928571430000005"/>
    <n v="0"/>
    <n v="0"/>
    <n v="39"/>
    <n v="681.76190480000002"/>
    <n v="1.5384615000000001E-2"/>
    <n v="3.2988165999999999E-2"/>
    <n v="0"/>
    <n v="0"/>
    <x v="2"/>
    <n v="1"/>
    <n v="1"/>
    <n v="7"/>
    <x v="2"/>
    <x v="0"/>
    <x v="0"/>
    <b v="0"/>
    <x v="0"/>
    <x v="2"/>
  </r>
  <r>
    <n v="0"/>
    <n v="0"/>
    <n v="0"/>
    <n v="0"/>
    <n v="5"/>
    <n v="95.5"/>
    <n v="0"/>
    <n v="1.3333332999999999E-2"/>
    <n v="0"/>
    <n v="0"/>
    <x v="2"/>
    <n v="2"/>
    <n v="4"/>
    <n v="1"/>
    <x v="2"/>
    <x v="0"/>
    <x v="0"/>
    <b v="0"/>
    <x v="0"/>
    <x v="2"/>
  </r>
  <r>
    <n v="2"/>
    <n v="76"/>
    <n v="1"/>
    <n v="79"/>
    <n v="35"/>
    <n v="2072.666667"/>
    <n v="7.2072070000000002E-3"/>
    <n v="3.1081081E-2"/>
    <n v="8.1"/>
    <n v="0.8"/>
    <x v="2"/>
    <n v="2"/>
    <n v="4"/>
    <n v="7"/>
    <x v="1"/>
    <x v="0"/>
    <x v="0"/>
    <b v="0"/>
    <x v="0"/>
    <x v="2"/>
  </r>
  <r>
    <n v="0"/>
    <n v="0"/>
    <n v="0"/>
    <n v="0"/>
    <n v="13"/>
    <n v="214.25"/>
    <n v="9.1666666999999993E-2"/>
    <n v="9.7777777999999996E-2"/>
    <n v="0"/>
    <n v="0.8"/>
    <x v="2"/>
    <n v="3"/>
    <n v="2"/>
    <n v="3"/>
    <x v="12"/>
    <x v="0"/>
    <x v="0"/>
    <b v="0"/>
    <x v="0"/>
    <x v="2"/>
  </r>
  <r>
    <n v="0"/>
    <n v="0"/>
    <n v="0"/>
    <n v="0"/>
    <n v="1"/>
    <n v="207.5702479"/>
    <n v="0"/>
    <n v="7.9365080000000001E-3"/>
    <n v="0"/>
    <n v="0"/>
    <x v="3"/>
    <n v="2"/>
    <n v="2"/>
    <n v="1"/>
    <x v="4"/>
    <x v="0"/>
    <x v="0"/>
    <b v="0"/>
    <x v="0"/>
    <x v="3"/>
  </r>
  <r>
    <n v="3"/>
    <n v="40.200000000000003"/>
    <n v="0"/>
    <n v="0"/>
    <n v="11"/>
    <n v="201.1333333"/>
    <n v="0"/>
    <n v="0.02"/>
    <n v="0"/>
    <n v="0"/>
    <x v="4"/>
    <n v="2"/>
    <n v="2"/>
    <n v="2"/>
    <x v="0"/>
    <x v="1"/>
    <x v="0"/>
    <b v="0"/>
    <x v="0"/>
    <x v="4"/>
  </r>
  <r>
    <n v="1"/>
    <n v="63.4"/>
    <n v="0"/>
    <n v="0"/>
    <n v="3"/>
    <n v="120.4"/>
    <n v="0"/>
    <n v="0"/>
    <n v="42.293067520000001"/>
    <n v="0"/>
    <x v="3"/>
    <n v="1"/>
    <n v="1"/>
    <n v="3"/>
    <x v="2"/>
    <x v="1"/>
    <x v="0"/>
    <b v="1"/>
    <x v="1"/>
    <x v="3"/>
  </r>
  <r>
    <n v="6"/>
    <n v="618.06666670000004"/>
    <n v="0"/>
    <n v="0"/>
    <n v="50"/>
    <n v="1342.083333"/>
    <n v="0"/>
    <n v="4.3859650000000003E-3"/>
    <n v="28.068049859999999"/>
    <n v="0"/>
    <x v="4"/>
    <n v="2"/>
    <n v="2"/>
    <n v="6"/>
    <x v="10"/>
    <x v="1"/>
    <x v="0"/>
    <b v="1"/>
    <x v="1"/>
    <x v="4"/>
  </r>
  <r>
    <n v="0"/>
    <n v="0"/>
    <n v="0"/>
    <n v="0"/>
    <n v="2"/>
    <n v="7"/>
    <n v="0"/>
    <n v="0.1"/>
    <n v="0"/>
    <n v="0"/>
    <x v="4"/>
    <n v="2"/>
    <n v="2"/>
    <n v="7"/>
    <x v="0"/>
    <x v="0"/>
    <x v="0"/>
    <b v="0"/>
    <x v="0"/>
    <x v="4"/>
  </r>
  <r>
    <n v="3"/>
    <n v="152.6"/>
    <n v="0"/>
    <n v="0"/>
    <n v="28"/>
    <n v="608.8833333"/>
    <n v="9.3749999999999997E-3"/>
    <n v="3.125E-2"/>
    <n v="19.827708879999999"/>
    <n v="0"/>
    <x v="5"/>
    <n v="2"/>
    <n v="2"/>
    <n v="7"/>
    <x v="12"/>
    <x v="0"/>
    <x v="0"/>
    <b v="1"/>
    <x v="1"/>
    <x v="5"/>
  </r>
  <r>
    <n v="7"/>
    <n v="56.3"/>
    <n v="0"/>
    <n v="0"/>
    <n v="15"/>
    <n v="315.39999999999998"/>
    <n v="0"/>
    <n v="1.1111111E-2"/>
    <n v="0"/>
    <n v="0"/>
    <x v="3"/>
    <n v="2"/>
    <n v="2"/>
    <n v="1"/>
    <x v="1"/>
    <x v="1"/>
    <x v="0"/>
    <b v="0"/>
    <x v="0"/>
    <x v="3"/>
  </r>
  <r>
    <n v="0"/>
    <n v="0"/>
    <n v="0"/>
    <n v="0"/>
    <n v="20"/>
    <n v="419.6"/>
    <n v="3.8095237999999997E-2"/>
    <n v="6.8253967999999998E-2"/>
    <n v="0"/>
    <n v="0"/>
    <x v="6"/>
    <n v="3"/>
    <n v="2"/>
    <n v="3"/>
    <x v="2"/>
    <x v="0"/>
    <x v="1"/>
    <b v="0"/>
    <x v="0"/>
    <x v="6"/>
  </r>
  <r>
    <n v="1"/>
    <n v="39.200000000000003"/>
    <n v="2"/>
    <n v="120.8"/>
    <n v="7"/>
    <n v="80.5"/>
    <n v="0"/>
    <n v="0.01"/>
    <n v="0"/>
    <n v="0"/>
    <x v="7"/>
    <n v="3"/>
    <n v="2"/>
    <n v="4"/>
    <x v="1"/>
    <x v="1"/>
    <x v="1"/>
    <b v="0"/>
    <x v="0"/>
    <x v="7"/>
  </r>
  <r>
    <n v="3"/>
    <n v="89.6"/>
    <n v="0"/>
    <n v="0"/>
    <n v="57"/>
    <n v="1721.906667"/>
    <n v="0"/>
    <n v="5.9322029999999996E-3"/>
    <n v="204.00794909999999"/>
    <n v="0"/>
    <x v="7"/>
    <n v="2"/>
    <n v="2"/>
    <n v="1"/>
    <x v="3"/>
    <x v="0"/>
    <x v="1"/>
    <b v="1"/>
    <x v="1"/>
    <x v="7"/>
  </r>
  <r>
    <n v="2"/>
    <n v="104.3"/>
    <n v="0"/>
    <n v="0"/>
    <n v="48"/>
    <n v="2307.661212"/>
    <n v="2.5510204000000002E-2"/>
    <n v="3.5488428000000002E-2"/>
    <n v="4.3481456229999997"/>
    <n v="0"/>
    <x v="3"/>
    <n v="1"/>
    <n v="1"/>
    <n v="4"/>
    <x v="0"/>
    <x v="0"/>
    <x v="1"/>
    <b v="0"/>
    <x v="0"/>
    <x v="3"/>
  </r>
  <r>
    <n v="0"/>
    <n v="0"/>
    <n v="0"/>
    <n v="0"/>
    <n v="4"/>
    <n v="41.4"/>
    <n v="7.4999999999999997E-2"/>
    <n v="0.125"/>
    <n v="0"/>
    <n v="0"/>
    <x v="5"/>
    <n v="3"/>
    <n v="2"/>
    <n v="6"/>
    <x v="0"/>
    <x v="0"/>
    <x v="0"/>
    <b v="0"/>
    <x v="0"/>
    <x v="5"/>
  </r>
  <r>
    <n v="4"/>
    <n v="204.2"/>
    <n v="0"/>
    <n v="0"/>
    <n v="31"/>
    <n v="652.37666669999999"/>
    <n v="1.2121211999999999E-2"/>
    <n v="1.6161616E-2"/>
    <n v="0"/>
    <n v="0"/>
    <x v="7"/>
    <n v="1"/>
    <n v="1"/>
    <n v="6"/>
    <x v="0"/>
    <x v="0"/>
    <x v="0"/>
    <b v="0"/>
    <x v="0"/>
    <x v="7"/>
  </r>
  <r>
    <n v="17"/>
    <n v="180.1333333"/>
    <n v="1"/>
    <n v="80.599999999999994"/>
    <n v="180"/>
    <n v="6512.0109519999996"/>
    <n v="2.645503E-3"/>
    <n v="1.2248676999999999E-2"/>
    <n v="0"/>
    <n v="0"/>
    <x v="8"/>
    <n v="2"/>
    <n v="2"/>
    <n v="1"/>
    <x v="2"/>
    <x v="0"/>
    <x v="0"/>
    <b v="0"/>
    <x v="0"/>
    <x v="8"/>
  </r>
  <r>
    <n v="1"/>
    <n v="12"/>
    <n v="0"/>
    <n v="0"/>
    <n v="36"/>
    <n v="493.3033901"/>
    <n v="0"/>
    <n v="1.6605749999999999E-2"/>
    <n v="0"/>
    <n v="0"/>
    <x v="3"/>
    <n v="2"/>
    <n v="2"/>
    <n v="5"/>
    <x v="1"/>
    <x v="0"/>
    <x v="0"/>
    <b v="0"/>
    <x v="0"/>
    <x v="3"/>
  </r>
  <r>
    <n v="2"/>
    <n v="13"/>
    <n v="0"/>
    <n v="0"/>
    <n v="17"/>
    <n v="209.7"/>
    <n v="2.3529412E-2"/>
    <n v="3.8235294000000003E-2"/>
    <n v="0"/>
    <n v="0"/>
    <x v="4"/>
    <n v="1"/>
    <n v="1"/>
    <n v="3"/>
    <x v="3"/>
    <x v="0"/>
    <x v="0"/>
    <b v="0"/>
    <x v="0"/>
    <x v="4"/>
  </r>
  <r>
    <n v="0"/>
    <n v="0"/>
    <n v="0"/>
    <n v="0"/>
    <n v="5"/>
    <n v="68.400000000000006"/>
    <n v="0"/>
    <n v="0.08"/>
    <n v="0"/>
    <n v="0"/>
    <x v="4"/>
    <n v="2"/>
    <n v="4"/>
    <n v="2"/>
    <x v="3"/>
    <x v="0"/>
    <x v="0"/>
    <b v="0"/>
    <x v="0"/>
    <x v="4"/>
  </r>
  <r>
    <n v="3"/>
    <n v="41.2"/>
    <n v="0"/>
    <n v="0"/>
    <n v="7"/>
    <n v="942.8"/>
    <n v="0"/>
    <n v="0.03"/>
    <n v="0"/>
    <n v="0"/>
    <x v="6"/>
    <n v="1"/>
    <n v="1"/>
    <n v="4"/>
    <x v="4"/>
    <x v="1"/>
    <x v="0"/>
    <b v="0"/>
    <x v="0"/>
    <x v="6"/>
  </r>
  <r>
    <n v="4"/>
    <n v="101.8"/>
    <n v="0"/>
    <n v="0"/>
    <n v="91"/>
    <n v="5692.2117129999997"/>
    <n v="6.4516130000000001E-3"/>
    <n v="3.3623454999999997E-2"/>
    <n v="0"/>
    <n v="0"/>
    <x v="8"/>
    <n v="4"/>
    <n v="1"/>
    <n v="9"/>
    <x v="0"/>
    <x v="0"/>
    <x v="0"/>
    <b v="0"/>
    <x v="0"/>
    <x v="8"/>
  </r>
  <r>
    <n v="1"/>
    <n v="26.2"/>
    <n v="0"/>
    <n v="0"/>
    <n v="4"/>
    <n v="106.8"/>
    <n v="0"/>
    <n v="0.04"/>
    <n v="36.661782879999997"/>
    <n v="0"/>
    <x v="3"/>
    <n v="2"/>
    <n v="2"/>
    <n v="2"/>
    <x v="4"/>
    <x v="1"/>
    <x v="0"/>
    <b v="1"/>
    <x v="1"/>
    <x v="3"/>
  </r>
  <r>
    <n v="2"/>
    <n v="79.599999999999994"/>
    <n v="3"/>
    <n v="332.08"/>
    <n v="34"/>
    <n v="1011.016667"/>
    <n v="1.8918918999999999E-2"/>
    <n v="4.3243243000000001E-2"/>
    <n v="5.1283582330000002"/>
    <n v="0"/>
    <x v="3"/>
    <n v="2"/>
    <n v="2"/>
    <n v="7"/>
    <x v="0"/>
    <x v="0"/>
    <x v="0"/>
    <b v="1"/>
    <x v="1"/>
    <x v="3"/>
  </r>
  <r>
    <n v="4"/>
    <n v="159"/>
    <n v="0"/>
    <n v="0"/>
    <n v="16"/>
    <n v="307.6166667"/>
    <n v="0"/>
    <n v="1.0526316000000001E-2"/>
    <n v="0"/>
    <n v="0"/>
    <x v="3"/>
    <n v="1"/>
    <n v="1"/>
    <n v="3"/>
    <x v="1"/>
    <x v="0"/>
    <x v="1"/>
    <b v="0"/>
    <x v="0"/>
    <x v="3"/>
  </r>
  <r>
    <n v="7"/>
    <n v="227.9"/>
    <n v="0"/>
    <n v="0"/>
    <n v="22"/>
    <n v="701.01666669999997"/>
    <n v="0"/>
    <n v="1.6666669999999999E-3"/>
    <n v="0"/>
    <n v="0"/>
    <x v="3"/>
    <n v="2"/>
    <n v="4"/>
    <n v="4"/>
    <x v="1"/>
    <x v="0"/>
    <x v="0"/>
    <b v="0"/>
    <x v="0"/>
    <x v="3"/>
  </r>
  <r>
    <n v="2"/>
    <n v="47.4"/>
    <n v="0"/>
    <n v="0"/>
    <n v="14"/>
    <n v="478.6"/>
    <n v="4.3749999999999997E-2"/>
    <n v="7.9166666999999996E-2"/>
    <n v="0"/>
    <n v="0"/>
    <x v="5"/>
    <n v="4"/>
    <n v="1"/>
    <n v="1"/>
    <x v="3"/>
    <x v="0"/>
    <x v="1"/>
    <b v="0"/>
    <x v="0"/>
    <x v="5"/>
  </r>
  <r>
    <n v="0"/>
    <n v="0"/>
    <n v="0"/>
    <n v="0"/>
    <n v="13"/>
    <n v="710.06666670000004"/>
    <n v="0"/>
    <n v="7.6923080000000001E-3"/>
    <n v="72.522838480000004"/>
    <n v="0"/>
    <x v="7"/>
    <n v="1"/>
    <n v="1"/>
    <n v="2"/>
    <x v="1"/>
    <x v="0"/>
    <x v="0"/>
    <b v="1"/>
    <x v="1"/>
    <x v="7"/>
  </r>
  <r>
    <n v="1"/>
    <n v="0"/>
    <n v="0"/>
    <n v="0"/>
    <n v="3"/>
    <n v="259"/>
    <n v="0"/>
    <n v="0.04"/>
    <n v="48.047262019999998"/>
    <n v="0"/>
    <x v="3"/>
    <n v="2"/>
    <n v="2"/>
    <n v="1"/>
    <x v="3"/>
    <x v="0"/>
    <x v="0"/>
    <b v="1"/>
    <x v="1"/>
    <x v="3"/>
  </r>
  <r>
    <n v="0"/>
    <n v="0"/>
    <n v="0"/>
    <n v="0"/>
    <n v="34"/>
    <n v="1228.5"/>
    <n v="3.9705881999999998E-2"/>
    <n v="5.9313724999999998E-2"/>
    <n v="0"/>
    <n v="0"/>
    <x v="6"/>
    <n v="3"/>
    <n v="2"/>
    <n v="1"/>
    <x v="3"/>
    <x v="0"/>
    <x v="0"/>
    <b v="0"/>
    <x v="0"/>
    <x v="6"/>
  </r>
  <r>
    <n v="2"/>
    <n v="196.6"/>
    <n v="0"/>
    <n v="0"/>
    <n v="31"/>
    <n v="1514.3"/>
    <n v="3.6363635999999998E-2"/>
    <n v="6.6666666999999999E-2"/>
    <n v="0"/>
    <n v="0"/>
    <x v="6"/>
    <n v="1"/>
    <n v="8"/>
    <n v="7"/>
    <x v="0"/>
    <x v="0"/>
    <x v="1"/>
    <b v="0"/>
    <x v="0"/>
    <x v="6"/>
  </r>
  <r>
    <n v="3"/>
    <n v="33.200000000000003"/>
    <n v="0"/>
    <n v="0"/>
    <n v="10"/>
    <n v="278.43333330000002"/>
    <n v="7.1428569999999999E-3"/>
    <n v="2.6190476000000001E-2"/>
    <n v="32.700344680000001"/>
    <n v="0"/>
    <x v="5"/>
    <n v="2"/>
    <n v="2"/>
    <n v="6"/>
    <x v="0"/>
    <x v="0"/>
    <x v="0"/>
    <b v="1"/>
    <x v="1"/>
    <x v="5"/>
  </r>
  <r>
    <n v="0"/>
    <n v="0"/>
    <n v="0"/>
    <n v="0"/>
    <n v="6"/>
    <n v="86.533333330000005"/>
    <n v="0"/>
    <n v="6.6666666999999999E-2"/>
    <n v="0"/>
    <n v="0"/>
    <x v="3"/>
    <n v="1"/>
    <n v="1"/>
    <n v="7"/>
    <x v="1"/>
    <x v="0"/>
    <x v="1"/>
    <b v="0"/>
    <x v="0"/>
    <x v="3"/>
  </r>
  <r>
    <n v="3"/>
    <n v="9.5"/>
    <n v="0"/>
    <n v="0"/>
    <n v="25"/>
    <n v="528.96666670000002"/>
    <n v="7.6923080000000001E-3"/>
    <n v="3.7179486999999997E-2"/>
    <n v="3.2968273039999998"/>
    <n v="0"/>
    <x v="4"/>
    <n v="2"/>
    <n v="2"/>
    <n v="2"/>
    <x v="2"/>
    <x v="0"/>
    <x v="0"/>
    <b v="0"/>
    <x v="0"/>
    <x v="4"/>
  </r>
  <r>
    <n v="2"/>
    <n v="55.4"/>
    <n v="0"/>
    <n v="0"/>
    <n v="25"/>
    <n v="402.75"/>
    <n v="1.5384615000000001E-2"/>
    <n v="3.4065933999999999E-2"/>
    <n v="0"/>
    <n v="0"/>
    <x v="5"/>
    <n v="3"/>
    <n v="2"/>
    <n v="5"/>
    <x v="0"/>
    <x v="0"/>
    <x v="0"/>
    <b v="0"/>
    <x v="0"/>
    <x v="5"/>
  </r>
  <r>
    <n v="0"/>
    <n v="0"/>
    <n v="0"/>
    <n v="0"/>
    <n v="1"/>
    <n v="0"/>
    <n v="0.1"/>
    <n v="0.2"/>
    <n v="0"/>
    <n v="0"/>
    <x v="5"/>
    <n v="2"/>
    <n v="2"/>
    <n v="2"/>
    <x v="4"/>
    <x v="1"/>
    <x v="1"/>
    <b v="0"/>
    <x v="0"/>
    <x v="5"/>
  </r>
  <r>
    <n v="10"/>
    <n v="1222.4000000000001"/>
    <n v="0"/>
    <n v="0"/>
    <n v="26"/>
    <n v="2988.8833330000002"/>
    <n v="0"/>
    <n v="2.9032260000000001E-3"/>
    <n v="0"/>
    <n v="0"/>
    <x v="8"/>
    <n v="2"/>
    <n v="2"/>
    <n v="1"/>
    <x v="1"/>
    <x v="0"/>
    <x v="0"/>
    <b v="0"/>
    <x v="0"/>
    <x v="8"/>
  </r>
  <r>
    <n v="0"/>
    <n v="0"/>
    <n v="0"/>
    <n v="0"/>
    <n v="42"/>
    <n v="844.58"/>
    <n v="5.9523810000000003E-2"/>
    <n v="8.5396824999999996E-2"/>
    <n v="0"/>
    <n v="0"/>
    <x v="3"/>
    <n v="3"/>
    <n v="2"/>
    <n v="1"/>
    <x v="2"/>
    <x v="0"/>
    <x v="0"/>
    <b v="0"/>
    <x v="0"/>
    <x v="3"/>
  </r>
  <r>
    <n v="3"/>
    <n v="13.733333330000001"/>
    <n v="1"/>
    <n v="2"/>
    <n v="27"/>
    <n v="407.68333330000002"/>
    <n v="6.6666670000000003E-3"/>
    <n v="1.1555556E-2"/>
    <n v="0"/>
    <n v="0"/>
    <x v="5"/>
    <n v="2"/>
    <n v="2"/>
    <n v="1"/>
    <x v="3"/>
    <x v="0"/>
    <x v="0"/>
    <b v="1"/>
    <x v="1"/>
    <x v="5"/>
  </r>
  <r>
    <n v="1"/>
    <n v="23.2"/>
    <n v="0"/>
    <n v="0"/>
    <n v="30"/>
    <n v="964.46666670000002"/>
    <n v="0"/>
    <n v="3.5714290000000001E-3"/>
    <n v="51.033625219999998"/>
    <n v="0"/>
    <x v="3"/>
    <n v="2"/>
    <n v="2"/>
    <n v="5"/>
    <x v="1"/>
    <x v="1"/>
    <x v="0"/>
    <b v="1"/>
    <x v="1"/>
    <x v="3"/>
  </r>
  <r>
    <n v="5"/>
    <n v="150.69999999999999"/>
    <n v="0"/>
    <n v="0"/>
    <n v="12"/>
    <n v="201.6"/>
    <n v="2.6666667000000002E-2"/>
    <n v="0.04"/>
    <n v="0"/>
    <n v="0"/>
    <x v="3"/>
    <n v="1"/>
    <n v="1"/>
    <n v="4"/>
    <x v="1"/>
    <x v="1"/>
    <x v="0"/>
    <b v="0"/>
    <x v="0"/>
    <x v="3"/>
  </r>
  <r>
    <n v="5"/>
    <n v="66.599999999999994"/>
    <n v="0"/>
    <n v="0"/>
    <n v="13"/>
    <n v="523.6"/>
    <n v="0"/>
    <n v="1.3333332999999999E-2"/>
    <n v="0"/>
    <n v="0"/>
    <x v="3"/>
    <n v="2"/>
    <n v="2"/>
    <n v="6"/>
    <x v="2"/>
    <x v="0"/>
    <x v="0"/>
    <b v="0"/>
    <x v="0"/>
    <x v="3"/>
  </r>
  <r>
    <n v="0"/>
    <n v="0"/>
    <n v="0"/>
    <n v="0"/>
    <n v="24"/>
    <n v="968.6924242"/>
    <n v="0"/>
    <n v="0"/>
    <n v="106.2525169"/>
    <n v="0"/>
    <x v="7"/>
    <n v="1"/>
    <n v="1"/>
    <n v="9"/>
    <x v="1"/>
    <x v="0"/>
    <x v="0"/>
    <b v="1"/>
    <x v="1"/>
    <x v="7"/>
  </r>
  <r>
    <n v="1"/>
    <n v="92.6"/>
    <n v="0"/>
    <n v="0"/>
    <n v="4"/>
    <n v="207.93333329999999"/>
    <n v="0"/>
    <n v="0.04"/>
    <n v="0"/>
    <n v="0"/>
    <x v="5"/>
    <n v="1"/>
    <n v="1"/>
    <n v="9"/>
    <x v="19"/>
    <x v="1"/>
    <x v="0"/>
    <b v="0"/>
    <x v="0"/>
    <x v="5"/>
  </r>
  <r>
    <n v="0"/>
    <n v="0"/>
    <n v="0"/>
    <n v="0"/>
    <n v="16"/>
    <n v="1062.666667"/>
    <n v="0"/>
    <n v="1.2500000000000001E-2"/>
    <n v="54.567048679999999"/>
    <n v="0"/>
    <x v="8"/>
    <n v="4"/>
    <n v="1"/>
    <n v="1"/>
    <x v="3"/>
    <x v="1"/>
    <x v="0"/>
    <b v="1"/>
    <x v="1"/>
    <x v="8"/>
  </r>
  <r>
    <n v="13"/>
    <n v="1013.056909"/>
    <n v="2"/>
    <n v="102.8"/>
    <n v="77"/>
    <n v="2697.0221040000001"/>
    <n v="0"/>
    <n v="9.4714710000000004E-3"/>
    <n v="1.7986698619999999"/>
    <n v="0"/>
    <x v="7"/>
    <n v="1"/>
    <n v="1"/>
    <n v="9"/>
    <x v="1"/>
    <x v="0"/>
    <x v="0"/>
    <b v="0"/>
    <x v="0"/>
    <x v="7"/>
  </r>
  <r>
    <n v="1"/>
    <n v="48.4"/>
    <n v="0"/>
    <n v="0"/>
    <n v="22"/>
    <n v="2707.3866670000002"/>
    <n v="0"/>
    <n v="9.7222220000000008E-3"/>
    <n v="0"/>
    <n v="0"/>
    <x v="8"/>
    <n v="3"/>
    <n v="2"/>
    <n v="1"/>
    <x v="0"/>
    <x v="0"/>
    <x v="1"/>
    <b v="0"/>
    <x v="0"/>
    <x v="8"/>
  </r>
  <r>
    <n v="1"/>
    <n v="57.4"/>
    <n v="0"/>
    <n v="0"/>
    <n v="6"/>
    <n v="303.10000000000002"/>
    <n v="2.8571428999999999E-2"/>
    <n v="1.4285714E-2"/>
    <n v="0"/>
    <n v="0"/>
    <x v="4"/>
    <n v="1"/>
    <n v="2"/>
    <n v="3"/>
    <x v="1"/>
    <x v="0"/>
    <x v="0"/>
    <b v="0"/>
    <x v="0"/>
    <x v="4"/>
  </r>
  <r>
    <n v="7"/>
    <n v="297.60000000000002"/>
    <n v="0"/>
    <n v="0"/>
    <n v="66"/>
    <n v="3572.2417569999998"/>
    <n v="5.7971009999999998E-3"/>
    <n v="1.2314449E-2"/>
    <n v="7.7662808969999997"/>
    <n v="0"/>
    <x v="3"/>
    <n v="2"/>
    <n v="2"/>
    <n v="8"/>
    <x v="1"/>
    <x v="0"/>
    <x v="0"/>
    <b v="0"/>
    <x v="0"/>
    <x v="3"/>
  </r>
  <r>
    <n v="0"/>
    <n v="0"/>
    <n v="0"/>
    <n v="0"/>
    <n v="2"/>
    <n v="12"/>
    <n v="0.1"/>
    <n v="0.1"/>
    <n v="0"/>
    <n v="0"/>
    <x v="8"/>
    <n v="4"/>
    <n v="1"/>
    <n v="1"/>
    <x v="1"/>
    <x v="0"/>
    <x v="0"/>
    <b v="0"/>
    <x v="0"/>
    <x v="8"/>
  </r>
  <r>
    <n v="0"/>
    <n v="0"/>
    <n v="0"/>
    <n v="0"/>
    <n v="38"/>
    <n v="3287"/>
    <n v="3.6842105E-2"/>
    <n v="7.5814536000000002E-2"/>
    <n v="0"/>
    <n v="0"/>
    <x v="4"/>
    <n v="2"/>
    <n v="5"/>
    <n v="1"/>
    <x v="0"/>
    <x v="0"/>
    <x v="0"/>
    <b v="0"/>
    <x v="0"/>
    <x v="4"/>
  </r>
  <r>
    <n v="0"/>
    <n v="0"/>
    <n v="0"/>
    <n v="0"/>
    <n v="47"/>
    <n v="902.77"/>
    <n v="2.2222222E-2"/>
    <n v="4.0370370000000003E-2"/>
    <n v="0"/>
    <n v="0"/>
    <x v="5"/>
    <n v="3"/>
    <n v="2"/>
    <n v="8"/>
    <x v="0"/>
    <x v="0"/>
    <x v="0"/>
    <b v="0"/>
    <x v="0"/>
    <x v="5"/>
  </r>
  <r>
    <n v="0"/>
    <n v="0"/>
    <n v="0"/>
    <n v="0"/>
    <n v="1"/>
    <n v="0"/>
    <n v="0.2"/>
    <n v="0.2"/>
    <n v="0"/>
    <n v="0"/>
    <x v="3"/>
    <n v="1"/>
    <n v="1"/>
    <n v="8"/>
    <x v="0"/>
    <x v="0"/>
    <x v="1"/>
    <b v="0"/>
    <x v="0"/>
    <x v="3"/>
  </r>
  <r>
    <n v="0"/>
    <n v="0"/>
    <n v="0"/>
    <n v="0"/>
    <n v="16"/>
    <n v="519.8666667"/>
    <n v="0"/>
    <n v="0"/>
    <n v="0"/>
    <n v="0"/>
    <x v="5"/>
    <n v="1"/>
    <n v="1"/>
    <n v="1"/>
    <x v="3"/>
    <x v="0"/>
    <x v="0"/>
    <b v="0"/>
    <x v="0"/>
    <x v="5"/>
  </r>
  <r>
    <n v="2"/>
    <n v="56.733333330000001"/>
    <n v="0"/>
    <n v="0"/>
    <n v="33"/>
    <n v="1091.394074"/>
    <n v="0"/>
    <n v="3.5947710000000001E-3"/>
    <n v="0"/>
    <n v="0"/>
    <x v="3"/>
    <n v="4"/>
    <n v="2"/>
    <n v="3"/>
    <x v="1"/>
    <x v="1"/>
    <x v="1"/>
    <b v="0"/>
    <x v="0"/>
    <x v="3"/>
  </r>
  <r>
    <n v="1"/>
    <n v="86.6"/>
    <n v="0"/>
    <n v="0"/>
    <n v="14"/>
    <n v="349.5761905"/>
    <n v="0"/>
    <n v="4.7619050000000003E-3"/>
    <n v="60.437377840000003"/>
    <n v="0"/>
    <x v="7"/>
    <n v="1"/>
    <n v="1"/>
    <n v="1"/>
    <x v="2"/>
    <x v="1"/>
    <x v="0"/>
    <b v="1"/>
    <x v="1"/>
    <x v="7"/>
  </r>
  <r>
    <n v="7"/>
    <n v="38.6"/>
    <n v="0"/>
    <n v="0"/>
    <n v="70"/>
    <n v="1087.7"/>
    <n v="0"/>
    <n v="4.8611110000000004E-3"/>
    <n v="0"/>
    <n v="0"/>
    <x v="3"/>
    <n v="2"/>
    <n v="2"/>
    <n v="4"/>
    <x v="4"/>
    <x v="0"/>
    <x v="0"/>
    <b v="0"/>
    <x v="0"/>
    <x v="3"/>
  </r>
  <r>
    <n v="6"/>
    <n v="545.65"/>
    <n v="3"/>
    <n v="204.34666669999999"/>
    <n v="69"/>
    <n v="1182.432333"/>
    <n v="6.8493199999999997E-4"/>
    <n v="2.998087E-3"/>
    <n v="19.71529542"/>
    <n v="0"/>
    <x v="7"/>
    <n v="2"/>
    <n v="2"/>
    <n v="1"/>
    <x v="12"/>
    <x v="0"/>
    <x v="1"/>
    <b v="1"/>
    <x v="1"/>
    <x v="7"/>
  </r>
  <r>
    <n v="3"/>
    <n v="94.6"/>
    <n v="0"/>
    <n v="0"/>
    <n v="16"/>
    <n v="1254"/>
    <n v="0"/>
    <n v="1.9327731000000001E-2"/>
    <n v="0"/>
    <n v="0"/>
    <x v="7"/>
    <n v="3"/>
    <n v="2"/>
    <n v="7"/>
    <x v="1"/>
    <x v="1"/>
    <x v="1"/>
    <b v="0"/>
    <x v="0"/>
    <x v="7"/>
  </r>
  <r>
    <n v="6"/>
    <n v="53"/>
    <n v="0"/>
    <n v="0"/>
    <n v="40"/>
    <n v="778.83333330000005"/>
    <n v="0"/>
    <n v="9.4696969999999991E-3"/>
    <n v="8.4808462609999999"/>
    <n v="0"/>
    <x v="6"/>
    <n v="1"/>
    <n v="1"/>
    <n v="1"/>
    <x v="3"/>
    <x v="1"/>
    <x v="1"/>
    <b v="0"/>
    <x v="0"/>
    <x v="6"/>
  </r>
  <r>
    <n v="3"/>
    <n v="28.8"/>
    <n v="5"/>
    <n v="2195.3000000000002"/>
    <n v="21"/>
    <n v="378.4"/>
    <n v="2.9629630000000001E-2"/>
    <n v="3.0864197999999999E-2"/>
    <n v="0"/>
    <n v="0"/>
    <x v="5"/>
    <n v="1"/>
    <n v="1"/>
    <n v="3"/>
    <x v="0"/>
    <x v="0"/>
    <x v="0"/>
    <b v="0"/>
    <x v="0"/>
    <x v="5"/>
  </r>
  <r>
    <n v="5"/>
    <n v="46.52"/>
    <n v="0"/>
    <n v="0"/>
    <n v="133"/>
    <n v="2248.9142860000002"/>
    <n v="1.2077922E-2"/>
    <n v="2.9349567E-2"/>
    <n v="6.3737706230000004"/>
    <n v="0"/>
    <x v="5"/>
    <n v="1"/>
    <n v="1"/>
    <n v="1"/>
    <x v="3"/>
    <x v="0"/>
    <x v="0"/>
    <b v="1"/>
    <x v="1"/>
    <x v="5"/>
  </r>
  <r>
    <n v="1"/>
    <n v="41.4"/>
    <n v="0"/>
    <n v="0"/>
    <n v="30"/>
    <n v="558.61111110000002"/>
    <n v="9.0909089999999994E-3"/>
    <n v="4.6464645999999998E-2"/>
    <n v="0"/>
    <n v="0"/>
    <x v="8"/>
    <n v="2"/>
    <n v="10"/>
    <n v="2"/>
    <x v="0"/>
    <x v="0"/>
    <x v="0"/>
    <b v="1"/>
    <x v="1"/>
    <x v="8"/>
  </r>
  <r>
    <n v="6"/>
    <n v="82.14"/>
    <n v="0"/>
    <n v="0"/>
    <n v="12"/>
    <n v="191.1"/>
    <n v="0"/>
    <n v="1.2500000000000001E-2"/>
    <n v="0"/>
    <n v="0"/>
    <x v="7"/>
    <n v="2"/>
    <n v="4"/>
    <n v="9"/>
    <x v="3"/>
    <x v="0"/>
    <x v="0"/>
    <b v="0"/>
    <x v="0"/>
    <x v="7"/>
  </r>
  <r>
    <n v="0"/>
    <n v="0"/>
    <n v="0"/>
    <n v="0"/>
    <n v="11"/>
    <n v="267.56666669999998"/>
    <n v="0"/>
    <n v="9.0909089999999994E-3"/>
    <n v="7.6874505600000003"/>
    <n v="0"/>
    <x v="3"/>
    <n v="2"/>
    <n v="2"/>
    <n v="1"/>
    <x v="2"/>
    <x v="1"/>
    <x v="0"/>
    <b v="1"/>
    <x v="1"/>
    <x v="3"/>
  </r>
  <r>
    <n v="3"/>
    <n v="397.7"/>
    <n v="4"/>
    <n v="1093.3"/>
    <n v="66"/>
    <n v="4152.7631000000001"/>
    <n v="1.4979592E-2"/>
    <n v="1.7561938999999999E-2"/>
    <n v="6.2829046020000003"/>
    <n v="0"/>
    <x v="8"/>
    <n v="3"/>
    <n v="2"/>
    <n v="8"/>
    <x v="3"/>
    <x v="0"/>
    <x v="1"/>
    <b v="0"/>
    <x v="0"/>
    <x v="8"/>
  </r>
  <r>
    <n v="0"/>
    <n v="0"/>
    <n v="0"/>
    <n v="0"/>
    <n v="16"/>
    <n v="645.20000000000005"/>
    <n v="1.2500000000000001E-2"/>
    <n v="0.05"/>
    <n v="0"/>
    <n v="0"/>
    <x v="5"/>
    <n v="4"/>
    <n v="1"/>
    <n v="3"/>
    <x v="0"/>
    <x v="0"/>
    <x v="1"/>
    <b v="0"/>
    <x v="0"/>
    <x v="5"/>
  </r>
  <r>
    <n v="16"/>
    <n v="932.79714290000004"/>
    <n v="0"/>
    <n v="0"/>
    <n v="40"/>
    <n v="991.71554660000004"/>
    <n v="8.8888890000000005E-3"/>
    <n v="1.1659808000000001E-2"/>
    <n v="0"/>
    <n v="0"/>
    <x v="8"/>
    <n v="1"/>
    <n v="2"/>
    <n v="1"/>
    <x v="0"/>
    <x v="0"/>
    <x v="0"/>
    <b v="0"/>
    <x v="0"/>
    <x v="8"/>
  </r>
  <r>
    <n v="3"/>
    <n v="56.8"/>
    <n v="1"/>
    <n v="3"/>
    <n v="73"/>
    <n v="1677.666667"/>
    <n v="1.0666666999999999E-2"/>
    <n v="4.0444444000000003E-2"/>
    <n v="0"/>
    <n v="0"/>
    <x v="4"/>
    <n v="2"/>
    <n v="2"/>
    <n v="7"/>
    <x v="0"/>
    <x v="0"/>
    <x v="0"/>
    <b v="0"/>
    <x v="0"/>
    <x v="4"/>
  </r>
  <r>
    <n v="1"/>
    <n v="10"/>
    <n v="0"/>
    <n v="0"/>
    <n v="5"/>
    <n v="354.9"/>
    <n v="0"/>
    <n v="0.06"/>
    <n v="0"/>
    <n v="0"/>
    <x v="8"/>
    <n v="2"/>
    <n v="2"/>
    <n v="5"/>
    <x v="0"/>
    <x v="0"/>
    <x v="0"/>
    <b v="0"/>
    <x v="0"/>
    <x v="8"/>
  </r>
  <r>
    <n v="0"/>
    <n v="0"/>
    <n v="0"/>
    <n v="0"/>
    <n v="3"/>
    <n v="74.599999999999994"/>
    <n v="0"/>
    <n v="6.6666666999999999E-2"/>
    <n v="0"/>
    <n v="0"/>
    <x v="5"/>
    <n v="3"/>
    <n v="2"/>
    <n v="3"/>
    <x v="3"/>
    <x v="0"/>
    <x v="1"/>
    <b v="0"/>
    <x v="0"/>
    <x v="5"/>
  </r>
  <r>
    <n v="10"/>
    <n v="89.98"/>
    <n v="0"/>
    <n v="0"/>
    <n v="96"/>
    <n v="1304.9733329999999"/>
    <n v="3.9215689999999997E-3"/>
    <n v="8.3099909999999992E-3"/>
    <n v="6.1759320139999998"/>
    <n v="0"/>
    <x v="3"/>
    <n v="2"/>
    <n v="2"/>
    <n v="1"/>
    <x v="2"/>
    <x v="0"/>
    <x v="0"/>
    <b v="0"/>
    <x v="0"/>
    <x v="3"/>
  </r>
  <r>
    <n v="0"/>
    <n v="0"/>
    <n v="0"/>
    <n v="0"/>
    <n v="6"/>
    <n v="95"/>
    <n v="2.8571428999999999E-2"/>
    <n v="2.8571428999999999E-2"/>
    <n v="86.336232719999998"/>
    <n v="0"/>
    <x v="3"/>
    <n v="1"/>
    <n v="1"/>
    <n v="4"/>
    <x v="1"/>
    <x v="1"/>
    <x v="0"/>
    <b v="1"/>
    <x v="1"/>
    <x v="3"/>
  </r>
  <r>
    <n v="1"/>
    <n v="67.5"/>
    <n v="0"/>
    <n v="0"/>
    <n v="28"/>
    <n v="873.64"/>
    <n v="0"/>
    <n v="6.785714E-3"/>
    <n v="0"/>
    <n v="0"/>
    <x v="8"/>
    <n v="3"/>
    <n v="2"/>
    <n v="1"/>
    <x v="5"/>
    <x v="0"/>
    <x v="0"/>
    <b v="0"/>
    <x v="0"/>
    <x v="8"/>
  </r>
  <r>
    <n v="13"/>
    <n v="234.56666670000001"/>
    <n v="0"/>
    <n v="0"/>
    <n v="80"/>
    <n v="1807.2277779999999"/>
    <n v="1.6091953999999999E-2"/>
    <n v="3.4865899999999998E-2"/>
    <n v="4.1929803840000002"/>
    <n v="0"/>
    <x v="5"/>
    <n v="4"/>
    <n v="2"/>
    <n v="3"/>
    <x v="12"/>
    <x v="0"/>
    <x v="0"/>
    <b v="0"/>
    <x v="0"/>
    <x v="5"/>
  </r>
  <r>
    <n v="2"/>
    <n v="63.5"/>
    <n v="0"/>
    <n v="0"/>
    <n v="104"/>
    <n v="1667.1584210000001"/>
    <n v="0"/>
    <n v="2.547045E-3"/>
    <n v="0"/>
    <n v="0"/>
    <x v="5"/>
    <n v="2"/>
    <n v="4"/>
    <n v="2"/>
    <x v="0"/>
    <x v="0"/>
    <x v="1"/>
    <b v="0"/>
    <x v="0"/>
    <x v="5"/>
  </r>
  <r>
    <n v="1"/>
    <n v="4"/>
    <n v="0"/>
    <n v="0"/>
    <n v="8"/>
    <n v="227.1"/>
    <n v="2.2222222E-2"/>
    <n v="6.6666666999999999E-2"/>
    <n v="0"/>
    <n v="0"/>
    <x v="6"/>
    <n v="2"/>
    <n v="2"/>
    <n v="3"/>
    <x v="12"/>
    <x v="0"/>
    <x v="0"/>
    <b v="0"/>
    <x v="0"/>
    <x v="6"/>
  </r>
  <r>
    <n v="0"/>
    <n v="0"/>
    <n v="0"/>
    <n v="0"/>
    <n v="14"/>
    <n v="331.3"/>
    <n v="0"/>
    <n v="1.5384615000000001E-2"/>
    <n v="0"/>
    <n v="0"/>
    <x v="5"/>
    <n v="1"/>
    <n v="8"/>
    <n v="1"/>
    <x v="0"/>
    <x v="0"/>
    <x v="0"/>
    <b v="0"/>
    <x v="0"/>
    <x v="5"/>
  </r>
  <r>
    <n v="5"/>
    <n v="196.88"/>
    <n v="0"/>
    <n v="0"/>
    <n v="7"/>
    <n v="118.91333330000001"/>
    <n v="0"/>
    <n v="1.4731380000000001E-2"/>
    <n v="16.56478478"/>
    <n v="0"/>
    <x v="3"/>
    <n v="3"/>
    <n v="2"/>
    <n v="7"/>
    <x v="1"/>
    <x v="0"/>
    <x v="0"/>
    <b v="0"/>
    <x v="0"/>
    <x v="3"/>
  </r>
  <r>
    <n v="5"/>
    <n v="60.2"/>
    <n v="0"/>
    <n v="0"/>
    <n v="12"/>
    <n v="165.4"/>
    <n v="1.2500000000000001E-2"/>
    <n v="4.1666666999999998E-2"/>
    <n v="0"/>
    <n v="0"/>
    <x v="6"/>
    <n v="2"/>
    <n v="5"/>
    <n v="3"/>
    <x v="5"/>
    <x v="0"/>
    <x v="0"/>
    <b v="0"/>
    <x v="0"/>
    <x v="6"/>
  </r>
  <r>
    <n v="5"/>
    <n v="271"/>
    <n v="2"/>
    <n v="42.2"/>
    <n v="6"/>
    <n v="147.9"/>
    <n v="0"/>
    <n v="3.6363635999999998E-2"/>
    <n v="0"/>
    <n v="0"/>
    <x v="6"/>
    <n v="3"/>
    <n v="2"/>
    <n v="7"/>
    <x v="1"/>
    <x v="1"/>
    <x v="1"/>
    <b v="0"/>
    <x v="0"/>
    <x v="6"/>
  </r>
  <r>
    <n v="6"/>
    <n v="85.2"/>
    <n v="0"/>
    <n v="0"/>
    <n v="11"/>
    <n v="203"/>
    <n v="0"/>
    <n v="0"/>
    <n v="0"/>
    <n v="0"/>
    <x v="7"/>
    <n v="2"/>
    <n v="2"/>
    <n v="5"/>
    <x v="1"/>
    <x v="0"/>
    <x v="0"/>
    <b v="0"/>
    <x v="0"/>
    <x v="7"/>
  </r>
  <r>
    <n v="1"/>
    <n v="62.466666670000002"/>
    <n v="0"/>
    <n v="0"/>
    <n v="5"/>
    <n v="165.1"/>
    <n v="0"/>
    <n v="1.6666667E-2"/>
    <n v="0"/>
    <n v="0"/>
    <x v="8"/>
    <n v="3"/>
    <n v="2"/>
    <n v="3"/>
    <x v="2"/>
    <x v="1"/>
    <x v="0"/>
    <b v="0"/>
    <x v="0"/>
    <x v="8"/>
  </r>
  <r>
    <n v="10"/>
    <n v="164.06666670000001"/>
    <n v="0"/>
    <n v="0"/>
    <n v="37"/>
    <n v="1553.5238099999999"/>
    <n v="5.1282050000000003E-3"/>
    <n v="1.0256410000000001E-2"/>
    <n v="0"/>
    <n v="0"/>
    <x v="8"/>
    <n v="2"/>
    <n v="2"/>
    <n v="1"/>
    <x v="1"/>
    <x v="0"/>
    <x v="0"/>
    <b v="0"/>
    <x v="0"/>
    <x v="8"/>
  </r>
  <r>
    <n v="18"/>
    <n v="189.2646154"/>
    <n v="0"/>
    <n v="0"/>
    <n v="38"/>
    <n v="777.4146154"/>
    <n v="4.2553189999999996E-3"/>
    <n v="1.6960486E-2"/>
    <n v="0"/>
    <n v="0"/>
    <x v="8"/>
    <n v="2"/>
    <n v="2"/>
    <n v="1"/>
    <x v="2"/>
    <x v="0"/>
    <x v="1"/>
    <b v="0"/>
    <x v="0"/>
    <x v="8"/>
  </r>
  <r>
    <n v="2"/>
    <n v="196.6"/>
    <n v="0"/>
    <n v="0"/>
    <n v="0"/>
    <n v="0"/>
    <n v="0"/>
    <n v="3.3333333E-2"/>
    <n v="0"/>
    <n v="0"/>
    <x v="7"/>
    <n v="3"/>
    <n v="2"/>
    <n v="9"/>
    <x v="4"/>
    <x v="1"/>
    <x v="1"/>
    <b v="0"/>
    <x v="0"/>
    <x v="7"/>
  </r>
  <r>
    <n v="1"/>
    <n v="5.0666666669999998"/>
    <n v="0"/>
    <n v="0"/>
    <n v="32"/>
    <n v="441.60454549999997"/>
    <n v="0"/>
    <n v="6.2500000000000003E-3"/>
    <n v="0"/>
    <n v="0"/>
    <x v="8"/>
    <n v="2"/>
    <n v="2"/>
    <n v="6"/>
    <x v="2"/>
    <x v="1"/>
    <x v="0"/>
    <b v="0"/>
    <x v="0"/>
    <x v="8"/>
  </r>
  <r>
    <n v="2"/>
    <n v="94.7"/>
    <n v="0"/>
    <n v="0"/>
    <n v="23"/>
    <n v="897.19"/>
    <n v="0"/>
    <n v="2.8985510000000001E-3"/>
    <n v="0"/>
    <n v="0"/>
    <x v="6"/>
    <n v="3"/>
    <n v="2"/>
    <n v="3"/>
    <x v="1"/>
    <x v="1"/>
    <x v="1"/>
    <b v="0"/>
    <x v="0"/>
    <x v="6"/>
  </r>
  <r>
    <n v="1"/>
    <n v="45.4"/>
    <n v="0"/>
    <n v="0"/>
    <n v="7"/>
    <n v="352.7"/>
    <n v="0"/>
    <n v="1.4285714E-2"/>
    <n v="0"/>
    <n v="0"/>
    <x v="3"/>
    <n v="1"/>
    <n v="1"/>
    <n v="3"/>
    <x v="3"/>
    <x v="0"/>
    <x v="0"/>
    <b v="0"/>
    <x v="0"/>
    <x v="3"/>
  </r>
  <r>
    <n v="1"/>
    <n v="38.799999999999997"/>
    <n v="0"/>
    <n v="0"/>
    <n v="11"/>
    <n v="214.05333329999999"/>
    <n v="1.6666667E-2"/>
    <n v="3.0158730000000002E-2"/>
    <n v="0"/>
    <n v="0"/>
    <x v="3"/>
    <n v="3"/>
    <n v="2"/>
    <n v="1"/>
    <x v="1"/>
    <x v="0"/>
    <x v="0"/>
    <b v="0"/>
    <x v="0"/>
    <x v="3"/>
  </r>
  <r>
    <n v="2"/>
    <n v="21"/>
    <n v="0"/>
    <n v="0"/>
    <n v="25"/>
    <n v="278.13666669999998"/>
    <n v="0"/>
    <n v="7.6923080000000001E-3"/>
    <n v="77.457985500000007"/>
    <n v="0"/>
    <x v="7"/>
    <n v="2"/>
    <n v="2"/>
    <n v="7"/>
    <x v="1"/>
    <x v="1"/>
    <x v="0"/>
    <b v="0"/>
    <x v="0"/>
    <x v="7"/>
  </r>
  <r>
    <n v="5"/>
    <n v="82.6"/>
    <n v="1"/>
    <n v="14.2"/>
    <n v="8"/>
    <n v="66.533333330000005"/>
    <n v="0"/>
    <n v="0.02"/>
    <n v="0"/>
    <n v="0"/>
    <x v="6"/>
    <n v="4"/>
    <n v="1"/>
    <n v="3"/>
    <x v="0"/>
    <x v="1"/>
    <x v="1"/>
    <b v="0"/>
    <x v="0"/>
    <x v="6"/>
  </r>
  <r>
    <n v="0"/>
    <n v="0"/>
    <n v="0"/>
    <n v="0"/>
    <n v="22"/>
    <n v="1321.7"/>
    <n v="0"/>
    <n v="1.0833333000000001E-2"/>
    <n v="0"/>
    <n v="0"/>
    <x v="4"/>
    <n v="2"/>
    <n v="2"/>
    <n v="2"/>
    <x v="12"/>
    <x v="0"/>
    <x v="0"/>
    <b v="0"/>
    <x v="0"/>
    <x v="4"/>
  </r>
  <r>
    <n v="6"/>
    <n v="89.8"/>
    <n v="0"/>
    <n v="0"/>
    <n v="26"/>
    <n v="1570.133333"/>
    <n v="0"/>
    <n v="5.357143E-3"/>
    <n v="0"/>
    <n v="0"/>
    <x v="4"/>
    <n v="2"/>
    <n v="2"/>
    <n v="8"/>
    <x v="3"/>
    <x v="1"/>
    <x v="1"/>
    <b v="0"/>
    <x v="0"/>
    <x v="4"/>
  </r>
  <r>
    <n v="5"/>
    <n v="850"/>
    <n v="0"/>
    <n v="0"/>
    <n v="20"/>
    <n v="1893.4666669999999"/>
    <n v="0"/>
    <n v="0.02"/>
    <n v="0"/>
    <n v="0"/>
    <x v="3"/>
    <n v="2"/>
    <n v="4"/>
    <n v="9"/>
    <x v="1"/>
    <x v="0"/>
    <x v="0"/>
    <b v="0"/>
    <x v="0"/>
    <x v="3"/>
  </r>
  <r>
    <n v="0"/>
    <n v="0"/>
    <n v="0"/>
    <n v="0"/>
    <n v="34"/>
    <n v="1070.098072"/>
    <n v="1.8627451E-2"/>
    <n v="2.7103098999999999E-2"/>
    <n v="0"/>
    <n v="0"/>
    <x v="5"/>
    <n v="3"/>
    <n v="2"/>
    <n v="7"/>
    <x v="0"/>
    <x v="0"/>
    <x v="0"/>
    <b v="0"/>
    <x v="0"/>
    <x v="5"/>
  </r>
  <r>
    <n v="0"/>
    <n v="0"/>
    <n v="0"/>
    <n v="0"/>
    <n v="26"/>
    <n v="1114.7333329999999"/>
    <n v="1.5384615000000001E-2"/>
    <n v="2.6098901000000001E-2"/>
    <n v="26.13034871"/>
    <n v="0"/>
    <x v="7"/>
    <n v="3"/>
    <n v="2"/>
    <n v="9"/>
    <x v="19"/>
    <x v="0"/>
    <x v="1"/>
    <b v="0"/>
    <x v="0"/>
    <x v="7"/>
  </r>
  <r>
    <n v="0"/>
    <n v="0"/>
    <n v="0"/>
    <n v="0"/>
    <n v="22"/>
    <n v="469.54"/>
    <n v="0"/>
    <n v="8.6956519999999999E-3"/>
    <n v="14.009792150000001"/>
    <n v="0"/>
    <x v="3"/>
    <n v="2"/>
    <n v="2"/>
    <n v="9"/>
    <x v="1"/>
    <x v="1"/>
    <x v="0"/>
    <b v="1"/>
    <x v="1"/>
    <x v="3"/>
  </r>
  <r>
    <n v="4"/>
    <n v="585.79999999999995"/>
    <n v="0"/>
    <n v="0"/>
    <n v="29"/>
    <n v="1582.5333330000001"/>
    <n v="6.6666670000000003E-3"/>
    <n v="2.2222222E-2"/>
    <n v="0"/>
    <n v="0"/>
    <x v="3"/>
    <n v="2"/>
    <n v="2"/>
    <n v="4"/>
    <x v="0"/>
    <x v="0"/>
    <x v="0"/>
    <b v="0"/>
    <x v="0"/>
    <x v="3"/>
  </r>
  <r>
    <n v="0"/>
    <n v="0"/>
    <n v="0"/>
    <n v="0"/>
    <n v="3"/>
    <n v="33.200000000000003"/>
    <n v="0"/>
    <n v="6.6666666999999999E-2"/>
    <n v="0"/>
    <n v="0"/>
    <x v="4"/>
    <n v="1"/>
    <n v="1"/>
    <n v="3"/>
    <x v="0"/>
    <x v="0"/>
    <x v="1"/>
    <b v="0"/>
    <x v="0"/>
    <x v="4"/>
  </r>
  <r>
    <n v="0"/>
    <n v="0"/>
    <n v="2"/>
    <n v="88.6"/>
    <n v="35"/>
    <n v="682.18333329999996"/>
    <n v="0"/>
    <n v="1.3888889999999999E-3"/>
    <n v="0"/>
    <n v="0"/>
    <x v="5"/>
    <n v="1"/>
    <n v="1"/>
    <n v="3"/>
    <x v="0"/>
    <x v="0"/>
    <x v="0"/>
    <b v="0"/>
    <x v="0"/>
    <x v="5"/>
  </r>
  <r>
    <n v="0"/>
    <n v="0"/>
    <n v="0"/>
    <n v="0"/>
    <n v="11"/>
    <n v="287.5"/>
    <n v="0"/>
    <n v="2.7272727E-2"/>
    <n v="0"/>
    <n v="0"/>
    <x v="3"/>
    <n v="2"/>
    <n v="4"/>
    <n v="2"/>
    <x v="0"/>
    <x v="0"/>
    <x v="0"/>
    <b v="0"/>
    <x v="0"/>
    <x v="3"/>
  </r>
  <r>
    <n v="10"/>
    <n v="491.66666670000001"/>
    <n v="0"/>
    <n v="0"/>
    <n v="48"/>
    <n v="1939.571111"/>
    <n v="3.7735849999999999E-3"/>
    <n v="1.0539084000000001E-2"/>
    <n v="0"/>
    <n v="0"/>
    <x v="7"/>
    <n v="2"/>
    <n v="2"/>
    <n v="7"/>
    <x v="19"/>
    <x v="0"/>
    <x v="0"/>
    <b v="1"/>
    <x v="1"/>
    <x v="7"/>
  </r>
  <r>
    <n v="10"/>
    <n v="340.9"/>
    <n v="3"/>
    <n v="269.8"/>
    <n v="99"/>
    <n v="3611.9785689999999"/>
    <n v="6.4102600000000005E-4"/>
    <n v="2.1064899999999999E-3"/>
    <n v="0.84733798599999999"/>
    <n v="0"/>
    <x v="4"/>
    <n v="2"/>
    <n v="2"/>
    <n v="1"/>
    <x v="6"/>
    <x v="0"/>
    <x v="0"/>
    <b v="1"/>
    <x v="1"/>
    <x v="4"/>
  </r>
  <r>
    <n v="2"/>
    <n v="112.8"/>
    <n v="0"/>
    <n v="0"/>
    <n v="27"/>
    <n v="1555.9671430000001"/>
    <n v="0"/>
    <n v="1.7241380000000001E-3"/>
    <n v="44.856386919999998"/>
    <n v="0"/>
    <x v="7"/>
    <n v="1"/>
    <n v="1"/>
    <n v="4"/>
    <x v="1"/>
    <x v="1"/>
    <x v="0"/>
    <b v="1"/>
    <x v="1"/>
    <x v="7"/>
  </r>
  <r>
    <n v="0"/>
    <n v="0"/>
    <n v="0"/>
    <n v="0"/>
    <n v="0"/>
    <n v="0"/>
    <n v="0.2"/>
    <n v="0.2"/>
    <n v="0"/>
    <n v="0"/>
    <x v="7"/>
    <n v="1"/>
    <n v="1"/>
    <n v="9"/>
    <x v="2"/>
    <x v="0"/>
    <x v="0"/>
    <b v="0"/>
    <x v="0"/>
    <x v="7"/>
  </r>
  <r>
    <n v="0"/>
    <n v="0"/>
    <n v="0"/>
    <n v="0"/>
    <n v="8"/>
    <n v="413"/>
    <n v="0"/>
    <n v="1.2500000000000001E-2"/>
    <n v="0"/>
    <n v="0"/>
    <x v="8"/>
    <n v="1"/>
    <n v="1"/>
    <n v="4"/>
    <x v="2"/>
    <x v="1"/>
    <x v="0"/>
    <b v="0"/>
    <x v="0"/>
    <x v="8"/>
  </r>
  <r>
    <n v="0"/>
    <n v="0"/>
    <n v="0"/>
    <n v="0"/>
    <n v="3"/>
    <n v="62.4"/>
    <n v="0"/>
    <n v="6.6666666999999999E-2"/>
    <n v="0"/>
    <n v="0"/>
    <x v="4"/>
    <n v="2"/>
    <n v="2"/>
    <n v="3"/>
    <x v="2"/>
    <x v="0"/>
    <x v="0"/>
    <b v="0"/>
    <x v="0"/>
    <x v="4"/>
  </r>
  <r>
    <n v="0"/>
    <n v="0"/>
    <n v="0"/>
    <n v="0"/>
    <n v="33"/>
    <n v="889.3666667"/>
    <n v="0"/>
    <n v="3.0303029999999998E-3"/>
    <n v="8.4247873549999994"/>
    <n v="0"/>
    <x v="3"/>
    <n v="2"/>
    <n v="2"/>
    <n v="3"/>
    <x v="1"/>
    <x v="0"/>
    <x v="0"/>
    <b v="1"/>
    <x v="1"/>
    <x v="3"/>
  </r>
  <r>
    <n v="17"/>
    <n v="698.1333333"/>
    <n v="1"/>
    <n v="9"/>
    <n v="83"/>
    <n v="4306.6123550000002"/>
    <n v="1.075269E-3"/>
    <n v="1.9375647999999999E-2"/>
    <n v="0"/>
    <n v="0"/>
    <x v="3"/>
    <n v="7"/>
    <n v="1"/>
    <n v="2"/>
    <x v="0"/>
    <x v="0"/>
    <x v="1"/>
    <b v="1"/>
    <x v="1"/>
    <x v="3"/>
  </r>
  <r>
    <n v="0"/>
    <n v="0"/>
    <n v="0"/>
    <n v="0"/>
    <n v="15"/>
    <n v="1069.7"/>
    <n v="0"/>
    <n v="4.6666667000000002E-2"/>
    <n v="0"/>
    <n v="0"/>
    <x v="5"/>
    <n v="3"/>
    <n v="2"/>
    <n v="6"/>
    <x v="0"/>
    <x v="0"/>
    <x v="0"/>
    <b v="0"/>
    <x v="0"/>
    <x v="5"/>
  </r>
  <r>
    <n v="3"/>
    <n v="32.200000000000003"/>
    <n v="0"/>
    <n v="0"/>
    <n v="81"/>
    <n v="1199.616667"/>
    <n v="0"/>
    <n v="6.1728399999999998E-3"/>
    <n v="0"/>
    <n v="0"/>
    <x v="8"/>
    <n v="2"/>
    <n v="2"/>
    <n v="2"/>
    <x v="0"/>
    <x v="0"/>
    <x v="1"/>
    <b v="1"/>
    <x v="1"/>
    <x v="8"/>
  </r>
  <r>
    <n v="1"/>
    <n v="16.600000000000001"/>
    <n v="0"/>
    <n v="0"/>
    <n v="84"/>
    <n v="1893.619048"/>
    <n v="1.6825396999999999E-2"/>
    <n v="3.0138888999999999E-2"/>
    <n v="0"/>
    <n v="0"/>
    <x v="3"/>
    <n v="1"/>
    <n v="1"/>
    <n v="6"/>
    <x v="2"/>
    <x v="0"/>
    <x v="0"/>
    <b v="0"/>
    <x v="0"/>
    <x v="3"/>
  </r>
  <r>
    <n v="4"/>
    <n v="54.2"/>
    <n v="1"/>
    <n v="33.200000000000003"/>
    <n v="64"/>
    <n v="1324.68"/>
    <n v="0"/>
    <n v="3.8647339999999999E-3"/>
    <n v="0"/>
    <n v="0"/>
    <x v="4"/>
    <n v="2"/>
    <n v="2"/>
    <n v="1"/>
    <x v="3"/>
    <x v="1"/>
    <x v="0"/>
    <b v="0"/>
    <x v="0"/>
    <x v="4"/>
  </r>
  <r>
    <n v="0"/>
    <n v="0"/>
    <n v="0"/>
    <n v="0"/>
    <n v="16"/>
    <n v="230.56666670000001"/>
    <n v="0"/>
    <n v="2.3958332999999998E-2"/>
    <n v="0"/>
    <n v="0"/>
    <x v="6"/>
    <n v="2"/>
    <n v="2"/>
    <n v="3"/>
    <x v="3"/>
    <x v="0"/>
    <x v="0"/>
    <b v="0"/>
    <x v="0"/>
    <x v="6"/>
  </r>
  <r>
    <n v="1"/>
    <n v="11"/>
    <n v="0"/>
    <n v="0"/>
    <n v="8"/>
    <n v="98.566666670000004"/>
    <n v="6.6666666999999999E-2"/>
    <n v="0.101666667"/>
    <n v="0"/>
    <n v="0"/>
    <x v="8"/>
    <n v="1"/>
    <n v="8"/>
    <n v="3"/>
    <x v="0"/>
    <x v="0"/>
    <x v="1"/>
    <b v="0"/>
    <x v="0"/>
    <x v="8"/>
  </r>
  <r>
    <n v="0"/>
    <n v="0"/>
    <n v="0"/>
    <n v="0"/>
    <n v="3"/>
    <n v="33.200000000000003"/>
    <n v="0.133333333"/>
    <n v="0.16666666699999999"/>
    <n v="0"/>
    <n v="0"/>
    <x v="6"/>
    <n v="3"/>
    <n v="2"/>
    <n v="1"/>
    <x v="1"/>
    <x v="0"/>
    <x v="1"/>
    <b v="0"/>
    <x v="0"/>
    <x v="6"/>
  </r>
  <r>
    <n v="11"/>
    <n v="455.06666669999998"/>
    <n v="3"/>
    <n v="306.10000000000002"/>
    <n v="41"/>
    <n v="5194.8571430000002"/>
    <n v="1.7543859999999999E-3"/>
    <n v="1.3972431E-2"/>
    <n v="22.659413310000001"/>
    <n v="0"/>
    <x v="3"/>
    <n v="2"/>
    <n v="4"/>
    <n v="1"/>
    <x v="19"/>
    <x v="0"/>
    <x v="0"/>
    <b v="0"/>
    <x v="0"/>
    <x v="3"/>
  </r>
  <r>
    <n v="2"/>
    <n v="32.200000000000003"/>
    <n v="1"/>
    <n v="0"/>
    <n v="20"/>
    <n v="342.68666669999999"/>
    <n v="0"/>
    <n v="9.0909089999999994E-3"/>
    <n v="0"/>
    <n v="0"/>
    <x v="6"/>
    <n v="2"/>
    <n v="2"/>
    <n v="1"/>
    <x v="3"/>
    <x v="1"/>
    <x v="0"/>
    <b v="0"/>
    <x v="0"/>
    <x v="6"/>
  </r>
  <r>
    <n v="4"/>
    <n v="601.9"/>
    <n v="0"/>
    <n v="0"/>
    <n v="41"/>
    <n v="2517.583333"/>
    <n v="7.7519379999999999E-3"/>
    <n v="1.3881932E-2"/>
    <n v="20.554945329999999"/>
    <n v="0"/>
    <x v="8"/>
    <n v="3"/>
    <n v="2"/>
    <n v="1"/>
    <x v="0"/>
    <x v="0"/>
    <x v="0"/>
    <b v="1"/>
    <x v="1"/>
    <x v="8"/>
  </r>
  <r>
    <n v="1"/>
    <n v="136.5"/>
    <n v="0"/>
    <n v="0"/>
    <n v="25"/>
    <n v="806.5"/>
    <n v="0"/>
    <n v="9.6153850000000006E-3"/>
    <n v="39.969715450000002"/>
    <n v="0"/>
    <x v="6"/>
    <n v="1"/>
    <n v="1"/>
    <n v="1"/>
    <x v="3"/>
    <x v="0"/>
    <x v="1"/>
    <b v="0"/>
    <x v="0"/>
    <x v="6"/>
  </r>
  <r>
    <n v="0"/>
    <n v="0"/>
    <n v="0"/>
    <n v="0"/>
    <n v="24"/>
    <n v="348.03333329999998"/>
    <n v="7.7777778000000006E-2"/>
    <n v="0.111111111"/>
    <n v="0"/>
    <n v="0"/>
    <x v="3"/>
    <n v="1"/>
    <n v="1"/>
    <n v="1"/>
    <x v="2"/>
    <x v="0"/>
    <x v="0"/>
    <b v="0"/>
    <x v="0"/>
    <x v="3"/>
  </r>
  <r>
    <n v="4"/>
    <n v="49.3"/>
    <n v="0"/>
    <n v="0"/>
    <n v="9"/>
    <n v="283.7"/>
    <n v="1.8181817999999999E-2"/>
    <n v="3.6363635999999998E-2"/>
    <n v="0"/>
    <n v="0"/>
    <x v="4"/>
    <n v="1"/>
    <n v="1"/>
    <n v="3"/>
    <x v="2"/>
    <x v="0"/>
    <x v="0"/>
    <b v="0"/>
    <x v="0"/>
    <x v="4"/>
  </r>
  <r>
    <n v="10"/>
    <n v="278.66666670000001"/>
    <n v="0"/>
    <n v="0"/>
    <n v="50"/>
    <n v="907.2363636"/>
    <n v="2.0411523000000001E-2"/>
    <n v="2.3212197E-2"/>
    <n v="1.981038388"/>
    <n v="0"/>
    <x v="3"/>
    <n v="3"/>
    <n v="2"/>
    <n v="3"/>
    <x v="3"/>
    <x v="0"/>
    <x v="0"/>
    <b v="0"/>
    <x v="0"/>
    <x v="3"/>
  </r>
  <r>
    <n v="0"/>
    <n v="0"/>
    <n v="0"/>
    <n v="0"/>
    <n v="10"/>
    <n v="122.16666669999999"/>
    <n v="0"/>
    <n v="0.02"/>
    <n v="0"/>
    <n v="0"/>
    <x v="7"/>
    <n v="1"/>
    <n v="1"/>
    <n v="1"/>
    <x v="4"/>
    <x v="1"/>
    <x v="1"/>
    <b v="0"/>
    <x v="0"/>
    <x v="7"/>
  </r>
  <r>
    <n v="1"/>
    <n v="118.8"/>
    <n v="0"/>
    <n v="0"/>
    <n v="8"/>
    <n v="259.2"/>
    <n v="0"/>
    <n v="7.4074070000000004E-3"/>
    <n v="0"/>
    <n v="0"/>
    <x v="8"/>
    <n v="2"/>
    <n v="2"/>
    <n v="4"/>
    <x v="1"/>
    <x v="1"/>
    <x v="0"/>
    <b v="0"/>
    <x v="0"/>
    <x v="8"/>
  </r>
  <r>
    <n v="0"/>
    <n v="0"/>
    <n v="0"/>
    <n v="0"/>
    <n v="3"/>
    <n v="58.2"/>
    <n v="6.6666666999999999E-2"/>
    <n v="4.4444444E-2"/>
    <n v="0"/>
    <n v="0"/>
    <x v="6"/>
    <n v="3"/>
    <n v="2"/>
    <n v="1"/>
    <x v="2"/>
    <x v="0"/>
    <x v="0"/>
    <b v="0"/>
    <x v="0"/>
    <x v="6"/>
  </r>
  <r>
    <n v="2"/>
    <n v="13"/>
    <n v="0"/>
    <n v="0"/>
    <n v="6"/>
    <n v="47.133333329999999"/>
    <n v="0.04"/>
    <n v="0.06"/>
    <n v="20.945445249999999"/>
    <n v="0"/>
    <x v="7"/>
    <n v="1"/>
    <n v="2"/>
    <n v="2"/>
    <x v="3"/>
    <x v="0"/>
    <x v="0"/>
    <b v="0"/>
    <x v="0"/>
    <x v="7"/>
  </r>
  <r>
    <n v="1"/>
    <n v="44"/>
    <n v="0"/>
    <n v="0"/>
    <n v="1"/>
    <n v="0"/>
    <n v="0"/>
    <n v="6.6666666999999999E-2"/>
    <n v="0"/>
    <n v="0"/>
    <x v="8"/>
    <n v="1"/>
    <n v="1"/>
    <n v="1"/>
    <x v="4"/>
    <x v="1"/>
    <x v="0"/>
    <b v="1"/>
    <x v="1"/>
    <x v="8"/>
  </r>
  <r>
    <n v="1"/>
    <n v="4"/>
    <n v="0"/>
    <n v="0"/>
    <n v="73"/>
    <n v="2000.6183329999999"/>
    <n v="0"/>
    <n v="3.7037039999999999E-3"/>
    <n v="0"/>
    <n v="0"/>
    <x v="8"/>
    <n v="2"/>
    <n v="10"/>
    <n v="7"/>
    <x v="2"/>
    <x v="0"/>
    <x v="0"/>
    <b v="0"/>
    <x v="0"/>
    <x v="8"/>
  </r>
  <r>
    <n v="0"/>
    <n v="0"/>
    <n v="0"/>
    <n v="0"/>
    <n v="4"/>
    <n v="140"/>
    <n v="0.05"/>
    <n v="0.1"/>
    <n v="0"/>
    <n v="0"/>
    <x v="8"/>
    <n v="3"/>
    <n v="2"/>
    <n v="1"/>
    <x v="12"/>
    <x v="0"/>
    <x v="0"/>
    <b v="0"/>
    <x v="0"/>
    <x v="8"/>
  </r>
  <r>
    <n v="2"/>
    <n v="75.05"/>
    <n v="0"/>
    <n v="0"/>
    <n v="106"/>
    <n v="4143.1752379999998"/>
    <n v="1.9711538000000001E-2"/>
    <n v="3.9006409999999998E-2"/>
    <n v="4.4843284859999999"/>
    <n v="0"/>
    <x v="6"/>
    <n v="3"/>
    <n v="2"/>
    <n v="1"/>
    <x v="0"/>
    <x v="0"/>
    <x v="0"/>
    <b v="0"/>
    <x v="0"/>
    <x v="6"/>
  </r>
  <r>
    <n v="1"/>
    <n v="17.100000000000001"/>
    <n v="1"/>
    <n v="31.2"/>
    <n v="45"/>
    <n v="812.28738940000005"/>
    <n v="0"/>
    <n v="2.2732151999999999E-2"/>
    <n v="4.3954715440000003"/>
    <n v="0"/>
    <x v="6"/>
    <n v="2"/>
    <n v="4"/>
    <n v="3"/>
    <x v="1"/>
    <x v="0"/>
    <x v="0"/>
    <b v="1"/>
    <x v="1"/>
    <x v="6"/>
  </r>
  <r>
    <n v="1"/>
    <n v="2"/>
    <n v="6"/>
    <n v="657.83333330000005"/>
    <n v="140"/>
    <n v="3252.200476"/>
    <n v="5.4794520000000001E-3"/>
    <n v="2.4292237000000001E-2"/>
    <n v="0"/>
    <n v="0"/>
    <x v="5"/>
    <n v="2"/>
    <n v="2"/>
    <n v="4"/>
    <x v="0"/>
    <x v="0"/>
    <x v="0"/>
    <b v="0"/>
    <x v="0"/>
    <x v="5"/>
  </r>
  <r>
    <n v="1"/>
    <n v="4"/>
    <n v="0"/>
    <n v="0"/>
    <n v="20"/>
    <n v="471.47777780000001"/>
    <n v="0"/>
    <n v="4.5454550000000003E-3"/>
    <n v="32.958515490000003"/>
    <n v="0"/>
    <x v="5"/>
    <n v="1"/>
    <n v="1"/>
    <n v="1"/>
    <x v="3"/>
    <x v="0"/>
    <x v="0"/>
    <b v="1"/>
    <x v="1"/>
    <x v="5"/>
  </r>
  <r>
    <n v="1"/>
    <n v="5"/>
    <n v="0"/>
    <n v="0"/>
    <n v="41"/>
    <n v="764.1333333"/>
    <n v="0"/>
    <n v="1.4444444000000001E-2"/>
    <n v="0"/>
    <n v="0"/>
    <x v="4"/>
    <n v="2"/>
    <n v="2"/>
    <n v="1"/>
    <x v="3"/>
    <x v="0"/>
    <x v="0"/>
    <b v="0"/>
    <x v="0"/>
    <x v="4"/>
  </r>
  <r>
    <n v="0"/>
    <n v="0"/>
    <n v="0"/>
    <n v="0"/>
    <n v="21"/>
    <n v="1275.9000000000001"/>
    <n v="5.2380952000000001E-2"/>
    <n v="0.101587302"/>
    <n v="0"/>
    <n v="0"/>
    <x v="8"/>
    <n v="2"/>
    <n v="4"/>
    <n v="5"/>
    <x v="0"/>
    <x v="0"/>
    <x v="0"/>
    <b v="0"/>
    <x v="0"/>
    <x v="8"/>
  </r>
  <r>
    <n v="0"/>
    <n v="0"/>
    <n v="0"/>
    <n v="0"/>
    <n v="8"/>
    <n v="458.5"/>
    <n v="2.5000000000000001E-2"/>
    <n v="0.03"/>
    <n v="0"/>
    <n v="0"/>
    <x v="8"/>
    <n v="3"/>
    <n v="2"/>
    <n v="1"/>
    <x v="10"/>
    <x v="0"/>
    <x v="0"/>
    <b v="0"/>
    <x v="0"/>
    <x v="8"/>
  </r>
  <r>
    <n v="0"/>
    <n v="0"/>
    <n v="0"/>
    <n v="0"/>
    <n v="4"/>
    <n v="86.36"/>
    <n v="6.25E-2"/>
    <n v="0.11874999999999999"/>
    <n v="0"/>
    <n v="0"/>
    <x v="6"/>
    <n v="3"/>
    <n v="2"/>
    <n v="4"/>
    <x v="0"/>
    <x v="0"/>
    <x v="1"/>
    <b v="0"/>
    <x v="0"/>
    <x v="6"/>
  </r>
  <r>
    <n v="0"/>
    <n v="0"/>
    <n v="0"/>
    <n v="0"/>
    <n v="9"/>
    <n v="152.6"/>
    <n v="4.4444444E-2"/>
    <n v="9.6296296000000003E-2"/>
    <n v="0"/>
    <n v="0"/>
    <x v="4"/>
    <n v="2"/>
    <n v="2"/>
    <n v="1"/>
    <x v="2"/>
    <x v="0"/>
    <x v="0"/>
    <b v="0"/>
    <x v="0"/>
    <x v="4"/>
  </r>
  <r>
    <n v="2"/>
    <n v="268.08"/>
    <n v="0"/>
    <n v="0"/>
    <n v="13"/>
    <n v="420.24666669999999"/>
    <n v="4.2105262999999997E-2"/>
    <n v="6.4912281000000002E-2"/>
    <n v="0"/>
    <n v="0"/>
    <x v="8"/>
    <n v="3"/>
    <n v="2"/>
    <n v="1"/>
    <x v="12"/>
    <x v="0"/>
    <x v="1"/>
    <b v="1"/>
    <x v="1"/>
    <x v="8"/>
  </r>
  <r>
    <n v="1"/>
    <n v="22.2"/>
    <n v="0"/>
    <n v="0"/>
    <n v="5"/>
    <n v="136.1"/>
    <n v="6.6666666999999999E-2"/>
    <n v="6.6666666999999999E-2"/>
    <n v="0"/>
    <n v="0"/>
    <x v="3"/>
    <n v="1"/>
    <n v="1"/>
    <n v="1"/>
    <x v="19"/>
    <x v="0"/>
    <x v="0"/>
    <b v="1"/>
    <x v="1"/>
    <x v="3"/>
  </r>
  <r>
    <n v="0"/>
    <n v="0"/>
    <n v="0"/>
    <n v="0"/>
    <n v="1"/>
    <n v="0"/>
    <n v="0.2"/>
    <n v="0.2"/>
    <n v="0"/>
    <n v="0"/>
    <x v="4"/>
    <n v="1"/>
    <n v="1"/>
    <n v="3"/>
    <x v="1"/>
    <x v="0"/>
    <x v="0"/>
    <b v="0"/>
    <x v="0"/>
    <x v="4"/>
  </r>
  <r>
    <n v="0"/>
    <n v="0"/>
    <n v="0"/>
    <n v="0"/>
    <n v="63"/>
    <n v="1779.163333"/>
    <n v="3.278689E-3"/>
    <n v="2.0243417999999999E-2"/>
    <n v="0"/>
    <n v="0"/>
    <x v="6"/>
    <n v="2"/>
    <n v="2"/>
    <n v="1"/>
    <x v="0"/>
    <x v="0"/>
    <x v="0"/>
    <b v="0"/>
    <x v="0"/>
    <x v="6"/>
  </r>
  <r>
    <n v="7"/>
    <n v="68.400000000000006"/>
    <n v="0"/>
    <n v="0"/>
    <n v="145"/>
    <n v="5175.3773709999996"/>
    <n v="2.6666670000000002E-3"/>
    <n v="8.9783550000000004E-3"/>
    <n v="2.0427623260000001"/>
    <n v="0"/>
    <x v="6"/>
    <n v="2"/>
    <n v="2"/>
    <n v="1"/>
    <x v="0"/>
    <x v="0"/>
    <x v="0"/>
    <b v="1"/>
    <x v="1"/>
    <x v="6"/>
  </r>
  <r>
    <n v="24"/>
    <n v="468.100663"/>
    <n v="6"/>
    <n v="191.8666667"/>
    <n v="189"/>
    <n v="3428.5273809999999"/>
    <n v="1.8642295E-2"/>
    <n v="4.3830925999999999E-2"/>
    <n v="0.87014847699999998"/>
    <n v="0"/>
    <x v="4"/>
    <n v="2"/>
    <n v="2"/>
    <n v="2"/>
    <x v="0"/>
    <x v="0"/>
    <x v="0"/>
    <b v="0"/>
    <x v="0"/>
    <x v="4"/>
  </r>
  <r>
    <n v="3"/>
    <n v="43.2"/>
    <n v="0"/>
    <n v="0"/>
    <n v="7"/>
    <n v="137"/>
    <n v="0"/>
    <n v="0.02"/>
    <n v="0"/>
    <n v="0"/>
    <x v="4"/>
    <n v="2"/>
    <n v="4"/>
    <n v="6"/>
    <x v="1"/>
    <x v="1"/>
    <x v="1"/>
    <b v="0"/>
    <x v="0"/>
    <x v="4"/>
  </r>
  <r>
    <n v="2"/>
    <n v="132"/>
    <n v="1"/>
    <n v="28.2"/>
    <n v="35"/>
    <n v="1356.866667"/>
    <n v="0"/>
    <n v="1.0526316000000001E-2"/>
    <n v="0"/>
    <n v="0"/>
    <x v="3"/>
    <n v="2"/>
    <n v="2"/>
    <n v="4"/>
    <x v="12"/>
    <x v="0"/>
    <x v="0"/>
    <b v="0"/>
    <x v="0"/>
    <x v="3"/>
  </r>
  <r>
    <n v="6"/>
    <n v="45.033333329999998"/>
    <n v="1"/>
    <n v="69.599999999999994"/>
    <n v="120"/>
    <n v="5771.4668620000002"/>
    <n v="2.7559059999999998E-3"/>
    <n v="1.4537746000000001E-2"/>
    <n v="4.5869102479999997"/>
    <n v="0"/>
    <x v="6"/>
    <n v="4"/>
    <n v="2"/>
    <n v="1"/>
    <x v="1"/>
    <x v="0"/>
    <x v="0"/>
    <b v="0"/>
    <x v="0"/>
    <x v="6"/>
  </r>
  <r>
    <n v="0"/>
    <n v="0"/>
    <n v="0"/>
    <n v="0"/>
    <n v="2"/>
    <n v="0"/>
    <n v="0.2"/>
    <n v="0.2"/>
    <n v="0"/>
    <n v="0"/>
    <x v="4"/>
    <n v="3"/>
    <n v="2"/>
    <n v="7"/>
    <x v="12"/>
    <x v="0"/>
    <x v="0"/>
    <b v="0"/>
    <x v="0"/>
    <x v="4"/>
  </r>
  <r>
    <n v="1"/>
    <n v="80.599999999999994"/>
    <n v="0"/>
    <n v="0"/>
    <n v="21"/>
    <n v="479.58571430000001"/>
    <n v="5.0000000000000001E-3"/>
    <n v="1.0555556000000001E-2"/>
    <n v="10.897617840000001"/>
    <n v="0"/>
    <x v="3"/>
    <n v="1"/>
    <n v="1"/>
    <n v="3"/>
    <x v="1"/>
    <x v="0"/>
    <x v="1"/>
    <b v="1"/>
    <x v="1"/>
    <x v="3"/>
  </r>
  <r>
    <n v="4"/>
    <n v="26.2"/>
    <n v="0"/>
    <n v="0"/>
    <n v="13"/>
    <n v="131.19999999999999"/>
    <n v="0"/>
    <n v="2.6666667000000002E-2"/>
    <n v="0"/>
    <n v="0"/>
    <x v="4"/>
    <n v="1"/>
    <n v="2"/>
    <n v="1"/>
    <x v="4"/>
    <x v="0"/>
    <x v="0"/>
    <b v="0"/>
    <x v="0"/>
    <x v="4"/>
  </r>
  <r>
    <n v="12"/>
    <n v="137.9"/>
    <n v="0"/>
    <n v="0"/>
    <n v="13"/>
    <n v="161.8666667"/>
    <n v="0"/>
    <n v="1.0526316000000001E-2"/>
    <n v="0"/>
    <n v="0"/>
    <x v="6"/>
    <n v="2"/>
    <n v="2"/>
    <n v="3"/>
    <x v="4"/>
    <x v="1"/>
    <x v="1"/>
    <b v="0"/>
    <x v="0"/>
    <x v="6"/>
  </r>
  <r>
    <n v="0"/>
    <n v="0"/>
    <n v="0"/>
    <n v="0"/>
    <n v="8"/>
    <n v="261.8"/>
    <n v="0.01"/>
    <n v="0.04"/>
    <n v="10.99901844"/>
    <n v="0"/>
    <x v="8"/>
    <n v="2"/>
    <n v="2"/>
    <n v="4"/>
    <x v="0"/>
    <x v="0"/>
    <x v="1"/>
    <b v="0"/>
    <x v="0"/>
    <x v="8"/>
  </r>
  <r>
    <n v="2"/>
    <n v="9.6"/>
    <n v="3"/>
    <n v="118.1"/>
    <n v="10"/>
    <n v="184.1"/>
    <n v="0"/>
    <n v="3.5714285999999998E-2"/>
    <n v="0"/>
    <n v="0"/>
    <x v="4"/>
    <n v="2"/>
    <n v="2"/>
    <n v="8"/>
    <x v="3"/>
    <x v="0"/>
    <x v="0"/>
    <b v="0"/>
    <x v="0"/>
    <x v="4"/>
  </r>
  <r>
    <n v="2"/>
    <n v="161.19999999999999"/>
    <n v="0"/>
    <n v="0"/>
    <n v="7"/>
    <n v="555.4"/>
    <n v="4.4444444E-2"/>
    <n v="5.5555555999999999E-2"/>
    <n v="21.09392209"/>
    <n v="0"/>
    <x v="3"/>
    <n v="3"/>
    <n v="2"/>
    <n v="2"/>
    <x v="0"/>
    <x v="0"/>
    <x v="0"/>
    <b v="0"/>
    <x v="0"/>
    <x v="3"/>
  </r>
  <r>
    <n v="9"/>
    <n v="301"/>
    <n v="0"/>
    <n v="0"/>
    <n v="38"/>
    <n v="2621.6214289999998"/>
    <n v="2.1212121E-2"/>
    <n v="4.4507576E-2"/>
    <n v="10.721172340000001"/>
    <n v="0"/>
    <x v="7"/>
    <n v="2"/>
    <n v="2"/>
    <n v="1"/>
    <x v="12"/>
    <x v="0"/>
    <x v="0"/>
    <b v="0"/>
    <x v="0"/>
    <x v="7"/>
  </r>
  <r>
    <n v="2"/>
    <n v="45.2"/>
    <n v="0"/>
    <n v="0"/>
    <n v="19"/>
    <n v="230.2"/>
    <n v="0"/>
    <n v="1.9047618999999998E-2"/>
    <n v="0"/>
    <n v="0"/>
    <x v="5"/>
    <n v="2"/>
    <n v="2"/>
    <n v="2"/>
    <x v="1"/>
    <x v="1"/>
    <x v="0"/>
    <b v="0"/>
    <x v="0"/>
    <x v="5"/>
  </r>
  <r>
    <n v="2"/>
    <n v="167.4"/>
    <n v="0"/>
    <n v="0"/>
    <n v="8"/>
    <n v="191.15"/>
    <n v="0"/>
    <n v="0.02"/>
    <n v="0"/>
    <n v="0"/>
    <x v="3"/>
    <n v="1"/>
    <n v="1"/>
    <n v="6"/>
    <x v="1"/>
    <x v="1"/>
    <x v="0"/>
    <b v="0"/>
    <x v="0"/>
    <x v="3"/>
  </r>
  <r>
    <n v="0"/>
    <n v="0"/>
    <n v="0"/>
    <n v="0"/>
    <n v="2"/>
    <n v="4"/>
    <n v="0"/>
    <n v="0.1"/>
    <n v="0"/>
    <n v="0"/>
    <x v="6"/>
    <n v="2"/>
    <n v="2"/>
    <n v="1"/>
    <x v="0"/>
    <x v="0"/>
    <x v="0"/>
    <b v="0"/>
    <x v="0"/>
    <x v="6"/>
  </r>
  <r>
    <n v="0"/>
    <n v="0"/>
    <n v="0"/>
    <n v="0"/>
    <n v="10"/>
    <n v="45.2"/>
    <n v="0.08"/>
    <n v="0.1"/>
    <n v="0"/>
    <n v="0"/>
    <x v="6"/>
    <n v="1"/>
    <n v="1"/>
    <n v="1"/>
    <x v="2"/>
    <x v="0"/>
    <x v="0"/>
    <b v="0"/>
    <x v="0"/>
    <x v="6"/>
  </r>
  <r>
    <n v="2"/>
    <n v="19.399999999999999"/>
    <n v="3"/>
    <n v="45.266666669999999"/>
    <n v="10"/>
    <n v="136.06666670000001"/>
    <n v="0"/>
    <n v="5.2857143000000002E-2"/>
    <n v="0"/>
    <n v="0"/>
    <x v="8"/>
    <n v="2"/>
    <n v="2"/>
    <n v="1"/>
    <x v="4"/>
    <x v="0"/>
    <x v="0"/>
    <b v="0"/>
    <x v="0"/>
    <x v="8"/>
  </r>
  <r>
    <n v="3"/>
    <n v="157.4"/>
    <n v="0"/>
    <n v="0"/>
    <n v="9"/>
    <n v="128.5"/>
    <n v="3.6363635999999998E-2"/>
    <n v="8.1818182000000003E-2"/>
    <n v="0"/>
    <n v="0"/>
    <x v="5"/>
    <n v="3"/>
    <n v="2"/>
    <n v="1"/>
    <x v="2"/>
    <x v="0"/>
    <x v="1"/>
    <b v="0"/>
    <x v="0"/>
    <x v="5"/>
  </r>
  <r>
    <n v="0"/>
    <n v="0"/>
    <n v="0"/>
    <n v="0"/>
    <n v="15"/>
    <n v="2653.5"/>
    <n v="0"/>
    <n v="0.04"/>
    <n v="0"/>
    <n v="0"/>
    <x v="8"/>
    <n v="4"/>
    <n v="1"/>
    <n v="7"/>
    <x v="0"/>
    <x v="0"/>
    <x v="0"/>
    <b v="0"/>
    <x v="0"/>
    <x v="8"/>
  </r>
  <r>
    <n v="5"/>
    <n v="56.8"/>
    <n v="0"/>
    <n v="0"/>
    <n v="3"/>
    <n v="27.2"/>
    <n v="0"/>
    <n v="3.3333333E-2"/>
    <n v="0"/>
    <n v="0"/>
    <x v="7"/>
    <n v="2"/>
    <n v="2"/>
    <n v="6"/>
    <x v="1"/>
    <x v="1"/>
    <x v="0"/>
    <b v="0"/>
    <x v="0"/>
    <x v="7"/>
  </r>
  <r>
    <n v="4"/>
    <n v="459.5"/>
    <n v="4"/>
    <n v="199.1"/>
    <n v="94"/>
    <n v="6186.1722600000003"/>
    <n v="2.2541254E-2"/>
    <n v="3.8209170000000001E-2"/>
    <n v="3.085103642"/>
    <n v="0"/>
    <x v="5"/>
    <n v="3"/>
    <n v="2"/>
    <n v="8"/>
    <x v="12"/>
    <x v="0"/>
    <x v="0"/>
    <b v="0"/>
    <x v="0"/>
    <x v="5"/>
  </r>
  <r>
    <n v="0"/>
    <n v="0"/>
    <n v="0"/>
    <n v="0"/>
    <n v="3"/>
    <n v="58.4"/>
    <n v="0"/>
    <n v="6.6666666999999999E-2"/>
    <n v="0"/>
    <n v="0"/>
    <x v="5"/>
    <n v="2"/>
    <n v="4"/>
    <n v="1"/>
    <x v="1"/>
    <x v="0"/>
    <x v="0"/>
    <b v="0"/>
    <x v="0"/>
    <x v="5"/>
  </r>
  <r>
    <n v="0"/>
    <n v="0"/>
    <n v="0"/>
    <n v="0"/>
    <n v="24"/>
    <n v="1163.2666670000001"/>
    <n v="6.1111111000000003E-2"/>
    <n v="8.3333332999999996E-2"/>
    <n v="27.287869000000001"/>
    <n v="0"/>
    <x v="3"/>
    <n v="1"/>
    <n v="1"/>
    <n v="4"/>
    <x v="0"/>
    <x v="0"/>
    <x v="1"/>
    <b v="1"/>
    <x v="1"/>
    <x v="3"/>
  </r>
  <r>
    <n v="2"/>
    <n v="42.2"/>
    <n v="0"/>
    <n v="0"/>
    <n v="17"/>
    <n v="440.22619049999997"/>
    <n v="2.6315788999999999E-2"/>
    <n v="2.3684211E-2"/>
    <n v="0"/>
    <n v="0"/>
    <x v="5"/>
    <n v="3"/>
    <n v="2"/>
    <n v="3"/>
    <x v="0"/>
    <x v="0"/>
    <x v="0"/>
    <b v="0"/>
    <x v="0"/>
    <x v="5"/>
  </r>
  <r>
    <n v="0"/>
    <n v="0"/>
    <n v="0"/>
    <n v="0"/>
    <n v="37"/>
    <n v="1489.590909"/>
    <n v="9.4594589999999999E-3"/>
    <n v="3.8169990000000001E-2"/>
    <n v="0"/>
    <n v="0"/>
    <x v="8"/>
    <n v="3"/>
    <n v="2"/>
    <n v="2"/>
    <x v="3"/>
    <x v="0"/>
    <x v="0"/>
    <b v="0"/>
    <x v="0"/>
    <x v="8"/>
  </r>
  <r>
    <n v="1"/>
    <n v="12"/>
    <n v="0"/>
    <n v="0"/>
    <n v="0"/>
    <n v="0"/>
    <n v="0"/>
    <n v="2.2222222E-2"/>
    <n v="0"/>
    <n v="0"/>
    <x v="6"/>
    <n v="3"/>
    <n v="2"/>
    <n v="6"/>
    <x v="1"/>
    <x v="0"/>
    <x v="1"/>
    <b v="1"/>
    <x v="1"/>
    <x v="6"/>
  </r>
  <r>
    <n v="0"/>
    <n v="0"/>
    <n v="0"/>
    <n v="0"/>
    <n v="58"/>
    <n v="1590.42"/>
    <n v="1.0344828E-2"/>
    <n v="2.1551724000000001E-2"/>
    <n v="1.0233915810000001"/>
    <n v="0"/>
    <x v="5"/>
    <n v="3"/>
    <n v="2"/>
    <n v="8"/>
    <x v="3"/>
    <x v="0"/>
    <x v="0"/>
    <b v="1"/>
    <x v="1"/>
    <x v="5"/>
  </r>
  <r>
    <n v="0"/>
    <n v="0"/>
    <n v="0"/>
    <n v="0"/>
    <n v="20"/>
    <n v="545.1"/>
    <n v="0.01"/>
    <n v="3.1666667000000003E-2"/>
    <n v="0"/>
    <n v="0"/>
    <x v="5"/>
    <n v="3"/>
    <n v="2"/>
    <n v="8"/>
    <x v="3"/>
    <x v="0"/>
    <x v="0"/>
    <b v="0"/>
    <x v="0"/>
    <x v="5"/>
  </r>
  <r>
    <n v="0"/>
    <n v="0"/>
    <n v="0"/>
    <n v="0"/>
    <n v="13"/>
    <n v="517.4"/>
    <n v="0"/>
    <n v="3.4285714000000002E-2"/>
    <n v="4.8563771109999996"/>
    <n v="0"/>
    <x v="7"/>
    <n v="2"/>
    <n v="2"/>
    <n v="1"/>
    <x v="19"/>
    <x v="0"/>
    <x v="1"/>
    <b v="1"/>
    <x v="1"/>
    <x v="7"/>
  </r>
  <r>
    <n v="0"/>
    <n v="0"/>
    <n v="0"/>
    <n v="0"/>
    <n v="3"/>
    <n v="275"/>
    <n v="0"/>
    <n v="0.05"/>
    <n v="32.897014769999998"/>
    <n v="0"/>
    <x v="3"/>
    <n v="3"/>
    <n v="2"/>
    <n v="2"/>
    <x v="1"/>
    <x v="1"/>
    <x v="0"/>
    <b v="1"/>
    <x v="1"/>
    <x v="3"/>
  </r>
  <r>
    <n v="3"/>
    <n v="69.599999999999994"/>
    <n v="0"/>
    <n v="0"/>
    <n v="9"/>
    <n v="199.1333333"/>
    <n v="0"/>
    <n v="6.0606059999999996E-3"/>
    <n v="0"/>
    <n v="0"/>
    <x v="5"/>
    <n v="1"/>
    <n v="1"/>
    <n v="1"/>
    <x v="1"/>
    <x v="1"/>
    <x v="0"/>
    <b v="0"/>
    <x v="0"/>
    <x v="5"/>
  </r>
  <r>
    <n v="0"/>
    <n v="0"/>
    <n v="0"/>
    <n v="0"/>
    <n v="24"/>
    <n v="583"/>
    <n v="0"/>
    <n v="2.5000000000000001E-2"/>
    <n v="0"/>
    <n v="0"/>
    <x v="5"/>
    <n v="2"/>
    <n v="2"/>
    <n v="1"/>
    <x v="3"/>
    <x v="0"/>
    <x v="0"/>
    <b v="0"/>
    <x v="0"/>
    <x v="5"/>
  </r>
  <r>
    <n v="6"/>
    <n v="66.55"/>
    <n v="0"/>
    <n v="0"/>
    <n v="41"/>
    <n v="1556.5233330000001"/>
    <n v="5.6818179999999999E-3"/>
    <n v="1.2878788E-2"/>
    <n v="0"/>
    <n v="0"/>
    <x v="6"/>
    <n v="3"/>
    <n v="2"/>
    <n v="1"/>
    <x v="3"/>
    <x v="0"/>
    <x v="1"/>
    <b v="0"/>
    <x v="0"/>
    <x v="6"/>
  </r>
  <r>
    <n v="8"/>
    <n v="103.7333333"/>
    <n v="0"/>
    <n v="0"/>
    <n v="17"/>
    <n v="328.3"/>
    <n v="0"/>
    <n v="1.0526316000000001E-2"/>
    <n v="0"/>
    <n v="0"/>
    <x v="4"/>
    <n v="3"/>
    <n v="2"/>
    <n v="8"/>
    <x v="1"/>
    <x v="1"/>
    <x v="1"/>
    <b v="0"/>
    <x v="0"/>
    <x v="4"/>
  </r>
  <r>
    <n v="4"/>
    <n v="60.4"/>
    <n v="0"/>
    <n v="0"/>
    <n v="11"/>
    <n v="572.6"/>
    <n v="0"/>
    <n v="1.3333332999999999E-2"/>
    <n v="0"/>
    <n v="0"/>
    <x v="3"/>
    <n v="2"/>
    <n v="2"/>
    <n v="7"/>
    <x v="3"/>
    <x v="0"/>
    <x v="1"/>
    <b v="0"/>
    <x v="0"/>
    <x v="3"/>
  </r>
  <r>
    <n v="2"/>
    <n v="423.6"/>
    <n v="0"/>
    <n v="0"/>
    <n v="46"/>
    <n v="2031.5066670000001"/>
    <n v="1.3043478000000001E-2"/>
    <n v="2.3913042999999998E-2"/>
    <n v="0"/>
    <n v="0"/>
    <x v="6"/>
    <n v="2"/>
    <n v="2"/>
    <n v="4"/>
    <x v="0"/>
    <x v="0"/>
    <x v="0"/>
    <b v="0"/>
    <x v="0"/>
    <x v="6"/>
  </r>
  <r>
    <n v="6"/>
    <n v="63.683333330000004"/>
    <n v="0"/>
    <n v="0"/>
    <n v="8"/>
    <n v="129.76111109999999"/>
    <n v="1.7857142999999999E-2"/>
    <n v="6.8923933000000007E-2"/>
    <n v="0"/>
    <n v="0"/>
    <x v="4"/>
    <n v="3"/>
    <n v="2"/>
    <n v="3"/>
    <x v="2"/>
    <x v="0"/>
    <x v="0"/>
    <b v="0"/>
    <x v="0"/>
    <x v="4"/>
  </r>
  <r>
    <n v="5"/>
    <n v="148.5"/>
    <n v="0"/>
    <n v="0"/>
    <n v="25"/>
    <n v="307.7"/>
    <n v="7.6923080000000001E-3"/>
    <n v="3.4615384999999999E-2"/>
    <n v="0"/>
    <n v="0"/>
    <x v="3"/>
    <n v="4"/>
    <n v="1"/>
    <n v="9"/>
    <x v="2"/>
    <x v="0"/>
    <x v="1"/>
    <b v="0"/>
    <x v="0"/>
    <x v="3"/>
  </r>
  <r>
    <n v="4"/>
    <n v="96.6"/>
    <n v="0"/>
    <n v="0"/>
    <n v="15"/>
    <n v="276.73333330000003"/>
    <n v="1.0526316000000001E-2"/>
    <n v="2.1052632000000002E-2"/>
    <n v="69.462394579999994"/>
    <n v="0"/>
    <x v="3"/>
    <n v="2"/>
    <n v="2"/>
    <n v="1"/>
    <x v="3"/>
    <x v="0"/>
    <x v="1"/>
    <b v="1"/>
    <x v="1"/>
    <x v="3"/>
  </r>
  <r>
    <n v="0"/>
    <n v="0"/>
    <n v="0"/>
    <n v="0"/>
    <n v="13"/>
    <n v="187"/>
    <n v="0"/>
    <n v="0"/>
    <n v="0"/>
    <n v="0"/>
    <x v="8"/>
    <n v="2"/>
    <n v="5"/>
    <n v="4"/>
    <x v="0"/>
    <x v="0"/>
    <x v="0"/>
    <b v="0"/>
    <x v="0"/>
    <x v="8"/>
  </r>
  <r>
    <n v="8"/>
    <n v="628.3666667"/>
    <n v="1"/>
    <n v="0"/>
    <n v="131"/>
    <n v="4044.465674"/>
    <n v="8.8891850000000008E-3"/>
    <n v="3.0612403999999999E-2"/>
    <n v="0"/>
    <n v="0"/>
    <x v="6"/>
    <n v="1"/>
    <n v="1"/>
    <n v="3"/>
    <x v="1"/>
    <x v="0"/>
    <x v="0"/>
    <b v="0"/>
    <x v="0"/>
    <x v="6"/>
  </r>
  <r>
    <n v="1"/>
    <n v="13.1"/>
    <n v="0"/>
    <n v="0"/>
    <n v="111"/>
    <n v="4208.7520990000003"/>
    <n v="3.4777440000000001E-3"/>
    <n v="1.5856149E-2"/>
    <n v="0"/>
    <n v="0"/>
    <x v="5"/>
    <n v="2"/>
    <n v="2"/>
    <n v="1"/>
    <x v="0"/>
    <x v="0"/>
    <x v="1"/>
    <b v="0"/>
    <x v="0"/>
    <x v="5"/>
  </r>
  <r>
    <n v="4"/>
    <n v="25"/>
    <n v="0"/>
    <n v="0"/>
    <n v="193"/>
    <n v="7548.6333329999998"/>
    <n v="1.3471502999999999E-2"/>
    <n v="2.9620034999999999E-2"/>
    <n v="0"/>
    <n v="0"/>
    <x v="5"/>
    <n v="2"/>
    <n v="2"/>
    <n v="1"/>
    <x v="2"/>
    <x v="0"/>
    <x v="0"/>
    <b v="0"/>
    <x v="0"/>
    <x v="5"/>
  </r>
  <r>
    <n v="3"/>
    <n v="58.4"/>
    <n v="0"/>
    <n v="0"/>
    <n v="11"/>
    <n v="267.3"/>
    <n v="0"/>
    <n v="1.6666667E-2"/>
    <n v="0"/>
    <n v="0"/>
    <x v="7"/>
    <n v="2"/>
    <n v="2"/>
    <n v="4"/>
    <x v="1"/>
    <x v="1"/>
    <x v="1"/>
    <b v="0"/>
    <x v="0"/>
    <x v="7"/>
  </r>
  <r>
    <n v="0"/>
    <n v="0"/>
    <n v="0"/>
    <n v="0"/>
    <n v="57"/>
    <n v="820.36363640000002"/>
    <n v="3.5087719000000003E-2"/>
    <n v="6.1650604999999997E-2"/>
    <n v="0"/>
    <n v="0"/>
    <x v="4"/>
    <n v="3"/>
    <n v="2"/>
    <n v="3"/>
    <x v="12"/>
    <x v="0"/>
    <x v="0"/>
    <b v="0"/>
    <x v="0"/>
    <x v="4"/>
  </r>
  <r>
    <n v="3"/>
    <n v="118"/>
    <n v="0"/>
    <n v="0"/>
    <n v="32"/>
    <n v="791.8"/>
    <n v="2.1621622E-2"/>
    <n v="4.6846846999999997E-2"/>
    <n v="1.297677921"/>
    <n v="0"/>
    <x v="8"/>
    <n v="2"/>
    <n v="2"/>
    <n v="1"/>
    <x v="2"/>
    <x v="0"/>
    <x v="0"/>
    <b v="0"/>
    <x v="0"/>
    <x v="8"/>
  </r>
  <r>
    <n v="8"/>
    <n v="77.5"/>
    <n v="0"/>
    <n v="0"/>
    <n v="35"/>
    <n v="2518.2666669999999"/>
    <n v="1.0256410000000001E-2"/>
    <n v="1.2576313E-2"/>
    <n v="0"/>
    <n v="0"/>
    <x v="5"/>
    <n v="2"/>
    <n v="2"/>
    <n v="2"/>
    <x v="1"/>
    <x v="1"/>
    <x v="1"/>
    <b v="0"/>
    <x v="0"/>
    <x v="5"/>
  </r>
  <r>
    <n v="4"/>
    <n v="61.633333329999999"/>
    <n v="0"/>
    <n v="0"/>
    <n v="33"/>
    <n v="1804.011111"/>
    <n v="0"/>
    <n v="5.0224470000000002E-3"/>
    <n v="41.645901989999999"/>
    <n v="0"/>
    <x v="7"/>
    <n v="2"/>
    <n v="2"/>
    <n v="2"/>
    <x v="1"/>
    <x v="0"/>
    <x v="0"/>
    <b v="1"/>
    <x v="1"/>
    <x v="7"/>
  </r>
  <r>
    <n v="5"/>
    <n v="68.8"/>
    <n v="0"/>
    <n v="0"/>
    <n v="33"/>
    <n v="781.51666669999997"/>
    <n v="5.5555559999999997E-3"/>
    <n v="8.3333330000000001E-3"/>
    <n v="22.536937120000001"/>
    <n v="0"/>
    <x v="5"/>
    <n v="2"/>
    <n v="2"/>
    <n v="6"/>
    <x v="1"/>
    <x v="1"/>
    <x v="1"/>
    <b v="0"/>
    <x v="0"/>
    <x v="5"/>
  </r>
  <r>
    <n v="3"/>
    <n v="11.6"/>
    <n v="0"/>
    <n v="0"/>
    <n v="25"/>
    <n v="510.38"/>
    <n v="7.6923080000000001E-3"/>
    <n v="2.3076922999999999E-2"/>
    <n v="0"/>
    <n v="0"/>
    <x v="3"/>
    <n v="2"/>
    <n v="2"/>
    <n v="2"/>
    <x v="0"/>
    <x v="0"/>
    <x v="0"/>
    <b v="0"/>
    <x v="0"/>
    <x v="3"/>
  </r>
  <r>
    <n v="0"/>
    <n v="0"/>
    <n v="0"/>
    <n v="0"/>
    <n v="5"/>
    <n v="87.6"/>
    <n v="0"/>
    <n v="0.04"/>
    <n v="0"/>
    <n v="0"/>
    <x v="6"/>
    <n v="2"/>
    <n v="4"/>
    <n v="1"/>
    <x v="0"/>
    <x v="0"/>
    <x v="0"/>
    <b v="0"/>
    <x v="0"/>
    <x v="6"/>
  </r>
  <r>
    <n v="2"/>
    <n v="34.180952380000001"/>
    <n v="0"/>
    <n v="0"/>
    <n v="70"/>
    <n v="2012.660952"/>
    <n v="0"/>
    <n v="1.408451E-3"/>
    <n v="0"/>
    <n v="0"/>
    <x v="7"/>
    <n v="2"/>
    <n v="4"/>
    <n v="3"/>
    <x v="4"/>
    <x v="1"/>
    <x v="1"/>
    <b v="0"/>
    <x v="0"/>
    <x v="7"/>
  </r>
  <r>
    <n v="3"/>
    <n v="36.299999999999997"/>
    <n v="0"/>
    <n v="0"/>
    <n v="13"/>
    <n v="309.55"/>
    <n v="0"/>
    <n v="2.9166667E-2"/>
    <n v="0"/>
    <n v="0"/>
    <x v="4"/>
    <n v="2"/>
    <n v="2"/>
    <n v="3"/>
    <x v="0"/>
    <x v="0"/>
    <x v="0"/>
    <b v="0"/>
    <x v="0"/>
    <x v="4"/>
  </r>
  <r>
    <n v="3"/>
    <n v="498.6"/>
    <n v="1"/>
    <n v="152.19999999999999"/>
    <n v="25"/>
    <n v="1556.4914289999999"/>
    <n v="3.6206897000000002E-2"/>
    <n v="6.7624521000000007E-2"/>
    <n v="5.6891474689999999"/>
    <n v="0"/>
    <x v="5"/>
    <n v="2"/>
    <n v="5"/>
    <n v="4"/>
    <x v="0"/>
    <x v="0"/>
    <x v="1"/>
    <b v="1"/>
    <x v="1"/>
    <x v="5"/>
  </r>
  <r>
    <n v="1"/>
    <n v="23.2"/>
    <n v="0"/>
    <n v="0"/>
    <n v="27"/>
    <n v="1061.55"/>
    <n v="3.7037039999999999E-3"/>
    <n v="1.8518519000000001E-2"/>
    <n v="43.29821166"/>
    <n v="0"/>
    <x v="6"/>
    <n v="2"/>
    <n v="2"/>
    <n v="6"/>
    <x v="4"/>
    <x v="0"/>
    <x v="0"/>
    <b v="1"/>
    <x v="1"/>
    <x v="6"/>
  </r>
  <r>
    <n v="4"/>
    <n v="194.4"/>
    <n v="0"/>
    <n v="0"/>
    <n v="12"/>
    <n v="182.51428569999999"/>
    <n v="0"/>
    <n v="1.6666669999999999E-3"/>
    <n v="0"/>
    <n v="0"/>
    <x v="3"/>
    <n v="1"/>
    <n v="1"/>
    <n v="6"/>
    <x v="1"/>
    <x v="0"/>
    <x v="0"/>
    <b v="0"/>
    <x v="0"/>
    <x v="3"/>
  </r>
  <r>
    <n v="0"/>
    <n v="0"/>
    <n v="0"/>
    <n v="0"/>
    <n v="9"/>
    <n v="125.2666667"/>
    <n v="4.4444444E-2"/>
    <n v="0.10370370399999999"/>
    <n v="0"/>
    <n v="0"/>
    <x v="3"/>
    <n v="2"/>
    <n v="2"/>
    <n v="3"/>
    <x v="3"/>
    <x v="0"/>
    <x v="1"/>
    <b v="0"/>
    <x v="0"/>
    <x v="3"/>
  </r>
  <r>
    <n v="3"/>
    <n v="28.65"/>
    <n v="0"/>
    <n v="0"/>
    <n v="9"/>
    <n v="75.05"/>
    <n v="6.6666666999999999E-2"/>
    <n v="0.111111111"/>
    <n v="0"/>
    <n v="0"/>
    <x v="8"/>
    <n v="3"/>
    <n v="2"/>
    <n v="4"/>
    <x v="2"/>
    <x v="0"/>
    <x v="0"/>
    <b v="0"/>
    <x v="0"/>
    <x v="8"/>
  </r>
  <r>
    <n v="2"/>
    <n v="66.5"/>
    <n v="0"/>
    <n v="0"/>
    <n v="5"/>
    <n v="118.5"/>
    <n v="0"/>
    <n v="4.2857143E-2"/>
    <n v="0"/>
    <n v="0"/>
    <x v="4"/>
    <n v="2"/>
    <n v="2"/>
    <n v="7"/>
    <x v="1"/>
    <x v="0"/>
    <x v="0"/>
    <b v="0"/>
    <x v="0"/>
    <x v="4"/>
  </r>
  <r>
    <n v="2"/>
    <n v="194.9"/>
    <n v="0"/>
    <n v="0"/>
    <n v="14"/>
    <n v="227.33333329999999"/>
    <n v="0"/>
    <n v="9.1836729999999998E-3"/>
    <n v="0"/>
    <n v="0"/>
    <x v="7"/>
    <n v="1"/>
    <n v="1"/>
    <n v="4"/>
    <x v="2"/>
    <x v="0"/>
    <x v="0"/>
    <b v="1"/>
    <x v="1"/>
    <x v="7"/>
  </r>
  <r>
    <n v="0"/>
    <n v="0"/>
    <n v="0"/>
    <n v="0"/>
    <n v="5"/>
    <n v="0"/>
    <n v="0.2"/>
    <n v="0.2"/>
    <n v="0"/>
    <n v="0"/>
    <x v="5"/>
    <n v="3"/>
    <n v="2"/>
    <n v="2"/>
    <x v="12"/>
    <x v="0"/>
    <x v="1"/>
    <b v="0"/>
    <x v="0"/>
    <x v="5"/>
  </r>
  <r>
    <n v="5"/>
    <n v="44.666666669999998"/>
    <n v="1"/>
    <n v="144"/>
    <n v="101"/>
    <n v="1808.162266"/>
    <n v="4.5307443000000003E-2"/>
    <n v="6.2901280000000004E-2"/>
    <n v="2.1538392970000002"/>
    <n v="0"/>
    <x v="5"/>
    <n v="3"/>
    <n v="2"/>
    <n v="1"/>
    <x v="2"/>
    <x v="0"/>
    <x v="0"/>
    <b v="0"/>
    <x v="0"/>
    <x v="5"/>
  </r>
  <r>
    <n v="2"/>
    <n v="83.6"/>
    <n v="1"/>
    <n v="0"/>
    <n v="18"/>
    <n v="1219.7"/>
    <n v="0"/>
    <n v="9.5238100000000006E-3"/>
    <n v="16.362453739999999"/>
    <n v="0"/>
    <x v="6"/>
    <n v="2"/>
    <n v="2"/>
    <n v="1"/>
    <x v="3"/>
    <x v="1"/>
    <x v="0"/>
    <b v="1"/>
    <x v="1"/>
    <x v="6"/>
  </r>
  <r>
    <n v="0"/>
    <n v="0"/>
    <n v="0"/>
    <n v="0"/>
    <n v="32"/>
    <n v="893.45"/>
    <n v="0"/>
    <n v="1.1458332999999999E-2"/>
    <n v="0"/>
    <n v="0"/>
    <x v="3"/>
    <n v="4"/>
    <n v="1"/>
    <n v="1"/>
    <x v="4"/>
    <x v="0"/>
    <x v="0"/>
    <b v="0"/>
    <x v="0"/>
    <x v="3"/>
  </r>
  <r>
    <n v="0"/>
    <n v="0"/>
    <n v="0"/>
    <n v="0"/>
    <n v="6"/>
    <n v="268.39999999999998"/>
    <n v="0"/>
    <n v="0.04"/>
    <n v="0"/>
    <n v="0"/>
    <x v="5"/>
    <n v="2"/>
    <n v="4"/>
    <n v="9"/>
    <x v="5"/>
    <x v="0"/>
    <x v="0"/>
    <b v="0"/>
    <x v="0"/>
    <x v="5"/>
  </r>
  <r>
    <n v="1"/>
    <n v="11"/>
    <n v="0"/>
    <n v="0"/>
    <n v="1"/>
    <n v="0"/>
    <n v="0"/>
    <n v="0.1"/>
    <n v="0"/>
    <n v="0"/>
    <x v="6"/>
    <n v="2"/>
    <n v="6"/>
    <n v="1"/>
    <x v="2"/>
    <x v="0"/>
    <x v="0"/>
    <b v="0"/>
    <x v="0"/>
    <x v="6"/>
  </r>
  <r>
    <n v="0"/>
    <n v="0"/>
    <n v="0"/>
    <n v="0"/>
    <n v="45"/>
    <n v="2347.333333"/>
    <n v="4.5454550000000003E-3"/>
    <n v="1.5909091E-2"/>
    <n v="0"/>
    <n v="0"/>
    <x v="7"/>
    <n v="2"/>
    <n v="4"/>
    <n v="1"/>
    <x v="0"/>
    <x v="0"/>
    <x v="0"/>
    <b v="0"/>
    <x v="0"/>
    <x v="7"/>
  </r>
  <r>
    <n v="0"/>
    <n v="0"/>
    <n v="0"/>
    <n v="0"/>
    <n v="41"/>
    <n v="817.79581089999999"/>
    <n v="3.4492302000000002E-2"/>
    <n v="5.715957E-2"/>
    <n v="0"/>
    <n v="0"/>
    <x v="4"/>
    <n v="3"/>
    <n v="2"/>
    <n v="1"/>
    <x v="12"/>
    <x v="0"/>
    <x v="0"/>
    <b v="0"/>
    <x v="0"/>
    <x v="4"/>
  </r>
  <r>
    <n v="7"/>
    <n v="79.2"/>
    <n v="0"/>
    <n v="0"/>
    <n v="30"/>
    <n v="1011.916667"/>
    <n v="0"/>
    <n v="1.8285714000000002E-2"/>
    <n v="12.9058765"/>
    <n v="0"/>
    <x v="8"/>
    <n v="2"/>
    <n v="2"/>
    <n v="4"/>
    <x v="3"/>
    <x v="0"/>
    <x v="0"/>
    <b v="0"/>
    <x v="0"/>
    <x v="8"/>
  </r>
  <r>
    <n v="0"/>
    <n v="0"/>
    <n v="1"/>
    <n v="0"/>
    <n v="7"/>
    <n v="1646.2"/>
    <n v="2.5000000000000001E-2"/>
    <n v="7.4999999999999997E-2"/>
    <n v="0"/>
    <n v="0"/>
    <x v="4"/>
    <n v="2"/>
    <n v="2"/>
    <n v="1"/>
    <x v="1"/>
    <x v="0"/>
    <x v="0"/>
    <b v="0"/>
    <x v="0"/>
    <x v="4"/>
  </r>
  <r>
    <n v="5"/>
    <n v="35.700000000000003"/>
    <n v="5"/>
    <n v="95.65"/>
    <n v="95"/>
    <n v="2383.1392230000001"/>
    <n v="1.9666666999999999E-2"/>
    <n v="3.6723457000000001E-2"/>
    <n v="0"/>
    <n v="0"/>
    <x v="6"/>
    <n v="3"/>
    <n v="2"/>
    <n v="1"/>
    <x v="2"/>
    <x v="0"/>
    <x v="0"/>
    <b v="0"/>
    <x v="0"/>
    <x v="6"/>
  </r>
  <r>
    <n v="3"/>
    <n v="59.79"/>
    <n v="0"/>
    <n v="0"/>
    <n v="39"/>
    <n v="752.56"/>
    <n v="0"/>
    <n v="6.9686399999999995E-4"/>
    <n v="0"/>
    <n v="0"/>
    <x v="7"/>
    <n v="2"/>
    <n v="4"/>
    <n v="1"/>
    <x v="1"/>
    <x v="1"/>
    <x v="0"/>
    <b v="0"/>
    <x v="0"/>
    <x v="7"/>
  </r>
  <r>
    <n v="0"/>
    <n v="0"/>
    <n v="0"/>
    <n v="0"/>
    <n v="1"/>
    <n v="0"/>
    <n v="0.2"/>
    <n v="0.2"/>
    <n v="0"/>
    <n v="0"/>
    <x v="5"/>
    <n v="1"/>
    <n v="1"/>
    <n v="1"/>
    <x v="0"/>
    <x v="0"/>
    <x v="0"/>
    <b v="0"/>
    <x v="0"/>
    <x v="5"/>
  </r>
  <r>
    <n v="1"/>
    <n v="15.2"/>
    <n v="0"/>
    <n v="0"/>
    <n v="6"/>
    <n v="199.6"/>
    <n v="0"/>
    <n v="1.4285714E-2"/>
    <n v="0"/>
    <n v="0"/>
    <x v="3"/>
    <n v="1"/>
    <n v="8"/>
    <n v="2"/>
    <x v="5"/>
    <x v="1"/>
    <x v="0"/>
    <b v="0"/>
    <x v="0"/>
    <x v="3"/>
  </r>
  <r>
    <n v="0"/>
    <n v="0"/>
    <n v="0"/>
    <n v="0"/>
    <n v="23"/>
    <n v="386.18"/>
    <n v="4.3478259999999999E-3"/>
    <n v="1.6521739000000001E-2"/>
    <n v="0"/>
    <n v="0"/>
    <x v="5"/>
    <n v="1"/>
    <n v="1"/>
    <n v="1"/>
    <x v="3"/>
    <x v="0"/>
    <x v="0"/>
    <b v="0"/>
    <x v="0"/>
    <x v="5"/>
  </r>
  <r>
    <n v="0"/>
    <n v="0"/>
    <n v="0"/>
    <n v="0"/>
    <n v="31"/>
    <n v="464.93333330000002"/>
    <n v="6.4516130000000001E-3"/>
    <n v="3.3870968000000001E-2"/>
    <n v="0"/>
    <n v="0"/>
    <x v="4"/>
    <n v="2"/>
    <n v="2"/>
    <n v="3"/>
    <x v="2"/>
    <x v="0"/>
    <x v="0"/>
    <b v="0"/>
    <x v="0"/>
    <x v="4"/>
  </r>
  <r>
    <n v="4"/>
    <n v="96.4"/>
    <n v="0"/>
    <n v="0"/>
    <n v="10"/>
    <n v="217.6"/>
    <n v="0"/>
    <n v="0"/>
    <n v="0"/>
    <n v="0"/>
    <x v="7"/>
    <n v="3"/>
    <n v="2"/>
    <n v="2"/>
    <x v="1"/>
    <x v="1"/>
    <x v="1"/>
    <b v="0"/>
    <x v="0"/>
    <x v="7"/>
  </r>
  <r>
    <n v="5"/>
    <n v="77"/>
    <n v="0"/>
    <n v="0"/>
    <n v="94"/>
    <n v="3210.8482180000001"/>
    <n v="2.12766E-3"/>
    <n v="2.0921986E-2"/>
    <n v="0"/>
    <n v="0"/>
    <x v="3"/>
    <n v="2"/>
    <n v="2"/>
    <n v="3"/>
    <x v="1"/>
    <x v="0"/>
    <x v="1"/>
    <b v="0"/>
    <x v="0"/>
    <x v="3"/>
  </r>
  <r>
    <n v="0"/>
    <n v="0"/>
    <n v="2"/>
    <n v="38.200000000000003"/>
    <n v="39"/>
    <n v="873"/>
    <n v="0.01"/>
    <n v="0.02"/>
    <n v="0"/>
    <n v="0"/>
    <x v="8"/>
    <n v="1"/>
    <n v="1"/>
    <n v="1"/>
    <x v="3"/>
    <x v="0"/>
    <x v="0"/>
    <b v="0"/>
    <x v="0"/>
    <x v="8"/>
  </r>
  <r>
    <n v="1"/>
    <n v="0"/>
    <n v="0"/>
    <n v="0"/>
    <n v="12"/>
    <n v="277.45"/>
    <n v="0.06"/>
    <n v="0.09"/>
    <n v="0"/>
    <n v="0"/>
    <x v="4"/>
    <n v="3"/>
    <n v="2"/>
    <n v="3"/>
    <x v="12"/>
    <x v="0"/>
    <x v="0"/>
    <b v="0"/>
    <x v="0"/>
    <x v="4"/>
  </r>
  <r>
    <n v="0"/>
    <n v="0"/>
    <n v="0"/>
    <n v="0"/>
    <n v="28"/>
    <n v="512.71666670000002"/>
    <n v="7.1428569999999999E-3"/>
    <n v="1.3571428999999999E-2"/>
    <n v="1.401949127"/>
    <n v="0"/>
    <x v="5"/>
    <n v="2"/>
    <n v="2"/>
    <n v="7"/>
    <x v="0"/>
    <x v="0"/>
    <x v="1"/>
    <b v="1"/>
    <x v="1"/>
    <x v="5"/>
  </r>
  <r>
    <n v="2"/>
    <n v="8"/>
    <n v="2"/>
    <n v="90.2"/>
    <n v="13"/>
    <n v="1286.0504759999999"/>
    <n v="1.2500000000000001E-2"/>
    <n v="1.9886364E-2"/>
    <n v="0"/>
    <n v="0"/>
    <x v="6"/>
    <n v="2"/>
    <n v="2"/>
    <n v="3"/>
    <x v="1"/>
    <x v="0"/>
    <x v="0"/>
    <b v="0"/>
    <x v="0"/>
    <x v="6"/>
  </r>
  <r>
    <n v="0"/>
    <n v="0"/>
    <n v="4"/>
    <n v="225.7666667"/>
    <n v="222"/>
    <n v="9630.2095239999999"/>
    <n v="5.3355457000000002E-2"/>
    <n v="6.6158870999999994E-2"/>
    <n v="0"/>
    <n v="0"/>
    <x v="4"/>
    <n v="8"/>
    <n v="13"/>
    <n v="9"/>
    <x v="4"/>
    <x v="2"/>
    <x v="0"/>
    <b v="0"/>
    <x v="0"/>
    <x v="4"/>
  </r>
  <r>
    <n v="0"/>
    <n v="0"/>
    <n v="0"/>
    <n v="0"/>
    <n v="9"/>
    <n v="140.19999999999999"/>
    <n v="0"/>
    <n v="4.4444444E-2"/>
    <n v="0"/>
    <n v="0"/>
    <x v="8"/>
    <n v="2"/>
    <n v="2"/>
    <n v="9"/>
    <x v="1"/>
    <x v="1"/>
    <x v="1"/>
    <b v="0"/>
    <x v="0"/>
    <x v="8"/>
  </r>
  <r>
    <n v="1"/>
    <n v="11"/>
    <n v="0"/>
    <n v="0"/>
    <n v="6"/>
    <n v="43.7"/>
    <n v="0"/>
    <n v="5.7142856999999998E-2"/>
    <n v="0"/>
    <n v="0"/>
    <x v="3"/>
    <n v="2"/>
    <n v="2"/>
    <n v="1"/>
    <x v="1"/>
    <x v="0"/>
    <x v="0"/>
    <b v="0"/>
    <x v="0"/>
    <x v="3"/>
  </r>
  <r>
    <n v="1"/>
    <n v="66.400000000000006"/>
    <n v="0"/>
    <n v="0"/>
    <n v="39"/>
    <n v="606.3666667"/>
    <n v="1.5789474000000001E-2"/>
    <n v="2.6754386000000002E-2"/>
    <n v="0"/>
    <n v="0"/>
    <x v="5"/>
    <n v="2"/>
    <n v="2"/>
    <n v="1"/>
    <x v="3"/>
    <x v="0"/>
    <x v="0"/>
    <b v="0"/>
    <x v="0"/>
    <x v="5"/>
  </r>
  <r>
    <n v="4"/>
    <n v="28.733333330000001"/>
    <n v="0"/>
    <n v="0"/>
    <n v="12"/>
    <n v="243.75"/>
    <n v="0"/>
    <n v="3.8571428999999997E-2"/>
    <n v="8.1508112379999993"/>
    <n v="0"/>
    <x v="4"/>
    <n v="3"/>
    <n v="2"/>
    <n v="4"/>
    <x v="1"/>
    <x v="0"/>
    <x v="1"/>
    <b v="1"/>
    <x v="1"/>
    <x v="4"/>
  </r>
  <r>
    <n v="6"/>
    <n v="661.76666669999997"/>
    <n v="6"/>
    <n v="204"/>
    <n v="8"/>
    <n v="254.25"/>
    <n v="2.5000000000000001E-2"/>
    <n v="4.2222221999999997E-2"/>
    <n v="0"/>
    <n v="0"/>
    <x v="6"/>
    <n v="3"/>
    <n v="2"/>
    <n v="4"/>
    <x v="1"/>
    <x v="0"/>
    <x v="1"/>
    <b v="0"/>
    <x v="0"/>
    <x v="6"/>
  </r>
  <r>
    <n v="1"/>
    <n v="53.4"/>
    <n v="0"/>
    <n v="0"/>
    <n v="18"/>
    <n v="539.5"/>
    <n v="1.1111111E-2"/>
    <n v="1.8888888999999999E-2"/>
    <n v="0"/>
    <n v="0"/>
    <x v="3"/>
    <n v="2"/>
    <n v="2"/>
    <n v="3"/>
    <x v="0"/>
    <x v="0"/>
    <x v="0"/>
    <b v="0"/>
    <x v="0"/>
    <x v="3"/>
  </r>
  <r>
    <n v="2"/>
    <n v="23.8"/>
    <n v="0"/>
    <n v="0"/>
    <n v="6"/>
    <n v="135.19999999999999"/>
    <n v="0"/>
    <n v="2.5000000000000001E-2"/>
    <n v="0"/>
    <n v="0"/>
    <x v="8"/>
    <n v="2"/>
    <n v="5"/>
    <n v="3"/>
    <x v="0"/>
    <x v="1"/>
    <x v="0"/>
    <b v="0"/>
    <x v="0"/>
    <x v="8"/>
  </r>
  <r>
    <n v="2"/>
    <n v="13"/>
    <n v="0"/>
    <n v="0"/>
    <n v="16"/>
    <n v="346.38666669999998"/>
    <n v="0"/>
    <n v="2.9411764999999999E-2"/>
    <n v="0"/>
    <n v="0"/>
    <x v="5"/>
    <n v="3"/>
    <n v="2"/>
    <n v="3"/>
    <x v="3"/>
    <x v="0"/>
    <x v="0"/>
    <b v="0"/>
    <x v="0"/>
    <x v="5"/>
  </r>
  <r>
    <n v="1"/>
    <n v="23.96"/>
    <n v="0"/>
    <n v="0"/>
    <n v="94"/>
    <n v="2103.938772"/>
    <n v="1.3731060999999999E-2"/>
    <n v="3.8809155999999997E-2"/>
    <n v="1.4762304399999999"/>
    <n v="0"/>
    <x v="5"/>
    <n v="2"/>
    <n v="2"/>
    <n v="1"/>
    <x v="0"/>
    <x v="0"/>
    <x v="0"/>
    <b v="0"/>
    <x v="0"/>
    <x v="5"/>
  </r>
  <r>
    <n v="9"/>
    <n v="64.5"/>
    <n v="3"/>
    <n v="99.6"/>
    <n v="33"/>
    <n v="768.41333329999998"/>
    <n v="4.8780489999999998E-3"/>
    <n v="1.3617885999999999E-2"/>
    <n v="41.346131159999999"/>
    <n v="0"/>
    <x v="8"/>
    <n v="2"/>
    <n v="2"/>
    <n v="4"/>
    <x v="1"/>
    <x v="0"/>
    <x v="0"/>
    <b v="0"/>
    <x v="0"/>
    <x v="8"/>
  </r>
  <r>
    <n v="9"/>
    <n v="358.2583333"/>
    <n v="3"/>
    <n v="377.43333330000002"/>
    <n v="64"/>
    <n v="5738.9021929999999"/>
    <n v="0"/>
    <n v="2.0187792999999999E-2"/>
    <n v="12.088364779999999"/>
    <n v="0"/>
    <x v="3"/>
    <n v="2"/>
    <n v="2"/>
    <n v="1"/>
    <x v="12"/>
    <x v="0"/>
    <x v="0"/>
    <b v="1"/>
    <x v="1"/>
    <x v="3"/>
  </r>
  <r>
    <n v="0"/>
    <n v="0"/>
    <n v="0"/>
    <n v="0"/>
    <n v="8"/>
    <n v="64.599999999999994"/>
    <n v="0.05"/>
    <n v="7.4999999999999997E-2"/>
    <n v="0"/>
    <n v="0"/>
    <x v="5"/>
    <n v="2"/>
    <n v="2"/>
    <n v="2"/>
    <x v="12"/>
    <x v="0"/>
    <x v="0"/>
    <b v="0"/>
    <x v="0"/>
    <x v="5"/>
  </r>
  <r>
    <n v="0"/>
    <n v="0"/>
    <n v="0"/>
    <n v="0"/>
    <n v="26"/>
    <n v="559.55999999999995"/>
    <n v="8.0000000000000002E-3"/>
    <n v="8.0000000000000002E-3"/>
    <n v="0"/>
    <n v="0"/>
    <x v="5"/>
    <n v="1"/>
    <n v="1"/>
    <n v="4"/>
    <x v="3"/>
    <x v="0"/>
    <x v="0"/>
    <b v="0"/>
    <x v="0"/>
    <x v="5"/>
  </r>
  <r>
    <n v="2"/>
    <n v="82.6"/>
    <n v="0"/>
    <n v="0"/>
    <n v="10"/>
    <n v="352"/>
    <n v="0"/>
    <n v="7.6923080000000001E-3"/>
    <n v="27.19298393"/>
    <n v="0"/>
    <x v="8"/>
    <n v="2"/>
    <n v="2"/>
    <n v="1"/>
    <x v="1"/>
    <x v="1"/>
    <x v="1"/>
    <b v="1"/>
    <x v="1"/>
    <x v="8"/>
  </r>
  <r>
    <n v="0"/>
    <n v="0"/>
    <n v="0"/>
    <n v="0"/>
    <n v="5"/>
    <n v="53.4"/>
    <n v="0.12"/>
    <n v="0.14000000000000001"/>
    <n v="0"/>
    <n v="0"/>
    <x v="4"/>
    <n v="3"/>
    <n v="2"/>
    <n v="3"/>
    <x v="12"/>
    <x v="0"/>
    <x v="1"/>
    <b v="0"/>
    <x v="0"/>
    <x v="4"/>
  </r>
  <r>
    <n v="2"/>
    <n v="31.2"/>
    <n v="0"/>
    <n v="0"/>
    <n v="3"/>
    <n v="55.4"/>
    <n v="0"/>
    <n v="0.05"/>
    <n v="0"/>
    <n v="0"/>
    <x v="3"/>
    <n v="2"/>
    <n v="2"/>
    <n v="1"/>
    <x v="4"/>
    <x v="1"/>
    <x v="0"/>
    <b v="0"/>
    <x v="0"/>
    <x v="3"/>
  </r>
  <r>
    <n v="0"/>
    <n v="0"/>
    <n v="0"/>
    <n v="0"/>
    <n v="9"/>
    <n v="206.6"/>
    <n v="0"/>
    <n v="5.5555559999999997E-3"/>
    <n v="0"/>
    <n v="0"/>
    <x v="5"/>
    <n v="2"/>
    <n v="4"/>
    <n v="3"/>
    <x v="3"/>
    <x v="1"/>
    <x v="0"/>
    <b v="0"/>
    <x v="0"/>
    <x v="5"/>
  </r>
  <r>
    <n v="7"/>
    <n v="199.85"/>
    <n v="0"/>
    <n v="0"/>
    <n v="39"/>
    <n v="1267.4533329999999"/>
    <n v="4.7619050000000003E-3"/>
    <n v="2.0634921000000001E-2"/>
    <n v="17.927586990000002"/>
    <n v="0"/>
    <x v="7"/>
    <n v="2"/>
    <n v="4"/>
    <n v="1"/>
    <x v="3"/>
    <x v="0"/>
    <x v="0"/>
    <b v="0"/>
    <x v="0"/>
    <x v="7"/>
  </r>
  <r>
    <n v="1"/>
    <n v="5.5"/>
    <n v="6"/>
    <n v="387.5"/>
    <n v="25"/>
    <n v="621.20000000000005"/>
    <n v="0"/>
    <n v="9.3333329999999992E-3"/>
    <n v="0"/>
    <n v="0"/>
    <x v="5"/>
    <n v="3"/>
    <n v="2"/>
    <n v="1"/>
    <x v="3"/>
    <x v="0"/>
    <x v="1"/>
    <b v="0"/>
    <x v="0"/>
    <x v="5"/>
  </r>
  <r>
    <n v="0"/>
    <n v="0"/>
    <n v="0"/>
    <n v="0"/>
    <n v="15"/>
    <n v="148.93333329999999"/>
    <n v="0"/>
    <n v="0.04"/>
    <n v="0"/>
    <n v="0"/>
    <x v="4"/>
    <n v="4"/>
    <n v="2"/>
    <n v="1"/>
    <x v="12"/>
    <x v="0"/>
    <x v="0"/>
    <b v="0"/>
    <x v="0"/>
    <x v="4"/>
  </r>
  <r>
    <n v="4"/>
    <n v="64.599999999999994"/>
    <n v="2"/>
    <n v="28.7"/>
    <n v="16"/>
    <n v="597.6"/>
    <n v="1.9047618999999998E-2"/>
    <n v="1.8594104E-2"/>
    <n v="0"/>
    <n v="0"/>
    <x v="3"/>
    <n v="3"/>
    <n v="2"/>
    <n v="1"/>
    <x v="4"/>
    <x v="0"/>
    <x v="1"/>
    <b v="0"/>
    <x v="0"/>
    <x v="3"/>
  </r>
  <r>
    <n v="0"/>
    <n v="0"/>
    <n v="0"/>
    <n v="0"/>
    <n v="43"/>
    <n v="654.06666670000004"/>
    <n v="0"/>
    <n v="2.9844961E-2"/>
    <n v="0"/>
    <n v="0"/>
    <x v="5"/>
    <n v="2"/>
    <n v="2"/>
    <n v="7"/>
    <x v="2"/>
    <x v="0"/>
    <x v="0"/>
    <b v="0"/>
    <x v="0"/>
    <x v="5"/>
  </r>
  <r>
    <n v="2"/>
    <n v="53.4"/>
    <n v="0"/>
    <n v="0"/>
    <n v="2"/>
    <n v="0"/>
    <n v="0.05"/>
    <n v="0.1"/>
    <n v="0"/>
    <n v="0"/>
    <x v="8"/>
    <n v="1"/>
    <n v="1"/>
    <n v="6"/>
    <x v="2"/>
    <x v="0"/>
    <x v="0"/>
    <b v="0"/>
    <x v="0"/>
    <x v="8"/>
  </r>
  <r>
    <n v="5"/>
    <n v="59.9"/>
    <n v="2"/>
    <n v="8"/>
    <n v="84"/>
    <n v="2359.522438"/>
    <n v="1.6666667E-2"/>
    <n v="2.8709742E-2"/>
    <n v="3.478135617"/>
    <n v="0"/>
    <x v="4"/>
    <n v="1"/>
    <n v="1"/>
    <n v="4"/>
    <x v="2"/>
    <x v="0"/>
    <x v="0"/>
    <b v="0"/>
    <x v="0"/>
    <x v="4"/>
  </r>
  <r>
    <n v="1"/>
    <n v="23.2"/>
    <n v="0"/>
    <n v="0"/>
    <n v="4"/>
    <n v="44.8"/>
    <n v="0"/>
    <n v="0.05"/>
    <n v="0"/>
    <n v="0"/>
    <x v="4"/>
    <n v="2"/>
    <n v="10"/>
    <n v="7"/>
    <x v="3"/>
    <x v="0"/>
    <x v="1"/>
    <b v="0"/>
    <x v="0"/>
    <x v="4"/>
  </r>
  <r>
    <n v="1"/>
    <n v="0"/>
    <n v="0"/>
    <n v="0"/>
    <n v="23"/>
    <n v="579.29999999999995"/>
    <n v="0"/>
    <n v="9.0909089999999994E-3"/>
    <n v="0"/>
    <n v="0"/>
    <x v="8"/>
    <n v="2"/>
    <n v="2"/>
    <n v="2"/>
    <x v="1"/>
    <x v="1"/>
    <x v="0"/>
    <b v="0"/>
    <x v="0"/>
    <x v="8"/>
  </r>
  <r>
    <n v="1"/>
    <n v="46.4"/>
    <n v="0"/>
    <n v="0"/>
    <n v="13"/>
    <n v="118.2666667"/>
    <n v="0"/>
    <n v="1.4285714E-2"/>
    <n v="0"/>
    <n v="0"/>
    <x v="5"/>
    <n v="1"/>
    <n v="2"/>
    <n v="1"/>
    <x v="3"/>
    <x v="0"/>
    <x v="1"/>
    <b v="0"/>
    <x v="0"/>
    <x v="5"/>
  </r>
  <r>
    <n v="8"/>
    <n v="176.25"/>
    <n v="1"/>
    <n v="141"/>
    <n v="20"/>
    <n v="651.76589739999997"/>
    <n v="0"/>
    <n v="9.2307689999999998E-3"/>
    <n v="19.132858639999998"/>
    <n v="0"/>
    <x v="7"/>
    <n v="2"/>
    <n v="2"/>
    <n v="4"/>
    <x v="1"/>
    <x v="0"/>
    <x v="0"/>
    <b v="1"/>
    <x v="1"/>
    <x v="7"/>
  </r>
  <r>
    <n v="9"/>
    <n v="68.400000000000006"/>
    <n v="1"/>
    <n v="6"/>
    <n v="30"/>
    <n v="728.8666667"/>
    <n v="3.7373736999999997E-2"/>
    <n v="6.3636364000000001E-2"/>
    <n v="0"/>
    <n v="0"/>
    <x v="3"/>
    <n v="2"/>
    <n v="2"/>
    <n v="3"/>
    <x v="19"/>
    <x v="0"/>
    <x v="1"/>
    <b v="0"/>
    <x v="0"/>
    <x v="3"/>
  </r>
  <r>
    <n v="5"/>
    <n v="265.04333329999997"/>
    <n v="1"/>
    <n v="0"/>
    <n v="38"/>
    <n v="1712.7766670000001"/>
    <n v="1.3333332999999999E-2"/>
    <n v="4.0833332999999999E-2"/>
    <n v="0"/>
    <n v="0"/>
    <x v="6"/>
    <n v="2"/>
    <n v="2"/>
    <n v="8"/>
    <x v="0"/>
    <x v="0"/>
    <x v="0"/>
    <b v="0"/>
    <x v="0"/>
    <x v="6"/>
  </r>
  <r>
    <n v="4"/>
    <n v="68.733333329999994"/>
    <n v="0"/>
    <n v="0"/>
    <n v="44"/>
    <n v="2498.8666669999998"/>
    <n v="0"/>
    <n v="1.4444444000000001E-2"/>
    <n v="11.330628689999999"/>
    <n v="0"/>
    <x v="3"/>
    <n v="2"/>
    <n v="2"/>
    <n v="4"/>
    <x v="0"/>
    <x v="0"/>
    <x v="0"/>
    <b v="1"/>
    <x v="1"/>
    <x v="3"/>
  </r>
  <r>
    <n v="9"/>
    <n v="219.93333329999999"/>
    <n v="0"/>
    <n v="0"/>
    <n v="56"/>
    <n v="1371.415714"/>
    <n v="2.539683E-3"/>
    <n v="1.1752445E-2"/>
    <n v="0"/>
    <n v="0"/>
    <x v="3"/>
    <n v="3"/>
    <n v="2"/>
    <n v="1"/>
    <x v="4"/>
    <x v="0"/>
    <x v="1"/>
    <b v="0"/>
    <x v="0"/>
    <x v="3"/>
  </r>
  <r>
    <n v="0"/>
    <n v="0"/>
    <n v="2"/>
    <n v="38.200000000000003"/>
    <n v="121"/>
    <n v="3362.749679"/>
    <n v="2.5170765000000001E-2"/>
    <n v="4.2322417000000001E-2"/>
    <n v="4.2124157550000003"/>
    <n v="0"/>
    <x v="5"/>
    <n v="1"/>
    <n v="1"/>
    <n v="1"/>
    <x v="2"/>
    <x v="0"/>
    <x v="0"/>
    <b v="0"/>
    <x v="0"/>
    <x v="5"/>
  </r>
  <r>
    <n v="2"/>
    <n v="70.599999999999994"/>
    <n v="0"/>
    <n v="0"/>
    <n v="30"/>
    <n v="515.23333330000003"/>
    <n v="0"/>
    <n v="0.02"/>
    <n v="0"/>
    <n v="0"/>
    <x v="6"/>
    <n v="1"/>
    <n v="1"/>
    <n v="3"/>
    <x v="0"/>
    <x v="0"/>
    <x v="0"/>
    <b v="0"/>
    <x v="0"/>
    <x v="6"/>
  </r>
  <r>
    <n v="0"/>
    <n v="0"/>
    <n v="0"/>
    <n v="0"/>
    <n v="62"/>
    <n v="2636.513492"/>
    <n v="4.7818739999999998E-2"/>
    <n v="6.1364567000000002E-2"/>
    <n v="0"/>
    <n v="0"/>
    <x v="5"/>
    <n v="3"/>
    <n v="2"/>
    <n v="3"/>
    <x v="12"/>
    <x v="0"/>
    <x v="1"/>
    <b v="0"/>
    <x v="0"/>
    <x v="5"/>
  </r>
  <r>
    <n v="1"/>
    <n v="70"/>
    <n v="0"/>
    <n v="0"/>
    <n v="12"/>
    <n v="1644.2333329999999"/>
    <n v="0"/>
    <n v="1.5384615000000001E-2"/>
    <n v="0"/>
    <n v="0"/>
    <x v="6"/>
    <n v="1"/>
    <n v="1"/>
    <n v="4"/>
    <x v="3"/>
    <x v="1"/>
    <x v="0"/>
    <b v="0"/>
    <x v="0"/>
    <x v="6"/>
  </r>
  <r>
    <n v="8"/>
    <n v="166.7"/>
    <n v="0"/>
    <n v="0"/>
    <n v="9"/>
    <n v="171.7"/>
    <n v="1.6666667E-2"/>
    <n v="0.05"/>
    <n v="0"/>
    <n v="0"/>
    <x v="7"/>
    <n v="2"/>
    <n v="2"/>
    <n v="1"/>
    <x v="2"/>
    <x v="0"/>
    <x v="0"/>
    <b v="0"/>
    <x v="0"/>
    <x v="7"/>
  </r>
  <r>
    <n v="0"/>
    <n v="0"/>
    <n v="1"/>
    <n v="322.39999999999998"/>
    <n v="27"/>
    <n v="1747.7"/>
    <n v="7.6923080000000001E-3"/>
    <n v="2.5641026000000001E-2"/>
    <n v="0"/>
    <n v="0"/>
    <x v="3"/>
    <n v="2"/>
    <n v="4"/>
    <n v="5"/>
    <x v="0"/>
    <x v="0"/>
    <x v="0"/>
    <b v="0"/>
    <x v="0"/>
    <x v="3"/>
  </r>
  <r>
    <n v="1"/>
    <n v="54.4"/>
    <n v="0"/>
    <n v="0"/>
    <n v="6"/>
    <n v="270.89999999999998"/>
    <n v="0"/>
    <n v="1.4285714E-2"/>
    <n v="0"/>
    <n v="0"/>
    <x v="3"/>
    <n v="1"/>
    <n v="1"/>
    <n v="7"/>
    <x v="2"/>
    <x v="1"/>
    <x v="0"/>
    <b v="0"/>
    <x v="0"/>
    <x v="3"/>
  </r>
  <r>
    <n v="5"/>
    <n v="152.1"/>
    <n v="0"/>
    <n v="0"/>
    <n v="27"/>
    <n v="1474.5333330000001"/>
    <n v="1.4814815E-2"/>
    <n v="3.0123456999999999E-2"/>
    <n v="27.897170930000001"/>
    <n v="0"/>
    <x v="3"/>
    <n v="3"/>
    <n v="3"/>
    <n v="6"/>
    <x v="0"/>
    <x v="0"/>
    <x v="1"/>
    <b v="0"/>
    <x v="0"/>
    <x v="3"/>
  </r>
  <r>
    <n v="0"/>
    <n v="0"/>
    <n v="0"/>
    <n v="0"/>
    <n v="3"/>
    <n v="255"/>
    <n v="0"/>
    <n v="6.6666666999999999E-2"/>
    <n v="0"/>
    <n v="0"/>
    <x v="4"/>
    <n v="2"/>
    <n v="2"/>
    <n v="3"/>
    <x v="3"/>
    <x v="0"/>
    <x v="0"/>
    <b v="0"/>
    <x v="0"/>
    <x v="4"/>
  </r>
  <r>
    <n v="0"/>
    <n v="0"/>
    <n v="0"/>
    <n v="0"/>
    <n v="25"/>
    <n v="1131.8"/>
    <n v="2.4E-2"/>
    <n v="3.3142856999999998E-2"/>
    <n v="0"/>
    <n v="0"/>
    <x v="4"/>
    <n v="1"/>
    <n v="1"/>
    <n v="4"/>
    <x v="0"/>
    <x v="0"/>
    <x v="1"/>
    <b v="0"/>
    <x v="0"/>
    <x v="4"/>
  </r>
  <r>
    <n v="2"/>
    <n v="58.4"/>
    <n v="0"/>
    <n v="0"/>
    <n v="5"/>
    <n v="303.10000000000002"/>
    <n v="0"/>
    <n v="3.3333333E-2"/>
    <n v="0"/>
    <n v="0"/>
    <x v="3"/>
    <n v="3"/>
    <n v="2"/>
    <n v="3"/>
    <x v="5"/>
    <x v="0"/>
    <x v="0"/>
    <b v="1"/>
    <x v="1"/>
    <x v="3"/>
  </r>
  <r>
    <n v="1"/>
    <n v="106.8"/>
    <n v="0"/>
    <n v="0"/>
    <n v="17"/>
    <n v="327.53809519999999"/>
    <n v="0"/>
    <n v="6.2500000000000003E-3"/>
    <n v="0"/>
    <n v="0"/>
    <x v="3"/>
    <n v="3"/>
    <n v="2"/>
    <n v="3"/>
    <x v="1"/>
    <x v="1"/>
    <x v="0"/>
    <b v="0"/>
    <x v="0"/>
    <x v="3"/>
  </r>
  <r>
    <n v="0"/>
    <n v="0"/>
    <n v="0"/>
    <n v="0"/>
    <n v="39"/>
    <n v="1867.0333330000001"/>
    <n v="0"/>
    <n v="2.0512821000000001E-2"/>
    <n v="0"/>
    <n v="0"/>
    <x v="7"/>
    <n v="2"/>
    <n v="4"/>
    <n v="4"/>
    <x v="1"/>
    <x v="0"/>
    <x v="0"/>
    <b v="0"/>
    <x v="0"/>
    <x v="7"/>
  </r>
  <r>
    <n v="0"/>
    <n v="0"/>
    <n v="0"/>
    <n v="0"/>
    <n v="1"/>
    <n v="0"/>
    <n v="0.2"/>
    <n v="0.2"/>
    <n v="0"/>
    <n v="0"/>
    <x v="4"/>
    <n v="2"/>
    <n v="4"/>
    <n v="3"/>
    <x v="3"/>
    <x v="1"/>
    <x v="0"/>
    <b v="0"/>
    <x v="0"/>
    <x v="4"/>
  </r>
  <r>
    <n v="0"/>
    <n v="0"/>
    <n v="0"/>
    <n v="0"/>
    <n v="3"/>
    <n v="50.2"/>
    <n v="0"/>
    <n v="6.6666666999999999E-2"/>
    <n v="0"/>
    <n v="0"/>
    <x v="8"/>
    <n v="2"/>
    <n v="2"/>
    <n v="1"/>
    <x v="12"/>
    <x v="0"/>
    <x v="0"/>
    <b v="0"/>
    <x v="0"/>
    <x v="8"/>
  </r>
  <r>
    <n v="3"/>
    <n v="82.6"/>
    <n v="0"/>
    <n v="0"/>
    <n v="1"/>
    <n v="16.2"/>
    <n v="0"/>
    <n v="0.05"/>
    <n v="0"/>
    <n v="0"/>
    <x v="7"/>
    <n v="2"/>
    <n v="2"/>
    <n v="9"/>
    <x v="1"/>
    <x v="1"/>
    <x v="0"/>
    <b v="0"/>
    <x v="0"/>
    <x v="7"/>
  </r>
  <r>
    <n v="7"/>
    <n v="275.0844444"/>
    <n v="0"/>
    <n v="0"/>
    <n v="70"/>
    <n v="806.02666669999996"/>
    <n v="0"/>
    <n v="2.6666670000000002E-3"/>
    <n v="0"/>
    <n v="0"/>
    <x v="3"/>
    <n v="2"/>
    <n v="5"/>
    <n v="1"/>
    <x v="1"/>
    <x v="1"/>
    <x v="0"/>
    <b v="0"/>
    <x v="0"/>
    <x v="3"/>
  </r>
  <r>
    <n v="1"/>
    <n v="17.2"/>
    <n v="0"/>
    <n v="0"/>
    <n v="6"/>
    <n v="243.3"/>
    <n v="0"/>
    <n v="0.05"/>
    <n v="22.095810629999999"/>
    <n v="0"/>
    <x v="3"/>
    <n v="1"/>
    <n v="8"/>
    <n v="8"/>
    <x v="0"/>
    <x v="0"/>
    <x v="0"/>
    <b v="0"/>
    <x v="0"/>
    <x v="3"/>
  </r>
  <r>
    <n v="11"/>
    <n v="189.4833333"/>
    <n v="1"/>
    <n v="303.2"/>
    <n v="91"/>
    <n v="4864.1471430000001"/>
    <n v="0"/>
    <n v="2.380952E-3"/>
    <n v="0"/>
    <n v="0"/>
    <x v="3"/>
    <n v="2"/>
    <n v="2"/>
    <n v="1"/>
    <x v="1"/>
    <x v="1"/>
    <x v="1"/>
    <b v="0"/>
    <x v="0"/>
    <x v="3"/>
  </r>
  <r>
    <n v="0"/>
    <n v="0"/>
    <n v="0"/>
    <n v="0"/>
    <n v="13"/>
    <n v="374.9"/>
    <n v="0"/>
    <n v="4.7619047999999997E-2"/>
    <n v="16.725618189999999"/>
    <n v="0"/>
    <x v="6"/>
    <n v="4"/>
    <n v="1"/>
    <n v="1"/>
    <x v="2"/>
    <x v="0"/>
    <x v="0"/>
    <b v="1"/>
    <x v="1"/>
    <x v="6"/>
  </r>
  <r>
    <n v="4"/>
    <n v="74.5"/>
    <n v="0"/>
    <n v="0"/>
    <n v="22"/>
    <n v="672.95"/>
    <n v="0"/>
    <n v="2.7179486999999999E-2"/>
    <n v="0"/>
    <n v="0"/>
    <x v="8"/>
    <n v="2"/>
    <n v="2"/>
    <n v="9"/>
    <x v="1"/>
    <x v="0"/>
    <x v="0"/>
    <b v="1"/>
    <x v="1"/>
    <x v="8"/>
  </r>
  <r>
    <n v="3"/>
    <n v="33.6"/>
    <n v="0"/>
    <n v="0"/>
    <n v="4"/>
    <n v="109.5"/>
    <n v="0"/>
    <n v="1.3333332999999999E-2"/>
    <n v="0"/>
    <n v="0"/>
    <x v="3"/>
    <n v="3"/>
    <n v="2"/>
    <n v="1"/>
    <x v="1"/>
    <x v="1"/>
    <x v="0"/>
    <b v="0"/>
    <x v="0"/>
    <x v="3"/>
  </r>
  <r>
    <n v="0"/>
    <n v="0"/>
    <n v="0"/>
    <n v="0"/>
    <n v="19"/>
    <n v="623.20000000000005"/>
    <n v="2.2222222E-2"/>
    <n v="4.4444444E-2"/>
    <n v="0"/>
    <n v="0"/>
    <x v="5"/>
    <n v="2"/>
    <n v="5"/>
    <n v="4"/>
    <x v="0"/>
    <x v="0"/>
    <x v="1"/>
    <b v="0"/>
    <x v="0"/>
    <x v="5"/>
  </r>
  <r>
    <n v="4"/>
    <n v="304.60000000000002"/>
    <n v="0"/>
    <n v="0"/>
    <n v="7"/>
    <n v="137.6"/>
    <n v="0"/>
    <n v="3.7499999999999999E-2"/>
    <n v="0"/>
    <n v="0"/>
    <x v="6"/>
    <n v="3"/>
    <n v="2"/>
    <n v="1"/>
    <x v="4"/>
    <x v="1"/>
    <x v="0"/>
    <b v="0"/>
    <x v="0"/>
    <x v="6"/>
  </r>
  <r>
    <n v="0"/>
    <n v="0"/>
    <n v="0"/>
    <n v="0"/>
    <n v="36"/>
    <n v="1083.75163"/>
    <n v="6.6666670000000003E-3"/>
    <n v="1.1684359E-2"/>
    <n v="0"/>
    <n v="0"/>
    <x v="4"/>
    <n v="1"/>
    <n v="1"/>
    <n v="3"/>
    <x v="1"/>
    <x v="0"/>
    <x v="0"/>
    <b v="0"/>
    <x v="0"/>
    <x v="4"/>
  </r>
  <r>
    <n v="1"/>
    <n v="5.5"/>
    <n v="0"/>
    <n v="0"/>
    <n v="103"/>
    <n v="1955.1686850000001"/>
    <n v="1.5359477E-2"/>
    <n v="3.7057104E-2"/>
    <n v="0"/>
    <n v="0"/>
    <x v="4"/>
    <n v="2"/>
    <n v="2"/>
    <n v="9"/>
    <x v="12"/>
    <x v="0"/>
    <x v="1"/>
    <b v="0"/>
    <x v="0"/>
    <x v="4"/>
  </r>
  <r>
    <n v="0"/>
    <n v="0"/>
    <n v="0"/>
    <n v="0"/>
    <n v="103"/>
    <n v="3357.0533329999998"/>
    <n v="1.5533981000000001E-2"/>
    <n v="4.3527507999999999E-2"/>
    <n v="0"/>
    <n v="0"/>
    <x v="8"/>
    <n v="2"/>
    <n v="2"/>
    <n v="4"/>
    <x v="0"/>
    <x v="0"/>
    <x v="0"/>
    <b v="0"/>
    <x v="0"/>
    <x v="8"/>
  </r>
  <r>
    <n v="0"/>
    <n v="0"/>
    <n v="0"/>
    <n v="0"/>
    <n v="62"/>
    <n v="1200.3544440000001"/>
    <n v="3.2258059999999999E-3"/>
    <n v="2.3655914E-2"/>
    <n v="0"/>
    <n v="0"/>
    <x v="7"/>
    <n v="2"/>
    <n v="2"/>
    <n v="4"/>
    <x v="0"/>
    <x v="0"/>
    <x v="0"/>
    <b v="0"/>
    <x v="0"/>
    <x v="7"/>
  </r>
  <r>
    <n v="0"/>
    <n v="0"/>
    <n v="0"/>
    <n v="0"/>
    <n v="74"/>
    <n v="1268.2666670000001"/>
    <n v="2.7027029999999999E-3"/>
    <n v="9.5495500000000004E-3"/>
    <n v="0"/>
    <n v="0"/>
    <x v="4"/>
    <n v="2"/>
    <n v="2"/>
    <n v="2"/>
    <x v="3"/>
    <x v="0"/>
    <x v="0"/>
    <b v="0"/>
    <x v="0"/>
    <x v="4"/>
  </r>
  <r>
    <n v="0"/>
    <n v="0"/>
    <n v="0"/>
    <n v="0"/>
    <n v="27"/>
    <n v="4622"/>
    <n v="2.7160494E-2"/>
    <n v="9.0123457000000004E-2"/>
    <n v="0"/>
    <n v="0"/>
    <x v="3"/>
    <n v="2"/>
    <n v="5"/>
    <n v="6"/>
    <x v="0"/>
    <x v="0"/>
    <x v="0"/>
    <b v="0"/>
    <x v="0"/>
    <x v="3"/>
  </r>
  <r>
    <n v="2"/>
    <n v="22.2"/>
    <n v="0"/>
    <n v="0"/>
    <n v="18"/>
    <n v="470.89666670000003"/>
    <n v="0"/>
    <n v="5.0000000000000001E-3"/>
    <n v="0"/>
    <n v="0"/>
    <x v="7"/>
    <n v="2"/>
    <n v="2"/>
    <n v="2"/>
    <x v="3"/>
    <x v="1"/>
    <x v="0"/>
    <b v="0"/>
    <x v="0"/>
    <x v="7"/>
  </r>
  <r>
    <n v="0"/>
    <n v="0"/>
    <n v="0"/>
    <n v="0"/>
    <n v="50"/>
    <n v="1085.891081"/>
    <n v="2.5952381E-2"/>
    <n v="4.1398681999999999E-2"/>
    <n v="0"/>
    <n v="0"/>
    <x v="3"/>
    <n v="1"/>
    <n v="1"/>
    <n v="1"/>
    <x v="3"/>
    <x v="0"/>
    <x v="0"/>
    <b v="0"/>
    <x v="0"/>
    <x v="3"/>
  </r>
  <r>
    <n v="3"/>
    <n v="102.8"/>
    <n v="0"/>
    <n v="0"/>
    <n v="25"/>
    <n v="1109.2333329999999"/>
    <n v="0"/>
    <n v="1.6666669999999999E-3"/>
    <n v="61.304865919999997"/>
    <n v="0"/>
    <x v="6"/>
    <n v="2"/>
    <n v="2"/>
    <n v="6"/>
    <x v="4"/>
    <x v="1"/>
    <x v="0"/>
    <b v="1"/>
    <x v="1"/>
    <x v="6"/>
  </r>
  <r>
    <n v="4"/>
    <n v="353.4"/>
    <n v="2"/>
    <n v="0"/>
    <n v="11"/>
    <n v="587.20000000000005"/>
    <n v="1.3333332999999999E-2"/>
    <n v="0.04"/>
    <n v="0"/>
    <n v="0"/>
    <x v="5"/>
    <n v="2"/>
    <n v="5"/>
    <n v="2"/>
    <x v="2"/>
    <x v="0"/>
    <x v="1"/>
    <b v="0"/>
    <x v="0"/>
    <x v="5"/>
  </r>
  <r>
    <n v="5"/>
    <n v="151.33333329999999"/>
    <n v="0"/>
    <n v="0"/>
    <n v="11"/>
    <n v="283.33333329999999"/>
    <n v="3.3333333E-2"/>
    <n v="5.8333333000000001E-2"/>
    <n v="13.91046998"/>
    <n v="0"/>
    <x v="7"/>
    <n v="2"/>
    <n v="2"/>
    <n v="6"/>
    <x v="19"/>
    <x v="0"/>
    <x v="0"/>
    <b v="1"/>
    <x v="1"/>
    <x v="7"/>
  </r>
  <r>
    <n v="2"/>
    <n v="36.200000000000003"/>
    <n v="3"/>
    <n v="52"/>
    <n v="4"/>
    <n v="48"/>
    <n v="5.7142856999999998E-2"/>
    <n v="5.7142856999999998E-2"/>
    <n v="0"/>
    <n v="0"/>
    <x v="5"/>
    <n v="1"/>
    <n v="1"/>
    <n v="1"/>
    <x v="3"/>
    <x v="0"/>
    <x v="1"/>
    <b v="0"/>
    <x v="0"/>
    <x v="5"/>
  </r>
  <r>
    <n v="10"/>
    <n v="208.5133333"/>
    <n v="0"/>
    <n v="0"/>
    <n v="17"/>
    <n v="369.1"/>
    <n v="0"/>
    <n v="4.0000000000000001E-3"/>
    <n v="0"/>
    <n v="0"/>
    <x v="8"/>
    <n v="3"/>
    <n v="2"/>
    <n v="1"/>
    <x v="5"/>
    <x v="1"/>
    <x v="0"/>
    <b v="0"/>
    <x v="0"/>
    <x v="8"/>
  </r>
  <r>
    <n v="0"/>
    <n v="0"/>
    <n v="0"/>
    <n v="0"/>
    <n v="26"/>
    <n v="436.8"/>
    <n v="7.4074074000000004E-2"/>
    <n v="8.8888888999999999E-2"/>
    <n v="0"/>
    <n v="0"/>
    <x v="5"/>
    <n v="2"/>
    <n v="2"/>
    <n v="1"/>
    <x v="2"/>
    <x v="0"/>
    <x v="0"/>
    <b v="0"/>
    <x v="0"/>
    <x v="5"/>
  </r>
  <r>
    <n v="4"/>
    <n v="175.8666667"/>
    <n v="0"/>
    <n v="0"/>
    <n v="2"/>
    <n v="5"/>
    <n v="0"/>
    <n v="0.04"/>
    <n v="0"/>
    <n v="0"/>
    <x v="3"/>
    <n v="1"/>
    <n v="1"/>
    <n v="3"/>
    <x v="1"/>
    <x v="1"/>
    <x v="0"/>
    <b v="0"/>
    <x v="0"/>
    <x v="3"/>
  </r>
  <r>
    <n v="5"/>
    <n v="30"/>
    <n v="1"/>
    <n v="4"/>
    <n v="107"/>
    <n v="4376.9026549999999"/>
    <n v="7.2727269999999997E-3"/>
    <n v="2.1707552000000001E-2"/>
    <n v="0"/>
    <n v="0"/>
    <x v="3"/>
    <n v="2"/>
    <n v="2"/>
    <n v="2"/>
    <x v="3"/>
    <x v="0"/>
    <x v="0"/>
    <b v="0"/>
    <x v="0"/>
    <x v="3"/>
  </r>
  <r>
    <n v="1"/>
    <n v="26.2"/>
    <n v="0"/>
    <n v="0"/>
    <n v="32"/>
    <n v="1427.676667"/>
    <n v="0"/>
    <n v="2.1874999999999999E-2"/>
    <n v="19.965636100000001"/>
    <n v="0"/>
    <x v="8"/>
    <n v="2"/>
    <n v="4"/>
    <n v="3"/>
    <x v="3"/>
    <x v="0"/>
    <x v="0"/>
    <b v="1"/>
    <x v="1"/>
    <x v="8"/>
  </r>
  <r>
    <n v="0"/>
    <n v="0"/>
    <n v="0"/>
    <n v="0"/>
    <n v="16"/>
    <n v="511.2"/>
    <n v="1.2500000000000001E-2"/>
    <n v="1.8749999999999999E-2"/>
    <n v="0"/>
    <n v="0"/>
    <x v="5"/>
    <n v="2"/>
    <n v="2"/>
    <n v="3"/>
    <x v="2"/>
    <x v="0"/>
    <x v="0"/>
    <b v="0"/>
    <x v="0"/>
    <x v="5"/>
  </r>
  <r>
    <n v="6"/>
    <n v="1672.0333330000001"/>
    <n v="0"/>
    <n v="0"/>
    <n v="28"/>
    <n v="518.39666669999997"/>
    <n v="6.0606059999999996E-3"/>
    <n v="1.3333332999999999E-2"/>
    <n v="0"/>
    <n v="0"/>
    <x v="3"/>
    <n v="2"/>
    <n v="2"/>
    <n v="3"/>
    <x v="1"/>
    <x v="0"/>
    <x v="1"/>
    <b v="0"/>
    <x v="0"/>
    <x v="3"/>
  </r>
  <r>
    <n v="5"/>
    <n v="187.1"/>
    <n v="0"/>
    <n v="0"/>
    <n v="101"/>
    <n v="7220.7766670000001"/>
    <n v="1.9607840000000001E-3"/>
    <n v="1.3366013E-2"/>
    <n v="3.9981841409999999"/>
    <n v="0"/>
    <x v="7"/>
    <n v="2"/>
    <n v="2"/>
    <n v="7"/>
    <x v="2"/>
    <x v="0"/>
    <x v="0"/>
    <b v="1"/>
    <x v="1"/>
    <x v="7"/>
  </r>
  <r>
    <n v="8"/>
    <n v="133.35"/>
    <n v="2"/>
    <n v="383.8"/>
    <n v="14"/>
    <n v="552.48"/>
    <n v="5.2631580000000004E-3"/>
    <n v="1.6140351000000001E-2"/>
    <n v="20.331553639999999"/>
    <n v="0"/>
    <x v="6"/>
    <n v="1"/>
    <n v="1"/>
    <n v="1"/>
    <x v="5"/>
    <x v="0"/>
    <x v="0"/>
    <b v="0"/>
    <x v="0"/>
    <x v="6"/>
  </r>
  <r>
    <n v="9"/>
    <n v="570.26666669999997"/>
    <n v="0"/>
    <n v="0"/>
    <n v="11"/>
    <n v="259.55333330000002"/>
    <n v="1.1111111E-2"/>
    <n v="0.05"/>
    <n v="6.8012898799999997"/>
    <n v="0"/>
    <x v="3"/>
    <n v="3"/>
    <n v="2"/>
    <n v="3"/>
    <x v="1"/>
    <x v="0"/>
    <x v="0"/>
    <b v="0"/>
    <x v="0"/>
    <x v="3"/>
  </r>
  <r>
    <n v="15"/>
    <n v="238.6838095"/>
    <n v="0"/>
    <n v="0"/>
    <n v="33"/>
    <n v="799.10494170000004"/>
    <n v="4.3478259999999999E-3"/>
    <n v="1.7574236999999999E-2"/>
    <n v="19.032936029999998"/>
    <n v="0"/>
    <x v="8"/>
    <n v="3"/>
    <n v="2"/>
    <n v="3"/>
    <x v="1"/>
    <x v="0"/>
    <x v="1"/>
    <b v="0"/>
    <x v="0"/>
    <x v="8"/>
  </r>
  <r>
    <n v="6"/>
    <n v="144.83333329999999"/>
    <n v="0"/>
    <n v="0"/>
    <n v="23"/>
    <n v="1007.233333"/>
    <n v="0"/>
    <n v="2.7586207000000001E-2"/>
    <n v="19.570592250000001"/>
    <n v="0"/>
    <x v="3"/>
    <n v="2"/>
    <n v="2"/>
    <n v="1"/>
    <x v="1"/>
    <x v="0"/>
    <x v="0"/>
    <b v="0"/>
    <x v="0"/>
    <x v="3"/>
  </r>
  <r>
    <n v="2"/>
    <n v="40.799999999999997"/>
    <n v="0"/>
    <n v="0"/>
    <n v="45"/>
    <n v="1668.1252380000001"/>
    <n v="4.4444439999999997E-3"/>
    <n v="2.4107744E-2"/>
    <n v="47.57360345"/>
    <n v="0"/>
    <x v="8"/>
    <n v="1"/>
    <n v="1"/>
    <n v="4"/>
    <x v="1"/>
    <x v="0"/>
    <x v="0"/>
    <b v="0"/>
    <x v="0"/>
    <x v="8"/>
  </r>
  <r>
    <n v="0"/>
    <n v="0"/>
    <n v="0"/>
    <n v="0"/>
    <n v="7"/>
    <n v="189.2"/>
    <n v="0"/>
    <n v="1.4285714E-2"/>
    <n v="78.569598639999995"/>
    <n v="0"/>
    <x v="8"/>
    <n v="3"/>
    <n v="2"/>
    <n v="3"/>
    <x v="1"/>
    <x v="0"/>
    <x v="0"/>
    <b v="1"/>
    <x v="1"/>
    <x v="8"/>
  </r>
  <r>
    <n v="9"/>
    <n v="122.2"/>
    <n v="0"/>
    <n v="0"/>
    <n v="51"/>
    <n v="2303.96"/>
    <n v="1.9496855E-2"/>
    <n v="3.6855345999999997E-2"/>
    <n v="0"/>
    <n v="0"/>
    <x v="6"/>
    <n v="2"/>
    <n v="4"/>
    <n v="4"/>
    <x v="1"/>
    <x v="0"/>
    <x v="0"/>
    <b v="0"/>
    <x v="0"/>
    <x v="6"/>
  </r>
  <r>
    <n v="0"/>
    <n v="0"/>
    <n v="0"/>
    <n v="0"/>
    <n v="8"/>
    <n v="158.41999999999999"/>
    <n v="0"/>
    <n v="0.05"/>
    <n v="0"/>
    <n v="0"/>
    <x v="4"/>
    <n v="2"/>
    <n v="2"/>
    <n v="1"/>
    <x v="1"/>
    <x v="0"/>
    <x v="0"/>
    <b v="0"/>
    <x v="0"/>
    <x v="4"/>
  </r>
  <r>
    <n v="2"/>
    <n v="25.2"/>
    <n v="4"/>
    <n v="86.6"/>
    <n v="21"/>
    <n v="1702.5"/>
    <n v="1.6666667E-2"/>
    <n v="3.7179486999999997E-2"/>
    <n v="0"/>
    <n v="0"/>
    <x v="3"/>
    <n v="2"/>
    <n v="2"/>
    <n v="7"/>
    <x v="2"/>
    <x v="0"/>
    <x v="1"/>
    <b v="0"/>
    <x v="0"/>
    <x v="3"/>
  </r>
  <r>
    <n v="0"/>
    <n v="0"/>
    <n v="0"/>
    <n v="0"/>
    <n v="2"/>
    <n v="11"/>
    <n v="0"/>
    <n v="0.1"/>
    <n v="0"/>
    <n v="0"/>
    <x v="5"/>
    <n v="2"/>
    <n v="2"/>
    <n v="1"/>
    <x v="0"/>
    <x v="0"/>
    <x v="1"/>
    <b v="0"/>
    <x v="0"/>
    <x v="5"/>
  </r>
  <r>
    <n v="2"/>
    <n v="73.75"/>
    <n v="0"/>
    <n v="0"/>
    <n v="20"/>
    <n v="546.66969700000004"/>
    <n v="0"/>
    <n v="4.3939390000000004E-3"/>
    <n v="0"/>
    <n v="0"/>
    <x v="3"/>
    <n v="2"/>
    <n v="2"/>
    <n v="1"/>
    <x v="1"/>
    <x v="0"/>
    <x v="0"/>
    <b v="0"/>
    <x v="0"/>
    <x v="3"/>
  </r>
  <r>
    <n v="2"/>
    <n v="68.599999999999994"/>
    <n v="0"/>
    <n v="0"/>
    <n v="10"/>
    <n v="279.76666669999997"/>
    <n v="0"/>
    <n v="3.3333333E-2"/>
    <n v="0"/>
    <n v="0"/>
    <x v="3"/>
    <n v="1"/>
    <n v="2"/>
    <n v="7"/>
    <x v="3"/>
    <x v="1"/>
    <x v="0"/>
    <b v="0"/>
    <x v="0"/>
    <x v="3"/>
  </r>
  <r>
    <n v="1"/>
    <n v="19.399999999999999"/>
    <n v="0"/>
    <n v="0"/>
    <n v="18"/>
    <n v="1077.373333"/>
    <n v="3.4126983999999999E-2"/>
    <n v="3.5714285999999998E-2"/>
    <n v="18.227525490000001"/>
    <n v="0"/>
    <x v="7"/>
    <n v="3"/>
    <n v="2"/>
    <n v="9"/>
    <x v="1"/>
    <x v="0"/>
    <x v="0"/>
    <b v="0"/>
    <x v="0"/>
    <x v="7"/>
  </r>
  <r>
    <n v="10"/>
    <n v="242.6333333"/>
    <n v="4"/>
    <n v="23"/>
    <n v="47"/>
    <n v="1534.8152560000001"/>
    <n v="2.2807017999999998E-2"/>
    <n v="3.6908939000000002E-2"/>
    <n v="5.194081873"/>
    <n v="0"/>
    <x v="8"/>
    <n v="1"/>
    <n v="1"/>
    <n v="1"/>
    <x v="2"/>
    <x v="0"/>
    <x v="0"/>
    <b v="0"/>
    <x v="0"/>
    <x v="8"/>
  </r>
  <r>
    <n v="3"/>
    <n v="17.945454550000001"/>
    <n v="1"/>
    <n v="6"/>
    <n v="18"/>
    <n v="268.4525974"/>
    <n v="0"/>
    <n v="1.4267676999999999E-2"/>
    <n v="0"/>
    <n v="0"/>
    <x v="3"/>
    <n v="2"/>
    <n v="2"/>
    <n v="1"/>
    <x v="1"/>
    <x v="0"/>
    <x v="0"/>
    <b v="1"/>
    <x v="1"/>
    <x v="3"/>
  </r>
  <r>
    <n v="0"/>
    <n v="0"/>
    <n v="0"/>
    <n v="0"/>
    <n v="7"/>
    <n v="116.8"/>
    <n v="2.8571428999999999E-2"/>
    <n v="0.114285714"/>
    <n v="0"/>
    <n v="0"/>
    <x v="5"/>
    <n v="2"/>
    <n v="2"/>
    <n v="6"/>
    <x v="12"/>
    <x v="0"/>
    <x v="0"/>
    <b v="0"/>
    <x v="0"/>
    <x v="5"/>
  </r>
  <r>
    <n v="6"/>
    <n v="80.5"/>
    <n v="1"/>
    <n v="10.06666667"/>
    <n v="23"/>
    <n v="477.7"/>
    <n v="0"/>
    <n v="7.1428569999999999E-3"/>
    <n v="0"/>
    <n v="0"/>
    <x v="5"/>
    <n v="4"/>
    <n v="2"/>
    <n v="7"/>
    <x v="1"/>
    <x v="1"/>
    <x v="1"/>
    <b v="0"/>
    <x v="0"/>
    <x v="5"/>
  </r>
  <r>
    <n v="4"/>
    <n v="158.19999999999999"/>
    <n v="0"/>
    <n v="0"/>
    <n v="62"/>
    <n v="4402.25"/>
    <n v="0"/>
    <n v="1.041667E-3"/>
    <n v="246.75859019999999"/>
    <n v="0"/>
    <x v="3"/>
    <n v="4"/>
    <n v="1"/>
    <n v="8"/>
    <x v="1"/>
    <x v="1"/>
    <x v="0"/>
    <b v="0"/>
    <x v="0"/>
    <x v="3"/>
  </r>
  <r>
    <n v="0"/>
    <n v="0"/>
    <n v="0"/>
    <n v="0"/>
    <n v="5"/>
    <n v="334.4"/>
    <n v="0"/>
    <n v="2.5000000000000001E-2"/>
    <n v="0"/>
    <n v="0"/>
    <x v="8"/>
    <n v="3"/>
    <n v="2"/>
    <n v="6"/>
    <x v="0"/>
    <x v="0"/>
    <x v="0"/>
    <b v="0"/>
    <x v="0"/>
    <x v="8"/>
  </r>
  <r>
    <n v="3"/>
    <n v="180.8"/>
    <n v="0"/>
    <n v="0"/>
    <n v="10"/>
    <n v="408.46666670000002"/>
    <n v="0"/>
    <n v="0"/>
    <n v="0"/>
    <n v="0"/>
    <x v="6"/>
    <n v="4"/>
    <n v="1"/>
    <n v="3"/>
    <x v="0"/>
    <x v="0"/>
    <x v="1"/>
    <b v="0"/>
    <x v="0"/>
    <x v="6"/>
  </r>
  <r>
    <n v="7"/>
    <n v="2720.5"/>
    <n v="3"/>
    <n v="353.4"/>
    <n v="68"/>
    <n v="5943.5476189999999"/>
    <n v="3.2236842000000002E-2"/>
    <n v="3.8623482000000001E-2"/>
    <n v="0"/>
    <n v="0"/>
    <x v="5"/>
    <n v="3"/>
    <n v="2"/>
    <n v="1"/>
    <x v="12"/>
    <x v="0"/>
    <x v="0"/>
    <b v="0"/>
    <x v="0"/>
    <x v="5"/>
  </r>
  <r>
    <n v="2"/>
    <n v="154.6"/>
    <n v="2"/>
    <n v="69.599999999999994"/>
    <n v="20"/>
    <n v="479.1"/>
    <n v="0"/>
    <n v="9.3749999999999997E-3"/>
    <n v="0"/>
    <n v="0"/>
    <x v="8"/>
    <n v="3"/>
    <n v="2"/>
    <n v="2"/>
    <x v="0"/>
    <x v="1"/>
    <x v="0"/>
    <b v="0"/>
    <x v="0"/>
    <x v="8"/>
  </r>
  <r>
    <n v="1"/>
    <n v="125"/>
    <n v="0"/>
    <n v="0"/>
    <n v="24"/>
    <n v="677.33333330000005"/>
    <n v="0"/>
    <n v="3.2000000000000001E-2"/>
    <n v="0"/>
    <n v="0"/>
    <x v="7"/>
    <n v="3"/>
    <n v="2"/>
    <n v="8"/>
    <x v="0"/>
    <x v="0"/>
    <x v="0"/>
    <b v="0"/>
    <x v="0"/>
    <x v="7"/>
  </r>
  <r>
    <n v="2"/>
    <n v="75.599999999999994"/>
    <n v="1"/>
    <n v="11"/>
    <n v="28"/>
    <n v="2074.9295240000001"/>
    <n v="0"/>
    <n v="1.6935484000000001E-2"/>
    <n v="0"/>
    <n v="0"/>
    <x v="3"/>
    <n v="2"/>
    <n v="4"/>
    <n v="3"/>
    <x v="1"/>
    <x v="0"/>
    <x v="0"/>
    <b v="0"/>
    <x v="0"/>
    <x v="3"/>
  </r>
  <r>
    <n v="2"/>
    <n v="10.3"/>
    <n v="0"/>
    <n v="0"/>
    <n v="142"/>
    <n v="4204.4333329999999"/>
    <n v="9.7222220000000008E-3"/>
    <n v="2.1345899000000002E-2"/>
    <n v="0.77099186399999997"/>
    <n v="0"/>
    <x v="5"/>
    <n v="2"/>
    <n v="2"/>
    <n v="4"/>
    <x v="12"/>
    <x v="0"/>
    <x v="0"/>
    <b v="0"/>
    <x v="0"/>
    <x v="5"/>
  </r>
  <r>
    <n v="4"/>
    <n v="124.6"/>
    <n v="0"/>
    <n v="0"/>
    <n v="4"/>
    <n v="71"/>
    <n v="0"/>
    <n v="2.8571428999999999E-2"/>
    <n v="0"/>
    <n v="0"/>
    <x v="5"/>
    <n v="3"/>
    <n v="3"/>
    <n v="4"/>
    <x v="0"/>
    <x v="1"/>
    <x v="0"/>
    <b v="0"/>
    <x v="0"/>
    <x v="5"/>
  </r>
  <r>
    <n v="12"/>
    <n v="139.3666667"/>
    <n v="0"/>
    <n v="0"/>
    <n v="13"/>
    <n v="139.43333329999999"/>
    <n v="0"/>
    <n v="7.0175439999999997E-3"/>
    <n v="47.303701789999998"/>
    <n v="0"/>
    <x v="3"/>
    <n v="3"/>
    <n v="2"/>
    <n v="1"/>
    <x v="4"/>
    <x v="1"/>
    <x v="1"/>
    <b v="0"/>
    <x v="0"/>
    <x v="3"/>
  </r>
  <r>
    <n v="1"/>
    <n v="12.06666667"/>
    <n v="0"/>
    <n v="0"/>
    <n v="45"/>
    <n v="591.26406020000002"/>
    <n v="0"/>
    <n v="1.3028631000000001E-2"/>
    <n v="0"/>
    <n v="0"/>
    <x v="8"/>
    <n v="2"/>
    <n v="2"/>
    <n v="1"/>
    <x v="1"/>
    <x v="0"/>
    <x v="0"/>
    <b v="1"/>
    <x v="1"/>
    <x v="8"/>
  </r>
  <r>
    <n v="0"/>
    <n v="0"/>
    <n v="0"/>
    <n v="0"/>
    <n v="43"/>
    <n v="3747.833333"/>
    <n v="2.0930232999999999E-2"/>
    <n v="5.1162790999999999E-2"/>
    <n v="0"/>
    <n v="0"/>
    <x v="5"/>
    <n v="2"/>
    <n v="2"/>
    <n v="3"/>
    <x v="12"/>
    <x v="0"/>
    <x v="0"/>
    <b v="0"/>
    <x v="0"/>
    <x v="5"/>
  </r>
  <r>
    <n v="0"/>
    <n v="0"/>
    <n v="0"/>
    <n v="0"/>
    <n v="10"/>
    <n v="274.3"/>
    <n v="0"/>
    <n v="0.06"/>
    <n v="0"/>
    <n v="0"/>
    <x v="4"/>
    <n v="2"/>
    <n v="2"/>
    <n v="4"/>
    <x v="2"/>
    <x v="0"/>
    <x v="0"/>
    <b v="0"/>
    <x v="0"/>
    <x v="4"/>
  </r>
  <r>
    <n v="0"/>
    <n v="0"/>
    <n v="0"/>
    <n v="0"/>
    <n v="21"/>
    <n v="1280.02"/>
    <n v="0"/>
    <n v="1.9047618999999998E-2"/>
    <n v="7.2322018589999999"/>
    <n v="0"/>
    <x v="7"/>
    <n v="2"/>
    <n v="2"/>
    <n v="1"/>
    <x v="19"/>
    <x v="0"/>
    <x v="0"/>
    <b v="1"/>
    <x v="1"/>
    <x v="7"/>
  </r>
  <r>
    <n v="3"/>
    <n v="45.8"/>
    <n v="0"/>
    <n v="0"/>
    <n v="63"/>
    <n v="2435.6975309999998"/>
    <n v="9.5238100000000006E-3"/>
    <n v="1.7460317E-2"/>
    <n v="0"/>
    <n v="0"/>
    <x v="5"/>
    <n v="3"/>
    <n v="2"/>
    <n v="4"/>
    <x v="2"/>
    <x v="0"/>
    <x v="0"/>
    <b v="0"/>
    <x v="0"/>
    <x v="5"/>
  </r>
  <r>
    <n v="1"/>
    <n v="15.2"/>
    <n v="0"/>
    <n v="0"/>
    <n v="81"/>
    <n v="4536.3081389999998"/>
    <n v="3.2304527E-2"/>
    <n v="5.4759417999999997E-2"/>
    <n v="0"/>
    <n v="0"/>
    <x v="5"/>
    <n v="3"/>
    <n v="2"/>
    <n v="1"/>
    <x v="0"/>
    <x v="0"/>
    <x v="0"/>
    <b v="0"/>
    <x v="0"/>
    <x v="5"/>
  </r>
  <r>
    <n v="0"/>
    <n v="0"/>
    <n v="0"/>
    <n v="0"/>
    <n v="15"/>
    <n v="203.35"/>
    <n v="2.5000000000000001E-2"/>
    <n v="6.6666666999999999E-2"/>
    <n v="0"/>
    <n v="0"/>
    <x v="8"/>
    <n v="2"/>
    <n v="2"/>
    <n v="3"/>
    <x v="2"/>
    <x v="0"/>
    <x v="0"/>
    <b v="0"/>
    <x v="0"/>
    <x v="8"/>
  </r>
  <r>
    <n v="4"/>
    <n v="133.80000000000001"/>
    <n v="2"/>
    <n v="54.4"/>
    <n v="13"/>
    <n v="421.7857143"/>
    <n v="0"/>
    <n v="2.3529412E-2"/>
    <n v="0"/>
    <n v="0"/>
    <x v="7"/>
    <n v="1"/>
    <n v="1"/>
    <n v="3"/>
    <x v="1"/>
    <x v="1"/>
    <x v="0"/>
    <b v="0"/>
    <x v="0"/>
    <x v="7"/>
  </r>
  <r>
    <n v="0"/>
    <n v="0"/>
    <n v="0"/>
    <n v="0"/>
    <n v="31"/>
    <n v="485.6333333"/>
    <n v="1.9354838999999999E-2"/>
    <n v="3.8709676999999998E-2"/>
    <n v="0"/>
    <n v="0"/>
    <x v="5"/>
    <n v="2"/>
    <n v="2"/>
    <n v="1"/>
    <x v="3"/>
    <x v="0"/>
    <x v="0"/>
    <b v="0"/>
    <x v="0"/>
    <x v="5"/>
  </r>
  <r>
    <n v="1"/>
    <n v="21.2"/>
    <n v="0"/>
    <n v="0"/>
    <n v="21"/>
    <n v="836.1"/>
    <n v="0"/>
    <n v="4.5454550000000003E-3"/>
    <n v="0"/>
    <n v="0"/>
    <x v="3"/>
    <n v="2"/>
    <n v="4"/>
    <n v="9"/>
    <x v="3"/>
    <x v="1"/>
    <x v="0"/>
    <b v="0"/>
    <x v="0"/>
    <x v="3"/>
  </r>
  <r>
    <n v="0"/>
    <n v="0"/>
    <n v="0"/>
    <n v="0"/>
    <n v="30"/>
    <n v="1500.2133329999999"/>
    <n v="0"/>
    <n v="3.333333E-3"/>
    <n v="0"/>
    <n v="0"/>
    <x v="3"/>
    <n v="2"/>
    <n v="6"/>
    <n v="1"/>
    <x v="0"/>
    <x v="0"/>
    <x v="0"/>
    <b v="0"/>
    <x v="0"/>
    <x v="3"/>
  </r>
  <r>
    <n v="0"/>
    <n v="0"/>
    <n v="0"/>
    <n v="0"/>
    <n v="3"/>
    <n v="845.3"/>
    <n v="0"/>
    <n v="3.3333333E-2"/>
    <n v="0"/>
    <n v="0"/>
    <x v="8"/>
    <n v="1"/>
    <n v="2"/>
    <n v="1"/>
    <x v="1"/>
    <x v="1"/>
    <x v="1"/>
    <b v="0"/>
    <x v="0"/>
    <x v="8"/>
  </r>
  <r>
    <n v="0"/>
    <n v="0"/>
    <n v="0"/>
    <n v="0"/>
    <n v="8"/>
    <n v="194.4"/>
    <n v="0"/>
    <n v="2.5000000000000001E-2"/>
    <n v="0"/>
    <n v="0"/>
    <x v="6"/>
    <n v="2"/>
    <n v="10"/>
    <n v="6"/>
    <x v="3"/>
    <x v="0"/>
    <x v="0"/>
    <b v="0"/>
    <x v="0"/>
    <x v="6"/>
  </r>
  <r>
    <n v="0"/>
    <n v="0"/>
    <n v="0"/>
    <n v="0"/>
    <n v="2"/>
    <n v="58.6"/>
    <n v="0"/>
    <n v="0.05"/>
    <n v="0"/>
    <n v="0"/>
    <x v="5"/>
    <n v="1"/>
    <n v="2"/>
    <n v="2"/>
    <x v="0"/>
    <x v="0"/>
    <x v="0"/>
    <b v="0"/>
    <x v="0"/>
    <x v="5"/>
  </r>
  <r>
    <n v="0"/>
    <n v="0"/>
    <n v="2"/>
    <n v="842.3"/>
    <n v="26"/>
    <n v="1911.7111110000001"/>
    <n v="1.5384615000000001E-2"/>
    <n v="3.6666667E-2"/>
    <n v="8.0188324580000003"/>
    <n v="0"/>
    <x v="5"/>
    <n v="3"/>
    <n v="2"/>
    <n v="1"/>
    <x v="1"/>
    <x v="0"/>
    <x v="1"/>
    <b v="1"/>
    <x v="1"/>
    <x v="5"/>
  </r>
  <r>
    <n v="0"/>
    <n v="0"/>
    <n v="0"/>
    <n v="0"/>
    <n v="14"/>
    <n v="253.1"/>
    <n v="5.7142856999999998E-2"/>
    <n v="7.8571428999999998E-2"/>
    <n v="0"/>
    <n v="0"/>
    <x v="4"/>
    <n v="1"/>
    <n v="1"/>
    <n v="2"/>
    <x v="2"/>
    <x v="0"/>
    <x v="0"/>
    <b v="0"/>
    <x v="0"/>
    <x v="4"/>
  </r>
  <r>
    <n v="0"/>
    <n v="0"/>
    <n v="0"/>
    <n v="0"/>
    <n v="3"/>
    <n v="36.6"/>
    <n v="0"/>
    <n v="3.3333333E-2"/>
    <n v="0"/>
    <n v="0"/>
    <x v="6"/>
    <n v="2"/>
    <n v="2"/>
    <n v="6"/>
    <x v="1"/>
    <x v="0"/>
    <x v="0"/>
    <b v="0"/>
    <x v="0"/>
    <x v="6"/>
  </r>
  <r>
    <n v="0"/>
    <n v="0"/>
    <n v="0"/>
    <n v="0"/>
    <n v="0"/>
    <n v="0"/>
    <n v="0.18"/>
    <n v="0.18181818199999999"/>
    <n v="0"/>
    <n v="0"/>
    <x v="4"/>
    <n v="2"/>
    <n v="2"/>
    <n v="7"/>
    <x v="5"/>
    <x v="0"/>
    <x v="0"/>
    <b v="0"/>
    <x v="0"/>
    <x v="4"/>
  </r>
  <r>
    <n v="0"/>
    <n v="0"/>
    <n v="0"/>
    <n v="0"/>
    <n v="22"/>
    <n v="821.89333329999999"/>
    <n v="1.5151520000000001E-3"/>
    <n v="4.2424242000000001E-2"/>
    <n v="0"/>
    <n v="0"/>
    <x v="5"/>
    <n v="2"/>
    <n v="4"/>
    <n v="6"/>
    <x v="0"/>
    <x v="0"/>
    <x v="0"/>
    <b v="0"/>
    <x v="0"/>
    <x v="5"/>
  </r>
  <r>
    <n v="2"/>
    <n v="23"/>
    <n v="1"/>
    <n v="80.599999999999994"/>
    <n v="53"/>
    <n v="1693.73"/>
    <n v="3.4545455000000003E-2"/>
    <n v="5.4839160999999997E-2"/>
    <n v="0"/>
    <n v="0"/>
    <x v="6"/>
    <n v="2"/>
    <n v="2"/>
    <n v="1"/>
    <x v="0"/>
    <x v="0"/>
    <x v="0"/>
    <b v="0"/>
    <x v="0"/>
    <x v="6"/>
  </r>
  <r>
    <n v="0"/>
    <n v="0"/>
    <n v="1"/>
    <n v="426.2"/>
    <n v="10"/>
    <n v="157.06666670000001"/>
    <n v="0"/>
    <n v="1.6666667E-2"/>
    <n v="32.73061637"/>
    <n v="0"/>
    <x v="5"/>
    <n v="2"/>
    <n v="2"/>
    <n v="3"/>
    <x v="1"/>
    <x v="0"/>
    <x v="0"/>
    <b v="1"/>
    <x v="1"/>
    <x v="5"/>
  </r>
  <r>
    <n v="0"/>
    <n v="0"/>
    <n v="0"/>
    <n v="0"/>
    <n v="31"/>
    <n v="804.04308179999998"/>
    <n v="0"/>
    <n v="2.0901090000000002E-3"/>
    <n v="0"/>
    <n v="0"/>
    <x v="4"/>
    <n v="3"/>
    <n v="2"/>
    <n v="1"/>
    <x v="2"/>
    <x v="0"/>
    <x v="0"/>
    <b v="0"/>
    <x v="0"/>
    <x v="4"/>
  </r>
  <r>
    <n v="9"/>
    <n v="115.4"/>
    <n v="0"/>
    <n v="0"/>
    <n v="29"/>
    <n v="1514.7033329999999"/>
    <n v="5.0000000000000001E-3"/>
    <n v="1.1342593E-2"/>
    <n v="4.7020655329999999"/>
    <n v="0"/>
    <x v="5"/>
    <n v="3"/>
    <n v="2"/>
    <n v="8"/>
    <x v="0"/>
    <x v="0"/>
    <x v="1"/>
    <b v="0"/>
    <x v="0"/>
    <x v="5"/>
  </r>
  <r>
    <n v="9"/>
    <n v="211"/>
    <n v="1"/>
    <n v="52.4"/>
    <n v="22"/>
    <n v="501.07142859999999"/>
    <n v="0"/>
    <n v="3.4666666999999998E-2"/>
    <n v="0"/>
    <n v="0"/>
    <x v="6"/>
    <n v="1"/>
    <n v="2"/>
    <n v="1"/>
    <x v="3"/>
    <x v="0"/>
    <x v="1"/>
    <b v="1"/>
    <x v="1"/>
    <x v="6"/>
  </r>
  <r>
    <n v="1"/>
    <n v="28.2"/>
    <n v="1"/>
    <n v="36.200000000000003"/>
    <n v="130"/>
    <n v="9447.5785140000007"/>
    <n v="1.2661499E-2"/>
    <n v="2.5758194000000002E-2"/>
    <n v="0"/>
    <n v="0"/>
    <x v="8"/>
    <n v="1"/>
    <n v="2"/>
    <n v="5"/>
    <x v="0"/>
    <x v="0"/>
    <x v="0"/>
    <b v="0"/>
    <x v="0"/>
    <x v="8"/>
  </r>
  <r>
    <n v="2"/>
    <n v="40.9"/>
    <n v="0"/>
    <n v="0"/>
    <n v="9"/>
    <n v="437.4"/>
    <n v="1.8181817999999999E-2"/>
    <n v="2.7272727E-2"/>
    <n v="0"/>
    <n v="0"/>
    <x v="5"/>
    <n v="3"/>
    <n v="2"/>
    <n v="1"/>
    <x v="4"/>
    <x v="0"/>
    <x v="1"/>
    <b v="0"/>
    <x v="0"/>
    <x v="5"/>
  </r>
  <r>
    <n v="10"/>
    <n v="275.33333329999999"/>
    <n v="1"/>
    <n v="6"/>
    <n v="19"/>
    <n v="719.8833333"/>
    <n v="0"/>
    <n v="1.8518519000000001E-2"/>
    <n v="0"/>
    <n v="0"/>
    <x v="8"/>
    <n v="2"/>
    <n v="2"/>
    <n v="5"/>
    <x v="4"/>
    <x v="0"/>
    <x v="1"/>
    <b v="1"/>
    <x v="1"/>
    <x v="8"/>
  </r>
  <r>
    <n v="2"/>
    <n v="35.200000000000003"/>
    <n v="0"/>
    <n v="0"/>
    <n v="15"/>
    <n v="521.8666667"/>
    <n v="0"/>
    <n v="6.2500000000000003E-3"/>
    <n v="0"/>
    <n v="0"/>
    <x v="4"/>
    <n v="2"/>
    <n v="2"/>
    <n v="9"/>
    <x v="1"/>
    <x v="1"/>
    <x v="0"/>
    <b v="0"/>
    <x v="0"/>
    <x v="4"/>
  </r>
  <r>
    <n v="0"/>
    <n v="0"/>
    <n v="0"/>
    <n v="0"/>
    <n v="8"/>
    <n v="55.3"/>
    <n v="0"/>
    <n v="2.5000000000000001E-2"/>
    <n v="0"/>
    <n v="0"/>
    <x v="5"/>
    <n v="1"/>
    <n v="1"/>
    <n v="3"/>
    <x v="2"/>
    <x v="0"/>
    <x v="0"/>
    <b v="0"/>
    <x v="0"/>
    <x v="5"/>
  </r>
  <r>
    <n v="8"/>
    <n v="246.53333330000001"/>
    <n v="0"/>
    <n v="0"/>
    <n v="79"/>
    <n v="2150.4333329999999"/>
    <n v="7.2289160000000002E-3"/>
    <n v="2.0883533999999999E-2"/>
    <n v="17.35448787"/>
    <n v="0"/>
    <x v="7"/>
    <n v="1"/>
    <n v="1"/>
    <n v="1"/>
    <x v="2"/>
    <x v="0"/>
    <x v="0"/>
    <b v="0"/>
    <x v="0"/>
    <x v="7"/>
  </r>
  <r>
    <n v="4"/>
    <n v="245.8"/>
    <n v="1"/>
    <n v="0"/>
    <n v="28"/>
    <n v="707.91166669999996"/>
    <n v="0"/>
    <n v="1.7241379000000001E-2"/>
    <n v="0"/>
    <n v="0"/>
    <x v="8"/>
    <n v="1"/>
    <n v="1"/>
    <n v="3"/>
    <x v="1"/>
    <x v="0"/>
    <x v="0"/>
    <b v="0"/>
    <x v="0"/>
    <x v="8"/>
  </r>
  <r>
    <n v="0"/>
    <n v="0"/>
    <n v="0"/>
    <n v="0"/>
    <n v="3"/>
    <n v="96.7"/>
    <n v="0"/>
    <n v="0"/>
    <n v="0"/>
    <n v="0"/>
    <x v="5"/>
    <n v="1"/>
    <n v="1"/>
    <n v="1"/>
    <x v="1"/>
    <x v="0"/>
    <x v="1"/>
    <b v="0"/>
    <x v="0"/>
    <x v="5"/>
  </r>
  <r>
    <n v="16"/>
    <n v="391.68333330000002"/>
    <n v="0"/>
    <n v="0"/>
    <n v="24"/>
    <n v="443.75"/>
    <n v="0"/>
    <n v="6.4516130000000001E-3"/>
    <n v="0"/>
    <n v="0"/>
    <x v="6"/>
    <n v="2"/>
    <n v="10"/>
    <n v="7"/>
    <x v="2"/>
    <x v="0"/>
    <x v="0"/>
    <b v="0"/>
    <x v="0"/>
    <x v="6"/>
  </r>
  <r>
    <n v="4"/>
    <n v="43.466666670000002"/>
    <n v="0"/>
    <n v="0"/>
    <n v="4"/>
    <n v="27.266666669999999"/>
    <n v="0"/>
    <n v="2.8571428999999999E-2"/>
    <n v="0"/>
    <n v="0"/>
    <x v="8"/>
    <n v="1"/>
    <n v="1"/>
    <n v="1"/>
    <x v="4"/>
    <x v="1"/>
    <x v="0"/>
    <b v="1"/>
    <x v="1"/>
    <x v="8"/>
  </r>
  <r>
    <n v="8"/>
    <n v="452.5"/>
    <n v="0"/>
    <n v="0"/>
    <n v="30"/>
    <n v="643.43333329999996"/>
    <n v="0"/>
    <n v="1.9047618999999998E-2"/>
    <n v="0"/>
    <n v="0"/>
    <x v="3"/>
    <n v="1"/>
    <n v="1"/>
    <n v="9"/>
    <x v="1"/>
    <x v="0"/>
    <x v="0"/>
    <b v="0"/>
    <x v="0"/>
    <x v="3"/>
  </r>
  <r>
    <n v="7"/>
    <n v="123.2"/>
    <n v="0"/>
    <n v="0"/>
    <n v="16"/>
    <n v="283.72142860000002"/>
    <n v="1.4473684000000001E-2"/>
    <n v="2.2222222E-2"/>
    <n v="0"/>
    <n v="0"/>
    <x v="5"/>
    <n v="3"/>
    <n v="2"/>
    <n v="3"/>
    <x v="12"/>
    <x v="0"/>
    <x v="0"/>
    <b v="0"/>
    <x v="0"/>
    <x v="5"/>
  </r>
  <r>
    <n v="0"/>
    <n v="0"/>
    <n v="0"/>
    <n v="0"/>
    <n v="25"/>
    <n v="883.97619050000003"/>
    <n v="0.02"/>
    <n v="2.9333333E-2"/>
    <n v="0"/>
    <n v="0"/>
    <x v="8"/>
    <n v="3"/>
    <n v="2"/>
    <n v="3"/>
    <x v="3"/>
    <x v="0"/>
    <x v="1"/>
    <b v="0"/>
    <x v="0"/>
    <x v="8"/>
  </r>
  <r>
    <n v="2"/>
    <n v="35.299999999999997"/>
    <n v="0"/>
    <n v="0"/>
    <n v="3"/>
    <n v="18.100000000000001"/>
    <n v="3.3333333E-2"/>
    <n v="6.1111111000000003E-2"/>
    <n v="0"/>
    <n v="0"/>
    <x v="5"/>
    <n v="3"/>
    <n v="2"/>
    <n v="3"/>
    <x v="2"/>
    <x v="0"/>
    <x v="1"/>
    <b v="1"/>
    <x v="1"/>
    <x v="5"/>
  </r>
  <r>
    <n v="0"/>
    <n v="0"/>
    <n v="0"/>
    <n v="0"/>
    <n v="29"/>
    <n v="1970"/>
    <n v="0"/>
    <n v="0"/>
    <n v="100.7256048"/>
    <n v="0"/>
    <x v="3"/>
    <n v="4"/>
    <n v="1"/>
    <n v="5"/>
    <x v="1"/>
    <x v="0"/>
    <x v="0"/>
    <b v="1"/>
    <x v="1"/>
    <x v="3"/>
  </r>
  <r>
    <n v="0"/>
    <n v="0"/>
    <n v="0"/>
    <n v="0"/>
    <n v="4"/>
    <n v="52.3"/>
    <n v="0"/>
    <n v="0.1"/>
    <n v="0"/>
    <n v="0"/>
    <x v="6"/>
    <n v="2"/>
    <n v="2"/>
    <n v="6"/>
    <x v="4"/>
    <x v="0"/>
    <x v="0"/>
    <b v="0"/>
    <x v="0"/>
    <x v="6"/>
  </r>
  <r>
    <n v="4"/>
    <n v="96.8"/>
    <n v="1"/>
    <n v="535"/>
    <n v="9"/>
    <n v="1888.2"/>
    <n v="0"/>
    <n v="2.7272727E-2"/>
    <n v="0"/>
    <n v="0"/>
    <x v="7"/>
    <n v="2"/>
    <n v="2"/>
    <n v="9"/>
    <x v="1"/>
    <x v="0"/>
    <x v="0"/>
    <b v="0"/>
    <x v="0"/>
    <x v="7"/>
  </r>
  <r>
    <n v="4"/>
    <n v="103"/>
    <n v="0"/>
    <n v="0"/>
    <n v="32"/>
    <n v="1092.1833329999999"/>
    <n v="0"/>
    <n v="6.2500000000000003E-3"/>
    <n v="0"/>
    <n v="0"/>
    <x v="5"/>
    <n v="2"/>
    <n v="2"/>
    <n v="6"/>
    <x v="0"/>
    <x v="0"/>
    <x v="0"/>
    <b v="0"/>
    <x v="0"/>
    <x v="5"/>
  </r>
  <r>
    <n v="2"/>
    <n v="15.2"/>
    <n v="0"/>
    <n v="0"/>
    <n v="22"/>
    <n v="244.2"/>
    <n v="2.7272727E-2"/>
    <n v="6.3636364000000001E-2"/>
    <n v="0"/>
    <n v="0"/>
    <x v="6"/>
    <n v="2"/>
    <n v="2"/>
    <n v="7"/>
    <x v="0"/>
    <x v="0"/>
    <x v="1"/>
    <b v="0"/>
    <x v="0"/>
    <x v="6"/>
  </r>
  <r>
    <n v="4"/>
    <n v="71.7"/>
    <n v="0"/>
    <n v="0"/>
    <n v="8"/>
    <n v="74.599999999999994"/>
    <n v="0.109090909"/>
    <n v="0.127272727"/>
    <n v="0"/>
    <n v="0"/>
    <x v="5"/>
    <n v="3"/>
    <n v="2"/>
    <n v="6"/>
    <x v="12"/>
    <x v="0"/>
    <x v="0"/>
    <b v="0"/>
    <x v="0"/>
    <x v="5"/>
  </r>
  <r>
    <n v="6"/>
    <n v="631.10731710000005"/>
    <n v="3"/>
    <n v="7.6"/>
    <n v="28"/>
    <n v="2104.5739840000001"/>
    <n v="7.1895420000000002E-3"/>
    <n v="3.4273973999999999E-2"/>
    <n v="35.515189509999999"/>
    <n v="0"/>
    <x v="7"/>
    <n v="2"/>
    <n v="2"/>
    <n v="5"/>
    <x v="5"/>
    <x v="0"/>
    <x v="0"/>
    <b v="0"/>
    <x v="0"/>
    <x v="7"/>
  </r>
  <r>
    <n v="7"/>
    <n v="94.84"/>
    <n v="0"/>
    <n v="0"/>
    <n v="43"/>
    <n v="1487.229317"/>
    <n v="4.5454550000000003E-3"/>
    <n v="1.9638695000000001E-2"/>
    <n v="0"/>
    <n v="0"/>
    <x v="3"/>
    <n v="2"/>
    <n v="4"/>
    <n v="1"/>
    <x v="1"/>
    <x v="0"/>
    <x v="0"/>
    <b v="0"/>
    <x v="0"/>
    <x v="3"/>
  </r>
  <r>
    <n v="11"/>
    <n v="196.15"/>
    <n v="0"/>
    <n v="0"/>
    <n v="141"/>
    <n v="2623.580864"/>
    <n v="0"/>
    <n v="4.2440280000000004E-3"/>
    <n v="12.50786523"/>
    <n v="0"/>
    <x v="7"/>
    <n v="2"/>
    <n v="2"/>
    <n v="6"/>
    <x v="1"/>
    <x v="0"/>
    <x v="0"/>
    <b v="0"/>
    <x v="0"/>
    <x v="7"/>
  </r>
  <r>
    <n v="0"/>
    <n v="0"/>
    <n v="0"/>
    <n v="0"/>
    <n v="32"/>
    <n v="875.93333329999996"/>
    <n v="3.1770832999999998E-2"/>
    <n v="7.2395833000000007E-2"/>
    <n v="0"/>
    <n v="0"/>
    <x v="3"/>
    <n v="1"/>
    <n v="1"/>
    <n v="3"/>
    <x v="2"/>
    <x v="0"/>
    <x v="0"/>
    <b v="0"/>
    <x v="0"/>
    <x v="3"/>
  </r>
  <r>
    <n v="1"/>
    <n v="215.6"/>
    <n v="2"/>
    <n v="8"/>
    <n v="27"/>
    <n v="2968.9"/>
    <n v="2.1428571E-2"/>
    <n v="3.6904762000000001E-2"/>
    <n v="0"/>
    <n v="0"/>
    <x v="7"/>
    <n v="3"/>
    <n v="2"/>
    <n v="6"/>
    <x v="0"/>
    <x v="0"/>
    <x v="0"/>
    <b v="0"/>
    <x v="0"/>
    <x v="7"/>
  </r>
  <r>
    <n v="6"/>
    <n v="88.28"/>
    <n v="0"/>
    <n v="0"/>
    <n v="17"/>
    <n v="310.97142860000002"/>
    <n v="3.1578947000000003E-2"/>
    <n v="3.5247209000000002E-2"/>
    <n v="0"/>
    <n v="0"/>
    <x v="3"/>
    <n v="3"/>
    <n v="2"/>
    <n v="1"/>
    <x v="12"/>
    <x v="0"/>
    <x v="0"/>
    <b v="0"/>
    <x v="0"/>
    <x v="3"/>
  </r>
  <r>
    <n v="5"/>
    <n v="271.75"/>
    <n v="1"/>
    <n v="0"/>
    <n v="40"/>
    <n v="675.20209880000004"/>
    <n v="1.4999999999999999E-2"/>
    <n v="1.9412202E-2"/>
    <n v="0"/>
    <n v="0"/>
    <x v="3"/>
    <n v="2"/>
    <n v="2"/>
    <n v="3"/>
    <x v="1"/>
    <x v="0"/>
    <x v="0"/>
    <b v="0"/>
    <x v="0"/>
    <x v="3"/>
  </r>
  <r>
    <n v="0"/>
    <n v="0"/>
    <n v="2"/>
    <n v="32.200000000000003"/>
    <n v="41"/>
    <n v="1321.322222"/>
    <n v="0"/>
    <n v="2.1428571E-2"/>
    <n v="3.979543638"/>
    <n v="0"/>
    <x v="3"/>
    <n v="4"/>
    <n v="1"/>
    <n v="1"/>
    <x v="1"/>
    <x v="0"/>
    <x v="0"/>
    <b v="0"/>
    <x v="0"/>
    <x v="3"/>
  </r>
  <r>
    <n v="1"/>
    <n v="8.1"/>
    <n v="0"/>
    <n v="0"/>
    <n v="16"/>
    <n v="2227.8000000000002"/>
    <n v="0"/>
    <n v="2.1428571E-2"/>
    <n v="0"/>
    <n v="0"/>
    <x v="8"/>
    <n v="2"/>
    <n v="2"/>
    <n v="1"/>
    <x v="4"/>
    <x v="1"/>
    <x v="0"/>
    <b v="1"/>
    <x v="1"/>
    <x v="8"/>
  </r>
  <r>
    <n v="3"/>
    <n v="195.4"/>
    <n v="2"/>
    <n v="294.60000000000002"/>
    <n v="93"/>
    <n v="6412.2333330000001"/>
    <n v="0"/>
    <n v="2.6687598E-2"/>
    <n v="0"/>
    <n v="0"/>
    <x v="8"/>
    <n v="2"/>
    <n v="2"/>
    <n v="9"/>
    <x v="1"/>
    <x v="0"/>
    <x v="0"/>
    <b v="1"/>
    <x v="1"/>
    <x v="8"/>
  </r>
  <r>
    <n v="3"/>
    <n v="36.200000000000003"/>
    <n v="0"/>
    <n v="0"/>
    <n v="2"/>
    <n v="4"/>
    <n v="0"/>
    <n v="0.04"/>
    <n v="27.793738609999998"/>
    <n v="0"/>
    <x v="3"/>
    <n v="2"/>
    <n v="2"/>
    <n v="6"/>
    <x v="1"/>
    <x v="1"/>
    <x v="1"/>
    <b v="0"/>
    <x v="0"/>
    <x v="3"/>
  </r>
  <r>
    <n v="4"/>
    <n v="71.333333330000002"/>
    <n v="0"/>
    <n v="0"/>
    <n v="21"/>
    <n v="295.33333329999999"/>
    <n v="1.6666667E-2"/>
    <n v="5.8333333000000001E-2"/>
    <n v="0"/>
    <n v="0"/>
    <x v="5"/>
    <n v="2"/>
    <n v="10"/>
    <n v="3"/>
    <x v="1"/>
    <x v="0"/>
    <x v="1"/>
    <b v="1"/>
    <x v="1"/>
    <x v="5"/>
  </r>
  <r>
    <n v="0"/>
    <n v="0"/>
    <n v="3"/>
    <n v="44"/>
    <n v="52"/>
    <n v="1216.364286"/>
    <n v="5.0909090999999997E-2"/>
    <n v="7.3225107999999997E-2"/>
    <n v="0"/>
    <n v="0"/>
    <x v="8"/>
    <n v="3"/>
    <n v="2"/>
    <n v="1"/>
    <x v="12"/>
    <x v="0"/>
    <x v="1"/>
    <b v="0"/>
    <x v="0"/>
    <x v="8"/>
  </r>
  <r>
    <n v="0"/>
    <n v="0"/>
    <n v="0"/>
    <n v="0"/>
    <n v="35"/>
    <n v="1608.7"/>
    <n v="0"/>
    <n v="2.8571429999999999E-3"/>
    <n v="0"/>
    <n v="0"/>
    <x v="8"/>
    <n v="2"/>
    <n v="4"/>
    <n v="3"/>
    <x v="1"/>
    <x v="1"/>
    <x v="0"/>
    <b v="0"/>
    <x v="0"/>
    <x v="8"/>
  </r>
  <r>
    <n v="0"/>
    <n v="0"/>
    <n v="0"/>
    <n v="0"/>
    <n v="24"/>
    <n v="1476.0214289999999"/>
    <n v="1.3043478000000001E-2"/>
    <n v="2.4378882000000001E-2"/>
    <n v="0"/>
    <n v="0"/>
    <x v="8"/>
    <n v="2"/>
    <n v="2"/>
    <n v="8"/>
    <x v="1"/>
    <x v="0"/>
    <x v="0"/>
    <b v="0"/>
    <x v="0"/>
    <x v="8"/>
  </r>
  <r>
    <n v="0"/>
    <n v="0"/>
    <n v="0"/>
    <n v="0"/>
    <n v="6"/>
    <n v="1156.5"/>
    <n v="0"/>
    <n v="3.3333333E-2"/>
    <n v="0"/>
    <n v="0"/>
    <x v="7"/>
    <n v="2"/>
    <n v="2"/>
    <n v="1"/>
    <x v="19"/>
    <x v="0"/>
    <x v="0"/>
    <b v="0"/>
    <x v="0"/>
    <x v="7"/>
  </r>
  <r>
    <n v="3"/>
    <n v="25.6"/>
    <n v="0"/>
    <n v="0"/>
    <n v="10"/>
    <n v="327.77333329999999"/>
    <n v="0"/>
    <n v="1.3095238E-2"/>
    <n v="11.78466261"/>
    <n v="0"/>
    <x v="5"/>
    <n v="1"/>
    <n v="1"/>
    <n v="1"/>
    <x v="4"/>
    <x v="0"/>
    <x v="0"/>
    <b v="1"/>
    <x v="1"/>
    <x v="5"/>
  </r>
  <r>
    <n v="6"/>
    <n v="103.9"/>
    <n v="3"/>
    <n v="50.2"/>
    <n v="9"/>
    <n v="1759.0666670000001"/>
    <n v="1.1764706E-2"/>
    <n v="2.4705881999999998E-2"/>
    <n v="0"/>
    <n v="0"/>
    <x v="8"/>
    <n v="1"/>
    <n v="1"/>
    <n v="7"/>
    <x v="4"/>
    <x v="0"/>
    <x v="0"/>
    <b v="0"/>
    <x v="0"/>
    <x v="8"/>
  </r>
  <r>
    <n v="11"/>
    <n v="603.79999999999995"/>
    <n v="2"/>
    <n v="102.75"/>
    <n v="305"/>
    <n v="5018.328289"/>
    <n v="1.607717E-3"/>
    <n v="5.6258810000000001E-3"/>
    <n v="0"/>
    <n v="0"/>
    <x v="3"/>
    <n v="3"/>
    <n v="2"/>
    <n v="6"/>
    <x v="2"/>
    <x v="0"/>
    <x v="0"/>
    <b v="0"/>
    <x v="0"/>
    <x v="3"/>
  </r>
  <r>
    <n v="0"/>
    <n v="0"/>
    <n v="0"/>
    <n v="0"/>
    <n v="3"/>
    <n v="11"/>
    <n v="6.6666666999999999E-2"/>
    <n v="0.133333333"/>
    <n v="0"/>
    <n v="0"/>
    <x v="4"/>
    <n v="2"/>
    <n v="2"/>
    <n v="1"/>
    <x v="3"/>
    <x v="0"/>
    <x v="0"/>
    <b v="0"/>
    <x v="0"/>
    <x v="4"/>
  </r>
  <r>
    <n v="0"/>
    <n v="0"/>
    <n v="0"/>
    <n v="0"/>
    <n v="31"/>
    <n v="631.08571429999995"/>
    <n v="1.2903226E-2"/>
    <n v="2.078853E-2"/>
    <n v="0"/>
    <n v="0"/>
    <x v="4"/>
    <n v="2"/>
    <n v="2"/>
    <n v="8"/>
    <x v="0"/>
    <x v="0"/>
    <x v="0"/>
    <b v="0"/>
    <x v="0"/>
    <x v="4"/>
  </r>
  <r>
    <n v="1"/>
    <n v="17.2"/>
    <n v="0"/>
    <n v="0"/>
    <n v="4"/>
    <n v="192.4"/>
    <n v="0"/>
    <n v="0.01"/>
    <n v="0"/>
    <n v="0"/>
    <x v="8"/>
    <n v="2"/>
    <n v="2"/>
    <n v="2"/>
    <x v="1"/>
    <x v="1"/>
    <x v="0"/>
    <b v="0"/>
    <x v="0"/>
    <x v="8"/>
  </r>
  <r>
    <n v="0"/>
    <n v="0"/>
    <n v="0"/>
    <n v="0"/>
    <n v="1"/>
    <n v="0"/>
    <n v="0.2"/>
    <n v="0.2"/>
    <n v="0"/>
    <n v="0"/>
    <x v="5"/>
    <n v="2"/>
    <n v="4"/>
    <n v="7"/>
    <x v="0"/>
    <x v="0"/>
    <x v="0"/>
    <b v="0"/>
    <x v="0"/>
    <x v="5"/>
  </r>
  <r>
    <n v="3"/>
    <n v="61.4"/>
    <n v="1"/>
    <n v="0"/>
    <n v="19"/>
    <n v="381.6"/>
    <n v="4.0909091000000002E-2"/>
    <n v="5.6818182000000002E-2"/>
    <n v="8.3305748150000003"/>
    <n v="0"/>
    <x v="6"/>
    <n v="1"/>
    <n v="1"/>
    <n v="4"/>
    <x v="0"/>
    <x v="0"/>
    <x v="0"/>
    <b v="1"/>
    <x v="1"/>
    <x v="6"/>
  </r>
  <r>
    <n v="0"/>
    <n v="0"/>
    <n v="0"/>
    <n v="0"/>
    <n v="20"/>
    <n v="1002.366667"/>
    <n v="0"/>
    <n v="7.8947370000000006E-3"/>
    <n v="47.57898514"/>
    <n v="0"/>
    <x v="3"/>
    <n v="2"/>
    <n v="2"/>
    <n v="4"/>
    <x v="1"/>
    <x v="0"/>
    <x v="1"/>
    <b v="1"/>
    <x v="1"/>
    <x v="3"/>
  </r>
  <r>
    <n v="0"/>
    <n v="0"/>
    <n v="0"/>
    <n v="0"/>
    <n v="12"/>
    <n v="213.28333330000001"/>
    <n v="1.6666667E-2"/>
    <n v="4.1666666999999998E-2"/>
    <n v="0"/>
    <n v="0"/>
    <x v="6"/>
    <n v="3"/>
    <n v="2"/>
    <n v="3"/>
    <x v="3"/>
    <x v="0"/>
    <x v="0"/>
    <b v="0"/>
    <x v="0"/>
    <x v="6"/>
  </r>
  <r>
    <n v="2"/>
    <n v="61.5"/>
    <n v="0"/>
    <n v="0"/>
    <n v="15"/>
    <n v="1950.386667"/>
    <n v="0"/>
    <n v="7.2916669999999999E-3"/>
    <n v="0"/>
    <n v="0"/>
    <x v="7"/>
    <n v="2"/>
    <n v="10"/>
    <n v="2"/>
    <x v="3"/>
    <x v="0"/>
    <x v="1"/>
    <b v="0"/>
    <x v="0"/>
    <x v="7"/>
  </r>
  <r>
    <n v="4"/>
    <n v="134.1"/>
    <n v="0"/>
    <n v="0"/>
    <n v="7"/>
    <n v="110.3"/>
    <n v="0"/>
    <n v="1.5151515000000001E-2"/>
    <n v="0"/>
    <n v="0"/>
    <x v="8"/>
    <n v="3"/>
    <n v="2"/>
    <n v="1"/>
    <x v="4"/>
    <x v="1"/>
    <x v="0"/>
    <b v="0"/>
    <x v="0"/>
    <x v="8"/>
  </r>
  <r>
    <n v="1"/>
    <n v="65.400000000000006"/>
    <n v="0"/>
    <n v="0"/>
    <n v="37"/>
    <n v="2097.42"/>
    <n v="3.6036039999999998E-3"/>
    <n v="1.0990991E-2"/>
    <n v="0"/>
    <n v="0"/>
    <x v="5"/>
    <n v="1"/>
    <n v="1"/>
    <n v="5"/>
    <x v="1"/>
    <x v="0"/>
    <x v="0"/>
    <b v="0"/>
    <x v="0"/>
    <x v="5"/>
  </r>
  <r>
    <n v="0"/>
    <n v="0"/>
    <n v="0"/>
    <n v="0"/>
    <n v="60"/>
    <n v="1288.5633330000001"/>
    <n v="0"/>
    <n v="1.7777778000000001E-2"/>
    <n v="0"/>
    <n v="0"/>
    <x v="4"/>
    <n v="2"/>
    <n v="4"/>
    <n v="3"/>
    <x v="3"/>
    <x v="0"/>
    <x v="0"/>
    <b v="0"/>
    <x v="0"/>
    <x v="4"/>
  </r>
  <r>
    <n v="2"/>
    <n v="55.4"/>
    <n v="0"/>
    <n v="0"/>
    <n v="20"/>
    <n v="654.20000000000005"/>
    <n v="0"/>
    <n v="9.5238100000000006E-3"/>
    <n v="0"/>
    <n v="0"/>
    <x v="8"/>
    <n v="4"/>
    <n v="1"/>
    <n v="1"/>
    <x v="1"/>
    <x v="1"/>
    <x v="1"/>
    <b v="0"/>
    <x v="0"/>
    <x v="8"/>
  </r>
  <r>
    <n v="0"/>
    <n v="0"/>
    <n v="0"/>
    <n v="0"/>
    <n v="2"/>
    <n v="28.2"/>
    <n v="0"/>
    <n v="0.1"/>
    <n v="0"/>
    <n v="0"/>
    <x v="5"/>
    <n v="2"/>
    <n v="2"/>
    <n v="1"/>
    <x v="0"/>
    <x v="0"/>
    <x v="0"/>
    <b v="0"/>
    <x v="0"/>
    <x v="5"/>
  </r>
  <r>
    <n v="0"/>
    <n v="0"/>
    <n v="0"/>
    <n v="0"/>
    <n v="1"/>
    <n v="0"/>
    <n v="0.2"/>
    <n v="0.2"/>
    <n v="0"/>
    <n v="0"/>
    <x v="7"/>
    <n v="2"/>
    <n v="2"/>
    <n v="3"/>
    <x v="12"/>
    <x v="0"/>
    <x v="0"/>
    <b v="0"/>
    <x v="0"/>
    <x v="7"/>
  </r>
  <r>
    <n v="0"/>
    <n v="0"/>
    <n v="0"/>
    <n v="0"/>
    <n v="45"/>
    <n v="507.11111110000002"/>
    <n v="8.8888890000000005E-3"/>
    <n v="2.4444443999999999E-2"/>
    <n v="0"/>
    <n v="0"/>
    <x v="4"/>
    <n v="4"/>
    <n v="2"/>
    <n v="3"/>
    <x v="0"/>
    <x v="0"/>
    <x v="0"/>
    <b v="0"/>
    <x v="0"/>
    <x v="4"/>
  </r>
  <r>
    <n v="11"/>
    <n v="456.23333330000003"/>
    <n v="1"/>
    <n v="13"/>
    <n v="89"/>
    <n v="1904.653507"/>
    <n v="1.8279569999999998E-2"/>
    <n v="2.7002924000000001E-2"/>
    <n v="0"/>
    <n v="0"/>
    <x v="3"/>
    <n v="1"/>
    <n v="1"/>
    <n v="4"/>
    <x v="2"/>
    <x v="0"/>
    <x v="0"/>
    <b v="0"/>
    <x v="0"/>
    <x v="3"/>
  </r>
  <r>
    <n v="2"/>
    <n v="95.3"/>
    <n v="0"/>
    <n v="0"/>
    <n v="14"/>
    <n v="262.58761900000002"/>
    <n v="1.2500000000000001E-2"/>
    <n v="4.9107140000000001E-3"/>
    <n v="0"/>
    <n v="0"/>
    <x v="7"/>
    <n v="1"/>
    <n v="1"/>
    <n v="4"/>
    <x v="1"/>
    <x v="1"/>
    <x v="0"/>
    <b v="0"/>
    <x v="0"/>
    <x v="7"/>
  </r>
  <r>
    <n v="0"/>
    <n v="0"/>
    <n v="1"/>
    <n v="37.200000000000003"/>
    <n v="28"/>
    <n v="761.5"/>
    <n v="6.8965520000000002E-3"/>
    <n v="3.2183907999999997E-2"/>
    <n v="0"/>
    <n v="0"/>
    <x v="5"/>
    <n v="2"/>
    <n v="5"/>
    <n v="1"/>
    <x v="0"/>
    <x v="0"/>
    <x v="0"/>
    <b v="0"/>
    <x v="0"/>
    <x v="5"/>
  </r>
  <r>
    <n v="7"/>
    <n v="70.5"/>
    <n v="0"/>
    <n v="0"/>
    <n v="24"/>
    <n v="463.69404759999998"/>
    <n v="1.3620072E-2"/>
    <n v="4.5071685E-2"/>
    <n v="0"/>
    <n v="0"/>
    <x v="4"/>
    <n v="2"/>
    <n v="2"/>
    <n v="1"/>
    <x v="0"/>
    <x v="0"/>
    <x v="0"/>
    <b v="0"/>
    <x v="0"/>
    <x v="4"/>
  </r>
  <r>
    <n v="0"/>
    <n v="0"/>
    <n v="0"/>
    <n v="0"/>
    <n v="16"/>
    <n v="196.33333329999999"/>
    <n v="1.2500000000000001E-2"/>
    <n v="2.3958332999999998E-2"/>
    <n v="0"/>
    <n v="0"/>
    <x v="3"/>
    <n v="1"/>
    <n v="1"/>
    <n v="3"/>
    <x v="1"/>
    <x v="0"/>
    <x v="1"/>
    <b v="0"/>
    <x v="0"/>
    <x v="3"/>
  </r>
  <r>
    <n v="0"/>
    <n v="0"/>
    <n v="0"/>
    <n v="0"/>
    <n v="28"/>
    <n v="403.83333329999999"/>
    <n v="1.7857142999999999E-2"/>
    <n v="2.9829932E-2"/>
    <n v="0"/>
    <n v="0"/>
    <x v="5"/>
    <n v="1"/>
    <n v="1"/>
    <n v="6"/>
    <x v="3"/>
    <x v="0"/>
    <x v="0"/>
    <b v="0"/>
    <x v="0"/>
    <x v="5"/>
  </r>
  <r>
    <n v="0"/>
    <n v="0"/>
    <n v="0"/>
    <n v="0"/>
    <n v="20"/>
    <n v="799.06190479999998"/>
    <n v="1.2500000000000001E-2"/>
    <n v="4.2750000000000003E-2"/>
    <n v="0"/>
    <n v="0"/>
    <x v="4"/>
    <n v="1"/>
    <n v="1"/>
    <n v="6"/>
    <x v="3"/>
    <x v="0"/>
    <x v="0"/>
    <b v="0"/>
    <x v="0"/>
    <x v="4"/>
  </r>
  <r>
    <n v="0"/>
    <n v="0"/>
    <n v="0"/>
    <n v="0"/>
    <n v="17"/>
    <n v="472.9"/>
    <n v="1.2500000000000001E-2"/>
    <n v="2.5000000000000001E-2"/>
    <n v="0"/>
    <n v="0"/>
    <x v="3"/>
    <n v="3"/>
    <n v="2"/>
    <n v="3"/>
    <x v="0"/>
    <x v="0"/>
    <x v="0"/>
    <b v="0"/>
    <x v="0"/>
    <x v="3"/>
  </r>
  <r>
    <n v="1"/>
    <n v="10"/>
    <n v="1"/>
    <n v="36.6"/>
    <n v="78"/>
    <n v="1983.225629"/>
    <n v="2.5000000000000001E-3"/>
    <n v="7.9166670000000005E-3"/>
    <n v="15.50362136"/>
    <n v="0"/>
    <x v="4"/>
    <n v="3"/>
    <n v="2"/>
    <n v="1"/>
    <x v="1"/>
    <x v="0"/>
    <x v="0"/>
    <b v="0"/>
    <x v="0"/>
    <x v="4"/>
  </r>
  <r>
    <n v="0"/>
    <n v="0"/>
    <n v="0"/>
    <n v="0"/>
    <n v="9"/>
    <n v="311.7"/>
    <n v="0"/>
    <n v="5.5555555999999999E-2"/>
    <n v="0"/>
    <n v="0"/>
    <x v="4"/>
    <n v="2"/>
    <n v="2"/>
    <n v="4"/>
    <x v="12"/>
    <x v="0"/>
    <x v="0"/>
    <b v="0"/>
    <x v="0"/>
    <x v="4"/>
  </r>
  <r>
    <n v="2"/>
    <n v="11"/>
    <n v="0"/>
    <n v="0"/>
    <n v="59"/>
    <n v="779.26285710000002"/>
    <n v="0"/>
    <n v="7.471264E-3"/>
    <n v="0"/>
    <n v="0"/>
    <x v="6"/>
    <n v="4"/>
    <n v="1"/>
    <n v="1"/>
    <x v="3"/>
    <x v="0"/>
    <x v="0"/>
    <b v="0"/>
    <x v="0"/>
    <x v="6"/>
  </r>
  <r>
    <n v="0"/>
    <n v="0"/>
    <n v="0"/>
    <n v="0"/>
    <n v="25"/>
    <n v="334.3833333"/>
    <n v="0"/>
    <n v="8.3333330000000001E-3"/>
    <n v="0"/>
    <n v="0"/>
    <x v="8"/>
    <n v="2"/>
    <n v="2"/>
    <n v="3"/>
    <x v="3"/>
    <x v="0"/>
    <x v="0"/>
    <b v="0"/>
    <x v="0"/>
    <x v="8"/>
  </r>
  <r>
    <n v="1"/>
    <n v="15.8"/>
    <n v="3"/>
    <n v="97.8"/>
    <n v="32"/>
    <n v="1213.6500000000001"/>
    <n v="5.4054050000000003E-3"/>
    <n v="2.4324324000000001E-2"/>
    <n v="1.273317415"/>
    <n v="0"/>
    <x v="6"/>
    <n v="2"/>
    <n v="2"/>
    <n v="3"/>
    <x v="1"/>
    <x v="0"/>
    <x v="0"/>
    <b v="1"/>
    <x v="1"/>
    <x v="6"/>
  </r>
  <r>
    <n v="4"/>
    <n v="68.666666669999998"/>
    <n v="0"/>
    <n v="0"/>
    <n v="14"/>
    <n v="617.15"/>
    <n v="0"/>
    <n v="4.4444439999999997E-3"/>
    <n v="9.2531616789999998"/>
    <n v="0"/>
    <x v="8"/>
    <n v="1"/>
    <n v="1"/>
    <n v="6"/>
    <x v="4"/>
    <x v="1"/>
    <x v="0"/>
    <b v="1"/>
    <x v="1"/>
    <x v="8"/>
  </r>
  <r>
    <n v="1"/>
    <n v="30.866666670000001"/>
    <n v="3"/>
    <n v="7"/>
    <n v="15"/>
    <n v="398.25666669999998"/>
    <n v="0"/>
    <n v="2.5000000000000001E-2"/>
    <n v="0"/>
    <n v="0"/>
    <x v="7"/>
    <n v="1"/>
    <n v="1"/>
    <n v="3"/>
    <x v="1"/>
    <x v="0"/>
    <x v="0"/>
    <b v="0"/>
    <x v="0"/>
    <x v="7"/>
  </r>
  <r>
    <n v="0"/>
    <n v="0"/>
    <n v="0"/>
    <n v="0"/>
    <n v="4"/>
    <n v="271.46666670000002"/>
    <n v="0"/>
    <n v="2.1428571E-2"/>
    <n v="0"/>
    <n v="0"/>
    <x v="5"/>
    <n v="3"/>
    <n v="2"/>
    <n v="1"/>
    <x v="5"/>
    <x v="0"/>
    <x v="0"/>
    <b v="0"/>
    <x v="0"/>
    <x v="5"/>
  </r>
  <r>
    <n v="8"/>
    <n v="498.9809654"/>
    <n v="6"/>
    <n v="433.1"/>
    <n v="99"/>
    <n v="2129.9897070000002"/>
    <n v="1.869159E-3"/>
    <n v="6.8053180000000003E-3"/>
    <n v="129.1013738"/>
    <n v="0"/>
    <x v="7"/>
    <n v="2"/>
    <n v="2"/>
    <n v="2"/>
    <x v="0"/>
    <x v="0"/>
    <x v="1"/>
    <b v="0"/>
    <x v="0"/>
    <x v="7"/>
  </r>
  <r>
    <n v="0"/>
    <n v="0"/>
    <n v="0"/>
    <n v="0"/>
    <n v="18"/>
    <n v="476.1777778"/>
    <n v="0.05"/>
    <n v="6.6666666999999999E-2"/>
    <n v="1.7182188350000001"/>
    <n v="0"/>
    <x v="6"/>
    <n v="3"/>
    <n v="2"/>
    <n v="5"/>
    <x v="12"/>
    <x v="0"/>
    <x v="0"/>
    <b v="0"/>
    <x v="0"/>
    <x v="6"/>
  </r>
  <r>
    <n v="5"/>
    <n v="84.345454549999999"/>
    <n v="3"/>
    <n v="106.8"/>
    <n v="80"/>
    <n v="4240.0362050000003"/>
    <n v="1.69693E-4"/>
    <n v="1.1635537E-2"/>
    <n v="1.257695521"/>
    <n v="0"/>
    <x v="5"/>
    <n v="3"/>
    <n v="2"/>
    <n v="1"/>
    <x v="1"/>
    <x v="0"/>
    <x v="0"/>
    <b v="0"/>
    <x v="0"/>
    <x v="5"/>
  </r>
  <r>
    <n v="0"/>
    <n v="0"/>
    <n v="0"/>
    <n v="0"/>
    <n v="4"/>
    <n v="35.333333330000002"/>
    <n v="0.05"/>
    <n v="0.1"/>
    <n v="0"/>
    <n v="0"/>
    <x v="4"/>
    <n v="1"/>
    <n v="1"/>
    <n v="1"/>
    <x v="1"/>
    <x v="0"/>
    <x v="1"/>
    <b v="0"/>
    <x v="0"/>
    <x v="4"/>
  </r>
  <r>
    <n v="1"/>
    <n v="0"/>
    <n v="0"/>
    <n v="0"/>
    <n v="53"/>
    <n v="1170.7333329999999"/>
    <n v="7.2727269999999997E-3"/>
    <n v="2.5454544999999999E-2"/>
    <n v="31.90320066"/>
    <n v="0"/>
    <x v="6"/>
    <n v="2"/>
    <n v="4"/>
    <n v="2"/>
    <x v="2"/>
    <x v="0"/>
    <x v="0"/>
    <b v="1"/>
    <x v="1"/>
    <x v="6"/>
  </r>
  <r>
    <n v="1"/>
    <n v="32.700000000000003"/>
    <n v="0"/>
    <n v="0"/>
    <n v="27"/>
    <n v="687.19666670000004"/>
    <n v="0"/>
    <n v="1.9393938999999999E-2"/>
    <n v="0"/>
    <n v="0"/>
    <x v="7"/>
    <n v="3"/>
    <n v="2"/>
    <n v="1"/>
    <x v="0"/>
    <x v="0"/>
    <x v="0"/>
    <b v="0"/>
    <x v="0"/>
    <x v="7"/>
  </r>
  <r>
    <n v="4"/>
    <n v="438.8"/>
    <n v="0"/>
    <n v="0"/>
    <n v="4"/>
    <n v="599"/>
    <n v="0"/>
    <n v="1.1111111E-2"/>
    <n v="0"/>
    <n v="0"/>
    <x v="6"/>
    <n v="3"/>
    <n v="2"/>
    <n v="3"/>
    <x v="4"/>
    <x v="1"/>
    <x v="1"/>
    <b v="0"/>
    <x v="0"/>
    <x v="6"/>
  </r>
  <r>
    <n v="0"/>
    <n v="0"/>
    <n v="0"/>
    <n v="0"/>
    <n v="3"/>
    <n v="0"/>
    <n v="0.2"/>
    <n v="0.2"/>
    <n v="0"/>
    <n v="0"/>
    <x v="6"/>
    <n v="1"/>
    <n v="1"/>
    <n v="3"/>
    <x v="3"/>
    <x v="0"/>
    <x v="0"/>
    <b v="0"/>
    <x v="0"/>
    <x v="6"/>
  </r>
  <r>
    <n v="9"/>
    <n v="181.81666670000001"/>
    <n v="0"/>
    <n v="0"/>
    <n v="9"/>
    <n v="126.91666669999999"/>
    <n v="0"/>
    <n v="1.5384615000000001E-2"/>
    <n v="0"/>
    <n v="0"/>
    <x v="8"/>
    <n v="1"/>
    <n v="1"/>
    <n v="7"/>
    <x v="3"/>
    <x v="0"/>
    <x v="0"/>
    <b v="0"/>
    <x v="0"/>
    <x v="8"/>
  </r>
  <r>
    <n v="0"/>
    <n v="0"/>
    <n v="0"/>
    <n v="0"/>
    <n v="7"/>
    <n v="70.400000000000006"/>
    <n v="0.114285714"/>
    <n v="0.12857142899999999"/>
    <n v="0"/>
    <n v="0"/>
    <x v="5"/>
    <n v="3"/>
    <n v="2"/>
    <n v="4"/>
    <x v="0"/>
    <x v="0"/>
    <x v="0"/>
    <b v="0"/>
    <x v="0"/>
    <x v="5"/>
  </r>
  <r>
    <n v="0"/>
    <n v="0"/>
    <n v="0"/>
    <n v="0"/>
    <n v="5"/>
    <n v="27.2"/>
    <n v="0"/>
    <n v="0.04"/>
    <n v="0"/>
    <n v="0"/>
    <x v="7"/>
    <n v="2"/>
    <n v="2"/>
    <n v="1"/>
    <x v="3"/>
    <x v="0"/>
    <x v="0"/>
    <b v="0"/>
    <x v="0"/>
    <x v="7"/>
  </r>
  <r>
    <n v="1"/>
    <n v="49.4"/>
    <n v="0"/>
    <n v="0"/>
    <n v="18"/>
    <n v="213.17142860000001"/>
    <n v="0"/>
    <n v="3.9215689999999997E-3"/>
    <n v="0"/>
    <n v="0"/>
    <x v="3"/>
    <n v="2"/>
    <n v="2"/>
    <n v="1"/>
    <x v="1"/>
    <x v="1"/>
    <x v="0"/>
    <b v="0"/>
    <x v="0"/>
    <x v="3"/>
  </r>
  <r>
    <n v="0"/>
    <n v="0"/>
    <n v="0"/>
    <n v="0"/>
    <n v="22"/>
    <n v="681.58"/>
    <n v="9.5238100000000006E-3"/>
    <n v="2.5396825000000001E-2"/>
    <n v="14.635239739999999"/>
    <n v="0"/>
    <x v="7"/>
    <n v="1"/>
    <n v="1"/>
    <n v="1"/>
    <x v="2"/>
    <x v="0"/>
    <x v="1"/>
    <b v="1"/>
    <x v="1"/>
    <x v="7"/>
  </r>
  <r>
    <n v="6"/>
    <n v="141.05833329999999"/>
    <n v="0"/>
    <n v="0"/>
    <n v="46"/>
    <n v="1728.866268"/>
    <n v="0"/>
    <n v="1.9059741000000002E-2"/>
    <n v="0"/>
    <n v="0"/>
    <x v="4"/>
    <n v="2"/>
    <n v="2"/>
    <n v="7"/>
    <x v="3"/>
    <x v="0"/>
    <x v="0"/>
    <b v="0"/>
    <x v="0"/>
    <x v="4"/>
  </r>
  <r>
    <n v="5"/>
    <n v="103.9"/>
    <n v="1"/>
    <n v="15.1"/>
    <n v="199"/>
    <n v="7959.9095239999997"/>
    <n v="2.8594771000000001E-2"/>
    <n v="5.8447711999999999E-2"/>
    <n v="0"/>
    <n v="0"/>
    <x v="6"/>
    <n v="2"/>
    <n v="2"/>
    <n v="3"/>
    <x v="12"/>
    <x v="0"/>
    <x v="0"/>
    <b v="0"/>
    <x v="0"/>
    <x v="6"/>
  </r>
  <r>
    <n v="0"/>
    <n v="0"/>
    <n v="2"/>
    <n v="10"/>
    <n v="18"/>
    <n v="222.3"/>
    <n v="0.01"/>
    <n v="2.5000000000000001E-2"/>
    <n v="0"/>
    <n v="0"/>
    <x v="4"/>
    <n v="2"/>
    <n v="2"/>
    <n v="4"/>
    <x v="0"/>
    <x v="0"/>
    <x v="1"/>
    <b v="0"/>
    <x v="0"/>
    <x v="4"/>
  </r>
  <r>
    <n v="8"/>
    <n v="112.27"/>
    <n v="0"/>
    <n v="0"/>
    <n v="149"/>
    <n v="4304.3669049999999"/>
    <n v="1.0256410000000001E-2"/>
    <n v="2.7991452999999999E-2"/>
    <n v="0"/>
    <n v="0"/>
    <x v="8"/>
    <n v="2"/>
    <n v="5"/>
    <n v="1"/>
    <x v="0"/>
    <x v="0"/>
    <x v="0"/>
    <b v="0"/>
    <x v="0"/>
    <x v="8"/>
  </r>
  <r>
    <n v="0"/>
    <n v="0"/>
    <n v="0"/>
    <n v="0"/>
    <n v="4"/>
    <n v="145.19999999999999"/>
    <n v="0"/>
    <n v="2.5000000000000001E-2"/>
    <n v="0"/>
    <n v="0"/>
    <x v="6"/>
    <n v="2"/>
    <n v="4"/>
    <n v="7"/>
    <x v="1"/>
    <x v="0"/>
    <x v="0"/>
    <b v="0"/>
    <x v="0"/>
    <x v="6"/>
  </r>
  <r>
    <n v="4"/>
    <n v="227.48"/>
    <n v="3"/>
    <n v="432.2"/>
    <n v="56"/>
    <n v="4895.26"/>
    <n v="1.6949153000000002E-2"/>
    <n v="4.3785311E-2"/>
    <n v="5.7636788179999998"/>
    <n v="0"/>
    <x v="7"/>
    <n v="2"/>
    <n v="4"/>
    <n v="3"/>
    <x v="0"/>
    <x v="0"/>
    <x v="0"/>
    <b v="0"/>
    <x v="0"/>
    <x v="7"/>
  </r>
  <r>
    <n v="0"/>
    <n v="0"/>
    <n v="0"/>
    <n v="0"/>
    <n v="5"/>
    <n v="186.06666670000001"/>
    <n v="0.146666667"/>
    <n v="0.15952380999999999"/>
    <n v="0"/>
    <n v="0"/>
    <x v="4"/>
    <n v="3"/>
    <n v="2"/>
    <n v="1"/>
    <x v="12"/>
    <x v="0"/>
    <x v="0"/>
    <b v="0"/>
    <x v="0"/>
    <x v="4"/>
  </r>
  <r>
    <n v="2"/>
    <n v="37.200000000000003"/>
    <n v="0"/>
    <n v="0"/>
    <n v="22"/>
    <n v="295.03333329999998"/>
    <n v="0"/>
    <n v="8.3333330000000001E-3"/>
    <n v="0"/>
    <n v="0"/>
    <x v="7"/>
    <n v="2"/>
    <n v="4"/>
    <n v="3"/>
    <x v="1"/>
    <x v="1"/>
    <x v="0"/>
    <b v="0"/>
    <x v="0"/>
    <x v="7"/>
  </r>
  <r>
    <n v="2"/>
    <n v="267.8"/>
    <n v="0"/>
    <n v="0"/>
    <n v="6"/>
    <n v="616.5"/>
    <n v="2.8571428999999999E-2"/>
    <n v="3.8095237999999997E-2"/>
    <n v="0"/>
    <n v="0"/>
    <x v="8"/>
    <n v="3"/>
    <n v="2"/>
    <n v="3"/>
    <x v="3"/>
    <x v="0"/>
    <x v="0"/>
    <b v="0"/>
    <x v="0"/>
    <x v="8"/>
  </r>
  <r>
    <n v="3"/>
    <n v="107.8"/>
    <n v="0"/>
    <n v="0"/>
    <n v="11"/>
    <n v="362.6"/>
    <n v="0"/>
    <n v="4.7619050000000003E-3"/>
    <n v="0"/>
    <n v="0"/>
    <x v="8"/>
    <n v="2"/>
    <n v="2"/>
    <n v="2"/>
    <x v="3"/>
    <x v="0"/>
    <x v="0"/>
    <b v="0"/>
    <x v="0"/>
    <x v="8"/>
  </r>
  <r>
    <n v="12"/>
    <n v="232.34047620000001"/>
    <n v="1"/>
    <n v="19.2"/>
    <n v="22"/>
    <n v="504.02857139999998"/>
    <n v="0"/>
    <n v="3.7634410000000002E-3"/>
    <n v="0"/>
    <n v="0"/>
    <x v="8"/>
    <n v="1"/>
    <n v="1"/>
    <n v="1"/>
    <x v="2"/>
    <x v="1"/>
    <x v="0"/>
    <b v="0"/>
    <x v="0"/>
    <x v="8"/>
  </r>
  <r>
    <n v="3"/>
    <n v="50.946153850000002"/>
    <n v="1"/>
    <n v="42.4"/>
    <n v="38"/>
    <n v="1323.093695"/>
    <n v="7.7380950000000004E-3"/>
    <n v="1.2865853E-2"/>
    <n v="5.6248613599999997"/>
    <n v="0"/>
    <x v="8"/>
    <n v="3"/>
    <n v="2"/>
    <n v="8"/>
    <x v="1"/>
    <x v="0"/>
    <x v="1"/>
    <b v="0"/>
    <x v="0"/>
    <x v="8"/>
  </r>
  <r>
    <n v="14"/>
    <n v="603.9"/>
    <n v="2"/>
    <n v="52.4"/>
    <n v="46"/>
    <n v="1760.6571429999999"/>
    <n v="1.010929E-2"/>
    <n v="2.5421300000000001E-2"/>
    <n v="2.0060329370000001"/>
    <n v="0"/>
    <x v="8"/>
    <n v="1"/>
    <n v="1"/>
    <n v="6"/>
    <x v="3"/>
    <x v="0"/>
    <x v="1"/>
    <b v="0"/>
    <x v="0"/>
    <x v="8"/>
  </r>
  <r>
    <n v="5"/>
    <n v="168.2"/>
    <n v="0"/>
    <n v="0"/>
    <n v="15"/>
    <n v="2026.633333"/>
    <n v="8.3333330000000001E-3"/>
    <n v="3.9E-2"/>
    <n v="0"/>
    <n v="0"/>
    <x v="7"/>
    <n v="3"/>
    <n v="2"/>
    <n v="7"/>
    <x v="12"/>
    <x v="0"/>
    <x v="0"/>
    <b v="1"/>
    <x v="1"/>
    <x v="7"/>
  </r>
  <r>
    <n v="1"/>
    <n v="18.2"/>
    <n v="0"/>
    <n v="0"/>
    <n v="6"/>
    <n v="32.200000000000003"/>
    <n v="8.5714286000000001E-2"/>
    <n v="0.10952381"/>
    <n v="0"/>
    <n v="0"/>
    <x v="4"/>
    <n v="1"/>
    <n v="1"/>
    <n v="1"/>
    <x v="2"/>
    <x v="0"/>
    <x v="0"/>
    <b v="0"/>
    <x v="0"/>
    <x v="4"/>
  </r>
  <r>
    <n v="0"/>
    <n v="0"/>
    <n v="0"/>
    <n v="0"/>
    <n v="4"/>
    <n v="157.19999999999999"/>
    <n v="0.04"/>
    <n v="0.1"/>
    <n v="0"/>
    <n v="0"/>
    <x v="3"/>
    <n v="1"/>
    <n v="8"/>
    <n v="3"/>
    <x v="0"/>
    <x v="0"/>
    <x v="1"/>
    <b v="0"/>
    <x v="0"/>
    <x v="3"/>
  </r>
  <r>
    <n v="1"/>
    <n v="5.5"/>
    <n v="3"/>
    <n v="169.2"/>
    <n v="14"/>
    <n v="517.66"/>
    <n v="1.1111111E-2"/>
    <n v="2.2222222E-2"/>
    <n v="50.183139169999997"/>
    <n v="0"/>
    <x v="5"/>
    <n v="3"/>
    <n v="2"/>
    <n v="1"/>
    <x v="1"/>
    <x v="0"/>
    <x v="1"/>
    <b v="0"/>
    <x v="0"/>
    <x v="5"/>
  </r>
  <r>
    <n v="0"/>
    <n v="0"/>
    <n v="0"/>
    <n v="0"/>
    <n v="4"/>
    <n v="1623.666667"/>
    <n v="0.133333333"/>
    <n v="0.140833333"/>
    <n v="0"/>
    <n v="0"/>
    <x v="6"/>
    <n v="1"/>
    <n v="1"/>
    <n v="1"/>
    <x v="2"/>
    <x v="0"/>
    <x v="0"/>
    <b v="0"/>
    <x v="0"/>
    <x v="6"/>
  </r>
  <r>
    <n v="4"/>
    <n v="239.6"/>
    <n v="2"/>
    <n v="70.5"/>
    <n v="50"/>
    <n v="981.5083333"/>
    <n v="0"/>
    <n v="3.636364E-3"/>
    <n v="0"/>
    <n v="0"/>
    <x v="3"/>
    <n v="2"/>
    <n v="2"/>
    <n v="2"/>
    <x v="1"/>
    <x v="1"/>
    <x v="1"/>
    <b v="0"/>
    <x v="0"/>
    <x v="3"/>
  </r>
  <r>
    <n v="10"/>
    <n v="172.32777780000001"/>
    <n v="0"/>
    <n v="0"/>
    <n v="20"/>
    <n v="902.97380950000002"/>
    <n v="0"/>
    <n v="9.8765429999999998E-3"/>
    <n v="0"/>
    <n v="0"/>
    <x v="8"/>
    <n v="4"/>
    <n v="2"/>
    <n v="4"/>
    <x v="3"/>
    <x v="0"/>
    <x v="0"/>
    <b v="0"/>
    <x v="0"/>
    <x v="8"/>
  </r>
  <r>
    <n v="3"/>
    <n v="39.299999999999997"/>
    <n v="0"/>
    <n v="0"/>
    <n v="29"/>
    <n v="316.2"/>
    <n v="6.6666670000000003E-3"/>
    <n v="0.02"/>
    <n v="0"/>
    <n v="0"/>
    <x v="8"/>
    <n v="2"/>
    <n v="2"/>
    <n v="3"/>
    <x v="5"/>
    <x v="0"/>
    <x v="0"/>
    <b v="0"/>
    <x v="0"/>
    <x v="8"/>
  </r>
  <r>
    <n v="1"/>
    <n v="28.2"/>
    <n v="0"/>
    <n v="0"/>
    <n v="17"/>
    <n v="608.21666670000002"/>
    <n v="4.7777778E-2"/>
    <n v="5.1851851999999997E-2"/>
    <n v="0"/>
    <n v="0"/>
    <x v="5"/>
    <n v="2"/>
    <n v="2"/>
    <n v="2"/>
    <x v="0"/>
    <x v="0"/>
    <x v="0"/>
    <b v="0"/>
    <x v="0"/>
    <x v="5"/>
  </r>
  <r>
    <n v="2"/>
    <n v="214.6"/>
    <n v="3"/>
    <n v="34.4"/>
    <n v="1"/>
    <n v="165.2"/>
    <n v="0"/>
    <n v="3.3333333E-2"/>
    <n v="0"/>
    <n v="0"/>
    <x v="5"/>
    <n v="2"/>
    <n v="2"/>
    <n v="7"/>
    <x v="1"/>
    <x v="0"/>
    <x v="0"/>
    <b v="0"/>
    <x v="0"/>
    <x v="5"/>
  </r>
  <r>
    <n v="5"/>
    <n v="154.19999999999999"/>
    <n v="0"/>
    <n v="0"/>
    <n v="12"/>
    <n v="269.5357143"/>
    <n v="4.4444439999999997E-3"/>
    <n v="6.1111109999999998E-3"/>
    <n v="0"/>
    <n v="0"/>
    <x v="6"/>
    <n v="3"/>
    <n v="2"/>
    <n v="1"/>
    <x v="3"/>
    <x v="0"/>
    <x v="0"/>
    <b v="0"/>
    <x v="0"/>
    <x v="6"/>
  </r>
  <r>
    <n v="2"/>
    <n v="165.1333333"/>
    <n v="0"/>
    <n v="0"/>
    <n v="87"/>
    <n v="3220.336667"/>
    <n v="4.597701E-3"/>
    <n v="1.9540229999999999E-2"/>
    <n v="0"/>
    <n v="0"/>
    <x v="4"/>
    <n v="2"/>
    <n v="5"/>
    <n v="8"/>
    <x v="0"/>
    <x v="0"/>
    <x v="0"/>
    <b v="1"/>
    <x v="1"/>
    <x v="4"/>
  </r>
  <r>
    <n v="1"/>
    <n v="22.2"/>
    <n v="0"/>
    <n v="0"/>
    <n v="43"/>
    <n v="1257.9000000000001"/>
    <n v="9.5238100000000006E-3"/>
    <n v="2.0634921000000001E-2"/>
    <n v="0"/>
    <n v="0"/>
    <x v="8"/>
    <n v="2"/>
    <n v="4"/>
    <n v="1"/>
    <x v="2"/>
    <x v="0"/>
    <x v="0"/>
    <b v="0"/>
    <x v="0"/>
    <x v="8"/>
  </r>
  <r>
    <n v="12"/>
    <n v="245.7333333"/>
    <n v="4"/>
    <n v="1511.7"/>
    <n v="439"/>
    <n v="21857.046480000001"/>
    <n v="3.5886260000000001E-3"/>
    <n v="1.2497612E-2"/>
    <n v="11.43923328"/>
    <n v="0"/>
    <x v="8"/>
    <n v="2"/>
    <n v="2"/>
    <n v="1"/>
    <x v="12"/>
    <x v="0"/>
    <x v="0"/>
    <b v="0"/>
    <x v="0"/>
    <x v="8"/>
  </r>
  <r>
    <n v="15"/>
    <n v="169.03333330000001"/>
    <n v="0"/>
    <n v="0"/>
    <n v="223"/>
    <n v="2477.5365499999998"/>
    <n v="0"/>
    <n v="3.6940839999999998E-3"/>
    <n v="0.17982681"/>
    <n v="0"/>
    <x v="3"/>
    <n v="2"/>
    <n v="2"/>
    <n v="7"/>
    <x v="2"/>
    <x v="0"/>
    <x v="1"/>
    <b v="0"/>
    <x v="0"/>
    <x v="3"/>
  </r>
  <r>
    <n v="6"/>
    <n v="176.6"/>
    <n v="2"/>
    <n v="204.4"/>
    <n v="45"/>
    <n v="789.3666667"/>
    <n v="0"/>
    <n v="4.2553189999999996E-3"/>
    <n v="0"/>
    <n v="0"/>
    <x v="4"/>
    <n v="2"/>
    <n v="5"/>
    <n v="7"/>
    <x v="1"/>
    <x v="1"/>
    <x v="0"/>
    <b v="0"/>
    <x v="0"/>
    <x v="4"/>
  </r>
  <r>
    <n v="2"/>
    <n v="18"/>
    <n v="2"/>
    <n v="6"/>
    <n v="10"/>
    <n v="363.6"/>
    <n v="0"/>
    <n v="1.5384615000000001E-2"/>
    <n v="0"/>
    <n v="0"/>
    <x v="8"/>
    <n v="2"/>
    <n v="2"/>
    <n v="1"/>
    <x v="4"/>
    <x v="1"/>
    <x v="1"/>
    <b v="1"/>
    <x v="1"/>
    <x v="8"/>
  </r>
  <r>
    <n v="0"/>
    <n v="0"/>
    <n v="0"/>
    <n v="0"/>
    <n v="19"/>
    <n v="281.43333330000002"/>
    <n v="3.8596490999999997E-2"/>
    <n v="8.2807017999999996E-2"/>
    <n v="0"/>
    <n v="0"/>
    <x v="4"/>
    <n v="2"/>
    <n v="2"/>
    <n v="3"/>
    <x v="3"/>
    <x v="0"/>
    <x v="0"/>
    <b v="0"/>
    <x v="0"/>
    <x v="4"/>
  </r>
  <r>
    <n v="3"/>
    <n v="81.599999999999994"/>
    <n v="0"/>
    <n v="0"/>
    <n v="9"/>
    <n v="1346.2"/>
    <n v="0"/>
    <n v="1.6666667E-2"/>
    <n v="0"/>
    <n v="0"/>
    <x v="7"/>
    <n v="2"/>
    <n v="2"/>
    <n v="2"/>
    <x v="2"/>
    <x v="1"/>
    <x v="0"/>
    <b v="0"/>
    <x v="0"/>
    <x v="7"/>
  </r>
  <r>
    <n v="4"/>
    <n v="140.06666670000001"/>
    <n v="0"/>
    <n v="0"/>
    <n v="74"/>
    <n v="3146.7094809999999"/>
    <n v="1.9199999999999998E-2"/>
    <n v="4.2311110999999998E-2"/>
    <n v="0.93770520999999996"/>
    <n v="0"/>
    <x v="5"/>
    <n v="1"/>
    <n v="1"/>
    <n v="1"/>
    <x v="0"/>
    <x v="0"/>
    <x v="0"/>
    <b v="0"/>
    <x v="0"/>
    <x v="5"/>
  </r>
  <r>
    <n v="0"/>
    <n v="0"/>
    <n v="0"/>
    <n v="0"/>
    <n v="3"/>
    <n v="57.4"/>
    <n v="0"/>
    <n v="0.133333333"/>
    <n v="0"/>
    <n v="0"/>
    <x v="6"/>
    <n v="3"/>
    <n v="2"/>
    <n v="1"/>
    <x v="2"/>
    <x v="0"/>
    <x v="0"/>
    <b v="0"/>
    <x v="0"/>
    <x v="6"/>
  </r>
  <r>
    <n v="0"/>
    <n v="0"/>
    <n v="0"/>
    <n v="0"/>
    <n v="2"/>
    <n v="78.099999999999994"/>
    <n v="0.18"/>
    <n v="0.171428571"/>
    <n v="0"/>
    <n v="0"/>
    <x v="8"/>
    <n v="2"/>
    <n v="5"/>
    <n v="3"/>
    <x v="1"/>
    <x v="0"/>
    <x v="0"/>
    <b v="0"/>
    <x v="0"/>
    <x v="8"/>
  </r>
  <r>
    <n v="0"/>
    <n v="0"/>
    <n v="0"/>
    <n v="0"/>
    <n v="15"/>
    <n v="431.2"/>
    <n v="0"/>
    <n v="7.1428569999999999E-3"/>
    <n v="0"/>
    <n v="0"/>
    <x v="8"/>
    <n v="2"/>
    <n v="5"/>
    <n v="9"/>
    <x v="4"/>
    <x v="1"/>
    <x v="0"/>
    <b v="0"/>
    <x v="0"/>
    <x v="8"/>
  </r>
  <r>
    <n v="9"/>
    <n v="252.667619"/>
    <n v="1"/>
    <n v="0"/>
    <n v="67"/>
    <n v="1060.6937909999999"/>
    <n v="2.2685185E-2"/>
    <n v="2.9967787999999999E-2"/>
    <n v="0.131837013"/>
    <n v="0"/>
    <x v="3"/>
    <n v="3"/>
    <n v="2"/>
    <n v="1"/>
    <x v="12"/>
    <x v="0"/>
    <x v="0"/>
    <b v="1"/>
    <x v="1"/>
    <x v="3"/>
  </r>
  <r>
    <n v="0"/>
    <n v="0"/>
    <n v="0"/>
    <n v="0"/>
    <n v="24"/>
    <n v="431.2"/>
    <n v="1.2500000000000001E-2"/>
    <n v="5.5555555999999999E-2"/>
    <n v="0"/>
    <n v="0"/>
    <x v="8"/>
    <n v="1"/>
    <n v="8"/>
    <n v="2"/>
    <x v="0"/>
    <x v="0"/>
    <x v="0"/>
    <b v="0"/>
    <x v="0"/>
    <x v="8"/>
  </r>
  <r>
    <n v="5"/>
    <n v="43.325000000000003"/>
    <n v="1"/>
    <n v="295.39999999999998"/>
    <n v="20"/>
    <n v="675.68462439999996"/>
    <n v="2.6634768999999999E-2"/>
    <n v="4.9669967000000002E-2"/>
    <n v="0"/>
    <n v="0"/>
    <x v="5"/>
    <n v="1"/>
    <n v="1"/>
    <n v="4"/>
    <x v="1"/>
    <x v="0"/>
    <x v="0"/>
    <b v="0"/>
    <x v="0"/>
    <x v="5"/>
  </r>
  <r>
    <n v="4"/>
    <n v="135.4"/>
    <n v="0"/>
    <n v="0"/>
    <n v="2"/>
    <n v="46.8"/>
    <n v="0"/>
    <n v="3.7499999999999999E-2"/>
    <n v="0"/>
    <n v="0"/>
    <x v="8"/>
    <n v="1"/>
    <n v="1"/>
    <n v="5"/>
    <x v="1"/>
    <x v="0"/>
    <x v="0"/>
    <b v="1"/>
    <x v="1"/>
    <x v="8"/>
  </r>
  <r>
    <n v="0"/>
    <n v="0"/>
    <n v="0"/>
    <n v="0"/>
    <n v="6"/>
    <n v="127.4"/>
    <n v="0"/>
    <n v="0"/>
    <n v="0"/>
    <n v="0"/>
    <x v="6"/>
    <n v="1"/>
    <n v="1"/>
    <n v="8"/>
    <x v="1"/>
    <x v="0"/>
    <x v="0"/>
    <b v="0"/>
    <x v="0"/>
    <x v="6"/>
  </r>
  <r>
    <n v="0"/>
    <n v="0"/>
    <n v="0"/>
    <n v="0"/>
    <n v="81"/>
    <n v="2092.6738099999998"/>
    <n v="1.4999999999999999E-2"/>
    <n v="2.7155449000000002E-2"/>
    <n v="0"/>
    <n v="0"/>
    <x v="3"/>
    <n v="2"/>
    <n v="2"/>
    <n v="1"/>
    <x v="0"/>
    <x v="0"/>
    <x v="0"/>
    <b v="0"/>
    <x v="0"/>
    <x v="3"/>
  </r>
  <r>
    <n v="0"/>
    <n v="0"/>
    <n v="0"/>
    <n v="0"/>
    <n v="16"/>
    <n v="149.9"/>
    <n v="5.6250000000000001E-2"/>
    <n v="0.1"/>
    <n v="0"/>
    <n v="0"/>
    <x v="4"/>
    <n v="2"/>
    <n v="2"/>
    <n v="7"/>
    <x v="0"/>
    <x v="0"/>
    <x v="0"/>
    <b v="0"/>
    <x v="0"/>
    <x v="4"/>
  </r>
  <r>
    <n v="0"/>
    <n v="0"/>
    <n v="0"/>
    <n v="0"/>
    <n v="1"/>
    <n v="0"/>
    <n v="0.2"/>
    <n v="0.2"/>
    <n v="0"/>
    <n v="0"/>
    <x v="8"/>
    <n v="2"/>
    <n v="2"/>
    <n v="1"/>
    <x v="0"/>
    <x v="0"/>
    <x v="1"/>
    <b v="0"/>
    <x v="0"/>
    <x v="8"/>
  </r>
  <r>
    <n v="5"/>
    <n v="68.014285709999996"/>
    <n v="1"/>
    <n v="21.2"/>
    <n v="63"/>
    <n v="1033.2066669999999"/>
    <n v="0"/>
    <n v="9.0686269999999992E-3"/>
    <n v="0"/>
    <n v="0"/>
    <x v="6"/>
    <n v="2"/>
    <n v="2"/>
    <n v="2"/>
    <x v="1"/>
    <x v="0"/>
    <x v="0"/>
    <b v="0"/>
    <x v="0"/>
    <x v="6"/>
  </r>
  <r>
    <n v="1"/>
    <n v="129"/>
    <n v="1"/>
    <n v="26.7"/>
    <n v="28"/>
    <n v="1392.1"/>
    <n v="3.1111111E-2"/>
    <n v="5.6333332999999999E-2"/>
    <n v="0"/>
    <n v="0"/>
    <x v="8"/>
    <n v="3"/>
    <n v="2"/>
    <n v="7"/>
    <x v="12"/>
    <x v="0"/>
    <x v="1"/>
    <b v="0"/>
    <x v="0"/>
    <x v="8"/>
  </r>
  <r>
    <n v="0"/>
    <n v="0"/>
    <n v="0"/>
    <n v="0"/>
    <n v="49"/>
    <n v="1571.12381"/>
    <n v="4.2553189999999996E-3"/>
    <n v="1.0638297999999999E-2"/>
    <n v="0"/>
    <n v="0"/>
    <x v="5"/>
    <n v="2"/>
    <n v="2"/>
    <n v="8"/>
    <x v="3"/>
    <x v="1"/>
    <x v="1"/>
    <b v="0"/>
    <x v="0"/>
    <x v="5"/>
  </r>
  <r>
    <n v="11"/>
    <n v="362.3"/>
    <n v="0"/>
    <n v="0"/>
    <n v="41"/>
    <n v="1081.7133329999999"/>
    <n v="0.01"/>
    <n v="2.8830409000000001E-2"/>
    <n v="27.5128393"/>
    <n v="0"/>
    <x v="8"/>
    <n v="2"/>
    <n v="2"/>
    <n v="1"/>
    <x v="0"/>
    <x v="0"/>
    <x v="1"/>
    <b v="0"/>
    <x v="0"/>
    <x v="8"/>
  </r>
  <r>
    <n v="3"/>
    <n v="90.7"/>
    <n v="3"/>
    <n v="65.400000000000006"/>
    <n v="13"/>
    <n v="1036.53178"/>
    <n v="3.5294117999999999E-2"/>
    <n v="4.8235852000000003E-2"/>
    <n v="19.749300779999999"/>
    <n v="0"/>
    <x v="7"/>
    <n v="3"/>
    <n v="2"/>
    <n v="1"/>
    <x v="3"/>
    <x v="0"/>
    <x v="1"/>
    <b v="0"/>
    <x v="0"/>
    <x v="7"/>
  </r>
  <r>
    <n v="8"/>
    <n v="760.9"/>
    <n v="3"/>
    <n v="206.1"/>
    <n v="36"/>
    <n v="2400.667778"/>
    <n v="8.5271319999999998E-3"/>
    <n v="2.3720930000000001E-2"/>
    <n v="0"/>
    <n v="0"/>
    <x v="7"/>
    <n v="1"/>
    <n v="2"/>
    <n v="7"/>
    <x v="1"/>
    <x v="0"/>
    <x v="0"/>
    <b v="0"/>
    <x v="0"/>
    <x v="7"/>
  </r>
  <r>
    <n v="6"/>
    <n v="67.400000000000006"/>
    <n v="0"/>
    <n v="0"/>
    <n v="13"/>
    <n v="217.76111109999999"/>
    <n v="1.2500000000000001E-2"/>
    <n v="2.5000000000000001E-2"/>
    <n v="0"/>
    <n v="0"/>
    <x v="3"/>
    <n v="2"/>
    <n v="2"/>
    <n v="5"/>
    <x v="6"/>
    <x v="0"/>
    <x v="1"/>
    <b v="0"/>
    <x v="0"/>
    <x v="3"/>
  </r>
  <r>
    <n v="1"/>
    <n v="17.2"/>
    <n v="0"/>
    <n v="0"/>
    <n v="11"/>
    <n v="394.8"/>
    <n v="0"/>
    <n v="2.7272727E-2"/>
    <n v="0"/>
    <n v="0"/>
    <x v="7"/>
    <n v="2"/>
    <n v="2"/>
    <n v="4"/>
    <x v="12"/>
    <x v="0"/>
    <x v="0"/>
    <b v="0"/>
    <x v="0"/>
    <x v="7"/>
  </r>
  <r>
    <n v="1"/>
    <n v="1566.6"/>
    <n v="0"/>
    <n v="0"/>
    <n v="34"/>
    <n v="2256.7495399999998"/>
    <n v="0"/>
    <n v="2.5043800000000002E-4"/>
    <n v="0"/>
    <n v="0"/>
    <x v="3"/>
    <n v="2"/>
    <n v="2"/>
    <n v="3"/>
    <x v="1"/>
    <x v="0"/>
    <x v="0"/>
    <b v="0"/>
    <x v="0"/>
    <x v="3"/>
  </r>
  <r>
    <n v="0"/>
    <n v="0"/>
    <n v="0"/>
    <n v="0"/>
    <n v="29"/>
    <n v="1373.9333329999999"/>
    <n v="0"/>
    <n v="2.0689655000000001E-2"/>
    <n v="0"/>
    <n v="0"/>
    <x v="3"/>
    <n v="2"/>
    <n v="4"/>
    <n v="7"/>
    <x v="0"/>
    <x v="0"/>
    <x v="0"/>
    <b v="0"/>
    <x v="0"/>
    <x v="3"/>
  </r>
  <r>
    <n v="0"/>
    <n v="0"/>
    <n v="0"/>
    <n v="0"/>
    <n v="4"/>
    <n v="141"/>
    <n v="0"/>
    <n v="0.05"/>
    <n v="0"/>
    <n v="0"/>
    <x v="6"/>
    <n v="4"/>
    <n v="1"/>
    <n v="3"/>
    <x v="2"/>
    <x v="1"/>
    <x v="0"/>
    <b v="0"/>
    <x v="0"/>
    <x v="6"/>
  </r>
  <r>
    <n v="0"/>
    <n v="0"/>
    <n v="0"/>
    <n v="0"/>
    <n v="34"/>
    <n v="2091.4803919999999"/>
    <n v="4.6212121000000002E-2"/>
    <n v="7.1855922000000003E-2"/>
    <n v="0"/>
    <n v="0"/>
    <x v="3"/>
    <n v="1"/>
    <n v="1"/>
    <n v="8"/>
    <x v="0"/>
    <x v="0"/>
    <x v="0"/>
    <b v="0"/>
    <x v="0"/>
    <x v="3"/>
  </r>
  <r>
    <n v="3"/>
    <n v="59.2"/>
    <n v="0"/>
    <n v="0"/>
    <n v="9"/>
    <n v="1261.7"/>
    <n v="1.6666667E-2"/>
    <n v="0.05"/>
    <n v="0"/>
    <n v="0"/>
    <x v="6"/>
    <n v="2"/>
    <n v="5"/>
    <n v="1"/>
    <x v="4"/>
    <x v="0"/>
    <x v="0"/>
    <b v="0"/>
    <x v="0"/>
    <x v="6"/>
  </r>
  <r>
    <n v="3"/>
    <n v="50.15"/>
    <n v="0"/>
    <n v="0"/>
    <n v="26"/>
    <n v="1107.116667"/>
    <n v="0"/>
    <n v="9.4905089999999994E-3"/>
    <n v="0"/>
    <n v="0"/>
    <x v="6"/>
    <n v="2"/>
    <n v="2"/>
    <n v="1"/>
    <x v="0"/>
    <x v="0"/>
    <x v="0"/>
    <b v="0"/>
    <x v="0"/>
    <x v="6"/>
  </r>
  <r>
    <n v="8"/>
    <n v="166.46"/>
    <n v="1"/>
    <n v="25.2"/>
    <n v="47"/>
    <n v="981.60142859999996"/>
    <n v="7.2727269999999997E-3"/>
    <n v="6.8181819999999999E-3"/>
    <n v="0"/>
    <n v="0"/>
    <x v="6"/>
    <n v="1"/>
    <n v="1"/>
    <n v="1"/>
    <x v="2"/>
    <x v="0"/>
    <x v="0"/>
    <b v="0"/>
    <x v="0"/>
    <x v="6"/>
  </r>
  <r>
    <n v="0"/>
    <n v="0"/>
    <n v="0"/>
    <n v="0"/>
    <n v="19"/>
    <n v="187.2"/>
    <n v="6.8421052999999996E-2"/>
    <n v="0.131578947"/>
    <n v="0"/>
    <n v="0"/>
    <x v="7"/>
    <n v="3"/>
    <n v="2"/>
    <n v="3"/>
    <x v="12"/>
    <x v="0"/>
    <x v="0"/>
    <b v="0"/>
    <x v="0"/>
    <x v="7"/>
  </r>
  <r>
    <n v="1"/>
    <n v="6"/>
    <n v="0"/>
    <n v="0"/>
    <n v="21"/>
    <n v="332.8"/>
    <n v="0"/>
    <n v="8.6956519999999999E-3"/>
    <n v="0"/>
    <n v="0"/>
    <x v="8"/>
    <n v="2"/>
    <n v="5"/>
    <n v="4"/>
    <x v="4"/>
    <x v="0"/>
    <x v="1"/>
    <b v="0"/>
    <x v="0"/>
    <x v="8"/>
  </r>
  <r>
    <n v="5"/>
    <n v="241.35"/>
    <n v="0"/>
    <n v="0"/>
    <n v="5"/>
    <n v="244.7"/>
    <n v="1.1111111E-2"/>
    <n v="3.3333333E-2"/>
    <n v="0"/>
    <n v="0"/>
    <x v="7"/>
    <n v="2"/>
    <n v="2"/>
    <n v="4"/>
    <x v="0"/>
    <x v="0"/>
    <x v="1"/>
    <b v="0"/>
    <x v="0"/>
    <x v="7"/>
  </r>
  <r>
    <n v="4"/>
    <n v="48.832434229999997"/>
    <n v="4"/>
    <n v="165.66666670000001"/>
    <n v="22"/>
    <n v="365.774339"/>
    <n v="4.365079E-3"/>
    <n v="1.5583028000000001E-2"/>
    <n v="0"/>
    <n v="0"/>
    <x v="6"/>
    <n v="3"/>
    <n v="2"/>
    <n v="1"/>
    <x v="3"/>
    <x v="0"/>
    <x v="0"/>
    <b v="0"/>
    <x v="0"/>
    <x v="6"/>
  </r>
  <r>
    <n v="3"/>
    <n v="60.166666669999998"/>
    <n v="0"/>
    <n v="0"/>
    <n v="14"/>
    <n v="2322.8666669999998"/>
    <n v="1.1764706E-2"/>
    <n v="2.8431372999999999E-2"/>
    <n v="0"/>
    <n v="0"/>
    <x v="4"/>
    <n v="2"/>
    <n v="2"/>
    <n v="2"/>
    <x v="0"/>
    <x v="0"/>
    <x v="0"/>
    <b v="0"/>
    <x v="0"/>
    <x v="4"/>
  </r>
  <r>
    <n v="4"/>
    <n v="131.4"/>
    <n v="0"/>
    <n v="0"/>
    <n v="4"/>
    <n v="199.4"/>
    <n v="0"/>
    <n v="2.5000000000000001E-2"/>
    <n v="0"/>
    <n v="0"/>
    <x v="6"/>
    <n v="2"/>
    <n v="6"/>
    <n v="3"/>
    <x v="4"/>
    <x v="1"/>
    <x v="0"/>
    <b v="0"/>
    <x v="0"/>
    <x v="6"/>
  </r>
  <r>
    <n v="0"/>
    <n v="0"/>
    <n v="0"/>
    <n v="0"/>
    <n v="5"/>
    <n v="20.2"/>
    <n v="0.18"/>
    <n v="0.18666666700000001"/>
    <n v="0"/>
    <n v="0"/>
    <x v="6"/>
    <n v="3"/>
    <n v="2"/>
    <n v="4"/>
    <x v="19"/>
    <x v="0"/>
    <x v="0"/>
    <b v="0"/>
    <x v="0"/>
    <x v="6"/>
  </r>
  <r>
    <n v="4"/>
    <n v="42.2"/>
    <n v="0"/>
    <n v="0"/>
    <n v="98"/>
    <n v="2260.8388890000001"/>
    <n v="4.040404E-3"/>
    <n v="7.0707069999999999E-3"/>
    <n v="32.934601100000002"/>
    <n v="0"/>
    <x v="7"/>
    <n v="2"/>
    <n v="4"/>
    <n v="1"/>
    <x v="2"/>
    <x v="1"/>
    <x v="0"/>
    <b v="1"/>
    <x v="1"/>
    <x v="7"/>
  </r>
  <r>
    <n v="3"/>
    <n v="62.9"/>
    <n v="1"/>
    <n v="0"/>
    <n v="30"/>
    <n v="647.51852299999996"/>
    <n v="0"/>
    <n v="1.0437462999999999E-2"/>
    <n v="13.732928490000001"/>
    <n v="0"/>
    <x v="5"/>
    <n v="2"/>
    <n v="2"/>
    <n v="3"/>
    <x v="0"/>
    <x v="0"/>
    <x v="1"/>
    <b v="1"/>
    <x v="1"/>
    <x v="5"/>
  </r>
  <r>
    <n v="0"/>
    <n v="0"/>
    <n v="0"/>
    <n v="0"/>
    <n v="4"/>
    <n v="288.43333330000002"/>
    <n v="0"/>
    <n v="1.2500000000000001E-2"/>
    <n v="0"/>
    <n v="0"/>
    <x v="6"/>
    <n v="1"/>
    <n v="1"/>
    <n v="4"/>
    <x v="1"/>
    <x v="0"/>
    <x v="0"/>
    <b v="0"/>
    <x v="0"/>
    <x v="6"/>
  </r>
  <r>
    <n v="0"/>
    <n v="0"/>
    <n v="0"/>
    <n v="0"/>
    <n v="16"/>
    <n v="394.55809520000003"/>
    <n v="0"/>
    <n v="1.4999999999999999E-2"/>
    <n v="0"/>
    <n v="0"/>
    <x v="3"/>
    <n v="2"/>
    <n v="2"/>
    <n v="1"/>
    <x v="19"/>
    <x v="1"/>
    <x v="0"/>
    <b v="0"/>
    <x v="0"/>
    <x v="3"/>
  </r>
  <r>
    <n v="0"/>
    <n v="0"/>
    <n v="0"/>
    <n v="0"/>
    <n v="9"/>
    <n v="532"/>
    <n v="0"/>
    <n v="6.6666666999999999E-2"/>
    <n v="0"/>
    <n v="0"/>
    <x v="3"/>
    <n v="2"/>
    <n v="2"/>
    <n v="3"/>
    <x v="3"/>
    <x v="0"/>
    <x v="0"/>
    <b v="0"/>
    <x v="0"/>
    <x v="3"/>
  </r>
  <r>
    <n v="3"/>
    <n v="80.599999999999994"/>
    <n v="2"/>
    <n v="16.2"/>
    <n v="33"/>
    <n v="770.10717950000003"/>
    <n v="5.4054050000000003E-3"/>
    <n v="1.6216215999999999E-2"/>
    <n v="0"/>
    <n v="0"/>
    <x v="3"/>
    <n v="3"/>
    <n v="2"/>
    <n v="1"/>
    <x v="4"/>
    <x v="0"/>
    <x v="0"/>
    <b v="0"/>
    <x v="0"/>
    <x v="3"/>
  </r>
  <r>
    <n v="3"/>
    <n v="13"/>
    <n v="1"/>
    <n v="0"/>
    <n v="51"/>
    <n v="4651.6122219999997"/>
    <n v="4.1558439999999997E-3"/>
    <n v="2.0606060999999998E-2"/>
    <n v="0"/>
    <n v="0"/>
    <x v="5"/>
    <n v="2"/>
    <n v="4"/>
    <n v="3"/>
    <x v="3"/>
    <x v="0"/>
    <x v="0"/>
    <b v="0"/>
    <x v="0"/>
    <x v="5"/>
  </r>
  <r>
    <n v="3"/>
    <n v="89.8"/>
    <n v="0"/>
    <n v="0"/>
    <n v="12"/>
    <n v="355.85"/>
    <n v="1.3333332999999999E-2"/>
    <n v="1.6E-2"/>
    <n v="0"/>
    <n v="0"/>
    <x v="3"/>
    <n v="1"/>
    <n v="1"/>
    <n v="1"/>
    <x v="2"/>
    <x v="1"/>
    <x v="1"/>
    <b v="0"/>
    <x v="0"/>
    <x v="3"/>
  </r>
  <r>
    <n v="0"/>
    <n v="0"/>
    <n v="0"/>
    <n v="0"/>
    <n v="18"/>
    <n v="432.76666669999997"/>
    <n v="0"/>
    <n v="2.7777777999999999E-2"/>
    <n v="0"/>
    <n v="0"/>
    <x v="3"/>
    <n v="3"/>
    <n v="2"/>
    <n v="1"/>
    <x v="1"/>
    <x v="0"/>
    <x v="0"/>
    <b v="0"/>
    <x v="0"/>
    <x v="3"/>
  </r>
  <r>
    <n v="6"/>
    <n v="177.6"/>
    <n v="0"/>
    <n v="0"/>
    <n v="17"/>
    <n v="284.78333329999998"/>
    <n v="9.0909089999999994E-3"/>
    <n v="2.2727272999999999E-2"/>
    <n v="31.991814189999999"/>
    <n v="0"/>
    <x v="3"/>
    <n v="4"/>
    <n v="1"/>
    <n v="1"/>
    <x v="1"/>
    <x v="0"/>
    <x v="0"/>
    <b v="1"/>
    <x v="1"/>
    <x v="3"/>
  </r>
  <r>
    <n v="4"/>
    <n v="103.8"/>
    <n v="0"/>
    <n v="0"/>
    <n v="14"/>
    <n v="314.29333329999997"/>
    <n v="0"/>
    <n v="1.3333332999999999E-2"/>
    <n v="79.443534459999995"/>
    <n v="0"/>
    <x v="5"/>
    <n v="2"/>
    <n v="2"/>
    <n v="5"/>
    <x v="1"/>
    <x v="1"/>
    <x v="0"/>
    <b v="1"/>
    <x v="1"/>
    <x v="5"/>
  </r>
  <r>
    <n v="0"/>
    <n v="0"/>
    <n v="0"/>
    <n v="0"/>
    <n v="13"/>
    <n v="328.9"/>
    <n v="1.5384615000000001E-2"/>
    <n v="4.6153845999999998E-2"/>
    <n v="0"/>
    <n v="0"/>
    <x v="4"/>
    <n v="2"/>
    <n v="2"/>
    <n v="3"/>
    <x v="2"/>
    <x v="0"/>
    <x v="0"/>
    <b v="0"/>
    <x v="0"/>
    <x v="4"/>
  </r>
  <r>
    <n v="0"/>
    <n v="0"/>
    <n v="0"/>
    <n v="0"/>
    <n v="2"/>
    <n v="179.8"/>
    <n v="0"/>
    <n v="3.3333333E-2"/>
    <n v="0"/>
    <n v="0"/>
    <x v="7"/>
    <n v="3"/>
    <n v="3"/>
    <n v="1"/>
    <x v="2"/>
    <x v="1"/>
    <x v="1"/>
    <b v="0"/>
    <x v="0"/>
    <x v="7"/>
  </r>
  <r>
    <n v="3"/>
    <n v="230.1"/>
    <n v="0"/>
    <n v="0"/>
    <n v="35"/>
    <n v="905.12262629999998"/>
    <n v="1.7647059E-2"/>
    <n v="1.9206773999999999E-2"/>
    <n v="0"/>
    <n v="0"/>
    <x v="5"/>
    <n v="3"/>
    <n v="2"/>
    <n v="6"/>
    <x v="0"/>
    <x v="0"/>
    <x v="0"/>
    <b v="0"/>
    <x v="0"/>
    <x v="5"/>
  </r>
  <r>
    <n v="10"/>
    <n v="228.35"/>
    <n v="0"/>
    <n v="0"/>
    <n v="3"/>
    <n v="28.6"/>
    <n v="0"/>
    <n v="1.851852E-3"/>
    <n v="0"/>
    <n v="0"/>
    <x v="3"/>
    <n v="2"/>
    <n v="2"/>
    <n v="7"/>
    <x v="4"/>
    <x v="1"/>
    <x v="0"/>
    <b v="0"/>
    <x v="0"/>
    <x v="3"/>
  </r>
  <r>
    <n v="12"/>
    <n v="381.5"/>
    <n v="1"/>
    <n v="22.2"/>
    <n v="154"/>
    <n v="7835.8746289999999"/>
    <n v="1.2549678999999999E-2"/>
    <n v="2.2587817999999999E-2"/>
    <n v="0"/>
    <n v="0"/>
    <x v="6"/>
    <n v="3"/>
    <n v="2"/>
    <n v="1"/>
    <x v="1"/>
    <x v="0"/>
    <x v="1"/>
    <b v="0"/>
    <x v="0"/>
    <x v="6"/>
  </r>
  <r>
    <n v="6"/>
    <n v="188.5"/>
    <n v="0"/>
    <n v="0"/>
    <n v="25"/>
    <n v="590.6"/>
    <n v="0"/>
    <n v="3.7037039999999999E-3"/>
    <n v="0"/>
    <n v="0"/>
    <x v="6"/>
    <n v="2"/>
    <n v="2"/>
    <n v="1"/>
    <x v="1"/>
    <x v="1"/>
    <x v="1"/>
    <b v="0"/>
    <x v="0"/>
    <x v="6"/>
  </r>
  <r>
    <n v="1"/>
    <n v="37.200000000000003"/>
    <n v="0"/>
    <n v="0"/>
    <n v="14"/>
    <n v="387.76666669999997"/>
    <n v="1.3333332999999999E-2"/>
    <n v="3.1111111E-2"/>
    <n v="0"/>
    <n v="0"/>
    <x v="3"/>
    <n v="1"/>
    <n v="8"/>
    <n v="3"/>
    <x v="0"/>
    <x v="0"/>
    <x v="0"/>
    <b v="0"/>
    <x v="0"/>
    <x v="3"/>
  </r>
  <r>
    <n v="1"/>
    <n v="5"/>
    <n v="0"/>
    <n v="0"/>
    <n v="40"/>
    <n v="2731.5"/>
    <n v="0"/>
    <n v="1.2357724E-2"/>
    <n v="0"/>
    <n v="0"/>
    <x v="5"/>
    <n v="2"/>
    <n v="10"/>
    <n v="2"/>
    <x v="1"/>
    <x v="0"/>
    <x v="1"/>
    <b v="0"/>
    <x v="0"/>
    <x v="5"/>
  </r>
  <r>
    <n v="2"/>
    <n v="34.200000000000003"/>
    <n v="0"/>
    <n v="0"/>
    <n v="18"/>
    <n v="1567.846667"/>
    <n v="0"/>
    <n v="1.7894737000000001E-2"/>
    <n v="0"/>
    <n v="0"/>
    <x v="7"/>
    <n v="2"/>
    <n v="2"/>
    <n v="1"/>
    <x v="1"/>
    <x v="0"/>
    <x v="0"/>
    <b v="0"/>
    <x v="0"/>
    <x v="7"/>
  </r>
  <r>
    <n v="4"/>
    <n v="53.4"/>
    <n v="0"/>
    <n v="0"/>
    <n v="4"/>
    <n v="53.4"/>
    <n v="0"/>
    <n v="2.5000000000000001E-2"/>
    <n v="0"/>
    <n v="0"/>
    <x v="3"/>
    <n v="1"/>
    <n v="1"/>
    <n v="7"/>
    <x v="4"/>
    <x v="1"/>
    <x v="0"/>
    <b v="0"/>
    <x v="0"/>
    <x v="3"/>
  </r>
  <r>
    <n v="0"/>
    <n v="0"/>
    <n v="0"/>
    <n v="0"/>
    <n v="3"/>
    <n v="145"/>
    <n v="6.6666666999999999E-2"/>
    <n v="0.133333333"/>
    <n v="0"/>
    <n v="0"/>
    <x v="4"/>
    <n v="2"/>
    <n v="2"/>
    <n v="1"/>
    <x v="2"/>
    <x v="0"/>
    <x v="0"/>
    <b v="0"/>
    <x v="0"/>
    <x v="4"/>
  </r>
  <r>
    <n v="8"/>
    <n v="168.16666670000001"/>
    <n v="0"/>
    <n v="0"/>
    <n v="70"/>
    <n v="2146.7579839999999"/>
    <n v="0"/>
    <n v="9.3163229999999996E-3"/>
    <n v="67.309290779999998"/>
    <n v="0"/>
    <x v="7"/>
    <n v="2"/>
    <n v="4"/>
    <n v="5"/>
    <x v="1"/>
    <x v="0"/>
    <x v="0"/>
    <b v="0"/>
    <x v="0"/>
    <x v="7"/>
  </r>
  <r>
    <n v="0"/>
    <n v="0"/>
    <n v="0"/>
    <n v="0"/>
    <n v="1"/>
    <n v="0"/>
    <n v="0.2"/>
    <n v="0.2"/>
    <n v="0"/>
    <n v="0"/>
    <x v="6"/>
    <n v="3"/>
    <n v="2"/>
    <n v="1"/>
    <x v="0"/>
    <x v="0"/>
    <x v="1"/>
    <b v="0"/>
    <x v="0"/>
    <x v="6"/>
  </r>
  <r>
    <n v="2"/>
    <n v="41.2"/>
    <n v="0"/>
    <n v="0"/>
    <n v="36"/>
    <n v="595.79999999999995"/>
    <n v="0"/>
    <n v="5.4054050000000003E-3"/>
    <n v="0"/>
    <n v="0"/>
    <x v="7"/>
    <n v="4"/>
    <n v="2"/>
    <n v="2"/>
    <x v="3"/>
    <x v="0"/>
    <x v="0"/>
    <b v="0"/>
    <x v="0"/>
    <x v="7"/>
  </r>
  <r>
    <n v="4"/>
    <n v="160.19999999999999"/>
    <n v="2"/>
    <n v="21.2"/>
    <n v="43"/>
    <n v="1568.320833"/>
    <n v="9.1836729999999998E-3"/>
    <n v="2.2925170000000002E-2"/>
    <n v="28.057161350000001"/>
    <n v="0"/>
    <x v="3"/>
    <n v="1"/>
    <n v="1"/>
    <n v="3"/>
    <x v="1"/>
    <x v="0"/>
    <x v="0"/>
    <b v="0"/>
    <x v="0"/>
    <x v="3"/>
  </r>
  <r>
    <n v="2"/>
    <n v="9"/>
    <n v="0"/>
    <n v="0"/>
    <n v="38"/>
    <n v="1147.6966669999999"/>
    <n v="0"/>
    <n v="2.7642276E-2"/>
    <n v="3.6738290679999999"/>
    <n v="0"/>
    <x v="4"/>
    <n v="2"/>
    <n v="2"/>
    <n v="4"/>
    <x v="0"/>
    <x v="0"/>
    <x v="0"/>
    <b v="1"/>
    <x v="1"/>
    <x v="4"/>
  </r>
  <r>
    <n v="3"/>
    <n v="214.6"/>
    <n v="0"/>
    <n v="0"/>
    <n v="59"/>
    <n v="1992.7333329999999"/>
    <n v="3.2258059999999999E-3"/>
    <n v="3.4331796999999997E-2"/>
    <n v="13.18078221"/>
    <n v="0"/>
    <x v="6"/>
    <n v="2"/>
    <n v="2"/>
    <n v="1"/>
    <x v="1"/>
    <x v="0"/>
    <x v="1"/>
    <b v="0"/>
    <x v="0"/>
    <x v="6"/>
  </r>
  <r>
    <n v="0"/>
    <n v="0"/>
    <n v="0"/>
    <n v="0"/>
    <n v="18"/>
    <n v="587.73333330000003"/>
    <n v="0"/>
    <n v="2.2222222E-2"/>
    <n v="32.523807720000001"/>
    <n v="0"/>
    <x v="7"/>
    <n v="2"/>
    <n v="2"/>
    <n v="7"/>
    <x v="3"/>
    <x v="0"/>
    <x v="1"/>
    <b v="1"/>
    <x v="1"/>
    <x v="7"/>
  </r>
  <r>
    <n v="0"/>
    <n v="0"/>
    <n v="0"/>
    <n v="0"/>
    <n v="21"/>
    <n v="1294.5666670000001"/>
    <n v="3.5000000000000003E-2"/>
    <n v="6.7000000000000004E-2"/>
    <n v="0"/>
    <n v="0"/>
    <x v="3"/>
    <n v="1"/>
    <n v="1"/>
    <n v="1"/>
    <x v="0"/>
    <x v="0"/>
    <x v="0"/>
    <b v="0"/>
    <x v="0"/>
    <x v="3"/>
  </r>
  <r>
    <n v="3"/>
    <n v="29.2"/>
    <n v="0"/>
    <n v="0"/>
    <n v="17"/>
    <n v="652.56666670000004"/>
    <n v="2.2222222E-2"/>
    <n v="3.3333333E-2"/>
    <n v="24.125585709999999"/>
    <n v="0"/>
    <x v="4"/>
    <n v="1"/>
    <n v="1"/>
    <n v="6"/>
    <x v="2"/>
    <x v="0"/>
    <x v="0"/>
    <b v="1"/>
    <x v="1"/>
    <x v="4"/>
  </r>
  <r>
    <n v="0"/>
    <n v="0"/>
    <n v="0"/>
    <n v="0"/>
    <n v="77"/>
    <n v="1750.371795"/>
    <n v="2.1367521E-2"/>
    <n v="3.1794872000000002E-2"/>
    <n v="0"/>
    <n v="0"/>
    <x v="6"/>
    <n v="1"/>
    <n v="1"/>
    <n v="1"/>
    <x v="5"/>
    <x v="0"/>
    <x v="0"/>
    <b v="0"/>
    <x v="0"/>
    <x v="6"/>
  </r>
  <r>
    <n v="4"/>
    <n v="26"/>
    <n v="0"/>
    <n v="0"/>
    <n v="12"/>
    <n v="704.95"/>
    <n v="0"/>
    <n v="1.1764706E-2"/>
    <n v="0"/>
    <n v="0"/>
    <x v="3"/>
    <n v="2"/>
    <n v="4"/>
    <n v="3"/>
    <x v="1"/>
    <x v="0"/>
    <x v="0"/>
    <b v="1"/>
    <x v="1"/>
    <x v="3"/>
  </r>
  <r>
    <n v="4"/>
    <n v="59.86"/>
    <n v="1"/>
    <n v="38.299999999999997"/>
    <n v="36"/>
    <n v="725.21"/>
    <n v="5.0000000000000001E-3"/>
    <n v="3.4166666999999998E-2"/>
    <n v="0"/>
    <n v="0"/>
    <x v="3"/>
    <n v="2"/>
    <n v="2"/>
    <n v="9"/>
    <x v="1"/>
    <x v="0"/>
    <x v="1"/>
    <b v="0"/>
    <x v="0"/>
    <x v="3"/>
  </r>
  <r>
    <n v="9"/>
    <n v="399.8"/>
    <n v="5"/>
    <n v="923.9"/>
    <n v="115"/>
    <n v="7243.649316"/>
    <n v="3.2258059999999999E-3"/>
    <n v="1.8928571000000002E-2"/>
    <n v="3.585439826"/>
    <n v="0"/>
    <x v="6"/>
    <n v="2"/>
    <n v="2"/>
    <n v="8"/>
    <x v="3"/>
    <x v="0"/>
    <x v="0"/>
    <b v="1"/>
    <x v="1"/>
    <x v="6"/>
  </r>
  <r>
    <n v="0"/>
    <n v="0"/>
    <n v="0"/>
    <n v="0"/>
    <n v="21"/>
    <n v="192.9"/>
    <n v="5.9090908999999997E-2"/>
    <n v="0.104545455"/>
    <n v="0"/>
    <n v="0"/>
    <x v="5"/>
    <n v="2"/>
    <n v="2"/>
    <n v="1"/>
    <x v="2"/>
    <x v="0"/>
    <x v="1"/>
    <b v="0"/>
    <x v="0"/>
    <x v="5"/>
  </r>
  <r>
    <n v="0"/>
    <n v="0"/>
    <n v="0"/>
    <n v="0"/>
    <n v="2"/>
    <n v="21.2"/>
    <n v="0"/>
    <n v="0.1"/>
    <n v="0"/>
    <n v="0"/>
    <x v="4"/>
    <n v="2"/>
    <n v="2"/>
    <n v="5"/>
    <x v="0"/>
    <x v="0"/>
    <x v="0"/>
    <b v="0"/>
    <x v="0"/>
    <x v="4"/>
  </r>
  <r>
    <n v="6"/>
    <n v="344.2"/>
    <n v="3"/>
    <n v="201.4"/>
    <n v="51"/>
    <n v="1693.633333"/>
    <n v="3.7037039999999999E-3"/>
    <n v="1.4814815E-2"/>
    <n v="11.274457330000001"/>
    <n v="0"/>
    <x v="7"/>
    <n v="2"/>
    <n v="6"/>
    <n v="1"/>
    <x v="1"/>
    <x v="0"/>
    <x v="0"/>
    <b v="0"/>
    <x v="0"/>
    <x v="7"/>
  </r>
  <r>
    <n v="4"/>
    <n v="108.5333333"/>
    <n v="0"/>
    <n v="0"/>
    <n v="23"/>
    <n v="411.46666670000002"/>
    <n v="5.1851851999999997E-2"/>
    <n v="7.2469136000000003E-2"/>
    <n v="31.914140450000001"/>
    <n v="0"/>
    <x v="8"/>
    <n v="1"/>
    <n v="1"/>
    <n v="3"/>
    <x v="1"/>
    <x v="0"/>
    <x v="0"/>
    <b v="1"/>
    <x v="1"/>
    <x v="8"/>
  </r>
  <r>
    <n v="0"/>
    <n v="0"/>
    <n v="0"/>
    <n v="0"/>
    <n v="9"/>
    <n v="257.89999999999998"/>
    <n v="1.1111111E-2"/>
    <n v="4.4444444E-2"/>
    <n v="0"/>
    <n v="0"/>
    <x v="4"/>
    <n v="1"/>
    <n v="1"/>
    <n v="1"/>
    <x v="19"/>
    <x v="0"/>
    <x v="1"/>
    <b v="0"/>
    <x v="0"/>
    <x v="4"/>
  </r>
  <r>
    <n v="0"/>
    <n v="0"/>
    <n v="3"/>
    <n v="44"/>
    <n v="179"/>
    <n v="1738.4725289999999"/>
    <n v="2.73E-5"/>
    <n v="2.5997611E-2"/>
    <n v="0"/>
    <n v="0"/>
    <x v="6"/>
    <n v="2"/>
    <n v="4"/>
    <n v="9"/>
    <x v="10"/>
    <x v="0"/>
    <x v="0"/>
    <b v="0"/>
    <x v="0"/>
    <x v="6"/>
  </r>
  <r>
    <n v="0"/>
    <n v="0"/>
    <n v="0"/>
    <n v="0"/>
    <n v="8"/>
    <n v="20.2"/>
    <n v="0.1"/>
    <n v="0.17499999999999999"/>
    <n v="0"/>
    <n v="0"/>
    <x v="4"/>
    <n v="3"/>
    <n v="2"/>
    <n v="1"/>
    <x v="0"/>
    <x v="0"/>
    <x v="0"/>
    <b v="0"/>
    <x v="0"/>
    <x v="4"/>
  </r>
  <r>
    <n v="13"/>
    <n v="408.6"/>
    <n v="0"/>
    <n v="0"/>
    <n v="21"/>
    <n v="589.42142860000001"/>
    <n v="4.4444439999999997E-3"/>
    <n v="1.4814815E-2"/>
    <n v="18.09857173"/>
    <n v="0"/>
    <x v="6"/>
    <n v="2"/>
    <n v="2"/>
    <n v="8"/>
    <x v="1"/>
    <x v="0"/>
    <x v="0"/>
    <b v="1"/>
    <x v="1"/>
    <x v="6"/>
  </r>
  <r>
    <n v="0"/>
    <n v="0"/>
    <n v="0"/>
    <n v="0"/>
    <n v="32"/>
    <n v="1028.5666670000001"/>
    <n v="1.2500000000000001E-2"/>
    <n v="1.5625E-2"/>
    <n v="0"/>
    <n v="0"/>
    <x v="6"/>
    <n v="1"/>
    <n v="1"/>
    <n v="6"/>
    <x v="2"/>
    <x v="0"/>
    <x v="1"/>
    <b v="0"/>
    <x v="0"/>
    <x v="6"/>
  </r>
  <r>
    <n v="0"/>
    <n v="0"/>
    <n v="1"/>
    <n v="0"/>
    <n v="56"/>
    <n v="1510.0066670000001"/>
    <n v="7.4137931000000004E-2"/>
    <n v="9.4482758999999999E-2"/>
    <n v="0"/>
    <n v="0"/>
    <x v="6"/>
    <n v="3"/>
    <n v="2"/>
    <n v="1"/>
    <x v="2"/>
    <x v="0"/>
    <x v="0"/>
    <b v="0"/>
    <x v="0"/>
    <x v="6"/>
  </r>
  <r>
    <n v="1"/>
    <n v="21.2"/>
    <n v="0"/>
    <n v="0"/>
    <n v="12"/>
    <n v="249.40952379999999"/>
    <n v="1.5384615000000001E-2"/>
    <n v="1.9230769000000002E-2"/>
    <n v="0"/>
    <n v="0"/>
    <x v="3"/>
    <n v="2"/>
    <n v="2"/>
    <n v="8"/>
    <x v="1"/>
    <x v="0"/>
    <x v="1"/>
    <b v="0"/>
    <x v="0"/>
    <x v="3"/>
  </r>
  <r>
    <n v="2"/>
    <n v="91.6"/>
    <n v="2"/>
    <n v="678"/>
    <n v="66"/>
    <n v="2101.3050920000001"/>
    <n v="0"/>
    <n v="1.0049751000000001E-2"/>
    <n v="48.043905819999999"/>
    <n v="0"/>
    <x v="3"/>
    <n v="2"/>
    <n v="2"/>
    <n v="3"/>
    <x v="1"/>
    <x v="0"/>
    <x v="0"/>
    <b v="1"/>
    <x v="1"/>
    <x v="3"/>
  </r>
  <r>
    <n v="1"/>
    <n v="77.099999999999994"/>
    <n v="0"/>
    <n v="0"/>
    <n v="35"/>
    <n v="365.58333329999999"/>
    <n v="1.7142857000000001E-2"/>
    <n v="2.6857143E-2"/>
    <n v="0"/>
    <n v="0"/>
    <x v="7"/>
    <n v="2"/>
    <n v="2"/>
    <n v="1"/>
    <x v="3"/>
    <x v="0"/>
    <x v="0"/>
    <b v="0"/>
    <x v="0"/>
    <x v="7"/>
  </r>
  <r>
    <n v="3"/>
    <n v="67.400000000000006"/>
    <n v="2"/>
    <n v="16.2"/>
    <n v="8"/>
    <n v="281.10000000000002"/>
    <n v="0"/>
    <n v="4.1666666999999998E-2"/>
    <n v="15.82044157"/>
    <n v="0"/>
    <x v="7"/>
    <n v="3"/>
    <n v="2"/>
    <n v="1"/>
    <x v="19"/>
    <x v="0"/>
    <x v="0"/>
    <b v="1"/>
    <x v="1"/>
    <x v="7"/>
  </r>
  <r>
    <n v="6"/>
    <n v="1013.886667"/>
    <n v="1"/>
    <n v="378.8"/>
    <n v="8"/>
    <n v="230.28"/>
    <n v="0"/>
    <n v="2.2549019999999999E-2"/>
    <n v="13.86451214"/>
    <n v="0"/>
    <x v="8"/>
    <n v="2"/>
    <n v="2"/>
    <n v="3"/>
    <x v="1"/>
    <x v="0"/>
    <x v="1"/>
    <b v="0"/>
    <x v="0"/>
    <x v="8"/>
  </r>
  <r>
    <n v="7"/>
    <n v="117.66666669999999"/>
    <n v="0"/>
    <n v="0"/>
    <n v="74"/>
    <n v="1540.290115"/>
    <n v="6.1728399999999998E-3"/>
    <n v="1.6237507000000002E-2"/>
    <n v="0"/>
    <n v="0"/>
    <x v="6"/>
    <n v="2"/>
    <n v="2"/>
    <n v="7"/>
    <x v="0"/>
    <x v="0"/>
    <x v="0"/>
    <b v="0"/>
    <x v="0"/>
    <x v="6"/>
  </r>
  <r>
    <n v="5"/>
    <n v="401.15"/>
    <n v="0"/>
    <n v="0"/>
    <n v="38"/>
    <n v="1570.6818129999999"/>
    <n v="5.980066E-3"/>
    <n v="1.5724311000000001E-2"/>
    <n v="24.51269374"/>
    <n v="0"/>
    <x v="8"/>
    <n v="2"/>
    <n v="4"/>
    <n v="7"/>
    <x v="3"/>
    <x v="0"/>
    <x v="0"/>
    <b v="0"/>
    <x v="0"/>
    <x v="8"/>
  </r>
  <r>
    <n v="0"/>
    <n v="0"/>
    <n v="0"/>
    <n v="0"/>
    <n v="40"/>
    <n v="1178.4966669999999"/>
    <n v="2.6666667000000002E-2"/>
    <n v="3.1153845999999999E-2"/>
    <n v="0"/>
    <n v="0"/>
    <x v="6"/>
    <n v="2"/>
    <n v="2"/>
    <n v="4"/>
    <x v="0"/>
    <x v="0"/>
    <x v="0"/>
    <b v="0"/>
    <x v="0"/>
    <x v="6"/>
  </r>
  <r>
    <n v="4"/>
    <n v="206.25"/>
    <n v="0"/>
    <n v="0"/>
    <n v="16"/>
    <n v="572.65"/>
    <n v="0"/>
    <n v="1.1111111E-2"/>
    <n v="10.17711218"/>
    <n v="0"/>
    <x v="8"/>
    <n v="3"/>
    <n v="2"/>
    <n v="1"/>
    <x v="3"/>
    <x v="0"/>
    <x v="1"/>
    <b v="1"/>
    <x v="1"/>
    <x v="8"/>
  </r>
  <r>
    <n v="3"/>
    <n v="552.20000000000005"/>
    <n v="1"/>
    <n v="0"/>
    <n v="40"/>
    <n v="829.8"/>
    <n v="7.4418604999999999E-2"/>
    <n v="9.0697674000000006E-2"/>
    <n v="0"/>
    <n v="0"/>
    <x v="7"/>
    <n v="3"/>
    <n v="2"/>
    <n v="1"/>
    <x v="12"/>
    <x v="0"/>
    <x v="0"/>
    <b v="0"/>
    <x v="0"/>
    <x v="7"/>
  </r>
  <r>
    <n v="6"/>
    <n v="130.5"/>
    <n v="2"/>
    <n v="439.2"/>
    <n v="78"/>
    <n v="5526.0801229999997"/>
    <n v="0"/>
    <n v="1.0699587999999999E-2"/>
    <n v="0.83898825099999996"/>
    <n v="0"/>
    <x v="7"/>
    <n v="2"/>
    <n v="2"/>
    <n v="9"/>
    <x v="0"/>
    <x v="0"/>
    <x v="0"/>
    <b v="0"/>
    <x v="0"/>
    <x v="7"/>
  </r>
  <r>
    <n v="4"/>
    <n v="65.599999999999994"/>
    <n v="0"/>
    <n v="0"/>
    <n v="25"/>
    <n v="575.81666670000004"/>
    <n v="0"/>
    <n v="7.1428569999999999E-3"/>
    <n v="0"/>
    <n v="0"/>
    <x v="7"/>
    <n v="2"/>
    <n v="4"/>
    <n v="2"/>
    <x v="19"/>
    <x v="0"/>
    <x v="1"/>
    <b v="0"/>
    <x v="0"/>
    <x v="7"/>
  </r>
  <r>
    <n v="0"/>
    <n v="0"/>
    <n v="1"/>
    <n v="0"/>
    <n v="48"/>
    <n v="1062.8125419999999"/>
    <n v="0"/>
    <n v="2.7253520999999999E-2"/>
    <n v="0"/>
    <n v="0"/>
    <x v="8"/>
    <n v="1"/>
    <n v="1"/>
    <n v="4"/>
    <x v="1"/>
    <x v="0"/>
    <x v="0"/>
    <b v="0"/>
    <x v="0"/>
    <x v="8"/>
  </r>
  <r>
    <n v="6"/>
    <n v="47.3"/>
    <n v="0"/>
    <n v="0"/>
    <n v="14"/>
    <n v="858.2"/>
    <n v="0"/>
    <n v="1.0526316000000001E-2"/>
    <n v="0"/>
    <n v="0"/>
    <x v="3"/>
    <n v="4"/>
    <n v="1"/>
    <n v="3"/>
    <x v="4"/>
    <x v="1"/>
    <x v="0"/>
    <b v="1"/>
    <x v="1"/>
    <x v="3"/>
  </r>
  <r>
    <n v="0"/>
    <n v="0"/>
    <n v="0"/>
    <n v="0"/>
    <n v="48"/>
    <n v="3025.333333"/>
    <n v="4.1666669999999998E-3"/>
    <n v="9.3749999999999997E-3"/>
    <n v="0"/>
    <n v="0"/>
    <x v="6"/>
    <n v="1"/>
    <n v="1"/>
    <n v="1"/>
    <x v="19"/>
    <x v="0"/>
    <x v="0"/>
    <b v="0"/>
    <x v="0"/>
    <x v="6"/>
  </r>
  <r>
    <n v="3"/>
    <n v="57.6"/>
    <n v="0"/>
    <n v="0"/>
    <n v="19"/>
    <n v="384.40303030000001"/>
    <n v="9.0909089999999994E-3"/>
    <n v="2.0295983E-2"/>
    <n v="0"/>
    <n v="0"/>
    <x v="8"/>
    <n v="3"/>
    <n v="7"/>
    <n v="8"/>
    <x v="1"/>
    <x v="0"/>
    <x v="0"/>
    <b v="0"/>
    <x v="0"/>
    <x v="8"/>
  </r>
  <r>
    <n v="0"/>
    <n v="0"/>
    <n v="0"/>
    <n v="0"/>
    <n v="11"/>
    <n v="192.7333333"/>
    <n v="0"/>
    <n v="0"/>
    <n v="0"/>
    <n v="0"/>
    <x v="3"/>
    <n v="2"/>
    <n v="2"/>
    <n v="2"/>
    <x v="1"/>
    <x v="1"/>
    <x v="0"/>
    <b v="0"/>
    <x v="0"/>
    <x v="3"/>
  </r>
  <r>
    <n v="1"/>
    <n v="55.4"/>
    <n v="0"/>
    <n v="0"/>
    <n v="29"/>
    <n v="451.7"/>
    <n v="3.4482760000000001E-3"/>
    <n v="2.2988505999999999E-2"/>
    <n v="0"/>
    <n v="0"/>
    <x v="6"/>
    <n v="2"/>
    <n v="2"/>
    <n v="3"/>
    <x v="3"/>
    <x v="0"/>
    <x v="0"/>
    <b v="0"/>
    <x v="0"/>
    <x v="6"/>
  </r>
  <r>
    <n v="0"/>
    <n v="0"/>
    <n v="0"/>
    <n v="0"/>
    <n v="39"/>
    <n v="1294.5996029999999"/>
    <n v="2.7027029999999999E-3"/>
    <n v="1.1568386999999999E-2"/>
    <n v="0"/>
    <n v="0"/>
    <x v="7"/>
    <n v="3"/>
    <n v="2"/>
    <n v="1"/>
    <x v="19"/>
    <x v="0"/>
    <x v="1"/>
    <b v="0"/>
    <x v="0"/>
    <x v="7"/>
  </r>
  <r>
    <n v="8"/>
    <n v="116.9722222"/>
    <n v="9"/>
    <n v="2252.0333329999999"/>
    <n v="19"/>
    <n v="1135.8805560000001"/>
    <n v="9.6774189999999996E-3"/>
    <n v="1.1841506999999999E-2"/>
    <n v="0"/>
    <n v="0"/>
    <x v="5"/>
    <n v="3"/>
    <n v="2"/>
    <n v="4"/>
    <x v="1"/>
    <x v="0"/>
    <x v="1"/>
    <b v="0"/>
    <x v="0"/>
    <x v="5"/>
  </r>
  <r>
    <n v="0"/>
    <n v="0"/>
    <n v="0"/>
    <n v="0"/>
    <n v="5"/>
    <n v="75.599999999999994"/>
    <n v="0"/>
    <n v="0"/>
    <n v="0"/>
    <n v="0"/>
    <x v="3"/>
    <n v="1"/>
    <n v="1"/>
    <n v="3"/>
    <x v="3"/>
    <x v="0"/>
    <x v="1"/>
    <b v="0"/>
    <x v="0"/>
    <x v="3"/>
  </r>
  <r>
    <n v="8"/>
    <n v="167.45"/>
    <n v="1"/>
    <n v="168.2"/>
    <n v="33"/>
    <n v="755.87698409999996"/>
    <n v="2.6315788999999999E-2"/>
    <n v="4.1315788999999999E-2"/>
    <n v="0"/>
    <n v="0"/>
    <x v="3"/>
    <n v="2"/>
    <n v="2"/>
    <n v="3"/>
    <x v="2"/>
    <x v="0"/>
    <x v="0"/>
    <b v="0"/>
    <x v="0"/>
    <x v="3"/>
  </r>
  <r>
    <n v="4"/>
    <n v="32.200000000000003"/>
    <n v="2"/>
    <n v="28.2"/>
    <n v="23"/>
    <n v="934.31666670000004"/>
    <n v="0"/>
    <n v="1.8620689999999999E-2"/>
    <n v="11.283790789999999"/>
    <n v="0"/>
    <x v="6"/>
    <n v="2"/>
    <n v="2"/>
    <n v="5"/>
    <x v="3"/>
    <x v="0"/>
    <x v="0"/>
    <b v="0"/>
    <x v="0"/>
    <x v="6"/>
  </r>
  <r>
    <n v="0"/>
    <n v="0"/>
    <n v="0"/>
    <n v="0"/>
    <n v="11"/>
    <n v="164"/>
    <n v="3.6363635999999998E-2"/>
    <n v="5.4545455E-2"/>
    <n v="0"/>
    <n v="0"/>
    <x v="5"/>
    <n v="2"/>
    <n v="5"/>
    <n v="6"/>
    <x v="0"/>
    <x v="0"/>
    <x v="0"/>
    <b v="0"/>
    <x v="0"/>
    <x v="5"/>
  </r>
  <r>
    <n v="6"/>
    <n v="100.1"/>
    <n v="0"/>
    <n v="0"/>
    <n v="4"/>
    <n v="60.4"/>
    <n v="0"/>
    <n v="2.2222222E-2"/>
    <n v="0"/>
    <n v="0"/>
    <x v="8"/>
    <n v="2"/>
    <n v="4"/>
    <n v="7"/>
    <x v="1"/>
    <x v="1"/>
    <x v="0"/>
    <b v="1"/>
    <x v="1"/>
    <x v="8"/>
  </r>
  <r>
    <n v="0"/>
    <n v="0"/>
    <n v="0"/>
    <n v="0"/>
    <n v="6"/>
    <n v="75.2"/>
    <n v="3.3333333E-2"/>
    <n v="0.05"/>
    <n v="0"/>
    <n v="0"/>
    <x v="5"/>
    <n v="3"/>
    <n v="2"/>
    <n v="2"/>
    <x v="2"/>
    <x v="0"/>
    <x v="0"/>
    <b v="0"/>
    <x v="0"/>
    <x v="5"/>
  </r>
  <r>
    <n v="0"/>
    <n v="0"/>
    <n v="0"/>
    <n v="0"/>
    <n v="17"/>
    <n v="639.75666669999998"/>
    <n v="0"/>
    <n v="1.1764706E-2"/>
    <n v="63.458920769999999"/>
    <n v="0"/>
    <x v="3"/>
    <n v="2"/>
    <n v="2"/>
    <n v="3"/>
    <x v="3"/>
    <x v="1"/>
    <x v="0"/>
    <b v="1"/>
    <x v="1"/>
    <x v="3"/>
  </r>
  <r>
    <n v="6"/>
    <n v="69.400000000000006"/>
    <n v="1"/>
    <n v="25.2"/>
    <n v="18"/>
    <n v="1009.55"/>
    <n v="0"/>
    <n v="2.380952E-3"/>
    <n v="0"/>
    <n v="0"/>
    <x v="5"/>
    <n v="2"/>
    <n v="2"/>
    <n v="2"/>
    <x v="1"/>
    <x v="1"/>
    <x v="0"/>
    <b v="0"/>
    <x v="0"/>
    <x v="5"/>
  </r>
  <r>
    <n v="6"/>
    <n v="288"/>
    <n v="0"/>
    <n v="0"/>
    <n v="16"/>
    <n v="475.3"/>
    <n v="1.0526316000000001E-2"/>
    <n v="3.6842105E-2"/>
    <n v="0"/>
    <n v="0"/>
    <x v="8"/>
    <n v="2"/>
    <n v="2"/>
    <n v="2"/>
    <x v="12"/>
    <x v="0"/>
    <x v="0"/>
    <b v="0"/>
    <x v="0"/>
    <x v="8"/>
  </r>
  <r>
    <n v="12"/>
    <n v="187.77500000000001"/>
    <n v="0"/>
    <n v="0"/>
    <n v="98"/>
    <n v="2138.4812630000001"/>
    <n v="1.886792E-3"/>
    <n v="1.7985395000000001E-2"/>
    <n v="0.12967689299999999"/>
    <n v="0"/>
    <x v="5"/>
    <n v="2"/>
    <n v="5"/>
    <n v="3"/>
    <x v="1"/>
    <x v="0"/>
    <x v="1"/>
    <b v="0"/>
    <x v="0"/>
    <x v="5"/>
  </r>
  <r>
    <n v="3"/>
    <n v="39"/>
    <n v="0"/>
    <n v="0"/>
    <n v="10"/>
    <n v="176.8"/>
    <n v="0"/>
    <n v="3.7499999999999999E-2"/>
    <n v="0"/>
    <n v="0"/>
    <x v="4"/>
    <n v="3"/>
    <n v="2"/>
    <n v="5"/>
    <x v="3"/>
    <x v="0"/>
    <x v="0"/>
    <b v="0"/>
    <x v="0"/>
    <x v="4"/>
  </r>
  <r>
    <n v="0"/>
    <n v="0"/>
    <n v="0"/>
    <n v="0"/>
    <n v="44"/>
    <n v="1341.7166669999999"/>
    <n v="8.8888890000000005E-3"/>
    <n v="4.6666667000000002E-2"/>
    <n v="0"/>
    <n v="0"/>
    <x v="4"/>
    <n v="2"/>
    <n v="2"/>
    <n v="2"/>
    <x v="1"/>
    <x v="0"/>
    <x v="0"/>
    <b v="0"/>
    <x v="0"/>
    <x v="4"/>
  </r>
  <r>
    <n v="2"/>
    <n v="21"/>
    <n v="0"/>
    <n v="0"/>
    <n v="9"/>
    <n v="84.1"/>
    <n v="0"/>
    <n v="6.0606059999999996E-3"/>
    <n v="0"/>
    <n v="0"/>
    <x v="3"/>
    <n v="2"/>
    <n v="2"/>
    <n v="3"/>
    <x v="1"/>
    <x v="1"/>
    <x v="0"/>
    <b v="0"/>
    <x v="0"/>
    <x v="3"/>
  </r>
  <r>
    <n v="0"/>
    <n v="0"/>
    <n v="2"/>
    <n v="110.8666667"/>
    <n v="67"/>
    <n v="3264.1284660000001"/>
    <n v="1.352657E-2"/>
    <n v="2.1901262000000001E-2"/>
    <n v="0"/>
    <n v="0"/>
    <x v="6"/>
    <n v="1"/>
    <n v="1"/>
    <n v="1"/>
    <x v="1"/>
    <x v="0"/>
    <x v="0"/>
    <b v="0"/>
    <x v="0"/>
    <x v="6"/>
  </r>
  <r>
    <n v="4"/>
    <n v="57.3"/>
    <n v="0"/>
    <n v="0"/>
    <n v="25"/>
    <n v="488.71666670000002"/>
    <n v="2.1428571E-2"/>
    <n v="6.7517007000000004E-2"/>
    <n v="0"/>
    <n v="0"/>
    <x v="4"/>
    <n v="2"/>
    <n v="5"/>
    <n v="1"/>
    <x v="0"/>
    <x v="0"/>
    <x v="0"/>
    <b v="0"/>
    <x v="0"/>
    <x v="4"/>
  </r>
  <r>
    <n v="3"/>
    <n v="40.6"/>
    <n v="0"/>
    <n v="0"/>
    <n v="18"/>
    <n v="340.91666670000001"/>
    <n v="0"/>
    <n v="1.8253967999999999E-2"/>
    <n v="0"/>
    <n v="0"/>
    <x v="6"/>
    <n v="2"/>
    <n v="4"/>
    <n v="3"/>
    <x v="4"/>
    <x v="0"/>
    <x v="0"/>
    <b v="0"/>
    <x v="0"/>
    <x v="6"/>
  </r>
  <r>
    <n v="0"/>
    <n v="0"/>
    <n v="0"/>
    <n v="0"/>
    <n v="9"/>
    <n v="250.2"/>
    <n v="2.2222222E-2"/>
    <n v="3.3333333E-2"/>
    <n v="0"/>
    <n v="0"/>
    <x v="4"/>
    <n v="2"/>
    <n v="2"/>
    <n v="4"/>
    <x v="0"/>
    <x v="0"/>
    <x v="0"/>
    <b v="0"/>
    <x v="0"/>
    <x v="4"/>
  </r>
  <r>
    <n v="6"/>
    <n v="91.2"/>
    <n v="1"/>
    <n v="69.599999999999994"/>
    <n v="29"/>
    <n v="1618.2333329999999"/>
    <n v="0"/>
    <n v="1.6207530000000001E-2"/>
    <n v="9.2319348629999993"/>
    <n v="0"/>
    <x v="7"/>
    <n v="2"/>
    <n v="2"/>
    <n v="1"/>
    <x v="5"/>
    <x v="0"/>
    <x v="0"/>
    <b v="0"/>
    <x v="0"/>
    <x v="7"/>
  </r>
  <r>
    <n v="2"/>
    <n v="17.2"/>
    <n v="0"/>
    <n v="0"/>
    <n v="18"/>
    <n v="168.5285714"/>
    <n v="1.0526316000000001E-2"/>
    <n v="2.4561403999999998E-2"/>
    <n v="0"/>
    <n v="0"/>
    <x v="3"/>
    <n v="1"/>
    <n v="1"/>
    <n v="3"/>
    <x v="1"/>
    <x v="0"/>
    <x v="0"/>
    <b v="0"/>
    <x v="0"/>
    <x v="3"/>
  </r>
  <r>
    <n v="3"/>
    <n v="26"/>
    <n v="0"/>
    <n v="0"/>
    <n v="20"/>
    <n v="384.8"/>
    <n v="0"/>
    <n v="2.7272727E-2"/>
    <n v="0"/>
    <n v="0"/>
    <x v="5"/>
    <n v="2"/>
    <n v="4"/>
    <n v="1"/>
    <x v="3"/>
    <x v="0"/>
    <x v="0"/>
    <b v="1"/>
    <x v="1"/>
    <x v="5"/>
  </r>
  <r>
    <n v="5"/>
    <n v="102.8666667"/>
    <n v="0"/>
    <n v="0"/>
    <n v="12"/>
    <n v="219.6"/>
    <n v="0"/>
    <n v="3.5294117999999999E-2"/>
    <n v="0"/>
    <n v="0"/>
    <x v="3"/>
    <n v="2"/>
    <n v="2"/>
    <n v="6"/>
    <x v="19"/>
    <x v="0"/>
    <x v="0"/>
    <b v="0"/>
    <x v="0"/>
    <x v="3"/>
  </r>
  <r>
    <n v="0"/>
    <n v="0"/>
    <n v="0"/>
    <n v="0"/>
    <n v="21"/>
    <n v="1041.7333329999999"/>
    <n v="0"/>
    <n v="5.3333332999999997E-2"/>
    <n v="0"/>
    <n v="0"/>
    <x v="7"/>
    <n v="3"/>
    <n v="2"/>
    <n v="8"/>
    <x v="0"/>
    <x v="0"/>
    <x v="0"/>
    <b v="0"/>
    <x v="0"/>
    <x v="7"/>
  </r>
  <r>
    <n v="0"/>
    <n v="0"/>
    <n v="0"/>
    <n v="0"/>
    <n v="43"/>
    <n v="1606.45"/>
    <n v="0"/>
    <n v="4.7619050000000003E-3"/>
    <n v="18.515054670000001"/>
    <n v="0"/>
    <x v="4"/>
    <n v="4"/>
    <n v="1"/>
    <n v="1"/>
    <x v="1"/>
    <x v="1"/>
    <x v="0"/>
    <b v="1"/>
    <x v="1"/>
    <x v="4"/>
  </r>
  <r>
    <n v="0"/>
    <n v="0"/>
    <n v="0"/>
    <n v="0"/>
    <n v="30"/>
    <n v="599.9190476"/>
    <n v="0"/>
    <n v="4.2857140000000004E-3"/>
    <n v="0"/>
    <n v="0"/>
    <x v="5"/>
    <n v="1"/>
    <n v="1"/>
    <n v="1"/>
    <x v="3"/>
    <x v="0"/>
    <x v="0"/>
    <b v="0"/>
    <x v="0"/>
    <x v="5"/>
  </r>
  <r>
    <n v="0"/>
    <n v="0"/>
    <n v="0"/>
    <n v="0"/>
    <n v="19"/>
    <n v="1138.7936360000001"/>
    <n v="0"/>
    <n v="7.0175439999999997E-3"/>
    <n v="0"/>
    <n v="0"/>
    <x v="6"/>
    <n v="2"/>
    <n v="4"/>
    <n v="3"/>
    <x v="1"/>
    <x v="0"/>
    <x v="0"/>
    <b v="0"/>
    <x v="0"/>
    <x v="6"/>
  </r>
  <r>
    <n v="11"/>
    <n v="110.7866667"/>
    <n v="5"/>
    <n v="89.1"/>
    <n v="230"/>
    <n v="9050.4594820000002"/>
    <n v="6.7226889999999996E-3"/>
    <n v="1.755845E-2"/>
    <n v="2.664994971"/>
    <n v="0"/>
    <x v="4"/>
    <n v="2"/>
    <n v="2"/>
    <n v="6"/>
    <x v="0"/>
    <x v="0"/>
    <x v="0"/>
    <b v="0"/>
    <x v="0"/>
    <x v="4"/>
  </r>
  <r>
    <n v="1"/>
    <n v="14.2"/>
    <n v="2"/>
    <n v="133"/>
    <n v="13"/>
    <n v="825.79904759999999"/>
    <n v="0.04"/>
    <n v="4.1666666999999998E-2"/>
    <n v="14.839782400000001"/>
    <n v="0"/>
    <x v="7"/>
    <n v="3"/>
    <n v="2"/>
    <n v="4"/>
    <x v="1"/>
    <x v="0"/>
    <x v="0"/>
    <b v="0"/>
    <x v="0"/>
    <x v="7"/>
  </r>
  <r>
    <n v="2"/>
    <n v="39.200000000000003"/>
    <n v="0"/>
    <n v="0"/>
    <n v="19"/>
    <n v="1553.8"/>
    <n v="4.4999999999999998E-2"/>
    <n v="8.2500000000000004E-2"/>
    <n v="0"/>
    <n v="0"/>
    <x v="3"/>
    <n v="3"/>
    <n v="2"/>
    <n v="9"/>
    <x v="12"/>
    <x v="0"/>
    <x v="0"/>
    <b v="0"/>
    <x v="0"/>
    <x v="3"/>
  </r>
  <r>
    <n v="0"/>
    <n v="0"/>
    <n v="0"/>
    <n v="0"/>
    <n v="5"/>
    <n v="43.2"/>
    <n v="0.08"/>
    <n v="0.12"/>
    <n v="0"/>
    <n v="0"/>
    <x v="5"/>
    <n v="2"/>
    <n v="2"/>
    <n v="3"/>
    <x v="12"/>
    <x v="0"/>
    <x v="1"/>
    <b v="0"/>
    <x v="0"/>
    <x v="5"/>
  </r>
  <r>
    <n v="5"/>
    <n v="106.8"/>
    <n v="0"/>
    <n v="0"/>
    <n v="84"/>
    <n v="1242.776046"/>
    <n v="0"/>
    <n v="6.5891470000000001E-3"/>
    <n v="4.1743140199999997"/>
    <n v="0"/>
    <x v="7"/>
    <n v="1"/>
    <n v="1"/>
    <n v="2"/>
    <x v="3"/>
    <x v="0"/>
    <x v="1"/>
    <b v="0"/>
    <x v="0"/>
    <x v="7"/>
  </r>
  <r>
    <n v="5"/>
    <n v="211.05"/>
    <n v="0"/>
    <n v="0"/>
    <n v="75"/>
    <n v="3275.1133329999998"/>
    <n v="0"/>
    <n v="9.8245610000000008E-3"/>
    <n v="29.611512810000001"/>
    <n v="0"/>
    <x v="6"/>
    <n v="4"/>
    <n v="1"/>
    <n v="1"/>
    <x v="2"/>
    <x v="0"/>
    <x v="0"/>
    <b v="1"/>
    <x v="1"/>
    <x v="6"/>
  </r>
  <r>
    <n v="1"/>
    <n v="6"/>
    <n v="0"/>
    <n v="0"/>
    <n v="23"/>
    <n v="2767.2"/>
    <n v="0"/>
    <n v="8.3333330000000001E-3"/>
    <n v="0"/>
    <n v="0"/>
    <x v="8"/>
    <n v="2"/>
    <n v="2"/>
    <n v="7"/>
    <x v="0"/>
    <x v="1"/>
    <x v="0"/>
    <b v="0"/>
    <x v="0"/>
    <x v="8"/>
  </r>
  <r>
    <n v="10"/>
    <n v="700.6333333"/>
    <n v="0"/>
    <n v="0"/>
    <n v="29"/>
    <n v="4897.8452379999999"/>
    <n v="0"/>
    <n v="1.5740740999999999E-2"/>
    <n v="0.70015500600000002"/>
    <n v="0"/>
    <x v="8"/>
    <n v="3"/>
    <n v="2"/>
    <n v="1"/>
    <x v="4"/>
    <x v="0"/>
    <x v="1"/>
    <b v="0"/>
    <x v="0"/>
    <x v="8"/>
  </r>
  <r>
    <n v="0"/>
    <n v="0"/>
    <n v="0"/>
    <n v="0"/>
    <n v="6"/>
    <n v="222.4"/>
    <n v="0"/>
    <n v="3.3333333E-2"/>
    <n v="63.553376849999999"/>
    <n v="0"/>
    <x v="5"/>
    <n v="1"/>
    <n v="1"/>
    <n v="4"/>
    <x v="3"/>
    <x v="0"/>
    <x v="1"/>
    <b v="0"/>
    <x v="0"/>
    <x v="5"/>
  </r>
  <r>
    <n v="2"/>
    <n v="12.6"/>
    <n v="0"/>
    <n v="0"/>
    <n v="7"/>
    <n v="62.8"/>
    <n v="0"/>
    <n v="2.2222222E-2"/>
    <n v="0"/>
    <n v="0"/>
    <x v="4"/>
    <n v="1"/>
    <n v="1"/>
    <n v="4"/>
    <x v="3"/>
    <x v="0"/>
    <x v="0"/>
    <b v="0"/>
    <x v="0"/>
    <x v="4"/>
  </r>
  <r>
    <n v="0"/>
    <n v="0"/>
    <n v="0"/>
    <n v="0"/>
    <n v="27"/>
    <n v="263.26666669999997"/>
    <n v="0"/>
    <n v="3.8518519000000001E-2"/>
    <n v="0"/>
    <n v="0"/>
    <x v="4"/>
    <n v="2"/>
    <n v="2"/>
    <n v="1"/>
    <x v="2"/>
    <x v="0"/>
    <x v="0"/>
    <b v="0"/>
    <x v="0"/>
    <x v="4"/>
  </r>
  <r>
    <n v="0"/>
    <n v="0"/>
    <n v="0"/>
    <n v="0"/>
    <n v="27"/>
    <n v="1871.9"/>
    <n v="1.4814815E-2"/>
    <n v="2.0740741E-2"/>
    <n v="0"/>
    <n v="0"/>
    <x v="8"/>
    <n v="1"/>
    <n v="1"/>
    <n v="1"/>
    <x v="2"/>
    <x v="0"/>
    <x v="0"/>
    <b v="0"/>
    <x v="0"/>
    <x v="8"/>
  </r>
  <r>
    <n v="3"/>
    <n v="102.6"/>
    <n v="0"/>
    <n v="0"/>
    <n v="35"/>
    <n v="871.83333330000005"/>
    <n v="0"/>
    <n v="2.6315790000000002E-3"/>
    <n v="0"/>
    <n v="0"/>
    <x v="3"/>
    <n v="1"/>
    <n v="1"/>
    <n v="1"/>
    <x v="1"/>
    <x v="1"/>
    <x v="1"/>
    <b v="0"/>
    <x v="0"/>
    <x v="3"/>
  </r>
  <r>
    <n v="8"/>
    <n v="139.19999999999999"/>
    <n v="0"/>
    <n v="0"/>
    <n v="49"/>
    <n v="3346.9690479999999"/>
    <n v="0"/>
    <n v="8.4715940000000007E-3"/>
    <n v="12.574018300000001"/>
    <n v="0"/>
    <x v="7"/>
    <n v="2"/>
    <n v="6"/>
    <n v="1"/>
    <x v="1"/>
    <x v="0"/>
    <x v="0"/>
    <b v="0"/>
    <x v="0"/>
    <x v="7"/>
  </r>
  <r>
    <n v="6"/>
    <n v="134.36000000000001"/>
    <n v="0"/>
    <n v="0"/>
    <n v="22"/>
    <n v="568.96833330000004"/>
    <n v="1.7391304E-2"/>
    <n v="2.1614906999999999E-2"/>
    <n v="12.39204312"/>
    <n v="0"/>
    <x v="8"/>
    <n v="1"/>
    <n v="2"/>
    <n v="6"/>
    <x v="1"/>
    <x v="0"/>
    <x v="1"/>
    <b v="1"/>
    <x v="1"/>
    <x v="8"/>
  </r>
  <r>
    <n v="4"/>
    <n v="65.900000000000006"/>
    <n v="0"/>
    <n v="0"/>
    <n v="73"/>
    <n v="3799.2"/>
    <n v="7.9279278999999994E-2"/>
    <n v="8.4819820000000004E-2"/>
    <n v="0"/>
    <n v="0"/>
    <x v="6"/>
    <n v="3"/>
    <n v="2"/>
    <n v="3"/>
    <x v="12"/>
    <x v="0"/>
    <x v="0"/>
    <b v="0"/>
    <x v="0"/>
    <x v="6"/>
  </r>
  <r>
    <n v="0"/>
    <n v="0"/>
    <n v="1"/>
    <n v="0"/>
    <n v="5"/>
    <n v="85.6"/>
    <n v="1.1111111E-2"/>
    <n v="4.6666667000000002E-2"/>
    <n v="0"/>
    <n v="0"/>
    <x v="4"/>
    <n v="3"/>
    <n v="2"/>
    <n v="6"/>
    <x v="1"/>
    <x v="0"/>
    <x v="0"/>
    <b v="0"/>
    <x v="0"/>
    <x v="4"/>
  </r>
  <r>
    <n v="4"/>
    <n v="69.233333329999994"/>
    <n v="3"/>
    <n v="1657.3"/>
    <n v="26"/>
    <n v="2306.0476189999999"/>
    <n v="4.6666667000000002E-2"/>
    <n v="7.6388889000000001E-2"/>
    <n v="5.7613474360000003"/>
    <n v="0"/>
    <x v="3"/>
    <n v="1"/>
    <n v="1"/>
    <n v="2"/>
    <x v="2"/>
    <x v="0"/>
    <x v="0"/>
    <b v="0"/>
    <x v="0"/>
    <x v="3"/>
  </r>
  <r>
    <n v="0"/>
    <n v="0"/>
    <n v="0"/>
    <n v="0"/>
    <n v="3"/>
    <n v="0"/>
    <n v="0.2"/>
    <n v="0.2"/>
    <n v="0"/>
    <n v="0"/>
    <x v="5"/>
    <n v="1"/>
    <n v="2"/>
    <n v="8"/>
    <x v="0"/>
    <x v="0"/>
    <x v="0"/>
    <b v="0"/>
    <x v="0"/>
    <x v="5"/>
  </r>
  <r>
    <n v="1"/>
    <n v="72.599999999999994"/>
    <n v="0"/>
    <n v="0"/>
    <n v="44"/>
    <n v="1256.825"/>
    <n v="0"/>
    <n v="0"/>
    <n v="0"/>
    <n v="0"/>
    <x v="7"/>
    <n v="1"/>
    <n v="1"/>
    <n v="4"/>
    <x v="4"/>
    <x v="1"/>
    <x v="0"/>
    <b v="0"/>
    <x v="0"/>
    <x v="7"/>
  </r>
  <r>
    <n v="14"/>
    <n v="1220.9142859999999"/>
    <n v="4"/>
    <n v="1005.4"/>
    <n v="280"/>
    <n v="18171.794539999999"/>
    <n v="1.7486109E-2"/>
    <n v="3.8980418000000003E-2"/>
    <n v="5.6976589979999996"/>
    <n v="0"/>
    <x v="5"/>
    <n v="2"/>
    <n v="2"/>
    <n v="1"/>
    <x v="2"/>
    <x v="0"/>
    <x v="0"/>
    <b v="0"/>
    <x v="0"/>
    <x v="5"/>
  </r>
  <r>
    <n v="6"/>
    <n v="754.53333329999998"/>
    <n v="0"/>
    <n v="0"/>
    <n v="8"/>
    <n v="749.23333330000003"/>
    <n v="0"/>
    <n v="8.9743589999999995E-3"/>
    <n v="0"/>
    <n v="0"/>
    <x v="7"/>
    <n v="3"/>
    <n v="2"/>
    <n v="3"/>
    <x v="0"/>
    <x v="0"/>
    <x v="0"/>
    <b v="0"/>
    <x v="0"/>
    <x v="7"/>
  </r>
  <r>
    <n v="0"/>
    <n v="0"/>
    <n v="0"/>
    <n v="0"/>
    <n v="2"/>
    <n v="93.6"/>
    <n v="0"/>
    <n v="0.05"/>
    <n v="0"/>
    <n v="0"/>
    <x v="3"/>
    <n v="2"/>
    <n v="4"/>
    <n v="1"/>
    <x v="1"/>
    <x v="0"/>
    <x v="1"/>
    <b v="0"/>
    <x v="0"/>
    <x v="3"/>
  </r>
  <r>
    <n v="1"/>
    <n v="46"/>
    <n v="0"/>
    <n v="0"/>
    <n v="98"/>
    <n v="3098.6494440000001"/>
    <n v="1.8814432999999998E-2"/>
    <n v="3.7472815E-2"/>
    <n v="6.1532013839999999"/>
    <n v="0"/>
    <x v="6"/>
    <n v="2"/>
    <n v="2"/>
    <n v="6"/>
    <x v="0"/>
    <x v="0"/>
    <x v="0"/>
    <b v="0"/>
    <x v="0"/>
    <x v="6"/>
  </r>
  <r>
    <n v="1"/>
    <n v="28.2"/>
    <n v="0"/>
    <n v="0"/>
    <n v="2"/>
    <n v="0"/>
    <n v="6.6666666999999999E-2"/>
    <n v="0.133333333"/>
    <n v="0"/>
    <n v="0"/>
    <x v="4"/>
    <n v="1"/>
    <n v="8"/>
    <n v="2"/>
    <x v="2"/>
    <x v="1"/>
    <x v="1"/>
    <b v="0"/>
    <x v="0"/>
    <x v="4"/>
  </r>
  <r>
    <n v="6"/>
    <n v="113"/>
    <n v="0"/>
    <n v="0"/>
    <n v="18"/>
    <n v="359.4"/>
    <n v="8.3333330000000001E-3"/>
    <n v="0.05"/>
    <n v="0"/>
    <n v="0"/>
    <x v="8"/>
    <n v="2"/>
    <n v="2"/>
    <n v="3"/>
    <x v="0"/>
    <x v="0"/>
    <x v="0"/>
    <b v="0"/>
    <x v="0"/>
    <x v="8"/>
  </r>
  <r>
    <n v="8"/>
    <n v="1013.171429"/>
    <n v="4"/>
    <n v="353.96666670000002"/>
    <n v="90"/>
    <n v="4984.3714289999998"/>
    <n v="4.2666666999999998E-2"/>
    <n v="6.6033333E-2"/>
    <n v="1.464010432"/>
    <n v="0"/>
    <x v="6"/>
    <n v="2"/>
    <n v="2"/>
    <n v="3"/>
    <x v="12"/>
    <x v="0"/>
    <x v="1"/>
    <b v="0"/>
    <x v="0"/>
    <x v="6"/>
  </r>
  <r>
    <n v="0"/>
    <n v="0"/>
    <n v="0"/>
    <n v="0"/>
    <n v="6"/>
    <n v="102.2"/>
    <n v="0"/>
    <n v="0"/>
    <n v="40.27815244"/>
    <n v="0"/>
    <x v="3"/>
    <n v="2"/>
    <n v="2"/>
    <n v="2"/>
    <x v="19"/>
    <x v="0"/>
    <x v="0"/>
    <b v="1"/>
    <x v="1"/>
    <x v="3"/>
  </r>
  <r>
    <n v="8"/>
    <n v="131"/>
    <n v="0"/>
    <n v="0"/>
    <n v="32"/>
    <n v="5330.6333329999998"/>
    <n v="8.1081079999999993E-3"/>
    <n v="5.1351351000000003E-2"/>
    <n v="0"/>
    <n v="0"/>
    <x v="6"/>
    <n v="2"/>
    <n v="2"/>
    <n v="2"/>
    <x v="0"/>
    <x v="0"/>
    <x v="1"/>
    <b v="0"/>
    <x v="0"/>
    <x v="6"/>
  </r>
  <r>
    <n v="0"/>
    <n v="0"/>
    <n v="0"/>
    <n v="0"/>
    <n v="1"/>
    <n v="0"/>
    <n v="0.2"/>
    <n v="0.2"/>
    <n v="0"/>
    <n v="0"/>
    <x v="4"/>
    <n v="2"/>
    <n v="2"/>
    <n v="1"/>
    <x v="2"/>
    <x v="0"/>
    <x v="0"/>
    <b v="0"/>
    <x v="0"/>
    <x v="4"/>
  </r>
  <r>
    <n v="4"/>
    <n v="102.3"/>
    <n v="0"/>
    <n v="0"/>
    <n v="59"/>
    <n v="1684.4966669999999"/>
    <n v="0"/>
    <n v="9.5238100000000006E-3"/>
    <n v="25.85442016"/>
    <n v="0"/>
    <x v="7"/>
    <n v="2"/>
    <n v="2"/>
    <n v="2"/>
    <x v="3"/>
    <x v="0"/>
    <x v="0"/>
    <b v="0"/>
    <x v="0"/>
    <x v="7"/>
  </r>
  <r>
    <n v="0"/>
    <n v="0"/>
    <n v="0"/>
    <n v="0"/>
    <n v="66"/>
    <n v="1216.3521209999999"/>
    <n v="0"/>
    <n v="0"/>
    <n v="62.853261000000003"/>
    <n v="0"/>
    <x v="8"/>
    <n v="2"/>
    <n v="2"/>
    <n v="4"/>
    <x v="1"/>
    <x v="1"/>
    <x v="0"/>
    <b v="1"/>
    <x v="1"/>
    <x v="8"/>
  </r>
  <r>
    <n v="4"/>
    <n v="99.333333330000002"/>
    <n v="1"/>
    <n v="103.8"/>
    <n v="40"/>
    <n v="2011.9666669999999"/>
    <n v="1.8181817999999999E-2"/>
    <n v="2.3484847999999999E-2"/>
    <n v="9.8696493709999995"/>
    <n v="0"/>
    <x v="3"/>
    <n v="2"/>
    <n v="2"/>
    <n v="1"/>
    <x v="19"/>
    <x v="0"/>
    <x v="0"/>
    <b v="1"/>
    <x v="1"/>
    <x v="3"/>
  </r>
  <r>
    <n v="2"/>
    <n v="17.2"/>
    <n v="0"/>
    <n v="0"/>
    <n v="0"/>
    <n v="0"/>
    <n v="0"/>
    <n v="0.05"/>
    <n v="0"/>
    <n v="0"/>
    <x v="8"/>
    <n v="2"/>
    <n v="2"/>
    <n v="2"/>
    <x v="5"/>
    <x v="1"/>
    <x v="1"/>
    <b v="1"/>
    <x v="1"/>
    <x v="8"/>
  </r>
  <r>
    <n v="3"/>
    <n v="79.22"/>
    <n v="2"/>
    <n v="297.83333329999999"/>
    <n v="62"/>
    <n v="1685.747985"/>
    <n v="0"/>
    <n v="1.3128205E-2"/>
    <n v="0"/>
    <n v="0"/>
    <x v="5"/>
    <n v="2"/>
    <n v="2"/>
    <n v="3"/>
    <x v="1"/>
    <x v="0"/>
    <x v="0"/>
    <b v="0"/>
    <x v="0"/>
    <x v="5"/>
  </r>
  <r>
    <n v="1"/>
    <n v="51.4"/>
    <n v="0"/>
    <n v="0"/>
    <n v="25"/>
    <n v="1417.0222220000001"/>
    <n v="2.2666667000000001E-2"/>
    <n v="5.5466666999999997E-2"/>
    <n v="0"/>
    <n v="0"/>
    <x v="5"/>
    <n v="3"/>
    <n v="2"/>
    <n v="1"/>
    <x v="1"/>
    <x v="0"/>
    <x v="0"/>
    <b v="0"/>
    <x v="0"/>
    <x v="5"/>
  </r>
  <r>
    <n v="6"/>
    <n v="92.571428569999995"/>
    <n v="1"/>
    <n v="793.8"/>
    <n v="38"/>
    <n v="2436.6055339999998"/>
    <n v="0"/>
    <n v="3.5895135000000002E-2"/>
    <n v="27.314147420000001"/>
    <n v="0"/>
    <x v="5"/>
    <n v="2"/>
    <n v="10"/>
    <n v="1"/>
    <x v="1"/>
    <x v="0"/>
    <x v="0"/>
    <b v="0"/>
    <x v="0"/>
    <x v="5"/>
  </r>
  <r>
    <n v="2"/>
    <n v="112.9"/>
    <n v="0"/>
    <n v="0"/>
    <n v="32"/>
    <n v="505.55"/>
    <n v="0"/>
    <n v="3.2258059999999999E-3"/>
    <n v="0"/>
    <n v="0"/>
    <x v="3"/>
    <n v="2"/>
    <n v="2"/>
    <n v="6"/>
    <x v="1"/>
    <x v="1"/>
    <x v="0"/>
    <b v="0"/>
    <x v="0"/>
    <x v="3"/>
  </r>
  <r>
    <n v="0"/>
    <n v="0"/>
    <n v="0"/>
    <n v="0"/>
    <n v="4"/>
    <n v="43.2"/>
    <n v="0"/>
    <n v="0.05"/>
    <n v="0"/>
    <n v="0"/>
    <x v="5"/>
    <n v="3"/>
    <n v="2"/>
    <n v="4"/>
    <x v="2"/>
    <x v="0"/>
    <x v="0"/>
    <b v="0"/>
    <x v="0"/>
    <x v="5"/>
  </r>
  <r>
    <n v="3"/>
    <n v="67.2"/>
    <n v="0"/>
    <n v="0"/>
    <n v="46"/>
    <n v="987.11904760000004"/>
    <n v="4.0816330000000003E-3"/>
    <n v="1.2244898000000001E-2"/>
    <n v="22.255929559999998"/>
    <n v="0"/>
    <x v="8"/>
    <n v="2"/>
    <n v="2"/>
    <n v="8"/>
    <x v="3"/>
    <x v="0"/>
    <x v="0"/>
    <b v="1"/>
    <x v="1"/>
    <x v="8"/>
  </r>
  <r>
    <n v="0"/>
    <n v="0"/>
    <n v="2"/>
    <n v="76.599999999999994"/>
    <n v="377"/>
    <n v="11729.40804"/>
    <n v="3.2877298999999999E-2"/>
    <n v="4.5245819999999999E-2"/>
    <n v="0"/>
    <n v="0"/>
    <x v="5"/>
    <n v="3"/>
    <n v="2"/>
    <n v="1"/>
    <x v="2"/>
    <x v="0"/>
    <x v="0"/>
    <b v="0"/>
    <x v="0"/>
    <x v="5"/>
  </r>
  <r>
    <n v="0"/>
    <n v="0"/>
    <n v="0"/>
    <n v="0"/>
    <n v="3"/>
    <n v="103.6"/>
    <n v="0"/>
    <n v="3.3333333E-2"/>
    <n v="0"/>
    <n v="0"/>
    <x v="5"/>
    <n v="3"/>
    <n v="2"/>
    <n v="1"/>
    <x v="5"/>
    <x v="0"/>
    <x v="0"/>
    <b v="0"/>
    <x v="0"/>
    <x v="5"/>
  </r>
  <r>
    <n v="0"/>
    <n v="0"/>
    <n v="0"/>
    <n v="0"/>
    <n v="4"/>
    <n v="14.2"/>
    <n v="0.1"/>
    <n v="0.15"/>
    <n v="0"/>
    <n v="0"/>
    <x v="3"/>
    <n v="1"/>
    <n v="1"/>
    <n v="1"/>
    <x v="0"/>
    <x v="0"/>
    <x v="1"/>
    <b v="0"/>
    <x v="0"/>
    <x v="3"/>
  </r>
  <r>
    <n v="4"/>
    <n v="69.966666669999995"/>
    <n v="0"/>
    <n v="0"/>
    <n v="28"/>
    <n v="2728.7550000000001"/>
    <n v="0"/>
    <n v="9.3137250000000001E-3"/>
    <n v="0"/>
    <n v="0"/>
    <x v="3"/>
    <n v="1"/>
    <n v="1"/>
    <n v="1"/>
    <x v="4"/>
    <x v="0"/>
    <x v="0"/>
    <b v="0"/>
    <x v="0"/>
    <x v="3"/>
  </r>
  <r>
    <n v="5"/>
    <n v="78.633333329999999"/>
    <n v="0"/>
    <n v="0"/>
    <n v="7"/>
    <n v="176.83333329999999"/>
    <n v="0"/>
    <n v="2.3076922999999999E-2"/>
    <n v="0"/>
    <n v="0"/>
    <x v="5"/>
    <n v="2"/>
    <n v="4"/>
    <n v="1"/>
    <x v="4"/>
    <x v="1"/>
    <x v="0"/>
    <b v="0"/>
    <x v="0"/>
    <x v="5"/>
  </r>
  <r>
    <n v="0"/>
    <n v="0"/>
    <n v="0"/>
    <n v="0"/>
    <n v="6"/>
    <n v="111.6"/>
    <n v="0"/>
    <n v="1.6666667E-2"/>
    <n v="24.918454799999999"/>
    <n v="0"/>
    <x v="3"/>
    <n v="1"/>
    <n v="2"/>
    <n v="3"/>
    <x v="1"/>
    <x v="0"/>
    <x v="1"/>
    <b v="1"/>
    <x v="1"/>
    <x v="3"/>
  </r>
  <r>
    <n v="6"/>
    <n v="186.66666670000001"/>
    <n v="2"/>
    <n v="100.8"/>
    <n v="11"/>
    <n v="347.4"/>
    <n v="0"/>
    <n v="1.4999999999999999E-2"/>
    <n v="0"/>
    <n v="0"/>
    <x v="6"/>
    <n v="3"/>
    <n v="2"/>
    <n v="4"/>
    <x v="4"/>
    <x v="0"/>
    <x v="0"/>
    <b v="1"/>
    <x v="1"/>
    <x v="6"/>
  </r>
  <r>
    <n v="0"/>
    <n v="0"/>
    <n v="0"/>
    <n v="0"/>
    <n v="8"/>
    <n v="286.7"/>
    <n v="0.05"/>
    <n v="7.4999999999999997E-2"/>
    <n v="0"/>
    <n v="0"/>
    <x v="5"/>
    <n v="3"/>
    <n v="2"/>
    <n v="1"/>
    <x v="0"/>
    <x v="0"/>
    <x v="0"/>
    <b v="0"/>
    <x v="0"/>
    <x v="5"/>
  </r>
  <r>
    <n v="2"/>
    <n v="145.19999999999999"/>
    <n v="0"/>
    <n v="0"/>
    <n v="14"/>
    <n v="266.66000000000003"/>
    <n v="1.2500000000000001E-2"/>
    <n v="2.9166667E-2"/>
    <n v="0"/>
    <n v="0"/>
    <x v="8"/>
    <n v="3"/>
    <n v="2"/>
    <n v="3"/>
    <x v="0"/>
    <x v="0"/>
    <x v="0"/>
    <b v="0"/>
    <x v="0"/>
    <x v="8"/>
  </r>
  <r>
    <n v="0"/>
    <n v="0"/>
    <n v="0"/>
    <n v="0"/>
    <n v="12"/>
    <n v="222.25571429999999"/>
    <n v="9.0909089999999994E-3"/>
    <n v="1.2121211999999999E-2"/>
    <n v="0"/>
    <n v="0"/>
    <x v="8"/>
    <n v="3"/>
    <n v="2"/>
    <n v="5"/>
    <x v="1"/>
    <x v="0"/>
    <x v="0"/>
    <b v="0"/>
    <x v="0"/>
    <x v="8"/>
  </r>
  <r>
    <n v="6"/>
    <n v="106.18"/>
    <n v="2"/>
    <n v="115.8"/>
    <n v="32"/>
    <n v="518.44333329999995"/>
    <n v="1.9607840000000001E-3"/>
    <n v="1.4215686E-2"/>
    <n v="0"/>
    <n v="0"/>
    <x v="6"/>
    <n v="3"/>
    <n v="2"/>
    <n v="6"/>
    <x v="3"/>
    <x v="0"/>
    <x v="0"/>
    <b v="0"/>
    <x v="0"/>
    <x v="6"/>
  </r>
  <r>
    <n v="0"/>
    <n v="0"/>
    <n v="0"/>
    <n v="0"/>
    <n v="10"/>
    <n v="490.56666669999998"/>
    <n v="0.02"/>
    <n v="3.5000000000000003E-2"/>
    <n v="0"/>
    <n v="0"/>
    <x v="4"/>
    <n v="3"/>
    <n v="2"/>
    <n v="2"/>
    <x v="0"/>
    <x v="0"/>
    <x v="0"/>
    <b v="0"/>
    <x v="0"/>
    <x v="4"/>
  </r>
  <r>
    <n v="0"/>
    <n v="0"/>
    <n v="0"/>
    <n v="0"/>
    <n v="94"/>
    <n v="9836.0683329999993"/>
    <n v="7.4468090000000004E-3"/>
    <n v="2.8191489E-2"/>
    <n v="0"/>
    <n v="0"/>
    <x v="8"/>
    <n v="2"/>
    <n v="2"/>
    <n v="1"/>
    <x v="12"/>
    <x v="0"/>
    <x v="0"/>
    <b v="0"/>
    <x v="0"/>
    <x v="8"/>
  </r>
  <r>
    <n v="5"/>
    <n v="140.6"/>
    <n v="0"/>
    <n v="0"/>
    <n v="16"/>
    <n v="423.5"/>
    <n v="1.2500000000000001E-2"/>
    <n v="1.2500000000000001E-2"/>
    <n v="0"/>
    <n v="0"/>
    <x v="6"/>
    <n v="3"/>
    <n v="2"/>
    <n v="1"/>
    <x v="2"/>
    <x v="0"/>
    <x v="1"/>
    <b v="0"/>
    <x v="0"/>
    <x v="6"/>
  </r>
  <r>
    <n v="2"/>
    <n v="38.04"/>
    <n v="0"/>
    <n v="0"/>
    <n v="8"/>
    <n v="886.57"/>
    <n v="0"/>
    <n v="3.0769231000000001E-2"/>
    <n v="0"/>
    <n v="0"/>
    <x v="7"/>
    <n v="1"/>
    <n v="1"/>
    <n v="1"/>
    <x v="1"/>
    <x v="0"/>
    <x v="0"/>
    <b v="0"/>
    <x v="0"/>
    <x v="7"/>
  </r>
  <r>
    <n v="2"/>
    <n v="9"/>
    <n v="0"/>
    <n v="0"/>
    <n v="18"/>
    <n v="558.19333329999995"/>
    <n v="0"/>
    <n v="1.1111111E-2"/>
    <n v="0"/>
    <n v="0"/>
    <x v="6"/>
    <n v="2"/>
    <n v="2"/>
    <n v="3"/>
    <x v="0"/>
    <x v="0"/>
    <x v="0"/>
    <b v="0"/>
    <x v="0"/>
    <x v="6"/>
  </r>
  <r>
    <n v="6"/>
    <n v="440.28139529999999"/>
    <n v="1"/>
    <n v="17.72"/>
    <n v="18"/>
    <n v="864.1"/>
    <n v="0"/>
    <n v="2.7777779999999998E-3"/>
    <n v="0"/>
    <n v="0"/>
    <x v="8"/>
    <n v="2"/>
    <n v="2"/>
    <n v="5"/>
    <x v="1"/>
    <x v="1"/>
    <x v="0"/>
    <b v="0"/>
    <x v="0"/>
    <x v="8"/>
  </r>
  <r>
    <n v="9"/>
    <n v="216.23"/>
    <n v="1"/>
    <n v="140.5"/>
    <n v="310"/>
    <n v="8468.3392779999995"/>
    <n v="2.8213169999999998E-3"/>
    <n v="1.2414293999999999E-2"/>
    <n v="0.87504793199999997"/>
    <n v="0"/>
    <x v="8"/>
    <n v="2"/>
    <n v="10"/>
    <n v="3"/>
    <x v="1"/>
    <x v="0"/>
    <x v="1"/>
    <b v="0"/>
    <x v="0"/>
    <x v="8"/>
  </r>
  <r>
    <n v="7"/>
    <n v="154.4"/>
    <n v="0"/>
    <n v="0"/>
    <n v="33"/>
    <n v="1267.06"/>
    <n v="2.1621622E-2"/>
    <n v="4.0540540999999999E-2"/>
    <n v="0"/>
    <n v="0"/>
    <x v="4"/>
    <n v="2"/>
    <n v="2"/>
    <n v="1"/>
    <x v="2"/>
    <x v="0"/>
    <x v="0"/>
    <b v="0"/>
    <x v="0"/>
    <x v="4"/>
  </r>
  <r>
    <n v="5"/>
    <n v="153"/>
    <n v="0"/>
    <n v="0"/>
    <n v="25"/>
    <n v="1074.6833329999999"/>
    <n v="1.2500000000000001E-2"/>
    <n v="1.8749999999999999E-2"/>
    <n v="19.23268976"/>
    <n v="0"/>
    <x v="7"/>
    <n v="1"/>
    <n v="1"/>
    <n v="6"/>
    <x v="3"/>
    <x v="0"/>
    <x v="0"/>
    <b v="0"/>
    <x v="0"/>
    <x v="7"/>
  </r>
  <r>
    <n v="0"/>
    <n v="0"/>
    <n v="0"/>
    <n v="0"/>
    <n v="12"/>
    <n v="139.80000000000001"/>
    <n v="6.6666666999999999E-2"/>
    <n v="9.1666666999999993E-2"/>
    <n v="0"/>
    <n v="0"/>
    <x v="6"/>
    <n v="3"/>
    <n v="2"/>
    <n v="1"/>
    <x v="12"/>
    <x v="0"/>
    <x v="0"/>
    <b v="0"/>
    <x v="0"/>
    <x v="6"/>
  </r>
  <r>
    <n v="1"/>
    <n v="39.200000000000003"/>
    <n v="0"/>
    <n v="0"/>
    <n v="23"/>
    <n v="526"/>
    <n v="0"/>
    <n v="2.173913E-3"/>
    <n v="0"/>
    <n v="0"/>
    <x v="3"/>
    <n v="4"/>
    <n v="2"/>
    <n v="3"/>
    <x v="1"/>
    <x v="0"/>
    <x v="0"/>
    <b v="0"/>
    <x v="0"/>
    <x v="3"/>
  </r>
  <r>
    <n v="3"/>
    <n v="37.6"/>
    <n v="0"/>
    <n v="0"/>
    <n v="12"/>
    <n v="299.26666669999997"/>
    <n v="0"/>
    <n v="3.0769231000000001E-2"/>
    <n v="0"/>
    <n v="0"/>
    <x v="8"/>
    <n v="3"/>
    <n v="2"/>
    <n v="1"/>
    <x v="5"/>
    <x v="0"/>
    <x v="0"/>
    <b v="0"/>
    <x v="0"/>
    <x v="8"/>
  </r>
  <r>
    <n v="1"/>
    <n v="45.4"/>
    <n v="0"/>
    <n v="0"/>
    <n v="60"/>
    <n v="2580.634935"/>
    <n v="0"/>
    <n v="9.442743E-3"/>
    <n v="0"/>
    <n v="0"/>
    <x v="3"/>
    <n v="1"/>
    <n v="1"/>
    <n v="1"/>
    <x v="1"/>
    <x v="0"/>
    <x v="0"/>
    <b v="0"/>
    <x v="0"/>
    <x v="3"/>
  </r>
  <r>
    <n v="0"/>
    <n v="0"/>
    <n v="2"/>
    <n v="101.7"/>
    <n v="42"/>
    <n v="1892.1983190000001"/>
    <n v="0"/>
    <n v="4.5454550000000003E-3"/>
    <n v="153.5776975"/>
    <n v="0"/>
    <x v="6"/>
    <n v="2"/>
    <n v="2"/>
    <n v="1"/>
    <x v="0"/>
    <x v="0"/>
    <x v="0"/>
    <b v="1"/>
    <x v="1"/>
    <x v="6"/>
  </r>
  <r>
    <n v="3"/>
    <n v="82.533333330000005"/>
    <n v="1"/>
    <n v="0"/>
    <n v="19"/>
    <n v="668.7"/>
    <n v="2.2727272999999999E-2"/>
    <n v="3.2424241999999999E-2"/>
    <n v="11.5952257"/>
    <n v="0"/>
    <x v="7"/>
    <n v="1"/>
    <n v="1"/>
    <n v="3"/>
    <x v="1"/>
    <x v="0"/>
    <x v="0"/>
    <b v="0"/>
    <x v="0"/>
    <x v="7"/>
  </r>
  <r>
    <n v="1"/>
    <n v="227.6"/>
    <n v="0"/>
    <n v="0"/>
    <n v="27"/>
    <n v="1301.3"/>
    <n v="2.0689655000000001E-2"/>
    <n v="2.2413793000000001E-2"/>
    <n v="5.9044075630000004"/>
    <n v="0"/>
    <x v="6"/>
    <n v="2"/>
    <n v="2"/>
    <n v="1"/>
    <x v="2"/>
    <x v="0"/>
    <x v="0"/>
    <b v="0"/>
    <x v="0"/>
    <x v="6"/>
  </r>
  <r>
    <n v="2"/>
    <n v="129"/>
    <n v="0"/>
    <n v="0"/>
    <n v="16"/>
    <n v="1835.5"/>
    <n v="3.7037039999999999E-3"/>
    <n v="3.1481480999999999E-2"/>
    <n v="0"/>
    <n v="0"/>
    <x v="6"/>
    <n v="2"/>
    <n v="4"/>
    <n v="9"/>
    <x v="5"/>
    <x v="0"/>
    <x v="0"/>
    <b v="0"/>
    <x v="0"/>
    <x v="6"/>
  </r>
  <r>
    <n v="0"/>
    <n v="0"/>
    <n v="0"/>
    <n v="0"/>
    <n v="10"/>
    <n v="155.9"/>
    <n v="0.02"/>
    <n v="0.04"/>
    <n v="0"/>
    <n v="0"/>
    <x v="5"/>
    <n v="2"/>
    <n v="2"/>
    <n v="6"/>
    <x v="19"/>
    <x v="0"/>
    <x v="0"/>
    <b v="0"/>
    <x v="0"/>
    <x v="5"/>
  </r>
  <r>
    <n v="0"/>
    <n v="0"/>
    <n v="0"/>
    <n v="0"/>
    <n v="3"/>
    <n v="36.4"/>
    <n v="6.6666666999999999E-2"/>
    <n v="0.1"/>
    <n v="0"/>
    <n v="0"/>
    <x v="4"/>
    <n v="3"/>
    <n v="2"/>
    <n v="1"/>
    <x v="12"/>
    <x v="0"/>
    <x v="0"/>
    <b v="0"/>
    <x v="0"/>
    <x v="4"/>
  </r>
  <r>
    <n v="3"/>
    <n v="273.66000000000003"/>
    <n v="0"/>
    <n v="0"/>
    <n v="24"/>
    <n v="751.62666669999999"/>
    <n v="4.5714290000000001E-3"/>
    <n v="2.4838095000000001E-2"/>
    <n v="14.85337253"/>
    <n v="0"/>
    <x v="5"/>
    <n v="3"/>
    <n v="2"/>
    <n v="2"/>
    <x v="0"/>
    <x v="0"/>
    <x v="1"/>
    <b v="0"/>
    <x v="0"/>
    <x v="5"/>
  </r>
  <r>
    <n v="5"/>
    <n v="32.6"/>
    <n v="0"/>
    <n v="0"/>
    <n v="70"/>
    <n v="939.78333329999998"/>
    <n v="0"/>
    <n v="2.7027029999999999E-3"/>
    <n v="0"/>
    <n v="0"/>
    <x v="6"/>
    <n v="2"/>
    <n v="4"/>
    <n v="1"/>
    <x v="4"/>
    <x v="1"/>
    <x v="1"/>
    <b v="1"/>
    <x v="1"/>
    <x v="6"/>
  </r>
  <r>
    <n v="2"/>
    <n v="22.2"/>
    <n v="0"/>
    <n v="0"/>
    <n v="18"/>
    <n v="584.74"/>
    <n v="5.8823529999999999E-3"/>
    <n v="2.3529412E-2"/>
    <n v="0"/>
    <n v="0"/>
    <x v="6"/>
    <n v="1"/>
    <n v="1"/>
    <n v="3"/>
    <x v="1"/>
    <x v="0"/>
    <x v="0"/>
    <b v="0"/>
    <x v="0"/>
    <x v="6"/>
  </r>
  <r>
    <n v="4"/>
    <n v="381.8"/>
    <n v="0"/>
    <n v="0"/>
    <n v="1"/>
    <n v="31.2"/>
    <n v="0"/>
    <n v="0.04"/>
    <n v="0"/>
    <n v="0"/>
    <x v="8"/>
    <n v="2"/>
    <n v="4"/>
    <n v="4"/>
    <x v="1"/>
    <x v="0"/>
    <x v="1"/>
    <b v="0"/>
    <x v="0"/>
    <x v="8"/>
  </r>
  <r>
    <n v="0"/>
    <n v="0"/>
    <n v="0"/>
    <n v="0"/>
    <n v="42"/>
    <n v="570.18322869999997"/>
    <n v="0.01"/>
    <n v="1.6547619E-2"/>
    <n v="0"/>
    <n v="0"/>
    <x v="6"/>
    <n v="2"/>
    <n v="2"/>
    <n v="1"/>
    <x v="1"/>
    <x v="0"/>
    <x v="0"/>
    <b v="0"/>
    <x v="0"/>
    <x v="6"/>
  </r>
  <r>
    <n v="0"/>
    <n v="0"/>
    <n v="1"/>
    <n v="0"/>
    <n v="14"/>
    <n v="331.55"/>
    <n v="1.3333332999999999E-2"/>
    <n v="1.7777778000000001E-2"/>
    <n v="0"/>
    <n v="0"/>
    <x v="4"/>
    <n v="1"/>
    <n v="1"/>
    <n v="1"/>
    <x v="1"/>
    <x v="0"/>
    <x v="1"/>
    <b v="0"/>
    <x v="0"/>
    <x v="4"/>
  </r>
  <r>
    <n v="0"/>
    <n v="0"/>
    <n v="0"/>
    <n v="0"/>
    <n v="15"/>
    <n v="469.8681818"/>
    <n v="0"/>
    <n v="1.4285714E-2"/>
    <n v="0"/>
    <n v="0"/>
    <x v="7"/>
    <n v="2"/>
    <n v="2"/>
    <n v="8"/>
    <x v="1"/>
    <x v="1"/>
    <x v="0"/>
    <b v="0"/>
    <x v="0"/>
    <x v="7"/>
  </r>
  <r>
    <n v="0"/>
    <n v="0"/>
    <n v="0"/>
    <n v="0"/>
    <n v="31"/>
    <n v="881.44166670000004"/>
    <n v="1.7204301000000002E-2"/>
    <n v="2.6093189999999999E-2"/>
    <n v="0"/>
    <n v="0"/>
    <x v="3"/>
    <n v="3"/>
    <n v="2"/>
    <n v="2"/>
    <x v="12"/>
    <x v="0"/>
    <x v="1"/>
    <b v="0"/>
    <x v="0"/>
    <x v="3"/>
  </r>
  <r>
    <n v="0"/>
    <n v="0"/>
    <n v="3"/>
    <n v="541"/>
    <n v="32"/>
    <n v="776.92325149999999"/>
    <n v="1.1764709999999999E-3"/>
    <n v="1.3779092999999999E-2"/>
    <n v="0"/>
    <n v="0"/>
    <x v="7"/>
    <n v="1"/>
    <n v="1"/>
    <n v="3"/>
    <x v="19"/>
    <x v="0"/>
    <x v="0"/>
    <b v="0"/>
    <x v="0"/>
    <x v="7"/>
  </r>
  <r>
    <n v="4"/>
    <n v="423.1"/>
    <n v="0"/>
    <n v="0"/>
    <n v="16"/>
    <n v="982.6"/>
    <n v="0"/>
    <n v="5.2631580000000004E-3"/>
    <n v="0"/>
    <n v="0"/>
    <x v="7"/>
    <n v="3"/>
    <n v="2"/>
    <n v="2"/>
    <x v="19"/>
    <x v="0"/>
    <x v="1"/>
    <b v="0"/>
    <x v="0"/>
    <x v="7"/>
  </r>
  <r>
    <n v="3"/>
    <n v="103.8"/>
    <n v="0"/>
    <n v="0"/>
    <n v="4"/>
    <n v="683.4"/>
    <n v="5.7142856999999998E-2"/>
    <n v="0.04"/>
    <n v="0"/>
    <n v="0"/>
    <x v="6"/>
    <n v="3"/>
    <n v="2"/>
    <n v="6"/>
    <x v="0"/>
    <x v="0"/>
    <x v="0"/>
    <b v="0"/>
    <x v="0"/>
    <x v="6"/>
  </r>
  <r>
    <n v="15"/>
    <n v="104.6545455"/>
    <n v="1"/>
    <n v="148"/>
    <n v="48"/>
    <n v="1029.1703030000001"/>
    <n v="1.7241380000000001E-3"/>
    <n v="2.2131145000000001E-2"/>
    <n v="16.967120659999999"/>
    <n v="0"/>
    <x v="5"/>
    <n v="2"/>
    <n v="2"/>
    <n v="6"/>
    <x v="0"/>
    <x v="0"/>
    <x v="0"/>
    <b v="0"/>
    <x v="0"/>
    <x v="5"/>
  </r>
  <r>
    <n v="0"/>
    <n v="0"/>
    <n v="0"/>
    <n v="0"/>
    <n v="12"/>
    <n v="797.84"/>
    <n v="0"/>
    <n v="1.8181817999999999E-2"/>
    <n v="0"/>
    <n v="0"/>
    <x v="6"/>
    <n v="2"/>
    <n v="2"/>
    <n v="3"/>
    <x v="3"/>
    <x v="0"/>
    <x v="0"/>
    <b v="0"/>
    <x v="0"/>
    <x v="6"/>
  </r>
  <r>
    <n v="4"/>
    <n v="211.8"/>
    <n v="0"/>
    <n v="0"/>
    <n v="15"/>
    <n v="512.9"/>
    <n v="0"/>
    <n v="6.2500000000000003E-3"/>
    <n v="0"/>
    <n v="0"/>
    <x v="7"/>
    <n v="1"/>
    <n v="1"/>
    <n v="3"/>
    <x v="1"/>
    <x v="1"/>
    <x v="0"/>
    <b v="0"/>
    <x v="0"/>
    <x v="7"/>
  </r>
  <r>
    <n v="0"/>
    <n v="0"/>
    <n v="0"/>
    <n v="0"/>
    <n v="1"/>
    <n v="0"/>
    <n v="0.2"/>
    <n v="0.2"/>
    <n v="0"/>
    <n v="0"/>
    <x v="4"/>
    <n v="2"/>
    <n v="2"/>
    <n v="1"/>
    <x v="3"/>
    <x v="0"/>
    <x v="0"/>
    <b v="0"/>
    <x v="0"/>
    <x v="4"/>
  </r>
  <r>
    <n v="0"/>
    <n v="0"/>
    <n v="0"/>
    <n v="0"/>
    <n v="49"/>
    <n v="1023.96"/>
    <n v="3.4693877999999997E-2"/>
    <n v="5.7823129000000001E-2"/>
    <n v="0"/>
    <n v="0"/>
    <x v="6"/>
    <n v="2"/>
    <n v="2"/>
    <n v="3"/>
    <x v="2"/>
    <x v="0"/>
    <x v="0"/>
    <b v="0"/>
    <x v="0"/>
    <x v="6"/>
  </r>
  <r>
    <n v="0"/>
    <n v="0"/>
    <n v="0"/>
    <n v="0"/>
    <n v="12"/>
    <n v="146.1333333"/>
    <n v="0.05"/>
    <n v="6.6666666999999999E-2"/>
    <n v="0"/>
    <n v="0"/>
    <x v="5"/>
    <n v="2"/>
    <n v="2"/>
    <n v="1"/>
    <x v="0"/>
    <x v="0"/>
    <x v="0"/>
    <b v="0"/>
    <x v="0"/>
    <x v="5"/>
  </r>
  <r>
    <n v="7"/>
    <n v="54.84285714"/>
    <n v="7"/>
    <n v="475.2"/>
    <n v="20"/>
    <n v="393.40952379999999"/>
    <n v="2.7380952E-2"/>
    <n v="3.3928570999999998E-2"/>
    <n v="0"/>
    <n v="0"/>
    <x v="5"/>
    <n v="2"/>
    <n v="2"/>
    <n v="1"/>
    <x v="3"/>
    <x v="0"/>
    <x v="0"/>
    <b v="1"/>
    <x v="1"/>
    <x v="5"/>
  </r>
  <r>
    <n v="0"/>
    <n v="0"/>
    <n v="0"/>
    <n v="0"/>
    <n v="16"/>
    <n v="129.58333329999999"/>
    <n v="7.4999999999999997E-2"/>
    <n v="8.7499999999999994E-2"/>
    <n v="0"/>
    <n v="0"/>
    <x v="4"/>
    <n v="3"/>
    <n v="2"/>
    <n v="1"/>
    <x v="12"/>
    <x v="0"/>
    <x v="1"/>
    <b v="0"/>
    <x v="0"/>
    <x v="4"/>
  </r>
  <r>
    <n v="1"/>
    <n v="7.1"/>
    <n v="0"/>
    <n v="0"/>
    <n v="16"/>
    <n v="222.2333333"/>
    <n v="0"/>
    <n v="2.9411764999999999E-2"/>
    <n v="0"/>
    <n v="0"/>
    <x v="4"/>
    <n v="2"/>
    <n v="5"/>
    <n v="3"/>
    <x v="1"/>
    <x v="0"/>
    <x v="0"/>
    <b v="0"/>
    <x v="0"/>
    <x v="4"/>
  </r>
  <r>
    <n v="11"/>
    <n v="265.43333330000002"/>
    <n v="2"/>
    <n v="35.700000000000003"/>
    <n v="158"/>
    <n v="2110.2550930000002"/>
    <n v="3.6144580000000001E-3"/>
    <n v="9.7624979999999997E-3"/>
    <n v="0"/>
    <n v="0"/>
    <x v="6"/>
    <n v="3"/>
    <n v="2"/>
    <n v="8"/>
    <x v="0"/>
    <x v="0"/>
    <x v="0"/>
    <b v="0"/>
    <x v="0"/>
    <x v="6"/>
  </r>
  <r>
    <n v="1"/>
    <n v="38.200000000000003"/>
    <n v="0"/>
    <n v="0"/>
    <n v="24"/>
    <n v="1282.9533329999999"/>
    <n v="3.4782608999999999E-2"/>
    <n v="4.9565217000000002E-2"/>
    <n v="0"/>
    <n v="0"/>
    <x v="7"/>
    <n v="2"/>
    <n v="2"/>
    <n v="4"/>
    <x v="0"/>
    <x v="0"/>
    <x v="1"/>
    <b v="0"/>
    <x v="0"/>
    <x v="7"/>
  </r>
  <r>
    <n v="0"/>
    <n v="0"/>
    <n v="1"/>
    <n v="11"/>
    <n v="54"/>
    <n v="1299.1966669999999"/>
    <n v="3.636364E-3"/>
    <n v="2.2545454999999999E-2"/>
    <n v="0"/>
    <n v="0"/>
    <x v="8"/>
    <n v="1"/>
    <n v="1"/>
    <n v="3"/>
    <x v="1"/>
    <x v="0"/>
    <x v="1"/>
    <b v="0"/>
    <x v="0"/>
    <x v="8"/>
  </r>
  <r>
    <n v="1"/>
    <n v="197.4"/>
    <n v="0"/>
    <n v="0"/>
    <n v="83"/>
    <n v="1631.4"/>
    <n v="2.7380952E-2"/>
    <n v="6.8650794000000001E-2"/>
    <n v="0"/>
    <n v="0"/>
    <x v="3"/>
    <n v="2"/>
    <n v="2"/>
    <n v="3"/>
    <x v="12"/>
    <x v="0"/>
    <x v="0"/>
    <b v="0"/>
    <x v="0"/>
    <x v="3"/>
  </r>
  <r>
    <n v="0"/>
    <n v="0"/>
    <n v="0"/>
    <n v="0"/>
    <n v="16"/>
    <n v="340.65"/>
    <n v="6.0416667E-2"/>
    <n v="6.3690475999999996E-2"/>
    <n v="0"/>
    <n v="0"/>
    <x v="8"/>
    <n v="3"/>
    <n v="2"/>
    <n v="2"/>
    <x v="2"/>
    <x v="0"/>
    <x v="1"/>
    <b v="0"/>
    <x v="0"/>
    <x v="8"/>
  </r>
  <r>
    <n v="0"/>
    <n v="0"/>
    <n v="0"/>
    <n v="0"/>
    <n v="8"/>
    <n v="846.2"/>
    <n v="0"/>
    <n v="2.5000000000000001E-2"/>
    <n v="33.222927290000001"/>
    <n v="0"/>
    <x v="5"/>
    <n v="2"/>
    <n v="2"/>
    <n v="1"/>
    <x v="1"/>
    <x v="0"/>
    <x v="0"/>
    <b v="1"/>
    <x v="1"/>
    <x v="5"/>
  </r>
  <r>
    <n v="0"/>
    <n v="0"/>
    <n v="0"/>
    <n v="0"/>
    <n v="4"/>
    <n v="39.950000000000003"/>
    <n v="0"/>
    <n v="0.05"/>
    <n v="0"/>
    <n v="0"/>
    <x v="5"/>
    <n v="3"/>
    <n v="2"/>
    <n v="1"/>
    <x v="3"/>
    <x v="0"/>
    <x v="1"/>
    <b v="0"/>
    <x v="0"/>
    <x v="5"/>
  </r>
  <r>
    <n v="1"/>
    <n v="58.4"/>
    <n v="0"/>
    <n v="0"/>
    <n v="18"/>
    <n v="1045.3"/>
    <n v="0"/>
    <n v="2.6315788999999999E-2"/>
    <n v="0"/>
    <n v="0"/>
    <x v="8"/>
    <n v="2"/>
    <n v="2"/>
    <n v="2"/>
    <x v="0"/>
    <x v="0"/>
    <x v="0"/>
    <b v="0"/>
    <x v="0"/>
    <x v="8"/>
  </r>
  <r>
    <n v="6"/>
    <n v="107.04"/>
    <n v="3"/>
    <n v="53.2"/>
    <n v="114"/>
    <n v="5066.6611000000003"/>
    <n v="6.6666670000000003E-3"/>
    <n v="1.6180555999999999E-2"/>
    <n v="0"/>
    <n v="0"/>
    <x v="7"/>
    <n v="3"/>
    <n v="2"/>
    <n v="3"/>
    <x v="2"/>
    <x v="0"/>
    <x v="1"/>
    <b v="0"/>
    <x v="0"/>
    <x v="7"/>
  </r>
  <r>
    <n v="2"/>
    <n v="28.2"/>
    <n v="1"/>
    <n v="0"/>
    <n v="114"/>
    <n v="3161.0747620000002"/>
    <n v="1.7699115000000001E-2"/>
    <n v="4.2576204999999999E-2"/>
    <n v="0"/>
    <n v="0"/>
    <x v="6"/>
    <n v="2"/>
    <n v="2"/>
    <n v="2"/>
    <x v="0"/>
    <x v="0"/>
    <x v="0"/>
    <b v="0"/>
    <x v="0"/>
    <x v="6"/>
  </r>
  <r>
    <n v="4"/>
    <n v="209.5"/>
    <n v="0"/>
    <n v="0"/>
    <n v="23"/>
    <n v="1780.7"/>
    <n v="0"/>
    <n v="1.1538461999999999E-2"/>
    <n v="0"/>
    <n v="0"/>
    <x v="7"/>
    <n v="2"/>
    <n v="2"/>
    <n v="3"/>
    <x v="1"/>
    <x v="1"/>
    <x v="0"/>
    <b v="0"/>
    <x v="0"/>
    <x v="7"/>
  </r>
  <r>
    <n v="0"/>
    <n v="0"/>
    <n v="0"/>
    <n v="0"/>
    <n v="1"/>
    <n v="0"/>
    <n v="0.2"/>
    <n v="0.2"/>
    <n v="0"/>
    <n v="0"/>
    <x v="7"/>
    <n v="2"/>
    <n v="4"/>
    <n v="1"/>
    <x v="1"/>
    <x v="0"/>
    <x v="0"/>
    <b v="0"/>
    <x v="0"/>
    <x v="7"/>
  </r>
  <r>
    <n v="3"/>
    <n v="23"/>
    <n v="0"/>
    <n v="0"/>
    <n v="16"/>
    <n v="431.9"/>
    <n v="1.0526316000000001E-2"/>
    <n v="3.3684210999999999E-2"/>
    <n v="0"/>
    <n v="0"/>
    <x v="5"/>
    <n v="2"/>
    <n v="2"/>
    <n v="7"/>
    <x v="12"/>
    <x v="0"/>
    <x v="1"/>
    <b v="0"/>
    <x v="0"/>
    <x v="5"/>
  </r>
  <r>
    <n v="4"/>
    <n v="115.7"/>
    <n v="0"/>
    <n v="0"/>
    <n v="16"/>
    <n v="655.3833333"/>
    <n v="0"/>
    <n v="1.2037037E-2"/>
    <n v="0"/>
    <n v="0"/>
    <x v="7"/>
    <n v="1"/>
    <n v="1"/>
    <n v="2"/>
    <x v="2"/>
    <x v="0"/>
    <x v="0"/>
    <b v="0"/>
    <x v="0"/>
    <x v="7"/>
  </r>
  <r>
    <n v="3"/>
    <n v="41.2"/>
    <n v="1"/>
    <n v="99.8"/>
    <n v="2"/>
    <n v="10"/>
    <n v="0"/>
    <n v="3.3333333E-2"/>
    <n v="0"/>
    <n v="0"/>
    <x v="7"/>
    <n v="1"/>
    <n v="2"/>
    <n v="4"/>
    <x v="1"/>
    <x v="0"/>
    <x v="0"/>
    <b v="0"/>
    <x v="0"/>
    <x v="7"/>
  </r>
  <r>
    <n v="12"/>
    <n v="255.5166667"/>
    <n v="0"/>
    <n v="0"/>
    <n v="38"/>
    <n v="436.85833330000003"/>
    <n v="0"/>
    <n v="1.0852713E-2"/>
    <n v="0"/>
    <n v="0"/>
    <x v="3"/>
    <n v="2"/>
    <n v="2"/>
    <n v="7"/>
    <x v="4"/>
    <x v="0"/>
    <x v="1"/>
    <b v="0"/>
    <x v="0"/>
    <x v="3"/>
  </r>
  <r>
    <n v="8"/>
    <n v="108.7"/>
    <n v="0"/>
    <n v="0"/>
    <n v="85"/>
    <n v="2651.943186"/>
    <n v="8.8888900000000002E-4"/>
    <n v="1.4264550000000001E-2"/>
    <n v="0.89849540900000002"/>
    <n v="0"/>
    <x v="5"/>
    <n v="2"/>
    <n v="2"/>
    <n v="9"/>
    <x v="3"/>
    <x v="0"/>
    <x v="0"/>
    <b v="0"/>
    <x v="0"/>
    <x v="5"/>
  </r>
  <r>
    <n v="4"/>
    <n v="34.200000000000003"/>
    <n v="0"/>
    <n v="0"/>
    <n v="27"/>
    <n v="809.69333329999995"/>
    <n v="2.3214286000000001E-2"/>
    <n v="3.3826531E-2"/>
    <n v="27.6509675"/>
    <n v="0"/>
    <x v="8"/>
    <n v="3"/>
    <n v="2"/>
    <n v="4"/>
    <x v="12"/>
    <x v="0"/>
    <x v="1"/>
    <b v="0"/>
    <x v="0"/>
    <x v="8"/>
  </r>
  <r>
    <n v="0"/>
    <n v="0"/>
    <n v="0"/>
    <n v="0"/>
    <n v="37"/>
    <n v="456.15"/>
    <n v="0.121621622"/>
    <n v="0.13189189200000001"/>
    <n v="0"/>
    <n v="0"/>
    <x v="5"/>
    <n v="3"/>
    <n v="2"/>
    <n v="1"/>
    <x v="2"/>
    <x v="0"/>
    <x v="1"/>
    <b v="0"/>
    <x v="0"/>
    <x v="5"/>
  </r>
  <r>
    <n v="3"/>
    <n v="39.200000000000003"/>
    <n v="0"/>
    <n v="0"/>
    <n v="12"/>
    <n v="209"/>
    <n v="0"/>
    <n v="0.02"/>
    <n v="0"/>
    <n v="0"/>
    <x v="8"/>
    <n v="2"/>
    <n v="5"/>
    <n v="6"/>
    <x v="1"/>
    <x v="0"/>
    <x v="0"/>
    <b v="0"/>
    <x v="0"/>
    <x v="8"/>
  </r>
  <r>
    <n v="4"/>
    <n v="234.3"/>
    <n v="0"/>
    <n v="0"/>
    <n v="2"/>
    <n v="11.1"/>
    <n v="0"/>
    <n v="0.04"/>
    <n v="0"/>
    <n v="0"/>
    <x v="3"/>
    <n v="1"/>
    <n v="1"/>
    <n v="8"/>
    <x v="4"/>
    <x v="1"/>
    <x v="1"/>
    <b v="0"/>
    <x v="0"/>
    <x v="3"/>
  </r>
  <r>
    <n v="5"/>
    <n v="44.016666669999999"/>
    <n v="0"/>
    <n v="0"/>
    <n v="4"/>
    <n v="162.53333330000001"/>
    <n v="0"/>
    <n v="0"/>
    <n v="39.276739640000002"/>
    <n v="0"/>
    <x v="6"/>
    <n v="4"/>
    <n v="2"/>
    <n v="1"/>
    <x v="1"/>
    <x v="0"/>
    <x v="0"/>
    <b v="1"/>
    <x v="1"/>
    <x v="6"/>
  </r>
  <r>
    <n v="4"/>
    <n v="20"/>
    <n v="0"/>
    <n v="0"/>
    <n v="34"/>
    <n v="461.23333330000003"/>
    <n v="0"/>
    <n v="2.2685185E-2"/>
    <n v="0"/>
    <n v="0"/>
    <x v="5"/>
    <n v="2"/>
    <n v="4"/>
    <n v="1"/>
    <x v="3"/>
    <x v="0"/>
    <x v="1"/>
    <b v="0"/>
    <x v="0"/>
    <x v="5"/>
  </r>
  <r>
    <n v="8"/>
    <n v="116.96071430000001"/>
    <n v="4"/>
    <n v="225.3666667"/>
    <n v="42"/>
    <n v="539.22738100000004"/>
    <n v="1.5510204E-2"/>
    <n v="1.1281179000000001E-2"/>
    <n v="0"/>
    <n v="0"/>
    <x v="5"/>
    <n v="1"/>
    <n v="1"/>
    <n v="1"/>
    <x v="3"/>
    <x v="0"/>
    <x v="0"/>
    <b v="1"/>
    <x v="1"/>
    <x v="5"/>
  </r>
  <r>
    <n v="3"/>
    <n v="142.19999999999999"/>
    <n v="0"/>
    <n v="0"/>
    <n v="24"/>
    <n v="755"/>
    <n v="0"/>
    <n v="7.4074070000000004E-3"/>
    <n v="0"/>
    <n v="0"/>
    <x v="3"/>
    <n v="2"/>
    <n v="5"/>
    <n v="7"/>
    <x v="1"/>
    <x v="1"/>
    <x v="1"/>
    <b v="0"/>
    <x v="0"/>
    <x v="3"/>
  </r>
  <r>
    <n v="9"/>
    <n v="501.48333330000003"/>
    <n v="0"/>
    <n v="0"/>
    <n v="97"/>
    <n v="2293.4901289999998"/>
    <n v="1.1455734E-2"/>
    <n v="2.6970540000000001E-2"/>
    <n v="2.2099726880000001"/>
    <n v="0"/>
    <x v="6"/>
    <n v="1"/>
    <n v="1"/>
    <n v="3"/>
    <x v="3"/>
    <x v="0"/>
    <x v="0"/>
    <b v="0"/>
    <x v="0"/>
    <x v="6"/>
  </r>
  <r>
    <n v="6"/>
    <n v="207.0928571"/>
    <n v="1"/>
    <n v="52.4"/>
    <n v="35"/>
    <n v="2239.5028569999999"/>
    <n v="1.0833333000000001E-2"/>
    <n v="2.4333332999999999E-2"/>
    <n v="0"/>
    <n v="0"/>
    <x v="7"/>
    <n v="1"/>
    <n v="1"/>
    <n v="8"/>
    <x v="2"/>
    <x v="0"/>
    <x v="0"/>
    <b v="0"/>
    <x v="0"/>
    <x v="7"/>
  </r>
  <r>
    <n v="1"/>
    <n v="14.2"/>
    <n v="0"/>
    <n v="0"/>
    <n v="22"/>
    <n v="839.56818899999996"/>
    <n v="0"/>
    <n v="9.5238099999999997E-4"/>
    <n v="60.584370659999998"/>
    <n v="0"/>
    <x v="7"/>
    <n v="3"/>
    <n v="2"/>
    <n v="3"/>
    <x v="1"/>
    <x v="1"/>
    <x v="1"/>
    <b v="1"/>
    <x v="1"/>
    <x v="7"/>
  </r>
  <r>
    <n v="0"/>
    <n v="0"/>
    <n v="0"/>
    <n v="0"/>
    <n v="27"/>
    <n v="1838.15"/>
    <n v="5.3205127999999997E-2"/>
    <n v="5.6282051E-2"/>
    <n v="0"/>
    <n v="0"/>
    <x v="4"/>
    <n v="3"/>
    <n v="2"/>
    <n v="2"/>
    <x v="2"/>
    <x v="0"/>
    <x v="0"/>
    <b v="0"/>
    <x v="0"/>
    <x v="4"/>
  </r>
  <r>
    <n v="10"/>
    <n v="2407.4238099999998"/>
    <n v="3"/>
    <n v="434.3"/>
    <n v="486"/>
    <n v="23050.104139999999"/>
    <n v="3.2371899999999998E-4"/>
    <n v="1.1248517E-2"/>
    <n v="0"/>
    <n v="0"/>
    <x v="5"/>
    <n v="2"/>
    <n v="2"/>
    <n v="1"/>
    <x v="2"/>
    <x v="0"/>
    <x v="0"/>
    <b v="0"/>
    <x v="0"/>
    <x v="5"/>
  </r>
  <r>
    <n v="6"/>
    <n v="60.366666670000001"/>
    <n v="3"/>
    <n v="189.3"/>
    <n v="12"/>
    <n v="304.7"/>
    <n v="0"/>
    <n v="3.8596490999999997E-2"/>
    <n v="2.8483122359999999"/>
    <n v="0"/>
    <x v="4"/>
    <n v="2"/>
    <n v="2"/>
    <n v="1"/>
    <x v="3"/>
    <x v="0"/>
    <x v="0"/>
    <b v="1"/>
    <x v="1"/>
    <x v="4"/>
  </r>
  <r>
    <n v="6"/>
    <n v="78.513333329999995"/>
    <n v="1"/>
    <n v="63.4"/>
    <n v="110"/>
    <n v="1691.2361470000001"/>
    <n v="3.4482760000000001E-3"/>
    <n v="1.9359924000000001E-2"/>
    <n v="19.183107580000001"/>
    <n v="0"/>
    <x v="6"/>
    <n v="2"/>
    <n v="2"/>
    <n v="7"/>
    <x v="3"/>
    <x v="0"/>
    <x v="1"/>
    <b v="0"/>
    <x v="0"/>
    <x v="6"/>
  </r>
  <r>
    <n v="1"/>
    <n v="6"/>
    <n v="0"/>
    <n v="0"/>
    <n v="25"/>
    <n v="1177.5066670000001"/>
    <n v="8.3333330000000001E-3"/>
    <n v="3.7499999999999999E-2"/>
    <n v="0"/>
    <n v="0"/>
    <x v="3"/>
    <n v="2"/>
    <n v="2"/>
    <n v="3"/>
    <x v="0"/>
    <x v="0"/>
    <x v="0"/>
    <b v="0"/>
    <x v="0"/>
    <x v="3"/>
  </r>
  <r>
    <n v="0"/>
    <n v="0"/>
    <n v="0"/>
    <n v="0"/>
    <n v="65"/>
    <n v="6053.4666669999997"/>
    <n v="5.2083329999999999E-3"/>
    <n v="2.6197917000000001E-2"/>
    <n v="0"/>
    <n v="0"/>
    <x v="8"/>
    <n v="2"/>
    <n v="4"/>
    <n v="9"/>
    <x v="2"/>
    <x v="0"/>
    <x v="0"/>
    <b v="0"/>
    <x v="0"/>
    <x v="8"/>
  </r>
  <r>
    <n v="4"/>
    <n v="117.32"/>
    <n v="2"/>
    <n v="15"/>
    <n v="230"/>
    <n v="6978.613711"/>
    <n v="1.5327634999999999E-2"/>
    <n v="3.6530713999999999E-2"/>
    <n v="0"/>
    <n v="0"/>
    <x v="5"/>
    <n v="2"/>
    <n v="2"/>
    <n v="6"/>
    <x v="0"/>
    <x v="0"/>
    <x v="1"/>
    <b v="0"/>
    <x v="0"/>
    <x v="5"/>
  </r>
  <r>
    <n v="0"/>
    <n v="0"/>
    <n v="0"/>
    <n v="0"/>
    <n v="1"/>
    <n v="0"/>
    <n v="0.2"/>
    <n v="0.2"/>
    <n v="0"/>
    <n v="0"/>
    <x v="8"/>
    <n v="4"/>
    <n v="1"/>
    <n v="2"/>
    <x v="0"/>
    <x v="0"/>
    <x v="0"/>
    <b v="0"/>
    <x v="0"/>
    <x v="8"/>
  </r>
  <r>
    <n v="2"/>
    <n v="67.599999999999994"/>
    <n v="0"/>
    <n v="0"/>
    <n v="8"/>
    <n v="183.8"/>
    <n v="0"/>
    <n v="0.02"/>
    <n v="0"/>
    <n v="0"/>
    <x v="3"/>
    <n v="1"/>
    <n v="1"/>
    <n v="1"/>
    <x v="4"/>
    <x v="1"/>
    <x v="0"/>
    <b v="0"/>
    <x v="0"/>
    <x v="3"/>
  </r>
  <r>
    <n v="2"/>
    <n v="75.599999999999994"/>
    <n v="2"/>
    <n v="652.79999999999995"/>
    <n v="10"/>
    <n v="1143.666667"/>
    <n v="0"/>
    <n v="2.3333333000000001E-2"/>
    <n v="0"/>
    <n v="0"/>
    <x v="6"/>
    <n v="2"/>
    <n v="2"/>
    <n v="4"/>
    <x v="1"/>
    <x v="0"/>
    <x v="0"/>
    <b v="0"/>
    <x v="0"/>
    <x v="6"/>
  </r>
  <r>
    <n v="0"/>
    <n v="0"/>
    <n v="0"/>
    <n v="0"/>
    <n v="19"/>
    <n v="753.3"/>
    <n v="0"/>
    <n v="2.2222219999999998E-3"/>
    <n v="0"/>
    <n v="0"/>
    <x v="6"/>
    <n v="2"/>
    <n v="4"/>
    <n v="1"/>
    <x v="3"/>
    <x v="0"/>
    <x v="0"/>
    <b v="0"/>
    <x v="0"/>
    <x v="6"/>
  </r>
  <r>
    <n v="1"/>
    <n v="137.5"/>
    <n v="1"/>
    <n v="59.4"/>
    <n v="53"/>
    <n v="1844.65"/>
    <n v="2.2641509000000001E-2"/>
    <n v="4.9595686999999999E-2"/>
    <n v="0"/>
    <n v="0"/>
    <x v="4"/>
    <n v="4"/>
    <n v="2"/>
    <n v="1"/>
    <x v="2"/>
    <x v="0"/>
    <x v="0"/>
    <b v="0"/>
    <x v="0"/>
    <x v="4"/>
  </r>
  <r>
    <n v="3"/>
    <n v="89.25"/>
    <n v="0"/>
    <n v="0"/>
    <n v="8"/>
    <n v="67.849999999999994"/>
    <n v="1.8181817999999999E-2"/>
    <n v="3.3333333E-2"/>
    <n v="0"/>
    <n v="0"/>
    <x v="4"/>
    <n v="2"/>
    <n v="2"/>
    <n v="8"/>
    <x v="0"/>
    <x v="0"/>
    <x v="0"/>
    <b v="1"/>
    <x v="1"/>
    <x v="4"/>
  </r>
  <r>
    <n v="0"/>
    <n v="0"/>
    <n v="0"/>
    <n v="0"/>
    <n v="9"/>
    <n v="281.5"/>
    <n v="0"/>
    <n v="8.3333330000000001E-3"/>
    <n v="0"/>
    <n v="0"/>
    <x v="3"/>
    <n v="4"/>
    <n v="2"/>
    <n v="9"/>
    <x v="6"/>
    <x v="0"/>
    <x v="0"/>
    <b v="0"/>
    <x v="0"/>
    <x v="3"/>
  </r>
  <r>
    <n v="9"/>
    <n v="1104.2"/>
    <n v="0"/>
    <n v="0"/>
    <n v="36"/>
    <n v="1826.4416670000001"/>
    <n v="7.3170730000000003E-3"/>
    <n v="1.2601625999999999E-2"/>
    <n v="0"/>
    <n v="0"/>
    <x v="3"/>
    <n v="1"/>
    <n v="1"/>
    <n v="3"/>
    <x v="1"/>
    <x v="0"/>
    <x v="1"/>
    <b v="0"/>
    <x v="0"/>
    <x v="3"/>
  </r>
  <r>
    <n v="1"/>
    <n v="56.4"/>
    <n v="1"/>
    <n v="14.2"/>
    <n v="24"/>
    <n v="1183.826667"/>
    <n v="0"/>
    <n v="5.1282050000000003E-3"/>
    <n v="0"/>
    <n v="0"/>
    <x v="5"/>
    <n v="2"/>
    <n v="2"/>
    <n v="8"/>
    <x v="1"/>
    <x v="1"/>
    <x v="1"/>
    <b v="0"/>
    <x v="0"/>
    <x v="5"/>
  </r>
  <r>
    <n v="0"/>
    <n v="0"/>
    <n v="0"/>
    <n v="0"/>
    <n v="153"/>
    <n v="4565.9306210000004"/>
    <n v="1.30719E-3"/>
    <n v="6.4321730000000002E-3"/>
    <n v="6.1892154340000003"/>
    <n v="0"/>
    <x v="6"/>
    <n v="2"/>
    <n v="2"/>
    <n v="4"/>
    <x v="0"/>
    <x v="0"/>
    <x v="1"/>
    <b v="1"/>
    <x v="1"/>
    <x v="6"/>
  </r>
  <r>
    <n v="3"/>
    <n v="73.599999999999994"/>
    <n v="0"/>
    <n v="0"/>
    <n v="10"/>
    <n v="104.95"/>
    <n v="0"/>
    <n v="1.851852E-3"/>
    <n v="0"/>
    <n v="0"/>
    <x v="3"/>
    <n v="3"/>
    <n v="2"/>
    <n v="3"/>
    <x v="1"/>
    <x v="0"/>
    <x v="1"/>
    <b v="0"/>
    <x v="0"/>
    <x v="3"/>
  </r>
  <r>
    <n v="3"/>
    <n v="152"/>
    <n v="1"/>
    <n v="64.400000000000006"/>
    <n v="9"/>
    <n v="358.4"/>
    <n v="0"/>
    <n v="1.5384615000000001E-2"/>
    <n v="0"/>
    <n v="0"/>
    <x v="3"/>
    <n v="2"/>
    <n v="2"/>
    <n v="1"/>
    <x v="1"/>
    <x v="1"/>
    <x v="1"/>
    <b v="0"/>
    <x v="0"/>
    <x v="3"/>
  </r>
  <r>
    <n v="0"/>
    <n v="0"/>
    <n v="0"/>
    <n v="0"/>
    <n v="3"/>
    <n v="50.4"/>
    <n v="0"/>
    <n v="6.6666666999999999E-2"/>
    <n v="0"/>
    <n v="0"/>
    <x v="5"/>
    <n v="2"/>
    <n v="2"/>
    <n v="3"/>
    <x v="0"/>
    <x v="0"/>
    <x v="0"/>
    <b v="0"/>
    <x v="0"/>
    <x v="5"/>
  </r>
  <r>
    <n v="1"/>
    <n v="65.400000000000006"/>
    <n v="0"/>
    <n v="0"/>
    <n v="55"/>
    <n v="1033.6500000000001"/>
    <n v="1.7857142999999999E-2"/>
    <n v="2.4404762E-2"/>
    <n v="0"/>
    <n v="0"/>
    <x v="3"/>
    <n v="3"/>
    <n v="2"/>
    <n v="1"/>
    <x v="0"/>
    <x v="0"/>
    <x v="0"/>
    <b v="0"/>
    <x v="0"/>
    <x v="3"/>
  </r>
  <r>
    <n v="0"/>
    <n v="0"/>
    <n v="0"/>
    <n v="0"/>
    <n v="5"/>
    <n v="64"/>
    <n v="0"/>
    <n v="0.1"/>
    <n v="0"/>
    <n v="0"/>
    <x v="8"/>
    <n v="2"/>
    <n v="2"/>
    <n v="6"/>
    <x v="1"/>
    <x v="0"/>
    <x v="0"/>
    <b v="0"/>
    <x v="0"/>
    <x v="8"/>
  </r>
  <r>
    <n v="8"/>
    <n v="279.26666669999997"/>
    <n v="0"/>
    <n v="0"/>
    <n v="16"/>
    <n v="453.4"/>
    <n v="0"/>
    <n v="1.1403508999999999E-2"/>
    <n v="0"/>
    <n v="0"/>
    <x v="5"/>
    <n v="3"/>
    <n v="2"/>
    <n v="8"/>
    <x v="3"/>
    <x v="0"/>
    <x v="0"/>
    <b v="0"/>
    <x v="0"/>
    <x v="5"/>
  </r>
  <r>
    <n v="5"/>
    <n v="318.26666669999997"/>
    <n v="0"/>
    <n v="0"/>
    <n v="23"/>
    <n v="1037.833333"/>
    <n v="1.7857142999999999E-2"/>
    <n v="3.9285713999999999E-2"/>
    <n v="0"/>
    <n v="0"/>
    <x v="6"/>
    <n v="2"/>
    <n v="2"/>
    <n v="5"/>
    <x v="0"/>
    <x v="0"/>
    <x v="0"/>
    <b v="0"/>
    <x v="0"/>
    <x v="6"/>
  </r>
  <r>
    <n v="0"/>
    <n v="0"/>
    <n v="0"/>
    <n v="0"/>
    <n v="42"/>
    <n v="2385.666667"/>
    <n v="3.333333E-3"/>
    <n v="3.5833333000000002E-2"/>
    <n v="0"/>
    <n v="0"/>
    <x v="5"/>
    <n v="2"/>
    <n v="5"/>
    <n v="7"/>
    <x v="0"/>
    <x v="0"/>
    <x v="0"/>
    <b v="0"/>
    <x v="0"/>
    <x v="5"/>
  </r>
  <r>
    <n v="0"/>
    <n v="0"/>
    <n v="0"/>
    <n v="0"/>
    <n v="3"/>
    <n v="0"/>
    <n v="0.2"/>
    <n v="0.2"/>
    <n v="0"/>
    <n v="0"/>
    <x v="7"/>
    <n v="1"/>
    <n v="1"/>
    <n v="6"/>
    <x v="5"/>
    <x v="0"/>
    <x v="0"/>
    <b v="0"/>
    <x v="0"/>
    <x v="7"/>
  </r>
  <r>
    <n v="12"/>
    <n v="217.64912279999999"/>
    <n v="4"/>
    <n v="1009.733333"/>
    <n v="38"/>
    <n v="1639.0693610000001"/>
    <n v="2.1739129999999999E-2"/>
    <n v="3.1621721999999998E-2"/>
    <n v="5.2870057619999997"/>
    <n v="0"/>
    <x v="8"/>
    <n v="3"/>
    <n v="2"/>
    <n v="6"/>
    <x v="0"/>
    <x v="0"/>
    <x v="1"/>
    <b v="0"/>
    <x v="0"/>
    <x v="8"/>
  </r>
  <r>
    <n v="7"/>
    <n v="317.91428569999999"/>
    <n v="4"/>
    <n v="216.56666670000001"/>
    <n v="35"/>
    <n v="910.0809524"/>
    <n v="0"/>
    <n v="0.01"/>
    <n v="40.780470780000002"/>
    <n v="0"/>
    <x v="8"/>
    <n v="2"/>
    <n v="4"/>
    <n v="3"/>
    <x v="4"/>
    <x v="1"/>
    <x v="0"/>
    <b v="0"/>
    <x v="0"/>
    <x v="8"/>
  </r>
  <r>
    <n v="4"/>
    <n v="30.3"/>
    <n v="0"/>
    <n v="0"/>
    <n v="7"/>
    <n v="493.4"/>
    <n v="0"/>
    <n v="1.6666667E-2"/>
    <n v="0"/>
    <n v="0"/>
    <x v="3"/>
    <n v="2"/>
    <n v="5"/>
    <n v="1"/>
    <x v="1"/>
    <x v="1"/>
    <x v="0"/>
    <b v="1"/>
    <x v="1"/>
    <x v="3"/>
  </r>
  <r>
    <n v="0"/>
    <n v="0"/>
    <n v="0"/>
    <n v="0"/>
    <n v="34"/>
    <n v="538.48"/>
    <n v="0"/>
    <n v="5.8823529999999999E-3"/>
    <n v="5.8604397690000001"/>
    <n v="0"/>
    <x v="8"/>
    <n v="2"/>
    <n v="2"/>
    <n v="7"/>
    <x v="1"/>
    <x v="0"/>
    <x v="0"/>
    <b v="1"/>
    <x v="1"/>
    <x v="8"/>
  </r>
  <r>
    <n v="8"/>
    <n v="289"/>
    <n v="0"/>
    <n v="0"/>
    <n v="139"/>
    <n v="5107.034928"/>
    <n v="1.5444370000000001E-2"/>
    <n v="4.4005026000000003E-2"/>
    <n v="8.3049039350000005"/>
    <n v="0"/>
    <x v="6"/>
    <n v="2"/>
    <n v="2"/>
    <n v="2"/>
    <x v="0"/>
    <x v="0"/>
    <x v="0"/>
    <b v="0"/>
    <x v="0"/>
    <x v="6"/>
  </r>
  <r>
    <n v="0"/>
    <n v="0"/>
    <n v="0"/>
    <n v="0"/>
    <n v="4"/>
    <n v="34.200000000000003"/>
    <n v="0.05"/>
    <n v="0.1"/>
    <n v="0"/>
    <n v="0"/>
    <x v="3"/>
    <n v="2"/>
    <n v="2"/>
    <n v="1"/>
    <x v="4"/>
    <x v="0"/>
    <x v="0"/>
    <b v="0"/>
    <x v="0"/>
    <x v="3"/>
  </r>
  <r>
    <n v="0"/>
    <n v="0"/>
    <n v="0"/>
    <n v="0"/>
    <n v="36"/>
    <n v="788.5"/>
    <n v="0"/>
    <n v="2.5000000000000001E-2"/>
    <n v="0"/>
    <n v="0"/>
    <x v="7"/>
    <n v="2"/>
    <n v="6"/>
    <n v="3"/>
    <x v="2"/>
    <x v="0"/>
    <x v="0"/>
    <b v="0"/>
    <x v="0"/>
    <x v="7"/>
  </r>
  <r>
    <n v="3"/>
    <n v="33.466666670000002"/>
    <n v="0"/>
    <n v="0"/>
    <n v="113"/>
    <n v="1576.2522220000001"/>
    <n v="3.5087719999999998E-3"/>
    <n v="9.3149540000000003E-3"/>
    <n v="40.082381650000002"/>
    <n v="0"/>
    <x v="4"/>
    <n v="2"/>
    <n v="2"/>
    <n v="7"/>
    <x v="2"/>
    <x v="0"/>
    <x v="0"/>
    <b v="0"/>
    <x v="0"/>
    <x v="4"/>
  </r>
  <r>
    <n v="0"/>
    <n v="0"/>
    <n v="0"/>
    <n v="0"/>
    <n v="12"/>
    <n v="223.8"/>
    <n v="2.7777777999999999E-2"/>
    <n v="1.7777778000000001E-2"/>
    <n v="0"/>
    <n v="0"/>
    <x v="5"/>
    <n v="1"/>
    <n v="1"/>
    <n v="2"/>
    <x v="3"/>
    <x v="0"/>
    <x v="1"/>
    <b v="0"/>
    <x v="0"/>
    <x v="5"/>
  </r>
  <r>
    <n v="3"/>
    <n v="50.373333330000001"/>
    <n v="4"/>
    <n v="63.1"/>
    <n v="91"/>
    <n v="3827.498846"/>
    <n v="5.7801418E-2"/>
    <n v="7.2399527000000005E-2"/>
    <n v="0"/>
    <n v="0"/>
    <x v="8"/>
    <n v="3"/>
    <n v="2"/>
    <n v="6"/>
    <x v="12"/>
    <x v="0"/>
    <x v="0"/>
    <b v="0"/>
    <x v="0"/>
    <x v="8"/>
  </r>
  <r>
    <n v="4"/>
    <n v="50.933333330000004"/>
    <n v="0"/>
    <n v="0"/>
    <n v="67"/>
    <n v="860.02174600000001"/>
    <n v="0"/>
    <n v="2.0833330000000001E-3"/>
    <n v="0"/>
    <n v="0"/>
    <x v="8"/>
    <n v="2"/>
    <n v="4"/>
    <n v="1"/>
    <x v="4"/>
    <x v="1"/>
    <x v="0"/>
    <b v="0"/>
    <x v="0"/>
    <x v="8"/>
  </r>
  <r>
    <n v="4"/>
    <n v="45.8"/>
    <n v="2"/>
    <n v="43.2"/>
    <n v="30"/>
    <n v="1021.838095"/>
    <n v="0"/>
    <n v="5.8823529999999999E-3"/>
    <n v="40.435789939999999"/>
    <n v="0"/>
    <x v="7"/>
    <n v="2"/>
    <n v="2"/>
    <n v="4"/>
    <x v="1"/>
    <x v="1"/>
    <x v="0"/>
    <b v="0"/>
    <x v="0"/>
    <x v="7"/>
  </r>
  <r>
    <n v="0"/>
    <n v="0"/>
    <n v="0"/>
    <n v="0"/>
    <n v="5"/>
    <n v="150.80000000000001"/>
    <n v="0"/>
    <n v="0.02"/>
    <n v="0"/>
    <n v="0"/>
    <x v="6"/>
    <n v="1"/>
    <n v="1"/>
    <n v="1"/>
    <x v="1"/>
    <x v="0"/>
    <x v="0"/>
    <b v="0"/>
    <x v="0"/>
    <x v="6"/>
  </r>
  <r>
    <n v="1"/>
    <n v="0"/>
    <n v="1"/>
    <n v="66.400000000000006"/>
    <n v="14"/>
    <n v="668.31666670000004"/>
    <n v="1.4285714E-2"/>
    <n v="2.8571428999999999E-2"/>
    <n v="44.893459370000002"/>
    <n v="0"/>
    <x v="3"/>
    <n v="4"/>
    <n v="2"/>
    <n v="1"/>
    <x v="19"/>
    <x v="0"/>
    <x v="1"/>
    <b v="1"/>
    <x v="1"/>
    <x v="3"/>
  </r>
  <r>
    <n v="7"/>
    <n v="397.2644444"/>
    <n v="1"/>
    <n v="246.8"/>
    <n v="23"/>
    <n v="672.2644444"/>
    <n v="3.2051282E-2"/>
    <n v="4.6153845999999998E-2"/>
    <n v="0"/>
    <n v="0"/>
    <x v="3"/>
    <n v="3"/>
    <n v="2"/>
    <n v="4"/>
    <x v="0"/>
    <x v="0"/>
    <x v="0"/>
    <b v="0"/>
    <x v="0"/>
    <x v="3"/>
  </r>
  <r>
    <n v="7"/>
    <n v="105.4666667"/>
    <n v="0"/>
    <n v="0"/>
    <n v="44"/>
    <n v="778.96666670000002"/>
    <n v="0"/>
    <n v="4.1666669999999998E-3"/>
    <n v="37.924143950000001"/>
    <n v="0"/>
    <x v="6"/>
    <n v="2"/>
    <n v="2"/>
    <n v="6"/>
    <x v="1"/>
    <x v="1"/>
    <x v="0"/>
    <b v="1"/>
    <x v="1"/>
    <x v="6"/>
  </r>
  <r>
    <n v="9"/>
    <n v="306.45999999999998"/>
    <n v="0"/>
    <n v="0"/>
    <n v="40"/>
    <n v="550.70952380000006"/>
    <n v="0"/>
    <n v="9.5238100000000006E-3"/>
    <n v="0"/>
    <n v="0"/>
    <x v="8"/>
    <n v="2"/>
    <n v="2"/>
    <n v="1"/>
    <x v="1"/>
    <x v="0"/>
    <x v="0"/>
    <b v="0"/>
    <x v="0"/>
    <x v="8"/>
  </r>
  <r>
    <n v="3"/>
    <n v="67.866666670000001"/>
    <n v="2"/>
    <n v="12"/>
    <n v="16"/>
    <n v="393"/>
    <n v="0"/>
    <n v="1.4999999999999999E-2"/>
    <n v="0"/>
    <n v="0"/>
    <x v="8"/>
    <n v="2"/>
    <n v="10"/>
    <n v="1"/>
    <x v="4"/>
    <x v="1"/>
    <x v="0"/>
    <b v="0"/>
    <x v="0"/>
    <x v="8"/>
  </r>
  <r>
    <n v="5"/>
    <n v="140.6"/>
    <n v="0"/>
    <n v="0"/>
    <n v="81"/>
    <n v="2408.3128280000001"/>
    <n v="2.5542780000000001E-3"/>
    <n v="7.4594750000000001E-3"/>
    <n v="23.075814950000002"/>
    <n v="0"/>
    <x v="3"/>
    <n v="2"/>
    <n v="4"/>
    <n v="1"/>
    <x v="1"/>
    <x v="0"/>
    <x v="0"/>
    <b v="1"/>
    <x v="1"/>
    <x v="3"/>
  </r>
  <r>
    <n v="5"/>
    <n v="60.8"/>
    <n v="0"/>
    <n v="0"/>
    <n v="3"/>
    <n v="20.6"/>
    <n v="0"/>
    <n v="3.3333333E-2"/>
    <n v="0"/>
    <n v="0"/>
    <x v="6"/>
    <n v="2"/>
    <n v="5"/>
    <n v="5"/>
    <x v="1"/>
    <x v="1"/>
    <x v="1"/>
    <b v="0"/>
    <x v="0"/>
    <x v="6"/>
  </r>
  <r>
    <n v="0"/>
    <n v="0"/>
    <n v="0"/>
    <n v="0"/>
    <n v="101"/>
    <n v="2611.7476529999999"/>
    <n v="4.356436E-3"/>
    <n v="2.9287372999999998E-2"/>
    <n v="0"/>
    <n v="0"/>
    <x v="3"/>
    <n v="2"/>
    <n v="2"/>
    <n v="1"/>
    <x v="0"/>
    <x v="0"/>
    <x v="0"/>
    <b v="0"/>
    <x v="0"/>
    <x v="3"/>
  </r>
  <r>
    <n v="0"/>
    <n v="0"/>
    <n v="0"/>
    <n v="0"/>
    <n v="27"/>
    <n v="458.25603169999999"/>
    <n v="7.4074070000000004E-3"/>
    <n v="2.2222222E-2"/>
    <n v="38.12368584"/>
    <n v="0"/>
    <x v="4"/>
    <n v="1"/>
    <n v="1"/>
    <n v="2"/>
    <x v="1"/>
    <x v="0"/>
    <x v="0"/>
    <b v="1"/>
    <x v="1"/>
    <x v="4"/>
  </r>
  <r>
    <n v="3"/>
    <n v="96.8"/>
    <n v="0"/>
    <n v="0"/>
    <n v="29"/>
    <n v="2041.626667"/>
    <n v="2.6075269000000002E-2"/>
    <n v="4.7324629E-2"/>
    <n v="0"/>
    <n v="0"/>
    <x v="8"/>
    <n v="2"/>
    <n v="2"/>
    <n v="3"/>
    <x v="0"/>
    <x v="0"/>
    <x v="0"/>
    <b v="0"/>
    <x v="0"/>
    <x v="8"/>
  </r>
  <r>
    <n v="9"/>
    <n v="779"/>
    <n v="0"/>
    <n v="0"/>
    <n v="15"/>
    <n v="1386.35"/>
    <n v="1.6666667E-2"/>
    <n v="2.7476190000000001E-2"/>
    <n v="6.3446317670000001"/>
    <n v="0"/>
    <x v="6"/>
    <n v="1"/>
    <n v="2"/>
    <n v="1"/>
    <x v="3"/>
    <x v="0"/>
    <x v="0"/>
    <b v="0"/>
    <x v="0"/>
    <x v="6"/>
  </r>
  <r>
    <n v="7"/>
    <n v="778.4"/>
    <n v="0"/>
    <n v="0"/>
    <n v="17"/>
    <n v="827.53333329999998"/>
    <n v="0"/>
    <n v="1.8181817999999999E-2"/>
    <n v="0"/>
    <n v="0"/>
    <x v="8"/>
    <n v="1"/>
    <n v="2"/>
    <n v="6"/>
    <x v="1"/>
    <x v="0"/>
    <x v="0"/>
    <b v="0"/>
    <x v="0"/>
    <x v="8"/>
  </r>
  <r>
    <n v="2"/>
    <n v="28.057142859999999"/>
    <n v="0"/>
    <n v="0"/>
    <n v="73"/>
    <n v="2260.8571430000002"/>
    <n v="2.6666670000000002E-3"/>
    <n v="1.8933333E-2"/>
    <n v="0"/>
    <n v="0"/>
    <x v="4"/>
    <n v="2"/>
    <n v="2"/>
    <n v="7"/>
    <x v="3"/>
    <x v="0"/>
    <x v="1"/>
    <b v="0"/>
    <x v="0"/>
    <x v="4"/>
  </r>
  <r>
    <n v="0"/>
    <n v="0"/>
    <n v="0"/>
    <n v="0"/>
    <n v="10"/>
    <n v="158.3666667"/>
    <n v="0"/>
    <n v="0"/>
    <n v="54.995092200000002"/>
    <n v="0"/>
    <x v="5"/>
    <n v="2"/>
    <n v="2"/>
    <n v="1"/>
    <x v="0"/>
    <x v="0"/>
    <x v="0"/>
    <b v="1"/>
    <x v="1"/>
    <x v="5"/>
  </r>
  <r>
    <n v="2"/>
    <n v="76.599999999999994"/>
    <n v="0"/>
    <n v="0"/>
    <n v="33"/>
    <n v="1932.7166669999999"/>
    <n v="0"/>
    <n v="2.5196078E-2"/>
    <n v="0"/>
    <n v="0"/>
    <x v="6"/>
    <n v="2"/>
    <n v="2"/>
    <n v="4"/>
    <x v="12"/>
    <x v="0"/>
    <x v="0"/>
    <b v="0"/>
    <x v="0"/>
    <x v="6"/>
  </r>
  <r>
    <n v="2"/>
    <n v="134"/>
    <n v="0"/>
    <n v="0"/>
    <n v="15"/>
    <n v="284.10000000000002"/>
    <n v="0"/>
    <n v="1.1764706E-2"/>
    <n v="0"/>
    <n v="0"/>
    <x v="7"/>
    <n v="2"/>
    <n v="4"/>
    <n v="8"/>
    <x v="1"/>
    <x v="1"/>
    <x v="0"/>
    <b v="0"/>
    <x v="0"/>
    <x v="7"/>
  </r>
  <r>
    <n v="1"/>
    <n v="18.2"/>
    <n v="0"/>
    <n v="0"/>
    <n v="58"/>
    <n v="2007.2066669999999"/>
    <n v="3.4482760000000001E-3"/>
    <n v="2.7298850999999999E-2"/>
    <n v="0"/>
    <n v="0"/>
    <x v="5"/>
    <n v="4"/>
    <n v="2"/>
    <n v="8"/>
    <x v="0"/>
    <x v="0"/>
    <x v="0"/>
    <b v="0"/>
    <x v="0"/>
    <x v="5"/>
  </r>
  <r>
    <n v="5"/>
    <n v="368.4"/>
    <n v="0"/>
    <n v="0"/>
    <n v="14"/>
    <n v="481.96666670000002"/>
    <n v="1.0526316000000001E-2"/>
    <n v="3.1578947000000003E-2"/>
    <n v="0"/>
    <n v="0"/>
    <x v="8"/>
    <n v="1"/>
    <n v="1"/>
    <n v="1"/>
    <x v="1"/>
    <x v="0"/>
    <x v="0"/>
    <b v="0"/>
    <x v="0"/>
    <x v="8"/>
  </r>
  <r>
    <n v="7"/>
    <n v="54.333333330000002"/>
    <n v="0"/>
    <n v="0"/>
    <n v="9"/>
    <n v="619.53333329999998"/>
    <n v="0"/>
    <n v="2.5000000000000001E-2"/>
    <n v="0"/>
    <n v="0"/>
    <x v="3"/>
    <n v="4"/>
    <n v="5"/>
    <n v="3"/>
    <x v="10"/>
    <x v="0"/>
    <x v="0"/>
    <b v="0"/>
    <x v="0"/>
    <x v="3"/>
  </r>
  <r>
    <n v="5"/>
    <n v="87.8"/>
    <n v="0"/>
    <n v="0"/>
    <n v="38"/>
    <n v="842.42359309999995"/>
    <n v="0"/>
    <n v="1.1382114E-2"/>
    <n v="52.285940570000001"/>
    <n v="0"/>
    <x v="3"/>
    <n v="1"/>
    <n v="1"/>
    <n v="1"/>
    <x v="1"/>
    <x v="0"/>
    <x v="1"/>
    <b v="1"/>
    <x v="1"/>
    <x v="3"/>
  </r>
  <r>
    <n v="7"/>
    <n v="58.6"/>
    <n v="0"/>
    <n v="0"/>
    <n v="20"/>
    <n v="585.8833333"/>
    <n v="1.7391304E-2"/>
    <n v="4.4637680999999998E-2"/>
    <n v="0"/>
    <n v="0"/>
    <x v="5"/>
    <n v="1"/>
    <n v="1"/>
    <n v="1"/>
    <x v="3"/>
    <x v="0"/>
    <x v="1"/>
    <b v="0"/>
    <x v="0"/>
    <x v="5"/>
  </r>
  <r>
    <n v="0"/>
    <n v="0"/>
    <n v="0"/>
    <n v="0"/>
    <n v="12"/>
    <n v="599.61333330000002"/>
    <n v="0"/>
    <n v="2.0833332999999999E-2"/>
    <n v="0"/>
    <n v="0"/>
    <x v="7"/>
    <n v="2"/>
    <n v="2"/>
    <n v="4"/>
    <x v="19"/>
    <x v="0"/>
    <x v="1"/>
    <b v="0"/>
    <x v="0"/>
    <x v="7"/>
  </r>
  <r>
    <n v="2"/>
    <n v="190.4"/>
    <n v="1"/>
    <n v="274"/>
    <n v="39"/>
    <n v="1321.853333"/>
    <n v="9.5238100000000006E-3"/>
    <n v="1.8253967999999999E-2"/>
    <n v="0"/>
    <n v="0"/>
    <x v="6"/>
    <n v="2"/>
    <n v="2"/>
    <n v="8"/>
    <x v="3"/>
    <x v="0"/>
    <x v="0"/>
    <b v="0"/>
    <x v="0"/>
    <x v="6"/>
  </r>
  <r>
    <n v="0"/>
    <n v="0"/>
    <n v="0"/>
    <n v="0"/>
    <n v="5"/>
    <n v="60.9"/>
    <n v="0.04"/>
    <n v="0.12"/>
    <n v="0"/>
    <n v="0"/>
    <x v="6"/>
    <n v="1"/>
    <n v="1"/>
    <n v="1"/>
    <x v="2"/>
    <x v="0"/>
    <x v="0"/>
    <b v="0"/>
    <x v="0"/>
    <x v="6"/>
  </r>
  <r>
    <n v="0"/>
    <n v="0"/>
    <n v="0"/>
    <n v="0"/>
    <n v="8"/>
    <n v="321.23333330000003"/>
    <n v="0"/>
    <n v="1.2500000000000001E-2"/>
    <n v="0"/>
    <n v="0"/>
    <x v="5"/>
    <n v="3"/>
    <n v="5"/>
    <n v="1"/>
    <x v="0"/>
    <x v="0"/>
    <x v="0"/>
    <b v="0"/>
    <x v="0"/>
    <x v="5"/>
  </r>
  <r>
    <n v="2"/>
    <n v="213.6"/>
    <n v="4"/>
    <n v="108"/>
    <n v="19"/>
    <n v="989.33333330000005"/>
    <n v="2.9166667E-2"/>
    <n v="3.7499999999999999E-2"/>
    <n v="0"/>
    <n v="0"/>
    <x v="4"/>
    <n v="1"/>
    <n v="1"/>
    <n v="1"/>
    <x v="1"/>
    <x v="0"/>
    <x v="1"/>
    <b v="0"/>
    <x v="0"/>
    <x v="4"/>
  </r>
  <r>
    <n v="14"/>
    <n v="293.6333333"/>
    <n v="3"/>
    <n v="11.5"/>
    <n v="182"/>
    <n v="3539.9446149999999"/>
    <n v="1.0209424E-2"/>
    <n v="3.3524993000000003E-2"/>
    <n v="0.702086761"/>
    <n v="0"/>
    <x v="6"/>
    <n v="2"/>
    <n v="5"/>
    <n v="1"/>
    <x v="0"/>
    <x v="0"/>
    <x v="0"/>
    <b v="0"/>
    <x v="0"/>
    <x v="6"/>
  </r>
  <r>
    <n v="2"/>
    <n v="7"/>
    <n v="0"/>
    <n v="0"/>
    <n v="15"/>
    <n v="533.11"/>
    <n v="1.1111111E-2"/>
    <n v="0.05"/>
    <n v="4.3076272470000001"/>
    <n v="0"/>
    <x v="7"/>
    <n v="2"/>
    <n v="2"/>
    <n v="1"/>
    <x v="2"/>
    <x v="0"/>
    <x v="0"/>
    <b v="0"/>
    <x v="0"/>
    <x v="7"/>
  </r>
  <r>
    <n v="1"/>
    <n v="22.2"/>
    <n v="0"/>
    <n v="0"/>
    <n v="16"/>
    <n v="694.45497839999996"/>
    <n v="0"/>
    <n v="1.4705880000000001E-3"/>
    <n v="54.919118040000001"/>
    <n v="0"/>
    <x v="8"/>
    <n v="2"/>
    <n v="2"/>
    <n v="7"/>
    <x v="1"/>
    <x v="1"/>
    <x v="0"/>
    <b v="1"/>
    <x v="1"/>
    <x v="8"/>
  </r>
  <r>
    <n v="0"/>
    <n v="0"/>
    <n v="0"/>
    <n v="0"/>
    <n v="4"/>
    <n v="6"/>
    <n v="0.1"/>
    <n v="0.15"/>
    <n v="0"/>
    <n v="0"/>
    <x v="4"/>
    <n v="2"/>
    <n v="2"/>
    <n v="2"/>
    <x v="3"/>
    <x v="0"/>
    <x v="0"/>
    <b v="0"/>
    <x v="0"/>
    <x v="4"/>
  </r>
  <r>
    <n v="0"/>
    <n v="0"/>
    <n v="0"/>
    <n v="0"/>
    <n v="16"/>
    <n v="709.4"/>
    <n v="0.1125"/>
    <n v="0.14583333300000001"/>
    <n v="0"/>
    <n v="0"/>
    <x v="6"/>
    <n v="2"/>
    <n v="2"/>
    <n v="9"/>
    <x v="0"/>
    <x v="0"/>
    <x v="0"/>
    <b v="0"/>
    <x v="0"/>
    <x v="6"/>
  </r>
  <r>
    <n v="8"/>
    <n v="126"/>
    <n v="1"/>
    <n v="13.4"/>
    <n v="13"/>
    <n v="217.71666669999999"/>
    <n v="3.3333333E-2"/>
    <n v="6.2E-2"/>
    <n v="0"/>
    <n v="0"/>
    <x v="3"/>
    <n v="2"/>
    <n v="2"/>
    <n v="1"/>
    <x v="12"/>
    <x v="0"/>
    <x v="0"/>
    <b v="0"/>
    <x v="0"/>
    <x v="3"/>
  </r>
  <r>
    <n v="4"/>
    <n v="54.933333330000004"/>
    <n v="0"/>
    <n v="0"/>
    <n v="35"/>
    <n v="1126.666667"/>
    <n v="0"/>
    <n v="5.9523809999999996E-3"/>
    <n v="28.328866479999999"/>
    <n v="0"/>
    <x v="5"/>
    <n v="2"/>
    <n v="2"/>
    <n v="7"/>
    <x v="1"/>
    <x v="0"/>
    <x v="0"/>
    <b v="0"/>
    <x v="0"/>
    <x v="5"/>
  </r>
  <r>
    <n v="0"/>
    <n v="0"/>
    <n v="0"/>
    <n v="0"/>
    <n v="6"/>
    <n v="1054.3"/>
    <n v="6.6666666999999999E-2"/>
    <n v="0.1"/>
    <n v="0"/>
    <n v="0"/>
    <x v="5"/>
    <n v="2"/>
    <n v="12"/>
    <n v="6"/>
    <x v="2"/>
    <x v="0"/>
    <x v="0"/>
    <b v="0"/>
    <x v="0"/>
    <x v="5"/>
  </r>
  <r>
    <n v="1"/>
    <n v="27.2"/>
    <n v="0"/>
    <n v="0"/>
    <n v="21"/>
    <n v="1003.658333"/>
    <n v="1.0526316000000001E-2"/>
    <n v="1.9064326999999999E-2"/>
    <n v="0"/>
    <n v="0"/>
    <x v="3"/>
    <n v="3"/>
    <n v="2"/>
    <n v="4"/>
    <x v="19"/>
    <x v="0"/>
    <x v="0"/>
    <b v="0"/>
    <x v="0"/>
    <x v="3"/>
  </r>
  <r>
    <n v="6"/>
    <n v="322.35000000000002"/>
    <n v="0"/>
    <n v="0"/>
    <n v="33"/>
    <n v="1845.3946149999999"/>
    <n v="0"/>
    <n v="9.7142860000000008E-3"/>
    <n v="39.425565120000002"/>
    <n v="0"/>
    <x v="5"/>
    <n v="2"/>
    <n v="2"/>
    <n v="1"/>
    <x v="0"/>
    <x v="0"/>
    <x v="0"/>
    <b v="1"/>
    <x v="1"/>
    <x v="5"/>
  </r>
  <r>
    <n v="1"/>
    <n v="52.4"/>
    <n v="0"/>
    <n v="0"/>
    <n v="13"/>
    <n v="447.2"/>
    <n v="0"/>
    <n v="7.6923080000000001E-3"/>
    <n v="42.303917079999998"/>
    <n v="0"/>
    <x v="6"/>
    <n v="1"/>
    <n v="1"/>
    <n v="1"/>
    <x v="19"/>
    <x v="0"/>
    <x v="1"/>
    <b v="1"/>
    <x v="1"/>
    <x v="6"/>
  </r>
  <r>
    <n v="9"/>
    <n v="96.186666669999994"/>
    <n v="1"/>
    <n v="35.200000000000003"/>
    <n v="63"/>
    <n v="1345.136667"/>
    <n v="2.9166667E-2"/>
    <n v="5.3287037000000002E-2"/>
    <n v="2.1018502699999999"/>
    <n v="0"/>
    <x v="5"/>
    <n v="2"/>
    <n v="2"/>
    <n v="9"/>
    <x v="12"/>
    <x v="0"/>
    <x v="0"/>
    <b v="0"/>
    <x v="0"/>
    <x v="5"/>
  </r>
  <r>
    <n v="16"/>
    <n v="254.25324499999999"/>
    <n v="3"/>
    <n v="223.15"/>
    <n v="221"/>
    <n v="6606.7267789999996"/>
    <n v="5.5330630000000004E-3"/>
    <n v="1.6561375E-2"/>
    <n v="4.0839480249999998"/>
    <n v="0"/>
    <x v="3"/>
    <n v="4"/>
    <n v="1"/>
    <n v="4"/>
    <x v="0"/>
    <x v="0"/>
    <x v="0"/>
    <b v="1"/>
    <x v="1"/>
    <x v="3"/>
  </r>
  <r>
    <n v="4"/>
    <n v="169.2"/>
    <n v="0"/>
    <n v="0"/>
    <n v="14"/>
    <n v="315.46666670000002"/>
    <n v="0"/>
    <n v="1.1111111E-2"/>
    <n v="34.750232920000002"/>
    <n v="0"/>
    <x v="5"/>
    <n v="2"/>
    <n v="2"/>
    <n v="1"/>
    <x v="1"/>
    <x v="0"/>
    <x v="1"/>
    <b v="1"/>
    <x v="1"/>
    <x v="5"/>
  </r>
  <r>
    <n v="3"/>
    <n v="86.95"/>
    <n v="6"/>
    <n v="173.2"/>
    <n v="17"/>
    <n v="481.31"/>
    <n v="0"/>
    <n v="0"/>
    <n v="27.695007759999999"/>
    <n v="0"/>
    <x v="7"/>
    <n v="2"/>
    <n v="2"/>
    <n v="9"/>
    <x v="19"/>
    <x v="1"/>
    <x v="0"/>
    <b v="1"/>
    <x v="1"/>
    <x v="7"/>
  </r>
  <r>
    <n v="5"/>
    <n v="49.8"/>
    <n v="0"/>
    <n v="0"/>
    <n v="32"/>
    <n v="955.33333330000005"/>
    <n v="1.8749999999999999E-2"/>
    <n v="3.90625E-2"/>
    <n v="0"/>
    <n v="0"/>
    <x v="6"/>
    <n v="2"/>
    <n v="2"/>
    <n v="1"/>
    <x v="12"/>
    <x v="0"/>
    <x v="0"/>
    <b v="0"/>
    <x v="0"/>
    <x v="6"/>
  </r>
  <r>
    <n v="2"/>
    <n v="15"/>
    <n v="0"/>
    <n v="0"/>
    <n v="11"/>
    <n v="223.46666669999999"/>
    <n v="0"/>
    <n v="2.8571428999999999E-2"/>
    <n v="0"/>
    <n v="0"/>
    <x v="8"/>
    <n v="2"/>
    <n v="2"/>
    <n v="3"/>
    <x v="5"/>
    <x v="1"/>
    <x v="1"/>
    <b v="1"/>
    <x v="1"/>
    <x v="8"/>
  </r>
  <r>
    <n v="0"/>
    <n v="0"/>
    <n v="1"/>
    <n v="0"/>
    <n v="17"/>
    <n v="982.75761899999998"/>
    <n v="1.2500000000000001E-2"/>
    <n v="3.5416666999999999E-2"/>
    <n v="0"/>
    <n v="0"/>
    <x v="8"/>
    <n v="2"/>
    <n v="5"/>
    <n v="2"/>
    <x v="0"/>
    <x v="0"/>
    <x v="0"/>
    <b v="0"/>
    <x v="0"/>
    <x v="8"/>
  </r>
  <r>
    <n v="2"/>
    <n v="298.2"/>
    <n v="0"/>
    <n v="0"/>
    <n v="48"/>
    <n v="1850.116667"/>
    <n v="4.0816330000000003E-3"/>
    <n v="4.4217689999999999E-3"/>
    <n v="7.5629220699999999"/>
    <n v="0"/>
    <x v="7"/>
    <n v="1"/>
    <n v="1"/>
    <n v="2"/>
    <x v="1"/>
    <x v="0"/>
    <x v="1"/>
    <b v="1"/>
    <x v="1"/>
    <x v="7"/>
  </r>
  <r>
    <n v="4"/>
    <n v="275.10000000000002"/>
    <n v="1"/>
    <n v="16.600000000000001"/>
    <n v="229"/>
    <n v="6984.6115250000003"/>
    <n v="1.7126437000000001E-2"/>
    <n v="2.1755244999999999E-2"/>
    <n v="0.780905815"/>
    <n v="0"/>
    <x v="6"/>
    <n v="3"/>
    <n v="2"/>
    <n v="8"/>
    <x v="12"/>
    <x v="0"/>
    <x v="0"/>
    <b v="0"/>
    <x v="0"/>
    <x v="6"/>
  </r>
  <r>
    <n v="1"/>
    <n v="29.2"/>
    <n v="1"/>
    <n v="322.39999999999998"/>
    <n v="10"/>
    <n v="126.9333333"/>
    <n v="1.4285714E-2"/>
    <n v="3.6904762000000001E-2"/>
    <n v="13.59420027"/>
    <n v="0"/>
    <x v="8"/>
    <n v="2"/>
    <n v="2"/>
    <n v="1"/>
    <x v="1"/>
    <x v="0"/>
    <x v="0"/>
    <b v="1"/>
    <x v="1"/>
    <x v="8"/>
  </r>
  <r>
    <n v="2"/>
    <n v="53.4"/>
    <n v="0"/>
    <n v="0"/>
    <n v="3"/>
    <n v="66.400000000000006"/>
    <n v="0"/>
    <n v="0.04"/>
    <n v="0"/>
    <n v="0"/>
    <x v="3"/>
    <n v="1"/>
    <n v="1"/>
    <n v="4"/>
    <x v="2"/>
    <x v="0"/>
    <x v="1"/>
    <b v="0"/>
    <x v="0"/>
    <x v="3"/>
  </r>
  <r>
    <n v="2"/>
    <n v="46.4"/>
    <n v="0"/>
    <n v="0"/>
    <n v="30"/>
    <n v="2559.4333329999999"/>
    <n v="2.7586207000000001E-2"/>
    <n v="6.4367815999999994E-2"/>
    <n v="0"/>
    <n v="0"/>
    <x v="8"/>
    <n v="3"/>
    <n v="2"/>
    <n v="6"/>
    <x v="0"/>
    <x v="0"/>
    <x v="1"/>
    <b v="0"/>
    <x v="0"/>
    <x v="8"/>
  </r>
  <r>
    <n v="5"/>
    <n v="118.9"/>
    <n v="4"/>
    <n v="380.7"/>
    <n v="4"/>
    <n v="188.4"/>
    <n v="0"/>
    <n v="6.6666670000000003E-3"/>
    <n v="0"/>
    <n v="0"/>
    <x v="3"/>
    <n v="4"/>
    <n v="2"/>
    <n v="1"/>
    <x v="3"/>
    <x v="0"/>
    <x v="0"/>
    <b v="0"/>
    <x v="0"/>
    <x v="3"/>
  </r>
  <r>
    <n v="11"/>
    <n v="169.8833333"/>
    <n v="2"/>
    <n v="160.4"/>
    <n v="25"/>
    <n v="489.15"/>
    <n v="1.2500000000000001E-2"/>
    <n v="1.7187500000000001E-2"/>
    <n v="0"/>
    <n v="0"/>
    <x v="6"/>
    <n v="3"/>
    <n v="2"/>
    <n v="3"/>
    <x v="4"/>
    <x v="0"/>
    <x v="1"/>
    <b v="0"/>
    <x v="0"/>
    <x v="6"/>
  </r>
  <r>
    <n v="1"/>
    <n v="0"/>
    <n v="0"/>
    <n v="0"/>
    <n v="10"/>
    <n v="645.20000000000005"/>
    <n v="0.03"/>
    <n v="0.05"/>
    <n v="0"/>
    <n v="0"/>
    <x v="5"/>
    <n v="3"/>
    <n v="2"/>
    <n v="4"/>
    <x v="0"/>
    <x v="0"/>
    <x v="0"/>
    <b v="0"/>
    <x v="0"/>
    <x v="5"/>
  </r>
  <r>
    <n v="1"/>
    <n v="12"/>
    <n v="0"/>
    <n v="0"/>
    <n v="4"/>
    <n v="63.4"/>
    <n v="0"/>
    <n v="0.04"/>
    <n v="0"/>
    <n v="0"/>
    <x v="3"/>
    <n v="1"/>
    <n v="8"/>
    <n v="6"/>
    <x v="19"/>
    <x v="1"/>
    <x v="0"/>
    <b v="0"/>
    <x v="0"/>
    <x v="3"/>
  </r>
  <r>
    <n v="1"/>
    <n v="21.2"/>
    <n v="0"/>
    <n v="0"/>
    <n v="0"/>
    <n v="0"/>
    <n v="0.05"/>
    <n v="0.1"/>
    <n v="0"/>
    <n v="0"/>
    <x v="3"/>
    <n v="1"/>
    <n v="1"/>
    <n v="1"/>
    <x v="4"/>
    <x v="0"/>
    <x v="0"/>
    <b v="0"/>
    <x v="0"/>
    <x v="3"/>
  </r>
  <r>
    <n v="1"/>
    <n v="26.2"/>
    <n v="0"/>
    <n v="0"/>
    <n v="13"/>
    <n v="245.16666670000001"/>
    <n v="0"/>
    <n v="0"/>
    <n v="58.924176600000003"/>
    <n v="0"/>
    <x v="6"/>
    <n v="2"/>
    <n v="5"/>
    <n v="3"/>
    <x v="3"/>
    <x v="1"/>
    <x v="0"/>
    <b v="1"/>
    <x v="1"/>
    <x v="6"/>
  </r>
  <r>
    <n v="4"/>
    <n v="206.06666670000001"/>
    <n v="0"/>
    <n v="0"/>
    <n v="9"/>
    <n v="113.4333333"/>
    <n v="0"/>
    <n v="1.8181817999999999E-2"/>
    <n v="0"/>
    <n v="0"/>
    <x v="3"/>
    <n v="2"/>
    <n v="2"/>
    <n v="1"/>
    <x v="5"/>
    <x v="0"/>
    <x v="0"/>
    <b v="0"/>
    <x v="0"/>
    <x v="3"/>
  </r>
  <r>
    <n v="1"/>
    <n v="3"/>
    <n v="0"/>
    <n v="0"/>
    <n v="24"/>
    <n v="342"/>
    <n v="2.4E-2"/>
    <n v="4.8000000000000001E-2"/>
    <n v="0"/>
    <n v="0"/>
    <x v="3"/>
    <n v="2"/>
    <n v="2"/>
    <n v="1"/>
    <x v="0"/>
    <x v="0"/>
    <x v="0"/>
    <b v="0"/>
    <x v="0"/>
    <x v="3"/>
  </r>
  <r>
    <n v="0"/>
    <n v="0"/>
    <n v="0"/>
    <n v="0"/>
    <n v="1"/>
    <n v="0"/>
    <n v="0.2"/>
    <n v="0.2"/>
    <n v="0"/>
    <n v="0"/>
    <x v="7"/>
    <n v="2"/>
    <n v="2"/>
    <n v="1"/>
    <x v="12"/>
    <x v="0"/>
    <x v="0"/>
    <b v="0"/>
    <x v="0"/>
    <x v="7"/>
  </r>
  <r>
    <n v="10"/>
    <n v="264.89999999999998"/>
    <n v="1"/>
    <n v="14.8"/>
    <n v="24"/>
    <n v="718.95666670000003"/>
    <n v="0"/>
    <n v="3.4482760000000001E-3"/>
    <n v="0"/>
    <n v="0"/>
    <x v="3"/>
    <n v="3"/>
    <n v="2"/>
    <n v="1"/>
    <x v="3"/>
    <x v="0"/>
    <x v="0"/>
    <b v="0"/>
    <x v="0"/>
    <x v="3"/>
  </r>
  <r>
    <n v="0"/>
    <n v="0"/>
    <n v="0"/>
    <n v="0"/>
    <n v="113"/>
    <n v="1341.632619"/>
    <n v="4.8048049999999997E-3"/>
    <n v="1.1846847000000001E-2"/>
    <n v="0"/>
    <n v="0"/>
    <x v="5"/>
    <n v="2"/>
    <n v="2"/>
    <n v="1"/>
    <x v="12"/>
    <x v="0"/>
    <x v="0"/>
    <b v="0"/>
    <x v="0"/>
    <x v="5"/>
  </r>
  <r>
    <n v="0"/>
    <n v="0"/>
    <n v="0"/>
    <n v="0"/>
    <n v="22"/>
    <n v="641.51666669999997"/>
    <n v="9.5238100000000006E-3"/>
    <n v="9.5238100000000006E-3"/>
    <n v="34.5222117"/>
    <n v="0"/>
    <x v="3"/>
    <n v="1"/>
    <n v="1"/>
    <n v="1"/>
    <x v="1"/>
    <x v="0"/>
    <x v="0"/>
    <b v="0"/>
    <x v="0"/>
    <x v="3"/>
  </r>
  <r>
    <n v="0"/>
    <n v="0"/>
    <n v="0"/>
    <n v="0"/>
    <n v="17"/>
    <n v="477.71666670000002"/>
    <n v="0"/>
    <n v="0"/>
    <n v="0"/>
    <n v="0"/>
    <x v="8"/>
    <n v="2"/>
    <n v="2"/>
    <n v="6"/>
    <x v="1"/>
    <x v="1"/>
    <x v="1"/>
    <b v="0"/>
    <x v="0"/>
    <x v="8"/>
  </r>
  <r>
    <n v="1"/>
    <n v="29.2"/>
    <n v="0"/>
    <n v="0"/>
    <n v="13"/>
    <n v="199.28444440000001"/>
    <n v="0"/>
    <n v="0"/>
    <n v="0"/>
    <n v="0"/>
    <x v="5"/>
    <n v="1"/>
    <n v="1"/>
    <n v="1"/>
    <x v="3"/>
    <x v="0"/>
    <x v="0"/>
    <b v="0"/>
    <x v="0"/>
    <x v="5"/>
  </r>
  <r>
    <n v="7"/>
    <n v="101.08333330000001"/>
    <n v="0"/>
    <n v="0"/>
    <n v="26"/>
    <n v="349.1166667"/>
    <n v="6.0606059999999996E-3"/>
    <n v="2.3484847999999999E-2"/>
    <n v="39.419249110000003"/>
    <n v="0"/>
    <x v="6"/>
    <n v="2"/>
    <n v="4"/>
    <n v="3"/>
    <x v="3"/>
    <x v="0"/>
    <x v="0"/>
    <b v="0"/>
    <x v="0"/>
    <x v="6"/>
  </r>
  <r>
    <n v="0"/>
    <n v="0"/>
    <n v="0"/>
    <n v="0"/>
    <n v="4"/>
    <n v="166.9"/>
    <n v="0"/>
    <n v="0"/>
    <n v="0"/>
    <n v="0"/>
    <x v="6"/>
    <n v="3"/>
    <n v="2"/>
    <n v="4"/>
    <x v="3"/>
    <x v="1"/>
    <x v="0"/>
    <b v="0"/>
    <x v="0"/>
    <x v="6"/>
  </r>
  <r>
    <n v="0"/>
    <n v="0"/>
    <n v="0"/>
    <n v="0"/>
    <n v="1"/>
    <n v="0"/>
    <n v="0.2"/>
    <n v="0.2"/>
    <n v="0"/>
    <n v="0"/>
    <x v="3"/>
    <n v="3"/>
    <n v="2"/>
    <n v="2"/>
    <x v="2"/>
    <x v="1"/>
    <x v="1"/>
    <b v="0"/>
    <x v="0"/>
    <x v="3"/>
  </r>
  <r>
    <n v="1"/>
    <n v="39.200000000000003"/>
    <n v="0"/>
    <n v="0"/>
    <n v="26"/>
    <n v="1210.917778"/>
    <n v="1.4814815E-2"/>
    <n v="1.4814815E-2"/>
    <n v="2.4800246439999998"/>
    <n v="0"/>
    <x v="7"/>
    <n v="4"/>
    <n v="2"/>
    <n v="1"/>
    <x v="0"/>
    <x v="0"/>
    <x v="0"/>
    <b v="1"/>
    <x v="1"/>
    <x v="7"/>
  </r>
  <r>
    <n v="6"/>
    <n v="333.54"/>
    <n v="0"/>
    <n v="0"/>
    <n v="12"/>
    <n v="568.1"/>
    <n v="0"/>
    <n v="1.2500000000000001E-2"/>
    <n v="19.630310160000001"/>
    <n v="0"/>
    <x v="7"/>
    <n v="2"/>
    <n v="4"/>
    <n v="5"/>
    <x v="1"/>
    <x v="1"/>
    <x v="0"/>
    <b v="1"/>
    <x v="1"/>
    <x v="7"/>
  </r>
  <r>
    <n v="12"/>
    <n v="569.82500000000005"/>
    <n v="0"/>
    <n v="0"/>
    <n v="127"/>
    <n v="6065.0162179999998"/>
    <n v="6.716418E-3"/>
    <n v="9.2650379999999997E-3"/>
    <n v="0.15216743899999999"/>
    <n v="0"/>
    <x v="6"/>
    <n v="1"/>
    <n v="1"/>
    <n v="2"/>
    <x v="3"/>
    <x v="0"/>
    <x v="0"/>
    <b v="1"/>
    <x v="1"/>
    <x v="6"/>
  </r>
  <r>
    <n v="4"/>
    <n v="48.8"/>
    <n v="0"/>
    <n v="0"/>
    <n v="11"/>
    <n v="344.8"/>
    <n v="1.5384615000000001E-2"/>
    <n v="5.4395604E-2"/>
    <n v="0"/>
    <n v="0"/>
    <x v="3"/>
    <n v="3"/>
    <n v="2"/>
    <n v="1"/>
    <x v="3"/>
    <x v="0"/>
    <x v="1"/>
    <b v="0"/>
    <x v="0"/>
    <x v="3"/>
  </r>
  <r>
    <n v="15"/>
    <n v="304.58333329999999"/>
    <n v="0"/>
    <n v="0"/>
    <n v="33"/>
    <n v="761.22333330000004"/>
    <n v="7.6190479999999998E-3"/>
    <n v="2.0793651E-2"/>
    <n v="0"/>
    <n v="0"/>
    <x v="3"/>
    <n v="3"/>
    <n v="2"/>
    <n v="1"/>
    <x v="2"/>
    <x v="0"/>
    <x v="1"/>
    <b v="0"/>
    <x v="0"/>
    <x v="3"/>
  </r>
  <r>
    <n v="1"/>
    <n v="18.2"/>
    <n v="0"/>
    <n v="0"/>
    <n v="17"/>
    <n v="225.68"/>
    <n v="0"/>
    <n v="3.7037039999999999E-3"/>
    <n v="0"/>
    <n v="0"/>
    <x v="7"/>
    <n v="2"/>
    <n v="10"/>
    <n v="1"/>
    <x v="1"/>
    <x v="0"/>
    <x v="0"/>
    <b v="0"/>
    <x v="0"/>
    <x v="7"/>
  </r>
  <r>
    <n v="0"/>
    <n v="0"/>
    <n v="0"/>
    <n v="0"/>
    <n v="2"/>
    <n v="34.200000000000003"/>
    <n v="0"/>
    <n v="0.1"/>
    <n v="0"/>
    <n v="0"/>
    <x v="8"/>
    <n v="2"/>
    <n v="2"/>
    <n v="1"/>
    <x v="1"/>
    <x v="0"/>
    <x v="0"/>
    <b v="0"/>
    <x v="0"/>
    <x v="8"/>
  </r>
  <r>
    <n v="2"/>
    <n v="28.2"/>
    <n v="0"/>
    <n v="0"/>
    <n v="7"/>
    <n v="212.5"/>
    <n v="0"/>
    <n v="7.4074070000000004E-3"/>
    <n v="94.016833149999997"/>
    <n v="0"/>
    <x v="7"/>
    <n v="2"/>
    <n v="2"/>
    <n v="3"/>
    <x v="1"/>
    <x v="1"/>
    <x v="1"/>
    <b v="1"/>
    <x v="1"/>
    <x v="7"/>
  </r>
  <r>
    <n v="2"/>
    <n v="82.6"/>
    <n v="6"/>
    <n v="316"/>
    <n v="34"/>
    <n v="1446.7333329999999"/>
    <n v="0"/>
    <n v="2.4390240000000001E-3"/>
    <n v="0"/>
    <n v="0"/>
    <x v="3"/>
    <n v="4"/>
    <n v="1"/>
    <n v="4"/>
    <x v="1"/>
    <x v="1"/>
    <x v="1"/>
    <b v="0"/>
    <x v="0"/>
    <x v="3"/>
  </r>
  <r>
    <n v="5"/>
    <n v="39.799999999999997"/>
    <n v="2"/>
    <n v="239.8"/>
    <n v="216"/>
    <n v="14577.08498"/>
    <n v="2.7397260000000001E-3"/>
    <n v="1.3368847999999999E-2"/>
    <n v="0.88848596400000002"/>
    <n v="0"/>
    <x v="6"/>
    <n v="2"/>
    <n v="2"/>
    <n v="3"/>
    <x v="12"/>
    <x v="0"/>
    <x v="0"/>
    <b v="0"/>
    <x v="0"/>
    <x v="6"/>
  </r>
  <r>
    <n v="0"/>
    <n v="0"/>
    <n v="0"/>
    <n v="0"/>
    <n v="3"/>
    <n v="35.4"/>
    <n v="0"/>
    <n v="6.6666666999999999E-2"/>
    <n v="0"/>
    <n v="0"/>
    <x v="7"/>
    <n v="1"/>
    <n v="1"/>
    <n v="1"/>
    <x v="0"/>
    <x v="0"/>
    <x v="0"/>
    <b v="0"/>
    <x v="0"/>
    <x v="7"/>
  </r>
  <r>
    <n v="1"/>
    <n v="0"/>
    <n v="0"/>
    <n v="0"/>
    <n v="3"/>
    <n v="178.5"/>
    <n v="0"/>
    <n v="6.6666666999999999E-2"/>
    <n v="8.0495857399999995"/>
    <n v="0"/>
    <x v="8"/>
    <n v="2"/>
    <n v="6"/>
    <n v="2"/>
    <x v="0"/>
    <x v="0"/>
    <x v="0"/>
    <b v="0"/>
    <x v="0"/>
    <x v="8"/>
  </r>
  <r>
    <n v="3"/>
    <n v="81.400000000000006"/>
    <n v="0"/>
    <n v="0"/>
    <n v="18"/>
    <n v="240.3"/>
    <n v="0"/>
    <n v="3.0434783E-2"/>
    <n v="0"/>
    <n v="0"/>
    <x v="6"/>
    <n v="2"/>
    <n v="2"/>
    <n v="1"/>
    <x v="5"/>
    <x v="0"/>
    <x v="0"/>
    <b v="0"/>
    <x v="0"/>
    <x v="6"/>
  </r>
  <r>
    <n v="0"/>
    <n v="0"/>
    <n v="1"/>
    <n v="0"/>
    <n v="45"/>
    <n v="1165.8399999999999"/>
    <n v="0"/>
    <n v="3.4042553000000003E-2"/>
    <n v="7.1988200029999998"/>
    <n v="0"/>
    <x v="3"/>
    <n v="2"/>
    <n v="2"/>
    <n v="5"/>
    <x v="0"/>
    <x v="0"/>
    <x v="0"/>
    <b v="1"/>
    <x v="1"/>
    <x v="3"/>
  </r>
  <r>
    <n v="0"/>
    <n v="0"/>
    <n v="0"/>
    <n v="0"/>
    <n v="10"/>
    <n v="421.6"/>
    <n v="0"/>
    <n v="1.1111111E-2"/>
    <n v="0"/>
    <n v="0"/>
    <x v="7"/>
    <n v="1"/>
    <n v="1"/>
    <n v="1"/>
    <x v="3"/>
    <x v="0"/>
    <x v="0"/>
    <b v="0"/>
    <x v="0"/>
    <x v="7"/>
  </r>
  <r>
    <n v="3"/>
    <n v="48.4"/>
    <n v="0"/>
    <n v="0"/>
    <n v="137"/>
    <n v="3004.6281090000002"/>
    <n v="2.380952E-3"/>
    <n v="1.1750149E-2"/>
    <n v="0"/>
    <n v="0"/>
    <x v="3"/>
    <n v="2"/>
    <n v="4"/>
    <n v="9"/>
    <x v="1"/>
    <x v="0"/>
    <x v="0"/>
    <b v="0"/>
    <x v="0"/>
    <x v="3"/>
  </r>
  <r>
    <n v="1"/>
    <n v="11.1"/>
    <n v="0"/>
    <n v="0"/>
    <n v="48"/>
    <n v="830.31425290000004"/>
    <n v="4.3478259999999999E-3"/>
    <n v="1.7619047999999998E-2"/>
    <n v="0"/>
    <n v="0"/>
    <x v="7"/>
    <n v="1"/>
    <n v="1"/>
    <n v="1"/>
    <x v="2"/>
    <x v="0"/>
    <x v="0"/>
    <b v="0"/>
    <x v="0"/>
    <x v="7"/>
  </r>
  <r>
    <n v="2"/>
    <n v="53.85"/>
    <n v="0"/>
    <n v="0"/>
    <n v="2"/>
    <n v="161.19999999999999"/>
    <n v="0"/>
    <n v="0"/>
    <n v="0"/>
    <n v="0"/>
    <x v="6"/>
    <n v="2"/>
    <n v="4"/>
    <n v="3"/>
    <x v="0"/>
    <x v="0"/>
    <x v="0"/>
    <b v="0"/>
    <x v="0"/>
    <x v="6"/>
  </r>
  <r>
    <n v="0"/>
    <n v="0"/>
    <n v="0"/>
    <n v="0"/>
    <n v="14"/>
    <n v="598.43333329999996"/>
    <n v="1.4285714E-2"/>
    <n v="3.5714285999999998E-2"/>
    <n v="0"/>
    <n v="0"/>
    <x v="5"/>
    <n v="2"/>
    <n v="4"/>
    <n v="9"/>
    <x v="2"/>
    <x v="0"/>
    <x v="0"/>
    <b v="0"/>
    <x v="0"/>
    <x v="5"/>
  </r>
  <r>
    <n v="8"/>
    <n v="89.9"/>
    <n v="3"/>
    <n v="20"/>
    <n v="84"/>
    <n v="1854.9155559999999"/>
    <n v="4.210526E-3"/>
    <n v="1.2385965000000001E-2"/>
    <n v="3.1704264590000002"/>
    <n v="0"/>
    <x v="5"/>
    <n v="2"/>
    <n v="2"/>
    <n v="7"/>
    <x v="0"/>
    <x v="0"/>
    <x v="0"/>
    <b v="0"/>
    <x v="0"/>
    <x v="5"/>
  </r>
  <r>
    <n v="2"/>
    <n v="23.2"/>
    <n v="0"/>
    <n v="0"/>
    <n v="5"/>
    <n v="59.4"/>
    <n v="0"/>
    <n v="9.5238100000000006E-3"/>
    <n v="32.73373471"/>
    <n v="0"/>
    <x v="7"/>
    <n v="2"/>
    <n v="4"/>
    <n v="4"/>
    <x v="4"/>
    <x v="1"/>
    <x v="0"/>
    <b v="0"/>
    <x v="0"/>
    <x v="7"/>
  </r>
  <r>
    <n v="1"/>
    <n v="29.2"/>
    <n v="0"/>
    <n v="0"/>
    <n v="0"/>
    <n v="0"/>
    <n v="0"/>
    <n v="6.6666666999999999E-2"/>
    <n v="0"/>
    <n v="0"/>
    <x v="7"/>
    <n v="1"/>
    <n v="1"/>
    <n v="4"/>
    <x v="1"/>
    <x v="0"/>
    <x v="1"/>
    <b v="1"/>
    <x v="1"/>
    <x v="7"/>
  </r>
  <r>
    <n v="0"/>
    <n v="0"/>
    <n v="0"/>
    <n v="0"/>
    <n v="3"/>
    <n v="27.2"/>
    <n v="0.133333333"/>
    <n v="0.133333333"/>
    <n v="0"/>
    <n v="0"/>
    <x v="3"/>
    <n v="3"/>
    <n v="2"/>
    <n v="4"/>
    <x v="0"/>
    <x v="0"/>
    <x v="0"/>
    <b v="0"/>
    <x v="0"/>
    <x v="3"/>
  </r>
  <r>
    <n v="2"/>
    <n v="27.466666669999999"/>
    <n v="3"/>
    <n v="245.8"/>
    <n v="28"/>
    <n v="524.05999999999995"/>
    <n v="0.02"/>
    <n v="5.4666667000000002E-2"/>
    <n v="20.426000129999998"/>
    <n v="0"/>
    <x v="3"/>
    <n v="2"/>
    <n v="2"/>
    <n v="7"/>
    <x v="0"/>
    <x v="0"/>
    <x v="0"/>
    <b v="1"/>
    <x v="1"/>
    <x v="3"/>
  </r>
  <r>
    <n v="5"/>
    <n v="419"/>
    <n v="0"/>
    <n v="0"/>
    <n v="14"/>
    <n v="362.1029825"/>
    <n v="2.2916667000000002E-2"/>
    <n v="2.1979167000000001E-2"/>
    <n v="3.1640883130000002"/>
    <n v="0"/>
    <x v="5"/>
    <n v="3"/>
    <n v="2"/>
    <n v="3"/>
    <x v="1"/>
    <x v="0"/>
    <x v="1"/>
    <b v="1"/>
    <x v="1"/>
    <x v="5"/>
  </r>
  <r>
    <n v="0"/>
    <n v="0"/>
    <n v="0"/>
    <n v="0"/>
    <n v="14"/>
    <n v="422.1333333"/>
    <n v="7.1428570999999996E-2"/>
    <n v="0.103333333"/>
    <n v="0"/>
    <n v="0"/>
    <x v="5"/>
    <n v="3"/>
    <n v="2"/>
    <n v="4"/>
    <x v="2"/>
    <x v="0"/>
    <x v="1"/>
    <b v="0"/>
    <x v="0"/>
    <x v="5"/>
  </r>
  <r>
    <n v="2"/>
    <n v="61.48"/>
    <n v="0"/>
    <n v="0"/>
    <n v="40"/>
    <n v="797.00333330000001"/>
    <n v="0"/>
    <n v="1.2539087000000001E-2"/>
    <n v="10.20777685"/>
    <n v="0"/>
    <x v="3"/>
    <n v="2"/>
    <n v="2"/>
    <n v="3"/>
    <x v="1"/>
    <x v="0"/>
    <x v="0"/>
    <b v="0"/>
    <x v="0"/>
    <x v="3"/>
  </r>
  <r>
    <n v="6"/>
    <n v="268.95"/>
    <n v="2"/>
    <n v="153"/>
    <n v="139"/>
    <n v="5286.5875770000002"/>
    <n v="2.9591589999999998E-3"/>
    <n v="1.8209889E-2"/>
    <n v="0"/>
    <n v="0"/>
    <x v="7"/>
    <n v="1"/>
    <n v="1"/>
    <n v="1"/>
    <x v="2"/>
    <x v="0"/>
    <x v="0"/>
    <b v="0"/>
    <x v="0"/>
    <x v="7"/>
  </r>
  <r>
    <n v="9"/>
    <n v="178.52"/>
    <n v="3"/>
    <n v="183.2666667"/>
    <n v="7"/>
    <n v="205.85666670000001"/>
    <n v="0"/>
    <n v="3.5555556000000002E-2"/>
    <n v="0"/>
    <n v="0"/>
    <x v="5"/>
    <n v="2"/>
    <n v="2"/>
    <n v="1"/>
    <x v="1"/>
    <x v="1"/>
    <x v="0"/>
    <b v="0"/>
    <x v="0"/>
    <x v="5"/>
  </r>
  <r>
    <n v="2"/>
    <n v="175.2"/>
    <n v="0"/>
    <n v="0"/>
    <n v="60"/>
    <n v="1635.4666669999999"/>
    <n v="6.5573769999999997E-3"/>
    <n v="1.4754098E-2"/>
    <n v="0"/>
    <n v="0"/>
    <x v="7"/>
    <n v="2"/>
    <n v="5"/>
    <n v="7"/>
    <x v="2"/>
    <x v="0"/>
    <x v="0"/>
    <b v="0"/>
    <x v="0"/>
    <x v="7"/>
  </r>
  <r>
    <n v="4"/>
    <n v="228.72"/>
    <n v="0"/>
    <n v="0"/>
    <n v="4"/>
    <n v="154.9"/>
    <n v="0"/>
    <n v="8.3333330000000001E-3"/>
    <n v="0"/>
    <n v="0"/>
    <x v="3"/>
    <n v="1"/>
    <n v="8"/>
    <n v="1"/>
    <x v="10"/>
    <x v="1"/>
    <x v="0"/>
    <b v="0"/>
    <x v="0"/>
    <x v="3"/>
  </r>
  <r>
    <n v="3"/>
    <n v="80.599999999999994"/>
    <n v="0"/>
    <n v="0"/>
    <n v="37"/>
    <n v="936.41666669999995"/>
    <n v="0"/>
    <n v="5.1282050000000003E-3"/>
    <n v="0"/>
    <n v="0"/>
    <x v="5"/>
    <n v="1"/>
    <n v="1"/>
    <n v="4"/>
    <x v="1"/>
    <x v="0"/>
    <x v="1"/>
    <b v="0"/>
    <x v="0"/>
    <x v="5"/>
  </r>
  <r>
    <n v="8"/>
    <n v="146.53333330000001"/>
    <n v="0"/>
    <n v="0"/>
    <n v="107"/>
    <n v="3739.6355560000002"/>
    <n v="0"/>
    <n v="9.3162390000000005E-3"/>
    <n v="2.551140814"/>
    <n v="0"/>
    <x v="3"/>
    <n v="2"/>
    <n v="2"/>
    <n v="3"/>
    <x v="1"/>
    <x v="0"/>
    <x v="0"/>
    <b v="0"/>
    <x v="0"/>
    <x v="3"/>
  </r>
  <r>
    <n v="0"/>
    <n v="0"/>
    <n v="1"/>
    <n v="297.2"/>
    <n v="8"/>
    <n v="320.26666669999997"/>
    <n v="0"/>
    <n v="4.4444444E-2"/>
    <n v="17.795282230000002"/>
    <n v="0"/>
    <x v="3"/>
    <n v="2"/>
    <n v="2"/>
    <n v="1"/>
    <x v="19"/>
    <x v="0"/>
    <x v="0"/>
    <b v="1"/>
    <x v="1"/>
    <x v="3"/>
  </r>
  <r>
    <n v="8"/>
    <n v="101.1428571"/>
    <n v="0"/>
    <n v="0"/>
    <n v="109"/>
    <n v="1370.1278380000001"/>
    <n v="4.5123979999999999E-3"/>
    <n v="1.9698317E-2"/>
    <n v="0"/>
    <n v="0"/>
    <x v="5"/>
    <n v="2"/>
    <n v="2"/>
    <n v="1"/>
    <x v="2"/>
    <x v="0"/>
    <x v="0"/>
    <b v="0"/>
    <x v="0"/>
    <x v="5"/>
  </r>
  <r>
    <n v="11"/>
    <n v="201.84"/>
    <n v="0"/>
    <n v="0"/>
    <n v="48"/>
    <n v="2074.4019050000002"/>
    <n v="0"/>
    <n v="1.6071429000000002E-2"/>
    <n v="7.2487577449999998"/>
    <n v="0"/>
    <x v="6"/>
    <n v="2"/>
    <n v="7"/>
    <n v="3"/>
    <x v="0"/>
    <x v="0"/>
    <x v="0"/>
    <b v="0"/>
    <x v="0"/>
    <x v="6"/>
  </r>
  <r>
    <n v="1"/>
    <n v="129.36000000000001"/>
    <n v="0"/>
    <n v="0"/>
    <n v="6"/>
    <n v="341.36"/>
    <n v="0"/>
    <n v="6.25E-2"/>
    <n v="11.27546478"/>
    <n v="0"/>
    <x v="7"/>
    <n v="2"/>
    <n v="5"/>
    <n v="3"/>
    <x v="0"/>
    <x v="0"/>
    <x v="0"/>
    <b v="0"/>
    <x v="0"/>
    <x v="7"/>
  </r>
  <r>
    <n v="7"/>
    <n v="142.35"/>
    <n v="0"/>
    <n v="0"/>
    <n v="73"/>
    <n v="3566.9928570000002"/>
    <n v="0"/>
    <n v="3.9473679999999997E-3"/>
    <n v="23.15073799"/>
    <n v="0"/>
    <x v="3"/>
    <n v="2"/>
    <n v="5"/>
    <n v="3"/>
    <x v="4"/>
    <x v="1"/>
    <x v="0"/>
    <b v="1"/>
    <x v="1"/>
    <x v="3"/>
  </r>
  <r>
    <n v="0"/>
    <n v="0"/>
    <n v="0"/>
    <n v="0"/>
    <n v="10"/>
    <n v="349.11111110000002"/>
    <n v="0.02"/>
    <n v="0.02"/>
    <n v="88.391705180000002"/>
    <n v="0"/>
    <x v="3"/>
    <n v="3"/>
    <n v="2"/>
    <n v="1"/>
    <x v="19"/>
    <x v="0"/>
    <x v="1"/>
    <b v="1"/>
    <x v="1"/>
    <x v="3"/>
  </r>
  <r>
    <n v="1"/>
    <n v="32.200000000000003"/>
    <n v="0"/>
    <n v="0"/>
    <n v="32"/>
    <n v="396.47142860000002"/>
    <n v="2.1212121E-2"/>
    <n v="5.0688705000000001E-2"/>
    <n v="0"/>
    <n v="0"/>
    <x v="5"/>
    <n v="1"/>
    <n v="1"/>
    <n v="2"/>
    <x v="2"/>
    <x v="0"/>
    <x v="1"/>
    <b v="0"/>
    <x v="0"/>
    <x v="5"/>
  </r>
  <r>
    <n v="3"/>
    <n v="55.333333330000002"/>
    <n v="0"/>
    <n v="0"/>
    <n v="4"/>
    <n v="420"/>
    <n v="1.2500000000000001E-2"/>
    <n v="6.25E-2"/>
    <n v="0"/>
    <n v="0"/>
    <x v="6"/>
    <n v="1"/>
    <n v="1"/>
    <n v="4"/>
    <x v="2"/>
    <x v="0"/>
    <x v="0"/>
    <b v="1"/>
    <x v="1"/>
    <x v="6"/>
  </r>
  <r>
    <n v="9"/>
    <n v="103.9333333"/>
    <n v="0"/>
    <n v="0"/>
    <n v="16"/>
    <n v="172.1333333"/>
    <n v="1.2E-2"/>
    <n v="4.9000000000000002E-2"/>
    <n v="0"/>
    <n v="0"/>
    <x v="3"/>
    <n v="1"/>
    <n v="1"/>
    <n v="1"/>
    <x v="1"/>
    <x v="0"/>
    <x v="0"/>
    <b v="1"/>
    <x v="1"/>
    <x v="3"/>
  </r>
  <r>
    <n v="21"/>
    <n v="157.8883333"/>
    <n v="3"/>
    <n v="84.8"/>
    <n v="170"/>
    <n v="3888.278636"/>
    <n v="0"/>
    <n v="4.514952E-3"/>
    <n v="0"/>
    <n v="0"/>
    <x v="7"/>
    <n v="2"/>
    <n v="2"/>
    <n v="7"/>
    <x v="1"/>
    <x v="0"/>
    <x v="0"/>
    <b v="0"/>
    <x v="0"/>
    <x v="7"/>
  </r>
  <r>
    <n v="0"/>
    <n v="0"/>
    <n v="0"/>
    <n v="0"/>
    <n v="31"/>
    <n v="641.65589150000005"/>
    <n v="0"/>
    <n v="5.3763439999999999E-3"/>
    <n v="60.04472938"/>
    <n v="0"/>
    <x v="8"/>
    <n v="1"/>
    <n v="1"/>
    <n v="4"/>
    <x v="1"/>
    <x v="1"/>
    <x v="0"/>
    <b v="1"/>
    <x v="1"/>
    <x v="8"/>
  </r>
  <r>
    <n v="4"/>
    <n v="82.466666669999995"/>
    <n v="0"/>
    <n v="0"/>
    <n v="10"/>
    <n v="153.9"/>
    <n v="1.6666667E-2"/>
    <n v="1.6666667E-2"/>
    <n v="0"/>
    <n v="0"/>
    <x v="5"/>
    <n v="3"/>
    <n v="2"/>
    <n v="6"/>
    <x v="3"/>
    <x v="0"/>
    <x v="0"/>
    <b v="1"/>
    <x v="1"/>
    <x v="5"/>
  </r>
  <r>
    <n v="0"/>
    <n v="0"/>
    <n v="0"/>
    <n v="0"/>
    <n v="7"/>
    <n v="296.76666669999997"/>
    <n v="0"/>
    <n v="0"/>
    <n v="0"/>
    <n v="0"/>
    <x v="6"/>
    <n v="1"/>
    <n v="8"/>
    <n v="7"/>
    <x v="2"/>
    <x v="0"/>
    <x v="0"/>
    <b v="0"/>
    <x v="0"/>
    <x v="6"/>
  </r>
  <r>
    <n v="0"/>
    <n v="0"/>
    <n v="0"/>
    <n v="0"/>
    <n v="2"/>
    <n v="19.2"/>
    <n v="0.1"/>
    <n v="0.15"/>
    <n v="0"/>
    <n v="0"/>
    <x v="8"/>
    <n v="3"/>
    <n v="2"/>
    <n v="3"/>
    <x v="0"/>
    <x v="0"/>
    <x v="0"/>
    <b v="0"/>
    <x v="0"/>
    <x v="8"/>
  </r>
  <r>
    <n v="1"/>
    <n v="94.8"/>
    <n v="0"/>
    <n v="0"/>
    <n v="6"/>
    <n v="223.1"/>
    <n v="0"/>
    <n v="9.5238100000000006E-3"/>
    <n v="0"/>
    <n v="0"/>
    <x v="8"/>
    <n v="5"/>
    <n v="11"/>
    <n v="8"/>
    <x v="13"/>
    <x v="0"/>
    <x v="0"/>
    <b v="0"/>
    <x v="0"/>
    <x v="8"/>
  </r>
  <r>
    <n v="1"/>
    <n v="21.2"/>
    <n v="0"/>
    <n v="0"/>
    <n v="24"/>
    <n v="1123.2466669999999"/>
    <n v="0"/>
    <n v="1.7391304E-2"/>
    <n v="30.049217030000001"/>
    <n v="0"/>
    <x v="8"/>
    <n v="2"/>
    <n v="2"/>
    <n v="3"/>
    <x v="1"/>
    <x v="0"/>
    <x v="0"/>
    <b v="1"/>
    <x v="1"/>
    <x v="8"/>
  </r>
  <r>
    <n v="2"/>
    <n v="69"/>
    <n v="0"/>
    <n v="0"/>
    <n v="51"/>
    <n v="2103.6288370000002"/>
    <n v="0"/>
    <n v="1.5384615000000001E-2"/>
    <n v="40.659726999999997"/>
    <n v="0"/>
    <x v="8"/>
    <n v="2"/>
    <n v="2"/>
    <n v="4"/>
    <x v="12"/>
    <x v="0"/>
    <x v="0"/>
    <b v="1"/>
    <x v="1"/>
    <x v="8"/>
  </r>
  <r>
    <n v="8"/>
    <n v="115.2"/>
    <n v="1"/>
    <n v="11"/>
    <n v="18"/>
    <n v="436.6"/>
    <n v="8.6956519999999999E-3"/>
    <n v="8.6956519999999999E-3"/>
    <n v="0"/>
    <n v="0"/>
    <x v="7"/>
    <n v="2"/>
    <n v="2"/>
    <n v="7"/>
    <x v="1"/>
    <x v="0"/>
    <x v="0"/>
    <b v="0"/>
    <x v="0"/>
    <x v="7"/>
  </r>
  <r>
    <n v="4"/>
    <n v="118.8"/>
    <n v="0"/>
    <n v="0"/>
    <n v="11"/>
    <n v="805.5"/>
    <n v="0"/>
    <n v="3.3333333E-2"/>
    <n v="0"/>
    <n v="0"/>
    <x v="3"/>
    <n v="1"/>
    <n v="1"/>
    <n v="9"/>
    <x v="2"/>
    <x v="0"/>
    <x v="0"/>
    <b v="0"/>
    <x v="0"/>
    <x v="3"/>
  </r>
  <r>
    <n v="0"/>
    <n v="0"/>
    <n v="0"/>
    <n v="0"/>
    <n v="11"/>
    <n v="199.5"/>
    <n v="0.127272727"/>
    <n v="0.14242424200000001"/>
    <n v="0"/>
    <n v="0"/>
    <x v="5"/>
    <n v="3"/>
    <n v="2"/>
    <n v="1"/>
    <x v="0"/>
    <x v="0"/>
    <x v="0"/>
    <b v="0"/>
    <x v="0"/>
    <x v="5"/>
  </r>
  <r>
    <n v="8"/>
    <n v="296.86"/>
    <n v="8"/>
    <n v="179.5"/>
    <n v="157"/>
    <n v="16093.30941"/>
    <n v="7.9032949999999994E-3"/>
    <n v="2.7247449E-2"/>
    <n v="2.0518820780000002"/>
    <n v="0"/>
    <x v="4"/>
    <n v="2"/>
    <n v="2"/>
    <n v="1"/>
    <x v="4"/>
    <x v="0"/>
    <x v="1"/>
    <b v="0"/>
    <x v="0"/>
    <x v="4"/>
  </r>
  <r>
    <n v="0"/>
    <n v="0"/>
    <n v="0"/>
    <n v="0"/>
    <n v="3"/>
    <n v="135"/>
    <n v="0"/>
    <n v="6.6666666999999999E-2"/>
    <n v="0"/>
    <n v="0"/>
    <x v="4"/>
    <n v="1"/>
    <n v="1"/>
    <n v="6"/>
    <x v="0"/>
    <x v="0"/>
    <x v="1"/>
    <b v="0"/>
    <x v="0"/>
    <x v="4"/>
  </r>
  <r>
    <n v="11"/>
    <n v="361.6"/>
    <n v="4"/>
    <n v="112.6"/>
    <n v="12"/>
    <n v="147.7333333"/>
    <n v="5.7142856999999998E-2"/>
    <n v="5.5555555999999999E-2"/>
    <n v="0"/>
    <n v="0"/>
    <x v="6"/>
    <n v="3"/>
    <n v="2"/>
    <n v="1"/>
    <x v="2"/>
    <x v="0"/>
    <x v="0"/>
    <b v="0"/>
    <x v="0"/>
    <x v="6"/>
  </r>
  <r>
    <n v="7"/>
    <n v="61.08"/>
    <n v="0"/>
    <n v="0"/>
    <n v="39"/>
    <n v="1324.85"/>
    <n v="0"/>
    <n v="1.627907E-2"/>
    <n v="0"/>
    <n v="0"/>
    <x v="3"/>
    <n v="2"/>
    <n v="2"/>
    <n v="1"/>
    <x v="3"/>
    <x v="0"/>
    <x v="0"/>
    <b v="0"/>
    <x v="0"/>
    <x v="3"/>
  </r>
  <r>
    <n v="6"/>
    <n v="71.5"/>
    <n v="0"/>
    <n v="0"/>
    <n v="79"/>
    <n v="1854.26"/>
    <n v="3.9E-2"/>
    <n v="6.8803030000000001E-2"/>
    <n v="2.8520367370000002"/>
    <n v="0"/>
    <x v="5"/>
    <n v="2"/>
    <n v="2"/>
    <n v="9"/>
    <x v="0"/>
    <x v="0"/>
    <x v="0"/>
    <b v="0"/>
    <x v="0"/>
    <x v="5"/>
  </r>
  <r>
    <n v="0"/>
    <n v="0"/>
    <n v="0"/>
    <n v="0"/>
    <n v="14"/>
    <n v="1049.05"/>
    <n v="0"/>
    <n v="1.6666667E-2"/>
    <n v="0"/>
    <n v="0"/>
    <x v="7"/>
    <n v="3"/>
    <n v="2"/>
    <n v="1"/>
    <x v="19"/>
    <x v="0"/>
    <x v="0"/>
    <b v="0"/>
    <x v="0"/>
    <x v="7"/>
  </r>
  <r>
    <n v="10"/>
    <n v="168.90666669999999"/>
    <n v="2"/>
    <n v="18.399999999999999"/>
    <n v="36"/>
    <n v="853.85027209999998"/>
    <n v="0"/>
    <n v="7.7519379999999999E-3"/>
    <n v="5.6479944"/>
    <n v="0"/>
    <x v="3"/>
    <n v="3"/>
    <n v="2"/>
    <n v="3"/>
    <x v="1"/>
    <x v="0"/>
    <x v="1"/>
    <b v="0"/>
    <x v="0"/>
    <x v="3"/>
  </r>
  <r>
    <n v="2"/>
    <n v="42.4"/>
    <n v="0"/>
    <n v="0"/>
    <n v="5"/>
    <n v="163.19999999999999"/>
    <n v="0"/>
    <n v="2.8571428999999999E-2"/>
    <n v="20.716781170000001"/>
    <n v="0"/>
    <x v="6"/>
    <n v="2"/>
    <n v="10"/>
    <n v="3"/>
    <x v="2"/>
    <x v="0"/>
    <x v="0"/>
    <b v="1"/>
    <x v="1"/>
    <x v="6"/>
  </r>
  <r>
    <n v="5"/>
    <n v="34.442424240000001"/>
    <n v="0"/>
    <n v="0"/>
    <n v="103"/>
    <n v="1843.7593469999999"/>
    <n v="0"/>
    <n v="1.9613004999999999E-2"/>
    <n v="0"/>
    <n v="0"/>
    <x v="4"/>
    <n v="2"/>
    <n v="4"/>
    <n v="1"/>
    <x v="1"/>
    <x v="0"/>
    <x v="1"/>
    <b v="0"/>
    <x v="0"/>
    <x v="4"/>
  </r>
  <r>
    <n v="1"/>
    <n v="7"/>
    <n v="2"/>
    <n v="15"/>
    <n v="17"/>
    <n v="2269.9"/>
    <n v="0"/>
    <n v="1.9047618999999998E-2"/>
    <n v="0"/>
    <n v="0"/>
    <x v="5"/>
    <n v="2"/>
    <n v="2"/>
    <n v="3"/>
    <x v="3"/>
    <x v="0"/>
    <x v="0"/>
    <b v="1"/>
    <x v="1"/>
    <x v="5"/>
  </r>
  <r>
    <n v="7"/>
    <n v="99.8"/>
    <n v="5"/>
    <n v="466.4"/>
    <n v="28"/>
    <n v="839.73333330000003"/>
    <n v="1.7543859999999999E-3"/>
    <n v="9.2314119999999996E-3"/>
    <n v="0"/>
    <n v="0"/>
    <x v="7"/>
    <n v="2"/>
    <n v="2"/>
    <n v="3"/>
    <x v="0"/>
    <x v="0"/>
    <x v="0"/>
    <b v="1"/>
    <x v="1"/>
    <x v="7"/>
  </r>
  <r>
    <n v="0"/>
    <n v="0"/>
    <n v="0"/>
    <n v="0"/>
    <n v="1"/>
    <n v="1195.8"/>
    <n v="0"/>
    <n v="0"/>
    <n v="0"/>
    <n v="0"/>
    <x v="6"/>
    <n v="2"/>
    <n v="2"/>
    <n v="7"/>
    <x v="12"/>
    <x v="0"/>
    <x v="0"/>
    <b v="0"/>
    <x v="0"/>
    <x v="6"/>
  </r>
  <r>
    <n v="0"/>
    <n v="0"/>
    <n v="0"/>
    <n v="0"/>
    <n v="37"/>
    <n v="856.2"/>
    <n v="5.2252251999999999E-2"/>
    <n v="0.108558559"/>
    <n v="0"/>
    <n v="0"/>
    <x v="8"/>
    <n v="2"/>
    <n v="2"/>
    <n v="2"/>
    <x v="0"/>
    <x v="0"/>
    <x v="0"/>
    <b v="0"/>
    <x v="0"/>
    <x v="8"/>
  </r>
  <r>
    <n v="2"/>
    <n v="43.2"/>
    <n v="1"/>
    <n v="32.200000000000003"/>
    <n v="202"/>
    <n v="13842.458329999999"/>
    <n v="1.804878E-2"/>
    <n v="5.0155632999999998E-2"/>
    <n v="0"/>
    <n v="0"/>
    <x v="8"/>
    <n v="2"/>
    <n v="4"/>
    <n v="7"/>
    <x v="0"/>
    <x v="0"/>
    <x v="0"/>
    <b v="0"/>
    <x v="0"/>
    <x v="8"/>
  </r>
  <r>
    <n v="2"/>
    <n v="56.4"/>
    <n v="1"/>
    <n v="0"/>
    <n v="72"/>
    <n v="2101.4679249999999"/>
    <n v="6.1403509999999996E-3"/>
    <n v="2.9986960999999999E-2"/>
    <n v="0"/>
    <n v="0"/>
    <x v="6"/>
    <n v="1"/>
    <n v="1"/>
    <n v="2"/>
    <x v="1"/>
    <x v="0"/>
    <x v="0"/>
    <b v="0"/>
    <x v="0"/>
    <x v="6"/>
  </r>
  <r>
    <n v="3"/>
    <n v="84.5"/>
    <n v="0"/>
    <n v="0"/>
    <n v="346"/>
    <n v="12541.77628"/>
    <n v="1.7094020000000001E-3"/>
    <n v="6.4734780000000004E-3"/>
    <n v="5.1771068409999996"/>
    <n v="0"/>
    <x v="6"/>
    <n v="2"/>
    <n v="2"/>
    <n v="3"/>
    <x v="0"/>
    <x v="0"/>
    <x v="1"/>
    <b v="1"/>
    <x v="1"/>
    <x v="6"/>
  </r>
  <r>
    <n v="0"/>
    <n v="0"/>
    <n v="0"/>
    <n v="0"/>
    <n v="80"/>
    <n v="1566.333333"/>
    <n v="5.0000000000000001E-3"/>
    <n v="2.7916666999999999E-2"/>
    <n v="0.72018102299999998"/>
    <n v="0"/>
    <x v="8"/>
    <n v="2"/>
    <n v="2"/>
    <n v="6"/>
    <x v="0"/>
    <x v="0"/>
    <x v="0"/>
    <b v="1"/>
    <x v="1"/>
    <x v="8"/>
  </r>
  <r>
    <n v="1"/>
    <n v="28.2"/>
    <n v="0"/>
    <n v="0"/>
    <n v="35"/>
    <n v="942.68792210000004"/>
    <n v="1.7142857000000001E-2"/>
    <n v="3.5442176999999998E-2"/>
    <n v="8.4352069079999996"/>
    <n v="0"/>
    <x v="8"/>
    <n v="1"/>
    <n v="1"/>
    <n v="1"/>
    <x v="1"/>
    <x v="0"/>
    <x v="1"/>
    <b v="0"/>
    <x v="0"/>
    <x v="8"/>
  </r>
  <r>
    <n v="1"/>
    <n v="20.2"/>
    <n v="6"/>
    <n v="226"/>
    <n v="76"/>
    <n v="1308.5733949999999"/>
    <n v="3.2611502000000001E-2"/>
    <n v="5.4407934999999998E-2"/>
    <n v="0"/>
    <n v="0"/>
    <x v="4"/>
    <n v="3"/>
    <n v="2"/>
    <n v="6"/>
    <x v="1"/>
    <x v="0"/>
    <x v="0"/>
    <b v="0"/>
    <x v="0"/>
    <x v="4"/>
  </r>
  <r>
    <n v="2"/>
    <n v="58.4"/>
    <n v="0"/>
    <n v="0"/>
    <n v="24"/>
    <n v="589.79999999999995"/>
    <n v="3.2098765000000001E-2"/>
    <n v="5.6172840000000002E-2"/>
    <n v="1.696968944"/>
    <n v="0"/>
    <x v="8"/>
    <n v="2"/>
    <n v="2"/>
    <n v="1"/>
    <x v="0"/>
    <x v="0"/>
    <x v="1"/>
    <b v="0"/>
    <x v="0"/>
    <x v="8"/>
  </r>
  <r>
    <n v="0"/>
    <n v="0"/>
    <n v="0"/>
    <n v="0"/>
    <n v="7"/>
    <n v="159.19999999999999"/>
    <n v="8.5714286000000001E-2"/>
    <n v="0.12857142899999999"/>
    <n v="0"/>
    <n v="0"/>
    <x v="6"/>
    <n v="3"/>
    <n v="3"/>
    <n v="3"/>
    <x v="0"/>
    <x v="0"/>
    <x v="1"/>
    <b v="0"/>
    <x v="0"/>
    <x v="6"/>
  </r>
  <r>
    <n v="3"/>
    <n v="40.549999999999997"/>
    <n v="0"/>
    <n v="0"/>
    <n v="10"/>
    <n v="151.08181819999999"/>
    <n v="8.3333330000000001E-3"/>
    <n v="3.8888889000000003E-2"/>
    <n v="0"/>
    <n v="0"/>
    <x v="5"/>
    <n v="2"/>
    <n v="2"/>
    <n v="1"/>
    <x v="4"/>
    <x v="1"/>
    <x v="0"/>
    <b v="0"/>
    <x v="0"/>
    <x v="5"/>
  </r>
  <r>
    <n v="1"/>
    <n v="23.2"/>
    <n v="0"/>
    <n v="0"/>
    <n v="3"/>
    <n v="397.8"/>
    <n v="0"/>
    <n v="0"/>
    <n v="0"/>
    <n v="0"/>
    <x v="6"/>
    <n v="2"/>
    <n v="2"/>
    <n v="1"/>
    <x v="3"/>
    <x v="0"/>
    <x v="0"/>
    <b v="0"/>
    <x v="0"/>
    <x v="6"/>
  </r>
  <r>
    <n v="0"/>
    <n v="0"/>
    <n v="0"/>
    <n v="0"/>
    <n v="2"/>
    <n v="31.2"/>
    <n v="0"/>
    <n v="0.1"/>
    <n v="0"/>
    <n v="0"/>
    <x v="6"/>
    <n v="3"/>
    <n v="2"/>
    <n v="1"/>
    <x v="2"/>
    <x v="0"/>
    <x v="0"/>
    <b v="0"/>
    <x v="0"/>
    <x v="6"/>
  </r>
  <r>
    <n v="0"/>
    <n v="0"/>
    <n v="0"/>
    <n v="0"/>
    <n v="18"/>
    <n v="481.4"/>
    <n v="6.8518519E-2"/>
    <n v="9.1604937999999997E-2"/>
    <n v="0"/>
    <n v="0"/>
    <x v="6"/>
    <n v="3"/>
    <n v="2"/>
    <n v="3"/>
    <x v="2"/>
    <x v="0"/>
    <x v="0"/>
    <b v="0"/>
    <x v="0"/>
    <x v="6"/>
  </r>
  <r>
    <n v="11"/>
    <n v="471.62666669999999"/>
    <n v="4"/>
    <n v="235.6"/>
    <n v="22"/>
    <n v="883.12"/>
    <n v="6.4516130000000001E-3"/>
    <n v="1.8196857E-2"/>
    <n v="19.437959450000001"/>
    <n v="0"/>
    <x v="8"/>
    <n v="3"/>
    <n v="2"/>
    <n v="3"/>
    <x v="3"/>
    <x v="0"/>
    <x v="0"/>
    <b v="0"/>
    <x v="0"/>
    <x v="8"/>
  </r>
  <r>
    <n v="2"/>
    <n v="241.6"/>
    <n v="0"/>
    <n v="0"/>
    <n v="28"/>
    <n v="920.7"/>
    <n v="0"/>
    <n v="1.5555556E-2"/>
    <n v="0"/>
    <n v="0"/>
    <x v="7"/>
    <n v="1"/>
    <n v="8"/>
    <n v="3"/>
    <x v="19"/>
    <x v="0"/>
    <x v="0"/>
    <b v="0"/>
    <x v="0"/>
    <x v="7"/>
  </r>
  <r>
    <n v="0"/>
    <n v="0"/>
    <n v="0"/>
    <n v="0"/>
    <n v="16"/>
    <n v="336.3"/>
    <n v="1.2500000000000001E-2"/>
    <n v="2.5000000000000001E-2"/>
    <n v="0"/>
    <n v="0"/>
    <x v="5"/>
    <n v="2"/>
    <n v="2"/>
    <n v="7"/>
    <x v="0"/>
    <x v="0"/>
    <x v="0"/>
    <b v="0"/>
    <x v="0"/>
    <x v="5"/>
  </r>
  <r>
    <n v="4"/>
    <n v="65.400000000000006"/>
    <n v="0"/>
    <n v="0"/>
    <n v="23"/>
    <n v="1954.4"/>
    <n v="0"/>
    <n v="6.6666670000000003E-3"/>
    <n v="15.135961480000001"/>
    <n v="0"/>
    <x v="6"/>
    <n v="2"/>
    <n v="2"/>
    <n v="3"/>
    <x v="1"/>
    <x v="0"/>
    <x v="0"/>
    <b v="0"/>
    <x v="0"/>
    <x v="6"/>
  </r>
  <r>
    <n v="4"/>
    <n v="12"/>
    <n v="0"/>
    <n v="0"/>
    <n v="28"/>
    <n v="580.65"/>
    <n v="0"/>
    <n v="1.6666667E-2"/>
    <n v="0"/>
    <n v="0"/>
    <x v="5"/>
    <n v="1"/>
    <n v="2"/>
    <n v="1"/>
    <x v="3"/>
    <x v="0"/>
    <x v="0"/>
    <b v="0"/>
    <x v="0"/>
    <x v="5"/>
  </r>
  <r>
    <n v="0"/>
    <n v="0"/>
    <n v="0"/>
    <n v="0"/>
    <n v="13"/>
    <n v="323.3"/>
    <n v="8.4615385000000001E-2"/>
    <n v="0.102564103"/>
    <n v="0"/>
    <n v="0"/>
    <x v="4"/>
    <n v="3"/>
    <n v="2"/>
    <n v="1"/>
    <x v="0"/>
    <x v="0"/>
    <x v="0"/>
    <b v="0"/>
    <x v="0"/>
    <x v="4"/>
  </r>
  <r>
    <n v="4"/>
    <n v="60.2"/>
    <n v="0"/>
    <n v="0"/>
    <n v="8"/>
    <n v="132.80000000000001"/>
    <n v="0"/>
    <n v="9.0909089999999994E-3"/>
    <n v="0"/>
    <n v="0"/>
    <x v="3"/>
    <n v="1"/>
    <n v="1"/>
    <n v="1"/>
    <x v="1"/>
    <x v="0"/>
    <x v="0"/>
    <b v="0"/>
    <x v="0"/>
    <x v="3"/>
  </r>
  <r>
    <n v="7"/>
    <n v="56.3"/>
    <n v="0"/>
    <n v="0"/>
    <n v="11"/>
    <n v="353.9"/>
    <n v="2.5000000000000001E-2"/>
    <n v="4.3749999999999997E-2"/>
    <n v="10.02470626"/>
    <n v="0"/>
    <x v="3"/>
    <n v="2"/>
    <n v="2"/>
    <n v="2"/>
    <x v="0"/>
    <x v="0"/>
    <x v="0"/>
    <b v="0"/>
    <x v="0"/>
    <x v="3"/>
  </r>
  <r>
    <n v="3"/>
    <n v="117.8"/>
    <n v="0"/>
    <n v="0"/>
    <n v="62"/>
    <n v="2032.39696"/>
    <n v="5.2307689999999997E-3"/>
    <n v="1.8814290000000001E-2"/>
    <n v="0"/>
    <n v="0"/>
    <x v="8"/>
    <n v="3"/>
    <n v="2"/>
    <n v="6"/>
    <x v="3"/>
    <x v="0"/>
    <x v="0"/>
    <b v="0"/>
    <x v="0"/>
    <x v="8"/>
  </r>
  <r>
    <n v="0"/>
    <n v="0"/>
    <n v="0"/>
    <n v="0"/>
    <n v="6"/>
    <n v="66.900000000000006"/>
    <n v="0"/>
    <n v="0.02"/>
    <n v="0"/>
    <n v="0"/>
    <x v="7"/>
    <n v="3"/>
    <n v="2"/>
    <n v="1"/>
    <x v="1"/>
    <x v="1"/>
    <x v="0"/>
    <b v="0"/>
    <x v="0"/>
    <x v="7"/>
  </r>
  <r>
    <n v="0"/>
    <n v="0"/>
    <n v="0"/>
    <n v="0"/>
    <n v="20"/>
    <n v="1413.7685710000001"/>
    <n v="2.5000000000000001E-2"/>
    <n v="3.8472222E-2"/>
    <n v="0"/>
    <n v="0"/>
    <x v="4"/>
    <n v="1"/>
    <n v="2"/>
    <n v="3"/>
    <x v="0"/>
    <x v="0"/>
    <x v="1"/>
    <b v="0"/>
    <x v="0"/>
    <x v="4"/>
  </r>
  <r>
    <n v="9"/>
    <n v="179.3785714"/>
    <n v="0"/>
    <n v="0"/>
    <n v="8"/>
    <n v="131.97857139999999"/>
    <n v="0"/>
    <n v="2.5000000000000001E-3"/>
    <n v="0"/>
    <n v="0"/>
    <x v="8"/>
    <n v="2"/>
    <n v="2"/>
    <n v="1"/>
    <x v="4"/>
    <x v="1"/>
    <x v="0"/>
    <b v="0"/>
    <x v="0"/>
    <x v="8"/>
  </r>
  <r>
    <n v="0"/>
    <n v="0"/>
    <n v="3"/>
    <n v="135"/>
    <n v="32"/>
    <n v="804.18991340000002"/>
    <n v="2.9946523999999999E-2"/>
    <n v="3.5463269999999998E-2"/>
    <n v="4.0279984180000001"/>
    <n v="0"/>
    <x v="3"/>
    <n v="1"/>
    <n v="1"/>
    <n v="6"/>
    <x v="1"/>
    <x v="0"/>
    <x v="1"/>
    <b v="0"/>
    <x v="0"/>
    <x v="3"/>
  </r>
  <r>
    <n v="3"/>
    <n v="98.6"/>
    <n v="0"/>
    <n v="0"/>
    <n v="7"/>
    <n v="131.80000000000001"/>
    <n v="0"/>
    <n v="0.02"/>
    <n v="88.843650620000005"/>
    <n v="0"/>
    <x v="3"/>
    <n v="2"/>
    <n v="2"/>
    <n v="7"/>
    <x v="1"/>
    <x v="0"/>
    <x v="0"/>
    <b v="1"/>
    <x v="1"/>
    <x v="3"/>
  </r>
  <r>
    <n v="3"/>
    <n v="29.44"/>
    <n v="1"/>
    <n v="0"/>
    <n v="4"/>
    <n v="15.24"/>
    <n v="0"/>
    <n v="3.9583332999999998E-2"/>
    <n v="0"/>
    <n v="0"/>
    <x v="8"/>
    <n v="2"/>
    <n v="2"/>
    <n v="8"/>
    <x v="1"/>
    <x v="0"/>
    <x v="0"/>
    <b v="1"/>
    <x v="1"/>
    <x v="8"/>
  </r>
  <r>
    <n v="6"/>
    <n v="158.67045049999999"/>
    <n v="1"/>
    <n v="430.2"/>
    <n v="146"/>
    <n v="5602.0067120000003"/>
    <n v="2.6715129999999999E-3"/>
    <n v="9.3521799999999999E-3"/>
    <n v="6.7112905920000001"/>
    <n v="0"/>
    <x v="7"/>
    <n v="2"/>
    <n v="10"/>
    <n v="7"/>
    <x v="1"/>
    <x v="0"/>
    <x v="0"/>
    <b v="1"/>
    <x v="1"/>
    <x v="7"/>
  </r>
  <r>
    <n v="2"/>
    <n v="24.2"/>
    <n v="0"/>
    <n v="0"/>
    <n v="8"/>
    <n v="530"/>
    <n v="0"/>
    <n v="4.4444444E-2"/>
    <n v="0"/>
    <n v="0"/>
    <x v="6"/>
    <n v="1"/>
    <n v="8"/>
    <n v="1"/>
    <x v="1"/>
    <x v="0"/>
    <x v="0"/>
    <b v="0"/>
    <x v="0"/>
    <x v="6"/>
  </r>
  <r>
    <n v="1"/>
    <n v="27.2"/>
    <n v="0"/>
    <n v="0"/>
    <n v="71"/>
    <n v="1722.721127"/>
    <n v="5.5555559999999997E-3"/>
    <n v="3.4027778000000002E-2"/>
    <n v="0"/>
    <n v="0"/>
    <x v="5"/>
    <n v="2"/>
    <n v="2"/>
    <n v="7"/>
    <x v="0"/>
    <x v="0"/>
    <x v="1"/>
    <b v="0"/>
    <x v="0"/>
    <x v="5"/>
  </r>
  <r>
    <n v="2"/>
    <n v="20.2"/>
    <n v="0"/>
    <n v="0"/>
    <n v="7"/>
    <n v="114.5333333"/>
    <n v="0"/>
    <n v="0.05"/>
    <n v="0"/>
    <n v="0"/>
    <x v="3"/>
    <n v="2"/>
    <n v="2"/>
    <n v="1"/>
    <x v="0"/>
    <x v="0"/>
    <x v="0"/>
    <b v="0"/>
    <x v="0"/>
    <x v="3"/>
  </r>
  <r>
    <n v="0"/>
    <n v="0"/>
    <n v="0"/>
    <n v="0"/>
    <n v="22"/>
    <n v="657.42"/>
    <n v="2.1212121E-2"/>
    <n v="4.6969696999999998E-2"/>
    <n v="0"/>
    <n v="0"/>
    <x v="5"/>
    <n v="3"/>
    <n v="2"/>
    <n v="3"/>
    <x v="3"/>
    <x v="0"/>
    <x v="1"/>
    <b v="0"/>
    <x v="0"/>
    <x v="5"/>
  </r>
  <r>
    <n v="3"/>
    <n v="356.6"/>
    <n v="0"/>
    <n v="0"/>
    <n v="39"/>
    <n v="589.25106579999999"/>
    <n v="1.282051E-3"/>
    <n v="1.0133221E-2"/>
    <n v="0"/>
    <n v="0"/>
    <x v="5"/>
    <n v="1"/>
    <n v="1"/>
    <n v="4"/>
    <x v="3"/>
    <x v="0"/>
    <x v="0"/>
    <b v="0"/>
    <x v="0"/>
    <x v="5"/>
  </r>
  <r>
    <n v="2"/>
    <n v="24"/>
    <n v="0"/>
    <n v="0"/>
    <n v="37"/>
    <n v="1391.105556"/>
    <n v="1.3157889999999999E-3"/>
    <n v="1.5058480000000001E-2"/>
    <n v="0"/>
    <n v="0"/>
    <x v="8"/>
    <n v="1"/>
    <n v="1"/>
    <n v="2"/>
    <x v="1"/>
    <x v="0"/>
    <x v="0"/>
    <b v="0"/>
    <x v="0"/>
    <x v="8"/>
  </r>
  <r>
    <n v="0"/>
    <n v="0"/>
    <n v="0"/>
    <n v="0"/>
    <n v="4"/>
    <n v="67.599999999999994"/>
    <n v="0.125"/>
    <n v="0.133333333"/>
    <n v="0"/>
    <n v="0"/>
    <x v="5"/>
    <n v="3"/>
    <n v="2"/>
    <n v="1"/>
    <x v="3"/>
    <x v="0"/>
    <x v="0"/>
    <b v="0"/>
    <x v="0"/>
    <x v="5"/>
  </r>
  <r>
    <n v="1"/>
    <n v="249.8"/>
    <n v="2"/>
    <n v="722.9"/>
    <n v="8"/>
    <n v="2219.583333"/>
    <n v="0"/>
    <n v="0"/>
    <n v="0"/>
    <n v="0"/>
    <x v="7"/>
    <n v="2"/>
    <n v="4"/>
    <n v="4"/>
    <x v="1"/>
    <x v="1"/>
    <x v="0"/>
    <b v="0"/>
    <x v="0"/>
    <x v="7"/>
  </r>
  <r>
    <n v="8"/>
    <n v="315.84567900000002"/>
    <n v="4"/>
    <n v="382.4"/>
    <n v="31"/>
    <n v="1314.1123459999999"/>
    <n v="1.4285714E-2"/>
    <n v="1.3518007E-2"/>
    <n v="37.534690140000002"/>
    <n v="0"/>
    <x v="3"/>
    <n v="1"/>
    <n v="1"/>
    <n v="1"/>
    <x v="3"/>
    <x v="0"/>
    <x v="0"/>
    <b v="1"/>
    <x v="1"/>
    <x v="3"/>
  </r>
  <r>
    <n v="1"/>
    <n v="0"/>
    <n v="2"/>
    <n v="6"/>
    <n v="9"/>
    <n v="195.16666670000001"/>
    <n v="0"/>
    <n v="6.6666666999999999E-2"/>
    <n v="0"/>
    <n v="0"/>
    <x v="4"/>
    <n v="4"/>
    <n v="2"/>
    <n v="3"/>
    <x v="3"/>
    <x v="0"/>
    <x v="0"/>
    <b v="0"/>
    <x v="0"/>
    <x v="4"/>
  </r>
  <r>
    <n v="1"/>
    <n v="15.1"/>
    <n v="0"/>
    <n v="0"/>
    <n v="9"/>
    <n v="248.05"/>
    <n v="0"/>
    <n v="1.8749999999999999E-2"/>
    <n v="0"/>
    <n v="0"/>
    <x v="8"/>
    <n v="3"/>
    <n v="2"/>
    <n v="4"/>
    <x v="3"/>
    <x v="1"/>
    <x v="0"/>
    <b v="0"/>
    <x v="0"/>
    <x v="8"/>
  </r>
  <r>
    <n v="4"/>
    <n v="19.8"/>
    <n v="0"/>
    <n v="0"/>
    <n v="2"/>
    <n v="10"/>
    <n v="1.2500000000000001E-2"/>
    <n v="3.4166666999999998E-2"/>
    <n v="0"/>
    <n v="0"/>
    <x v="8"/>
    <n v="1"/>
    <n v="1"/>
    <n v="6"/>
    <x v="4"/>
    <x v="1"/>
    <x v="1"/>
    <b v="1"/>
    <x v="1"/>
    <x v="8"/>
  </r>
  <r>
    <n v="0"/>
    <n v="0"/>
    <n v="0"/>
    <n v="0"/>
    <n v="6"/>
    <n v="0"/>
    <n v="0.2"/>
    <n v="0.2"/>
    <n v="0"/>
    <n v="0"/>
    <x v="4"/>
    <n v="3"/>
    <n v="2"/>
    <n v="7"/>
    <x v="12"/>
    <x v="0"/>
    <x v="0"/>
    <b v="0"/>
    <x v="0"/>
    <x v="4"/>
  </r>
  <r>
    <n v="0"/>
    <n v="0"/>
    <n v="0"/>
    <n v="0"/>
    <n v="37"/>
    <n v="1530.0066670000001"/>
    <n v="0"/>
    <n v="5.5555559999999997E-3"/>
    <n v="0"/>
    <n v="0"/>
    <x v="3"/>
    <n v="2"/>
    <n v="2"/>
    <n v="2"/>
    <x v="1"/>
    <x v="0"/>
    <x v="1"/>
    <b v="0"/>
    <x v="0"/>
    <x v="3"/>
  </r>
  <r>
    <n v="0"/>
    <n v="0"/>
    <n v="0"/>
    <n v="0"/>
    <n v="47"/>
    <n v="1423"/>
    <n v="4.3478259999999999E-3"/>
    <n v="1.3768116E-2"/>
    <n v="0"/>
    <n v="0"/>
    <x v="8"/>
    <n v="2"/>
    <n v="2"/>
    <n v="7"/>
    <x v="0"/>
    <x v="0"/>
    <x v="0"/>
    <b v="0"/>
    <x v="0"/>
    <x v="8"/>
  </r>
  <r>
    <n v="2"/>
    <n v="34.200000000000003"/>
    <n v="0"/>
    <n v="0"/>
    <n v="5"/>
    <n v="63.4"/>
    <n v="0"/>
    <n v="2.8571428999999999E-2"/>
    <n v="0"/>
    <n v="0"/>
    <x v="5"/>
    <n v="4"/>
    <n v="1"/>
    <n v="2"/>
    <x v="1"/>
    <x v="1"/>
    <x v="0"/>
    <b v="0"/>
    <x v="0"/>
    <x v="5"/>
  </r>
  <r>
    <n v="4"/>
    <n v="143.06666670000001"/>
    <n v="1"/>
    <n v="6.5"/>
    <n v="74"/>
    <n v="1294.405"/>
    <n v="2.6666670000000002E-3"/>
    <n v="1.0666666999999999E-2"/>
    <n v="0"/>
    <n v="0"/>
    <x v="6"/>
    <n v="2"/>
    <n v="2"/>
    <n v="3"/>
    <x v="0"/>
    <x v="0"/>
    <x v="1"/>
    <b v="0"/>
    <x v="0"/>
    <x v="6"/>
  </r>
  <r>
    <n v="4"/>
    <n v="65.680000000000007"/>
    <n v="1"/>
    <n v="42.4"/>
    <n v="12"/>
    <n v="285.68"/>
    <n v="1.5384615000000001E-2"/>
    <n v="3.8461538000000003E-2"/>
    <n v="0"/>
    <n v="0"/>
    <x v="6"/>
    <n v="2"/>
    <n v="6"/>
    <n v="4"/>
    <x v="2"/>
    <x v="0"/>
    <x v="1"/>
    <b v="0"/>
    <x v="0"/>
    <x v="6"/>
  </r>
  <r>
    <n v="2"/>
    <n v="115.2"/>
    <n v="0"/>
    <n v="0"/>
    <n v="7"/>
    <n v="211.1"/>
    <n v="0"/>
    <n v="0"/>
    <n v="0"/>
    <n v="0"/>
    <x v="5"/>
    <n v="2"/>
    <n v="2"/>
    <n v="2"/>
    <x v="1"/>
    <x v="1"/>
    <x v="1"/>
    <b v="0"/>
    <x v="0"/>
    <x v="5"/>
  </r>
  <r>
    <n v="0"/>
    <n v="0"/>
    <n v="0"/>
    <n v="0"/>
    <n v="4"/>
    <n v="159.19999999999999"/>
    <n v="0.05"/>
    <n v="6.6666666999999999E-2"/>
    <n v="0"/>
    <n v="0"/>
    <x v="4"/>
    <n v="3"/>
    <n v="2"/>
    <n v="5"/>
    <x v="12"/>
    <x v="0"/>
    <x v="1"/>
    <b v="0"/>
    <x v="0"/>
    <x v="4"/>
  </r>
  <r>
    <n v="1"/>
    <n v="0"/>
    <n v="3"/>
    <n v="69"/>
    <n v="15"/>
    <n v="352.875"/>
    <n v="0"/>
    <n v="5.5555555999999999E-2"/>
    <n v="0"/>
    <n v="0"/>
    <x v="6"/>
    <n v="2"/>
    <n v="2"/>
    <n v="3"/>
    <x v="1"/>
    <x v="0"/>
    <x v="0"/>
    <b v="0"/>
    <x v="0"/>
    <x v="6"/>
  </r>
  <r>
    <n v="7"/>
    <n v="140.9"/>
    <n v="1"/>
    <n v="18.2"/>
    <n v="20"/>
    <n v="318.76666669999997"/>
    <n v="0"/>
    <n v="9.8765429999999998E-3"/>
    <n v="0"/>
    <n v="0"/>
    <x v="3"/>
    <n v="2"/>
    <n v="2"/>
    <n v="3"/>
    <x v="1"/>
    <x v="1"/>
    <x v="0"/>
    <b v="0"/>
    <x v="0"/>
    <x v="3"/>
  </r>
  <r>
    <n v="1"/>
    <n v="11"/>
    <n v="0"/>
    <n v="0"/>
    <n v="2"/>
    <n v="51.066666669999996"/>
    <n v="0"/>
    <n v="0"/>
    <n v="0"/>
    <n v="0"/>
    <x v="4"/>
    <n v="2"/>
    <n v="2"/>
    <n v="9"/>
    <x v="5"/>
    <x v="0"/>
    <x v="0"/>
    <b v="0"/>
    <x v="0"/>
    <x v="4"/>
  </r>
  <r>
    <n v="3"/>
    <n v="32"/>
    <n v="0"/>
    <n v="0"/>
    <n v="15"/>
    <n v="276.3666667"/>
    <n v="0"/>
    <n v="0"/>
    <n v="55.820995279999998"/>
    <n v="0"/>
    <x v="8"/>
    <n v="2"/>
    <n v="4"/>
    <n v="1"/>
    <x v="1"/>
    <x v="1"/>
    <x v="0"/>
    <b v="0"/>
    <x v="0"/>
    <x v="8"/>
  </r>
  <r>
    <n v="3"/>
    <n v="66.333333330000002"/>
    <n v="0"/>
    <n v="0"/>
    <n v="12"/>
    <n v="368.68"/>
    <n v="0.04"/>
    <n v="8.4444443999999994E-2"/>
    <n v="21.241919849999999"/>
    <n v="0"/>
    <x v="7"/>
    <n v="2"/>
    <n v="2"/>
    <n v="1"/>
    <x v="1"/>
    <x v="0"/>
    <x v="0"/>
    <b v="1"/>
    <x v="1"/>
    <x v="7"/>
  </r>
  <r>
    <n v="2"/>
    <n v="12.1"/>
    <n v="0"/>
    <n v="0"/>
    <n v="4"/>
    <n v="38.299999999999997"/>
    <n v="9.5238100000000006E-3"/>
    <n v="6.6666666999999999E-2"/>
    <n v="0"/>
    <n v="0"/>
    <x v="7"/>
    <n v="1"/>
    <n v="2"/>
    <n v="1"/>
    <x v="4"/>
    <x v="0"/>
    <x v="0"/>
    <b v="0"/>
    <x v="0"/>
    <x v="7"/>
  </r>
  <r>
    <n v="7"/>
    <n v="98.733333329999994"/>
    <n v="2"/>
    <n v="229.8"/>
    <n v="151"/>
    <n v="4249.12"/>
    <n v="1.3402778000000001E-2"/>
    <n v="4.1166666999999997E-2"/>
    <n v="5.8859562900000002"/>
    <n v="0"/>
    <x v="5"/>
    <n v="2"/>
    <n v="5"/>
    <n v="3"/>
    <x v="2"/>
    <x v="0"/>
    <x v="0"/>
    <b v="0"/>
    <x v="0"/>
    <x v="5"/>
  </r>
  <r>
    <n v="0"/>
    <n v="0"/>
    <n v="0"/>
    <n v="0"/>
    <n v="62"/>
    <n v="944.40555559999996"/>
    <n v="0"/>
    <n v="1.5591397999999999E-2"/>
    <n v="0"/>
    <n v="0"/>
    <x v="4"/>
    <n v="1"/>
    <n v="1"/>
    <n v="7"/>
    <x v="2"/>
    <x v="0"/>
    <x v="0"/>
    <b v="0"/>
    <x v="0"/>
    <x v="4"/>
  </r>
  <r>
    <n v="0"/>
    <n v="0"/>
    <n v="0"/>
    <n v="0"/>
    <n v="4"/>
    <n v="72"/>
    <n v="0"/>
    <n v="0"/>
    <n v="35.349670160000002"/>
    <n v="0"/>
    <x v="8"/>
    <n v="3"/>
    <n v="2"/>
    <n v="3"/>
    <x v="1"/>
    <x v="0"/>
    <x v="1"/>
    <b v="1"/>
    <x v="1"/>
    <x v="8"/>
  </r>
  <r>
    <n v="0"/>
    <n v="0"/>
    <n v="0"/>
    <n v="0"/>
    <n v="2"/>
    <n v="107.8"/>
    <n v="0"/>
    <n v="0.1"/>
    <n v="0"/>
    <n v="0"/>
    <x v="6"/>
    <n v="2"/>
    <n v="2"/>
    <n v="5"/>
    <x v="12"/>
    <x v="0"/>
    <x v="0"/>
    <b v="0"/>
    <x v="0"/>
    <x v="6"/>
  </r>
  <r>
    <n v="1"/>
    <n v="64.400000000000006"/>
    <n v="0"/>
    <n v="0"/>
    <n v="22"/>
    <n v="2364.65"/>
    <n v="0"/>
    <n v="4.3478260999999997E-2"/>
    <n v="0"/>
    <n v="0"/>
    <x v="3"/>
    <n v="2"/>
    <n v="2"/>
    <n v="1"/>
    <x v="1"/>
    <x v="0"/>
    <x v="0"/>
    <b v="0"/>
    <x v="0"/>
    <x v="3"/>
  </r>
  <r>
    <n v="3"/>
    <n v="145.19999999999999"/>
    <n v="0"/>
    <n v="0"/>
    <n v="28"/>
    <n v="425.0969048"/>
    <n v="0"/>
    <n v="2.380952E-3"/>
    <n v="0"/>
    <n v="0"/>
    <x v="3"/>
    <n v="3"/>
    <n v="2"/>
    <n v="7"/>
    <x v="10"/>
    <x v="1"/>
    <x v="1"/>
    <b v="0"/>
    <x v="0"/>
    <x v="3"/>
  </r>
  <r>
    <n v="0"/>
    <n v="0"/>
    <n v="0"/>
    <n v="0"/>
    <n v="19"/>
    <n v="528.25"/>
    <n v="0"/>
    <n v="5.2631580000000004E-3"/>
    <n v="0"/>
    <n v="0"/>
    <x v="8"/>
    <n v="2"/>
    <n v="2"/>
    <n v="5"/>
    <x v="1"/>
    <x v="0"/>
    <x v="0"/>
    <b v="0"/>
    <x v="0"/>
    <x v="8"/>
  </r>
  <r>
    <n v="0"/>
    <n v="0"/>
    <n v="0"/>
    <n v="0"/>
    <n v="14"/>
    <n v="276.35000000000002"/>
    <n v="0"/>
    <n v="7.1428569999999999E-3"/>
    <n v="0"/>
    <n v="0"/>
    <x v="4"/>
    <n v="1"/>
    <n v="1"/>
    <n v="1"/>
    <x v="1"/>
    <x v="0"/>
    <x v="0"/>
    <b v="0"/>
    <x v="0"/>
    <x v="4"/>
  </r>
  <r>
    <n v="2"/>
    <n v="24.2"/>
    <n v="0"/>
    <n v="0"/>
    <n v="3"/>
    <n v="52.4"/>
    <n v="0"/>
    <n v="0.04"/>
    <n v="0"/>
    <n v="0"/>
    <x v="8"/>
    <n v="2"/>
    <n v="2"/>
    <n v="3"/>
    <x v="4"/>
    <x v="1"/>
    <x v="0"/>
    <b v="0"/>
    <x v="0"/>
    <x v="8"/>
  </r>
  <r>
    <n v="0"/>
    <n v="0"/>
    <n v="0"/>
    <n v="0"/>
    <n v="32"/>
    <n v="905.1"/>
    <n v="0"/>
    <n v="0"/>
    <n v="83.808377840000006"/>
    <n v="0"/>
    <x v="3"/>
    <n v="2"/>
    <n v="2"/>
    <n v="6"/>
    <x v="1"/>
    <x v="1"/>
    <x v="0"/>
    <b v="1"/>
    <x v="1"/>
    <x v="3"/>
  </r>
  <r>
    <n v="0"/>
    <n v="0"/>
    <n v="0"/>
    <n v="0"/>
    <n v="12"/>
    <n v="274.75"/>
    <n v="0"/>
    <n v="3.0555556000000001E-2"/>
    <n v="0"/>
    <n v="0"/>
    <x v="7"/>
    <n v="2"/>
    <n v="2"/>
    <n v="1"/>
    <x v="0"/>
    <x v="0"/>
    <x v="0"/>
    <b v="0"/>
    <x v="0"/>
    <x v="7"/>
  </r>
  <r>
    <n v="1"/>
    <n v="8"/>
    <n v="0"/>
    <n v="0"/>
    <n v="47"/>
    <n v="1459.576667"/>
    <n v="1.0416666999999999E-2"/>
    <n v="1.7638889000000001E-2"/>
    <n v="0"/>
    <n v="0"/>
    <x v="3"/>
    <n v="1"/>
    <n v="1"/>
    <n v="3"/>
    <x v="2"/>
    <x v="0"/>
    <x v="0"/>
    <b v="0"/>
    <x v="0"/>
    <x v="3"/>
  </r>
  <r>
    <n v="2"/>
    <n v="58.4"/>
    <n v="0"/>
    <n v="0"/>
    <n v="84"/>
    <n v="3528.6912499999999"/>
    <n v="1.5773809999999999E-2"/>
    <n v="3.9900794000000003E-2"/>
    <n v="0"/>
    <n v="0"/>
    <x v="4"/>
    <n v="2"/>
    <n v="2"/>
    <n v="1"/>
    <x v="0"/>
    <x v="0"/>
    <x v="0"/>
    <b v="0"/>
    <x v="0"/>
    <x v="4"/>
  </r>
  <r>
    <n v="0"/>
    <n v="0"/>
    <n v="0"/>
    <n v="0"/>
    <n v="6"/>
    <n v="351.4"/>
    <n v="6.6666666999999999E-2"/>
    <n v="0.1"/>
    <n v="0"/>
    <n v="0"/>
    <x v="4"/>
    <n v="2"/>
    <n v="2"/>
    <n v="1"/>
    <x v="2"/>
    <x v="0"/>
    <x v="0"/>
    <b v="0"/>
    <x v="0"/>
    <x v="4"/>
  </r>
  <r>
    <n v="3"/>
    <n v="184.7333333"/>
    <n v="0"/>
    <n v="0"/>
    <n v="106"/>
    <n v="4590.3819050000002"/>
    <n v="1.851852E-3"/>
    <n v="2.8703700000000001E-3"/>
    <n v="3.9609387200000001"/>
    <n v="0"/>
    <x v="6"/>
    <n v="2"/>
    <n v="2"/>
    <n v="9"/>
    <x v="1"/>
    <x v="0"/>
    <x v="0"/>
    <b v="1"/>
    <x v="1"/>
    <x v="6"/>
  </r>
  <r>
    <n v="0"/>
    <n v="0"/>
    <n v="0"/>
    <n v="0"/>
    <n v="3"/>
    <n v="60.4"/>
    <n v="0"/>
    <n v="6.6666666999999999E-2"/>
    <n v="0"/>
    <n v="0"/>
    <x v="8"/>
    <n v="1"/>
    <n v="1"/>
    <n v="1"/>
    <x v="4"/>
    <x v="0"/>
    <x v="0"/>
    <b v="0"/>
    <x v="0"/>
    <x v="8"/>
  </r>
  <r>
    <n v="5"/>
    <n v="75.663492059999996"/>
    <n v="0"/>
    <n v="0"/>
    <n v="4"/>
    <n v="35.92777778"/>
    <n v="0"/>
    <n v="5.6481481E-2"/>
    <n v="0"/>
    <n v="0"/>
    <x v="3"/>
    <n v="2"/>
    <n v="5"/>
    <n v="7"/>
    <x v="1"/>
    <x v="0"/>
    <x v="0"/>
    <b v="0"/>
    <x v="0"/>
    <x v="3"/>
  </r>
  <r>
    <n v="2"/>
    <n v="49.4"/>
    <n v="0"/>
    <n v="0"/>
    <n v="45"/>
    <n v="1526.1411900000001"/>
    <n v="0"/>
    <n v="4.4444439999999997E-3"/>
    <n v="117.6165932"/>
    <n v="0"/>
    <x v="8"/>
    <n v="2"/>
    <n v="2"/>
    <n v="3"/>
    <x v="1"/>
    <x v="0"/>
    <x v="1"/>
    <b v="1"/>
    <x v="1"/>
    <x v="8"/>
  </r>
  <r>
    <n v="1"/>
    <n v="50.4"/>
    <n v="0"/>
    <n v="0"/>
    <n v="49"/>
    <n v="1463.48"/>
    <n v="4.0816330000000003E-3"/>
    <n v="1.5646258999999999E-2"/>
    <n v="24.68624612"/>
    <n v="0"/>
    <x v="4"/>
    <n v="2"/>
    <n v="2"/>
    <n v="9"/>
    <x v="0"/>
    <x v="0"/>
    <x v="0"/>
    <b v="0"/>
    <x v="0"/>
    <x v="4"/>
  </r>
  <r>
    <n v="4"/>
    <n v="123.4"/>
    <n v="0"/>
    <n v="0"/>
    <n v="38"/>
    <n v="585.37"/>
    <n v="1.7948717999999999E-2"/>
    <n v="3.3333333E-2"/>
    <n v="0"/>
    <n v="0"/>
    <x v="5"/>
    <n v="1"/>
    <n v="1"/>
    <n v="3"/>
    <x v="2"/>
    <x v="0"/>
    <x v="1"/>
    <b v="0"/>
    <x v="0"/>
    <x v="5"/>
  </r>
  <r>
    <n v="0"/>
    <n v="0"/>
    <n v="0"/>
    <n v="0"/>
    <n v="7"/>
    <n v="211.6333333"/>
    <n v="0"/>
    <n v="0"/>
    <n v="28.80119616"/>
    <n v="0"/>
    <x v="6"/>
    <n v="1"/>
    <n v="1"/>
    <n v="1"/>
    <x v="4"/>
    <x v="1"/>
    <x v="0"/>
    <b v="1"/>
    <x v="1"/>
    <x v="6"/>
  </r>
  <r>
    <n v="1"/>
    <n v="10"/>
    <n v="0"/>
    <n v="0"/>
    <n v="23"/>
    <n v="271.57857139999999"/>
    <n v="0"/>
    <n v="8.3333330000000001E-3"/>
    <n v="0"/>
    <n v="0"/>
    <x v="6"/>
    <n v="2"/>
    <n v="2"/>
    <n v="4"/>
    <x v="0"/>
    <x v="0"/>
    <x v="0"/>
    <b v="0"/>
    <x v="0"/>
    <x v="6"/>
  </r>
  <r>
    <n v="6"/>
    <n v="432.2"/>
    <n v="0"/>
    <n v="0"/>
    <n v="30"/>
    <n v="363.67761899999999"/>
    <n v="3.0303029999999998E-3"/>
    <n v="1.4018978E-2"/>
    <n v="12.195884100000001"/>
    <n v="0"/>
    <x v="3"/>
    <n v="1"/>
    <n v="1"/>
    <n v="3"/>
    <x v="1"/>
    <x v="0"/>
    <x v="0"/>
    <b v="1"/>
    <x v="1"/>
    <x v="3"/>
  </r>
  <r>
    <n v="2"/>
    <n v="139"/>
    <n v="0"/>
    <n v="0"/>
    <n v="5"/>
    <n v="274.7"/>
    <n v="0"/>
    <n v="1.4285714E-2"/>
    <n v="0"/>
    <n v="0"/>
    <x v="5"/>
    <n v="1"/>
    <n v="1"/>
    <n v="5"/>
    <x v="1"/>
    <x v="1"/>
    <x v="0"/>
    <b v="0"/>
    <x v="0"/>
    <x v="5"/>
  </r>
  <r>
    <n v="11"/>
    <n v="251.3090909"/>
    <n v="2"/>
    <n v="1655.4"/>
    <n v="80"/>
    <n v="1249.048358"/>
    <n v="3.5714290000000001E-3"/>
    <n v="1.3743735E-2"/>
    <n v="8.5172212520000006"/>
    <n v="0"/>
    <x v="8"/>
    <n v="3"/>
    <n v="2"/>
    <n v="4"/>
    <x v="1"/>
    <x v="0"/>
    <x v="1"/>
    <b v="0"/>
    <x v="0"/>
    <x v="8"/>
  </r>
  <r>
    <n v="0"/>
    <n v="0"/>
    <n v="0"/>
    <n v="0"/>
    <n v="13"/>
    <n v="261.8"/>
    <n v="1.5384615000000001E-2"/>
    <n v="8.4615385000000001E-2"/>
    <n v="0"/>
    <n v="0"/>
    <x v="8"/>
    <n v="1"/>
    <n v="1"/>
    <n v="1"/>
    <x v="2"/>
    <x v="0"/>
    <x v="0"/>
    <b v="0"/>
    <x v="0"/>
    <x v="8"/>
  </r>
  <r>
    <n v="0"/>
    <n v="0"/>
    <n v="0"/>
    <n v="0"/>
    <n v="5"/>
    <n v="89.866666670000001"/>
    <n v="0.04"/>
    <n v="0.06"/>
    <n v="0"/>
    <n v="0"/>
    <x v="5"/>
    <n v="3"/>
    <n v="2"/>
    <n v="5"/>
    <x v="3"/>
    <x v="0"/>
    <x v="1"/>
    <b v="0"/>
    <x v="0"/>
    <x v="5"/>
  </r>
  <r>
    <n v="2"/>
    <n v="36.4"/>
    <n v="0"/>
    <n v="0"/>
    <n v="3"/>
    <n v="28.2"/>
    <n v="0"/>
    <n v="0"/>
    <n v="55.899789079999998"/>
    <n v="0"/>
    <x v="8"/>
    <n v="1"/>
    <n v="1"/>
    <n v="3"/>
    <x v="1"/>
    <x v="1"/>
    <x v="0"/>
    <b v="0"/>
    <x v="0"/>
    <x v="8"/>
  </r>
  <r>
    <n v="0"/>
    <n v="0"/>
    <n v="0"/>
    <n v="0"/>
    <n v="3"/>
    <n v="54.4"/>
    <n v="6.6666666999999999E-2"/>
    <n v="0.133333333"/>
    <n v="0"/>
    <n v="0"/>
    <x v="5"/>
    <n v="3"/>
    <n v="2"/>
    <n v="4"/>
    <x v="2"/>
    <x v="0"/>
    <x v="1"/>
    <b v="0"/>
    <x v="0"/>
    <x v="5"/>
  </r>
  <r>
    <n v="3"/>
    <n v="113.1"/>
    <n v="0"/>
    <n v="0"/>
    <n v="17"/>
    <n v="237.60666670000001"/>
    <n v="0"/>
    <n v="3.3333333E-2"/>
    <n v="94.10360412"/>
    <n v="0"/>
    <x v="3"/>
    <n v="1"/>
    <n v="1"/>
    <n v="2"/>
    <x v="3"/>
    <x v="0"/>
    <x v="0"/>
    <b v="1"/>
    <x v="1"/>
    <x v="3"/>
  </r>
  <r>
    <n v="3"/>
    <n v="38.299999999999997"/>
    <n v="0"/>
    <n v="0"/>
    <n v="18"/>
    <n v="929.2"/>
    <n v="0"/>
    <n v="1.0884354000000001E-2"/>
    <n v="0"/>
    <n v="0"/>
    <x v="5"/>
    <n v="2"/>
    <n v="2"/>
    <n v="5"/>
    <x v="1"/>
    <x v="0"/>
    <x v="1"/>
    <b v="0"/>
    <x v="0"/>
    <x v="5"/>
  </r>
  <r>
    <n v="2"/>
    <n v="43.733333330000001"/>
    <n v="0"/>
    <n v="0"/>
    <n v="19"/>
    <n v="158.93333329999999"/>
    <n v="0"/>
    <n v="3.7414969999999999E-3"/>
    <n v="0"/>
    <n v="0"/>
    <x v="4"/>
    <n v="1"/>
    <n v="1"/>
    <n v="6"/>
    <x v="1"/>
    <x v="0"/>
    <x v="0"/>
    <b v="0"/>
    <x v="0"/>
    <x v="4"/>
  </r>
  <r>
    <n v="10"/>
    <n v="131.34"/>
    <n v="2"/>
    <n v="38.200000000000003"/>
    <n v="102"/>
    <n v="6684.5209519999999"/>
    <n v="2.1818179999999999E-3"/>
    <n v="1.7363635999999998E-2"/>
    <n v="4.2153635420000004"/>
    <n v="0"/>
    <x v="8"/>
    <n v="2"/>
    <n v="2"/>
    <n v="5"/>
    <x v="0"/>
    <x v="0"/>
    <x v="0"/>
    <b v="0"/>
    <x v="0"/>
    <x v="8"/>
  </r>
  <r>
    <n v="7"/>
    <n v="136.5"/>
    <n v="1"/>
    <n v="42.4"/>
    <n v="120"/>
    <n v="7604.3978310000002"/>
    <n v="1.5762274E-2"/>
    <n v="3.0675226E-2"/>
    <n v="3.9967424230000002"/>
    <n v="0"/>
    <x v="5"/>
    <n v="2"/>
    <n v="2"/>
    <n v="2"/>
    <x v="0"/>
    <x v="0"/>
    <x v="1"/>
    <b v="1"/>
    <x v="1"/>
    <x v="5"/>
  </r>
  <r>
    <n v="4"/>
    <n v="275.10000000000002"/>
    <n v="2"/>
    <n v="43.4"/>
    <n v="31"/>
    <n v="1108.653333"/>
    <n v="6.0606059999999996E-3"/>
    <n v="1.2121211999999999E-2"/>
    <n v="0"/>
    <n v="0"/>
    <x v="8"/>
    <n v="3"/>
    <n v="2"/>
    <n v="1"/>
    <x v="12"/>
    <x v="0"/>
    <x v="1"/>
    <b v="0"/>
    <x v="0"/>
    <x v="8"/>
  </r>
  <r>
    <n v="0"/>
    <n v="0"/>
    <n v="0"/>
    <n v="0"/>
    <n v="31"/>
    <n v="2285.1999999999998"/>
    <n v="6.4516130000000001E-3"/>
    <n v="4.516129E-2"/>
    <n v="0"/>
    <n v="0"/>
    <x v="7"/>
    <n v="2"/>
    <n v="2"/>
    <n v="9"/>
    <x v="0"/>
    <x v="0"/>
    <x v="0"/>
    <b v="0"/>
    <x v="0"/>
    <x v="7"/>
  </r>
  <r>
    <n v="11"/>
    <n v="385.56666669999998"/>
    <n v="0"/>
    <n v="0"/>
    <n v="54"/>
    <n v="1256.2933330000001"/>
    <n v="1.0344828E-2"/>
    <n v="1.4367816E-2"/>
    <n v="0"/>
    <n v="0"/>
    <x v="3"/>
    <n v="2"/>
    <n v="2"/>
    <n v="7"/>
    <x v="2"/>
    <x v="0"/>
    <x v="0"/>
    <b v="0"/>
    <x v="0"/>
    <x v="3"/>
  </r>
  <r>
    <n v="4"/>
    <n v="59.533333329999998"/>
    <n v="0"/>
    <n v="0"/>
    <n v="13"/>
    <n v="183.65"/>
    <n v="0"/>
    <n v="1.1764706E-2"/>
    <n v="0"/>
    <n v="0"/>
    <x v="8"/>
    <n v="2"/>
    <n v="2"/>
    <n v="9"/>
    <x v="1"/>
    <x v="1"/>
    <x v="0"/>
    <b v="0"/>
    <x v="0"/>
    <x v="8"/>
  </r>
  <r>
    <n v="0"/>
    <n v="0"/>
    <n v="0"/>
    <n v="0"/>
    <n v="8"/>
    <n v="232"/>
    <n v="0"/>
    <n v="2.5000000000000001E-2"/>
    <n v="0"/>
    <n v="0"/>
    <x v="5"/>
    <n v="1"/>
    <n v="2"/>
    <n v="1"/>
    <x v="1"/>
    <x v="0"/>
    <x v="1"/>
    <b v="0"/>
    <x v="0"/>
    <x v="5"/>
  </r>
  <r>
    <n v="1"/>
    <n v="54.4"/>
    <n v="0"/>
    <n v="0"/>
    <n v="1"/>
    <n v="101.2727273"/>
    <n v="0"/>
    <n v="7.0422540000000004E-3"/>
    <n v="0"/>
    <n v="0"/>
    <x v="8"/>
    <n v="2"/>
    <n v="2"/>
    <n v="4"/>
    <x v="1"/>
    <x v="0"/>
    <x v="0"/>
    <b v="0"/>
    <x v="0"/>
    <x v="8"/>
  </r>
  <r>
    <n v="2"/>
    <n v="64.400000000000006"/>
    <n v="0"/>
    <n v="0"/>
    <n v="15"/>
    <n v="443.56666669999998"/>
    <n v="0"/>
    <n v="6.2500000000000003E-3"/>
    <n v="166.37355310000001"/>
    <n v="0"/>
    <x v="4"/>
    <n v="1"/>
    <n v="1"/>
    <n v="1"/>
    <x v="4"/>
    <x v="1"/>
    <x v="1"/>
    <b v="0"/>
    <x v="0"/>
    <x v="4"/>
  </r>
  <r>
    <n v="2"/>
    <n v="31.2"/>
    <n v="2"/>
    <n v="468.4"/>
    <n v="15"/>
    <n v="1388"/>
    <n v="3.7037039999999999E-3"/>
    <n v="6.3333333000000006E-2"/>
    <n v="12.1360201"/>
    <n v="0"/>
    <x v="5"/>
    <n v="2"/>
    <n v="2"/>
    <n v="5"/>
    <x v="2"/>
    <x v="0"/>
    <x v="1"/>
    <b v="0"/>
    <x v="0"/>
    <x v="5"/>
  </r>
  <r>
    <n v="0"/>
    <n v="0"/>
    <n v="0"/>
    <n v="0"/>
    <n v="17"/>
    <n v="557.4"/>
    <n v="0"/>
    <n v="1.1111111E-2"/>
    <n v="83.93274289"/>
    <n v="0"/>
    <x v="8"/>
    <n v="2"/>
    <n v="2"/>
    <n v="2"/>
    <x v="1"/>
    <x v="1"/>
    <x v="1"/>
    <b v="1"/>
    <x v="1"/>
    <x v="8"/>
  </r>
  <r>
    <n v="3"/>
    <n v="16"/>
    <n v="0"/>
    <n v="0"/>
    <n v="24"/>
    <n v="1004.383333"/>
    <n v="0"/>
    <n v="2.3076922999999999E-2"/>
    <n v="0"/>
    <n v="0"/>
    <x v="4"/>
    <n v="2"/>
    <n v="2"/>
    <n v="4"/>
    <x v="12"/>
    <x v="0"/>
    <x v="0"/>
    <b v="0"/>
    <x v="0"/>
    <x v="4"/>
  </r>
  <r>
    <n v="1"/>
    <n v="0"/>
    <n v="0"/>
    <n v="0"/>
    <n v="11"/>
    <n v="113.8"/>
    <n v="8.3333332999999996E-2"/>
    <n v="0.116666667"/>
    <n v="0"/>
    <n v="0"/>
    <x v="7"/>
    <n v="2"/>
    <n v="4"/>
    <n v="1"/>
    <x v="2"/>
    <x v="0"/>
    <x v="0"/>
    <b v="1"/>
    <x v="1"/>
    <x v="7"/>
  </r>
  <r>
    <n v="0"/>
    <n v="0"/>
    <n v="0"/>
    <n v="0"/>
    <n v="9"/>
    <n v="249.41"/>
    <n v="2.2222222E-2"/>
    <n v="5.1282050000000003E-3"/>
    <n v="0"/>
    <n v="0"/>
    <x v="7"/>
    <n v="1"/>
    <n v="2"/>
    <n v="1"/>
    <x v="3"/>
    <x v="0"/>
    <x v="0"/>
    <b v="0"/>
    <x v="0"/>
    <x v="7"/>
  </r>
  <r>
    <n v="7"/>
    <n v="119.4"/>
    <n v="0"/>
    <n v="0"/>
    <n v="16"/>
    <n v="743.53142860000003"/>
    <n v="0.01"/>
    <n v="0.02"/>
    <n v="35.356319390000003"/>
    <n v="0"/>
    <x v="8"/>
    <n v="1"/>
    <n v="1"/>
    <n v="8"/>
    <x v="3"/>
    <x v="0"/>
    <x v="0"/>
    <b v="0"/>
    <x v="0"/>
    <x v="8"/>
  </r>
  <r>
    <n v="3"/>
    <n v="23.2"/>
    <n v="0"/>
    <n v="0"/>
    <n v="24"/>
    <n v="809.43333329999996"/>
    <n v="1.2800000000000001E-2"/>
    <n v="2.1333332999999999E-2"/>
    <n v="0"/>
    <n v="0"/>
    <x v="6"/>
    <n v="3"/>
    <n v="2"/>
    <n v="1"/>
    <x v="2"/>
    <x v="0"/>
    <x v="1"/>
    <b v="0"/>
    <x v="0"/>
    <x v="6"/>
  </r>
  <r>
    <n v="1"/>
    <n v="22.2"/>
    <n v="2"/>
    <n v="44.4"/>
    <n v="37"/>
    <n v="400.8"/>
    <n v="5.1282050000000003E-3"/>
    <n v="2.5641029999999999E-3"/>
    <n v="0"/>
    <n v="0"/>
    <x v="3"/>
    <n v="2"/>
    <n v="10"/>
    <n v="1"/>
    <x v="1"/>
    <x v="0"/>
    <x v="0"/>
    <b v="0"/>
    <x v="0"/>
    <x v="3"/>
  </r>
  <r>
    <n v="3"/>
    <n v="82.957142860000005"/>
    <n v="0"/>
    <n v="0"/>
    <n v="28"/>
    <n v="951.44126979999999"/>
    <n v="1.3793102999999999E-2"/>
    <n v="2.5860732000000001E-2"/>
    <n v="0"/>
    <n v="0"/>
    <x v="3"/>
    <n v="3"/>
    <n v="2"/>
    <n v="1"/>
    <x v="1"/>
    <x v="0"/>
    <x v="0"/>
    <b v="0"/>
    <x v="0"/>
    <x v="3"/>
  </r>
  <r>
    <n v="1"/>
    <n v="2"/>
    <n v="0"/>
    <n v="0"/>
    <n v="5"/>
    <n v="86.6"/>
    <n v="0"/>
    <n v="0.1"/>
    <n v="0"/>
    <n v="0"/>
    <x v="8"/>
    <n v="3"/>
    <n v="2"/>
    <n v="3"/>
    <x v="1"/>
    <x v="0"/>
    <x v="0"/>
    <b v="0"/>
    <x v="0"/>
    <x v="8"/>
  </r>
  <r>
    <n v="0"/>
    <n v="0"/>
    <n v="0"/>
    <n v="0"/>
    <n v="2"/>
    <n v="30.4"/>
    <n v="0"/>
    <n v="6.6666666999999999E-2"/>
    <n v="21.478994749999998"/>
    <n v="0"/>
    <x v="3"/>
    <n v="1"/>
    <n v="8"/>
    <n v="6"/>
    <x v="19"/>
    <x v="0"/>
    <x v="1"/>
    <b v="1"/>
    <x v="1"/>
    <x v="3"/>
  </r>
  <r>
    <n v="0"/>
    <n v="0"/>
    <n v="0"/>
    <n v="0"/>
    <n v="6"/>
    <n v="339.5"/>
    <n v="0"/>
    <n v="1.6666667E-2"/>
    <n v="124.90458580000001"/>
    <n v="0"/>
    <x v="7"/>
    <n v="2"/>
    <n v="6"/>
    <n v="9"/>
    <x v="19"/>
    <x v="1"/>
    <x v="0"/>
    <b v="1"/>
    <x v="1"/>
    <x v="7"/>
  </r>
  <r>
    <n v="0"/>
    <n v="0"/>
    <n v="0"/>
    <n v="0"/>
    <n v="27"/>
    <n v="1010.633333"/>
    <n v="0"/>
    <n v="1.2962962999999999E-2"/>
    <n v="0"/>
    <n v="0"/>
    <x v="4"/>
    <n v="2"/>
    <n v="2"/>
    <n v="1"/>
    <x v="1"/>
    <x v="0"/>
    <x v="0"/>
    <b v="0"/>
    <x v="0"/>
    <x v="4"/>
  </r>
  <r>
    <n v="1"/>
    <n v="68.599999999999994"/>
    <n v="1"/>
    <n v="29.2"/>
    <n v="97"/>
    <n v="4318.6680820000001"/>
    <n v="2.5200460000000002E-3"/>
    <n v="1.3784184999999999E-2"/>
    <n v="0"/>
    <n v="0"/>
    <x v="5"/>
    <n v="2"/>
    <n v="4"/>
    <n v="2"/>
    <x v="1"/>
    <x v="0"/>
    <x v="1"/>
    <b v="0"/>
    <x v="0"/>
    <x v="5"/>
  </r>
  <r>
    <n v="1"/>
    <n v="4"/>
    <n v="1"/>
    <n v="10"/>
    <n v="274"/>
    <n v="5876.4591650000002"/>
    <n v="2.4311630000000001E-3"/>
    <n v="1.3240553E-2"/>
    <n v="0"/>
    <n v="0"/>
    <x v="3"/>
    <n v="2"/>
    <n v="2"/>
    <n v="9"/>
    <x v="1"/>
    <x v="0"/>
    <x v="0"/>
    <b v="0"/>
    <x v="0"/>
    <x v="3"/>
  </r>
  <r>
    <n v="3"/>
    <n v="60.4"/>
    <n v="0"/>
    <n v="0"/>
    <n v="4"/>
    <n v="25.8"/>
    <n v="0"/>
    <n v="0.04"/>
    <n v="0"/>
    <n v="0"/>
    <x v="5"/>
    <n v="1"/>
    <n v="1"/>
    <n v="3"/>
    <x v="3"/>
    <x v="1"/>
    <x v="0"/>
    <b v="0"/>
    <x v="0"/>
    <x v="5"/>
  </r>
  <r>
    <n v="2"/>
    <n v="89.333333330000002"/>
    <n v="0"/>
    <n v="0"/>
    <n v="22"/>
    <n v="502.5083333"/>
    <n v="0"/>
    <n v="1.8695652E-2"/>
    <n v="0"/>
    <n v="0"/>
    <x v="8"/>
    <n v="3"/>
    <n v="2"/>
    <n v="2"/>
    <x v="1"/>
    <x v="0"/>
    <x v="1"/>
    <b v="0"/>
    <x v="0"/>
    <x v="8"/>
  </r>
  <r>
    <n v="2"/>
    <n v="66.266666670000006"/>
    <n v="1"/>
    <n v="348.6"/>
    <n v="6"/>
    <n v="233.16666670000001"/>
    <n v="4.4444444E-2"/>
    <n v="4.6666667000000002E-2"/>
    <n v="11.122051389999999"/>
    <n v="0"/>
    <x v="3"/>
    <n v="3"/>
    <n v="2"/>
    <n v="3"/>
    <x v="6"/>
    <x v="0"/>
    <x v="0"/>
    <b v="0"/>
    <x v="0"/>
    <x v="3"/>
  </r>
  <r>
    <n v="7"/>
    <n v="98.466666669999995"/>
    <n v="0"/>
    <n v="0"/>
    <n v="13"/>
    <n v="257.93333330000002"/>
    <n v="0"/>
    <n v="1.6E-2"/>
    <n v="0"/>
    <n v="0"/>
    <x v="8"/>
    <n v="2"/>
    <n v="2"/>
    <n v="3"/>
    <x v="3"/>
    <x v="0"/>
    <x v="0"/>
    <b v="0"/>
    <x v="0"/>
    <x v="8"/>
  </r>
  <r>
    <n v="0"/>
    <n v="0"/>
    <n v="0"/>
    <n v="0"/>
    <n v="4"/>
    <n v="236.8"/>
    <n v="0"/>
    <n v="0.05"/>
    <n v="36.261419240000002"/>
    <n v="0"/>
    <x v="3"/>
    <n v="2"/>
    <n v="2"/>
    <n v="3"/>
    <x v="0"/>
    <x v="0"/>
    <x v="0"/>
    <b v="1"/>
    <x v="1"/>
    <x v="3"/>
  </r>
  <r>
    <n v="7"/>
    <n v="667.25"/>
    <n v="0"/>
    <n v="0"/>
    <n v="4"/>
    <n v="101.8"/>
    <n v="0"/>
    <n v="0.01"/>
    <n v="0"/>
    <n v="0"/>
    <x v="5"/>
    <n v="3"/>
    <n v="2"/>
    <n v="6"/>
    <x v="1"/>
    <x v="0"/>
    <x v="1"/>
    <b v="0"/>
    <x v="0"/>
    <x v="5"/>
  </r>
  <r>
    <n v="0"/>
    <n v="0"/>
    <n v="0"/>
    <n v="0"/>
    <n v="13"/>
    <n v="266.8"/>
    <n v="0"/>
    <n v="1.5384615000000001E-2"/>
    <n v="0"/>
    <n v="0"/>
    <x v="5"/>
    <n v="2"/>
    <n v="5"/>
    <n v="7"/>
    <x v="3"/>
    <x v="0"/>
    <x v="0"/>
    <b v="0"/>
    <x v="0"/>
    <x v="5"/>
  </r>
  <r>
    <n v="6"/>
    <n v="206.03"/>
    <n v="0"/>
    <n v="0"/>
    <n v="129"/>
    <n v="3778.3449999999998"/>
    <n v="1.0687023E-2"/>
    <n v="2.4611655999999999E-2"/>
    <n v="2.1694697610000002"/>
    <n v="0"/>
    <x v="3"/>
    <n v="2"/>
    <n v="2"/>
    <n v="1"/>
    <x v="2"/>
    <x v="0"/>
    <x v="0"/>
    <b v="1"/>
    <x v="1"/>
    <x v="3"/>
  </r>
  <r>
    <n v="3"/>
    <n v="82.6"/>
    <n v="0"/>
    <n v="0"/>
    <n v="33"/>
    <n v="598.76111109999999"/>
    <n v="0"/>
    <n v="7.843137E-3"/>
    <n v="0"/>
    <n v="0"/>
    <x v="8"/>
    <n v="2"/>
    <n v="2"/>
    <n v="2"/>
    <x v="0"/>
    <x v="0"/>
    <x v="0"/>
    <b v="0"/>
    <x v="0"/>
    <x v="8"/>
  </r>
  <r>
    <n v="13"/>
    <n v="498.9"/>
    <n v="0"/>
    <n v="0"/>
    <n v="221"/>
    <n v="3111.3621210000001"/>
    <n v="0"/>
    <n v="6.0205579999999996E-3"/>
    <n v="5.2681901629999999"/>
    <n v="0"/>
    <x v="3"/>
    <n v="2"/>
    <n v="5"/>
    <n v="4"/>
    <x v="1"/>
    <x v="0"/>
    <x v="0"/>
    <b v="0"/>
    <x v="0"/>
    <x v="3"/>
  </r>
  <r>
    <n v="2"/>
    <n v="109.8"/>
    <n v="0"/>
    <n v="0"/>
    <n v="32"/>
    <n v="897.36190480000005"/>
    <n v="5.8823529999999999E-3"/>
    <n v="3.5620915000000003E-2"/>
    <n v="0"/>
    <n v="0"/>
    <x v="8"/>
    <n v="2"/>
    <n v="10"/>
    <n v="4"/>
    <x v="1"/>
    <x v="0"/>
    <x v="0"/>
    <b v="0"/>
    <x v="0"/>
    <x v="8"/>
  </r>
  <r>
    <n v="8"/>
    <n v="115.7"/>
    <n v="0"/>
    <n v="0"/>
    <n v="24"/>
    <n v="2159.5"/>
    <n v="0"/>
    <n v="2.2857143E-2"/>
    <n v="0"/>
    <n v="0"/>
    <x v="8"/>
    <n v="2"/>
    <n v="2"/>
    <n v="5"/>
    <x v="1"/>
    <x v="0"/>
    <x v="0"/>
    <b v="0"/>
    <x v="0"/>
    <x v="8"/>
  </r>
  <r>
    <n v="15"/>
    <n v="149.03160919999999"/>
    <n v="2"/>
    <n v="1529.2"/>
    <n v="23"/>
    <n v="2128.7045680000001"/>
    <n v="5.7142859999999998E-3"/>
    <n v="2.0425941E-2"/>
    <n v="16.197319839999999"/>
    <n v="0"/>
    <x v="3"/>
    <n v="2"/>
    <n v="2"/>
    <n v="2"/>
    <x v="19"/>
    <x v="0"/>
    <x v="0"/>
    <b v="0"/>
    <x v="0"/>
    <x v="3"/>
  </r>
  <r>
    <n v="2"/>
    <n v="20.2"/>
    <n v="0"/>
    <n v="0"/>
    <n v="14"/>
    <n v="1261.3166670000001"/>
    <n v="0"/>
    <n v="9.1836729999999998E-3"/>
    <n v="0"/>
    <n v="0"/>
    <x v="6"/>
    <n v="2"/>
    <n v="2"/>
    <n v="1"/>
    <x v="4"/>
    <x v="0"/>
    <x v="0"/>
    <b v="0"/>
    <x v="0"/>
    <x v="6"/>
  </r>
  <r>
    <n v="3"/>
    <n v="86.1"/>
    <n v="2"/>
    <n v="28.4"/>
    <n v="2"/>
    <n v="5"/>
    <n v="0"/>
    <n v="3.3333333E-2"/>
    <n v="0"/>
    <n v="0"/>
    <x v="5"/>
    <n v="2"/>
    <n v="2"/>
    <n v="1"/>
    <x v="4"/>
    <x v="1"/>
    <x v="0"/>
    <b v="0"/>
    <x v="0"/>
    <x v="5"/>
  </r>
  <r>
    <n v="0"/>
    <n v="0"/>
    <n v="0"/>
    <n v="0"/>
    <n v="1"/>
    <n v="0"/>
    <n v="0.2"/>
    <n v="0.2"/>
    <n v="0"/>
    <n v="0"/>
    <x v="6"/>
    <n v="2"/>
    <n v="2"/>
    <n v="1"/>
    <x v="3"/>
    <x v="0"/>
    <x v="1"/>
    <b v="0"/>
    <x v="0"/>
    <x v="6"/>
  </r>
  <r>
    <n v="0"/>
    <n v="0"/>
    <n v="0"/>
    <n v="0"/>
    <n v="2"/>
    <n v="48.4"/>
    <n v="0"/>
    <n v="0"/>
    <n v="34.03997536"/>
    <n v="0"/>
    <x v="8"/>
    <n v="2"/>
    <n v="2"/>
    <n v="4"/>
    <x v="0"/>
    <x v="0"/>
    <x v="0"/>
    <b v="1"/>
    <x v="1"/>
    <x v="8"/>
  </r>
  <r>
    <n v="11"/>
    <n v="903.7"/>
    <n v="1"/>
    <n v="26.2"/>
    <n v="109"/>
    <n v="3297.4913110000002"/>
    <n v="6.1403509999999996E-3"/>
    <n v="1.0281148E-2"/>
    <n v="3.8705880420000001"/>
    <n v="0"/>
    <x v="3"/>
    <n v="3"/>
    <n v="2"/>
    <n v="6"/>
    <x v="0"/>
    <x v="0"/>
    <x v="0"/>
    <b v="0"/>
    <x v="0"/>
    <x v="3"/>
  </r>
  <r>
    <n v="0"/>
    <n v="0"/>
    <n v="0"/>
    <n v="0"/>
    <n v="7"/>
    <n v="431.53333329999998"/>
    <n v="0"/>
    <n v="7.1428569999999999E-3"/>
    <n v="0"/>
    <n v="0"/>
    <x v="3"/>
    <n v="2"/>
    <n v="2"/>
    <n v="1"/>
    <x v="1"/>
    <x v="0"/>
    <x v="0"/>
    <b v="0"/>
    <x v="0"/>
    <x v="3"/>
  </r>
  <r>
    <n v="1"/>
    <n v="73.599999999999994"/>
    <n v="1"/>
    <n v="31.2"/>
    <n v="52"/>
    <n v="1761.156667"/>
    <n v="3.7037039999999999E-3"/>
    <n v="1.8312756999999999E-2"/>
    <n v="0"/>
    <n v="0"/>
    <x v="8"/>
    <n v="2"/>
    <n v="2"/>
    <n v="1"/>
    <x v="0"/>
    <x v="0"/>
    <x v="0"/>
    <b v="0"/>
    <x v="0"/>
    <x v="8"/>
  </r>
  <r>
    <n v="0"/>
    <n v="0"/>
    <n v="0"/>
    <n v="0"/>
    <n v="1"/>
    <n v="0"/>
    <n v="0.2"/>
    <n v="0.2"/>
    <n v="0"/>
    <n v="0"/>
    <x v="3"/>
    <n v="1"/>
    <n v="1"/>
    <n v="1"/>
    <x v="0"/>
    <x v="1"/>
    <x v="1"/>
    <b v="0"/>
    <x v="0"/>
    <x v="3"/>
  </r>
  <r>
    <n v="2"/>
    <n v="28.2"/>
    <n v="0"/>
    <n v="0"/>
    <n v="12"/>
    <n v="271"/>
    <n v="0"/>
    <n v="1.4285714E-2"/>
    <n v="0"/>
    <n v="0"/>
    <x v="6"/>
    <n v="1"/>
    <n v="8"/>
    <n v="4"/>
    <x v="5"/>
    <x v="0"/>
    <x v="0"/>
    <b v="0"/>
    <x v="0"/>
    <x v="6"/>
  </r>
  <r>
    <n v="9"/>
    <n v="236.8"/>
    <n v="0"/>
    <n v="0"/>
    <n v="240"/>
    <n v="5523.9265050000004"/>
    <n v="0"/>
    <n v="1.1970450000000001E-3"/>
    <n v="20.623870759999999"/>
    <n v="0"/>
    <x v="3"/>
    <n v="2"/>
    <n v="5"/>
    <n v="4"/>
    <x v="19"/>
    <x v="0"/>
    <x v="0"/>
    <b v="1"/>
    <x v="1"/>
    <x v="3"/>
  </r>
  <r>
    <n v="2"/>
    <n v="24.133333329999999"/>
    <n v="0"/>
    <n v="0"/>
    <n v="19"/>
    <n v="263.71285710000001"/>
    <n v="0"/>
    <n v="1.25E-3"/>
    <n v="0"/>
    <n v="0"/>
    <x v="3"/>
    <n v="3"/>
    <n v="2"/>
    <n v="1"/>
    <x v="1"/>
    <x v="0"/>
    <x v="0"/>
    <b v="0"/>
    <x v="0"/>
    <x v="3"/>
  </r>
  <r>
    <n v="3"/>
    <n v="23"/>
    <n v="0"/>
    <n v="0"/>
    <n v="3"/>
    <n v="1225.2"/>
    <n v="0"/>
    <n v="0.04"/>
    <n v="10.99901844"/>
    <n v="0"/>
    <x v="8"/>
    <n v="2"/>
    <n v="2"/>
    <n v="1"/>
    <x v="0"/>
    <x v="0"/>
    <x v="1"/>
    <b v="1"/>
    <x v="1"/>
    <x v="8"/>
  </r>
  <r>
    <n v="0"/>
    <n v="0"/>
    <n v="0"/>
    <n v="0"/>
    <n v="4"/>
    <n v="98.6"/>
    <n v="0"/>
    <n v="0.05"/>
    <n v="0"/>
    <n v="0"/>
    <x v="5"/>
    <n v="2"/>
    <n v="2"/>
    <n v="5"/>
    <x v="0"/>
    <x v="0"/>
    <x v="0"/>
    <b v="0"/>
    <x v="0"/>
    <x v="5"/>
  </r>
  <r>
    <n v="3"/>
    <n v="80.599999999999994"/>
    <n v="2"/>
    <n v="112.8"/>
    <n v="10"/>
    <n v="390.2"/>
    <n v="0"/>
    <n v="1.5384615000000001E-2"/>
    <n v="0"/>
    <n v="0"/>
    <x v="3"/>
    <n v="2"/>
    <n v="5"/>
    <n v="3"/>
    <x v="19"/>
    <x v="0"/>
    <x v="0"/>
    <b v="0"/>
    <x v="0"/>
    <x v="3"/>
  </r>
  <r>
    <n v="0"/>
    <n v="0"/>
    <n v="0"/>
    <n v="0"/>
    <n v="8"/>
    <n v="272.89999999999998"/>
    <n v="0.05"/>
    <n v="7.4999999999999997E-2"/>
    <n v="0"/>
    <n v="0"/>
    <x v="3"/>
    <n v="1"/>
    <n v="1"/>
    <n v="1"/>
    <x v="0"/>
    <x v="1"/>
    <x v="0"/>
    <b v="0"/>
    <x v="0"/>
    <x v="3"/>
  </r>
  <r>
    <n v="6"/>
    <n v="82.011111110000002"/>
    <n v="2"/>
    <n v="211.6"/>
    <n v="162"/>
    <n v="6117.814359"/>
    <n v="0"/>
    <n v="3.9645510000000002E-3"/>
    <n v="22.36033441"/>
    <n v="0"/>
    <x v="8"/>
    <n v="2"/>
    <n v="2"/>
    <n v="1"/>
    <x v="5"/>
    <x v="0"/>
    <x v="0"/>
    <b v="0"/>
    <x v="0"/>
    <x v="8"/>
  </r>
  <r>
    <n v="14"/>
    <n v="416.2"/>
    <n v="0"/>
    <n v="0"/>
    <n v="90"/>
    <n v="8024.5091970000003"/>
    <n v="8.2474230000000003E-3"/>
    <n v="3.2048253999999998E-2"/>
    <n v="10.319308680000001"/>
    <n v="0"/>
    <x v="8"/>
    <n v="3"/>
    <n v="2"/>
    <n v="8"/>
    <x v="1"/>
    <x v="0"/>
    <x v="0"/>
    <b v="0"/>
    <x v="0"/>
    <x v="8"/>
  </r>
  <r>
    <n v="0"/>
    <n v="0"/>
    <n v="0"/>
    <n v="0"/>
    <n v="4"/>
    <n v="18.2"/>
    <n v="0.15"/>
    <n v="0.15"/>
    <n v="0"/>
    <n v="0"/>
    <x v="8"/>
    <n v="3"/>
    <n v="2"/>
    <n v="1"/>
    <x v="12"/>
    <x v="0"/>
    <x v="0"/>
    <b v="0"/>
    <x v="0"/>
    <x v="8"/>
  </r>
  <r>
    <n v="7"/>
    <n v="125.4533333"/>
    <n v="1"/>
    <n v="44.4"/>
    <n v="54"/>
    <n v="2240.9966669999999"/>
    <n v="2.7118644000000001E-2"/>
    <n v="4.3050847000000003E-2"/>
    <n v="21.740674729999999"/>
    <n v="0"/>
    <x v="5"/>
    <n v="2"/>
    <n v="2"/>
    <n v="6"/>
    <x v="0"/>
    <x v="0"/>
    <x v="0"/>
    <b v="1"/>
    <x v="1"/>
    <x v="5"/>
  </r>
  <r>
    <n v="3"/>
    <n v="319.39999999999998"/>
    <n v="1"/>
    <n v="251.8"/>
    <n v="53"/>
    <n v="2525.3077659999999"/>
    <n v="0"/>
    <n v="1.0606061E-2"/>
    <n v="52.978418660000003"/>
    <n v="0"/>
    <x v="5"/>
    <n v="2"/>
    <n v="2"/>
    <n v="9"/>
    <x v="3"/>
    <x v="0"/>
    <x v="0"/>
    <b v="1"/>
    <x v="1"/>
    <x v="5"/>
  </r>
  <r>
    <n v="4"/>
    <n v="117.8"/>
    <n v="0"/>
    <n v="0"/>
    <n v="12"/>
    <n v="267.8"/>
    <n v="2.5000000000000001E-2"/>
    <n v="4.3749999999999997E-2"/>
    <n v="0"/>
    <n v="0"/>
    <x v="8"/>
    <n v="3"/>
    <n v="2"/>
    <n v="3"/>
    <x v="12"/>
    <x v="0"/>
    <x v="0"/>
    <b v="0"/>
    <x v="0"/>
    <x v="8"/>
  </r>
  <r>
    <n v="2"/>
    <n v="126"/>
    <n v="1"/>
    <n v="6"/>
    <n v="47"/>
    <n v="1101.8033330000001"/>
    <n v="0"/>
    <n v="2.721088E-3"/>
    <n v="4.4065781619999997"/>
    <n v="0"/>
    <x v="7"/>
    <n v="2"/>
    <n v="2"/>
    <n v="1"/>
    <x v="3"/>
    <x v="0"/>
    <x v="0"/>
    <b v="0"/>
    <x v="0"/>
    <x v="7"/>
  </r>
  <r>
    <n v="1"/>
    <n v="4"/>
    <n v="0"/>
    <n v="0"/>
    <n v="28"/>
    <n v="877.66666669999995"/>
    <n v="0"/>
    <n v="3.5714290000000001E-3"/>
    <n v="0"/>
    <n v="0"/>
    <x v="7"/>
    <n v="2"/>
    <n v="2"/>
    <n v="9"/>
    <x v="1"/>
    <x v="1"/>
    <x v="1"/>
    <b v="0"/>
    <x v="0"/>
    <x v="7"/>
  </r>
  <r>
    <n v="0"/>
    <n v="0"/>
    <n v="0"/>
    <n v="0"/>
    <n v="19"/>
    <n v="401.9"/>
    <n v="5.6140350999999998E-2"/>
    <n v="9.2982456000000005E-2"/>
    <n v="0"/>
    <n v="0"/>
    <x v="6"/>
    <n v="1"/>
    <n v="1"/>
    <n v="2"/>
    <x v="0"/>
    <x v="0"/>
    <x v="0"/>
    <b v="0"/>
    <x v="0"/>
    <x v="6"/>
  </r>
  <r>
    <n v="7"/>
    <n v="114.2"/>
    <n v="0"/>
    <n v="0"/>
    <n v="26"/>
    <n v="360.18166669999999"/>
    <n v="0"/>
    <n v="8.8002529999999992E-3"/>
    <n v="0"/>
    <n v="0"/>
    <x v="7"/>
    <n v="1"/>
    <n v="1"/>
    <n v="1"/>
    <x v="1"/>
    <x v="0"/>
    <x v="0"/>
    <b v="0"/>
    <x v="0"/>
    <x v="7"/>
  </r>
  <r>
    <n v="0"/>
    <n v="0"/>
    <n v="0"/>
    <n v="0"/>
    <n v="19"/>
    <n v="923.22"/>
    <n v="0"/>
    <n v="0"/>
    <n v="0"/>
    <n v="0"/>
    <x v="6"/>
    <n v="1"/>
    <n v="1"/>
    <n v="1"/>
    <x v="3"/>
    <x v="0"/>
    <x v="0"/>
    <b v="0"/>
    <x v="0"/>
    <x v="6"/>
  </r>
  <r>
    <n v="2"/>
    <n v="165.2"/>
    <n v="0"/>
    <n v="0"/>
    <n v="36"/>
    <n v="983.42499999999995"/>
    <n v="0"/>
    <n v="1.0526316000000001E-2"/>
    <n v="0"/>
    <n v="0"/>
    <x v="6"/>
    <n v="2"/>
    <n v="4"/>
    <n v="8"/>
    <x v="5"/>
    <x v="1"/>
    <x v="1"/>
    <b v="0"/>
    <x v="0"/>
    <x v="6"/>
  </r>
  <r>
    <n v="0"/>
    <n v="0"/>
    <n v="0"/>
    <n v="0"/>
    <n v="8"/>
    <n v="41.133333329999999"/>
    <n v="2.5000000000000001E-2"/>
    <n v="6.25E-2"/>
    <n v="0"/>
    <n v="0"/>
    <x v="5"/>
    <n v="2"/>
    <n v="2"/>
    <n v="9"/>
    <x v="0"/>
    <x v="0"/>
    <x v="0"/>
    <b v="0"/>
    <x v="0"/>
    <x v="5"/>
  </r>
  <r>
    <n v="2"/>
    <n v="191.4"/>
    <n v="0"/>
    <n v="0"/>
    <n v="7"/>
    <n v="789.53333329999998"/>
    <n v="2.5000000000000001E-2"/>
    <n v="3.7499999999999999E-2"/>
    <n v="0"/>
    <n v="0"/>
    <x v="7"/>
    <n v="3"/>
    <n v="3"/>
    <n v="3"/>
    <x v="4"/>
    <x v="0"/>
    <x v="1"/>
    <b v="0"/>
    <x v="0"/>
    <x v="7"/>
  </r>
  <r>
    <n v="14"/>
    <n v="484.46157890000001"/>
    <n v="2"/>
    <n v="14"/>
    <n v="33"/>
    <n v="898.49157890000004"/>
    <n v="4.2690059999999997E-3"/>
    <n v="3.466118E-2"/>
    <n v="0"/>
    <n v="0"/>
    <x v="8"/>
    <n v="1"/>
    <n v="8"/>
    <n v="1"/>
    <x v="2"/>
    <x v="0"/>
    <x v="0"/>
    <b v="0"/>
    <x v="0"/>
    <x v="8"/>
  </r>
  <r>
    <n v="15"/>
    <n v="419.17952539999999"/>
    <n v="0"/>
    <n v="0"/>
    <n v="110"/>
    <n v="10278.904210000001"/>
    <n v="1.2800000000000001E-2"/>
    <n v="2.4809390000000001E-2"/>
    <n v="14.403057499999999"/>
    <n v="0"/>
    <x v="3"/>
    <n v="2"/>
    <n v="2"/>
    <n v="3"/>
    <x v="2"/>
    <x v="0"/>
    <x v="0"/>
    <b v="0"/>
    <x v="0"/>
    <x v="3"/>
  </r>
  <r>
    <n v="4"/>
    <n v="149.94999999999999"/>
    <n v="0"/>
    <n v="0"/>
    <n v="1"/>
    <n v="57.4"/>
    <n v="0"/>
    <n v="0.04"/>
    <n v="0"/>
    <n v="0"/>
    <x v="5"/>
    <n v="1"/>
    <n v="8"/>
    <n v="1"/>
    <x v="4"/>
    <x v="0"/>
    <x v="0"/>
    <b v="0"/>
    <x v="0"/>
    <x v="5"/>
  </r>
  <r>
    <n v="5"/>
    <n v="36.866666670000001"/>
    <n v="0"/>
    <n v="0"/>
    <n v="123"/>
    <n v="3886.8233329999998"/>
    <n v="2.0905920000000001E-3"/>
    <n v="1.5563298E-2"/>
    <n v="0"/>
    <n v="0"/>
    <x v="4"/>
    <n v="2"/>
    <n v="2"/>
    <n v="1"/>
    <x v="3"/>
    <x v="0"/>
    <x v="0"/>
    <b v="0"/>
    <x v="0"/>
    <x v="4"/>
  </r>
  <r>
    <n v="3"/>
    <n v="79.599999999999994"/>
    <n v="0"/>
    <n v="0"/>
    <n v="28"/>
    <n v="627.65428569999995"/>
    <n v="7.1428569999999999E-3"/>
    <n v="8.2142859999999995E-3"/>
    <n v="0"/>
    <n v="0"/>
    <x v="8"/>
    <n v="1"/>
    <n v="2"/>
    <n v="2"/>
    <x v="1"/>
    <x v="0"/>
    <x v="0"/>
    <b v="0"/>
    <x v="0"/>
    <x v="8"/>
  </r>
  <r>
    <n v="0"/>
    <n v="0"/>
    <n v="0"/>
    <n v="0"/>
    <n v="2"/>
    <n v="16.2"/>
    <n v="0"/>
    <n v="0.1"/>
    <n v="0"/>
    <n v="0"/>
    <x v="3"/>
    <n v="1"/>
    <n v="1"/>
    <n v="1"/>
    <x v="1"/>
    <x v="1"/>
    <x v="0"/>
    <b v="0"/>
    <x v="0"/>
    <x v="3"/>
  </r>
  <r>
    <n v="5"/>
    <n v="69.599999999999994"/>
    <n v="3"/>
    <n v="53"/>
    <n v="6"/>
    <n v="92.7"/>
    <n v="0"/>
    <n v="0.02"/>
    <n v="0"/>
    <n v="0"/>
    <x v="5"/>
    <n v="2"/>
    <n v="6"/>
    <n v="1"/>
    <x v="2"/>
    <x v="1"/>
    <x v="1"/>
    <b v="0"/>
    <x v="0"/>
    <x v="5"/>
  </r>
  <r>
    <n v="2"/>
    <n v="58.4"/>
    <n v="0"/>
    <n v="0"/>
    <n v="54"/>
    <n v="3708.3928569999998"/>
    <n v="2.6315790000000002E-3"/>
    <n v="2.0467836E-2"/>
    <n v="11.7031641"/>
    <n v="0"/>
    <x v="8"/>
    <n v="4"/>
    <n v="2"/>
    <n v="9"/>
    <x v="12"/>
    <x v="0"/>
    <x v="0"/>
    <b v="1"/>
    <x v="1"/>
    <x v="8"/>
  </r>
  <r>
    <n v="3"/>
    <n v="202.1333333"/>
    <n v="0"/>
    <n v="0"/>
    <n v="23"/>
    <n v="721.18333329999996"/>
    <n v="0"/>
    <n v="8.0000000000000002E-3"/>
    <n v="0"/>
    <n v="0"/>
    <x v="8"/>
    <n v="1"/>
    <n v="1"/>
    <n v="1"/>
    <x v="1"/>
    <x v="1"/>
    <x v="0"/>
    <b v="0"/>
    <x v="0"/>
    <x v="8"/>
  </r>
  <r>
    <n v="0"/>
    <n v="0"/>
    <n v="0"/>
    <n v="0"/>
    <n v="3"/>
    <n v="132.4"/>
    <n v="0"/>
    <n v="3.3333333E-2"/>
    <n v="0"/>
    <n v="0"/>
    <x v="4"/>
    <n v="3"/>
    <n v="2"/>
    <n v="1"/>
    <x v="0"/>
    <x v="0"/>
    <x v="0"/>
    <b v="0"/>
    <x v="0"/>
    <x v="4"/>
  </r>
  <r>
    <n v="1"/>
    <n v="34.299999999999997"/>
    <n v="0"/>
    <n v="0"/>
    <n v="22"/>
    <n v="722.1333333"/>
    <n v="1.8181817999999999E-2"/>
    <n v="4.4999999999999998E-2"/>
    <n v="0"/>
    <n v="0"/>
    <x v="8"/>
    <n v="2"/>
    <n v="2"/>
    <n v="8"/>
    <x v="0"/>
    <x v="0"/>
    <x v="0"/>
    <b v="0"/>
    <x v="0"/>
    <x v="8"/>
  </r>
  <r>
    <n v="0"/>
    <n v="0"/>
    <n v="3"/>
    <n v="27.6"/>
    <n v="11"/>
    <n v="1167.1871430000001"/>
    <n v="3.0769231000000001E-2"/>
    <n v="4.0384614999999999E-2"/>
    <n v="0"/>
    <n v="0"/>
    <x v="4"/>
    <n v="3"/>
    <n v="2"/>
    <n v="2"/>
    <x v="1"/>
    <x v="0"/>
    <x v="0"/>
    <b v="0"/>
    <x v="0"/>
    <x v="4"/>
  </r>
  <r>
    <n v="3"/>
    <n v="70.933333329999996"/>
    <n v="3"/>
    <n v="560"/>
    <n v="16"/>
    <n v="810.83333330000005"/>
    <n v="0"/>
    <n v="2.8070174999999999E-2"/>
    <n v="9.1630384229999997"/>
    <n v="0"/>
    <x v="5"/>
    <n v="2"/>
    <n v="2"/>
    <n v="1"/>
    <x v="1"/>
    <x v="0"/>
    <x v="0"/>
    <b v="0"/>
    <x v="0"/>
    <x v="5"/>
  </r>
  <r>
    <n v="13"/>
    <n v="243.65"/>
    <n v="0"/>
    <n v="0"/>
    <n v="20"/>
    <n v="234.0166667"/>
    <n v="1.6E-2"/>
    <n v="2.1999999999999999E-2"/>
    <n v="0"/>
    <n v="0"/>
    <x v="3"/>
    <n v="2"/>
    <n v="2"/>
    <n v="1"/>
    <x v="1"/>
    <x v="0"/>
    <x v="0"/>
    <b v="0"/>
    <x v="0"/>
    <x v="3"/>
  </r>
  <r>
    <n v="0"/>
    <n v="0"/>
    <n v="0"/>
    <n v="0"/>
    <n v="6"/>
    <n v="252.3"/>
    <n v="0"/>
    <n v="0"/>
    <n v="22.153991319999999"/>
    <n v="0"/>
    <x v="7"/>
    <n v="1"/>
    <n v="1"/>
    <n v="7"/>
    <x v="2"/>
    <x v="0"/>
    <x v="0"/>
    <b v="1"/>
    <x v="1"/>
    <x v="7"/>
  </r>
  <r>
    <n v="10"/>
    <n v="170.15"/>
    <n v="0"/>
    <n v="0"/>
    <n v="11"/>
    <n v="71.349999999999994"/>
    <n v="0"/>
    <n v="2.3529409999999999E-3"/>
    <n v="0"/>
    <n v="0"/>
    <x v="6"/>
    <n v="2"/>
    <n v="2"/>
    <n v="1"/>
    <x v="1"/>
    <x v="1"/>
    <x v="0"/>
    <b v="0"/>
    <x v="0"/>
    <x v="6"/>
  </r>
  <r>
    <n v="0"/>
    <n v="0"/>
    <n v="0"/>
    <n v="0"/>
    <n v="83"/>
    <n v="1543.423333"/>
    <n v="2.8048779999999999E-2"/>
    <n v="5.7723576999999998E-2"/>
    <n v="10.152531379999999"/>
    <n v="0"/>
    <x v="8"/>
    <n v="2"/>
    <n v="6"/>
    <n v="4"/>
    <x v="0"/>
    <x v="0"/>
    <x v="0"/>
    <b v="0"/>
    <x v="0"/>
    <x v="8"/>
  </r>
  <r>
    <n v="1"/>
    <n v="134"/>
    <n v="0"/>
    <n v="0"/>
    <n v="21"/>
    <n v="1429.616667"/>
    <n v="0"/>
    <n v="9.5238100000000006E-3"/>
    <n v="0"/>
    <n v="0"/>
    <x v="7"/>
    <n v="1"/>
    <n v="1"/>
    <n v="2"/>
    <x v="1"/>
    <x v="1"/>
    <x v="0"/>
    <b v="0"/>
    <x v="0"/>
    <x v="7"/>
  </r>
  <r>
    <n v="0"/>
    <n v="0"/>
    <n v="0"/>
    <n v="0"/>
    <n v="16"/>
    <n v="2214.666667"/>
    <n v="0"/>
    <n v="3.9215689999999997E-3"/>
    <n v="92.904178599999995"/>
    <n v="0"/>
    <x v="3"/>
    <n v="2"/>
    <n v="2"/>
    <n v="1"/>
    <x v="1"/>
    <x v="1"/>
    <x v="0"/>
    <b v="1"/>
    <x v="1"/>
    <x v="3"/>
  </r>
  <r>
    <n v="2"/>
    <n v="67.5"/>
    <n v="2"/>
    <n v="100.2"/>
    <n v="17"/>
    <n v="1770.8"/>
    <n v="2.6315788999999999E-2"/>
    <n v="3.5087719000000003E-2"/>
    <n v="0"/>
    <n v="0"/>
    <x v="7"/>
    <n v="2"/>
    <n v="2"/>
    <n v="2"/>
    <x v="1"/>
    <x v="0"/>
    <x v="0"/>
    <b v="0"/>
    <x v="0"/>
    <x v="7"/>
  </r>
  <r>
    <n v="0"/>
    <n v="0"/>
    <n v="0"/>
    <n v="0"/>
    <n v="1"/>
    <n v="0"/>
    <n v="0.2"/>
    <n v="0.2"/>
    <n v="0"/>
    <n v="0"/>
    <x v="4"/>
    <n v="2"/>
    <n v="4"/>
    <n v="9"/>
    <x v="2"/>
    <x v="0"/>
    <x v="0"/>
    <b v="0"/>
    <x v="0"/>
    <x v="4"/>
  </r>
  <r>
    <n v="1"/>
    <n v="30.2"/>
    <n v="0"/>
    <n v="0"/>
    <n v="20"/>
    <n v="293.03333329999998"/>
    <n v="1.9047618999999998E-2"/>
    <n v="2.5396825000000001E-2"/>
    <n v="9.7752165939999998"/>
    <n v="0"/>
    <x v="7"/>
    <n v="1"/>
    <n v="2"/>
    <n v="1"/>
    <x v="0"/>
    <x v="0"/>
    <x v="0"/>
    <b v="0"/>
    <x v="0"/>
    <x v="7"/>
  </r>
  <r>
    <n v="3"/>
    <n v="49.2"/>
    <n v="0"/>
    <n v="0"/>
    <n v="17"/>
    <n v="300.76666669999997"/>
    <n v="4.7619050000000003E-3"/>
    <n v="2.2222222E-2"/>
    <n v="0"/>
    <n v="0"/>
    <x v="5"/>
    <n v="1"/>
    <n v="1"/>
    <n v="3"/>
    <x v="3"/>
    <x v="0"/>
    <x v="0"/>
    <b v="0"/>
    <x v="0"/>
    <x v="5"/>
  </r>
  <r>
    <n v="2"/>
    <n v="81.599999999999994"/>
    <n v="1"/>
    <n v="0"/>
    <n v="32"/>
    <n v="2230.6004760000001"/>
    <n v="1.2500000000000001E-2"/>
    <n v="2.3125E-2"/>
    <n v="0"/>
    <n v="0"/>
    <x v="5"/>
    <n v="2"/>
    <n v="2"/>
    <n v="9"/>
    <x v="0"/>
    <x v="0"/>
    <x v="0"/>
    <b v="0"/>
    <x v="0"/>
    <x v="5"/>
  </r>
  <r>
    <n v="3"/>
    <n v="98.1"/>
    <n v="2"/>
    <n v="28.2"/>
    <n v="130"/>
    <n v="4994.8480019999997"/>
    <n v="1.9799499000000002E-2"/>
    <n v="3.6825948999999997E-2"/>
    <n v="0"/>
    <n v="0"/>
    <x v="8"/>
    <n v="2"/>
    <n v="2"/>
    <n v="4"/>
    <x v="0"/>
    <x v="0"/>
    <x v="1"/>
    <b v="0"/>
    <x v="0"/>
    <x v="8"/>
  </r>
  <r>
    <n v="2"/>
    <n v="67"/>
    <n v="0"/>
    <n v="0"/>
    <n v="8"/>
    <n v="533.29999999999995"/>
    <n v="0"/>
    <n v="1.6666667E-2"/>
    <n v="0"/>
    <n v="0"/>
    <x v="8"/>
    <n v="3"/>
    <n v="2"/>
    <n v="9"/>
    <x v="1"/>
    <x v="1"/>
    <x v="0"/>
    <b v="0"/>
    <x v="0"/>
    <x v="8"/>
  </r>
  <r>
    <n v="10"/>
    <n v="706.55666670000005"/>
    <n v="0"/>
    <n v="0"/>
    <n v="53"/>
    <n v="1572.8166670000001"/>
    <n v="7.0175439999999997E-3"/>
    <n v="2.4948267999999999E-2"/>
    <n v="0"/>
    <n v="0"/>
    <x v="7"/>
    <n v="3"/>
    <n v="2"/>
    <n v="1"/>
    <x v="0"/>
    <x v="0"/>
    <x v="0"/>
    <b v="0"/>
    <x v="0"/>
    <x v="7"/>
  </r>
  <r>
    <n v="0"/>
    <n v="0"/>
    <n v="2"/>
    <n v="5"/>
    <n v="5"/>
    <n v="122.4"/>
    <n v="2.8571428999999999E-2"/>
    <n v="4.2857143E-2"/>
    <n v="0"/>
    <n v="0"/>
    <x v="5"/>
    <n v="3"/>
    <n v="2"/>
    <n v="2"/>
    <x v="3"/>
    <x v="0"/>
    <x v="1"/>
    <b v="0"/>
    <x v="0"/>
    <x v="5"/>
  </r>
  <r>
    <n v="0"/>
    <n v="0"/>
    <n v="0"/>
    <n v="0"/>
    <n v="18"/>
    <n v="426.06666669999998"/>
    <n v="0"/>
    <n v="3.3333333E-2"/>
    <n v="0"/>
    <n v="0"/>
    <x v="5"/>
    <n v="2"/>
    <n v="2"/>
    <n v="1"/>
    <x v="2"/>
    <x v="0"/>
    <x v="0"/>
    <b v="0"/>
    <x v="0"/>
    <x v="5"/>
  </r>
  <r>
    <n v="0"/>
    <n v="0"/>
    <n v="0"/>
    <n v="0"/>
    <n v="16"/>
    <n v="161.15"/>
    <n v="0.1"/>
    <n v="0.125"/>
    <n v="0"/>
    <n v="0"/>
    <x v="6"/>
    <n v="3"/>
    <n v="2"/>
    <n v="3"/>
    <x v="12"/>
    <x v="0"/>
    <x v="0"/>
    <b v="0"/>
    <x v="0"/>
    <x v="6"/>
  </r>
  <r>
    <n v="2"/>
    <n v="88.6"/>
    <n v="0"/>
    <n v="0"/>
    <n v="59"/>
    <n v="458.61"/>
    <n v="6.7796610000000002E-3"/>
    <n v="7.6053889999999997E-3"/>
    <n v="0"/>
    <n v="0"/>
    <x v="6"/>
    <n v="3"/>
    <n v="2"/>
    <n v="1"/>
    <x v="3"/>
    <x v="0"/>
    <x v="1"/>
    <b v="0"/>
    <x v="0"/>
    <x v="6"/>
  </r>
  <r>
    <n v="7"/>
    <n v="155"/>
    <n v="0"/>
    <n v="0"/>
    <n v="20"/>
    <n v="252.9833333"/>
    <n v="8.3333330000000001E-3"/>
    <n v="2.5000000000000001E-2"/>
    <n v="0"/>
    <n v="0"/>
    <x v="3"/>
    <n v="2"/>
    <n v="2"/>
    <n v="1"/>
    <x v="2"/>
    <x v="0"/>
    <x v="0"/>
    <b v="0"/>
    <x v="0"/>
    <x v="3"/>
  </r>
  <r>
    <n v="0"/>
    <n v="0"/>
    <n v="0"/>
    <n v="0"/>
    <n v="135"/>
    <n v="7091.6977779999997"/>
    <n v="1.9259259000000001E-2"/>
    <n v="3.7964726999999997E-2"/>
    <n v="0"/>
    <n v="0"/>
    <x v="8"/>
    <n v="2"/>
    <n v="2"/>
    <n v="2"/>
    <x v="2"/>
    <x v="0"/>
    <x v="0"/>
    <b v="0"/>
    <x v="0"/>
    <x v="8"/>
  </r>
  <r>
    <n v="5"/>
    <n v="49.2"/>
    <n v="4"/>
    <n v="379"/>
    <n v="5"/>
    <n v="74.599999999999994"/>
    <n v="0"/>
    <n v="1.8181817999999999E-2"/>
    <n v="8.3267281489999991"/>
    <n v="0"/>
    <x v="8"/>
    <n v="2"/>
    <n v="2"/>
    <n v="8"/>
    <x v="1"/>
    <x v="1"/>
    <x v="0"/>
    <b v="0"/>
    <x v="0"/>
    <x v="8"/>
  </r>
  <r>
    <n v="2"/>
    <n v="84.6"/>
    <n v="0"/>
    <n v="0"/>
    <n v="43"/>
    <n v="674.53333329999998"/>
    <n v="0"/>
    <n v="5.3191489999999996E-3"/>
    <n v="45.633453780000004"/>
    <n v="0"/>
    <x v="3"/>
    <n v="2"/>
    <n v="2"/>
    <n v="1"/>
    <x v="1"/>
    <x v="1"/>
    <x v="0"/>
    <b v="1"/>
    <x v="1"/>
    <x v="3"/>
  </r>
  <r>
    <n v="1"/>
    <n v="85.1"/>
    <n v="0"/>
    <n v="0"/>
    <n v="8"/>
    <n v="194.22857139999999"/>
    <n v="7.4999999999999997E-2"/>
    <n v="7.8125E-2"/>
    <n v="0"/>
    <n v="0"/>
    <x v="7"/>
    <n v="3"/>
    <n v="3"/>
    <n v="1"/>
    <x v="0"/>
    <x v="0"/>
    <x v="1"/>
    <b v="0"/>
    <x v="0"/>
    <x v="7"/>
  </r>
  <r>
    <n v="0"/>
    <n v="0"/>
    <n v="0"/>
    <n v="0"/>
    <n v="22"/>
    <n v="1076.6500000000001"/>
    <n v="2.3809523999999999E-2"/>
    <n v="3.6507936999999997E-2"/>
    <n v="10.786991799999999"/>
    <n v="0"/>
    <x v="6"/>
    <n v="2"/>
    <n v="2"/>
    <n v="2"/>
    <x v="0"/>
    <x v="0"/>
    <x v="0"/>
    <b v="1"/>
    <x v="1"/>
    <x v="6"/>
  </r>
  <r>
    <n v="0"/>
    <n v="0"/>
    <n v="0"/>
    <n v="0"/>
    <n v="3"/>
    <n v="41.4"/>
    <n v="0"/>
    <n v="6.6666666999999999E-2"/>
    <n v="0"/>
    <n v="0"/>
    <x v="8"/>
    <n v="2"/>
    <n v="2"/>
    <n v="7"/>
    <x v="1"/>
    <x v="0"/>
    <x v="0"/>
    <b v="0"/>
    <x v="0"/>
    <x v="8"/>
  </r>
  <r>
    <n v="2"/>
    <n v="24.2"/>
    <n v="0"/>
    <n v="0"/>
    <n v="46"/>
    <n v="1376.3"/>
    <n v="8.1632649999999994E-3"/>
    <n v="3.537415E-2"/>
    <n v="6.0126710819999998"/>
    <n v="0"/>
    <x v="8"/>
    <n v="2"/>
    <n v="4"/>
    <n v="3"/>
    <x v="0"/>
    <x v="0"/>
    <x v="0"/>
    <b v="0"/>
    <x v="0"/>
    <x v="8"/>
  </r>
  <r>
    <n v="0"/>
    <n v="0"/>
    <n v="2"/>
    <n v="91.2"/>
    <n v="24"/>
    <n v="1017.775758"/>
    <n v="5.2564103000000001E-2"/>
    <n v="4.9224806000000003E-2"/>
    <n v="0"/>
    <n v="0"/>
    <x v="7"/>
    <n v="2"/>
    <n v="2"/>
    <n v="9"/>
    <x v="19"/>
    <x v="0"/>
    <x v="1"/>
    <b v="0"/>
    <x v="0"/>
    <x v="7"/>
  </r>
  <r>
    <n v="1"/>
    <n v="31.2"/>
    <n v="0"/>
    <n v="0"/>
    <n v="31"/>
    <n v="824.86"/>
    <n v="0"/>
    <n v="8.3333330000000001E-3"/>
    <n v="0"/>
    <n v="0"/>
    <x v="8"/>
    <n v="1"/>
    <n v="1"/>
    <n v="1"/>
    <x v="2"/>
    <x v="1"/>
    <x v="0"/>
    <b v="0"/>
    <x v="0"/>
    <x v="8"/>
  </r>
  <r>
    <n v="2"/>
    <n v="91.9"/>
    <n v="0"/>
    <n v="0"/>
    <n v="6"/>
    <n v="273.8"/>
    <n v="0"/>
    <n v="5.0000000000000001E-3"/>
    <n v="0"/>
    <n v="0"/>
    <x v="8"/>
    <n v="3"/>
    <n v="2"/>
    <n v="1"/>
    <x v="1"/>
    <x v="1"/>
    <x v="1"/>
    <b v="0"/>
    <x v="0"/>
    <x v="8"/>
  </r>
  <r>
    <n v="2"/>
    <n v="31.6"/>
    <n v="0"/>
    <n v="0"/>
    <n v="4"/>
    <n v="75.599999999999994"/>
    <n v="0"/>
    <n v="2.8571428999999999E-2"/>
    <n v="0"/>
    <n v="0"/>
    <x v="6"/>
    <n v="2"/>
    <n v="2"/>
    <n v="7"/>
    <x v="3"/>
    <x v="0"/>
    <x v="0"/>
    <b v="0"/>
    <x v="0"/>
    <x v="6"/>
  </r>
  <r>
    <n v="2"/>
    <n v="99.2"/>
    <n v="0"/>
    <n v="0"/>
    <n v="7"/>
    <n v="106.9666667"/>
    <n v="2.5000000000000001E-2"/>
    <n v="1.4999999999999999E-2"/>
    <n v="0"/>
    <n v="0"/>
    <x v="3"/>
    <n v="3"/>
    <n v="2"/>
    <n v="1"/>
    <x v="1"/>
    <x v="0"/>
    <x v="1"/>
    <b v="0"/>
    <x v="0"/>
    <x v="3"/>
  </r>
  <r>
    <n v="6"/>
    <n v="175.1"/>
    <n v="0"/>
    <n v="0"/>
    <n v="3"/>
    <n v="27.6"/>
    <n v="0"/>
    <n v="1.1111111E-2"/>
    <n v="0"/>
    <n v="0"/>
    <x v="5"/>
    <n v="2"/>
    <n v="10"/>
    <n v="3"/>
    <x v="4"/>
    <x v="1"/>
    <x v="0"/>
    <b v="0"/>
    <x v="0"/>
    <x v="5"/>
  </r>
  <r>
    <n v="0"/>
    <n v="0"/>
    <n v="0"/>
    <n v="0"/>
    <n v="13"/>
    <n v="338.2"/>
    <n v="3.0769231000000001E-2"/>
    <n v="6.9230768999999998E-2"/>
    <n v="0"/>
    <n v="0"/>
    <x v="3"/>
    <n v="1"/>
    <n v="1"/>
    <n v="4"/>
    <x v="3"/>
    <x v="0"/>
    <x v="1"/>
    <b v="0"/>
    <x v="0"/>
    <x v="3"/>
  </r>
  <r>
    <n v="0"/>
    <n v="0"/>
    <n v="0"/>
    <n v="0"/>
    <n v="21"/>
    <n v="987.77"/>
    <n v="1.5238095E-2"/>
    <n v="6.7619048000000001E-2"/>
    <n v="0"/>
    <n v="0"/>
    <x v="5"/>
    <n v="2"/>
    <n v="4"/>
    <n v="3"/>
    <x v="0"/>
    <x v="0"/>
    <x v="0"/>
    <b v="0"/>
    <x v="0"/>
    <x v="5"/>
  </r>
  <r>
    <n v="10"/>
    <n v="80.066666670000004"/>
    <n v="1"/>
    <n v="812"/>
    <n v="113"/>
    <n v="3282.583983"/>
    <n v="7.3770490000000001E-3"/>
    <n v="1.6691039000000001E-2"/>
    <n v="45.552707959999999"/>
    <n v="0"/>
    <x v="6"/>
    <n v="2"/>
    <n v="2"/>
    <n v="3"/>
    <x v="0"/>
    <x v="0"/>
    <x v="0"/>
    <b v="0"/>
    <x v="0"/>
    <x v="6"/>
  </r>
  <r>
    <n v="4"/>
    <n v="70.5"/>
    <n v="0"/>
    <n v="0"/>
    <n v="3"/>
    <n v="51.3"/>
    <n v="0"/>
    <n v="9.5238100000000006E-3"/>
    <n v="0"/>
    <n v="0"/>
    <x v="8"/>
    <n v="3"/>
    <n v="3"/>
    <n v="4"/>
    <x v="4"/>
    <x v="1"/>
    <x v="0"/>
    <b v="0"/>
    <x v="0"/>
    <x v="8"/>
  </r>
  <r>
    <n v="6"/>
    <n v="128.5"/>
    <n v="1"/>
    <n v="0"/>
    <n v="32"/>
    <n v="796.70666670000003"/>
    <n v="2.7027026999999999E-2"/>
    <n v="4.1441441000000002E-2"/>
    <n v="0"/>
    <n v="0"/>
    <x v="7"/>
    <n v="2"/>
    <n v="4"/>
    <n v="1"/>
    <x v="0"/>
    <x v="0"/>
    <x v="1"/>
    <b v="0"/>
    <x v="0"/>
    <x v="7"/>
  </r>
  <r>
    <n v="0"/>
    <n v="0"/>
    <n v="0"/>
    <n v="0"/>
    <n v="26"/>
    <n v="587.9"/>
    <n v="2.3076922999999999E-2"/>
    <n v="3.7179486999999997E-2"/>
    <n v="0"/>
    <n v="0"/>
    <x v="4"/>
    <n v="3"/>
    <n v="2"/>
    <n v="5"/>
    <x v="12"/>
    <x v="0"/>
    <x v="0"/>
    <b v="0"/>
    <x v="0"/>
    <x v="4"/>
  </r>
  <r>
    <n v="0"/>
    <n v="0"/>
    <n v="0"/>
    <n v="0"/>
    <n v="1"/>
    <n v="0"/>
    <n v="0.2"/>
    <n v="0.2"/>
    <n v="0"/>
    <n v="0"/>
    <x v="4"/>
    <n v="3"/>
    <n v="2"/>
    <n v="3"/>
    <x v="12"/>
    <x v="0"/>
    <x v="0"/>
    <b v="0"/>
    <x v="0"/>
    <x v="4"/>
  </r>
  <r>
    <n v="1"/>
    <n v="23.2"/>
    <n v="0"/>
    <n v="0"/>
    <n v="0"/>
    <n v="0"/>
    <n v="0"/>
    <n v="3.3333333E-2"/>
    <n v="0"/>
    <n v="0"/>
    <x v="3"/>
    <n v="2"/>
    <n v="2"/>
    <n v="6"/>
    <x v="2"/>
    <x v="0"/>
    <x v="0"/>
    <b v="1"/>
    <x v="1"/>
    <x v="3"/>
  </r>
  <r>
    <n v="4"/>
    <n v="11"/>
    <n v="0"/>
    <n v="0"/>
    <n v="44"/>
    <n v="2149.1901950000001"/>
    <n v="2.705314E-2"/>
    <n v="4.8201119000000001E-2"/>
    <n v="0"/>
    <n v="0"/>
    <x v="6"/>
    <n v="1"/>
    <n v="1"/>
    <n v="1"/>
    <x v="2"/>
    <x v="0"/>
    <x v="0"/>
    <b v="0"/>
    <x v="0"/>
    <x v="6"/>
  </r>
  <r>
    <n v="0"/>
    <n v="0"/>
    <n v="0"/>
    <n v="0"/>
    <n v="51"/>
    <n v="507.5"/>
    <n v="7.843137E-3"/>
    <n v="1.1671335E-2"/>
    <n v="12.012212570000001"/>
    <n v="0"/>
    <x v="3"/>
    <n v="3"/>
    <n v="2"/>
    <n v="1"/>
    <x v="0"/>
    <x v="0"/>
    <x v="1"/>
    <b v="1"/>
    <x v="1"/>
    <x v="3"/>
  </r>
  <r>
    <n v="5"/>
    <n v="173.96666669999999"/>
    <n v="0"/>
    <n v="0"/>
    <n v="17"/>
    <n v="930.3666667"/>
    <n v="1.8181817999999999E-2"/>
    <n v="1.7272727000000002E-2"/>
    <n v="0"/>
    <n v="0"/>
    <x v="6"/>
    <n v="2"/>
    <n v="2"/>
    <n v="3"/>
    <x v="3"/>
    <x v="0"/>
    <x v="0"/>
    <b v="0"/>
    <x v="0"/>
    <x v="6"/>
  </r>
  <r>
    <n v="5"/>
    <n v="174.3"/>
    <n v="0"/>
    <n v="0"/>
    <n v="39"/>
    <n v="794.71311479999997"/>
    <n v="3.2954545000000002E-2"/>
    <n v="5.6528671000000003E-2"/>
    <n v="0"/>
    <n v="0"/>
    <x v="8"/>
    <n v="1"/>
    <n v="2"/>
    <n v="1"/>
    <x v="0"/>
    <x v="0"/>
    <x v="0"/>
    <b v="0"/>
    <x v="0"/>
    <x v="8"/>
  </r>
  <r>
    <n v="1"/>
    <n v="7"/>
    <n v="0"/>
    <n v="0"/>
    <n v="27"/>
    <n v="1739.575"/>
    <n v="3.8095237999999997E-2"/>
    <n v="6.037037E-2"/>
    <n v="0"/>
    <n v="0"/>
    <x v="5"/>
    <n v="2"/>
    <n v="2"/>
    <n v="7"/>
    <x v="0"/>
    <x v="0"/>
    <x v="0"/>
    <b v="0"/>
    <x v="0"/>
    <x v="5"/>
  </r>
  <r>
    <n v="5"/>
    <n v="415.55"/>
    <n v="0"/>
    <n v="0"/>
    <n v="115"/>
    <n v="4424.6216670000003"/>
    <n v="4.273504E-3"/>
    <n v="2.3036223000000002E-2"/>
    <n v="13.291315859999999"/>
    <n v="0"/>
    <x v="6"/>
    <n v="2"/>
    <n v="4"/>
    <n v="4"/>
    <x v="0"/>
    <x v="0"/>
    <x v="1"/>
    <b v="1"/>
    <x v="1"/>
    <x v="6"/>
  </r>
  <r>
    <n v="2"/>
    <n v="21.2"/>
    <n v="0"/>
    <n v="0"/>
    <n v="7"/>
    <n v="897.8"/>
    <n v="0"/>
    <n v="5.5555555999999999E-2"/>
    <n v="0"/>
    <n v="0"/>
    <x v="6"/>
    <n v="2"/>
    <n v="2"/>
    <n v="1"/>
    <x v="0"/>
    <x v="0"/>
    <x v="0"/>
    <b v="0"/>
    <x v="0"/>
    <x v="6"/>
  </r>
  <r>
    <n v="1"/>
    <n v="59.4"/>
    <n v="0"/>
    <n v="0"/>
    <n v="73"/>
    <n v="891.56879500000002"/>
    <n v="0"/>
    <n v="0"/>
    <n v="258.54987319999998"/>
    <n v="0"/>
    <x v="8"/>
    <n v="2"/>
    <n v="2"/>
    <n v="3"/>
    <x v="1"/>
    <x v="1"/>
    <x v="0"/>
    <b v="1"/>
    <x v="1"/>
    <x v="8"/>
  </r>
  <r>
    <n v="5"/>
    <n v="115.8"/>
    <n v="0"/>
    <n v="0"/>
    <n v="60"/>
    <n v="1516.73"/>
    <n v="7.9365080000000001E-3"/>
    <n v="1.9820919999999999E-2"/>
    <n v="0"/>
    <n v="0"/>
    <x v="6"/>
    <n v="2"/>
    <n v="2"/>
    <n v="4"/>
    <x v="2"/>
    <x v="0"/>
    <x v="1"/>
    <b v="0"/>
    <x v="0"/>
    <x v="6"/>
  </r>
  <r>
    <n v="5"/>
    <n v="399.2"/>
    <n v="2"/>
    <n v="34.299999999999997"/>
    <n v="42"/>
    <n v="1713.2161900000001"/>
    <n v="6.2222222000000001E-2"/>
    <n v="9.0962962999999994E-2"/>
    <n v="3.1656912899999998"/>
    <n v="0"/>
    <x v="4"/>
    <n v="2"/>
    <n v="2"/>
    <n v="6"/>
    <x v="12"/>
    <x v="0"/>
    <x v="0"/>
    <b v="0"/>
    <x v="0"/>
    <x v="4"/>
  </r>
  <r>
    <n v="5"/>
    <n v="106.9"/>
    <n v="0"/>
    <n v="0"/>
    <n v="211"/>
    <n v="7442.3881490000003"/>
    <n v="1.2735849E-2"/>
    <n v="2.8901336E-2"/>
    <n v="0"/>
    <n v="0"/>
    <x v="6"/>
    <n v="2"/>
    <n v="2"/>
    <n v="3"/>
    <x v="12"/>
    <x v="0"/>
    <x v="0"/>
    <b v="0"/>
    <x v="0"/>
    <x v="6"/>
  </r>
  <r>
    <n v="0"/>
    <n v="0"/>
    <n v="0"/>
    <n v="0"/>
    <n v="7"/>
    <n v="245.4"/>
    <n v="2.5000000000000001E-2"/>
    <n v="8.1250000000000003E-2"/>
    <n v="3.2712146299999998"/>
    <n v="0"/>
    <x v="8"/>
    <n v="3"/>
    <n v="7"/>
    <n v="3"/>
    <x v="3"/>
    <x v="0"/>
    <x v="0"/>
    <b v="0"/>
    <x v="0"/>
    <x v="8"/>
  </r>
  <r>
    <n v="0"/>
    <n v="0"/>
    <n v="0"/>
    <n v="0"/>
    <n v="42"/>
    <n v="922.3"/>
    <n v="1.9047618999999998E-2"/>
    <n v="3.4920634999999998E-2"/>
    <n v="0"/>
    <n v="0"/>
    <x v="6"/>
    <n v="3"/>
    <n v="2"/>
    <n v="8"/>
    <x v="1"/>
    <x v="0"/>
    <x v="0"/>
    <b v="0"/>
    <x v="0"/>
    <x v="6"/>
  </r>
  <r>
    <n v="5"/>
    <n v="32"/>
    <n v="0"/>
    <n v="0"/>
    <n v="30"/>
    <n v="425.03333329999998"/>
    <n v="0"/>
    <n v="1.2500000000000001E-2"/>
    <n v="0"/>
    <n v="0"/>
    <x v="3"/>
    <n v="2"/>
    <n v="2"/>
    <n v="7"/>
    <x v="0"/>
    <x v="0"/>
    <x v="0"/>
    <b v="0"/>
    <x v="0"/>
    <x v="3"/>
  </r>
  <r>
    <n v="4"/>
    <n v="54.4"/>
    <n v="0"/>
    <n v="0"/>
    <n v="68"/>
    <n v="2889.9461540000002"/>
    <n v="2.8985510000000001E-3"/>
    <n v="8.7894010000000005E-3"/>
    <n v="0"/>
    <n v="0"/>
    <x v="4"/>
    <n v="4"/>
    <n v="1"/>
    <n v="4"/>
    <x v="0"/>
    <x v="0"/>
    <x v="0"/>
    <b v="0"/>
    <x v="0"/>
    <x v="4"/>
  </r>
  <r>
    <n v="2"/>
    <n v="217.8666667"/>
    <n v="0"/>
    <n v="0"/>
    <n v="15"/>
    <n v="614.64095239999995"/>
    <n v="0"/>
    <n v="2.7777777999999999E-2"/>
    <n v="0"/>
    <n v="0"/>
    <x v="7"/>
    <n v="1"/>
    <n v="1"/>
    <n v="2"/>
    <x v="1"/>
    <x v="0"/>
    <x v="0"/>
    <b v="0"/>
    <x v="0"/>
    <x v="7"/>
  </r>
  <r>
    <n v="0"/>
    <n v="0"/>
    <n v="0"/>
    <n v="0"/>
    <n v="2"/>
    <n v="150.6"/>
    <n v="0"/>
    <n v="3.3333333E-2"/>
    <n v="0"/>
    <n v="0"/>
    <x v="3"/>
    <n v="2"/>
    <n v="2"/>
    <n v="3"/>
    <x v="4"/>
    <x v="0"/>
    <x v="0"/>
    <b v="0"/>
    <x v="0"/>
    <x v="3"/>
  </r>
  <r>
    <n v="3"/>
    <n v="212.6"/>
    <n v="0"/>
    <n v="0"/>
    <n v="87"/>
    <n v="3898.8166670000001"/>
    <n v="0"/>
    <n v="4.1198500000000004E-3"/>
    <n v="0"/>
    <n v="0"/>
    <x v="8"/>
    <n v="2"/>
    <n v="2"/>
    <n v="7"/>
    <x v="0"/>
    <x v="0"/>
    <x v="0"/>
    <b v="0"/>
    <x v="0"/>
    <x v="8"/>
  </r>
  <r>
    <n v="1"/>
    <n v="160.19999999999999"/>
    <n v="0"/>
    <n v="0"/>
    <n v="13"/>
    <n v="381.6166667"/>
    <n v="0"/>
    <n v="1.1904761999999999E-2"/>
    <n v="0"/>
    <n v="0"/>
    <x v="3"/>
    <n v="1"/>
    <n v="2"/>
    <n v="3"/>
    <x v="1"/>
    <x v="1"/>
    <x v="0"/>
    <b v="0"/>
    <x v="0"/>
    <x v="3"/>
  </r>
  <r>
    <n v="8"/>
    <n v="85.482234430000005"/>
    <n v="1"/>
    <n v="5.5"/>
    <n v="227"/>
    <n v="3818.3086290000001"/>
    <n v="7.2649569999999998E-3"/>
    <n v="1.8863426999999999E-2"/>
    <n v="0.15482125299999999"/>
    <n v="0"/>
    <x v="3"/>
    <n v="2"/>
    <n v="2"/>
    <n v="1"/>
    <x v="12"/>
    <x v="0"/>
    <x v="0"/>
    <b v="0"/>
    <x v="0"/>
    <x v="3"/>
  </r>
  <r>
    <n v="0"/>
    <n v="0"/>
    <n v="0"/>
    <n v="0"/>
    <n v="11"/>
    <n v="169.16666670000001"/>
    <n v="0"/>
    <n v="3.6363635999999998E-2"/>
    <n v="0"/>
    <n v="0"/>
    <x v="3"/>
    <n v="2"/>
    <n v="2"/>
    <n v="1"/>
    <x v="0"/>
    <x v="0"/>
    <x v="0"/>
    <b v="0"/>
    <x v="0"/>
    <x v="3"/>
  </r>
  <r>
    <n v="1"/>
    <n v="169.2"/>
    <n v="0"/>
    <n v="0"/>
    <n v="24"/>
    <n v="1433.163333"/>
    <n v="8.3333330000000001E-3"/>
    <n v="6.9444440000000001E-3"/>
    <n v="0"/>
    <n v="0"/>
    <x v="6"/>
    <n v="3"/>
    <n v="2"/>
    <n v="3"/>
    <x v="3"/>
    <x v="0"/>
    <x v="1"/>
    <b v="1"/>
    <x v="1"/>
    <x v="6"/>
  </r>
  <r>
    <n v="8"/>
    <n v="125.7333333"/>
    <n v="0"/>
    <n v="0"/>
    <n v="7"/>
    <n v="81.666666669999998"/>
    <n v="3.3333333E-2"/>
    <n v="2.4166666999999999E-2"/>
    <n v="0"/>
    <n v="0"/>
    <x v="8"/>
    <n v="2"/>
    <n v="2"/>
    <n v="1"/>
    <x v="0"/>
    <x v="0"/>
    <x v="0"/>
    <b v="0"/>
    <x v="0"/>
    <x v="8"/>
  </r>
  <r>
    <n v="1"/>
    <n v="22.2"/>
    <n v="0"/>
    <n v="0"/>
    <n v="9"/>
    <n v="348.54"/>
    <n v="0"/>
    <n v="5.1948050000000003E-3"/>
    <n v="16.172288500000001"/>
    <n v="0"/>
    <x v="7"/>
    <n v="2"/>
    <n v="2"/>
    <n v="3"/>
    <x v="2"/>
    <x v="0"/>
    <x v="0"/>
    <b v="1"/>
    <x v="1"/>
    <x v="7"/>
  </r>
  <r>
    <n v="0"/>
    <n v="0"/>
    <n v="0"/>
    <n v="0"/>
    <n v="19"/>
    <n v="447.71666670000002"/>
    <n v="0"/>
    <n v="1.1111111E-2"/>
    <n v="0"/>
    <n v="0"/>
    <x v="8"/>
    <n v="3"/>
    <n v="2"/>
    <n v="1"/>
    <x v="1"/>
    <x v="0"/>
    <x v="1"/>
    <b v="0"/>
    <x v="0"/>
    <x v="8"/>
  </r>
  <r>
    <n v="3"/>
    <n v="86.6"/>
    <n v="0"/>
    <n v="0"/>
    <n v="41"/>
    <n v="1678.4"/>
    <n v="3.1060606000000001E-2"/>
    <n v="4.6893939000000003E-2"/>
    <n v="0"/>
    <n v="0"/>
    <x v="4"/>
    <n v="2"/>
    <n v="2"/>
    <n v="1"/>
    <x v="0"/>
    <x v="0"/>
    <x v="0"/>
    <b v="0"/>
    <x v="0"/>
    <x v="4"/>
  </r>
  <r>
    <n v="10"/>
    <n v="154.0229167"/>
    <n v="0"/>
    <n v="0"/>
    <n v="50"/>
    <n v="1388.0523659999999"/>
    <n v="8.6111109999999994E-3"/>
    <n v="2.0385839999999999E-2"/>
    <n v="18.19675574"/>
    <n v="0"/>
    <x v="8"/>
    <n v="3"/>
    <n v="2"/>
    <n v="3"/>
    <x v="3"/>
    <x v="0"/>
    <x v="0"/>
    <b v="0"/>
    <x v="0"/>
    <x v="8"/>
  </r>
  <r>
    <n v="3"/>
    <n v="132.91999999999999"/>
    <n v="4"/>
    <n v="212.8"/>
    <n v="36"/>
    <n v="1335.7733330000001"/>
    <n v="1.4285714E-2"/>
    <n v="3.4484127000000003E-2"/>
    <n v="11.11383981"/>
    <n v="0"/>
    <x v="7"/>
    <n v="2"/>
    <n v="7"/>
    <n v="2"/>
    <x v="1"/>
    <x v="0"/>
    <x v="0"/>
    <b v="0"/>
    <x v="0"/>
    <x v="7"/>
  </r>
  <r>
    <n v="14"/>
    <n v="260.73611110000002"/>
    <n v="3"/>
    <n v="186.5"/>
    <n v="51"/>
    <n v="2921.9027780000001"/>
    <n v="1.3661202000000001E-2"/>
    <n v="2.9890710000000001E-2"/>
    <n v="8.3391719850000001"/>
    <n v="0"/>
    <x v="7"/>
    <n v="4"/>
    <n v="2"/>
    <n v="7"/>
    <x v="0"/>
    <x v="0"/>
    <x v="1"/>
    <b v="1"/>
    <x v="1"/>
    <x v="7"/>
  </r>
  <r>
    <n v="0"/>
    <n v="0"/>
    <n v="0"/>
    <n v="0"/>
    <n v="18"/>
    <n v="535.3995238"/>
    <n v="0"/>
    <n v="2.9629630000000001E-2"/>
    <n v="0"/>
    <n v="0"/>
    <x v="4"/>
    <n v="1"/>
    <n v="1"/>
    <n v="1"/>
    <x v="1"/>
    <x v="0"/>
    <x v="0"/>
    <b v="0"/>
    <x v="0"/>
    <x v="4"/>
  </r>
  <r>
    <n v="0"/>
    <n v="0"/>
    <n v="0"/>
    <n v="0"/>
    <n v="18"/>
    <n v="650.1333333"/>
    <n v="0.05"/>
    <n v="7.9629630000000007E-2"/>
    <n v="0"/>
    <n v="0"/>
    <x v="5"/>
    <n v="2"/>
    <n v="2"/>
    <n v="3"/>
    <x v="3"/>
    <x v="0"/>
    <x v="0"/>
    <b v="0"/>
    <x v="0"/>
    <x v="5"/>
  </r>
  <r>
    <n v="9"/>
    <n v="162.625"/>
    <n v="0"/>
    <n v="0"/>
    <n v="37"/>
    <n v="841.35833330000003"/>
    <n v="7.24638E-4"/>
    <n v="1.2500000000000001E-2"/>
    <n v="0"/>
    <n v="0"/>
    <x v="8"/>
    <n v="2"/>
    <n v="10"/>
    <n v="1"/>
    <x v="0"/>
    <x v="0"/>
    <x v="0"/>
    <b v="0"/>
    <x v="0"/>
    <x v="8"/>
  </r>
  <r>
    <n v="3"/>
    <n v="72.599999999999994"/>
    <n v="0"/>
    <n v="0"/>
    <n v="17"/>
    <n v="544.1"/>
    <n v="0"/>
    <n v="2E-3"/>
    <n v="0"/>
    <n v="0"/>
    <x v="8"/>
    <n v="2"/>
    <n v="2"/>
    <n v="9"/>
    <x v="1"/>
    <x v="1"/>
    <x v="0"/>
    <b v="0"/>
    <x v="0"/>
    <x v="8"/>
  </r>
  <r>
    <n v="3"/>
    <n v="92.6"/>
    <n v="0"/>
    <n v="0"/>
    <n v="9"/>
    <n v="626.6"/>
    <n v="0"/>
    <n v="2.4242423999999999E-2"/>
    <n v="0"/>
    <n v="0"/>
    <x v="7"/>
    <n v="2"/>
    <n v="2"/>
    <n v="5"/>
    <x v="1"/>
    <x v="0"/>
    <x v="1"/>
    <b v="0"/>
    <x v="0"/>
    <x v="7"/>
  </r>
  <r>
    <n v="0"/>
    <n v="0"/>
    <n v="0"/>
    <n v="0"/>
    <n v="86"/>
    <n v="5332.5477780000001"/>
    <n v="1.3882353E-2"/>
    <n v="6.54082E-2"/>
    <n v="0"/>
    <n v="0"/>
    <x v="6"/>
    <n v="2"/>
    <n v="2"/>
    <n v="4"/>
    <x v="0"/>
    <x v="0"/>
    <x v="0"/>
    <b v="0"/>
    <x v="0"/>
    <x v="6"/>
  </r>
  <r>
    <n v="2"/>
    <n v="4"/>
    <n v="0"/>
    <n v="0"/>
    <n v="2"/>
    <n v="44.4"/>
    <n v="0"/>
    <n v="0.05"/>
    <n v="0"/>
    <n v="0"/>
    <x v="8"/>
    <n v="2"/>
    <n v="10"/>
    <n v="3"/>
    <x v="4"/>
    <x v="1"/>
    <x v="0"/>
    <b v="0"/>
    <x v="0"/>
    <x v="8"/>
  </r>
  <r>
    <n v="5"/>
    <n v="43"/>
    <n v="0"/>
    <n v="0"/>
    <n v="36"/>
    <n v="725.33333330000005"/>
    <n v="5.7142859999999998E-3"/>
    <n v="1.7142857000000001E-2"/>
    <n v="0"/>
    <n v="0"/>
    <x v="8"/>
    <n v="2"/>
    <n v="2"/>
    <n v="3"/>
    <x v="12"/>
    <x v="0"/>
    <x v="0"/>
    <b v="0"/>
    <x v="0"/>
    <x v="8"/>
  </r>
  <r>
    <n v="0"/>
    <n v="0"/>
    <n v="0"/>
    <n v="0"/>
    <n v="5"/>
    <n v="0"/>
    <n v="0.2"/>
    <n v="0.2"/>
    <n v="0"/>
    <n v="0"/>
    <x v="5"/>
    <n v="3"/>
    <n v="2"/>
    <n v="3"/>
    <x v="0"/>
    <x v="0"/>
    <x v="1"/>
    <b v="0"/>
    <x v="0"/>
    <x v="5"/>
  </r>
  <r>
    <n v="0"/>
    <n v="0"/>
    <n v="0"/>
    <n v="0"/>
    <n v="23"/>
    <n v="297.3"/>
    <n v="1.3636364E-2"/>
    <n v="3.7207792000000003E-2"/>
    <n v="10.956619740000001"/>
    <n v="0"/>
    <x v="8"/>
    <n v="2"/>
    <n v="2"/>
    <n v="3"/>
    <x v="0"/>
    <x v="0"/>
    <x v="0"/>
    <b v="1"/>
    <x v="1"/>
    <x v="8"/>
  </r>
  <r>
    <n v="4"/>
    <n v="81.599999999999994"/>
    <n v="0"/>
    <n v="0"/>
    <n v="45"/>
    <n v="1096.42"/>
    <n v="4.1945288999999997E-2"/>
    <n v="7.2659574000000005E-2"/>
    <n v="0"/>
    <n v="0"/>
    <x v="5"/>
    <n v="3"/>
    <n v="2"/>
    <n v="6"/>
    <x v="12"/>
    <x v="0"/>
    <x v="0"/>
    <b v="0"/>
    <x v="0"/>
    <x v="5"/>
  </r>
  <r>
    <n v="0"/>
    <n v="0"/>
    <n v="2"/>
    <n v="39.4"/>
    <n v="6"/>
    <n v="169.96666669999999"/>
    <n v="0"/>
    <n v="6.2500000000000003E-3"/>
    <n v="0"/>
    <n v="0"/>
    <x v="5"/>
    <n v="2"/>
    <n v="2"/>
    <n v="3"/>
    <x v="1"/>
    <x v="0"/>
    <x v="1"/>
    <b v="0"/>
    <x v="0"/>
    <x v="5"/>
  </r>
  <r>
    <n v="0"/>
    <n v="0"/>
    <n v="0"/>
    <n v="0"/>
    <n v="42"/>
    <n v="2084.4795239999999"/>
    <n v="4.7619050000000003E-3"/>
    <n v="1.4920635E-2"/>
    <n v="0"/>
    <n v="0"/>
    <x v="3"/>
    <n v="1"/>
    <n v="1"/>
    <n v="1"/>
    <x v="1"/>
    <x v="0"/>
    <x v="0"/>
    <b v="0"/>
    <x v="0"/>
    <x v="3"/>
  </r>
  <r>
    <n v="2"/>
    <n v="287.5"/>
    <n v="2"/>
    <n v="12.5"/>
    <n v="9"/>
    <n v="979"/>
    <n v="1.0256410000000001E-2"/>
    <n v="4.1025641000000002E-2"/>
    <n v="0"/>
    <n v="0"/>
    <x v="3"/>
    <n v="1"/>
    <n v="1"/>
    <n v="4"/>
    <x v="2"/>
    <x v="0"/>
    <x v="0"/>
    <b v="0"/>
    <x v="0"/>
    <x v="3"/>
  </r>
  <r>
    <n v="6"/>
    <n v="189.8"/>
    <n v="0"/>
    <n v="0"/>
    <n v="9"/>
    <n v="208.83333329999999"/>
    <n v="0"/>
    <n v="1.5384615000000001E-2"/>
    <n v="70.316351460000007"/>
    <n v="0"/>
    <x v="7"/>
    <n v="2"/>
    <n v="2"/>
    <n v="3"/>
    <x v="1"/>
    <x v="1"/>
    <x v="0"/>
    <b v="1"/>
    <x v="1"/>
    <x v="7"/>
  </r>
  <r>
    <n v="8"/>
    <n v="129.9"/>
    <n v="0"/>
    <n v="0"/>
    <n v="70"/>
    <n v="1438.71"/>
    <n v="1.1351351000000001E-2"/>
    <n v="3.3766458999999999E-2"/>
    <n v="0"/>
    <n v="0"/>
    <x v="5"/>
    <n v="2"/>
    <n v="2"/>
    <n v="7"/>
    <x v="0"/>
    <x v="0"/>
    <x v="0"/>
    <b v="0"/>
    <x v="0"/>
    <x v="5"/>
  </r>
  <r>
    <n v="3"/>
    <n v="50.066666669999996"/>
    <n v="0"/>
    <n v="0"/>
    <n v="159"/>
    <n v="2184.4849380000001"/>
    <n v="1.851852E-3"/>
    <n v="5.5883419999999996E-3"/>
    <n v="0"/>
    <n v="0"/>
    <x v="3"/>
    <n v="2"/>
    <n v="2"/>
    <n v="4"/>
    <x v="3"/>
    <x v="0"/>
    <x v="1"/>
    <b v="0"/>
    <x v="0"/>
    <x v="3"/>
  </r>
  <r>
    <n v="0"/>
    <n v="0"/>
    <n v="0"/>
    <n v="0"/>
    <n v="28"/>
    <n v="803.58333330000005"/>
    <n v="7.1428569999999999E-3"/>
    <n v="3.3333333E-2"/>
    <n v="0"/>
    <n v="0"/>
    <x v="5"/>
    <n v="3"/>
    <n v="2"/>
    <n v="3"/>
    <x v="14"/>
    <x v="0"/>
    <x v="0"/>
    <b v="0"/>
    <x v="0"/>
    <x v="5"/>
  </r>
  <r>
    <n v="1"/>
    <n v="3"/>
    <n v="0"/>
    <n v="0"/>
    <n v="9"/>
    <n v="133.3666667"/>
    <n v="5.4545455E-2"/>
    <n v="4.2424242000000001E-2"/>
    <n v="4.7603284649999997"/>
    <n v="0"/>
    <x v="5"/>
    <n v="3"/>
    <n v="2"/>
    <n v="4"/>
    <x v="0"/>
    <x v="0"/>
    <x v="0"/>
    <b v="1"/>
    <x v="1"/>
    <x v="5"/>
  </r>
  <r>
    <n v="3"/>
    <n v="35.200000000000003"/>
    <n v="0"/>
    <n v="0"/>
    <n v="44"/>
    <n v="1535.666667"/>
    <n v="1.2765957E-2"/>
    <n v="1.4184397E-2"/>
    <n v="17.210225680000001"/>
    <n v="0"/>
    <x v="5"/>
    <n v="1"/>
    <n v="1"/>
    <n v="1"/>
    <x v="2"/>
    <x v="0"/>
    <x v="0"/>
    <b v="0"/>
    <x v="0"/>
    <x v="5"/>
  </r>
  <r>
    <n v="5"/>
    <n v="31.7"/>
    <n v="3"/>
    <n v="239.2"/>
    <n v="3"/>
    <n v="78.5"/>
    <n v="0"/>
    <n v="8.3333330000000001E-3"/>
    <n v="0"/>
    <n v="0"/>
    <x v="8"/>
    <n v="2"/>
    <n v="2"/>
    <n v="1"/>
    <x v="4"/>
    <x v="1"/>
    <x v="0"/>
    <b v="0"/>
    <x v="0"/>
    <x v="8"/>
  </r>
  <r>
    <n v="6"/>
    <n v="159.69999999999999"/>
    <n v="1"/>
    <n v="72.599999999999994"/>
    <n v="44"/>
    <n v="531.72"/>
    <n v="0"/>
    <n v="3.9215689999999997E-3"/>
    <n v="0"/>
    <n v="0"/>
    <x v="3"/>
    <n v="2"/>
    <n v="2"/>
    <n v="2"/>
    <x v="4"/>
    <x v="1"/>
    <x v="0"/>
    <b v="0"/>
    <x v="0"/>
    <x v="3"/>
  </r>
  <r>
    <n v="5"/>
    <n v="246.6"/>
    <n v="0"/>
    <n v="0"/>
    <n v="46"/>
    <n v="1805.146667"/>
    <n v="1.2244898000000001E-2"/>
    <n v="2.1224489999999999E-2"/>
    <n v="0"/>
    <n v="0"/>
    <x v="4"/>
    <n v="2"/>
    <n v="2"/>
    <n v="8"/>
    <x v="0"/>
    <x v="0"/>
    <x v="0"/>
    <b v="0"/>
    <x v="0"/>
    <x v="4"/>
  </r>
  <r>
    <n v="2"/>
    <n v="227.6"/>
    <n v="0"/>
    <n v="0"/>
    <n v="115"/>
    <n v="5284.8168249999999"/>
    <n v="0"/>
    <n v="2.8490030000000001E-3"/>
    <n v="0"/>
    <n v="0"/>
    <x v="3"/>
    <n v="2"/>
    <n v="2"/>
    <n v="4"/>
    <x v="3"/>
    <x v="0"/>
    <x v="0"/>
    <b v="0"/>
    <x v="0"/>
    <x v="3"/>
  </r>
  <r>
    <n v="9"/>
    <n v="215.5"/>
    <n v="1"/>
    <n v="12"/>
    <n v="12"/>
    <n v="245.6"/>
    <n v="0"/>
    <n v="1.2500000000000001E-2"/>
    <n v="0"/>
    <n v="0"/>
    <x v="3"/>
    <n v="2"/>
    <n v="2"/>
    <n v="4"/>
    <x v="4"/>
    <x v="1"/>
    <x v="0"/>
    <b v="0"/>
    <x v="0"/>
    <x v="3"/>
  </r>
  <r>
    <n v="0"/>
    <n v="0"/>
    <n v="0"/>
    <n v="0"/>
    <n v="24"/>
    <n v="950.01666669999997"/>
    <n v="9.0909089999999994E-3"/>
    <n v="2.7056277E-2"/>
    <n v="0"/>
    <n v="0"/>
    <x v="3"/>
    <n v="2"/>
    <n v="2"/>
    <n v="1"/>
    <x v="19"/>
    <x v="0"/>
    <x v="0"/>
    <b v="0"/>
    <x v="0"/>
    <x v="3"/>
  </r>
  <r>
    <n v="1"/>
    <n v="28.2"/>
    <n v="1"/>
    <n v="37.299999999999997"/>
    <n v="7"/>
    <n v="70.466666669999995"/>
    <n v="5.8333333000000001E-2"/>
    <n v="8.6904761999999997E-2"/>
    <n v="0"/>
    <n v="0"/>
    <x v="3"/>
    <n v="2"/>
    <n v="2"/>
    <n v="1"/>
    <x v="19"/>
    <x v="0"/>
    <x v="0"/>
    <b v="0"/>
    <x v="0"/>
    <x v="3"/>
  </r>
  <r>
    <n v="8"/>
    <n v="173.41155119999999"/>
    <n v="0"/>
    <n v="0"/>
    <n v="162"/>
    <n v="5721.800123"/>
    <n v="1.1428569999999999E-3"/>
    <n v="9.0902489999999999E-3"/>
    <n v="17.798126490000001"/>
    <n v="0"/>
    <x v="3"/>
    <n v="2"/>
    <n v="2"/>
    <n v="1"/>
    <x v="0"/>
    <x v="0"/>
    <x v="0"/>
    <b v="0"/>
    <x v="0"/>
    <x v="3"/>
  </r>
  <r>
    <n v="1"/>
    <n v="0"/>
    <n v="0"/>
    <n v="0"/>
    <n v="9"/>
    <n v="336.8833333"/>
    <n v="0"/>
    <n v="0.04"/>
    <n v="30.219696370000001"/>
    <n v="0"/>
    <x v="8"/>
    <n v="1"/>
    <n v="2"/>
    <n v="6"/>
    <x v="3"/>
    <x v="0"/>
    <x v="0"/>
    <b v="1"/>
    <x v="1"/>
    <x v="8"/>
  </r>
  <r>
    <n v="8"/>
    <n v="217.4"/>
    <n v="2"/>
    <n v="67.400000000000006"/>
    <n v="24"/>
    <n v="428.3"/>
    <n v="0"/>
    <n v="7.1428569999999999E-3"/>
    <n v="0"/>
    <n v="0"/>
    <x v="8"/>
    <n v="2"/>
    <n v="4"/>
    <n v="4"/>
    <x v="4"/>
    <x v="1"/>
    <x v="0"/>
    <b v="0"/>
    <x v="0"/>
    <x v="8"/>
  </r>
  <r>
    <n v="2"/>
    <n v="22.2"/>
    <n v="0"/>
    <n v="0"/>
    <n v="10"/>
    <n v="163.9"/>
    <n v="0"/>
    <n v="1.8181817999999999E-2"/>
    <n v="0"/>
    <n v="0"/>
    <x v="7"/>
    <n v="2"/>
    <n v="2"/>
    <n v="1"/>
    <x v="1"/>
    <x v="0"/>
    <x v="0"/>
    <b v="0"/>
    <x v="0"/>
    <x v="7"/>
  </r>
  <r>
    <n v="0"/>
    <n v="0"/>
    <n v="0"/>
    <n v="0"/>
    <n v="4"/>
    <n v="44.4"/>
    <n v="0"/>
    <n v="0.05"/>
    <n v="0"/>
    <n v="0"/>
    <x v="4"/>
    <n v="2"/>
    <n v="10"/>
    <n v="1"/>
    <x v="2"/>
    <x v="0"/>
    <x v="0"/>
    <b v="0"/>
    <x v="0"/>
    <x v="4"/>
  </r>
  <r>
    <n v="18"/>
    <n v="608.14"/>
    <n v="6"/>
    <n v="733.8"/>
    <n v="168"/>
    <n v="4948.3987589999997"/>
    <n v="6.6317629999999997E-3"/>
    <n v="1.3527508000000001E-2"/>
    <n v="10.15064372"/>
    <n v="0"/>
    <x v="6"/>
    <n v="2"/>
    <n v="2"/>
    <n v="3"/>
    <x v="0"/>
    <x v="0"/>
    <x v="1"/>
    <b v="0"/>
    <x v="0"/>
    <x v="6"/>
  </r>
  <r>
    <n v="3"/>
    <n v="444.7"/>
    <n v="0"/>
    <n v="0"/>
    <n v="59"/>
    <n v="3296.55"/>
    <n v="6.6666670000000003E-3"/>
    <n v="2.6499999999999999E-2"/>
    <n v="0"/>
    <n v="0"/>
    <x v="5"/>
    <n v="2"/>
    <n v="2"/>
    <n v="4"/>
    <x v="12"/>
    <x v="0"/>
    <x v="0"/>
    <b v="0"/>
    <x v="0"/>
    <x v="5"/>
  </r>
  <r>
    <n v="8"/>
    <n v="376.33333329999999"/>
    <n v="3"/>
    <n v="69.400000000000006"/>
    <n v="161"/>
    <n v="7263.9571569999998"/>
    <n v="3.5928140000000002E-3"/>
    <n v="7.7291139999999996E-3"/>
    <n v="3.104019139"/>
    <n v="0"/>
    <x v="5"/>
    <n v="1"/>
    <n v="1"/>
    <n v="3"/>
    <x v="2"/>
    <x v="0"/>
    <x v="0"/>
    <b v="0"/>
    <x v="0"/>
    <x v="5"/>
  </r>
  <r>
    <n v="1"/>
    <n v="81.599999999999994"/>
    <n v="0"/>
    <n v="0"/>
    <n v="10"/>
    <n v="107.2"/>
    <n v="1.8181817999999999E-2"/>
    <n v="2.7272727E-2"/>
    <n v="0"/>
    <n v="0"/>
    <x v="3"/>
    <n v="2"/>
    <n v="2"/>
    <n v="3"/>
    <x v="19"/>
    <x v="0"/>
    <x v="0"/>
    <b v="0"/>
    <x v="0"/>
    <x v="3"/>
  </r>
  <r>
    <n v="2"/>
    <n v="31.1"/>
    <n v="3"/>
    <n v="31.2"/>
    <n v="18"/>
    <n v="792.73333330000003"/>
    <n v="1.3043478000000001E-2"/>
    <n v="4.8115942000000002E-2"/>
    <n v="8.611221424"/>
    <n v="0"/>
    <x v="4"/>
    <n v="2"/>
    <n v="5"/>
    <n v="3"/>
    <x v="19"/>
    <x v="0"/>
    <x v="0"/>
    <b v="0"/>
    <x v="0"/>
    <x v="4"/>
  </r>
  <r>
    <n v="0"/>
    <n v="0"/>
    <n v="0"/>
    <n v="0"/>
    <n v="28"/>
    <n v="1555.601212"/>
    <n v="0"/>
    <n v="9.5112779999999997E-3"/>
    <n v="0"/>
    <n v="0"/>
    <x v="7"/>
    <n v="3"/>
    <n v="2"/>
    <n v="2"/>
    <x v="1"/>
    <x v="0"/>
    <x v="0"/>
    <b v="0"/>
    <x v="0"/>
    <x v="7"/>
  </r>
  <r>
    <n v="9"/>
    <n v="294.65878789999999"/>
    <n v="2"/>
    <n v="97.64"/>
    <n v="107"/>
    <n v="3173.2104169999998"/>
    <n v="3.1385279999999998E-3"/>
    <n v="9.1220099999999998E-3"/>
    <n v="5.8662489080000002"/>
    <n v="0"/>
    <x v="4"/>
    <n v="1"/>
    <n v="1"/>
    <n v="1"/>
    <x v="1"/>
    <x v="0"/>
    <x v="0"/>
    <b v="0"/>
    <x v="0"/>
    <x v="4"/>
  </r>
  <r>
    <n v="2"/>
    <n v="23.2"/>
    <n v="0"/>
    <n v="0"/>
    <n v="11"/>
    <n v="119.2"/>
    <n v="0"/>
    <n v="1.5384615000000001E-2"/>
    <n v="0"/>
    <n v="0"/>
    <x v="8"/>
    <n v="2"/>
    <n v="2"/>
    <n v="2"/>
    <x v="1"/>
    <x v="1"/>
    <x v="1"/>
    <b v="0"/>
    <x v="0"/>
    <x v="8"/>
  </r>
  <r>
    <n v="0"/>
    <n v="0"/>
    <n v="0"/>
    <n v="0"/>
    <n v="26"/>
    <n v="2021.4"/>
    <n v="7.6923080000000001E-3"/>
    <n v="3.0769231000000001E-2"/>
    <n v="0"/>
    <n v="0"/>
    <x v="5"/>
    <n v="3"/>
    <n v="3"/>
    <n v="1"/>
    <x v="3"/>
    <x v="0"/>
    <x v="0"/>
    <b v="0"/>
    <x v="0"/>
    <x v="5"/>
  </r>
  <r>
    <n v="3"/>
    <n v="47.2"/>
    <n v="0"/>
    <n v="0"/>
    <n v="2"/>
    <n v="12"/>
    <n v="0"/>
    <n v="0.04"/>
    <n v="0"/>
    <n v="0"/>
    <x v="8"/>
    <n v="2"/>
    <n v="5"/>
    <n v="4"/>
    <x v="1"/>
    <x v="1"/>
    <x v="0"/>
    <b v="0"/>
    <x v="0"/>
    <x v="8"/>
  </r>
  <r>
    <n v="0"/>
    <n v="0"/>
    <n v="0"/>
    <n v="0"/>
    <n v="8"/>
    <n v="65.400000000000006"/>
    <n v="0.05"/>
    <n v="0.15"/>
    <n v="0"/>
    <n v="0"/>
    <x v="6"/>
    <n v="1"/>
    <n v="1"/>
    <n v="1"/>
    <x v="2"/>
    <x v="0"/>
    <x v="0"/>
    <b v="0"/>
    <x v="0"/>
    <x v="6"/>
  </r>
  <r>
    <n v="0"/>
    <n v="0"/>
    <n v="0"/>
    <n v="0"/>
    <n v="31"/>
    <n v="493.58"/>
    <n v="0"/>
    <n v="6.4516130000000001E-3"/>
    <n v="0"/>
    <n v="0"/>
    <x v="8"/>
    <n v="2"/>
    <n v="2"/>
    <n v="3"/>
    <x v="1"/>
    <x v="0"/>
    <x v="1"/>
    <b v="0"/>
    <x v="0"/>
    <x v="8"/>
  </r>
  <r>
    <n v="16"/>
    <n v="314.505"/>
    <n v="0"/>
    <n v="0"/>
    <n v="37"/>
    <n v="1048.663333"/>
    <n v="0"/>
    <n v="8.6956519999999999E-3"/>
    <n v="87.25396293"/>
    <n v="0"/>
    <x v="7"/>
    <n v="1"/>
    <n v="1"/>
    <n v="3"/>
    <x v="1"/>
    <x v="1"/>
    <x v="0"/>
    <b v="1"/>
    <x v="1"/>
    <x v="7"/>
  </r>
  <r>
    <n v="0"/>
    <n v="0"/>
    <n v="0"/>
    <n v="0"/>
    <n v="55"/>
    <n v="1023.506667"/>
    <n v="0"/>
    <n v="9.0909089999999994E-3"/>
    <n v="45.71146255"/>
    <n v="0"/>
    <x v="6"/>
    <n v="2"/>
    <n v="2"/>
    <n v="1"/>
    <x v="3"/>
    <x v="0"/>
    <x v="0"/>
    <b v="1"/>
    <x v="1"/>
    <x v="6"/>
  </r>
  <r>
    <n v="0"/>
    <n v="0"/>
    <n v="0"/>
    <n v="0"/>
    <n v="5"/>
    <n v="44.8"/>
    <n v="0"/>
    <n v="3.3333333E-2"/>
    <n v="50.363474050000001"/>
    <n v="0"/>
    <x v="5"/>
    <n v="4"/>
    <n v="1"/>
    <n v="3"/>
    <x v="0"/>
    <x v="0"/>
    <x v="0"/>
    <b v="1"/>
    <x v="1"/>
    <x v="5"/>
  </r>
  <r>
    <n v="0"/>
    <n v="0"/>
    <n v="2"/>
    <n v="17.2"/>
    <n v="93"/>
    <n v="5496.25"/>
    <n v="3.191489E-3"/>
    <n v="1.4078014E-2"/>
    <n v="0.139200623"/>
    <n v="0"/>
    <x v="5"/>
    <n v="2"/>
    <n v="2"/>
    <n v="1"/>
    <x v="0"/>
    <x v="0"/>
    <x v="0"/>
    <b v="1"/>
    <x v="1"/>
    <x v="5"/>
  </r>
  <r>
    <n v="0"/>
    <n v="0"/>
    <n v="0"/>
    <n v="0"/>
    <n v="20"/>
    <n v="526.79999999999995"/>
    <n v="0"/>
    <n v="1.0526316000000001E-2"/>
    <n v="104.2012273"/>
    <n v="0"/>
    <x v="8"/>
    <n v="2"/>
    <n v="2"/>
    <n v="1"/>
    <x v="1"/>
    <x v="0"/>
    <x v="0"/>
    <b v="1"/>
    <x v="1"/>
    <x v="8"/>
  </r>
  <r>
    <n v="2"/>
    <n v="140.16666670000001"/>
    <n v="4"/>
    <n v="244.3"/>
    <n v="14"/>
    <n v="307.44350550000001"/>
    <n v="4.4444444E-2"/>
    <n v="6.7397660999999998E-2"/>
    <n v="0"/>
    <n v="0"/>
    <x v="8"/>
    <n v="3"/>
    <n v="2"/>
    <n v="1"/>
    <x v="0"/>
    <x v="0"/>
    <x v="0"/>
    <b v="0"/>
    <x v="0"/>
    <x v="8"/>
  </r>
  <r>
    <n v="10"/>
    <n v="515.61333330000002"/>
    <n v="3"/>
    <n v="85.14"/>
    <n v="50"/>
    <n v="1558.62"/>
    <n v="3.636364E-3"/>
    <n v="1.1878788E-2"/>
    <n v="12.12586885"/>
    <n v="0"/>
    <x v="6"/>
    <n v="3"/>
    <n v="2"/>
    <n v="4"/>
    <x v="3"/>
    <x v="0"/>
    <x v="1"/>
    <b v="1"/>
    <x v="1"/>
    <x v="6"/>
  </r>
  <r>
    <n v="0"/>
    <n v="0"/>
    <n v="0"/>
    <n v="0"/>
    <n v="30"/>
    <n v="469.1"/>
    <n v="0"/>
    <n v="1.4999999999999999E-2"/>
    <n v="0"/>
    <n v="0"/>
    <x v="5"/>
    <n v="2"/>
    <n v="4"/>
    <n v="4"/>
    <x v="3"/>
    <x v="0"/>
    <x v="0"/>
    <b v="0"/>
    <x v="0"/>
    <x v="5"/>
  </r>
  <r>
    <n v="2"/>
    <n v="20.2"/>
    <n v="0"/>
    <n v="0"/>
    <n v="16"/>
    <n v="357.4"/>
    <n v="0"/>
    <n v="1.1111111E-2"/>
    <n v="0"/>
    <n v="0"/>
    <x v="3"/>
    <n v="2"/>
    <n v="2"/>
    <n v="2"/>
    <x v="1"/>
    <x v="1"/>
    <x v="1"/>
    <b v="0"/>
    <x v="0"/>
    <x v="3"/>
  </r>
  <r>
    <n v="1"/>
    <n v="19.2"/>
    <n v="0"/>
    <n v="0"/>
    <n v="42"/>
    <n v="2197"/>
    <n v="0"/>
    <n v="1.3636364E-2"/>
    <n v="0"/>
    <n v="0"/>
    <x v="3"/>
    <n v="2"/>
    <n v="2"/>
    <n v="1"/>
    <x v="0"/>
    <x v="0"/>
    <x v="0"/>
    <b v="0"/>
    <x v="0"/>
    <x v="3"/>
  </r>
  <r>
    <n v="1"/>
    <n v="47.4"/>
    <n v="0"/>
    <n v="0"/>
    <n v="6"/>
    <n v="146.4"/>
    <n v="2.2222222E-2"/>
    <n v="6.2962962999999997E-2"/>
    <n v="29.658803720000002"/>
    <n v="0"/>
    <x v="3"/>
    <n v="2"/>
    <n v="2"/>
    <n v="1"/>
    <x v="1"/>
    <x v="0"/>
    <x v="0"/>
    <b v="0"/>
    <x v="0"/>
    <x v="3"/>
  </r>
  <r>
    <n v="0"/>
    <n v="0"/>
    <n v="0"/>
    <n v="0"/>
    <n v="15"/>
    <n v="150.4"/>
    <n v="0"/>
    <n v="1.3333332999999999E-2"/>
    <n v="0"/>
    <n v="0"/>
    <x v="7"/>
    <n v="2"/>
    <n v="2"/>
    <n v="7"/>
    <x v="19"/>
    <x v="0"/>
    <x v="0"/>
    <b v="0"/>
    <x v="0"/>
    <x v="7"/>
  </r>
  <r>
    <n v="7"/>
    <n v="168.7"/>
    <n v="0"/>
    <n v="0"/>
    <n v="34"/>
    <n v="1062.7047620000001"/>
    <n v="5.4054050000000003E-3"/>
    <n v="1.3719827E-2"/>
    <n v="0"/>
    <n v="0"/>
    <x v="8"/>
    <n v="2"/>
    <n v="2"/>
    <n v="3"/>
    <x v="1"/>
    <x v="1"/>
    <x v="0"/>
    <b v="0"/>
    <x v="0"/>
    <x v="8"/>
  </r>
  <r>
    <n v="0"/>
    <n v="0"/>
    <n v="0"/>
    <n v="0"/>
    <n v="16"/>
    <n v="566.4866667"/>
    <n v="0"/>
    <n v="3.9365078999999997E-2"/>
    <n v="18.302055759999998"/>
    <n v="0"/>
    <x v="8"/>
    <n v="3"/>
    <n v="2"/>
    <n v="2"/>
    <x v="0"/>
    <x v="0"/>
    <x v="0"/>
    <b v="1"/>
    <x v="1"/>
    <x v="8"/>
  </r>
  <r>
    <n v="5"/>
    <n v="178.92"/>
    <n v="1"/>
    <n v="6"/>
    <n v="33"/>
    <n v="1017.576667"/>
    <n v="1.3157894999999999E-2"/>
    <n v="1.1842105E-2"/>
    <n v="0"/>
    <n v="0"/>
    <x v="7"/>
    <n v="3"/>
    <n v="2"/>
    <n v="1"/>
    <x v="2"/>
    <x v="0"/>
    <x v="0"/>
    <b v="0"/>
    <x v="0"/>
    <x v="7"/>
  </r>
  <r>
    <n v="0"/>
    <n v="0"/>
    <n v="0"/>
    <n v="0"/>
    <n v="16"/>
    <n v="690.31333329999995"/>
    <n v="2.8571428999999999E-2"/>
    <n v="5.7142856999999998E-2"/>
    <n v="0"/>
    <n v="0"/>
    <x v="3"/>
    <n v="2"/>
    <n v="2"/>
    <n v="1"/>
    <x v="0"/>
    <x v="0"/>
    <x v="0"/>
    <b v="0"/>
    <x v="0"/>
    <x v="3"/>
  </r>
  <r>
    <n v="2"/>
    <n v="26.2"/>
    <n v="0"/>
    <n v="0"/>
    <n v="4"/>
    <n v="487.6"/>
    <n v="0"/>
    <n v="2.5000000000000001E-2"/>
    <n v="0"/>
    <n v="0"/>
    <x v="8"/>
    <n v="2"/>
    <n v="2"/>
    <n v="1"/>
    <x v="3"/>
    <x v="0"/>
    <x v="0"/>
    <b v="0"/>
    <x v="0"/>
    <x v="8"/>
  </r>
  <r>
    <n v="0"/>
    <n v="0"/>
    <n v="0"/>
    <n v="0"/>
    <n v="1"/>
    <n v="0"/>
    <n v="0.2"/>
    <n v="0.2"/>
    <n v="0"/>
    <n v="0"/>
    <x v="5"/>
    <n v="3"/>
    <n v="2"/>
    <n v="1"/>
    <x v="3"/>
    <x v="0"/>
    <x v="1"/>
    <b v="0"/>
    <x v="0"/>
    <x v="5"/>
  </r>
  <r>
    <n v="7"/>
    <n v="46.3"/>
    <n v="0"/>
    <n v="0"/>
    <n v="2"/>
    <n v="9"/>
    <n v="0"/>
    <n v="2.5000000000000001E-2"/>
    <n v="0"/>
    <n v="0"/>
    <x v="8"/>
    <n v="2"/>
    <n v="4"/>
    <n v="1"/>
    <x v="1"/>
    <x v="1"/>
    <x v="0"/>
    <b v="0"/>
    <x v="0"/>
    <x v="8"/>
  </r>
  <r>
    <n v="0"/>
    <n v="0"/>
    <n v="0"/>
    <n v="0"/>
    <n v="3"/>
    <n v="24"/>
    <n v="0"/>
    <n v="6.6666666999999999E-2"/>
    <n v="0"/>
    <n v="0"/>
    <x v="8"/>
    <n v="2"/>
    <n v="2"/>
    <n v="3"/>
    <x v="2"/>
    <x v="0"/>
    <x v="0"/>
    <b v="0"/>
    <x v="0"/>
    <x v="8"/>
  </r>
  <r>
    <n v="5"/>
    <n v="209.2"/>
    <n v="0"/>
    <n v="0"/>
    <n v="18"/>
    <n v="447.16666670000001"/>
    <n v="8.6956519999999999E-3"/>
    <n v="4.1304347999999998E-2"/>
    <n v="0"/>
    <n v="0"/>
    <x v="6"/>
    <n v="1"/>
    <n v="1"/>
    <n v="1"/>
    <x v="0"/>
    <x v="0"/>
    <x v="0"/>
    <b v="0"/>
    <x v="0"/>
    <x v="6"/>
  </r>
  <r>
    <n v="0"/>
    <n v="0"/>
    <n v="0"/>
    <n v="0"/>
    <n v="22"/>
    <n v="1190.9416670000001"/>
    <n v="0"/>
    <n v="3.1746029999999998E-3"/>
    <n v="0"/>
    <n v="0"/>
    <x v="7"/>
    <n v="3"/>
    <n v="2"/>
    <n v="2"/>
    <x v="5"/>
    <x v="1"/>
    <x v="1"/>
    <b v="0"/>
    <x v="0"/>
    <x v="7"/>
  </r>
  <r>
    <n v="2"/>
    <n v="55.4"/>
    <n v="2"/>
    <n v="96.8"/>
    <n v="26"/>
    <n v="600.57333329999994"/>
    <n v="1.3793102999999999E-2"/>
    <n v="2.2413793000000001E-2"/>
    <n v="2.8124740510000001"/>
    <n v="0"/>
    <x v="6"/>
    <n v="2"/>
    <n v="2"/>
    <n v="1"/>
    <x v="1"/>
    <x v="0"/>
    <x v="0"/>
    <b v="0"/>
    <x v="0"/>
    <x v="6"/>
  </r>
  <r>
    <n v="0"/>
    <n v="0"/>
    <n v="0"/>
    <n v="0"/>
    <n v="3"/>
    <n v="34.200000000000003"/>
    <n v="6.6666666999999999E-2"/>
    <n v="0.1"/>
    <n v="0"/>
    <n v="0"/>
    <x v="3"/>
    <n v="3"/>
    <n v="2"/>
    <n v="5"/>
    <x v="12"/>
    <x v="0"/>
    <x v="0"/>
    <b v="0"/>
    <x v="0"/>
    <x v="3"/>
  </r>
  <r>
    <n v="0"/>
    <n v="0"/>
    <n v="0"/>
    <n v="0"/>
    <n v="28"/>
    <n v="527.83333330000005"/>
    <n v="2.9629630000000001E-2"/>
    <n v="4.8148148000000002E-2"/>
    <n v="0"/>
    <n v="0"/>
    <x v="3"/>
    <n v="2"/>
    <n v="2"/>
    <n v="2"/>
    <x v="12"/>
    <x v="0"/>
    <x v="0"/>
    <b v="0"/>
    <x v="0"/>
    <x v="3"/>
  </r>
  <r>
    <n v="7"/>
    <n v="103.6"/>
    <n v="0"/>
    <n v="0"/>
    <n v="72"/>
    <n v="1933.5592590000001"/>
    <n v="5.333333E-3"/>
    <n v="2.6377260999999999E-2"/>
    <n v="7.8063384779999998"/>
    <n v="0"/>
    <x v="8"/>
    <n v="2"/>
    <n v="2"/>
    <n v="6"/>
    <x v="1"/>
    <x v="0"/>
    <x v="0"/>
    <b v="0"/>
    <x v="0"/>
    <x v="8"/>
  </r>
  <r>
    <n v="2"/>
    <n v="182.4"/>
    <n v="0"/>
    <n v="0"/>
    <n v="27"/>
    <n v="1165.9447620000001"/>
    <n v="0"/>
    <n v="7.4074070000000004E-3"/>
    <n v="0"/>
    <n v="0"/>
    <x v="7"/>
    <n v="2"/>
    <n v="4"/>
    <n v="6"/>
    <x v="10"/>
    <x v="1"/>
    <x v="1"/>
    <b v="0"/>
    <x v="0"/>
    <x v="7"/>
  </r>
  <r>
    <n v="15"/>
    <n v="190.55"/>
    <n v="2"/>
    <n v="6"/>
    <n v="21"/>
    <n v="280.64999999999998"/>
    <n v="3.1313131000000001E-2"/>
    <n v="4.3198652999999997E-2"/>
    <n v="0"/>
    <n v="0"/>
    <x v="3"/>
    <n v="1"/>
    <n v="1"/>
    <n v="7"/>
    <x v="2"/>
    <x v="0"/>
    <x v="0"/>
    <b v="0"/>
    <x v="0"/>
    <x v="3"/>
  </r>
  <r>
    <n v="5"/>
    <n v="161.1076923"/>
    <n v="5"/>
    <n v="108.3"/>
    <n v="44"/>
    <n v="2982.0632479999999"/>
    <n v="1.6352201E-2"/>
    <n v="3.7389343999999998E-2"/>
    <n v="5.7213650989999998"/>
    <n v="0"/>
    <x v="7"/>
    <n v="1"/>
    <n v="1"/>
    <n v="4"/>
    <x v="0"/>
    <x v="0"/>
    <x v="0"/>
    <b v="1"/>
    <x v="1"/>
    <x v="7"/>
  </r>
  <r>
    <n v="2"/>
    <n v="33.200000000000003"/>
    <n v="0"/>
    <n v="0"/>
    <n v="1"/>
    <n v="7"/>
    <n v="0"/>
    <n v="0"/>
    <n v="0"/>
    <n v="0"/>
    <x v="3"/>
    <n v="2"/>
    <n v="5"/>
    <n v="3"/>
    <x v="1"/>
    <x v="1"/>
    <x v="1"/>
    <b v="0"/>
    <x v="0"/>
    <x v="3"/>
  </r>
  <r>
    <n v="0"/>
    <n v="0"/>
    <n v="0"/>
    <n v="0"/>
    <n v="9"/>
    <n v="152"/>
    <n v="0.111111111"/>
    <n v="0.15555555600000001"/>
    <n v="0"/>
    <n v="0"/>
    <x v="5"/>
    <n v="2"/>
    <n v="2"/>
    <n v="7"/>
    <x v="0"/>
    <x v="0"/>
    <x v="1"/>
    <b v="0"/>
    <x v="0"/>
    <x v="5"/>
  </r>
  <r>
    <n v="8"/>
    <n v="308.58596490000002"/>
    <n v="0"/>
    <n v="0"/>
    <n v="67"/>
    <n v="1784.7552189999999"/>
    <n v="3.5211299999999998E-4"/>
    <n v="1.9285210000000001E-3"/>
    <n v="0.38472028600000002"/>
    <n v="0"/>
    <x v="8"/>
    <n v="3"/>
    <n v="2"/>
    <n v="1"/>
    <x v="1"/>
    <x v="0"/>
    <x v="0"/>
    <b v="0"/>
    <x v="0"/>
    <x v="8"/>
  </r>
  <r>
    <n v="4"/>
    <n v="1660.3"/>
    <n v="0"/>
    <n v="0"/>
    <n v="2"/>
    <n v="45.7"/>
    <n v="0"/>
    <n v="1.6666667E-2"/>
    <n v="113.92934339999999"/>
    <n v="0"/>
    <x v="8"/>
    <n v="2"/>
    <n v="10"/>
    <n v="1"/>
    <x v="1"/>
    <x v="0"/>
    <x v="0"/>
    <b v="1"/>
    <x v="1"/>
    <x v="8"/>
  </r>
  <r>
    <n v="2"/>
    <n v="36.200000000000003"/>
    <n v="0"/>
    <n v="0"/>
    <n v="22"/>
    <n v="1805.083333"/>
    <n v="0"/>
    <n v="8.6956519999999999E-3"/>
    <n v="3.5866364480000001"/>
    <n v="0"/>
    <x v="8"/>
    <n v="2"/>
    <n v="2"/>
    <n v="1"/>
    <x v="1"/>
    <x v="0"/>
    <x v="1"/>
    <b v="1"/>
    <x v="1"/>
    <x v="8"/>
  </r>
  <r>
    <n v="13"/>
    <n v="913.52222219999999"/>
    <n v="3"/>
    <n v="141.88"/>
    <n v="29"/>
    <n v="1293.6522219999999"/>
    <n v="2.6315790000000002E-3"/>
    <n v="2.0570175E-2"/>
    <n v="1.4837463470000001"/>
    <n v="0"/>
    <x v="6"/>
    <n v="2"/>
    <n v="2"/>
    <n v="4"/>
    <x v="1"/>
    <x v="0"/>
    <x v="1"/>
    <b v="0"/>
    <x v="0"/>
    <x v="6"/>
  </r>
  <r>
    <n v="0"/>
    <n v="0"/>
    <n v="0"/>
    <n v="0"/>
    <n v="20"/>
    <n v="616.5"/>
    <n v="0"/>
    <n v="0.01"/>
    <n v="0"/>
    <n v="0"/>
    <x v="7"/>
    <n v="3"/>
    <n v="3"/>
    <n v="1"/>
    <x v="2"/>
    <x v="1"/>
    <x v="0"/>
    <b v="0"/>
    <x v="0"/>
    <x v="7"/>
  </r>
  <r>
    <n v="6"/>
    <n v="180.06666670000001"/>
    <n v="0"/>
    <n v="0"/>
    <n v="3"/>
    <n v="111.8"/>
    <n v="0"/>
    <n v="7.1428569999999999E-3"/>
    <n v="0"/>
    <n v="0"/>
    <x v="6"/>
    <n v="2"/>
    <n v="2"/>
    <n v="9"/>
    <x v="4"/>
    <x v="1"/>
    <x v="1"/>
    <b v="0"/>
    <x v="0"/>
    <x v="6"/>
  </r>
  <r>
    <n v="1"/>
    <n v="20.2"/>
    <n v="0"/>
    <n v="0"/>
    <n v="77"/>
    <n v="3107.1733330000002"/>
    <n v="2.5974029999999999E-3"/>
    <n v="1.7041846999999999E-2"/>
    <n v="18.748601650000001"/>
    <n v="0"/>
    <x v="8"/>
    <n v="2"/>
    <n v="2"/>
    <n v="7"/>
    <x v="0"/>
    <x v="0"/>
    <x v="0"/>
    <b v="1"/>
    <x v="1"/>
    <x v="8"/>
  </r>
  <r>
    <n v="0"/>
    <n v="0"/>
    <n v="0"/>
    <n v="0"/>
    <n v="15"/>
    <n v="478.26"/>
    <n v="0"/>
    <n v="1.5384615000000001E-2"/>
    <n v="0"/>
    <n v="0"/>
    <x v="7"/>
    <n v="2"/>
    <n v="2"/>
    <n v="8"/>
    <x v="19"/>
    <x v="0"/>
    <x v="0"/>
    <b v="0"/>
    <x v="0"/>
    <x v="7"/>
  </r>
  <r>
    <n v="0"/>
    <n v="0"/>
    <n v="0"/>
    <n v="0"/>
    <n v="15"/>
    <n v="598.6"/>
    <n v="0"/>
    <n v="3.3333333E-2"/>
    <n v="0"/>
    <n v="0"/>
    <x v="5"/>
    <n v="2"/>
    <n v="2"/>
    <n v="1"/>
    <x v="1"/>
    <x v="0"/>
    <x v="0"/>
    <b v="0"/>
    <x v="0"/>
    <x v="5"/>
  </r>
  <r>
    <n v="0"/>
    <n v="0"/>
    <n v="0"/>
    <n v="0"/>
    <n v="41"/>
    <n v="747.90777779999996"/>
    <n v="2.7526131999999998E-2"/>
    <n v="4.8583042999999999E-2"/>
    <n v="0"/>
    <n v="0"/>
    <x v="4"/>
    <n v="1"/>
    <n v="1"/>
    <n v="7"/>
    <x v="2"/>
    <x v="0"/>
    <x v="0"/>
    <b v="0"/>
    <x v="0"/>
    <x v="4"/>
  </r>
  <r>
    <n v="5"/>
    <n v="74.400000000000006"/>
    <n v="0"/>
    <n v="0"/>
    <n v="140"/>
    <n v="2810.7971579999999"/>
    <n v="1.909722E-3"/>
    <n v="1.6226074E-2"/>
    <n v="0"/>
    <n v="0"/>
    <x v="8"/>
    <n v="2"/>
    <n v="2"/>
    <n v="3"/>
    <x v="3"/>
    <x v="0"/>
    <x v="1"/>
    <b v="0"/>
    <x v="0"/>
    <x v="8"/>
  </r>
  <r>
    <n v="0"/>
    <n v="0"/>
    <n v="0"/>
    <n v="0"/>
    <n v="29"/>
    <n v="453.9"/>
    <n v="0.101149425"/>
    <n v="0.12827586199999999"/>
    <n v="0"/>
    <n v="0"/>
    <x v="5"/>
    <n v="1"/>
    <n v="1"/>
    <n v="1"/>
    <x v="2"/>
    <x v="0"/>
    <x v="0"/>
    <b v="0"/>
    <x v="0"/>
    <x v="5"/>
  </r>
  <r>
    <n v="3"/>
    <n v="94.6"/>
    <n v="0"/>
    <n v="0"/>
    <n v="1"/>
    <n v="4"/>
    <n v="0"/>
    <n v="0.05"/>
    <n v="0"/>
    <n v="0"/>
    <x v="5"/>
    <n v="2"/>
    <n v="2"/>
    <n v="1"/>
    <x v="1"/>
    <x v="1"/>
    <x v="0"/>
    <b v="0"/>
    <x v="0"/>
    <x v="5"/>
  </r>
  <r>
    <n v="0"/>
    <n v="0"/>
    <n v="1"/>
    <n v="105.1333333"/>
    <n v="17"/>
    <n v="526.37619050000001"/>
    <n v="5.2941176E-2"/>
    <n v="4.5751633999999999E-2"/>
    <n v="0"/>
    <n v="0"/>
    <x v="4"/>
    <n v="3"/>
    <n v="2"/>
    <n v="6"/>
    <x v="12"/>
    <x v="0"/>
    <x v="0"/>
    <b v="0"/>
    <x v="0"/>
    <x v="4"/>
  </r>
  <r>
    <n v="2"/>
    <n v="73.958333330000002"/>
    <n v="0"/>
    <n v="0"/>
    <n v="17"/>
    <n v="864.99833330000001"/>
    <n v="2.5000000000000001E-2"/>
    <n v="3.7499999999999999E-2"/>
    <n v="27.831161470000001"/>
    <n v="0"/>
    <x v="8"/>
    <n v="3"/>
    <n v="2"/>
    <n v="4"/>
    <x v="0"/>
    <x v="0"/>
    <x v="0"/>
    <b v="1"/>
    <x v="1"/>
    <x v="8"/>
  </r>
  <r>
    <n v="0"/>
    <n v="0"/>
    <n v="0"/>
    <n v="0"/>
    <n v="2"/>
    <n v="252.8"/>
    <n v="0"/>
    <n v="0.1"/>
    <n v="0"/>
    <n v="0"/>
    <x v="3"/>
    <n v="2"/>
    <n v="5"/>
    <n v="9"/>
    <x v="12"/>
    <x v="0"/>
    <x v="1"/>
    <b v="0"/>
    <x v="0"/>
    <x v="3"/>
  </r>
  <r>
    <n v="0"/>
    <n v="0"/>
    <n v="0"/>
    <n v="0"/>
    <n v="15"/>
    <n v="269.39999999999998"/>
    <n v="5.3333332999999997E-2"/>
    <n v="6.4444444000000004E-2"/>
    <n v="0"/>
    <n v="0"/>
    <x v="6"/>
    <n v="2"/>
    <n v="2"/>
    <n v="3"/>
    <x v="0"/>
    <x v="0"/>
    <x v="0"/>
    <b v="0"/>
    <x v="0"/>
    <x v="6"/>
  </r>
  <r>
    <n v="9"/>
    <n v="177.2"/>
    <n v="0"/>
    <n v="0"/>
    <n v="34"/>
    <n v="817.43333329999996"/>
    <n v="0"/>
    <n v="1.1111111E-2"/>
    <n v="0"/>
    <n v="0"/>
    <x v="7"/>
    <n v="2"/>
    <n v="2"/>
    <n v="3"/>
    <x v="1"/>
    <x v="0"/>
    <x v="0"/>
    <b v="0"/>
    <x v="0"/>
    <x v="7"/>
  </r>
  <r>
    <n v="0"/>
    <n v="0"/>
    <n v="0"/>
    <n v="0"/>
    <n v="40"/>
    <n v="589.5"/>
    <n v="1.8333333E-2"/>
    <n v="3.4416666999999998E-2"/>
    <n v="0"/>
    <n v="0"/>
    <x v="6"/>
    <n v="3"/>
    <n v="2"/>
    <n v="1"/>
    <x v="0"/>
    <x v="0"/>
    <x v="1"/>
    <b v="0"/>
    <x v="0"/>
    <x v="6"/>
  </r>
  <r>
    <n v="4"/>
    <n v="94.866666670000001"/>
    <n v="0"/>
    <n v="0"/>
    <n v="22"/>
    <n v="812.13571430000002"/>
    <n v="8.3333330000000001E-3"/>
    <n v="4.2708333000000001E-2"/>
    <n v="18.086448650000001"/>
    <n v="0"/>
    <x v="5"/>
    <n v="3"/>
    <n v="2"/>
    <n v="2"/>
    <x v="3"/>
    <x v="0"/>
    <x v="0"/>
    <b v="1"/>
    <x v="1"/>
    <x v="5"/>
  </r>
  <r>
    <n v="2"/>
    <n v="33.4"/>
    <n v="0"/>
    <n v="0"/>
    <n v="35"/>
    <n v="1795.925"/>
    <n v="0"/>
    <n v="0.01"/>
    <n v="0"/>
    <n v="0"/>
    <x v="7"/>
    <n v="2"/>
    <n v="2"/>
    <n v="1"/>
    <x v="2"/>
    <x v="0"/>
    <x v="0"/>
    <b v="0"/>
    <x v="0"/>
    <x v="7"/>
  </r>
  <r>
    <n v="2"/>
    <n v="143.80000000000001"/>
    <n v="2"/>
    <n v="94.8"/>
    <n v="23"/>
    <n v="890.19523809999998"/>
    <n v="0"/>
    <n v="4.1666669999999998E-3"/>
    <n v="0"/>
    <n v="0"/>
    <x v="5"/>
    <n v="2"/>
    <n v="2"/>
    <n v="2"/>
    <x v="0"/>
    <x v="1"/>
    <x v="0"/>
    <b v="0"/>
    <x v="0"/>
    <x v="5"/>
  </r>
  <r>
    <n v="7"/>
    <n v="327.23571429999998"/>
    <n v="4"/>
    <n v="260"/>
    <n v="42"/>
    <n v="443.49904759999998"/>
    <n v="0"/>
    <n v="2.2666667000000001E-2"/>
    <n v="18.50321705"/>
    <n v="0"/>
    <x v="5"/>
    <n v="2"/>
    <n v="4"/>
    <n v="6"/>
    <x v="0"/>
    <x v="0"/>
    <x v="0"/>
    <b v="1"/>
    <x v="1"/>
    <x v="5"/>
  </r>
  <r>
    <n v="2"/>
    <n v="16.2"/>
    <n v="0"/>
    <n v="0"/>
    <n v="4"/>
    <n v="60.6"/>
    <n v="2.5000000000000001E-2"/>
    <n v="7.4999999999999997E-2"/>
    <n v="0"/>
    <n v="0"/>
    <x v="8"/>
    <n v="2"/>
    <n v="4"/>
    <n v="1"/>
    <x v="2"/>
    <x v="0"/>
    <x v="0"/>
    <b v="1"/>
    <x v="1"/>
    <x v="8"/>
  </r>
  <r>
    <n v="0"/>
    <n v="0"/>
    <n v="0"/>
    <n v="0"/>
    <n v="13"/>
    <n v="748.23333330000003"/>
    <n v="0"/>
    <n v="0"/>
    <n v="0"/>
    <n v="0"/>
    <x v="3"/>
    <n v="1"/>
    <n v="1"/>
    <n v="1"/>
    <x v="1"/>
    <x v="0"/>
    <x v="0"/>
    <b v="0"/>
    <x v="0"/>
    <x v="3"/>
  </r>
  <r>
    <n v="0"/>
    <n v="0"/>
    <n v="0"/>
    <n v="0"/>
    <n v="1"/>
    <n v="0"/>
    <n v="0.2"/>
    <n v="0.2"/>
    <n v="0"/>
    <n v="0"/>
    <x v="4"/>
    <n v="3"/>
    <n v="2"/>
    <n v="1"/>
    <x v="0"/>
    <x v="0"/>
    <x v="1"/>
    <b v="0"/>
    <x v="0"/>
    <x v="4"/>
  </r>
  <r>
    <n v="5"/>
    <n v="57.4"/>
    <n v="0"/>
    <n v="0"/>
    <n v="21"/>
    <n v="423.5"/>
    <n v="0"/>
    <n v="8.6956519999999999E-3"/>
    <n v="0"/>
    <n v="0"/>
    <x v="8"/>
    <n v="2"/>
    <n v="2"/>
    <n v="1"/>
    <x v="1"/>
    <x v="0"/>
    <x v="0"/>
    <b v="0"/>
    <x v="0"/>
    <x v="8"/>
  </r>
  <r>
    <n v="7"/>
    <n v="186.66666670000001"/>
    <n v="7"/>
    <n v="790.00666669999998"/>
    <n v="57"/>
    <n v="1720.4447479999999"/>
    <n v="9.8039200000000007E-4"/>
    <n v="7.8663159999999999E-3"/>
    <n v="3.8010484070000001"/>
    <n v="0"/>
    <x v="8"/>
    <n v="3"/>
    <n v="2"/>
    <n v="6"/>
    <x v="1"/>
    <x v="0"/>
    <x v="1"/>
    <b v="0"/>
    <x v="0"/>
    <x v="8"/>
  </r>
  <r>
    <n v="3"/>
    <n v="54.8"/>
    <n v="1"/>
    <n v="28.2"/>
    <n v="24"/>
    <n v="203.06777779999999"/>
    <n v="0"/>
    <n v="8.0000000000000002E-3"/>
    <n v="44.359725619999999"/>
    <n v="0"/>
    <x v="4"/>
    <n v="2"/>
    <n v="2"/>
    <n v="1"/>
    <x v="3"/>
    <x v="0"/>
    <x v="0"/>
    <b v="1"/>
    <x v="1"/>
    <x v="4"/>
  </r>
  <r>
    <n v="1"/>
    <n v="27.2"/>
    <n v="0"/>
    <n v="0"/>
    <n v="9"/>
    <n v="396"/>
    <n v="0"/>
    <n v="0.02"/>
    <n v="0"/>
    <n v="0"/>
    <x v="7"/>
    <n v="2"/>
    <n v="4"/>
    <n v="1"/>
    <x v="1"/>
    <x v="0"/>
    <x v="0"/>
    <b v="0"/>
    <x v="0"/>
    <x v="7"/>
  </r>
  <r>
    <n v="19"/>
    <n v="341.81666669999998"/>
    <n v="1"/>
    <n v="51.4"/>
    <n v="429"/>
    <n v="9661.5857629999991"/>
    <n v="3.0441399999999999E-3"/>
    <n v="1.2547206E-2"/>
    <n v="3.459384236"/>
    <n v="0"/>
    <x v="8"/>
    <n v="2"/>
    <n v="2"/>
    <n v="9"/>
    <x v="0"/>
    <x v="0"/>
    <x v="0"/>
    <b v="0"/>
    <x v="0"/>
    <x v="8"/>
  </r>
  <r>
    <n v="4"/>
    <n v="80.599999999999994"/>
    <n v="0"/>
    <n v="0"/>
    <n v="39"/>
    <n v="639.49333330000002"/>
    <n v="0"/>
    <n v="5.0000000000000001E-3"/>
    <n v="0"/>
    <n v="0"/>
    <x v="7"/>
    <n v="1"/>
    <n v="2"/>
    <n v="1"/>
    <x v="19"/>
    <x v="0"/>
    <x v="0"/>
    <b v="0"/>
    <x v="0"/>
    <x v="7"/>
  </r>
  <r>
    <n v="0"/>
    <n v="0"/>
    <n v="1"/>
    <n v="0"/>
    <n v="65"/>
    <n v="934.87042740000004"/>
    <n v="8.0808080000000001E-3"/>
    <n v="3.6336088000000002E-2"/>
    <n v="0"/>
    <n v="0"/>
    <x v="3"/>
    <n v="1"/>
    <n v="1"/>
    <n v="3"/>
    <x v="1"/>
    <x v="0"/>
    <x v="1"/>
    <b v="0"/>
    <x v="0"/>
    <x v="3"/>
  </r>
  <r>
    <n v="0"/>
    <n v="0"/>
    <n v="0"/>
    <n v="0"/>
    <n v="54"/>
    <n v="3371.05"/>
    <n v="3.7735849999999999E-3"/>
    <n v="2.2012579000000001E-2"/>
    <n v="0"/>
    <n v="0"/>
    <x v="5"/>
    <n v="2"/>
    <n v="4"/>
    <n v="1"/>
    <x v="2"/>
    <x v="0"/>
    <x v="0"/>
    <b v="0"/>
    <x v="0"/>
    <x v="5"/>
  </r>
  <r>
    <n v="3"/>
    <n v="240.8"/>
    <n v="1"/>
    <n v="4"/>
    <n v="13"/>
    <n v="279.83333329999999"/>
    <n v="0"/>
    <n v="6.2500000000000003E-3"/>
    <n v="0"/>
    <n v="0"/>
    <x v="7"/>
    <n v="3"/>
    <n v="2"/>
    <n v="2"/>
    <x v="1"/>
    <x v="0"/>
    <x v="0"/>
    <b v="0"/>
    <x v="0"/>
    <x v="7"/>
  </r>
  <r>
    <n v="1"/>
    <n v="0"/>
    <n v="0"/>
    <n v="0"/>
    <n v="3"/>
    <n v="58.6"/>
    <n v="0"/>
    <n v="0.05"/>
    <n v="113.3238614"/>
    <n v="0"/>
    <x v="3"/>
    <n v="2"/>
    <n v="2"/>
    <n v="9"/>
    <x v="1"/>
    <x v="0"/>
    <x v="1"/>
    <b v="1"/>
    <x v="1"/>
    <x v="3"/>
  </r>
  <r>
    <n v="3"/>
    <n v="16"/>
    <n v="0"/>
    <n v="0"/>
    <n v="63"/>
    <n v="3908.754762"/>
    <n v="0"/>
    <n v="1.5873020000000001E-3"/>
    <n v="1.298232174"/>
    <n v="0"/>
    <x v="6"/>
    <n v="4"/>
    <n v="1"/>
    <n v="6"/>
    <x v="3"/>
    <x v="0"/>
    <x v="0"/>
    <b v="0"/>
    <x v="0"/>
    <x v="6"/>
  </r>
  <r>
    <n v="0"/>
    <n v="0"/>
    <n v="1"/>
    <n v="105.8"/>
    <n v="44"/>
    <n v="868.16363639999997"/>
    <n v="0"/>
    <n v="3.6803966E-2"/>
    <n v="9.5506273979999996"/>
    <n v="0"/>
    <x v="8"/>
    <n v="2"/>
    <n v="6"/>
    <n v="4"/>
    <x v="1"/>
    <x v="0"/>
    <x v="0"/>
    <b v="0"/>
    <x v="0"/>
    <x v="8"/>
  </r>
  <r>
    <n v="1"/>
    <n v="52.4"/>
    <n v="0"/>
    <n v="0"/>
    <n v="16"/>
    <n v="176.1"/>
    <n v="0"/>
    <n v="1.1764706E-2"/>
    <n v="0"/>
    <n v="0"/>
    <x v="6"/>
    <n v="1"/>
    <n v="1"/>
    <n v="1"/>
    <x v="4"/>
    <x v="0"/>
    <x v="1"/>
    <b v="0"/>
    <x v="0"/>
    <x v="6"/>
  </r>
  <r>
    <n v="1"/>
    <n v="8"/>
    <n v="0"/>
    <n v="0"/>
    <n v="22"/>
    <n v="699.26714289999995"/>
    <n v="2.8571428999999999E-2"/>
    <n v="3.7698413E-2"/>
    <n v="10.792508829999999"/>
    <n v="0"/>
    <x v="5"/>
    <n v="3"/>
    <n v="2"/>
    <n v="1"/>
    <x v="0"/>
    <x v="0"/>
    <x v="0"/>
    <b v="1"/>
    <x v="1"/>
    <x v="5"/>
  </r>
  <r>
    <n v="20"/>
    <n v="199.45627279999999"/>
    <n v="7"/>
    <n v="299.03333329999998"/>
    <n v="686"/>
    <n v="23342.082050000001"/>
    <n v="9.8533010000000001E-3"/>
    <n v="2.2771362999999999E-2"/>
    <n v="0.15065049799999999"/>
    <n v="0"/>
    <x v="6"/>
    <n v="2"/>
    <n v="2"/>
    <n v="1"/>
    <x v="0"/>
    <x v="0"/>
    <x v="0"/>
    <b v="0"/>
    <x v="0"/>
    <x v="6"/>
  </r>
  <r>
    <n v="3"/>
    <n v="666.2"/>
    <n v="5"/>
    <n v="173.54"/>
    <n v="27"/>
    <n v="1581.48831"/>
    <n v="0"/>
    <n v="1.0419753E-2"/>
    <n v="35.228372270000001"/>
    <n v="0"/>
    <x v="3"/>
    <n v="3"/>
    <n v="6"/>
    <n v="3"/>
    <x v="19"/>
    <x v="0"/>
    <x v="0"/>
    <b v="0"/>
    <x v="0"/>
    <x v="3"/>
  </r>
  <r>
    <n v="3"/>
    <n v="5"/>
    <n v="0"/>
    <n v="0"/>
    <n v="16"/>
    <n v="246.39333329999999"/>
    <n v="4.4444444E-2"/>
    <n v="7.5925926000000005E-2"/>
    <n v="0"/>
    <n v="0"/>
    <x v="3"/>
    <n v="3"/>
    <n v="2"/>
    <n v="1"/>
    <x v="3"/>
    <x v="0"/>
    <x v="1"/>
    <b v="0"/>
    <x v="0"/>
    <x v="3"/>
  </r>
  <r>
    <n v="6"/>
    <n v="446.3833333"/>
    <n v="0"/>
    <n v="0"/>
    <n v="28"/>
    <n v="789.12666669999999"/>
    <n v="0.01"/>
    <n v="1.2860238E-2"/>
    <n v="37.547416400000003"/>
    <n v="0"/>
    <x v="7"/>
    <n v="2"/>
    <n v="2"/>
    <n v="1"/>
    <x v="1"/>
    <x v="0"/>
    <x v="0"/>
    <b v="0"/>
    <x v="0"/>
    <x v="7"/>
  </r>
  <r>
    <n v="3"/>
    <n v="106.6"/>
    <n v="0"/>
    <n v="0"/>
    <n v="11"/>
    <n v="203.98"/>
    <n v="0"/>
    <n v="4.4444439999999997E-3"/>
    <n v="0"/>
    <n v="0"/>
    <x v="5"/>
    <n v="2"/>
    <n v="2"/>
    <n v="1"/>
    <x v="2"/>
    <x v="1"/>
    <x v="0"/>
    <b v="0"/>
    <x v="0"/>
    <x v="5"/>
  </r>
  <r>
    <n v="12"/>
    <n v="221.72791670000001"/>
    <n v="4"/>
    <n v="144.19999999999999"/>
    <n v="136"/>
    <n v="5944.3873729999996"/>
    <n v="1.1252599E-2"/>
    <n v="3.1851592999999997E-2"/>
    <n v="2.0451373890000002"/>
    <n v="0"/>
    <x v="3"/>
    <n v="2"/>
    <n v="5"/>
    <n v="1"/>
    <x v="0"/>
    <x v="0"/>
    <x v="0"/>
    <b v="0"/>
    <x v="0"/>
    <x v="3"/>
  </r>
  <r>
    <n v="0"/>
    <n v="0"/>
    <n v="0"/>
    <n v="0"/>
    <n v="1"/>
    <n v="0"/>
    <n v="0.2"/>
    <n v="0.2"/>
    <n v="0"/>
    <n v="0"/>
    <x v="5"/>
    <n v="3"/>
    <n v="2"/>
    <n v="4"/>
    <x v="0"/>
    <x v="0"/>
    <x v="0"/>
    <b v="0"/>
    <x v="0"/>
    <x v="5"/>
  </r>
  <r>
    <n v="18"/>
    <n v="167"/>
    <n v="0"/>
    <n v="0"/>
    <n v="37"/>
    <n v="1113.8985379999999"/>
    <n v="1.6666667E-2"/>
    <n v="3.0296143000000001E-2"/>
    <n v="0"/>
    <n v="0"/>
    <x v="7"/>
    <n v="2"/>
    <n v="2"/>
    <n v="3"/>
    <x v="1"/>
    <x v="0"/>
    <x v="0"/>
    <b v="0"/>
    <x v="0"/>
    <x v="7"/>
  </r>
  <r>
    <n v="1"/>
    <n v="5"/>
    <n v="0"/>
    <n v="0"/>
    <n v="6"/>
    <n v="119.6"/>
    <n v="0"/>
    <n v="1.4285714E-2"/>
    <n v="0"/>
    <n v="0"/>
    <x v="5"/>
    <n v="2"/>
    <n v="2"/>
    <n v="1"/>
    <x v="1"/>
    <x v="1"/>
    <x v="0"/>
    <b v="1"/>
    <x v="1"/>
    <x v="5"/>
  </r>
  <r>
    <n v="10"/>
    <n v="141.6333333"/>
    <n v="0"/>
    <n v="0"/>
    <n v="13"/>
    <n v="386.3"/>
    <n v="0"/>
    <n v="2.3529412E-2"/>
    <n v="0"/>
    <n v="0"/>
    <x v="8"/>
    <n v="2"/>
    <n v="2"/>
    <n v="1"/>
    <x v="2"/>
    <x v="0"/>
    <x v="0"/>
    <b v="0"/>
    <x v="0"/>
    <x v="8"/>
  </r>
  <r>
    <n v="2"/>
    <n v="35.299999999999997"/>
    <n v="0"/>
    <n v="0"/>
    <n v="2"/>
    <n v="20.100000000000001"/>
    <n v="0"/>
    <n v="0"/>
    <n v="40.27815244"/>
    <n v="0"/>
    <x v="8"/>
    <n v="2"/>
    <n v="2"/>
    <n v="1"/>
    <x v="5"/>
    <x v="1"/>
    <x v="0"/>
    <b v="1"/>
    <x v="1"/>
    <x v="8"/>
  </r>
  <r>
    <n v="1"/>
    <n v="26.2"/>
    <n v="0"/>
    <n v="0"/>
    <n v="92"/>
    <n v="2451.3466669999998"/>
    <n v="7.6923080000000001E-3"/>
    <n v="2.1318680999999999E-2"/>
    <n v="0"/>
    <n v="0"/>
    <x v="5"/>
    <n v="4"/>
    <n v="1"/>
    <n v="3"/>
    <x v="0"/>
    <x v="0"/>
    <x v="0"/>
    <b v="0"/>
    <x v="0"/>
    <x v="5"/>
  </r>
  <r>
    <n v="2"/>
    <n v="46.4"/>
    <n v="0"/>
    <n v="0"/>
    <n v="8"/>
    <n v="349"/>
    <n v="0.02"/>
    <n v="0.08"/>
    <n v="0"/>
    <n v="0"/>
    <x v="6"/>
    <n v="4"/>
    <n v="1"/>
    <n v="1"/>
    <x v="0"/>
    <x v="0"/>
    <x v="0"/>
    <b v="0"/>
    <x v="0"/>
    <x v="6"/>
  </r>
  <r>
    <n v="0"/>
    <n v="0"/>
    <n v="1"/>
    <n v="13.1"/>
    <n v="62"/>
    <n v="1918.9666669999999"/>
    <n v="1.0317460000000001E-2"/>
    <n v="2.2246642E-2"/>
    <n v="0"/>
    <n v="0"/>
    <x v="6"/>
    <n v="2"/>
    <n v="4"/>
    <n v="1"/>
    <x v="3"/>
    <x v="0"/>
    <x v="0"/>
    <b v="0"/>
    <x v="0"/>
    <x v="6"/>
  </r>
  <r>
    <n v="0"/>
    <n v="0"/>
    <n v="2"/>
    <n v="11.4"/>
    <n v="43"/>
    <n v="763.66142860000002"/>
    <n v="4.5454550000000003E-3"/>
    <n v="2.1212121E-2"/>
    <n v="0"/>
    <n v="0"/>
    <x v="7"/>
    <n v="2"/>
    <n v="2"/>
    <n v="1"/>
    <x v="0"/>
    <x v="0"/>
    <x v="0"/>
    <b v="0"/>
    <x v="0"/>
    <x v="7"/>
  </r>
  <r>
    <n v="2"/>
    <n v="137"/>
    <n v="0"/>
    <n v="0"/>
    <n v="6"/>
    <n v="185.4"/>
    <n v="0"/>
    <n v="2.8571428999999999E-2"/>
    <n v="44.893459370000002"/>
    <n v="0"/>
    <x v="3"/>
    <n v="2"/>
    <n v="2"/>
    <n v="7"/>
    <x v="3"/>
    <x v="0"/>
    <x v="0"/>
    <b v="1"/>
    <x v="1"/>
    <x v="3"/>
  </r>
  <r>
    <n v="0"/>
    <n v="0"/>
    <n v="0"/>
    <n v="0"/>
    <n v="1"/>
    <n v="0"/>
    <n v="0.2"/>
    <n v="0.2"/>
    <n v="0"/>
    <n v="0"/>
    <x v="3"/>
    <n v="2"/>
    <n v="5"/>
    <n v="1"/>
    <x v="19"/>
    <x v="0"/>
    <x v="0"/>
    <b v="1"/>
    <x v="1"/>
    <x v="3"/>
  </r>
  <r>
    <n v="0"/>
    <n v="0"/>
    <n v="0"/>
    <n v="0"/>
    <n v="14"/>
    <n v="317.06666669999998"/>
    <n v="3.5714285999999998E-2"/>
    <n v="0.05"/>
    <n v="0"/>
    <n v="0"/>
    <x v="6"/>
    <n v="1"/>
    <n v="1"/>
    <n v="9"/>
    <x v="2"/>
    <x v="0"/>
    <x v="0"/>
    <b v="0"/>
    <x v="0"/>
    <x v="6"/>
  </r>
  <r>
    <n v="0"/>
    <n v="0"/>
    <n v="0"/>
    <n v="0"/>
    <n v="4"/>
    <n v="72.400000000000006"/>
    <n v="0.1"/>
    <n v="0.125"/>
    <n v="0"/>
    <n v="0"/>
    <x v="5"/>
    <n v="1"/>
    <n v="1"/>
    <n v="3"/>
    <x v="2"/>
    <x v="0"/>
    <x v="0"/>
    <b v="0"/>
    <x v="0"/>
    <x v="5"/>
  </r>
  <r>
    <n v="3"/>
    <n v="103.6"/>
    <n v="0"/>
    <n v="0"/>
    <n v="39"/>
    <n v="1003.38"/>
    <n v="6.8292683000000007E-2"/>
    <n v="8.6991869999999999E-2"/>
    <n v="0"/>
    <n v="0"/>
    <x v="6"/>
    <n v="1"/>
    <n v="1"/>
    <n v="1"/>
    <x v="2"/>
    <x v="0"/>
    <x v="0"/>
    <b v="0"/>
    <x v="0"/>
    <x v="6"/>
  </r>
  <r>
    <n v="0"/>
    <n v="0"/>
    <n v="0"/>
    <n v="0"/>
    <n v="4"/>
    <n v="90.8"/>
    <n v="0"/>
    <n v="2.5000000000000001E-2"/>
    <n v="0"/>
    <n v="0"/>
    <x v="3"/>
    <n v="1"/>
    <n v="1"/>
    <n v="3"/>
    <x v="1"/>
    <x v="0"/>
    <x v="1"/>
    <b v="0"/>
    <x v="0"/>
    <x v="3"/>
  </r>
  <r>
    <n v="0"/>
    <n v="0"/>
    <n v="0"/>
    <n v="0"/>
    <n v="91"/>
    <n v="4157.6333329999998"/>
    <n v="0.01"/>
    <n v="2.8013468E-2"/>
    <n v="0"/>
    <n v="0"/>
    <x v="5"/>
    <n v="2"/>
    <n v="2"/>
    <n v="1"/>
    <x v="12"/>
    <x v="0"/>
    <x v="0"/>
    <b v="0"/>
    <x v="0"/>
    <x v="5"/>
  </r>
  <r>
    <n v="6"/>
    <n v="141"/>
    <n v="0"/>
    <n v="0"/>
    <n v="47"/>
    <n v="830.34116689999996"/>
    <n v="4.4217689999999999E-3"/>
    <n v="2.8456453999999999E-2"/>
    <n v="0"/>
    <n v="0"/>
    <x v="6"/>
    <n v="1"/>
    <n v="1"/>
    <n v="4"/>
    <x v="1"/>
    <x v="0"/>
    <x v="0"/>
    <b v="0"/>
    <x v="0"/>
    <x v="6"/>
  </r>
  <r>
    <n v="4"/>
    <n v="391.3"/>
    <n v="0"/>
    <n v="0"/>
    <n v="24"/>
    <n v="1015.3"/>
    <n v="0"/>
    <n v="4.1666669999999998E-3"/>
    <n v="61.917920629999998"/>
    <n v="0"/>
    <x v="6"/>
    <n v="2"/>
    <n v="2"/>
    <n v="3"/>
    <x v="1"/>
    <x v="1"/>
    <x v="0"/>
    <b v="1"/>
    <x v="1"/>
    <x v="6"/>
  </r>
  <r>
    <n v="6"/>
    <n v="73.3"/>
    <n v="1"/>
    <n v="0"/>
    <n v="120"/>
    <n v="2872.7190310000001"/>
    <n v="2.2675700000000001E-4"/>
    <n v="1.1948854E-2"/>
    <n v="5.9153429170000003"/>
    <n v="0"/>
    <x v="6"/>
    <n v="2"/>
    <n v="2"/>
    <n v="2"/>
    <x v="0"/>
    <x v="0"/>
    <x v="0"/>
    <b v="0"/>
    <x v="0"/>
    <x v="6"/>
  </r>
  <r>
    <n v="4"/>
    <n v="40.200000000000003"/>
    <n v="1"/>
    <n v="16.133333329999999"/>
    <n v="9"/>
    <n v="229.8833333"/>
    <n v="0"/>
    <n v="1.4285714E-2"/>
    <n v="0"/>
    <n v="0"/>
    <x v="3"/>
    <n v="2"/>
    <n v="2"/>
    <n v="6"/>
    <x v="1"/>
    <x v="1"/>
    <x v="0"/>
    <b v="0"/>
    <x v="0"/>
    <x v="3"/>
  </r>
  <r>
    <n v="2"/>
    <n v="178.3"/>
    <n v="2"/>
    <n v="148.1"/>
    <n v="39"/>
    <n v="2237.7750000000001"/>
    <n v="4.7619050000000003E-3"/>
    <n v="1.2857143E-2"/>
    <n v="26.410219560000002"/>
    <n v="0"/>
    <x v="3"/>
    <n v="1"/>
    <n v="1"/>
    <n v="3"/>
    <x v="1"/>
    <x v="0"/>
    <x v="0"/>
    <b v="0"/>
    <x v="0"/>
    <x v="3"/>
  </r>
  <r>
    <n v="4"/>
    <n v="176.91333330000001"/>
    <n v="1"/>
    <n v="40.799999999999997"/>
    <n v="72"/>
    <n v="1548.194444"/>
    <n v="0"/>
    <n v="7.8878820000000006E-3"/>
    <n v="1.8919434850000001"/>
    <n v="0"/>
    <x v="6"/>
    <n v="2"/>
    <n v="4"/>
    <n v="3"/>
    <x v="4"/>
    <x v="0"/>
    <x v="0"/>
    <b v="1"/>
    <x v="1"/>
    <x v="6"/>
  </r>
  <r>
    <n v="3"/>
    <n v="26.7"/>
    <n v="2"/>
    <n v="49.4"/>
    <n v="16"/>
    <n v="703.3"/>
    <n v="0"/>
    <n v="0.01"/>
    <n v="0"/>
    <n v="0"/>
    <x v="6"/>
    <n v="2"/>
    <n v="4"/>
    <n v="3"/>
    <x v="3"/>
    <x v="0"/>
    <x v="0"/>
    <b v="0"/>
    <x v="0"/>
    <x v="6"/>
  </r>
  <r>
    <n v="12"/>
    <n v="178.65"/>
    <n v="0"/>
    <n v="0"/>
    <n v="77"/>
    <n v="999.0133333"/>
    <n v="1.3636364E-2"/>
    <n v="2.6893938999999999E-2"/>
    <n v="5.292014182"/>
    <n v="0"/>
    <x v="4"/>
    <n v="2"/>
    <n v="2"/>
    <n v="4"/>
    <x v="12"/>
    <x v="0"/>
    <x v="0"/>
    <b v="0"/>
    <x v="0"/>
    <x v="4"/>
  </r>
  <r>
    <n v="4"/>
    <n v="72.295238100000006"/>
    <n v="1"/>
    <n v="103.8"/>
    <n v="27"/>
    <n v="1211.0666670000001"/>
    <n v="2.2580645E-2"/>
    <n v="6.4516129000000005E-2"/>
    <n v="0"/>
    <n v="0"/>
    <x v="6"/>
    <n v="2"/>
    <n v="2"/>
    <n v="3"/>
    <x v="12"/>
    <x v="0"/>
    <x v="0"/>
    <b v="0"/>
    <x v="0"/>
    <x v="6"/>
  </r>
  <r>
    <n v="6"/>
    <n v="130"/>
    <n v="2"/>
    <n v="14.2"/>
    <n v="30"/>
    <n v="2472.2399999999998"/>
    <n v="3.5370369999999998E-2"/>
    <n v="5.723545E-2"/>
    <n v="0"/>
    <n v="0"/>
    <x v="4"/>
    <n v="1"/>
    <n v="1"/>
    <n v="3"/>
    <x v="2"/>
    <x v="0"/>
    <x v="0"/>
    <b v="0"/>
    <x v="0"/>
    <x v="4"/>
  </r>
  <r>
    <n v="0"/>
    <n v="0"/>
    <n v="0"/>
    <n v="0"/>
    <n v="71"/>
    <n v="1057.2"/>
    <n v="0.12222222200000001"/>
    <n v="0.12958002599999999"/>
    <n v="0"/>
    <n v="0"/>
    <x v="4"/>
    <n v="3"/>
    <n v="2"/>
    <n v="2"/>
    <x v="12"/>
    <x v="0"/>
    <x v="1"/>
    <b v="0"/>
    <x v="0"/>
    <x v="4"/>
  </r>
  <r>
    <n v="0"/>
    <n v="0"/>
    <n v="0"/>
    <n v="0"/>
    <n v="7"/>
    <n v="1721.666667"/>
    <n v="3.8095237999999997E-2"/>
    <n v="3.8571428999999997E-2"/>
    <n v="0"/>
    <n v="0"/>
    <x v="7"/>
    <n v="1"/>
    <n v="1"/>
    <n v="3"/>
    <x v="2"/>
    <x v="0"/>
    <x v="0"/>
    <b v="0"/>
    <x v="0"/>
    <x v="7"/>
  </r>
  <r>
    <n v="0"/>
    <n v="0"/>
    <n v="0"/>
    <n v="0"/>
    <n v="1"/>
    <n v="0"/>
    <n v="0.2"/>
    <n v="0.2"/>
    <n v="0"/>
    <n v="0"/>
    <x v="6"/>
    <n v="2"/>
    <n v="5"/>
    <n v="7"/>
    <x v="0"/>
    <x v="0"/>
    <x v="0"/>
    <b v="0"/>
    <x v="0"/>
    <x v="6"/>
  </r>
  <r>
    <n v="7"/>
    <n v="351.08333329999999"/>
    <n v="1"/>
    <n v="131"/>
    <n v="53"/>
    <n v="3271.030448"/>
    <n v="0"/>
    <n v="5.5270120000000004E-3"/>
    <n v="13.781508219999999"/>
    <n v="0"/>
    <x v="7"/>
    <n v="1"/>
    <n v="1"/>
    <n v="2"/>
    <x v="3"/>
    <x v="0"/>
    <x v="0"/>
    <b v="0"/>
    <x v="0"/>
    <x v="7"/>
  </r>
  <r>
    <n v="0"/>
    <n v="0"/>
    <n v="0"/>
    <n v="0"/>
    <n v="17"/>
    <n v="601.03333329999998"/>
    <n v="6.2745097999999999E-2"/>
    <n v="9.2156863000000006E-2"/>
    <n v="18.871457589999999"/>
    <n v="0"/>
    <x v="6"/>
    <n v="3"/>
    <n v="2"/>
    <n v="3"/>
    <x v="0"/>
    <x v="0"/>
    <x v="0"/>
    <b v="1"/>
    <x v="1"/>
    <x v="6"/>
  </r>
  <r>
    <n v="0"/>
    <n v="0"/>
    <n v="0"/>
    <n v="0"/>
    <n v="25"/>
    <n v="1017.966667"/>
    <n v="8.3333330000000001E-3"/>
    <n v="1.7361110999999999E-2"/>
    <n v="0"/>
    <n v="0"/>
    <x v="6"/>
    <n v="3"/>
    <n v="2"/>
    <n v="4"/>
    <x v="0"/>
    <x v="0"/>
    <x v="1"/>
    <b v="0"/>
    <x v="0"/>
    <x v="6"/>
  </r>
  <r>
    <n v="3"/>
    <n v="113.8"/>
    <n v="0"/>
    <n v="0"/>
    <n v="15"/>
    <n v="336.1383333"/>
    <n v="0"/>
    <n v="1.1764706E-2"/>
    <n v="0"/>
    <n v="0"/>
    <x v="7"/>
    <n v="2"/>
    <n v="4"/>
    <n v="9"/>
    <x v="2"/>
    <x v="1"/>
    <x v="0"/>
    <b v="0"/>
    <x v="0"/>
    <x v="7"/>
  </r>
  <r>
    <n v="0"/>
    <n v="0"/>
    <n v="0"/>
    <n v="0"/>
    <n v="39"/>
    <n v="1858.5666670000001"/>
    <n v="0"/>
    <n v="2.5641029999999999E-3"/>
    <n v="0"/>
    <n v="0"/>
    <x v="7"/>
    <n v="2"/>
    <n v="2"/>
    <n v="3"/>
    <x v="1"/>
    <x v="1"/>
    <x v="0"/>
    <b v="0"/>
    <x v="0"/>
    <x v="7"/>
  </r>
  <r>
    <n v="7"/>
    <n v="143.28"/>
    <n v="0"/>
    <n v="0"/>
    <n v="27"/>
    <n v="787.24333330000002"/>
    <n v="5.8823529999999999E-3"/>
    <n v="4.4117647000000003E-2"/>
    <n v="0"/>
    <n v="0"/>
    <x v="8"/>
    <n v="1"/>
    <n v="2"/>
    <n v="3"/>
    <x v="0"/>
    <x v="0"/>
    <x v="1"/>
    <b v="0"/>
    <x v="0"/>
    <x v="8"/>
  </r>
  <r>
    <n v="5"/>
    <n v="141.13999999999999"/>
    <n v="0"/>
    <n v="0"/>
    <n v="12"/>
    <n v="305.24"/>
    <n v="0"/>
    <n v="1.3333332999999999E-2"/>
    <n v="0"/>
    <n v="0"/>
    <x v="4"/>
    <n v="2"/>
    <n v="2"/>
    <n v="9"/>
    <x v="2"/>
    <x v="0"/>
    <x v="0"/>
    <b v="0"/>
    <x v="0"/>
    <x v="4"/>
  </r>
  <r>
    <n v="7"/>
    <n v="135.28333330000001"/>
    <n v="3"/>
    <n v="92.333333330000002"/>
    <n v="31"/>
    <n v="892.72444440000004"/>
    <n v="0"/>
    <n v="3.4680129999999998E-3"/>
    <n v="31.14097898"/>
    <n v="0"/>
    <x v="3"/>
    <n v="3"/>
    <n v="2"/>
    <n v="1"/>
    <x v="4"/>
    <x v="0"/>
    <x v="0"/>
    <b v="0"/>
    <x v="0"/>
    <x v="3"/>
  </r>
  <r>
    <n v="10"/>
    <n v="519"/>
    <n v="0"/>
    <n v="0"/>
    <n v="89"/>
    <n v="2577.960349"/>
    <n v="1.2852234000000001E-2"/>
    <n v="3.7290509999999999E-2"/>
    <n v="0"/>
    <n v="0"/>
    <x v="5"/>
    <n v="3"/>
    <n v="2"/>
    <n v="7"/>
    <x v="0"/>
    <x v="0"/>
    <x v="0"/>
    <b v="0"/>
    <x v="0"/>
    <x v="5"/>
  </r>
  <r>
    <n v="0"/>
    <n v="0"/>
    <n v="2"/>
    <n v="594.1333333"/>
    <n v="39"/>
    <n v="922.4006061"/>
    <n v="0"/>
    <n v="1.7094020000000001E-3"/>
    <n v="154.09553890000001"/>
    <n v="0"/>
    <x v="8"/>
    <n v="3"/>
    <n v="2"/>
    <n v="1"/>
    <x v="1"/>
    <x v="1"/>
    <x v="0"/>
    <b v="1"/>
    <x v="1"/>
    <x v="8"/>
  </r>
  <r>
    <n v="2"/>
    <n v="76.599999999999994"/>
    <n v="0"/>
    <n v="0"/>
    <n v="38"/>
    <n v="3872.7166670000001"/>
    <n v="0"/>
    <n v="2.7027029999999999E-3"/>
    <n v="0"/>
    <n v="0"/>
    <x v="6"/>
    <n v="2"/>
    <n v="2"/>
    <n v="3"/>
    <x v="1"/>
    <x v="1"/>
    <x v="0"/>
    <b v="0"/>
    <x v="0"/>
    <x v="6"/>
  </r>
  <r>
    <n v="2"/>
    <n v="49.4"/>
    <n v="2"/>
    <n v="7"/>
    <n v="4"/>
    <n v="53.2"/>
    <n v="2.8571428999999999E-2"/>
    <n v="4.2857143E-2"/>
    <n v="0"/>
    <n v="0"/>
    <x v="7"/>
    <n v="3"/>
    <n v="2"/>
    <n v="1"/>
    <x v="1"/>
    <x v="0"/>
    <x v="0"/>
    <b v="0"/>
    <x v="0"/>
    <x v="7"/>
  </r>
  <r>
    <n v="0"/>
    <n v="0"/>
    <n v="0"/>
    <n v="0"/>
    <n v="14"/>
    <n v="260.8666667"/>
    <n v="0"/>
    <n v="2.8571428999999999E-2"/>
    <n v="0"/>
    <n v="0"/>
    <x v="4"/>
    <n v="2"/>
    <n v="2"/>
    <n v="1"/>
    <x v="2"/>
    <x v="0"/>
    <x v="0"/>
    <b v="0"/>
    <x v="0"/>
    <x v="4"/>
  </r>
  <r>
    <n v="1"/>
    <n v="29.533333330000001"/>
    <n v="0"/>
    <n v="0"/>
    <n v="22"/>
    <n v="814.70939390000001"/>
    <n v="4.0000000000000001E-3"/>
    <n v="2.1333332999999999E-2"/>
    <n v="14.92784091"/>
    <n v="0"/>
    <x v="7"/>
    <n v="2"/>
    <n v="2"/>
    <n v="1"/>
    <x v="1"/>
    <x v="0"/>
    <x v="0"/>
    <b v="0"/>
    <x v="0"/>
    <x v="7"/>
  </r>
  <r>
    <n v="2"/>
    <n v="35.200000000000003"/>
    <n v="2"/>
    <n v="98.8"/>
    <n v="84"/>
    <n v="8365.6022219999995"/>
    <n v="8.9147289999999997E-3"/>
    <n v="3.7209302E-2"/>
    <n v="0"/>
    <n v="0"/>
    <x v="8"/>
    <n v="2"/>
    <n v="2"/>
    <n v="5"/>
    <x v="0"/>
    <x v="0"/>
    <x v="0"/>
    <b v="0"/>
    <x v="0"/>
    <x v="8"/>
  </r>
  <r>
    <n v="4"/>
    <n v="40.200000000000003"/>
    <n v="1"/>
    <n v="0"/>
    <n v="12"/>
    <n v="2339.2071430000001"/>
    <n v="1.1111111E-2"/>
    <n v="3.6944444E-2"/>
    <n v="0"/>
    <n v="0"/>
    <x v="7"/>
    <n v="1"/>
    <n v="1"/>
    <n v="1"/>
    <x v="1"/>
    <x v="0"/>
    <x v="0"/>
    <b v="0"/>
    <x v="0"/>
    <x v="7"/>
  </r>
  <r>
    <n v="0"/>
    <n v="0"/>
    <n v="0"/>
    <n v="0"/>
    <n v="28"/>
    <n v="2102.75"/>
    <n v="5.8928570999999999E-2"/>
    <n v="7.8333333000000005E-2"/>
    <n v="0"/>
    <n v="0"/>
    <x v="5"/>
    <n v="3"/>
    <n v="2"/>
    <n v="3"/>
    <x v="12"/>
    <x v="0"/>
    <x v="0"/>
    <b v="0"/>
    <x v="0"/>
    <x v="5"/>
  </r>
  <r>
    <n v="1"/>
    <n v="24.2"/>
    <n v="0"/>
    <n v="0"/>
    <n v="18"/>
    <n v="1014.2"/>
    <n v="0"/>
    <n v="0.02"/>
    <n v="22.977285599999998"/>
    <n v="0"/>
    <x v="7"/>
    <n v="2"/>
    <n v="2"/>
    <n v="2"/>
    <x v="12"/>
    <x v="0"/>
    <x v="0"/>
    <b v="1"/>
    <x v="1"/>
    <x v="7"/>
  </r>
  <r>
    <n v="1"/>
    <n v="216.6"/>
    <n v="0"/>
    <n v="0"/>
    <n v="34"/>
    <n v="1463.8"/>
    <n v="6.0606059999999996E-3"/>
    <n v="7.5757580000000001E-3"/>
    <n v="0"/>
    <n v="0"/>
    <x v="7"/>
    <n v="1"/>
    <n v="1"/>
    <n v="8"/>
    <x v="1"/>
    <x v="0"/>
    <x v="0"/>
    <b v="0"/>
    <x v="0"/>
    <x v="7"/>
  </r>
  <r>
    <n v="0"/>
    <n v="0"/>
    <n v="0"/>
    <n v="0"/>
    <n v="53"/>
    <n v="1121.4333329999999"/>
    <n v="7.843137E-3"/>
    <n v="1.9607843E-2"/>
    <n v="24.57349606"/>
    <n v="0"/>
    <x v="5"/>
    <n v="2"/>
    <n v="4"/>
    <n v="9"/>
    <x v="0"/>
    <x v="0"/>
    <x v="0"/>
    <b v="1"/>
    <x v="1"/>
    <x v="5"/>
  </r>
  <r>
    <n v="4"/>
    <n v="98.6"/>
    <n v="0"/>
    <n v="0"/>
    <n v="10"/>
    <n v="63.6"/>
    <n v="9.0909090999999997E-2"/>
    <n v="9.0909090999999997E-2"/>
    <n v="0"/>
    <n v="0"/>
    <x v="8"/>
    <n v="1"/>
    <n v="1"/>
    <n v="4"/>
    <x v="2"/>
    <x v="0"/>
    <x v="0"/>
    <b v="0"/>
    <x v="0"/>
    <x v="8"/>
  </r>
  <r>
    <n v="3"/>
    <n v="79.400000000000006"/>
    <n v="0"/>
    <n v="0"/>
    <n v="11"/>
    <n v="394"/>
    <n v="0"/>
    <n v="5.5555559999999997E-3"/>
    <n v="0"/>
    <n v="0"/>
    <x v="6"/>
    <n v="3"/>
    <n v="2"/>
    <n v="3"/>
    <x v="0"/>
    <x v="0"/>
    <x v="1"/>
    <b v="0"/>
    <x v="0"/>
    <x v="6"/>
  </r>
  <r>
    <n v="9"/>
    <n v="122.5171429"/>
    <n v="0"/>
    <n v="0"/>
    <n v="167"/>
    <n v="3890.8659240000002"/>
    <n v="2.3391810000000001E-3"/>
    <n v="9.6539980000000004E-3"/>
    <n v="0"/>
    <n v="0"/>
    <x v="5"/>
    <n v="2"/>
    <n v="2"/>
    <n v="1"/>
    <x v="1"/>
    <x v="0"/>
    <x v="0"/>
    <b v="0"/>
    <x v="0"/>
    <x v="5"/>
  </r>
  <r>
    <n v="4"/>
    <n v="107.8"/>
    <n v="3"/>
    <n v="1236.2"/>
    <n v="27"/>
    <n v="1483.4571430000001"/>
    <n v="2.2222222E-2"/>
    <n v="3.6111111000000001E-2"/>
    <n v="29.714960139999999"/>
    <n v="0"/>
    <x v="7"/>
    <n v="2"/>
    <n v="2"/>
    <n v="9"/>
    <x v="1"/>
    <x v="0"/>
    <x v="0"/>
    <b v="0"/>
    <x v="0"/>
    <x v="7"/>
  </r>
  <r>
    <n v="0"/>
    <n v="0"/>
    <n v="0"/>
    <n v="0"/>
    <n v="1"/>
    <n v="0"/>
    <n v="0.2"/>
    <n v="0.2"/>
    <n v="0"/>
    <n v="0"/>
    <x v="4"/>
    <n v="3"/>
    <n v="2"/>
    <n v="1"/>
    <x v="3"/>
    <x v="0"/>
    <x v="0"/>
    <b v="0"/>
    <x v="0"/>
    <x v="4"/>
  </r>
  <r>
    <n v="5"/>
    <n v="69.8"/>
    <n v="0"/>
    <n v="0"/>
    <n v="87"/>
    <n v="1764.1800470000001"/>
    <n v="7.0075759999999997E-3"/>
    <n v="3.2261102999999999E-2"/>
    <n v="0"/>
    <n v="0"/>
    <x v="4"/>
    <n v="2"/>
    <n v="6"/>
    <n v="1"/>
    <x v="0"/>
    <x v="0"/>
    <x v="0"/>
    <b v="0"/>
    <x v="0"/>
    <x v="4"/>
  </r>
  <r>
    <n v="0"/>
    <n v="0"/>
    <n v="5"/>
    <n v="194.4"/>
    <n v="8"/>
    <n v="197.9"/>
    <n v="3.6363635999999998E-2"/>
    <n v="5.4545455E-2"/>
    <n v="0"/>
    <n v="0"/>
    <x v="6"/>
    <n v="1"/>
    <n v="1"/>
    <n v="3"/>
    <x v="3"/>
    <x v="0"/>
    <x v="0"/>
    <b v="1"/>
    <x v="1"/>
    <x v="6"/>
  </r>
  <r>
    <n v="0"/>
    <n v="0"/>
    <n v="0"/>
    <n v="0"/>
    <n v="20"/>
    <n v="676.6"/>
    <n v="8.4210529999999995E-3"/>
    <n v="2.6315788999999999E-2"/>
    <n v="0"/>
    <n v="0"/>
    <x v="8"/>
    <n v="3"/>
    <n v="2"/>
    <n v="1"/>
    <x v="0"/>
    <x v="0"/>
    <x v="0"/>
    <b v="0"/>
    <x v="0"/>
    <x v="8"/>
  </r>
  <r>
    <n v="0"/>
    <n v="0"/>
    <n v="0"/>
    <n v="0"/>
    <n v="18"/>
    <n v="860.5603175"/>
    <n v="0"/>
    <n v="9.7058820000000007E-3"/>
    <n v="0"/>
    <n v="0"/>
    <x v="3"/>
    <n v="3"/>
    <n v="2"/>
    <n v="6"/>
    <x v="0"/>
    <x v="0"/>
    <x v="0"/>
    <b v="0"/>
    <x v="0"/>
    <x v="3"/>
  </r>
  <r>
    <n v="6"/>
    <n v="202.1"/>
    <n v="0"/>
    <n v="0"/>
    <n v="47"/>
    <n v="3633.9533329999999"/>
    <n v="1.30719E-3"/>
    <n v="1.7287581999999999E-2"/>
    <n v="16.148872730000001"/>
    <n v="0"/>
    <x v="3"/>
    <n v="4"/>
    <n v="2"/>
    <n v="8"/>
    <x v="0"/>
    <x v="0"/>
    <x v="0"/>
    <b v="0"/>
    <x v="0"/>
    <x v="3"/>
  </r>
  <r>
    <n v="5"/>
    <n v="85.166666669999998"/>
    <n v="4"/>
    <n v="365.96666670000002"/>
    <n v="31"/>
    <n v="538.72"/>
    <n v="1.4035087999999999E-2"/>
    <n v="2.9699248000000001E-2"/>
    <n v="0"/>
    <n v="0"/>
    <x v="3"/>
    <n v="4"/>
    <n v="1"/>
    <n v="3"/>
    <x v="0"/>
    <x v="0"/>
    <x v="0"/>
    <b v="0"/>
    <x v="0"/>
    <x v="3"/>
  </r>
  <r>
    <n v="2"/>
    <n v="27.2"/>
    <n v="0"/>
    <n v="0"/>
    <n v="47"/>
    <n v="1299.833333"/>
    <n v="8.3333330000000001E-3"/>
    <n v="3.2638888999999997E-2"/>
    <n v="0"/>
    <n v="0"/>
    <x v="3"/>
    <n v="2"/>
    <n v="2"/>
    <n v="3"/>
    <x v="0"/>
    <x v="0"/>
    <x v="0"/>
    <b v="0"/>
    <x v="0"/>
    <x v="3"/>
  </r>
  <r>
    <n v="1"/>
    <n v="92.6"/>
    <n v="0"/>
    <n v="0"/>
    <n v="30"/>
    <n v="1126.3928209999999"/>
    <n v="0"/>
    <n v="6.6666670000000003E-3"/>
    <n v="67.183783649999995"/>
    <n v="0"/>
    <x v="7"/>
    <n v="2"/>
    <n v="2"/>
    <n v="1"/>
    <x v="5"/>
    <x v="0"/>
    <x v="0"/>
    <b v="1"/>
    <x v="1"/>
    <x v="7"/>
  </r>
  <r>
    <n v="4"/>
    <n v="136.5"/>
    <n v="0"/>
    <n v="0"/>
    <n v="130"/>
    <n v="3507.3651519999999"/>
    <n v="2.2807017999999998E-2"/>
    <n v="4.2471564000000003E-2"/>
    <n v="0"/>
    <n v="0"/>
    <x v="8"/>
    <n v="2"/>
    <n v="4"/>
    <n v="2"/>
    <x v="0"/>
    <x v="0"/>
    <x v="0"/>
    <b v="0"/>
    <x v="0"/>
    <x v="8"/>
  </r>
  <r>
    <n v="3"/>
    <n v="55.05"/>
    <n v="0"/>
    <n v="0"/>
    <n v="18"/>
    <n v="4916.5833329999996"/>
    <n v="1.3636364E-2"/>
    <n v="1.8636363999999999E-2"/>
    <n v="20.089023910000002"/>
    <n v="0"/>
    <x v="7"/>
    <n v="2"/>
    <n v="6"/>
    <n v="5"/>
    <x v="0"/>
    <x v="0"/>
    <x v="0"/>
    <b v="1"/>
    <x v="1"/>
    <x v="7"/>
  </r>
  <r>
    <n v="1"/>
    <n v="16.2"/>
    <n v="1"/>
    <n v="8.1"/>
    <n v="17"/>
    <n v="1180.366667"/>
    <n v="1.0526316000000001E-2"/>
    <n v="5.2631578999999998E-2"/>
    <n v="0"/>
    <n v="0"/>
    <x v="6"/>
    <n v="2"/>
    <n v="2"/>
    <n v="3"/>
    <x v="3"/>
    <x v="0"/>
    <x v="0"/>
    <b v="0"/>
    <x v="0"/>
    <x v="6"/>
  </r>
  <r>
    <n v="0"/>
    <n v="0"/>
    <n v="0"/>
    <n v="0"/>
    <n v="1"/>
    <n v="0"/>
    <n v="0.2"/>
    <n v="0.2"/>
    <n v="0"/>
    <n v="0"/>
    <x v="6"/>
    <n v="3"/>
    <n v="2"/>
    <n v="2"/>
    <x v="2"/>
    <x v="0"/>
    <x v="0"/>
    <b v="0"/>
    <x v="0"/>
    <x v="6"/>
  </r>
  <r>
    <n v="4"/>
    <n v="21.1"/>
    <n v="2"/>
    <n v="341.6"/>
    <n v="92"/>
    <n v="2668.712121"/>
    <n v="1.8556202000000001E-2"/>
    <n v="4.7858483E-2"/>
    <n v="0"/>
    <n v="0"/>
    <x v="6"/>
    <n v="2"/>
    <n v="2"/>
    <n v="1"/>
    <x v="2"/>
    <x v="0"/>
    <x v="1"/>
    <b v="0"/>
    <x v="0"/>
    <x v="6"/>
  </r>
  <r>
    <n v="12"/>
    <n v="430.15701749999999"/>
    <n v="14"/>
    <n v="622.4"/>
    <n v="85"/>
    <n v="3684.855282"/>
    <n v="9.3457900000000005E-4"/>
    <n v="9.9597439999999995E-3"/>
    <n v="34.459435489999997"/>
    <n v="0"/>
    <x v="7"/>
    <n v="3"/>
    <n v="2"/>
    <n v="1"/>
    <x v="1"/>
    <x v="0"/>
    <x v="1"/>
    <b v="0"/>
    <x v="0"/>
    <x v="7"/>
  </r>
  <r>
    <n v="0"/>
    <n v="0"/>
    <n v="0"/>
    <n v="0"/>
    <n v="1"/>
    <n v="0"/>
    <n v="0.2"/>
    <n v="0.2"/>
    <n v="0"/>
    <n v="0"/>
    <x v="5"/>
    <n v="1"/>
    <n v="1"/>
    <n v="1"/>
    <x v="1"/>
    <x v="0"/>
    <x v="0"/>
    <b v="0"/>
    <x v="0"/>
    <x v="5"/>
  </r>
  <r>
    <n v="1"/>
    <n v="71.599999999999994"/>
    <n v="0"/>
    <n v="0"/>
    <n v="28"/>
    <n v="559.8666667"/>
    <n v="3.4482760000000001E-3"/>
    <n v="1.3793102999999999E-2"/>
    <n v="0"/>
    <n v="0"/>
    <x v="7"/>
    <n v="2"/>
    <n v="2"/>
    <n v="1"/>
    <x v="0"/>
    <x v="0"/>
    <x v="1"/>
    <b v="0"/>
    <x v="0"/>
    <x v="7"/>
  </r>
  <r>
    <n v="5"/>
    <n v="53.3"/>
    <n v="0"/>
    <n v="0"/>
    <n v="4"/>
    <n v="102.2"/>
    <n v="0"/>
    <n v="2.5000000000000001E-2"/>
    <n v="31.443631360000001"/>
    <n v="0"/>
    <x v="3"/>
    <n v="2"/>
    <n v="2"/>
    <n v="6"/>
    <x v="1"/>
    <x v="0"/>
    <x v="0"/>
    <b v="1"/>
    <x v="1"/>
    <x v="3"/>
  </r>
  <r>
    <n v="1"/>
    <n v="7"/>
    <n v="0"/>
    <n v="0"/>
    <n v="11"/>
    <n v="98.1"/>
    <n v="3.5555556000000002E-2"/>
    <n v="5.8412697999999999E-2"/>
    <n v="0"/>
    <n v="0"/>
    <x v="4"/>
    <n v="1"/>
    <n v="1"/>
    <n v="1"/>
    <x v="19"/>
    <x v="0"/>
    <x v="0"/>
    <b v="0"/>
    <x v="0"/>
    <x v="4"/>
  </r>
  <r>
    <n v="1"/>
    <n v="175.48"/>
    <n v="0"/>
    <n v="0"/>
    <n v="98"/>
    <n v="12449.9"/>
    <n v="2.2916669999999998E-3"/>
    <n v="3.1102504E-2"/>
    <n v="0"/>
    <n v="0"/>
    <x v="4"/>
    <n v="2"/>
    <n v="2"/>
    <n v="1"/>
    <x v="4"/>
    <x v="0"/>
    <x v="0"/>
    <b v="0"/>
    <x v="0"/>
    <x v="4"/>
  </r>
  <r>
    <n v="4"/>
    <n v="96.4"/>
    <n v="2"/>
    <n v="53.4"/>
    <n v="9"/>
    <n v="338.34"/>
    <n v="0"/>
    <n v="1.3333332999999999E-2"/>
    <n v="0"/>
    <n v="0"/>
    <x v="3"/>
    <n v="1"/>
    <n v="1"/>
    <n v="3"/>
    <x v="4"/>
    <x v="1"/>
    <x v="1"/>
    <b v="0"/>
    <x v="0"/>
    <x v="3"/>
  </r>
  <r>
    <n v="8"/>
    <n v="287.7"/>
    <n v="0"/>
    <n v="0"/>
    <n v="20"/>
    <n v="531.55999999999995"/>
    <n v="0"/>
    <n v="1.2121211999999999E-2"/>
    <n v="0"/>
    <n v="0"/>
    <x v="3"/>
    <n v="2"/>
    <n v="2"/>
    <n v="9"/>
    <x v="19"/>
    <x v="1"/>
    <x v="0"/>
    <b v="0"/>
    <x v="0"/>
    <x v="3"/>
  </r>
  <r>
    <n v="12"/>
    <n v="150.1333333"/>
    <n v="0"/>
    <n v="0"/>
    <n v="17"/>
    <n v="231"/>
    <n v="1.6E-2"/>
    <n v="3.9333332999999998E-2"/>
    <n v="0"/>
    <n v="0"/>
    <x v="8"/>
    <n v="3"/>
    <n v="2"/>
    <n v="3"/>
    <x v="2"/>
    <x v="0"/>
    <x v="0"/>
    <b v="0"/>
    <x v="0"/>
    <x v="8"/>
  </r>
  <r>
    <n v="2"/>
    <n v="70.599999999999994"/>
    <n v="0"/>
    <n v="0"/>
    <n v="23"/>
    <n v="2244.416667"/>
    <n v="0"/>
    <n v="9.0909089999999994E-3"/>
    <n v="0"/>
    <n v="0"/>
    <x v="6"/>
    <n v="2"/>
    <n v="2"/>
    <n v="3"/>
    <x v="2"/>
    <x v="0"/>
    <x v="0"/>
    <b v="0"/>
    <x v="0"/>
    <x v="6"/>
  </r>
  <r>
    <n v="3"/>
    <n v="42.2"/>
    <n v="0"/>
    <n v="0"/>
    <n v="18"/>
    <n v="721.8"/>
    <n v="0.01"/>
    <n v="0.02"/>
    <n v="0"/>
    <n v="0"/>
    <x v="3"/>
    <n v="3"/>
    <n v="2"/>
    <n v="1"/>
    <x v="0"/>
    <x v="0"/>
    <x v="0"/>
    <b v="1"/>
    <x v="1"/>
    <x v="3"/>
  </r>
  <r>
    <n v="0"/>
    <n v="0"/>
    <n v="0"/>
    <n v="0"/>
    <n v="9"/>
    <n v="372.6"/>
    <n v="0"/>
    <n v="2.2222222E-2"/>
    <n v="55.899789069999997"/>
    <n v="0"/>
    <x v="5"/>
    <n v="2"/>
    <n v="2"/>
    <n v="1"/>
    <x v="3"/>
    <x v="0"/>
    <x v="0"/>
    <b v="1"/>
    <x v="1"/>
    <x v="5"/>
  </r>
  <r>
    <n v="2"/>
    <n v="83.4"/>
    <n v="2"/>
    <n v="385.8"/>
    <n v="41"/>
    <n v="1194.988132"/>
    <n v="0"/>
    <n v="1.8043478000000002E-2"/>
    <n v="10.259509570000001"/>
    <n v="0"/>
    <x v="3"/>
    <n v="1"/>
    <n v="1"/>
    <n v="3"/>
    <x v="1"/>
    <x v="0"/>
    <x v="0"/>
    <b v="0"/>
    <x v="0"/>
    <x v="3"/>
  </r>
  <r>
    <n v="13"/>
    <n v="140.55000000000001"/>
    <n v="1"/>
    <n v="24.7"/>
    <n v="149"/>
    <n v="8147.1115650000002"/>
    <n v="1.1111111E-2"/>
    <n v="5.0691712E-2"/>
    <n v="0"/>
    <n v="0"/>
    <x v="7"/>
    <n v="2"/>
    <n v="2"/>
    <n v="3"/>
    <x v="1"/>
    <x v="0"/>
    <x v="0"/>
    <b v="0"/>
    <x v="0"/>
    <x v="7"/>
  </r>
  <r>
    <n v="9"/>
    <n v="449.81666669999998"/>
    <n v="0"/>
    <n v="0"/>
    <n v="17"/>
    <n v="200.95"/>
    <n v="0"/>
    <n v="2.4603175000000001E-2"/>
    <n v="0"/>
    <n v="0"/>
    <x v="8"/>
    <n v="2"/>
    <n v="2"/>
    <n v="1"/>
    <x v="1"/>
    <x v="0"/>
    <x v="0"/>
    <b v="0"/>
    <x v="0"/>
    <x v="8"/>
  </r>
  <r>
    <n v="7"/>
    <n v="123.4333333"/>
    <n v="0"/>
    <n v="0"/>
    <n v="7"/>
    <n v="132.8833333"/>
    <n v="0"/>
    <n v="6.0606059999999996E-3"/>
    <n v="0"/>
    <n v="0"/>
    <x v="3"/>
    <n v="1"/>
    <n v="1"/>
    <n v="3"/>
    <x v="1"/>
    <x v="1"/>
    <x v="0"/>
    <b v="0"/>
    <x v="0"/>
    <x v="3"/>
  </r>
  <r>
    <n v="3"/>
    <n v="67.400000000000006"/>
    <n v="0"/>
    <n v="0"/>
    <n v="4"/>
    <n v="51.3"/>
    <n v="0"/>
    <n v="2.8571428999999999E-2"/>
    <n v="0"/>
    <n v="0"/>
    <x v="3"/>
    <n v="2"/>
    <n v="2"/>
    <n v="1"/>
    <x v="1"/>
    <x v="1"/>
    <x v="1"/>
    <b v="0"/>
    <x v="0"/>
    <x v="3"/>
  </r>
  <r>
    <n v="0"/>
    <n v="0"/>
    <n v="0"/>
    <n v="0"/>
    <n v="32"/>
    <n v="707.7"/>
    <n v="2.5000000000000001E-2"/>
    <n v="8.4375000000000006E-2"/>
    <n v="0"/>
    <n v="0"/>
    <x v="4"/>
    <n v="2"/>
    <n v="2"/>
    <n v="6"/>
    <x v="12"/>
    <x v="0"/>
    <x v="0"/>
    <b v="0"/>
    <x v="0"/>
    <x v="4"/>
  </r>
  <r>
    <n v="1"/>
    <n v="78.599999999999994"/>
    <n v="0"/>
    <n v="0"/>
    <n v="5"/>
    <n v="744.8"/>
    <n v="0"/>
    <n v="0"/>
    <n v="0"/>
    <n v="0"/>
    <x v="8"/>
    <n v="2"/>
    <n v="2"/>
    <n v="1"/>
    <x v="3"/>
    <x v="1"/>
    <x v="0"/>
    <b v="0"/>
    <x v="0"/>
    <x v="8"/>
  </r>
  <r>
    <n v="6"/>
    <n v="52.7"/>
    <n v="0"/>
    <n v="0"/>
    <n v="88"/>
    <n v="1568.5333330000001"/>
    <n v="0"/>
    <n v="5.1282050000000003E-3"/>
    <n v="0"/>
    <n v="0"/>
    <x v="4"/>
    <n v="2"/>
    <n v="5"/>
    <n v="1"/>
    <x v="1"/>
    <x v="0"/>
    <x v="1"/>
    <b v="0"/>
    <x v="0"/>
    <x v="4"/>
  </r>
  <r>
    <n v="7"/>
    <n v="76.150000000000006"/>
    <n v="0"/>
    <n v="0"/>
    <n v="67"/>
    <n v="1553.6966669999999"/>
    <n v="8.5714290000000002E-3"/>
    <n v="1.9047618999999998E-2"/>
    <n v="0.68291228999999998"/>
    <n v="0"/>
    <x v="4"/>
    <n v="2"/>
    <n v="2"/>
    <n v="2"/>
    <x v="12"/>
    <x v="0"/>
    <x v="0"/>
    <b v="0"/>
    <x v="0"/>
    <x v="4"/>
  </r>
  <r>
    <n v="10"/>
    <n v="81.366666670000001"/>
    <n v="0"/>
    <n v="0"/>
    <n v="7"/>
    <n v="35.166666669999998"/>
    <n v="0"/>
    <n v="6.0606059999999996E-3"/>
    <n v="0"/>
    <n v="0"/>
    <x v="7"/>
    <n v="2"/>
    <n v="7"/>
    <n v="8"/>
    <x v="2"/>
    <x v="0"/>
    <x v="0"/>
    <b v="0"/>
    <x v="0"/>
    <x v="7"/>
  </r>
  <r>
    <n v="3"/>
    <n v="61.65"/>
    <n v="7"/>
    <n v="380.95714290000001"/>
    <n v="102"/>
    <n v="3025.2903249999999"/>
    <n v="1.4102564E-2"/>
    <n v="1.9800051999999999E-2"/>
    <n v="11.431808350000001"/>
    <n v="0"/>
    <x v="8"/>
    <n v="3"/>
    <n v="2"/>
    <n v="1"/>
    <x v="1"/>
    <x v="0"/>
    <x v="0"/>
    <b v="0"/>
    <x v="0"/>
    <x v="8"/>
  </r>
  <r>
    <n v="8"/>
    <n v="187.7"/>
    <n v="0"/>
    <n v="0"/>
    <n v="21"/>
    <n v="881.35"/>
    <n v="0"/>
    <n v="8.6419749999999997E-3"/>
    <n v="23.42271616"/>
    <n v="0"/>
    <x v="5"/>
    <n v="2"/>
    <n v="4"/>
    <n v="1"/>
    <x v="1"/>
    <x v="0"/>
    <x v="0"/>
    <b v="0"/>
    <x v="0"/>
    <x v="5"/>
  </r>
  <r>
    <n v="10"/>
    <n v="579.1333333"/>
    <n v="0"/>
    <n v="0"/>
    <n v="22"/>
    <n v="539.83571429999995"/>
    <n v="0"/>
    <n v="4.7619050000000003E-3"/>
    <n v="25.533003900000001"/>
    <n v="0"/>
    <x v="3"/>
    <n v="2"/>
    <n v="2"/>
    <n v="3"/>
    <x v="1"/>
    <x v="1"/>
    <x v="0"/>
    <b v="0"/>
    <x v="0"/>
    <x v="3"/>
  </r>
  <r>
    <n v="1"/>
    <n v="146"/>
    <n v="0"/>
    <n v="0"/>
    <n v="7"/>
    <n v="221.4"/>
    <n v="2.5000000000000001E-2"/>
    <n v="2.2499999999999999E-2"/>
    <n v="0"/>
    <n v="0"/>
    <x v="7"/>
    <n v="1"/>
    <n v="1"/>
    <n v="4"/>
    <x v="2"/>
    <x v="0"/>
    <x v="0"/>
    <b v="0"/>
    <x v="0"/>
    <x v="7"/>
  </r>
  <r>
    <n v="0"/>
    <n v="0"/>
    <n v="0"/>
    <n v="0"/>
    <n v="5"/>
    <n v="280.2"/>
    <n v="0"/>
    <n v="3.3333333E-2"/>
    <n v="19.506057070000001"/>
    <n v="0"/>
    <x v="6"/>
    <n v="1"/>
    <n v="1"/>
    <n v="4"/>
    <x v="1"/>
    <x v="1"/>
    <x v="0"/>
    <b v="1"/>
    <x v="1"/>
    <x v="6"/>
  </r>
  <r>
    <n v="0"/>
    <n v="0"/>
    <n v="0"/>
    <n v="0"/>
    <n v="8"/>
    <n v="32.200000000000003"/>
    <n v="0.125"/>
    <n v="0.15"/>
    <n v="0"/>
    <n v="0"/>
    <x v="4"/>
    <n v="1"/>
    <n v="1"/>
    <n v="1"/>
    <x v="2"/>
    <x v="0"/>
    <x v="0"/>
    <b v="0"/>
    <x v="0"/>
    <x v="4"/>
  </r>
  <r>
    <n v="4"/>
    <n v="20.06666667"/>
    <n v="1"/>
    <n v="189.4"/>
    <n v="10"/>
    <n v="297.16666670000001"/>
    <n v="0"/>
    <n v="2.8571428999999999E-2"/>
    <n v="0"/>
    <n v="0"/>
    <x v="7"/>
    <n v="2"/>
    <n v="2"/>
    <n v="1"/>
    <x v="3"/>
    <x v="0"/>
    <x v="0"/>
    <b v="0"/>
    <x v="0"/>
    <x v="7"/>
  </r>
  <r>
    <n v="5"/>
    <n v="79.7"/>
    <n v="0"/>
    <n v="0"/>
    <n v="27"/>
    <n v="1051.55"/>
    <n v="8.6206900000000003E-3"/>
    <n v="1.6896551999999999E-2"/>
    <n v="9.1286075110000002"/>
    <n v="0"/>
    <x v="3"/>
    <n v="2"/>
    <n v="5"/>
    <n v="1"/>
    <x v="12"/>
    <x v="0"/>
    <x v="0"/>
    <b v="0"/>
    <x v="0"/>
    <x v="3"/>
  </r>
  <r>
    <n v="8"/>
    <n v="161.66857139999999"/>
    <n v="0"/>
    <n v="0"/>
    <n v="518"/>
    <n v="11976.72135"/>
    <n v="3.8300000000000003E-5"/>
    <n v="3.8372609999999998E-3"/>
    <n v="0"/>
    <n v="0"/>
    <x v="3"/>
    <n v="4"/>
    <n v="2"/>
    <n v="9"/>
    <x v="1"/>
    <x v="0"/>
    <x v="0"/>
    <b v="0"/>
    <x v="0"/>
    <x v="3"/>
  </r>
  <r>
    <n v="3"/>
    <n v="267.5"/>
    <n v="0"/>
    <n v="0"/>
    <n v="4"/>
    <n v="8"/>
    <n v="8.5714286000000001E-2"/>
    <n v="8.5714286000000001E-2"/>
    <n v="0"/>
    <n v="0"/>
    <x v="8"/>
    <n v="4"/>
    <n v="6"/>
    <n v="4"/>
    <x v="12"/>
    <x v="0"/>
    <x v="0"/>
    <b v="0"/>
    <x v="0"/>
    <x v="8"/>
  </r>
  <r>
    <n v="3"/>
    <n v="285.2"/>
    <n v="0"/>
    <n v="0"/>
    <n v="23"/>
    <n v="619.48"/>
    <n v="7.6923080000000001E-3"/>
    <n v="3.4615384999999999E-2"/>
    <n v="8.3427558869999991"/>
    <n v="0"/>
    <x v="5"/>
    <n v="2"/>
    <n v="4"/>
    <n v="2"/>
    <x v="3"/>
    <x v="0"/>
    <x v="0"/>
    <b v="0"/>
    <x v="0"/>
    <x v="5"/>
  </r>
  <r>
    <n v="1"/>
    <n v="28.2"/>
    <n v="0"/>
    <n v="0"/>
    <n v="18"/>
    <n v="536.08571429999995"/>
    <n v="0"/>
    <n v="1.1111111E-2"/>
    <n v="75.629949479999993"/>
    <n v="0"/>
    <x v="6"/>
    <n v="2"/>
    <n v="2"/>
    <n v="4"/>
    <x v="3"/>
    <x v="1"/>
    <x v="0"/>
    <b v="1"/>
    <x v="1"/>
    <x v="6"/>
  </r>
  <r>
    <n v="13"/>
    <n v="246.53333330000001"/>
    <n v="0"/>
    <n v="0"/>
    <n v="26"/>
    <n v="892"/>
    <n v="0"/>
    <n v="1.127451E-2"/>
    <n v="0"/>
    <n v="0"/>
    <x v="8"/>
    <n v="2"/>
    <n v="6"/>
    <n v="1"/>
    <x v="2"/>
    <x v="0"/>
    <x v="0"/>
    <b v="0"/>
    <x v="0"/>
    <x v="8"/>
  </r>
  <r>
    <n v="5"/>
    <n v="113.7"/>
    <n v="0"/>
    <n v="0"/>
    <n v="6"/>
    <n v="181.2666667"/>
    <n v="1.8181817999999999E-2"/>
    <n v="1.8181817999999999E-2"/>
    <n v="0"/>
    <n v="0"/>
    <x v="7"/>
    <n v="1"/>
    <n v="1"/>
    <n v="8"/>
    <x v="2"/>
    <x v="0"/>
    <x v="0"/>
    <b v="0"/>
    <x v="0"/>
    <x v="7"/>
  </r>
  <r>
    <n v="10"/>
    <n v="215.244507"/>
    <n v="2"/>
    <n v="245.17142860000001"/>
    <n v="101"/>
    <n v="3558.5769420000001"/>
    <n v="8.6363640000000005E-3"/>
    <n v="1.2040588E-2"/>
    <n v="30.872272169999999"/>
    <n v="0"/>
    <x v="8"/>
    <n v="3"/>
    <n v="2"/>
    <n v="1"/>
    <x v="1"/>
    <x v="0"/>
    <x v="1"/>
    <b v="1"/>
    <x v="1"/>
    <x v="8"/>
  </r>
  <r>
    <n v="2"/>
    <n v="29.866666670000001"/>
    <n v="2"/>
    <n v="99.6"/>
    <n v="13"/>
    <n v="534.48333330000003"/>
    <n v="0"/>
    <n v="4.1666669999999998E-3"/>
    <n v="0"/>
    <n v="0"/>
    <x v="3"/>
    <n v="1"/>
    <n v="1"/>
    <n v="2"/>
    <x v="1"/>
    <x v="1"/>
    <x v="0"/>
    <b v="0"/>
    <x v="0"/>
    <x v="3"/>
  </r>
  <r>
    <n v="0"/>
    <n v="0"/>
    <n v="0"/>
    <n v="0"/>
    <n v="2"/>
    <n v="0"/>
    <n v="0.2"/>
    <n v="0.2"/>
    <n v="0"/>
    <n v="0"/>
    <x v="3"/>
    <n v="3"/>
    <n v="2"/>
    <n v="1"/>
    <x v="0"/>
    <x v="0"/>
    <x v="1"/>
    <b v="0"/>
    <x v="0"/>
    <x v="3"/>
  </r>
  <r>
    <n v="0"/>
    <n v="0"/>
    <n v="0"/>
    <n v="0"/>
    <n v="55"/>
    <n v="872.59166670000002"/>
    <n v="0"/>
    <n v="1.212121E-3"/>
    <n v="0"/>
    <n v="0"/>
    <x v="6"/>
    <n v="2"/>
    <n v="4"/>
    <n v="1"/>
    <x v="3"/>
    <x v="1"/>
    <x v="1"/>
    <b v="0"/>
    <x v="0"/>
    <x v="6"/>
  </r>
  <r>
    <n v="4"/>
    <n v="53.4"/>
    <n v="2"/>
    <n v="113.8"/>
    <n v="256"/>
    <n v="13453.251029999999"/>
    <n v="0"/>
    <n v="3.2409639999999998E-3"/>
    <n v="0"/>
    <n v="0"/>
    <x v="7"/>
    <n v="2"/>
    <n v="2"/>
    <n v="1"/>
    <x v="1"/>
    <x v="0"/>
    <x v="0"/>
    <b v="0"/>
    <x v="0"/>
    <x v="7"/>
  </r>
  <r>
    <n v="2"/>
    <n v="128.80000000000001"/>
    <n v="2"/>
    <n v="49.3"/>
    <n v="13"/>
    <n v="700.55"/>
    <n v="0"/>
    <n v="5.8823529999999999E-3"/>
    <n v="0"/>
    <n v="0"/>
    <x v="5"/>
    <n v="2"/>
    <n v="2"/>
    <n v="6"/>
    <x v="1"/>
    <x v="1"/>
    <x v="0"/>
    <b v="0"/>
    <x v="0"/>
    <x v="5"/>
  </r>
  <r>
    <n v="3"/>
    <n v="213"/>
    <n v="0"/>
    <n v="0"/>
    <n v="2"/>
    <n v="338"/>
    <n v="0"/>
    <n v="0"/>
    <n v="112.4141272"/>
    <n v="0"/>
    <x v="3"/>
    <n v="1"/>
    <n v="1"/>
    <n v="1"/>
    <x v="4"/>
    <x v="0"/>
    <x v="0"/>
    <b v="1"/>
    <x v="1"/>
    <x v="3"/>
  </r>
  <r>
    <n v="1"/>
    <n v="82.6"/>
    <n v="0"/>
    <n v="0"/>
    <n v="25"/>
    <n v="243.46666669999999"/>
    <n v="1.6E-2"/>
    <n v="2.4E-2"/>
    <n v="0"/>
    <n v="0"/>
    <x v="6"/>
    <n v="2"/>
    <n v="2"/>
    <n v="2"/>
    <x v="1"/>
    <x v="1"/>
    <x v="0"/>
    <b v="0"/>
    <x v="0"/>
    <x v="6"/>
  </r>
  <r>
    <n v="1"/>
    <n v="0"/>
    <n v="0"/>
    <n v="0"/>
    <n v="1"/>
    <n v="74.599999999999994"/>
    <n v="0.1"/>
    <n v="0.1"/>
    <n v="0"/>
    <n v="0"/>
    <x v="3"/>
    <n v="3"/>
    <n v="2"/>
    <n v="1"/>
    <x v="3"/>
    <x v="0"/>
    <x v="0"/>
    <b v="0"/>
    <x v="0"/>
    <x v="3"/>
  </r>
  <r>
    <n v="14"/>
    <n v="337.58"/>
    <n v="0"/>
    <n v="0"/>
    <n v="29"/>
    <n v="443.5"/>
    <n v="0"/>
    <n v="2.7027026999999999E-2"/>
    <n v="0"/>
    <n v="0"/>
    <x v="3"/>
    <n v="2"/>
    <n v="2"/>
    <n v="1"/>
    <x v="2"/>
    <x v="0"/>
    <x v="0"/>
    <b v="0"/>
    <x v="0"/>
    <x v="3"/>
  </r>
  <r>
    <n v="5"/>
    <n v="69.900000000000006"/>
    <n v="0"/>
    <n v="0"/>
    <n v="62"/>
    <n v="1846.666667"/>
    <n v="6.0606059999999996E-3"/>
    <n v="1.8939393999999998E-2"/>
    <n v="0"/>
    <n v="0"/>
    <x v="6"/>
    <n v="2"/>
    <n v="2"/>
    <n v="1"/>
    <x v="2"/>
    <x v="0"/>
    <x v="0"/>
    <b v="0"/>
    <x v="0"/>
    <x v="6"/>
  </r>
  <r>
    <n v="3"/>
    <n v="93.8"/>
    <n v="0"/>
    <n v="0"/>
    <n v="40"/>
    <n v="526.68539680000004"/>
    <n v="1.5609756000000001E-2"/>
    <n v="2.0412310999999999E-2"/>
    <n v="2.3212640790000001"/>
    <n v="0"/>
    <x v="6"/>
    <n v="1"/>
    <n v="1"/>
    <n v="4"/>
    <x v="1"/>
    <x v="0"/>
    <x v="0"/>
    <b v="0"/>
    <x v="0"/>
    <x v="6"/>
  </r>
  <r>
    <n v="2"/>
    <n v="76.599999999999994"/>
    <n v="0"/>
    <n v="0"/>
    <n v="16"/>
    <n v="368.46666670000002"/>
    <n v="0"/>
    <n v="2.1568627E-2"/>
    <n v="0"/>
    <n v="0"/>
    <x v="3"/>
    <n v="4"/>
    <n v="1"/>
    <n v="4"/>
    <x v="0"/>
    <x v="0"/>
    <x v="1"/>
    <b v="0"/>
    <x v="0"/>
    <x v="3"/>
  </r>
  <r>
    <n v="1"/>
    <n v="46.4"/>
    <n v="0"/>
    <n v="0"/>
    <n v="2"/>
    <n v="689.1"/>
    <n v="0"/>
    <n v="1.6666667E-2"/>
    <n v="0"/>
    <n v="0"/>
    <x v="6"/>
    <n v="1"/>
    <n v="1"/>
    <n v="1"/>
    <x v="4"/>
    <x v="1"/>
    <x v="0"/>
    <b v="1"/>
    <x v="1"/>
    <x v="6"/>
  </r>
  <r>
    <n v="1"/>
    <n v="18.2"/>
    <n v="0"/>
    <n v="0"/>
    <n v="44"/>
    <n v="725.2"/>
    <n v="8.8888890000000005E-3"/>
    <n v="3.1111111E-2"/>
    <n v="24.837186559999999"/>
    <n v="0"/>
    <x v="4"/>
    <n v="2"/>
    <n v="2"/>
    <n v="4"/>
    <x v="12"/>
    <x v="0"/>
    <x v="0"/>
    <b v="1"/>
    <x v="1"/>
    <x v="4"/>
  </r>
  <r>
    <n v="0"/>
    <n v="0"/>
    <n v="0"/>
    <n v="0"/>
    <n v="13"/>
    <n v="167.5"/>
    <n v="0"/>
    <n v="3.5897435999999998E-2"/>
    <n v="0"/>
    <n v="0"/>
    <x v="5"/>
    <n v="2"/>
    <n v="2"/>
    <n v="1"/>
    <x v="0"/>
    <x v="0"/>
    <x v="0"/>
    <b v="0"/>
    <x v="0"/>
    <x v="5"/>
  </r>
  <r>
    <n v="10"/>
    <n v="214.78333330000001"/>
    <n v="3"/>
    <n v="30.2"/>
    <n v="52"/>
    <n v="1968.942963"/>
    <n v="4.1666669999999998E-3"/>
    <n v="2.3015892E-2"/>
    <n v="17.752672369999999"/>
    <n v="0"/>
    <x v="4"/>
    <n v="3"/>
    <n v="3"/>
    <n v="3"/>
    <x v="1"/>
    <x v="0"/>
    <x v="1"/>
    <b v="1"/>
    <x v="1"/>
    <x v="4"/>
  </r>
  <r>
    <n v="0"/>
    <n v="0"/>
    <n v="0"/>
    <n v="0"/>
    <n v="1"/>
    <n v="0"/>
    <n v="0.2"/>
    <n v="0.2"/>
    <n v="0"/>
    <n v="0"/>
    <x v="8"/>
    <n v="2"/>
    <n v="2"/>
    <n v="6"/>
    <x v="0"/>
    <x v="0"/>
    <x v="1"/>
    <b v="0"/>
    <x v="0"/>
    <x v="8"/>
  </r>
  <r>
    <n v="3"/>
    <n v="420.1"/>
    <n v="2"/>
    <n v="14.2"/>
    <n v="32"/>
    <n v="591.72"/>
    <n v="3.2432431999999997E-2"/>
    <n v="4.3745173999999998E-2"/>
    <n v="0"/>
    <n v="0"/>
    <x v="3"/>
    <n v="1"/>
    <n v="1"/>
    <n v="1"/>
    <x v="2"/>
    <x v="0"/>
    <x v="1"/>
    <b v="0"/>
    <x v="0"/>
    <x v="3"/>
  </r>
  <r>
    <n v="0"/>
    <n v="0"/>
    <n v="1"/>
    <n v="2"/>
    <n v="33"/>
    <n v="2601.2314080000001"/>
    <n v="5.8823529999999999E-3"/>
    <n v="1.1764706E-2"/>
    <n v="177.7714536"/>
    <n v="0"/>
    <x v="7"/>
    <n v="2"/>
    <n v="2"/>
    <n v="7"/>
    <x v="19"/>
    <x v="0"/>
    <x v="0"/>
    <b v="1"/>
    <x v="1"/>
    <x v="7"/>
  </r>
  <r>
    <n v="0"/>
    <n v="0"/>
    <n v="0"/>
    <n v="0"/>
    <n v="5"/>
    <n v="109.8"/>
    <n v="0.12"/>
    <n v="0.16"/>
    <n v="0"/>
    <n v="0"/>
    <x v="6"/>
    <n v="1"/>
    <n v="1"/>
    <n v="4"/>
    <x v="2"/>
    <x v="0"/>
    <x v="0"/>
    <b v="0"/>
    <x v="0"/>
    <x v="6"/>
  </r>
  <r>
    <n v="0"/>
    <n v="0"/>
    <n v="0"/>
    <n v="0"/>
    <n v="11"/>
    <n v="1197.8"/>
    <n v="0"/>
    <n v="0.01"/>
    <n v="0"/>
    <n v="0"/>
    <x v="3"/>
    <n v="2"/>
    <n v="2"/>
    <n v="3"/>
    <x v="19"/>
    <x v="0"/>
    <x v="0"/>
    <b v="0"/>
    <x v="0"/>
    <x v="3"/>
  </r>
  <r>
    <n v="6"/>
    <n v="88.6"/>
    <n v="0"/>
    <n v="0"/>
    <n v="4"/>
    <n v="59.4"/>
    <n v="0"/>
    <n v="2.8571428999999999E-2"/>
    <n v="0"/>
    <n v="0"/>
    <x v="7"/>
    <n v="2"/>
    <n v="2"/>
    <n v="7"/>
    <x v="1"/>
    <x v="0"/>
    <x v="0"/>
    <b v="0"/>
    <x v="0"/>
    <x v="7"/>
  </r>
  <r>
    <n v="1"/>
    <n v="156.19999999999999"/>
    <n v="0"/>
    <n v="0"/>
    <n v="3"/>
    <n v="50.4"/>
    <n v="0"/>
    <n v="0"/>
    <n v="92.976241439999995"/>
    <n v="0"/>
    <x v="3"/>
    <n v="2"/>
    <n v="2"/>
    <n v="7"/>
    <x v="1"/>
    <x v="0"/>
    <x v="1"/>
    <b v="1"/>
    <x v="1"/>
    <x v="3"/>
  </r>
  <r>
    <n v="4"/>
    <n v="264.1333333"/>
    <n v="1"/>
    <n v="152.19999999999999"/>
    <n v="47"/>
    <n v="906.1166667"/>
    <n v="0"/>
    <n v="2.614379E-3"/>
    <n v="0"/>
    <n v="0"/>
    <x v="6"/>
    <n v="3"/>
    <n v="2"/>
    <n v="3"/>
    <x v="1"/>
    <x v="1"/>
    <x v="1"/>
    <b v="0"/>
    <x v="0"/>
    <x v="6"/>
  </r>
  <r>
    <n v="0"/>
    <n v="0"/>
    <n v="0"/>
    <n v="0"/>
    <n v="10"/>
    <n v="204.6"/>
    <n v="0"/>
    <n v="0.02"/>
    <n v="0"/>
    <n v="0"/>
    <x v="5"/>
    <n v="2"/>
    <n v="2"/>
    <n v="1"/>
    <x v="0"/>
    <x v="0"/>
    <x v="0"/>
    <b v="0"/>
    <x v="0"/>
    <x v="5"/>
  </r>
  <r>
    <n v="0"/>
    <n v="0"/>
    <n v="0"/>
    <n v="0"/>
    <n v="258"/>
    <n v="3637.985674"/>
    <n v="7.8125000000000004E-4"/>
    <n v="8.6793149999999999E-3"/>
    <n v="0"/>
    <n v="0"/>
    <x v="4"/>
    <n v="2"/>
    <n v="2"/>
    <n v="3"/>
    <x v="2"/>
    <x v="0"/>
    <x v="0"/>
    <b v="0"/>
    <x v="0"/>
    <x v="4"/>
  </r>
  <r>
    <n v="13"/>
    <n v="255.91592890000001"/>
    <n v="0"/>
    <n v="0"/>
    <n v="255"/>
    <n v="8467.5843789999999"/>
    <n v="1.7351103999999999E-2"/>
    <n v="2.5016422E-2"/>
    <n v="0.68533579899999997"/>
    <n v="0"/>
    <x v="4"/>
    <n v="3"/>
    <n v="2"/>
    <n v="1"/>
    <x v="2"/>
    <x v="0"/>
    <x v="0"/>
    <b v="0"/>
    <x v="0"/>
    <x v="4"/>
  </r>
  <r>
    <n v="0"/>
    <n v="0"/>
    <n v="0"/>
    <n v="0"/>
    <n v="30"/>
    <n v="1372.4555559999999"/>
    <n v="1.2903226E-2"/>
    <n v="2.1505376E-2"/>
    <n v="21.140164039999998"/>
    <n v="0"/>
    <x v="8"/>
    <n v="2"/>
    <n v="2"/>
    <n v="7"/>
    <x v="0"/>
    <x v="0"/>
    <x v="0"/>
    <b v="0"/>
    <x v="0"/>
    <x v="8"/>
  </r>
  <r>
    <n v="5"/>
    <n v="61.4"/>
    <n v="1"/>
    <n v="0"/>
    <n v="8"/>
    <n v="32.1"/>
    <n v="2.8571428999999999E-2"/>
    <n v="6.4285713999999994E-2"/>
    <n v="0"/>
    <n v="0"/>
    <x v="7"/>
    <n v="3"/>
    <n v="2"/>
    <n v="3"/>
    <x v="0"/>
    <x v="0"/>
    <x v="0"/>
    <b v="0"/>
    <x v="0"/>
    <x v="7"/>
  </r>
  <r>
    <n v="1"/>
    <n v="12"/>
    <n v="0"/>
    <n v="0"/>
    <n v="29"/>
    <n v="919.8995238"/>
    <n v="0"/>
    <n v="1.7091836999999999E-2"/>
    <n v="7.3650903100000003"/>
    <n v="0"/>
    <x v="6"/>
    <n v="2"/>
    <n v="5"/>
    <n v="4"/>
    <x v="1"/>
    <x v="0"/>
    <x v="0"/>
    <b v="1"/>
    <x v="1"/>
    <x v="6"/>
  </r>
  <r>
    <n v="19"/>
    <n v="230.3948365"/>
    <n v="3"/>
    <n v="48.3"/>
    <n v="111"/>
    <n v="3276.1905409999999"/>
    <n v="8.8000000000000005E-3"/>
    <n v="1.1027644E-2"/>
    <n v="0.447038663"/>
    <n v="0"/>
    <x v="5"/>
    <n v="1"/>
    <n v="1"/>
    <n v="3"/>
    <x v="2"/>
    <x v="0"/>
    <x v="0"/>
    <b v="0"/>
    <x v="0"/>
    <x v="5"/>
  </r>
  <r>
    <n v="0"/>
    <n v="0"/>
    <n v="3"/>
    <n v="146"/>
    <n v="23"/>
    <n v="1249.2166669999999"/>
    <n v="1.5384615000000001E-2"/>
    <n v="2.9102564000000001E-2"/>
    <n v="15.33867021"/>
    <n v="0"/>
    <x v="6"/>
    <n v="3"/>
    <n v="2"/>
    <n v="3"/>
    <x v="3"/>
    <x v="0"/>
    <x v="0"/>
    <b v="0"/>
    <x v="0"/>
    <x v="6"/>
  </r>
  <r>
    <n v="1"/>
    <n v="19.2"/>
    <n v="0"/>
    <n v="0"/>
    <n v="11"/>
    <n v="663.5"/>
    <n v="0"/>
    <n v="0"/>
    <n v="0"/>
    <n v="0"/>
    <x v="5"/>
    <n v="2"/>
    <n v="2"/>
    <n v="6"/>
    <x v="12"/>
    <x v="0"/>
    <x v="0"/>
    <b v="0"/>
    <x v="0"/>
    <x v="5"/>
  </r>
  <r>
    <n v="0"/>
    <n v="0"/>
    <n v="0"/>
    <n v="0"/>
    <n v="8"/>
    <n v="198.9"/>
    <n v="8.7499999999999994E-2"/>
    <n v="0.116666667"/>
    <n v="0"/>
    <n v="0"/>
    <x v="5"/>
    <n v="1"/>
    <n v="1"/>
    <n v="1"/>
    <x v="2"/>
    <x v="0"/>
    <x v="0"/>
    <b v="0"/>
    <x v="0"/>
    <x v="5"/>
  </r>
  <r>
    <n v="1"/>
    <n v="21.2"/>
    <n v="1"/>
    <n v="141"/>
    <n v="7"/>
    <n v="307.8666667"/>
    <n v="0"/>
    <n v="0"/>
    <n v="0"/>
    <n v="0"/>
    <x v="6"/>
    <n v="2"/>
    <n v="2"/>
    <n v="1"/>
    <x v="2"/>
    <x v="0"/>
    <x v="0"/>
    <b v="0"/>
    <x v="0"/>
    <x v="6"/>
  </r>
  <r>
    <n v="1"/>
    <n v="20.2"/>
    <n v="0"/>
    <n v="0"/>
    <n v="6"/>
    <n v="1561.2"/>
    <n v="2.8571428999999999E-2"/>
    <n v="5.7142856999999998E-2"/>
    <n v="0"/>
    <n v="0"/>
    <x v="7"/>
    <n v="4"/>
    <n v="2"/>
    <n v="3"/>
    <x v="0"/>
    <x v="0"/>
    <x v="1"/>
    <b v="0"/>
    <x v="0"/>
    <x v="7"/>
  </r>
  <r>
    <n v="0"/>
    <n v="0"/>
    <n v="0"/>
    <n v="0"/>
    <n v="1"/>
    <n v="0"/>
    <n v="0.2"/>
    <n v="0.2"/>
    <n v="0"/>
    <n v="0"/>
    <x v="5"/>
    <n v="3"/>
    <n v="2"/>
    <n v="1"/>
    <x v="12"/>
    <x v="0"/>
    <x v="0"/>
    <b v="0"/>
    <x v="0"/>
    <x v="5"/>
  </r>
  <r>
    <n v="11"/>
    <n v="734.6333333"/>
    <n v="0"/>
    <n v="0"/>
    <n v="67"/>
    <n v="3523.331111"/>
    <n v="2.6666670000000002E-3"/>
    <n v="1.2088889E-2"/>
    <n v="22.293190599999999"/>
    <n v="0"/>
    <x v="6"/>
    <n v="2"/>
    <n v="2"/>
    <n v="1"/>
    <x v="3"/>
    <x v="0"/>
    <x v="0"/>
    <b v="0"/>
    <x v="0"/>
    <x v="6"/>
  </r>
  <r>
    <n v="0"/>
    <n v="0"/>
    <n v="0"/>
    <n v="0"/>
    <n v="45"/>
    <n v="1387.267857"/>
    <n v="3.6507936999999997E-2"/>
    <n v="5.9221272999999998E-2"/>
    <n v="0"/>
    <n v="0"/>
    <x v="5"/>
    <n v="3"/>
    <n v="2"/>
    <n v="9"/>
    <x v="12"/>
    <x v="0"/>
    <x v="0"/>
    <b v="0"/>
    <x v="0"/>
    <x v="5"/>
  </r>
  <r>
    <n v="11"/>
    <n v="104.97333329999999"/>
    <n v="2"/>
    <n v="41.2"/>
    <n v="27"/>
    <n v="572.87333330000001"/>
    <n v="0"/>
    <n v="1.1111111E-2"/>
    <n v="23.550439399999998"/>
    <n v="0"/>
    <x v="3"/>
    <n v="2"/>
    <n v="4"/>
    <n v="1"/>
    <x v="0"/>
    <x v="0"/>
    <x v="0"/>
    <b v="0"/>
    <x v="0"/>
    <x v="3"/>
  </r>
  <r>
    <n v="3"/>
    <n v="57.5"/>
    <n v="2"/>
    <n v="66.133333329999999"/>
    <n v="95"/>
    <n v="2772.2783330000002"/>
    <n v="2.4722221999999999E-2"/>
    <n v="3.0104167000000001E-2"/>
    <n v="0"/>
    <n v="0"/>
    <x v="3"/>
    <n v="3"/>
    <n v="2"/>
    <n v="1"/>
    <x v="0"/>
    <x v="0"/>
    <x v="0"/>
    <b v="0"/>
    <x v="0"/>
    <x v="3"/>
  </r>
  <r>
    <n v="1"/>
    <n v="23.2"/>
    <n v="0"/>
    <n v="0"/>
    <n v="23"/>
    <n v="290"/>
    <n v="0"/>
    <n v="3.3333333E-2"/>
    <n v="0"/>
    <n v="0"/>
    <x v="5"/>
    <n v="2"/>
    <n v="2"/>
    <n v="8"/>
    <x v="2"/>
    <x v="0"/>
    <x v="0"/>
    <b v="0"/>
    <x v="0"/>
    <x v="5"/>
  </r>
  <r>
    <n v="1"/>
    <n v="15.2"/>
    <n v="2"/>
    <n v="62.6"/>
    <n v="84"/>
    <n v="4941.6986109999998"/>
    <n v="1.7647059E-2"/>
    <n v="3.8705881999999997E-2"/>
    <n v="0"/>
    <n v="0"/>
    <x v="8"/>
    <n v="1"/>
    <n v="8"/>
    <n v="6"/>
    <x v="0"/>
    <x v="0"/>
    <x v="0"/>
    <b v="0"/>
    <x v="0"/>
    <x v="8"/>
  </r>
  <r>
    <n v="0"/>
    <n v="0"/>
    <n v="2"/>
    <n v="232.7333333"/>
    <n v="23"/>
    <n v="1669.0249779999999"/>
    <n v="0"/>
    <n v="1.6333332999999998E-2"/>
    <n v="0"/>
    <n v="0"/>
    <x v="4"/>
    <n v="3"/>
    <n v="2"/>
    <n v="4"/>
    <x v="1"/>
    <x v="0"/>
    <x v="0"/>
    <b v="0"/>
    <x v="0"/>
    <x v="4"/>
  </r>
  <r>
    <n v="9"/>
    <n v="132.05000000000001"/>
    <n v="4"/>
    <n v="137"/>
    <n v="56"/>
    <n v="1775.89"/>
    <n v="0"/>
    <n v="2.5520833E-2"/>
    <n v="4.365181293"/>
    <n v="0"/>
    <x v="4"/>
    <n v="4"/>
    <n v="2"/>
    <n v="1"/>
    <x v="0"/>
    <x v="0"/>
    <x v="0"/>
    <b v="0"/>
    <x v="0"/>
    <x v="4"/>
  </r>
  <r>
    <n v="0"/>
    <n v="0"/>
    <n v="0"/>
    <n v="0"/>
    <n v="10"/>
    <n v="1186.5999999999999"/>
    <n v="0.02"/>
    <n v="0.08"/>
    <n v="0"/>
    <n v="0"/>
    <x v="6"/>
    <n v="2"/>
    <n v="5"/>
    <n v="1"/>
    <x v="2"/>
    <x v="0"/>
    <x v="0"/>
    <b v="0"/>
    <x v="0"/>
    <x v="6"/>
  </r>
  <r>
    <n v="0"/>
    <n v="0"/>
    <n v="1"/>
    <n v="7"/>
    <n v="10"/>
    <n v="672.51428569999996"/>
    <n v="0"/>
    <n v="1.8181817999999999E-2"/>
    <n v="60.712871679999999"/>
    <n v="0"/>
    <x v="8"/>
    <n v="1"/>
    <n v="1"/>
    <n v="7"/>
    <x v="1"/>
    <x v="0"/>
    <x v="0"/>
    <b v="1"/>
    <x v="1"/>
    <x v="8"/>
  </r>
  <r>
    <n v="3"/>
    <n v="58.4"/>
    <n v="0"/>
    <n v="0"/>
    <n v="12"/>
    <n v="197"/>
    <n v="0"/>
    <n v="2.8571428999999999E-2"/>
    <n v="0"/>
    <n v="0"/>
    <x v="7"/>
    <n v="2"/>
    <n v="2"/>
    <n v="2"/>
    <x v="1"/>
    <x v="0"/>
    <x v="0"/>
    <b v="0"/>
    <x v="0"/>
    <x v="7"/>
  </r>
  <r>
    <n v="5"/>
    <n v="224.8"/>
    <n v="0"/>
    <n v="0"/>
    <n v="30"/>
    <n v="974.9"/>
    <n v="6.2500000000000003E-3"/>
    <n v="1.40625E-2"/>
    <n v="25.111508839999999"/>
    <n v="0"/>
    <x v="7"/>
    <n v="2"/>
    <n v="2"/>
    <n v="4"/>
    <x v="3"/>
    <x v="0"/>
    <x v="0"/>
    <b v="0"/>
    <x v="0"/>
    <x v="7"/>
  </r>
  <r>
    <n v="4"/>
    <n v="49.3"/>
    <n v="0"/>
    <n v="0"/>
    <n v="12"/>
    <n v="524.96923079999999"/>
    <n v="0"/>
    <n v="1.2500000000000001E-2"/>
    <n v="0"/>
    <n v="0"/>
    <x v="8"/>
    <n v="2"/>
    <n v="2"/>
    <n v="5"/>
    <x v="1"/>
    <x v="1"/>
    <x v="0"/>
    <b v="0"/>
    <x v="0"/>
    <x v="8"/>
  </r>
  <r>
    <n v="4"/>
    <n v="242.8"/>
    <n v="0"/>
    <n v="0"/>
    <n v="7"/>
    <n v="238.6"/>
    <n v="1.8181817999999999E-2"/>
    <n v="6.3636364000000001E-2"/>
    <n v="0"/>
    <n v="0"/>
    <x v="3"/>
    <n v="2"/>
    <n v="2"/>
    <n v="1"/>
    <x v="1"/>
    <x v="0"/>
    <x v="1"/>
    <b v="0"/>
    <x v="0"/>
    <x v="3"/>
  </r>
  <r>
    <n v="1"/>
    <n v="56.4"/>
    <n v="1"/>
    <n v="7"/>
    <n v="72"/>
    <n v="2163.569524"/>
    <n v="1.5492957999999999E-2"/>
    <n v="3.2253521E-2"/>
    <n v="4.2867436579999998"/>
    <n v="0"/>
    <x v="4"/>
    <n v="2"/>
    <n v="2"/>
    <n v="1"/>
    <x v="12"/>
    <x v="0"/>
    <x v="0"/>
    <b v="0"/>
    <x v="0"/>
    <x v="4"/>
  </r>
  <r>
    <n v="2"/>
    <n v="91.65"/>
    <n v="0"/>
    <n v="0"/>
    <n v="11"/>
    <n v="553.34333330000004"/>
    <n v="1.5384615000000001E-2"/>
    <n v="2.3589743999999999E-2"/>
    <n v="11.62063524"/>
    <n v="0"/>
    <x v="3"/>
    <n v="1"/>
    <n v="1"/>
    <n v="3"/>
    <x v="3"/>
    <x v="0"/>
    <x v="1"/>
    <b v="0"/>
    <x v="0"/>
    <x v="3"/>
  </r>
  <r>
    <n v="0"/>
    <n v="0"/>
    <n v="0"/>
    <n v="0"/>
    <n v="24"/>
    <n v="985"/>
    <n v="7.0833332999999998E-2"/>
    <n v="8.7499999999999994E-2"/>
    <n v="0"/>
    <n v="0"/>
    <x v="4"/>
    <n v="3"/>
    <n v="2"/>
    <n v="6"/>
    <x v="12"/>
    <x v="0"/>
    <x v="0"/>
    <b v="0"/>
    <x v="0"/>
    <x v="4"/>
  </r>
  <r>
    <n v="8"/>
    <n v="86.061904760000004"/>
    <n v="2"/>
    <n v="186.2333333"/>
    <n v="49"/>
    <n v="1088.6369050000001"/>
    <n v="1.5456989000000001E-2"/>
    <n v="2.9589443E-2"/>
    <n v="0"/>
    <n v="0"/>
    <x v="4"/>
    <n v="1"/>
    <n v="1"/>
    <n v="3"/>
    <x v="2"/>
    <x v="0"/>
    <x v="0"/>
    <b v="0"/>
    <x v="0"/>
    <x v="4"/>
  </r>
  <r>
    <n v="6"/>
    <n v="231.9"/>
    <n v="0"/>
    <n v="0"/>
    <n v="8"/>
    <n v="188.3"/>
    <n v="0"/>
    <n v="1.4285714E-2"/>
    <n v="12.157134060000001"/>
    <n v="0"/>
    <x v="8"/>
    <n v="2"/>
    <n v="2"/>
    <n v="1"/>
    <x v="3"/>
    <x v="0"/>
    <x v="0"/>
    <b v="0"/>
    <x v="0"/>
    <x v="8"/>
  </r>
  <r>
    <n v="4"/>
    <n v="151.80000000000001"/>
    <n v="0"/>
    <n v="0"/>
    <n v="10"/>
    <n v="265.39999999999998"/>
    <n v="0"/>
    <n v="7.6923080000000001E-3"/>
    <n v="0"/>
    <n v="0"/>
    <x v="5"/>
    <n v="1"/>
    <n v="1"/>
    <n v="1"/>
    <x v="4"/>
    <x v="1"/>
    <x v="0"/>
    <b v="0"/>
    <x v="0"/>
    <x v="5"/>
  </r>
  <r>
    <n v="0"/>
    <n v="0"/>
    <n v="1"/>
    <n v="0"/>
    <n v="43"/>
    <n v="367.81666669999998"/>
    <n v="4.3181817999999997E-2"/>
    <n v="7.8787879000000005E-2"/>
    <n v="0"/>
    <n v="0"/>
    <x v="4"/>
    <n v="2"/>
    <n v="4"/>
    <n v="1"/>
    <x v="2"/>
    <x v="0"/>
    <x v="0"/>
    <b v="0"/>
    <x v="0"/>
    <x v="4"/>
  </r>
  <r>
    <n v="11"/>
    <n v="1305.1147370000001"/>
    <n v="4"/>
    <n v="629.51428569999996"/>
    <n v="27"/>
    <n v="1161.4790230000001"/>
    <n v="9.8039219999999996E-3"/>
    <n v="2.2538246000000001E-2"/>
    <n v="12.764901869999999"/>
    <n v="0"/>
    <x v="3"/>
    <n v="1"/>
    <n v="2"/>
    <n v="3"/>
    <x v="19"/>
    <x v="0"/>
    <x v="0"/>
    <b v="1"/>
    <x v="1"/>
    <x v="3"/>
  </r>
  <r>
    <n v="0"/>
    <n v="0"/>
    <n v="0"/>
    <n v="0"/>
    <n v="18"/>
    <n v="490.3"/>
    <n v="1.1111111E-2"/>
    <n v="2.2222222E-2"/>
    <n v="0"/>
    <n v="0"/>
    <x v="8"/>
    <n v="2"/>
    <n v="2"/>
    <n v="1"/>
    <x v="12"/>
    <x v="0"/>
    <x v="0"/>
    <b v="0"/>
    <x v="0"/>
    <x v="8"/>
  </r>
  <r>
    <n v="5"/>
    <n v="109.4"/>
    <n v="4"/>
    <n v="93.6"/>
    <n v="10"/>
    <n v="427.06666669999998"/>
    <n v="0"/>
    <n v="3.1250000000000002E-3"/>
    <n v="0"/>
    <n v="0"/>
    <x v="7"/>
    <n v="3"/>
    <n v="2"/>
    <n v="2"/>
    <x v="5"/>
    <x v="0"/>
    <x v="0"/>
    <b v="0"/>
    <x v="0"/>
    <x v="7"/>
  </r>
  <r>
    <n v="4"/>
    <n v="76.8"/>
    <n v="0"/>
    <n v="0"/>
    <n v="59"/>
    <n v="2050.2923989999999"/>
    <n v="1.0055755E-2"/>
    <n v="2.2337803E-2"/>
    <n v="0"/>
    <n v="0"/>
    <x v="5"/>
    <n v="2"/>
    <n v="6"/>
    <n v="2"/>
    <x v="6"/>
    <x v="0"/>
    <x v="0"/>
    <b v="0"/>
    <x v="0"/>
    <x v="5"/>
  </r>
  <r>
    <n v="0"/>
    <n v="0"/>
    <n v="0"/>
    <n v="0"/>
    <n v="1"/>
    <n v="0"/>
    <n v="0.2"/>
    <n v="0.2"/>
    <n v="0"/>
    <n v="0"/>
    <x v="4"/>
    <n v="2"/>
    <n v="2"/>
    <n v="1"/>
    <x v="0"/>
    <x v="0"/>
    <x v="0"/>
    <b v="0"/>
    <x v="0"/>
    <x v="4"/>
  </r>
  <r>
    <n v="0"/>
    <n v="0"/>
    <n v="0"/>
    <n v="0"/>
    <n v="15"/>
    <n v="171.8"/>
    <n v="1.3333332999999999E-2"/>
    <n v="4.6666667000000002E-2"/>
    <n v="0"/>
    <n v="0"/>
    <x v="4"/>
    <n v="2"/>
    <n v="2"/>
    <n v="1"/>
    <x v="1"/>
    <x v="0"/>
    <x v="0"/>
    <b v="0"/>
    <x v="0"/>
    <x v="4"/>
  </r>
  <r>
    <n v="1"/>
    <n v="6"/>
    <n v="0"/>
    <n v="0"/>
    <n v="97"/>
    <n v="1643.3659070000001"/>
    <n v="5.6666670000000002E-3"/>
    <n v="1.5870586999999999E-2"/>
    <n v="24.217602759999998"/>
    <n v="0"/>
    <x v="5"/>
    <n v="2"/>
    <n v="2"/>
    <n v="1"/>
    <x v="0"/>
    <x v="0"/>
    <x v="0"/>
    <b v="0"/>
    <x v="0"/>
    <x v="5"/>
  </r>
  <r>
    <n v="0"/>
    <n v="0"/>
    <n v="0"/>
    <n v="0"/>
    <n v="5"/>
    <n v="42.2"/>
    <n v="0"/>
    <n v="0.04"/>
    <n v="0"/>
    <n v="0"/>
    <x v="4"/>
    <n v="2"/>
    <n v="2"/>
    <n v="3"/>
    <x v="0"/>
    <x v="0"/>
    <x v="0"/>
    <b v="0"/>
    <x v="0"/>
    <x v="4"/>
  </r>
  <r>
    <n v="3"/>
    <n v="120.6"/>
    <n v="3"/>
    <n v="183.8"/>
    <n v="85"/>
    <n v="1813.7534659999999"/>
    <n v="0"/>
    <n v="5.6994360000000004E-3"/>
    <n v="0.85836145600000002"/>
    <n v="0"/>
    <x v="6"/>
    <n v="2"/>
    <n v="2"/>
    <n v="3"/>
    <x v="3"/>
    <x v="0"/>
    <x v="0"/>
    <b v="0"/>
    <x v="0"/>
    <x v="6"/>
  </r>
  <r>
    <n v="4"/>
    <n v="110.5666667"/>
    <n v="0"/>
    <n v="0"/>
    <n v="28"/>
    <n v="1203.72"/>
    <n v="6.2500000000000003E-3"/>
    <n v="1.2500000000000001E-2"/>
    <n v="0"/>
    <n v="0"/>
    <x v="7"/>
    <n v="2"/>
    <n v="2"/>
    <n v="5"/>
    <x v="1"/>
    <x v="1"/>
    <x v="1"/>
    <b v="0"/>
    <x v="0"/>
    <x v="7"/>
  </r>
  <r>
    <n v="8"/>
    <n v="146.6"/>
    <n v="1"/>
    <n v="18.2"/>
    <n v="198"/>
    <n v="8006.695205"/>
    <n v="2.722772E-3"/>
    <n v="1.852759E-2"/>
    <n v="0"/>
    <n v="0"/>
    <x v="5"/>
    <n v="2"/>
    <n v="2"/>
    <n v="4"/>
    <x v="0"/>
    <x v="0"/>
    <x v="0"/>
    <b v="0"/>
    <x v="0"/>
    <x v="5"/>
  </r>
  <r>
    <n v="5"/>
    <n v="147.4"/>
    <n v="0"/>
    <n v="0"/>
    <n v="12"/>
    <n v="1226.0999999999999"/>
    <n v="2.2222222E-2"/>
    <n v="3.7301586999999997E-2"/>
    <n v="5.0344092509999996"/>
    <n v="0"/>
    <x v="8"/>
    <n v="3"/>
    <n v="2"/>
    <n v="2"/>
    <x v="0"/>
    <x v="0"/>
    <x v="0"/>
    <b v="1"/>
    <x v="1"/>
    <x v="8"/>
  </r>
  <r>
    <n v="3"/>
    <n v="47.8"/>
    <n v="0"/>
    <n v="0"/>
    <n v="33"/>
    <n v="451.18900719999999"/>
    <n v="0"/>
    <n v="2.40967E-3"/>
    <n v="0"/>
    <n v="0"/>
    <x v="6"/>
    <n v="1"/>
    <n v="1"/>
    <n v="2"/>
    <x v="2"/>
    <x v="0"/>
    <x v="1"/>
    <b v="0"/>
    <x v="0"/>
    <x v="6"/>
  </r>
  <r>
    <n v="0"/>
    <n v="0"/>
    <n v="0"/>
    <n v="0"/>
    <n v="20"/>
    <n v="600.39666669999997"/>
    <n v="2.3333333000000001E-2"/>
    <n v="0.04"/>
    <n v="0"/>
    <n v="0"/>
    <x v="6"/>
    <n v="3"/>
    <n v="2"/>
    <n v="2"/>
    <x v="12"/>
    <x v="0"/>
    <x v="1"/>
    <b v="0"/>
    <x v="0"/>
    <x v="6"/>
  </r>
  <r>
    <n v="2"/>
    <n v="37"/>
    <n v="0"/>
    <n v="0"/>
    <n v="46"/>
    <n v="3043.916667"/>
    <n v="3.0434783E-2"/>
    <n v="0.05"/>
    <n v="0"/>
    <n v="0"/>
    <x v="7"/>
    <n v="2"/>
    <n v="2"/>
    <n v="3"/>
    <x v="1"/>
    <x v="0"/>
    <x v="0"/>
    <b v="0"/>
    <x v="0"/>
    <x v="7"/>
  </r>
  <r>
    <n v="0"/>
    <n v="0"/>
    <n v="0"/>
    <n v="0"/>
    <n v="2"/>
    <n v="64.400000000000006"/>
    <n v="0"/>
    <n v="0.1"/>
    <n v="0"/>
    <n v="0"/>
    <x v="6"/>
    <n v="3"/>
    <n v="2"/>
    <n v="6"/>
    <x v="19"/>
    <x v="0"/>
    <x v="0"/>
    <b v="0"/>
    <x v="0"/>
    <x v="6"/>
  </r>
  <r>
    <n v="11"/>
    <n v="213.9722222"/>
    <n v="4"/>
    <n v="92.3"/>
    <n v="86"/>
    <n v="3908.0334899999998"/>
    <n v="1.5178571E-2"/>
    <n v="2.3856288999999999E-2"/>
    <n v="5.6592712179999998"/>
    <n v="0"/>
    <x v="7"/>
    <n v="1"/>
    <n v="2"/>
    <n v="7"/>
    <x v="0"/>
    <x v="0"/>
    <x v="0"/>
    <b v="0"/>
    <x v="0"/>
    <x v="7"/>
  </r>
  <r>
    <n v="10"/>
    <n v="1427.0250000000001"/>
    <n v="1"/>
    <n v="99.8"/>
    <n v="26"/>
    <n v="1446.5205229999999"/>
    <n v="1.9362745000000001E-2"/>
    <n v="2.5837467999999999E-2"/>
    <n v="10.595531210000001"/>
    <n v="0"/>
    <x v="6"/>
    <n v="1"/>
    <n v="1"/>
    <n v="1"/>
    <x v="3"/>
    <x v="0"/>
    <x v="0"/>
    <b v="0"/>
    <x v="0"/>
    <x v="6"/>
  </r>
  <r>
    <n v="14"/>
    <n v="295.2"/>
    <n v="3"/>
    <n v="56.9"/>
    <n v="80"/>
    <n v="1242.063095"/>
    <n v="4.5454550000000003E-3"/>
    <n v="2.0707071000000001E-2"/>
    <n v="0"/>
    <n v="0"/>
    <x v="3"/>
    <n v="2"/>
    <n v="2"/>
    <n v="3"/>
    <x v="0"/>
    <x v="0"/>
    <x v="0"/>
    <b v="0"/>
    <x v="0"/>
    <x v="3"/>
  </r>
  <r>
    <n v="8"/>
    <n v="196.55"/>
    <n v="0"/>
    <n v="0"/>
    <n v="27"/>
    <n v="422.53333329999998"/>
    <n v="0"/>
    <n v="9.1954020000000001E-3"/>
    <n v="0"/>
    <n v="0"/>
    <x v="8"/>
    <n v="2"/>
    <n v="4"/>
    <n v="1"/>
    <x v="1"/>
    <x v="0"/>
    <x v="0"/>
    <b v="0"/>
    <x v="0"/>
    <x v="8"/>
  </r>
  <r>
    <n v="2"/>
    <n v="19.100000000000001"/>
    <n v="0"/>
    <n v="0"/>
    <n v="8"/>
    <n v="137.69999999999999"/>
    <n v="0"/>
    <n v="0.01"/>
    <n v="0"/>
    <n v="0"/>
    <x v="6"/>
    <n v="3"/>
    <n v="2"/>
    <n v="1"/>
    <x v="1"/>
    <x v="1"/>
    <x v="0"/>
    <b v="1"/>
    <x v="1"/>
    <x v="6"/>
  </r>
  <r>
    <n v="6"/>
    <n v="32.066666669999996"/>
    <n v="0"/>
    <n v="0"/>
    <n v="41"/>
    <n v="1921.1030699999999"/>
    <n v="1.4074074000000001E-2"/>
    <n v="3.2987653999999998E-2"/>
    <n v="5.2902625260000002"/>
    <n v="0"/>
    <x v="5"/>
    <n v="2"/>
    <n v="2"/>
    <n v="3"/>
    <x v="0"/>
    <x v="0"/>
    <x v="0"/>
    <b v="0"/>
    <x v="0"/>
    <x v="5"/>
  </r>
  <r>
    <n v="0"/>
    <n v="0"/>
    <n v="0"/>
    <n v="0"/>
    <n v="53"/>
    <n v="952.15981980000004"/>
    <n v="1.5839125999999999E-2"/>
    <n v="3.7802052000000003E-2"/>
    <n v="0"/>
    <n v="0"/>
    <x v="5"/>
    <n v="3"/>
    <n v="2"/>
    <n v="8"/>
    <x v="0"/>
    <x v="0"/>
    <x v="1"/>
    <b v="0"/>
    <x v="0"/>
    <x v="5"/>
  </r>
  <r>
    <n v="1"/>
    <n v="22.2"/>
    <n v="0"/>
    <n v="0"/>
    <n v="34"/>
    <n v="606.20000000000005"/>
    <n v="0"/>
    <n v="1.3888889999999999E-3"/>
    <n v="17.929833779999999"/>
    <n v="0"/>
    <x v="3"/>
    <n v="2"/>
    <n v="2"/>
    <n v="7"/>
    <x v="2"/>
    <x v="1"/>
    <x v="1"/>
    <b v="0"/>
    <x v="0"/>
    <x v="3"/>
  </r>
  <r>
    <n v="4"/>
    <n v="253.15"/>
    <n v="0"/>
    <n v="0"/>
    <n v="81"/>
    <n v="1839.13"/>
    <n v="1.4682539999999999E-2"/>
    <n v="1.8380231E-2"/>
    <n v="0"/>
    <n v="0"/>
    <x v="8"/>
    <n v="3"/>
    <n v="2"/>
    <n v="3"/>
    <x v="12"/>
    <x v="0"/>
    <x v="0"/>
    <b v="0"/>
    <x v="0"/>
    <x v="8"/>
  </r>
  <r>
    <n v="8"/>
    <n v="293"/>
    <n v="0"/>
    <n v="0"/>
    <n v="12"/>
    <n v="399.06666669999998"/>
    <n v="3.0303029999999998E-3"/>
    <n v="1.0606061E-2"/>
    <n v="37.861673959999997"/>
    <n v="0"/>
    <x v="7"/>
    <n v="4"/>
    <n v="1"/>
    <n v="3"/>
    <x v="2"/>
    <x v="0"/>
    <x v="0"/>
    <b v="1"/>
    <x v="1"/>
    <x v="7"/>
  </r>
  <r>
    <n v="3"/>
    <n v="46.4"/>
    <n v="0"/>
    <n v="0"/>
    <n v="8"/>
    <n v="168.2"/>
    <n v="0"/>
    <n v="3.3333333E-2"/>
    <n v="4.7830725799999998"/>
    <n v="0"/>
    <x v="3"/>
    <n v="2"/>
    <n v="7"/>
    <n v="7"/>
    <x v="19"/>
    <x v="0"/>
    <x v="1"/>
    <b v="1"/>
    <x v="1"/>
    <x v="3"/>
  </r>
  <r>
    <n v="0"/>
    <n v="0"/>
    <n v="0"/>
    <n v="0"/>
    <n v="9"/>
    <n v="145.9"/>
    <n v="2.2222222E-2"/>
    <n v="7.4074074000000004E-2"/>
    <n v="0"/>
    <n v="0"/>
    <x v="4"/>
    <n v="1"/>
    <n v="1"/>
    <n v="2"/>
    <x v="2"/>
    <x v="0"/>
    <x v="1"/>
    <b v="0"/>
    <x v="0"/>
    <x v="4"/>
  </r>
  <r>
    <n v="1"/>
    <n v="4"/>
    <n v="0"/>
    <n v="0"/>
    <n v="8"/>
    <n v="244"/>
    <n v="0.02"/>
    <n v="0.04"/>
    <n v="15.45198077"/>
    <n v="0"/>
    <x v="8"/>
    <n v="2"/>
    <n v="4"/>
    <n v="1"/>
    <x v="0"/>
    <x v="0"/>
    <x v="0"/>
    <b v="1"/>
    <x v="1"/>
    <x v="8"/>
  </r>
  <r>
    <n v="1"/>
    <n v="10"/>
    <n v="0"/>
    <n v="0"/>
    <n v="14"/>
    <n v="624.43333329999996"/>
    <n v="0"/>
    <n v="1.5238095E-2"/>
    <n v="0"/>
    <n v="0"/>
    <x v="7"/>
    <n v="2"/>
    <n v="2"/>
    <n v="1"/>
    <x v="0"/>
    <x v="0"/>
    <x v="0"/>
    <b v="0"/>
    <x v="0"/>
    <x v="7"/>
  </r>
  <r>
    <n v="9"/>
    <n v="275.74"/>
    <n v="1"/>
    <n v="64.400000000000006"/>
    <n v="16"/>
    <n v="273.70666670000003"/>
    <n v="0"/>
    <n v="8.3999999999999995E-3"/>
    <n v="16.379781990000001"/>
    <n v="0"/>
    <x v="3"/>
    <n v="2"/>
    <n v="2"/>
    <n v="1"/>
    <x v="1"/>
    <x v="0"/>
    <x v="0"/>
    <b v="0"/>
    <x v="0"/>
    <x v="3"/>
  </r>
  <r>
    <n v="5"/>
    <n v="327.39999999999998"/>
    <n v="0"/>
    <n v="0"/>
    <n v="86"/>
    <n v="2806.8468250000001"/>
    <n v="1.5325670000000001E-3"/>
    <n v="4.0613029999999996E-3"/>
    <n v="0"/>
    <n v="0"/>
    <x v="3"/>
    <n v="3"/>
    <n v="2"/>
    <n v="9"/>
    <x v="2"/>
    <x v="0"/>
    <x v="1"/>
    <b v="0"/>
    <x v="0"/>
    <x v="3"/>
  </r>
  <r>
    <n v="4"/>
    <n v="183.6"/>
    <n v="0"/>
    <n v="0"/>
    <n v="19"/>
    <n v="457.9"/>
    <n v="0"/>
    <n v="2.2222222E-2"/>
    <n v="0"/>
    <n v="0"/>
    <x v="7"/>
    <n v="1"/>
    <n v="1"/>
    <n v="1"/>
    <x v="3"/>
    <x v="0"/>
    <x v="1"/>
    <b v="0"/>
    <x v="0"/>
    <x v="7"/>
  </r>
  <r>
    <n v="7"/>
    <n v="132"/>
    <n v="4"/>
    <n v="256.06666669999998"/>
    <n v="125"/>
    <n v="3674.8036729999999"/>
    <n v="2.3134327999999999E-2"/>
    <n v="3.2705748E-2"/>
    <n v="5.6137082920000001"/>
    <n v="0"/>
    <x v="6"/>
    <n v="3"/>
    <n v="2"/>
    <n v="3"/>
    <x v="12"/>
    <x v="0"/>
    <x v="0"/>
    <b v="0"/>
    <x v="0"/>
    <x v="6"/>
  </r>
  <r>
    <n v="6"/>
    <n v="101.2"/>
    <n v="2"/>
    <n v="438.7"/>
    <n v="53"/>
    <n v="1692.6941549999999"/>
    <n v="1.2068966E-2"/>
    <n v="2.2197722999999999E-2"/>
    <n v="0"/>
    <n v="0"/>
    <x v="6"/>
    <n v="3"/>
    <n v="2"/>
    <n v="4"/>
    <x v="0"/>
    <x v="0"/>
    <x v="0"/>
    <b v="0"/>
    <x v="0"/>
    <x v="6"/>
  </r>
  <r>
    <n v="1"/>
    <n v="12.6"/>
    <n v="0"/>
    <n v="0"/>
    <n v="6"/>
    <n v="140.69999999999999"/>
    <n v="0"/>
    <n v="9.5238100000000006E-3"/>
    <n v="15.89480154"/>
    <n v="0"/>
    <x v="5"/>
    <n v="2"/>
    <n v="10"/>
    <n v="3"/>
    <x v="1"/>
    <x v="0"/>
    <x v="1"/>
    <b v="1"/>
    <x v="1"/>
    <x v="5"/>
  </r>
  <r>
    <n v="3"/>
    <n v="59.5"/>
    <n v="0"/>
    <n v="0"/>
    <n v="2"/>
    <n v="13.1"/>
    <n v="0"/>
    <n v="8.3333330000000001E-3"/>
    <n v="0"/>
    <n v="0"/>
    <x v="8"/>
    <n v="1"/>
    <n v="1"/>
    <n v="4"/>
    <x v="4"/>
    <x v="1"/>
    <x v="0"/>
    <b v="0"/>
    <x v="0"/>
    <x v="8"/>
  </r>
  <r>
    <n v="5"/>
    <n v="28.583333329999999"/>
    <n v="0"/>
    <n v="0"/>
    <n v="45"/>
    <n v="649.86320350000005"/>
    <n v="6.1224490000000003E-3"/>
    <n v="2.7551019999999999E-2"/>
    <n v="0"/>
    <n v="0"/>
    <x v="5"/>
    <n v="3"/>
    <n v="2"/>
    <n v="6"/>
    <x v="4"/>
    <x v="0"/>
    <x v="0"/>
    <b v="0"/>
    <x v="0"/>
    <x v="5"/>
  </r>
  <r>
    <n v="3"/>
    <n v="10"/>
    <n v="0"/>
    <n v="0"/>
    <n v="2"/>
    <n v="8"/>
    <n v="0"/>
    <n v="3.3333333E-2"/>
    <n v="0"/>
    <n v="0"/>
    <x v="8"/>
    <n v="2"/>
    <n v="2"/>
    <n v="1"/>
    <x v="1"/>
    <x v="1"/>
    <x v="0"/>
    <b v="1"/>
    <x v="1"/>
    <x v="8"/>
  </r>
  <r>
    <n v="11"/>
    <n v="92.101515149999997"/>
    <n v="0"/>
    <n v="0"/>
    <n v="69"/>
    <n v="2183.007024"/>
    <n v="8.5526319999999992E-3"/>
    <n v="3.2956586000000003E-2"/>
    <n v="0"/>
    <n v="0"/>
    <x v="5"/>
    <n v="2"/>
    <n v="2"/>
    <n v="5"/>
    <x v="5"/>
    <x v="0"/>
    <x v="0"/>
    <b v="0"/>
    <x v="0"/>
    <x v="5"/>
  </r>
  <r>
    <n v="8"/>
    <n v="279.27999999999997"/>
    <n v="0"/>
    <n v="0"/>
    <n v="17"/>
    <n v="835.41809520000004"/>
    <n v="0"/>
    <n v="1.8571429E-2"/>
    <n v="35.891407549999997"/>
    <n v="0"/>
    <x v="6"/>
    <n v="3"/>
    <n v="2"/>
    <n v="3"/>
    <x v="1"/>
    <x v="1"/>
    <x v="0"/>
    <b v="1"/>
    <x v="1"/>
    <x v="6"/>
  </r>
  <r>
    <n v="9"/>
    <n v="410.55"/>
    <n v="0"/>
    <n v="0"/>
    <n v="57"/>
    <n v="2791.0606349999998"/>
    <n v="0"/>
    <n v="6.9175629999999998E-3"/>
    <n v="13.09195948"/>
    <n v="0"/>
    <x v="3"/>
    <n v="2"/>
    <n v="2"/>
    <n v="3"/>
    <x v="1"/>
    <x v="0"/>
    <x v="0"/>
    <b v="0"/>
    <x v="0"/>
    <x v="3"/>
  </r>
  <r>
    <n v="4"/>
    <n v="131"/>
    <n v="0"/>
    <n v="0"/>
    <n v="30"/>
    <n v="548.96"/>
    <n v="5.8823529999999999E-3"/>
    <n v="2.6470588E-2"/>
    <n v="6.9298263179999999"/>
    <n v="0"/>
    <x v="7"/>
    <n v="2"/>
    <n v="2"/>
    <n v="2"/>
    <x v="3"/>
    <x v="0"/>
    <x v="0"/>
    <b v="1"/>
    <x v="1"/>
    <x v="7"/>
  </r>
  <r>
    <n v="0"/>
    <n v="0"/>
    <n v="0"/>
    <n v="0"/>
    <n v="14"/>
    <n v="825.33333330000005"/>
    <n v="0"/>
    <n v="0"/>
    <n v="50.4111604"/>
    <n v="0"/>
    <x v="6"/>
    <n v="2"/>
    <n v="2"/>
    <n v="8"/>
    <x v="3"/>
    <x v="0"/>
    <x v="0"/>
    <b v="1"/>
    <x v="1"/>
    <x v="6"/>
  </r>
  <r>
    <n v="1"/>
    <n v="20.2"/>
    <n v="0"/>
    <n v="0"/>
    <n v="6"/>
    <n v="204.4"/>
    <n v="0"/>
    <n v="2.8571428999999999E-2"/>
    <n v="0"/>
    <n v="0"/>
    <x v="3"/>
    <n v="2"/>
    <n v="7"/>
    <n v="3"/>
    <x v="4"/>
    <x v="1"/>
    <x v="1"/>
    <b v="0"/>
    <x v="0"/>
    <x v="3"/>
  </r>
  <r>
    <n v="11"/>
    <n v="155.6"/>
    <n v="0"/>
    <n v="0"/>
    <n v="12"/>
    <n v="248.6"/>
    <n v="0"/>
    <n v="8.8235290000000001E-3"/>
    <n v="0"/>
    <n v="0"/>
    <x v="6"/>
    <n v="2"/>
    <n v="7"/>
    <n v="1"/>
    <x v="4"/>
    <x v="1"/>
    <x v="0"/>
    <b v="0"/>
    <x v="0"/>
    <x v="6"/>
  </r>
  <r>
    <n v="14"/>
    <n v="1097.0166670000001"/>
    <n v="1"/>
    <n v="291.2"/>
    <n v="68"/>
    <n v="4100.2554550000004"/>
    <n v="7.6315790000000003E-3"/>
    <n v="2.5614035E-2"/>
    <n v="18.427405870000001"/>
    <n v="0"/>
    <x v="6"/>
    <n v="1"/>
    <n v="1"/>
    <n v="3"/>
    <x v="2"/>
    <x v="0"/>
    <x v="0"/>
    <b v="0"/>
    <x v="0"/>
    <x v="6"/>
  </r>
  <r>
    <n v="0"/>
    <n v="0"/>
    <n v="1"/>
    <n v="108.8"/>
    <n v="10"/>
    <n v="322.3666667"/>
    <n v="0"/>
    <n v="9.0909089999999994E-3"/>
    <n v="61.808435959999997"/>
    <n v="0"/>
    <x v="7"/>
    <n v="2"/>
    <n v="5"/>
    <n v="4"/>
    <x v="1"/>
    <x v="0"/>
    <x v="0"/>
    <b v="1"/>
    <x v="1"/>
    <x v="7"/>
  </r>
  <r>
    <n v="2"/>
    <n v="253.06666670000001"/>
    <n v="1"/>
    <n v="36.200000000000003"/>
    <n v="67"/>
    <n v="2568.6755410000001"/>
    <n v="3.9047618999999999E-2"/>
    <n v="7.1984126999999995E-2"/>
    <n v="4.0011735450000003"/>
    <n v="0"/>
    <x v="6"/>
    <n v="2"/>
    <n v="4"/>
    <n v="2"/>
    <x v="0"/>
    <x v="0"/>
    <x v="0"/>
    <b v="1"/>
    <x v="1"/>
    <x v="6"/>
  </r>
  <r>
    <n v="1"/>
    <n v="5"/>
    <n v="0"/>
    <n v="0"/>
    <n v="2"/>
    <n v="15.2"/>
    <n v="0"/>
    <n v="0.04"/>
    <n v="0"/>
    <n v="0"/>
    <x v="6"/>
    <n v="1"/>
    <n v="1"/>
    <n v="6"/>
    <x v="2"/>
    <x v="0"/>
    <x v="0"/>
    <b v="0"/>
    <x v="0"/>
    <x v="6"/>
  </r>
  <r>
    <n v="3"/>
    <n v="83.6"/>
    <n v="0"/>
    <n v="0"/>
    <n v="6"/>
    <n v="314.39999999999998"/>
    <n v="0"/>
    <n v="2.5000000000000001E-2"/>
    <n v="0"/>
    <n v="0"/>
    <x v="3"/>
    <n v="1"/>
    <n v="1"/>
    <n v="4"/>
    <x v="1"/>
    <x v="1"/>
    <x v="0"/>
    <b v="0"/>
    <x v="0"/>
    <x v="3"/>
  </r>
  <r>
    <n v="1"/>
    <n v="0"/>
    <n v="0"/>
    <n v="0"/>
    <n v="24"/>
    <n v="991.42222219999996"/>
    <n v="0"/>
    <n v="8.3333330000000001E-3"/>
    <n v="17.62211147"/>
    <n v="0"/>
    <x v="7"/>
    <n v="2"/>
    <n v="2"/>
    <n v="4"/>
    <x v="1"/>
    <x v="1"/>
    <x v="1"/>
    <b v="1"/>
    <x v="1"/>
    <x v="7"/>
  </r>
  <r>
    <n v="4"/>
    <n v="102.2"/>
    <n v="0"/>
    <n v="0"/>
    <n v="10"/>
    <n v="226.4"/>
    <n v="1.5384615000000001E-2"/>
    <n v="7.6923077000000006E-2"/>
    <n v="0"/>
    <n v="0"/>
    <x v="3"/>
    <n v="3"/>
    <n v="2"/>
    <n v="1"/>
    <x v="12"/>
    <x v="0"/>
    <x v="0"/>
    <b v="0"/>
    <x v="0"/>
    <x v="3"/>
  </r>
  <r>
    <n v="17"/>
    <n v="96.160606060000006"/>
    <n v="5"/>
    <n v="174.7"/>
    <n v="75"/>
    <n v="2549.5291269999998"/>
    <n v="1.1818182E-2"/>
    <n v="4.7380485E-2"/>
    <n v="0"/>
    <n v="0"/>
    <x v="5"/>
    <n v="2"/>
    <n v="2"/>
    <n v="4"/>
    <x v="3"/>
    <x v="0"/>
    <x v="0"/>
    <b v="0"/>
    <x v="0"/>
    <x v="5"/>
  </r>
  <r>
    <n v="5"/>
    <n v="176.68"/>
    <n v="3"/>
    <n v="249.8"/>
    <n v="23"/>
    <n v="700.58"/>
    <n v="1.4285714E-2"/>
    <n v="1.9047618999999998E-2"/>
    <n v="9.3527800479999996"/>
    <n v="0"/>
    <x v="3"/>
    <n v="1"/>
    <n v="1"/>
    <n v="4"/>
    <x v="2"/>
    <x v="0"/>
    <x v="0"/>
    <b v="1"/>
    <x v="1"/>
    <x v="3"/>
  </r>
  <r>
    <n v="1"/>
    <n v="54.9"/>
    <n v="0"/>
    <n v="0"/>
    <n v="4"/>
    <n v="111.1333333"/>
    <n v="0"/>
    <n v="0"/>
    <n v="0"/>
    <n v="0"/>
    <x v="6"/>
    <n v="3"/>
    <n v="2"/>
    <n v="3"/>
    <x v="0"/>
    <x v="0"/>
    <x v="0"/>
    <b v="0"/>
    <x v="0"/>
    <x v="6"/>
  </r>
  <r>
    <n v="0"/>
    <n v="0"/>
    <n v="2"/>
    <n v="20.2"/>
    <n v="11"/>
    <n v="473.83333329999999"/>
    <n v="0"/>
    <n v="2.5000000000000001E-2"/>
    <n v="0"/>
    <n v="0"/>
    <x v="4"/>
    <n v="3"/>
    <n v="2"/>
    <n v="8"/>
    <x v="2"/>
    <x v="0"/>
    <x v="0"/>
    <b v="0"/>
    <x v="0"/>
    <x v="4"/>
  </r>
  <r>
    <n v="1"/>
    <n v="150.19999999999999"/>
    <n v="1"/>
    <n v="31.7"/>
    <n v="7"/>
    <n v="93.9"/>
    <n v="0"/>
    <n v="5.5555559999999997E-3"/>
    <n v="0"/>
    <n v="0"/>
    <x v="3"/>
    <n v="1"/>
    <n v="2"/>
    <n v="3"/>
    <x v="1"/>
    <x v="1"/>
    <x v="1"/>
    <b v="0"/>
    <x v="0"/>
    <x v="3"/>
  </r>
  <r>
    <n v="1"/>
    <n v="27.2"/>
    <n v="0"/>
    <n v="0"/>
    <n v="91"/>
    <n v="1596.4126980000001"/>
    <n v="1.098901E-3"/>
    <n v="7.9120879999999994E-3"/>
    <n v="33.61787649"/>
    <n v="0"/>
    <x v="8"/>
    <n v="2"/>
    <n v="2"/>
    <n v="2"/>
    <x v="0"/>
    <x v="0"/>
    <x v="0"/>
    <b v="0"/>
    <x v="0"/>
    <x v="8"/>
  </r>
  <r>
    <n v="7"/>
    <n v="257.39999999999998"/>
    <n v="0"/>
    <n v="0"/>
    <n v="7"/>
    <n v="244.7333333"/>
    <n v="1.8181817999999999E-2"/>
    <n v="1.8181817999999999E-2"/>
    <n v="0"/>
    <n v="0"/>
    <x v="7"/>
    <n v="1"/>
    <n v="1"/>
    <n v="4"/>
    <x v="1"/>
    <x v="1"/>
    <x v="0"/>
    <b v="0"/>
    <x v="0"/>
    <x v="7"/>
  </r>
  <r>
    <n v="2"/>
    <n v="10.771428569999999"/>
    <n v="0"/>
    <n v="0"/>
    <n v="70"/>
    <n v="2094.1388889999998"/>
    <n v="2.3611111000000001E-2"/>
    <n v="5.2245369999999999E-2"/>
    <n v="0"/>
    <n v="0"/>
    <x v="5"/>
    <n v="2"/>
    <n v="2"/>
    <n v="3"/>
    <x v="0"/>
    <x v="0"/>
    <x v="0"/>
    <b v="0"/>
    <x v="0"/>
    <x v="5"/>
  </r>
  <r>
    <n v="1"/>
    <n v="88.7"/>
    <n v="0"/>
    <n v="0"/>
    <n v="34"/>
    <n v="620.13"/>
    <n v="5.4285713999999999E-2"/>
    <n v="8.3095238000000002E-2"/>
    <n v="0"/>
    <n v="0"/>
    <x v="3"/>
    <n v="3"/>
    <n v="2"/>
    <n v="6"/>
    <x v="12"/>
    <x v="0"/>
    <x v="0"/>
    <b v="0"/>
    <x v="0"/>
    <x v="3"/>
  </r>
  <r>
    <n v="3"/>
    <n v="251.8142857"/>
    <n v="2"/>
    <n v="101.8"/>
    <n v="37"/>
    <n v="1722.814286"/>
    <n v="1.0256410000000001E-3"/>
    <n v="7.9975580000000001E-3"/>
    <n v="4.6830759610000001"/>
    <n v="0"/>
    <x v="3"/>
    <n v="1"/>
    <n v="1"/>
    <n v="1"/>
    <x v="1"/>
    <x v="0"/>
    <x v="1"/>
    <b v="0"/>
    <x v="0"/>
    <x v="3"/>
  </r>
  <r>
    <n v="2"/>
    <n v="119.8"/>
    <n v="1"/>
    <n v="22.2"/>
    <n v="15"/>
    <n v="643.5"/>
    <n v="0"/>
    <n v="5.8823529999999999E-3"/>
    <n v="0"/>
    <n v="0"/>
    <x v="8"/>
    <n v="3"/>
    <n v="2"/>
    <n v="1"/>
    <x v="4"/>
    <x v="0"/>
    <x v="1"/>
    <b v="0"/>
    <x v="0"/>
    <x v="8"/>
  </r>
  <r>
    <n v="0"/>
    <n v="0"/>
    <n v="0"/>
    <n v="0"/>
    <n v="8"/>
    <n v="316.1333333"/>
    <n v="0"/>
    <n v="0.05"/>
    <n v="0"/>
    <n v="0"/>
    <x v="4"/>
    <n v="2"/>
    <n v="2"/>
    <n v="3"/>
    <x v="12"/>
    <x v="0"/>
    <x v="0"/>
    <b v="0"/>
    <x v="0"/>
    <x v="4"/>
  </r>
  <r>
    <n v="1"/>
    <n v="9"/>
    <n v="0"/>
    <n v="0"/>
    <n v="11"/>
    <n v="269.95999999999998"/>
    <n v="0"/>
    <n v="6.6666670000000003E-3"/>
    <n v="0"/>
    <n v="0"/>
    <x v="5"/>
    <n v="3"/>
    <n v="2"/>
    <n v="3"/>
    <x v="3"/>
    <x v="0"/>
    <x v="0"/>
    <b v="0"/>
    <x v="0"/>
    <x v="5"/>
  </r>
  <r>
    <n v="6"/>
    <n v="287"/>
    <n v="0"/>
    <n v="0"/>
    <n v="80"/>
    <n v="5046.0566669999998"/>
    <n v="1.1084337E-2"/>
    <n v="2.5771657999999999E-2"/>
    <n v="0.57978574500000002"/>
    <n v="0"/>
    <x v="3"/>
    <n v="2"/>
    <n v="2"/>
    <n v="4"/>
    <x v="2"/>
    <x v="0"/>
    <x v="0"/>
    <b v="0"/>
    <x v="0"/>
    <x v="3"/>
  </r>
  <r>
    <n v="3"/>
    <n v="35.4"/>
    <n v="0"/>
    <n v="0"/>
    <n v="27"/>
    <n v="473.08333329999999"/>
    <n v="0"/>
    <n v="2.8965517E-2"/>
    <n v="0"/>
    <n v="0"/>
    <x v="7"/>
    <n v="2"/>
    <n v="2"/>
    <n v="6"/>
    <x v="0"/>
    <x v="0"/>
    <x v="0"/>
    <b v="0"/>
    <x v="0"/>
    <x v="7"/>
  </r>
  <r>
    <n v="0"/>
    <n v="0"/>
    <n v="0"/>
    <n v="0"/>
    <n v="15"/>
    <n v="340.1"/>
    <n v="0"/>
    <n v="0.04"/>
    <n v="0"/>
    <n v="0"/>
    <x v="6"/>
    <n v="2"/>
    <n v="2"/>
    <n v="1"/>
    <x v="0"/>
    <x v="0"/>
    <x v="0"/>
    <b v="0"/>
    <x v="0"/>
    <x v="6"/>
  </r>
  <r>
    <n v="11"/>
    <n v="344.1"/>
    <n v="2"/>
    <n v="477.6"/>
    <n v="57"/>
    <n v="1475.6084269999999"/>
    <n v="1.6417910000000001E-2"/>
    <n v="3.0868962999999999E-2"/>
    <n v="10.459770020000001"/>
    <n v="0"/>
    <x v="3"/>
    <n v="1"/>
    <n v="1"/>
    <n v="3"/>
    <x v="0"/>
    <x v="0"/>
    <x v="0"/>
    <b v="0"/>
    <x v="0"/>
    <x v="3"/>
  </r>
  <r>
    <n v="0"/>
    <n v="0"/>
    <n v="0"/>
    <n v="0"/>
    <n v="15"/>
    <n v="956.33333330000005"/>
    <n v="1.3333332999999999E-2"/>
    <n v="4.6666667000000002E-2"/>
    <n v="20.13907622"/>
    <n v="0"/>
    <x v="7"/>
    <n v="2"/>
    <n v="2"/>
    <n v="3"/>
    <x v="0"/>
    <x v="0"/>
    <x v="0"/>
    <b v="0"/>
    <x v="0"/>
    <x v="7"/>
  </r>
  <r>
    <n v="0"/>
    <n v="0"/>
    <n v="0"/>
    <n v="0"/>
    <n v="4"/>
    <n v="0"/>
    <n v="0.2"/>
    <n v="0.2"/>
    <n v="0"/>
    <n v="0"/>
    <x v="6"/>
    <n v="2"/>
    <n v="2"/>
    <n v="2"/>
    <x v="3"/>
    <x v="0"/>
    <x v="0"/>
    <b v="0"/>
    <x v="0"/>
    <x v="6"/>
  </r>
  <r>
    <n v="3"/>
    <n v="119.0295082"/>
    <n v="2"/>
    <n v="696.2"/>
    <n v="37"/>
    <n v="1305.527286"/>
    <n v="1.5384615000000001E-2"/>
    <n v="2.2135466999999999E-2"/>
    <n v="6.3244770829999997"/>
    <n v="0"/>
    <x v="6"/>
    <n v="1"/>
    <n v="2"/>
    <n v="8"/>
    <x v="1"/>
    <x v="0"/>
    <x v="1"/>
    <b v="1"/>
    <x v="1"/>
    <x v="6"/>
  </r>
  <r>
    <n v="4"/>
    <n v="133.80000000000001"/>
    <n v="0"/>
    <n v="0"/>
    <n v="10"/>
    <n v="299.5"/>
    <n v="7.2222222000000003E-2"/>
    <n v="6.3095237999999998E-2"/>
    <n v="0"/>
    <n v="0"/>
    <x v="5"/>
    <n v="1"/>
    <n v="8"/>
    <n v="7"/>
    <x v="0"/>
    <x v="0"/>
    <x v="0"/>
    <b v="0"/>
    <x v="0"/>
    <x v="5"/>
  </r>
  <r>
    <n v="0"/>
    <n v="0"/>
    <n v="0"/>
    <n v="0"/>
    <n v="39"/>
    <n v="706.2"/>
    <n v="7.4774775000000002E-2"/>
    <n v="9.0090089999999998E-2"/>
    <n v="0"/>
    <n v="0"/>
    <x v="8"/>
    <n v="3"/>
    <n v="2"/>
    <n v="1"/>
    <x v="12"/>
    <x v="0"/>
    <x v="0"/>
    <b v="0"/>
    <x v="0"/>
    <x v="8"/>
  </r>
  <r>
    <n v="5"/>
    <n v="62.6"/>
    <n v="0"/>
    <n v="0"/>
    <n v="15"/>
    <n v="272.5"/>
    <n v="0"/>
    <n v="1.1111111E-2"/>
    <n v="0"/>
    <n v="0"/>
    <x v="3"/>
    <n v="1"/>
    <n v="1"/>
    <n v="1"/>
    <x v="1"/>
    <x v="1"/>
    <x v="1"/>
    <b v="0"/>
    <x v="0"/>
    <x v="3"/>
  </r>
  <r>
    <n v="0"/>
    <n v="0"/>
    <n v="0"/>
    <n v="0"/>
    <n v="48"/>
    <n v="1510.383333"/>
    <n v="8.5106379999999992E-3"/>
    <n v="3.0927052E-2"/>
    <n v="16.612117420000001"/>
    <n v="0"/>
    <x v="6"/>
    <n v="2"/>
    <n v="4"/>
    <n v="3"/>
    <x v="0"/>
    <x v="0"/>
    <x v="0"/>
    <b v="0"/>
    <x v="0"/>
    <x v="6"/>
  </r>
  <r>
    <n v="4"/>
    <n v="62"/>
    <n v="1"/>
    <n v="87.6"/>
    <n v="88"/>
    <n v="3634.5857139999998"/>
    <n v="5.56391E-3"/>
    <n v="3.5701754000000002E-2"/>
    <n v="1.4352240110000001"/>
    <n v="0"/>
    <x v="3"/>
    <n v="2"/>
    <n v="2"/>
    <n v="1"/>
    <x v="2"/>
    <x v="0"/>
    <x v="0"/>
    <b v="0"/>
    <x v="0"/>
    <x v="3"/>
  </r>
  <r>
    <n v="0"/>
    <n v="0"/>
    <n v="0"/>
    <n v="0"/>
    <n v="64"/>
    <n v="1298.20326"/>
    <n v="3.1250000000000002E-3"/>
    <n v="1.7573301999999999E-2"/>
    <n v="0"/>
    <n v="0"/>
    <x v="5"/>
    <n v="1"/>
    <n v="1"/>
    <n v="3"/>
    <x v="3"/>
    <x v="0"/>
    <x v="0"/>
    <b v="0"/>
    <x v="0"/>
    <x v="5"/>
  </r>
  <r>
    <n v="2"/>
    <n v="68.599999999999994"/>
    <n v="0"/>
    <n v="0"/>
    <n v="10"/>
    <n v="184.6"/>
    <n v="0"/>
    <n v="1.6666667E-2"/>
    <n v="0"/>
    <n v="0"/>
    <x v="8"/>
    <n v="2"/>
    <n v="2"/>
    <n v="3"/>
    <x v="1"/>
    <x v="1"/>
    <x v="0"/>
    <b v="0"/>
    <x v="0"/>
    <x v="8"/>
  </r>
  <r>
    <n v="10"/>
    <n v="78.900000000000006"/>
    <n v="0"/>
    <n v="0"/>
    <n v="15"/>
    <n v="718.8"/>
    <n v="0"/>
    <n v="1.5789474000000001E-2"/>
    <n v="0"/>
    <n v="0"/>
    <x v="7"/>
    <n v="2"/>
    <n v="2"/>
    <n v="4"/>
    <x v="1"/>
    <x v="1"/>
    <x v="0"/>
    <b v="0"/>
    <x v="0"/>
    <x v="7"/>
  </r>
  <r>
    <n v="5"/>
    <n v="85.166666669999998"/>
    <n v="1"/>
    <n v="8"/>
    <n v="95"/>
    <n v="3715.777564"/>
    <n v="1.0101010000000001E-2"/>
    <n v="1.1851852E-2"/>
    <n v="0"/>
    <n v="0"/>
    <x v="5"/>
    <n v="2"/>
    <n v="4"/>
    <n v="4"/>
    <x v="0"/>
    <x v="0"/>
    <x v="0"/>
    <b v="0"/>
    <x v="0"/>
    <x v="5"/>
  </r>
  <r>
    <n v="1"/>
    <n v="19.600000000000001"/>
    <n v="0"/>
    <n v="0"/>
    <n v="0"/>
    <n v="0"/>
    <n v="0"/>
    <n v="8.8888888999999999E-2"/>
    <n v="0"/>
    <n v="0"/>
    <x v="3"/>
    <n v="3"/>
    <n v="5"/>
    <n v="1"/>
    <x v="4"/>
    <x v="0"/>
    <x v="0"/>
    <b v="0"/>
    <x v="0"/>
    <x v="3"/>
  </r>
  <r>
    <n v="14"/>
    <n v="88.190476189999998"/>
    <n v="5"/>
    <n v="218.65"/>
    <n v="168"/>
    <n v="4316.2621710000003"/>
    <n v="3.5754189999999998E-3"/>
    <n v="1.8670927E-2"/>
    <n v="11.71746761"/>
    <n v="0"/>
    <x v="5"/>
    <n v="2"/>
    <n v="2"/>
    <n v="3"/>
    <x v="0"/>
    <x v="0"/>
    <x v="0"/>
    <b v="0"/>
    <x v="0"/>
    <x v="5"/>
  </r>
  <r>
    <n v="4"/>
    <n v="104.2"/>
    <n v="0"/>
    <n v="0"/>
    <n v="19"/>
    <n v="456.9"/>
    <n v="0"/>
    <n v="1.2500000000000001E-2"/>
    <n v="0"/>
    <n v="0"/>
    <x v="6"/>
    <n v="2"/>
    <n v="2"/>
    <n v="8"/>
    <x v="5"/>
    <x v="1"/>
    <x v="1"/>
    <b v="0"/>
    <x v="0"/>
    <x v="6"/>
  </r>
  <r>
    <n v="3"/>
    <n v="90.6"/>
    <n v="0"/>
    <n v="0"/>
    <n v="21"/>
    <n v="608.30333329999996"/>
    <n v="0"/>
    <n v="2.6666667000000002E-2"/>
    <n v="0"/>
    <n v="0"/>
    <x v="8"/>
    <n v="2"/>
    <n v="2"/>
    <n v="3"/>
    <x v="1"/>
    <x v="0"/>
    <x v="0"/>
    <b v="0"/>
    <x v="0"/>
    <x v="8"/>
  </r>
  <r>
    <n v="8"/>
    <n v="456.9"/>
    <n v="0"/>
    <n v="0"/>
    <n v="35"/>
    <n v="1113.7833330000001"/>
    <n v="0"/>
    <n v="1.2017544E-2"/>
    <n v="12.1225775"/>
    <n v="0"/>
    <x v="3"/>
    <n v="2"/>
    <n v="5"/>
    <n v="2"/>
    <x v="1"/>
    <x v="0"/>
    <x v="0"/>
    <b v="1"/>
    <x v="1"/>
    <x v="3"/>
  </r>
  <r>
    <n v="0"/>
    <n v="0"/>
    <n v="0"/>
    <n v="0"/>
    <n v="14"/>
    <n v="487.32095240000001"/>
    <n v="0"/>
    <n v="2.380952E-3"/>
    <n v="47.32661324"/>
    <n v="0"/>
    <x v="3"/>
    <n v="3"/>
    <n v="2"/>
    <n v="1"/>
    <x v="1"/>
    <x v="1"/>
    <x v="0"/>
    <b v="1"/>
    <x v="1"/>
    <x v="3"/>
  </r>
  <r>
    <n v="13"/>
    <n v="428.02222219999999"/>
    <n v="2"/>
    <n v="11"/>
    <n v="133"/>
    <n v="10338.671770000001"/>
    <n v="2.7604000000000002E-4"/>
    <n v="1.7657266000000001E-2"/>
    <n v="22.975075870000001"/>
    <n v="0"/>
    <x v="4"/>
    <n v="2"/>
    <n v="2"/>
    <n v="1"/>
    <x v="3"/>
    <x v="0"/>
    <x v="0"/>
    <b v="0"/>
    <x v="0"/>
    <x v="4"/>
  </r>
  <r>
    <n v="13"/>
    <n v="205.7"/>
    <n v="0"/>
    <n v="0"/>
    <n v="10"/>
    <n v="157.1"/>
    <n v="1.1764706E-2"/>
    <n v="3.3333333E-2"/>
    <n v="0"/>
    <n v="0"/>
    <x v="3"/>
    <n v="2"/>
    <n v="6"/>
    <n v="2"/>
    <x v="19"/>
    <x v="0"/>
    <x v="1"/>
    <b v="1"/>
    <x v="1"/>
    <x v="3"/>
  </r>
  <r>
    <n v="0"/>
    <n v="0"/>
    <n v="0"/>
    <n v="0"/>
    <n v="37"/>
    <n v="565.38"/>
    <n v="2.4324324000000001E-2"/>
    <n v="5.4954955E-2"/>
    <n v="0"/>
    <n v="0"/>
    <x v="5"/>
    <n v="2"/>
    <n v="2"/>
    <n v="1"/>
    <x v="0"/>
    <x v="0"/>
    <x v="0"/>
    <b v="0"/>
    <x v="0"/>
    <x v="5"/>
  </r>
  <r>
    <n v="5"/>
    <n v="39.700000000000003"/>
    <n v="0"/>
    <n v="0"/>
    <n v="14"/>
    <n v="253.6"/>
    <n v="0"/>
    <n v="1.8333333E-2"/>
    <n v="0"/>
    <n v="0"/>
    <x v="8"/>
    <n v="2"/>
    <n v="2"/>
    <n v="4"/>
    <x v="3"/>
    <x v="0"/>
    <x v="0"/>
    <b v="0"/>
    <x v="0"/>
    <x v="8"/>
  </r>
  <r>
    <n v="1"/>
    <n v="51.4"/>
    <n v="0"/>
    <n v="0"/>
    <n v="41"/>
    <n v="883.13952380000001"/>
    <n v="1.7948717999999999E-2"/>
    <n v="3.3333333E-2"/>
    <n v="48.788068799999998"/>
    <n v="0"/>
    <x v="5"/>
    <n v="2"/>
    <n v="2"/>
    <n v="3"/>
    <x v="2"/>
    <x v="0"/>
    <x v="0"/>
    <b v="1"/>
    <x v="1"/>
    <x v="5"/>
  </r>
  <r>
    <n v="0"/>
    <n v="0"/>
    <n v="0"/>
    <n v="0"/>
    <n v="37"/>
    <n v="2960.9714290000002"/>
    <n v="3.6936937000000003E-2"/>
    <n v="6.2012011999999998E-2"/>
    <n v="0"/>
    <n v="0"/>
    <x v="3"/>
    <n v="1"/>
    <n v="1"/>
    <n v="1"/>
    <x v="0"/>
    <x v="0"/>
    <x v="0"/>
    <b v="0"/>
    <x v="0"/>
    <x v="3"/>
  </r>
  <r>
    <n v="0"/>
    <n v="0"/>
    <n v="0"/>
    <n v="0"/>
    <n v="3"/>
    <n v="66.400000000000006"/>
    <n v="6.6666666999999999E-2"/>
    <n v="0.1"/>
    <n v="0"/>
    <n v="0"/>
    <x v="4"/>
    <n v="3"/>
    <n v="2"/>
    <n v="6"/>
    <x v="10"/>
    <x v="0"/>
    <x v="1"/>
    <b v="0"/>
    <x v="0"/>
    <x v="4"/>
  </r>
  <r>
    <n v="8"/>
    <n v="221.33"/>
    <n v="2"/>
    <n v="70.599999999999994"/>
    <n v="63"/>
    <n v="5245.2776190000004"/>
    <n v="2.7397260000000001E-3"/>
    <n v="2.0091324000000001E-2"/>
    <n v="0"/>
    <n v="0"/>
    <x v="7"/>
    <n v="2"/>
    <n v="2"/>
    <n v="3"/>
    <x v="0"/>
    <x v="0"/>
    <x v="0"/>
    <b v="0"/>
    <x v="0"/>
    <x v="7"/>
  </r>
  <r>
    <n v="3"/>
    <n v="46.9"/>
    <n v="0"/>
    <n v="0"/>
    <n v="26"/>
    <n v="561.4"/>
    <n v="0"/>
    <n v="7.1428569999999999E-3"/>
    <n v="53.88782441"/>
    <n v="0"/>
    <x v="7"/>
    <n v="2"/>
    <n v="5"/>
    <n v="1"/>
    <x v="4"/>
    <x v="1"/>
    <x v="0"/>
    <b v="1"/>
    <x v="1"/>
    <x v="7"/>
  </r>
  <r>
    <n v="9"/>
    <n v="124.4266667"/>
    <n v="0"/>
    <n v="0"/>
    <n v="19"/>
    <n v="720.67666670000006"/>
    <n v="0"/>
    <n v="1.8933333E-2"/>
    <n v="0"/>
    <n v="0"/>
    <x v="3"/>
    <n v="2"/>
    <n v="2"/>
    <n v="7"/>
    <x v="3"/>
    <x v="0"/>
    <x v="0"/>
    <b v="0"/>
    <x v="0"/>
    <x v="3"/>
  </r>
  <r>
    <n v="4"/>
    <n v="82"/>
    <n v="0"/>
    <n v="0"/>
    <n v="17"/>
    <n v="269"/>
    <n v="3.4782608999999999E-2"/>
    <n v="4.6376812000000003E-2"/>
    <n v="0"/>
    <n v="0"/>
    <x v="5"/>
    <n v="3"/>
    <n v="2"/>
    <n v="1"/>
    <x v="12"/>
    <x v="0"/>
    <x v="0"/>
    <b v="0"/>
    <x v="0"/>
    <x v="5"/>
  </r>
  <r>
    <n v="0"/>
    <n v="0"/>
    <n v="0"/>
    <n v="0"/>
    <n v="60"/>
    <n v="2072.605556"/>
    <n v="1.3793102999999999E-2"/>
    <n v="1.6833856000000001E-2"/>
    <n v="0"/>
    <n v="0"/>
    <x v="6"/>
    <n v="2"/>
    <n v="2"/>
    <n v="1"/>
    <x v="1"/>
    <x v="0"/>
    <x v="0"/>
    <b v="0"/>
    <x v="0"/>
    <x v="6"/>
  </r>
  <r>
    <n v="0"/>
    <n v="0"/>
    <n v="0"/>
    <n v="0"/>
    <n v="14"/>
    <n v="199.49047619999999"/>
    <n v="0"/>
    <n v="0"/>
    <n v="17.362523240000002"/>
    <n v="0"/>
    <x v="8"/>
    <n v="2"/>
    <n v="2"/>
    <n v="2"/>
    <x v="3"/>
    <x v="1"/>
    <x v="0"/>
    <b v="1"/>
    <x v="1"/>
    <x v="8"/>
  </r>
  <r>
    <n v="4"/>
    <n v="31.6"/>
    <n v="0"/>
    <n v="0"/>
    <n v="9"/>
    <n v="1760.7"/>
    <n v="0"/>
    <n v="3.333333E-3"/>
    <n v="0"/>
    <n v="0"/>
    <x v="7"/>
    <n v="4"/>
    <n v="2"/>
    <n v="9"/>
    <x v="1"/>
    <x v="0"/>
    <x v="0"/>
    <b v="0"/>
    <x v="0"/>
    <x v="7"/>
  </r>
  <r>
    <n v="0"/>
    <n v="0"/>
    <n v="0"/>
    <n v="0"/>
    <n v="7"/>
    <n v="138.87333330000001"/>
    <n v="0"/>
    <n v="0"/>
    <n v="179.30729299999999"/>
    <n v="0"/>
    <x v="7"/>
    <n v="2"/>
    <n v="2"/>
    <n v="4"/>
    <x v="1"/>
    <x v="1"/>
    <x v="1"/>
    <b v="1"/>
    <x v="1"/>
    <x v="7"/>
  </r>
  <r>
    <n v="4"/>
    <n v="659.50666669999998"/>
    <n v="3"/>
    <n v="92.7"/>
    <n v="160"/>
    <n v="2006.59312"/>
    <n v="2.4539879999999998E-3"/>
    <n v="1.3361447E-2"/>
    <n v="9.4534490649999992"/>
    <n v="0"/>
    <x v="6"/>
    <n v="2"/>
    <n v="2"/>
    <n v="7"/>
    <x v="1"/>
    <x v="0"/>
    <x v="0"/>
    <b v="0"/>
    <x v="0"/>
    <x v="6"/>
  </r>
  <r>
    <n v="9"/>
    <n v="135.1"/>
    <n v="0"/>
    <n v="0"/>
    <n v="23"/>
    <n v="620.03333329999998"/>
    <n v="2.2222222E-2"/>
    <n v="3.0246914E-2"/>
    <n v="0"/>
    <n v="0"/>
    <x v="6"/>
    <n v="2"/>
    <n v="5"/>
    <n v="5"/>
    <x v="0"/>
    <x v="0"/>
    <x v="0"/>
    <b v="0"/>
    <x v="0"/>
    <x v="6"/>
  </r>
  <r>
    <n v="6"/>
    <n v="360.91666670000001"/>
    <n v="4"/>
    <n v="114.2"/>
    <n v="17"/>
    <n v="806.65"/>
    <n v="0.01"/>
    <n v="1.4999999999999999E-2"/>
    <n v="0"/>
    <n v="0"/>
    <x v="4"/>
    <n v="2"/>
    <n v="10"/>
    <n v="3"/>
    <x v="4"/>
    <x v="1"/>
    <x v="1"/>
    <b v="0"/>
    <x v="0"/>
    <x v="4"/>
  </r>
  <r>
    <n v="16"/>
    <n v="445.35"/>
    <n v="0"/>
    <n v="0"/>
    <n v="103"/>
    <n v="2091.0375880000001"/>
    <n v="7.8947370000000006E-3"/>
    <n v="2.8165803999999999E-2"/>
    <n v="7.2244191320000004"/>
    <n v="0"/>
    <x v="3"/>
    <n v="3"/>
    <n v="2"/>
    <n v="1"/>
    <x v="1"/>
    <x v="0"/>
    <x v="1"/>
    <b v="0"/>
    <x v="0"/>
    <x v="3"/>
  </r>
  <r>
    <n v="3"/>
    <n v="49.4"/>
    <n v="0"/>
    <n v="0"/>
    <n v="11"/>
    <n v="285.60000000000002"/>
    <n v="0"/>
    <n v="2.1428571E-2"/>
    <n v="0"/>
    <n v="0"/>
    <x v="3"/>
    <n v="2"/>
    <n v="2"/>
    <n v="7"/>
    <x v="1"/>
    <x v="0"/>
    <x v="0"/>
    <b v="0"/>
    <x v="0"/>
    <x v="3"/>
  </r>
  <r>
    <n v="4"/>
    <n v="76.599999999999994"/>
    <n v="7"/>
    <n v="89.533333330000005"/>
    <n v="87"/>
    <n v="4131.1560440000003"/>
    <n v="6.5934069999999999E-3"/>
    <n v="3.7080939E-2"/>
    <n v="0"/>
    <n v="0"/>
    <x v="8"/>
    <n v="2"/>
    <n v="2"/>
    <n v="1"/>
    <x v="2"/>
    <x v="0"/>
    <x v="0"/>
    <b v="0"/>
    <x v="0"/>
    <x v="8"/>
  </r>
  <r>
    <n v="3"/>
    <n v="37.200000000000003"/>
    <n v="1"/>
    <n v="0"/>
    <n v="3"/>
    <n v="14"/>
    <n v="0"/>
    <n v="3.3333333E-2"/>
    <n v="0"/>
    <n v="0"/>
    <x v="8"/>
    <n v="2"/>
    <n v="7"/>
    <n v="7"/>
    <x v="1"/>
    <x v="1"/>
    <x v="1"/>
    <b v="0"/>
    <x v="0"/>
    <x v="8"/>
  </r>
  <r>
    <n v="3"/>
    <n v="53.4"/>
    <n v="0"/>
    <n v="0"/>
    <n v="21"/>
    <n v="216.7"/>
    <n v="0"/>
    <n v="8.6956519999999999E-3"/>
    <n v="0"/>
    <n v="0"/>
    <x v="8"/>
    <n v="2"/>
    <n v="2"/>
    <n v="1"/>
    <x v="1"/>
    <x v="1"/>
    <x v="0"/>
    <b v="0"/>
    <x v="0"/>
    <x v="8"/>
  </r>
  <r>
    <n v="1"/>
    <n v="0"/>
    <n v="1"/>
    <n v="34.200000000000003"/>
    <n v="69"/>
    <n v="3051.5255179999999"/>
    <n v="7.1428599999999996E-4"/>
    <n v="1.6949585999999999E-2"/>
    <n v="0"/>
    <n v="0"/>
    <x v="3"/>
    <n v="2"/>
    <n v="4"/>
    <n v="9"/>
    <x v="2"/>
    <x v="0"/>
    <x v="0"/>
    <b v="0"/>
    <x v="0"/>
    <x v="3"/>
  </r>
  <r>
    <n v="3"/>
    <n v="22.2"/>
    <n v="0"/>
    <n v="0"/>
    <n v="2"/>
    <n v="836.2"/>
    <n v="0"/>
    <n v="0.04"/>
    <n v="0"/>
    <n v="0"/>
    <x v="8"/>
    <n v="2"/>
    <n v="2"/>
    <n v="8"/>
    <x v="1"/>
    <x v="1"/>
    <x v="1"/>
    <b v="0"/>
    <x v="0"/>
    <x v="8"/>
  </r>
  <r>
    <n v="2"/>
    <n v="43.2"/>
    <n v="0"/>
    <n v="0"/>
    <n v="27"/>
    <n v="264.39999999999998"/>
    <n v="4.4444444E-2"/>
    <n v="8.1481480999999994E-2"/>
    <n v="0"/>
    <n v="0"/>
    <x v="5"/>
    <n v="2"/>
    <n v="2"/>
    <n v="7"/>
    <x v="12"/>
    <x v="0"/>
    <x v="0"/>
    <b v="0"/>
    <x v="0"/>
    <x v="5"/>
  </r>
  <r>
    <n v="2"/>
    <n v="58.6"/>
    <n v="0"/>
    <n v="0"/>
    <n v="42"/>
    <n v="906.23333330000003"/>
    <n v="0"/>
    <n v="6.976744E-3"/>
    <n v="0"/>
    <n v="0"/>
    <x v="7"/>
    <n v="2"/>
    <n v="2"/>
    <n v="4"/>
    <x v="19"/>
    <x v="1"/>
    <x v="0"/>
    <b v="0"/>
    <x v="0"/>
    <x v="7"/>
  </r>
  <r>
    <n v="1"/>
    <n v="16.600000000000001"/>
    <n v="0"/>
    <n v="0"/>
    <n v="39"/>
    <n v="581.94198830000005"/>
    <n v="0"/>
    <n v="7.3260100000000004E-4"/>
    <n v="68.320500589999995"/>
    <n v="0"/>
    <x v="6"/>
    <n v="2"/>
    <n v="2"/>
    <n v="5"/>
    <x v="1"/>
    <x v="1"/>
    <x v="0"/>
    <b v="1"/>
    <x v="1"/>
    <x v="6"/>
  </r>
  <r>
    <n v="13"/>
    <n v="219.47499999999999"/>
    <n v="0"/>
    <n v="0"/>
    <n v="79"/>
    <n v="1828.8840479999999"/>
    <n v="0"/>
    <n v="1.2523309999999999E-2"/>
    <n v="5.329743627"/>
    <n v="0"/>
    <x v="3"/>
    <n v="2"/>
    <n v="2"/>
    <n v="6"/>
    <x v="1"/>
    <x v="0"/>
    <x v="0"/>
    <b v="0"/>
    <x v="0"/>
    <x v="3"/>
  </r>
  <r>
    <n v="1"/>
    <n v="0"/>
    <n v="0"/>
    <n v="0"/>
    <n v="28"/>
    <n v="219.8"/>
    <n v="0"/>
    <n v="3.7931034000000002E-2"/>
    <n v="0"/>
    <n v="0"/>
    <x v="7"/>
    <n v="2"/>
    <n v="2"/>
    <n v="1"/>
    <x v="0"/>
    <x v="0"/>
    <x v="1"/>
    <b v="0"/>
    <x v="0"/>
    <x v="7"/>
  </r>
  <r>
    <n v="6"/>
    <n v="168.85"/>
    <n v="0"/>
    <n v="0"/>
    <n v="22"/>
    <n v="383.2"/>
    <n v="2.6666670000000002E-3"/>
    <n v="9.5999999999999992E-3"/>
    <n v="0"/>
    <n v="0"/>
    <x v="5"/>
    <n v="2"/>
    <n v="2"/>
    <n v="1"/>
    <x v="1"/>
    <x v="0"/>
    <x v="0"/>
    <b v="0"/>
    <x v="0"/>
    <x v="5"/>
  </r>
  <r>
    <n v="4"/>
    <n v="92.1"/>
    <n v="2"/>
    <n v="28.2"/>
    <n v="29"/>
    <n v="852"/>
    <n v="6.2500000000000003E-3"/>
    <n v="2.2395833E-2"/>
    <n v="0"/>
    <n v="0"/>
    <x v="6"/>
    <n v="2"/>
    <n v="5"/>
    <n v="8"/>
    <x v="4"/>
    <x v="0"/>
    <x v="0"/>
    <b v="1"/>
    <x v="1"/>
    <x v="6"/>
  </r>
  <r>
    <n v="1"/>
    <n v="3.5"/>
    <n v="0"/>
    <n v="0"/>
    <n v="26"/>
    <n v="433.63666669999998"/>
    <n v="0"/>
    <n v="7.6923080000000001E-3"/>
    <n v="0"/>
    <n v="0"/>
    <x v="5"/>
    <n v="2"/>
    <n v="5"/>
    <n v="3"/>
    <x v="2"/>
    <x v="1"/>
    <x v="1"/>
    <b v="0"/>
    <x v="0"/>
    <x v="5"/>
  </r>
  <r>
    <n v="0"/>
    <n v="0"/>
    <n v="2"/>
    <n v="5"/>
    <n v="13"/>
    <n v="354.28333329999998"/>
    <n v="3.5294117999999999E-2"/>
    <n v="3.7647058999999997E-2"/>
    <n v="68.752260719999995"/>
    <n v="0"/>
    <x v="8"/>
    <n v="3"/>
    <n v="2"/>
    <n v="4"/>
    <x v="3"/>
    <x v="0"/>
    <x v="1"/>
    <b v="0"/>
    <x v="0"/>
    <x v="8"/>
  </r>
  <r>
    <n v="0"/>
    <n v="0"/>
    <n v="0"/>
    <n v="0"/>
    <n v="3"/>
    <n v="43.4"/>
    <n v="6.6666666999999999E-2"/>
    <n v="6.6666666999999999E-2"/>
    <n v="0"/>
    <n v="0"/>
    <x v="8"/>
    <n v="1"/>
    <n v="1"/>
    <n v="3"/>
    <x v="3"/>
    <x v="0"/>
    <x v="0"/>
    <b v="0"/>
    <x v="0"/>
    <x v="8"/>
  </r>
  <r>
    <n v="0"/>
    <n v="0"/>
    <n v="0"/>
    <n v="0"/>
    <n v="12"/>
    <n v="1653.6"/>
    <n v="1.6666667E-2"/>
    <n v="2.7777777999999999E-2"/>
    <n v="0"/>
    <n v="0"/>
    <x v="5"/>
    <n v="3"/>
    <n v="2"/>
    <n v="4"/>
    <x v="2"/>
    <x v="0"/>
    <x v="0"/>
    <b v="0"/>
    <x v="0"/>
    <x v="5"/>
  </r>
  <r>
    <n v="0"/>
    <n v="0"/>
    <n v="0"/>
    <n v="0"/>
    <n v="7"/>
    <n v="169.9866667"/>
    <n v="1.2500000000000001E-2"/>
    <n v="3.3333333E-2"/>
    <n v="21.272717830000001"/>
    <n v="0"/>
    <x v="5"/>
    <n v="2"/>
    <n v="2"/>
    <n v="7"/>
    <x v="1"/>
    <x v="1"/>
    <x v="0"/>
    <b v="1"/>
    <x v="1"/>
    <x v="5"/>
  </r>
  <r>
    <n v="0"/>
    <n v="0"/>
    <n v="0"/>
    <n v="0"/>
    <n v="17"/>
    <n v="649.02"/>
    <n v="0"/>
    <n v="1.7647059E-2"/>
    <n v="0"/>
    <n v="0"/>
    <x v="4"/>
    <n v="2"/>
    <n v="4"/>
    <n v="3"/>
    <x v="2"/>
    <x v="0"/>
    <x v="0"/>
    <b v="0"/>
    <x v="0"/>
    <x v="4"/>
  </r>
  <r>
    <n v="9"/>
    <n v="299.45"/>
    <n v="2"/>
    <n v="48.3"/>
    <n v="54"/>
    <n v="2802.3678209999998"/>
    <n v="9.2899679999999991E-3"/>
    <n v="2.5442703000000001E-2"/>
    <n v="16.96885494"/>
    <n v="0"/>
    <x v="6"/>
    <n v="3"/>
    <n v="2"/>
    <n v="7"/>
    <x v="0"/>
    <x v="0"/>
    <x v="0"/>
    <b v="0"/>
    <x v="0"/>
    <x v="6"/>
  </r>
  <r>
    <n v="0"/>
    <n v="0"/>
    <n v="0"/>
    <n v="0"/>
    <n v="39"/>
    <n v="1429.501111"/>
    <n v="5.2631580000000004E-3"/>
    <n v="1.8947367999999999E-2"/>
    <n v="0"/>
    <n v="0"/>
    <x v="4"/>
    <n v="2"/>
    <n v="2"/>
    <n v="1"/>
    <x v="2"/>
    <x v="0"/>
    <x v="0"/>
    <b v="0"/>
    <x v="0"/>
    <x v="4"/>
  </r>
  <r>
    <n v="2"/>
    <n v="337.6"/>
    <n v="0"/>
    <n v="0"/>
    <n v="2"/>
    <n v="8"/>
    <n v="0"/>
    <n v="0.04"/>
    <n v="0"/>
    <n v="0"/>
    <x v="7"/>
    <n v="2"/>
    <n v="2"/>
    <n v="1"/>
    <x v="1"/>
    <x v="1"/>
    <x v="0"/>
    <b v="1"/>
    <x v="1"/>
    <x v="7"/>
  </r>
  <r>
    <n v="4"/>
    <n v="120.9"/>
    <n v="0"/>
    <n v="0"/>
    <n v="7"/>
    <n v="534"/>
    <n v="0"/>
    <n v="2.9629630000000001E-2"/>
    <n v="0"/>
    <n v="0"/>
    <x v="6"/>
    <n v="2"/>
    <n v="2"/>
    <n v="7"/>
    <x v="1"/>
    <x v="0"/>
    <x v="0"/>
    <b v="0"/>
    <x v="0"/>
    <x v="6"/>
  </r>
  <r>
    <n v="3"/>
    <n v="61.266666669999999"/>
    <n v="0"/>
    <n v="0"/>
    <n v="7"/>
    <n v="216.33333329999999"/>
    <n v="0"/>
    <n v="9.5238100000000006E-3"/>
    <n v="0"/>
    <n v="0"/>
    <x v="8"/>
    <n v="3"/>
    <n v="2"/>
    <n v="1"/>
    <x v="1"/>
    <x v="0"/>
    <x v="0"/>
    <b v="0"/>
    <x v="0"/>
    <x v="8"/>
  </r>
  <r>
    <n v="1"/>
    <n v="162.19999999999999"/>
    <n v="0"/>
    <n v="0"/>
    <n v="6"/>
    <n v="156.19999999999999"/>
    <n v="1.4285714E-2"/>
    <n v="0.1"/>
    <n v="0"/>
    <n v="0"/>
    <x v="5"/>
    <n v="3"/>
    <n v="2"/>
    <n v="3"/>
    <x v="0"/>
    <x v="0"/>
    <x v="0"/>
    <b v="0"/>
    <x v="0"/>
    <x v="5"/>
  </r>
  <r>
    <n v="2"/>
    <n v="43.4"/>
    <n v="0"/>
    <n v="0"/>
    <n v="5"/>
    <n v="278"/>
    <n v="0"/>
    <n v="3.3333333E-2"/>
    <n v="0"/>
    <n v="0"/>
    <x v="6"/>
    <n v="2"/>
    <n v="2"/>
    <n v="1"/>
    <x v="1"/>
    <x v="1"/>
    <x v="1"/>
    <b v="0"/>
    <x v="0"/>
    <x v="6"/>
  </r>
  <r>
    <n v="0"/>
    <n v="0"/>
    <n v="0"/>
    <n v="0"/>
    <n v="63"/>
    <n v="2593.8083329999999"/>
    <n v="3.6507936999999997E-2"/>
    <n v="6.6666666999999999E-2"/>
    <n v="0"/>
    <n v="0"/>
    <x v="5"/>
    <n v="3"/>
    <n v="2"/>
    <n v="8"/>
    <x v="19"/>
    <x v="0"/>
    <x v="0"/>
    <b v="0"/>
    <x v="0"/>
    <x v="5"/>
  </r>
  <r>
    <n v="2"/>
    <n v="57.4"/>
    <n v="2"/>
    <n v="69.400000000000006"/>
    <n v="13"/>
    <n v="1316.5333330000001"/>
    <n v="1.1764706E-2"/>
    <n v="0.05"/>
    <n v="0"/>
    <n v="0"/>
    <x v="6"/>
    <n v="2"/>
    <n v="2"/>
    <n v="3"/>
    <x v="3"/>
    <x v="0"/>
    <x v="1"/>
    <b v="0"/>
    <x v="0"/>
    <x v="6"/>
  </r>
  <r>
    <n v="0"/>
    <n v="0"/>
    <n v="0"/>
    <n v="0"/>
    <n v="27"/>
    <n v="925.29333329999997"/>
    <n v="1.4814815E-2"/>
    <n v="3.0687830999999999E-2"/>
    <n v="0"/>
    <n v="0"/>
    <x v="4"/>
    <n v="1"/>
    <n v="1"/>
    <n v="1"/>
    <x v="3"/>
    <x v="0"/>
    <x v="0"/>
    <b v="0"/>
    <x v="0"/>
    <x v="4"/>
  </r>
  <r>
    <n v="7"/>
    <n v="109.5"/>
    <n v="0"/>
    <n v="0"/>
    <n v="25"/>
    <n v="349.69696970000001"/>
    <n v="0"/>
    <n v="1.9047618999999998E-2"/>
    <n v="0"/>
    <n v="0"/>
    <x v="3"/>
    <n v="1"/>
    <n v="1"/>
    <n v="1"/>
    <x v="1"/>
    <x v="0"/>
    <x v="0"/>
    <b v="0"/>
    <x v="0"/>
    <x v="3"/>
  </r>
  <r>
    <n v="0"/>
    <n v="0"/>
    <n v="0"/>
    <n v="0"/>
    <n v="3"/>
    <n v="40.4"/>
    <n v="0"/>
    <n v="6.6666666999999999E-2"/>
    <n v="0"/>
    <n v="0"/>
    <x v="4"/>
    <n v="2"/>
    <n v="2"/>
    <n v="1"/>
    <x v="3"/>
    <x v="0"/>
    <x v="1"/>
    <b v="0"/>
    <x v="0"/>
    <x v="4"/>
  </r>
  <r>
    <n v="3"/>
    <n v="67"/>
    <n v="0"/>
    <n v="0"/>
    <n v="5"/>
    <n v="141.19999999999999"/>
    <n v="0"/>
    <n v="8.3333330000000001E-3"/>
    <n v="0"/>
    <n v="0"/>
    <x v="3"/>
    <n v="3"/>
    <n v="2"/>
    <n v="7"/>
    <x v="0"/>
    <x v="1"/>
    <x v="0"/>
    <b v="0"/>
    <x v="0"/>
    <x v="3"/>
  </r>
  <r>
    <n v="13"/>
    <n v="314.61071429999998"/>
    <n v="0"/>
    <n v="0"/>
    <n v="358"/>
    <n v="9760.6904880000002"/>
    <n v="8.3095499999999997E-4"/>
    <n v="4.0942110000000004E-3"/>
    <n v="0"/>
    <n v="0"/>
    <x v="4"/>
    <n v="3"/>
    <n v="2"/>
    <n v="5"/>
    <x v="0"/>
    <x v="0"/>
    <x v="0"/>
    <b v="0"/>
    <x v="0"/>
    <x v="4"/>
  </r>
  <r>
    <n v="1"/>
    <n v="26.2"/>
    <n v="1"/>
    <n v="6"/>
    <n v="28"/>
    <n v="677.53333329999998"/>
    <n v="0"/>
    <n v="1.9472789000000001E-2"/>
    <n v="0"/>
    <n v="0"/>
    <x v="5"/>
    <n v="1"/>
    <n v="1"/>
    <n v="6"/>
    <x v="0"/>
    <x v="0"/>
    <x v="1"/>
    <b v="1"/>
    <x v="1"/>
    <x v="5"/>
  </r>
  <r>
    <n v="0"/>
    <n v="0"/>
    <n v="0"/>
    <n v="0"/>
    <n v="1"/>
    <n v="0"/>
    <n v="0.2"/>
    <n v="0.2"/>
    <n v="0"/>
    <n v="0"/>
    <x v="6"/>
    <n v="3"/>
    <n v="2"/>
    <n v="1"/>
    <x v="12"/>
    <x v="0"/>
    <x v="0"/>
    <b v="0"/>
    <x v="0"/>
    <x v="6"/>
  </r>
  <r>
    <n v="5"/>
    <n v="113.66666669999999"/>
    <n v="0"/>
    <n v="0"/>
    <n v="25"/>
    <n v="733.16666669999995"/>
    <n v="6.8965520000000002E-3"/>
    <n v="4.1609195000000002E-2"/>
    <n v="0"/>
    <n v="0"/>
    <x v="8"/>
    <n v="1"/>
    <n v="8"/>
    <n v="1"/>
    <x v="0"/>
    <x v="0"/>
    <x v="0"/>
    <b v="0"/>
    <x v="0"/>
    <x v="8"/>
  </r>
  <r>
    <n v="3"/>
    <n v="97.8"/>
    <n v="0"/>
    <n v="0"/>
    <n v="5"/>
    <n v="60.4"/>
    <n v="0"/>
    <n v="2.5000000000000001E-2"/>
    <n v="0"/>
    <n v="0"/>
    <x v="3"/>
    <n v="2"/>
    <n v="2"/>
    <n v="9"/>
    <x v="1"/>
    <x v="1"/>
    <x v="0"/>
    <b v="0"/>
    <x v="0"/>
    <x v="3"/>
  </r>
  <r>
    <n v="3"/>
    <n v="49.4"/>
    <n v="4"/>
    <n v="321.39999999999998"/>
    <n v="91"/>
    <n v="6418.8190480000003"/>
    <n v="1.8181817999999999E-2"/>
    <n v="4.6632997000000002E-2"/>
    <n v="13.837917770000001"/>
    <n v="0"/>
    <x v="5"/>
    <n v="2"/>
    <n v="2"/>
    <n v="1"/>
    <x v="2"/>
    <x v="0"/>
    <x v="0"/>
    <b v="0"/>
    <x v="0"/>
    <x v="5"/>
  </r>
  <r>
    <n v="10"/>
    <n v="549"/>
    <n v="5"/>
    <n v="608.45000000000005"/>
    <n v="213"/>
    <n v="9151.4942420000007"/>
    <n v="3.1111110000000002E-3"/>
    <n v="1.3391698E-2"/>
    <n v="2.5684838939999999"/>
    <n v="0"/>
    <x v="3"/>
    <n v="2"/>
    <n v="2"/>
    <n v="1"/>
    <x v="1"/>
    <x v="0"/>
    <x v="0"/>
    <b v="1"/>
    <x v="1"/>
    <x v="3"/>
  </r>
  <r>
    <n v="4"/>
    <n v="70.400000000000006"/>
    <n v="2"/>
    <n v="47.4"/>
    <n v="8"/>
    <n v="97.9"/>
    <n v="0.05"/>
    <n v="5.8333333000000001E-2"/>
    <n v="0"/>
    <n v="0"/>
    <x v="4"/>
    <n v="1"/>
    <n v="2"/>
    <n v="4"/>
    <x v="1"/>
    <x v="0"/>
    <x v="0"/>
    <b v="0"/>
    <x v="0"/>
    <x v="4"/>
  </r>
  <r>
    <n v="0"/>
    <n v="0"/>
    <n v="0"/>
    <n v="0"/>
    <n v="4"/>
    <n v="39.200000000000003"/>
    <n v="0"/>
    <n v="0.05"/>
    <n v="0"/>
    <n v="0"/>
    <x v="7"/>
    <n v="1"/>
    <n v="2"/>
    <n v="1"/>
    <x v="1"/>
    <x v="1"/>
    <x v="0"/>
    <b v="0"/>
    <x v="0"/>
    <x v="7"/>
  </r>
  <r>
    <n v="0"/>
    <n v="0"/>
    <n v="0"/>
    <n v="0"/>
    <n v="5"/>
    <n v="137"/>
    <n v="0"/>
    <n v="0.04"/>
    <n v="0"/>
    <n v="0"/>
    <x v="3"/>
    <n v="2"/>
    <n v="4"/>
    <n v="9"/>
    <x v="1"/>
    <x v="0"/>
    <x v="0"/>
    <b v="0"/>
    <x v="0"/>
    <x v="3"/>
  </r>
  <r>
    <n v="0"/>
    <n v="0"/>
    <n v="0"/>
    <n v="0"/>
    <n v="26"/>
    <n v="409.3"/>
    <n v="7.6923080000000001E-3"/>
    <n v="3.8461538000000003E-2"/>
    <n v="0"/>
    <n v="0"/>
    <x v="5"/>
    <n v="1"/>
    <n v="1"/>
    <n v="1"/>
    <x v="0"/>
    <x v="0"/>
    <x v="0"/>
    <b v="0"/>
    <x v="0"/>
    <x v="5"/>
  </r>
  <r>
    <n v="5"/>
    <n v="52.466666670000002"/>
    <n v="1"/>
    <n v="34.799999999999997"/>
    <n v="6"/>
    <n v="106.3"/>
    <n v="0"/>
    <n v="0.02"/>
    <n v="0"/>
    <n v="0"/>
    <x v="3"/>
    <n v="2"/>
    <n v="2"/>
    <n v="3"/>
    <x v="1"/>
    <x v="1"/>
    <x v="1"/>
    <b v="0"/>
    <x v="0"/>
    <x v="3"/>
  </r>
  <r>
    <n v="1"/>
    <n v="0"/>
    <n v="0"/>
    <n v="0"/>
    <n v="8"/>
    <n v="1340.3"/>
    <n v="0"/>
    <n v="2.5000000000000001E-2"/>
    <n v="0"/>
    <n v="0"/>
    <x v="8"/>
    <n v="1"/>
    <n v="2"/>
    <n v="3"/>
    <x v="3"/>
    <x v="0"/>
    <x v="0"/>
    <b v="0"/>
    <x v="0"/>
    <x v="8"/>
  </r>
  <r>
    <n v="0"/>
    <n v="0"/>
    <n v="0"/>
    <n v="0"/>
    <n v="2"/>
    <n v="0"/>
    <n v="0.2"/>
    <n v="0.2"/>
    <n v="0"/>
    <n v="0"/>
    <x v="3"/>
    <n v="1"/>
    <n v="2"/>
    <n v="2"/>
    <x v="4"/>
    <x v="0"/>
    <x v="0"/>
    <b v="0"/>
    <x v="0"/>
    <x v="3"/>
  </r>
  <r>
    <n v="3"/>
    <n v="59.5"/>
    <n v="0"/>
    <n v="0"/>
    <n v="3"/>
    <n v="47.2"/>
    <n v="3.3333333E-2"/>
    <n v="0.05"/>
    <n v="0"/>
    <n v="0"/>
    <x v="6"/>
    <n v="1"/>
    <n v="1"/>
    <n v="1"/>
    <x v="3"/>
    <x v="1"/>
    <x v="0"/>
    <b v="0"/>
    <x v="0"/>
    <x v="6"/>
  </r>
  <r>
    <n v="10"/>
    <n v="593.46666670000002"/>
    <n v="1"/>
    <n v="21.2"/>
    <n v="39"/>
    <n v="1110.9666669999999"/>
    <n v="4.2553189999999996E-3"/>
    <n v="1.0992907999999999E-2"/>
    <n v="112.4406212"/>
    <n v="0"/>
    <x v="8"/>
    <n v="4"/>
    <n v="2"/>
    <n v="7"/>
    <x v="1"/>
    <x v="0"/>
    <x v="0"/>
    <b v="0"/>
    <x v="0"/>
    <x v="8"/>
  </r>
  <r>
    <n v="0"/>
    <n v="0"/>
    <n v="0"/>
    <n v="0"/>
    <n v="19"/>
    <n v="346.1333333"/>
    <n v="0"/>
    <n v="3.9473684000000002E-2"/>
    <n v="0"/>
    <n v="0"/>
    <x v="6"/>
    <n v="2"/>
    <n v="2"/>
    <n v="1"/>
    <x v="2"/>
    <x v="0"/>
    <x v="0"/>
    <b v="0"/>
    <x v="0"/>
    <x v="6"/>
  </r>
  <r>
    <n v="3"/>
    <n v="76.5"/>
    <n v="0"/>
    <n v="0"/>
    <n v="55"/>
    <n v="2846.2953050000001"/>
    <n v="1.0344828E-2"/>
    <n v="2.8962491999999999E-2"/>
    <n v="0"/>
    <n v="0"/>
    <x v="5"/>
    <n v="2"/>
    <n v="2"/>
    <n v="1"/>
    <x v="12"/>
    <x v="0"/>
    <x v="0"/>
    <b v="0"/>
    <x v="0"/>
    <x v="5"/>
  </r>
  <r>
    <n v="5"/>
    <n v="44.2"/>
    <n v="5"/>
    <n v="801.8"/>
    <n v="12"/>
    <n v="235.3"/>
    <n v="2.7777779999999998E-3"/>
    <n v="3.5925925999999997E-2"/>
    <n v="0"/>
    <n v="0"/>
    <x v="6"/>
    <n v="2"/>
    <n v="2"/>
    <n v="2"/>
    <x v="1"/>
    <x v="0"/>
    <x v="0"/>
    <b v="0"/>
    <x v="0"/>
    <x v="6"/>
  </r>
  <r>
    <n v="7"/>
    <n v="398"/>
    <n v="0"/>
    <n v="0"/>
    <n v="27"/>
    <n v="770.31333329999995"/>
    <n v="6.0606059999999996E-3"/>
    <n v="3.0303030000000002E-2"/>
    <n v="10.051902520000001"/>
    <n v="0"/>
    <x v="3"/>
    <n v="1"/>
    <n v="8"/>
    <n v="3"/>
    <x v="2"/>
    <x v="0"/>
    <x v="0"/>
    <b v="1"/>
    <x v="1"/>
    <x v="3"/>
  </r>
  <r>
    <n v="0"/>
    <n v="0"/>
    <n v="0"/>
    <n v="0"/>
    <n v="27"/>
    <n v="1544.5333330000001"/>
    <n v="4.8148148000000002E-2"/>
    <n v="8.0246914000000003E-2"/>
    <n v="0"/>
    <n v="0"/>
    <x v="4"/>
    <n v="1"/>
    <n v="1"/>
    <n v="3"/>
    <x v="2"/>
    <x v="0"/>
    <x v="0"/>
    <b v="0"/>
    <x v="0"/>
    <x v="4"/>
  </r>
  <r>
    <n v="5"/>
    <n v="20"/>
    <n v="0"/>
    <n v="0"/>
    <n v="72"/>
    <n v="3220.8871429999999"/>
    <n v="2.4937343000000001E-2"/>
    <n v="6.1688595999999998E-2"/>
    <n v="0.97580326799999995"/>
    <n v="0"/>
    <x v="3"/>
    <n v="4"/>
    <n v="1"/>
    <n v="2"/>
    <x v="0"/>
    <x v="0"/>
    <x v="0"/>
    <b v="0"/>
    <x v="0"/>
    <x v="3"/>
  </r>
  <r>
    <n v="0"/>
    <n v="0"/>
    <n v="0"/>
    <n v="0"/>
    <n v="19"/>
    <n v="621.72666670000001"/>
    <n v="1.0526316000000001E-2"/>
    <n v="2.4035088E-2"/>
    <n v="0"/>
    <n v="0"/>
    <x v="5"/>
    <n v="1"/>
    <n v="1"/>
    <n v="1"/>
    <x v="1"/>
    <x v="0"/>
    <x v="0"/>
    <b v="0"/>
    <x v="0"/>
    <x v="5"/>
  </r>
  <r>
    <n v="4"/>
    <n v="54.6"/>
    <n v="2"/>
    <n v="22.133333329999999"/>
    <n v="44"/>
    <n v="1100.789082"/>
    <n v="8.5106379999999992E-3"/>
    <n v="1.8561297000000001E-2"/>
    <n v="0"/>
    <n v="0"/>
    <x v="3"/>
    <n v="2"/>
    <n v="2"/>
    <n v="1"/>
    <x v="0"/>
    <x v="0"/>
    <x v="0"/>
    <b v="0"/>
    <x v="0"/>
    <x v="3"/>
  </r>
  <r>
    <n v="0"/>
    <n v="0"/>
    <n v="0"/>
    <n v="0"/>
    <n v="1"/>
    <n v="19.2"/>
    <n v="0"/>
    <n v="0.1"/>
    <n v="0"/>
    <n v="0"/>
    <x v="6"/>
    <n v="1"/>
    <n v="1"/>
    <n v="1"/>
    <x v="0"/>
    <x v="0"/>
    <x v="1"/>
    <b v="0"/>
    <x v="0"/>
    <x v="6"/>
  </r>
  <r>
    <n v="1"/>
    <n v="43.4"/>
    <n v="0"/>
    <n v="0"/>
    <n v="30"/>
    <n v="775.8883333"/>
    <n v="0"/>
    <n v="6.8965520000000002E-3"/>
    <n v="0"/>
    <n v="0"/>
    <x v="3"/>
    <n v="2"/>
    <n v="2"/>
    <n v="4"/>
    <x v="1"/>
    <x v="1"/>
    <x v="0"/>
    <b v="0"/>
    <x v="0"/>
    <x v="3"/>
  </r>
  <r>
    <n v="2"/>
    <n v="74.400000000000006"/>
    <n v="0"/>
    <n v="0"/>
    <n v="42"/>
    <n v="1481.866667"/>
    <n v="4.7619050000000003E-3"/>
    <n v="4.7619050000000003E-3"/>
    <n v="44.736104109999999"/>
    <n v="0"/>
    <x v="3"/>
    <n v="2"/>
    <n v="2"/>
    <n v="7"/>
    <x v="1"/>
    <x v="1"/>
    <x v="1"/>
    <b v="1"/>
    <x v="1"/>
    <x v="3"/>
  </r>
  <r>
    <n v="0"/>
    <n v="0"/>
    <n v="0"/>
    <n v="0"/>
    <n v="7"/>
    <n v="49.866666670000001"/>
    <n v="8.5714286000000001E-2"/>
    <n v="9.2857143000000003E-2"/>
    <n v="0"/>
    <n v="0"/>
    <x v="8"/>
    <n v="1"/>
    <n v="1"/>
    <n v="9"/>
    <x v="2"/>
    <x v="0"/>
    <x v="0"/>
    <b v="0"/>
    <x v="0"/>
    <x v="8"/>
  </r>
  <r>
    <n v="10"/>
    <n v="128.11428570000001"/>
    <n v="0"/>
    <n v="0"/>
    <n v="43"/>
    <n v="811.38095239999996"/>
    <n v="6.1224490000000003E-3"/>
    <n v="2.6328773E-2"/>
    <n v="14.92797811"/>
    <n v="0"/>
    <x v="3"/>
    <n v="2"/>
    <n v="2"/>
    <n v="5"/>
    <x v="1"/>
    <x v="0"/>
    <x v="0"/>
    <b v="0"/>
    <x v="0"/>
    <x v="3"/>
  </r>
  <r>
    <n v="0"/>
    <n v="0"/>
    <n v="0"/>
    <n v="0"/>
    <n v="33"/>
    <n v="889.72"/>
    <n v="1.2121211999999999E-2"/>
    <n v="4.4444444E-2"/>
    <n v="0"/>
    <n v="0"/>
    <x v="7"/>
    <n v="2"/>
    <n v="2"/>
    <n v="3"/>
    <x v="0"/>
    <x v="0"/>
    <x v="0"/>
    <b v="0"/>
    <x v="0"/>
    <x v="7"/>
  </r>
  <r>
    <n v="2"/>
    <n v="287.2"/>
    <n v="0"/>
    <n v="0"/>
    <n v="16"/>
    <n v="473.28333329999998"/>
    <n v="0"/>
    <n v="2.2222219999999998E-3"/>
    <n v="0"/>
    <n v="0"/>
    <x v="3"/>
    <n v="2"/>
    <n v="2"/>
    <n v="1"/>
    <x v="1"/>
    <x v="1"/>
    <x v="1"/>
    <b v="0"/>
    <x v="0"/>
    <x v="3"/>
  </r>
  <r>
    <n v="8"/>
    <n v="43.95"/>
    <n v="1"/>
    <n v="56.4"/>
    <n v="31"/>
    <n v="577.65"/>
    <n v="1.1764706E-2"/>
    <n v="2.9411764999999999E-2"/>
    <n v="0"/>
    <n v="0"/>
    <x v="6"/>
    <n v="2"/>
    <n v="2"/>
    <n v="3"/>
    <x v="2"/>
    <x v="0"/>
    <x v="0"/>
    <b v="0"/>
    <x v="0"/>
    <x v="6"/>
  </r>
  <r>
    <n v="1"/>
    <n v="29.2"/>
    <n v="0"/>
    <n v="0"/>
    <n v="66"/>
    <n v="1364.873333"/>
    <n v="1.7187500000000001E-2"/>
    <n v="3.6488094999999998E-2"/>
    <n v="16.1347001"/>
    <n v="0"/>
    <x v="5"/>
    <n v="1"/>
    <n v="1"/>
    <n v="8"/>
    <x v="0"/>
    <x v="0"/>
    <x v="1"/>
    <b v="0"/>
    <x v="0"/>
    <x v="5"/>
  </r>
  <r>
    <n v="0"/>
    <n v="0"/>
    <n v="0"/>
    <n v="0"/>
    <n v="43"/>
    <n v="778.64372289999994"/>
    <n v="1.0232557999999999E-2"/>
    <n v="2.3197087000000002E-2"/>
    <n v="0"/>
    <n v="0"/>
    <x v="5"/>
    <n v="4"/>
    <n v="1"/>
    <n v="1"/>
    <x v="2"/>
    <x v="0"/>
    <x v="1"/>
    <b v="0"/>
    <x v="0"/>
    <x v="5"/>
  </r>
  <r>
    <n v="2"/>
    <n v="70.599999999999994"/>
    <n v="0"/>
    <n v="0"/>
    <n v="27"/>
    <n v="213.01571430000001"/>
    <n v="0"/>
    <n v="7.4074070000000004E-3"/>
    <n v="79.513026670000002"/>
    <n v="0"/>
    <x v="3"/>
    <n v="2"/>
    <n v="2"/>
    <n v="1"/>
    <x v="2"/>
    <x v="1"/>
    <x v="1"/>
    <b v="1"/>
    <x v="1"/>
    <x v="3"/>
  </r>
  <r>
    <n v="2"/>
    <n v="46.4"/>
    <n v="1"/>
    <n v="29.2"/>
    <n v="12"/>
    <n v="303.2464286"/>
    <n v="0"/>
    <n v="1.5384615000000001E-2"/>
    <n v="0"/>
    <n v="0"/>
    <x v="3"/>
    <n v="1"/>
    <n v="1"/>
    <n v="3"/>
    <x v="1"/>
    <x v="1"/>
    <x v="1"/>
    <b v="0"/>
    <x v="0"/>
    <x v="3"/>
  </r>
  <r>
    <n v="1"/>
    <n v="5"/>
    <n v="0"/>
    <n v="0"/>
    <n v="5"/>
    <n v="95.1"/>
    <n v="6.6666666999999999E-2"/>
    <n v="7.7777778000000006E-2"/>
    <n v="0"/>
    <n v="0"/>
    <x v="3"/>
    <n v="1"/>
    <n v="1"/>
    <n v="4"/>
    <x v="3"/>
    <x v="0"/>
    <x v="0"/>
    <b v="0"/>
    <x v="0"/>
    <x v="3"/>
  </r>
  <r>
    <n v="2"/>
    <n v="46.3"/>
    <n v="0"/>
    <n v="0"/>
    <n v="2"/>
    <n v="48.4"/>
    <n v="0"/>
    <n v="0.05"/>
    <n v="0"/>
    <n v="0"/>
    <x v="3"/>
    <n v="1"/>
    <n v="1"/>
    <n v="1"/>
    <x v="2"/>
    <x v="0"/>
    <x v="0"/>
    <b v="0"/>
    <x v="0"/>
    <x v="3"/>
  </r>
  <r>
    <n v="8"/>
    <n v="66.2"/>
    <n v="3"/>
    <n v="276"/>
    <n v="25"/>
    <n v="641.79999999999995"/>
    <n v="6.4516130000000001E-3"/>
    <n v="1.3978495000000001E-2"/>
    <n v="0"/>
    <n v="0"/>
    <x v="3"/>
    <n v="2"/>
    <n v="2"/>
    <n v="1"/>
    <x v="1"/>
    <x v="0"/>
    <x v="0"/>
    <b v="0"/>
    <x v="0"/>
    <x v="3"/>
  </r>
  <r>
    <n v="0"/>
    <n v="0"/>
    <n v="0"/>
    <n v="0"/>
    <n v="18"/>
    <n v="345.12"/>
    <n v="4.4444444E-2"/>
    <n v="7.2222222000000003E-2"/>
    <n v="0"/>
    <n v="0"/>
    <x v="6"/>
    <n v="2"/>
    <n v="2"/>
    <n v="3"/>
    <x v="12"/>
    <x v="0"/>
    <x v="0"/>
    <b v="0"/>
    <x v="0"/>
    <x v="6"/>
  </r>
  <r>
    <n v="3"/>
    <n v="51.48"/>
    <n v="0"/>
    <n v="0"/>
    <n v="16"/>
    <n v="164.81333330000001"/>
    <n v="3.8095237999999997E-2"/>
    <n v="5.9913420000000002E-2"/>
    <n v="0"/>
    <n v="0"/>
    <x v="3"/>
    <n v="1"/>
    <n v="1"/>
    <n v="6"/>
    <x v="4"/>
    <x v="0"/>
    <x v="1"/>
    <b v="0"/>
    <x v="0"/>
    <x v="3"/>
  </r>
  <r>
    <n v="2"/>
    <n v="39.200000000000003"/>
    <n v="0"/>
    <n v="0"/>
    <n v="6"/>
    <n v="86.4"/>
    <n v="0"/>
    <n v="2.8571428999999999E-2"/>
    <n v="0"/>
    <n v="0"/>
    <x v="7"/>
    <n v="1"/>
    <n v="1"/>
    <n v="3"/>
    <x v="2"/>
    <x v="1"/>
    <x v="0"/>
    <b v="0"/>
    <x v="0"/>
    <x v="7"/>
  </r>
  <r>
    <n v="0"/>
    <n v="0"/>
    <n v="0"/>
    <n v="0"/>
    <n v="23"/>
    <n v="373.5"/>
    <n v="1.9047618999999998E-2"/>
    <n v="5.0793651000000002E-2"/>
    <n v="0"/>
    <n v="0"/>
    <x v="4"/>
    <n v="3"/>
    <n v="2"/>
    <n v="1"/>
    <x v="0"/>
    <x v="0"/>
    <x v="0"/>
    <b v="0"/>
    <x v="0"/>
    <x v="4"/>
  </r>
  <r>
    <n v="0"/>
    <n v="0"/>
    <n v="0"/>
    <n v="0"/>
    <n v="58"/>
    <n v="1076.0736489999999"/>
    <n v="0"/>
    <n v="2.2653941E-2"/>
    <n v="1.81635021"/>
    <n v="0"/>
    <x v="8"/>
    <n v="2"/>
    <n v="2"/>
    <n v="3"/>
    <x v="1"/>
    <x v="0"/>
    <x v="0"/>
    <b v="0"/>
    <x v="0"/>
    <x v="8"/>
  </r>
  <r>
    <n v="13"/>
    <n v="345.01666669999997"/>
    <n v="0"/>
    <n v="0"/>
    <n v="90"/>
    <n v="1816.555008"/>
    <n v="0"/>
    <n v="4.8611110000000004E-3"/>
    <n v="86.310342660000003"/>
    <n v="0"/>
    <x v="6"/>
    <n v="4"/>
    <n v="2"/>
    <n v="3"/>
    <x v="3"/>
    <x v="0"/>
    <x v="0"/>
    <b v="0"/>
    <x v="0"/>
    <x v="6"/>
  </r>
  <r>
    <n v="1"/>
    <n v="119.8"/>
    <n v="0"/>
    <n v="0"/>
    <n v="10"/>
    <n v="175.35"/>
    <n v="0"/>
    <n v="9.0909089999999994E-3"/>
    <n v="0"/>
    <n v="0"/>
    <x v="5"/>
    <n v="1"/>
    <n v="1"/>
    <n v="5"/>
    <x v="2"/>
    <x v="0"/>
    <x v="0"/>
    <b v="0"/>
    <x v="0"/>
    <x v="5"/>
  </r>
  <r>
    <n v="5"/>
    <n v="218.8"/>
    <n v="0"/>
    <n v="0"/>
    <n v="5"/>
    <n v="71.400000000000006"/>
    <n v="0"/>
    <n v="0.02"/>
    <n v="11.21330466"/>
    <n v="0"/>
    <x v="3"/>
    <n v="2"/>
    <n v="4"/>
    <n v="7"/>
    <x v="1"/>
    <x v="1"/>
    <x v="0"/>
    <b v="1"/>
    <x v="1"/>
    <x v="3"/>
  </r>
  <r>
    <n v="11"/>
    <n v="373.62"/>
    <n v="9"/>
    <n v="322.8"/>
    <n v="191"/>
    <n v="3677.2581759999998"/>
    <n v="9.1056910000000008E-3"/>
    <n v="2.4303938000000001E-2"/>
    <n v="0"/>
    <n v="0"/>
    <x v="6"/>
    <n v="2"/>
    <n v="2"/>
    <n v="6"/>
    <x v="0"/>
    <x v="0"/>
    <x v="1"/>
    <b v="0"/>
    <x v="0"/>
    <x v="6"/>
  </r>
  <r>
    <n v="4"/>
    <n v="193.4"/>
    <n v="0"/>
    <n v="0"/>
    <n v="3"/>
    <n v="364.7"/>
    <n v="0"/>
    <n v="2.8571428999999999E-2"/>
    <n v="0"/>
    <n v="0"/>
    <x v="3"/>
    <n v="2"/>
    <n v="2"/>
    <n v="4"/>
    <x v="3"/>
    <x v="0"/>
    <x v="0"/>
    <b v="0"/>
    <x v="0"/>
    <x v="3"/>
  </r>
  <r>
    <n v="3"/>
    <n v="318.2"/>
    <n v="0"/>
    <n v="0"/>
    <n v="7"/>
    <n v="414.8666667"/>
    <n v="0"/>
    <n v="0.01"/>
    <n v="0"/>
    <n v="0"/>
    <x v="7"/>
    <n v="1"/>
    <n v="1"/>
    <n v="6"/>
    <x v="1"/>
    <x v="0"/>
    <x v="0"/>
    <b v="0"/>
    <x v="0"/>
    <x v="7"/>
  </r>
  <r>
    <n v="0"/>
    <n v="0"/>
    <n v="0"/>
    <n v="0"/>
    <n v="26"/>
    <n v="234.8"/>
    <n v="0.05"/>
    <n v="0.119230769"/>
    <n v="0"/>
    <n v="0"/>
    <x v="5"/>
    <n v="2"/>
    <n v="2"/>
    <n v="7"/>
    <x v="12"/>
    <x v="0"/>
    <x v="0"/>
    <b v="0"/>
    <x v="0"/>
    <x v="5"/>
  </r>
  <r>
    <n v="0"/>
    <n v="0"/>
    <n v="0"/>
    <n v="0"/>
    <n v="3"/>
    <n v="0"/>
    <n v="0.2"/>
    <n v="0.2"/>
    <n v="0"/>
    <n v="0"/>
    <x v="5"/>
    <n v="1"/>
    <n v="1"/>
    <n v="1"/>
    <x v="0"/>
    <x v="0"/>
    <x v="1"/>
    <b v="0"/>
    <x v="0"/>
    <x v="5"/>
  </r>
  <r>
    <n v="2"/>
    <n v="24"/>
    <n v="0"/>
    <n v="0"/>
    <n v="16"/>
    <n v="445.33333329999999"/>
    <n v="4.4444439999999997E-3"/>
    <n v="2.2222222E-2"/>
    <n v="0"/>
    <n v="0"/>
    <x v="5"/>
    <n v="2"/>
    <n v="2"/>
    <n v="9"/>
    <x v="1"/>
    <x v="0"/>
    <x v="0"/>
    <b v="0"/>
    <x v="0"/>
    <x v="5"/>
  </r>
  <r>
    <n v="11"/>
    <n v="225.22"/>
    <n v="2"/>
    <n v="106.8"/>
    <n v="68"/>
    <n v="1607.173333"/>
    <n v="1.1392405E-2"/>
    <n v="3.3333333E-2"/>
    <n v="0"/>
    <n v="0"/>
    <x v="8"/>
    <n v="2"/>
    <n v="2"/>
    <n v="1"/>
    <x v="2"/>
    <x v="0"/>
    <x v="0"/>
    <b v="1"/>
    <x v="1"/>
    <x v="8"/>
  </r>
  <r>
    <n v="0"/>
    <n v="0"/>
    <n v="0"/>
    <n v="0"/>
    <n v="14"/>
    <n v="343.52"/>
    <n v="0"/>
    <n v="2.8571428999999999E-2"/>
    <n v="0"/>
    <n v="0"/>
    <x v="5"/>
    <n v="3"/>
    <n v="2"/>
    <n v="8"/>
    <x v="0"/>
    <x v="0"/>
    <x v="1"/>
    <b v="0"/>
    <x v="0"/>
    <x v="5"/>
  </r>
  <r>
    <n v="3"/>
    <n v="49.4"/>
    <n v="2"/>
    <n v="9"/>
    <n v="18"/>
    <n v="330.53333329999998"/>
    <n v="0"/>
    <n v="9.0909089999999994E-3"/>
    <n v="0"/>
    <n v="0"/>
    <x v="8"/>
    <n v="2"/>
    <n v="2"/>
    <n v="8"/>
    <x v="3"/>
    <x v="1"/>
    <x v="1"/>
    <b v="0"/>
    <x v="0"/>
    <x v="8"/>
  </r>
  <r>
    <n v="3"/>
    <n v="63.4"/>
    <n v="0"/>
    <n v="0"/>
    <n v="10"/>
    <n v="70.933333329999996"/>
    <n v="0"/>
    <n v="1.6666667E-2"/>
    <n v="0"/>
    <n v="0"/>
    <x v="8"/>
    <n v="2"/>
    <n v="2"/>
    <n v="1"/>
    <x v="4"/>
    <x v="1"/>
    <x v="0"/>
    <b v="0"/>
    <x v="0"/>
    <x v="8"/>
  </r>
  <r>
    <n v="1"/>
    <n v="7"/>
    <n v="0"/>
    <n v="0"/>
    <n v="26"/>
    <n v="2064.5"/>
    <n v="0"/>
    <n v="2E-3"/>
    <n v="0"/>
    <n v="0"/>
    <x v="3"/>
    <n v="2"/>
    <n v="2"/>
    <n v="3"/>
    <x v="3"/>
    <x v="1"/>
    <x v="1"/>
    <b v="0"/>
    <x v="0"/>
    <x v="3"/>
  </r>
  <r>
    <n v="0"/>
    <n v="0"/>
    <n v="0"/>
    <n v="0"/>
    <n v="47"/>
    <n v="1475.366667"/>
    <n v="1.0638297999999999E-2"/>
    <n v="2.6747719999999999E-2"/>
    <n v="0"/>
    <n v="0"/>
    <x v="7"/>
    <n v="1"/>
    <n v="1"/>
    <n v="4"/>
    <x v="0"/>
    <x v="0"/>
    <x v="1"/>
    <b v="0"/>
    <x v="0"/>
    <x v="7"/>
  </r>
  <r>
    <n v="0"/>
    <n v="0"/>
    <n v="0"/>
    <n v="0"/>
    <n v="7"/>
    <n v="999.8"/>
    <n v="9.5238100000000006E-3"/>
    <n v="3.1428571000000002E-2"/>
    <n v="0"/>
    <n v="0"/>
    <x v="8"/>
    <n v="3"/>
    <n v="2"/>
    <n v="1"/>
    <x v="3"/>
    <x v="0"/>
    <x v="0"/>
    <b v="0"/>
    <x v="0"/>
    <x v="8"/>
  </r>
  <r>
    <n v="2"/>
    <n v="141.6"/>
    <n v="0"/>
    <n v="0"/>
    <n v="10"/>
    <n v="728.18"/>
    <n v="1.8181817999999999E-2"/>
    <n v="6.5367965E-2"/>
    <n v="14.28629744"/>
    <n v="0"/>
    <x v="8"/>
    <n v="3"/>
    <n v="2"/>
    <n v="1"/>
    <x v="0"/>
    <x v="0"/>
    <x v="1"/>
    <b v="0"/>
    <x v="0"/>
    <x v="8"/>
  </r>
  <r>
    <n v="11"/>
    <n v="240.1"/>
    <n v="1"/>
    <n v="0"/>
    <n v="33"/>
    <n v="668.03333329999998"/>
    <n v="0"/>
    <n v="1.8119658E-2"/>
    <n v="0"/>
    <n v="0"/>
    <x v="6"/>
    <n v="2"/>
    <n v="4"/>
    <n v="7"/>
    <x v="1"/>
    <x v="1"/>
    <x v="1"/>
    <b v="0"/>
    <x v="0"/>
    <x v="6"/>
  </r>
  <r>
    <n v="1"/>
    <n v="0"/>
    <n v="3"/>
    <n v="62.4"/>
    <n v="23"/>
    <n v="708.16666669999995"/>
    <n v="0"/>
    <n v="7.4074070000000004E-3"/>
    <n v="0"/>
    <n v="0"/>
    <x v="8"/>
    <n v="2"/>
    <n v="2"/>
    <n v="6"/>
    <x v="3"/>
    <x v="0"/>
    <x v="0"/>
    <b v="0"/>
    <x v="0"/>
    <x v="8"/>
  </r>
  <r>
    <n v="6"/>
    <n v="109.2"/>
    <n v="0"/>
    <n v="0"/>
    <n v="31"/>
    <n v="663.27777779999997"/>
    <n v="5.8823529999999999E-3"/>
    <n v="7.058824E-3"/>
    <n v="0"/>
    <n v="0"/>
    <x v="3"/>
    <n v="1"/>
    <n v="1"/>
    <n v="1"/>
    <x v="2"/>
    <x v="0"/>
    <x v="0"/>
    <b v="0"/>
    <x v="0"/>
    <x v="3"/>
  </r>
  <r>
    <n v="2"/>
    <n v="75.599999999999994"/>
    <n v="2"/>
    <n v="68.400000000000006"/>
    <n v="2"/>
    <n v="44.666666669999998"/>
    <n v="0"/>
    <n v="3.3333333E-2"/>
    <n v="0"/>
    <n v="0"/>
    <x v="3"/>
    <n v="2"/>
    <n v="2"/>
    <n v="7"/>
    <x v="1"/>
    <x v="1"/>
    <x v="1"/>
    <b v="0"/>
    <x v="0"/>
    <x v="3"/>
  </r>
  <r>
    <n v="3"/>
    <n v="346"/>
    <n v="1"/>
    <n v="15.2"/>
    <n v="29"/>
    <n v="1107.2166669999999"/>
    <n v="6.0606059999999996E-3"/>
    <n v="6.7009720000000004E-3"/>
    <n v="69.91439226"/>
    <n v="0"/>
    <x v="7"/>
    <n v="2"/>
    <n v="2"/>
    <n v="5"/>
    <x v="1"/>
    <x v="0"/>
    <x v="0"/>
    <b v="0"/>
    <x v="0"/>
    <x v="7"/>
  </r>
  <r>
    <n v="3"/>
    <n v="60.733333330000001"/>
    <n v="0"/>
    <n v="0"/>
    <n v="27"/>
    <n v="696.9"/>
    <n v="0"/>
    <n v="1.4814815E-2"/>
    <n v="0"/>
    <n v="0"/>
    <x v="8"/>
    <n v="2"/>
    <n v="2"/>
    <n v="6"/>
    <x v="3"/>
    <x v="0"/>
    <x v="0"/>
    <b v="0"/>
    <x v="0"/>
    <x v="8"/>
  </r>
  <r>
    <n v="8"/>
    <n v="114.08"/>
    <n v="0"/>
    <n v="0"/>
    <n v="37"/>
    <n v="747.48"/>
    <n v="4.1463415000000003E-2"/>
    <n v="5.2845528000000003E-2"/>
    <n v="0"/>
    <n v="0"/>
    <x v="5"/>
    <n v="2"/>
    <n v="10"/>
    <n v="3"/>
    <x v="2"/>
    <x v="0"/>
    <x v="0"/>
    <b v="0"/>
    <x v="0"/>
    <x v="5"/>
  </r>
  <r>
    <n v="0"/>
    <n v="0"/>
    <n v="0"/>
    <n v="0"/>
    <n v="10"/>
    <n v="447.1333333"/>
    <n v="0"/>
    <n v="1.8181817999999999E-2"/>
    <n v="17.296763760000001"/>
    <n v="0"/>
    <x v="3"/>
    <n v="2"/>
    <n v="2"/>
    <n v="5"/>
    <x v="1"/>
    <x v="1"/>
    <x v="1"/>
    <b v="1"/>
    <x v="1"/>
    <x v="3"/>
  </r>
  <r>
    <n v="5"/>
    <n v="91.316666670000004"/>
    <n v="0"/>
    <n v="0"/>
    <n v="29"/>
    <n v="1352.9767220000001"/>
    <n v="1.125E-2"/>
    <n v="2.4522671999999999E-2"/>
    <n v="7.9134587700000001"/>
    <n v="0"/>
    <x v="7"/>
    <n v="1"/>
    <n v="1"/>
    <n v="6"/>
    <x v="0"/>
    <x v="0"/>
    <x v="0"/>
    <b v="0"/>
    <x v="0"/>
    <x v="7"/>
  </r>
  <r>
    <n v="0"/>
    <n v="0"/>
    <n v="0"/>
    <n v="0"/>
    <n v="8"/>
    <n v="159.9"/>
    <n v="0"/>
    <n v="0"/>
    <n v="0"/>
    <n v="0"/>
    <x v="3"/>
    <n v="2"/>
    <n v="2"/>
    <n v="2"/>
    <x v="5"/>
    <x v="1"/>
    <x v="0"/>
    <b v="0"/>
    <x v="0"/>
    <x v="3"/>
  </r>
  <r>
    <n v="10"/>
    <n v="170.92635659999999"/>
    <n v="0"/>
    <n v="0"/>
    <n v="282"/>
    <n v="4339.924841"/>
    <n v="2.040816E-3"/>
    <n v="1.1461094999999999E-2"/>
    <n v="2.3952831350000001"/>
    <n v="0"/>
    <x v="8"/>
    <n v="2"/>
    <n v="2"/>
    <n v="4"/>
    <x v="0"/>
    <x v="0"/>
    <x v="0"/>
    <b v="0"/>
    <x v="0"/>
    <x v="8"/>
  </r>
  <r>
    <n v="0"/>
    <n v="0"/>
    <n v="0"/>
    <n v="0"/>
    <n v="128"/>
    <n v="2787.6926189999999"/>
    <n v="3.1250000000000002E-3"/>
    <n v="1.4175592000000001E-2"/>
    <n v="0"/>
    <n v="0"/>
    <x v="5"/>
    <n v="2"/>
    <n v="4"/>
    <n v="4"/>
    <x v="0"/>
    <x v="0"/>
    <x v="0"/>
    <b v="0"/>
    <x v="0"/>
    <x v="5"/>
  </r>
  <r>
    <n v="9"/>
    <n v="146.30000000000001"/>
    <n v="4"/>
    <n v="137.81666670000001"/>
    <n v="7"/>
    <n v="197.06666670000001"/>
    <n v="0"/>
    <n v="1.2631579E-2"/>
    <n v="0"/>
    <n v="0"/>
    <x v="4"/>
    <n v="2"/>
    <n v="5"/>
    <n v="2"/>
    <x v="1"/>
    <x v="0"/>
    <x v="1"/>
    <b v="0"/>
    <x v="0"/>
    <x v="4"/>
  </r>
  <r>
    <n v="2"/>
    <n v="35.799999999999997"/>
    <n v="0"/>
    <n v="0"/>
    <n v="27"/>
    <n v="785.05"/>
    <n v="4.4047619000000003E-2"/>
    <n v="6.9642857000000002E-2"/>
    <n v="0"/>
    <n v="0"/>
    <x v="5"/>
    <n v="2"/>
    <n v="2"/>
    <n v="4"/>
    <x v="12"/>
    <x v="0"/>
    <x v="1"/>
    <b v="0"/>
    <x v="0"/>
    <x v="5"/>
  </r>
  <r>
    <n v="2"/>
    <n v="72.599999999999994"/>
    <n v="0"/>
    <n v="0"/>
    <n v="9"/>
    <n v="198.7"/>
    <n v="0"/>
    <n v="1.8181817999999999E-2"/>
    <n v="0"/>
    <n v="0"/>
    <x v="8"/>
    <n v="2"/>
    <n v="2"/>
    <n v="7"/>
    <x v="5"/>
    <x v="0"/>
    <x v="1"/>
    <b v="0"/>
    <x v="0"/>
    <x v="8"/>
  </r>
  <r>
    <n v="1"/>
    <n v="23.2"/>
    <n v="0"/>
    <n v="0"/>
    <n v="71"/>
    <n v="3044.356667"/>
    <n v="0"/>
    <n v="1.3380282E-2"/>
    <n v="0"/>
    <n v="0"/>
    <x v="8"/>
    <n v="2"/>
    <n v="2"/>
    <n v="3"/>
    <x v="1"/>
    <x v="0"/>
    <x v="0"/>
    <b v="0"/>
    <x v="0"/>
    <x v="8"/>
  </r>
  <r>
    <n v="5"/>
    <n v="153.56666670000001"/>
    <n v="0"/>
    <n v="0"/>
    <n v="16"/>
    <n v="742.20952380000006"/>
    <n v="0"/>
    <n v="1.5789474000000001E-2"/>
    <n v="22.899721979999999"/>
    <n v="0"/>
    <x v="7"/>
    <n v="1"/>
    <n v="1"/>
    <n v="3"/>
    <x v="4"/>
    <x v="1"/>
    <x v="0"/>
    <b v="1"/>
    <x v="1"/>
    <x v="7"/>
  </r>
  <r>
    <n v="0"/>
    <n v="0"/>
    <n v="0"/>
    <n v="0"/>
    <n v="22"/>
    <n v="987.6"/>
    <n v="9.0909089999999994E-3"/>
    <n v="1.5151515000000001E-2"/>
    <n v="0"/>
    <n v="0"/>
    <x v="3"/>
    <n v="2"/>
    <n v="2"/>
    <n v="1"/>
    <x v="3"/>
    <x v="0"/>
    <x v="1"/>
    <b v="0"/>
    <x v="0"/>
    <x v="3"/>
  </r>
  <r>
    <n v="2"/>
    <n v="23.2"/>
    <n v="0"/>
    <n v="0"/>
    <n v="3"/>
    <n v="0"/>
    <n v="0.08"/>
    <n v="0.12"/>
    <n v="0"/>
    <n v="0"/>
    <x v="6"/>
    <n v="2"/>
    <n v="2"/>
    <n v="3"/>
    <x v="4"/>
    <x v="1"/>
    <x v="0"/>
    <b v="0"/>
    <x v="0"/>
    <x v="6"/>
  </r>
  <r>
    <n v="2"/>
    <n v="174.6"/>
    <n v="0"/>
    <n v="0"/>
    <n v="12"/>
    <n v="251.2"/>
    <n v="6.1904762000000002E-2"/>
    <n v="8.0612244999999999E-2"/>
    <n v="0"/>
    <n v="0"/>
    <x v="6"/>
    <n v="3"/>
    <n v="2"/>
    <n v="6"/>
    <x v="0"/>
    <x v="0"/>
    <x v="0"/>
    <b v="0"/>
    <x v="0"/>
    <x v="6"/>
  </r>
  <r>
    <n v="16"/>
    <n v="178.79954950000001"/>
    <n v="2"/>
    <n v="47.64"/>
    <n v="193"/>
    <n v="5946.2757769999998"/>
    <n v="0"/>
    <n v="8.8865860000000001E-3"/>
    <n v="9.8361807530000007"/>
    <n v="0"/>
    <x v="4"/>
    <n v="2"/>
    <n v="2"/>
    <n v="4"/>
    <x v="1"/>
    <x v="0"/>
    <x v="0"/>
    <b v="0"/>
    <x v="0"/>
    <x v="4"/>
  </r>
  <r>
    <n v="1"/>
    <n v="128"/>
    <n v="2"/>
    <n v="136.17142860000001"/>
    <n v="13"/>
    <n v="847.61428569999998"/>
    <n v="1.3333332999999999E-2"/>
    <n v="2.1666667000000001E-2"/>
    <n v="0"/>
    <n v="0"/>
    <x v="3"/>
    <n v="3"/>
    <n v="2"/>
    <n v="8"/>
    <x v="3"/>
    <x v="0"/>
    <x v="1"/>
    <b v="0"/>
    <x v="0"/>
    <x v="3"/>
  </r>
  <r>
    <n v="0"/>
    <n v="0"/>
    <n v="0"/>
    <n v="0"/>
    <n v="64"/>
    <n v="3038.38"/>
    <n v="1.7534721999999999E-2"/>
    <n v="3.8333332999999997E-2"/>
    <n v="0"/>
    <n v="0"/>
    <x v="8"/>
    <n v="2"/>
    <n v="2"/>
    <n v="1"/>
    <x v="0"/>
    <x v="0"/>
    <x v="0"/>
    <b v="0"/>
    <x v="0"/>
    <x v="8"/>
  </r>
  <r>
    <n v="0"/>
    <n v="0"/>
    <n v="0"/>
    <n v="0"/>
    <n v="22"/>
    <n v="347.66666670000001"/>
    <n v="2.1212121E-2"/>
    <n v="5.9848485E-2"/>
    <n v="0"/>
    <n v="0"/>
    <x v="4"/>
    <n v="4"/>
    <n v="1"/>
    <n v="1"/>
    <x v="2"/>
    <x v="0"/>
    <x v="0"/>
    <b v="0"/>
    <x v="0"/>
    <x v="4"/>
  </r>
  <r>
    <n v="0"/>
    <n v="0"/>
    <n v="0"/>
    <n v="0"/>
    <n v="26"/>
    <n v="710"/>
    <n v="3.8461540000000001E-3"/>
    <n v="1.7521367999999999E-2"/>
    <n v="0"/>
    <n v="0"/>
    <x v="6"/>
    <n v="3"/>
    <n v="3"/>
    <n v="4"/>
    <x v="3"/>
    <x v="0"/>
    <x v="0"/>
    <b v="0"/>
    <x v="0"/>
    <x v="6"/>
  </r>
  <r>
    <n v="0"/>
    <n v="0"/>
    <n v="0"/>
    <n v="0"/>
    <n v="3"/>
    <n v="19"/>
    <n v="0"/>
    <n v="6.6666666999999999E-2"/>
    <n v="0"/>
    <n v="0"/>
    <x v="5"/>
    <n v="2"/>
    <n v="2"/>
    <n v="3"/>
    <x v="2"/>
    <x v="0"/>
    <x v="0"/>
    <b v="0"/>
    <x v="0"/>
    <x v="5"/>
  </r>
  <r>
    <n v="5"/>
    <n v="390.87"/>
    <n v="2"/>
    <n v="29.2"/>
    <n v="39"/>
    <n v="2251.1166669999998"/>
    <n v="6.8181819999999999E-3"/>
    <n v="2.0887446E-2"/>
    <n v="0"/>
    <n v="0"/>
    <x v="8"/>
    <n v="2"/>
    <n v="2"/>
    <n v="9"/>
    <x v="0"/>
    <x v="0"/>
    <x v="0"/>
    <b v="0"/>
    <x v="0"/>
    <x v="8"/>
  </r>
  <r>
    <n v="10"/>
    <n v="291.23571429999998"/>
    <n v="0"/>
    <n v="0"/>
    <n v="36"/>
    <n v="940.10442660000001"/>
    <n v="0"/>
    <n v="2.8455279999999999E-3"/>
    <n v="87.306958429999995"/>
    <n v="0"/>
    <x v="6"/>
    <n v="2"/>
    <n v="2"/>
    <n v="2"/>
    <x v="1"/>
    <x v="0"/>
    <x v="0"/>
    <b v="1"/>
    <x v="1"/>
    <x v="6"/>
  </r>
  <r>
    <n v="2"/>
    <n v="60.5"/>
    <n v="0"/>
    <n v="0"/>
    <n v="26"/>
    <n v="1145.17"/>
    <n v="0"/>
    <n v="3.7037039999999999E-3"/>
    <n v="0"/>
    <n v="0"/>
    <x v="7"/>
    <n v="1"/>
    <n v="1"/>
    <n v="2"/>
    <x v="1"/>
    <x v="1"/>
    <x v="1"/>
    <b v="0"/>
    <x v="0"/>
    <x v="7"/>
  </r>
  <r>
    <n v="4"/>
    <n v="218.96666669999999"/>
    <n v="0"/>
    <n v="0"/>
    <n v="12"/>
    <n v="672.7"/>
    <n v="0"/>
    <n v="4.4444439999999997E-3"/>
    <n v="83.101142640000006"/>
    <n v="0"/>
    <x v="7"/>
    <n v="2"/>
    <n v="2"/>
    <n v="3"/>
    <x v="1"/>
    <x v="0"/>
    <x v="1"/>
    <b v="1"/>
    <x v="1"/>
    <x v="7"/>
  </r>
  <r>
    <n v="0"/>
    <n v="0"/>
    <n v="0"/>
    <n v="0"/>
    <n v="2"/>
    <n v="47.4"/>
    <n v="0"/>
    <n v="6.6666666999999999E-2"/>
    <n v="26.85210163"/>
    <n v="0"/>
    <x v="3"/>
    <n v="3"/>
    <n v="2"/>
    <n v="7"/>
    <x v="3"/>
    <x v="0"/>
    <x v="0"/>
    <b v="1"/>
    <x v="1"/>
    <x v="3"/>
  </r>
  <r>
    <n v="0"/>
    <n v="0"/>
    <n v="0"/>
    <n v="0"/>
    <n v="54"/>
    <n v="4749.25"/>
    <n v="4.9382719999999996E-3"/>
    <n v="2.9938271999999998E-2"/>
    <n v="8.285119366"/>
    <n v="0"/>
    <x v="3"/>
    <n v="2"/>
    <n v="2"/>
    <n v="8"/>
    <x v="0"/>
    <x v="0"/>
    <x v="1"/>
    <b v="1"/>
    <x v="1"/>
    <x v="3"/>
  </r>
  <r>
    <n v="0"/>
    <n v="0"/>
    <n v="0"/>
    <n v="0"/>
    <n v="22"/>
    <n v="494.6333333"/>
    <n v="0"/>
    <n v="4.5454550000000003E-3"/>
    <n v="42.293067520000001"/>
    <n v="0"/>
    <x v="7"/>
    <n v="2"/>
    <n v="2"/>
    <n v="1"/>
    <x v="1"/>
    <x v="1"/>
    <x v="0"/>
    <b v="1"/>
    <x v="1"/>
    <x v="7"/>
  </r>
  <r>
    <n v="8"/>
    <n v="101.8511111"/>
    <n v="4"/>
    <n v="161.96666669999999"/>
    <n v="52"/>
    <n v="591.15420630000006"/>
    <n v="0"/>
    <n v="1.1448412999999999E-2"/>
    <n v="8.0524961780000002"/>
    <n v="0"/>
    <x v="5"/>
    <n v="2"/>
    <n v="2"/>
    <n v="3"/>
    <x v="2"/>
    <x v="0"/>
    <x v="0"/>
    <b v="0"/>
    <x v="0"/>
    <x v="5"/>
  </r>
  <r>
    <n v="7"/>
    <n v="405.55"/>
    <n v="1"/>
    <n v="23.533333330000001"/>
    <n v="21"/>
    <n v="568.96333330000004"/>
    <n v="0"/>
    <n v="1.282051E-3"/>
    <n v="0"/>
    <n v="0"/>
    <x v="3"/>
    <n v="3"/>
    <n v="2"/>
    <n v="6"/>
    <x v="19"/>
    <x v="0"/>
    <x v="1"/>
    <b v="0"/>
    <x v="0"/>
    <x v="3"/>
  </r>
  <r>
    <n v="3"/>
    <n v="75.400000000000006"/>
    <n v="0"/>
    <n v="0"/>
    <n v="18"/>
    <n v="1051.42"/>
    <n v="9.5238100000000006E-3"/>
    <n v="1.9047618999999998E-2"/>
    <n v="0"/>
    <n v="0"/>
    <x v="3"/>
    <n v="2"/>
    <n v="5"/>
    <n v="2"/>
    <x v="1"/>
    <x v="1"/>
    <x v="0"/>
    <b v="0"/>
    <x v="0"/>
    <x v="3"/>
  </r>
  <r>
    <n v="3"/>
    <n v="75.599999999999994"/>
    <n v="0"/>
    <n v="0"/>
    <n v="122"/>
    <n v="1655.57"/>
    <n v="0"/>
    <n v="6.4000000000000003E-3"/>
    <n v="17.095286399999999"/>
    <n v="0"/>
    <x v="6"/>
    <n v="2"/>
    <n v="10"/>
    <n v="4"/>
    <x v="2"/>
    <x v="0"/>
    <x v="0"/>
    <b v="1"/>
    <x v="1"/>
    <x v="6"/>
  </r>
  <r>
    <n v="6"/>
    <n v="85.966666669999995"/>
    <n v="1"/>
    <n v="2"/>
    <n v="76"/>
    <n v="1464.2096180000001"/>
    <n v="9.803094E-3"/>
    <n v="1.7857459999999999E-2"/>
    <n v="0"/>
    <n v="0"/>
    <x v="6"/>
    <n v="3"/>
    <n v="2"/>
    <n v="8"/>
    <x v="3"/>
    <x v="0"/>
    <x v="0"/>
    <b v="0"/>
    <x v="0"/>
    <x v="6"/>
  </r>
  <r>
    <n v="8"/>
    <n v="192.43333329999999"/>
    <n v="2"/>
    <n v="53.4"/>
    <n v="45"/>
    <n v="1372.8752380000001"/>
    <n v="4.1666669999999998E-3"/>
    <n v="6.2500000000000003E-3"/>
    <n v="0"/>
    <n v="0"/>
    <x v="8"/>
    <n v="4"/>
    <n v="1"/>
    <n v="1"/>
    <x v="2"/>
    <x v="1"/>
    <x v="0"/>
    <b v="0"/>
    <x v="0"/>
    <x v="8"/>
  </r>
  <r>
    <n v="5"/>
    <n v="136.1"/>
    <n v="0"/>
    <n v="0"/>
    <n v="45"/>
    <n v="1424.804887"/>
    <n v="0"/>
    <n v="8.3333330000000001E-3"/>
    <n v="10.192951649999999"/>
    <n v="0"/>
    <x v="7"/>
    <n v="2"/>
    <n v="2"/>
    <n v="6"/>
    <x v="1"/>
    <x v="0"/>
    <x v="1"/>
    <b v="1"/>
    <x v="1"/>
    <x v="7"/>
  </r>
  <r>
    <n v="2"/>
    <n v="40.200000000000003"/>
    <n v="2"/>
    <n v="26.1"/>
    <n v="10"/>
    <n v="186.7"/>
    <n v="0"/>
    <n v="2.1428571E-2"/>
    <n v="0"/>
    <n v="0"/>
    <x v="3"/>
    <n v="2"/>
    <n v="2"/>
    <n v="3"/>
    <x v="2"/>
    <x v="1"/>
    <x v="0"/>
    <b v="0"/>
    <x v="0"/>
    <x v="3"/>
  </r>
  <r>
    <n v="5"/>
    <n v="473.16666670000001"/>
    <n v="2"/>
    <n v="195.4"/>
    <n v="111"/>
    <n v="4022.812148"/>
    <n v="3.5714290000000001E-3"/>
    <n v="1.2351424999999999E-2"/>
    <n v="0"/>
    <n v="0"/>
    <x v="6"/>
    <n v="3"/>
    <n v="2"/>
    <n v="9"/>
    <x v="4"/>
    <x v="0"/>
    <x v="0"/>
    <b v="0"/>
    <x v="0"/>
    <x v="6"/>
  </r>
  <r>
    <n v="0"/>
    <n v="0"/>
    <n v="0"/>
    <n v="0"/>
    <n v="17"/>
    <n v="1338.8"/>
    <n v="5.8823528999999999E-2"/>
    <n v="9.4117646999999999E-2"/>
    <n v="0"/>
    <n v="0"/>
    <x v="6"/>
    <n v="2"/>
    <n v="2"/>
    <n v="3"/>
    <x v="12"/>
    <x v="0"/>
    <x v="0"/>
    <b v="0"/>
    <x v="0"/>
    <x v="6"/>
  </r>
  <r>
    <n v="4"/>
    <n v="341.6"/>
    <n v="0"/>
    <n v="0"/>
    <n v="3"/>
    <n v="77"/>
    <n v="0"/>
    <n v="2.2222222E-2"/>
    <n v="0"/>
    <n v="0"/>
    <x v="3"/>
    <n v="3"/>
    <n v="2"/>
    <n v="8"/>
    <x v="1"/>
    <x v="1"/>
    <x v="1"/>
    <b v="0"/>
    <x v="0"/>
    <x v="3"/>
  </r>
  <r>
    <n v="2"/>
    <n v="25.2"/>
    <n v="0"/>
    <n v="0"/>
    <n v="13"/>
    <n v="238.53333330000001"/>
    <n v="0"/>
    <n v="9.3749999999999997E-3"/>
    <n v="36.703693110000003"/>
    <n v="0"/>
    <x v="3"/>
    <n v="2"/>
    <n v="2"/>
    <n v="1"/>
    <x v="19"/>
    <x v="0"/>
    <x v="0"/>
    <b v="1"/>
    <x v="1"/>
    <x v="3"/>
  </r>
  <r>
    <n v="0"/>
    <n v="0"/>
    <n v="5"/>
    <n v="924"/>
    <n v="45"/>
    <n v="3198.1866669999999"/>
    <n v="4.0000000000000001E-3"/>
    <n v="1.6363636000000001E-2"/>
    <n v="32.417733640000002"/>
    <n v="0"/>
    <x v="3"/>
    <n v="2"/>
    <n v="6"/>
    <n v="4"/>
    <x v="1"/>
    <x v="0"/>
    <x v="0"/>
    <b v="1"/>
    <x v="1"/>
    <x v="3"/>
  </r>
  <r>
    <n v="0"/>
    <n v="0"/>
    <n v="0"/>
    <n v="0"/>
    <n v="62"/>
    <n v="1875.103333"/>
    <n v="3.278689E-3"/>
    <n v="2.7868852E-2"/>
    <n v="12.713679239999999"/>
    <n v="0"/>
    <x v="8"/>
    <n v="2"/>
    <n v="4"/>
    <n v="1"/>
    <x v="0"/>
    <x v="0"/>
    <x v="0"/>
    <b v="0"/>
    <x v="0"/>
    <x v="8"/>
  </r>
  <r>
    <n v="1"/>
    <n v="41.4"/>
    <n v="0"/>
    <n v="0"/>
    <n v="30"/>
    <n v="684.6"/>
    <n v="1.9354838999999999E-2"/>
    <n v="4.1935484000000002E-2"/>
    <n v="0"/>
    <n v="0"/>
    <x v="6"/>
    <n v="2"/>
    <n v="2"/>
    <n v="5"/>
    <x v="0"/>
    <x v="0"/>
    <x v="0"/>
    <b v="0"/>
    <x v="0"/>
    <x v="6"/>
  </r>
  <r>
    <n v="3"/>
    <n v="79.933333329999996"/>
    <n v="0"/>
    <n v="0"/>
    <n v="17"/>
    <n v="348.85"/>
    <n v="0"/>
    <n v="2.3684211E-2"/>
    <n v="0"/>
    <n v="0"/>
    <x v="7"/>
    <n v="2"/>
    <n v="2"/>
    <n v="1"/>
    <x v="19"/>
    <x v="0"/>
    <x v="0"/>
    <b v="0"/>
    <x v="0"/>
    <x v="7"/>
  </r>
  <r>
    <n v="0"/>
    <n v="0"/>
    <n v="0"/>
    <n v="0"/>
    <n v="28"/>
    <n v="319.2771429"/>
    <n v="4.2857143E-2"/>
    <n v="9.2658729999999995E-2"/>
    <n v="0"/>
    <n v="0"/>
    <x v="6"/>
    <n v="2"/>
    <n v="2"/>
    <n v="1"/>
    <x v="1"/>
    <x v="0"/>
    <x v="0"/>
    <b v="0"/>
    <x v="0"/>
    <x v="6"/>
  </r>
  <r>
    <n v="6"/>
    <n v="202.4"/>
    <n v="1"/>
    <n v="0"/>
    <n v="22"/>
    <n v="2006.0466670000001"/>
    <n v="7.1428569999999999E-3"/>
    <n v="3.2738095000000002E-2"/>
    <n v="8.0522315219999996"/>
    <n v="0"/>
    <x v="7"/>
    <n v="6"/>
    <n v="5"/>
    <n v="4"/>
    <x v="1"/>
    <x v="0"/>
    <x v="0"/>
    <b v="0"/>
    <x v="0"/>
    <x v="7"/>
  </r>
  <r>
    <n v="0"/>
    <n v="0"/>
    <n v="0"/>
    <n v="0"/>
    <n v="2"/>
    <n v="12"/>
    <n v="0"/>
    <n v="0.1"/>
    <n v="0"/>
    <n v="0"/>
    <x v="6"/>
    <n v="1"/>
    <n v="1"/>
    <n v="1"/>
    <x v="3"/>
    <x v="0"/>
    <x v="1"/>
    <b v="0"/>
    <x v="0"/>
    <x v="6"/>
  </r>
  <r>
    <n v="0"/>
    <n v="0"/>
    <n v="0"/>
    <n v="0"/>
    <n v="74"/>
    <n v="1146.4690479999999"/>
    <n v="2.1621622E-2"/>
    <n v="3.1306305999999999E-2"/>
    <n v="0.40823813199999998"/>
    <n v="0"/>
    <x v="7"/>
    <n v="2"/>
    <n v="2"/>
    <n v="1"/>
    <x v="0"/>
    <x v="0"/>
    <x v="0"/>
    <b v="0"/>
    <x v="0"/>
    <x v="7"/>
  </r>
  <r>
    <n v="8"/>
    <n v="134.37333330000001"/>
    <n v="3"/>
    <n v="256.75"/>
    <n v="40"/>
    <n v="1773.610152"/>
    <n v="4.2553189999999996E-3"/>
    <n v="8.355899E-3"/>
    <n v="13.490472370000001"/>
    <n v="0"/>
    <x v="7"/>
    <n v="1"/>
    <n v="1"/>
    <n v="8"/>
    <x v="1"/>
    <x v="0"/>
    <x v="1"/>
    <b v="1"/>
    <x v="1"/>
    <x v="7"/>
  </r>
  <r>
    <n v="0"/>
    <n v="0"/>
    <n v="0"/>
    <n v="0"/>
    <n v="52"/>
    <n v="1218.0999999999999"/>
    <n v="1.282051E-3"/>
    <n v="3.0448718E-2"/>
    <n v="0"/>
    <n v="0"/>
    <x v="8"/>
    <n v="2"/>
    <n v="2"/>
    <n v="3"/>
    <x v="0"/>
    <x v="0"/>
    <x v="0"/>
    <b v="0"/>
    <x v="0"/>
    <x v="8"/>
  </r>
  <r>
    <n v="0"/>
    <n v="0"/>
    <n v="0"/>
    <n v="0"/>
    <n v="37"/>
    <n v="4339.3666670000002"/>
    <n v="9.0090090000000001E-3"/>
    <n v="3.6036036E-2"/>
    <n v="13.663084700000001"/>
    <n v="0"/>
    <x v="8"/>
    <n v="2"/>
    <n v="2"/>
    <n v="4"/>
    <x v="0"/>
    <x v="0"/>
    <x v="0"/>
    <b v="0"/>
    <x v="0"/>
    <x v="8"/>
  </r>
  <r>
    <n v="2"/>
    <n v="20.2"/>
    <n v="0"/>
    <n v="0"/>
    <n v="45"/>
    <n v="580.93571429999997"/>
    <n v="4.4444439999999997E-3"/>
    <n v="5.0000000000000001E-3"/>
    <n v="0"/>
    <n v="0"/>
    <x v="6"/>
    <n v="2"/>
    <n v="2"/>
    <n v="1"/>
    <x v="1"/>
    <x v="1"/>
    <x v="0"/>
    <b v="0"/>
    <x v="0"/>
    <x v="6"/>
  </r>
  <r>
    <n v="4"/>
    <n v="93.6"/>
    <n v="0"/>
    <n v="0"/>
    <n v="8"/>
    <n v="69.400000000000006"/>
    <n v="9.0909090999999997E-2"/>
    <n v="0.103030303"/>
    <n v="0"/>
    <n v="0"/>
    <x v="8"/>
    <n v="2"/>
    <n v="2"/>
    <n v="1"/>
    <x v="2"/>
    <x v="0"/>
    <x v="0"/>
    <b v="0"/>
    <x v="0"/>
    <x v="8"/>
  </r>
  <r>
    <n v="0"/>
    <n v="0"/>
    <n v="0"/>
    <n v="0"/>
    <n v="54"/>
    <n v="2593.1"/>
    <n v="1.8181817999999999E-2"/>
    <n v="3.9393939000000003E-2"/>
    <n v="0"/>
    <n v="0"/>
    <x v="6"/>
    <n v="2"/>
    <n v="2"/>
    <n v="1"/>
    <x v="2"/>
    <x v="0"/>
    <x v="0"/>
    <b v="0"/>
    <x v="0"/>
    <x v="6"/>
  </r>
  <r>
    <n v="2"/>
    <n v="168.4"/>
    <n v="0"/>
    <n v="0"/>
    <n v="10"/>
    <n v="208"/>
    <n v="0"/>
    <n v="8.3333330000000001E-3"/>
    <n v="0"/>
    <n v="0"/>
    <x v="7"/>
    <n v="3"/>
    <n v="2"/>
    <n v="5"/>
    <x v="1"/>
    <x v="1"/>
    <x v="0"/>
    <b v="0"/>
    <x v="0"/>
    <x v="7"/>
  </r>
  <r>
    <n v="6"/>
    <n v="109.6"/>
    <n v="0"/>
    <n v="0"/>
    <n v="17"/>
    <n v="495.1"/>
    <n v="0"/>
    <n v="0.01"/>
    <n v="0"/>
    <n v="0"/>
    <x v="3"/>
    <n v="2"/>
    <n v="4"/>
    <n v="8"/>
    <x v="1"/>
    <x v="1"/>
    <x v="0"/>
    <b v="0"/>
    <x v="0"/>
    <x v="3"/>
  </r>
  <r>
    <n v="5"/>
    <n v="56.733333330000001"/>
    <n v="1"/>
    <n v="14.6"/>
    <n v="37"/>
    <n v="1123.9933329999999"/>
    <n v="6.9686399999999995E-4"/>
    <n v="2.2648083999999999E-2"/>
    <n v="0"/>
    <n v="0"/>
    <x v="3"/>
    <n v="2"/>
    <n v="2"/>
    <n v="3"/>
    <x v="1"/>
    <x v="0"/>
    <x v="0"/>
    <b v="0"/>
    <x v="0"/>
    <x v="3"/>
  </r>
  <r>
    <n v="8"/>
    <n v="111.93"/>
    <n v="0"/>
    <n v="0"/>
    <n v="13"/>
    <n v="860.77"/>
    <n v="2.0952380999999999E-2"/>
    <n v="5.6017315999999998E-2"/>
    <n v="0"/>
    <n v="0"/>
    <x v="5"/>
    <n v="1"/>
    <n v="1"/>
    <n v="1"/>
    <x v="1"/>
    <x v="0"/>
    <x v="0"/>
    <b v="0"/>
    <x v="0"/>
    <x v="5"/>
  </r>
  <r>
    <n v="0"/>
    <n v="0"/>
    <n v="0"/>
    <n v="0"/>
    <n v="57"/>
    <n v="2163.96"/>
    <n v="3.9285713999999999E-2"/>
    <n v="6.1313776E-2"/>
    <n v="0"/>
    <n v="0"/>
    <x v="5"/>
    <n v="3"/>
    <n v="2"/>
    <n v="6"/>
    <x v="2"/>
    <x v="0"/>
    <x v="0"/>
    <b v="0"/>
    <x v="0"/>
    <x v="5"/>
  </r>
  <r>
    <n v="1"/>
    <n v="28.2"/>
    <n v="0"/>
    <n v="0"/>
    <n v="20"/>
    <n v="679.56666670000004"/>
    <n v="0"/>
    <n v="6.3492059999999996E-3"/>
    <n v="0"/>
    <n v="0"/>
    <x v="7"/>
    <n v="2"/>
    <n v="2"/>
    <n v="2"/>
    <x v="2"/>
    <x v="1"/>
    <x v="0"/>
    <b v="0"/>
    <x v="0"/>
    <x v="7"/>
  </r>
  <r>
    <n v="4"/>
    <n v="338"/>
    <n v="0"/>
    <n v="0"/>
    <n v="9"/>
    <n v="724.76"/>
    <n v="0"/>
    <n v="2.2380951999999999E-2"/>
    <n v="0"/>
    <n v="0"/>
    <x v="8"/>
    <n v="3"/>
    <n v="2"/>
    <n v="2"/>
    <x v="3"/>
    <x v="0"/>
    <x v="1"/>
    <b v="0"/>
    <x v="0"/>
    <x v="8"/>
  </r>
  <r>
    <n v="2"/>
    <n v="180.9"/>
    <n v="0"/>
    <n v="0"/>
    <n v="26"/>
    <n v="1030.06"/>
    <n v="0"/>
    <n v="5.9523809999999996E-3"/>
    <n v="0"/>
    <n v="0"/>
    <x v="6"/>
    <n v="3"/>
    <n v="2"/>
    <n v="6"/>
    <x v="1"/>
    <x v="1"/>
    <x v="0"/>
    <b v="0"/>
    <x v="0"/>
    <x v="6"/>
  </r>
  <r>
    <n v="0"/>
    <n v="0"/>
    <n v="0"/>
    <n v="0"/>
    <n v="30"/>
    <n v="717.46666670000002"/>
    <n v="6.6666670000000003E-3"/>
    <n v="0.02"/>
    <n v="0"/>
    <n v="0"/>
    <x v="5"/>
    <n v="2"/>
    <n v="5"/>
    <n v="1"/>
    <x v="2"/>
    <x v="0"/>
    <x v="0"/>
    <b v="0"/>
    <x v="0"/>
    <x v="5"/>
  </r>
  <r>
    <n v="10"/>
    <n v="337.9"/>
    <n v="1"/>
    <n v="6"/>
    <n v="123"/>
    <n v="2396.2724560000001"/>
    <n v="9.0215100000000002E-4"/>
    <n v="8.5657819999999992E-3"/>
    <n v="1.9525533879999999"/>
    <n v="0"/>
    <x v="4"/>
    <n v="2"/>
    <n v="2"/>
    <n v="1"/>
    <x v="1"/>
    <x v="0"/>
    <x v="0"/>
    <b v="0"/>
    <x v="0"/>
    <x v="4"/>
  </r>
  <r>
    <n v="4"/>
    <n v="130.30000000000001"/>
    <n v="2"/>
    <n v="5"/>
    <n v="74"/>
    <n v="1903.45"/>
    <n v="5.0000000000000001E-3"/>
    <n v="1.9107143E-2"/>
    <n v="0"/>
    <n v="0"/>
    <x v="6"/>
    <n v="2"/>
    <n v="2"/>
    <n v="9"/>
    <x v="12"/>
    <x v="0"/>
    <x v="0"/>
    <b v="0"/>
    <x v="0"/>
    <x v="6"/>
  </r>
  <r>
    <n v="1"/>
    <n v="0"/>
    <n v="0"/>
    <n v="0"/>
    <n v="14"/>
    <n v="503.6333333"/>
    <n v="1.3333332999999999E-2"/>
    <n v="3.3333333E-2"/>
    <n v="0"/>
    <n v="0"/>
    <x v="6"/>
    <n v="2"/>
    <n v="2"/>
    <n v="9"/>
    <x v="1"/>
    <x v="0"/>
    <x v="0"/>
    <b v="0"/>
    <x v="0"/>
    <x v="6"/>
  </r>
  <r>
    <n v="3"/>
    <n v="48.35"/>
    <n v="2"/>
    <n v="358.6"/>
    <n v="35"/>
    <n v="676.26666669999997"/>
    <n v="5.1282050000000003E-3"/>
    <n v="1.3675214E-2"/>
    <n v="0"/>
    <n v="0"/>
    <x v="3"/>
    <n v="2"/>
    <n v="2"/>
    <n v="2"/>
    <x v="1"/>
    <x v="1"/>
    <x v="0"/>
    <b v="0"/>
    <x v="0"/>
    <x v="3"/>
  </r>
  <r>
    <n v="0"/>
    <n v="0"/>
    <n v="0"/>
    <n v="0"/>
    <n v="22"/>
    <n v="337.1"/>
    <n v="0"/>
    <n v="2.7272727E-2"/>
    <n v="0"/>
    <n v="0"/>
    <x v="6"/>
    <n v="2"/>
    <n v="4"/>
    <n v="1"/>
    <x v="2"/>
    <x v="0"/>
    <x v="0"/>
    <b v="0"/>
    <x v="0"/>
    <x v="6"/>
  </r>
  <r>
    <n v="2"/>
    <n v="30.2"/>
    <n v="0"/>
    <n v="0"/>
    <n v="29"/>
    <n v="630.32666670000003"/>
    <n v="6.6666670000000003E-3"/>
    <n v="2.3333333000000001E-2"/>
    <n v="0"/>
    <n v="0"/>
    <x v="8"/>
    <n v="2"/>
    <n v="2"/>
    <n v="6"/>
    <x v="0"/>
    <x v="0"/>
    <x v="0"/>
    <b v="0"/>
    <x v="0"/>
    <x v="8"/>
  </r>
  <r>
    <n v="3"/>
    <n v="177.88"/>
    <n v="0"/>
    <n v="0"/>
    <n v="12"/>
    <n v="311.61333330000002"/>
    <n v="0.05"/>
    <n v="5.2380952000000001E-2"/>
    <n v="0"/>
    <n v="0"/>
    <x v="3"/>
    <n v="3"/>
    <n v="2"/>
    <n v="2"/>
    <x v="12"/>
    <x v="0"/>
    <x v="0"/>
    <b v="0"/>
    <x v="0"/>
    <x v="3"/>
  </r>
  <r>
    <n v="7"/>
    <n v="234.43333329999999"/>
    <n v="0"/>
    <n v="0"/>
    <n v="85"/>
    <n v="6743.39876"/>
    <n v="1.3768116E-2"/>
    <n v="3.3907027999999999E-2"/>
    <n v="0"/>
    <n v="0"/>
    <x v="3"/>
    <n v="2"/>
    <n v="2"/>
    <n v="8"/>
    <x v="12"/>
    <x v="0"/>
    <x v="0"/>
    <b v="0"/>
    <x v="0"/>
    <x v="3"/>
  </r>
  <r>
    <n v="10"/>
    <n v="380.43333330000002"/>
    <n v="0"/>
    <n v="0"/>
    <n v="39"/>
    <n v="1526.2133329999999"/>
    <n v="4.6511629999999998E-3"/>
    <n v="1.4728682E-2"/>
    <n v="0"/>
    <n v="0"/>
    <x v="7"/>
    <n v="2"/>
    <n v="6"/>
    <n v="5"/>
    <x v="1"/>
    <x v="0"/>
    <x v="0"/>
    <b v="0"/>
    <x v="0"/>
    <x v="7"/>
  </r>
  <r>
    <n v="6"/>
    <n v="102.4"/>
    <n v="2"/>
    <n v="44.4"/>
    <n v="33"/>
    <n v="688.31428570000003"/>
    <n v="0"/>
    <n v="2.2222222E-2"/>
    <n v="0"/>
    <n v="0"/>
    <x v="8"/>
    <n v="2"/>
    <n v="2"/>
    <n v="3"/>
    <x v="2"/>
    <x v="0"/>
    <x v="0"/>
    <b v="0"/>
    <x v="0"/>
    <x v="8"/>
  </r>
  <r>
    <n v="1"/>
    <n v="149.19999999999999"/>
    <n v="0"/>
    <n v="0"/>
    <n v="13"/>
    <n v="272.0083333"/>
    <n v="0"/>
    <n v="1.4285714E-2"/>
    <n v="82.021435999999994"/>
    <n v="0"/>
    <x v="3"/>
    <n v="1"/>
    <n v="1"/>
    <n v="1"/>
    <x v="19"/>
    <x v="0"/>
    <x v="0"/>
    <b v="1"/>
    <x v="1"/>
    <x v="3"/>
  </r>
  <r>
    <n v="0"/>
    <n v="0"/>
    <n v="0"/>
    <n v="0"/>
    <n v="47"/>
    <n v="1153.54"/>
    <n v="3.1400970000000001E-3"/>
    <n v="3.9979295999999998E-2"/>
    <n v="0"/>
    <n v="0"/>
    <x v="5"/>
    <n v="1"/>
    <n v="1"/>
    <n v="6"/>
    <x v="1"/>
    <x v="0"/>
    <x v="0"/>
    <b v="0"/>
    <x v="0"/>
    <x v="5"/>
  </r>
  <r>
    <n v="1"/>
    <n v="122"/>
    <n v="0"/>
    <n v="0"/>
    <n v="71"/>
    <n v="1096.8768219999999"/>
    <n v="0"/>
    <n v="3.0141289999999999E-3"/>
    <n v="0"/>
    <n v="0"/>
    <x v="7"/>
    <n v="3"/>
    <n v="2"/>
    <n v="1"/>
    <x v="5"/>
    <x v="0"/>
    <x v="0"/>
    <b v="0"/>
    <x v="0"/>
    <x v="7"/>
  </r>
  <r>
    <n v="15"/>
    <n v="382.34666670000001"/>
    <n v="2"/>
    <n v="21.6"/>
    <n v="32"/>
    <n v="1718.387778"/>
    <n v="4.7619050000000003E-3"/>
    <n v="1.0389610000000001E-2"/>
    <n v="0"/>
    <n v="0"/>
    <x v="6"/>
    <n v="3"/>
    <n v="2"/>
    <n v="1"/>
    <x v="1"/>
    <x v="0"/>
    <x v="1"/>
    <b v="0"/>
    <x v="0"/>
    <x v="6"/>
  </r>
  <r>
    <n v="6"/>
    <n v="266.7"/>
    <n v="0"/>
    <n v="0"/>
    <n v="18"/>
    <n v="843.01666669999997"/>
    <n v="0"/>
    <n v="1.5151515000000001E-2"/>
    <n v="9.5425157059999997"/>
    <n v="0"/>
    <x v="8"/>
    <n v="2"/>
    <n v="2"/>
    <n v="1"/>
    <x v="3"/>
    <x v="0"/>
    <x v="0"/>
    <b v="0"/>
    <x v="0"/>
    <x v="8"/>
  </r>
  <r>
    <n v="4"/>
    <n v="504.3"/>
    <n v="0"/>
    <n v="0"/>
    <n v="3"/>
    <n v="7"/>
    <n v="0.05"/>
    <n v="6.25E-2"/>
    <n v="0"/>
    <n v="0"/>
    <x v="7"/>
    <n v="3"/>
    <n v="2"/>
    <n v="3"/>
    <x v="2"/>
    <x v="0"/>
    <x v="0"/>
    <b v="0"/>
    <x v="0"/>
    <x v="7"/>
  </r>
  <r>
    <n v="0"/>
    <n v="0"/>
    <n v="0"/>
    <n v="0"/>
    <n v="12"/>
    <n v="1012.2"/>
    <n v="0"/>
    <n v="3.3333333E-2"/>
    <n v="0"/>
    <n v="0"/>
    <x v="5"/>
    <n v="2"/>
    <n v="2"/>
    <n v="7"/>
    <x v="3"/>
    <x v="0"/>
    <x v="0"/>
    <b v="0"/>
    <x v="0"/>
    <x v="5"/>
  </r>
  <r>
    <n v="1"/>
    <n v="23.2"/>
    <n v="0"/>
    <n v="0"/>
    <n v="4"/>
    <n v="52.4"/>
    <n v="0"/>
    <n v="0.02"/>
    <n v="0"/>
    <n v="0"/>
    <x v="3"/>
    <n v="2"/>
    <n v="4"/>
    <n v="2"/>
    <x v="0"/>
    <x v="1"/>
    <x v="0"/>
    <b v="1"/>
    <x v="1"/>
    <x v="3"/>
  </r>
  <r>
    <n v="1"/>
    <n v="82.6"/>
    <n v="0"/>
    <n v="0"/>
    <n v="28"/>
    <n v="1375.133333"/>
    <n v="0"/>
    <n v="2.0689655000000001E-2"/>
    <n v="4.8189473339999997"/>
    <n v="0"/>
    <x v="3"/>
    <n v="4"/>
    <n v="1"/>
    <n v="3"/>
    <x v="19"/>
    <x v="0"/>
    <x v="0"/>
    <b v="1"/>
    <x v="1"/>
    <x v="3"/>
  </r>
  <r>
    <n v="9"/>
    <n v="87.8"/>
    <n v="1"/>
    <n v="12"/>
    <n v="120"/>
    <n v="2016.5644010000001"/>
    <n v="6.4516130000000001E-3"/>
    <n v="1.2613585E-2"/>
    <n v="33.411737840000001"/>
    <n v="0"/>
    <x v="5"/>
    <n v="2"/>
    <n v="2"/>
    <n v="7"/>
    <x v="12"/>
    <x v="0"/>
    <x v="0"/>
    <b v="1"/>
    <x v="1"/>
    <x v="5"/>
  </r>
  <r>
    <n v="0"/>
    <n v="0"/>
    <n v="0"/>
    <n v="0"/>
    <n v="1"/>
    <n v="0"/>
    <n v="0.2"/>
    <n v="0.2"/>
    <n v="0"/>
    <n v="0"/>
    <x v="8"/>
    <n v="1"/>
    <n v="8"/>
    <n v="1"/>
    <x v="0"/>
    <x v="0"/>
    <x v="0"/>
    <b v="0"/>
    <x v="0"/>
    <x v="8"/>
  </r>
  <r>
    <n v="3"/>
    <n v="250.8"/>
    <n v="2"/>
    <n v="270.60000000000002"/>
    <n v="20"/>
    <n v="1424.4"/>
    <n v="0"/>
    <n v="0"/>
    <n v="31.720808120000001"/>
    <n v="0"/>
    <x v="7"/>
    <n v="2"/>
    <n v="2"/>
    <n v="5"/>
    <x v="4"/>
    <x v="1"/>
    <x v="0"/>
    <b v="1"/>
    <x v="1"/>
    <x v="7"/>
  </r>
  <r>
    <n v="5"/>
    <n v="170.83333329999999"/>
    <n v="0"/>
    <n v="0"/>
    <n v="79"/>
    <n v="1193.5171720000001"/>
    <n v="0"/>
    <n v="2.8218689999999999E-3"/>
    <n v="0"/>
    <n v="0"/>
    <x v="3"/>
    <n v="4"/>
    <n v="1"/>
    <n v="1"/>
    <x v="1"/>
    <x v="0"/>
    <x v="1"/>
    <b v="0"/>
    <x v="0"/>
    <x v="3"/>
  </r>
  <r>
    <n v="5"/>
    <n v="256.10000000000002"/>
    <n v="2"/>
    <n v="99.7"/>
    <n v="4"/>
    <n v="417.4"/>
    <n v="0"/>
    <n v="0.01"/>
    <n v="0"/>
    <n v="0"/>
    <x v="8"/>
    <n v="1"/>
    <n v="1"/>
    <n v="6"/>
    <x v="1"/>
    <x v="1"/>
    <x v="0"/>
    <b v="0"/>
    <x v="0"/>
    <x v="8"/>
  </r>
  <r>
    <n v="7"/>
    <n v="312.8"/>
    <n v="1"/>
    <n v="4"/>
    <n v="155"/>
    <n v="2374.9667129999998"/>
    <n v="2.5906525E-2"/>
    <n v="3.9077841000000002E-2"/>
    <n v="0"/>
    <n v="0"/>
    <x v="5"/>
    <n v="3"/>
    <n v="2"/>
    <n v="4"/>
    <x v="12"/>
    <x v="0"/>
    <x v="0"/>
    <b v="0"/>
    <x v="0"/>
    <x v="5"/>
  </r>
  <r>
    <n v="6"/>
    <n v="259.18333330000002"/>
    <n v="0"/>
    <n v="0"/>
    <n v="54"/>
    <n v="784.73428569999999"/>
    <n v="4.5112779999999996E-3"/>
    <n v="1.8114341999999999E-2"/>
    <n v="0"/>
    <n v="0"/>
    <x v="3"/>
    <n v="3"/>
    <n v="2"/>
    <n v="3"/>
    <x v="1"/>
    <x v="0"/>
    <x v="0"/>
    <b v="0"/>
    <x v="0"/>
    <x v="3"/>
  </r>
  <r>
    <n v="7"/>
    <n v="301.07777779999998"/>
    <n v="0"/>
    <n v="0"/>
    <n v="27"/>
    <n v="1538.0567249999999"/>
    <n v="1.3333332999999999E-2"/>
    <n v="3.6382031000000002E-2"/>
    <n v="11.15668928"/>
    <n v="0"/>
    <x v="5"/>
    <n v="3"/>
    <n v="2"/>
    <n v="3"/>
    <x v="1"/>
    <x v="0"/>
    <x v="0"/>
    <b v="0"/>
    <x v="0"/>
    <x v="5"/>
  </r>
  <r>
    <n v="1"/>
    <n v="106.3"/>
    <n v="0"/>
    <n v="0"/>
    <n v="32"/>
    <n v="2331.15"/>
    <n v="3.125E-2"/>
    <n v="4.8958333E-2"/>
    <n v="0"/>
    <n v="0"/>
    <x v="6"/>
    <n v="3"/>
    <n v="2"/>
    <n v="4"/>
    <x v="0"/>
    <x v="0"/>
    <x v="0"/>
    <b v="0"/>
    <x v="0"/>
    <x v="6"/>
  </r>
  <r>
    <n v="5"/>
    <n v="116.2"/>
    <n v="0"/>
    <n v="0"/>
    <n v="38"/>
    <n v="1057.0333330000001"/>
    <n v="3.0769231000000001E-2"/>
    <n v="0.05"/>
    <n v="0"/>
    <n v="0"/>
    <x v="7"/>
    <n v="1"/>
    <n v="8"/>
    <n v="1"/>
    <x v="0"/>
    <x v="0"/>
    <x v="0"/>
    <b v="0"/>
    <x v="0"/>
    <x v="7"/>
  </r>
  <r>
    <n v="2"/>
    <n v="39.4"/>
    <n v="0"/>
    <n v="0"/>
    <n v="62"/>
    <n v="2021.7477269999999"/>
    <n v="3.0769230000000001E-3"/>
    <n v="1.5641025999999999E-2"/>
    <n v="0"/>
    <n v="0"/>
    <x v="3"/>
    <n v="2"/>
    <n v="2"/>
    <n v="1"/>
    <x v="3"/>
    <x v="0"/>
    <x v="0"/>
    <b v="0"/>
    <x v="0"/>
    <x v="3"/>
  </r>
  <r>
    <n v="5"/>
    <n v="81.2"/>
    <n v="0"/>
    <n v="0"/>
    <n v="23"/>
    <n v="269.90181819999998"/>
    <n v="0"/>
    <n v="8.0000000000000002E-3"/>
    <n v="0"/>
    <n v="0"/>
    <x v="7"/>
    <n v="1"/>
    <n v="1"/>
    <n v="3"/>
    <x v="1"/>
    <x v="1"/>
    <x v="0"/>
    <b v="0"/>
    <x v="0"/>
    <x v="7"/>
  </r>
  <r>
    <n v="3"/>
    <n v="41.3"/>
    <n v="0"/>
    <n v="0"/>
    <n v="4"/>
    <n v="55.9"/>
    <n v="0"/>
    <n v="1.4285714E-2"/>
    <n v="0"/>
    <n v="0"/>
    <x v="4"/>
    <n v="3"/>
    <n v="2"/>
    <n v="8"/>
    <x v="1"/>
    <x v="1"/>
    <x v="0"/>
    <b v="0"/>
    <x v="0"/>
    <x v="4"/>
  </r>
  <r>
    <n v="12"/>
    <n v="98.85"/>
    <n v="1"/>
    <n v="129"/>
    <n v="5"/>
    <n v="22.05"/>
    <n v="0"/>
    <n v="1.5384615000000001E-2"/>
    <n v="0"/>
    <n v="0"/>
    <x v="3"/>
    <n v="2"/>
    <n v="2"/>
    <n v="1"/>
    <x v="3"/>
    <x v="0"/>
    <x v="0"/>
    <b v="0"/>
    <x v="0"/>
    <x v="3"/>
  </r>
  <r>
    <n v="1"/>
    <n v="30.7"/>
    <n v="0"/>
    <n v="0"/>
    <n v="33"/>
    <n v="1148.333333"/>
    <n v="0"/>
    <n v="2.0833332999999999E-2"/>
    <n v="0"/>
    <n v="0"/>
    <x v="6"/>
    <n v="2"/>
    <n v="5"/>
    <n v="6"/>
    <x v="0"/>
    <x v="0"/>
    <x v="0"/>
    <b v="0"/>
    <x v="0"/>
    <x v="6"/>
  </r>
  <r>
    <n v="2"/>
    <n v="61.5"/>
    <n v="0"/>
    <n v="0"/>
    <n v="6"/>
    <n v="99"/>
    <n v="0"/>
    <n v="8.3333330000000001E-3"/>
    <n v="0"/>
    <n v="0"/>
    <x v="3"/>
    <n v="1"/>
    <n v="1"/>
    <n v="6"/>
    <x v="2"/>
    <x v="0"/>
    <x v="0"/>
    <b v="0"/>
    <x v="0"/>
    <x v="3"/>
  </r>
  <r>
    <n v="0"/>
    <n v="0"/>
    <n v="0"/>
    <n v="0"/>
    <n v="22"/>
    <n v="562.16666669999995"/>
    <n v="1.8181817999999999E-2"/>
    <n v="5.3030303000000001E-2"/>
    <n v="0"/>
    <n v="0"/>
    <x v="4"/>
    <n v="2"/>
    <n v="2"/>
    <n v="3"/>
    <x v="2"/>
    <x v="0"/>
    <x v="1"/>
    <b v="0"/>
    <x v="0"/>
    <x v="4"/>
  </r>
  <r>
    <n v="1"/>
    <n v="38.200000000000003"/>
    <n v="1"/>
    <n v="9"/>
    <n v="21"/>
    <n v="1290.5"/>
    <n v="0"/>
    <n v="0"/>
    <n v="86.123515280000007"/>
    <n v="0"/>
    <x v="7"/>
    <n v="2"/>
    <n v="2"/>
    <n v="9"/>
    <x v="1"/>
    <x v="1"/>
    <x v="0"/>
    <b v="1"/>
    <x v="1"/>
    <x v="7"/>
  </r>
  <r>
    <n v="0"/>
    <n v="0"/>
    <n v="1"/>
    <n v="0"/>
    <n v="20"/>
    <n v="581.5"/>
    <n v="1.4999999999999999E-2"/>
    <n v="5.1666666999999999E-2"/>
    <n v="0"/>
    <n v="0"/>
    <x v="8"/>
    <n v="2"/>
    <n v="2"/>
    <n v="1"/>
    <x v="0"/>
    <x v="0"/>
    <x v="0"/>
    <b v="0"/>
    <x v="0"/>
    <x v="8"/>
  </r>
  <r>
    <n v="15"/>
    <n v="831.62222220000001"/>
    <n v="0"/>
    <n v="0"/>
    <n v="23"/>
    <n v="845.27888889999997"/>
    <n v="0"/>
    <n v="1.1944444E-2"/>
    <n v="1.5335392750000001"/>
    <n v="0"/>
    <x v="7"/>
    <n v="2"/>
    <n v="2"/>
    <n v="7"/>
    <x v="19"/>
    <x v="0"/>
    <x v="1"/>
    <b v="0"/>
    <x v="0"/>
    <x v="7"/>
  </r>
  <r>
    <n v="0"/>
    <n v="0"/>
    <n v="0"/>
    <n v="0"/>
    <n v="1"/>
    <n v="0"/>
    <n v="0.2"/>
    <n v="0.2"/>
    <n v="0"/>
    <n v="0"/>
    <x v="5"/>
    <n v="1"/>
    <n v="1"/>
    <n v="3"/>
    <x v="3"/>
    <x v="0"/>
    <x v="1"/>
    <b v="0"/>
    <x v="0"/>
    <x v="5"/>
  </r>
  <r>
    <n v="2"/>
    <n v="73.599999999999994"/>
    <n v="0"/>
    <n v="0"/>
    <n v="38"/>
    <n v="813.60166670000001"/>
    <n v="4.8780489999999998E-3"/>
    <n v="3.7398373999999998E-2"/>
    <n v="0"/>
    <n v="0"/>
    <x v="7"/>
    <n v="1"/>
    <n v="1"/>
    <n v="3"/>
    <x v="0"/>
    <x v="0"/>
    <x v="0"/>
    <b v="0"/>
    <x v="0"/>
    <x v="7"/>
  </r>
  <r>
    <n v="0"/>
    <n v="0"/>
    <n v="0"/>
    <n v="0"/>
    <n v="4"/>
    <n v="59.2"/>
    <n v="0"/>
    <n v="0.05"/>
    <n v="0"/>
    <n v="0"/>
    <x v="6"/>
    <n v="2"/>
    <n v="4"/>
    <n v="9"/>
    <x v="3"/>
    <x v="0"/>
    <x v="0"/>
    <b v="0"/>
    <x v="0"/>
    <x v="6"/>
  </r>
  <r>
    <n v="9"/>
    <n v="292.3"/>
    <n v="0"/>
    <n v="0"/>
    <n v="117"/>
    <n v="1953.5375120000001"/>
    <n v="2.892562E-3"/>
    <n v="7.2950310000000004E-3"/>
    <n v="2.7670551250000002"/>
    <n v="0"/>
    <x v="6"/>
    <n v="1"/>
    <n v="1"/>
    <n v="1"/>
    <x v="3"/>
    <x v="0"/>
    <x v="1"/>
    <b v="0"/>
    <x v="0"/>
    <x v="6"/>
  </r>
  <r>
    <n v="2"/>
    <n v="25.6"/>
    <n v="0"/>
    <n v="0"/>
    <n v="29"/>
    <n v="1199.916667"/>
    <n v="0"/>
    <n v="8.8888890000000005E-3"/>
    <n v="23.663588069999999"/>
    <n v="0"/>
    <x v="5"/>
    <n v="3"/>
    <n v="2"/>
    <n v="3"/>
    <x v="3"/>
    <x v="0"/>
    <x v="0"/>
    <b v="0"/>
    <x v="0"/>
    <x v="5"/>
  </r>
  <r>
    <n v="1"/>
    <n v="10"/>
    <n v="0"/>
    <n v="0"/>
    <n v="25"/>
    <n v="583.35"/>
    <n v="0"/>
    <n v="1.6E-2"/>
    <n v="71.074356330000001"/>
    <n v="0"/>
    <x v="3"/>
    <n v="1"/>
    <n v="1"/>
    <n v="1"/>
    <x v="1"/>
    <x v="0"/>
    <x v="0"/>
    <b v="1"/>
    <x v="1"/>
    <x v="3"/>
  </r>
  <r>
    <n v="5"/>
    <n v="335.8"/>
    <n v="0"/>
    <n v="0"/>
    <n v="20"/>
    <n v="910.41"/>
    <n v="0"/>
    <n v="3.333333E-3"/>
    <n v="0"/>
    <n v="0"/>
    <x v="7"/>
    <n v="2"/>
    <n v="2"/>
    <n v="4"/>
    <x v="1"/>
    <x v="1"/>
    <x v="1"/>
    <b v="0"/>
    <x v="0"/>
    <x v="7"/>
  </r>
  <r>
    <n v="12"/>
    <n v="203.28"/>
    <n v="4"/>
    <n v="241.7"/>
    <n v="47"/>
    <n v="1975.125"/>
    <n v="3.636364E-3"/>
    <n v="1.5186147000000001E-2"/>
    <n v="0"/>
    <n v="0"/>
    <x v="7"/>
    <n v="4"/>
    <n v="2"/>
    <n v="4"/>
    <x v="1"/>
    <x v="0"/>
    <x v="0"/>
    <b v="0"/>
    <x v="0"/>
    <x v="7"/>
  </r>
  <r>
    <n v="7"/>
    <n v="302.89999999999998"/>
    <n v="0"/>
    <n v="0"/>
    <n v="42"/>
    <n v="651.66499999999996"/>
    <n v="2.8787878999999999E-2"/>
    <n v="6.0270562999999999E-2"/>
    <n v="0"/>
    <n v="0"/>
    <x v="6"/>
    <n v="1"/>
    <n v="1"/>
    <n v="1"/>
    <x v="2"/>
    <x v="0"/>
    <x v="1"/>
    <b v="0"/>
    <x v="0"/>
    <x v="6"/>
  </r>
  <r>
    <n v="2"/>
    <n v="20.2"/>
    <n v="0"/>
    <n v="0"/>
    <n v="27"/>
    <n v="2129.8000000000002"/>
    <n v="1.2903226E-2"/>
    <n v="5.1612903000000002E-2"/>
    <n v="6.4767603659999997"/>
    <n v="0"/>
    <x v="8"/>
    <n v="2"/>
    <n v="6"/>
    <n v="3"/>
    <x v="2"/>
    <x v="0"/>
    <x v="0"/>
    <b v="1"/>
    <x v="1"/>
    <x v="8"/>
  </r>
  <r>
    <n v="0"/>
    <n v="0"/>
    <n v="0"/>
    <n v="0"/>
    <n v="60"/>
    <n v="1063.666667"/>
    <n v="1.4166667000000001E-2"/>
    <n v="4.9722222000000003E-2"/>
    <n v="0"/>
    <n v="0"/>
    <x v="6"/>
    <n v="2"/>
    <n v="2"/>
    <n v="2"/>
    <x v="0"/>
    <x v="0"/>
    <x v="0"/>
    <b v="0"/>
    <x v="0"/>
    <x v="6"/>
  </r>
  <r>
    <n v="3"/>
    <n v="47.4"/>
    <n v="0"/>
    <n v="0"/>
    <n v="21"/>
    <n v="961.52"/>
    <n v="3.0434783E-2"/>
    <n v="5.3623188000000002E-2"/>
    <n v="0"/>
    <n v="0"/>
    <x v="6"/>
    <n v="3"/>
    <n v="2"/>
    <n v="4"/>
    <x v="3"/>
    <x v="0"/>
    <x v="0"/>
    <b v="0"/>
    <x v="0"/>
    <x v="6"/>
  </r>
  <r>
    <n v="1"/>
    <n v="61.4"/>
    <n v="0"/>
    <n v="0"/>
    <n v="27"/>
    <n v="779.60666670000001"/>
    <n v="0"/>
    <n v="7.1428569999999999E-3"/>
    <n v="0"/>
    <n v="0"/>
    <x v="3"/>
    <n v="2"/>
    <n v="2"/>
    <n v="7"/>
    <x v="1"/>
    <x v="0"/>
    <x v="0"/>
    <b v="0"/>
    <x v="0"/>
    <x v="3"/>
  </r>
  <r>
    <n v="8"/>
    <n v="353.7"/>
    <n v="6"/>
    <n v="181.95"/>
    <n v="23"/>
    <n v="959.9"/>
    <n v="5.8823529999999999E-3"/>
    <n v="1.6666667E-2"/>
    <n v="4.4280524449999996"/>
    <n v="0"/>
    <x v="7"/>
    <n v="1"/>
    <n v="1"/>
    <n v="6"/>
    <x v="2"/>
    <x v="0"/>
    <x v="1"/>
    <b v="1"/>
    <x v="1"/>
    <x v="7"/>
  </r>
  <r>
    <n v="4"/>
    <n v="105.2666667"/>
    <n v="0"/>
    <n v="0"/>
    <n v="35"/>
    <n v="655.68476190000001"/>
    <n v="0"/>
    <n v="5.1282050000000003E-3"/>
    <n v="0"/>
    <n v="0"/>
    <x v="7"/>
    <n v="2"/>
    <n v="10"/>
    <n v="7"/>
    <x v="1"/>
    <x v="1"/>
    <x v="1"/>
    <b v="0"/>
    <x v="0"/>
    <x v="7"/>
  </r>
  <r>
    <n v="9"/>
    <n v="185.8"/>
    <n v="0"/>
    <n v="0"/>
    <n v="32"/>
    <n v="631.27666669999996"/>
    <n v="5.7142859999999998E-3"/>
    <n v="1.6095238000000001E-2"/>
    <n v="0"/>
    <n v="0"/>
    <x v="8"/>
    <n v="2"/>
    <n v="4"/>
    <n v="1"/>
    <x v="0"/>
    <x v="0"/>
    <x v="0"/>
    <b v="0"/>
    <x v="0"/>
    <x v="8"/>
  </r>
  <r>
    <n v="6"/>
    <n v="35.1"/>
    <n v="0"/>
    <n v="0"/>
    <n v="138"/>
    <n v="6440.2352559999999"/>
    <n v="1.8912530000000001E-3"/>
    <n v="2.7316654999999999E-2"/>
    <n v="0"/>
    <n v="0"/>
    <x v="4"/>
    <n v="2"/>
    <n v="2"/>
    <n v="3"/>
    <x v="2"/>
    <x v="0"/>
    <x v="0"/>
    <b v="0"/>
    <x v="0"/>
    <x v="4"/>
  </r>
  <r>
    <n v="5"/>
    <n v="145.8833333"/>
    <n v="0"/>
    <n v="0"/>
    <n v="9"/>
    <n v="112.08333330000001"/>
    <n v="2.3529412E-2"/>
    <n v="4.3137254999999999E-2"/>
    <n v="2.0016403440000001"/>
    <n v="0"/>
    <x v="5"/>
    <n v="3"/>
    <n v="2"/>
    <n v="4"/>
    <x v="0"/>
    <x v="0"/>
    <x v="0"/>
    <b v="0"/>
    <x v="0"/>
    <x v="5"/>
  </r>
  <r>
    <n v="2"/>
    <n v="116.8"/>
    <n v="0"/>
    <n v="0"/>
    <n v="5"/>
    <n v="170.4"/>
    <n v="0"/>
    <n v="2.8571428999999999E-2"/>
    <n v="88.068484010000006"/>
    <n v="0"/>
    <x v="7"/>
    <n v="2"/>
    <n v="2"/>
    <n v="7"/>
    <x v="1"/>
    <x v="1"/>
    <x v="0"/>
    <b v="1"/>
    <x v="1"/>
    <x v="7"/>
  </r>
  <r>
    <n v="0"/>
    <n v="0"/>
    <n v="0"/>
    <n v="0"/>
    <n v="9"/>
    <n v="153.19999999999999"/>
    <n v="0.02"/>
    <n v="0.06"/>
    <n v="27.889245599999999"/>
    <n v="0"/>
    <x v="6"/>
    <n v="2"/>
    <n v="2"/>
    <n v="7"/>
    <x v="12"/>
    <x v="0"/>
    <x v="0"/>
    <b v="1"/>
    <x v="1"/>
    <x v="6"/>
  </r>
  <r>
    <n v="6"/>
    <n v="174.75"/>
    <n v="2"/>
    <n v="123"/>
    <n v="33"/>
    <n v="773.25666669999998"/>
    <n v="1.0810811E-2"/>
    <n v="2.2972973000000001E-2"/>
    <n v="31.743734580000002"/>
    <n v="0"/>
    <x v="7"/>
    <n v="3"/>
    <n v="2"/>
    <n v="1"/>
    <x v="1"/>
    <x v="0"/>
    <x v="0"/>
    <b v="1"/>
    <x v="1"/>
    <x v="7"/>
  </r>
  <r>
    <n v="2"/>
    <n v="146.9"/>
    <n v="0"/>
    <n v="0"/>
    <n v="45"/>
    <n v="6707.54"/>
    <n v="1.1363636E-2"/>
    <n v="1.9859307E-2"/>
    <n v="4.0233236630000002"/>
    <n v="0"/>
    <x v="3"/>
    <n v="2"/>
    <n v="2"/>
    <n v="8"/>
    <x v="1"/>
    <x v="0"/>
    <x v="0"/>
    <b v="0"/>
    <x v="0"/>
    <x v="3"/>
  </r>
  <r>
    <n v="1"/>
    <n v="108.8"/>
    <n v="0"/>
    <n v="0"/>
    <n v="15"/>
    <n v="387.4"/>
    <n v="0"/>
    <n v="4.1666669999999998E-3"/>
    <n v="0"/>
    <n v="0"/>
    <x v="4"/>
    <n v="2"/>
    <n v="2"/>
    <n v="1"/>
    <x v="1"/>
    <x v="1"/>
    <x v="0"/>
    <b v="0"/>
    <x v="0"/>
    <x v="4"/>
  </r>
  <r>
    <n v="0"/>
    <n v="0"/>
    <n v="0"/>
    <n v="0"/>
    <n v="11"/>
    <n v="631.4"/>
    <n v="5.4545455E-2"/>
    <n v="4.8484847999999997E-2"/>
    <n v="0"/>
    <n v="0"/>
    <x v="6"/>
    <n v="1"/>
    <n v="1"/>
    <n v="1"/>
    <x v="2"/>
    <x v="0"/>
    <x v="0"/>
    <b v="0"/>
    <x v="0"/>
    <x v="6"/>
  </r>
  <r>
    <n v="0"/>
    <n v="0"/>
    <n v="0"/>
    <n v="0"/>
    <n v="4"/>
    <n v="0"/>
    <n v="0.2"/>
    <n v="0.2"/>
    <n v="0"/>
    <n v="0"/>
    <x v="4"/>
    <n v="2"/>
    <n v="4"/>
    <n v="3"/>
    <x v="2"/>
    <x v="0"/>
    <x v="0"/>
    <b v="0"/>
    <x v="0"/>
    <x v="4"/>
  </r>
  <r>
    <n v="9"/>
    <n v="433.8"/>
    <n v="2"/>
    <n v="6"/>
    <n v="28"/>
    <n v="728.7"/>
    <n v="0"/>
    <n v="9.8039219999999996E-3"/>
    <n v="0"/>
    <n v="0"/>
    <x v="3"/>
    <n v="2"/>
    <n v="10"/>
    <n v="1"/>
    <x v="2"/>
    <x v="0"/>
    <x v="0"/>
    <b v="0"/>
    <x v="0"/>
    <x v="3"/>
  </r>
  <r>
    <n v="1"/>
    <n v="29.2"/>
    <n v="0"/>
    <n v="0"/>
    <n v="7"/>
    <n v="75.599999999999994"/>
    <n v="0"/>
    <n v="2.5000000000000001E-2"/>
    <n v="0"/>
    <n v="0"/>
    <x v="6"/>
    <n v="1"/>
    <n v="1"/>
    <n v="4"/>
    <x v="1"/>
    <x v="1"/>
    <x v="1"/>
    <b v="0"/>
    <x v="0"/>
    <x v="6"/>
  </r>
  <r>
    <n v="2"/>
    <n v="11"/>
    <n v="0"/>
    <n v="0"/>
    <n v="38"/>
    <n v="938.93333329999996"/>
    <n v="3.9473684000000002E-2"/>
    <n v="6.622807E-2"/>
    <n v="0"/>
    <n v="0"/>
    <x v="4"/>
    <n v="3"/>
    <n v="2"/>
    <n v="2"/>
    <x v="2"/>
    <x v="0"/>
    <x v="0"/>
    <b v="0"/>
    <x v="0"/>
    <x v="4"/>
  </r>
  <r>
    <n v="3"/>
    <n v="95.6"/>
    <n v="0"/>
    <n v="0"/>
    <n v="10"/>
    <n v="337.1"/>
    <n v="8.3333330000000001E-3"/>
    <n v="2.9166667E-2"/>
    <n v="0"/>
    <n v="0"/>
    <x v="5"/>
    <n v="1"/>
    <n v="1"/>
    <n v="9"/>
    <x v="2"/>
    <x v="0"/>
    <x v="0"/>
    <b v="0"/>
    <x v="0"/>
    <x v="5"/>
  </r>
  <r>
    <n v="0"/>
    <n v="0"/>
    <n v="0"/>
    <n v="0"/>
    <n v="13"/>
    <n v="353.78666670000001"/>
    <n v="0"/>
    <n v="1.6666667E-2"/>
    <n v="36.334963649999999"/>
    <n v="0"/>
    <x v="4"/>
    <n v="1"/>
    <n v="1"/>
    <n v="1"/>
    <x v="1"/>
    <x v="1"/>
    <x v="0"/>
    <b v="1"/>
    <x v="1"/>
    <x v="4"/>
  </r>
  <r>
    <n v="0"/>
    <n v="0"/>
    <n v="0"/>
    <n v="0"/>
    <n v="6"/>
    <n v="67"/>
    <n v="1.6666667E-2"/>
    <n v="0.05"/>
    <n v="0"/>
    <n v="0"/>
    <x v="5"/>
    <n v="2"/>
    <n v="4"/>
    <n v="1"/>
    <x v="0"/>
    <x v="0"/>
    <x v="0"/>
    <b v="0"/>
    <x v="0"/>
    <x v="5"/>
  </r>
  <r>
    <n v="7"/>
    <n v="204.1"/>
    <n v="0"/>
    <n v="0"/>
    <n v="5"/>
    <n v="128.69999999999999"/>
    <n v="0"/>
    <n v="1.2500000000000001E-2"/>
    <n v="0"/>
    <n v="0"/>
    <x v="8"/>
    <n v="2"/>
    <n v="7"/>
    <n v="1"/>
    <x v="1"/>
    <x v="1"/>
    <x v="0"/>
    <b v="0"/>
    <x v="0"/>
    <x v="8"/>
  </r>
  <r>
    <n v="4"/>
    <n v="32.333333330000002"/>
    <n v="0"/>
    <n v="0"/>
    <n v="18"/>
    <n v="374.6"/>
    <n v="0"/>
    <n v="1.0526316000000001E-2"/>
    <n v="0"/>
    <n v="0"/>
    <x v="8"/>
    <n v="2"/>
    <n v="2"/>
    <n v="3"/>
    <x v="2"/>
    <x v="1"/>
    <x v="0"/>
    <b v="0"/>
    <x v="0"/>
    <x v="8"/>
  </r>
  <r>
    <n v="8"/>
    <n v="400.65"/>
    <n v="0"/>
    <n v="0"/>
    <n v="27"/>
    <n v="952.28333329999998"/>
    <n v="0"/>
    <n v="1.3793099999999999E-3"/>
    <n v="0"/>
    <n v="0"/>
    <x v="6"/>
    <n v="1"/>
    <n v="8"/>
    <n v="1"/>
    <x v="5"/>
    <x v="1"/>
    <x v="0"/>
    <b v="1"/>
    <x v="1"/>
    <x v="6"/>
  </r>
  <r>
    <n v="3"/>
    <n v="118.55"/>
    <n v="0"/>
    <n v="0"/>
    <n v="34"/>
    <n v="1948.0883329999999"/>
    <n v="2.7027026999999999E-2"/>
    <n v="4.1643072000000003E-2"/>
    <n v="0"/>
    <n v="0"/>
    <x v="4"/>
    <n v="3"/>
    <n v="2"/>
    <n v="1"/>
    <x v="12"/>
    <x v="0"/>
    <x v="1"/>
    <b v="0"/>
    <x v="0"/>
    <x v="4"/>
  </r>
  <r>
    <n v="2"/>
    <n v="152"/>
    <n v="0"/>
    <n v="0"/>
    <n v="13"/>
    <n v="241.58333329999999"/>
    <n v="1.3333332999999999E-2"/>
    <n v="1.3333332999999999E-2"/>
    <n v="0"/>
    <n v="0"/>
    <x v="8"/>
    <n v="1"/>
    <n v="1"/>
    <n v="1"/>
    <x v="1"/>
    <x v="1"/>
    <x v="0"/>
    <b v="0"/>
    <x v="0"/>
    <x v="8"/>
  </r>
  <r>
    <n v="9"/>
    <n v="257.09333329999998"/>
    <n v="2"/>
    <n v="39.4"/>
    <n v="98"/>
    <n v="3364.6404499999999"/>
    <n v="2.9570956999999998E-2"/>
    <n v="3.4691240999999998E-2"/>
    <n v="35.039530939999999"/>
    <n v="0"/>
    <x v="8"/>
    <n v="3"/>
    <n v="2"/>
    <n v="8"/>
    <x v="12"/>
    <x v="0"/>
    <x v="0"/>
    <b v="0"/>
    <x v="0"/>
    <x v="8"/>
  </r>
  <r>
    <n v="2"/>
    <n v="33.866666670000001"/>
    <n v="4"/>
    <n v="32.700000000000003"/>
    <n v="109"/>
    <n v="1759.6865190000001"/>
    <n v="0"/>
    <n v="9.7345130000000002E-3"/>
    <n v="48.730810380000001"/>
    <n v="0"/>
    <x v="3"/>
    <n v="4"/>
    <n v="1"/>
    <n v="3"/>
    <x v="5"/>
    <x v="0"/>
    <x v="0"/>
    <b v="1"/>
    <x v="1"/>
    <x v="3"/>
  </r>
  <r>
    <n v="0"/>
    <n v="0"/>
    <n v="0"/>
    <n v="0"/>
    <n v="48"/>
    <n v="476.36009389999998"/>
    <n v="6.9444400000000001E-4"/>
    <n v="2.8639403000000001E-2"/>
    <n v="0"/>
    <n v="0"/>
    <x v="6"/>
    <n v="1"/>
    <n v="1"/>
    <n v="1"/>
    <x v="1"/>
    <x v="0"/>
    <x v="0"/>
    <b v="0"/>
    <x v="0"/>
    <x v="6"/>
  </r>
  <r>
    <n v="3"/>
    <n v="84"/>
    <n v="0"/>
    <n v="0"/>
    <n v="59"/>
    <n v="1720.4222219999999"/>
    <n v="2.6984127E-2"/>
    <n v="3.8231521999999997E-2"/>
    <n v="0"/>
    <n v="0"/>
    <x v="3"/>
    <n v="3"/>
    <n v="2"/>
    <n v="1"/>
    <x v="2"/>
    <x v="0"/>
    <x v="1"/>
    <b v="0"/>
    <x v="0"/>
    <x v="3"/>
  </r>
  <r>
    <n v="2"/>
    <n v="9"/>
    <n v="0"/>
    <n v="0"/>
    <n v="23"/>
    <n v="1516.2"/>
    <n v="1.6E-2"/>
    <n v="2.8000000000000001E-2"/>
    <n v="17.727222869999999"/>
    <n v="0"/>
    <x v="4"/>
    <n v="2"/>
    <n v="2"/>
    <n v="5"/>
    <x v="1"/>
    <x v="0"/>
    <x v="0"/>
    <b v="1"/>
    <x v="1"/>
    <x v="4"/>
  </r>
  <r>
    <n v="2"/>
    <n v="14.2"/>
    <n v="0"/>
    <n v="0"/>
    <n v="53"/>
    <n v="2016.5666670000001"/>
    <n v="3.636364E-3"/>
    <n v="3.6363635999999998E-2"/>
    <n v="8.1543613320000006"/>
    <n v="0"/>
    <x v="4"/>
    <n v="2"/>
    <n v="2"/>
    <n v="3"/>
    <x v="2"/>
    <x v="0"/>
    <x v="0"/>
    <b v="1"/>
    <x v="1"/>
    <x v="4"/>
  </r>
  <r>
    <n v="8"/>
    <n v="97.6"/>
    <n v="0"/>
    <n v="0"/>
    <n v="24"/>
    <n v="498.9"/>
    <n v="0"/>
    <n v="1.8749999999999999E-2"/>
    <n v="5.8181512409999998"/>
    <n v="0"/>
    <x v="3"/>
    <n v="2"/>
    <n v="2"/>
    <n v="1"/>
    <x v="1"/>
    <x v="0"/>
    <x v="0"/>
    <b v="1"/>
    <x v="1"/>
    <x v="3"/>
  </r>
  <r>
    <n v="1"/>
    <n v="47.4"/>
    <n v="0"/>
    <n v="0"/>
    <n v="5"/>
    <n v="238.2"/>
    <n v="0"/>
    <n v="3.3333333E-2"/>
    <n v="0"/>
    <n v="0"/>
    <x v="8"/>
    <n v="2"/>
    <n v="2"/>
    <n v="5"/>
    <x v="3"/>
    <x v="1"/>
    <x v="1"/>
    <b v="0"/>
    <x v="0"/>
    <x v="8"/>
  </r>
  <r>
    <n v="0"/>
    <n v="0"/>
    <n v="1"/>
    <n v="0"/>
    <n v="26"/>
    <n v="653.4"/>
    <n v="4.1333333E-2"/>
    <n v="6.7142857E-2"/>
    <n v="0"/>
    <n v="0"/>
    <x v="5"/>
    <n v="2"/>
    <n v="2"/>
    <n v="2"/>
    <x v="0"/>
    <x v="0"/>
    <x v="1"/>
    <b v="0"/>
    <x v="0"/>
    <x v="5"/>
  </r>
  <r>
    <n v="9"/>
    <n v="158.35556389999999"/>
    <n v="3"/>
    <n v="177.8"/>
    <n v="96"/>
    <n v="4162.5380050000003"/>
    <n v="1.2378640999999999E-2"/>
    <n v="2.5287479000000002E-2"/>
    <n v="3.5829811949999999"/>
    <n v="0"/>
    <x v="8"/>
    <n v="3"/>
    <n v="2"/>
    <n v="5"/>
    <x v="12"/>
    <x v="0"/>
    <x v="0"/>
    <b v="0"/>
    <x v="0"/>
    <x v="8"/>
  </r>
  <r>
    <n v="3"/>
    <n v="264"/>
    <n v="0"/>
    <n v="0"/>
    <n v="20"/>
    <n v="769.9"/>
    <n v="1.8181817999999999E-2"/>
    <n v="2.7272727E-2"/>
    <n v="0"/>
    <n v="0"/>
    <x v="7"/>
    <n v="2"/>
    <n v="10"/>
    <n v="7"/>
    <x v="0"/>
    <x v="0"/>
    <x v="0"/>
    <b v="0"/>
    <x v="0"/>
    <x v="7"/>
  </r>
  <r>
    <n v="1"/>
    <n v="0"/>
    <n v="0"/>
    <n v="0"/>
    <n v="29"/>
    <n v="1085.9000000000001"/>
    <n v="0"/>
    <n v="7.4074070000000004E-3"/>
    <n v="30.545963369999999"/>
    <n v="0"/>
    <x v="7"/>
    <n v="2"/>
    <n v="2"/>
    <n v="1"/>
    <x v="3"/>
    <x v="1"/>
    <x v="0"/>
    <b v="1"/>
    <x v="1"/>
    <x v="7"/>
  </r>
  <r>
    <n v="0"/>
    <n v="0"/>
    <n v="7"/>
    <n v="269.66666670000001"/>
    <n v="24"/>
    <n v="518.85"/>
    <n v="1.9139784999999999E-2"/>
    <n v="2.5371224000000001E-2"/>
    <n v="0"/>
    <n v="0"/>
    <x v="5"/>
    <n v="1"/>
    <n v="1"/>
    <n v="6"/>
    <x v="1"/>
    <x v="0"/>
    <x v="0"/>
    <b v="0"/>
    <x v="0"/>
    <x v="5"/>
  </r>
  <r>
    <n v="0"/>
    <n v="0"/>
    <n v="0"/>
    <n v="0"/>
    <n v="2"/>
    <n v="0"/>
    <n v="0.2"/>
    <n v="0.2"/>
    <n v="0"/>
    <n v="0"/>
    <x v="5"/>
    <n v="1"/>
    <n v="1"/>
    <n v="3"/>
    <x v="0"/>
    <x v="0"/>
    <x v="0"/>
    <b v="0"/>
    <x v="0"/>
    <x v="5"/>
  </r>
  <r>
    <n v="3"/>
    <n v="90.6"/>
    <n v="0"/>
    <n v="0"/>
    <n v="6"/>
    <n v="166"/>
    <n v="0"/>
    <n v="2.5000000000000001E-2"/>
    <n v="0"/>
    <n v="0"/>
    <x v="5"/>
    <n v="2"/>
    <n v="2"/>
    <n v="8"/>
    <x v="5"/>
    <x v="1"/>
    <x v="0"/>
    <b v="1"/>
    <x v="1"/>
    <x v="5"/>
  </r>
  <r>
    <n v="0"/>
    <n v="0"/>
    <n v="0"/>
    <n v="0"/>
    <n v="5"/>
    <n v="291.2"/>
    <n v="0.18"/>
    <n v="0.18666666700000001"/>
    <n v="0"/>
    <n v="0"/>
    <x v="3"/>
    <n v="3"/>
    <n v="2"/>
    <n v="8"/>
    <x v="19"/>
    <x v="0"/>
    <x v="0"/>
    <b v="0"/>
    <x v="0"/>
    <x v="3"/>
  </r>
  <r>
    <n v="0"/>
    <n v="0"/>
    <n v="0"/>
    <n v="0"/>
    <n v="29"/>
    <n v="2064.7666669999999"/>
    <n v="2.0689655000000001E-2"/>
    <n v="3.7356321999999997E-2"/>
    <n v="0"/>
    <n v="0"/>
    <x v="4"/>
    <n v="2"/>
    <n v="4"/>
    <n v="3"/>
    <x v="0"/>
    <x v="0"/>
    <x v="0"/>
    <b v="0"/>
    <x v="0"/>
    <x v="4"/>
  </r>
  <r>
    <n v="1"/>
    <n v="10.1"/>
    <n v="0"/>
    <n v="0"/>
    <n v="10"/>
    <n v="256.18571429999997"/>
    <n v="0"/>
    <n v="7.4074070000000004E-3"/>
    <n v="46.848566640000001"/>
    <n v="0"/>
    <x v="6"/>
    <n v="1"/>
    <n v="1"/>
    <n v="2"/>
    <x v="1"/>
    <x v="1"/>
    <x v="1"/>
    <b v="1"/>
    <x v="1"/>
    <x v="6"/>
  </r>
  <r>
    <n v="0"/>
    <n v="0"/>
    <n v="1"/>
    <n v="217.6"/>
    <n v="77"/>
    <n v="1690.4892219999999"/>
    <n v="1.1842105E-2"/>
    <n v="2.7846816E-2"/>
    <n v="0"/>
    <n v="0"/>
    <x v="8"/>
    <n v="3"/>
    <n v="2"/>
    <n v="6"/>
    <x v="0"/>
    <x v="0"/>
    <x v="1"/>
    <b v="0"/>
    <x v="0"/>
    <x v="8"/>
  </r>
  <r>
    <n v="0"/>
    <n v="0"/>
    <n v="0"/>
    <n v="0"/>
    <n v="20"/>
    <n v="436.1"/>
    <n v="0.04"/>
    <n v="7.0000000000000007E-2"/>
    <n v="0"/>
    <n v="0"/>
    <x v="4"/>
    <n v="1"/>
    <n v="1"/>
    <n v="4"/>
    <x v="2"/>
    <x v="0"/>
    <x v="0"/>
    <b v="0"/>
    <x v="0"/>
    <x v="4"/>
  </r>
  <r>
    <n v="0"/>
    <n v="0"/>
    <n v="0"/>
    <n v="0"/>
    <n v="11"/>
    <n v="315.58"/>
    <n v="0"/>
    <n v="5.4545455E-2"/>
    <n v="0"/>
    <n v="0"/>
    <x v="5"/>
    <n v="2"/>
    <n v="2"/>
    <n v="4"/>
    <x v="0"/>
    <x v="0"/>
    <x v="1"/>
    <b v="0"/>
    <x v="0"/>
    <x v="5"/>
  </r>
  <r>
    <n v="0"/>
    <n v="0"/>
    <n v="0"/>
    <n v="0"/>
    <n v="66"/>
    <n v="1203.817143"/>
    <n v="1.5625000000000001E-3"/>
    <n v="4.1666669999999998E-3"/>
    <n v="0"/>
    <n v="0"/>
    <x v="8"/>
    <n v="2"/>
    <n v="2"/>
    <n v="4"/>
    <x v="3"/>
    <x v="0"/>
    <x v="1"/>
    <b v="0"/>
    <x v="0"/>
    <x v="8"/>
  </r>
  <r>
    <n v="4"/>
    <n v="296.2"/>
    <n v="0"/>
    <n v="0"/>
    <n v="33"/>
    <n v="920.4"/>
    <n v="0"/>
    <n v="1.3513514000000001E-2"/>
    <n v="0"/>
    <n v="0"/>
    <x v="3"/>
    <n v="1"/>
    <n v="1"/>
    <n v="1"/>
    <x v="4"/>
    <x v="0"/>
    <x v="0"/>
    <b v="0"/>
    <x v="0"/>
    <x v="3"/>
  </r>
  <r>
    <n v="1"/>
    <n v="55.4"/>
    <n v="0"/>
    <n v="0"/>
    <n v="9"/>
    <n v="949.6"/>
    <n v="0"/>
    <n v="4.6666667000000002E-2"/>
    <n v="0"/>
    <n v="0"/>
    <x v="3"/>
    <n v="1"/>
    <n v="8"/>
    <n v="5"/>
    <x v="10"/>
    <x v="0"/>
    <x v="0"/>
    <b v="0"/>
    <x v="0"/>
    <x v="3"/>
  </r>
  <r>
    <n v="1"/>
    <n v="229.8"/>
    <n v="0"/>
    <n v="0"/>
    <n v="41"/>
    <n v="1083.7166669999999"/>
    <n v="0"/>
    <n v="6.6666670000000003E-3"/>
    <n v="0"/>
    <n v="0"/>
    <x v="4"/>
    <n v="2"/>
    <n v="5"/>
    <n v="8"/>
    <x v="1"/>
    <x v="0"/>
    <x v="0"/>
    <b v="0"/>
    <x v="0"/>
    <x v="4"/>
  </r>
  <r>
    <n v="1"/>
    <n v="34.266666669999999"/>
    <n v="2"/>
    <n v="21.2"/>
    <n v="8"/>
    <n v="2398.7666669999999"/>
    <n v="0"/>
    <n v="2.2222222E-2"/>
    <n v="0"/>
    <n v="0"/>
    <x v="4"/>
    <n v="4"/>
    <n v="1"/>
    <n v="1"/>
    <x v="2"/>
    <x v="0"/>
    <x v="0"/>
    <b v="0"/>
    <x v="0"/>
    <x v="4"/>
  </r>
  <r>
    <n v="4"/>
    <n v="34.933333330000004"/>
    <n v="0"/>
    <n v="0"/>
    <n v="2"/>
    <n v="22.8"/>
    <n v="0"/>
    <n v="2.8571428999999999E-2"/>
    <n v="0"/>
    <n v="0"/>
    <x v="3"/>
    <n v="2"/>
    <n v="2"/>
    <n v="4"/>
    <x v="1"/>
    <x v="1"/>
    <x v="0"/>
    <b v="0"/>
    <x v="0"/>
    <x v="3"/>
  </r>
  <r>
    <n v="3"/>
    <n v="294.2"/>
    <n v="2"/>
    <n v="108.9"/>
    <n v="60"/>
    <n v="1994.023778"/>
    <n v="2.2153846000000001E-2"/>
    <n v="3.7014927000000003E-2"/>
    <n v="0"/>
    <n v="0"/>
    <x v="8"/>
    <n v="3"/>
    <n v="2"/>
    <n v="6"/>
    <x v="1"/>
    <x v="0"/>
    <x v="0"/>
    <b v="0"/>
    <x v="0"/>
    <x v="8"/>
  </r>
  <r>
    <n v="6"/>
    <n v="205"/>
    <n v="0"/>
    <n v="0"/>
    <n v="20"/>
    <n v="221.78"/>
    <n v="0"/>
    <n v="1.5151520000000001E-3"/>
    <n v="0"/>
    <n v="0"/>
    <x v="7"/>
    <n v="1"/>
    <n v="1"/>
    <n v="1"/>
    <x v="1"/>
    <x v="0"/>
    <x v="0"/>
    <b v="0"/>
    <x v="0"/>
    <x v="7"/>
  </r>
  <r>
    <n v="11"/>
    <n v="280.33666670000002"/>
    <n v="0"/>
    <n v="0"/>
    <n v="20"/>
    <n v="337.85333329999997"/>
    <n v="0"/>
    <n v="1.6296295999999998E-2"/>
    <n v="0"/>
    <n v="0"/>
    <x v="8"/>
    <n v="2"/>
    <n v="2"/>
    <n v="2"/>
    <x v="4"/>
    <x v="1"/>
    <x v="0"/>
    <b v="0"/>
    <x v="0"/>
    <x v="8"/>
  </r>
  <r>
    <n v="9"/>
    <n v="179.4533333"/>
    <n v="7"/>
    <n v="277.6333333"/>
    <n v="37"/>
    <n v="829.18714290000003"/>
    <n v="2.3255810000000002E-3"/>
    <n v="7.674419E-3"/>
    <n v="9.0982162819999992"/>
    <n v="0"/>
    <x v="7"/>
    <n v="2"/>
    <n v="2"/>
    <n v="3"/>
    <x v="1"/>
    <x v="0"/>
    <x v="1"/>
    <b v="0"/>
    <x v="0"/>
    <x v="7"/>
  </r>
  <r>
    <n v="0"/>
    <n v="0"/>
    <n v="0"/>
    <n v="0"/>
    <n v="3"/>
    <n v="146.4"/>
    <n v="0"/>
    <n v="1.6666667E-2"/>
    <n v="0"/>
    <n v="0"/>
    <x v="6"/>
    <n v="3"/>
    <n v="2"/>
    <n v="1"/>
    <x v="2"/>
    <x v="0"/>
    <x v="0"/>
    <b v="0"/>
    <x v="0"/>
    <x v="6"/>
  </r>
  <r>
    <n v="7"/>
    <n v="36.049999999999997"/>
    <n v="0"/>
    <n v="0"/>
    <n v="27"/>
    <n v="344.45"/>
    <n v="0"/>
    <n v="3.5714285999999998E-2"/>
    <n v="0"/>
    <n v="0"/>
    <x v="5"/>
    <n v="2"/>
    <n v="2"/>
    <n v="7"/>
    <x v="3"/>
    <x v="0"/>
    <x v="0"/>
    <b v="0"/>
    <x v="0"/>
    <x v="5"/>
  </r>
  <r>
    <n v="4"/>
    <n v="46.4"/>
    <n v="0"/>
    <n v="0"/>
    <n v="3"/>
    <n v="25.2"/>
    <n v="0"/>
    <n v="0"/>
    <n v="0"/>
    <n v="0"/>
    <x v="3"/>
    <n v="3"/>
    <n v="2"/>
    <n v="1"/>
    <x v="19"/>
    <x v="0"/>
    <x v="0"/>
    <b v="0"/>
    <x v="0"/>
    <x v="3"/>
  </r>
  <r>
    <n v="0"/>
    <n v="0"/>
    <n v="0"/>
    <n v="0"/>
    <n v="13"/>
    <n v="1001.3"/>
    <n v="0"/>
    <n v="5.7142856999999998E-2"/>
    <n v="0"/>
    <n v="0"/>
    <x v="4"/>
    <n v="2"/>
    <n v="2"/>
    <n v="9"/>
    <x v="0"/>
    <x v="0"/>
    <x v="0"/>
    <b v="0"/>
    <x v="0"/>
    <x v="4"/>
  </r>
  <r>
    <n v="0"/>
    <n v="0"/>
    <n v="0"/>
    <n v="0"/>
    <n v="39"/>
    <n v="794.16"/>
    <n v="0"/>
    <n v="1.2820513E-2"/>
    <n v="0"/>
    <n v="0"/>
    <x v="8"/>
    <n v="4"/>
    <n v="2"/>
    <n v="1"/>
    <x v="3"/>
    <x v="0"/>
    <x v="0"/>
    <b v="0"/>
    <x v="0"/>
    <x v="8"/>
  </r>
  <r>
    <n v="5"/>
    <n v="260.10000000000002"/>
    <n v="0"/>
    <n v="0"/>
    <n v="17"/>
    <n v="341.6166667"/>
    <n v="0"/>
    <n v="6.2745099999999996E-3"/>
    <n v="0"/>
    <n v="0"/>
    <x v="5"/>
    <n v="1"/>
    <n v="1"/>
    <n v="2"/>
    <x v="3"/>
    <x v="0"/>
    <x v="1"/>
    <b v="0"/>
    <x v="0"/>
    <x v="5"/>
  </r>
  <r>
    <n v="1"/>
    <n v="18.2"/>
    <n v="0"/>
    <n v="0"/>
    <n v="22"/>
    <n v="624.76"/>
    <n v="9.0909089999999994E-3"/>
    <n v="1.5909091E-2"/>
    <n v="0"/>
    <n v="0"/>
    <x v="3"/>
    <n v="2"/>
    <n v="2"/>
    <n v="7"/>
    <x v="2"/>
    <x v="0"/>
    <x v="0"/>
    <b v="0"/>
    <x v="0"/>
    <x v="3"/>
  </r>
  <r>
    <n v="18"/>
    <n v="198.99"/>
    <n v="2"/>
    <n v="28.2"/>
    <n v="53"/>
    <n v="2387.5966669999998"/>
    <n v="0"/>
    <n v="7.6923080000000001E-3"/>
    <n v="0"/>
    <n v="0"/>
    <x v="3"/>
    <n v="2"/>
    <n v="2"/>
    <n v="1"/>
    <x v="1"/>
    <x v="0"/>
    <x v="0"/>
    <b v="0"/>
    <x v="0"/>
    <x v="3"/>
  </r>
  <r>
    <n v="1"/>
    <n v="109.8"/>
    <n v="1"/>
    <n v="518.79999999999995"/>
    <n v="55"/>
    <n v="3987.3866670000002"/>
    <n v="5.357143E-3"/>
    <n v="1.1607143E-2"/>
    <n v="0"/>
    <n v="0"/>
    <x v="8"/>
    <n v="1"/>
    <n v="1"/>
    <n v="4"/>
    <x v="1"/>
    <x v="0"/>
    <x v="0"/>
    <b v="0"/>
    <x v="0"/>
    <x v="8"/>
  </r>
  <r>
    <n v="0"/>
    <n v="0"/>
    <n v="0"/>
    <n v="0"/>
    <n v="13"/>
    <n v="157"/>
    <n v="0"/>
    <n v="1.5384615000000001E-2"/>
    <n v="0"/>
    <n v="0"/>
    <x v="7"/>
    <n v="2"/>
    <n v="2"/>
    <n v="5"/>
    <x v="1"/>
    <x v="0"/>
    <x v="0"/>
    <b v="0"/>
    <x v="0"/>
    <x v="7"/>
  </r>
  <r>
    <n v="0"/>
    <n v="0"/>
    <n v="0"/>
    <n v="0"/>
    <n v="29"/>
    <n v="2159.4"/>
    <n v="1.0344828E-2"/>
    <n v="2.183908E-2"/>
    <n v="0"/>
    <n v="0"/>
    <x v="3"/>
    <n v="3"/>
    <n v="2"/>
    <n v="1"/>
    <x v="12"/>
    <x v="0"/>
    <x v="0"/>
    <b v="0"/>
    <x v="0"/>
    <x v="3"/>
  </r>
  <r>
    <n v="0"/>
    <n v="0"/>
    <n v="0"/>
    <n v="0"/>
    <n v="85"/>
    <n v="1558.5290480000001"/>
    <n v="6.0240959999999996E-3"/>
    <n v="2.4257028E-2"/>
    <n v="0"/>
    <n v="0"/>
    <x v="6"/>
    <n v="2"/>
    <n v="4"/>
    <n v="1"/>
    <x v="2"/>
    <x v="0"/>
    <x v="0"/>
    <b v="0"/>
    <x v="0"/>
    <x v="6"/>
  </r>
  <r>
    <n v="13"/>
    <n v="407.57"/>
    <n v="0"/>
    <n v="0"/>
    <n v="146"/>
    <n v="2650.780526"/>
    <n v="0"/>
    <n v="1.1184210999999999E-2"/>
    <n v="0"/>
    <n v="0"/>
    <x v="3"/>
    <n v="4"/>
    <n v="1"/>
    <n v="1"/>
    <x v="1"/>
    <x v="0"/>
    <x v="1"/>
    <b v="0"/>
    <x v="0"/>
    <x v="3"/>
  </r>
  <r>
    <n v="0"/>
    <n v="0"/>
    <n v="0"/>
    <n v="0"/>
    <n v="10"/>
    <n v="145.04"/>
    <n v="0"/>
    <n v="2.3333333000000001E-2"/>
    <n v="0"/>
    <n v="0"/>
    <x v="7"/>
    <n v="4"/>
    <n v="2"/>
    <n v="4"/>
    <x v="0"/>
    <x v="0"/>
    <x v="0"/>
    <b v="0"/>
    <x v="0"/>
    <x v="7"/>
  </r>
  <r>
    <n v="0"/>
    <n v="0"/>
    <n v="0"/>
    <n v="0"/>
    <n v="16"/>
    <n v="687.38484849999998"/>
    <n v="0"/>
    <n v="5.2083329999999999E-3"/>
    <n v="29.462843899999999"/>
    <n v="0"/>
    <x v="7"/>
    <n v="3"/>
    <n v="2"/>
    <n v="3"/>
    <x v="1"/>
    <x v="1"/>
    <x v="1"/>
    <b v="0"/>
    <x v="0"/>
    <x v="7"/>
  </r>
  <r>
    <n v="2"/>
    <n v="44.4"/>
    <n v="0"/>
    <n v="0"/>
    <n v="109"/>
    <n v="1926.7019049999999"/>
    <n v="0"/>
    <n v="2.6212300000000001E-4"/>
    <n v="0"/>
    <n v="0"/>
    <x v="6"/>
    <n v="2"/>
    <n v="2"/>
    <n v="1"/>
    <x v="1"/>
    <x v="1"/>
    <x v="1"/>
    <b v="0"/>
    <x v="0"/>
    <x v="6"/>
  </r>
  <r>
    <n v="1"/>
    <n v="14.2"/>
    <n v="1"/>
    <n v="26.2"/>
    <n v="3"/>
    <n v="25.2"/>
    <n v="0"/>
    <n v="0.04"/>
    <n v="0"/>
    <n v="0"/>
    <x v="7"/>
    <n v="6"/>
    <n v="2"/>
    <n v="9"/>
    <x v="1"/>
    <x v="0"/>
    <x v="0"/>
    <b v="0"/>
    <x v="0"/>
    <x v="7"/>
  </r>
  <r>
    <n v="5"/>
    <n v="171.7333333"/>
    <n v="0"/>
    <n v="0"/>
    <n v="93"/>
    <n v="2087.6498700000002"/>
    <n v="1.3829787E-2"/>
    <n v="2.3551164999999999E-2"/>
    <n v="0"/>
    <n v="0"/>
    <x v="3"/>
    <n v="3"/>
    <n v="2"/>
    <n v="1"/>
    <x v="3"/>
    <x v="0"/>
    <x v="1"/>
    <b v="0"/>
    <x v="0"/>
    <x v="3"/>
  </r>
  <r>
    <n v="7"/>
    <n v="145.97999999999999"/>
    <n v="0"/>
    <n v="0"/>
    <n v="36"/>
    <n v="646.15333329999999"/>
    <n v="0"/>
    <n v="1.7719298000000001E-2"/>
    <n v="22.080323190000001"/>
    <n v="0"/>
    <x v="6"/>
    <n v="2"/>
    <n v="2"/>
    <n v="2"/>
    <x v="1"/>
    <x v="0"/>
    <x v="0"/>
    <b v="0"/>
    <x v="0"/>
    <x v="6"/>
  </r>
  <r>
    <n v="1"/>
    <n v="23.2"/>
    <n v="1"/>
    <n v="73.599999999999994"/>
    <n v="17"/>
    <n v="566.56666670000004"/>
    <n v="0"/>
    <n v="0"/>
    <n v="0"/>
    <n v="0"/>
    <x v="5"/>
    <n v="1"/>
    <n v="1"/>
    <n v="1"/>
    <x v="1"/>
    <x v="0"/>
    <x v="0"/>
    <b v="0"/>
    <x v="0"/>
    <x v="5"/>
  </r>
  <r>
    <n v="1"/>
    <n v="66.400000000000006"/>
    <n v="0"/>
    <n v="0"/>
    <n v="22"/>
    <n v="641.48095239999998"/>
    <n v="0"/>
    <n v="4.7619050000000003E-3"/>
    <n v="0"/>
    <n v="0"/>
    <x v="3"/>
    <n v="3"/>
    <n v="2"/>
    <n v="4"/>
    <x v="5"/>
    <x v="1"/>
    <x v="0"/>
    <b v="0"/>
    <x v="0"/>
    <x v="3"/>
  </r>
  <r>
    <n v="2"/>
    <n v="71.099999999999994"/>
    <n v="0"/>
    <n v="0"/>
    <n v="11"/>
    <n v="529.79999999999995"/>
    <n v="0"/>
    <n v="4.5454550000000003E-3"/>
    <n v="0"/>
    <n v="0"/>
    <x v="3"/>
    <n v="2"/>
    <n v="2"/>
    <n v="2"/>
    <x v="1"/>
    <x v="0"/>
    <x v="0"/>
    <b v="0"/>
    <x v="0"/>
    <x v="3"/>
  </r>
  <r>
    <n v="0"/>
    <n v="0"/>
    <n v="0"/>
    <n v="0"/>
    <n v="9"/>
    <n v="980.56666670000004"/>
    <n v="0"/>
    <n v="1.1111111E-2"/>
    <n v="78.569598639999995"/>
    <n v="0"/>
    <x v="8"/>
    <n v="2"/>
    <n v="2"/>
    <n v="5"/>
    <x v="1"/>
    <x v="1"/>
    <x v="0"/>
    <b v="1"/>
    <x v="1"/>
    <x v="8"/>
  </r>
  <r>
    <n v="4"/>
    <n v="77.099999999999994"/>
    <n v="0"/>
    <n v="0"/>
    <n v="4"/>
    <n v="41.7"/>
    <n v="0"/>
    <n v="2.8571428999999999E-2"/>
    <n v="0"/>
    <n v="0"/>
    <x v="8"/>
    <n v="2"/>
    <n v="2"/>
    <n v="4"/>
    <x v="5"/>
    <x v="0"/>
    <x v="1"/>
    <b v="0"/>
    <x v="0"/>
    <x v="8"/>
  </r>
  <r>
    <n v="2"/>
    <n v="117.8"/>
    <n v="0"/>
    <n v="0"/>
    <n v="17"/>
    <n v="586.1"/>
    <n v="0"/>
    <n v="1.1111111E-2"/>
    <n v="0"/>
    <n v="0"/>
    <x v="6"/>
    <n v="3"/>
    <n v="2"/>
    <n v="7"/>
    <x v="12"/>
    <x v="0"/>
    <x v="0"/>
    <b v="0"/>
    <x v="0"/>
    <x v="6"/>
  </r>
  <r>
    <n v="0"/>
    <n v="0"/>
    <n v="0"/>
    <n v="0"/>
    <n v="2"/>
    <n v="12"/>
    <n v="0"/>
    <n v="0.1"/>
    <n v="0"/>
    <n v="0"/>
    <x v="5"/>
    <n v="2"/>
    <n v="10"/>
    <n v="2"/>
    <x v="5"/>
    <x v="0"/>
    <x v="0"/>
    <b v="0"/>
    <x v="0"/>
    <x v="5"/>
  </r>
  <r>
    <n v="2"/>
    <n v="112.8"/>
    <n v="0"/>
    <n v="0"/>
    <n v="11"/>
    <n v="375.8"/>
    <n v="0"/>
    <n v="1.5384615000000001E-2"/>
    <n v="0"/>
    <n v="0"/>
    <x v="8"/>
    <n v="2"/>
    <n v="2"/>
    <n v="9"/>
    <x v="4"/>
    <x v="1"/>
    <x v="1"/>
    <b v="0"/>
    <x v="0"/>
    <x v="8"/>
  </r>
  <r>
    <n v="0"/>
    <n v="0"/>
    <n v="0"/>
    <n v="0"/>
    <n v="6"/>
    <n v="118.3"/>
    <n v="1.1111111E-2"/>
    <n v="7.7777778000000006E-2"/>
    <n v="0"/>
    <n v="0"/>
    <x v="4"/>
    <n v="2"/>
    <n v="2"/>
    <n v="1"/>
    <x v="1"/>
    <x v="0"/>
    <x v="0"/>
    <b v="0"/>
    <x v="0"/>
    <x v="4"/>
  </r>
  <r>
    <n v="3"/>
    <n v="36.200000000000003"/>
    <n v="0"/>
    <n v="0"/>
    <n v="16"/>
    <n v="166.70627060000001"/>
    <n v="0"/>
    <n v="1.4705882E-2"/>
    <n v="0"/>
    <n v="0"/>
    <x v="6"/>
    <n v="2"/>
    <n v="2"/>
    <n v="6"/>
    <x v="4"/>
    <x v="1"/>
    <x v="0"/>
    <b v="0"/>
    <x v="0"/>
    <x v="6"/>
  </r>
  <r>
    <n v="2"/>
    <n v="11"/>
    <n v="0"/>
    <n v="0"/>
    <n v="36"/>
    <n v="474.30666669999999"/>
    <n v="0"/>
    <n v="1.5714286000000001E-2"/>
    <n v="47.659074250000003"/>
    <n v="0"/>
    <x v="4"/>
    <n v="4"/>
    <n v="1"/>
    <n v="2"/>
    <x v="3"/>
    <x v="0"/>
    <x v="0"/>
    <b v="0"/>
    <x v="0"/>
    <x v="4"/>
  </r>
  <r>
    <n v="10"/>
    <n v="187.71666669999999"/>
    <n v="1"/>
    <n v="11"/>
    <n v="29"/>
    <n v="277.35000000000002"/>
    <n v="0"/>
    <n v="2.1904762000000001E-2"/>
    <n v="0"/>
    <n v="0"/>
    <x v="8"/>
    <n v="3"/>
    <n v="2"/>
    <n v="9"/>
    <x v="4"/>
    <x v="0"/>
    <x v="0"/>
    <b v="0"/>
    <x v="0"/>
    <x v="8"/>
  </r>
  <r>
    <n v="3"/>
    <n v="42.4"/>
    <n v="0"/>
    <n v="0"/>
    <n v="20"/>
    <n v="331.89142859999998"/>
    <n v="0"/>
    <n v="4.7619050000000003E-3"/>
    <n v="0"/>
    <n v="0"/>
    <x v="6"/>
    <n v="2"/>
    <n v="2"/>
    <n v="8"/>
    <x v="0"/>
    <x v="0"/>
    <x v="1"/>
    <b v="0"/>
    <x v="0"/>
    <x v="6"/>
  </r>
  <r>
    <n v="2"/>
    <n v="135"/>
    <n v="0"/>
    <n v="0"/>
    <n v="25"/>
    <n v="1684.375"/>
    <n v="1.4814815E-2"/>
    <n v="5.2674896999999998E-2"/>
    <n v="0"/>
    <n v="0"/>
    <x v="5"/>
    <n v="1"/>
    <n v="1"/>
    <n v="8"/>
    <x v="2"/>
    <x v="0"/>
    <x v="1"/>
    <b v="0"/>
    <x v="0"/>
    <x v="5"/>
  </r>
  <r>
    <n v="5"/>
    <n v="106.8"/>
    <n v="0"/>
    <n v="0"/>
    <n v="20"/>
    <n v="470.8666667"/>
    <n v="2.7272727E-2"/>
    <n v="4.5454544999999999E-2"/>
    <n v="0"/>
    <n v="0"/>
    <x v="3"/>
    <n v="2"/>
    <n v="2"/>
    <n v="1"/>
    <x v="12"/>
    <x v="0"/>
    <x v="0"/>
    <b v="0"/>
    <x v="0"/>
    <x v="3"/>
  </r>
  <r>
    <n v="0"/>
    <n v="0"/>
    <n v="0"/>
    <n v="0"/>
    <n v="39"/>
    <n v="1348.45"/>
    <n v="1.0256410000000001E-2"/>
    <n v="2.0390720000000001E-2"/>
    <n v="0"/>
    <n v="0"/>
    <x v="5"/>
    <n v="1"/>
    <n v="2"/>
    <n v="1"/>
    <x v="3"/>
    <x v="0"/>
    <x v="0"/>
    <b v="0"/>
    <x v="0"/>
    <x v="5"/>
  </r>
  <r>
    <n v="3"/>
    <n v="420.06666669999998"/>
    <n v="3"/>
    <n v="230.7"/>
    <n v="23"/>
    <n v="1251.5999999999999"/>
    <n v="5.5172414000000003E-2"/>
    <n v="7.9310345000000004E-2"/>
    <n v="0"/>
    <n v="0"/>
    <x v="7"/>
    <n v="1"/>
    <n v="1"/>
    <n v="3"/>
    <x v="1"/>
    <x v="0"/>
    <x v="0"/>
    <b v="0"/>
    <x v="0"/>
    <x v="7"/>
  </r>
  <r>
    <n v="2"/>
    <n v="153.19999999999999"/>
    <n v="1"/>
    <n v="24.2"/>
    <n v="22"/>
    <n v="615.06666670000004"/>
    <n v="8.0000000000000002E-3"/>
    <n v="3.5999999999999997E-2"/>
    <n v="0"/>
    <n v="0"/>
    <x v="3"/>
    <n v="2"/>
    <n v="2"/>
    <n v="1"/>
    <x v="0"/>
    <x v="0"/>
    <x v="0"/>
    <b v="0"/>
    <x v="0"/>
    <x v="3"/>
  </r>
  <r>
    <n v="0"/>
    <n v="0"/>
    <n v="0"/>
    <n v="0"/>
    <n v="1"/>
    <n v="0"/>
    <n v="0.2"/>
    <n v="0.2"/>
    <n v="0"/>
    <n v="0"/>
    <x v="6"/>
    <n v="2"/>
    <n v="2"/>
    <n v="3"/>
    <x v="0"/>
    <x v="0"/>
    <x v="0"/>
    <b v="0"/>
    <x v="0"/>
    <x v="6"/>
  </r>
  <r>
    <n v="0"/>
    <n v="0"/>
    <n v="0"/>
    <n v="0"/>
    <n v="1"/>
    <n v="0"/>
    <n v="0.2"/>
    <n v="0.2"/>
    <n v="0"/>
    <n v="0"/>
    <x v="3"/>
    <n v="2"/>
    <n v="2"/>
    <n v="6"/>
    <x v="1"/>
    <x v="0"/>
    <x v="0"/>
    <b v="0"/>
    <x v="0"/>
    <x v="3"/>
  </r>
  <r>
    <n v="4"/>
    <n v="265"/>
    <n v="0"/>
    <n v="0"/>
    <n v="22"/>
    <n v="616.20333330000005"/>
    <n v="3.8461540000000001E-3"/>
    <n v="1.0470085000000001E-2"/>
    <n v="0"/>
    <n v="0"/>
    <x v="7"/>
    <n v="3"/>
    <n v="2"/>
    <n v="6"/>
    <x v="1"/>
    <x v="0"/>
    <x v="1"/>
    <b v="0"/>
    <x v="0"/>
    <x v="7"/>
  </r>
  <r>
    <n v="3"/>
    <n v="423"/>
    <n v="0"/>
    <n v="0"/>
    <n v="24"/>
    <n v="1203.5333330000001"/>
    <n v="0"/>
    <n v="1.1111111E-2"/>
    <n v="0"/>
    <n v="0"/>
    <x v="3"/>
    <n v="4"/>
    <n v="1"/>
    <n v="1"/>
    <x v="3"/>
    <x v="1"/>
    <x v="0"/>
    <b v="0"/>
    <x v="0"/>
    <x v="3"/>
  </r>
  <r>
    <n v="0"/>
    <n v="0"/>
    <n v="0"/>
    <n v="0"/>
    <n v="12"/>
    <n v="309.3666667"/>
    <n v="1.4285714E-2"/>
    <n v="1.9047618999999998E-2"/>
    <n v="14.377858310000001"/>
    <n v="0"/>
    <x v="8"/>
    <n v="3"/>
    <n v="2"/>
    <n v="1"/>
    <x v="5"/>
    <x v="1"/>
    <x v="0"/>
    <b v="1"/>
    <x v="1"/>
    <x v="8"/>
  </r>
  <r>
    <n v="7"/>
    <n v="138.15"/>
    <n v="0"/>
    <n v="0"/>
    <n v="9"/>
    <n v="232.31"/>
    <n v="0"/>
    <n v="2.8717949E-2"/>
    <n v="0"/>
    <n v="0"/>
    <x v="3"/>
    <n v="2"/>
    <n v="2"/>
    <n v="5"/>
    <x v="1"/>
    <x v="0"/>
    <x v="1"/>
    <b v="0"/>
    <x v="0"/>
    <x v="3"/>
  </r>
  <r>
    <n v="0"/>
    <n v="0"/>
    <n v="0"/>
    <n v="0"/>
    <n v="16"/>
    <n v="318.06666669999998"/>
    <n v="2.5000000000000001E-2"/>
    <n v="3.3333333E-2"/>
    <n v="0"/>
    <n v="0"/>
    <x v="5"/>
    <n v="3"/>
    <n v="2"/>
    <n v="3"/>
    <x v="0"/>
    <x v="0"/>
    <x v="0"/>
    <b v="0"/>
    <x v="0"/>
    <x v="5"/>
  </r>
  <r>
    <n v="14"/>
    <n v="512.5805785"/>
    <n v="4"/>
    <n v="211"/>
    <n v="61"/>
    <n v="2362.7245630000002"/>
    <n v="5.6150820000000004E-3"/>
    <n v="2.4507322000000002E-2"/>
    <n v="27.616156549999999"/>
    <n v="0"/>
    <x v="3"/>
    <n v="1"/>
    <n v="1"/>
    <n v="3"/>
    <x v="0"/>
    <x v="0"/>
    <x v="0"/>
    <b v="0"/>
    <x v="0"/>
    <x v="3"/>
  </r>
  <r>
    <n v="2"/>
    <n v="6"/>
    <n v="0"/>
    <n v="0"/>
    <n v="37"/>
    <n v="501.76666669999997"/>
    <n v="1.0256410000000001E-2"/>
    <n v="2.0512821000000001E-2"/>
    <n v="0"/>
    <n v="0"/>
    <x v="8"/>
    <n v="2"/>
    <n v="2"/>
    <n v="1"/>
    <x v="0"/>
    <x v="0"/>
    <x v="0"/>
    <b v="0"/>
    <x v="0"/>
    <x v="8"/>
  </r>
  <r>
    <n v="1"/>
    <n v="9"/>
    <n v="0"/>
    <n v="0"/>
    <n v="22"/>
    <n v="1889.25"/>
    <n v="0"/>
    <n v="2.4603175000000001E-2"/>
    <n v="0"/>
    <n v="0"/>
    <x v="6"/>
    <n v="2"/>
    <n v="2"/>
    <n v="7"/>
    <x v="5"/>
    <x v="0"/>
    <x v="0"/>
    <b v="0"/>
    <x v="0"/>
    <x v="6"/>
  </r>
  <r>
    <n v="0"/>
    <n v="0"/>
    <n v="0"/>
    <n v="0"/>
    <n v="2"/>
    <n v="0"/>
    <n v="0.2"/>
    <n v="0.2"/>
    <n v="0"/>
    <n v="0"/>
    <x v="5"/>
    <n v="3"/>
    <n v="2"/>
    <n v="9"/>
    <x v="12"/>
    <x v="0"/>
    <x v="0"/>
    <b v="0"/>
    <x v="0"/>
    <x v="5"/>
  </r>
  <r>
    <n v="0"/>
    <n v="0"/>
    <n v="0"/>
    <n v="0"/>
    <n v="1"/>
    <n v="0"/>
    <n v="0.2"/>
    <n v="0.2"/>
    <n v="0"/>
    <n v="0"/>
    <x v="5"/>
    <n v="3"/>
    <n v="2"/>
    <n v="4"/>
    <x v="0"/>
    <x v="0"/>
    <x v="1"/>
    <b v="0"/>
    <x v="0"/>
    <x v="5"/>
  </r>
  <r>
    <n v="1"/>
    <n v="0"/>
    <n v="0"/>
    <n v="0"/>
    <n v="7"/>
    <n v="82.2"/>
    <n v="5.7142856999999998E-2"/>
    <n v="0.114285714"/>
    <n v="0"/>
    <n v="0"/>
    <x v="4"/>
    <n v="3"/>
    <n v="2"/>
    <n v="2"/>
    <x v="3"/>
    <x v="0"/>
    <x v="0"/>
    <b v="0"/>
    <x v="0"/>
    <x v="4"/>
  </r>
  <r>
    <n v="0"/>
    <n v="0"/>
    <n v="0"/>
    <n v="0"/>
    <n v="14"/>
    <n v="320.25"/>
    <n v="0"/>
    <n v="1.3333332999999999E-2"/>
    <n v="52.173136470000003"/>
    <n v="0"/>
    <x v="3"/>
    <n v="2"/>
    <n v="2"/>
    <n v="1"/>
    <x v="2"/>
    <x v="0"/>
    <x v="1"/>
    <b v="1"/>
    <x v="1"/>
    <x v="3"/>
  </r>
  <r>
    <n v="0"/>
    <n v="0"/>
    <n v="0"/>
    <n v="0"/>
    <n v="5"/>
    <n v="43.9"/>
    <n v="0"/>
    <n v="0.02"/>
    <n v="0"/>
    <n v="0"/>
    <x v="8"/>
    <n v="2"/>
    <n v="2"/>
    <n v="1"/>
    <x v="1"/>
    <x v="0"/>
    <x v="0"/>
    <b v="0"/>
    <x v="0"/>
    <x v="8"/>
  </r>
  <r>
    <n v="7"/>
    <n v="144.80000000000001"/>
    <n v="1"/>
    <n v="96.2"/>
    <n v="34"/>
    <n v="1374.630952"/>
    <n v="1.9973544999999999E-2"/>
    <n v="2.8024691000000001E-2"/>
    <n v="0"/>
    <n v="0"/>
    <x v="5"/>
    <n v="1"/>
    <n v="1"/>
    <n v="3"/>
    <x v="3"/>
    <x v="0"/>
    <x v="0"/>
    <b v="0"/>
    <x v="0"/>
    <x v="5"/>
  </r>
  <r>
    <n v="2"/>
    <n v="187.9"/>
    <n v="4"/>
    <n v="100.1"/>
    <n v="29"/>
    <n v="2107.0333329999999"/>
    <n v="0"/>
    <n v="2.4242423999999999E-2"/>
    <n v="0"/>
    <n v="0"/>
    <x v="3"/>
    <n v="1"/>
    <n v="1"/>
    <n v="3"/>
    <x v="0"/>
    <x v="0"/>
    <x v="0"/>
    <b v="0"/>
    <x v="0"/>
    <x v="3"/>
  </r>
  <r>
    <n v="6"/>
    <n v="56.89"/>
    <n v="0"/>
    <n v="0"/>
    <n v="40"/>
    <n v="1296.916144"/>
    <n v="0"/>
    <n v="2.2634920999999999E-2"/>
    <n v="1.342134935"/>
    <n v="0"/>
    <x v="8"/>
    <n v="2"/>
    <n v="2"/>
    <n v="7"/>
    <x v="0"/>
    <x v="0"/>
    <x v="0"/>
    <b v="0"/>
    <x v="0"/>
    <x v="8"/>
  </r>
  <r>
    <n v="5"/>
    <n v="127.8"/>
    <n v="0"/>
    <n v="0"/>
    <n v="15"/>
    <n v="766.82380950000004"/>
    <n v="0"/>
    <n v="0"/>
    <n v="65.472650599999994"/>
    <n v="0"/>
    <x v="6"/>
    <n v="1"/>
    <n v="8"/>
    <n v="4"/>
    <x v="0"/>
    <x v="0"/>
    <x v="0"/>
    <b v="1"/>
    <x v="1"/>
    <x v="6"/>
  </r>
  <r>
    <n v="6"/>
    <n v="352.3666667"/>
    <n v="0"/>
    <n v="0"/>
    <n v="11"/>
    <n v="605.6166667"/>
    <n v="0"/>
    <n v="8.8888890000000005E-3"/>
    <n v="0.71462321399999995"/>
    <n v="0"/>
    <x v="4"/>
    <n v="2"/>
    <n v="2"/>
    <n v="1"/>
    <x v="1"/>
    <x v="0"/>
    <x v="0"/>
    <b v="1"/>
    <x v="1"/>
    <x v="4"/>
  </r>
  <r>
    <n v="1"/>
    <n v="0"/>
    <n v="0"/>
    <n v="0"/>
    <n v="1"/>
    <n v="17.2"/>
    <n v="0.05"/>
    <n v="0.15"/>
    <n v="0"/>
    <n v="0"/>
    <x v="6"/>
    <n v="2"/>
    <n v="2"/>
    <n v="1"/>
    <x v="4"/>
    <x v="0"/>
    <x v="0"/>
    <b v="0"/>
    <x v="0"/>
    <x v="6"/>
  </r>
  <r>
    <n v="4"/>
    <n v="36.299999999999997"/>
    <n v="2"/>
    <n v="11"/>
    <n v="71"/>
    <n v="3287.2166670000001"/>
    <n v="3.1506849000000003E-2"/>
    <n v="5.5342466E-2"/>
    <n v="0"/>
    <n v="0"/>
    <x v="8"/>
    <n v="4"/>
    <n v="1"/>
    <n v="9"/>
    <x v="2"/>
    <x v="0"/>
    <x v="1"/>
    <b v="0"/>
    <x v="0"/>
    <x v="8"/>
  </r>
  <r>
    <n v="3"/>
    <n v="32.1"/>
    <n v="0"/>
    <n v="0"/>
    <n v="3"/>
    <n v="21.1"/>
    <n v="2.8571428999999999E-2"/>
    <n v="4.2857143E-2"/>
    <n v="0"/>
    <n v="0"/>
    <x v="4"/>
    <n v="3"/>
    <n v="2"/>
    <n v="6"/>
    <x v="4"/>
    <x v="1"/>
    <x v="0"/>
    <b v="0"/>
    <x v="0"/>
    <x v="4"/>
  </r>
  <r>
    <n v="0"/>
    <n v="0"/>
    <n v="0"/>
    <n v="0"/>
    <n v="1"/>
    <n v="0"/>
    <n v="0.2"/>
    <n v="0.2"/>
    <n v="0"/>
    <n v="0"/>
    <x v="5"/>
    <n v="2"/>
    <n v="2"/>
    <n v="4"/>
    <x v="12"/>
    <x v="0"/>
    <x v="0"/>
    <b v="0"/>
    <x v="0"/>
    <x v="5"/>
  </r>
  <r>
    <n v="4"/>
    <n v="118.7"/>
    <n v="0"/>
    <n v="0"/>
    <n v="3"/>
    <n v="89.5"/>
    <n v="0"/>
    <n v="4.7619047999999997E-2"/>
    <n v="0"/>
    <n v="0"/>
    <x v="7"/>
    <n v="3"/>
    <n v="2"/>
    <n v="1"/>
    <x v="3"/>
    <x v="0"/>
    <x v="0"/>
    <b v="0"/>
    <x v="0"/>
    <x v="7"/>
  </r>
  <r>
    <n v="13"/>
    <n v="266.047619"/>
    <n v="9"/>
    <n v="985.48333330000003"/>
    <n v="179"/>
    <n v="11492.20838"/>
    <n v="2.0689931000000002E-2"/>
    <n v="2.8728531000000002E-2"/>
    <n v="0"/>
    <n v="0"/>
    <x v="4"/>
    <n v="1"/>
    <n v="1"/>
    <n v="1"/>
    <x v="2"/>
    <x v="0"/>
    <x v="0"/>
    <b v="0"/>
    <x v="0"/>
    <x v="4"/>
  </r>
  <r>
    <n v="1"/>
    <n v="383.8"/>
    <n v="0"/>
    <n v="0"/>
    <n v="11"/>
    <n v="92.4"/>
    <n v="0"/>
    <n v="1.6666667E-2"/>
    <n v="0"/>
    <n v="0"/>
    <x v="5"/>
    <n v="2"/>
    <n v="2"/>
    <n v="9"/>
    <x v="1"/>
    <x v="1"/>
    <x v="0"/>
    <b v="0"/>
    <x v="0"/>
    <x v="5"/>
  </r>
  <r>
    <n v="5"/>
    <n v="91"/>
    <n v="2"/>
    <n v="232.8"/>
    <n v="246"/>
    <n v="9227.3714290000007"/>
    <n v="6.4257029999999996E-3"/>
    <n v="2.4959839000000001E-2"/>
    <n v="0"/>
    <n v="0"/>
    <x v="3"/>
    <n v="4"/>
    <n v="1"/>
    <n v="4"/>
    <x v="2"/>
    <x v="0"/>
    <x v="1"/>
    <b v="0"/>
    <x v="0"/>
    <x v="3"/>
  </r>
  <r>
    <n v="4"/>
    <n v="365.03333329999998"/>
    <n v="0"/>
    <n v="0"/>
    <n v="9"/>
    <n v="461.73333330000003"/>
    <n v="2.6666667000000002E-2"/>
    <n v="3.2991452999999997E-2"/>
    <n v="33.607440269999998"/>
    <n v="0"/>
    <x v="6"/>
    <n v="2"/>
    <n v="2"/>
    <n v="1"/>
    <x v="1"/>
    <x v="0"/>
    <x v="0"/>
    <b v="0"/>
    <x v="0"/>
    <x v="6"/>
  </r>
  <r>
    <n v="8"/>
    <n v="98.4"/>
    <n v="0"/>
    <n v="0"/>
    <n v="16"/>
    <n v="156.33333329999999"/>
    <n v="0"/>
    <n v="7.843137E-3"/>
    <n v="0"/>
    <n v="0"/>
    <x v="3"/>
    <n v="2"/>
    <n v="2"/>
    <n v="3"/>
    <x v="0"/>
    <x v="0"/>
    <x v="0"/>
    <b v="0"/>
    <x v="0"/>
    <x v="3"/>
  </r>
  <r>
    <n v="3"/>
    <n v="78.599999999999994"/>
    <n v="0"/>
    <n v="0"/>
    <n v="2"/>
    <n v="18.2"/>
    <n v="0"/>
    <n v="0.02"/>
    <n v="0"/>
    <n v="0"/>
    <x v="5"/>
    <n v="3"/>
    <n v="2"/>
    <n v="3"/>
    <x v="1"/>
    <x v="1"/>
    <x v="1"/>
    <b v="1"/>
    <x v="1"/>
    <x v="5"/>
  </r>
  <r>
    <n v="2"/>
    <n v="13"/>
    <n v="0"/>
    <n v="0"/>
    <n v="66"/>
    <n v="2061.926508"/>
    <n v="1.3235294E-2"/>
    <n v="1.4202681999999999E-2"/>
    <n v="0"/>
    <n v="0"/>
    <x v="5"/>
    <n v="3"/>
    <n v="2"/>
    <n v="6"/>
    <x v="2"/>
    <x v="0"/>
    <x v="0"/>
    <b v="0"/>
    <x v="0"/>
    <x v="5"/>
  </r>
  <r>
    <n v="0"/>
    <n v="0"/>
    <n v="0"/>
    <n v="0"/>
    <n v="4"/>
    <n v="226.8"/>
    <n v="0.04"/>
    <n v="0.06"/>
    <n v="12.83702398"/>
    <n v="0"/>
    <x v="7"/>
    <n v="1"/>
    <n v="1"/>
    <n v="6"/>
    <x v="1"/>
    <x v="0"/>
    <x v="0"/>
    <b v="1"/>
    <x v="1"/>
    <x v="7"/>
  </r>
  <r>
    <n v="0"/>
    <n v="0"/>
    <n v="0"/>
    <n v="0"/>
    <n v="5"/>
    <n v="116.66666669999999"/>
    <n v="0.04"/>
    <n v="0.05"/>
    <n v="0"/>
    <n v="0"/>
    <x v="3"/>
    <n v="3"/>
    <n v="2"/>
    <n v="1"/>
    <x v="2"/>
    <x v="0"/>
    <x v="1"/>
    <b v="0"/>
    <x v="0"/>
    <x v="3"/>
  </r>
  <r>
    <n v="1"/>
    <n v="109.8"/>
    <n v="0"/>
    <n v="0"/>
    <n v="17"/>
    <n v="418.8233333"/>
    <n v="0"/>
    <n v="1.3888889999999999E-3"/>
    <n v="0"/>
    <n v="0"/>
    <x v="3"/>
    <n v="2"/>
    <n v="4"/>
    <n v="1"/>
    <x v="2"/>
    <x v="1"/>
    <x v="0"/>
    <b v="0"/>
    <x v="0"/>
    <x v="3"/>
  </r>
  <r>
    <n v="1"/>
    <n v="5"/>
    <n v="2"/>
    <n v="31.7"/>
    <n v="6"/>
    <n v="104.25"/>
    <n v="0"/>
    <n v="7.4074070000000004E-3"/>
    <n v="0"/>
    <n v="0"/>
    <x v="4"/>
    <n v="2"/>
    <n v="5"/>
    <n v="7"/>
    <x v="10"/>
    <x v="1"/>
    <x v="0"/>
    <b v="0"/>
    <x v="0"/>
    <x v="4"/>
  </r>
  <r>
    <n v="10"/>
    <n v="163.42500000000001"/>
    <n v="0"/>
    <n v="0"/>
    <n v="73"/>
    <n v="1077.511667"/>
    <n v="0"/>
    <n v="5.8333329999999996E-3"/>
    <n v="0"/>
    <n v="0"/>
    <x v="7"/>
    <n v="2"/>
    <n v="2"/>
    <n v="5"/>
    <x v="3"/>
    <x v="0"/>
    <x v="0"/>
    <b v="0"/>
    <x v="0"/>
    <x v="7"/>
  </r>
  <r>
    <n v="0"/>
    <n v="0"/>
    <n v="0"/>
    <n v="0"/>
    <n v="17"/>
    <n v="1926.133333"/>
    <n v="1.1764706E-2"/>
    <n v="2.7647059000000002E-2"/>
    <n v="0"/>
    <n v="0"/>
    <x v="7"/>
    <n v="2"/>
    <n v="2"/>
    <n v="4"/>
    <x v="0"/>
    <x v="0"/>
    <x v="0"/>
    <b v="0"/>
    <x v="0"/>
    <x v="7"/>
  </r>
  <r>
    <n v="6"/>
    <n v="184.32"/>
    <n v="0"/>
    <n v="0"/>
    <n v="8"/>
    <n v="163.22"/>
    <n v="0"/>
    <n v="1.8181817999999999E-2"/>
    <n v="0"/>
    <n v="0"/>
    <x v="7"/>
    <n v="1"/>
    <n v="1"/>
    <n v="1"/>
    <x v="1"/>
    <x v="1"/>
    <x v="0"/>
    <b v="0"/>
    <x v="0"/>
    <x v="7"/>
  </r>
  <r>
    <n v="2"/>
    <n v="13.1"/>
    <n v="0"/>
    <n v="0"/>
    <n v="62"/>
    <n v="5556.9326979999996"/>
    <n v="0"/>
    <n v="2.0625000000000001E-2"/>
    <n v="4.9645211939999996"/>
    <n v="0"/>
    <x v="8"/>
    <n v="2"/>
    <n v="2"/>
    <n v="3"/>
    <x v="1"/>
    <x v="0"/>
    <x v="1"/>
    <b v="0"/>
    <x v="0"/>
    <x v="8"/>
  </r>
  <r>
    <n v="2"/>
    <n v="132.4"/>
    <n v="0"/>
    <n v="0"/>
    <n v="11"/>
    <n v="296.3"/>
    <n v="0"/>
    <n v="1.5384615000000001E-2"/>
    <n v="0"/>
    <n v="0"/>
    <x v="8"/>
    <n v="2"/>
    <n v="4"/>
    <n v="3"/>
    <x v="1"/>
    <x v="1"/>
    <x v="0"/>
    <b v="0"/>
    <x v="0"/>
    <x v="8"/>
  </r>
  <r>
    <n v="4"/>
    <n v="39.479999999999997"/>
    <n v="0"/>
    <n v="0"/>
    <n v="33"/>
    <n v="549.78"/>
    <n v="0"/>
    <n v="5.5555559999999997E-3"/>
    <n v="0"/>
    <n v="0"/>
    <x v="8"/>
    <n v="3"/>
    <n v="2"/>
    <n v="4"/>
    <x v="0"/>
    <x v="1"/>
    <x v="0"/>
    <b v="0"/>
    <x v="0"/>
    <x v="8"/>
  </r>
  <r>
    <n v="11"/>
    <n v="211.03333330000001"/>
    <n v="3"/>
    <n v="173.2333333"/>
    <n v="62"/>
    <n v="1340.676667"/>
    <n v="3.9138900000000002E-4"/>
    <n v="1.9726027E-2"/>
    <n v="17.423240270000001"/>
    <n v="0"/>
    <x v="6"/>
    <n v="2"/>
    <n v="2"/>
    <n v="7"/>
    <x v="1"/>
    <x v="0"/>
    <x v="0"/>
    <b v="0"/>
    <x v="0"/>
    <x v="6"/>
  </r>
  <r>
    <n v="3"/>
    <n v="51.8"/>
    <n v="0"/>
    <n v="0"/>
    <n v="23"/>
    <n v="864.00714289999996"/>
    <n v="0"/>
    <n v="8.0000000000000002E-3"/>
    <n v="13.52088614"/>
    <n v="0"/>
    <x v="7"/>
    <n v="2"/>
    <n v="4"/>
    <n v="5"/>
    <x v="1"/>
    <x v="0"/>
    <x v="0"/>
    <b v="0"/>
    <x v="0"/>
    <x v="7"/>
  </r>
  <r>
    <n v="15"/>
    <n v="309.6333333"/>
    <n v="2"/>
    <n v="45.8"/>
    <n v="50"/>
    <n v="2230.9866670000001"/>
    <n v="0"/>
    <n v="4.3715849999999999E-3"/>
    <n v="40.779354329999997"/>
    <n v="0"/>
    <x v="7"/>
    <n v="2"/>
    <n v="2"/>
    <n v="4"/>
    <x v="1"/>
    <x v="0"/>
    <x v="0"/>
    <b v="1"/>
    <x v="1"/>
    <x v="7"/>
  </r>
  <r>
    <n v="1"/>
    <n v="67.400000000000006"/>
    <n v="0"/>
    <n v="0"/>
    <n v="14"/>
    <n v="590.55333329999996"/>
    <n v="0"/>
    <n v="7.1428569999999999E-3"/>
    <n v="38.065200009999998"/>
    <n v="0"/>
    <x v="6"/>
    <n v="2"/>
    <n v="2"/>
    <n v="1"/>
    <x v="4"/>
    <x v="1"/>
    <x v="0"/>
    <b v="1"/>
    <x v="1"/>
    <x v="6"/>
  </r>
  <r>
    <n v="1"/>
    <n v="28.2"/>
    <n v="0"/>
    <n v="0"/>
    <n v="1"/>
    <n v="0"/>
    <n v="0"/>
    <n v="0.05"/>
    <n v="0"/>
    <n v="0"/>
    <x v="8"/>
    <n v="1"/>
    <n v="1"/>
    <n v="1"/>
    <x v="4"/>
    <x v="1"/>
    <x v="0"/>
    <b v="1"/>
    <x v="1"/>
    <x v="8"/>
  </r>
  <r>
    <n v="1"/>
    <n v="15.2"/>
    <n v="1"/>
    <n v="13"/>
    <n v="39"/>
    <n v="1706.1196970000001"/>
    <n v="1.0365854000000001E-2"/>
    <n v="3.0371661000000001E-2"/>
    <n v="5.2512888819999999"/>
    <n v="0"/>
    <x v="4"/>
    <n v="2"/>
    <n v="2"/>
    <n v="2"/>
    <x v="1"/>
    <x v="0"/>
    <x v="1"/>
    <b v="0"/>
    <x v="0"/>
    <x v="4"/>
  </r>
  <r>
    <n v="5"/>
    <n v="46.8"/>
    <n v="0"/>
    <n v="0"/>
    <n v="33"/>
    <n v="743.26666669999997"/>
    <n v="5.0000000000000001E-3"/>
    <n v="2.1666667000000001E-2"/>
    <n v="0"/>
    <n v="0"/>
    <x v="7"/>
    <n v="2"/>
    <n v="2"/>
    <n v="4"/>
    <x v="0"/>
    <x v="0"/>
    <x v="1"/>
    <b v="0"/>
    <x v="0"/>
    <x v="7"/>
  </r>
  <r>
    <n v="15"/>
    <n v="584.20000000000005"/>
    <n v="0"/>
    <n v="0"/>
    <n v="73"/>
    <n v="2693.963452"/>
    <n v="0"/>
    <n v="1.298701E-3"/>
    <n v="0"/>
    <n v="0"/>
    <x v="7"/>
    <n v="3"/>
    <n v="2"/>
    <n v="4"/>
    <x v="12"/>
    <x v="0"/>
    <x v="0"/>
    <b v="0"/>
    <x v="0"/>
    <x v="7"/>
  </r>
  <r>
    <n v="9"/>
    <n v="356.74641980000001"/>
    <n v="4"/>
    <n v="1109.5333330000001"/>
    <n v="81"/>
    <n v="6847.9368960000002"/>
    <n v="1.5227273E-2"/>
    <n v="2.2982895999999999E-2"/>
    <n v="5.0463290770000002"/>
    <n v="0"/>
    <x v="3"/>
    <n v="1"/>
    <n v="1"/>
    <n v="3"/>
    <x v="0"/>
    <x v="0"/>
    <x v="0"/>
    <b v="0"/>
    <x v="0"/>
    <x v="3"/>
  </r>
  <r>
    <n v="2"/>
    <n v="32.200000000000003"/>
    <n v="0"/>
    <n v="0"/>
    <n v="11"/>
    <n v="222.5"/>
    <n v="0"/>
    <n v="1.5384615000000001E-2"/>
    <n v="0"/>
    <n v="0"/>
    <x v="6"/>
    <n v="2"/>
    <n v="2"/>
    <n v="1"/>
    <x v="3"/>
    <x v="0"/>
    <x v="1"/>
    <b v="1"/>
    <x v="1"/>
    <x v="6"/>
  </r>
  <r>
    <n v="0"/>
    <n v="0"/>
    <n v="0"/>
    <n v="0"/>
    <n v="4"/>
    <n v="123.3"/>
    <n v="0"/>
    <n v="0"/>
    <n v="67.98927956"/>
    <n v="0"/>
    <x v="3"/>
    <n v="1"/>
    <n v="1"/>
    <n v="1"/>
    <x v="1"/>
    <x v="0"/>
    <x v="0"/>
    <b v="1"/>
    <x v="1"/>
    <x v="3"/>
  </r>
  <r>
    <n v="0"/>
    <n v="0"/>
    <n v="0"/>
    <n v="0"/>
    <n v="2"/>
    <n v="0"/>
    <n v="0.2"/>
    <n v="0.2"/>
    <n v="0"/>
    <n v="0"/>
    <x v="4"/>
    <n v="1"/>
    <n v="1"/>
    <n v="3"/>
    <x v="1"/>
    <x v="0"/>
    <x v="0"/>
    <b v="0"/>
    <x v="0"/>
    <x v="4"/>
  </r>
  <r>
    <n v="11"/>
    <n v="604.73"/>
    <n v="0"/>
    <n v="0"/>
    <n v="63"/>
    <n v="1276.8431579999999"/>
    <n v="0"/>
    <n v="6.7123290000000004E-3"/>
    <n v="0"/>
    <n v="0"/>
    <x v="5"/>
    <n v="2"/>
    <n v="2"/>
    <n v="8"/>
    <x v="5"/>
    <x v="1"/>
    <x v="0"/>
    <b v="1"/>
    <x v="1"/>
    <x v="5"/>
  </r>
  <r>
    <n v="4"/>
    <n v="464.5"/>
    <n v="0"/>
    <n v="0"/>
    <n v="9"/>
    <n v="635.72380950000002"/>
    <n v="0"/>
    <n v="2.7777779999999998E-3"/>
    <n v="0"/>
    <n v="0"/>
    <x v="5"/>
    <n v="1"/>
    <n v="1"/>
    <n v="3"/>
    <x v="1"/>
    <x v="1"/>
    <x v="0"/>
    <b v="0"/>
    <x v="0"/>
    <x v="5"/>
  </r>
  <r>
    <n v="6"/>
    <n v="240.9"/>
    <n v="2"/>
    <n v="201.4"/>
    <n v="237"/>
    <n v="9437.7690679999996"/>
    <n v="1.0204082E-2"/>
    <n v="3.0380951999999999E-2"/>
    <n v="1.4538311349999999"/>
    <n v="0"/>
    <x v="4"/>
    <n v="2"/>
    <n v="4"/>
    <n v="3"/>
    <x v="0"/>
    <x v="0"/>
    <x v="0"/>
    <b v="1"/>
    <x v="1"/>
    <x v="4"/>
  </r>
  <r>
    <n v="1"/>
    <n v="32.200000000000003"/>
    <n v="0"/>
    <n v="0"/>
    <n v="17"/>
    <n v="876.42857140000001"/>
    <n v="0"/>
    <n v="4.0625000000000001E-3"/>
    <n v="0"/>
    <n v="0"/>
    <x v="5"/>
    <n v="3"/>
    <n v="2"/>
    <n v="1"/>
    <x v="2"/>
    <x v="0"/>
    <x v="0"/>
    <b v="1"/>
    <x v="1"/>
    <x v="5"/>
  </r>
  <r>
    <n v="6"/>
    <n v="102.5"/>
    <n v="0"/>
    <n v="0"/>
    <n v="23"/>
    <n v="351.03333329999998"/>
    <n v="0"/>
    <n v="1.5517240999999999E-2"/>
    <n v="0"/>
    <n v="0"/>
    <x v="3"/>
    <n v="1"/>
    <n v="1"/>
    <n v="1"/>
    <x v="3"/>
    <x v="0"/>
    <x v="0"/>
    <b v="0"/>
    <x v="0"/>
    <x v="3"/>
  </r>
  <r>
    <n v="1"/>
    <n v="16.2"/>
    <n v="0"/>
    <n v="0"/>
    <n v="42"/>
    <n v="1369.7"/>
    <n v="0"/>
    <n v="1.9696970000000001E-2"/>
    <n v="11.33037122"/>
    <n v="0"/>
    <x v="5"/>
    <n v="2"/>
    <n v="5"/>
    <n v="3"/>
    <x v="2"/>
    <x v="0"/>
    <x v="0"/>
    <b v="0"/>
    <x v="0"/>
    <x v="5"/>
  </r>
  <r>
    <n v="3"/>
    <n v="77.599999999999994"/>
    <n v="0"/>
    <n v="0"/>
    <n v="3"/>
    <n v="8"/>
    <n v="3.3333333E-2"/>
    <n v="6.6666666999999999E-2"/>
    <n v="0"/>
    <n v="0"/>
    <x v="4"/>
    <n v="2"/>
    <n v="2"/>
    <n v="6"/>
    <x v="1"/>
    <x v="0"/>
    <x v="0"/>
    <b v="0"/>
    <x v="0"/>
    <x v="4"/>
  </r>
  <r>
    <n v="2"/>
    <n v="150.6"/>
    <n v="0"/>
    <n v="0"/>
    <n v="86"/>
    <n v="2554.5623810000002"/>
    <n v="2.3255814E-2"/>
    <n v="4.1100372000000003E-2"/>
    <n v="0"/>
    <n v="0"/>
    <x v="8"/>
    <n v="2"/>
    <n v="2"/>
    <n v="1"/>
    <x v="0"/>
    <x v="0"/>
    <x v="0"/>
    <b v="0"/>
    <x v="0"/>
    <x v="8"/>
  </r>
  <r>
    <n v="3"/>
    <n v="94"/>
    <n v="2"/>
    <n v="44.2"/>
    <n v="56"/>
    <n v="1430.2082049999999"/>
    <n v="0.02"/>
    <n v="3.0388888999999999E-2"/>
    <n v="0"/>
    <n v="0"/>
    <x v="7"/>
    <n v="2"/>
    <n v="2"/>
    <n v="9"/>
    <x v="2"/>
    <x v="0"/>
    <x v="0"/>
    <b v="0"/>
    <x v="0"/>
    <x v="7"/>
  </r>
  <r>
    <n v="1"/>
    <n v="4.3333333329999997"/>
    <n v="0"/>
    <n v="0"/>
    <n v="3"/>
    <n v="14.33333333"/>
    <n v="6.6666670000000003E-3"/>
    <n v="7.4444443999999999E-2"/>
    <n v="0"/>
    <n v="0"/>
    <x v="4"/>
    <n v="4"/>
    <n v="2"/>
    <n v="1"/>
    <x v="4"/>
    <x v="0"/>
    <x v="1"/>
    <b v="1"/>
    <x v="1"/>
    <x v="4"/>
  </r>
  <r>
    <n v="5"/>
    <n v="72.573333329999997"/>
    <n v="10"/>
    <n v="208.6"/>
    <n v="27"/>
    <n v="1091.323333"/>
    <n v="5.0000000000000001E-3"/>
    <n v="2.9166667E-2"/>
    <n v="0"/>
    <n v="0"/>
    <x v="8"/>
    <n v="2"/>
    <n v="2"/>
    <n v="1"/>
    <x v="1"/>
    <x v="0"/>
    <x v="0"/>
    <b v="1"/>
    <x v="1"/>
    <x v="8"/>
  </r>
  <r>
    <n v="4"/>
    <n v="85.6"/>
    <n v="0"/>
    <n v="0"/>
    <n v="1"/>
    <n v="5"/>
    <n v="0"/>
    <n v="3.3333333E-2"/>
    <n v="0"/>
    <n v="0"/>
    <x v="8"/>
    <n v="2"/>
    <n v="4"/>
    <n v="1"/>
    <x v="4"/>
    <x v="1"/>
    <x v="0"/>
    <b v="1"/>
    <x v="1"/>
    <x v="8"/>
  </r>
  <r>
    <n v="9"/>
    <n v="233.62240439999999"/>
    <n v="0"/>
    <n v="0"/>
    <n v="35"/>
    <n v="1941.0666670000001"/>
    <n v="1.2558140000000001E-2"/>
    <n v="2.9171530000000001E-2"/>
    <n v="0"/>
    <n v="0"/>
    <x v="6"/>
    <n v="3"/>
    <n v="2"/>
    <n v="7"/>
    <x v="1"/>
    <x v="0"/>
    <x v="0"/>
    <b v="0"/>
    <x v="0"/>
    <x v="6"/>
  </r>
  <r>
    <n v="0"/>
    <n v="0"/>
    <n v="0"/>
    <n v="0"/>
    <n v="5"/>
    <n v="190.6"/>
    <n v="0"/>
    <n v="0.02"/>
    <n v="0"/>
    <n v="0"/>
    <x v="5"/>
    <n v="2"/>
    <n v="2"/>
    <n v="5"/>
    <x v="0"/>
    <x v="0"/>
    <x v="1"/>
    <b v="0"/>
    <x v="0"/>
    <x v="5"/>
  </r>
  <r>
    <n v="0"/>
    <n v="0"/>
    <n v="0"/>
    <n v="0"/>
    <n v="40"/>
    <n v="1161.9000000000001"/>
    <n v="5.5E-2"/>
    <n v="0.08"/>
    <n v="0"/>
    <n v="0"/>
    <x v="8"/>
    <n v="1"/>
    <n v="8"/>
    <n v="6"/>
    <x v="0"/>
    <x v="0"/>
    <x v="0"/>
    <b v="0"/>
    <x v="0"/>
    <x v="8"/>
  </r>
  <r>
    <n v="4"/>
    <n v="102.6"/>
    <n v="0"/>
    <n v="0"/>
    <n v="34"/>
    <n v="2633.4"/>
    <n v="1.8974359E-2"/>
    <n v="2.0989010999999998E-2"/>
    <n v="0"/>
    <n v="0"/>
    <x v="8"/>
    <n v="1"/>
    <n v="1"/>
    <n v="3"/>
    <x v="3"/>
    <x v="0"/>
    <x v="0"/>
    <b v="0"/>
    <x v="0"/>
    <x v="8"/>
  </r>
  <r>
    <n v="5"/>
    <n v="109.6"/>
    <n v="1"/>
    <n v="3"/>
    <n v="29"/>
    <n v="1980.2666670000001"/>
    <n v="6.0606059999999996E-3"/>
    <n v="2.6262626000000001E-2"/>
    <n v="0"/>
    <n v="0"/>
    <x v="5"/>
    <n v="2"/>
    <n v="2"/>
    <n v="1"/>
    <x v="3"/>
    <x v="0"/>
    <x v="0"/>
    <b v="1"/>
    <x v="1"/>
    <x v="5"/>
  </r>
  <r>
    <n v="1"/>
    <n v="6"/>
    <n v="0"/>
    <n v="0"/>
    <n v="27"/>
    <n v="1496.4666669999999"/>
    <n v="4.6913580000000003E-2"/>
    <n v="6.9982363000000006E-2"/>
    <n v="7.4684693109999998"/>
    <n v="0"/>
    <x v="5"/>
    <n v="3"/>
    <n v="2"/>
    <n v="3"/>
    <x v="0"/>
    <x v="0"/>
    <x v="1"/>
    <b v="0"/>
    <x v="0"/>
    <x v="5"/>
  </r>
  <r>
    <n v="0"/>
    <n v="0"/>
    <n v="0"/>
    <n v="0"/>
    <n v="21"/>
    <n v="344.17142860000001"/>
    <n v="7.0175439999999997E-3"/>
    <n v="7.0175439999999997E-3"/>
    <n v="13.59007196"/>
    <n v="0"/>
    <x v="3"/>
    <n v="1"/>
    <n v="1"/>
    <n v="3"/>
    <x v="1"/>
    <x v="0"/>
    <x v="0"/>
    <b v="1"/>
    <x v="1"/>
    <x v="3"/>
  </r>
  <r>
    <n v="3"/>
    <n v="35.4"/>
    <n v="0"/>
    <n v="0"/>
    <n v="38"/>
    <n v="937.8075758"/>
    <n v="1.0256410000000001E-2"/>
    <n v="3.9316239000000003E-2"/>
    <n v="0"/>
    <n v="0"/>
    <x v="5"/>
    <n v="3"/>
    <n v="2"/>
    <n v="1"/>
    <x v="0"/>
    <x v="0"/>
    <x v="0"/>
    <b v="0"/>
    <x v="0"/>
    <x v="5"/>
  </r>
  <r>
    <n v="4"/>
    <n v="46.3"/>
    <n v="0"/>
    <n v="0"/>
    <n v="2"/>
    <n v="22.833333329999999"/>
    <n v="0"/>
    <n v="3.3333333E-2"/>
    <n v="0"/>
    <n v="0"/>
    <x v="7"/>
    <n v="2"/>
    <n v="2"/>
    <n v="6"/>
    <x v="1"/>
    <x v="1"/>
    <x v="1"/>
    <b v="1"/>
    <x v="1"/>
    <x v="7"/>
  </r>
  <r>
    <n v="7"/>
    <n v="611.03333329999998"/>
    <n v="2"/>
    <n v="13"/>
    <n v="81"/>
    <n v="1719.375714"/>
    <n v="4.4943819999999999E-3"/>
    <n v="9.7378280000000005E-3"/>
    <n v="6.4944410799999996"/>
    <n v="0"/>
    <x v="3"/>
    <n v="1"/>
    <n v="1"/>
    <n v="6"/>
    <x v="1"/>
    <x v="0"/>
    <x v="1"/>
    <b v="0"/>
    <x v="0"/>
    <x v="3"/>
  </r>
  <r>
    <n v="5"/>
    <n v="95.1"/>
    <n v="4"/>
    <n v="116.8"/>
    <n v="53"/>
    <n v="1696.5676189999999"/>
    <n v="3.5087719999999998E-3"/>
    <n v="1.7602339000000002E-2"/>
    <n v="0"/>
    <n v="0"/>
    <x v="3"/>
    <n v="2"/>
    <n v="2"/>
    <n v="5"/>
    <x v="1"/>
    <x v="0"/>
    <x v="0"/>
    <b v="0"/>
    <x v="0"/>
    <x v="3"/>
  </r>
  <r>
    <n v="0"/>
    <n v="0"/>
    <n v="0"/>
    <n v="0"/>
    <n v="24"/>
    <n v="445.9"/>
    <n v="5.8333333000000001E-2"/>
    <n v="7.9166666999999996E-2"/>
    <n v="0"/>
    <n v="0"/>
    <x v="6"/>
    <n v="2"/>
    <n v="4"/>
    <n v="1"/>
    <x v="0"/>
    <x v="0"/>
    <x v="0"/>
    <b v="0"/>
    <x v="0"/>
    <x v="6"/>
  </r>
  <r>
    <n v="4"/>
    <n v="50.9"/>
    <n v="0"/>
    <n v="0"/>
    <n v="60"/>
    <n v="2686.4029220000002"/>
    <n v="1.6666667E-2"/>
    <n v="2.2713674999999999E-2"/>
    <n v="0"/>
    <n v="0"/>
    <x v="3"/>
    <n v="2"/>
    <n v="4"/>
    <n v="5"/>
    <x v="3"/>
    <x v="0"/>
    <x v="0"/>
    <b v="0"/>
    <x v="0"/>
    <x v="3"/>
  </r>
  <r>
    <n v="0"/>
    <n v="0"/>
    <n v="0"/>
    <n v="0"/>
    <n v="13"/>
    <n v="852.2"/>
    <n v="0.164230769"/>
    <n v="0.18034188000000001"/>
    <n v="0"/>
    <n v="0"/>
    <x v="6"/>
    <n v="3"/>
    <n v="2"/>
    <n v="4"/>
    <x v="12"/>
    <x v="0"/>
    <x v="0"/>
    <b v="0"/>
    <x v="0"/>
    <x v="6"/>
  </r>
  <r>
    <n v="1"/>
    <n v="81.599999999999994"/>
    <n v="0"/>
    <n v="0"/>
    <n v="42"/>
    <n v="2017.520714"/>
    <n v="0"/>
    <n v="2.3696144999999998E-2"/>
    <n v="0"/>
    <n v="0"/>
    <x v="3"/>
    <n v="2"/>
    <n v="2"/>
    <n v="1"/>
    <x v="1"/>
    <x v="0"/>
    <x v="1"/>
    <b v="0"/>
    <x v="0"/>
    <x v="3"/>
  </r>
  <r>
    <n v="0"/>
    <n v="0"/>
    <n v="0"/>
    <n v="0"/>
    <n v="25"/>
    <n v="1978.7"/>
    <n v="3.2000000000000001E-2"/>
    <n v="0.06"/>
    <n v="0"/>
    <n v="0"/>
    <x v="6"/>
    <n v="2"/>
    <n v="2"/>
    <n v="1"/>
    <x v="2"/>
    <x v="0"/>
    <x v="0"/>
    <b v="0"/>
    <x v="0"/>
    <x v="6"/>
  </r>
  <r>
    <n v="2"/>
    <n v="43.4"/>
    <n v="2"/>
    <n v="16.2"/>
    <n v="31"/>
    <n v="1279.8066670000001"/>
    <n v="6.8571429999999996E-3"/>
    <n v="2.9523810000000001E-2"/>
    <n v="0"/>
    <n v="0"/>
    <x v="8"/>
    <n v="1"/>
    <n v="1"/>
    <n v="3"/>
    <x v="1"/>
    <x v="0"/>
    <x v="1"/>
    <b v="0"/>
    <x v="0"/>
    <x v="8"/>
  </r>
  <r>
    <n v="0"/>
    <n v="0"/>
    <n v="0"/>
    <n v="0"/>
    <n v="2"/>
    <n v="65.400000000000006"/>
    <n v="0"/>
    <n v="0.1"/>
    <n v="0"/>
    <n v="0"/>
    <x v="5"/>
    <n v="2"/>
    <n v="2"/>
    <n v="9"/>
    <x v="12"/>
    <x v="0"/>
    <x v="1"/>
    <b v="0"/>
    <x v="0"/>
    <x v="5"/>
  </r>
  <r>
    <n v="5"/>
    <n v="74.599999999999994"/>
    <n v="3"/>
    <n v="43.4"/>
    <n v="67"/>
    <n v="1207.653333"/>
    <n v="2.0833332999999999E-2"/>
    <n v="4.7826278999999999E-2"/>
    <n v="0"/>
    <n v="0"/>
    <x v="6"/>
    <n v="2"/>
    <n v="2"/>
    <n v="6"/>
    <x v="0"/>
    <x v="0"/>
    <x v="0"/>
    <b v="0"/>
    <x v="0"/>
    <x v="6"/>
  </r>
  <r>
    <n v="4"/>
    <n v="822.76666669999997"/>
    <n v="0"/>
    <n v="0"/>
    <n v="17"/>
    <n v="1229.4666669999999"/>
    <n v="0"/>
    <n v="4.1269841000000002E-2"/>
    <n v="0"/>
    <n v="0"/>
    <x v="4"/>
    <n v="2"/>
    <n v="2"/>
    <n v="1"/>
    <x v="17"/>
    <x v="0"/>
    <x v="0"/>
    <b v="1"/>
    <x v="1"/>
    <x v="4"/>
  </r>
  <r>
    <n v="1"/>
    <n v="71.599999999999994"/>
    <n v="0"/>
    <n v="0"/>
    <n v="7"/>
    <n v="286.7"/>
    <n v="0"/>
    <n v="8.3333330000000001E-3"/>
    <n v="0"/>
    <n v="0"/>
    <x v="6"/>
    <n v="1"/>
    <n v="1"/>
    <n v="7"/>
    <x v="2"/>
    <x v="1"/>
    <x v="0"/>
    <b v="0"/>
    <x v="0"/>
    <x v="6"/>
  </r>
  <r>
    <n v="0"/>
    <n v="0"/>
    <n v="0"/>
    <n v="0"/>
    <n v="7"/>
    <n v="71.599999999999994"/>
    <n v="2.8571428999999999E-2"/>
    <n v="7.1428570999999996E-2"/>
    <n v="0"/>
    <n v="0"/>
    <x v="7"/>
    <n v="1"/>
    <n v="1"/>
    <n v="9"/>
    <x v="3"/>
    <x v="0"/>
    <x v="0"/>
    <b v="0"/>
    <x v="0"/>
    <x v="7"/>
  </r>
  <r>
    <n v="10"/>
    <n v="664.08666670000002"/>
    <n v="3"/>
    <n v="18.5"/>
    <n v="26"/>
    <n v="1494.0533330000001"/>
    <n v="2.1212121E-2"/>
    <n v="2.8542569E-2"/>
    <n v="20.35484005"/>
    <n v="0"/>
    <x v="7"/>
    <n v="3"/>
    <n v="2"/>
    <n v="1"/>
    <x v="19"/>
    <x v="0"/>
    <x v="0"/>
    <b v="0"/>
    <x v="0"/>
    <x v="7"/>
  </r>
  <r>
    <n v="1"/>
    <n v="19.2"/>
    <n v="0"/>
    <n v="0"/>
    <n v="22"/>
    <n v="443.83333329999999"/>
    <n v="0"/>
    <n v="2.380952E-3"/>
    <n v="0"/>
    <n v="0"/>
    <x v="7"/>
    <n v="1"/>
    <n v="1"/>
    <n v="2"/>
    <x v="2"/>
    <x v="0"/>
    <x v="0"/>
    <b v="0"/>
    <x v="0"/>
    <x v="7"/>
  </r>
  <r>
    <n v="4"/>
    <n v="34.4"/>
    <n v="0"/>
    <n v="0"/>
    <n v="12"/>
    <n v="189.43333329999999"/>
    <n v="0"/>
    <n v="1.4285714E-2"/>
    <n v="0"/>
    <n v="0"/>
    <x v="8"/>
    <n v="2"/>
    <n v="10"/>
    <n v="4"/>
    <x v="3"/>
    <x v="1"/>
    <x v="0"/>
    <b v="0"/>
    <x v="0"/>
    <x v="8"/>
  </r>
  <r>
    <n v="0"/>
    <n v="0"/>
    <n v="0"/>
    <n v="0"/>
    <n v="22"/>
    <n v="817.95906979999995"/>
    <n v="5.6060605999999999E-2"/>
    <n v="7.9518398000000004E-2"/>
    <n v="0"/>
    <n v="0"/>
    <x v="8"/>
    <n v="3"/>
    <n v="2"/>
    <n v="3"/>
    <x v="0"/>
    <x v="0"/>
    <x v="1"/>
    <b v="0"/>
    <x v="0"/>
    <x v="8"/>
  </r>
  <r>
    <n v="1"/>
    <n v="54.4"/>
    <n v="6"/>
    <n v="505.6"/>
    <n v="21"/>
    <n v="838.15"/>
    <n v="0"/>
    <n v="0"/>
    <n v="0"/>
    <n v="0"/>
    <x v="7"/>
    <n v="2"/>
    <n v="2"/>
    <n v="3"/>
    <x v="1"/>
    <x v="1"/>
    <x v="1"/>
    <b v="0"/>
    <x v="0"/>
    <x v="7"/>
  </r>
  <r>
    <n v="1"/>
    <n v="0"/>
    <n v="3"/>
    <n v="80"/>
    <n v="125"/>
    <n v="3835.5641209999999"/>
    <n v="2.2076922999999998E-2"/>
    <n v="3.9945664999999998E-2"/>
    <n v="1.002042069"/>
    <n v="0"/>
    <x v="5"/>
    <n v="1"/>
    <n v="1"/>
    <n v="1"/>
    <x v="2"/>
    <x v="0"/>
    <x v="0"/>
    <b v="1"/>
    <x v="1"/>
    <x v="5"/>
  </r>
  <r>
    <n v="1"/>
    <n v="13"/>
    <n v="0"/>
    <n v="0"/>
    <n v="28"/>
    <n v="611.94000000000005"/>
    <n v="0"/>
    <n v="6.8965520000000002E-3"/>
    <n v="0"/>
    <n v="0"/>
    <x v="8"/>
    <n v="3"/>
    <n v="2"/>
    <n v="1"/>
    <x v="0"/>
    <x v="0"/>
    <x v="0"/>
    <b v="0"/>
    <x v="0"/>
    <x v="8"/>
  </r>
  <r>
    <n v="0"/>
    <n v="0"/>
    <n v="0"/>
    <n v="0"/>
    <n v="2"/>
    <n v="0"/>
    <n v="0.2"/>
    <n v="0.2"/>
    <n v="0"/>
    <n v="0"/>
    <x v="6"/>
    <n v="1"/>
    <n v="2"/>
    <n v="8"/>
    <x v="0"/>
    <x v="1"/>
    <x v="0"/>
    <b v="0"/>
    <x v="0"/>
    <x v="6"/>
  </r>
  <r>
    <n v="2"/>
    <n v="126.33333330000001"/>
    <n v="0"/>
    <n v="0"/>
    <n v="11"/>
    <n v="401.0133333"/>
    <n v="0"/>
    <n v="2.2222222E-2"/>
    <n v="45.125321720000002"/>
    <n v="0"/>
    <x v="7"/>
    <n v="1"/>
    <n v="1"/>
    <n v="3"/>
    <x v="1"/>
    <x v="0"/>
    <x v="1"/>
    <b v="1"/>
    <x v="1"/>
    <x v="7"/>
  </r>
  <r>
    <n v="13"/>
    <n v="869.16666669999995"/>
    <n v="2"/>
    <n v="28.2"/>
    <n v="97"/>
    <n v="2865.8177780000001"/>
    <n v="9.3457939999999993E-3"/>
    <n v="2.4205607000000001E-2"/>
    <n v="0"/>
    <n v="0"/>
    <x v="3"/>
    <n v="2"/>
    <n v="6"/>
    <n v="1"/>
    <x v="0"/>
    <x v="0"/>
    <x v="0"/>
    <b v="0"/>
    <x v="0"/>
    <x v="3"/>
  </r>
  <r>
    <n v="9"/>
    <n v="524.93333329999996"/>
    <n v="2"/>
    <n v="30.666666670000001"/>
    <n v="31"/>
    <n v="1157.444833"/>
    <n v="5.6980060000000003E-3"/>
    <n v="2.881889E-2"/>
    <n v="10.796749459999999"/>
    <n v="0"/>
    <x v="7"/>
    <n v="2"/>
    <n v="2"/>
    <n v="3"/>
    <x v="0"/>
    <x v="0"/>
    <x v="1"/>
    <b v="0"/>
    <x v="0"/>
    <x v="7"/>
  </r>
  <r>
    <n v="3"/>
    <n v="44.228571430000002"/>
    <n v="0"/>
    <n v="0"/>
    <n v="13"/>
    <n v="311.79000000000002"/>
    <n v="0"/>
    <n v="2.6666670000000002E-3"/>
    <n v="34.03997536"/>
    <n v="0"/>
    <x v="4"/>
    <n v="2"/>
    <n v="2"/>
    <n v="1"/>
    <x v="4"/>
    <x v="1"/>
    <x v="0"/>
    <b v="1"/>
    <x v="1"/>
    <x v="4"/>
  </r>
  <r>
    <n v="0"/>
    <n v="0"/>
    <n v="0"/>
    <n v="0"/>
    <n v="7"/>
    <n v="238.93333329999999"/>
    <n v="0"/>
    <n v="1.4285714E-2"/>
    <n v="0"/>
    <n v="0"/>
    <x v="8"/>
    <n v="2"/>
    <n v="2"/>
    <n v="4"/>
    <x v="1"/>
    <x v="0"/>
    <x v="0"/>
    <b v="0"/>
    <x v="0"/>
    <x v="8"/>
  </r>
  <r>
    <n v="3"/>
    <n v="105.2"/>
    <n v="0"/>
    <n v="0"/>
    <n v="25"/>
    <n v="830.93666670000005"/>
    <n v="7.1428569999999999E-3"/>
    <n v="4.2857140000000004E-3"/>
    <n v="70.259585099999995"/>
    <n v="0"/>
    <x v="7"/>
    <n v="2"/>
    <n v="2"/>
    <n v="1"/>
    <x v="1"/>
    <x v="0"/>
    <x v="0"/>
    <b v="0"/>
    <x v="0"/>
    <x v="7"/>
  </r>
  <r>
    <n v="0"/>
    <n v="0"/>
    <n v="0"/>
    <n v="0"/>
    <n v="1"/>
    <n v="27.2"/>
    <n v="0"/>
    <n v="0"/>
    <n v="58.372089879999997"/>
    <n v="0"/>
    <x v="7"/>
    <n v="2"/>
    <n v="2"/>
    <n v="4"/>
    <x v="19"/>
    <x v="0"/>
    <x v="0"/>
    <b v="1"/>
    <x v="1"/>
    <x v="7"/>
  </r>
  <r>
    <n v="1"/>
    <n v="0"/>
    <n v="0"/>
    <n v="0"/>
    <n v="28"/>
    <n v="2195.5809519999998"/>
    <n v="0"/>
    <n v="2.1428571E-2"/>
    <n v="8.3912817579999999"/>
    <n v="0"/>
    <x v="3"/>
    <n v="1"/>
    <n v="1"/>
    <n v="3"/>
    <x v="1"/>
    <x v="0"/>
    <x v="0"/>
    <b v="1"/>
    <x v="1"/>
    <x v="3"/>
  </r>
  <r>
    <n v="2"/>
    <n v="17"/>
    <n v="0"/>
    <n v="0"/>
    <n v="32"/>
    <n v="2026.2"/>
    <n v="0"/>
    <n v="2.9411764999999999E-2"/>
    <n v="1.3325107519999999"/>
    <n v="0"/>
    <x v="3"/>
    <n v="2"/>
    <n v="2"/>
    <n v="3"/>
    <x v="0"/>
    <x v="0"/>
    <x v="0"/>
    <b v="0"/>
    <x v="0"/>
    <x v="3"/>
  </r>
  <r>
    <n v="2"/>
    <n v="66.400000000000006"/>
    <n v="3"/>
    <n v="41.2"/>
    <n v="138"/>
    <n v="4031.5616669999999"/>
    <n v="2.8571429999999999E-3"/>
    <n v="1.0238094999999999E-2"/>
    <n v="0"/>
    <n v="0"/>
    <x v="7"/>
    <n v="2"/>
    <n v="2"/>
    <n v="9"/>
    <x v="12"/>
    <x v="0"/>
    <x v="0"/>
    <b v="0"/>
    <x v="0"/>
    <x v="7"/>
  </r>
  <r>
    <n v="8"/>
    <n v="466.6166667"/>
    <n v="5"/>
    <n v="81.400000000000006"/>
    <n v="25"/>
    <n v="1220.175"/>
    <n v="0.02"/>
    <n v="4.0444444000000003E-2"/>
    <n v="0"/>
    <n v="0"/>
    <x v="6"/>
    <n v="3"/>
    <n v="2"/>
    <n v="3"/>
    <x v="1"/>
    <x v="0"/>
    <x v="1"/>
    <b v="0"/>
    <x v="0"/>
    <x v="6"/>
  </r>
  <r>
    <n v="3"/>
    <n v="63"/>
    <n v="0"/>
    <n v="0"/>
    <n v="2"/>
    <n v="14.6"/>
    <n v="0"/>
    <n v="1.6666667E-2"/>
    <n v="0"/>
    <n v="0"/>
    <x v="3"/>
    <n v="1"/>
    <n v="1"/>
    <n v="1"/>
    <x v="1"/>
    <x v="1"/>
    <x v="0"/>
    <b v="0"/>
    <x v="0"/>
    <x v="3"/>
  </r>
  <r>
    <n v="6"/>
    <n v="93.9"/>
    <n v="0"/>
    <n v="0"/>
    <n v="19"/>
    <n v="323.37404759999998"/>
    <n v="2.4242423999999999E-2"/>
    <n v="3.2223645000000002E-2"/>
    <n v="19.39995042"/>
    <n v="0"/>
    <x v="8"/>
    <n v="2"/>
    <n v="2"/>
    <n v="3"/>
    <x v="0"/>
    <x v="0"/>
    <x v="1"/>
    <b v="0"/>
    <x v="0"/>
    <x v="8"/>
  </r>
  <r>
    <n v="2"/>
    <n v="79.599999999999994"/>
    <n v="0"/>
    <n v="0"/>
    <n v="24"/>
    <n v="433.36"/>
    <n v="8.3333330000000001E-3"/>
    <n v="9.7222220000000008E-3"/>
    <n v="0"/>
    <n v="0"/>
    <x v="6"/>
    <n v="2"/>
    <n v="2"/>
    <n v="1"/>
    <x v="0"/>
    <x v="0"/>
    <x v="0"/>
    <b v="0"/>
    <x v="0"/>
    <x v="6"/>
  </r>
  <r>
    <n v="1"/>
    <n v="159.19999999999999"/>
    <n v="0"/>
    <n v="0"/>
    <n v="21"/>
    <n v="526.5"/>
    <n v="0"/>
    <n v="9.0909089999999994E-3"/>
    <n v="0"/>
    <n v="0"/>
    <x v="6"/>
    <n v="3"/>
    <n v="2"/>
    <n v="1"/>
    <x v="0"/>
    <x v="0"/>
    <x v="1"/>
    <b v="0"/>
    <x v="0"/>
    <x v="6"/>
  </r>
  <r>
    <n v="2"/>
    <n v="34.4"/>
    <n v="0"/>
    <n v="0"/>
    <n v="18"/>
    <n v="379.6166667"/>
    <n v="3.5000000000000003E-2"/>
    <n v="5.9166666999999999E-2"/>
    <n v="0"/>
    <n v="0"/>
    <x v="5"/>
    <n v="2"/>
    <n v="2"/>
    <n v="6"/>
    <x v="0"/>
    <x v="0"/>
    <x v="0"/>
    <b v="0"/>
    <x v="0"/>
    <x v="5"/>
  </r>
  <r>
    <n v="16"/>
    <n v="825.94001760000003"/>
    <n v="1"/>
    <n v="120.8"/>
    <n v="109"/>
    <n v="2110.4223539999998"/>
    <n v="5.1778730000000004E-3"/>
    <n v="1.4936612E-2"/>
    <n v="2.4913160209999998"/>
    <n v="0"/>
    <x v="6"/>
    <n v="2"/>
    <n v="2"/>
    <n v="7"/>
    <x v="0"/>
    <x v="0"/>
    <x v="0"/>
    <b v="0"/>
    <x v="0"/>
    <x v="6"/>
  </r>
  <r>
    <n v="3"/>
    <n v="49.75"/>
    <n v="0"/>
    <n v="0"/>
    <n v="20"/>
    <n v="547.40079370000001"/>
    <n v="0"/>
    <n v="1.1688311999999999E-2"/>
    <n v="15.06586317"/>
    <n v="0"/>
    <x v="7"/>
    <n v="3"/>
    <n v="2"/>
    <n v="5"/>
    <x v="1"/>
    <x v="0"/>
    <x v="0"/>
    <b v="1"/>
    <x v="1"/>
    <x v="7"/>
  </r>
  <r>
    <n v="0"/>
    <n v="0"/>
    <n v="3"/>
    <n v="12"/>
    <n v="21"/>
    <n v="330"/>
    <n v="6.9565216999999999E-2"/>
    <n v="9.1304347999999994E-2"/>
    <n v="0"/>
    <n v="0"/>
    <x v="4"/>
    <n v="2"/>
    <n v="2"/>
    <n v="4"/>
    <x v="12"/>
    <x v="0"/>
    <x v="0"/>
    <b v="0"/>
    <x v="0"/>
    <x v="4"/>
  </r>
  <r>
    <n v="2"/>
    <n v="19.600000000000001"/>
    <n v="0"/>
    <n v="0"/>
    <n v="22"/>
    <n v="1089.5"/>
    <n v="0"/>
    <n v="2.6086957000000001E-2"/>
    <n v="0"/>
    <n v="0"/>
    <x v="3"/>
    <n v="2"/>
    <n v="5"/>
    <n v="1"/>
    <x v="2"/>
    <x v="0"/>
    <x v="0"/>
    <b v="0"/>
    <x v="0"/>
    <x v="3"/>
  </r>
  <r>
    <n v="4"/>
    <n v="54.8"/>
    <n v="0"/>
    <n v="0"/>
    <n v="3"/>
    <n v="20.257142859999998"/>
    <n v="0"/>
    <n v="2.8571428999999999E-2"/>
    <n v="0"/>
    <n v="0"/>
    <x v="6"/>
    <n v="1"/>
    <n v="1"/>
    <n v="3"/>
    <x v="1"/>
    <x v="0"/>
    <x v="0"/>
    <b v="0"/>
    <x v="0"/>
    <x v="6"/>
  </r>
  <r>
    <n v="8"/>
    <n v="92.933333329999996"/>
    <n v="0"/>
    <n v="0"/>
    <n v="78"/>
    <n v="2063.642844"/>
    <n v="7.4074070000000004E-3"/>
    <n v="1.1934156E-2"/>
    <n v="0"/>
    <n v="0"/>
    <x v="8"/>
    <n v="3"/>
    <n v="2"/>
    <n v="6"/>
    <x v="12"/>
    <x v="0"/>
    <x v="0"/>
    <b v="0"/>
    <x v="0"/>
    <x v="8"/>
  </r>
  <r>
    <n v="4"/>
    <n v="246.8"/>
    <n v="0"/>
    <n v="0"/>
    <n v="13"/>
    <n v="175.7666667"/>
    <n v="0.04"/>
    <n v="5.3333332999999997E-2"/>
    <n v="0"/>
    <n v="0"/>
    <x v="8"/>
    <n v="3"/>
    <n v="2"/>
    <n v="1"/>
    <x v="0"/>
    <x v="0"/>
    <x v="0"/>
    <b v="0"/>
    <x v="0"/>
    <x v="8"/>
  </r>
  <r>
    <n v="12"/>
    <n v="263.45999999999998"/>
    <n v="7"/>
    <n v="145"/>
    <n v="71"/>
    <n v="1683.7444439999999"/>
    <n v="4.8780489999999998E-3"/>
    <n v="1.6666667E-2"/>
    <n v="42.141633149999997"/>
    <n v="0"/>
    <x v="3"/>
    <n v="2"/>
    <n v="10"/>
    <n v="1"/>
    <x v="3"/>
    <x v="0"/>
    <x v="0"/>
    <b v="0"/>
    <x v="0"/>
    <x v="3"/>
  </r>
  <r>
    <n v="0"/>
    <n v="0"/>
    <n v="0"/>
    <n v="0"/>
    <n v="1"/>
    <n v="0"/>
    <n v="0"/>
    <n v="0.2"/>
    <n v="0"/>
    <n v="0"/>
    <x v="5"/>
    <n v="1"/>
    <n v="1"/>
    <n v="4"/>
    <x v="3"/>
    <x v="0"/>
    <x v="0"/>
    <b v="0"/>
    <x v="0"/>
    <x v="5"/>
  </r>
  <r>
    <n v="0"/>
    <n v="0"/>
    <n v="0"/>
    <n v="0"/>
    <n v="41"/>
    <n v="4006.3528569999999"/>
    <n v="9.7560979999999995E-3"/>
    <n v="1.4634146000000001E-2"/>
    <n v="48.995264820000003"/>
    <n v="0"/>
    <x v="6"/>
    <n v="2"/>
    <n v="2"/>
    <n v="7"/>
    <x v="1"/>
    <x v="0"/>
    <x v="0"/>
    <b v="1"/>
    <x v="1"/>
    <x v="6"/>
  </r>
  <r>
    <n v="9"/>
    <n v="551.79444439999997"/>
    <n v="4"/>
    <n v="124.2"/>
    <n v="94"/>
    <n v="5579.3158729999996"/>
    <n v="0"/>
    <n v="7.3354910000000004E-3"/>
    <n v="0"/>
    <n v="0"/>
    <x v="4"/>
    <n v="2"/>
    <n v="2"/>
    <n v="5"/>
    <x v="1"/>
    <x v="1"/>
    <x v="0"/>
    <b v="0"/>
    <x v="0"/>
    <x v="4"/>
  </r>
  <r>
    <n v="2"/>
    <n v="56.4"/>
    <n v="0"/>
    <n v="0"/>
    <n v="45"/>
    <n v="3166.333333"/>
    <n v="0"/>
    <n v="4.891304E-3"/>
    <n v="4.8596247510000001"/>
    <n v="0"/>
    <x v="6"/>
    <n v="2"/>
    <n v="2"/>
    <n v="2"/>
    <x v="0"/>
    <x v="0"/>
    <x v="1"/>
    <b v="0"/>
    <x v="0"/>
    <x v="6"/>
  </r>
  <r>
    <n v="6"/>
    <n v="90.1"/>
    <n v="0"/>
    <n v="0"/>
    <n v="35"/>
    <n v="643.04999999999995"/>
    <n v="0"/>
    <n v="1.5789474000000001E-2"/>
    <n v="0"/>
    <n v="0"/>
    <x v="3"/>
    <n v="1"/>
    <n v="1"/>
    <n v="3"/>
    <x v="3"/>
    <x v="0"/>
    <x v="1"/>
    <b v="0"/>
    <x v="0"/>
    <x v="3"/>
  </r>
  <r>
    <n v="4"/>
    <n v="62.9"/>
    <n v="5"/>
    <n v="482.4"/>
    <n v="4"/>
    <n v="128.5"/>
    <n v="0"/>
    <n v="1.8181817999999999E-2"/>
    <n v="0"/>
    <n v="0"/>
    <x v="8"/>
    <n v="2"/>
    <n v="2"/>
    <n v="1"/>
    <x v="4"/>
    <x v="1"/>
    <x v="0"/>
    <b v="0"/>
    <x v="0"/>
    <x v="8"/>
  </r>
  <r>
    <n v="14"/>
    <n v="128.80952379999999"/>
    <n v="2"/>
    <n v="41.6"/>
    <n v="37"/>
    <n v="1584.7704759999999"/>
    <n v="9.3023259999999997E-3"/>
    <n v="2.9296378000000001E-2"/>
    <n v="0"/>
    <n v="0"/>
    <x v="3"/>
    <n v="2"/>
    <n v="2"/>
    <n v="1"/>
    <x v="1"/>
    <x v="0"/>
    <x v="0"/>
    <b v="0"/>
    <x v="0"/>
    <x v="3"/>
  </r>
  <r>
    <n v="10"/>
    <n v="148.9"/>
    <n v="0"/>
    <n v="0"/>
    <n v="25"/>
    <n v="692.22"/>
    <n v="3.8709676999999998E-2"/>
    <n v="3.9354839000000003E-2"/>
    <n v="0"/>
    <n v="0"/>
    <x v="3"/>
    <n v="1"/>
    <n v="1"/>
    <n v="7"/>
    <x v="0"/>
    <x v="0"/>
    <x v="1"/>
    <b v="0"/>
    <x v="0"/>
    <x v="3"/>
  </r>
  <r>
    <n v="2"/>
    <n v="94.6"/>
    <n v="1"/>
    <n v="108.8"/>
    <n v="42"/>
    <n v="1157.7833330000001"/>
    <n v="0"/>
    <n v="3.2222222000000002E-2"/>
    <n v="0"/>
    <n v="0"/>
    <x v="3"/>
    <n v="2"/>
    <n v="4"/>
    <n v="1"/>
    <x v="0"/>
    <x v="0"/>
    <x v="1"/>
    <b v="0"/>
    <x v="0"/>
    <x v="3"/>
  </r>
  <r>
    <n v="6"/>
    <n v="90.6"/>
    <n v="0"/>
    <n v="0"/>
    <n v="10"/>
    <n v="384.8"/>
    <n v="0"/>
    <n v="1.5384615000000001E-2"/>
    <n v="0"/>
    <n v="0"/>
    <x v="6"/>
    <n v="1"/>
    <n v="2"/>
    <n v="3"/>
    <x v="1"/>
    <x v="1"/>
    <x v="1"/>
    <b v="0"/>
    <x v="0"/>
    <x v="6"/>
  </r>
  <r>
    <n v="4"/>
    <n v="71.2"/>
    <n v="0"/>
    <n v="0"/>
    <n v="6"/>
    <n v="178.8"/>
    <n v="0"/>
    <n v="1.4814815E-2"/>
    <n v="0"/>
    <n v="0"/>
    <x v="6"/>
    <n v="1"/>
    <n v="1"/>
    <n v="1"/>
    <x v="4"/>
    <x v="1"/>
    <x v="0"/>
    <b v="0"/>
    <x v="0"/>
    <x v="6"/>
  </r>
  <r>
    <n v="4"/>
    <n v="45.7"/>
    <n v="1"/>
    <n v="0"/>
    <n v="13"/>
    <n v="94.6"/>
    <n v="4.1666666999999998E-2"/>
    <n v="7.0670996E-2"/>
    <n v="0"/>
    <n v="0"/>
    <x v="5"/>
    <n v="3"/>
    <n v="2"/>
    <n v="2"/>
    <x v="3"/>
    <x v="0"/>
    <x v="0"/>
    <b v="1"/>
    <x v="1"/>
    <x v="5"/>
  </r>
  <r>
    <n v="8"/>
    <n v="164.46666669999999"/>
    <n v="0"/>
    <n v="0"/>
    <n v="3"/>
    <n v="26.7"/>
    <n v="2.2222222E-2"/>
    <n v="4.4444444E-2"/>
    <n v="0"/>
    <n v="0"/>
    <x v="3"/>
    <n v="3"/>
    <n v="2"/>
    <n v="4"/>
    <x v="3"/>
    <x v="1"/>
    <x v="1"/>
    <b v="0"/>
    <x v="0"/>
    <x v="3"/>
  </r>
  <r>
    <n v="9"/>
    <n v="352.23333330000003"/>
    <n v="0"/>
    <n v="0"/>
    <n v="49"/>
    <n v="2268.9006770000001"/>
    <n v="0"/>
    <n v="1.7407407E-2"/>
    <n v="0"/>
    <n v="0"/>
    <x v="6"/>
    <n v="1"/>
    <n v="2"/>
    <n v="9"/>
    <x v="1"/>
    <x v="0"/>
    <x v="0"/>
    <b v="0"/>
    <x v="0"/>
    <x v="6"/>
  </r>
  <r>
    <n v="3"/>
    <n v="66.400000000000006"/>
    <n v="0"/>
    <n v="0"/>
    <n v="16"/>
    <n v="516.47857139999996"/>
    <n v="2.2222222E-2"/>
    <n v="3.5555556000000002E-2"/>
    <n v="0"/>
    <n v="0"/>
    <x v="8"/>
    <n v="3"/>
    <n v="2"/>
    <n v="3"/>
    <x v="4"/>
    <x v="0"/>
    <x v="0"/>
    <b v="0"/>
    <x v="0"/>
    <x v="8"/>
  </r>
  <r>
    <n v="7"/>
    <n v="194.4"/>
    <n v="0"/>
    <n v="0"/>
    <n v="5"/>
    <n v="46.2"/>
    <n v="1.2500000000000001E-2"/>
    <n v="3.7499999999999999E-2"/>
    <n v="0"/>
    <n v="0"/>
    <x v="5"/>
    <n v="2"/>
    <n v="2"/>
    <n v="4"/>
    <x v="4"/>
    <x v="1"/>
    <x v="0"/>
    <b v="0"/>
    <x v="0"/>
    <x v="5"/>
  </r>
  <r>
    <n v="0"/>
    <n v="0"/>
    <n v="0"/>
    <n v="0"/>
    <n v="8"/>
    <n v="257.39999999999998"/>
    <n v="0"/>
    <n v="2.8571428999999999E-2"/>
    <n v="0"/>
    <n v="0"/>
    <x v="5"/>
    <n v="2"/>
    <n v="2"/>
    <n v="1"/>
    <x v="0"/>
    <x v="0"/>
    <x v="1"/>
    <b v="0"/>
    <x v="0"/>
    <x v="5"/>
  </r>
  <r>
    <n v="3"/>
    <n v="1178.5999999999999"/>
    <n v="4"/>
    <n v="124.8"/>
    <n v="18"/>
    <n v="1716.373333"/>
    <n v="8.3333330000000001E-3"/>
    <n v="1.6666667E-2"/>
    <n v="0"/>
    <n v="0"/>
    <x v="5"/>
    <n v="2"/>
    <n v="5"/>
    <n v="6"/>
    <x v="0"/>
    <x v="0"/>
    <x v="0"/>
    <b v="0"/>
    <x v="0"/>
    <x v="5"/>
  </r>
  <r>
    <n v="1"/>
    <n v="12"/>
    <n v="0"/>
    <n v="0"/>
    <n v="22"/>
    <n v="380.80666669999999"/>
    <n v="1.9047618999999998E-2"/>
    <n v="1.3333332999999999E-2"/>
    <n v="0"/>
    <n v="0"/>
    <x v="5"/>
    <n v="1"/>
    <n v="2"/>
    <n v="3"/>
    <x v="1"/>
    <x v="0"/>
    <x v="0"/>
    <b v="0"/>
    <x v="0"/>
    <x v="5"/>
  </r>
  <r>
    <n v="0"/>
    <n v="0"/>
    <n v="0"/>
    <n v="0"/>
    <n v="30"/>
    <n v="1737.0166670000001"/>
    <n v="3.4482759000000002E-2"/>
    <n v="4.8357964000000003E-2"/>
    <n v="1.4447635919999999"/>
    <n v="0"/>
    <x v="4"/>
    <n v="3"/>
    <n v="2"/>
    <n v="4"/>
    <x v="2"/>
    <x v="0"/>
    <x v="1"/>
    <b v="0"/>
    <x v="0"/>
    <x v="4"/>
  </r>
  <r>
    <n v="2"/>
    <n v="34.200000000000003"/>
    <n v="0"/>
    <n v="0"/>
    <n v="32"/>
    <n v="929.91"/>
    <n v="6.0606059999999996E-3"/>
    <n v="2.6262626000000001E-2"/>
    <n v="0"/>
    <n v="0"/>
    <x v="6"/>
    <n v="1"/>
    <n v="1"/>
    <n v="3"/>
    <x v="2"/>
    <x v="0"/>
    <x v="0"/>
    <b v="0"/>
    <x v="0"/>
    <x v="6"/>
  </r>
  <r>
    <n v="0"/>
    <n v="0"/>
    <n v="0"/>
    <n v="0"/>
    <n v="5"/>
    <n v="158.6"/>
    <n v="0"/>
    <n v="1.3333332999999999E-2"/>
    <n v="0"/>
    <n v="0"/>
    <x v="5"/>
    <n v="1"/>
    <n v="1"/>
    <n v="4"/>
    <x v="3"/>
    <x v="0"/>
    <x v="0"/>
    <b v="0"/>
    <x v="0"/>
    <x v="5"/>
  </r>
  <r>
    <n v="4"/>
    <n v="51.2"/>
    <n v="0"/>
    <n v="0"/>
    <n v="11"/>
    <n v="1297.25"/>
    <n v="1.4285714E-2"/>
    <n v="5.4761905E-2"/>
    <n v="18.65904914"/>
    <n v="0"/>
    <x v="3"/>
    <n v="2"/>
    <n v="2"/>
    <n v="2"/>
    <x v="3"/>
    <x v="0"/>
    <x v="0"/>
    <b v="0"/>
    <x v="0"/>
    <x v="3"/>
  </r>
  <r>
    <n v="14"/>
    <n v="181.0733333"/>
    <n v="3"/>
    <n v="58.4"/>
    <n v="18"/>
    <n v="450.50666669999998"/>
    <n v="0"/>
    <n v="1.1111111E-2"/>
    <n v="0"/>
    <n v="0"/>
    <x v="3"/>
    <n v="2"/>
    <n v="2"/>
    <n v="1"/>
    <x v="2"/>
    <x v="0"/>
    <x v="1"/>
    <b v="0"/>
    <x v="0"/>
    <x v="3"/>
  </r>
  <r>
    <n v="0"/>
    <n v="0"/>
    <n v="0"/>
    <n v="0"/>
    <n v="2"/>
    <n v="0"/>
    <n v="0.2"/>
    <n v="0.2"/>
    <n v="0"/>
    <n v="0"/>
    <x v="5"/>
    <n v="3"/>
    <n v="2"/>
    <n v="1"/>
    <x v="0"/>
    <x v="0"/>
    <x v="0"/>
    <b v="0"/>
    <x v="0"/>
    <x v="5"/>
  </r>
  <r>
    <n v="7"/>
    <n v="169.35"/>
    <n v="2"/>
    <n v="182.2"/>
    <n v="29"/>
    <n v="1612.9833329999999"/>
    <n v="5.8823529999999999E-3"/>
    <n v="1.3697479E-2"/>
    <n v="0"/>
    <n v="0"/>
    <x v="7"/>
    <n v="2"/>
    <n v="2"/>
    <n v="8"/>
    <x v="1"/>
    <x v="0"/>
    <x v="0"/>
    <b v="0"/>
    <x v="0"/>
    <x v="7"/>
  </r>
  <r>
    <n v="5"/>
    <n v="175.1"/>
    <n v="0"/>
    <n v="0"/>
    <n v="26"/>
    <n v="615.55952379999997"/>
    <n v="0"/>
    <n v="2.0833330000000001E-3"/>
    <n v="62.773671870000001"/>
    <n v="0"/>
    <x v="8"/>
    <n v="1"/>
    <n v="1"/>
    <n v="1"/>
    <x v="2"/>
    <x v="1"/>
    <x v="1"/>
    <b v="1"/>
    <x v="1"/>
    <x v="8"/>
  </r>
  <r>
    <n v="4"/>
    <n v="52.5"/>
    <n v="0"/>
    <n v="0"/>
    <n v="12"/>
    <n v="234.4"/>
    <n v="0"/>
    <n v="1.3333332999999999E-2"/>
    <n v="0"/>
    <n v="0"/>
    <x v="3"/>
    <n v="2"/>
    <n v="2"/>
    <n v="1"/>
    <x v="1"/>
    <x v="1"/>
    <x v="0"/>
    <b v="0"/>
    <x v="0"/>
    <x v="3"/>
  </r>
  <r>
    <n v="5"/>
    <n v="269.8"/>
    <n v="0"/>
    <n v="0"/>
    <n v="8"/>
    <n v="312.33333329999999"/>
    <n v="0"/>
    <n v="0.01"/>
    <n v="0"/>
    <n v="0"/>
    <x v="7"/>
    <n v="1"/>
    <n v="1"/>
    <n v="9"/>
    <x v="3"/>
    <x v="0"/>
    <x v="0"/>
    <b v="0"/>
    <x v="0"/>
    <x v="7"/>
  </r>
  <r>
    <n v="11"/>
    <n v="369.83333329999999"/>
    <n v="4"/>
    <n v="109.8"/>
    <n v="150"/>
    <n v="5962.2055559999999"/>
    <n v="5.3459120000000004E-3"/>
    <n v="1.5283019E-2"/>
    <n v="0"/>
    <n v="0"/>
    <x v="4"/>
    <n v="2"/>
    <n v="2"/>
    <n v="5"/>
    <x v="1"/>
    <x v="0"/>
    <x v="0"/>
    <b v="0"/>
    <x v="0"/>
    <x v="4"/>
  </r>
  <r>
    <n v="1"/>
    <n v="5"/>
    <n v="0"/>
    <n v="0"/>
    <n v="15"/>
    <n v="228.8"/>
    <n v="1.8749999999999999E-2"/>
    <n v="6.8750000000000006E-2"/>
    <n v="0"/>
    <n v="0"/>
    <x v="7"/>
    <n v="2"/>
    <n v="2"/>
    <n v="1"/>
    <x v="0"/>
    <x v="0"/>
    <x v="0"/>
    <b v="0"/>
    <x v="0"/>
    <x v="7"/>
  </r>
  <r>
    <n v="8"/>
    <n v="107.7"/>
    <n v="0"/>
    <n v="0"/>
    <n v="8"/>
    <n v="135.06666670000001"/>
    <n v="0"/>
    <n v="5.1282050000000003E-3"/>
    <n v="0"/>
    <n v="0"/>
    <x v="4"/>
    <n v="2"/>
    <n v="2"/>
    <n v="1"/>
    <x v="4"/>
    <x v="1"/>
    <x v="0"/>
    <b v="0"/>
    <x v="0"/>
    <x v="4"/>
  </r>
  <r>
    <n v="8"/>
    <n v="237.8326007"/>
    <n v="0"/>
    <n v="0"/>
    <n v="84"/>
    <n v="2759.1350579999998"/>
    <n v="5.6818179999999999E-3"/>
    <n v="2.926548E-2"/>
    <n v="4.4778386819999998"/>
    <n v="0"/>
    <x v="4"/>
    <n v="1"/>
    <n v="1"/>
    <n v="2"/>
    <x v="1"/>
    <x v="0"/>
    <x v="0"/>
    <b v="0"/>
    <x v="0"/>
    <x v="4"/>
  </r>
  <r>
    <n v="1"/>
    <n v="6"/>
    <n v="0"/>
    <n v="0"/>
    <n v="10"/>
    <n v="506.4"/>
    <n v="0"/>
    <n v="0.02"/>
    <n v="0"/>
    <n v="0"/>
    <x v="8"/>
    <n v="1"/>
    <n v="1"/>
    <n v="3"/>
    <x v="4"/>
    <x v="1"/>
    <x v="1"/>
    <b v="0"/>
    <x v="0"/>
    <x v="8"/>
  </r>
  <r>
    <n v="6"/>
    <n v="93.3"/>
    <n v="0"/>
    <n v="0"/>
    <n v="70"/>
    <n v="2678.0552379999999"/>
    <n v="0"/>
    <n v="5.8685450000000002E-3"/>
    <n v="0"/>
    <n v="0"/>
    <x v="5"/>
    <n v="2"/>
    <n v="2"/>
    <n v="1"/>
    <x v="1"/>
    <x v="0"/>
    <x v="1"/>
    <b v="0"/>
    <x v="0"/>
    <x v="5"/>
  </r>
  <r>
    <n v="0"/>
    <n v="0"/>
    <n v="0"/>
    <n v="0"/>
    <n v="15"/>
    <n v="337"/>
    <n v="0.02"/>
    <n v="3.2222222000000002E-2"/>
    <n v="0"/>
    <n v="0"/>
    <x v="5"/>
    <n v="1"/>
    <n v="8"/>
    <n v="1"/>
    <x v="0"/>
    <x v="0"/>
    <x v="0"/>
    <b v="0"/>
    <x v="0"/>
    <x v="5"/>
  </r>
  <r>
    <n v="3"/>
    <n v="343.06666669999998"/>
    <n v="0"/>
    <n v="0"/>
    <n v="63"/>
    <n v="1108.369762"/>
    <n v="0"/>
    <n v="2.7865960000000001E-3"/>
    <n v="7.826836353"/>
    <n v="0"/>
    <x v="6"/>
    <n v="2"/>
    <n v="10"/>
    <n v="1"/>
    <x v="1"/>
    <x v="0"/>
    <x v="0"/>
    <b v="1"/>
    <x v="1"/>
    <x v="6"/>
  </r>
  <r>
    <n v="5"/>
    <n v="73.8"/>
    <n v="0"/>
    <n v="0"/>
    <n v="5"/>
    <n v="82.5"/>
    <n v="0"/>
    <n v="2.8571428999999999E-2"/>
    <n v="0"/>
    <n v="0"/>
    <x v="6"/>
    <n v="2"/>
    <n v="5"/>
    <n v="6"/>
    <x v="4"/>
    <x v="1"/>
    <x v="0"/>
    <b v="0"/>
    <x v="0"/>
    <x v="6"/>
  </r>
  <r>
    <n v="6"/>
    <n v="161.52000000000001"/>
    <n v="0"/>
    <n v="0"/>
    <n v="14"/>
    <n v="295.69743590000002"/>
    <n v="0"/>
    <n v="2.6315788999999999E-2"/>
    <n v="0"/>
    <n v="0"/>
    <x v="7"/>
    <n v="3"/>
    <n v="2"/>
    <n v="8"/>
    <x v="1"/>
    <x v="0"/>
    <x v="0"/>
    <b v="0"/>
    <x v="0"/>
    <x v="7"/>
  </r>
  <r>
    <n v="15"/>
    <n v="292.88"/>
    <n v="1"/>
    <n v="48.35"/>
    <n v="130"/>
    <n v="3645.909048"/>
    <n v="1.459854E-3"/>
    <n v="8.5158149999999995E-3"/>
    <n v="10.41358118"/>
    <n v="0"/>
    <x v="7"/>
    <n v="2"/>
    <n v="4"/>
    <n v="8"/>
    <x v="1"/>
    <x v="0"/>
    <x v="0"/>
    <b v="0"/>
    <x v="0"/>
    <x v="7"/>
  </r>
  <r>
    <n v="4"/>
    <n v="83.6"/>
    <n v="0"/>
    <n v="0"/>
    <n v="42"/>
    <n v="3333.0760679999999"/>
    <n v="1.1627907E-2"/>
    <n v="2.7506986000000001E-2"/>
    <n v="0"/>
    <n v="0"/>
    <x v="6"/>
    <n v="1"/>
    <n v="2"/>
    <n v="1"/>
    <x v="1"/>
    <x v="0"/>
    <x v="0"/>
    <b v="0"/>
    <x v="0"/>
    <x v="6"/>
  </r>
  <r>
    <n v="0"/>
    <n v="0"/>
    <n v="0"/>
    <n v="0"/>
    <n v="12"/>
    <n v="749.8"/>
    <n v="0"/>
    <n v="1.5384615000000001E-2"/>
    <n v="23.004595439999999"/>
    <n v="0"/>
    <x v="5"/>
    <n v="2"/>
    <n v="2"/>
    <n v="1"/>
    <x v="3"/>
    <x v="1"/>
    <x v="0"/>
    <b v="1"/>
    <x v="1"/>
    <x v="5"/>
  </r>
  <r>
    <n v="0"/>
    <n v="0"/>
    <n v="0"/>
    <n v="0"/>
    <n v="75"/>
    <n v="2532.9606560000002"/>
    <n v="4.266667E-3"/>
    <n v="3.0748537999999999E-2"/>
    <n v="0"/>
    <n v="0"/>
    <x v="6"/>
    <n v="1"/>
    <n v="6"/>
    <n v="1"/>
    <x v="0"/>
    <x v="0"/>
    <x v="0"/>
    <b v="0"/>
    <x v="0"/>
    <x v="6"/>
  </r>
  <r>
    <n v="1"/>
    <n v="55.4"/>
    <n v="0"/>
    <n v="0"/>
    <n v="28"/>
    <n v="630.64666669999997"/>
    <n v="0"/>
    <n v="1.6666667E-2"/>
    <n v="12.587222479999999"/>
    <n v="0"/>
    <x v="8"/>
    <n v="2"/>
    <n v="4"/>
    <n v="7"/>
    <x v="3"/>
    <x v="0"/>
    <x v="1"/>
    <b v="1"/>
    <x v="1"/>
    <x v="8"/>
  </r>
  <r>
    <n v="0"/>
    <n v="0"/>
    <n v="0"/>
    <n v="0"/>
    <n v="4"/>
    <n v="0"/>
    <n v="0.2"/>
    <n v="0.2"/>
    <n v="0"/>
    <n v="0"/>
    <x v="5"/>
    <n v="3"/>
    <n v="2"/>
    <n v="1"/>
    <x v="12"/>
    <x v="0"/>
    <x v="0"/>
    <b v="0"/>
    <x v="0"/>
    <x v="5"/>
  </r>
  <r>
    <n v="1"/>
    <n v="17.600000000000001"/>
    <n v="0"/>
    <n v="0"/>
    <n v="12"/>
    <n v="1192.866667"/>
    <n v="0"/>
    <n v="1.9230769000000002E-2"/>
    <n v="0"/>
    <n v="0"/>
    <x v="8"/>
    <n v="2"/>
    <n v="2"/>
    <n v="1"/>
    <x v="2"/>
    <x v="0"/>
    <x v="0"/>
    <b v="0"/>
    <x v="0"/>
    <x v="8"/>
  </r>
  <r>
    <n v="6"/>
    <n v="81.12"/>
    <n v="0"/>
    <n v="0"/>
    <n v="26"/>
    <n v="2134.103333"/>
    <n v="0"/>
    <n v="1.4583333E-2"/>
    <n v="13.383538209999999"/>
    <n v="0"/>
    <x v="5"/>
    <n v="2"/>
    <n v="2"/>
    <n v="1"/>
    <x v="5"/>
    <x v="0"/>
    <x v="0"/>
    <b v="0"/>
    <x v="0"/>
    <x v="5"/>
  </r>
  <r>
    <n v="1"/>
    <n v="139"/>
    <n v="3"/>
    <n v="871.4"/>
    <n v="137"/>
    <n v="7672.1523809999999"/>
    <n v="1.77305E-3"/>
    <n v="1.1631206E-2"/>
    <n v="37.720318980000002"/>
    <n v="0"/>
    <x v="3"/>
    <n v="2"/>
    <n v="2"/>
    <n v="4"/>
    <x v="1"/>
    <x v="0"/>
    <x v="0"/>
    <b v="1"/>
    <x v="1"/>
    <x v="3"/>
  </r>
  <r>
    <n v="2"/>
    <n v="50.4"/>
    <n v="0"/>
    <n v="0"/>
    <n v="14"/>
    <n v="497.8"/>
    <n v="1.1458332999999999E-2"/>
    <n v="1.8333333E-2"/>
    <n v="0"/>
    <n v="0"/>
    <x v="8"/>
    <n v="3"/>
    <n v="6"/>
    <n v="1"/>
    <x v="1"/>
    <x v="0"/>
    <x v="0"/>
    <b v="0"/>
    <x v="0"/>
    <x v="8"/>
  </r>
  <r>
    <n v="1"/>
    <n v="18.600000000000001"/>
    <n v="2"/>
    <n v="54.4"/>
    <n v="45"/>
    <n v="1390.4035899999999"/>
    <n v="1.7021277000000001E-2"/>
    <n v="2.3262411E-2"/>
    <n v="0"/>
    <n v="0"/>
    <x v="5"/>
    <n v="3"/>
    <n v="2"/>
    <n v="7"/>
    <x v="12"/>
    <x v="0"/>
    <x v="1"/>
    <b v="0"/>
    <x v="0"/>
    <x v="5"/>
  </r>
  <r>
    <n v="0"/>
    <n v="0"/>
    <n v="0"/>
    <n v="0"/>
    <n v="2"/>
    <n v="0"/>
    <n v="0.2"/>
    <n v="0.2"/>
    <n v="0"/>
    <n v="0"/>
    <x v="6"/>
    <n v="1"/>
    <n v="1"/>
    <n v="3"/>
    <x v="0"/>
    <x v="0"/>
    <x v="0"/>
    <b v="0"/>
    <x v="0"/>
    <x v="6"/>
  </r>
  <r>
    <n v="1"/>
    <n v="36.299999999999997"/>
    <n v="0"/>
    <n v="0"/>
    <n v="1"/>
    <n v="0"/>
    <n v="5.3333332999999997E-2"/>
    <n v="9.3333333000000004E-2"/>
    <n v="0"/>
    <n v="0"/>
    <x v="8"/>
    <n v="3"/>
    <n v="2"/>
    <n v="3"/>
    <x v="5"/>
    <x v="0"/>
    <x v="0"/>
    <b v="1"/>
    <x v="1"/>
    <x v="8"/>
  </r>
  <r>
    <n v="4"/>
    <n v="184.3666667"/>
    <n v="0"/>
    <n v="0"/>
    <n v="3"/>
    <n v="52.266666669999999"/>
    <n v="0"/>
    <n v="2.1212121E-2"/>
    <n v="0"/>
    <n v="0"/>
    <x v="3"/>
    <n v="3"/>
    <n v="2"/>
    <n v="1"/>
    <x v="4"/>
    <x v="0"/>
    <x v="0"/>
    <b v="0"/>
    <x v="0"/>
    <x v="3"/>
  </r>
  <r>
    <n v="0"/>
    <n v="0"/>
    <n v="3"/>
    <n v="114.8"/>
    <n v="22"/>
    <n v="583.09333330000004"/>
    <n v="0"/>
    <n v="1.5942029E-2"/>
    <n v="2.749716646"/>
    <n v="0"/>
    <x v="8"/>
    <n v="1"/>
    <n v="1"/>
    <n v="3"/>
    <x v="0"/>
    <x v="0"/>
    <x v="0"/>
    <b v="1"/>
    <x v="1"/>
    <x v="8"/>
  </r>
  <r>
    <n v="0"/>
    <n v="0"/>
    <n v="0"/>
    <n v="0"/>
    <n v="2"/>
    <n v="35.200000000000003"/>
    <n v="0"/>
    <n v="0.1"/>
    <n v="0"/>
    <n v="0"/>
    <x v="4"/>
    <n v="2"/>
    <n v="2"/>
    <n v="2"/>
    <x v="2"/>
    <x v="0"/>
    <x v="1"/>
    <b v="0"/>
    <x v="0"/>
    <x v="4"/>
  </r>
  <r>
    <n v="1"/>
    <n v="18.2"/>
    <n v="0"/>
    <n v="0"/>
    <n v="0"/>
    <n v="0"/>
    <n v="0"/>
    <n v="6.6666666999999999E-2"/>
    <n v="0"/>
    <n v="0"/>
    <x v="3"/>
    <n v="2"/>
    <n v="4"/>
    <n v="1"/>
    <x v="4"/>
    <x v="1"/>
    <x v="0"/>
    <b v="0"/>
    <x v="0"/>
    <x v="3"/>
  </r>
  <r>
    <n v="8"/>
    <n v="185"/>
    <n v="0"/>
    <n v="0"/>
    <n v="12"/>
    <n v="368.9"/>
    <n v="6.2500000000000003E-3"/>
    <n v="2.375E-2"/>
    <n v="0"/>
    <n v="0"/>
    <x v="3"/>
    <n v="3"/>
    <n v="2"/>
    <n v="1"/>
    <x v="12"/>
    <x v="0"/>
    <x v="1"/>
    <b v="0"/>
    <x v="0"/>
    <x v="3"/>
  </r>
  <r>
    <n v="1"/>
    <n v="15.2"/>
    <n v="2"/>
    <n v="55.4"/>
    <n v="52"/>
    <n v="3019.8053970000001"/>
    <n v="0"/>
    <n v="2.724518E-3"/>
    <n v="0"/>
    <n v="0"/>
    <x v="7"/>
    <n v="2"/>
    <n v="6"/>
    <n v="1"/>
    <x v="0"/>
    <x v="0"/>
    <x v="0"/>
    <b v="0"/>
    <x v="0"/>
    <x v="7"/>
  </r>
  <r>
    <n v="19"/>
    <n v="902.16"/>
    <n v="2"/>
    <n v="39.200000000000003"/>
    <n v="27"/>
    <n v="1171.4714289999999"/>
    <n v="0"/>
    <n v="1.9152046999999998E-2"/>
    <n v="16.437253030000001"/>
    <n v="0"/>
    <x v="7"/>
    <n v="2"/>
    <n v="5"/>
    <n v="1"/>
    <x v="4"/>
    <x v="0"/>
    <x v="0"/>
    <b v="0"/>
    <x v="0"/>
    <x v="7"/>
  </r>
  <r>
    <n v="0"/>
    <n v="0"/>
    <n v="0"/>
    <n v="0"/>
    <n v="2"/>
    <n v="0"/>
    <n v="0.2"/>
    <n v="0.2"/>
    <n v="0"/>
    <n v="0"/>
    <x v="4"/>
    <n v="2"/>
    <n v="2"/>
    <n v="2"/>
    <x v="2"/>
    <x v="0"/>
    <x v="0"/>
    <b v="0"/>
    <x v="0"/>
    <x v="4"/>
  </r>
  <r>
    <n v="4"/>
    <n v="131.1"/>
    <n v="0"/>
    <n v="0"/>
    <n v="13"/>
    <n v="777.05"/>
    <n v="0"/>
    <n v="3.9215689999999997E-3"/>
    <n v="0"/>
    <n v="0"/>
    <x v="3"/>
    <n v="2"/>
    <n v="2"/>
    <n v="1"/>
    <x v="1"/>
    <x v="0"/>
    <x v="0"/>
    <b v="0"/>
    <x v="0"/>
    <x v="3"/>
  </r>
  <r>
    <n v="2"/>
    <n v="124"/>
    <n v="0"/>
    <n v="0"/>
    <n v="2"/>
    <n v="112.8"/>
    <n v="0"/>
    <n v="2.5000000000000001E-2"/>
    <n v="0"/>
    <n v="0"/>
    <x v="6"/>
    <n v="2"/>
    <n v="2"/>
    <n v="1"/>
    <x v="0"/>
    <x v="1"/>
    <x v="0"/>
    <b v="0"/>
    <x v="0"/>
    <x v="6"/>
  </r>
  <r>
    <n v="2"/>
    <n v="17"/>
    <n v="0"/>
    <n v="0"/>
    <n v="6"/>
    <n v="35.200000000000003"/>
    <n v="2.5000000000000001E-2"/>
    <n v="7.4999999999999997E-2"/>
    <n v="0"/>
    <n v="0"/>
    <x v="6"/>
    <n v="2"/>
    <n v="2"/>
    <n v="7"/>
    <x v="0"/>
    <x v="0"/>
    <x v="0"/>
    <b v="0"/>
    <x v="0"/>
    <x v="6"/>
  </r>
  <r>
    <n v="3"/>
    <n v="100.92"/>
    <n v="0"/>
    <n v="0"/>
    <n v="9"/>
    <n v="168.02"/>
    <n v="0"/>
    <n v="4.5454544999999999E-2"/>
    <n v="0"/>
    <n v="0"/>
    <x v="3"/>
    <n v="3"/>
    <n v="2"/>
    <n v="1"/>
    <x v="0"/>
    <x v="0"/>
    <x v="1"/>
    <b v="0"/>
    <x v="0"/>
    <x v="3"/>
  </r>
  <r>
    <n v="11"/>
    <n v="268.2"/>
    <n v="2"/>
    <n v="71.099999999999994"/>
    <n v="49"/>
    <n v="1758.25"/>
    <n v="0"/>
    <n v="2.0562771000000001E-2"/>
    <n v="0"/>
    <n v="0"/>
    <x v="8"/>
    <n v="2"/>
    <n v="5"/>
    <n v="4"/>
    <x v="0"/>
    <x v="0"/>
    <x v="0"/>
    <b v="1"/>
    <x v="1"/>
    <x v="8"/>
  </r>
  <r>
    <n v="0"/>
    <n v="0"/>
    <n v="0"/>
    <n v="0"/>
    <n v="20"/>
    <n v="381"/>
    <n v="4.4999999999999998E-2"/>
    <n v="7.4999999999999997E-2"/>
    <n v="0"/>
    <n v="0"/>
    <x v="4"/>
    <n v="1"/>
    <n v="1"/>
    <n v="2"/>
    <x v="2"/>
    <x v="0"/>
    <x v="0"/>
    <b v="0"/>
    <x v="0"/>
    <x v="4"/>
  </r>
  <r>
    <n v="4"/>
    <n v="95.8"/>
    <n v="2"/>
    <n v="35.700000000000003"/>
    <n v="14"/>
    <n v="380.26666669999997"/>
    <n v="0"/>
    <n v="1.1111111E-2"/>
    <n v="0"/>
    <n v="0"/>
    <x v="3"/>
    <n v="2"/>
    <n v="4"/>
    <n v="7"/>
    <x v="1"/>
    <x v="1"/>
    <x v="0"/>
    <b v="0"/>
    <x v="0"/>
    <x v="3"/>
  </r>
  <r>
    <n v="2"/>
    <n v="182.4"/>
    <n v="1"/>
    <n v="0"/>
    <n v="19"/>
    <n v="555.4"/>
    <n v="2.7272727E-2"/>
    <n v="5.3030303000000001E-2"/>
    <n v="0"/>
    <n v="0"/>
    <x v="3"/>
    <n v="3"/>
    <n v="2"/>
    <n v="1"/>
    <x v="1"/>
    <x v="0"/>
    <x v="0"/>
    <b v="0"/>
    <x v="0"/>
    <x v="3"/>
  </r>
  <r>
    <n v="1"/>
    <n v="7"/>
    <n v="0"/>
    <n v="0"/>
    <n v="24"/>
    <n v="445.43333330000002"/>
    <n v="1.7391304E-2"/>
    <n v="2.1739129999999999E-2"/>
    <n v="0"/>
    <n v="0"/>
    <x v="6"/>
    <n v="1"/>
    <n v="1"/>
    <n v="4"/>
    <x v="2"/>
    <x v="0"/>
    <x v="1"/>
    <b v="0"/>
    <x v="0"/>
    <x v="6"/>
  </r>
  <r>
    <n v="2"/>
    <n v="41.2"/>
    <n v="0"/>
    <n v="0"/>
    <n v="51"/>
    <n v="820.48333330000003"/>
    <n v="0"/>
    <n v="8.6274509999999995E-3"/>
    <n v="0"/>
    <n v="0"/>
    <x v="3"/>
    <n v="4"/>
    <n v="1"/>
    <n v="1"/>
    <x v="0"/>
    <x v="0"/>
    <x v="0"/>
    <b v="0"/>
    <x v="0"/>
    <x v="3"/>
  </r>
  <r>
    <n v="2"/>
    <n v="28.2"/>
    <n v="0"/>
    <n v="0"/>
    <n v="16"/>
    <n v="312.2"/>
    <n v="3.3333333E-2"/>
    <n v="4.8148148000000002E-2"/>
    <n v="0"/>
    <n v="0"/>
    <x v="3"/>
    <n v="2"/>
    <n v="2"/>
    <n v="1"/>
    <x v="0"/>
    <x v="0"/>
    <x v="0"/>
    <b v="0"/>
    <x v="0"/>
    <x v="3"/>
  </r>
  <r>
    <n v="1"/>
    <n v="5"/>
    <n v="0"/>
    <n v="0"/>
    <n v="7"/>
    <n v="1252.7666670000001"/>
    <n v="2.5000000000000001E-2"/>
    <n v="2.1428571E-2"/>
    <n v="0"/>
    <n v="0"/>
    <x v="8"/>
    <n v="1"/>
    <n v="2"/>
    <n v="7"/>
    <x v="3"/>
    <x v="0"/>
    <x v="0"/>
    <b v="0"/>
    <x v="0"/>
    <x v="8"/>
  </r>
  <r>
    <n v="2"/>
    <n v="209.5"/>
    <n v="0"/>
    <n v="0"/>
    <n v="102"/>
    <n v="2436.287879"/>
    <n v="5.1797386000000001E-2"/>
    <n v="6.0539216E-2"/>
    <n v="0"/>
    <n v="0"/>
    <x v="3"/>
    <n v="3"/>
    <n v="2"/>
    <n v="1"/>
    <x v="12"/>
    <x v="0"/>
    <x v="0"/>
    <b v="0"/>
    <x v="0"/>
    <x v="3"/>
  </r>
  <r>
    <n v="3"/>
    <n v="204.4"/>
    <n v="0"/>
    <n v="0"/>
    <n v="4"/>
    <n v="117"/>
    <n v="0"/>
    <n v="2.8571428999999999E-2"/>
    <n v="0"/>
    <n v="0"/>
    <x v="7"/>
    <n v="2"/>
    <n v="2"/>
    <n v="6"/>
    <x v="1"/>
    <x v="1"/>
    <x v="0"/>
    <b v="0"/>
    <x v="0"/>
    <x v="7"/>
  </r>
  <r>
    <n v="4"/>
    <n v="46.4"/>
    <n v="0"/>
    <n v="0"/>
    <n v="5"/>
    <n v="61.4"/>
    <n v="0"/>
    <n v="1.4285714E-2"/>
    <n v="0"/>
    <n v="0"/>
    <x v="3"/>
    <n v="2"/>
    <n v="2"/>
    <n v="4"/>
    <x v="3"/>
    <x v="1"/>
    <x v="0"/>
    <b v="0"/>
    <x v="0"/>
    <x v="3"/>
  </r>
  <r>
    <n v="4"/>
    <n v="45.4"/>
    <n v="0"/>
    <n v="0"/>
    <n v="14"/>
    <n v="339"/>
    <n v="0"/>
    <n v="1.0526316000000001E-2"/>
    <n v="0"/>
    <n v="0"/>
    <x v="5"/>
    <n v="2"/>
    <n v="2"/>
    <n v="1"/>
    <x v="4"/>
    <x v="1"/>
    <x v="0"/>
    <b v="0"/>
    <x v="0"/>
    <x v="5"/>
  </r>
  <r>
    <n v="2"/>
    <n v="27.2"/>
    <n v="0"/>
    <n v="0"/>
    <n v="62"/>
    <n v="976.33333330000005"/>
    <n v="9.3749999999999997E-3"/>
    <n v="1.5625E-2"/>
    <n v="0"/>
    <n v="0"/>
    <x v="7"/>
    <n v="2"/>
    <n v="5"/>
    <n v="7"/>
    <x v="0"/>
    <x v="0"/>
    <x v="0"/>
    <b v="0"/>
    <x v="0"/>
    <x v="7"/>
  </r>
  <r>
    <n v="1"/>
    <n v="45.4"/>
    <n v="0"/>
    <n v="0"/>
    <n v="15"/>
    <n v="114.9"/>
    <n v="0"/>
    <n v="2.5000000000000001E-2"/>
    <n v="0"/>
    <n v="0"/>
    <x v="5"/>
    <n v="2"/>
    <n v="2"/>
    <n v="3"/>
    <x v="3"/>
    <x v="1"/>
    <x v="0"/>
    <b v="0"/>
    <x v="0"/>
    <x v="5"/>
  </r>
  <r>
    <n v="0"/>
    <n v="0"/>
    <n v="0"/>
    <n v="0"/>
    <n v="1"/>
    <n v="0"/>
    <n v="0.2"/>
    <n v="0.2"/>
    <n v="0"/>
    <n v="0"/>
    <x v="4"/>
    <n v="1"/>
    <n v="8"/>
    <n v="3"/>
    <x v="3"/>
    <x v="0"/>
    <x v="1"/>
    <b v="0"/>
    <x v="0"/>
    <x v="4"/>
  </r>
  <r>
    <n v="0"/>
    <n v="0"/>
    <n v="0"/>
    <n v="0"/>
    <n v="33"/>
    <n v="1985.9333329999999"/>
    <n v="0"/>
    <n v="2.969697E-2"/>
    <n v="0"/>
    <n v="0"/>
    <x v="5"/>
    <n v="2"/>
    <n v="2"/>
    <n v="1"/>
    <x v="1"/>
    <x v="0"/>
    <x v="0"/>
    <b v="0"/>
    <x v="0"/>
    <x v="5"/>
  </r>
  <r>
    <n v="4"/>
    <n v="47.8"/>
    <n v="0"/>
    <n v="0"/>
    <n v="7"/>
    <n v="183"/>
    <n v="1.8181817999999999E-2"/>
    <n v="7.2727272999999995E-2"/>
    <n v="0"/>
    <n v="0"/>
    <x v="5"/>
    <n v="3"/>
    <n v="3"/>
    <n v="3"/>
    <x v="3"/>
    <x v="0"/>
    <x v="0"/>
    <b v="0"/>
    <x v="0"/>
    <x v="5"/>
  </r>
  <r>
    <n v="1"/>
    <n v="23.2"/>
    <n v="0"/>
    <n v="0"/>
    <n v="24"/>
    <n v="704.56666670000004"/>
    <n v="0"/>
    <n v="1.1538461999999999E-2"/>
    <n v="14.220495659999999"/>
    <n v="0"/>
    <x v="6"/>
    <n v="2"/>
    <n v="2"/>
    <n v="2"/>
    <x v="0"/>
    <x v="0"/>
    <x v="0"/>
    <b v="0"/>
    <x v="0"/>
    <x v="6"/>
  </r>
  <r>
    <n v="3"/>
    <n v="80.5"/>
    <n v="0"/>
    <n v="0"/>
    <n v="62"/>
    <n v="2337.1966670000002"/>
    <n v="8.1967210000000006E-3"/>
    <n v="2.3911007000000001E-2"/>
    <n v="0"/>
    <n v="0"/>
    <x v="6"/>
    <n v="2"/>
    <n v="2"/>
    <n v="5"/>
    <x v="0"/>
    <x v="0"/>
    <x v="0"/>
    <b v="0"/>
    <x v="0"/>
    <x v="6"/>
  </r>
  <r>
    <n v="4"/>
    <n v="124.7"/>
    <n v="5"/>
    <n v="88.9"/>
    <n v="11"/>
    <n v="577.6"/>
    <n v="1.0526316000000001E-2"/>
    <n v="1.0526316000000001E-2"/>
    <n v="0"/>
    <n v="0"/>
    <x v="4"/>
    <n v="3"/>
    <n v="2"/>
    <n v="3"/>
    <x v="1"/>
    <x v="1"/>
    <x v="0"/>
    <b v="0"/>
    <x v="0"/>
    <x v="4"/>
  </r>
  <r>
    <n v="4"/>
    <n v="155"/>
    <n v="0"/>
    <n v="0"/>
    <n v="31"/>
    <n v="2130.6938369999998"/>
    <n v="2.5000000000000001E-2"/>
    <n v="3.2482777999999997E-2"/>
    <n v="0"/>
    <n v="0"/>
    <x v="7"/>
    <n v="3"/>
    <n v="2"/>
    <n v="8"/>
    <x v="2"/>
    <x v="0"/>
    <x v="0"/>
    <b v="0"/>
    <x v="0"/>
    <x v="7"/>
  </r>
  <r>
    <n v="0"/>
    <n v="0"/>
    <n v="0"/>
    <n v="0"/>
    <n v="7"/>
    <n v="96"/>
    <n v="0"/>
    <n v="2.5000000000000001E-2"/>
    <n v="54.201467530000002"/>
    <n v="0"/>
    <x v="7"/>
    <n v="2"/>
    <n v="2"/>
    <n v="1"/>
    <x v="1"/>
    <x v="1"/>
    <x v="0"/>
    <b v="1"/>
    <x v="1"/>
    <x v="7"/>
  </r>
  <r>
    <n v="4"/>
    <n v="282.10000000000002"/>
    <n v="0"/>
    <n v="0"/>
    <n v="7"/>
    <n v="107.6"/>
    <n v="0"/>
    <n v="1.1111111E-2"/>
    <n v="0"/>
    <n v="0"/>
    <x v="6"/>
    <n v="1"/>
    <n v="1"/>
    <n v="2"/>
    <x v="4"/>
    <x v="1"/>
    <x v="0"/>
    <b v="0"/>
    <x v="0"/>
    <x v="6"/>
  </r>
  <r>
    <n v="7"/>
    <n v="148.6"/>
    <n v="3"/>
    <n v="99.6"/>
    <n v="8"/>
    <n v="144.9"/>
    <n v="0"/>
    <n v="2.1052632000000002E-2"/>
    <n v="27.14408757"/>
    <n v="0"/>
    <x v="8"/>
    <n v="2"/>
    <n v="2"/>
    <n v="1"/>
    <x v="1"/>
    <x v="0"/>
    <x v="0"/>
    <b v="1"/>
    <x v="1"/>
    <x v="8"/>
  </r>
  <r>
    <n v="6"/>
    <n v="83.4"/>
    <n v="1"/>
    <n v="102.3"/>
    <n v="34"/>
    <n v="970.62666669999999"/>
    <n v="8.8235290000000001E-3"/>
    <n v="1.4313724999999999E-2"/>
    <n v="0"/>
    <n v="0"/>
    <x v="7"/>
    <n v="1"/>
    <n v="1"/>
    <n v="6"/>
    <x v="1"/>
    <x v="0"/>
    <x v="0"/>
    <b v="0"/>
    <x v="0"/>
    <x v="7"/>
  </r>
  <r>
    <n v="0"/>
    <n v="0"/>
    <n v="0"/>
    <n v="0"/>
    <n v="104"/>
    <n v="3528.0607140000002"/>
    <n v="6.2130179999999998E-3"/>
    <n v="3.5602227E-2"/>
    <n v="0"/>
    <n v="0"/>
    <x v="5"/>
    <n v="2"/>
    <n v="2"/>
    <n v="1"/>
    <x v="0"/>
    <x v="0"/>
    <x v="0"/>
    <b v="0"/>
    <x v="0"/>
    <x v="5"/>
  </r>
  <r>
    <n v="0"/>
    <n v="0"/>
    <n v="0"/>
    <n v="0"/>
    <n v="23"/>
    <n v="798.3"/>
    <n v="2.6086957000000001E-2"/>
    <n v="4.7826087000000003E-2"/>
    <n v="0"/>
    <n v="0"/>
    <x v="6"/>
    <n v="2"/>
    <n v="2"/>
    <n v="5"/>
    <x v="0"/>
    <x v="0"/>
    <x v="0"/>
    <b v="0"/>
    <x v="0"/>
    <x v="6"/>
  </r>
  <r>
    <n v="0"/>
    <n v="0"/>
    <n v="0"/>
    <n v="0"/>
    <n v="1"/>
    <n v="0"/>
    <n v="0.2"/>
    <n v="0.2"/>
    <n v="0"/>
    <n v="0"/>
    <x v="7"/>
    <n v="3"/>
    <n v="2"/>
    <n v="4"/>
    <x v="0"/>
    <x v="1"/>
    <x v="0"/>
    <b v="0"/>
    <x v="0"/>
    <x v="7"/>
  </r>
  <r>
    <n v="0"/>
    <n v="0"/>
    <n v="0"/>
    <n v="0"/>
    <n v="6"/>
    <n v="286.2"/>
    <n v="0"/>
    <n v="2.2222222E-2"/>
    <n v="0"/>
    <n v="0"/>
    <x v="6"/>
    <n v="2"/>
    <n v="2"/>
    <n v="6"/>
    <x v="0"/>
    <x v="0"/>
    <x v="0"/>
    <b v="0"/>
    <x v="0"/>
    <x v="6"/>
  </r>
  <r>
    <n v="9"/>
    <n v="228.2"/>
    <n v="1"/>
    <n v="0"/>
    <n v="7"/>
    <n v="186.4"/>
    <n v="0.02"/>
    <n v="0.03"/>
    <n v="0"/>
    <n v="0"/>
    <x v="7"/>
    <n v="2"/>
    <n v="2"/>
    <n v="1"/>
    <x v="19"/>
    <x v="0"/>
    <x v="0"/>
    <b v="0"/>
    <x v="0"/>
    <x v="7"/>
  </r>
  <r>
    <n v="4"/>
    <n v="271.2"/>
    <n v="0"/>
    <n v="0"/>
    <n v="4"/>
    <n v="144.6"/>
    <n v="0"/>
    <n v="1.4285714E-2"/>
    <n v="0"/>
    <n v="0"/>
    <x v="3"/>
    <n v="3"/>
    <n v="2"/>
    <n v="1"/>
    <x v="1"/>
    <x v="0"/>
    <x v="0"/>
    <b v="0"/>
    <x v="0"/>
    <x v="3"/>
  </r>
  <r>
    <n v="7"/>
    <n v="140.5733333"/>
    <n v="1"/>
    <n v="108.8"/>
    <n v="43"/>
    <n v="1912.7519050000001"/>
    <n v="8.3333330000000001E-3"/>
    <n v="7.7777779999999999E-3"/>
    <n v="19.64189593"/>
    <n v="0"/>
    <x v="7"/>
    <n v="3"/>
    <n v="2"/>
    <n v="6"/>
    <x v="4"/>
    <x v="0"/>
    <x v="0"/>
    <b v="0"/>
    <x v="0"/>
    <x v="7"/>
  </r>
  <r>
    <n v="0"/>
    <n v="0"/>
    <n v="0"/>
    <n v="0"/>
    <n v="1"/>
    <n v="0"/>
    <n v="0.2"/>
    <n v="0.2"/>
    <n v="0"/>
    <n v="0"/>
    <x v="6"/>
    <n v="2"/>
    <n v="2"/>
    <n v="1"/>
    <x v="2"/>
    <x v="0"/>
    <x v="0"/>
    <b v="0"/>
    <x v="0"/>
    <x v="6"/>
  </r>
  <r>
    <n v="3"/>
    <n v="31.2"/>
    <n v="1"/>
    <n v="42.4"/>
    <n v="13"/>
    <n v="134.44999999999999"/>
    <n v="0"/>
    <n v="1.2500000000000001E-2"/>
    <n v="0"/>
    <n v="0"/>
    <x v="7"/>
    <n v="2"/>
    <n v="2"/>
    <n v="6"/>
    <x v="1"/>
    <x v="1"/>
    <x v="0"/>
    <b v="0"/>
    <x v="0"/>
    <x v="7"/>
  </r>
  <r>
    <n v="0"/>
    <n v="0"/>
    <n v="0"/>
    <n v="0"/>
    <n v="53"/>
    <n v="2121.311111"/>
    <n v="2.0754716999999999E-2"/>
    <n v="6.0754717E-2"/>
    <n v="0"/>
    <n v="0"/>
    <x v="4"/>
    <n v="2"/>
    <n v="2"/>
    <n v="1"/>
    <x v="0"/>
    <x v="0"/>
    <x v="0"/>
    <b v="0"/>
    <x v="0"/>
    <x v="4"/>
  </r>
  <r>
    <n v="6"/>
    <n v="229"/>
    <n v="2"/>
    <n v="40.020000000000003"/>
    <n v="71"/>
    <n v="2576.4321209999998"/>
    <n v="1.027027E-2"/>
    <n v="4.5526365999999999E-2"/>
    <n v="0"/>
    <n v="0"/>
    <x v="3"/>
    <n v="1"/>
    <n v="1"/>
    <n v="2"/>
    <x v="0"/>
    <x v="0"/>
    <x v="1"/>
    <b v="0"/>
    <x v="0"/>
    <x v="3"/>
  </r>
  <r>
    <n v="4"/>
    <n v="68.400000000000006"/>
    <n v="0"/>
    <n v="0"/>
    <n v="14"/>
    <n v="337.53333329999998"/>
    <n v="0"/>
    <n v="2.3529412E-2"/>
    <n v="0"/>
    <n v="0"/>
    <x v="6"/>
    <n v="2"/>
    <n v="2"/>
    <n v="7"/>
    <x v="1"/>
    <x v="1"/>
    <x v="0"/>
    <b v="0"/>
    <x v="0"/>
    <x v="6"/>
  </r>
  <r>
    <n v="7"/>
    <n v="165.1"/>
    <n v="0"/>
    <n v="0"/>
    <n v="63"/>
    <n v="1422.103333"/>
    <n v="0"/>
    <n v="8.7662339999999995E-3"/>
    <n v="0"/>
    <n v="0"/>
    <x v="4"/>
    <n v="4"/>
    <n v="2"/>
    <n v="2"/>
    <x v="2"/>
    <x v="0"/>
    <x v="0"/>
    <b v="0"/>
    <x v="0"/>
    <x v="4"/>
  </r>
  <r>
    <n v="1"/>
    <n v="15.2"/>
    <n v="0"/>
    <n v="0"/>
    <n v="30"/>
    <n v="515.53333329999998"/>
    <n v="0"/>
    <n v="1.6666667E-2"/>
    <n v="0"/>
    <n v="0"/>
    <x v="8"/>
    <n v="2"/>
    <n v="2"/>
    <n v="1"/>
    <x v="1"/>
    <x v="0"/>
    <x v="0"/>
    <b v="0"/>
    <x v="0"/>
    <x v="8"/>
  </r>
  <r>
    <n v="1"/>
    <n v="18.2"/>
    <n v="0"/>
    <n v="0"/>
    <n v="44"/>
    <n v="1310.5"/>
    <n v="4.2222221999999997E-2"/>
    <n v="6.5925925999999996E-2"/>
    <n v="0"/>
    <n v="0"/>
    <x v="3"/>
    <n v="2"/>
    <n v="2"/>
    <n v="1"/>
    <x v="12"/>
    <x v="0"/>
    <x v="0"/>
    <b v="0"/>
    <x v="0"/>
    <x v="3"/>
  </r>
  <r>
    <n v="0"/>
    <n v="0"/>
    <n v="0"/>
    <n v="0"/>
    <n v="12"/>
    <n v="460.2"/>
    <n v="6.1111111000000003E-2"/>
    <n v="0.111111111"/>
    <n v="0"/>
    <n v="0"/>
    <x v="5"/>
    <n v="2"/>
    <n v="2"/>
    <n v="6"/>
    <x v="3"/>
    <x v="0"/>
    <x v="0"/>
    <b v="0"/>
    <x v="0"/>
    <x v="5"/>
  </r>
  <r>
    <n v="0"/>
    <n v="0"/>
    <n v="3"/>
    <n v="201.9"/>
    <n v="27"/>
    <n v="393.3"/>
    <n v="0"/>
    <n v="6.6666670000000003E-3"/>
    <n v="3.9282784400000001"/>
    <n v="0"/>
    <x v="8"/>
    <n v="2"/>
    <n v="2"/>
    <n v="1"/>
    <x v="3"/>
    <x v="0"/>
    <x v="0"/>
    <b v="1"/>
    <x v="1"/>
    <x v="8"/>
  </r>
  <r>
    <n v="0"/>
    <n v="0"/>
    <n v="0"/>
    <n v="0"/>
    <n v="14"/>
    <n v="390.9"/>
    <n v="1.3333332999999999E-2"/>
    <n v="6.6666666999999999E-2"/>
    <n v="0"/>
    <n v="0"/>
    <x v="6"/>
    <n v="2"/>
    <n v="2"/>
    <n v="6"/>
    <x v="2"/>
    <x v="0"/>
    <x v="0"/>
    <b v="0"/>
    <x v="0"/>
    <x v="6"/>
  </r>
  <r>
    <n v="4"/>
    <n v="237"/>
    <n v="3"/>
    <n v="87.7"/>
    <n v="16"/>
    <n v="379.3"/>
    <n v="2.1212121E-2"/>
    <n v="5.7575757999999998E-2"/>
    <n v="0"/>
    <n v="0"/>
    <x v="3"/>
    <n v="7"/>
    <n v="1"/>
    <n v="1"/>
    <x v="2"/>
    <x v="0"/>
    <x v="0"/>
    <b v="0"/>
    <x v="0"/>
    <x v="3"/>
  </r>
  <r>
    <n v="3"/>
    <n v="145.19999999999999"/>
    <n v="0"/>
    <n v="0"/>
    <n v="11"/>
    <n v="1646.366667"/>
    <n v="0"/>
    <n v="2.7777777999999999E-2"/>
    <n v="0"/>
    <n v="0"/>
    <x v="4"/>
    <n v="2"/>
    <n v="2"/>
    <n v="2"/>
    <x v="0"/>
    <x v="0"/>
    <x v="0"/>
    <b v="0"/>
    <x v="0"/>
    <x v="4"/>
  </r>
  <r>
    <n v="14"/>
    <n v="286.53333329999998"/>
    <n v="2"/>
    <n v="118.8"/>
    <n v="31"/>
    <n v="835.71"/>
    <n v="0"/>
    <n v="7.3170730000000003E-3"/>
    <n v="33.055099609999999"/>
    <n v="0"/>
    <x v="7"/>
    <n v="2"/>
    <n v="2"/>
    <n v="7"/>
    <x v="1"/>
    <x v="0"/>
    <x v="0"/>
    <b v="1"/>
    <x v="1"/>
    <x v="7"/>
  </r>
  <r>
    <n v="0"/>
    <n v="0"/>
    <n v="0"/>
    <n v="0"/>
    <n v="10"/>
    <n v="150.8666667"/>
    <n v="0"/>
    <n v="0.02"/>
    <n v="0"/>
    <n v="0"/>
    <x v="8"/>
    <n v="1"/>
    <n v="1"/>
    <n v="6"/>
    <x v="1"/>
    <x v="0"/>
    <x v="0"/>
    <b v="0"/>
    <x v="0"/>
    <x v="8"/>
  </r>
  <r>
    <n v="0"/>
    <n v="0"/>
    <n v="0"/>
    <n v="0"/>
    <n v="27"/>
    <n v="652.70000000000005"/>
    <n v="0"/>
    <n v="2.9629630000000001E-2"/>
    <n v="0"/>
    <n v="0"/>
    <x v="5"/>
    <n v="2"/>
    <n v="2"/>
    <n v="7"/>
    <x v="0"/>
    <x v="0"/>
    <x v="1"/>
    <b v="0"/>
    <x v="0"/>
    <x v="5"/>
  </r>
  <r>
    <n v="0"/>
    <n v="0"/>
    <n v="0"/>
    <n v="0"/>
    <n v="3"/>
    <n v="62.4"/>
    <n v="0"/>
    <n v="0.05"/>
    <n v="23.790606090000001"/>
    <n v="0"/>
    <x v="6"/>
    <n v="1"/>
    <n v="1"/>
    <n v="8"/>
    <x v="2"/>
    <x v="1"/>
    <x v="0"/>
    <b v="1"/>
    <x v="1"/>
    <x v="6"/>
  </r>
  <r>
    <n v="6"/>
    <n v="44.4"/>
    <n v="1"/>
    <n v="0"/>
    <n v="38"/>
    <n v="2001.7"/>
    <n v="6.3424950000000001E-3"/>
    <n v="3.0232558E-2"/>
    <n v="0"/>
    <n v="0"/>
    <x v="4"/>
    <n v="2"/>
    <n v="2"/>
    <n v="2"/>
    <x v="2"/>
    <x v="0"/>
    <x v="0"/>
    <b v="0"/>
    <x v="0"/>
    <x v="4"/>
  </r>
  <r>
    <n v="4"/>
    <n v="75.866666670000001"/>
    <n v="0"/>
    <n v="0"/>
    <n v="72"/>
    <n v="1822.866667"/>
    <n v="6.7567570000000004E-3"/>
    <n v="2.4774774999999999E-2"/>
    <n v="11.34860076"/>
    <n v="0"/>
    <x v="4"/>
    <n v="2"/>
    <n v="2"/>
    <n v="7"/>
    <x v="0"/>
    <x v="0"/>
    <x v="0"/>
    <b v="0"/>
    <x v="0"/>
    <x v="4"/>
  </r>
  <r>
    <n v="1"/>
    <n v="68.599999999999994"/>
    <n v="0"/>
    <n v="0"/>
    <n v="73"/>
    <n v="2265.4928570000002"/>
    <n v="1.1111111E-2"/>
    <n v="7.1682100000000004E-3"/>
    <n v="0"/>
    <n v="0"/>
    <x v="7"/>
    <n v="3"/>
    <n v="2"/>
    <n v="3"/>
    <x v="12"/>
    <x v="0"/>
    <x v="0"/>
    <b v="0"/>
    <x v="0"/>
    <x v="7"/>
  </r>
  <r>
    <n v="4"/>
    <n v="47.3"/>
    <n v="1"/>
    <n v="0"/>
    <n v="32"/>
    <n v="1870.9666669999999"/>
    <n v="0"/>
    <n v="3.7037037000000002E-2"/>
    <n v="0"/>
    <n v="0"/>
    <x v="6"/>
    <n v="2"/>
    <n v="2"/>
    <n v="9"/>
    <x v="1"/>
    <x v="0"/>
    <x v="0"/>
    <b v="0"/>
    <x v="0"/>
    <x v="6"/>
  </r>
  <r>
    <n v="3"/>
    <n v="180.4"/>
    <n v="0"/>
    <n v="0"/>
    <n v="12"/>
    <n v="2646.4"/>
    <n v="4.2857143E-2"/>
    <n v="5.2380952000000001E-2"/>
    <n v="0"/>
    <n v="0"/>
    <x v="3"/>
    <n v="2"/>
    <n v="2"/>
    <n v="2"/>
    <x v="19"/>
    <x v="0"/>
    <x v="0"/>
    <b v="0"/>
    <x v="0"/>
    <x v="3"/>
  </r>
  <r>
    <n v="2"/>
    <n v="172.4"/>
    <n v="3"/>
    <n v="134"/>
    <n v="15"/>
    <n v="569.49333330000002"/>
    <n v="0"/>
    <n v="2.5000000000000001E-2"/>
    <n v="0"/>
    <n v="0"/>
    <x v="8"/>
    <n v="2"/>
    <n v="2"/>
    <n v="1"/>
    <x v="1"/>
    <x v="0"/>
    <x v="1"/>
    <b v="0"/>
    <x v="0"/>
    <x v="8"/>
  </r>
  <r>
    <n v="23"/>
    <n v="335.13095240000001"/>
    <n v="5"/>
    <n v="399.8"/>
    <n v="88"/>
    <n v="1839.0981059999999"/>
    <n v="1.5758702999999999E-2"/>
    <n v="3.1587556000000003E-2"/>
    <n v="0"/>
    <n v="0"/>
    <x v="6"/>
    <n v="3"/>
    <n v="2"/>
    <n v="3"/>
    <x v="1"/>
    <x v="0"/>
    <x v="1"/>
    <b v="0"/>
    <x v="0"/>
    <x v="6"/>
  </r>
  <r>
    <n v="2"/>
    <n v="210.6"/>
    <n v="0"/>
    <n v="0"/>
    <n v="4"/>
    <n v="97.6"/>
    <n v="0"/>
    <n v="1.6666667E-2"/>
    <n v="0"/>
    <n v="0"/>
    <x v="7"/>
    <n v="3"/>
    <n v="2"/>
    <n v="7"/>
    <x v="5"/>
    <x v="1"/>
    <x v="1"/>
    <b v="0"/>
    <x v="0"/>
    <x v="7"/>
  </r>
  <r>
    <n v="2"/>
    <n v="152.19999999999999"/>
    <n v="0"/>
    <n v="0"/>
    <n v="28"/>
    <n v="494.88"/>
    <n v="0"/>
    <n v="1.3793102999999999E-2"/>
    <n v="0"/>
    <n v="0"/>
    <x v="8"/>
    <n v="1"/>
    <n v="8"/>
    <n v="7"/>
    <x v="0"/>
    <x v="1"/>
    <x v="0"/>
    <b v="0"/>
    <x v="0"/>
    <x v="8"/>
  </r>
  <r>
    <n v="1"/>
    <n v="15.2"/>
    <n v="0"/>
    <n v="0"/>
    <n v="11"/>
    <n v="201.6333333"/>
    <n v="5.5555559999999997E-3"/>
    <n v="0.05"/>
    <n v="31.490436160000002"/>
    <n v="0"/>
    <x v="4"/>
    <n v="2"/>
    <n v="2"/>
    <n v="5"/>
    <x v="1"/>
    <x v="0"/>
    <x v="0"/>
    <b v="1"/>
    <x v="1"/>
    <x v="4"/>
  </r>
  <r>
    <n v="8"/>
    <n v="352.4"/>
    <n v="1"/>
    <n v="49.733333330000001"/>
    <n v="12"/>
    <n v="309.7"/>
    <n v="1.1764706E-2"/>
    <n v="1.4705882E-2"/>
    <n v="0"/>
    <n v="0"/>
    <x v="8"/>
    <n v="3"/>
    <n v="2"/>
    <n v="1"/>
    <x v="3"/>
    <x v="0"/>
    <x v="0"/>
    <b v="0"/>
    <x v="0"/>
    <x v="8"/>
  </r>
  <r>
    <n v="3"/>
    <n v="167"/>
    <n v="0"/>
    <n v="0"/>
    <n v="42"/>
    <n v="1246.1199999999999"/>
    <n v="0"/>
    <n v="8.8888890000000005E-3"/>
    <n v="0"/>
    <n v="0"/>
    <x v="6"/>
    <n v="2"/>
    <n v="4"/>
    <n v="1"/>
    <x v="2"/>
    <x v="0"/>
    <x v="0"/>
    <b v="0"/>
    <x v="0"/>
    <x v="6"/>
  </r>
  <r>
    <n v="3"/>
    <n v="40.200000000000003"/>
    <n v="0"/>
    <n v="0"/>
    <n v="3"/>
    <n v="41.3"/>
    <n v="0"/>
    <n v="1.1111111E-2"/>
    <n v="0"/>
    <n v="0"/>
    <x v="3"/>
    <n v="2"/>
    <n v="2"/>
    <n v="1"/>
    <x v="1"/>
    <x v="0"/>
    <x v="1"/>
    <b v="0"/>
    <x v="0"/>
    <x v="3"/>
  </r>
  <r>
    <n v="4"/>
    <n v="174.8"/>
    <n v="0"/>
    <n v="0"/>
    <n v="16"/>
    <n v="237.5"/>
    <n v="0"/>
    <n v="1.1111111E-2"/>
    <n v="0"/>
    <n v="0"/>
    <x v="8"/>
    <n v="3"/>
    <n v="2"/>
    <n v="4"/>
    <x v="1"/>
    <x v="1"/>
    <x v="0"/>
    <b v="0"/>
    <x v="0"/>
    <x v="8"/>
  </r>
  <r>
    <n v="0"/>
    <n v="0"/>
    <n v="0"/>
    <n v="0"/>
    <n v="13"/>
    <n v="472.43333330000002"/>
    <n v="0"/>
    <n v="4.395604E-3"/>
    <n v="0"/>
    <n v="0"/>
    <x v="5"/>
    <n v="2"/>
    <n v="2"/>
    <n v="3"/>
    <x v="1"/>
    <x v="0"/>
    <x v="0"/>
    <b v="0"/>
    <x v="0"/>
    <x v="5"/>
  </r>
  <r>
    <n v="0"/>
    <n v="0"/>
    <n v="0"/>
    <n v="0"/>
    <n v="36"/>
    <n v="641.40833329999998"/>
    <n v="6.0925925999999998E-2"/>
    <n v="8.1375661000000002E-2"/>
    <n v="0"/>
    <n v="0"/>
    <x v="5"/>
    <n v="3"/>
    <n v="2"/>
    <n v="2"/>
    <x v="12"/>
    <x v="0"/>
    <x v="0"/>
    <b v="0"/>
    <x v="0"/>
    <x v="5"/>
  </r>
  <r>
    <n v="0"/>
    <n v="0"/>
    <n v="0"/>
    <n v="0"/>
    <n v="3"/>
    <n v="335"/>
    <n v="0"/>
    <n v="0.133333333"/>
    <n v="0"/>
    <n v="0"/>
    <x v="6"/>
    <n v="3"/>
    <n v="2"/>
    <n v="3"/>
    <x v="3"/>
    <x v="0"/>
    <x v="1"/>
    <b v="0"/>
    <x v="0"/>
    <x v="6"/>
  </r>
  <r>
    <n v="7"/>
    <n v="236.4"/>
    <n v="0"/>
    <n v="0"/>
    <n v="14"/>
    <n v="341.7"/>
    <n v="5.9649122999999998E-2"/>
    <n v="8.4210525999999994E-2"/>
    <n v="0"/>
    <n v="0"/>
    <x v="4"/>
    <n v="3"/>
    <n v="2"/>
    <n v="4"/>
    <x v="2"/>
    <x v="0"/>
    <x v="0"/>
    <b v="0"/>
    <x v="0"/>
    <x v="4"/>
  </r>
  <r>
    <n v="0"/>
    <n v="0"/>
    <n v="0"/>
    <n v="0"/>
    <n v="24"/>
    <n v="607.96666670000002"/>
    <n v="0"/>
    <n v="4.1666669999999998E-3"/>
    <n v="19.47465798"/>
    <n v="0"/>
    <x v="7"/>
    <n v="4"/>
    <n v="1"/>
    <n v="1"/>
    <x v="1"/>
    <x v="1"/>
    <x v="0"/>
    <b v="1"/>
    <x v="1"/>
    <x v="7"/>
  </r>
  <r>
    <n v="1"/>
    <n v="0"/>
    <n v="2"/>
    <n v="30.266666669999999"/>
    <n v="33"/>
    <n v="835.3"/>
    <n v="5.7142859999999998E-3"/>
    <n v="2.8571428999999999E-2"/>
    <n v="2.159096645"/>
    <n v="0"/>
    <x v="3"/>
    <n v="2"/>
    <n v="5"/>
    <n v="1"/>
    <x v="0"/>
    <x v="0"/>
    <x v="1"/>
    <b v="1"/>
    <x v="1"/>
    <x v="3"/>
  </r>
  <r>
    <n v="3"/>
    <n v="154"/>
    <n v="0"/>
    <n v="0"/>
    <n v="8"/>
    <n v="422.08"/>
    <n v="0"/>
    <n v="3.5185185000000001E-2"/>
    <n v="27.934782670000001"/>
    <n v="0"/>
    <x v="5"/>
    <n v="1"/>
    <n v="1"/>
    <n v="4"/>
    <x v="3"/>
    <x v="0"/>
    <x v="0"/>
    <b v="1"/>
    <x v="1"/>
    <x v="5"/>
  </r>
  <r>
    <n v="2"/>
    <n v="22.8"/>
    <n v="0"/>
    <n v="0"/>
    <n v="81"/>
    <n v="1342.75"/>
    <n v="0"/>
    <n v="8.8607589999999993E-3"/>
    <n v="0"/>
    <n v="0"/>
    <x v="8"/>
    <n v="1"/>
    <n v="1"/>
    <n v="1"/>
    <x v="2"/>
    <x v="0"/>
    <x v="0"/>
    <b v="1"/>
    <x v="1"/>
    <x v="8"/>
  </r>
  <r>
    <n v="2"/>
    <n v="171.2"/>
    <n v="0"/>
    <n v="0"/>
    <n v="16"/>
    <n v="218"/>
    <n v="1.1111111E-2"/>
    <n v="3.3333333E-2"/>
    <n v="0"/>
    <n v="0"/>
    <x v="3"/>
    <n v="1"/>
    <n v="2"/>
    <n v="6"/>
    <x v="3"/>
    <x v="0"/>
    <x v="0"/>
    <b v="0"/>
    <x v="0"/>
    <x v="3"/>
  </r>
  <r>
    <n v="0"/>
    <n v="0"/>
    <n v="0"/>
    <n v="0"/>
    <n v="56"/>
    <n v="1294.6371429999999"/>
    <n v="7.4074070000000004E-3"/>
    <n v="3.345679E-2"/>
    <n v="0"/>
    <n v="0"/>
    <x v="6"/>
    <n v="1"/>
    <n v="1"/>
    <n v="3"/>
    <x v="2"/>
    <x v="0"/>
    <x v="0"/>
    <b v="0"/>
    <x v="0"/>
    <x v="6"/>
  </r>
  <r>
    <n v="3"/>
    <n v="86.6"/>
    <n v="0"/>
    <n v="0"/>
    <n v="35"/>
    <n v="596.03333329999998"/>
    <n v="0"/>
    <n v="5.2631580000000004E-3"/>
    <n v="0"/>
    <n v="0"/>
    <x v="3"/>
    <n v="2"/>
    <n v="5"/>
    <n v="1"/>
    <x v="1"/>
    <x v="1"/>
    <x v="0"/>
    <b v="0"/>
    <x v="0"/>
    <x v="3"/>
  </r>
  <r>
    <n v="10"/>
    <n v="367.6333333"/>
    <n v="5"/>
    <n v="74.5"/>
    <n v="181"/>
    <n v="4287.9606059999996"/>
    <n v="0"/>
    <n v="1.2467279E-2"/>
    <n v="4.5296357120000001"/>
    <n v="0"/>
    <x v="3"/>
    <n v="2"/>
    <n v="2"/>
    <n v="4"/>
    <x v="0"/>
    <x v="0"/>
    <x v="0"/>
    <b v="0"/>
    <x v="0"/>
    <x v="3"/>
  </r>
  <r>
    <n v="1"/>
    <n v="15.2"/>
    <n v="0"/>
    <n v="0"/>
    <n v="19"/>
    <n v="348.6"/>
    <n v="0"/>
    <n v="5.5555559999999997E-3"/>
    <n v="0"/>
    <n v="0"/>
    <x v="6"/>
    <n v="2"/>
    <n v="2"/>
    <n v="7"/>
    <x v="2"/>
    <x v="0"/>
    <x v="0"/>
    <b v="1"/>
    <x v="1"/>
    <x v="6"/>
  </r>
  <r>
    <n v="1"/>
    <n v="5"/>
    <n v="1"/>
    <n v="7"/>
    <n v="31"/>
    <n v="561.09401409999998"/>
    <n v="3.4375000000000003E-2"/>
    <n v="5.2507716000000003E-2"/>
    <n v="0"/>
    <n v="0"/>
    <x v="5"/>
    <n v="3"/>
    <n v="2"/>
    <n v="3"/>
    <x v="12"/>
    <x v="0"/>
    <x v="0"/>
    <b v="0"/>
    <x v="0"/>
    <x v="5"/>
  </r>
  <r>
    <n v="3"/>
    <n v="196.4"/>
    <n v="0"/>
    <n v="0"/>
    <n v="9"/>
    <n v="397"/>
    <n v="2.7272727E-2"/>
    <n v="4.5454544999999999E-2"/>
    <n v="0"/>
    <n v="0"/>
    <x v="8"/>
    <n v="3"/>
    <n v="2"/>
    <n v="6"/>
    <x v="12"/>
    <x v="0"/>
    <x v="0"/>
    <b v="0"/>
    <x v="0"/>
    <x v="8"/>
  </r>
  <r>
    <n v="5"/>
    <n v="83.166666669999998"/>
    <n v="0"/>
    <n v="0"/>
    <n v="18"/>
    <n v="585.56666670000004"/>
    <n v="1.0526316000000001E-2"/>
    <n v="5.2631578999999998E-2"/>
    <n v="0"/>
    <n v="0"/>
    <x v="5"/>
    <n v="2"/>
    <n v="2"/>
    <n v="2"/>
    <x v="12"/>
    <x v="0"/>
    <x v="1"/>
    <b v="0"/>
    <x v="0"/>
    <x v="5"/>
  </r>
  <r>
    <n v="3"/>
    <n v="70.400000000000006"/>
    <n v="0"/>
    <n v="0"/>
    <n v="9"/>
    <n v="144.06666670000001"/>
    <n v="0"/>
    <n v="0"/>
    <n v="0"/>
    <n v="0"/>
    <x v="3"/>
    <n v="1"/>
    <n v="1"/>
    <n v="1"/>
    <x v="2"/>
    <x v="1"/>
    <x v="0"/>
    <b v="0"/>
    <x v="0"/>
    <x v="3"/>
  </r>
  <r>
    <n v="0"/>
    <n v="0"/>
    <n v="0"/>
    <n v="0"/>
    <n v="48"/>
    <n v="3177.3666669999998"/>
    <n v="8.5106379999999992E-3"/>
    <n v="4.4680851000000001E-2"/>
    <n v="0"/>
    <n v="0"/>
    <x v="5"/>
    <n v="2"/>
    <n v="2"/>
    <n v="5"/>
    <x v="0"/>
    <x v="0"/>
    <x v="0"/>
    <b v="0"/>
    <x v="0"/>
    <x v="5"/>
  </r>
  <r>
    <n v="0"/>
    <n v="0"/>
    <n v="0"/>
    <n v="0"/>
    <n v="45"/>
    <n v="1970"/>
    <n v="1.9259259000000001E-2"/>
    <n v="3.7925925999999999E-2"/>
    <n v="0"/>
    <n v="0"/>
    <x v="4"/>
    <n v="4"/>
    <n v="1"/>
    <n v="3"/>
    <x v="2"/>
    <x v="0"/>
    <x v="0"/>
    <b v="0"/>
    <x v="0"/>
    <x v="4"/>
  </r>
  <r>
    <n v="4"/>
    <n v="138.1"/>
    <n v="0"/>
    <n v="0"/>
    <n v="20"/>
    <n v="1708.98"/>
    <n v="1.2500000000000001E-2"/>
    <n v="5.7936507999999998E-2"/>
    <n v="0"/>
    <n v="0"/>
    <x v="8"/>
    <n v="3"/>
    <n v="3"/>
    <n v="4"/>
    <x v="3"/>
    <x v="0"/>
    <x v="1"/>
    <b v="0"/>
    <x v="0"/>
    <x v="8"/>
  </r>
  <r>
    <n v="3"/>
    <n v="93.106666669999996"/>
    <n v="4"/>
    <n v="87.6"/>
    <n v="32"/>
    <n v="810.08166670000003"/>
    <n v="5.1282050000000003E-3"/>
    <n v="1.5099715E-2"/>
    <n v="17.270620730000001"/>
    <n v="0"/>
    <x v="7"/>
    <n v="1"/>
    <n v="1"/>
    <n v="5"/>
    <x v="1"/>
    <x v="0"/>
    <x v="0"/>
    <b v="1"/>
    <x v="1"/>
    <x v="7"/>
  </r>
  <r>
    <n v="3"/>
    <n v="36.703296700000003"/>
    <n v="4"/>
    <n v="42.2"/>
    <n v="51"/>
    <n v="1187.7372969999999"/>
    <n v="2.4223602E-2"/>
    <n v="6.6119363E-2"/>
    <n v="6.8541490019999998"/>
    <n v="0"/>
    <x v="3"/>
    <n v="3"/>
    <n v="2"/>
    <n v="1"/>
    <x v="0"/>
    <x v="0"/>
    <x v="0"/>
    <b v="0"/>
    <x v="0"/>
    <x v="3"/>
  </r>
  <r>
    <n v="2"/>
    <n v="6"/>
    <n v="0"/>
    <n v="0"/>
    <n v="9"/>
    <n v="89.5"/>
    <n v="0"/>
    <n v="5.8333333000000001E-2"/>
    <n v="0"/>
    <n v="0"/>
    <x v="8"/>
    <n v="1"/>
    <n v="1"/>
    <n v="4"/>
    <x v="3"/>
    <x v="0"/>
    <x v="1"/>
    <b v="1"/>
    <x v="1"/>
    <x v="8"/>
  </r>
  <r>
    <n v="4"/>
    <n v="66.760000000000005"/>
    <n v="0"/>
    <n v="0"/>
    <n v="10"/>
    <n v="267.89999999999998"/>
    <n v="0"/>
    <n v="2.7777779999999998E-3"/>
    <n v="0"/>
    <n v="0"/>
    <x v="6"/>
    <n v="2"/>
    <n v="2"/>
    <n v="7"/>
    <x v="1"/>
    <x v="1"/>
    <x v="0"/>
    <b v="0"/>
    <x v="0"/>
    <x v="6"/>
  </r>
  <r>
    <n v="0"/>
    <n v="0"/>
    <n v="0"/>
    <n v="0"/>
    <n v="8"/>
    <n v="471.4"/>
    <n v="0"/>
    <n v="7.4999999999999997E-2"/>
    <n v="0"/>
    <n v="0"/>
    <x v="4"/>
    <n v="2"/>
    <n v="7"/>
    <n v="2"/>
    <x v="0"/>
    <x v="0"/>
    <x v="0"/>
    <b v="0"/>
    <x v="0"/>
    <x v="4"/>
  </r>
  <r>
    <n v="4"/>
    <n v="60.2"/>
    <n v="0"/>
    <n v="0"/>
    <n v="13"/>
    <n v="409.83712120000001"/>
    <n v="0"/>
    <n v="5.8823529999999999E-3"/>
    <n v="20.101266930000001"/>
    <n v="0"/>
    <x v="3"/>
    <n v="1"/>
    <n v="1"/>
    <n v="4"/>
    <x v="1"/>
    <x v="1"/>
    <x v="0"/>
    <b v="1"/>
    <x v="1"/>
    <x v="3"/>
  </r>
  <r>
    <n v="6"/>
    <n v="245.93333329999999"/>
    <n v="2"/>
    <n v="15.2"/>
    <n v="27"/>
    <n v="1333.8"/>
    <n v="1.2903226E-2"/>
    <n v="2.9032257999999998E-2"/>
    <n v="4.945717395"/>
    <n v="0"/>
    <x v="7"/>
    <n v="2"/>
    <n v="2"/>
    <n v="9"/>
    <x v="5"/>
    <x v="0"/>
    <x v="0"/>
    <b v="0"/>
    <x v="0"/>
    <x v="7"/>
  </r>
  <r>
    <n v="7"/>
    <n v="285.7"/>
    <n v="0"/>
    <n v="0"/>
    <n v="28"/>
    <n v="587.92285709999999"/>
    <n v="0"/>
    <n v="9.6296300000000001E-3"/>
    <n v="10.57326688"/>
    <n v="0"/>
    <x v="7"/>
    <n v="1"/>
    <n v="1"/>
    <n v="6"/>
    <x v="2"/>
    <x v="0"/>
    <x v="0"/>
    <b v="1"/>
    <x v="1"/>
    <x v="7"/>
  </r>
  <r>
    <n v="0"/>
    <n v="0"/>
    <n v="0"/>
    <n v="0"/>
    <n v="23"/>
    <n v="997.31428570000003"/>
    <n v="0"/>
    <n v="3.9130434999999998E-2"/>
    <n v="0"/>
    <n v="0"/>
    <x v="4"/>
    <n v="1"/>
    <n v="1"/>
    <n v="3"/>
    <x v="14"/>
    <x v="0"/>
    <x v="1"/>
    <b v="0"/>
    <x v="0"/>
    <x v="4"/>
  </r>
  <r>
    <n v="5"/>
    <n v="81.599999999999994"/>
    <n v="0"/>
    <n v="0"/>
    <n v="16"/>
    <n v="308.7"/>
    <n v="9.5238100000000006E-3"/>
    <n v="1.9047618999999998E-2"/>
    <n v="0"/>
    <n v="0"/>
    <x v="8"/>
    <n v="2"/>
    <n v="4"/>
    <n v="2"/>
    <x v="4"/>
    <x v="1"/>
    <x v="0"/>
    <b v="0"/>
    <x v="0"/>
    <x v="8"/>
  </r>
  <r>
    <n v="6"/>
    <n v="262.02"/>
    <n v="0"/>
    <n v="0"/>
    <n v="25"/>
    <n v="688.45333330000005"/>
    <n v="0"/>
    <n v="2.5904762000000001E-2"/>
    <n v="2.3688301169999999"/>
    <n v="0"/>
    <x v="8"/>
    <n v="2"/>
    <n v="2"/>
    <n v="3"/>
    <x v="1"/>
    <x v="0"/>
    <x v="0"/>
    <b v="0"/>
    <x v="0"/>
    <x v="8"/>
  </r>
  <r>
    <n v="2"/>
    <n v="126"/>
    <n v="0"/>
    <n v="0"/>
    <n v="2"/>
    <n v="14.35"/>
    <n v="0"/>
    <n v="0.05"/>
    <n v="0"/>
    <n v="0"/>
    <x v="6"/>
    <n v="3"/>
    <n v="2"/>
    <n v="6"/>
    <x v="4"/>
    <x v="1"/>
    <x v="1"/>
    <b v="0"/>
    <x v="0"/>
    <x v="6"/>
  </r>
  <r>
    <n v="1"/>
    <n v="22.2"/>
    <n v="0"/>
    <n v="0"/>
    <n v="34"/>
    <n v="781.8"/>
    <n v="1.7142857000000001E-2"/>
    <n v="2.8571428999999999E-2"/>
    <n v="0"/>
    <n v="0"/>
    <x v="3"/>
    <n v="2"/>
    <n v="2"/>
    <n v="6"/>
    <x v="0"/>
    <x v="0"/>
    <x v="1"/>
    <b v="0"/>
    <x v="0"/>
    <x v="3"/>
  </r>
  <r>
    <n v="4"/>
    <n v="76.400000000000006"/>
    <n v="0"/>
    <n v="0"/>
    <n v="2"/>
    <n v="49.4"/>
    <n v="0"/>
    <n v="3.3333333E-2"/>
    <n v="16.774168029999998"/>
    <n v="0"/>
    <x v="3"/>
    <n v="2"/>
    <n v="2"/>
    <n v="6"/>
    <x v="1"/>
    <x v="0"/>
    <x v="0"/>
    <b v="1"/>
    <x v="1"/>
    <x v="3"/>
  </r>
  <r>
    <n v="3"/>
    <n v="94.7"/>
    <n v="0"/>
    <n v="0"/>
    <n v="20"/>
    <n v="366.6166667"/>
    <n v="9.0909089999999994E-3"/>
    <n v="4.5454550000000003E-3"/>
    <n v="0"/>
    <n v="0"/>
    <x v="5"/>
    <n v="1"/>
    <n v="1"/>
    <n v="2"/>
    <x v="3"/>
    <x v="1"/>
    <x v="0"/>
    <b v="0"/>
    <x v="0"/>
    <x v="5"/>
  </r>
  <r>
    <n v="3"/>
    <n v="149.06666670000001"/>
    <n v="0"/>
    <n v="0"/>
    <n v="19"/>
    <n v="285.6166667"/>
    <n v="1.9047618999999998E-2"/>
    <n v="1.9047618999999998E-2"/>
    <n v="0"/>
    <n v="0"/>
    <x v="7"/>
    <n v="3"/>
    <n v="2"/>
    <n v="1"/>
    <x v="1"/>
    <x v="0"/>
    <x v="0"/>
    <b v="0"/>
    <x v="0"/>
    <x v="7"/>
  </r>
  <r>
    <n v="0"/>
    <n v="0"/>
    <n v="0"/>
    <n v="0"/>
    <n v="9"/>
    <n v="101.6"/>
    <n v="4.4444444E-2"/>
    <n v="7.7777778000000006E-2"/>
    <n v="0"/>
    <n v="0"/>
    <x v="4"/>
    <n v="2"/>
    <n v="2"/>
    <n v="3"/>
    <x v="0"/>
    <x v="0"/>
    <x v="0"/>
    <b v="0"/>
    <x v="0"/>
    <x v="4"/>
  </r>
  <r>
    <n v="6"/>
    <n v="132.22"/>
    <n v="3"/>
    <n v="18"/>
    <n v="22"/>
    <n v="418.84444439999999"/>
    <n v="0"/>
    <n v="1.020408E-3"/>
    <n v="0"/>
    <n v="0"/>
    <x v="3"/>
    <n v="2"/>
    <n v="2"/>
    <n v="1"/>
    <x v="1"/>
    <x v="1"/>
    <x v="1"/>
    <b v="0"/>
    <x v="0"/>
    <x v="3"/>
  </r>
  <r>
    <n v="7"/>
    <n v="421.25"/>
    <n v="0"/>
    <n v="0"/>
    <n v="59"/>
    <n v="1945.896667"/>
    <n v="1.2239583E-2"/>
    <n v="1.0578704E-2"/>
    <n v="28.529190490000001"/>
    <n v="0"/>
    <x v="4"/>
    <n v="2"/>
    <n v="6"/>
    <n v="1"/>
    <x v="19"/>
    <x v="0"/>
    <x v="0"/>
    <b v="1"/>
    <x v="1"/>
    <x v="4"/>
  </r>
  <r>
    <n v="3"/>
    <n v="73.2"/>
    <n v="5"/>
    <n v="124.2666667"/>
    <n v="10"/>
    <n v="239.7"/>
    <n v="0"/>
    <n v="2.5000000000000001E-3"/>
    <n v="0"/>
    <n v="0"/>
    <x v="8"/>
    <n v="2"/>
    <n v="2"/>
    <n v="5"/>
    <x v="0"/>
    <x v="1"/>
    <x v="0"/>
    <b v="0"/>
    <x v="0"/>
    <x v="8"/>
  </r>
  <r>
    <n v="7"/>
    <n v="115.7272727"/>
    <n v="0"/>
    <n v="0"/>
    <n v="43"/>
    <n v="2660.2833329999999"/>
    <n v="3.0612245E-2"/>
    <n v="5.5782313E-2"/>
    <n v="0"/>
    <n v="0"/>
    <x v="5"/>
    <n v="2"/>
    <n v="2"/>
    <n v="2"/>
    <x v="12"/>
    <x v="0"/>
    <x v="0"/>
    <b v="0"/>
    <x v="0"/>
    <x v="5"/>
  </r>
  <r>
    <n v="6"/>
    <n v="473.7"/>
    <n v="1"/>
    <n v="42.4"/>
    <n v="47"/>
    <n v="2101.6915410000001"/>
    <n v="7.4358970000000003E-3"/>
    <n v="2.0615519999999998E-2"/>
    <n v="0"/>
    <n v="0"/>
    <x v="5"/>
    <n v="3"/>
    <n v="3"/>
    <n v="8"/>
    <x v="0"/>
    <x v="0"/>
    <x v="1"/>
    <b v="0"/>
    <x v="0"/>
    <x v="5"/>
  </r>
  <r>
    <n v="0"/>
    <n v="0"/>
    <n v="0"/>
    <n v="0"/>
    <n v="3"/>
    <n v="60.4"/>
    <n v="6.6666666999999999E-2"/>
    <n v="0.133333333"/>
    <n v="0"/>
    <n v="0"/>
    <x v="4"/>
    <n v="3"/>
    <n v="2"/>
    <n v="2"/>
    <x v="0"/>
    <x v="0"/>
    <x v="0"/>
    <b v="0"/>
    <x v="0"/>
    <x v="4"/>
  </r>
  <r>
    <n v="0"/>
    <n v="0"/>
    <n v="0"/>
    <n v="0"/>
    <n v="14"/>
    <n v="406.8666667"/>
    <n v="2.1428571E-2"/>
    <n v="7.9761904999999994E-2"/>
    <n v="0"/>
    <n v="0"/>
    <x v="5"/>
    <n v="4"/>
    <n v="5"/>
    <n v="3"/>
    <x v="2"/>
    <x v="0"/>
    <x v="0"/>
    <b v="0"/>
    <x v="0"/>
    <x v="5"/>
  </r>
  <r>
    <n v="8"/>
    <n v="203.6"/>
    <n v="1"/>
    <n v="0"/>
    <n v="42"/>
    <n v="1052.4000000000001"/>
    <n v="0"/>
    <n v="4.5454550000000003E-3"/>
    <n v="37.357258270000003"/>
    <n v="0"/>
    <x v="7"/>
    <n v="2"/>
    <n v="2"/>
    <n v="5"/>
    <x v="1"/>
    <x v="0"/>
    <x v="0"/>
    <b v="1"/>
    <x v="1"/>
    <x v="7"/>
  </r>
  <r>
    <n v="3"/>
    <n v="72.400000000000006"/>
    <n v="0"/>
    <n v="0"/>
    <n v="3"/>
    <n v="86.6"/>
    <n v="0"/>
    <n v="3.3333333E-2"/>
    <n v="0"/>
    <n v="0"/>
    <x v="4"/>
    <n v="1"/>
    <n v="1"/>
    <n v="7"/>
    <x v="2"/>
    <x v="0"/>
    <x v="1"/>
    <b v="1"/>
    <x v="1"/>
    <x v="4"/>
  </r>
  <r>
    <n v="3"/>
    <n v="140"/>
    <n v="0"/>
    <n v="0"/>
    <n v="26"/>
    <n v="1629.438095"/>
    <n v="0"/>
    <n v="4.9382719999999996E-3"/>
    <n v="0"/>
    <n v="0"/>
    <x v="7"/>
    <n v="4"/>
    <n v="5"/>
    <n v="2"/>
    <x v="1"/>
    <x v="0"/>
    <x v="1"/>
    <b v="0"/>
    <x v="0"/>
    <x v="7"/>
  </r>
  <r>
    <n v="7"/>
    <n v="107.75"/>
    <n v="1"/>
    <n v="1021.6"/>
    <n v="33"/>
    <n v="1454.75"/>
    <n v="4.7619050000000003E-3"/>
    <n v="9.6825399999999999E-3"/>
    <n v="40.189752069999997"/>
    <n v="0"/>
    <x v="3"/>
    <n v="3"/>
    <n v="2"/>
    <n v="1"/>
    <x v="3"/>
    <x v="0"/>
    <x v="1"/>
    <b v="0"/>
    <x v="0"/>
    <x v="3"/>
  </r>
  <r>
    <n v="0"/>
    <n v="0"/>
    <n v="1"/>
    <n v="56.4"/>
    <n v="14"/>
    <n v="103.7579088"/>
    <n v="0"/>
    <n v="2.6666667000000002E-2"/>
    <n v="45.928780289999999"/>
    <n v="0"/>
    <x v="7"/>
    <n v="2"/>
    <n v="2"/>
    <n v="2"/>
    <x v="19"/>
    <x v="0"/>
    <x v="0"/>
    <b v="1"/>
    <x v="1"/>
    <x v="7"/>
  </r>
  <r>
    <n v="3"/>
    <n v="31.2"/>
    <n v="0"/>
    <n v="0"/>
    <n v="4"/>
    <n v="36.200000000000003"/>
    <n v="2.8571428999999999E-2"/>
    <n v="5.7142856999999998E-2"/>
    <n v="0"/>
    <n v="0"/>
    <x v="4"/>
    <n v="2"/>
    <n v="2"/>
    <n v="3"/>
    <x v="1"/>
    <x v="0"/>
    <x v="0"/>
    <b v="0"/>
    <x v="0"/>
    <x v="4"/>
  </r>
  <r>
    <n v="0"/>
    <n v="0"/>
    <n v="0"/>
    <n v="0"/>
    <n v="25"/>
    <n v="701.8833333"/>
    <n v="0"/>
    <n v="2.3333333000000001E-2"/>
    <n v="0"/>
    <n v="0"/>
    <x v="8"/>
    <n v="2"/>
    <n v="2"/>
    <n v="1"/>
    <x v="1"/>
    <x v="0"/>
    <x v="0"/>
    <b v="0"/>
    <x v="0"/>
    <x v="8"/>
  </r>
  <r>
    <n v="16"/>
    <n v="590.92499999999995"/>
    <n v="0"/>
    <n v="0"/>
    <n v="54"/>
    <n v="2214.2303029999998"/>
    <n v="9.3749999999999997E-3"/>
    <n v="3.1076388999999999E-2"/>
    <n v="1.288569678"/>
    <n v="0"/>
    <x v="3"/>
    <n v="2"/>
    <n v="4"/>
    <n v="8"/>
    <x v="0"/>
    <x v="0"/>
    <x v="0"/>
    <b v="0"/>
    <x v="0"/>
    <x v="3"/>
  </r>
  <r>
    <n v="0"/>
    <n v="0"/>
    <n v="0"/>
    <n v="0"/>
    <n v="7"/>
    <n v="728.8"/>
    <n v="0"/>
    <n v="0"/>
    <n v="58.924176600000003"/>
    <n v="0"/>
    <x v="6"/>
    <n v="4"/>
    <n v="2"/>
    <n v="1"/>
    <x v="1"/>
    <x v="0"/>
    <x v="0"/>
    <b v="1"/>
    <x v="1"/>
    <x v="6"/>
  </r>
  <r>
    <n v="0"/>
    <n v="0"/>
    <n v="0"/>
    <n v="0"/>
    <n v="22"/>
    <n v="848.84071429999995"/>
    <n v="0"/>
    <n v="9.5238100000000006E-3"/>
    <n v="0"/>
    <n v="0"/>
    <x v="4"/>
    <n v="2"/>
    <n v="4"/>
    <n v="3"/>
    <x v="1"/>
    <x v="0"/>
    <x v="0"/>
    <b v="0"/>
    <x v="0"/>
    <x v="4"/>
  </r>
  <r>
    <n v="5"/>
    <n v="46.5"/>
    <n v="0"/>
    <n v="0"/>
    <n v="94"/>
    <n v="1729.7166669999999"/>
    <n v="5.0505050000000003E-3"/>
    <n v="2.5420874999999999E-2"/>
    <n v="6.3225999960000001"/>
    <n v="0"/>
    <x v="6"/>
    <n v="2"/>
    <n v="2"/>
    <n v="8"/>
    <x v="0"/>
    <x v="0"/>
    <x v="0"/>
    <b v="0"/>
    <x v="0"/>
    <x v="6"/>
  </r>
  <r>
    <n v="0"/>
    <n v="0"/>
    <n v="0"/>
    <n v="0"/>
    <n v="1"/>
    <n v="0"/>
    <n v="0.2"/>
    <n v="0.2"/>
    <n v="0"/>
    <n v="0"/>
    <x v="4"/>
    <n v="1"/>
    <n v="1"/>
    <n v="9"/>
    <x v="4"/>
    <x v="0"/>
    <x v="0"/>
    <b v="0"/>
    <x v="0"/>
    <x v="4"/>
  </r>
  <r>
    <n v="0"/>
    <n v="0"/>
    <n v="0"/>
    <n v="0"/>
    <n v="2"/>
    <n v="29.2"/>
    <n v="0"/>
    <n v="0.05"/>
    <n v="0"/>
    <n v="0"/>
    <x v="5"/>
    <n v="1"/>
    <n v="1"/>
    <n v="4"/>
    <x v="2"/>
    <x v="0"/>
    <x v="0"/>
    <b v="0"/>
    <x v="0"/>
    <x v="5"/>
  </r>
  <r>
    <n v="3"/>
    <n v="37.299999999999997"/>
    <n v="0"/>
    <n v="0"/>
    <n v="19"/>
    <n v="317.8"/>
    <n v="1.8181817999999999E-2"/>
    <n v="4.5454544999999999E-2"/>
    <n v="0"/>
    <n v="0"/>
    <x v="5"/>
    <n v="2"/>
    <n v="2"/>
    <n v="7"/>
    <x v="3"/>
    <x v="0"/>
    <x v="0"/>
    <b v="0"/>
    <x v="0"/>
    <x v="5"/>
  </r>
  <r>
    <n v="4"/>
    <n v="49.2"/>
    <n v="0"/>
    <n v="0"/>
    <n v="3"/>
    <n v="22"/>
    <n v="0"/>
    <n v="2.5000000000000001E-2"/>
    <n v="0"/>
    <n v="0"/>
    <x v="7"/>
    <n v="2"/>
    <n v="2"/>
    <n v="3"/>
    <x v="1"/>
    <x v="1"/>
    <x v="0"/>
    <b v="1"/>
    <x v="1"/>
    <x v="7"/>
  </r>
  <r>
    <n v="3"/>
    <n v="52.9"/>
    <n v="0"/>
    <n v="0"/>
    <n v="8"/>
    <n v="278.58"/>
    <n v="0"/>
    <n v="0.01"/>
    <n v="26.181806559999998"/>
    <n v="0"/>
    <x v="5"/>
    <n v="1"/>
    <n v="1"/>
    <n v="1"/>
    <x v="1"/>
    <x v="1"/>
    <x v="0"/>
    <b v="0"/>
    <x v="0"/>
    <x v="5"/>
  </r>
  <r>
    <n v="9"/>
    <n v="201.85"/>
    <n v="2"/>
    <n v="20.6"/>
    <n v="43"/>
    <n v="1458.9361899999999"/>
    <n v="0"/>
    <n v="9.5238100000000006E-3"/>
    <n v="0"/>
    <n v="0"/>
    <x v="6"/>
    <n v="3"/>
    <n v="2"/>
    <n v="3"/>
    <x v="0"/>
    <x v="1"/>
    <x v="0"/>
    <b v="0"/>
    <x v="0"/>
    <x v="6"/>
  </r>
  <r>
    <n v="7"/>
    <n v="253.4"/>
    <n v="0"/>
    <n v="0"/>
    <n v="12"/>
    <n v="832.7"/>
    <n v="0"/>
    <n v="4.7619050000000003E-3"/>
    <n v="0"/>
    <n v="0"/>
    <x v="4"/>
    <n v="2"/>
    <n v="5"/>
    <n v="3"/>
    <x v="4"/>
    <x v="1"/>
    <x v="0"/>
    <b v="0"/>
    <x v="0"/>
    <x v="4"/>
  </r>
  <r>
    <n v="7"/>
    <n v="131.08000000000001"/>
    <n v="1"/>
    <n v="124.9"/>
    <n v="159"/>
    <n v="4362.0097519999999"/>
    <n v="1.204819E-3"/>
    <n v="8.6673830000000007E-3"/>
    <n v="6.047203519"/>
    <n v="0"/>
    <x v="5"/>
    <n v="2"/>
    <n v="10"/>
    <n v="2"/>
    <x v="1"/>
    <x v="0"/>
    <x v="0"/>
    <b v="0"/>
    <x v="0"/>
    <x v="5"/>
  </r>
  <r>
    <n v="7"/>
    <n v="95.17"/>
    <n v="1"/>
    <n v="11.1"/>
    <n v="68"/>
    <n v="824.15730619999999"/>
    <n v="0"/>
    <n v="6.6666670000000003E-3"/>
    <n v="37.686269090000003"/>
    <n v="0"/>
    <x v="4"/>
    <n v="2"/>
    <n v="2"/>
    <n v="3"/>
    <x v="2"/>
    <x v="0"/>
    <x v="0"/>
    <b v="0"/>
    <x v="0"/>
    <x v="4"/>
  </r>
  <r>
    <n v="14"/>
    <n v="325.48"/>
    <n v="6"/>
    <n v="22.6"/>
    <n v="24"/>
    <n v="359.63"/>
    <n v="2.4324324000000001E-2"/>
    <n v="4.2342341999999998E-2"/>
    <n v="0"/>
    <n v="0"/>
    <x v="8"/>
    <n v="1"/>
    <n v="1"/>
    <n v="2"/>
    <x v="3"/>
    <x v="0"/>
    <x v="1"/>
    <b v="0"/>
    <x v="0"/>
    <x v="8"/>
  </r>
  <r>
    <n v="6"/>
    <n v="174.45714290000001"/>
    <n v="2"/>
    <n v="24.2"/>
    <n v="107"/>
    <n v="1688.2493999999999"/>
    <n v="0"/>
    <n v="1.6407827999999999E-2"/>
    <n v="2.385969641"/>
    <n v="0"/>
    <x v="4"/>
    <n v="2"/>
    <n v="4"/>
    <n v="1"/>
    <x v="1"/>
    <x v="0"/>
    <x v="1"/>
    <b v="0"/>
    <x v="0"/>
    <x v="4"/>
  </r>
  <r>
    <n v="0"/>
    <n v="0"/>
    <n v="0"/>
    <n v="0"/>
    <n v="8"/>
    <n v="170.53333330000001"/>
    <n v="0"/>
    <n v="0"/>
    <n v="37.96905976"/>
    <n v="0"/>
    <x v="6"/>
    <n v="2"/>
    <n v="5"/>
    <n v="1"/>
    <x v="4"/>
    <x v="1"/>
    <x v="0"/>
    <b v="1"/>
    <x v="1"/>
    <x v="6"/>
  </r>
  <r>
    <n v="6"/>
    <n v="285.89999999999998"/>
    <n v="0"/>
    <n v="0"/>
    <n v="13"/>
    <n v="291.3"/>
    <n v="0"/>
    <n v="1.2500000000000001E-2"/>
    <n v="53.114420850000002"/>
    <n v="0"/>
    <x v="7"/>
    <n v="1"/>
    <n v="1"/>
    <n v="4"/>
    <x v="1"/>
    <x v="1"/>
    <x v="0"/>
    <b v="1"/>
    <x v="1"/>
    <x v="7"/>
  </r>
  <r>
    <n v="0"/>
    <n v="0"/>
    <n v="0"/>
    <n v="0"/>
    <n v="13"/>
    <n v="427.3"/>
    <n v="0"/>
    <n v="3.8461538000000003E-2"/>
    <n v="0"/>
    <n v="0"/>
    <x v="8"/>
    <n v="2"/>
    <n v="5"/>
    <n v="1"/>
    <x v="0"/>
    <x v="0"/>
    <x v="0"/>
    <b v="0"/>
    <x v="0"/>
    <x v="8"/>
  </r>
  <r>
    <n v="5"/>
    <n v="247.1"/>
    <n v="0"/>
    <n v="0"/>
    <n v="8"/>
    <n v="1188.2"/>
    <n v="0"/>
    <n v="3.0769231000000001E-2"/>
    <n v="0"/>
    <n v="0"/>
    <x v="3"/>
    <n v="1"/>
    <n v="8"/>
    <n v="8"/>
    <x v="0"/>
    <x v="0"/>
    <x v="1"/>
    <b v="0"/>
    <x v="0"/>
    <x v="3"/>
  </r>
  <r>
    <n v="0"/>
    <n v="0"/>
    <n v="0"/>
    <n v="0"/>
    <n v="8"/>
    <n v="251.8"/>
    <n v="0"/>
    <n v="2.5000000000000001E-2"/>
    <n v="0"/>
    <n v="0"/>
    <x v="3"/>
    <n v="1"/>
    <n v="1"/>
    <n v="1"/>
    <x v="1"/>
    <x v="1"/>
    <x v="0"/>
    <b v="0"/>
    <x v="0"/>
    <x v="3"/>
  </r>
  <r>
    <n v="4"/>
    <n v="103.6"/>
    <n v="1"/>
    <n v="27.2"/>
    <n v="26"/>
    <n v="2609"/>
    <n v="0"/>
    <n v="2.380952E-3"/>
    <n v="47.12454606"/>
    <n v="0"/>
    <x v="7"/>
    <n v="2"/>
    <n v="6"/>
    <n v="1"/>
    <x v="1"/>
    <x v="0"/>
    <x v="1"/>
    <b v="1"/>
    <x v="1"/>
    <x v="7"/>
  </r>
  <r>
    <n v="7"/>
    <n v="141.8388889"/>
    <n v="0"/>
    <n v="0"/>
    <n v="33"/>
    <n v="486.56005820000001"/>
    <n v="6.6666670000000003E-3"/>
    <n v="2.8784721999999999E-2"/>
    <n v="11.84059922"/>
    <n v="0"/>
    <x v="4"/>
    <n v="2"/>
    <n v="2"/>
    <n v="3"/>
    <x v="0"/>
    <x v="0"/>
    <x v="0"/>
    <b v="0"/>
    <x v="0"/>
    <x v="4"/>
  </r>
  <r>
    <n v="1"/>
    <n v="45.4"/>
    <n v="0"/>
    <n v="0"/>
    <n v="41"/>
    <n v="1227.7133329999999"/>
    <n v="1.9512195E-2"/>
    <n v="4.1056911000000001E-2"/>
    <n v="0"/>
    <n v="0"/>
    <x v="3"/>
    <n v="1"/>
    <n v="1"/>
    <n v="3"/>
    <x v="2"/>
    <x v="0"/>
    <x v="0"/>
    <b v="0"/>
    <x v="0"/>
    <x v="3"/>
  </r>
  <r>
    <n v="0"/>
    <n v="0"/>
    <n v="0"/>
    <n v="0"/>
    <n v="11"/>
    <n v="650.16666669999995"/>
    <n v="3.6363635999999998E-2"/>
    <n v="6.0606061000000003E-2"/>
    <n v="0"/>
    <n v="0"/>
    <x v="3"/>
    <n v="1"/>
    <n v="1"/>
    <n v="6"/>
    <x v="0"/>
    <x v="0"/>
    <x v="0"/>
    <b v="0"/>
    <x v="0"/>
    <x v="3"/>
  </r>
  <r>
    <n v="2"/>
    <n v="30.2"/>
    <n v="0"/>
    <n v="0"/>
    <n v="32"/>
    <n v="776.8833333"/>
    <n v="0"/>
    <n v="3.1250000000000002E-3"/>
    <n v="0"/>
    <n v="0"/>
    <x v="5"/>
    <n v="2"/>
    <n v="4"/>
    <n v="1"/>
    <x v="4"/>
    <x v="1"/>
    <x v="0"/>
    <b v="0"/>
    <x v="0"/>
    <x v="5"/>
  </r>
  <r>
    <n v="1"/>
    <n v="90.6"/>
    <n v="0"/>
    <n v="0"/>
    <n v="11"/>
    <n v="424.5957143"/>
    <n v="5.3333332999999997E-2"/>
    <n v="5.5833332999999999E-2"/>
    <n v="0"/>
    <n v="0"/>
    <x v="6"/>
    <n v="3"/>
    <n v="2"/>
    <n v="8"/>
    <x v="0"/>
    <x v="0"/>
    <x v="0"/>
    <b v="0"/>
    <x v="0"/>
    <x v="6"/>
  </r>
  <r>
    <n v="10"/>
    <n v="196.25"/>
    <n v="1"/>
    <n v="46.4"/>
    <n v="271"/>
    <n v="12292.463809999999"/>
    <n v="5.9952039999999996E-3"/>
    <n v="2.001083E-2"/>
    <n v="3.8034541999999998E-2"/>
    <n v="0"/>
    <x v="5"/>
    <n v="2"/>
    <n v="2"/>
    <n v="2"/>
    <x v="2"/>
    <x v="0"/>
    <x v="1"/>
    <b v="0"/>
    <x v="0"/>
    <x v="5"/>
  </r>
  <r>
    <n v="5"/>
    <n v="163"/>
    <n v="0"/>
    <n v="0"/>
    <n v="5"/>
    <n v="25"/>
    <n v="0.02"/>
    <n v="0.04"/>
    <n v="0"/>
    <n v="0"/>
    <x v="3"/>
    <n v="2"/>
    <n v="2"/>
    <n v="2"/>
    <x v="19"/>
    <x v="1"/>
    <x v="1"/>
    <b v="0"/>
    <x v="0"/>
    <x v="3"/>
  </r>
  <r>
    <n v="0"/>
    <n v="0"/>
    <n v="0"/>
    <n v="0"/>
    <n v="6"/>
    <n v="231.8"/>
    <n v="6.6666666999999999E-2"/>
    <n v="6.6666666999999999E-2"/>
    <n v="0"/>
    <n v="0"/>
    <x v="3"/>
    <n v="2"/>
    <n v="5"/>
    <n v="3"/>
    <x v="1"/>
    <x v="0"/>
    <x v="0"/>
    <b v="0"/>
    <x v="0"/>
    <x v="3"/>
  </r>
  <r>
    <n v="2"/>
    <n v="9"/>
    <n v="0"/>
    <n v="0"/>
    <n v="26"/>
    <n v="623.02666669999996"/>
    <n v="0"/>
    <n v="9.0476189999999998E-3"/>
    <n v="36.082451599999999"/>
    <n v="0"/>
    <x v="7"/>
    <n v="2"/>
    <n v="2"/>
    <n v="4"/>
    <x v="19"/>
    <x v="0"/>
    <x v="0"/>
    <b v="0"/>
    <x v="0"/>
    <x v="7"/>
  </r>
  <r>
    <n v="0"/>
    <n v="0"/>
    <n v="0"/>
    <n v="0"/>
    <n v="6"/>
    <n v="1183.2"/>
    <n v="3.3333333E-2"/>
    <n v="6.6666666999999999E-2"/>
    <n v="0"/>
    <n v="0"/>
    <x v="3"/>
    <n v="2"/>
    <n v="6"/>
    <n v="2"/>
    <x v="0"/>
    <x v="0"/>
    <x v="0"/>
    <b v="0"/>
    <x v="0"/>
    <x v="3"/>
  </r>
  <r>
    <n v="5"/>
    <n v="38.577777779999998"/>
    <n v="2"/>
    <n v="9"/>
    <n v="7"/>
    <n v="584.37777779999999"/>
    <n v="0"/>
    <n v="6.4351852000000001E-2"/>
    <n v="0"/>
    <n v="0"/>
    <x v="5"/>
    <n v="1"/>
    <n v="1"/>
    <n v="1"/>
    <x v="1"/>
    <x v="0"/>
    <x v="1"/>
    <b v="1"/>
    <x v="1"/>
    <x v="5"/>
  </r>
  <r>
    <n v="0"/>
    <n v="0"/>
    <n v="0"/>
    <n v="0"/>
    <n v="4"/>
    <n v="39.799999999999997"/>
    <n v="0"/>
    <n v="0.05"/>
    <n v="0"/>
    <n v="0"/>
    <x v="6"/>
    <n v="1"/>
    <n v="1"/>
    <n v="1"/>
    <x v="2"/>
    <x v="1"/>
    <x v="0"/>
    <b v="0"/>
    <x v="0"/>
    <x v="6"/>
  </r>
  <r>
    <n v="3"/>
    <n v="133.8666667"/>
    <n v="0"/>
    <n v="0"/>
    <n v="7"/>
    <n v="128"/>
    <n v="0"/>
    <n v="2.6666667000000002E-2"/>
    <n v="0"/>
    <n v="0"/>
    <x v="3"/>
    <n v="1"/>
    <n v="2"/>
    <n v="1"/>
    <x v="0"/>
    <x v="0"/>
    <x v="1"/>
    <b v="0"/>
    <x v="0"/>
    <x v="3"/>
  </r>
  <r>
    <n v="3"/>
    <n v="69.099999999999994"/>
    <n v="0"/>
    <n v="0"/>
    <n v="24"/>
    <n v="368.6"/>
    <n v="0"/>
    <n v="8.8888890000000005E-3"/>
    <n v="0"/>
    <n v="0"/>
    <x v="8"/>
    <n v="2"/>
    <n v="2"/>
    <n v="1"/>
    <x v="1"/>
    <x v="1"/>
    <x v="0"/>
    <b v="0"/>
    <x v="0"/>
    <x v="8"/>
  </r>
  <r>
    <n v="3"/>
    <n v="142.1333333"/>
    <n v="2"/>
    <n v="141.19999999999999"/>
    <n v="8"/>
    <n v="361.23333330000003"/>
    <n v="8.3333330000000001E-3"/>
    <n v="3.8888889000000003E-2"/>
    <n v="0"/>
    <n v="0"/>
    <x v="3"/>
    <n v="1"/>
    <n v="1"/>
    <n v="1"/>
    <x v="1"/>
    <x v="0"/>
    <x v="1"/>
    <b v="0"/>
    <x v="0"/>
    <x v="3"/>
  </r>
  <r>
    <n v="4"/>
    <n v="206.6"/>
    <n v="0"/>
    <n v="0"/>
    <n v="6"/>
    <n v="282.8"/>
    <n v="2.5000000000000001E-2"/>
    <n v="2.5000000000000001E-2"/>
    <n v="0"/>
    <n v="0"/>
    <x v="8"/>
    <n v="3"/>
    <n v="2"/>
    <n v="3"/>
    <x v="4"/>
    <x v="0"/>
    <x v="0"/>
    <b v="0"/>
    <x v="0"/>
    <x v="8"/>
  </r>
  <r>
    <n v="0"/>
    <n v="0"/>
    <n v="0"/>
    <n v="0"/>
    <n v="3"/>
    <n v="0"/>
    <n v="0.2"/>
    <n v="0.2"/>
    <n v="0"/>
    <n v="0"/>
    <x v="7"/>
    <n v="3"/>
    <n v="2"/>
    <n v="1"/>
    <x v="10"/>
    <x v="0"/>
    <x v="0"/>
    <b v="1"/>
    <x v="1"/>
    <x v="7"/>
  </r>
  <r>
    <n v="0"/>
    <n v="0"/>
    <n v="0"/>
    <n v="0"/>
    <n v="1"/>
    <n v="0"/>
    <n v="0.2"/>
    <n v="0.2"/>
    <n v="0"/>
    <n v="0"/>
    <x v="7"/>
    <n v="2"/>
    <n v="2"/>
    <n v="1"/>
    <x v="19"/>
    <x v="0"/>
    <x v="1"/>
    <b v="0"/>
    <x v="0"/>
    <x v="7"/>
  </r>
  <r>
    <n v="0"/>
    <n v="0"/>
    <n v="0"/>
    <n v="0"/>
    <n v="1"/>
    <n v="0"/>
    <n v="0.2"/>
    <n v="0.2"/>
    <n v="0"/>
    <n v="0"/>
    <x v="4"/>
    <n v="1"/>
    <n v="1"/>
    <n v="1"/>
    <x v="2"/>
    <x v="0"/>
    <x v="0"/>
    <b v="0"/>
    <x v="0"/>
    <x v="4"/>
  </r>
  <r>
    <n v="0"/>
    <n v="0"/>
    <n v="3"/>
    <n v="62.8"/>
    <n v="90"/>
    <n v="2167.9004759999998"/>
    <n v="2.8985510000000001E-3"/>
    <n v="1.3297101E-2"/>
    <n v="0"/>
    <n v="0"/>
    <x v="6"/>
    <n v="1"/>
    <n v="1"/>
    <n v="3"/>
    <x v="3"/>
    <x v="0"/>
    <x v="0"/>
    <b v="0"/>
    <x v="0"/>
    <x v="6"/>
  </r>
  <r>
    <n v="2"/>
    <n v="39.4"/>
    <n v="0"/>
    <n v="0"/>
    <n v="40"/>
    <n v="673.65"/>
    <n v="0"/>
    <n v="1.4634146000000001E-2"/>
    <n v="23.763220430000001"/>
    <n v="0"/>
    <x v="7"/>
    <n v="4"/>
    <n v="2"/>
    <n v="6"/>
    <x v="2"/>
    <x v="0"/>
    <x v="1"/>
    <b v="1"/>
    <x v="1"/>
    <x v="7"/>
  </r>
  <r>
    <n v="0"/>
    <n v="0"/>
    <n v="0"/>
    <n v="0"/>
    <n v="67"/>
    <n v="771.41333329999998"/>
    <n v="0"/>
    <n v="4.2051279999999998E-3"/>
    <n v="0"/>
    <n v="0"/>
    <x v="6"/>
    <n v="1"/>
    <n v="8"/>
    <n v="9"/>
    <x v="0"/>
    <x v="0"/>
    <x v="0"/>
    <b v="0"/>
    <x v="0"/>
    <x v="6"/>
  </r>
  <r>
    <n v="2"/>
    <n v="95.8"/>
    <n v="0"/>
    <n v="0"/>
    <n v="83"/>
    <n v="4052.3586310000001"/>
    <n v="3.40136E-4"/>
    <n v="8.1764769999999997E-3"/>
    <n v="19.619798830000001"/>
    <n v="0"/>
    <x v="8"/>
    <n v="2"/>
    <n v="2"/>
    <n v="4"/>
    <x v="2"/>
    <x v="0"/>
    <x v="0"/>
    <b v="1"/>
    <x v="1"/>
    <x v="8"/>
  </r>
  <r>
    <n v="15"/>
    <n v="182.7"/>
    <n v="0"/>
    <n v="0"/>
    <n v="60"/>
    <n v="632.25"/>
    <n v="5.8823529999999999E-3"/>
    <n v="1.1960784E-2"/>
    <n v="0"/>
    <n v="0"/>
    <x v="3"/>
    <n v="4"/>
    <n v="2"/>
    <n v="1"/>
    <x v="2"/>
    <x v="0"/>
    <x v="0"/>
    <b v="0"/>
    <x v="0"/>
    <x v="3"/>
  </r>
  <r>
    <n v="0"/>
    <n v="0"/>
    <n v="0"/>
    <n v="0"/>
    <n v="9"/>
    <n v="463.4"/>
    <n v="0"/>
    <n v="2.2222222E-2"/>
    <n v="0"/>
    <n v="0"/>
    <x v="3"/>
    <n v="3"/>
    <n v="2"/>
    <n v="1"/>
    <x v="1"/>
    <x v="1"/>
    <x v="0"/>
    <b v="0"/>
    <x v="0"/>
    <x v="3"/>
  </r>
  <r>
    <n v="1"/>
    <n v="21.2"/>
    <n v="0"/>
    <n v="0"/>
    <n v="41"/>
    <n v="1808.9533329999999"/>
    <n v="0"/>
    <n v="1.2195121999999999E-2"/>
    <n v="0"/>
    <n v="0"/>
    <x v="7"/>
    <n v="2"/>
    <n v="2"/>
    <n v="3"/>
    <x v="2"/>
    <x v="0"/>
    <x v="0"/>
    <b v="0"/>
    <x v="0"/>
    <x v="7"/>
  </r>
  <r>
    <n v="3"/>
    <n v="121.4"/>
    <n v="1"/>
    <n v="6"/>
    <n v="36"/>
    <n v="1418.3776190000001"/>
    <n v="5.7870369999999997E-2"/>
    <n v="8.0562169000000003E-2"/>
    <n v="0"/>
    <n v="0"/>
    <x v="5"/>
    <n v="2"/>
    <n v="2"/>
    <n v="8"/>
    <x v="0"/>
    <x v="0"/>
    <x v="1"/>
    <b v="0"/>
    <x v="0"/>
    <x v="5"/>
  </r>
  <r>
    <n v="5"/>
    <n v="171.9"/>
    <n v="4"/>
    <n v="145.16666670000001"/>
    <n v="171"/>
    <n v="4554.6927439999999"/>
    <n v="2.2598869999999999E-3"/>
    <n v="4.0624160000000001E-3"/>
    <n v="0"/>
    <n v="0"/>
    <x v="8"/>
    <n v="2"/>
    <n v="2"/>
    <n v="3"/>
    <x v="1"/>
    <x v="0"/>
    <x v="0"/>
    <b v="0"/>
    <x v="0"/>
    <x v="8"/>
  </r>
  <r>
    <n v="3"/>
    <n v="230.1"/>
    <n v="0"/>
    <n v="0"/>
    <n v="7"/>
    <n v="381.4"/>
    <n v="0"/>
    <n v="7.4074070000000004E-3"/>
    <n v="35.255416910000001"/>
    <n v="0"/>
    <x v="7"/>
    <n v="1"/>
    <n v="1"/>
    <n v="3"/>
    <x v="4"/>
    <x v="0"/>
    <x v="0"/>
    <b v="0"/>
    <x v="0"/>
    <x v="7"/>
  </r>
  <r>
    <n v="1"/>
    <n v="19.2"/>
    <n v="0"/>
    <n v="0"/>
    <n v="55"/>
    <n v="3134.0666670000001"/>
    <n v="0"/>
    <n v="6.6666670000000003E-3"/>
    <n v="5.7674196579999997"/>
    <n v="0"/>
    <x v="6"/>
    <n v="2"/>
    <n v="4"/>
    <n v="1"/>
    <x v="0"/>
    <x v="0"/>
    <x v="1"/>
    <b v="0"/>
    <x v="0"/>
    <x v="6"/>
  </r>
  <r>
    <n v="3"/>
    <n v="151"/>
    <n v="0"/>
    <n v="0"/>
    <n v="21"/>
    <n v="840.28632030000006"/>
    <n v="0"/>
    <n v="1.0763889E-2"/>
    <n v="0"/>
    <n v="0"/>
    <x v="3"/>
    <n v="2"/>
    <n v="2"/>
    <n v="3"/>
    <x v="1"/>
    <x v="0"/>
    <x v="0"/>
    <b v="0"/>
    <x v="0"/>
    <x v="3"/>
  </r>
  <r>
    <n v="6"/>
    <n v="342.1"/>
    <n v="0"/>
    <n v="0"/>
    <n v="82"/>
    <n v="895.11111110000002"/>
    <n v="2.3255810000000002E-3"/>
    <n v="4.8449610000000001E-3"/>
    <n v="0"/>
    <n v="0"/>
    <x v="8"/>
    <n v="2"/>
    <n v="2"/>
    <n v="1"/>
    <x v="2"/>
    <x v="0"/>
    <x v="0"/>
    <b v="0"/>
    <x v="0"/>
    <x v="8"/>
  </r>
  <r>
    <n v="3"/>
    <n v="133.46666669999999"/>
    <n v="2"/>
    <n v="199.4"/>
    <n v="150"/>
    <n v="4935.5361240000002"/>
    <n v="5.6644879999999996E-3"/>
    <n v="1.6427015E-2"/>
    <n v="0"/>
    <n v="0"/>
    <x v="3"/>
    <n v="2"/>
    <n v="2"/>
    <n v="3"/>
    <x v="12"/>
    <x v="0"/>
    <x v="1"/>
    <b v="0"/>
    <x v="0"/>
    <x v="3"/>
  </r>
  <r>
    <n v="6"/>
    <n v="72.040000000000006"/>
    <n v="2"/>
    <n v="206.6"/>
    <n v="24"/>
    <n v="709.43333329999996"/>
    <n v="7.1428569999999999E-3"/>
    <n v="1.6666667E-2"/>
    <n v="15.709429350000001"/>
    <n v="0"/>
    <x v="6"/>
    <n v="2"/>
    <n v="2"/>
    <n v="2"/>
    <x v="1"/>
    <x v="0"/>
    <x v="0"/>
    <b v="1"/>
    <x v="1"/>
    <x v="6"/>
  </r>
  <r>
    <n v="1"/>
    <n v="4"/>
    <n v="1"/>
    <n v="0"/>
    <n v="22"/>
    <n v="360.65"/>
    <n v="0"/>
    <n v="1.037037E-2"/>
    <n v="1.453922921"/>
    <n v="0"/>
    <x v="3"/>
    <n v="2"/>
    <n v="2"/>
    <n v="1"/>
    <x v="1"/>
    <x v="0"/>
    <x v="0"/>
    <b v="1"/>
    <x v="1"/>
    <x v="3"/>
  </r>
  <r>
    <n v="3"/>
    <n v="44.3"/>
    <n v="0"/>
    <n v="0"/>
    <n v="17"/>
    <n v="468.85"/>
    <n v="0.01"/>
    <n v="6.6666670000000003E-3"/>
    <n v="64.287930900000006"/>
    <n v="0"/>
    <x v="6"/>
    <n v="1"/>
    <n v="2"/>
    <n v="1"/>
    <x v="1"/>
    <x v="0"/>
    <x v="0"/>
    <b v="1"/>
    <x v="1"/>
    <x v="6"/>
  </r>
  <r>
    <n v="0"/>
    <n v="0"/>
    <n v="0"/>
    <n v="0"/>
    <n v="111"/>
    <n v="2805.0380949999999"/>
    <n v="5.4054050000000003E-3"/>
    <n v="3.8192737999999997E-2"/>
    <n v="0"/>
    <n v="0"/>
    <x v="6"/>
    <n v="4"/>
    <n v="1"/>
    <n v="3"/>
    <x v="2"/>
    <x v="0"/>
    <x v="1"/>
    <b v="0"/>
    <x v="0"/>
    <x v="6"/>
  </r>
  <r>
    <n v="1"/>
    <n v="5"/>
    <n v="2"/>
    <n v="33.299999999999997"/>
    <n v="16"/>
    <n v="521.5"/>
    <n v="1.0526316000000001E-2"/>
    <n v="2.1052632000000002E-2"/>
    <n v="0"/>
    <n v="0"/>
    <x v="5"/>
    <n v="2"/>
    <n v="2"/>
    <n v="7"/>
    <x v="0"/>
    <x v="0"/>
    <x v="0"/>
    <b v="0"/>
    <x v="0"/>
    <x v="5"/>
  </r>
  <r>
    <n v="2"/>
    <n v="73.599999999999994"/>
    <n v="5"/>
    <n v="155.56666670000001"/>
    <n v="44"/>
    <n v="1993.396667"/>
    <n v="1.2549019999999999E-2"/>
    <n v="4.1246498999999999E-2"/>
    <n v="4.1076611920000001"/>
    <n v="0"/>
    <x v="8"/>
    <n v="2"/>
    <n v="2"/>
    <n v="4"/>
    <x v="0"/>
    <x v="0"/>
    <x v="0"/>
    <b v="0"/>
    <x v="0"/>
    <x v="8"/>
  </r>
  <r>
    <n v="8"/>
    <n v="82.85"/>
    <n v="0"/>
    <n v="0"/>
    <n v="84"/>
    <n v="2289.0791570000001"/>
    <n v="2.5568180000000002E-3"/>
    <n v="1.3110505999999999E-2"/>
    <n v="0"/>
    <n v="0"/>
    <x v="4"/>
    <n v="1"/>
    <n v="1"/>
    <n v="7"/>
    <x v="2"/>
    <x v="0"/>
    <x v="0"/>
    <b v="0"/>
    <x v="0"/>
    <x v="4"/>
  </r>
  <r>
    <n v="4"/>
    <n v="41.2"/>
    <n v="1"/>
    <n v="0"/>
    <n v="15"/>
    <n v="142.4"/>
    <n v="2.2222222E-2"/>
    <n v="7.7777778000000006E-2"/>
    <n v="0"/>
    <n v="0"/>
    <x v="5"/>
    <n v="1"/>
    <n v="1"/>
    <n v="4"/>
    <x v="1"/>
    <x v="0"/>
    <x v="0"/>
    <b v="0"/>
    <x v="0"/>
    <x v="5"/>
  </r>
  <r>
    <n v="5"/>
    <n v="70.207650270000002"/>
    <n v="0"/>
    <n v="0"/>
    <n v="89"/>
    <n v="2542.6043100000002"/>
    <n v="1.8115939999999999E-3"/>
    <n v="1.2188595999999999E-2"/>
    <n v="5.8876667310000004"/>
    <n v="0"/>
    <x v="7"/>
    <n v="2"/>
    <n v="2"/>
    <n v="4"/>
    <x v="1"/>
    <x v="0"/>
    <x v="0"/>
    <b v="1"/>
    <x v="1"/>
    <x v="7"/>
  </r>
  <r>
    <n v="10"/>
    <n v="42.1"/>
    <n v="0"/>
    <n v="0"/>
    <n v="37"/>
    <n v="527.66666669999995"/>
    <n v="9.0909089999999994E-3"/>
    <n v="3.2954545000000002E-2"/>
    <n v="0"/>
    <n v="0"/>
    <x v="6"/>
    <n v="1"/>
    <n v="1"/>
    <n v="1"/>
    <x v="1"/>
    <x v="0"/>
    <x v="0"/>
    <b v="0"/>
    <x v="0"/>
    <x v="6"/>
  </r>
  <r>
    <n v="1"/>
    <n v="63.4"/>
    <n v="0"/>
    <n v="0"/>
    <n v="6"/>
    <n v="137.6"/>
    <n v="0"/>
    <n v="1.3333332999999999E-2"/>
    <n v="0"/>
    <n v="0"/>
    <x v="3"/>
    <n v="2"/>
    <n v="2"/>
    <n v="3"/>
    <x v="0"/>
    <x v="0"/>
    <x v="0"/>
    <b v="0"/>
    <x v="0"/>
    <x v="3"/>
  </r>
  <r>
    <n v="5"/>
    <n v="69.033333330000005"/>
    <n v="0"/>
    <n v="0"/>
    <n v="24"/>
    <n v="658.84666670000001"/>
    <n v="0"/>
    <n v="1.3793102999999999E-2"/>
    <n v="42.984530800000002"/>
    <n v="0"/>
    <x v="3"/>
    <n v="2"/>
    <n v="6"/>
    <n v="3"/>
    <x v="1"/>
    <x v="0"/>
    <x v="0"/>
    <b v="0"/>
    <x v="0"/>
    <x v="3"/>
  </r>
  <r>
    <n v="3"/>
    <n v="81.599999999999994"/>
    <n v="0"/>
    <n v="0"/>
    <n v="13"/>
    <n v="443.9"/>
    <n v="0"/>
    <n v="1.2500000000000001E-2"/>
    <n v="0"/>
    <n v="0"/>
    <x v="8"/>
    <n v="1"/>
    <n v="1"/>
    <n v="5"/>
    <x v="4"/>
    <x v="1"/>
    <x v="0"/>
    <b v="0"/>
    <x v="0"/>
    <x v="8"/>
  </r>
  <r>
    <n v="1"/>
    <n v="508.8"/>
    <n v="0"/>
    <n v="0"/>
    <n v="7"/>
    <n v="379.8"/>
    <n v="0"/>
    <n v="0.05"/>
    <n v="0"/>
    <n v="0"/>
    <x v="5"/>
    <n v="1"/>
    <n v="1"/>
    <n v="1"/>
    <x v="0"/>
    <x v="0"/>
    <x v="0"/>
    <b v="0"/>
    <x v="0"/>
    <x v="5"/>
  </r>
  <r>
    <n v="5"/>
    <n v="156.19999999999999"/>
    <n v="0"/>
    <n v="0"/>
    <n v="22"/>
    <n v="742"/>
    <n v="0"/>
    <n v="7.4074070000000004E-3"/>
    <n v="32.222521970000003"/>
    <n v="0"/>
    <x v="8"/>
    <n v="1"/>
    <n v="1"/>
    <n v="3"/>
    <x v="4"/>
    <x v="1"/>
    <x v="1"/>
    <b v="1"/>
    <x v="1"/>
    <x v="8"/>
  </r>
  <r>
    <n v="2"/>
    <n v="65.400000000000006"/>
    <n v="0"/>
    <n v="0"/>
    <n v="79"/>
    <n v="2426.0066670000001"/>
    <n v="1.2658229999999999E-3"/>
    <n v="1.7721519000000002E-2"/>
    <n v="0"/>
    <n v="0"/>
    <x v="8"/>
    <n v="3"/>
    <n v="2"/>
    <n v="1"/>
    <x v="2"/>
    <x v="0"/>
    <x v="0"/>
    <b v="0"/>
    <x v="0"/>
    <x v="8"/>
  </r>
  <r>
    <n v="1"/>
    <n v="18.100000000000001"/>
    <n v="2"/>
    <n v="72.5"/>
    <n v="9"/>
    <n v="136.28333330000001"/>
    <n v="1.8181817999999999E-2"/>
    <n v="2.7272727E-2"/>
    <n v="0"/>
    <n v="0"/>
    <x v="4"/>
    <n v="2"/>
    <n v="2"/>
    <n v="2"/>
    <x v="1"/>
    <x v="1"/>
    <x v="0"/>
    <b v="0"/>
    <x v="0"/>
    <x v="4"/>
  </r>
  <r>
    <n v="0"/>
    <n v="0"/>
    <n v="0"/>
    <n v="0"/>
    <n v="20"/>
    <n v="1116.4733329999999"/>
    <n v="3.3000000000000002E-2"/>
    <n v="2.7954545000000001E-2"/>
    <n v="0"/>
    <n v="0"/>
    <x v="3"/>
    <n v="3"/>
    <n v="2"/>
    <n v="6"/>
    <x v="0"/>
    <x v="0"/>
    <x v="0"/>
    <b v="0"/>
    <x v="0"/>
    <x v="3"/>
  </r>
  <r>
    <n v="0"/>
    <n v="0"/>
    <n v="0"/>
    <n v="0"/>
    <n v="39"/>
    <n v="835.68095240000002"/>
    <n v="3.2478632E-2"/>
    <n v="2.8162393000000001E-2"/>
    <n v="0"/>
    <n v="0"/>
    <x v="5"/>
    <n v="1"/>
    <n v="1"/>
    <n v="6"/>
    <x v="2"/>
    <x v="0"/>
    <x v="0"/>
    <b v="0"/>
    <x v="0"/>
    <x v="5"/>
  </r>
  <r>
    <n v="7"/>
    <n v="154.93333329999999"/>
    <n v="0"/>
    <n v="0"/>
    <n v="31"/>
    <n v="910.04"/>
    <n v="1.8181817999999999E-2"/>
    <n v="5.2020202000000001E-2"/>
    <n v="5.3161092070000002"/>
    <n v="0"/>
    <x v="5"/>
    <n v="1"/>
    <n v="1"/>
    <n v="3"/>
    <x v="0"/>
    <x v="0"/>
    <x v="0"/>
    <b v="0"/>
    <x v="0"/>
    <x v="5"/>
  </r>
  <r>
    <n v="0"/>
    <n v="0"/>
    <n v="0"/>
    <n v="0"/>
    <n v="10"/>
    <n v="232.4"/>
    <n v="0"/>
    <n v="0"/>
    <n v="0"/>
    <n v="0"/>
    <x v="6"/>
    <n v="1"/>
    <n v="1"/>
    <n v="3"/>
    <x v="3"/>
    <x v="0"/>
    <x v="0"/>
    <b v="0"/>
    <x v="0"/>
    <x v="6"/>
  </r>
  <r>
    <n v="0"/>
    <n v="0"/>
    <n v="0"/>
    <n v="0"/>
    <n v="27"/>
    <n v="701.9"/>
    <n v="7.4074070000000004E-3"/>
    <n v="2.8395061999999999E-2"/>
    <n v="0"/>
    <n v="0"/>
    <x v="6"/>
    <n v="3"/>
    <n v="2"/>
    <n v="7"/>
    <x v="5"/>
    <x v="0"/>
    <x v="0"/>
    <b v="0"/>
    <x v="0"/>
    <x v="6"/>
  </r>
  <r>
    <n v="4"/>
    <n v="82.7"/>
    <n v="0"/>
    <n v="0"/>
    <n v="26"/>
    <n v="405.28333329999998"/>
    <n v="0"/>
    <n v="1.428571E-3"/>
    <n v="0"/>
    <n v="0"/>
    <x v="7"/>
    <n v="2"/>
    <n v="2"/>
    <n v="1"/>
    <x v="1"/>
    <x v="1"/>
    <x v="0"/>
    <b v="0"/>
    <x v="0"/>
    <x v="7"/>
  </r>
  <r>
    <n v="0"/>
    <n v="0"/>
    <n v="0"/>
    <n v="0"/>
    <n v="51"/>
    <n v="1219.054286"/>
    <n v="0"/>
    <n v="1.2113703E-2"/>
    <n v="9.0630880339999997"/>
    <n v="0"/>
    <x v="6"/>
    <n v="2"/>
    <n v="2"/>
    <n v="2"/>
    <x v="0"/>
    <x v="0"/>
    <x v="0"/>
    <b v="1"/>
    <x v="1"/>
    <x v="6"/>
  </r>
  <r>
    <n v="0"/>
    <n v="0"/>
    <n v="0"/>
    <n v="0"/>
    <n v="7"/>
    <n v="0"/>
    <n v="0.2"/>
    <n v="0.2"/>
    <n v="0"/>
    <n v="0"/>
    <x v="4"/>
    <n v="2"/>
    <n v="2"/>
    <n v="6"/>
    <x v="12"/>
    <x v="0"/>
    <x v="0"/>
    <b v="0"/>
    <x v="0"/>
    <x v="4"/>
  </r>
  <r>
    <n v="4"/>
    <n v="94.233333329999994"/>
    <n v="2"/>
    <n v="72"/>
    <n v="145"/>
    <n v="2935.2554770000002"/>
    <n v="1.360544E-3"/>
    <n v="5.7083469999999999E-3"/>
    <n v="0.26809297999999998"/>
    <n v="0"/>
    <x v="6"/>
    <n v="2"/>
    <n v="2"/>
    <n v="2"/>
    <x v="0"/>
    <x v="0"/>
    <x v="0"/>
    <b v="0"/>
    <x v="0"/>
    <x v="6"/>
  </r>
  <r>
    <n v="0"/>
    <n v="0"/>
    <n v="0"/>
    <n v="0"/>
    <n v="72"/>
    <n v="5465.3201749999998"/>
    <n v="3.3789953999999997E-2"/>
    <n v="6.0377859999999998E-2"/>
    <n v="0"/>
    <n v="0"/>
    <x v="8"/>
    <n v="2"/>
    <n v="5"/>
    <n v="2"/>
    <x v="0"/>
    <x v="0"/>
    <x v="0"/>
    <b v="0"/>
    <x v="0"/>
    <x v="8"/>
  </r>
  <r>
    <n v="4"/>
    <n v="23.533333330000001"/>
    <n v="0"/>
    <n v="0"/>
    <n v="10"/>
    <n v="118"/>
    <n v="1.1111111E-2"/>
    <n v="6.6666666999999999E-2"/>
    <n v="0"/>
    <n v="0"/>
    <x v="4"/>
    <n v="2"/>
    <n v="2"/>
    <n v="2"/>
    <x v="2"/>
    <x v="0"/>
    <x v="1"/>
    <b v="0"/>
    <x v="0"/>
    <x v="4"/>
  </r>
  <r>
    <n v="7"/>
    <n v="216.4"/>
    <n v="0"/>
    <n v="0"/>
    <n v="37"/>
    <n v="825.20500000000004"/>
    <n v="0"/>
    <n v="4.6257449999999997E-3"/>
    <n v="0"/>
    <n v="0"/>
    <x v="8"/>
    <n v="2"/>
    <n v="2"/>
    <n v="1"/>
    <x v="0"/>
    <x v="0"/>
    <x v="0"/>
    <b v="0"/>
    <x v="0"/>
    <x v="8"/>
  </r>
  <r>
    <n v="10"/>
    <n v="821.07540979999999"/>
    <n v="1"/>
    <n v="0"/>
    <n v="55"/>
    <n v="2400.7820769999998"/>
    <n v="0"/>
    <n v="1.0717178000000001E-2"/>
    <n v="0.98110865000000003"/>
    <n v="0"/>
    <x v="7"/>
    <n v="2"/>
    <n v="2"/>
    <n v="2"/>
    <x v="0"/>
    <x v="0"/>
    <x v="0"/>
    <b v="0"/>
    <x v="0"/>
    <x v="7"/>
  </r>
  <r>
    <n v="1"/>
    <n v="7.6"/>
    <n v="1"/>
    <n v="0"/>
    <n v="3"/>
    <n v="14.6"/>
    <n v="0"/>
    <n v="0.08"/>
    <n v="0"/>
    <n v="0"/>
    <x v="8"/>
    <n v="2"/>
    <n v="2"/>
    <n v="1"/>
    <x v="1"/>
    <x v="0"/>
    <x v="1"/>
    <b v="0"/>
    <x v="0"/>
    <x v="8"/>
  </r>
  <r>
    <n v="5"/>
    <n v="277.8"/>
    <n v="0"/>
    <n v="0"/>
    <n v="25"/>
    <n v="884.5"/>
    <n v="0"/>
    <n v="3.5714290000000001E-3"/>
    <n v="7.4805161599999996"/>
    <n v="0"/>
    <x v="5"/>
    <n v="2"/>
    <n v="10"/>
    <n v="2"/>
    <x v="1"/>
    <x v="1"/>
    <x v="1"/>
    <b v="1"/>
    <x v="1"/>
    <x v="5"/>
  </r>
  <r>
    <n v="1"/>
    <n v="62.133333329999999"/>
    <n v="0"/>
    <n v="0"/>
    <n v="79"/>
    <n v="3421.6533330000002"/>
    <n v="4.8780489999999998E-3"/>
    <n v="2.2357723999999999E-2"/>
    <n v="4.1274306809999999"/>
    <n v="0"/>
    <x v="3"/>
    <n v="2"/>
    <n v="4"/>
    <n v="1"/>
    <x v="1"/>
    <x v="0"/>
    <x v="0"/>
    <b v="1"/>
    <x v="1"/>
    <x v="3"/>
  </r>
  <r>
    <n v="4"/>
    <n v="55.8"/>
    <n v="0"/>
    <n v="0"/>
    <n v="17"/>
    <n v="2023.2"/>
    <n v="0"/>
    <n v="1.1111111E-2"/>
    <n v="0"/>
    <n v="0"/>
    <x v="5"/>
    <n v="2"/>
    <n v="2"/>
    <n v="1"/>
    <x v="1"/>
    <x v="1"/>
    <x v="0"/>
    <b v="0"/>
    <x v="0"/>
    <x v="5"/>
  </r>
  <r>
    <n v="1"/>
    <n v="34.200000000000003"/>
    <n v="0"/>
    <n v="0"/>
    <n v="26"/>
    <n v="502.4533333"/>
    <n v="0"/>
    <n v="2.5641029999999999E-3"/>
    <n v="22.656170150000001"/>
    <n v="0"/>
    <x v="3"/>
    <n v="3"/>
    <n v="2"/>
    <n v="6"/>
    <x v="1"/>
    <x v="1"/>
    <x v="1"/>
    <b v="1"/>
    <x v="1"/>
    <x v="3"/>
  </r>
  <r>
    <n v="0"/>
    <n v="0"/>
    <n v="1"/>
    <n v="37.200000000000003"/>
    <n v="37"/>
    <n v="2767.7533330000001"/>
    <n v="5.5555559999999997E-3"/>
    <n v="1.4999999999999999E-2"/>
    <n v="0"/>
    <n v="0"/>
    <x v="7"/>
    <n v="2"/>
    <n v="2"/>
    <n v="2"/>
    <x v="1"/>
    <x v="0"/>
    <x v="0"/>
    <b v="0"/>
    <x v="0"/>
    <x v="7"/>
  </r>
  <r>
    <n v="1"/>
    <n v="76.599999999999994"/>
    <n v="2"/>
    <n v="23.2"/>
    <n v="46"/>
    <n v="4598.4333329999999"/>
    <n v="4.2553189999999996E-3"/>
    <n v="4.6808510999999997E-2"/>
    <n v="10.72449269"/>
    <n v="0"/>
    <x v="5"/>
    <n v="2"/>
    <n v="2"/>
    <n v="1"/>
    <x v="0"/>
    <x v="0"/>
    <x v="0"/>
    <b v="1"/>
    <x v="1"/>
    <x v="5"/>
  </r>
  <r>
    <n v="4"/>
    <n v="64.666666669999998"/>
    <n v="0"/>
    <n v="0"/>
    <n v="50"/>
    <n v="936.81"/>
    <n v="0"/>
    <n v="3.7735849999999999E-3"/>
    <n v="0"/>
    <n v="0"/>
    <x v="6"/>
    <n v="2"/>
    <n v="2"/>
    <n v="4"/>
    <x v="1"/>
    <x v="1"/>
    <x v="0"/>
    <b v="0"/>
    <x v="0"/>
    <x v="6"/>
  </r>
  <r>
    <n v="0"/>
    <n v="0"/>
    <n v="0"/>
    <n v="0"/>
    <n v="1"/>
    <n v="8"/>
    <n v="0"/>
    <n v="0"/>
    <n v="0"/>
    <n v="0"/>
    <x v="8"/>
    <n v="2"/>
    <n v="2"/>
    <n v="2"/>
    <x v="0"/>
    <x v="0"/>
    <x v="0"/>
    <b v="0"/>
    <x v="0"/>
    <x v="8"/>
  </r>
  <r>
    <n v="1"/>
    <n v="8"/>
    <n v="0"/>
    <n v="0"/>
    <n v="11"/>
    <n v="701"/>
    <n v="0"/>
    <n v="1.6666667E-2"/>
    <n v="0"/>
    <n v="0"/>
    <x v="6"/>
    <n v="2"/>
    <n v="2"/>
    <n v="1"/>
    <x v="1"/>
    <x v="0"/>
    <x v="0"/>
    <b v="0"/>
    <x v="0"/>
    <x v="6"/>
  </r>
  <r>
    <n v="2"/>
    <n v="318.2"/>
    <n v="0"/>
    <n v="0"/>
    <n v="6"/>
    <n v="117"/>
    <n v="0.05"/>
    <n v="0.05"/>
    <n v="0"/>
    <n v="0"/>
    <x v="7"/>
    <n v="2"/>
    <n v="2"/>
    <n v="1"/>
    <x v="0"/>
    <x v="0"/>
    <x v="0"/>
    <b v="0"/>
    <x v="0"/>
    <x v="7"/>
  </r>
  <r>
    <n v="0"/>
    <n v="0"/>
    <n v="0"/>
    <n v="0"/>
    <n v="15"/>
    <n v="176.5"/>
    <n v="0.04"/>
    <n v="0.12"/>
    <n v="0"/>
    <n v="0"/>
    <x v="5"/>
    <n v="2"/>
    <n v="2"/>
    <n v="1"/>
    <x v="2"/>
    <x v="0"/>
    <x v="0"/>
    <b v="0"/>
    <x v="0"/>
    <x v="5"/>
  </r>
  <r>
    <n v="1"/>
    <n v="218.6"/>
    <n v="0"/>
    <n v="0"/>
    <n v="19"/>
    <n v="513.16222219999997"/>
    <n v="3.333333E-3"/>
    <n v="7.4999999999999997E-3"/>
    <n v="0"/>
    <n v="0"/>
    <x v="6"/>
    <n v="3"/>
    <n v="2"/>
    <n v="1"/>
    <x v="1"/>
    <x v="0"/>
    <x v="0"/>
    <b v="0"/>
    <x v="0"/>
    <x v="6"/>
  </r>
  <r>
    <n v="9"/>
    <n v="254.5"/>
    <n v="0"/>
    <n v="0"/>
    <n v="26"/>
    <n v="712.27142860000004"/>
    <n v="6.0606059999999996E-3"/>
    <n v="2.8282827999999999E-2"/>
    <n v="1.725866353"/>
    <n v="0"/>
    <x v="8"/>
    <n v="2"/>
    <n v="5"/>
    <n v="2"/>
    <x v="2"/>
    <x v="0"/>
    <x v="0"/>
    <b v="0"/>
    <x v="0"/>
    <x v="8"/>
  </r>
  <r>
    <n v="10"/>
    <n v="1251.2"/>
    <n v="7"/>
    <n v="250"/>
    <n v="414"/>
    <n v="23888.81"/>
    <n v="9.9003319999999995E-3"/>
    <n v="2.7062016000000001E-2"/>
    <n v="1.0337573360000001"/>
    <n v="0"/>
    <x v="8"/>
    <n v="2"/>
    <n v="2"/>
    <n v="4"/>
    <x v="12"/>
    <x v="0"/>
    <x v="0"/>
    <b v="0"/>
    <x v="0"/>
    <x v="8"/>
  </r>
  <r>
    <n v="5"/>
    <n v="79.099999999999994"/>
    <n v="0"/>
    <n v="0"/>
    <n v="36"/>
    <n v="1081.1083329999999"/>
    <n v="2.5000000000000001E-2"/>
    <n v="2.5972222E-2"/>
    <n v="0"/>
    <n v="0"/>
    <x v="8"/>
    <n v="1"/>
    <n v="2"/>
    <n v="2"/>
    <x v="1"/>
    <x v="0"/>
    <x v="1"/>
    <b v="0"/>
    <x v="0"/>
    <x v="8"/>
  </r>
  <r>
    <n v="0"/>
    <n v="0"/>
    <n v="2"/>
    <n v="53"/>
    <n v="12"/>
    <n v="318.53333329999998"/>
    <n v="0"/>
    <n v="1.4285714E-2"/>
    <n v="0"/>
    <n v="0"/>
    <x v="5"/>
    <n v="1"/>
    <n v="1"/>
    <n v="2"/>
    <x v="3"/>
    <x v="1"/>
    <x v="0"/>
    <b v="0"/>
    <x v="0"/>
    <x v="5"/>
  </r>
  <r>
    <n v="0"/>
    <n v="0"/>
    <n v="0"/>
    <n v="0"/>
    <n v="2"/>
    <n v="11"/>
    <n v="0"/>
    <n v="0.1"/>
    <n v="0"/>
    <n v="0"/>
    <x v="6"/>
    <n v="3"/>
    <n v="2"/>
    <n v="1"/>
    <x v="3"/>
    <x v="0"/>
    <x v="0"/>
    <b v="0"/>
    <x v="0"/>
    <x v="6"/>
  </r>
  <r>
    <n v="2"/>
    <n v="94.6"/>
    <n v="1"/>
    <n v="74.599999999999994"/>
    <n v="16"/>
    <n v="199"/>
    <n v="0"/>
    <n v="1.5789474000000001E-2"/>
    <n v="0"/>
    <n v="0"/>
    <x v="5"/>
    <n v="1"/>
    <n v="2"/>
    <n v="9"/>
    <x v="1"/>
    <x v="1"/>
    <x v="0"/>
    <b v="0"/>
    <x v="0"/>
    <x v="5"/>
  </r>
  <r>
    <n v="0"/>
    <n v="0"/>
    <n v="0"/>
    <n v="0"/>
    <n v="1"/>
    <n v="0"/>
    <n v="0.2"/>
    <n v="0.2"/>
    <n v="0"/>
    <n v="0"/>
    <x v="8"/>
    <n v="2"/>
    <n v="4"/>
    <n v="4"/>
    <x v="3"/>
    <x v="0"/>
    <x v="0"/>
    <b v="0"/>
    <x v="0"/>
    <x v="8"/>
  </r>
  <r>
    <n v="4"/>
    <n v="60.4"/>
    <n v="0"/>
    <n v="0"/>
    <n v="7"/>
    <n v="207.6"/>
    <n v="0"/>
    <n v="3.3333333E-2"/>
    <n v="30.847510329999999"/>
    <n v="0"/>
    <x v="8"/>
    <n v="2"/>
    <n v="2"/>
    <n v="9"/>
    <x v="2"/>
    <x v="0"/>
    <x v="0"/>
    <b v="0"/>
    <x v="0"/>
    <x v="8"/>
  </r>
  <r>
    <n v="16"/>
    <n v="381.67312170000002"/>
    <n v="3"/>
    <n v="199.4"/>
    <n v="86"/>
    <n v="1618.40328"/>
    <n v="1.5067697999999999E-2"/>
    <n v="2.2043152999999999E-2"/>
    <n v="3.8852335670000002"/>
    <n v="0"/>
    <x v="5"/>
    <n v="3"/>
    <n v="2"/>
    <n v="8"/>
    <x v="3"/>
    <x v="0"/>
    <x v="0"/>
    <b v="1"/>
    <x v="1"/>
    <x v="5"/>
  </r>
  <r>
    <n v="0"/>
    <n v="0"/>
    <n v="1"/>
    <n v="68.5"/>
    <n v="58"/>
    <n v="1066.3936349999999"/>
    <n v="2.09249E-4"/>
    <n v="3.4950263000000002E-2"/>
    <n v="0"/>
    <n v="0"/>
    <x v="4"/>
    <n v="3"/>
    <n v="2"/>
    <n v="3"/>
    <x v="5"/>
    <x v="0"/>
    <x v="0"/>
    <b v="0"/>
    <x v="0"/>
    <x v="4"/>
  </r>
  <r>
    <n v="5"/>
    <n v="150.19999999999999"/>
    <n v="2"/>
    <n v="20"/>
    <n v="22"/>
    <n v="392.6"/>
    <n v="2.8000000000000001E-2"/>
    <n v="0.06"/>
    <n v="0"/>
    <n v="0"/>
    <x v="3"/>
    <n v="2"/>
    <n v="2"/>
    <n v="7"/>
    <x v="2"/>
    <x v="0"/>
    <x v="0"/>
    <b v="0"/>
    <x v="0"/>
    <x v="3"/>
  </r>
  <r>
    <n v="4"/>
    <n v="75.099999999999994"/>
    <n v="0"/>
    <n v="0"/>
    <n v="7"/>
    <n v="102.7"/>
    <n v="0"/>
    <n v="1.1111111E-2"/>
    <n v="0"/>
    <n v="0"/>
    <x v="8"/>
    <n v="2"/>
    <n v="4"/>
    <n v="6"/>
    <x v="1"/>
    <x v="0"/>
    <x v="0"/>
    <b v="1"/>
    <x v="1"/>
    <x v="8"/>
  </r>
  <r>
    <n v="7"/>
    <n v="81.5"/>
    <n v="0"/>
    <n v="0"/>
    <n v="56"/>
    <n v="857.73550669999997"/>
    <n v="0"/>
    <n v="1.4259607000000001E-2"/>
    <n v="0"/>
    <n v="0"/>
    <x v="4"/>
    <n v="3"/>
    <n v="2"/>
    <n v="1"/>
    <x v="3"/>
    <x v="0"/>
    <x v="0"/>
    <b v="0"/>
    <x v="0"/>
    <x v="4"/>
  </r>
  <r>
    <n v="0"/>
    <n v="0"/>
    <n v="0"/>
    <n v="0"/>
    <n v="11"/>
    <n v="660.8"/>
    <n v="0"/>
    <n v="0"/>
    <n v="33.836468920000002"/>
    <n v="0"/>
    <x v="4"/>
    <n v="2"/>
    <n v="2"/>
    <n v="6"/>
    <x v="0"/>
    <x v="1"/>
    <x v="0"/>
    <b v="1"/>
    <x v="1"/>
    <x v="4"/>
  </r>
  <r>
    <n v="0"/>
    <n v="0"/>
    <n v="0"/>
    <n v="0"/>
    <n v="7"/>
    <n v="376.7"/>
    <n v="0"/>
    <n v="0"/>
    <n v="53.685397399999999"/>
    <n v="0"/>
    <x v="6"/>
    <n v="2"/>
    <n v="2"/>
    <n v="1"/>
    <x v="1"/>
    <x v="1"/>
    <x v="0"/>
    <b v="1"/>
    <x v="1"/>
    <x v="6"/>
  </r>
  <r>
    <n v="2"/>
    <n v="303.2"/>
    <n v="0"/>
    <n v="0"/>
    <n v="13"/>
    <n v="181.06666670000001"/>
    <n v="0"/>
    <n v="1.6666667E-2"/>
    <n v="0"/>
    <n v="0"/>
    <x v="3"/>
    <n v="1"/>
    <n v="1"/>
    <n v="3"/>
    <x v="1"/>
    <x v="0"/>
    <x v="1"/>
    <b v="0"/>
    <x v="0"/>
    <x v="3"/>
  </r>
  <r>
    <n v="0"/>
    <n v="0"/>
    <n v="2"/>
    <n v="111.9"/>
    <n v="25"/>
    <n v="360.51111109999999"/>
    <n v="6.5384614999999993E-2"/>
    <n v="6.6783217000000006E-2"/>
    <n v="0"/>
    <n v="0"/>
    <x v="5"/>
    <n v="3"/>
    <n v="2"/>
    <n v="4"/>
    <x v="2"/>
    <x v="0"/>
    <x v="0"/>
    <b v="0"/>
    <x v="0"/>
    <x v="5"/>
  </r>
  <r>
    <n v="3"/>
    <n v="21.2"/>
    <n v="0"/>
    <n v="0"/>
    <n v="23"/>
    <n v="1053.1757580000001"/>
    <n v="2.0833330000000001E-3"/>
    <n v="1.4583333E-2"/>
    <n v="0"/>
    <n v="0"/>
    <x v="5"/>
    <n v="3"/>
    <n v="2"/>
    <n v="3"/>
    <x v="3"/>
    <x v="0"/>
    <x v="0"/>
    <b v="0"/>
    <x v="0"/>
    <x v="5"/>
  </r>
  <r>
    <n v="7"/>
    <n v="73.233333329999994"/>
    <n v="1"/>
    <n v="0"/>
    <n v="310"/>
    <n v="7710.7314159999996"/>
    <n v="3.9400000000000002E-5"/>
    <n v="7.51105E-3"/>
    <n v="9.8621402999999996E-2"/>
    <n v="0"/>
    <x v="5"/>
    <n v="4"/>
    <n v="1"/>
    <n v="1"/>
    <x v="3"/>
    <x v="0"/>
    <x v="0"/>
    <b v="1"/>
    <x v="1"/>
    <x v="5"/>
  </r>
  <r>
    <n v="2"/>
    <n v="76.599999999999994"/>
    <n v="0"/>
    <n v="0"/>
    <n v="28"/>
    <n v="488.91"/>
    <n v="1.4814815E-2"/>
    <n v="2.2222222E-2"/>
    <n v="45.198201939999997"/>
    <n v="0"/>
    <x v="4"/>
    <n v="1"/>
    <n v="2"/>
    <n v="1"/>
    <x v="0"/>
    <x v="0"/>
    <x v="1"/>
    <b v="1"/>
    <x v="1"/>
    <x v="4"/>
  </r>
  <r>
    <n v="2"/>
    <n v="7"/>
    <n v="0"/>
    <n v="0"/>
    <n v="40"/>
    <n v="906.4"/>
    <n v="0"/>
    <n v="1.5238095E-2"/>
    <n v="0"/>
    <n v="0"/>
    <x v="3"/>
    <n v="2"/>
    <n v="2"/>
    <n v="9"/>
    <x v="3"/>
    <x v="0"/>
    <x v="0"/>
    <b v="0"/>
    <x v="0"/>
    <x v="3"/>
  </r>
  <r>
    <n v="0"/>
    <n v="0"/>
    <n v="0"/>
    <n v="0"/>
    <n v="3"/>
    <n v="20.2"/>
    <n v="0"/>
    <n v="6.6666666999999999E-2"/>
    <n v="0"/>
    <n v="0"/>
    <x v="5"/>
    <n v="2"/>
    <n v="2"/>
    <n v="2"/>
    <x v="0"/>
    <x v="0"/>
    <x v="0"/>
    <b v="0"/>
    <x v="0"/>
    <x v="5"/>
  </r>
  <r>
    <n v="0"/>
    <n v="0"/>
    <n v="0"/>
    <n v="0"/>
    <n v="8"/>
    <n v="883.93333329999996"/>
    <n v="0"/>
    <n v="1.4285714E-2"/>
    <n v="0"/>
    <n v="0"/>
    <x v="7"/>
    <n v="1"/>
    <n v="1"/>
    <n v="1"/>
    <x v="3"/>
    <x v="1"/>
    <x v="1"/>
    <b v="0"/>
    <x v="0"/>
    <x v="7"/>
  </r>
  <r>
    <n v="0"/>
    <n v="0"/>
    <n v="1"/>
    <n v="6"/>
    <n v="65"/>
    <n v="2349.1018180000001"/>
    <n v="1.8785882E-2"/>
    <n v="4.6505418E-2"/>
    <n v="0"/>
    <n v="0"/>
    <x v="5"/>
    <n v="2"/>
    <n v="2"/>
    <n v="2"/>
    <x v="2"/>
    <x v="0"/>
    <x v="0"/>
    <b v="0"/>
    <x v="0"/>
    <x v="5"/>
  </r>
  <r>
    <n v="0"/>
    <n v="0"/>
    <n v="0"/>
    <n v="0"/>
    <n v="3"/>
    <n v="15.2"/>
    <n v="6.6666666999999999E-2"/>
    <n v="0.133333333"/>
    <n v="0"/>
    <n v="0"/>
    <x v="6"/>
    <n v="2"/>
    <n v="4"/>
    <n v="1"/>
    <x v="0"/>
    <x v="0"/>
    <x v="1"/>
    <b v="0"/>
    <x v="0"/>
    <x v="6"/>
  </r>
  <r>
    <n v="3"/>
    <n v="130.35"/>
    <n v="1"/>
    <n v="21.2"/>
    <n v="8"/>
    <n v="314.85000000000002"/>
    <n v="0"/>
    <n v="1.8181817999999999E-2"/>
    <n v="0"/>
    <n v="0"/>
    <x v="4"/>
    <n v="2"/>
    <n v="2"/>
    <n v="5"/>
    <x v="1"/>
    <x v="1"/>
    <x v="0"/>
    <b v="1"/>
    <x v="1"/>
    <x v="4"/>
  </r>
  <r>
    <n v="1"/>
    <n v="23.31428571"/>
    <n v="0"/>
    <n v="0"/>
    <n v="15"/>
    <n v="124.91428569999999"/>
    <n v="0"/>
    <n v="1.6369048000000001E-2"/>
    <n v="4.9090887299999997"/>
    <n v="0"/>
    <x v="5"/>
    <n v="2"/>
    <n v="2"/>
    <n v="3"/>
    <x v="1"/>
    <x v="0"/>
    <x v="0"/>
    <b v="0"/>
    <x v="0"/>
    <x v="5"/>
  </r>
  <r>
    <n v="0"/>
    <n v="0"/>
    <n v="0"/>
    <n v="0"/>
    <n v="6"/>
    <n v="31"/>
    <n v="0"/>
    <n v="3.3333333E-2"/>
    <n v="0"/>
    <n v="0"/>
    <x v="3"/>
    <n v="2"/>
    <n v="5"/>
    <n v="1"/>
    <x v="0"/>
    <x v="0"/>
    <x v="0"/>
    <b v="0"/>
    <x v="0"/>
    <x v="3"/>
  </r>
  <r>
    <n v="14"/>
    <n v="574.45119050000005"/>
    <n v="0"/>
    <n v="0"/>
    <n v="41"/>
    <n v="2688.8647620000002"/>
    <n v="0"/>
    <n v="1.1853002E-2"/>
    <n v="36.96220452"/>
    <n v="0"/>
    <x v="8"/>
    <n v="3"/>
    <n v="2"/>
    <n v="3"/>
    <x v="3"/>
    <x v="0"/>
    <x v="0"/>
    <b v="1"/>
    <x v="1"/>
    <x v="8"/>
  </r>
  <r>
    <n v="2"/>
    <n v="72.599999999999994"/>
    <n v="1"/>
    <n v="15.2"/>
    <n v="6"/>
    <n v="425"/>
    <n v="0"/>
    <n v="2.5000000000000001E-2"/>
    <n v="0"/>
    <n v="0"/>
    <x v="5"/>
    <n v="2"/>
    <n v="10"/>
    <n v="1"/>
    <x v="3"/>
    <x v="0"/>
    <x v="1"/>
    <b v="0"/>
    <x v="0"/>
    <x v="5"/>
  </r>
  <r>
    <n v="1"/>
    <n v="24.2"/>
    <n v="0"/>
    <n v="0"/>
    <n v="0"/>
    <n v="0"/>
    <n v="0"/>
    <n v="6.6666666999999999E-2"/>
    <n v="0"/>
    <n v="0"/>
    <x v="7"/>
    <n v="1"/>
    <n v="1"/>
    <n v="1"/>
    <x v="2"/>
    <x v="0"/>
    <x v="1"/>
    <b v="1"/>
    <x v="1"/>
    <x v="7"/>
  </r>
  <r>
    <n v="4"/>
    <n v="190.5"/>
    <n v="0"/>
    <n v="0"/>
    <n v="29"/>
    <n v="867.99151519999998"/>
    <n v="1.2903226E-2"/>
    <n v="1.9354838999999999E-2"/>
    <n v="0"/>
    <n v="0"/>
    <x v="8"/>
    <n v="3"/>
    <n v="2"/>
    <n v="3"/>
    <x v="3"/>
    <x v="0"/>
    <x v="0"/>
    <b v="0"/>
    <x v="0"/>
    <x v="8"/>
  </r>
  <r>
    <n v="1"/>
    <n v="4"/>
    <n v="0"/>
    <n v="0"/>
    <n v="7"/>
    <n v="417.53333329999998"/>
    <n v="0"/>
    <n v="2.7777777999999999E-2"/>
    <n v="0"/>
    <n v="0"/>
    <x v="6"/>
    <n v="3"/>
    <n v="2"/>
    <n v="6"/>
    <x v="1"/>
    <x v="0"/>
    <x v="0"/>
    <b v="0"/>
    <x v="0"/>
    <x v="6"/>
  </r>
  <r>
    <n v="0"/>
    <n v="0"/>
    <n v="0"/>
    <n v="0"/>
    <n v="35"/>
    <n v="536.73333330000003"/>
    <n v="0"/>
    <n v="1.2222222E-2"/>
    <n v="3.7097944799999998"/>
    <n v="0"/>
    <x v="5"/>
    <n v="2"/>
    <n v="2"/>
    <n v="3"/>
    <x v="3"/>
    <x v="0"/>
    <x v="0"/>
    <b v="1"/>
    <x v="1"/>
    <x v="5"/>
  </r>
  <r>
    <n v="4"/>
    <n v="120.7"/>
    <n v="0"/>
    <n v="0"/>
    <n v="5"/>
    <n v="74.400000000000006"/>
    <n v="0"/>
    <n v="2.2222222E-2"/>
    <n v="0"/>
    <n v="0"/>
    <x v="3"/>
    <n v="2"/>
    <n v="2"/>
    <n v="4"/>
    <x v="4"/>
    <x v="1"/>
    <x v="0"/>
    <b v="0"/>
    <x v="0"/>
    <x v="3"/>
  </r>
  <r>
    <n v="0"/>
    <n v="0"/>
    <n v="0"/>
    <n v="0"/>
    <n v="62"/>
    <n v="4391.6666670000004"/>
    <n v="3.1746029999999998E-3"/>
    <n v="1.4814815E-2"/>
    <n v="0"/>
    <n v="0"/>
    <x v="4"/>
    <n v="2"/>
    <n v="10"/>
    <n v="2"/>
    <x v="0"/>
    <x v="0"/>
    <x v="0"/>
    <b v="0"/>
    <x v="0"/>
    <x v="4"/>
  </r>
  <r>
    <n v="3"/>
    <n v="83.4"/>
    <n v="0"/>
    <n v="0"/>
    <n v="43"/>
    <n v="2013.6595239999999"/>
    <n v="0"/>
    <n v="9.0909089999999994E-3"/>
    <n v="0"/>
    <n v="0"/>
    <x v="3"/>
    <n v="2"/>
    <n v="2"/>
    <n v="1"/>
    <x v="19"/>
    <x v="0"/>
    <x v="0"/>
    <b v="0"/>
    <x v="0"/>
    <x v="3"/>
  </r>
  <r>
    <n v="7"/>
    <n v="272.03333329999998"/>
    <n v="0"/>
    <n v="0"/>
    <n v="13"/>
    <n v="295.10000000000002"/>
    <n v="1.1764706E-2"/>
    <n v="1.7647059E-2"/>
    <n v="0"/>
    <n v="0"/>
    <x v="7"/>
    <n v="3"/>
    <n v="2"/>
    <n v="1"/>
    <x v="19"/>
    <x v="0"/>
    <x v="0"/>
    <b v="0"/>
    <x v="0"/>
    <x v="7"/>
  </r>
  <r>
    <n v="2"/>
    <n v="76.766666670000006"/>
    <n v="2"/>
    <n v="9"/>
    <n v="17"/>
    <n v="1566.2"/>
    <n v="9.5238100000000006E-3"/>
    <n v="3.8095237999999997E-2"/>
    <n v="0"/>
    <n v="0"/>
    <x v="8"/>
    <n v="2"/>
    <n v="2"/>
    <n v="3"/>
    <x v="4"/>
    <x v="0"/>
    <x v="0"/>
    <b v="0"/>
    <x v="0"/>
    <x v="8"/>
  </r>
  <r>
    <n v="0"/>
    <n v="0"/>
    <n v="0"/>
    <n v="0"/>
    <n v="16"/>
    <n v="213.8"/>
    <n v="6.2500000000000003E-3"/>
    <n v="6.8750000000000006E-2"/>
    <n v="0"/>
    <n v="0"/>
    <x v="6"/>
    <n v="2"/>
    <n v="2"/>
    <n v="1"/>
    <x v="3"/>
    <x v="0"/>
    <x v="0"/>
    <b v="1"/>
    <x v="1"/>
    <x v="6"/>
  </r>
  <r>
    <n v="9"/>
    <n v="138.56666670000001"/>
    <n v="1"/>
    <n v="21.2"/>
    <n v="39"/>
    <n v="977.4128571"/>
    <n v="9.7560979999999995E-3"/>
    <n v="1.7615176E-2"/>
    <n v="0"/>
    <n v="0"/>
    <x v="3"/>
    <n v="1"/>
    <n v="1"/>
    <n v="3"/>
    <x v="2"/>
    <x v="0"/>
    <x v="0"/>
    <b v="0"/>
    <x v="0"/>
    <x v="3"/>
  </r>
  <r>
    <n v="0"/>
    <n v="0"/>
    <n v="0"/>
    <n v="0"/>
    <n v="24"/>
    <n v="1884.7"/>
    <n v="3.2000000000000001E-2"/>
    <n v="6.8000000000000005E-2"/>
    <n v="0"/>
    <n v="0"/>
    <x v="8"/>
    <n v="2"/>
    <n v="2"/>
    <n v="4"/>
    <x v="12"/>
    <x v="0"/>
    <x v="0"/>
    <b v="0"/>
    <x v="0"/>
    <x v="8"/>
  </r>
  <r>
    <n v="7"/>
    <n v="199.83333329999999"/>
    <n v="0"/>
    <n v="0"/>
    <n v="27"/>
    <n v="669.93333329999996"/>
    <n v="0"/>
    <n v="0"/>
    <n v="0"/>
    <n v="0"/>
    <x v="6"/>
    <n v="2"/>
    <n v="5"/>
    <n v="1"/>
    <x v="1"/>
    <x v="1"/>
    <x v="1"/>
    <b v="0"/>
    <x v="0"/>
    <x v="6"/>
  </r>
  <r>
    <n v="0"/>
    <n v="0"/>
    <n v="0"/>
    <n v="0"/>
    <n v="1"/>
    <n v="0"/>
    <n v="0.2"/>
    <n v="0.2"/>
    <n v="0"/>
    <n v="0"/>
    <x v="4"/>
    <n v="1"/>
    <n v="8"/>
    <n v="1"/>
    <x v="0"/>
    <x v="0"/>
    <x v="0"/>
    <b v="0"/>
    <x v="0"/>
    <x v="4"/>
  </r>
  <r>
    <n v="1"/>
    <n v="43.4"/>
    <n v="0"/>
    <n v="0"/>
    <n v="29"/>
    <n v="432.02222219999999"/>
    <n v="0"/>
    <n v="6.8965520000000002E-3"/>
    <n v="0"/>
    <n v="0"/>
    <x v="7"/>
    <n v="1"/>
    <n v="1"/>
    <n v="1"/>
    <x v="2"/>
    <x v="1"/>
    <x v="0"/>
    <b v="0"/>
    <x v="0"/>
    <x v="7"/>
  </r>
  <r>
    <n v="6"/>
    <n v="95.6"/>
    <n v="0"/>
    <n v="0"/>
    <n v="12"/>
    <n v="582.73333330000003"/>
    <n v="1.4285714E-2"/>
    <n v="3.5714285999999998E-2"/>
    <n v="21.324134140000002"/>
    <n v="0"/>
    <x v="8"/>
    <n v="2"/>
    <n v="2"/>
    <n v="8"/>
    <x v="6"/>
    <x v="0"/>
    <x v="0"/>
    <b v="0"/>
    <x v="0"/>
    <x v="8"/>
  </r>
  <r>
    <n v="0"/>
    <n v="0"/>
    <n v="1"/>
    <n v="242.8"/>
    <n v="73"/>
    <n v="1860.95"/>
    <n v="5.4054050000000003E-3"/>
    <n v="1.9527026999999999E-2"/>
    <n v="0"/>
    <n v="0"/>
    <x v="4"/>
    <n v="2"/>
    <n v="2"/>
    <n v="1"/>
    <x v="1"/>
    <x v="0"/>
    <x v="0"/>
    <b v="0"/>
    <x v="0"/>
    <x v="4"/>
  </r>
  <r>
    <n v="2"/>
    <n v="630.53333329999998"/>
    <n v="0"/>
    <n v="0"/>
    <n v="33"/>
    <n v="357.88952380000001"/>
    <n v="0"/>
    <n v="7.8947370000000006E-3"/>
    <n v="0"/>
    <n v="0"/>
    <x v="3"/>
    <n v="3"/>
    <n v="2"/>
    <n v="7"/>
    <x v="3"/>
    <x v="0"/>
    <x v="0"/>
    <b v="0"/>
    <x v="0"/>
    <x v="3"/>
  </r>
  <r>
    <n v="3"/>
    <n v="124"/>
    <n v="0"/>
    <n v="0"/>
    <n v="10"/>
    <n v="265.93333330000002"/>
    <n v="0"/>
    <n v="1.5277778000000001E-2"/>
    <n v="0"/>
    <n v="0"/>
    <x v="8"/>
    <n v="1"/>
    <n v="1"/>
    <n v="1"/>
    <x v="1"/>
    <x v="0"/>
    <x v="0"/>
    <b v="0"/>
    <x v="0"/>
    <x v="8"/>
  </r>
  <r>
    <n v="0"/>
    <n v="0"/>
    <n v="0"/>
    <n v="0"/>
    <n v="4"/>
    <n v="313.8"/>
    <n v="0"/>
    <n v="0.05"/>
    <n v="14.535471449999999"/>
    <n v="0"/>
    <x v="5"/>
    <n v="2"/>
    <n v="6"/>
    <n v="3"/>
    <x v="4"/>
    <x v="0"/>
    <x v="0"/>
    <b v="0"/>
    <x v="0"/>
    <x v="5"/>
  </r>
  <r>
    <n v="0"/>
    <n v="0"/>
    <n v="1"/>
    <n v="3"/>
    <n v="20"/>
    <n v="780.5"/>
    <n v="4.7619050000000003E-3"/>
    <n v="4.3809524000000002E-2"/>
    <n v="10.9112449"/>
    <n v="0"/>
    <x v="5"/>
    <n v="3"/>
    <n v="2"/>
    <n v="3"/>
    <x v="2"/>
    <x v="0"/>
    <x v="0"/>
    <b v="0"/>
    <x v="0"/>
    <x v="5"/>
  </r>
  <r>
    <n v="0"/>
    <n v="0"/>
    <n v="0"/>
    <n v="0"/>
    <n v="5"/>
    <n v="131.83333329999999"/>
    <n v="0"/>
    <n v="1.3333332999999999E-2"/>
    <n v="36.137904929999998"/>
    <n v="0"/>
    <x v="4"/>
    <n v="1"/>
    <n v="1"/>
    <n v="1"/>
    <x v="4"/>
    <x v="1"/>
    <x v="0"/>
    <b v="1"/>
    <x v="1"/>
    <x v="4"/>
  </r>
  <r>
    <n v="2"/>
    <n v="110.8"/>
    <n v="0"/>
    <n v="0"/>
    <n v="6"/>
    <n v="85.766666670000006"/>
    <n v="0"/>
    <n v="2.8571428999999999E-2"/>
    <n v="59.571827859999999"/>
    <n v="0"/>
    <x v="6"/>
    <n v="1"/>
    <n v="1"/>
    <n v="1"/>
    <x v="3"/>
    <x v="0"/>
    <x v="0"/>
    <b v="1"/>
    <x v="1"/>
    <x v="6"/>
  </r>
  <r>
    <n v="5"/>
    <n v="125.1"/>
    <n v="2"/>
    <n v="34.6"/>
    <n v="25"/>
    <n v="887.75"/>
    <n v="1.3793102999999999E-2"/>
    <n v="2.3754788999999998E-2"/>
    <n v="0"/>
    <n v="0"/>
    <x v="6"/>
    <n v="2"/>
    <n v="2"/>
    <n v="1"/>
    <x v="0"/>
    <x v="0"/>
    <x v="1"/>
    <b v="0"/>
    <x v="0"/>
    <x v="6"/>
  </r>
  <r>
    <n v="0"/>
    <n v="0"/>
    <n v="1"/>
    <n v="42.4"/>
    <n v="61"/>
    <n v="1140.7966670000001"/>
    <n v="0"/>
    <n v="2.8333329999999999E-3"/>
    <n v="0"/>
    <n v="0"/>
    <x v="4"/>
    <n v="2"/>
    <n v="2"/>
    <n v="6"/>
    <x v="1"/>
    <x v="0"/>
    <x v="0"/>
    <b v="0"/>
    <x v="0"/>
    <x v="4"/>
  </r>
  <r>
    <n v="0"/>
    <n v="0"/>
    <n v="0"/>
    <n v="0"/>
    <n v="10"/>
    <n v="122.8"/>
    <n v="0.11"/>
    <n v="0.133333333"/>
    <n v="0"/>
    <n v="0"/>
    <x v="5"/>
    <n v="3"/>
    <n v="2"/>
    <n v="3"/>
    <x v="12"/>
    <x v="0"/>
    <x v="0"/>
    <b v="0"/>
    <x v="0"/>
    <x v="5"/>
  </r>
  <r>
    <n v="0"/>
    <n v="0"/>
    <n v="0"/>
    <n v="0"/>
    <n v="2"/>
    <n v="58.4"/>
    <n v="0"/>
    <n v="0.1"/>
    <n v="0"/>
    <n v="0"/>
    <x v="3"/>
    <n v="2"/>
    <n v="4"/>
    <n v="1"/>
    <x v="1"/>
    <x v="1"/>
    <x v="0"/>
    <b v="0"/>
    <x v="0"/>
    <x v="3"/>
  </r>
  <r>
    <n v="5"/>
    <n v="110.3"/>
    <n v="1"/>
    <n v="21.8"/>
    <n v="78"/>
    <n v="3621.606667"/>
    <n v="0"/>
    <n v="6.0240959999999996E-3"/>
    <n v="18.781860980000001"/>
    <n v="0"/>
    <x v="5"/>
    <n v="2"/>
    <n v="4"/>
    <n v="4"/>
    <x v="0"/>
    <x v="0"/>
    <x v="0"/>
    <b v="0"/>
    <x v="0"/>
    <x v="5"/>
  </r>
  <r>
    <n v="1"/>
    <n v="99.8"/>
    <n v="0"/>
    <n v="0"/>
    <n v="110"/>
    <n v="2056.4885899999999"/>
    <n v="0"/>
    <n v="4.8929660000000003E-3"/>
    <n v="0"/>
    <n v="0"/>
    <x v="5"/>
    <n v="2"/>
    <n v="2"/>
    <n v="1"/>
    <x v="0"/>
    <x v="0"/>
    <x v="0"/>
    <b v="0"/>
    <x v="0"/>
    <x v="5"/>
  </r>
  <r>
    <n v="3"/>
    <n v="83.8"/>
    <n v="0"/>
    <n v="0"/>
    <n v="20"/>
    <n v="798.3"/>
    <n v="0"/>
    <n v="9.0909089999999994E-3"/>
    <n v="0"/>
    <n v="0"/>
    <x v="7"/>
    <n v="1"/>
    <n v="1"/>
    <n v="1"/>
    <x v="2"/>
    <x v="0"/>
    <x v="0"/>
    <b v="0"/>
    <x v="0"/>
    <x v="7"/>
  </r>
  <r>
    <n v="0"/>
    <n v="0"/>
    <n v="0"/>
    <n v="0"/>
    <n v="71"/>
    <n v="1094.3104760000001"/>
    <n v="0"/>
    <n v="9.2857140000000005E-3"/>
    <n v="4.7189311180000004"/>
    <n v="0"/>
    <x v="3"/>
    <n v="4"/>
    <n v="1"/>
    <n v="2"/>
    <x v="1"/>
    <x v="0"/>
    <x v="0"/>
    <b v="0"/>
    <x v="0"/>
    <x v="3"/>
  </r>
  <r>
    <n v="0"/>
    <n v="0"/>
    <n v="1"/>
    <n v="22.2"/>
    <n v="16"/>
    <n v="240.6"/>
    <n v="3.5294117999999999E-2"/>
    <n v="6.2352941000000002E-2"/>
    <n v="0"/>
    <n v="0"/>
    <x v="5"/>
    <n v="3"/>
    <n v="2"/>
    <n v="9"/>
    <x v="12"/>
    <x v="0"/>
    <x v="0"/>
    <b v="0"/>
    <x v="0"/>
    <x v="5"/>
  </r>
  <r>
    <n v="3"/>
    <n v="40.799999999999997"/>
    <n v="1"/>
    <n v="12"/>
    <n v="5"/>
    <n v="96"/>
    <n v="2.8571428999999999E-2"/>
    <n v="4.2857143E-2"/>
    <n v="0"/>
    <n v="0"/>
    <x v="8"/>
    <n v="3"/>
    <n v="2"/>
    <n v="7"/>
    <x v="3"/>
    <x v="0"/>
    <x v="1"/>
    <b v="0"/>
    <x v="0"/>
    <x v="8"/>
  </r>
  <r>
    <n v="2"/>
    <n v="98.6"/>
    <n v="0"/>
    <n v="0"/>
    <n v="11"/>
    <n v="1200.2"/>
    <n v="1.4285714E-2"/>
    <n v="2.8571428999999999E-2"/>
    <n v="18.410566930000002"/>
    <n v="0"/>
    <x v="7"/>
    <n v="2"/>
    <n v="6"/>
    <n v="2"/>
    <x v="0"/>
    <x v="0"/>
    <x v="1"/>
    <b v="0"/>
    <x v="0"/>
    <x v="7"/>
  </r>
  <r>
    <n v="3"/>
    <n v="92.3"/>
    <n v="3"/>
    <n v="68.2"/>
    <n v="4"/>
    <n v="81.7"/>
    <n v="0"/>
    <n v="3.125E-2"/>
    <n v="0"/>
    <n v="0"/>
    <x v="5"/>
    <n v="1"/>
    <n v="2"/>
    <n v="1"/>
    <x v="3"/>
    <x v="0"/>
    <x v="0"/>
    <b v="0"/>
    <x v="0"/>
    <x v="5"/>
  </r>
  <r>
    <n v="1"/>
    <n v="21.2"/>
    <n v="0"/>
    <n v="0"/>
    <n v="53"/>
    <n v="2224.6333330000002"/>
    <n v="1.1538461999999999E-2"/>
    <n v="3.5146520000000001E-2"/>
    <n v="0"/>
    <n v="0"/>
    <x v="6"/>
    <n v="2"/>
    <n v="2"/>
    <n v="3"/>
    <x v="2"/>
    <x v="0"/>
    <x v="0"/>
    <b v="0"/>
    <x v="0"/>
    <x v="6"/>
  </r>
  <r>
    <n v="7"/>
    <n v="96.6"/>
    <n v="0"/>
    <n v="0"/>
    <n v="9"/>
    <n v="230.62"/>
    <n v="2.8571428999999999E-2"/>
    <n v="2.8571428999999999E-2"/>
    <n v="71.231565739999994"/>
    <n v="0"/>
    <x v="7"/>
    <n v="3"/>
    <n v="2"/>
    <n v="1"/>
    <x v="0"/>
    <x v="0"/>
    <x v="0"/>
    <b v="0"/>
    <x v="0"/>
    <x v="7"/>
  </r>
  <r>
    <n v="11"/>
    <n v="157.38899219999999"/>
    <n v="3"/>
    <n v="338.4"/>
    <n v="46"/>
    <n v="1624.9356250000001"/>
    <n v="5.357143E-3"/>
    <n v="2.1391443E-2"/>
    <n v="0"/>
    <n v="0"/>
    <x v="7"/>
    <n v="3"/>
    <n v="2"/>
    <n v="3"/>
    <x v="2"/>
    <x v="0"/>
    <x v="0"/>
    <b v="0"/>
    <x v="0"/>
    <x v="7"/>
  </r>
  <r>
    <n v="4"/>
    <n v="75.5"/>
    <n v="0"/>
    <n v="0"/>
    <n v="10"/>
    <n v="158.97333330000001"/>
    <n v="2.3076922999999999E-2"/>
    <n v="3.8461538000000003E-2"/>
    <n v="20.652879559999999"/>
    <n v="0"/>
    <x v="3"/>
    <n v="1"/>
    <n v="1"/>
    <n v="3"/>
    <x v="1"/>
    <x v="0"/>
    <x v="1"/>
    <b v="1"/>
    <x v="1"/>
    <x v="3"/>
  </r>
  <r>
    <n v="2"/>
    <n v="371.8"/>
    <n v="0"/>
    <n v="0"/>
    <n v="5"/>
    <n v="255"/>
    <n v="0"/>
    <n v="2.8571428999999999E-2"/>
    <n v="0"/>
    <n v="0"/>
    <x v="8"/>
    <n v="3"/>
    <n v="2"/>
    <n v="4"/>
    <x v="1"/>
    <x v="1"/>
    <x v="0"/>
    <b v="0"/>
    <x v="0"/>
    <x v="8"/>
  </r>
  <r>
    <n v="7"/>
    <n v="73.900000000000006"/>
    <n v="0"/>
    <n v="0"/>
    <n v="58"/>
    <n v="3441.8066669999998"/>
    <n v="0"/>
    <n v="1.0752688E-2"/>
    <n v="0"/>
    <n v="0"/>
    <x v="3"/>
    <n v="2"/>
    <n v="2"/>
    <n v="1"/>
    <x v="1"/>
    <x v="0"/>
    <x v="0"/>
    <b v="0"/>
    <x v="0"/>
    <x v="3"/>
  </r>
  <r>
    <n v="2"/>
    <n v="216.6"/>
    <n v="0"/>
    <n v="0"/>
    <n v="36"/>
    <n v="937.86534879999999"/>
    <n v="4.0350877E-2"/>
    <n v="6.9414101000000006E-2"/>
    <n v="0"/>
    <n v="0"/>
    <x v="3"/>
    <n v="3"/>
    <n v="2"/>
    <n v="6"/>
    <x v="0"/>
    <x v="0"/>
    <x v="1"/>
    <b v="0"/>
    <x v="0"/>
    <x v="3"/>
  </r>
  <r>
    <n v="0"/>
    <n v="0"/>
    <n v="0"/>
    <n v="0"/>
    <n v="1"/>
    <n v="0"/>
    <n v="0.2"/>
    <n v="0.2"/>
    <n v="0"/>
    <n v="0"/>
    <x v="8"/>
    <n v="1"/>
    <n v="1"/>
    <n v="2"/>
    <x v="1"/>
    <x v="0"/>
    <x v="0"/>
    <b v="0"/>
    <x v="0"/>
    <x v="8"/>
  </r>
  <r>
    <n v="2"/>
    <n v="16.600000000000001"/>
    <n v="1"/>
    <n v="18.466666669999999"/>
    <n v="32"/>
    <n v="783.20857139999998"/>
    <n v="0"/>
    <n v="5.7142859999999998E-3"/>
    <n v="0"/>
    <n v="0"/>
    <x v="5"/>
    <n v="2"/>
    <n v="4"/>
    <n v="2"/>
    <x v="4"/>
    <x v="1"/>
    <x v="0"/>
    <b v="1"/>
    <x v="1"/>
    <x v="5"/>
  </r>
  <r>
    <n v="3"/>
    <n v="215.4"/>
    <n v="0"/>
    <n v="0"/>
    <n v="19"/>
    <n v="1221.7"/>
    <n v="0"/>
    <n v="0"/>
    <n v="0"/>
    <n v="0"/>
    <x v="4"/>
    <n v="2"/>
    <n v="2"/>
    <n v="1"/>
    <x v="1"/>
    <x v="1"/>
    <x v="0"/>
    <b v="0"/>
    <x v="0"/>
    <x v="4"/>
  </r>
  <r>
    <n v="5"/>
    <n v="1415.5"/>
    <n v="0"/>
    <n v="0"/>
    <n v="34"/>
    <n v="588.3666667"/>
    <n v="0"/>
    <n v="3.0246914E-2"/>
    <n v="8.0410783289999994"/>
    <n v="0"/>
    <x v="6"/>
    <n v="2"/>
    <n v="5"/>
    <n v="1"/>
    <x v="0"/>
    <x v="0"/>
    <x v="0"/>
    <b v="1"/>
    <x v="1"/>
    <x v="6"/>
  </r>
  <r>
    <n v="2"/>
    <n v="6"/>
    <n v="0"/>
    <n v="0"/>
    <n v="38"/>
    <n v="876.47666670000001"/>
    <n v="0"/>
    <n v="1.4529914999999999E-2"/>
    <n v="6.3286932739999999"/>
    <n v="0"/>
    <x v="3"/>
    <n v="3"/>
    <n v="2"/>
    <n v="1"/>
    <x v="0"/>
    <x v="0"/>
    <x v="0"/>
    <b v="1"/>
    <x v="1"/>
    <x v="3"/>
  </r>
  <r>
    <n v="8"/>
    <n v="121.0333333"/>
    <n v="0"/>
    <n v="0"/>
    <n v="9"/>
    <n v="230.83333329999999"/>
    <n v="0"/>
    <n v="3.5714285999999998E-2"/>
    <n v="0"/>
    <n v="0"/>
    <x v="7"/>
    <n v="2"/>
    <n v="2"/>
    <n v="1"/>
    <x v="2"/>
    <x v="0"/>
    <x v="0"/>
    <b v="0"/>
    <x v="0"/>
    <x v="7"/>
  </r>
  <r>
    <n v="7"/>
    <n v="380.8"/>
    <n v="0"/>
    <n v="0"/>
    <n v="50"/>
    <n v="2653.1966670000002"/>
    <n v="1.5686275E-2"/>
    <n v="2.7908497000000001E-2"/>
    <n v="0"/>
    <n v="0"/>
    <x v="6"/>
    <n v="2"/>
    <n v="2"/>
    <n v="2"/>
    <x v="0"/>
    <x v="0"/>
    <x v="0"/>
    <b v="0"/>
    <x v="0"/>
    <x v="6"/>
  </r>
  <r>
    <n v="0"/>
    <n v="0"/>
    <n v="0"/>
    <n v="0"/>
    <n v="11"/>
    <n v="1855.6"/>
    <n v="2.7272727E-2"/>
    <n v="5.4545455E-2"/>
    <n v="0"/>
    <n v="0"/>
    <x v="8"/>
    <n v="2"/>
    <n v="2"/>
    <n v="1"/>
    <x v="0"/>
    <x v="0"/>
    <x v="0"/>
    <b v="0"/>
    <x v="0"/>
    <x v="8"/>
  </r>
  <r>
    <n v="0"/>
    <n v="0"/>
    <n v="0"/>
    <n v="0"/>
    <n v="27"/>
    <n v="228.9"/>
    <n v="1.4814815E-2"/>
    <n v="3.7037037000000002E-2"/>
    <n v="0"/>
    <n v="0"/>
    <x v="6"/>
    <n v="4"/>
    <n v="1"/>
    <n v="1"/>
    <x v="0"/>
    <x v="0"/>
    <x v="0"/>
    <b v="0"/>
    <x v="0"/>
    <x v="6"/>
  </r>
  <r>
    <n v="0"/>
    <n v="0"/>
    <n v="0"/>
    <n v="0"/>
    <n v="2"/>
    <n v="5"/>
    <n v="0"/>
    <n v="0.1"/>
    <n v="0"/>
    <n v="0"/>
    <x v="7"/>
    <n v="2"/>
    <n v="4"/>
    <n v="1"/>
    <x v="4"/>
    <x v="1"/>
    <x v="0"/>
    <b v="0"/>
    <x v="0"/>
    <x v="7"/>
  </r>
  <r>
    <n v="7"/>
    <n v="132.0571429"/>
    <n v="3"/>
    <n v="207.6"/>
    <n v="29"/>
    <n v="1243.9761080000001"/>
    <n v="0"/>
    <n v="7.8197949999999992E-3"/>
    <n v="39.889663980000002"/>
    <n v="0"/>
    <x v="5"/>
    <n v="3"/>
    <n v="2"/>
    <n v="4"/>
    <x v="3"/>
    <x v="0"/>
    <x v="1"/>
    <b v="0"/>
    <x v="0"/>
    <x v="5"/>
  </r>
  <r>
    <n v="1"/>
    <n v="6"/>
    <n v="0"/>
    <n v="0"/>
    <n v="2"/>
    <n v="15"/>
    <n v="0"/>
    <n v="6.6666666999999999E-2"/>
    <n v="0"/>
    <n v="0"/>
    <x v="3"/>
    <n v="2"/>
    <n v="2"/>
    <n v="9"/>
    <x v="3"/>
    <x v="0"/>
    <x v="0"/>
    <b v="0"/>
    <x v="0"/>
    <x v="3"/>
  </r>
  <r>
    <n v="0"/>
    <n v="0"/>
    <n v="0"/>
    <n v="0"/>
    <n v="1"/>
    <n v="0"/>
    <n v="0.2"/>
    <n v="0.2"/>
    <n v="0"/>
    <n v="0"/>
    <x v="5"/>
    <n v="3"/>
    <n v="2"/>
    <n v="1"/>
    <x v="0"/>
    <x v="0"/>
    <x v="0"/>
    <b v="0"/>
    <x v="0"/>
    <x v="5"/>
  </r>
  <r>
    <n v="14"/>
    <n v="564.9"/>
    <n v="3"/>
    <n v="522.16666669999995"/>
    <n v="134"/>
    <n v="3410.697592"/>
    <n v="1.495726E-3"/>
    <n v="2.839575E-3"/>
    <n v="0"/>
    <n v="0"/>
    <x v="7"/>
    <n v="3"/>
    <n v="2"/>
    <n v="1"/>
    <x v="1"/>
    <x v="0"/>
    <x v="0"/>
    <b v="0"/>
    <x v="0"/>
    <x v="7"/>
  </r>
  <r>
    <n v="1"/>
    <n v="250.8"/>
    <n v="2"/>
    <n v="194.4"/>
    <n v="2"/>
    <n v="194.4"/>
    <n v="0"/>
    <n v="0.05"/>
    <n v="0"/>
    <n v="0"/>
    <x v="6"/>
    <n v="2"/>
    <n v="2"/>
    <n v="1"/>
    <x v="5"/>
    <x v="1"/>
    <x v="1"/>
    <b v="0"/>
    <x v="0"/>
    <x v="6"/>
  </r>
  <r>
    <n v="5"/>
    <n v="96.6"/>
    <n v="0"/>
    <n v="0"/>
    <n v="68"/>
    <n v="2664.416667"/>
    <n v="0"/>
    <n v="5.6338029999999997E-3"/>
    <n v="5.1502601090000004"/>
    <n v="0"/>
    <x v="8"/>
    <n v="4"/>
    <n v="2"/>
    <n v="1"/>
    <x v="4"/>
    <x v="1"/>
    <x v="1"/>
    <b v="0"/>
    <x v="0"/>
    <x v="8"/>
  </r>
  <r>
    <n v="7"/>
    <n v="89.95"/>
    <n v="0"/>
    <n v="0"/>
    <n v="37"/>
    <n v="552.04"/>
    <n v="6.976744E-3"/>
    <n v="1.7829457E-2"/>
    <n v="0"/>
    <n v="0"/>
    <x v="6"/>
    <n v="1"/>
    <n v="1"/>
    <n v="4"/>
    <x v="2"/>
    <x v="0"/>
    <x v="0"/>
    <b v="0"/>
    <x v="0"/>
    <x v="6"/>
  </r>
  <r>
    <n v="3"/>
    <n v="273"/>
    <n v="0"/>
    <n v="0"/>
    <n v="11"/>
    <n v="385.74"/>
    <n v="0"/>
    <n v="7.6923080000000001E-3"/>
    <n v="17.816499109999999"/>
    <n v="0"/>
    <x v="3"/>
    <n v="2"/>
    <n v="2"/>
    <n v="1"/>
    <x v="1"/>
    <x v="0"/>
    <x v="0"/>
    <b v="1"/>
    <x v="1"/>
    <x v="3"/>
  </r>
  <r>
    <n v="3"/>
    <n v="63.4"/>
    <n v="1"/>
    <n v="0"/>
    <n v="26"/>
    <n v="1115.4000000000001"/>
    <n v="6.1494252999999999E-2"/>
    <n v="8.7060755000000004E-2"/>
    <n v="0"/>
    <n v="0"/>
    <x v="6"/>
    <n v="3"/>
    <n v="2"/>
    <n v="6"/>
    <x v="12"/>
    <x v="0"/>
    <x v="1"/>
    <b v="0"/>
    <x v="0"/>
    <x v="6"/>
  </r>
  <r>
    <n v="0"/>
    <n v="0"/>
    <n v="0"/>
    <n v="0"/>
    <n v="53"/>
    <n v="1618.2033329999999"/>
    <n v="2.3846154000000001E-2"/>
    <n v="4.7628205E-2"/>
    <n v="0"/>
    <n v="0"/>
    <x v="3"/>
    <n v="1"/>
    <n v="8"/>
    <n v="1"/>
    <x v="0"/>
    <x v="0"/>
    <x v="1"/>
    <b v="0"/>
    <x v="0"/>
    <x v="3"/>
  </r>
  <r>
    <n v="0"/>
    <n v="0"/>
    <n v="0"/>
    <n v="0"/>
    <n v="9"/>
    <n v="154.80000000000001"/>
    <n v="1.8181817999999999E-2"/>
    <n v="3.0303030000000002E-2"/>
    <n v="20.749351260000001"/>
    <n v="0"/>
    <x v="7"/>
    <n v="1"/>
    <n v="1"/>
    <n v="4"/>
    <x v="1"/>
    <x v="0"/>
    <x v="0"/>
    <b v="1"/>
    <x v="1"/>
    <x v="7"/>
  </r>
  <r>
    <n v="0"/>
    <n v="0"/>
    <n v="0"/>
    <n v="0"/>
    <n v="20"/>
    <n v="1016.883333"/>
    <n v="3.5000000000000003E-2"/>
    <n v="5.2333333000000003E-2"/>
    <n v="0"/>
    <n v="0"/>
    <x v="5"/>
    <n v="3"/>
    <n v="2"/>
    <n v="4"/>
    <x v="3"/>
    <x v="0"/>
    <x v="0"/>
    <b v="0"/>
    <x v="0"/>
    <x v="5"/>
  </r>
  <r>
    <n v="0"/>
    <n v="0"/>
    <n v="0"/>
    <n v="0"/>
    <n v="17"/>
    <n v="504.08333329999999"/>
    <n v="2.3529412E-2"/>
    <n v="3.5294117999999999E-2"/>
    <n v="36.079069439999998"/>
    <n v="0"/>
    <x v="3"/>
    <n v="1"/>
    <n v="1"/>
    <n v="9"/>
    <x v="2"/>
    <x v="0"/>
    <x v="0"/>
    <b v="1"/>
    <x v="1"/>
    <x v="3"/>
  </r>
  <r>
    <n v="0"/>
    <n v="0"/>
    <n v="3"/>
    <n v="55.4"/>
    <n v="36"/>
    <n v="1018.018025"/>
    <n v="1.0256410000000001E-2"/>
    <n v="3.8075929000000001E-2"/>
    <n v="0"/>
    <n v="0"/>
    <x v="7"/>
    <n v="2"/>
    <n v="2"/>
    <n v="1"/>
    <x v="1"/>
    <x v="0"/>
    <x v="0"/>
    <b v="0"/>
    <x v="0"/>
    <x v="7"/>
  </r>
  <r>
    <n v="8"/>
    <n v="574.54999999999995"/>
    <n v="0"/>
    <n v="0"/>
    <n v="15"/>
    <n v="571.42385960000001"/>
    <n v="3.1578947000000003E-2"/>
    <n v="2.9645042999999999E-2"/>
    <n v="0"/>
    <n v="0"/>
    <x v="3"/>
    <n v="3"/>
    <n v="2"/>
    <n v="4"/>
    <x v="1"/>
    <x v="0"/>
    <x v="0"/>
    <b v="0"/>
    <x v="0"/>
    <x v="3"/>
  </r>
  <r>
    <n v="11"/>
    <n v="289.68333330000002"/>
    <n v="0"/>
    <n v="0"/>
    <n v="41"/>
    <n v="678.48333330000003"/>
    <n v="0"/>
    <n v="3.2173912999999998E-2"/>
    <n v="13.572703410000001"/>
    <n v="0"/>
    <x v="3"/>
    <n v="4"/>
    <n v="1"/>
    <n v="3"/>
    <x v="0"/>
    <x v="0"/>
    <x v="0"/>
    <b v="1"/>
    <x v="1"/>
    <x v="3"/>
  </r>
  <r>
    <n v="1"/>
    <n v="20.2"/>
    <n v="0"/>
    <n v="0"/>
    <n v="13"/>
    <n v="227.6"/>
    <n v="0"/>
    <n v="0"/>
    <n v="42.293067520000001"/>
    <n v="0"/>
    <x v="5"/>
    <n v="2"/>
    <n v="2"/>
    <n v="3"/>
    <x v="2"/>
    <x v="1"/>
    <x v="0"/>
    <b v="0"/>
    <x v="0"/>
    <x v="5"/>
  </r>
  <r>
    <n v="0"/>
    <n v="0"/>
    <n v="0"/>
    <n v="0"/>
    <n v="22"/>
    <n v="343.03333329999998"/>
    <n v="0"/>
    <n v="2.7272727E-2"/>
    <n v="0"/>
    <n v="0"/>
    <x v="4"/>
    <n v="2"/>
    <n v="5"/>
    <n v="6"/>
    <x v="0"/>
    <x v="0"/>
    <x v="0"/>
    <b v="0"/>
    <x v="0"/>
    <x v="4"/>
  </r>
  <r>
    <n v="1"/>
    <n v="0"/>
    <n v="0"/>
    <n v="0"/>
    <n v="6"/>
    <n v="261.66666670000001"/>
    <n v="7.1428570999999996E-2"/>
    <n v="0.12571428600000001"/>
    <n v="0"/>
    <n v="0"/>
    <x v="4"/>
    <n v="3"/>
    <n v="2"/>
    <n v="2"/>
    <x v="3"/>
    <x v="0"/>
    <x v="0"/>
    <b v="0"/>
    <x v="0"/>
    <x v="4"/>
  </r>
  <r>
    <n v="13"/>
    <n v="245.4"/>
    <n v="0"/>
    <n v="0"/>
    <n v="61"/>
    <n v="3773.3"/>
    <n v="5.7142859999999998E-3"/>
    <n v="2.5021644999999999E-2"/>
    <n v="22.37276151"/>
    <n v="0"/>
    <x v="3"/>
    <n v="2"/>
    <n v="2"/>
    <n v="9"/>
    <x v="2"/>
    <x v="0"/>
    <x v="0"/>
    <b v="1"/>
    <x v="1"/>
    <x v="3"/>
  </r>
  <r>
    <n v="15"/>
    <n v="266.25"/>
    <n v="0"/>
    <n v="0"/>
    <n v="172"/>
    <n v="4098.6998530000001"/>
    <n v="3.3149170000000001E-3"/>
    <n v="1.6214742000000001E-2"/>
    <n v="2.90865324"/>
    <n v="0"/>
    <x v="7"/>
    <n v="2"/>
    <n v="2"/>
    <n v="7"/>
    <x v="1"/>
    <x v="0"/>
    <x v="0"/>
    <b v="0"/>
    <x v="0"/>
    <x v="7"/>
  </r>
  <r>
    <n v="0"/>
    <n v="0"/>
    <n v="0"/>
    <n v="0"/>
    <n v="8"/>
    <n v="724.2"/>
    <n v="2.2222222E-2"/>
    <n v="3.9682540000000002E-2"/>
    <n v="5.091914289"/>
    <n v="0"/>
    <x v="7"/>
    <n v="1"/>
    <n v="1"/>
    <n v="3"/>
    <x v="0"/>
    <x v="0"/>
    <x v="0"/>
    <b v="1"/>
    <x v="1"/>
    <x v="7"/>
  </r>
  <r>
    <n v="1"/>
    <n v="67.400000000000006"/>
    <n v="0"/>
    <n v="0"/>
    <n v="18"/>
    <n v="297.5"/>
    <n v="3.1578947000000003E-2"/>
    <n v="4.0350877E-2"/>
    <n v="0"/>
    <n v="0"/>
    <x v="3"/>
    <n v="2"/>
    <n v="2"/>
    <n v="3"/>
    <x v="3"/>
    <x v="0"/>
    <x v="0"/>
    <b v="0"/>
    <x v="0"/>
    <x v="3"/>
  </r>
  <r>
    <n v="6"/>
    <n v="107.3666667"/>
    <n v="0"/>
    <n v="0"/>
    <n v="11"/>
    <n v="151.30000000000001"/>
    <n v="5.5555559999999997E-3"/>
    <n v="0.04"/>
    <n v="0"/>
    <n v="0"/>
    <x v="7"/>
    <n v="2"/>
    <n v="2"/>
    <n v="1"/>
    <x v="2"/>
    <x v="0"/>
    <x v="0"/>
    <b v="0"/>
    <x v="0"/>
    <x v="7"/>
  </r>
  <r>
    <n v="7"/>
    <n v="46.2"/>
    <n v="0"/>
    <n v="0"/>
    <n v="22"/>
    <n v="280.0466667"/>
    <n v="9.5238100000000006E-3"/>
    <n v="1.2698413E-2"/>
    <n v="0"/>
    <n v="0"/>
    <x v="6"/>
    <n v="2"/>
    <n v="2"/>
    <n v="1"/>
    <x v="2"/>
    <x v="1"/>
    <x v="1"/>
    <b v="0"/>
    <x v="0"/>
    <x v="6"/>
  </r>
  <r>
    <n v="4"/>
    <n v="291.9600939"/>
    <n v="4"/>
    <n v="52.4"/>
    <n v="219"/>
    <n v="6747.4144919999999"/>
    <n v="3.6048450000000002E-3"/>
    <n v="2.0793071E-2"/>
    <n v="5.4089353390000001"/>
    <n v="0"/>
    <x v="4"/>
    <n v="2"/>
    <n v="2"/>
    <n v="6"/>
    <x v="0"/>
    <x v="0"/>
    <x v="0"/>
    <b v="0"/>
    <x v="0"/>
    <x v="4"/>
  </r>
  <r>
    <n v="3"/>
    <n v="81.400000000000006"/>
    <n v="0"/>
    <n v="0"/>
    <n v="94"/>
    <n v="2487.52"/>
    <n v="0"/>
    <n v="2.0833330000000001E-3"/>
    <n v="0"/>
    <n v="0"/>
    <x v="3"/>
    <n v="2"/>
    <n v="2"/>
    <n v="6"/>
    <x v="1"/>
    <x v="1"/>
    <x v="0"/>
    <b v="0"/>
    <x v="0"/>
    <x v="3"/>
  </r>
  <r>
    <n v="3"/>
    <n v="49.4"/>
    <n v="0"/>
    <n v="0"/>
    <n v="176"/>
    <n v="6847.7366670000001"/>
    <n v="3.3707870000000001E-3"/>
    <n v="1.1516854E-2"/>
    <n v="20.440640770000002"/>
    <n v="0"/>
    <x v="6"/>
    <n v="2"/>
    <n v="4"/>
    <n v="9"/>
    <x v="3"/>
    <x v="0"/>
    <x v="0"/>
    <b v="0"/>
    <x v="0"/>
    <x v="6"/>
  </r>
  <r>
    <n v="0"/>
    <n v="0"/>
    <n v="0"/>
    <n v="0"/>
    <n v="3"/>
    <n v="0"/>
    <n v="0.2"/>
    <n v="0.2"/>
    <n v="0"/>
    <n v="0"/>
    <x v="4"/>
    <n v="3"/>
    <n v="2"/>
    <n v="1"/>
    <x v="0"/>
    <x v="0"/>
    <x v="0"/>
    <b v="0"/>
    <x v="0"/>
    <x v="4"/>
  </r>
  <r>
    <n v="0"/>
    <n v="0"/>
    <n v="0"/>
    <n v="0"/>
    <n v="42"/>
    <n v="602.8833333"/>
    <n v="0"/>
    <n v="4.365079E-3"/>
    <n v="21.266325259999999"/>
    <n v="0"/>
    <x v="8"/>
    <n v="6"/>
    <n v="2"/>
    <n v="3"/>
    <x v="0"/>
    <x v="0"/>
    <x v="0"/>
    <b v="0"/>
    <x v="0"/>
    <x v="8"/>
  </r>
  <r>
    <n v="5"/>
    <n v="226.09"/>
    <n v="0"/>
    <n v="0"/>
    <n v="37"/>
    <n v="692.87"/>
    <n v="0"/>
    <n v="1.6666669999999999E-3"/>
    <n v="0"/>
    <n v="0"/>
    <x v="3"/>
    <n v="1"/>
    <n v="1"/>
    <n v="4"/>
    <x v="3"/>
    <x v="0"/>
    <x v="0"/>
    <b v="0"/>
    <x v="0"/>
    <x v="3"/>
  </r>
  <r>
    <n v="6"/>
    <n v="75.5"/>
    <n v="0"/>
    <n v="0"/>
    <n v="3"/>
    <n v="66.05"/>
    <n v="0"/>
    <n v="2.2222222E-2"/>
    <n v="21.471420169999998"/>
    <n v="0"/>
    <x v="6"/>
    <n v="2"/>
    <n v="2"/>
    <n v="7"/>
    <x v="5"/>
    <x v="0"/>
    <x v="0"/>
    <b v="1"/>
    <x v="1"/>
    <x v="6"/>
  </r>
  <r>
    <n v="6"/>
    <n v="70.58"/>
    <n v="0"/>
    <n v="0"/>
    <n v="15"/>
    <n v="296.58"/>
    <n v="0"/>
    <n v="2.8571428999999999E-2"/>
    <n v="0"/>
    <n v="0"/>
    <x v="7"/>
    <n v="2"/>
    <n v="4"/>
    <n v="1"/>
    <x v="2"/>
    <x v="0"/>
    <x v="0"/>
    <b v="0"/>
    <x v="0"/>
    <x v="7"/>
  </r>
  <r>
    <n v="3"/>
    <n v="64.3"/>
    <n v="0"/>
    <n v="0"/>
    <n v="25"/>
    <n v="2199.52"/>
    <n v="0"/>
    <n v="4.2307692000000001E-2"/>
    <n v="3.17966645"/>
    <n v="0"/>
    <x v="3"/>
    <n v="2"/>
    <n v="2"/>
    <n v="3"/>
    <x v="1"/>
    <x v="0"/>
    <x v="0"/>
    <b v="0"/>
    <x v="0"/>
    <x v="3"/>
  </r>
  <r>
    <n v="0"/>
    <n v="0"/>
    <n v="0"/>
    <n v="0"/>
    <n v="26"/>
    <n v="372.3833333"/>
    <n v="1.9230769000000002E-2"/>
    <n v="5.9615385E-2"/>
    <n v="0"/>
    <n v="0"/>
    <x v="8"/>
    <n v="2"/>
    <n v="1"/>
    <n v="1"/>
    <x v="1"/>
    <x v="0"/>
    <x v="0"/>
    <b v="0"/>
    <x v="0"/>
    <x v="8"/>
  </r>
  <r>
    <n v="3"/>
    <n v="89.666666669999998"/>
    <n v="0"/>
    <n v="0"/>
    <n v="15"/>
    <n v="2022.117778"/>
    <n v="1.1764706E-2"/>
    <n v="2.3529412E-2"/>
    <n v="11.55399716"/>
    <n v="0"/>
    <x v="8"/>
    <n v="3"/>
    <n v="2"/>
    <n v="3"/>
    <x v="0"/>
    <x v="0"/>
    <x v="0"/>
    <b v="0"/>
    <x v="0"/>
    <x v="8"/>
  </r>
  <r>
    <n v="1"/>
    <n v="53.9"/>
    <n v="0"/>
    <n v="0"/>
    <n v="34"/>
    <n v="422.52307689999998"/>
    <n v="0"/>
    <n v="6.0150380000000003E-3"/>
    <n v="36.316431729999998"/>
    <n v="0"/>
    <x v="8"/>
    <n v="1"/>
    <n v="1"/>
    <n v="2"/>
    <x v="1"/>
    <x v="0"/>
    <x v="0"/>
    <b v="1"/>
    <x v="1"/>
    <x v="8"/>
  </r>
  <r>
    <n v="5"/>
    <n v="263.73333330000003"/>
    <n v="1"/>
    <n v="16.2"/>
    <n v="97"/>
    <n v="6079.82"/>
    <n v="2E-3"/>
    <n v="1.7000000000000001E-2"/>
    <n v="3.454874142"/>
    <n v="0"/>
    <x v="3"/>
    <n v="2"/>
    <n v="2"/>
    <n v="2"/>
    <x v="2"/>
    <x v="0"/>
    <x v="0"/>
    <b v="0"/>
    <x v="0"/>
    <x v="3"/>
  </r>
  <r>
    <n v="1"/>
    <n v="9.1"/>
    <n v="0"/>
    <n v="0"/>
    <n v="9"/>
    <n v="115.6"/>
    <n v="0"/>
    <n v="0.04"/>
    <n v="0"/>
    <n v="0"/>
    <x v="3"/>
    <n v="2"/>
    <n v="5"/>
    <n v="2"/>
    <x v="2"/>
    <x v="0"/>
    <x v="0"/>
    <b v="0"/>
    <x v="0"/>
    <x v="3"/>
  </r>
  <r>
    <n v="2"/>
    <n v="109.8"/>
    <n v="0"/>
    <n v="0"/>
    <n v="55"/>
    <n v="1988.931429"/>
    <n v="7.2727269999999997E-3"/>
    <n v="5.3301440000000002E-3"/>
    <n v="5.7908952500000002"/>
    <n v="0"/>
    <x v="5"/>
    <n v="1"/>
    <n v="1"/>
    <n v="1"/>
    <x v="1"/>
    <x v="0"/>
    <x v="0"/>
    <b v="0"/>
    <x v="0"/>
    <x v="5"/>
  </r>
  <r>
    <n v="0"/>
    <n v="0"/>
    <n v="0"/>
    <n v="0"/>
    <n v="3"/>
    <n v="294.7"/>
    <n v="0"/>
    <n v="0"/>
    <n v="30.203577039999999"/>
    <n v="0"/>
    <x v="7"/>
    <n v="3"/>
    <n v="6"/>
    <n v="3"/>
    <x v="1"/>
    <x v="0"/>
    <x v="1"/>
    <b v="1"/>
    <x v="1"/>
    <x v="7"/>
  </r>
  <r>
    <n v="1"/>
    <n v="69.599999999999994"/>
    <n v="0"/>
    <n v="0"/>
    <n v="46"/>
    <n v="1292.449762"/>
    <n v="4.3478259999999999E-3"/>
    <n v="5.5555559999999997E-3"/>
    <n v="0"/>
    <n v="0"/>
    <x v="6"/>
    <n v="3"/>
    <n v="2"/>
    <n v="1"/>
    <x v="1"/>
    <x v="0"/>
    <x v="1"/>
    <b v="0"/>
    <x v="0"/>
    <x v="6"/>
  </r>
  <r>
    <n v="1"/>
    <n v="180.4"/>
    <n v="1"/>
    <n v="36.200000000000003"/>
    <n v="28"/>
    <n v="1907.08"/>
    <n v="6.6666670000000003E-3"/>
    <n v="1.5555556E-2"/>
    <n v="19.244050949999998"/>
    <n v="0"/>
    <x v="8"/>
    <n v="2"/>
    <n v="2"/>
    <n v="1"/>
    <x v="0"/>
    <x v="0"/>
    <x v="1"/>
    <b v="1"/>
    <x v="1"/>
    <x v="8"/>
  </r>
  <r>
    <n v="2"/>
    <n v="149.19999999999999"/>
    <n v="0"/>
    <n v="0"/>
    <n v="3"/>
    <n v="133.7333333"/>
    <n v="0"/>
    <n v="0.04"/>
    <n v="0"/>
    <n v="0"/>
    <x v="3"/>
    <n v="3"/>
    <n v="2"/>
    <n v="6"/>
    <x v="19"/>
    <x v="1"/>
    <x v="0"/>
    <b v="0"/>
    <x v="0"/>
    <x v="3"/>
  </r>
  <r>
    <n v="6"/>
    <n v="122.8"/>
    <n v="0"/>
    <n v="0"/>
    <n v="7"/>
    <n v="175.4"/>
    <n v="0"/>
    <n v="1.8181817999999999E-2"/>
    <n v="0"/>
    <n v="0"/>
    <x v="7"/>
    <n v="2"/>
    <n v="5"/>
    <n v="5"/>
    <x v="1"/>
    <x v="1"/>
    <x v="0"/>
    <b v="0"/>
    <x v="0"/>
    <x v="7"/>
  </r>
  <r>
    <n v="4"/>
    <n v="151"/>
    <n v="0"/>
    <n v="0"/>
    <n v="30"/>
    <n v="1547.2333329999999"/>
    <n v="0"/>
    <n v="1.2121211999999999E-2"/>
    <n v="28.404481780000001"/>
    <n v="0"/>
    <x v="8"/>
    <n v="2"/>
    <n v="2"/>
    <n v="2"/>
    <x v="1"/>
    <x v="0"/>
    <x v="1"/>
    <b v="1"/>
    <x v="1"/>
    <x v="8"/>
  </r>
  <r>
    <n v="8"/>
    <n v="375.12"/>
    <n v="0"/>
    <n v="0"/>
    <n v="13"/>
    <n v="288.71333329999999"/>
    <n v="0"/>
    <n v="3.5885169999999998E-3"/>
    <n v="0"/>
    <n v="0"/>
    <x v="8"/>
    <n v="3"/>
    <n v="2"/>
    <n v="4"/>
    <x v="2"/>
    <x v="1"/>
    <x v="0"/>
    <b v="0"/>
    <x v="0"/>
    <x v="8"/>
  </r>
  <r>
    <n v="1"/>
    <n v="49.4"/>
    <n v="0"/>
    <n v="0"/>
    <n v="4"/>
    <n v="111.6"/>
    <n v="0.04"/>
    <n v="0.04"/>
    <n v="0"/>
    <n v="0"/>
    <x v="5"/>
    <n v="1"/>
    <n v="8"/>
    <n v="9"/>
    <x v="3"/>
    <x v="1"/>
    <x v="0"/>
    <b v="0"/>
    <x v="0"/>
    <x v="5"/>
  </r>
  <r>
    <n v="4"/>
    <n v="226.6"/>
    <n v="2"/>
    <n v="7"/>
    <n v="33"/>
    <n v="849.74444440000002"/>
    <n v="2.1929825E-2"/>
    <n v="4.2105262999999997E-2"/>
    <n v="0"/>
    <n v="0"/>
    <x v="8"/>
    <n v="3"/>
    <n v="2"/>
    <n v="1"/>
    <x v="12"/>
    <x v="0"/>
    <x v="1"/>
    <b v="0"/>
    <x v="0"/>
    <x v="8"/>
  </r>
  <r>
    <n v="4"/>
    <n v="53.2"/>
    <n v="0"/>
    <n v="0"/>
    <n v="14"/>
    <n v="496.96666670000002"/>
    <n v="0"/>
    <n v="9.8039219999999996E-3"/>
    <n v="0"/>
    <n v="0"/>
    <x v="3"/>
    <n v="2"/>
    <n v="2"/>
    <n v="5"/>
    <x v="19"/>
    <x v="0"/>
    <x v="0"/>
    <b v="0"/>
    <x v="0"/>
    <x v="3"/>
  </r>
  <r>
    <n v="2"/>
    <n v="141"/>
    <n v="0"/>
    <n v="0"/>
    <n v="10"/>
    <n v="606.66666669999995"/>
    <n v="8.3333330000000001E-3"/>
    <n v="2.6388888999999999E-2"/>
    <n v="36.672294000000001"/>
    <n v="0"/>
    <x v="6"/>
    <n v="2"/>
    <n v="5"/>
    <n v="7"/>
    <x v="3"/>
    <x v="0"/>
    <x v="0"/>
    <b v="0"/>
    <x v="0"/>
    <x v="6"/>
  </r>
  <r>
    <n v="2"/>
    <n v="41.4"/>
    <n v="0"/>
    <n v="0"/>
    <n v="28"/>
    <n v="1576.9666669999999"/>
    <n v="0"/>
    <n v="1.8452381E-2"/>
    <n v="0"/>
    <n v="0"/>
    <x v="7"/>
    <n v="2"/>
    <n v="2"/>
    <n v="9"/>
    <x v="1"/>
    <x v="0"/>
    <x v="1"/>
    <b v="0"/>
    <x v="0"/>
    <x v="7"/>
  </r>
  <r>
    <n v="1"/>
    <n v="0"/>
    <n v="0"/>
    <n v="0"/>
    <n v="21"/>
    <n v="921.62333330000001"/>
    <n v="0"/>
    <n v="0.01"/>
    <n v="0"/>
    <n v="0"/>
    <x v="8"/>
    <n v="2"/>
    <n v="2"/>
    <n v="1"/>
    <x v="1"/>
    <x v="1"/>
    <x v="0"/>
    <b v="0"/>
    <x v="0"/>
    <x v="8"/>
  </r>
  <r>
    <n v="8"/>
    <n v="157.31666670000001"/>
    <n v="0"/>
    <n v="0"/>
    <n v="48"/>
    <n v="691.95"/>
    <n v="1.2666667E-2"/>
    <n v="2.1380952000000002E-2"/>
    <n v="6.8871812329999997"/>
    <n v="0"/>
    <x v="3"/>
    <n v="2"/>
    <n v="2"/>
    <n v="1"/>
    <x v="0"/>
    <x v="0"/>
    <x v="0"/>
    <b v="0"/>
    <x v="0"/>
    <x v="3"/>
  </r>
  <r>
    <n v="5"/>
    <n v="44.74"/>
    <n v="3"/>
    <n v="129.75"/>
    <n v="18"/>
    <n v="390.45666670000003"/>
    <n v="0"/>
    <n v="1.9230769000000002E-2"/>
    <n v="0"/>
    <n v="0"/>
    <x v="6"/>
    <n v="2"/>
    <n v="2"/>
    <n v="1"/>
    <x v="3"/>
    <x v="0"/>
    <x v="0"/>
    <b v="0"/>
    <x v="0"/>
    <x v="6"/>
  </r>
  <r>
    <n v="7"/>
    <n v="94.833333330000002"/>
    <n v="2"/>
    <n v="38.9"/>
    <n v="262"/>
    <n v="6774.82"/>
    <n v="4.2540600000000003E-4"/>
    <n v="1.3069803E-2"/>
    <n v="0"/>
    <n v="0"/>
    <x v="4"/>
    <n v="2"/>
    <n v="5"/>
    <n v="1"/>
    <x v="3"/>
    <x v="0"/>
    <x v="0"/>
    <b v="0"/>
    <x v="0"/>
    <x v="4"/>
  </r>
  <r>
    <n v="2"/>
    <n v="11"/>
    <n v="0"/>
    <n v="0"/>
    <n v="4"/>
    <n v="15"/>
    <n v="0"/>
    <n v="0.04"/>
    <n v="0"/>
    <n v="0"/>
    <x v="6"/>
    <n v="2"/>
    <n v="10"/>
    <n v="1"/>
    <x v="0"/>
    <x v="0"/>
    <x v="0"/>
    <b v="0"/>
    <x v="0"/>
    <x v="6"/>
  </r>
  <r>
    <n v="0"/>
    <n v="0"/>
    <n v="0"/>
    <n v="0"/>
    <n v="41"/>
    <n v="3389.8"/>
    <n v="3.2478632E-2"/>
    <n v="5.0194250000000003E-2"/>
    <n v="0"/>
    <n v="0"/>
    <x v="8"/>
    <n v="2"/>
    <n v="4"/>
    <n v="3"/>
    <x v="0"/>
    <x v="0"/>
    <x v="0"/>
    <b v="0"/>
    <x v="0"/>
    <x v="8"/>
  </r>
  <r>
    <n v="10"/>
    <n v="85.04"/>
    <n v="0"/>
    <n v="0"/>
    <n v="114"/>
    <n v="2139.1566469999998"/>
    <n v="0"/>
    <n v="9.4148949999999995E-3"/>
    <n v="0"/>
    <n v="0"/>
    <x v="7"/>
    <n v="2"/>
    <n v="2"/>
    <n v="3"/>
    <x v="1"/>
    <x v="0"/>
    <x v="0"/>
    <b v="0"/>
    <x v="0"/>
    <x v="7"/>
  </r>
  <r>
    <n v="6"/>
    <n v="803.47"/>
    <n v="0"/>
    <n v="0"/>
    <n v="30"/>
    <n v="634.68809520000002"/>
    <n v="8.0837790000000007E-2"/>
    <n v="0.10666666700000001"/>
    <n v="0"/>
    <n v="0"/>
    <x v="7"/>
    <n v="3"/>
    <n v="2"/>
    <n v="8"/>
    <x v="12"/>
    <x v="0"/>
    <x v="0"/>
    <b v="0"/>
    <x v="0"/>
    <x v="7"/>
  </r>
  <r>
    <n v="9"/>
    <n v="210.56666670000001"/>
    <n v="3"/>
    <n v="61.6"/>
    <n v="10"/>
    <n v="124.8666667"/>
    <n v="2.1052632000000002E-2"/>
    <n v="3.0526316000000001E-2"/>
    <n v="0"/>
    <n v="0"/>
    <x v="6"/>
    <n v="1"/>
    <n v="1"/>
    <n v="3"/>
    <x v="1"/>
    <x v="0"/>
    <x v="0"/>
    <b v="1"/>
    <x v="1"/>
    <x v="6"/>
  </r>
  <r>
    <n v="6"/>
    <n v="132.02500000000001"/>
    <n v="3"/>
    <n v="79.7"/>
    <n v="45"/>
    <n v="1620.1416670000001"/>
    <n v="0"/>
    <n v="9.3333329999999992E-3"/>
    <n v="0"/>
    <n v="0"/>
    <x v="3"/>
    <n v="1"/>
    <n v="1"/>
    <n v="1"/>
    <x v="1"/>
    <x v="0"/>
    <x v="0"/>
    <b v="0"/>
    <x v="0"/>
    <x v="3"/>
  </r>
  <r>
    <n v="0"/>
    <n v="0"/>
    <n v="0"/>
    <n v="0"/>
    <n v="18"/>
    <n v="1110.866667"/>
    <n v="0"/>
    <n v="1.4814815E-2"/>
    <n v="57.03508179"/>
    <n v="0"/>
    <x v="6"/>
    <n v="2"/>
    <n v="10"/>
    <n v="4"/>
    <x v="0"/>
    <x v="0"/>
    <x v="0"/>
    <b v="1"/>
    <x v="1"/>
    <x v="6"/>
  </r>
  <r>
    <n v="0"/>
    <n v="0"/>
    <n v="0"/>
    <n v="0"/>
    <n v="11"/>
    <n v="292.7"/>
    <n v="3.6363635999999998E-2"/>
    <n v="9.0909090999999997E-2"/>
    <n v="0"/>
    <n v="0"/>
    <x v="4"/>
    <n v="1"/>
    <n v="1"/>
    <n v="4"/>
    <x v="2"/>
    <x v="0"/>
    <x v="1"/>
    <b v="0"/>
    <x v="0"/>
    <x v="4"/>
  </r>
  <r>
    <n v="3"/>
    <n v="189.4"/>
    <n v="4"/>
    <n v="130.76"/>
    <n v="93"/>
    <n v="3856.82978"/>
    <n v="3.7525772999999998E-2"/>
    <n v="6.2187039999999999E-2"/>
    <n v="7.5421442709999997"/>
    <n v="0"/>
    <x v="4"/>
    <n v="2"/>
    <n v="2"/>
    <n v="1"/>
    <x v="0"/>
    <x v="0"/>
    <x v="0"/>
    <b v="0"/>
    <x v="0"/>
    <x v="4"/>
  </r>
  <r>
    <n v="0"/>
    <n v="0"/>
    <n v="0"/>
    <n v="0"/>
    <n v="154"/>
    <n v="4800.5747620000002"/>
    <n v="1.4473684000000001E-2"/>
    <n v="3.2872806999999997E-2"/>
    <n v="0"/>
    <n v="0"/>
    <x v="3"/>
    <n v="2"/>
    <n v="2"/>
    <n v="1"/>
    <x v="0"/>
    <x v="0"/>
    <x v="1"/>
    <b v="0"/>
    <x v="0"/>
    <x v="3"/>
  </r>
  <r>
    <n v="6"/>
    <n v="107.7"/>
    <n v="0"/>
    <n v="0"/>
    <n v="14"/>
    <n v="290.8"/>
    <n v="0"/>
    <n v="1.0526316000000001E-2"/>
    <n v="0"/>
    <n v="0"/>
    <x v="8"/>
    <n v="2"/>
    <n v="2"/>
    <n v="1"/>
    <x v="4"/>
    <x v="1"/>
    <x v="0"/>
    <b v="0"/>
    <x v="0"/>
    <x v="8"/>
  </r>
  <r>
    <n v="1"/>
    <n v="4"/>
    <n v="0"/>
    <n v="0"/>
    <n v="26"/>
    <n v="242.10952380000001"/>
    <n v="0"/>
    <n v="4.273504E-3"/>
    <n v="0"/>
    <n v="0"/>
    <x v="4"/>
    <n v="4"/>
    <n v="1"/>
    <n v="2"/>
    <x v="0"/>
    <x v="0"/>
    <x v="0"/>
    <b v="0"/>
    <x v="0"/>
    <x v="4"/>
  </r>
  <r>
    <n v="1"/>
    <n v="58.4"/>
    <n v="1"/>
    <n v="24.2"/>
    <n v="11"/>
    <n v="503.26666669999997"/>
    <n v="1.8181817999999999E-2"/>
    <n v="3.6363635999999998E-2"/>
    <n v="24.722092159999999"/>
    <n v="0"/>
    <x v="3"/>
    <n v="3"/>
    <n v="2"/>
    <n v="1"/>
    <x v="0"/>
    <x v="0"/>
    <x v="0"/>
    <b v="1"/>
    <x v="1"/>
    <x v="3"/>
  </r>
  <r>
    <n v="8"/>
    <n v="130.55000000000001"/>
    <n v="4"/>
    <n v="214.1"/>
    <n v="18"/>
    <n v="385.75"/>
    <n v="0"/>
    <n v="1.3793102999999999E-2"/>
    <n v="0"/>
    <n v="0"/>
    <x v="8"/>
    <n v="2"/>
    <n v="2"/>
    <n v="6"/>
    <x v="3"/>
    <x v="1"/>
    <x v="0"/>
    <b v="0"/>
    <x v="0"/>
    <x v="8"/>
  </r>
  <r>
    <n v="1"/>
    <n v="23.2"/>
    <n v="0"/>
    <n v="0"/>
    <n v="5"/>
    <n v="58"/>
    <n v="0"/>
    <n v="3.3333333E-2"/>
    <n v="0"/>
    <n v="0"/>
    <x v="3"/>
    <n v="3"/>
    <n v="2"/>
    <n v="1"/>
    <x v="2"/>
    <x v="0"/>
    <x v="0"/>
    <b v="0"/>
    <x v="0"/>
    <x v="3"/>
  </r>
  <r>
    <n v="4"/>
    <n v="59.4"/>
    <n v="0"/>
    <n v="0"/>
    <n v="19"/>
    <n v="157.19999999999999"/>
    <n v="1.0526316000000001E-2"/>
    <n v="2.1052632000000002E-2"/>
    <n v="0"/>
    <n v="0"/>
    <x v="8"/>
    <n v="2"/>
    <n v="5"/>
    <n v="3"/>
    <x v="1"/>
    <x v="1"/>
    <x v="1"/>
    <b v="0"/>
    <x v="0"/>
    <x v="8"/>
  </r>
  <r>
    <n v="3"/>
    <n v="103.6"/>
    <n v="0"/>
    <n v="0"/>
    <n v="1"/>
    <n v="7"/>
    <n v="0"/>
    <n v="0.04"/>
    <n v="0"/>
    <n v="0"/>
    <x v="7"/>
    <n v="3"/>
    <n v="2"/>
    <n v="1"/>
    <x v="4"/>
    <x v="1"/>
    <x v="0"/>
    <b v="1"/>
    <x v="1"/>
    <x v="7"/>
  </r>
  <r>
    <n v="0"/>
    <n v="0"/>
    <n v="0"/>
    <n v="0"/>
    <n v="13"/>
    <n v="70.400000000000006"/>
    <n v="0.138461538"/>
    <n v="0.14358974399999999"/>
    <n v="0"/>
    <n v="0"/>
    <x v="6"/>
    <n v="2"/>
    <n v="2"/>
    <n v="2"/>
    <x v="12"/>
    <x v="0"/>
    <x v="0"/>
    <b v="0"/>
    <x v="0"/>
    <x v="6"/>
  </r>
  <r>
    <n v="0"/>
    <n v="0"/>
    <n v="0"/>
    <n v="0"/>
    <n v="1"/>
    <n v="15.6"/>
    <n v="0"/>
    <n v="0"/>
    <n v="47.791770800000002"/>
    <n v="0"/>
    <x v="8"/>
    <n v="1"/>
    <n v="1"/>
    <n v="6"/>
    <x v="2"/>
    <x v="1"/>
    <x v="0"/>
    <b v="1"/>
    <x v="1"/>
    <x v="8"/>
  </r>
  <r>
    <n v="4"/>
    <n v="97.8"/>
    <n v="0"/>
    <n v="0"/>
    <n v="53"/>
    <n v="1228.289524"/>
    <n v="2.3456790000000002E-2"/>
    <n v="4.2026749000000002E-2"/>
    <n v="0"/>
    <n v="0"/>
    <x v="6"/>
    <n v="1"/>
    <n v="1"/>
    <n v="2"/>
    <x v="2"/>
    <x v="0"/>
    <x v="0"/>
    <b v="0"/>
    <x v="0"/>
    <x v="6"/>
  </r>
  <r>
    <n v="9"/>
    <n v="266.74333330000002"/>
    <n v="4"/>
    <n v="1312.4"/>
    <n v="26"/>
    <n v="743.47666670000001"/>
    <n v="0"/>
    <n v="2.1969697E-2"/>
    <n v="9.2845455179999998"/>
    <n v="0"/>
    <x v="7"/>
    <n v="2"/>
    <n v="7"/>
    <n v="1"/>
    <x v="1"/>
    <x v="0"/>
    <x v="1"/>
    <b v="1"/>
    <x v="1"/>
    <x v="7"/>
  </r>
  <r>
    <n v="4"/>
    <n v="71.400000000000006"/>
    <n v="0"/>
    <n v="0"/>
    <n v="14"/>
    <n v="449.4"/>
    <n v="0.03"/>
    <n v="7.6666666999999994E-2"/>
    <n v="0"/>
    <n v="0"/>
    <x v="6"/>
    <n v="1"/>
    <n v="1"/>
    <n v="1"/>
    <x v="2"/>
    <x v="0"/>
    <x v="0"/>
    <b v="0"/>
    <x v="0"/>
    <x v="6"/>
  </r>
  <r>
    <n v="6"/>
    <n v="105.6333333"/>
    <n v="2"/>
    <n v="105.95"/>
    <n v="8"/>
    <n v="246.3865079"/>
    <n v="0"/>
    <n v="8.9285709999999997E-3"/>
    <n v="0"/>
    <n v="0"/>
    <x v="7"/>
    <n v="3"/>
    <n v="2"/>
    <n v="2"/>
    <x v="2"/>
    <x v="0"/>
    <x v="0"/>
    <b v="0"/>
    <x v="0"/>
    <x v="7"/>
  </r>
  <r>
    <n v="2"/>
    <n v="32.700000000000003"/>
    <n v="0"/>
    <n v="0"/>
    <n v="6"/>
    <n v="812.35"/>
    <n v="1.8181817999999999E-2"/>
    <n v="3.6709957000000001E-2"/>
    <n v="24.16451021"/>
    <n v="0"/>
    <x v="6"/>
    <n v="3"/>
    <n v="2"/>
    <n v="1"/>
    <x v="1"/>
    <x v="0"/>
    <x v="0"/>
    <b v="0"/>
    <x v="0"/>
    <x v="6"/>
  </r>
  <r>
    <n v="0"/>
    <n v="0"/>
    <n v="0"/>
    <n v="0"/>
    <n v="4"/>
    <n v="75.400000000000006"/>
    <n v="0.1"/>
    <n v="0.125"/>
    <n v="0"/>
    <n v="0"/>
    <x v="7"/>
    <n v="3"/>
    <n v="3"/>
    <n v="1"/>
    <x v="2"/>
    <x v="0"/>
    <x v="0"/>
    <b v="0"/>
    <x v="0"/>
    <x v="7"/>
  </r>
  <r>
    <n v="6"/>
    <n v="301.2"/>
    <n v="0"/>
    <n v="0"/>
    <n v="87"/>
    <n v="1836.9833329999999"/>
    <n v="9.7826089999999994E-3"/>
    <n v="2.6449275000000001E-2"/>
    <n v="0"/>
    <n v="0"/>
    <x v="8"/>
    <n v="2"/>
    <n v="2"/>
    <n v="6"/>
    <x v="2"/>
    <x v="0"/>
    <x v="0"/>
    <b v="0"/>
    <x v="0"/>
    <x v="8"/>
  </r>
  <r>
    <n v="2"/>
    <n v="48.4"/>
    <n v="0"/>
    <n v="0"/>
    <n v="2"/>
    <n v="37.200000000000003"/>
    <n v="0"/>
    <n v="0.05"/>
    <n v="0"/>
    <n v="0"/>
    <x v="4"/>
    <n v="1"/>
    <n v="1"/>
    <n v="1"/>
    <x v="1"/>
    <x v="0"/>
    <x v="0"/>
    <b v="0"/>
    <x v="0"/>
    <x v="4"/>
  </r>
  <r>
    <n v="0"/>
    <n v="0"/>
    <n v="0"/>
    <n v="0"/>
    <n v="1"/>
    <n v="0"/>
    <n v="0.2"/>
    <n v="0.2"/>
    <n v="0"/>
    <n v="0"/>
    <x v="6"/>
    <n v="3"/>
    <n v="3"/>
    <n v="2"/>
    <x v="1"/>
    <x v="0"/>
    <x v="1"/>
    <b v="0"/>
    <x v="0"/>
    <x v="6"/>
  </r>
  <r>
    <n v="0"/>
    <n v="0"/>
    <n v="0"/>
    <n v="0"/>
    <n v="1"/>
    <n v="381.8"/>
    <n v="0.1"/>
    <n v="0.133333333"/>
    <n v="0"/>
    <n v="0"/>
    <x v="4"/>
    <n v="3"/>
    <n v="2"/>
    <n v="1"/>
    <x v="3"/>
    <x v="0"/>
    <x v="0"/>
    <b v="0"/>
    <x v="0"/>
    <x v="4"/>
  </r>
  <r>
    <n v="23"/>
    <n v="239.74453439999999"/>
    <n v="3"/>
    <n v="624.6"/>
    <n v="409"/>
    <n v="9100.4029589999991"/>
    <n v="4.3010749999999997E-3"/>
    <n v="1.5934734999999998E-2"/>
    <n v="6.2776839420000003"/>
    <n v="0"/>
    <x v="5"/>
    <n v="2"/>
    <n v="2"/>
    <n v="1"/>
    <x v="12"/>
    <x v="0"/>
    <x v="1"/>
    <b v="0"/>
    <x v="0"/>
    <x v="5"/>
  </r>
  <r>
    <n v="4"/>
    <n v="243.68"/>
    <n v="0"/>
    <n v="0"/>
    <n v="12"/>
    <n v="1256"/>
    <n v="0"/>
    <n v="1.8749999999999999E-2"/>
    <n v="0"/>
    <n v="0"/>
    <x v="4"/>
    <n v="2"/>
    <n v="2"/>
    <n v="3"/>
    <x v="0"/>
    <x v="1"/>
    <x v="0"/>
    <b v="0"/>
    <x v="0"/>
    <x v="4"/>
  </r>
  <r>
    <n v="8"/>
    <n v="259.28364779999998"/>
    <n v="2"/>
    <n v="12"/>
    <n v="53"/>
    <n v="1854.242845"/>
    <n v="4.3290000000000001E-4"/>
    <n v="1.5548371E-2"/>
    <n v="22.22165124"/>
    <n v="0"/>
    <x v="7"/>
    <n v="3"/>
    <n v="2"/>
    <n v="9"/>
    <x v="5"/>
    <x v="0"/>
    <x v="0"/>
    <b v="0"/>
    <x v="0"/>
    <x v="7"/>
  </r>
  <r>
    <n v="0"/>
    <n v="0"/>
    <n v="0"/>
    <n v="0"/>
    <n v="54"/>
    <n v="941.46666670000002"/>
    <n v="0"/>
    <n v="3.7735849999999999E-3"/>
    <n v="26.67428219"/>
    <n v="0"/>
    <x v="6"/>
    <n v="4"/>
    <n v="5"/>
    <n v="1"/>
    <x v="0"/>
    <x v="0"/>
    <x v="0"/>
    <b v="1"/>
    <x v="1"/>
    <x v="6"/>
  </r>
  <r>
    <n v="2"/>
    <n v="292.2"/>
    <n v="0"/>
    <n v="0"/>
    <n v="19"/>
    <n v="1391.383333"/>
    <n v="0"/>
    <n v="0.02"/>
    <n v="18.849933570000001"/>
    <n v="0"/>
    <x v="3"/>
    <n v="3"/>
    <n v="2"/>
    <n v="1"/>
    <x v="1"/>
    <x v="1"/>
    <x v="0"/>
    <b v="1"/>
    <x v="1"/>
    <x v="3"/>
  </r>
  <r>
    <n v="3"/>
    <n v="52.4"/>
    <n v="0"/>
    <n v="0"/>
    <n v="25"/>
    <n v="324.26666669999997"/>
    <n v="0"/>
    <n v="3.2692308000000003E-2"/>
    <n v="0"/>
    <n v="0"/>
    <x v="8"/>
    <n v="2"/>
    <n v="2"/>
    <n v="1"/>
    <x v="4"/>
    <x v="0"/>
    <x v="0"/>
    <b v="0"/>
    <x v="0"/>
    <x v="8"/>
  </r>
  <r>
    <n v="2"/>
    <n v="16.2"/>
    <n v="0"/>
    <n v="0"/>
    <n v="3"/>
    <n v="268"/>
    <n v="0"/>
    <n v="0.04"/>
    <n v="49.55482147"/>
    <n v="0"/>
    <x v="7"/>
    <n v="2"/>
    <n v="2"/>
    <n v="5"/>
    <x v="4"/>
    <x v="1"/>
    <x v="0"/>
    <b v="0"/>
    <x v="0"/>
    <x v="7"/>
  </r>
  <r>
    <n v="3"/>
    <n v="94.6"/>
    <n v="0"/>
    <n v="0"/>
    <n v="17"/>
    <n v="265.5"/>
    <n v="0"/>
    <n v="0"/>
    <n v="0"/>
    <n v="0"/>
    <x v="3"/>
    <n v="2"/>
    <n v="2"/>
    <n v="1"/>
    <x v="1"/>
    <x v="1"/>
    <x v="0"/>
    <b v="0"/>
    <x v="0"/>
    <x v="3"/>
  </r>
  <r>
    <n v="1"/>
    <n v="25.7"/>
    <n v="0"/>
    <n v="0"/>
    <n v="6"/>
    <n v="143.30000000000001"/>
    <n v="0"/>
    <n v="2.8571428999999999E-2"/>
    <n v="38.273311939999999"/>
    <n v="0"/>
    <x v="5"/>
    <n v="2"/>
    <n v="5"/>
    <n v="1"/>
    <x v="3"/>
    <x v="1"/>
    <x v="0"/>
    <b v="1"/>
    <x v="1"/>
    <x v="5"/>
  </r>
  <r>
    <n v="0"/>
    <n v="0"/>
    <n v="0"/>
    <n v="0"/>
    <n v="13"/>
    <n v="218.66666670000001"/>
    <n v="0.107692308"/>
    <n v="0.111538462"/>
    <n v="0"/>
    <n v="0"/>
    <x v="5"/>
    <n v="2"/>
    <n v="2"/>
    <n v="1"/>
    <x v="0"/>
    <x v="0"/>
    <x v="0"/>
    <b v="0"/>
    <x v="0"/>
    <x v="5"/>
  </r>
  <r>
    <n v="5"/>
    <n v="100.6"/>
    <n v="3"/>
    <n v="216.6"/>
    <n v="6"/>
    <n v="432"/>
    <n v="0"/>
    <n v="2.4242423999999999E-2"/>
    <n v="0"/>
    <n v="0"/>
    <x v="8"/>
    <n v="1"/>
    <n v="1"/>
    <n v="1"/>
    <x v="4"/>
    <x v="1"/>
    <x v="0"/>
    <b v="0"/>
    <x v="0"/>
    <x v="8"/>
  </r>
  <r>
    <n v="1"/>
    <n v="0"/>
    <n v="0"/>
    <n v="0"/>
    <n v="3"/>
    <n v="121.2704225"/>
    <n v="0"/>
    <n v="0.04"/>
    <n v="36.140322840000003"/>
    <n v="0"/>
    <x v="3"/>
    <n v="2"/>
    <n v="2"/>
    <n v="1"/>
    <x v="3"/>
    <x v="0"/>
    <x v="0"/>
    <b v="1"/>
    <x v="1"/>
    <x v="3"/>
  </r>
  <r>
    <n v="4"/>
    <n v="785.21666670000002"/>
    <n v="0"/>
    <n v="0"/>
    <n v="8"/>
    <n v="450.8"/>
    <n v="1.6666667E-2"/>
    <n v="1.6666667E-2"/>
    <n v="0"/>
    <n v="0"/>
    <x v="8"/>
    <n v="3"/>
    <n v="2"/>
    <n v="3"/>
    <x v="4"/>
    <x v="0"/>
    <x v="0"/>
    <b v="0"/>
    <x v="0"/>
    <x v="8"/>
  </r>
  <r>
    <n v="6"/>
    <n v="124.2"/>
    <n v="0"/>
    <n v="0"/>
    <n v="5"/>
    <n v="94.6"/>
    <n v="0"/>
    <n v="2.2222222E-2"/>
    <n v="0"/>
    <n v="0"/>
    <x v="7"/>
    <n v="1"/>
    <n v="1"/>
    <n v="2"/>
    <x v="4"/>
    <x v="1"/>
    <x v="0"/>
    <b v="1"/>
    <x v="1"/>
    <x v="7"/>
  </r>
  <r>
    <n v="1"/>
    <n v="74.599999999999994"/>
    <n v="0"/>
    <n v="0"/>
    <n v="8"/>
    <n v="810"/>
    <n v="0"/>
    <n v="3.6666667E-2"/>
    <n v="10.677169340000001"/>
    <n v="0"/>
    <x v="7"/>
    <n v="2"/>
    <n v="2"/>
    <n v="1"/>
    <x v="3"/>
    <x v="0"/>
    <x v="0"/>
    <b v="0"/>
    <x v="0"/>
    <x v="7"/>
  </r>
  <r>
    <n v="9"/>
    <n v="252.8"/>
    <n v="0"/>
    <n v="0"/>
    <n v="36"/>
    <n v="1191.616667"/>
    <n v="1.3636364E-2"/>
    <n v="2.9545455000000002E-2"/>
    <n v="14.759436129999999"/>
    <n v="0"/>
    <x v="3"/>
    <n v="2"/>
    <n v="2"/>
    <n v="2"/>
    <x v="12"/>
    <x v="0"/>
    <x v="0"/>
    <b v="0"/>
    <x v="0"/>
    <x v="3"/>
  </r>
  <r>
    <n v="0"/>
    <n v="0"/>
    <n v="0"/>
    <n v="0"/>
    <n v="3"/>
    <n v="54.4"/>
    <n v="0"/>
    <n v="6.6666666999999999E-2"/>
    <n v="0"/>
    <n v="0"/>
    <x v="6"/>
    <n v="1"/>
    <n v="1"/>
    <n v="3"/>
    <x v="2"/>
    <x v="0"/>
    <x v="1"/>
    <b v="0"/>
    <x v="0"/>
    <x v="6"/>
  </r>
  <r>
    <n v="0"/>
    <n v="0"/>
    <n v="0"/>
    <n v="0"/>
    <n v="28"/>
    <n v="683.3"/>
    <n v="2.8571428999999999E-2"/>
    <n v="8.9285714000000002E-2"/>
    <n v="0"/>
    <n v="0"/>
    <x v="4"/>
    <n v="2"/>
    <n v="2"/>
    <n v="3"/>
    <x v="0"/>
    <x v="0"/>
    <x v="0"/>
    <b v="0"/>
    <x v="0"/>
    <x v="4"/>
  </r>
  <r>
    <n v="5"/>
    <n v="398.06666669999998"/>
    <n v="1"/>
    <n v="19.2"/>
    <n v="17"/>
    <n v="452"/>
    <n v="5.9064327E-2"/>
    <n v="7.0737742000000006E-2"/>
    <n v="0"/>
    <n v="0"/>
    <x v="6"/>
    <n v="2"/>
    <n v="2"/>
    <n v="3"/>
    <x v="3"/>
    <x v="0"/>
    <x v="0"/>
    <b v="0"/>
    <x v="0"/>
    <x v="6"/>
  </r>
  <r>
    <n v="0"/>
    <n v="0"/>
    <n v="0"/>
    <n v="0"/>
    <n v="2"/>
    <n v="0"/>
    <n v="0.2"/>
    <n v="0.2"/>
    <n v="0"/>
    <n v="0"/>
    <x v="4"/>
    <n v="3"/>
    <n v="2"/>
    <n v="3"/>
    <x v="12"/>
    <x v="0"/>
    <x v="0"/>
    <b v="0"/>
    <x v="0"/>
    <x v="4"/>
  </r>
  <r>
    <n v="1"/>
    <n v="53.4"/>
    <n v="0"/>
    <n v="0"/>
    <n v="3"/>
    <n v="292"/>
    <n v="0"/>
    <n v="0"/>
    <n v="0"/>
    <n v="0"/>
    <x v="7"/>
    <n v="2"/>
    <n v="2"/>
    <n v="1"/>
    <x v="3"/>
    <x v="0"/>
    <x v="0"/>
    <b v="0"/>
    <x v="0"/>
    <x v="7"/>
  </r>
  <r>
    <n v="1"/>
    <n v="112.8"/>
    <n v="0"/>
    <n v="0"/>
    <n v="8"/>
    <n v="543.73333330000003"/>
    <n v="0"/>
    <n v="1.1111111E-2"/>
    <n v="28.698435480000001"/>
    <n v="0"/>
    <x v="3"/>
    <n v="1"/>
    <n v="1"/>
    <n v="6"/>
    <x v="1"/>
    <x v="1"/>
    <x v="1"/>
    <b v="1"/>
    <x v="1"/>
    <x v="3"/>
  </r>
  <r>
    <n v="4"/>
    <n v="100.6"/>
    <n v="2"/>
    <n v="5"/>
    <n v="93"/>
    <n v="2002.76"/>
    <n v="8.1632649999999994E-3"/>
    <n v="2.6598639E-2"/>
    <n v="0"/>
    <n v="0"/>
    <x v="8"/>
    <n v="2"/>
    <n v="2"/>
    <n v="3"/>
    <x v="12"/>
    <x v="0"/>
    <x v="0"/>
    <b v="0"/>
    <x v="0"/>
    <x v="8"/>
  </r>
  <r>
    <n v="2"/>
    <n v="31.2"/>
    <n v="0"/>
    <n v="0"/>
    <n v="13"/>
    <n v="385.3"/>
    <n v="6.2500000000000003E-3"/>
    <n v="2.7083333000000001E-2"/>
    <n v="0"/>
    <n v="0"/>
    <x v="8"/>
    <n v="1"/>
    <n v="1"/>
    <n v="1"/>
    <x v="4"/>
    <x v="0"/>
    <x v="0"/>
    <b v="0"/>
    <x v="0"/>
    <x v="8"/>
  </r>
  <r>
    <n v="4"/>
    <n v="97.2"/>
    <n v="2"/>
    <n v="16"/>
    <n v="26"/>
    <n v="690.56666670000004"/>
    <n v="0"/>
    <n v="3.7037039999999999E-3"/>
    <n v="59.339846110000003"/>
    <n v="0"/>
    <x v="5"/>
    <n v="2"/>
    <n v="4"/>
    <n v="8"/>
    <x v="1"/>
    <x v="0"/>
    <x v="0"/>
    <b v="1"/>
    <x v="1"/>
    <x v="5"/>
  </r>
  <r>
    <n v="1"/>
    <n v="51.4"/>
    <n v="0"/>
    <n v="0"/>
    <n v="7"/>
    <n v="562.29999999999995"/>
    <n v="0"/>
    <n v="0"/>
    <n v="36.657350039999997"/>
    <n v="0"/>
    <x v="5"/>
    <n v="1"/>
    <n v="1"/>
    <n v="6"/>
    <x v="1"/>
    <x v="1"/>
    <x v="1"/>
    <b v="1"/>
    <x v="1"/>
    <x v="5"/>
  </r>
  <r>
    <n v="2"/>
    <n v="107.4"/>
    <n v="2"/>
    <n v="96.7"/>
    <n v="32"/>
    <n v="833.32500000000005"/>
    <n v="2.4509804E-2"/>
    <n v="3.5882352999999999E-2"/>
    <n v="0"/>
    <n v="0"/>
    <x v="5"/>
    <n v="3"/>
    <n v="2"/>
    <n v="4"/>
    <x v="0"/>
    <x v="0"/>
    <x v="0"/>
    <b v="1"/>
    <x v="1"/>
    <x v="5"/>
  </r>
  <r>
    <n v="4"/>
    <n v="102.2"/>
    <n v="0"/>
    <n v="0"/>
    <n v="3"/>
    <n v="72"/>
    <n v="0"/>
    <n v="1.6666667E-2"/>
    <n v="0"/>
    <n v="0"/>
    <x v="5"/>
    <n v="2"/>
    <n v="2"/>
    <n v="6"/>
    <x v="4"/>
    <x v="1"/>
    <x v="0"/>
    <b v="0"/>
    <x v="0"/>
    <x v="5"/>
  </r>
  <r>
    <n v="8"/>
    <n v="580.20000000000005"/>
    <n v="1"/>
    <n v="145.6"/>
    <n v="48"/>
    <n v="2734.9666670000001"/>
    <n v="0"/>
    <n v="7.6923080000000001E-3"/>
    <n v="27.60143046"/>
    <n v="0"/>
    <x v="3"/>
    <n v="2"/>
    <n v="2"/>
    <n v="4"/>
    <x v="4"/>
    <x v="1"/>
    <x v="0"/>
    <b v="1"/>
    <x v="1"/>
    <x v="3"/>
  </r>
  <r>
    <n v="10"/>
    <n v="471.06"/>
    <n v="0"/>
    <n v="0"/>
    <n v="171"/>
    <n v="5830.91"/>
    <n v="1.098901E-3"/>
    <n v="5.4945050000000002E-3"/>
    <n v="0"/>
    <n v="0"/>
    <x v="3"/>
    <n v="2"/>
    <n v="10"/>
    <n v="4"/>
    <x v="1"/>
    <x v="0"/>
    <x v="0"/>
    <b v="1"/>
    <x v="1"/>
    <x v="3"/>
  </r>
  <r>
    <n v="3"/>
    <n v="146.5"/>
    <n v="3"/>
    <n v="277.1333333"/>
    <n v="31"/>
    <n v="700.04666669999995"/>
    <n v="0"/>
    <n v="1.712963E-2"/>
    <n v="0"/>
    <n v="0"/>
    <x v="6"/>
    <n v="1"/>
    <n v="1"/>
    <n v="5"/>
    <x v="1"/>
    <x v="0"/>
    <x v="1"/>
    <b v="0"/>
    <x v="0"/>
    <x v="6"/>
  </r>
  <r>
    <n v="6"/>
    <n v="378.46666670000002"/>
    <n v="0"/>
    <n v="0"/>
    <n v="13"/>
    <n v="950.66666669999995"/>
    <n v="2.2222222E-2"/>
    <n v="5.4444444000000002E-2"/>
    <n v="0"/>
    <n v="0"/>
    <x v="3"/>
    <n v="1"/>
    <n v="1"/>
    <n v="1"/>
    <x v="2"/>
    <x v="0"/>
    <x v="0"/>
    <b v="0"/>
    <x v="0"/>
    <x v="3"/>
  </r>
  <r>
    <n v="3"/>
    <n v="173.8"/>
    <n v="2"/>
    <n v="124.8"/>
    <n v="7"/>
    <n v="411.6"/>
    <n v="0"/>
    <n v="1.7272727000000002E-2"/>
    <n v="0"/>
    <n v="0"/>
    <x v="6"/>
    <n v="1"/>
    <n v="1"/>
    <n v="1"/>
    <x v="3"/>
    <x v="0"/>
    <x v="1"/>
    <b v="0"/>
    <x v="0"/>
    <x v="6"/>
  </r>
  <r>
    <n v="4"/>
    <n v="115.8"/>
    <n v="0"/>
    <n v="0"/>
    <n v="46"/>
    <n v="2557.35"/>
    <n v="0"/>
    <n v="1.372549E-2"/>
    <n v="44.358487179999997"/>
    <n v="0"/>
    <x v="3"/>
    <n v="2"/>
    <n v="2"/>
    <n v="1"/>
    <x v="1"/>
    <x v="0"/>
    <x v="0"/>
    <b v="1"/>
    <x v="1"/>
    <x v="3"/>
  </r>
  <r>
    <n v="1"/>
    <n v="114.8"/>
    <n v="0"/>
    <n v="0"/>
    <n v="10"/>
    <n v="951.43333329999996"/>
    <n v="0"/>
    <n v="1.8181817999999999E-2"/>
    <n v="0"/>
    <n v="0"/>
    <x v="8"/>
    <n v="3"/>
    <n v="2"/>
    <n v="6"/>
    <x v="0"/>
    <x v="0"/>
    <x v="0"/>
    <b v="0"/>
    <x v="0"/>
    <x v="8"/>
  </r>
  <r>
    <n v="0"/>
    <n v="0"/>
    <n v="0"/>
    <n v="0"/>
    <n v="2"/>
    <n v="0"/>
    <n v="0.2"/>
    <n v="0.2"/>
    <n v="0"/>
    <n v="0"/>
    <x v="4"/>
    <n v="3"/>
    <n v="2"/>
    <n v="4"/>
    <x v="12"/>
    <x v="0"/>
    <x v="0"/>
    <b v="0"/>
    <x v="0"/>
    <x v="4"/>
  </r>
  <r>
    <n v="8"/>
    <n v="310.06666669999998"/>
    <n v="1"/>
    <n v="49.4"/>
    <n v="71"/>
    <n v="1441.9745350000001"/>
    <n v="3.0136989999999999E-3"/>
    <n v="9.2181329999999999E-3"/>
    <n v="48.304616269999997"/>
    <n v="0"/>
    <x v="3"/>
    <n v="1"/>
    <n v="1"/>
    <n v="2"/>
    <x v="19"/>
    <x v="0"/>
    <x v="1"/>
    <b v="1"/>
    <x v="1"/>
    <x v="3"/>
  </r>
  <r>
    <n v="0"/>
    <n v="0"/>
    <n v="0"/>
    <n v="0"/>
    <n v="1"/>
    <n v="0"/>
    <n v="0.2"/>
    <n v="0.2"/>
    <n v="0"/>
    <n v="0"/>
    <x v="5"/>
    <n v="3"/>
    <n v="2"/>
    <n v="1"/>
    <x v="3"/>
    <x v="0"/>
    <x v="0"/>
    <b v="0"/>
    <x v="0"/>
    <x v="5"/>
  </r>
  <r>
    <n v="2"/>
    <n v="33.200000000000003"/>
    <n v="0"/>
    <n v="0"/>
    <n v="9"/>
    <n v="162.2333333"/>
    <n v="0"/>
    <n v="1.8181817999999999E-2"/>
    <n v="0"/>
    <n v="0"/>
    <x v="8"/>
    <n v="2"/>
    <n v="2"/>
    <n v="1"/>
    <x v="4"/>
    <x v="0"/>
    <x v="0"/>
    <b v="0"/>
    <x v="0"/>
    <x v="8"/>
  </r>
  <r>
    <n v="0"/>
    <n v="0"/>
    <n v="0"/>
    <n v="0"/>
    <n v="9"/>
    <n v="166.12"/>
    <n v="0"/>
    <n v="2.2222222E-2"/>
    <n v="0"/>
    <n v="0"/>
    <x v="5"/>
    <n v="2"/>
    <n v="2"/>
    <n v="1"/>
    <x v="0"/>
    <x v="0"/>
    <x v="0"/>
    <b v="0"/>
    <x v="0"/>
    <x v="5"/>
  </r>
  <r>
    <n v="0"/>
    <n v="0"/>
    <n v="0"/>
    <n v="0"/>
    <n v="53"/>
    <n v="1624.320952"/>
    <n v="9.8039219999999996E-3"/>
    <n v="1.7357609999999999E-2"/>
    <n v="0"/>
    <n v="0"/>
    <x v="8"/>
    <n v="3"/>
    <n v="2"/>
    <n v="4"/>
    <x v="2"/>
    <x v="0"/>
    <x v="0"/>
    <b v="0"/>
    <x v="0"/>
    <x v="8"/>
  </r>
  <r>
    <n v="4"/>
    <n v="101.7"/>
    <n v="0"/>
    <n v="0"/>
    <n v="40"/>
    <n v="708.55476190000002"/>
    <n v="9.3023259999999997E-3"/>
    <n v="1.6434108999999999E-2"/>
    <n v="0"/>
    <n v="0"/>
    <x v="6"/>
    <n v="2"/>
    <n v="2"/>
    <n v="3"/>
    <x v="12"/>
    <x v="0"/>
    <x v="0"/>
    <b v="0"/>
    <x v="0"/>
    <x v="6"/>
  </r>
  <r>
    <n v="1"/>
    <n v="191.4"/>
    <n v="0"/>
    <n v="0"/>
    <n v="13"/>
    <n v="679.90333329999999"/>
    <n v="0"/>
    <n v="2.5641029999999999E-3"/>
    <n v="34.86423061"/>
    <n v="0"/>
    <x v="7"/>
    <n v="3"/>
    <n v="2"/>
    <n v="3"/>
    <x v="1"/>
    <x v="0"/>
    <x v="1"/>
    <b v="1"/>
    <x v="1"/>
    <x v="7"/>
  </r>
  <r>
    <n v="13"/>
    <n v="83.995238099999995"/>
    <n v="2"/>
    <n v="99.8"/>
    <n v="24"/>
    <n v="364.96190480000001"/>
    <n v="0"/>
    <n v="1.8181817999999999E-2"/>
    <n v="0"/>
    <n v="0"/>
    <x v="7"/>
    <n v="2"/>
    <n v="2"/>
    <n v="1"/>
    <x v="1"/>
    <x v="0"/>
    <x v="0"/>
    <b v="0"/>
    <x v="0"/>
    <x v="7"/>
  </r>
  <r>
    <n v="2"/>
    <n v="118.9"/>
    <n v="0"/>
    <n v="0"/>
    <n v="30"/>
    <n v="1216.7266669999999"/>
    <n v="0"/>
    <n v="8.6021510000000006E-3"/>
    <n v="26.130361220000001"/>
    <n v="0"/>
    <x v="7"/>
    <n v="4"/>
    <n v="2"/>
    <n v="6"/>
    <x v="1"/>
    <x v="1"/>
    <x v="1"/>
    <b v="1"/>
    <x v="1"/>
    <x v="7"/>
  </r>
  <r>
    <n v="3"/>
    <n v="109.7"/>
    <n v="0"/>
    <n v="0"/>
    <n v="16"/>
    <n v="852.3"/>
    <n v="1.1764706E-2"/>
    <n v="4.3137254999999999E-2"/>
    <n v="0"/>
    <n v="0"/>
    <x v="3"/>
    <n v="2"/>
    <n v="2"/>
    <n v="1"/>
    <x v="2"/>
    <x v="0"/>
    <x v="0"/>
    <b v="0"/>
    <x v="0"/>
    <x v="3"/>
  </r>
  <r>
    <n v="11"/>
    <n v="293.62222220000001"/>
    <n v="2"/>
    <n v="42.2"/>
    <n v="64"/>
    <n v="1831.9422219999999"/>
    <n v="0"/>
    <n v="1.5238095E-2"/>
    <n v="16.351559229999999"/>
    <n v="0"/>
    <x v="7"/>
    <n v="2"/>
    <n v="5"/>
    <n v="3"/>
    <x v="3"/>
    <x v="0"/>
    <x v="1"/>
    <b v="0"/>
    <x v="0"/>
    <x v="7"/>
  </r>
  <r>
    <n v="1"/>
    <n v="15.2"/>
    <n v="4"/>
    <n v="104.8"/>
    <n v="31"/>
    <n v="2725.7085710000001"/>
    <n v="1.047619E-2"/>
    <n v="2.6482993E-2"/>
    <n v="20.145792610000001"/>
    <n v="0"/>
    <x v="7"/>
    <n v="2"/>
    <n v="2"/>
    <n v="3"/>
    <x v="0"/>
    <x v="0"/>
    <x v="0"/>
    <b v="1"/>
    <x v="1"/>
    <x v="7"/>
  </r>
  <r>
    <n v="5"/>
    <n v="66.900000000000006"/>
    <n v="0"/>
    <n v="0"/>
    <n v="12"/>
    <n v="86.633333329999999"/>
    <n v="0"/>
    <n v="2.5000000000000001E-2"/>
    <n v="42.935951369999998"/>
    <n v="0"/>
    <x v="3"/>
    <n v="4"/>
    <n v="1"/>
    <n v="1"/>
    <x v="6"/>
    <x v="0"/>
    <x v="1"/>
    <b v="1"/>
    <x v="1"/>
    <x v="3"/>
  </r>
  <r>
    <n v="2"/>
    <n v="341.6"/>
    <n v="0"/>
    <n v="0"/>
    <n v="7"/>
    <n v="177.9"/>
    <n v="4.7619047999999997E-2"/>
    <n v="6.2857143000000004E-2"/>
    <n v="0"/>
    <n v="0"/>
    <x v="6"/>
    <n v="3"/>
    <n v="2"/>
    <n v="1"/>
    <x v="0"/>
    <x v="0"/>
    <x v="0"/>
    <b v="0"/>
    <x v="0"/>
    <x v="6"/>
  </r>
  <r>
    <n v="10"/>
    <n v="130.55000000000001"/>
    <n v="1"/>
    <n v="23.2"/>
    <n v="7"/>
    <n v="128.2333333"/>
    <n v="6.6666670000000003E-3"/>
    <n v="1.5238095E-2"/>
    <n v="0"/>
    <n v="0"/>
    <x v="3"/>
    <n v="2"/>
    <n v="2"/>
    <n v="6"/>
    <x v="4"/>
    <x v="1"/>
    <x v="0"/>
    <b v="0"/>
    <x v="0"/>
    <x v="3"/>
  </r>
  <r>
    <n v="0"/>
    <n v="0"/>
    <n v="0"/>
    <n v="0"/>
    <n v="3"/>
    <n v="31.2"/>
    <n v="6.6666666999999999E-2"/>
    <n v="0.133333333"/>
    <n v="0"/>
    <n v="0"/>
    <x v="4"/>
    <n v="3"/>
    <n v="2"/>
    <n v="1"/>
    <x v="0"/>
    <x v="0"/>
    <x v="0"/>
    <b v="0"/>
    <x v="0"/>
    <x v="4"/>
  </r>
  <r>
    <n v="0"/>
    <n v="0"/>
    <n v="0"/>
    <n v="0"/>
    <n v="8"/>
    <n v="846.6"/>
    <n v="2.2222222E-2"/>
    <n v="2.2222222E-2"/>
    <n v="24.61778468"/>
    <n v="0"/>
    <x v="7"/>
    <n v="1"/>
    <n v="1"/>
    <n v="7"/>
    <x v="4"/>
    <x v="1"/>
    <x v="0"/>
    <b v="1"/>
    <x v="1"/>
    <x v="7"/>
  </r>
  <r>
    <n v="1"/>
    <n v="30.2"/>
    <n v="0"/>
    <n v="0"/>
    <n v="5"/>
    <n v="323.39999999999998"/>
    <n v="6.6666666999999999E-2"/>
    <n v="8.3333332999999996E-2"/>
    <n v="0"/>
    <n v="0"/>
    <x v="5"/>
    <n v="2"/>
    <n v="4"/>
    <n v="1"/>
    <x v="2"/>
    <x v="0"/>
    <x v="1"/>
    <b v="0"/>
    <x v="0"/>
    <x v="5"/>
  </r>
  <r>
    <n v="3"/>
    <n v="25"/>
    <n v="0"/>
    <n v="0"/>
    <n v="1"/>
    <n v="8"/>
    <n v="0"/>
    <n v="3.3333333E-2"/>
    <n v="0"/>
    <n v="0"/>
    <x v="3"/>
    <n v="2"/>
    <n v="5"/>
    <n v="1"/>
    <x v="4"/>
    <x v="1"/>
    <x v="1"/>
    <b v="0"/>
    <x v="0"/>
    <x v="3"/>
  </r>
  <r>
    <n v="3"/>
    <n v="75.599999999999994"/>
    <n v="0"/>
    <n v="0"/>
    <n v="14"/>
    <n v="178.59"/>
    <n v="1.2500000000000001E-2"/>
    <n v="6.2500000000000003E-3"/>
    <n v="0"/>
    <n v="0"/>
    <x v="6"/>
    <n v="3"/>
    <n v="2"/>
    <n v="1"/>
    <x v="3"/>
    <x v="0"/>
    <x v="1"/>
    <b v="0"/>
    <x v="0"/>
    <x v="6"/>
  </r>
  <r>
    <n v="4"/>
    <n v="134.38999999999999"/>
    <n v="1"/>
    <n v="191.9"/>
    <n v="24"/>
    <n v="1592.5333330000001"/>
    <n v="3.7037039999999999E-3"/>
    <n v="1.3580247E-2"/>
    <n v="5.2458687260000003"/>
    <n v="0"/>
    <x v="3"/>
    <n v="3"/>
    <n v="2"/>
    <n v="1"/>
    <x v="4"/>
    <x v="0"/>
    <x v="0"/>
    <b v="0"/>
    <x v="0"/>
    <x v="3"/>
  </r>
  <r>
    <n v="0"/>
    <n v="0"/>
    <n v="0"/>
    <n v="0"/>
    <n v="4"/>
    <n v="103.8"/>
    <n v="0.1"/>
    <n v="0.15"/>
    <n v="0"/>
    <n v="0"/>
    <x v="5"/>
    <n v="1"/>
    <n v="1"/>
    <n v="1"/>
    <x v="0"/>
    <x v="0"/>
    <x v="0"/>
    <b v="0"/>
    <x v="0"/>
    <x v="5"/>
  </r>
  <r>
    <n v="0"/>
    <n v="0"/>
    <n v="0"/>
    <n v="0"/>
    <n v="1"/>
    <n v="0"/>
    <n v="0.2"/>
    <n v="0.2"/>
    <n v="0"/>
    <n v="0"/>
    <x v="4"/>
    <n v="2"/>
    <n v="2"/>
    <n v="1"/>
    <x v="12"/>
    <x v="0"/>
    <x v="0"/>
    <b v="0"/>
    <x v="0"/>
    <x v="4"/>
  </r>
  <r>
    <n v="0"/>
    <n v="0"/>
    <n v="0"/>
    <n v="0"/>
    <n v="18"/>
    <n v="1257.9466669999999"/>
    <n v="0"/>
    <n v="3.9215689999999997E-3"/>
    <n v="33.502111550000002"/>
    <n v="0"/>
    <x v="3"/>
    <n v="2"/>
    <n v="2"/>
    <n v="3"/>
    <x v="1"/>
    <x v="0"/>
    <x v="1"/>
    <b v="1"/>
    <x v="1"/>
    <x v="3"/>
  </r>
  <r>
    <n v="2"/>
    <n v="108.8"/>
    <n v="0"/>
    <n v="0"/>
    <n v="15"/>
    <n v="542"/>
    <n v="0"/>
    <n v="2.9411764999999999E-2"/>
    <n v="0"/>
    <n v="0"/>
    <x v="7"/>
    <n v="2"/>
    <n v="2"/>
    <n v="1"/>
    <x v="2"/>
    <x v="0"/>
    <x v="0"/>
    <b v="0"/>
    <x v="0"/>
    <x v="7"/>
  </r>
  <r>
    <n v="3"/>
    <n v="70.599999999999994"/>
    <n v="0"/>
    <n v="0"/>
    <n v="11"/>
    <n v="93.5"/>
    <n v="0.1"/>
    <n v="0.10714285699999999"/>
    <n v="0"/>
    <n v="0"/>
    <x v="3"/>
    <n v="1"/>
    <n v="1"/>
    <n v="1"/>
    <x v="2"/>
    <x v="0"/>
    <x v="0"/>
    <b v="0"/>
    <x v="0"/>
    <x v="3"/>
  </r>
  <r>
    <n v="4"/>
    <n v="56.633333329999999"/>
    <n v="7"/>
    <n v="309.73333330000003"/>
    <n v="58"/>
    <n v="1280.149821"/>
    <n v="1.6923077000000002E-2"/>
    <n v="3.5377102000000001E-2"/>
    <n v="0"/>
    <n v="0"/>
    <x v="6"/>
    <n v="2"/>
    <n v="2"/>
    <n v="6"/>
    <x v="0"/>
    <x v="0"/>
    <x v="1"/>
    <b v="0"/>
    <x v="0"/>
    <x v="6"/>
  </r>
  <r>
    <n v="0"/>
    <n v="0"/>
    <n v="0"/>
    <n v="0"/>
    <n v="11"/>
    <n v="192.45"/>
    <n v="3.6363635999999998E-2"/>
    <n v="4.0909091000000002E-2"/>
    <n v="27.315104689999998"/>
    <n v="0"/>
    <x v="3"/>
    <n v="3"/>
    <n v="2"/>
    <n v="1"/>
    <x v="0"/>
    <x v="0"/>
    <x v="1"/>
    <b v="1"/>
    <x v="1"/>
    <x v="3"/>
  </r>
  <r>
    <n v="5"/>
    <n v="181.6"/>
    <n v="2"/>
    <n v="722.52"/>
    <n v="98"/>
    <n v="1717.873278"/>
    <n v="1.4150942999999999E-2"/>
    <n v="2.3942796999999998E-2"/>
    <n v="0"/>
    <n v="0"/>
    <x v="6"/>
    <n v="3"/>
    <n v="2"/>
    <n v="1"/>
    <x v="3"/>
    <x v="0"/>
    <x v="0"/>
    <b v="0"/>
    <x v="0"/>
    <x v="6"/>
  </r>
  <r>
    <n v="12"/>
    <n v="184.4173601"/>
    <n v="1"/>
    <n v="13"/>
    <n v="159"/>
    <n v="6137.14491"/>
    <n v="1.1276738E-2"/>
    <n v="3.1489963000000003E-2"/>
    <n v="18.233860549999999"/>
    <n v="0"/>
    <x v="4"/>
    <n v="2"/>
    <n v="4"/>
    <n v="3"/>
    <x v="1"/>
    <x v="0"/>
    <x v="0"/>
    <b v="0"/>
    <x v="0"/>
    <x v="4"/>
  </r>
  <r>
    <n v="4"/>
    <n v="100.0666667"/>
    <n v="0"/>
    <n v="0"/>
    <n v="30"/>
    <n v="310.33555560000002"/>
    <n v="0"/>
    <n v="4.8076899999999998E-4"/>
    <n v="28.523956439999999"/>
    <n v="0"/>
    <x v="5"/>
    <n v="2"/>
    <n v="2"/>
    <n v="5"/>
    <x v="1"/>
    <x v="0"/>
    <x v="1"/>
    <b v="1"/>
    <x v="1"/>
    <x v="5"/>
  </r>
  <r>
    <n v="5"/>
    <n v="27.4"/>
    <n v="0"/>
    <n v="0"/>
    <n v="5"/>
    <n v="51.2"/>
    <n v="0"/>
    <n v="5.0000000000000001E-3"/>
    <n v="0"/>
    <n v="0"/>
    <x v="6"/>
    <n v="2"/>
    <n v="2"/>
    <n v="2"/>
    <x v="1"/>
    <x v="1"/>
    <x v="0"/>
    <b v="1"/>
    <x v="1"/>
    <x v="6"/>
  </r>
  <r>
    <n v="0"/>
    <n v="0"/>
    <n v="0"/>
    <n v="0"/>
    <n v="96"/>
    <n v="1231.7904599999999"/>
    <n v="2.12766E-3"/>
    <n v="1.0268970000000001E-2"/>
    <n v="0"/>
    <n v="0"/>
    <x v="5"/>
    <n v="2"/>
    <n v="4"/>
    <n v="3"/>
    <x v="0"/>
    <x v="0"/>
    <x v="0"/>
    <b v="0"/>
    <x v="0"/>
    <x v="5"/>
  </r>
  <r>
    <n v="3"/>
    <n v="23"/>
    <n v="0"/>
    <n v="0"/>
    <n v="19"/>
    <n v="723.48333330000003"/>
    <n v="3.5087719999999998E-3"/>
    <n v="2.2807017999999998E-2"/>
    <n v="17.688656689999998"/>
    <n v="0"/>
    <x v="5"/>
    <n v="2"/>
    <n v="2"/>
    <n v="2"/>
    <x v="1"/>
    <x v="0"/>
    <x v="0"/>
    <b v="0"/>
    <x v="0"/>
    <x v="5"/>
  </r>
  <r>
    <n v="5"/>
    <n v="93.4"/>
    <n v="0"/>
    <n v="0"/>
    <n v="38"/>
    <n v="689.65"/>
    <n v="0"/>
    <n v="4.8780489999999998E-3"/>
    <n v="34.487483079999997"/>
    <n v="0"/>
    <x v="3"/>
    <n v="2"/>
    <n v="2"/>
    <n v="2"/>
    <x v="1"/>
    <x v="1"/>
    <x v="1"/>
    <b v="1"/>
    <x v="1"/>
    <x v="3"/>
  </r>
  <r>
    <n v="5"/>
    <n v="93.8"/>
    <n v="0"/>
    <n v="0"/>
    <n v="45"/>
    <n v="2139.6999999999998"/>
    <n v="0"/>
    <n v="4.0816330000000003E-3"/>
    <n v="20.275555900000001"/>
    <n v="0"/>
    <x v="8"/>
    <n v="2"/>
    <n v="4"/>
    <n v="2"/>
    <x v="1"/>
    <x v="1"/>
    <x v="0"/>
    <b v="1"/>
    <x v="1"/>
    <x v="8"/>
  </r>
  <r>
    <n v="11"/>
    <n v="383.3"/>
    <n v="2"/>
    <n v="256.3"/>
    <n v="189"/>
    <n v="15454.43857"/>
    <n v="7.2864319999999998E-3"/>
    <n v="1.9882746999999999E-2"/>
    <n v="0"/>
    <n v="0"/>
    <x v="6"/>
    <n v="2"/>
    <n v="10"/>
    <n v="2"/>
    <x v="0"/>
    <x v="0"/>
    <x v="0"/>
    <b v="0"/>
    <x v="0"/>
    <x v="6"/>
  </r>
  <r>
    <n v="0"/>
    <n v="0"/>
    <n v="0"/>
    <n v="0"/>
    <n v="38"/>
    <n v="643.9"/>
    <n v="2.6315788999999999E-2"/>
    <n v="5.7894737000000002E-2"/>
    <n v="0"/>
    <n v="0"/>
    <x v="4"/>
    <n v="2"/>
    <n v="4"/>
    <n v="9"/>
    <x v="2"/>
    <x v="0"/>
    <x v="0"/>
    <b v="0"/>
    <x v="0"/>
    <x v="4"/>
  </r>
  <r>
    <n v="1"/>
    <n v="15.2"/>
    <n v="1"/>
    <n v="43.4"/>
    <n v="13"/>
    <n v="94.2"/>
    <n v="4.2857143E-2"/>
    <n v="0.05"/>
    <n v="21.580316209999999"/>
    <n v="0"/>
    <x v="5"/>
    <n v="2"/>
    <n v="2"/>
    <n v="3"/>
    <x v="0"/>
    <x v="0"/>
    <x v="0"/>
    <b v="0"/>
    <x v="0"/>
    <x v="5"/>
  </r>
  <r>
    <n v="2"/>
    <n v="81.599999999999994"/>
    <n v="0"/>
    <n v="0"/>
    <n v="1"/>
    <n v="27.2"/>
    <n v="0"/>
    <n v="0.04"/>
    <n v="0"/>
    <n v="0"/>
    <x v="3"/>
    <n v="3"/>
    <n v="2"/>
    <n v="3"/>
    <x v="4"/>
    <x v="1"/>
    <x v="0"/>
    <b v="1"/>
    <x v="1"/>
    <x v="3"/>
  </r>
  <r>
    <n v="5"/>
    <n v="77.099999999999994"/>
    <n v="6"/>
    <n v="60.3"/>
    <n v="5"/>
    <n v="944.8"/>
    <n v="0"/>
    <n v="1.5384615000000001E-2"/>
    <n v="0"/>
    <n v="0"/>
    <x v="8"/>
    <n v="2"/>
    <n v="2"/>
    <n v="3"/>
    <x v="1"/>
    <x v="1"/>
    <x v="0"/>
    <b v="0"/>
    <x v="0"/>
    <x v="8"/>
  </r>
  <r>
    <n v="3"/>
    <n v="103.6"/>
    <n v="0"/>
    <n v="0"/>
    <n v="30"/>
    <n v="440.53333329999998"/>
    <n v="6.4516130000000001E-3"/>
    <n v="2.1505376E-2"/>
    <n v="0"/>
    <n v="0"/>
    <x v="6"/>
    <n v="2"/>
    <n v="2"/>
    <n v="2"/>
    <x v="0"/>
    <x v="0"/>
    <x v="1"/>
    <b v="0"/>
    <x v="0"/>
    <x v="6"/>
  </r>
  <r>
    <n v="0"/>
    <n v="0"/>
    <n v="0"/>
    <n v="0"/>
    <n v="6"/>
    <n v="98.733333329999994"/>
    <n v="0"/>
    <n v="3.3333333E-2"/>
    <n v="0"/>
    <n v="0"/>
    <x v="8"/>
    <n v="3"/>
    <n v="2"/>
    <n v="1"/>
    <x v="1"/>
    <x v="0"/>
    <x v="1"/>
    <b v="0"/>
    <x v="0"/>
    <x v="8"/>
  </r>
  <r>
    <n v="0"/>
    <n v="0"/>
    <n v="0"/>
    <n v="0"/>
    <n v="12"/>
    <n v="402.6"/>
    <n v="0"/>
    <n v="8.3333330000000001E-3"/>
    <n v="0"/>
    <n v="0"/>
    <x v="3"/>
    <n v="2"/>
    <n v="2"/>
    <n v="3"/>
    <x v="3"/>
    <x v="0"/>
    <x v="0"/>
    <b v="0"/>
    <x v="0"/>
    <x v="3"/>
  </r>
  <r>
    <n v="4"/>
    <n v="39.799999999999997"/>
    <n v="0"/>
    <n v="0"/>
    <n v="9"/>
    <n v="132.4"/>
    <n v="0"/>
    <n v="6.6666670000000003E-3"/>
    <n v="0"/>
    <n v="0"/>
    <x v="6"/>
    <n v="2"/>
    <n v="2"/>
    <n v="1"/>
    <x v="4"/>
    <x v="1"/>
    <x v="0"/>
    <b v="1"/>
    <x v="1"/>
    <x v="6"/>
  </r>
  <r>
    <n v="0"/>
    <n v="0"/>
    <n v="0"/>
    <n v="0"/>
    <n v="62"/>
    <n v="3564.5902270000001"/>
    <n v="2.1980197999999999E-2"/>
    <n v="5.2175570999999997E-2"/>
    <n v="0"/>
    <n v="0"/>
    <x v="6"/>
    <n v="3"/>
    <n v="2"/>
    <n v="4"/>
    <x v="1"/>
    <x v="0"/>
    <x v="0"/>
    <b v="0"/>
    <x v="0"/>
    <x v="6"/>
  </r>
  <r>
    <n v="3"/>
    <n v="155.69999999999999"/>
    <n v="0"/>
    <n v="0"/>
    <n v="18"/>
    <n v="595"/>
    <n v="0"/>
    <n v="1.0526316000000001E-2"/>
    <n v="0"/>
    <n v="0"/>
    <x v="7"/>
    <n v="1"/>
    <n v="1"/>
    <n v="1"/>
    <x v="1"/>
    <x v="1"/>
    <x v="0"/>
    <b v="0"/>
    <x v="0"/>
    <x v="7"/>
  </r>
  <r>
    <n v="11"/>
    <n v="200.42"/>
    <n v="0"/>
    <n v="0"/>
    <n v="31"/>
    <n v="697.58666670000002"/>
    <n v="7.4999999999999997E-3"/>
    <n v="3.2500000000000001E-2"/>
    <n v="0"/>
    <n v="0"/>
    <x v="4"/>
    <n v="2"/>
    <n v="2"/>
    <n v="2"/>
    <x v="1"/>
    <x v="0"/>
    <x v="0"/>
    <b v="0"/>
    <x v="0"/>
    <x v="4"/>
  </r>
  <r>
    <n v="0"/>
    <n v="0"/>
    <n v="0"/>
    <n v="0"/>
    <n v="4"/>
    <n v="741.4"/>
    <n v="0.05"/>
    <n v="7.4999999999999997E-2"/>
    <n v="0"/>
    <n v="0"/>
    <x v="3"/>
    <n v="2"/>
    <n v="2"/>
    <n v="7"/>
    <x v="0"/>
    <x v="0"/>
    <x v="0"/>
    <b v="0"/>
    <x v="0"/>
    <x v="3"/>
  </r>
  <r>
    <n v="0"/>
    <n v="0"/>
    <n v="0"/>
    <n v="0"/>
    <n v="31"/>
    <n v="502.96666670000002"/>
    <n v="1.2903226E-2"/>
    <n v="4.516129E-2"/>
    <n v="0"/>
    <n v="0"/>
    <x v="3"/>
    <n v="2"/>
    <n v="2"/>
    <n v="2"/>
    <x v="0"/>
    <x v="0"/>
    <x v="0"/>
    <b v="0"/>
    <x v="0"/>
    <x v="3"/>
  </r>
  <r>
    <n v="5"/>
    <n v="94.6"/>
    <n v="0"/>
    <n v="0"/>
    <n v="69"/>
    <n v="2222.4190480000002"/>
    <n v="5.0925930000000003E-3"/>
    <n v="1.496142E-2"/>
    <n v="0"/>
    <n v="0"/>
    <x v="3"/>
    <n v="1"/>
    <n v="1"/>
    <n v="3"/>
    <x v="1"/>
    <x v="0"/>
    <x v="0"/>
    <b v="0"/>
    <x v="0"/>
    <x v="3"/>
  </r>
  <r>
    <n v="6"/>
    <n v="104.4"/>
    <n v="1"/>
    <n v="0"/>
    <n v="32"/>
    <n v="879.75"/>
    <n v="0"/>
    <n v="1.4285714E-2"/>
    <n v="20.503488000000001"/>
    <n v="0"/>
    <x v="7"/>
    <n v="2"/>
    <n v="4"/>
    <n v="1"/>
    <x v="0"/>
    <x v="0"/>
    <x v="0"/>
    <b v="1"/>
    <x v="1"/>
    <x v="7"/>
  </r>
  <r>
    <n v="0"/>
    <n v="0"/>
    <n v="2"/>
    <n v="35.200000000000003"/>
    <n v="16"/>
    <n v="275.10000000000002"/>
    <n v="0"/>
    <n v="2.7777777999999999E-2"/>
    <n v="0"/>
    <n v="0"/>
    <x v="6"/>
    <n v="2"/>
    <n v="2"/>
    <n v="3"/>
    <x v="2"/>
    <x v="0"/>
    <x v="1"/>
    <b v="0"/>
    <x v="0"/>
    <x v="6"/>
  </r>
  <r>
    <n v="0"/>
    <n v="0"/>
    <n v="2"/>
    <n v="15.2"/>
    <n v="19"/>
    <n v="1227.153333"/>
    <n v="9.5238100000000006E-3"/>
    <n v="4.3990929999999998E-2"/>
    <n v="0"/>
    <n v="0"/>
    <x v="8"/>
    <n v="1"/>
    <n v="1"/>
    <n v="1"/>
    <x v="1"/>
    <x v="0"/>
    <x v="1"/>
    <b v="0"/>
    <x v="0"/>
    <x v="8"/>
  </r>
  <r>
    <n v="2"/>
    <n v="83.6"/>
    <n v="0"/>
    <n v="0"/>
    <n v="43"/>
    <n v="1582.7"/>
    <n v="4.5454550000000003E-3"/>
    <n v="1.4393939E-2"/>
    <n v="0"/>
    <n v="0"/>
    <x v="7"/>
    <n v="3"/>
    <n v="2"/>
    <n v="3"/>
    <x v="0"/>
    <x v="0"/>
    <x v="0"/>
    <b v="0"/>
    <x v="0"/>
    <x v="7"/>
  </r>
  <r>
    <n v="1"/>
    <n v="19.2"/>
    <n v="0"/>
    <n v="0"/>
    <n v="3"/>
    <n v="60.6"/>
    <n v="0"/>
    <n v="3.3333333E-2"/>
    <n v="0"/>
    <n v="0"/>
    <x v="3"/>
    <n v="2"/>
    <n v="2"/>
    <n v="6"/>
    <x v="5"/>
    <x v="1"/>
    <x v="0"/>
    <b v="0"/>
    <x v="0"/>
    <x v="3"/>
  </r>
  <r>
    <n v="2"/>
    <n v="63.5"/>
    <n v="0"/>
    <n v="0"/>
    <n v="9"/>
    <n v="99.066666670000004"/>
    <n v="3.6363635999999998E-2"/>
    <n v="7.2727272999999995E-2"/>
    <n v="0"/>
    <n v="0"/>
    <x v="3"/>
    <n v="1"/>
    <n v="1"/>
    <n v="1"/>
    <x v="3"/>
    <x v="0"/>
    <x v="0"/>
    <b v="0"/>
    <x v="0"/>
    <x v="3"/>
  </r>
  <r>
    <n v="0"/>
    <n v="0"/>
    <n v="0"/>
    <n v="0"/>
    <n v="3"/>
    <n v="0"/>
    <n v="0.2"/>
    <n v="0.2"/>
    <n v="0"/>
    <n v="0"/>
    <x v="5"/>
    <n v="1"/>
    <n v="1"/>
    <n v="3"/>
    <x v="2"/>
    <x v="0"/>
    <x v="0"/>
    <b v="0"/>
    <x v="0"/>
    <x v="5"/>
  </r>
  <r>
    <n v="0"/>
    <n v="0"/>
    <n v="0"/>
    <n v="0"/>
    <n v="30"/>
    <n v="360.47333329999998"/>
    <n v="1.3333332999999999E-2"/>
    <n v="3.6666667E-2"/>
    <n v="0"/>
    <n v="0"/>
    <x v="5"/>
    <n v="1"/>
    <n v="1"/>
    <n v="1"/>
    <x v="2"/>
    <x v="0"/>
    <x v="0"/>
    <b v="0"/>
    <x v="0"/>
    <x v="5"/>
  </r>
  <r>
    <n v="0"/>
    <n v="0"/>
    <n v="0"/>
    <n v="0"/>
    <n v="47"/>
    <n v="636.70000000000005"/>
    <n v="0"/>
    <n v="0"/>
    <n v="0"/>
    <n v="0"/>
    <x v="6"/>
    <n v="2"/>
    <n v="4"/>
    <n v="1"/>
    <x v="1"/>
    <x v="1"/>
    <x v="0"/>
    <b v="0"/>
    <x v="0"/>
    <x v="6"/>
  </r>
  <r>
    <n v="7"/>
    <n v="98.8"/>
    <n v="0"/>
    <n v="0"/>
    <n v="5"/>
    <n v="69.400000000000006"/>
    <n v="2.2222222E-2"/>
    <n v="3.3333333E-2"/>
    <n v="0"/>
    <n v="0"/>
    <x v="5"/>
    <n v="3"/>
    <n v="2"/>
    <n v="2"/>
    <x v="4"/>
    <x v="1"/>
    <x v="1"/>
    <b v="0"/>
    <x v="0"/>
    <x v="5"/>
  </r>
  <r>
    <n v="12"/>
    <n v="504.25333330000001"/>
    <n v="2"/>
    <n v="1665.0666670000001"/>
    <n v="243"/>
    <n v="8768.4772279999997"/>
    <n v="1.4137484000000001E-2"/>
    <n v="2.8099523000000001E-2"/>
    <n v="1.827470744"/>
    <n v="0"/>
    <x v="5"/>
    <n v="2"/>
    <n v="2"/>
    <n v="1"/>
    <x v="0"/>
    <x v="0"/>
    <x v="0"/>
    <b v="1"/>
    <x v="1"/>
    <x v="5"/>
  </r>
  <r>
    <n v="1"/>
    <n v="30.2"/>
    <n v="2"/>
    <n v="30.7"/>
    <n v="25"/>
    <n v="348.06111110000001"/>
    <n v="1.4814815E-2"/>
    <n v="3.0370370000000001E-2"/>
    <n v="0"/>
    <n v="0"/>
    <x v="3"/>
    <n v="3"/>
    <n v="2"/>
    <n v="7"/>
    <x v="0"/>
    <x v="0"/>
    <x v="0"/>
    <b v="0"/>
    <x v="0"/>
    <x v="3"/>
  </r>
  <r>
    <n v="9"/>
    <n v="275.8"/>
    <n v="1"/>
    <n v="39.68"/>
    <n v="46"/>
    <n v="1354.8"/>
    <n v="1.0909090999999999E-2"/>
    <n v="4.1212120999999997E-2"/>
    <n v="0"/>
    <n v="0"/>
    <x v="6"/>
    <n v="2"/>
    <n v="2"/>
    <n v="6"/>
    <x v="2"/>
    <x v="0"/>
    <x v="0"/>
    <b v="0"/>
    <x v="0"/>
    <x v="6"/>
  </r>
  <r>
    <n v="0"/>
    <n v="0"/>
    <n v="0"/>
    <n v="0"/>
    <n v="1"/>
    <n v="0"/>
    <n v="0.2"/>
    <n v="0.2"/>
    <n v="0"/>
    <n v="0"/>
    <x v="5"/>
    <n v="1"/>
    <n v="1"/>
    <n v="1"/>
    <x v="0"/>
    <x v="0"/>
    <x v="1"/>
    <b v="0"/>
    <x v="0"/>
    <x v="5"/>
  </r>
  <r>
    <n v="1"/>
    <n v="30.2"/>
    <n v="0"/>
    <n v="0"/>
    <n v="30"/>
    <n v="613.99333330000002"/>
    <n v="2.5287356E-2"/>
    <n v="3.5139573E-2"/>
    <n v="0"/>
    <n v="0"/>
    <x v="3"/>
    <n v="1"/>
    <n v="1"/>
    <n v="1"/>
    <x v="0"/>
    <x v="0"/>
    <x v="1"/>
    <b v="0"/>
    <x v="0"/>
    <x v="3"/>
  </r>
  <r>
    <n v="2"/>
    <n v="78.649808429999993"/>
    <n v="0"/>
    <n v="0"/>
    <n v="117"/>
    <n v="4185.0966950000002"/>
    <n v="2.4119241E-2"/>
    <n v="4.2981030000000003E-2"/>
    <n v="2.4274539270000002"/>
    <n v="0"/>
    <x v="5"/>
    <n v="2"/>
    <n v="2"/>
    <n v="1"/>
    <x v="0"/>
    <x v="0"/>
    <x v="0"/>
    <b v="1"/>
    <x v="1"/>
    <x v="5"/>
  </r>
  <r>
    <n v="0"/>
    <n v="0"/>
    <n v="0"/>
    <n v="0"/>
    <n v="5"/>
    <n v="73.099999999999994"/>
    <n v="0"/>
    <n v="0.02"/>
    <n v="0"/>
    <n v="0"/>
    <x v="8"/>
    <n v="1"/>
    <n v="1"/>
    <n v="1"/>
    <x v="3"/>
    <x v="0"/>
    <x v="0"/>
    <b v="0"/>
    <x v="0"/>
    <x v="8"/>
  </r>
  <r>
    <n v="3"/>
    <n v="67.400000000000006"/>
    <n v="0"/>
    <n v="0"/>
    <n v="34"/>
    <n v="544.68333329999996"/>
    <n v="0"/>
    <n v="1.7543860000000001E-2"/>
    <n v="0"/>
    <n v="0"/>
    <x v="8"/>
    <n v="1"/>
    <n v="1"/>
    <n v="2"/>
    <x v="1"/>
    <x v="0"/>
    <x v="0"/>
    <b v="0"/>
    <x v="0"/>
    <x v="8"/>
  </r>
  <r>
    <n v="1"/>
    <n v="54.4"/>
    <n v="0"/>
    <n v="0"/>
    <n v="19"/>
    <n v="351.4"/>
    <n v="6.5000000000000002E-2"/>
    <n v="0.125"/>
    <n v="0"/>
    <n v="0"/>
    <x v="5"/>
    <n v="1"/>
    <n v="1"/>
    <n v="3"/>
    <x v="2"/>
    <x v="0"/>
    <x v="0"/>
    <b v="0"/>
    <x v="0"/>
    <x v="5"/>
  </r>
  <r>
    <n v="0"/>
    <n v="0"/>
    <n v="0"/>
    <n v="0"/>
    <n v="2"/>
    <n v="8"/>
    <n v="0"/>
    <n v="0.1"/>
    <n v="0"/>
    <n v="0"/>
    <x v="4"/>
    <n v="2"/>
    <n v="4"/>
    <n v="6"/>
    <x v="2"/>
    <x v="0"/>
    <x v="0"/>
    <b v="0"/>
    <x v="0"/>
    <x v="4"/>
  </r>
  <r>
    <n v="2"/>
    <n v="136.4"/>
    <n v="0"/>
    <n v="0"/>
    <n v="41"/>
    <n v="1275.26927"/>
    <n v="0"/>
    <n v="1.3461742E-2"/>
    <n v="0"/>
    <n v="0"/>
    <x v="7"/>
    <n v="3"/>
    <n v="2"/>
    <n v="4"/>
    <x v="2"/>
    <x v="0"/>
    <x v="1"/>
    <b v="0"/>
    <x v="0"/>
    <x v="7"/>
  </r>
  <r>
    <n v="2"/>
    <n v="31.2"/>
    <n v="0"/>
    <n v="0"/>
    <n v="17"/>
    <n v="2077.166667"/>
    <n v="0"/>
    <n v="1.1764706E-2"/>
    <n v="0"/>
    <n v="0"/>
    <x v="7"/>
    <n v="2"/>
    <n v="2"/>
    <n v="8"/>
    <x v="1"/>
    <x v="0"/>
    <x v="1"/>
    <b v="0"/>
    <x v="0"/>
    <x v="7"/>
  </r>
  <r>
    <n v="2"/>
    <n v="59.4"/>
    <n v="0"/>
    <n v="0"/>
    <n v="86"/>
    <n v="3334.5066670000001"/>
    <n v="2.5581395E-2"/>
    <n v="5.0387596999999999E-2"/>
    <n v="0"/>
    <n v="0"/>
    <x v="6"/>
    <n v="2"/>
    <n v="2"/>
    <n v="7"/>
    <x v="2"/>
    <x v="0"/>
    <x v="0"/>
    <b v="0"/>
    <x v="0"/>
    <x v="6"/>
  </r>
  <r>
    <n v="5"/>
    <n v="143.4428571"/>
    <n v="1"/>
    <n v="19.600000000000001"/>
    <n v="184"/>
    <n v="3579.7858999999999"/>
    <n v="0"/>
    <n v="3.8193099999999998E-3"/>
    <n v="138.32083420000001"/>
    <n v="0"/>
    <x v="3"/>
    <n v="2"/>
    <n v="2"/>
    <n v="3"/>
    <x v="19"/>
    <x v="0"/>
    <x v="0"/>
    <b v="0"/>
    <x v="0"/>
    <x v="3"/>
  </r>
  <r>
    <n v="0"/>
    <n v="0"/>
    <n v="0"/>
    <n v="0"/>
    <n v="20"/>
    <n v="593.70198019999998"/>
    <n v="0"/>
    <n v="5.3644549999999997E-3"/>
    <n v="20.82613173"/>
    <n v="0"/>
    <x v="7"/>
    <n v="2"/>
    <n v="5"/>
    <n v="2"/>
    <x v="4"/>
    <x v="0"/>
    <x v="1"/>
    <b v="1"/>
    <x v="1"/>
    <x v="7"/>
  </r>
  <r>
    <n v="6"/>
    <n v="135.15"/>
    <n v="0"/>
    <n v="0"/>
    <n v="52"/>
    <n v="1199.2261900000001"/>
    <n v="1.3095238E-2"/>
    <n v="2.0257937E-2"/>
    <n v="0"/>
    <n v="0"/>
    <x v="8"/>
    <n v="3"/>
    <n v="2"/>
    <n v="3"/>
    <x v="12"/>
    <x v="0"/>
    <x v="0"/>
    <b v="0"/>
    <x v="0"/>
    <x v="8"/>
  </r>
  <r>
    <n v="3"/>
    <n v="127.1"/>
    <n v="0"/>
    <n v="0"/>
    <n v="36"/>
    <n v="2590.8000000000002"/>
    <n v="0"/>
    <n v="2.6315788999999999E-2"/>
    <n v="0"/>
    <n v="0"/>
    <x v="3"/>
    <n v="2"/>
    <n v="2"/>
    <n v="1"/>
    <x v="0"/>
    <x v="0"/>
    <x v="0"/>
    <b v="0"/>
    <x v="0"/>
    <x v="3"/>
  </r>
  <r>
    <n v="8"/>
    <n v="410.9"/>
    <n v="5"/>
    <n v="406.9"/>
    <n v="24"/>
    <n v="1220.257143"/>
    <n v="1.1764706E-2"/>
    <n v="2.4215686E-2"/>
    <n v="8.8876718920000002"/>
    <n v="0"/>
    <x v="3"/>
    <n v="3"/>
    <n v="2"/>
    <n v="2"/>
    <x v="1"/>
    <x v="0"/>
    <x v="0"/>
    <b v="1"/>
    <x v="1"/>
    <x v="3"/>
  </r>
  <r>
    <n v="0"/>
    <n v="0"/>
    <n v="0"/>
    <n v="0"/>
    <n v="8"/>
    <n v="117.8"/>
    <n v="0.15"/>
    <n v="0.15"/>
    <n v="0"/>
    <n v="0"/>
    <x v="4"/>
    <n v="1"/>
    <n v="1"/>
    <n v="3"/>
    <x v="2"/>
    <x v="0"/>
    <x v="1"/>
    <b v="0"/>
    <x v="0"/>
    <x v="4"/>
  </r>
  <r>
    <n v="10"/>
    <n v="398.57271150000003"/>
    <n v="1"/>
    <n v="132"/>
    <n v="24"/>
    <n v="985.08024120000005"/>
    <n v="8.5937500000000007E-3"/>
    <n v="2.8987131999999999E-2"/>
    <n v="0"/>
    <n v="0"/>
    <x v="8"/>
    <n v="3"/>
    <n v="2"/>
    <n v="1"/>
    <x v="2"/>
    <x v="0"/>
    <x v="1"/>
    <b v="0"/>
    <x v="0"/>
    <x v="8"/>
  </r>
  <r>
    <n v="0"/>
    <n v="0"/>
    <n v="0"/>
    <n v="0"/>
    <n v="32"/>
    <n v="2479.3428570000001"/>
    <n v="0"/>
    <n v="1.0967742000000001E-2"/>
    <n v="0"/>
    <n v="0"/>
    <x v="7"/>
    <n v="2"/>
    <n v="2"/>
    <n v="3"/>
    <x v="6"/>
    <x v="0"/>
    <x v="0"/>
    <b v="0"/>
    <x v="0"/>
    <x v="7"/>
  </r>
  <r>
    <n v="6"/>
    <n v="171.11904759999999"/>
    <n v="0"/>
    <n v="0"/>
    <n v="22"/>
    <n v="472.75238100000001"/>
    <n v="2.8571428999999999E-2"/>
    <n v="2.9761905000000002E-2"/>
    <n v="0"/>
    <n v="0"/>
    <x v="7"/>
    <n v="3"/>
    <n v="2"/>
    <n v="2"/>
    <x v="3"/>
    <x v="0"/>
    <x v="0"/>
    <b v="0"/>
    <x v="0"/>
    <x v="7"/>
  </r>
  <r>
    <n v="0"/>
    <n v="0"/>
    <n v="0"/>
    <n v="0"/>
    <n v="2"/>
    <n v="7"/>
    <n v="0"/>
    <n v="0.1"/>
    <n v="0"/>
    <n v="0"/>
    <x v="6"/>
    <n v="2"/>
    <n v="2"/>
    <n v="6"/>
    <x v="12"/>
    <x v="0"/>
    <x v="0"/>
    <b v="0"/>
    <x v="0"/>
    <x v="6"/>
  </r>
  <r>
    <n v="2"/>
    <n v="70.599999999999994"/>
    <n v="0"/>
    <n v="0"/>
    <n v="26"/>
    <n v="571.35"/>
    <n v="0"/>
    <n v="7.1428569999999999E-3"/>
    <n v="0"/>
    <n v="0"/>
    <x v="7"/>
    <n v="2"/>
    <n v="2"/>
    <n v="9"/>
    <x v="4"/>
    <x v="1"/>
    <x v="0"/>
    <b v="0"/>
    <x v="0"/>
    <x v="7"/>
  </r>
  <r>
    <n v="0"/>
    <n v="0"/>
    <n v="0"/>
    <n v="0"/>
    <n v="16"/>
    <n v="344.4"/>
    <n v="2.3529412E-2"/>
    <n v="5.2941176E-2"/>
    <n v="0"/>
    <n v="0"/>
    <x v="5"/>
    <n v="2"/>
    <n v="2"/>
    <n v="2"/>
    <x v="3"/>
    <x v="0"/>
    <x v="0"/>
    <b v="0"/>
    <x v="0"/>
    <x v="5"/>
  </r>
  <r>
    <n v="3"/>
    <n v="326"/>
    <n v="0"/>
    <n v="0"/>
    <n v="19"/>
    <n v="364.53333329999998"/>
    <n v="0"/>
    <n v="2.7E-2"/>
    <n v="0"/>
    <n v="0"/>
    <x v="7"/>
    <n v="1"/>
    <n v="1"/>
    <n v="3"/>
    <x v="1"/>
    <x v="0"/>
    <x v="0"/>
    <b v="0"/>
    <x v="0"/>
    <x v="7"/>
  </r>
  <r>
    <n v="1"/>
    <n v="6"/>
    <n v="0"/>
    <n v="0"/>
    <n v="21"/>
    <n v="1046.32"/>
    <n v="1.9565216999999999E-2"/>
    <n v="5.3623188000000002E-2"/>
    <n v="0"/>
    <n v="0"/>
    <x v="8"/>
    <n v="4"/>
    <n v="1"/>
    <n v="5"/>
    <x v="0"/>
    <x v="0"/>
    <x v="1"/>
    <b v="0"/>
    <x v="0"/>
    <x v="8"/>
  </r>
  <r>
    <n v="0"/>
    <n v="0"/>
    <n v="0"/>
    <n v="0"/>
    <n v="5"/>
    <n v="883.6"/>
    <n v="0"/>
    <n v="0"/>
    <n v="125.8939091"/>
    <n v="0"/>
    <x v="7"/>
    <n v="2"/>
    <n v="2"/>
    <n v="4"/>
    <x v="1"/>
    <x v="0"/>
    <x v="1"/>
    <b v="1"/>
    <x v="1"/>
    <x v="7"/>
  </r>
  <r>
    <n v="12"/>
    <n v="248.22857139999999"/>
    <n v="0"/>
    <n v="0"/>
    <n v="66"/>
    <n v="1158.7828569999999"/>
    <n v="9.7222220000000008E-3"/>
    <n v="2.2569444000000001E-2"/>
    <n v="0"/>
    <n v="0"/>
    <x v="6"/>
    <n v="3"/>
    <n v="2"/>
    <n v="1"/>
    <x v="2"/>
    <x v="0"/>
    <x v="0"/>
    <b v="0"/>
    <x v="0"/>
    <x v="6"/>
  </r>
  <r>
    <n v="0"/>
    <n v="0"/>
    <n v="0"/>
    <n v="0"/>
    <n v="15"/>
    <n v="89.383333329999999"/>
    <n v="0"/>
    <n v="1.2500000000000001E-2"/>
    <n v="39.6497508"/>
    <n v="0"/>
    <x v="3"/>
    <n v="2"/>
    <n v="2"/>
    <n v="6"/>
    <x v="1"/>
    <x v="1"/>
    <x v="1"/>
    <b v="1"/>
    <x v="1"/>
    <x v="3"/>
  </r>
  <r>
    <n v="1"/>
    <n v="28.533333330000001"/>
    <n v="0"/>
    <n v="0"/>
    <n v="61"/>
    <n v="2006.6881579999999"/>
    <n v="3.278689E-3"/>
    <n v="1.5460019E-2"/>
    <n v="2.0392702279999999"/>
    <n v="0"/>
    <x v="6"/>
    <n v="2"/>
    <n v="5"/>
    <n v="3"/>
    <x v="1"/>
    <x v="0"/>
    <x v="0"/>
    <b v="0"/>
    <x v="0"/>
    <x v="6"/>
  </r>
  <r>
    <n v="3"/>
    <n v="117.85"/>
    <n v="0"/>
    <n v="0"/>
    <n v="9"/>
    <n v="492.9"/>
    <n v="0"/>
    <n v="2.8571428999999999E-2"/>
    <n v="29.462088300000001"/>
    <n v="0"/>
    <x v="6"/>
    <n v="4"/>
    <n v="1"/>
    <n v="1"/>
    <x v="0"/>
    <x v="0"/>
    <x v="0"/>
    <b v="0"/>
    <x v="0"/>
    <x v="6"/>
  </r>
  <r>
    <n v="3"/>
    <n v="180.1333333"/>
    <n v="1"/>
    <n v="34.200000000000003"/>
    <n v="27"/>
    <n v="242.45"/>
    <n v="9.0322580999999999E-2"/>
    <n v="0.122427035"/>
    <n v="0"/>
    <n v="0"/>
    <x v="3"/>
    <n v="3"/>
    <n v="2"/>
    <n v="1"/>
    <x v="12"/>
    <x v="0"/>
    <x v="0"/>
    <b v="0"/>
    <x v="0"/>
    <x v="3"/>
  </r>
  <r>
    <n v="1"/>
    <n v="12.1"/>
    <n v="5"/>
    <n v="493"/>
    <n v="50"/>
    <n v="1572.4863989999999"/>
    <n v="0"/>
    <n v="1.9939881E-2"/>
    <n v="0"/>
    <n v="0"/>
    <x v="7"/>
    <n v="2"/>
    <n v="2"/>
    <n v="1"/>
    <x v="1"/>
    <x v="0"/>
    <x v="0"/>
    <b v="0"/>
    <x v="0"/>
    <x v="7"/>
  </r>
  <r>
    <n v="3"/>
    <n v="53.5"/>
    <n v="0"/>
    <n v="0"/>
    <n v="82"/>
    <n v="3801.6803970000001"/>
    <n v="1.0714286E-2"/>
    <n v="3.0158730000000002E-2"/>
    <n v="0.906375967"/>
    <n v="0"/>
    <x v="8"/>
    <n v="2"/>
    <n v="2"/>
    <n v="1"/>
    <x v="3"/>
    <x v="0"/>
    <x v="0"/>
    <b v="0"/>
    <x v="0"/>
    <x v="8"/>
  </r>
  <r>
    <n v="2"/>
    <n v="124.4"/>
    <n v="2"/>
    <n v="7"/>
    <n v="7"/>
    <n v="294.60000000000002"/>
    <n v="0"/>
    <n v="0.02"/>
    <n v="0"/>
    <n v="0"/>
    <x v="4"/>
    <n v="3"/>
    <n v="2"/>
    <n v="6"/>
    <x v="10"/>
    <x v="1"/>
    <x v="0"/>
    <b v="0"/>
    <x v="0"/>
    <x v="4"/>
  </r>
  <r>
    <n v="3"/>
    <n v="64.400000000000006"/>
    <n v="0"/>
    <n v="0"/>
    <n v="5"/>
    <n v="47.3"/>
    <n v="0"/>
    <n v="2.2222222E-2"/>
    <n v="45.828347970000003"/>
    <n v="0"/>
    <x v="8"/>
    <n v="2"/>
    <n v="2"/>
    <n v="1"/>
    <x v="2"/>
    <x v="0"/>
    <x v="0"/>
    <b v="1"/>
    <x v="1"/>
    <x v="8"/>
  </r>
  <r>
    <n v="0"/>
    <n v="0"/>
    <n v="0"/>
    <n v="0"/>
    <n v="4"/>
    <n v="570.20000000000005"/>
    <n v="0"/>
    <n v="0.05"/>
    <n v="0"/>
    <n v="0"/>
    <x v="5"/>
    <n v="2"/>
    <n v="2"/>
    <n v="9"/>
    <x v="0"/>
    <x v="0"/>
    <x v="0"/>
    <b v="0"/>
    <x v="0"/>
    <x v="5"/>
  </r>
  <r>
    <n v="2"/>
    <n v="46.4"/>
    <n v="0"/>
    <n v="0"/>
    <n v="16"/>
    <n v="463.36"/>
    <n v="0"/>
    <n v="1.1111111E-2"/>
    <n v="46.339912519999999"/>
    <n v="0"/>
    <x v="8"/>
    <n v="2"/>
    <n v="2"/>
    <n v="7"/>
    <x v="1"/>
    <x v="0"/>
    <x v="0"/>
    <b v="1"/>
    <x v="1"/>
    <x v="8"/>
  </r>
  <r>
    <n v="0"/>
    <n v="0"/>
    <n v="4"/>
    <n v="112.6"/>
    <n v="93"/>
    <n v="2299.9699999999998"/>
    <n v="2.7777779999999998E-3"/>
    <n v="1.0937499999999999E-2"/>
    <n v="16.959078479999999"/>
    <n v="0"/>
    <x v="6"/>
    <n v="2"/>
    <n v="2"/>
    <n v="1"/>
    <x v="3"/>
    <x v="0"/>
    <x v="0"/>
    <b v="1"/>
    <x v="1"/>
    <x v="6"/>
  </r>
  <r>
    <n v="3"/>
    <n v="95.833333330000002"/>
    <n v="6"/>
    <n v="303.64999999999998"/>
    <n v="13"/>
    <n v="438.3833333"/>
    <n v="0"/>
    <n v="1.6666667E-2"/>
    <n v="0"/>
    <n v="0"/>
    <x v="4"/>
    <n v="4"/>
    <n v="1"/>
    <n v="1"/>
    <x v="1"/>
    <x v="0"/>
    <x v="1"/>
    <b v="0"/>
    <x v="0"/>
    <x v="4"/>
  </r>
  <r>
    <n v="2"/>
    <n v="36.25"/>
    <n v="0"/>
    <n v="0"/>
    <n v="29"/>
    <n v="585.70000000000005"/>
    <n v="0"/>
    <n v="3.4482760000000001E-3"/>
    <n v="0"/>
    <n v="0"/>
    <x v="3"/>
    <n v="2"/>
    <n v="2"/>
    <n v="9"/>
    <x v="1"/>
    <x v="1"/>
    <x v="1"/>
    <b v="0"/>
    <x v="0"/>
    <x v="3"/>
  </r>
  <r>
    <n v="3"/>
    <n v="54"/>
    <n v="4"/>
    <n v="32"/>
    <n v="4"/>
    <n v="46"/>
    <n v="0"/>
    <n v="2.2222222E-2"/>
    <n v="0"/>
    <n v="0"/>
    <x v="8"/>
    <n v="1"/>
    <n v="1"/>
    <n v="1"/>
    <x v="4"/>
    <x v="1"/>
    <x v="0"/>
    <b v="0"/>
    <x v="0"/>
    <x v="8"/>
  </r>
  <r>
    <n v="2"/>
    <n v="103.3"/>
    <n v="0"/>
    <n v="0"/>
    <n v="38"/>
    <n v="1649.7666670000001"/>
    <n v="0"/>
    <n v="1.1965811999999999E-2"/>
    <n v="0"/>
    <n v="0"/>
    <x v="3"/>
    <n v="1"/>
    <n v="1"/>
    <n v="3"/>
    <x v="2"/>
    <x v="0"/>
    <x v="0"/>
    <b v="0"/>
    <x v="0"/>
    <x v="3"/>
  </r>
  <r>
    <n v="0"/>
    <n v="0"/>
    <n v="1"/>
    <n v="13"/>
    <n v="27"/>
    <n v="1620.024762"/>
    <n v="0.05"/>
    <n v="8.5714286000000001E-2"/>
    <n v="0"/>
    <n v="0"/>
    <x v="8"/>
    <n v="5"/>
    <n v="11"/>
    <n v="4"/>
    <x v="0"/>
    <x v="0"/>
    <x v="0"/>
    <b v="0"/>
    <x v="0"/>
    <x v="8"/>
  </r>
  <r>
    <n v="4"/>
    <n v="177.33333329999999"/>
    <n v="1"/>
    <n v="69.599999999999994"/>
    <n v="10"/>
    <n v="402.6166667"/>
    <n v="0"/>
    <n v="5.5555559999999997E-3"/>
    <n v="0"/>
    <n v="0"/>
    <x v="7"/>
    <n v="1"/>
    <n v="1"/>
    <n v="3"/>
    <x v="4"/>
    <x v="1"/>
    <x v="0"/>
    <b v="0"/>
    <x v="0"/>
    <x v="7"/>
  </r>
  <r>
    <n v="17"/>
    <n v="626.49333330000002"/>
    <n v="0"/>
    <n v="0"/>
    <n v="76"/>
    <n v="1985.8942030000001"/>
    <n v="1.5630252000000001E-2"/>
    <n v="3.1102029E-2"/>
    <n v="0"/>
    <n v="0"/>
    <x v="3"/>
    <n v="2"/>
    <n v="2"/>
    <n v="1"/>
    <x v="0"/>
    <x v="0"/>
    <x v="0"/>
    <b v="0"/>
    <x v="0"/>
    <x v="3"/>
  </r>
  <r>
    <n v="0"/>
    <n v="0"/>
    <n v="0"/>
    <n v="0"/>
    <n v="5"/>
    <n v="120.79"/>
    <n v="0"/>
    <n v="9.5238100000000006E-3"/>
    <n v="11.808913560000001"/>
    <n v="0"/>
    <x v="4"/>
    <n v="2"/>
    <n v="2"/>
    <n v="1"/>
    <x v="1"/>
    <x v="0"/>
    <x v="0"/>
    <b v="1"/>
    <x v="1"/>
    <x v="4"/>
  </r>
  <r>
    <n v="4"/>
    <n v="77.599999999999994"/>
    <n v="0"/>
    <n v="0"/>
    <n v="39"/>
    <n v="1477.1547619999999"/>
    <n v="3.8157894999999997E-2"/>
    <n v="7.3976607999999999E-2"/>
    <n v="0.77531811299999998"/>
    <n v="0"/>
    <x v="7"/>
    <n v="1"/>
    <n v="1"/>
    <n v="4"/>
    <x v="2"/>
    <x v="0"/>
    <x v="0"/>
    <b v="0"/>
    <x v="0"/>
    <x v="7"/>
  </r>
  <r>
    <n v="7"/>
    <n v="356.67500000000001"/>
    <n v="0"/>
    <n v="0"/>
    <n v="72"/>
    <n v="1636.258333"/>
    <n v="5.333333E-3"/>
    <n v="7.7333330000000002E-3"/>
    <n v="0"/>
    <n v="0"/>
    <x v="3"/>
    <n v="2"/>
    <n v="2"/>
    <n v="4"/>
    <x v="3"/>
    <x v="0"/>
    <x v="0"/>
    <b v="0"/>
    <x v="0"/>
    <x v="3"/>
  </r>
  <r>
    <n v="6"/>
    <n v="142.9111111"/>
    <n v="0"/>
    <n v="0"/>
    <n v="13"/>
    <n v="264.33968249999998"/>
    <n v="0"/>
    <n v="3.4509803999999998E-2"/>
    <n v="0"/>
    <n v="0"/>
    <x v="8"/>
    <n v="1"/>
    <n v="1"/>
    <n v="3"/>
    <x v="4"/>
    <x v="0"/>
    <x v="0"/>
    <b v="0"/>
    <x v="0"/>
    <x v="8"/>
  </r>
  <r>
    <n v="12"/>
    <n v="975.64666669999997"/>
    <n v="4"/>
    <n v="276.08"/>
    <n v="53"/>
    <n v="2822.623603"/>
    <n v="6.6666670000000003E-3"/>
    <n v="1.7015392000000001E-2"/>
    <n v="0"/>
    <n v="0"/>
    <x v="8"/>
    <n v="3"/>
    <n v="2"/>
    <n v="8"/>
    <x v="1"/>
    <x v="0"/>
    <x v="1"/>
    <b v="0"/>
    <x v="0"/>
    <x v="8"/>
  </r>
  <r>
    <n v="4"/>
    <n v="89.6"/>
    <n v="2"/>
    <n v="12"/>
    <n v="13"/>
    <n v="182.5"/>
    <n v="0"/>
    <n v="1.4814815E-2"/>
    <n v="0"/>
    <n v="0"/>
    <x v="8"/>
    <n v="2"/>
    <n v="2"/>
    <n v="1"/>
    <x v="1"/>
    <x v="0"/>
    <x v="0"/>
    <b v="0"/>
    <x v="0"/>
    <x v="8"/>
  </r>
  <r>
    <n v="6"/>
    <n v="265.39999999999998"/>
    <n v="0"/>
    <n v="0"/>
    <n v="6"/>
    <n v="161.6"/>
    <n v="0"/>
    <n v="2.2222222E-2"/>
    <n v="0"/>
    <n v="0"/>
    <x v="6"/>
    <n v="1"/>
    <n v="1"/>
    <n v="3"/>
    <x v="2"/>
    <x v="1"/>
    <x v="0"/>
    <b v="0"/>
    <x v="0"/>
    <x v="6"/>
  </r>
  <r>
    <n v="3"/>
    <n v="284.2"/>
    <n v="0"/>
    <n v="0"/>
    <n v="22"/>
    <n v="2366.6"/>
    <n v="3.5999999999999997E-2"/>
    <n v="6.4000000000000001E-2"/>
    <n v="0"/>
    <n v="0"/>
    <x v="3"/>
    <n v="1"/>
    <n v="1"/>
    <n v="8"/>
    <x v="0"/>
    <x v="0"/>
    <x v="1"/>
    <b v="0"/>
    <x v="0"/>
    <x v="3"/>
  </r>
  <r>
    <n v="3"/>
    <n v="52.533333329999998"/>
    <n v="0"/>
    <n v="0"/>
    <n v="16"/>
    <n v="2059.3000000000002"/>
    <n v="0"/>
    <n v="2.7777777999999999E-2"/>
    <n v="26.188522930000001"/>
    <n v="0"/>
    <x v="5"/>
    <n v="5"/>
    <n v="11"/>
    <n v="1"/>
    <x v="0"/>
    <x v="0"/>
    <x v="0"/>
    <b v="1"/>
    <x v="1"/>
    <x v="5"/>
  </r>
  <r>
    <n v="2"/>
    <n v="17.133333329999999"/>
    <n v="0"/>
    <n v="0"/>
    <n v="20"/>
    <n v="1078.2"/>
    <n v="0.02"/>
    <n v="5.1166666999999999E-2"/>
    <n v="0"/>
    <n v="0"/>
    <x v="3"/>
    <n v="1"/>
    <n v="1"/>
    <n v="1"/>
    <x v="2"/>
    <x v="0"/>
    <x v="0"/>
    <b v="0"/>
    <x v="0"/>
    <x v="3"/>
  </r>
  <r>
    <n v="0"/>
    <n v="0"/>
    <n v="0"/>
    <n v="0"/>
    <n v="1"/>
    <n v="0"/>
    <n v="0.2"/>
    <n v="0.2"/>
    <n v="0"/>
    <n v="0"/>
    <x v="9"/>
    <n v="2"/>
    <n v="2"/>
    <n v="2"/>
    <x v="0"/>
    <x v="0"/>
    <x v="0"/>
    <b v="0"/>
    <x v="0"/>
    <x v="9"/>
  </r>
  <r>
    <n v="0"/>
    <n v="0"/>
    <n v="5"/>
    <n v="663.91666669999995"/>
    <n v="47"/>
    <n v="2059.6999999999998"/>
    <n v="5.7692309999999997E-3"/>
    <n v="3.3243423000000001E-2"/>
    <n v="0"/>
    <n v="0"/>
    <x v="9"/>
    <n v="3"/>
    <n v="2"/>
    <n v="3"/>
    <x v="5"/>
    <x v="0"/>
    <x v="0"/>
    <b v="0"/>
    <x v="0"/>
    <x v="9"/>
  </r>
  <r>
    <n v="2"/>
    <n v="15"/>
    <n v="0"/>
    <n v="0"/>
    <n v="44"/>
    <n v="1412.270833"/>
    <n v="4.3478259999999999E-3"/>
    <n v="1.5483092E-2"/>
    <n v="0"/>
    <n v="0"/>
    <x v="9"/>
    <n v="2"/>
    <n v="2"/>
    <n v="1"/>
    <x v="1"/>
    <x v="1"/>
    <x v="0"/>
    <b v="0"/>
    <x v="0"/>
    <x v="9"/>
  </r>
  <r>
    <n v="0"/>
    <n v="0"/>
    <n v="0"/>
    <n v="0"/>
    <n v="14"/>
    <n v="561.66666669999995"/>
    <n v="0"/>
    <n v="2.5000000000000001E-2"/>
    <n v="0"/>
    <n v="0"/>
    <x v="9"/>
    <n v="2"/>
    <n v="2"/>
    <n v="9"/>
    <x v="9"/>
    <x v="0"/>
    <x v="0"/>
    <b v="0"/>
    <x v="0"/>
    <x v="9"/>
  </r>
  <r>
    <n v="0"/>
    <n v="0"/>
    <n v="0"/>
    <n v="0"/>
    <n v="6"/>
    <n v="157.5"/>
    <n v="0"/>
    <n v="1.6666667E-2"/>
    <n v="0"/>
    <n v="0"/>
    <x v="7"/>
    <n v="2"/>
    <n v="2"/>
    <n v="7"/>
    <x v="12"/>
    <x v="0"/>
    <x v="0"/>
    <b v="0"/>
    <x v="0"/>
    <x v="7"/>
  </r>
  <r>
    <n v="0"/>
    <n v="0"/>
    <n v="0"/>
    <n v="0"/>
    <n v="15"/>
    <n v="438.66666670000001"/>
    <n v="2.3076922999999999E-2"/>
    <n v="3.9487178999999997E-2"/>
    <n v="0"/>
    <n v="0"/>
    <x v="7"/>
    <n v="1"/>
    <n v="1"/>
    <n v="1"/>
    <x v="2"/>
    <x v="0"/>
    <x v="0"/>
    <b v="0"/>
    <x v="0"/>
    <x v="7"/>
  </r>
  <r>
    <n v="0"/>
    <n v="0"/>
    <n v="6"/>
    <n v="521.97916669999995"/>
    <n v="27"/>
    <n v="733.2871212"/>
    <n v="2.0202020000000001E-2"/>
    <n v="3.1564383000000001E-2"/>
    <n v="0"/>
    <n v="0"/>
    <x v="7"/>
    <n v="2"/>
    <n v="2"/>
    <n v="7"/>
    <x v="1"/>
    <x v="0"/>
    <x v="0"/>
    <b v="0"/>
    <x v="0"/>
    <x v="7"/>
  </r>
  <r>
    <n v="4"/>
    <n v="106.5"/>
    <n v="0"/>
    <n v="0"/>
    <n v="12"/>
    <n v="806.25"/>
    <n v="1.2500000000000001E-2"/>
    <n v="2.9166667E-2"/>
    <n v="0"/>
    <n v="0"/>
    <x v="9"/>
    <n v="2"/>
    <n v="2"/>
    <n v="1"/>
    <x v="1"/>
    <x v="0"/>
    <x v="0"/>
    <b v="0"/>
    <x v="0"/>
    <x v="9"/>
  </r>
  <r>
    <n v="0"/>
    <n v="0"/>
    <n v="0"/>
    <n v="0"/>
    <n v="14"/>
    <n v="242.08333329999999"/>
    <n v="1.4285714E-2"/>
    <n v="2.3809523999999999E-2"/>
    <n v="0"/>
    <n v="0"/>
    <x v="7"/>
    <n v="1"/>
    <n v="1"/>
    <n v="1"/>
    <x v="1"/>
    <x v="0"/>
    <x v="0"/>
    <b v="1"/>
    <x v="1"/>
    <x v="7"/>
  </r>
  <r>
    <n v="7"/>
    <n v="113.25"/>
    <n v="2"/>
    <n v="38.5"/>
    <n v="92"/>
    <n v="4066.207476"/>
    <n v="1.7543859999999999E-3"/>
    <n v="1.3603667999999999E-2"/>
    <n v="18.04114817"/>
    <n v="0"/>
    <x v="7"/>
    <n v="2"/>
    <n v="6"/>
    <n v="6"/>
    <x v="12"/>
    <x v="0"/>
    <x v="1"/>
    <b v="0"/>
    <x v="0"/>
    <x v="7"/>
  </r>
  <r>
    <n v="1"/>
    <n v="22"/>
    <n v="0"/>
    <n v="0"/>
    <n v="5"/>
    <n v="180.5"/>
    <n v="0"/>
    <n v="3.3333333E-2"/>
    <n v="0"/>
    <n v="0"/>
    <x v="9"/>
    <n v="3"/>
    <n v="2"/>
    <n v="6"/>
    <x v="19"/>
    <x v="1"/>
    <x v="0"/>
    <b v="0"/>
    <x v="0"/>
    <x v="9"/>
  </r>
  <r>
    <n v="0"/>
    <n v="0"/>
    <n v="0"/>
    <n v="0"/>
    <n v="20"/>
    <n v="821.83333330000005"/>
    <n v="0.05"/>
    <n v="7.6666666999999994E-2"/>
    <n v="0"/>
    <n v="0"/>
    <x v="7"/>
    <n v="3"/>
    <n v="2"/>
    <n v="4"/>
    <x v="9"/>
    <x v="0"/>
    <x v="1"/>
    <b v="0"/>
    <x v="0"/>
    <x v="7"/>
  </r>
  <r>
    <n v="5"/>
    <n v="209.625"/>
    <n v="2"/>
    <n v="118.75"/>
    <n v="21"/>
    <n v="398"/>
    <n v="6.8965520000000002E-3"/>
    <n v="2.183908E-2"/>
    <n v="0"/>
    <n v="0"/>
    <x v="9"/>
    <n v="2"/>
    <n v="2"/>
    <n v="4"/>
    <x v="1"/>
    <x v="1"/>
    <x v="0"/>
    <b v="0"/>
    <x v="0"/>
    <x v="9"/>
  </r>
  <r>
    <n v="0"/>
    <n v="0"/>
    <n v="1"/>
    <n v="68.5"/>
    <n v="25"/>
    <n v="927"/>
    <n v="7.6923080000000001E-3"/>
    <n v="3.4615384999999999E-2"/>
    <n v="0"/>
    <n v="0"/>
    <x v="7"/>
    <n v="2"/>
    <n v="2"/>
    <n v="3"/>
    <x v="1"/>
    <x v="0"/>
    <x v="1"/>
    <b v="0"/>
    <x v="0"/>
    <x v="7"/>
  </r>
  <r>
    <n v="0"/>
    <n v="0"/>
    <n v="0"/>
    <n v="0"/>
    <n v="64"/>
    <n v="3025.0583329999999"/>
    <n v="3.1250000000000002E-3"/>
    <n v="1.8958333000000001E-2"/>
    <n v="0"/>
    <n v="0"/>
    <x v="7"/>
    <n v="3"/>
    <n v="2"/>
    <n v="2"/>
    <x v="1"/>
    <x v="0"/>
    <x v="0"/>
    <b v="0"/>
    <x v="0"/>
    <x v="7"/>
  </r>
  <r>
    <n v="0"/>
    <n v="0"/>
    <n v="0"/>
    <n v="0"/>
    <n v="3"/>
    <n v="80"/>
    <n v="0.16666666699999999"/>
    <n v="0.177777778"/>
    <n v="0"/>
    <n v="0"/>
    <x v="7"/>
    <n v="1"/>
    <n v="1"/>
    <n v="6"/>
    <x v="0"/>
    <x v="0"/>
    <x v="0"/>
    <b v="0"/>
    <x v="0"/>
    <x v="7"/>
  </r>
  <r>
    <n v="6"/>
    <n v="93.125"/>
    <n v="0"/>
    <n v="0"/>
    <n v="29"/>
    <n v="424.125"/>
    <n v="0"/>
    <n v="2.0689655000000001E-2"/>
    <n v="0"/>
    <n v="0"/>
    <x v="9"/>
    <n v="1"/>
    <n v="8"/>
    <n v="1"/>
    <x v="0"/>
    <x v="0"/>
    <x v="0"/>
    <b v="0"/>
    <x v="0"/>
    <x v="9"/>
  </r>
  <r>
    <n v="3"/>
    <n v="60"/>
    <n v="0"/>
    <n v="0"/>
    <n v="66"/>
    <n v="2339.8055559999998"/>
    <n v="1.2121211999999999E-2"/>
    <n v="3.4848484999999998E-2"/>
    <n v="0"/>
    <n v="0"/>
    <x v="7"/>
    <n v="2"/>
    <n v="2"/>
    <n v="1"/>
    <x v="1"/>
    <x v="0"/>
    <x v="0"/>
    <b v="0"/>
    <x v="0"/>
    <x v="7"/>
  </r>
  <r>
    <n v="0"/>
    <n v="0"/>
    <n v="0"/>
    <n v="0"/>
    <n v="14"/>
    <n v="275"/>
    <n v="0"/>
    <n v="2.3076922999999999E-2"/>
    <n v="0"/>
    <n v="0"/>
    <x v="7"/>
    <n v="2"/>
    <n v="2"/>
    <n v="9"/>
    <x v="19"/>
    <x v="0"/>
    <x v="1"/>
    <b v="0"/>
    <x v="0"/>
    <x v="7"/>
  </r>
  <r>
    <n v="0"/>
    <n v="0"/>
    <n v="0"/>
    <n v="0"/>
    <n v="10"/>
    <n v="73.5"/>
    <n v="0.12"/>
    <n v="0.15"/>
    <n v="0"/>
    <n v="0"/>
    <x v="9"/>
    <n v="3"/>
    <n v="2"/>
    <n v="1"/>
    <x v="12"/>
    <x v="0"/>
    <x v="1"/>
    <b v="0"/>
    <x v="0"/>
    <x v="9"/>
  </r>
  <r>
    <n v="0"/>
    <n v="0"/>
    <n v="0"/>
    <n v="0"/>
    <n v="7"/>
    <n v="168.75"/>
    <n v="0"/>
    <n v="9.5238100000000006E-3"/>
    <n v="0"/>
    <n v="0"/>
    <x v="7"/>
    <n v="3"/>
    <n v="2"/>
    <n v="1"/>
    <x v="1"/>
    <x v="0"/>
    <x v="0"/>
    <b v="0"/>
    <x v="0"/>
    <x v="7"/>
  </r>
  <r>
    <n v="3"/>
    <n v="77.333333330000002"/>
    <n v="2"/>
    <n v="7"/>
    <n v="24"/>
    <n v="1051.291667"/>
    <n v="0"/>
    <n v="1.4814815E-2"/>
    <n v="0"/>
    <n v="0"/>
    <x v="9"/>
    <n v="2"/>
    <n v="13"/>
    <n v="9"/>
    <x v="19"/>
    <x v="0"/>
    <x v="0"/>
    <b v="0"/>
    <x v="0"/>
    <x v="9"/>
  </r>
  <r>
    <n v="3"/>
    <n v="139"/>
    <n v="0"/>
    <n v="0"/>
    <n v="35"/>
    <n v="631.93333329999996"/>
    <n v="5.2631580000000004E-3"/>
    <n v="1.5789474000000001E-2"/>
    <n v="0"/>
    <n v="0"/>
    <x v="7"/>
    <n v="1"/>
    <n v="2"/>
    <n v="1"/>
    <x v="1"/>
    <x v="1"/>
    <x v="0"/>
    <b v="0"/>
    <x v="0"/>
    <x v="7"/>
  </r>
  <r>
    <n v="0"/>
    <n v="0"/>
    <n v="0"/>
    <n v="0"/>
    <n v="33"/>
    <n v="1132.791667"/>
    <n v="9.0909089999999994E-3"/>
    <n v="4.7474746999999998E-2"/>
    <n v="0"/>
    <n v="0"/>
    <x v="9"/>
    <n v="4"/>
    <n v="1"/>
    <n v="3"/>
    <x v="0"/>
    <x v="0"/>
    <x v="0"/>
    <b v="0"/>
    <x v="0"/>
    <x v="9"/>
  </r>
  <r>
    <n v="5"/>
    <n v="446.25"/>
    <n v="0"/>
    <n v="0"/>
    <n v="18"/>
    <n v="815.25"/>
    <n v="0"/>
    <n v="2.5000000000000001E-3"/>
    <n v="0"/>
    <n v="0"/>
    <x v="9"/>
    <n v="8"/>
    <n v="13"/>
    <n v="9"/>
    <x v="19"/>
    <x v="2"/>
    <x v="0"/>
    <b v="0"/>
    <x v="0"/>
    <x v="9"/>
  </r>
  <r>
    <n v="0"/>
    <n v="0"/>
    <n v="0"/>
    <n v="0"/>
    <n v="10"/>
    <n v="351.75"/>
    <n v="3.3333333E-2"/>
    <n v="0.05"/>
    <n v="0"/>
    <n v="0"/>
    <x v="9"/>
    <n v="2"/>
    <n v="2"/>
    <n v="4"/>
    <x v="0"/>
    <x v="0"/>
    <x v="1"/>
    <b v="0"/>
    <x v="0"/>
    <x v="9"/>
  </r>
  <r>
    <n v="0"/>
    <n v="0"/>
    <n v="0"/>
    <n v="0"/>
    <n v="28"/>
    <n v="4446.625"/>
    <n v="3.0952381000000001E-2"/>
    <n v="7.0476189999999994E-2"/>
    <n v="0"/>
    <n v="0"/>
    <x v="7"/>
    <n v="2"/>
    <n v="5"/>
    <n v="1"/>
    <x v="2"/>
    <x v="0"/>
    <x v="0"/>
    <b v="0"/>
    <x v="0"/>
    <x v="7"/>
  </r>
  <r>
    <n v="1"/>
    <n v="65.5"/>
    <n v="1"/>
    <n v="38.5"/>
    <n v="131"/>
    <n v="3902.6647739999999"/>
    <n v="8.8888890000000005E-3"/>
    <n v="2.2870370000000001E-2"/>
    <n v="0"/>
    <n v="0"/>
    <x v="7"/>
    <n v="3"/>
    <n v="2"/>
    <n v="3"/>
    <x v="0"/>
    <x v="0"/>
    <x v="0"/>
    <b v="0"/>
    <x v="0"/>
    <x v="7"/>
  </r>
  <r>
    <n v="0"/>
    <n v="0"/>
    <n v="0"/>
    <n v="0"/>
    <n v="84"/>
    <n v="2524.1944440000002"/>
    <n v="0"/>
    <n v="1.3730159E-2"/>
    <n v="0"/>
    <n v="0"/>
    <x v="7"/>
    <n v="2"/>
    <n v="2"/>
    <n v="1"/>
    <x v="2"/>
    <x v="0"/>
    <x v="0"/>
    <b v="1"/>
    <x v="1"/>
    <x v="7"/>
  </r>
  <r>
    <n v="0"/>
    <n v="0"/>
    <n v="0"/>
    <n v="0"/>
    <n v="1"/>
    <n v="0"/>
    <n v="0.2"/>
    <n v="0.2"/>
    <n v="0"/>
    <n v="0"/>
    <x v="9"/>
    <n v="2"/>
    <n v="2"/>
    <n v="7"/>
    <x v="0"/>
    <x v="0"/>
    <x v="1"/>
    <b v="0"/>
    <x v="0"/>
    <x v="9"/>
  </r>
  <r>
    <n v="1"/>
    <n v="4"/>
    <n v="0"/>
    <n v="0"/>
    <n v="33"/>
    <n v="947.41666669999995"/>
    <n v="1.2121211999999999E-2"/>
    <n v="4.5165944999999999E-2"/>
    <n v="0"/>
    <n v="0"/>
    <x v="7"/>
    <n v="2"/>
    <n v="2"/>
    <n v="1"/>
    <x v="1"/>
    <x v="0"/>
    <x v="1"/>
    <b v="0"/>
    <x v="0"/>
    <x v="7"/>
  </r>
  <r>
    <n v="1"/>
    <n v="5"/>
    <n v="0"/>
    <n v="0"/>
    <n v="8"/>
    <n v="203"/>
    <n v="0"/>
    <n v="9.5238100000000006E-3"/>
    <n v="0"/>
    <n v="0"/>
    <x v="9"/>
    <n v="2"/>
    <n v="4"/>
    <n v="1"/>
    <x v="1"/>
    <x v="1"/>
    <x v="0"/>
    <b v="0"/>
    <x v="0"/>
    <x v="9"/>
  </r>
  <r>
    <n v="0"/>
    <n v="0"/>
    <n v="0"/>
    <n v="0"/>
    <n v="12"/>
    <n v="410.25"/>
    <n v="0"/>
    <n v="1.6666667E-2"/>
    <n v="0"/>
    <n v="0"/>
    <x v="7"/>
    <n v="2"/>
    <n v="2"/>
    <n v="3"/>
    <x v="1"/>
    <x v="0"/>
    <x v="0"/>
    <b v="0"/>
    <x v="0"/>
    <x v="7"/>
  </r>
  <r>
    <n v="1"/>
    <n v="6.5"/>
    <n v="0"/>
    <n v="0"/>
    <n v="10"/>
    <n v="511.25"/>
    <n v="0"/>
    <n v="7.4074070000000004E-3"/>
    <n v="7.848538778"/>
    <n v="0"/>
    <x v="9"/>
    <n v="2"/>
    <n v="5"/>
    <n v="3"/>
    <x v="7"/>
    <x v="1"/>
    <x v="1"/>
    <b v="1"/>
    <x v="1"/>
    <x v="9"/>
  </r>
  <r>
    <n v="2"/>
    <n v="21"/>
    <n v="1"/>
    <n v="802.5"/>
    <n v="48"/>
    <n v="2073.916667"/>
    <n v="3.9215689999999997E-3"/>
    <n v="2.6274510000000001E-2"/>
    <n v="0"/>
    <n v="0"/>
    <x v="7"/>
    <n v="2"/>
    <n v="2"/>
    <n v="3"/>
    <x v="1"/>
    <x v="0"/>
    <x v="1"/>
    <b v="0"/>
    <x v="0"/>
    <x v="7"/>
  </r>
  <r>
    <n v="2"/>
    <n v="83"/>
    <n v="2"/>
    <n v="40"/>
    <n v="241"/>
    <n v="5194.7985699999999"/>
    <n v="3.1010930000000001E-3"/>
    <n v="1.4304381E-2"/>
    <n v="0.468406088"/>
    <n v="0"/>
    <x v="9"/>
    <n v="2"/>
    <n v="4"/>
    <n v="1"/>
    <x v="0"/>
    <x v="0"/>
    <x v="0"/>
    <b v="0"/>
    <x v="0"/>
    <x v="9"/>
  </r>
  <r>
    <n v="0"/>
    <n v="0"/>
    <n v="0"/>
    <n v="0"/>
    <n v="24"/>
    <n v="610.6333333"/>
    <n v="0"/>
    <n v="2.0833332999999999E-2"/>
    <n v="0"/>
    <n v="0"/>
    <x v="7"/>
    <n v="1"/>
    <n v="1"/>
    <n v="3"/>
    <x v="1"/>
    <x v="0"/>
    <x v="1"/>
    <b v="1"/>
    <x v="1"/>
    <x v="7"/>
  </r>
  <r>
    <n v="0"/>
    <n v="0"/>
    <n v="0"/>
    <n v="0"/>
    <n v="2"/>
    <n v="9"/>
    <n v="0"/>
    <n v="0.1"/>
    <n v="0"/>
    <n v="0"/>
    <x v="9"/>
    <n v="2"/>
    <n v="2"/>
    <n v="1"/>
    <x v="2"/>
    <x v="0"/>
    <x v="0"/>
    <b v="0"/>
    <x v="0"/>
    <x v="9"/>
  </r>
  <r>
    <n v="0"/>
    <n v="0"/>
    <n v="0"/>
    <n v="0"/>
    <n v="58"/>
    <n v="2174.708333"/>
    <n v="4.0229890000000003E-3"/>
    <n v="1.5229885E-2"/>
    <n v="0"/>
    <n v="0"/>
    <x v="7"/>
    <n v="1"/>
    <n v="2"/>
    <n v="1"/>
    <x v="0"/>
    <x v="0"/>
    <x v="1"/>
    <b v="1"/>
    <x v="1"/>
    <x v="7"/>
  </r>
  <r>
    <n v="0"/>
    <n v="0"/>
    <n v="0"/>
    <n v="0"/>
    <n v="1"/>
    <n v="0"/>
    <n v="0.2"/>
    <n v="0.2"/>
    <n v="0"/>
    <n v="0"/>
    <x v="7"/>
    <n v="4"/>
    <n v="1"/>
    <n v="1"/>
    <x v="9"/>
    <x v="0"/>
    <x v="1"/>
    <b v="0"/>
    <x v="0"/>
    <x v="7"/>
  </r>
  <r>
    <n v="1"/>
    <n v="32.299999999999997"/>
    <n v="1"/>
    <n v="26.5"/>
    <n v="51"/>
    <n v="1068.357692"/>
    <n v="1.372549E-2"/>
    <n v="4.3697478999999997E-2"/>
    <n v="7.5704700239999996"/>
    <n v="0"/>
    <x v="7"/>
    <n v="2"/>
    <n v="10"/>
    <n v="2"/>
    <x v="1"/>
    <x v="0"/>
    <x v="0"/>
    <b v="0"/>
    <x v="0"/>
    <x v="7"/>
  </r>
  <r>
    <n v="1"/>
    <n v="0"/>
    <n v="0"/>
    <n v="0"/>
    <n v="15"/>
    <n v="541.0625"/>
    <n v="5.2380952000000001E-2"/>
    <n v="9.3809524000000005E-2"/>
    <n v="0"/>
    <n v="0"/>
    <x v="9"/>
    <n v="2"/>
    <n v="4"/>
    <n v="5"/>
    <x v="0"/>
    <x v="0"/>
    <x v="0"/>
    <b v="0"/>
    <x v="0"/>
    <x v="9"/>
  </r>
  <r>
    <n v="0"/>
    <n v="0"/>
    <n v="0"/>
    <n v="0"/>
    <n v="20"/>
    <n v="562.00714289999996"/>
    <n v="0"/>
    <n v="1.25E-3"/>
    <n v="0"/>
    <n v="0"/>
    <x v="7"/>
    <n v="1"/>
    <n v="1"/>
    <n v="1"/>
    <x v="2"/>
    <x v="0"/>
    <x v="0"/>
    <b v="0"/>
    <x v="0"/>
    <x v="7"/>
  </r>
  <r>
    <n v="0"/>
    <n v="0"/>
    <n v="0"/>
    <n v="0"/>
    <n v="13"/>
    <n v="390.5"/>
    <n v="3.8461538000000003E-2"/>
    <n v="5.3846154E-2"/>
    <n v="0"/>
    <n v="0"/>
    <x v="9"/>
    <n v="2"/>
    <n v="2"/>
    <n v="1"/>
    <x v="12"/>
    <x v="0"/>
    <x v="0"/>
    <b v="0"/>
    <x v="0"/>
    <x v="9"/>
  </r>
  <r>
    <n v="9"/>
    <n v="441.85"/>
    <n v="0"/>
    <n v="0"/>
    <n v="122"/>
    <n v="2577.449603"/>
    <n v="0"/>
    <n v="1.0463332000000001E-2"/>
    <n v="75.277129130000006"/>
    <n v="0"/>
    <x v="7"/>
    <n v="1"/>
    <n v="1"/>
    <n v="1"/>
    <x v="1"/>
    <x v="0"/>
    <x v="0"/>
    <b v="1"/>
    <x v="1"/>
    <x v="7"/>
  </r>
  <r>
    <n v="0"/>
    <n v="0"/>
    <n v="2"/>
    <n v="116"/>
    <n v="11"/>
    <n v="419.75"/>
    <n v="0"/>
    <n v="3.8461538000000003E-2"/>
    <n v="0"/>
    <n v="0"/>
    <x v="9"/>
    <n v="2"/>
    <n v="2"/>
    <n v="1"/>
    <x v="1"/>
    <x v="0"/>
    <x v="0"/>
    <b v="0"/>
    <x v="0"/>
    <x v="9"/>
  </r>
  <r>
    <n v="8"/>
    <n v="106.83333330000001"/>
    <n v="1"/>
    <n v="96"/>
    <n v="16"/>
    <n v="373.45833329999999"/>
    <n v="0"/>
    <n v="2.8333332999999999E-2"/>
    <n v="0"/>
    <n v="0"/>
    <x v="7"/>
    <n v="2"/>
    <n v="2"/>
    <n v="3"/>
    <x v="1"/>
    <x v="0"/>
    <x v="0"/>
    <b v="0"/>
    <x v="0"/>
    <x v="7"/>
  </r>
  <r>
    <n v="0"/>
    <n v="0"/>
    <n v="0"/>
    <n v="0"/>
    <n v="4"/>
    <n v="202.75"/>
    <n v="0"/>
    <n v="2.5000000000000001E-2"/>
    <n v="0"/>
    <n v="0"/>
    <x v="7"/>
    <n v="3"/>
    <n v="2"/>
    <n v="1"/>
    <x v="12"/>
    <x v="0"/>
    <x v="0"/>
    <b v="0"/>
    <x v="0"/>
    <x v="7"/>
  </r>
  <r>
    <n v="1"/>
    <n v="49.5"/>
    <n v="0"/>
    <n v="0"/>
    <n v="65"/>
    <n v="3804.2874999999999"/>
    <n v="0"/>
    <n v="2.0312500000000001E-2"/>
    <n v="0"/>
    <n v="0"/>
    <x v="7"/>
    <n v="2"/>
    <n v="5"/>
    <n v="3"/>
    <x v="12"/>
    <x v="0"/>
    <x v="1"/>
    <b v="0"/>
    <x v="0"/>
    <x v="7"/>
  </r>
  <r>
    <n v="0"/>
    <n v="0"/>
    <n v="0"/>
    <n v="0"/>
    <n v="20"/>
    <n v="655.04166669999995"/>
    <n v="0"/>
    <n v="2.3928570999999999E-2"/>
    <n v="0"/>
    <n v="0"/>
    <x v="9"/>
    <n v="1"/>
    <n v="1"/>
    <n v="4"/>
    <x v="1"/>
    <x v="0"/>
    <x v="0"/>
    <b v="0"/>
    <x v="0"/>
    <x v="9"/>
  </r>
  <r>
    <n v="0"/>
    <n v="0"/>
    <n v="0"/>
    <n v="0"/>
    <n v="23"/>
    <n v="462.26785710000001"/>
    <n v="0"/>
    <n v="4.3478259999999999E-3"/>
    <n v="0"/>
    <n v="0"/>
    <x v="7"/>
    <n v="1"/>
    <n v="1"/>
    <n v="1"/>
    <x v="9"/>
    <x v="0"/>
    <x v="1"/>
    <b v="0"/>
    <x v="0"/>
    <x v="7"/>
  </r>
  <r>
    <n v="7"/>
    <n v="97.333333330000002"/>
    <n v="2"/>
    <n v="447.5"/>
    <n v="16"/>
    <n v="967.625"/>
    <n v="0"/>
    <n v="1.2727273000000001E-2"/>
    <n v="0"/>
    <n v="0"/>
    <x v="9"/>
    <n v="1"/>
    <n v="1"/>
    <n v="8"/>
    <x v="1"/>
    <x v="0"/>
    <x v="0"/>
    <b v="0"/>
    <x v="0"/>
    <x v="9"/>
  </r>
  <r>
    <n v="0"/>
    <n v="0"/>
    <n v="0"/>
    <n v="0"/>
    <n v="5"/>
    <n v="219"/>
    <n v="0"/>
    <n v="0.04"/>
    <n v="0"/>
    <n v="0"/>
    <x v="7"/>
    <n v="1"/>
    <n v="8"/>
    <n v="7"/>
    <x v="5"/>
    <x v="0"/>
    <x v="0"/>
    <b v="0"/>
    <x v="0"/>
    <x v="7"/>
  </r>
  <r>
    <n v="2"/>
    <n v="38.5"/>
    <n v="0"/>
    <n v="0"/>
    <n v="28"/>
    <n v="770.30952379999997"/>
    <n v="2.6666667000000002E-2"/>
    <n v="3.5396825E-2"/>
    <n v="0"/>
    <n v="0"/>
    <x v="7"/>
    <n v="1"/>
    <n v="1"/>
    <n v="1"/>
    <x v="2"/>
    <x v="0"/>
    <x v="0"/>
    <b v="0"/>
    <x v="0"/>
    <x v="7"/>
  </r>
  <r>
    <n v="6"/>
    <n v="539.5"/>
    <n v="0"/>
    <n v="0"/>
    <n v="11"/>
    <n v="602.58333330000005"/>
    <n v="8.8888890000000005E-3"/>
    <n v="0.02"/>
    <n v="0"/>
    <n v="0"/>
    <x v="9"/>
    <n v="3"/>
    <n v="2"/>
    <n v="1"/>
    <x v="0"/>
    <x v="0"/>
    <x v="0"/>
    <b v="0"/>
    <x v="0"/>
    <x v="9"/>
  </r>
  <r>
    <n v="0"/>
    <n v="0"/>
    <n v="0"/>
    <n v="0"/>
    <n v="28"/>
    <n v="475.02499999999998"/>
    <n v="0"/>
    <n v="4.4642899999999998E-4"/>
    <n v="0"/>
    <n v="0"/>
    <x v="7"/>
    <n v="1"/>
    <n v="1"/>
    <n v="6"/>
    <x v="9"/>
    <x v="1"/>
    <x v="0"/>
    <b v="0"/>
    <x v="0"/>
    <x v="7"/>
  </r>
  <r>
    <n v="3"/>
    <n v="21"/>
    <n v="0"/>
    <n v="0"/>
    <n v="19"/>
    <n v="750.20833330000005"/>
    <n v="0"/>
    <n v="1.9047618999999998E-2"/>
    <n v="60.519885209999998"/>
    <n v="0"/>
    <x v="7"/>
    <n v="2"/>
    <n v="2"/>
    <n v="2"/>
    <x v="2"/>
    <x v="0"/>
    <x v="0"/>
    <b v="1"/>
    <x v="1"/>
    <x v="7"/>
  </r>
  <r>
    <n v="0"/>
    <n v="0"/>
    <n v="0"/>
    <n v="0"/>
    <n v="36"/>
    <n v="5300.2916670000004"/>
    <n v="0"/>
    <n v="5.7142859999999998E-3"/>
    <n v="0"/>
    <n v="0"/>
    <x v="7"/>
    <n v="2"/>
    <n v="4"/>
    <n v="6"/>
    <x v="1"/>
    <x v="0"/>
    <x v="0"/>
    <b v="0"/>
    <x v="0"/>
    <x v="7"/>
  </r>
  <r>
    <n v="9"/>
    <n v="188.53223439999999"/>
    <n v="3"/>
    <n v="197.41666670000001"/>
    <n v="76"/>
    <n v="1758.9123930000001"/>
    <n v="4.9019609999999998E-3"/>
    <n v="1.6913178000000001E-2"/>
    <n v="22.86584543"/>
    <n v="0"/>
    <x v="9"/>
    <n v="3"/>
    <n v="2"/>
    <n v="2"/>
    <x v="5"/>
    <x v="0"/>
    <x v="0"/>
    <b v="0"/>
    <x v="0"/>
    <x v="9"/>
  </r>
  <r>
    <n v="5"/>
    <n v="179.5"/>
    <n v="1"/>
    <n v="43.5"/>
    <n v="12"/>
    <n v="482.75"/>
    <n v="0"/>
    <n v="7.6923080000000001E-3"/>
    <n v="0"/>
    <n v="0"/>
    <x v="9"/>
    <n v="2"/>
    <n v="2"/>
    <n v="4"/>
    <x v="1"/>
    <x v="0"/>
    <x v="0"/>
    <b v="0"/>
    <x v="0"/>
    <x v="9"/>
  </r>
  <r>
    <n v="0"/>
    <n v="0"/>
    <n v="0"/>
    <n v="0"/>
    <n v="5"/>
    <n v="147.5"/>
    <n v="0"/>
    <n v="0.04"/>
    <n v="0"/>
    <n v="0"/>
    <x v="9"/>
    <n v="2"/>
    <n v="2"/>
    <n v="2"/>
    <x v="7"/>
    <x v="0"/>
    <x v="0"/>
    <b v="0"/>
    <x v="0"/>
    <x v="9"/>
  </r>
  <r>
    <n v="0"/>
    <n v="0"/>
    <n v="0"/>
    <n v="0"/>
    <n v="12"/>
    <n v="279.547619"/>
    <n v="0"/>
    <n v="1.9047618999999998E-2"/>
    <n v="0"/>
    <n v="0"/>
    <x v="7"/>
    <n v="3"/>
    <n v="2"/>
    <n v="1"/>
    <x v="2"/>
    <x v="0"/>
    <x v="0"/>
    <b v="0"/>
    <x v="0"/>
    <x v="7"/>
  </r>
  <r>
    <n v="4"/>
    <n v="64.666666669999998"/>
    <n v="0"/>
    <n v="0"/>
    <n v="38"/>
    <n v="1445.666667"/>
    <n v="0"/>
    <n v="5.2631580000000004E-3"/>
    <n v="52.113357860000001"/>
    <n v="0"/>
    <x v="7"/>
    <n v="2"/>
    <n v="2"/>
    <n v="1"/>
    <x v="1"/>
    <x v="1"/>
    <x v="0"/>
    <b v="1"/>
    <x v="1"/>
    <x v="7"/>
  </r>
  <r>
    <n v="4"/>
    <n v="77.666666669999998"/>
    <n v="0"/>
    <n v="0"/>
    <n v="8"/>
    <n v="159.75"/>
    <n v="1.6666667E-2"/>
    <n v="3.8888889000000003E-2"/>
    <n v="0"/>
    <n v="0"/>
    <x v="7"/>
    <n v="3"/>
    <n v="2"/>
    <n v="3"/>
    <x v="1"/>
    <x v="0"/>
    <x v="0"/>
    <b v="1"/>
    <x v="1"/>
    <x v="7"/>
  </r>
  <r>
    <n v="1"/>
    <n v="11"/>
    <n v="0"/>
    <n v="0"/>
    <n v="23"/>
    <n v="835.58333330000005"/>
    <n v="9.0909089999999994E-3"/>
    <n v="2.2727272999999999E-2"/>
    <n v="0"/>
    <n v="0"/>
    <x v="7"/>
    <n v="2"/>
    <n v="2"/>
    <n v="1"/>
    <x v="9"/>
    <x v="0"/>
    <x v="1"/>
    <b v="0"/>
    <x v="0"/>
    <x v="7"/>
  </r>
  <r>
    <n v="0"/>
    <n v="0"/>
    <n v="0"/>
    <n v="0"/>
    <n v="5"/>
    <n v="99.5"/>
    <n v="0"/>
    <n v="0.04"/>
    <n v="0"/>
    <n v="0"/>
    <x v="7"/>
    <n v="1"/>
    <n v="1"/>
    <n v="4"/>
    <x v="1"/>
    <x v="0"/>
    <x v="0"/>
    <b v="0"/>
    <x v="0"/>
    <x v="7"/>
  </r>
  <r>
    <n v="0"/>
    <n v="0"/>
    <n v="0"/>
    <n v="0"/>
    <n v="5"/>
    <n v="720.5"/>
    <n v="0.16"/>
    <n v="0.18"/>
    <n v="0"/>
    <n v="0"/>
    <x v="7"/>
    <n v="3"/>
    <n v="2"/>
    <n v="2"/>
    <x v="12"/>
    <x v="0"/>
    <x v="0"/>
    <b v="0"/>
    <x v="0"/>
    <x v="7"/>
  </r>
  <r>
    <n v="2"/>
    <n v="36.5"/>
    <n v="0"/>
    <n v="0"/>
    <n v="32"/>
    <n v="770.375"/>
    <n v="0"/>
    <n v="1.372549E-2"/>
    <n v="0"/>
    <n v="0"/>
    <x v="9"/>
    <n v="2"/>
    <n v="2"/>
    <n v="3"/>
    <x v="1"/>
    <x v="0"/>
    <x v="0"/>
    <b v="0"/>
    <x v="0"/>
    <x v="9"/>
  </r>
  <r>
    <n v="1"/>
    <n v="43.5"/>
    <n v="3"/>
    <n v="230.16666670000001"/>
    <n v="93"/>
    <n v="3773.7151789999998"/>
    <n v="4.1237110000000004E-3"/>
    <n v="1.8162523E-2"/>
    <n v="17.770434309999999"/>
    <n v="0"/>
    <x v="7"/>
    <n v="2"/>
    <n v="2"/>
    <n v="1"/>
    <x v="1"/>
    <x v="0"/>
    <x v="0"/>
    <b v="1"/>
    <x v="1"/>
    <x v="7"/>
  </r>
  <r>
    <n v="2"/>
    <n v="33"/>
    <n v="0"/>
    <n v="0"/>
    <n v="91"/>
    <n v="2023.75"/>
    <n v="4.7311829999999999E-3"/>
    <n v="1.8752215999999999E-2"/>
    <n v="0"/>
    <n v="0"/>
    <x v="7"/>
    <n v="2"/>
    <n v="2"/>
    <n v="3"/>
    <x v="2"/>
    <x v="0"/>
    <x v="0"/>
    <b v="0"/>
    <x v="0"/>
    <x v="7"/>
  </r>
  <r>
    <n v="0"/>
    <n v="0"/>
    <n v="0"/>
    <n v="0"/>
    <n v="0"/>
    <n v="0"/>
    <n v="0.2"/>
    <n v="0.2"/>
    <n v="0"/>
    <n v="0"/>
    <x v="7"/>
    <n v="1"/>
    <n v="1"/>
    <n v="9"/>
    <x v="1"/>
    <x v="0"/>
    <x v="0"/>
    <b v="0"/>
    <x v="0"/>
    <x v="7"/>
  </r>
  <r>
    <n v="7"/>
    <n v="286.83333329999999"/>
    <n v="0"/>
    <n v="0"/>
    <n v="49"/>
    <n v="1493.695238"/>
    <n v="5.3908360000000004E-3"/>
    <n v="1.5750591000000001E-2"/>
    <n v="0"/>
    <n v="0"/>
    <x v="9"/>
    <n v="3"/>
    <n v="2"/>
    <n v="3"/>
    <x v="9"/>
    <x v="0"/>
    <x v="1"/>
    <b v="0"/>
    <x v="0"/>
    <x v="9"/>
  </r>
  <r>
    <n v="5"/>
    <n v="56.6"/>
    <n v="0"/>
    <n v="0"/>
    <n v="55"/>
    <n v="1058.3380950000001"/>
    <n v="0"/>
    <n v="7.1428569999999999E-3"/>
    <n v="37.211836339999998"/>
    <n v="0"/>
    <x v="7"/>
    <n v="2"/>
    <n v="2"/>
    <n v="1"/>
    <x v="2"/>
    <x v="0"/>
    <x v="0"/>
    <b v="1"/>
    <x v="1"/>
    <x v="7"/>
  </r>
  <r>
    <n v="0"/>
    <n v="0"/>
    <n v="0"/>
    <n v="0"/>
    <n v="5"/>
    <n v="60"/>
    <n v="0"/>
    <n v="5.3333332999999997E-2"/>
    <n v="0"/>
    <n v="0"/>
    <x v="9"/>
    <n v="2"/>
    <n v="2"/>
    <n v="1"/>
    <x v="19"/>
    <x v="0"/>
    <x v="0"/>
    <b v="0"/>
    <x v="0"/>
    <x v="9"/>
  </r>
  <r>
    <n v="3"/>
    <n v="82.5"/>
    <n v="1"/>
    <n v="56.5"/>
    <n v="54"/>
    <n v="2295"/>
    <n v="7.2727269999999997E-3"/>
    <n v="1.4545455000000001E-2"/>
    <n v="0"/>
    <n v="0"/>
    <x v="9"/>
    <n v="1"/>
    <n v="1"/>
    <n v="1"/>
    <x v="9"/>
    <x v="0"/>
    <x v="1"/>
    <b v="0"/>
    <x v="0"/>
    <x v="9"/>
  </r>
  <r>
    <n v="0"/>
    <n v="0"/>
    <n v="0"/>
    <n v="0"/>
    <n v="9"/>
    <n v="198.1333333"/>
    <n v="0"/>
    <n v="5.3333332999999997E-2"/>
    <n v="0"/>
    <n v="0"/>
    <x v="7"/>
    <n v="1"/>
    <n v="1"/>
    <n v="9"/>
    <x v="1"/>
    <x v="0"/>
    <x v="0"/>
    <b v="0"/>
    <x v="0"/>
    <x v="7"/>
  </r>
  <r>
    <n v="0"/>
    <n v="0"/>
    <n v="0"/>
    <n v="0"/>
    <n v="35"/>
    <n v="729.29166669999995"/>
    <n v="0"/>
    <n v="9.3877549999999994E-3"/>
    <n v="0"/>
    <n v="0"/>
    <x v="9"/>
    <n v="2"/>
    <n v="2"/>
    <n v="3"/>
    <x v="1"/>
    <x v="0"/>
    <x v="0"/>
    <b v="0"/>
    <x v="0"/>
    <x v="9"/>
  </r>
  <r>
    <n v="4"/>
    <n v="49.5"/>
    <n v="0"/>
    <n v="0"/>
    <n v="4"/>
    <n v="180.5"/>
    <n v="2.8571428999999999E-2"/>
    <n v="2.8571428999999999E-2"/>
    <n v="0"/>
    <n v="0"/>
    <x v="9"/>
    <n v="3"/>
    <n v="2"/>
    <n v="6"/>
    <x v="9"/>
    <x v="0"/>
    <x v="0"/>
    <b v="0"/>
    <x v="0"/>
    <x v="9"/>
  </r>
  <r>
    <n v="0"/>
    <n v="0"/>
    <n v="0"/>
    <n v="0"/>
    <n v="38"/>
    <n v="1185.986275"/>
    <n v="0"/>
    <n v="9.5013849999999993E-3"/>
    <n v="0"/>
    <n v="0"/>
    <x v="7"/>
    <n v="1"/>
    <n v="1"/>
    <n v="4"/>
    <x v="2"/>
    <x v="0"/>
    <x v="0"/>
    <b v="0"/>
    <x v="0"/>
    <x v="7"/>
  </r>
  <r>
    <n v="0"/>
    <n v="0"/>
    <n v="0"/>
    <n v="0"/>
    <n v="70"/>
    <n v="1473.701515"/>
    <n v="8.6956519999999999E-3"/>
    <n v="3.2370528000000003E-2"/>
    <n v="0"/>
    <n v="0"/>
    <x v="7"/>
    <n v="1"/>
    <n v="1"/>
    <n v="1"/>
    <x v="1"/>
    <x v="0"/>
    <x v="0"/>
    <b v="0"/>
    <x v="0"/>
    <x v="7"/>
  </r>
  <r>
    <n v="1"/>
    <n v="43.5"/>
    <n v="0"/>
    <n v="0"/>
    <n v="25"/>
    <n v="1055.583333"/>
    <n v="7.4074070000000004E-3"/>
    <n v="2.2839505999999999E-2"/>
    <n v="0"/>
    <n v="0"/>
    <x v="9"/>
    <n v="1"/>
    <n v="1"/>
    <n v="1"/>
    <x v="1"/>
    <x v="0"/>
    <x v="0"/>
    <b v="0"/>
    <x v="0"/>
    <x v="9"/>
  </r>
  <r>
    <n v="0"/>
    <n v="0"/>
    <n v="0"/>
    <n v="0"/>
    <n v="29"/>
    <n v="1211.166667"/>
    <n v="0"/>
    <n v="6.8965520000000002E-3"/>
    <n v="0"/>
    <n v="0"/>
    <x v="7"/>
    <n v="2"/>
    <n v="2"/>
    <n v="4"/>
    <x v="1"/>
    <x v="1"/>
    <x v="0"/>
    <b v="1"/>
    <x v="1"/>
    <x v="7"/>
  </r>
  <r>
    <n v="0"/>
    <n v="0"/>
    <n v="0"/>
    <n v="0"/>
    <n v="1"/>
    <n v="0"/>
    <n v="0.2"/>
    <n v="0.2"/>
    <n v="0"/>
    <n v="0"/>
    <x v="9"/>
    <n v="2"/>
    <n v="2"/>
    <n v="1"/>
    <x v="12"/>
    <x v="1"/>
    <x v="0"/>
    <b v="0"/>
    <x v="0"/>
    <x v="9"/>
  </r>
  <r>
    <n v="0"/>
    <n v="0"/>
    <n v="0"/>
    <n v="0"/>
    <n v="6"/>
    <n v="82.5"/>
    <n v="0"/>
    <n v="3.3333333E-2"/>
    <n v="0"/>
    <n v="0"/>
    <x v="9"/>
    <n v="2"/>
    <n v="2"/>
    <n v="1"/>
    <x v="1"/>
    <x v="0"/>
    <x v="0"/>
    <b v="0"/>
    <x v="0"/>
    <x v="9"/>
  </r>
  <r>
    <n v="11"/>
    <n v="524.75"/>
    <n v="3"/>
    <n v="258.625"/>
    <n v="197"/>
    <n v="6309.4270340000003"/>
    <n v="6.1138210000000002E-3"/>
    <n v="1.1878229000000001E-2"/>
    <n v="3.364060957"/>
    <n v="0"/>
    <x v="7"/>
    <n v="2"/>
    <n v="10"/>
    <n v="1"/>
    <x v="1"/>
    <x v="0"/>
    <x v="0"/>
    <b v="1"/>
    <x v="1"/>
    <x v="7"/>
  </r>
  <r>
    <n v="0"/>
    <n v="0"/>
    <n v="0"/>
    <n v="0"/>
    <n v="8"/>
    <n v="163.5"/>
    <n v="0.1"/>
    <n v="0.125"/>
    <n v="0"/>
    <n v="0"/>
    <x v="7"/>
    <n v="3"/>
    <n v="2"/>
    <n v="1"/>
    <x v="9"/>
    <x v="0"/>
    <x v="0"/>
    <b v="0"/>
    <x v="0"/>
    <x v="7"/>
  </r>
  <r>
    <n v="1"/>
    <n v="26.5"/>
    <n v="0"/>
    <n v="0"/>
    <n v="71"/>
    <n v="1260.4417579999999"/>
    <n v="1.4492750000000001E-3"/>
    <n v="8.7922710000000008E-3"/>
    <n v="3.7401506800000002"/>
    <n v="0"/>
    <x v="7"/>
    <n v="2"/>
    <n v="2"/>
    <n v="1"/>
    <x v="0"/>
    <x v="0"/>
    <x v="0"/>
    <b v="1"/>
    <x v="1"/>
    <x v="7"/>
  </r>
  <r>
    <n v="0"/>
    <n v="0"/>
    <n v="0"/>
    <n v="0"/>
    <n v="1"/>
    <n v="0"/>
    <n v="0.2"/>
    <n v="0.2"/>
    <n v="0"/>
    <n v="0"/>
    <x v="9"/>
    <n v="3"/>
    <n v="2"/>
    <n v="4"/>
    <x v="1"/>
    <x v="0"/>
    <x v="0"/>
    <b v="0"/>
    <x v="0"/>
    <x v="9"/>
  </r>
  <r>
    <n v="1"/>
    <n v="23"/>
    <n v="0"/>
    <n v="0"/>
    <n v="16"/>
    <n v="281.75"/>
    <n v="0"/>
    <n v="1.4285714E-2"/>
    <n v="0"/>
    <n v="0"/>
    <x v="7"/>
    <n v="8"/>
    <n v="2"/>
    <n v="1"/>
    <x v="1"/>
    <x v="0"/>
    <x v="0"/>
    <b v="0"/>
    <x v="0"/>
    <x v="7"/>
  </r>
  <r>
    <n v="5"/>
    <n v="3398.75"/>
    <n v="6"/>
    <n v="2549.375"/>
    <n v="449"/>
    <n v="63973.522230000002"/>
    <n v="7.6440600000000003E-4"/>
    <n v="2.7701340000000001E-2"/>
    <n v="0"/>
    <n v="0"/>
    <x v="9"/>
    <n v="2"/>
    <n v="2"/>
    <n v="1"/>
    <x v="1"/>
    <x v="0"/>
    <x v="0"/>
    <b v="0"/>
    <x v="0"/>
    <x v="9"/>
  </r>
  <r>
    <n v="0"/>
    <n v="0"/>
    <n v="0"/>
    <n v="0"/>
    <n v="15"/>
    <n v="372.08333329999999"/>
    <n v="0"/>
    <n v="0.04"/>
    <n v="0"/>
    <n v="0"/>
    <x v="7"/>
    <n v="2"/>
    <n v="2"/>
    <n v="1"/>
    <x v="1"/>
    <x v="1"/>
    <x v="1"/>
    <b v="0"/>
    <x v="0"/>
    <x v="7"/>
  </r>
  <r>
    <n v="3"/>
    <n v="65.928571430000005"/>
    <n v="0"/>
    <n v="0"/>
    <n v="17"/>
    <n v="557.68690479999998"/>
    <n v="0"/>
    <n v="9.8039219999999996E-3"/>
    <n v="25.277605149999999"/>
    <n v="0"/>
    <x v="9"/>
    <n v="2"/>
    <n v="2"/>
    <n v="2"/>
    <x v="1"/>
    <x v="0"/>
    <x v="0"/>
    <b v="1"/>
    <x v="1"/>
    <x v="9"/>
  </r>
  <r>
    <n v="0"/>
    <n v="0"/>
    <n v="0"/>
    <n v="0"/>
    <n v="3"/>
    <n v="0"/>
    <n v="0.2"/>
    <n v="0.2"/>
    <n v="0"/>
    <n v="0"/>
    <x v="9"/>
    <n v="3"/>
    <n v="2"/>
    <n v="6"/>
    <x v="0"/>
    <x v="0"/>
    <x v="0"/>
    <b v="0"/>
    <x v="0"/>
    <x v="9"/>
  </r>
  <r>
    <n v="0"/>
    <n v="0"/>
    <n v="0"/>
    <n v="0"/>
    <n v="11"/>
    <n v="170.5"/>
    <n v="0"/>
    <n v="1.8181817999999999E-2"/>
    <n v="0"/>
    <n v="0"/>
    <x v="7"/>
    <n v="1"/>
    <n v="8"/>
    <n v="1"/>
    <x v="10"/>
    <x v="0"/>
    <x v="1"/>
    <b v="0"/>
    <x v="0"/>
    <x v="7"/>
  </r>
  <r>
    <n v="3"/>
    <n v="15"/>
    <n v="0"/>
    <n v="0"/>
    <n v="102"/>
    <n v="4021.1722220000001"/>
    <n v="0"/>
    <n v="0.01"/>
    <n v="0"/>
    <n v="0"/>
    <x v="7"/>
    <n v="2"/>
    <n v="2"/>
    <n v="1"/>
    <x v="1"/>
    <x v="0"/>
    <x v="1"/>
    <b v="0"/>
    <x v="0"/>
    <x v="7"/>
  </r>
  <r>
    <n v="0"/>
    <n v="0"/>
    <n v="0"/>
    <n v="0"/>
    <n v="5"/>
    <n v="81.083333330000002"/>
    <n v="0.04"/>
    <n v="0.05"/>
    <n v="0"/>
    <n v="0"/>
    <x v="9"/>
    <n v="3"/>
    <n v="2"/>
    <n v="1"/>
    <x v="1"/>
    <x v="1"/>
    <x v="0"/>
    <b v="0"/>
    <x v="0"/>
    <x v="9"/>
  </r>
  <r>
    <n v="2"/>
    <n v="83"/>
    <n v="0"/>
    <n v="0"/>
    <n v="15"/>
    <n v="630"/>
    <n v="0"/>
    <n v="3.333333E-3"/>
    <n v="42.230258689999999"/>
    <n v="0"/>
    <x v="9"/>
    <n v="4"/>
    <n v="1"/>
    <n v="3"/>
    <x v="0"/>
    <x v="0"/>
    <x v="1"/>
    <b v="1"/>
    <x v="1"/>
    <x v="9"/>
  </r>
  <r>
    <n v="0"/>
    <n v="0"/>
    <n v="0"/>
    <n v="0"/>
    <n v="1"/>
    <n v="0"/>
    <n v="0.2"/>
    <n v="0.2"/>
    <n v="0"/>
    <n v="0"/>
    <x v="9"/>
    <n v="1"/>
    <n v="2"/>
    <n v="1"/>
    <x v="0"/>
    <x v="0"/>
    <x v="0"/>
    <b v="0"/>
    <x v="0"/>
    <x v="9"/>
  </r>
  <r>
    <n v="1"/>
    <n v="12"/>
    <n v="0"/>
    <n v="0"/>
    <n v="63"/>
    <n v="2138.3833330000002"/>
    <n v="0"/>
    <n v="1.2282691E-2"/>
    <n v="0"/>
    <n v="0"/>
    <x v="9"/>
    <n v="2"/>
    <n v="2"/>
    <n v="7"/>
    <x v="0"/>
    <x v="0"/>
    <x v="0"/>
    <b v="0"/>
    <x v="0"/>
    <x v="9"/>
  </r>
  <r>
    <n v="0"/>
    <n v="0"/>
    <n v="0"/>
    <n v="0"/>
    <n v="143"/>
    <n v="4977.8508929999998"/>
    <n v="8.7323939999999992E-3"/>
    <n v="3.8977352999999999E-2"/>
    <n v="0"/>
    <n v="0"/>
    <x v="7"/>
    <n v="2"/>
    <n v="2"/>
    <n v="3"/>
    <x v="0"/>
    <x v="0"/>
    <x v="0"/>
    <b v="0"/>
    <x v="0"/>
    <x v="7"/>
  </r>
  <r>
    <n v="0"/>
    <n v="0"/>
    <n v="0"/>
    <n v="0"/>
    <n v="26"/>
    <n v="1312.333333"/>
    <n v="3.6538462000000001E-2"/>
    <n v="5.4230768999999998E-2"/>
    <n v="0"/>
    <n v="0"/>
    <x v="7"/>
    <n v="3"/>
    <n v="2"/>
    <n v="1"/>
    <x v="12"/>
    <x v="0"/>
    <x v="0"/>
    <b v="0"/>
    <x v="0"/>
    <x v="7"/>
  </r>
  <r>
    <n v="0"/>
    <n v="0"/>
    <n v="0"/>
    <n v="0"/>
    <n v="3"/>
    <n v="61.75"/>
    <n v="0"/>
    <n v="6.6666666999999999E-2"/>
    <n v="0"/>
    <n v="0"/>
    <x v="7"/>
    <n v="2"/>
    <n v="10"/>
    <n v="1"/>
    <x v="2"/>
    <x v="0"/>
    <x v="0"/>
    <b v="0"/>
    <x v="0"/>
    <x v="7"/>
  </r>
  <r>
    <n v="0"/>
    <n v="0"/>
    <n v="0"/>
    <n v="0"/>
    <n v="14"/>
    <n v="1131.208333"/>
    <n v="0"/>
    <n v="1.5384615000000001E-2"/>
    <n v="94.194902679999998"/>
    <n v="0"/>
    <x v="7"/>
    <n v="3"/>
    <n v="2"/>
    <n v="3"/>
    <x v="10"/>
    <x v="0"/>
    <x v="1"/>
    <b v="1"/>
    <x v="1"/>
    <x v="7"/>
  </r>
  <r>
    <n v="0"/>
    <n v="0"/>
    <n v="0"/>
    <n v="0"/>
    <n v="2"/>
    <n v="17"/>
    <n v="0"/>
    <n v="0.1"/>
    <n v="0"/>
    <n v="0"/>
    <x v="9"/>
    <n v="2"/>
    <n v="2"/>
    <n v="1"/>
    <x v="9"/>
    <x v="0"/>
    <x v="0"/>
    <b v="0"/>
    <x v="0"/>
    <x v="9"/>
  </r>
  <r>
    <n v="0"/>
    <n v="0"/>
    <n v="0"/>
    <n v="0"/>
    <n v="2"/>
    <n v="57.5"/>
    <n v="0"/>
    <n v="0.1"/>
    <n v="0"/>
    <n v="0"/>
    <x v="9"/>
    <n v="1"/>
    <n v="1"/>
    <n v="4"/>
    <x v="1"/>
    <x v="0"/>
    <x v="0"/>
    <b v="0"/>
    <x v="0"/>
    <x v="9"/>
  </r>
  <r>
    <n v="4"/>
    <n v="67.5"/>
    <n v="0"/>
    <n v="0"/>
    <n v="25"/>
    <n v="475.65"/>
    <n v="1.4285714E-2"/>
    <n v="4.2857143E-2"/>
    <n v="0"/>
    <n v="0"/>
    <x v="7"/>
    <n v="1"/>
    <n v="1"/>
    <n v="3"/>
    <x v="2"/>
    <x v="0"/>
    <x v="0"/>
    <b v="0"/>
    <x v="0"/>
    <x v="7"/>
  </r>
  <r>
    <n v="4"/>
    <n v="75.75"/>
    <n v="0"/>
    <n v="0"/>
    <n v="71"/>
    <n v="3534.2986110000002"/>
    <n v="8.9041099999999998E-3"/>
    <n v="2.3832104E-2"/>
    <n v="0"/>
    <n v="0"/>
    <x v="7"/>
    <n v="2"/>
    <n v="2"/>
    <n v="1"/>
    <x v="1"/>
    <x v="0"/>
    <x v="0"/>
    <b v="0"/>
    <x v="0"/>
    <x v="7"/>
  </r>
  <r>
    <n v="0"/>
    <n v="0"/>
    <n v="0"/>
    <n v="0"/>
    <n v="18"/>
    <n v="1093.083333"/>
    <n v="1.1111111E-2"/>
    <n v="1.1481481E-2"/>
    <n v="0"/>
    <n v="0"/>
    <x v="7"/>
    <n v="3"/>
    <n v="2"/>
    <n v="3"/>
    <x v="0"/>
    <x v="0"/>
    <x v="0"/>
    <b v="0"/>
    <x v="0"/>
    <x v="7"/>
  </r>
  <r>
    <n v="0"/>
    <n v="0"/>
    <n v="0"/>
    <n v="0"/>
    <n v="10"/>
    <n v="516.75"/>
    <n v="0.02"/>
    <n v="0.08"/>
    <n v="0"/>
    <n v="0"/>
    <x v="9"/>
    <n v="4"/>
    <n v="2"/>
    <n v="3"/>
    <x v="0"/>
    <x v="0"/>
    <x v="0"/>
    <b v="0"/>
    <x v="0"/>
    <x v="9"/>
  </r>
  <r>
    <n v="2"/>
    <n v="90.178571430000005"/>
    <n v="2"/>
    <n v="88.5"/>
    <n v="19"/>
    <n v="1214.3076920000001"/>
    <n v="2.2727272999999999E-2"/>
    <n v="3.1677489000000003E-2"/>
    <n v="15.527034049999999"/>
    <n v="0"/>
    <x v="7"/>
    <n v="1"/>
    <n v="1"/>
    <n v="4"/>
    <x v="1"/>
    <x v="0"/>
    <x v="0"/>
    <b v="1"/>
    <x v="1"/>
    <x v="7"/>
  </r>
  <r>
    <n v="3"/>
    <n v="123.5"/>
    <n v="1"/>
    <n v="0"/>
    <n v="22"/>
    <n v="759.58333330000005"/>
    <n v="0"/>
    <n v="9.5999999999999992E-3"/>
    <n v="46.678527500000001"/>
    <n v="0"/>
    <x v="7"/>
    <n v="1"/>
    <n v="1"/>
    <n v="3"/>
    <x v="1"/>
    <x v="0"/>
    <x v="0"/>
    <b v="1"/>
    <x v="1"/>
    <x v="7"/>
  </r>
  <r>
    <n v="8"/>
    <n v="825"/>
    <n v="1"/>
    <n v="55.5"/>
    <n v="148"/>
    <n v="8629.7836910000005"/>
    <n v="9.4999999999999998E-3"/>
    <n v="1.9155126000000001E-2"/>
    <n v="1.6080162600000001"/>
    <n v="0"/>
    <x v="7"/>
    <n v="1"/>
    <n v="1"/>
    <n v="2"/>
    <x v="1"/>
    <x v="0"/>
    <x v="0"/>
    <b v="0"/>
    <x v="0"/>
    <x v="7"/>
  </r>
  <r>
    <n v="8"/>
    <n v="935.1"/>
    <n v="1"/>
    <n v="21"/>
    <n v="172"/>
    <n v="10524.35936"/>
    <n v="5.0461150000000003E-3"/>
    <n v="1.5764630000000002E-2"/>
    <n v="2.9241618640000002"/>
    <n v="0"/>
    <x v="7"/>
    <n v="3"/>
    <n v="2"/>
    <n v="1"/>
    <x v="2"/>
    <x v="0"/>
    <x v="0"/>
    <b v="1"/>
    <x v="1"/>
    <x v="7"/>
  </r>
  <r>
    <n v="2"/>
    <n v="1145.25"/>
    <n v="3"/>
    <n v="91.303571430000005"/>
    <n v="46"/>
    <n v="2756.1924600000002"/>
    <n v="0"/>
    <n v="1.7657920000000001E-2"/>
    <n v="0"/>
    <n v="0"/>
    <x v="7"/>
    <n v="3"/>
    <n v="2"/>
    <n v="1"/>
    <x v="1"/>
    <x v="0"/>
    <x v="1"/>
    <b v="0"/>
    <x v="0"/>
    <x v="7"/>
  </r>
  <r>
    <n v="1"/>
    <n v="35.75"/>
    <n v="0"/>
    <n v="0"/>
    <n v="7"/>
    <n v="1173"/>
    <n v="0"/>
    <n v="2.8571428999999999E-2"/>
    <n v="76.780941100000007"/>
    <n v="0"/>
    <x v="7"/>
    <n v="2"/>
    <n v="4"/>
    <n v="9"/>
    <x v="1"/>
    <x v="0"/>
    <x v="0"/>
    <b v="0"/>
    <x v="0"/>
    <x v="7"/>
  </r>
  <r>
    <n v="6"/>
    <n v="65"/>
    <n v="0"/>
    <n v="0"/>
    <n v="4"/>
    <n v="40"/>
    <n v="0"/>
    <n v="1.4285714E-2"/>
    <n v="0"/>
    <n v="0"/>
    <x v="9"/>
    <n v="2"/>
    <n v="2"/>
    <n v="1"/>
    <x v="1"/>
    <x v="1"/>
    <x v="0"/>
    <b v="0"/>
    <x v="0"/>
    <x v="9"/>
  </r>
  <r>
    <n v="2"/>
    <n v="50.5"/>
    <n v="0"/>
    <n v="0"/>
    <n v="29"/>
    <n v="2147.375"/>
    <n v="0"/>
    <n v="6.8965520000000002E-3"/>
    <n v="0"/>
    <n v="0"/>
    <x v="9"/>
    <n v="2"/>
    <n v="2"/>
    <n v="7"/>
    <x v="1"/>
    <x v="1"/>
    <x v="0"/>
    <b v="0"/>
    <x v="0"/>
    <x v="9"/>
  </r>
  <r>
    <n v="0"/>
    <n v="0"/>
    <n v="0"/>
    <n v="0"/>
    <n v="20"/>
    <n v="1175.4880949999999"/>
    <n v="0"/>
    <n v="2.1052632000000002E-2"/>
    <n v="0"/>
    <n v="0"/>
    <x v="9"/>
    <n v="3"/>
    <n v="2"/>
    <n v="3"/>
    <x v="12"/>
    <x v="0"/>
    <x v="0"/>
    <b v="0"/>
    <x v="0"/>
    <x v="9"/>
  </r>
  <r>
    <n v="0"/>
    <n v="0"/>
    <n v="0"/>
    <n v="0"/>
    <n v="5"/>
    <n v="404.5"/>
    <n v="0"/>
    <n v="0.05"/>
    <n v="0"/>
    <n v="0"/>
    <x v="7"/>
    <n v="2"/>
    <n v="2"/>
    <n v="1"/>
    <x v="12"/>
    <x v="0"/>
    <x v="0"/>
    <b v="0"/>
    <x v="0"/>
    <x v="7"/>
  </r>
  <r>
    <n v="0"/>
    <n v="0"/>
    <n v="0"/>
    <n v="0"/>
    <n v="2"/>
    <n v="264.75"/>
    <n v="0"/>
    <n v="0.1"/>
    <n v="0"/>
    <n v="0"/>
    <x v="7"/>
    <n v="1"/>
    <n v="1"/>
    <n v="9"/>
    <x v="2"/>
    <x v="0"/>
    <x v="0"/>
    <b v="0"/>
    <x v="0"/>
    <x v="7"/>
  </r>
  <r>
    <n v="7"/>
    <n v="169.5"/>
    <n v="0"/>
    <n v="0"/>
    <n v="50"/>
    <n v="1557.916667"/>
    <n v="3.7735849999999999E-3"/>
    <n v="1.3207547E-2"/>
    <n v="0"/>
    <n v="0"/>
    <x v="9"/>
    <n v="1"/>
    <n v="1"/>
    <n v="3"/>
    <x v="1"/>
    <x v="0"/>
    <x v="0"/>
    <b v="0"/>
    <x v="0"/>
    <x v="9"/>
  </r>
  <r>
    <n v="1"/>
    <n v="49.5"/>
    <n v="0"/>
    <n v="0"/>
    <n v="14"/>
    <n v="207.54166670000001"/>
    <n v="0"/>
    <n v="1.5384615000000001E-2"/>
    <n v="0"/>
    <n v="0"/>
    <x v="9"/>
    <n v="2"/>
    <n v="4"/>
    <n v="1"/>
    <x v="1"/>
    <x v="1"/>
    <x v="0"/>
    <b v="0"/>
    <x v="0"/>
    <x v="9"/>
  </r>
  <r>
    <n v="0"/>
    <n v="0"/>
    <n v="0"/>
    <n v="0"/>
    <n v="8"/>
    <n v="135.25"/>
    <n v="0"/>
    <n v="0.05"/>
    <n v="0"/>
    <n v="0"/>
    <x v="7"/>
    <n v="2"/>
    <n v="2"/>
    <n v="9"/>
    <x v="0"/>
    <x v="0"/>
    <x v="0"/>
    <b v="0"/>
    <x v="0"/>
    <x v="7"/>
  </r>
  <r>
    <n v="0"/>
    <n v="0"/>
    <n v="0"/>
    <n v="0"/>
    <n v="8"/>
    <n v="493.75"/>
    <n v="0"/>
    <n v="0.05"/>
    <n v="0"/>
    <n v="0"/>
    <x v="7"/>
    <n v="2"/>
    <n v="2"/>
    <n v="4"/>
    <x v="19"/>
    <x v="2"/>
    <x v="0"/>
    <b v="0"/>
    <x v="0"/>
    <x v="7"/>
  </r>
  <r>
    <n v="2"/>
    <n v="256.5"/>
    <n v="0"/>
    <n v="0"/>
    <n v="10"/>
    <n v="117.25"/>
    <n v="0.110714286"/>
    <n v="0.13095238100000001"/>
    <n v="0"/>
    <n v="0"/>
    <x v="7"/>
    <n v="2"/>
    <n v="2"/>
    <n v="7"/>
    <x v="10"/>
    <x v="0"/>
    <x v="1"/>
    <b v="1"/>
    <x v="1"/>
    <x v="7"/>
  </r>
  <r>
    <n v="1"/>
    <n v="19"/>
    <n v="0"/>
    <n v="0"/>
    <n v="10"/>
    <n v="349.83333329999999"/>
    <n v="0"/>
    <n v="6.2500000000000003E-3"/>
    <n v="0"/>
    <n v="0"/>
    <x v="9"/>
    <n v="3"/>
    <n v="2"/>
    <n v="8"/>
    <x v="7"/>
    <x v="1"/>
    <x v="0"/>
    <b v="0"/>
    <x v="0"/>
    <x v="9"/>
  </r>
  <r>
    <n v="0"/>
    <n v="0"/>
    <n v="0"/>
    <n v="0"/>
    <n v="35"/>
    <n v="1579.333333"/>
    <n v="5.7142859999999998E-3"/>
    <n v="0.02"/>
    <n v="0"/>
    <n v="0"/>
    <x v="7"/>
    <n v="2"/>
    <n v="2"/>
    <n v="1"/>
    <x v="0"/>
    <x v="1"/>
    <x v="0"/>
    <b v="0"/>
    <x v="0"/>
    <x v="7"/>
  </r>
  <r>
    <n v="0"/>
    <n v="0"/>
    <n v="1"/>
    <n v="6"/>
    <n v="71"/>
    <n v="1375.2642860000001"/>
    <n v="5.6338029999999997E-3"/>
    <n v="1.7425336E-2"/>
    <n v="0"/>
    <n v="0"/>
    <x v="9"/>
    <n v="2"/>
    <n v="2"/>
    <n v="3"/>
    <x v="1"/>
    <x v="1"/>
    <x v="0"/>
    <b v="1"/>
    <x v="1"/>
    <x v="9"/>
  </r>
  <r>
    <n v="4"/>
    <n v="141.5"/>
    <n v="0"/>
    <n v="0"/>
    <n v="3"/>
    <n v="59.5"/>
    <n v="0"/>
    <n v="2.5000000000000001E-2"/>
    <n v="0"/>
    <n v="0"/>
    <x v="9"/>
    <n v="1"/>
    <n v="1"/>
    <n v="2"/>
    <x v="7"/>
    <x v="1"/>
    <x v="0"/>
    <b v="0"/>
    <x v="0"/>
    <x v="9"/>
  </r>
  <r>
    <n v="1"/>
    <n v="90"/>
    <n v="0"/>
    <n v="0"/>
    <n v="37"/>
    <n v="592.83749999999998"/>
    <n v="9.8178139999999994E-3"/>
    <n v="5.1919272000000002E-2"/>
    <n v="0"/>
    <n v="0"/>
    <x v="7"/>
    <n v="2"/>
    <n v="2"/>
    <n v="1"/>
    <x v="10"/>
    <x v="0"/>
    <x v="0"/>
    <b v="0"/>
    <x v="0"/>
    <x v="7"/>
  </r>
  <r>
    <n v="0"/>
    <n v="0"/>
    <n v="0"/>
    <n v="0"/>
    <n v="11"/>
    <n v="499"/>
    <n v="0"/>
    <n v="1.8181817999999999E-2"/>
    <n v="0"/>
    <n v="0"/>
    <x v="9"/>
    <n v="4"/>
    <n v="1"/>
    <n v="1"/>
    <x v="1"/>
    <x v="0"/>
    <x v="0"/>
    <b v="0"/>
    <x v="0"/>
    <x v="9"/>
  </r>
  <r>
    <n v="2"/>
    <n v="28"/>
    <n v="0"/>
    <n v="0"/>
    <n v="27"/>
    <n v="434.5"/>
    <n v="0"/>
    <n v="6.8965520000000002E-3"/>
    <n v="0"/>
    <n v="0"/>
    <x v="7"/>
    <n v="8"/>
    <n v="2"/>
    <n v="7"/>
    <x v="1"/>
    <x v="1"/>
    <x v="0"/>
    <b v="1"/>
    <x v="1"/>
    <x v="7"/>
  </r>
  <r>
    <n v="0"/>
    <n v="0"/>
    <n v="0"/>
    <n v="0"/>
    <n v="23"/>
    <n v="1375.916667"/>
    <n v="3.9130434999999998E-2"/>
    <n v="9.3478261000000007E-2"/>
    <n v="0"/>
    <n v="0"/>
    <x v="7"/>
    <n v="3"/>
    <n v="2"/>
    <n v="8"/>
    <x v="12"/>
    <x v="0"/>
    <x v="0"/>
    <b v="0"/>
    <x v="0"/>
    <x v="7"/>
  </r>
  <r>
    <n v="0"/>
    <n v="0"/>
    <n v="0"/>
    <n v="0"/>
    <n v="7"/>
    <n v="87"/>
    <n v="0"/>
    <n v="2.8571428999999999E-2"/>
    <n v="0"/>
    <n v="0"/>
    <x v="9"/>
    <n v="8"/>
    <n v="13"/>
    <n v="9"/>
    <x v="19"/>
    <x v="2"/>
    <x v="0"/>
    <b v="0"/>
    <x v="0"/>
    <x v="9"/>
  </r>
  <r>
    <n v="5"/>
    <n v="150"/>
    <n v="0"/>
    <n v="0"/>
    <n v="135"/>
    <n v="4966.5206609999996"/>
    <n v="3.649635E-3"/>
    <n v="1.1277952000000001E-2"/>
    <n v="0"/>
    <n v="0"/>
    <x v="7"/>
    <n v="1"/>
    <n v="1"/>
    <n v="2"/>
    <x v="9"/>
    <x v="0"/>
    <x v="1"/>
    <b v="0"/>
    <x v="0"/>
    <x v="7"/>
  </r>
  <r>
    <n v="6"/>
    <n v="416"/>
    <n v="2"/>
    <n v="121"/>
    <n v="94"/>
    <n v="2881.6845239999998"/>
    <n v="6.1224490000000003E-3"/>
    <n v="2.5340135999999999E-2"/>
    <n v="0"/>
    <n v="0"/>
    <x v="7"/>
    <n v="3"/>
    <n v="2"/>
    <n v="2"/>
    <x v="12"/>
    <x v="0"/>
    <x v="0"/>
    <b v="0"/>
    <x v="0"/>
    <x v="7"/>
  </r>
  <r>
    <n v="1"/>
    <n v="20"/>
    <n v="0"/>
    <n v="0"/>
    <n v="21"/>
    <n v="442"/>
    <n v="8.6956519999999999E-3"/>
    <n v="2.0289854999999999E-2"/>
    <n v="42.28127491"/>
    <n v="0"/>
    <x v="7"/>
    <n v="2"/>
    <n v="2"/>
    <n v="1"/>
    <x v="12"/>
    <x v="0"/>
    <x v="0"/>
    <b v="0"/>
    <x v="0"/>
    <x v="7"/>
  </r>
  <r>
    <n v="10"/>
    <n v="247.15"/>
    <n v="3"/>
    <n v="788"/>
    <n v="111"/>
    <n v="2556.3733350000002"/>
    <n v="4.2372900000000002E-4"/>
    <n v="8.1459700000000006E-3"/>
    <n v="2.5149779529999998"/>
    <n v="0"/>
    <x v="7"/>
    <n v="2"/>
    <n v="2"/>
    <n v="1"/>
    <x v="2"/>
    <x v="0"/>
    <x v="0"/>
    <b v="0"/>
    <x v="0"/>
    <x v="7"/>
  </r>
  <r>
    <n v="9"/>
    <n v="333.86742420000002"/>
    <n v="4"/>
    <n v="121.625"/>
    <n v="29"/>
    <n v="1406.917424"/>
    <n v="1.7567567999999999E-2"/>
    <n v="2.1302211000000001E-2"/>
    <n v="20.748100669999999"/>
    <n v="0"/>
    <x v="7"/>
    <n v="3"/>
    <n v="2"/>
    <n v="6"/>
    <x v="0"/>
    <x v="0"/>
    <x v="0"/>
    <b v="0"/>
    <x v="0"/>
    <x v="7"/>
  </r>
  <r>
    <n v="0"/>
    <n v="0"/>
    <n v="0"/>
    <n v="0"/>
    <n v="26"/>
    <n v="955.375"/>
    <n v="0"/>
    <n v="8.3333330000000001E-3"/>
    <n v="0"/>
    <n v="0"/>
    <x v="9"/>
    <n v="2"/>
    <n v="2"/>
    <n v="7"/>
    <x v="1"/>
    <x v="1"/>
    <x v="1"/>
    <b v="0"/>
    <x v="0"/>
    <x v="9"/>
  </r>
  <r>
    <n v="9"/>
    <n v="192.92045450000001"/>
    <n v="2"/>
    <n v="114.5"/>
    <n v="60"/>
    <n v="1394.2365259999999"/>
    <n v="0"/>
    <n v="3.0303029999999998E-3"/>
    <n v="63.646535479999997"/>
    <n v="0"/>
    <x v="9"/>
    <n v="2"/>
    <n v="2"/>
    <n v="7"/>
    <x v="1"/>
    <x v="0"/>
    <x v="0"/>
    <b v="1"/>
    <x v="1"/>
    <x v="9"/>
  </r>
  <r>
    <n v="0"/>
    <n v="0"/>
    <n v="0"/>
    <n v="0"/>
    <n v="22"/>
    <n v="704"/>
    <n v="0"/>
    <n v="4.7619050000000003E-3"/>
    <n v="0"/>
    <n v="0"/>
    <x v="7"/>
    <n v="2"/>
    <n v="2"/>
    <n v="2"/>
    <x v="1"/>
    <x v="0"/>
    <x v="0"/>
    <b v="0"/>
    <x v="0"/>
    <x v="7"/>
  </r>
  <r>
    <n v="0"/>
    <n v="0"/>
    <n v="0"/>
    <n v="0"/>
    <n v="7"/>
    <n v="197"/>
    <n v="2.8571428999999999E-2"/>
    <n v="4.2857143E-2"/>
    <n v="0"/>
    <n v="0"/>
    <x v="9"/>
    <n v="3"/>
    <n v="2"/>
    <n v="9"/>
    <x v="1"/>
    <x v="0"/>
    <x v="0"/>
    <b v="0"/>
    <x v="0"/>
    <x v="9"/>
  </r>
  <r>
    <n v="12"/>
    <n v="171.29166670000001"/>
    <n v="2"/>
    <n v="55.5"/>
    <n v="213"/>
    <n v="7443.4074469999996"/>
    <n v="3.9583329999999996E-3"/>
    <n v="1.4633794E-2"/>
    <n v="0"/>
    <n v="0"/>
    <x v="7"/>
    <n v="2"/>
    <n v="2"/>
    <n v="1"/>
    <x v="0"/>
    <x v="0"/>
    <x v="0"/>
    <b v="0"/>
    <x v="0"/>
    <x v="7"/>
  </r>
  <r>
    <n v="0"/>
    <n v="0"/>
    <n v="0"/>
    <n v="0"/>
    <n v="10"/>
    <n v="455"/>
    <n v="0"/>
    <n v="2.2222222E-2"/>
    <n v="25.752638900000001"/>
    <n v="0"/>
    <x v="9"/>
    <n v="1"/>
    <n v="1"/>
    <n v="2"/>
    <x v="1"/>
    <x v="1"/>
    <x v="0"/>
    <b v="1"/>
    <x v="1"/>
    <x v="9"/>
  </r>
  <r>
    <n v="1"/>
    <n v="0"/>
    <n v="2"/>
    <n v="57.5"/>
    <n v="63"/>
    <n v="1980.2380949999999"/>
    <n v="0"/>
    <n v="1.5025253000000001E-2"/>
    <n v="0"/>
    <n v="0"/>
    <x v="7"/>
    <n v="3"/>
    <n v="2"/>
    <n v="1"/>
    <x v="1"/>
    <x v="1"/>
    <x v="1"/>
    <b v="0"/>
    <x v="0"/>
    <x v="7"/>
  </r>
  <r>
    <n v="5"/>
    <n v="46.5"/>
    <n v="0"/>
    <n v="0"/>
    <n v="3"/>
    <n v="26"/>
    <n v="0"/>
    <n v="2.8571428999999999E-2"/>
    <n v="0"/>
    <n v="0"/>
    <x v="7"/>
    <n v="2"/>
    <n v="2"/>
    <n v="1"/>
    <x v="1"/>
    <x v="0"/>
    <x v="0"/>
    <b v="1"/>
    <x v="1"/>
    <x v="7"/>
  </r>
  <r>
    <n v="1"/>
    <n v="81"/>
    <n v="0"/>
    <n v="0"/>
    <n v="15"/>
    <n v="914.5"/>
    <n v="0"/>
    <n v="1.4285714E-2"/>
    <n v="56.580217099999999"/>
    <n v="0"/>
    <x v="7"/>
    <n v="2"/>
    <n v="2"/>
    <n v="2"/>
    <x v="10"/>
    <x v="0"/>
    <x v="1"/>
    <b v="1"/>
    <x v="1"/>
    <x v="7"/>
  </r>
  <r>
    <n v="0"/>
    <n v="0"/>
    <n v="0"/>
    <n v="0"/>
    <n v="20"/>
    <n v="804.25"/>
    <n v="1.4999999999999999E-2"/>
    <n v="2.8333332999999999E-2"/>
    <n v="0"/>
    <n v="0"/>
    <x v="7"/>
    <n v="3"/>
    <n v="2"/>
    <n v="8"/>
    <x v="0"/>
    <x v="0"/>
    <x v="0"/>
    <b v="0"/>
    <x v="0"/>
    <x v="7"/>
  </r>
  <r>
    <n v="4"/>
    <n v="49.857142860000003"/>
    <n v="0"/>
    <n v="0"/>
    <n v="94"/>
    <n v="4804.8345239999999"/>
    <n v="8.8435370000000003E-3"/>
    <n v="2.3561815999999999E-2"/>
    <n v="0"/>
    <n v="0"/>
    <x v="7"/>
    <n v="2"/>
    <n v="2"/>
    <n v="1"/>
    <x v="1"/>
    <x v="0"/>
    <x v="0"/>
    <b v="1"/>
    <x v="1"/>
    <x v="7"/>
  </r>
  <r>
    <n v="0"/>
    <n v="0"/>
    <n v="0"/>
    <n v="0"/>
    <n v="14"/>
    <n v="536"/>
    <n v="0"/>
    <n v="1.0256410000000001E-2"/>
    <n v="0"/>
    <n v="0"/>
    <x v="9"/>
    <n v="1"/>
    <n v="1"/>
    <n v="3"/>
    <x v="9"/>
    <x v="0"/>
    <x v="0"/>
    <b v="0"/>
    <x v="0"/>
    <x v="9"/>
  </r>
  <r>
    <n v="0"/>
    <n v="0"/>
    <n v="0"/>
    <n v="0"/>
    <n v="3"/>
    <n v="0"/>
    <n v="0.2"/>
    <n v="0.2"/>
    <n v="0"/>
    <n v="0"/>
    <x v="7"/>
    <n v="1"/>
    <n v="1"/>
    <n v="4"/>
    <x v="9"/>
    <x v="0"/>
    <x v="1"/>
    <b v="0"/>
    <x v="0"/>
    <x v="7"/>
  </r>
  <r>
    <n v="2"/>
    <n v="41.75"/>
    <n v="2"/>
    <n v="30"/>
    <n v="25"/>
    <n v="596.07500000000005"/>
    <n v="1.538462E-3"/>
    <n v="2.0146520000000001E-2"/>
    <n v="0"/>
    <n v="0"/>
    <x v="7"/>
    <n v="2"/>
    <n v="2"/>
    <n v="3"/>
    <x v="0"/>
    <x v="0"/>
    <x v="0"/>
    <b v="0"/>
    <x v="0"/>
    <x v="7"/>
  </r>
  <r>
    <n v="0"/>
    <n v="0"/>
    <n v="0"/>
    <n v="0"/>
    <n v="28"/>
    <n v="2076.9666670000001"/>
    <n v="3.8461540000000001E-3"/>
    <n v="1.7948717999999999E-2"/>
    <n v="0"/>
    <n v="0"/>
    <x v="9"/>
    <n v="2"/>
    <n v="2"/>
    <n v="8"/>
    <x v="1"/>
    <x v="0"/>
    <x v="0"/>
    <b v="0"/>
    <x v="0"/>
    <x v="9"/>
  </r>
  <r>
    <n v="2"/>
    <n v="126.75"/>
    <n v="0"/>
    <n v="0"/>
    <n v="22"/>
    <n v="2281.583333"/>
    <n v="2.969697E-2"/>
    <n v="4.3686869000000003E-2"/>
    <n v="0"/>
    <n v="0"/>
    <x v="9"/>
    <n v="3"/>
    <n v="2"/>
    <n v="2"/>
    <x v="2"/>
    <x v="0"/>
    <x v="0"/>
    <b v="0"/>
    <x v="0"/>
    <x v="9"/>
  </r>
  <r>
    <n v="1"/>
    <n v="2"/>
    <n v="0"/>
    <n v="0"/>
    <n v="143"/>
    <n v="5149.4349190000003"/>
    <n v="4.195804E-3"/>
    <n v="1.4489415E-2"/>
    <n v="0"/>
    <n v="0"/>
    <x v="7"/>
    <n v="2"/>
    <n v="2"/>
    <n v="1"/>
    <x v="0"/>
    <x v="0"/>
    <x v="1"/>
    <b v="0"/>
    <x v="0"/>
    <x v="7"/>
  </r>
  <r>
    <n v="0"/>
    <n v="0"/>
    <n v="1"/>
    <n v="41.5"/>
    <n v="98"/>
    <n v="2400.0378430000001"/>
    <n v="1.8365499999999999E-4"/>
    <n v="1.1646771E-2"/>
    <n v="0"/>
    <n v="0"/>
    <x v="7"/>
    <n v="2"/>
    <n v="2"/>
    <n v="1"/>
    <x v="1"/>
    <x v="0"/>
    <x v="0"/>
    <b v="1"/>
    <x v="1"/>
    <x v="7"/>
  </r>
  <r>
    <n v="2"/>
    <n v="67"/>
    <n v="0"/>
    <n v="0"/>
    <n v="10"/>
    <n v="234.63846150000001"/>
    <n v="5.4545455E-2"/>
    <n v="6.4935065E-2"/>
    <n v="0"/>
    <n v="0"/>
    <x v="7"/>
    <n v="3"/>
    <n v="2"/>
    <n v="3"/>
    <x v="12"/>
    <x v="0"/>
    <x v="1"/>
    <b v="0"/>
    <x v="0"/>
    <x v="7"/>
  </r>
  <r>
    <n v="0"/>
    <n v="0"/>
    <n v="0"/>
    <n v="0"/>
    <n v="21"/>
    <n v="947.39285710000001"/>
    <n v="0.01"/>
    <n v="3.3333333E-2"/>
    <n v="0"/>
    <n v="0"/>
    <x v="9"/>
    <n v="1"/>
    <n v="1"/>
    <n v="1"/>
    <x v="9"/>
    <x v="0"/>
    <x v="1"/>
    <b v="0"/>
    <x v="0"/>
    <x v="9"/>
  </r>
  <r>
    <n v="0"/>
    <n v="0"/>
    <n v="0"/>
    <n v="0"/>
    <n v="5"/>
    <n v="186.5"/>
    <n v="0"/>
    <n v="0.04"/>
    <n v="0"/>
    <n v="0"/>
    <x v="7"/>
    <n v="2"/>
    <n v="2"/>
    <n v="1"/>
    <x v="1"/>
    <x v="0"/>
    <x v="0"/>
    <b v="0"/>
    <x v="0"/>
    <x v="7"/>
  </r>
  <r>
    <n v="0"/>
    <n v="0"/>
    <n v="1"/>
    <n v="62.5"/>
    <n v="67"/>
    <n v="2876.4416670000001"/>
    <n v="1.5196078E-2"/>
    <n v="2.7326203E-2"/>
    <n v="0"/>
    <n v="0"/>
    <x v="9"/>
    <n v="2"/>
    <n v="2"/>
    <n v="1"/>
    <x v="0"/>
    <x v="0"/>
    <x v="0"/>
    <b v="0"/>
    <x v="0"/>
    <x v="9"/>
  </r>
  <r>
    <n v="0"/>
    <n v="0"/>
    <n v="0"/>
    <n v="0"/>
    <n v="10"/>
    <n v="478.5"/>
    <n v="0"/>
    <n v="0.02"/>
    <n v="0"/>
    <n v="0"/>
    <x v="7"/>
    <n v="4"/>
    <n v="1"/>
    <n v="1"/>
    <x v="1"/>
    <x v="1"/>
    <x v="0"/>
    <b v="0"/>
    <x v="0"/>
    <x v="7"/>
  </r>
  <r>
    <n v="3"/>
    <n v="29.75"/>
    <n v="0"/>
    <n v="0"/>
    <n v="12"/>
    <n v="398.98039219999998"/>
    <n v="0"/>
    <n v="5.5555559999999997E-3"/>
    <n v="50.517641930000003"/>
    <n v="0"/>
    <x v="7"/>
    <n v="2"/>
    <n v="2"/>
    <n v="2"/>
    <x v="1"/>
    <x v="1"/>
    <x v="0"/>
    <b v="1"/>
    <x v="1"/>
    <x v="7"/>
  </r>
  <r>
    <n v="4"/>
    <n v="122.25"/>
    <n v="0"/>
    <n v="0"/>
    <n v="45"/>
    <n v="2007.5226190000001"/>
    <n v="1.3043478000000001E-2"/>
    <n v="1.8657031000000001E-2"/>
    <n v="0"/>
    <n v="0"/>
    <x v="7"/>
    <n v="1"/>
    <n v="1"/>
    <n v="4"/>
    <x v="1"/>
    <x v="0"/>
    <x v="0"/>
    <b v="0"/>
    <x v="0"/>
    <x v="7"/>
  </r>
  <r>
    <n v="7"/>
    <n v="60.291666669999998"/>
    <n v="0"/>
    <n v="0"/>
    <n v="8"/>
    <n v="108.5"/>
    <n v="1.3333332999999999E-2"/>
    <n v="4.8666666999999997E-2"/>
    <n v="0"/>
    <n v="0"/>
    <x v="9"/>
    <n v="2"/>
    <n v="2"/>
    <n v="2"/>
    <x v="5"/>
    <x v="0"/>
    <x v="0"/>
    <b v="0"/>
    <x v="0"/>
    <x v="9"/>
  </r>
  <r>
    <n v="0"/>
    <n v="0"/>
    <n v="0"/>
    <n v="0"/>
    <n v="9"/>
    <n v="246.5"/>
    <n v="0.12592592599999999"/>
    <n v="0.13888888899999999"/>
    <n v="0"/>
    <n v="0"/>
    <x v="7"/>
    <n v="1"/>
    <n v="1"/>
    <n v="3"/>
    <x v="0"/>
    <x v="0"/>
    <x v="0"/>
    <b v="0"/>
    <x v="0"/>
    <x v="7"/>
  </r>
  <r>
    <n v="7"/>
    <n v="131.83333329999999"/>
    <n v="0"/>
    <n v="0"/>
    <n v="63"/>
    <n v="2074.6111110000002"/>
    <n v="1.0793651E-2"/>
    <n v="2.0009619999999999E-2"/>
    <n v="0"/>
    <n v="0"/>
    <x v="9"/>
    <n v="3"/>
    <n v="2"/>
    <n v="3"/>
    <x v="9"/>
    <x v="0"/>
    <x v="0"/>
    <b v="0"/>
    <x v="0"/>
    <x v="9"/>
  </r>
  <r>
    <n v="0"/>
    <n v="0"/>
    <n v="0"/>
    <n v="0"/>
    <n v="6"/>
    <n v="291"/>
    <n v="0"/>
    <n v="3.3333333E-2"/>
    <n v="0"/>
    <n v="0"/>
    <x v="7"/>
    <n v="2"/>
    <n v="6"/>
    <n v="7"/>
    <x v="0"/>
    <x v="0"/>
    <x v="0"/>
    <b v="0"/>
    <x v="0"/>
    <x v="7"/>
  </r>
  <r>
    <n v="1"/>
    <n v="4"/>
    <n v="4"/>
    <n v="123.33333330000001"/>
    <n v="79"/>
    <n v="2387.1398810000001"/>
    <n v="2.8733963000000001E-2"/>
    <n v="4.6198340999999997E-2"/>
    <n v="0"/>
    <n v="0"/>
    <x v="7"/>
    <n v="3"/>
    <n v="2"/>
    <n v="1"/>
    <x v="12"/>
    <x v="0"/>
    <x v="1"/>
    <b v="0"/>
    <x v="0"/>
    <x v="7"/>
  </r>
  <r>
    <n v="1"/>
    <n v="56.5"/>
    <n v="0"/>
    <n v="0"/>
    <n v="16"/>
    <n v="541.875"/>
    <n v="0"/>
    <n v="1.2500000000000001E-2"/>
    <n v="15.14864831"/>
    <n v="0"/>
    <x v="7"/>
    <n v="2"/>
    <n v="4"/>
    <n v="9"/>
    <x v="7"/>
    <x v="1"/>
    <x v="0"/>
    <b v="1"/>
    <x v="1"/>
    <x v="7"/>
  </r>
  <r>
    <n v="0"/>
    <n v="0"/>
    <n v="0"/>
    <n v="0"/>
    <n v="5"/>
    <n v="187.5"/>
    <n v="0"/>
    <n v="0.04"/>
    <n v="0"/>
    <n v="0"/>
    <x v="9"/>
    <n v="2"/>
    <n v="5"/>
    <n v="8"/>
    <x v="1"/>
    <x v="0"/>
    <x v="1"/>
    <b v="0"/>
    <x v="0"/>
    <x v="9"/>
  </r>
  <r>
    <n v="0"/>
    <n v="0"/>
    <n v="0"/>
    <n v="0"/>
    <n v="28"/>
    <n v="341.45833329999999"/>
    <n v="0"/>
    <n v="7.4074070000000004E-3"/>
    <n v="0"/>
    <n v="0"/>
    <x v="9"/>
    <n v="2"/>
    <n v="4"/>
    <n v="3"/>
    <x v="9"/>
    <x v="1"/>
    <x v="0"/>
    <b v="0"/>
    <x v="0"/>
    <x v="9"/>
  </r>
  <r>
    <n v="0"/>
    <n v="0"/>
    <n v="0"/>
    <n v="0"/>
    <n v="12"/>
    <n v="173.5"/>
    <n v="0"/>
    <n v="8.3333330000000001E-3"/>
    <n v="0"/>
    <n v="0"/>
    <x v="9"/>
    <n v="2"/>
    <n v="2"/>
    <n v="2"/>
    <x v="1"/>
    <x v="0"/>
    <x v="0"/>
    <b v="0"/>
    <x v="0"/>
    <x v="9"/>
  </r>
  <r>
    <n v="2"/>
    <n v="84"/>
    <n v="0"/>
    <n v="0"/>
    <n v="30"/>
    <n v="597.63305319999995"/>
    <n v="6.6666670000000003E-3"/>
    <n v="5.9259259999999998E-3"/>
    <n v="0"/>
    <n v="0"/>
    <x v="7"/>
    <n v="1"/>
    <n v="8"/>
    <n v="1"/>
    <x v="10"/>
    <x v="0"/>
    <x v="1"/>
    <b v="0"/>
    <x v="0"/>
    <x v="7"/>
  </r>
  <r>
    <n v="0"/>
    <n v="0"/>
    <n v="0"/>
    <n v="0"/>
    <n v="4"/>
    <n v="69"/>
    <n v="0"/>
    <n v="0.05"/>
    <n v="0"/>
    <n v="0"/>
    <x v="7"/>
    <n v="3"/>
    <n v="2"/>
    <n v="1"/>
    <x v="2"/>
    <x v="0"/>
    <x v="0"/>
    <b v="0"/>
    <x v="0"/>
    <x v="7"/>
  </r>
  <r>
    <n v="3"/>
    <n v="548.5"/>
    <n v="0"/>
    <n v="0"/>
    <n v="9"/>
    <n v="117"/>
    <n v="0"/>
    <n v="1.6666667E-2"/>
    <n v="0"/>
    <n v="0"/>
    <x v="7"/>
    <n v="2"/>
    <n v="4"/>
    <n v="1"/>
    <x v="1"/>
    <x v="0"/>
    <x v="1"/>
    <b v="0"/>
    <x v="0"/>
    <x v="7"/>
  </r>
  <r>
    <n v="0"/>
    <n v="0"/>
    <n v="0"/>
    <n v="0"/>
    <n v="10"/>
    <n v="294.75"/>
    <n v="0"/>
    <n v="0.03"/>
    <n v="0"/>
    <n v="0"/>
    <x v="9"/>
    <n v="1"/>
    <n v="1"/>
    <n v="3"/>
    <x v="7"/>
    <x v="1"/>
    <x v="0"/>
    <b v="0"/>
    <x v="0"/>
    <x v="9"/>
  </r>
  <r>
    <n v="3"/>
    <n v="19.25"/>
    <n v="0"/>
    <n v="0"/>
    <n v="8"/>
    <n v="713.58333330000005"/>
    <n v="0"/>
    <n v="4.6969696999999998E-2"/>
    <n v="0"/>
    <n v="0"/>
    <x v="7"/>
    <n v="3"/>
    <n v="2"/>
    <n v="1"/>
    <x v="9"/>
    <x v="0"/>
    <x v="1"/>
    <b v="0"/>
    <x v="0"/>
    <x v="7"/>
  </r>
  <r>
    <n v="1"/>
    <n v="2"/>
    <n v="0"/>
    <n v="0"/>
    <n v="79"/>
    <n v="1319.547421"/>
    <n v="5.1282050000000003E-3"/>
    <n v="9.62556E-3"/>
    <n v="0"/>
    <n v="0"/>
    <x v="7"/>
    <n v="1"/>
    <n v="1"/>
    <n v="1"/>
    <x v="2"/>
    <x v="0"/>
    <x v="0"/>
    <b v="0"/>
    <x v="0"/>
    <x v="7"/>
  </r>
  <r>
    <n v="5"/>
    <n v="63"/>
    <n v="0"/>
    <n v="0"/>
    <n v="27"/>
    <n v="458.5"/>
    <n v="0"/>
    <n v="5.9523809999999996E-3"/>
    <n v="0"/>
    <n v="0"/>
    <x v="9"/>
    <n v="2"/>
    <n v="2"/>
    <n v="6"/>
    <x v="1"/>
    <x v="1"/>
    <x v="1"/>
    <b v="0"/>
    <x v="0"/>
    <x v="9"/>
  </r>
  <r>
    <n v="0"/>
    <n v="0"/>
    <n v="0"/>
    <n v="0"/>
    <n v="3"/>
    <n v="41.5"/>
    <n v="6.6666666999999999E-2"/>
    <n v="0.133333333"/>
    <n v="0"/>
    <n v="0"/>
    <x v="7"/>
    <n v="2"/>
    <n v="2"/>
    <n v="1"/>
    <x v="0"/>
    <x v="0"/>
    <x v="1"/>
    <b v="0"/>
    <x v="0"/>
    <x v="7"/>
  </r>
  <r>
    <n v="0"/>
    <n v="0"/>
    <n v="0"/>
    <n v="0"/>
    <n v="14"/>
    <n v="267.25"/>
    <n v="0"/>
    <n v="2.1428571E-2"/>
    <n v="0"/>
    <n v="0"/>
    <x v="7"/>
    <n v="3"/>
    <n v="2"/>
    <n v="1"/>
    <x v="10"/>
    <x v="1"/>
    <x v="1"/>
    <b v="0"/>
    <x v="0"/>
    <x v="7"/>
  </r>
  <r>
    <n v="0"/>
    <n v="0"/>
    <n v="0"/>
    <n v="0"/>
    <n v="17"/>
    <n v="1059.575"/>
    <n v="0"/>
    <n v="1.1764706E-2"/>
    <n v="62.762947580000002"/>
    <n v="0"/>
    <x v="7"/>
    <n v="2"/>
    <n v="2"/>
    <n v="1"/>
    <x v="1"/>
    <x v="1"/>
    <x v="0"/>
    <b v="1"/>
    <x v="1"/>
    <x v="7"/>
  </r>
  <r>
    <n v="0"/>
    <n v="0"/>
    <n v="0"/>
    <n v="0"/>
    <n v="21"/>
    <n v="173"/>
    <n v="9.5238100000000006E-3"/>
    <n v="2.3809523999999999E-2"/>
    <n v="0"/>
    <n v="0"/>
    <x v="9"/>
    <n v="1"/>
    <n v="2"/>
    <n v="3"/>
    <x v="2"/>
    <x v="0"/>
    <x v="0"/>
    <b v="0"/>
    <x v="0"/>
    <x v="9"/>
  </r>
  <r>
    <n v="0"/>
    <n v="0"/>
    <n v="0"/>
    <n v="0"/>
    <n v="1"/>
    <n v="0"/>
    <n v="0.2"/>
    <n v="0.2"/>
    <n v="0"/>
    <n v="0"/>
    <x v="7"/>
    <n v="2"/>
    <n v="2"/>
    <n v="1"/>
    <x v="0"/>
    <x v="0"/>
    <x v="0"/>
    <b v="0"/>
    <x v="0"/>
    <x v="7"/>
  </r>
  <r>
    <n v="2"/>
    <n v="14"/>
    <n v="0"/>
    <n v="0"/>
    <n v="65"/>
    <n v="2130.4478020000001"/>
    <n v="1.6923077000000002E-2"/>
    <n v="2.4589744E-2"/>
    <n v="20.602359870000001"/>
    <n v="0"/>
    <x v="7"/>
    <n v="3"/>
    <n v="2"/>
    <n v="1"/>
    <x v="0"/>
    <x v="0"/>
    <x v="0"/>
    <b v="0"/>
    <x v="0"/>
    <x v="7"/>
  </r>
  <r>
    <n v="2"/>
    <n v="58.5"/>
    <n v="0"/>
    <n v="0"/>
    <n v="37"/>
    <n v="1351.9083330000001"/>
    <n v="5.4054050000000003E-3"/>
    <n v="1.8670098999999999E-2"/>
    <n v="5.4642435489999999"/>
    <n v="0"/>
    <x v="9"/>
    <n v="2"/>
    <n v="2"/>
    <n v="3"/>
    <x v="0"/>
    <x v="0"/>
    <x v="0"/>
    <b v="0"/>
    <x v="0"/>
    <x v="9"/>
  </r>
  <r>
    <n v="0"/>
    <n v="0"/>
    <n v="0"/>
    <n v="0"/>
    <n v="1"/>
    <n v="24.5"/>
    <n v="0"/>
    <n v="0.1"/>
    <n v="0"/>
    <n v="0"/>
    <x v="9"/>
    <n v="2"/>
    <n v="4"/>
    <n v="3"/>
    <x v="0"/>
    <x v="0"/>
    <x v="0"/>
    <b v="0"/>
    <x v="0"/>
    <x v="9"/>
  </r>
  <r>
    <n v="0"/>
    <n v="0"/>
    <n v="0"/>
    <n v="0"/>
    <n v="8"/>
    <n v="561.5"/>
    <n v="0"/>
    <n v="0.05"/>
    <n v="0"/>
    <n v="0"/>
    <x v="9"/>
    <n v="2"/>
    <n v="4"/>
    <n v="7"/>
    <x v="19"/>
    <x v="0"/>
    <x v="0"/>
    <b v="0"/>
    <x v="0"/>
    <x v="9"/>
  </r>
  <r>
    <n v="0"/>
    <n v="0"/>
    <n v="0"/>
    <n v="0"/>
    <n v="39"/>
    <n v="805.79166669999995"/>
    <n v="7.6923080000000001E-3"/>
    <n v="1.3846153999999999E-2"/>
    <n v="0"/>
    <n v="0"/>
    <x v="9"/>
    <n v="2"/>
    <n v="2"/>
    <n v="4"/>
    <x v="0"/>
    <x v="0"/>
    <x v="0"/>
    <b v="0"/>
    <x v="0"/>
    <x v="9"/>
  </r>
  <r>
    <n v="5"/>
    <n v="140.58333329999999"/>
    <n v="2"/>
    <n v="87"/>
    <n v="69"/>
    <n v="1918.902722"/>
    <n v="3.4246580000000001E-3"/>
    <n v="2.1575342000000001E-2"/>
    <n v="0"/>
    <n v="0"/>
    <x v="7"/>
    <n v="2"/>
    <n v="2"/>
    <n v="3"/>
    <x v="1"/>
    <x v="0"/>
    <x v="0"/>
    <b v="0"/>
    <x v="0"/>
    <x v="7"/>
  </r>
  <r>
    <n v="1"/>
    <n v="492.16666670000001"/>
    <n v="0"/>
    <n v="0"/>
    <n v="63"/>
    <n v="4518.2976189999999"/>
    <n v="1.2698413E-2"/>
    <n v="3.9761905E-2"/>
    <n v="8.1372740790000009"/>
    <n v="0"/>
    <x v="7"/>
    <n v="2"/>
    <n v="2"/>
    <n v="2"/>
    <x v="0"/>
    <x v="0"/>
    <x v="0"/>
    <b v="1"/>
    <x v="1"/>
    <x v="7"/>
  </r>
  <r>
    <n v="0"/>
    <n v="0"/>
    <n v="0"/>
    <n v="0"/>
    <n v="33"/>
    <n v="2199.5"/>
    <n v="0"/>
    <n v="8.0808080000000001E-3"/>
    <n v="0"/>
    <n v="0"/>
    <x v="9"/>
    <n v="2"/>
    <n v="2"/>
    <n v="6"/>
    <x v="1"/>
    <x v="1"/>
    <x v="0"/>
    <b v="0"/>
    <x v="0"/>
    <x v="9"/>
  </r>
  <r>
    <n v="4"/>
    <n v="63.875"/>
    <n v="1"/>
    <n v="0"/>
    <n v="43"/>
    <n v="1329.686508"/>
    <n v="1.5646258999999999E-2"/>
    <n v="3.6603498999999998E-2"/>
    <n v="0"/>
    <n v="0"/>
    <x v="7"/>
    <n v="3"/>
    <n v="2"/>
    <n v="1"/>
    <x v="1"/>
    <x v="0"/>
    <x v="0"/>
    <b v="1"/>
    <x v="1"/>
    <x v="7"/>
  </r>
  <r>
    <n v="4"/>
    <n v="104"/>
    <n v="0"/>
    <n v="0"/>
    <n v="8"/>
    <n v="243.5"/>
    <n v="0"/>
    <n v="1.6666667E-2"/>
    <n v="0"/>
    <n v="0"/>
    <x v="9"/>
    <n v="2"/>
    <n v="2"/>
    <n v="3"/>
    <x v="1"/>
    <x v="1"/>
    <x v="0"/>
    <b v="0"/>
    <x v="0"/>
    <x v="9"/>
  </r>
  <r>
    <n v="0"/>
    <n v="0"/>
    <n v="0"/>
    <n v="0"/>
    <n v="8"/>
    <n v="166"/>
    <n v="6.25E-2"/>
    <n v="0.116666667"/>
    <n v="0"/>
    <n v="0"/>
    <x v="7"/>
    <n v="3"/>
    <n v="2"/>
    <n v="6"/>
    <x v="2"/>
    <x v="0"/>
    <x v="0"/>
    <b v="0"/>
    <x v="0"/>
    <x v="7"/>
  </r>
  <r>
    <n v="0"/>
    <n v="0"/>
    <n v="0"/>
    <n v="0"/>
    <n v="8"/>
    <n v="184.375"/>
    <n v="0"/>
    <n v="1.3333332999999999E-2"/>
    <n v="0"/>
    <n v="0"/>
    <x v="7"/>
    <n v="1"/>
    <n v="2"/>
    <n v="9"/>
    <x v="1"/>
    <x v="0"/>
    <x v="0"/>
    <b v="0"/>
    <x v="0"/>
    <x v="7"/>
  </r>
  <r>
    <n v="1"/>
    <n v="51.5"/>
    <n v="0"/>
    <n v="0"/>
    <n v="21"/>
    <n v="730.15"/>
    <n v="0"/>
    <n v="1.2121211999999999E-2"/>
    <n v="0"/>
    <n v="0"/>
    <x v="7"/>
    <n v="2"/>
    <n v="2"/>
    <n v="4"/>
    <x v="1"/>
    <x v="1"/>
    <x v="0"/>
    <b v="0"/>
    <x v="0"/>
    <x v="7"/>
  </r>
  <r>
    <n v="0"/>
    <n v="0"/>
    <n v="0"/>
    <n v="0"/>
    <n v="1"/>
    <n v="35.25"/>
    <n v="0"/>
    <n v="6.6666666999999999E-2"/>
    <n v="0"/>
    <n v="0"/>
    <x v="7"/>
    <n v="1"/>
    <n v="1"/>
    <n v="3"/>
    <x v="1"/>
    <x v="0"/>
    <x v="0"/>
    <b v="0"/>
    <x v="0"/>
    <x v="7"/>
  </r>
  <r>
    <n v="0"/>
    <n v="0"/>
    <n v="0"/>
    <n v="0"/>
    <n v="52"/>
    <n v="2180.217803"/>
    <n v="0"/>
    <n v="1.2515263E-2"/>
    <n v="0"/>
    <n v="0"/>
    <x v="9"/>
    <n v="2"/>
    <n v="2"/>
    <n v="4"/>
    <x v="1"/>
    <x v="0"/>
    <x v="0"/>
    <b v="0"/>
    <x v="0"/>
    <x v="9"/>
  </r>
  <r>
    <n v="6"/>
    <n v="109.66666669999999"/>
    <n v="0"/>
    <n v="0"/>
    <n v="7"/>
    <n v="86.166666669999998"/>
    <n v="6.6666670000000003E-3"/>
    <n v="5.1111111000000001E-2"/>
    <n v="0"/>
    <n v="0"/>
    <x v="9"/>
    <n v="2"/>
    <n v="5"/>
    <n v="7"/>
    <x v="1"/>
    <x v="0"/>
    <x v="0"/>
    <b v="1"/>
    <x v="1"/>
    <x v="9"/>
  </r>
  <r>
    <n v="0"/>
    <n v="0"/>
    <n v="0"/>
    <n v="0"/>
    <n v="11"/>
    <n v="1027"/>
    <n v="0"/>
    <n v="5.4545455E-2"/>
    <n v="0"/>
    <n v="0"/>
    <x v="7"/>
    <n v="2"/>
    <n v="2"/>
    <n v="2"/>
    <x v="2"/>
    <x v="0"/>
    <x v="0"/>
    <b v="0"/>
    <x v="0"/>
    <x v="7"/>
  </r>
  <r>
    <n v="0"/>
    <n v="0"/>
    <n v="0"/>
    <n v="0"/>
    <n v="13"/>
    <n v="173.25"/>
    <n v="4.6153845999999998E-2"/>
    <n v="6.1538462000000002E-2"/>
    <n v="0"/>
    <n v="0"/>
    <x v="9"/>
    <n v="2"/>
    <n v="2"/>
    <n v="3"/>
    <x v="0"/>
    <x v="0"/>
    <x v="0"/>
    <b v="0"/>
    <x v="0"/>
    <x v="9"/>
  </r>
  <r>
    <n v="4"/>
    <n v="588.29722219999996"/>
    <n v="0"/>
    <n v="0"/>
    <n v="13"/>
    <n v="631.06746029999999"/>
    <n v="7.058824E-3"/>
    <n v="3.3529412000000001E-2"/>
    <n v="0"/>
    <n v="0"/>
    <x v="7"/>
    <n v="2"/>
    <n v="12"/>
    <n v="7"/>
    <x v="1"/>
    <x v="0"/>
    <x v="0"/>
    <b v="0"/>
    <x v="0"/>
    <x v="7"/>
  </r>
  <r>
    <n v="1"/>
    <n v="9"/>
    <n v="1"/>
    <n v="29.5"/>
    <n v="23"/>
    <n v="1157.583333"/>
    <n v="7.6923080000000001E-3"/>
    <n v="5.3846154E-2"/>
    <n v="0"/>
    <n v="0"/>
    <x v="7"/>
    <n v="2"/>
    <n v="2"/>
    <n v="7"/>
    <x v="1"/>
    <x v="0"/>
    <x v="0"/>
    <b v="0"/>
    <x v="0"/>
    <x v="7"/>
  </r>
  <r>
    <n v="0"/>
    <n v="0"/>
    <n v="0"/>
    <n v="0"/>
    <n v="4"/>
    <n v="129.5"/>
    <n v="0"/>
    <n v="0.05"/>
    <n v="0"/>
    <n v="0"/>
    <x v="9"/>
    <n v="8"/>
    <n v="13"/>
    <n v="9"/>
    <x v="19"/>
    <x v="2"/>
    <x v="0"/>
    <b v="0"/>
    <x v="0"/>
    <x v="9"/>
  </r>
  <r>
    <n v="6"/>
    <n v="72.019607840000006"/>
    <n v="4"/>
    <n v="343"/>
    <n v="157"/>
    <n v="4461.2852400000002"/>
    <n v="8.0799999999999999E-5"/>
    <n v="7.0188259999999997E-3"/>
    <n v="31.85608032"/>
    <n v="0"/>
    <x v="9"/>
    <n v="2"/>
    <n v="4"/>
    <n v="3"/>
    <x v="1"/>
    <x v="0"/>
    <x v="0"/>
    <b v="1"/>
    <x v="1"/>
    <x v="9"/>
  </r>
  <r>
    <n v="0"/>
    <n v="0"/>
    <n v="0"/>
    <n v="0"/>
    <n v="5"/>
    <n v="1377.25"/>
    <n v="0.18"/>
    <n v="0.18666666700000001"/>
    <n v="0"/>
    <n v="0"/>
    <x v="7"/>
    <n v="3"/>
    <n v="2"/>
    <n v="6"/>
    <x v="0"/>
    <x v="0"/>
    <x v="0"/>
    <b v="0"/>
    <x v="0"/>
    <x v="7"/>
  </r>
  <r>
    <n v="6"/>
    <n v="265.04166670000001"/>
    <n v="0"/>
    <n v="0"/>
    <n v="59"/>
    <n v="2934.2367220000001"/>
    <n v="6.6666670000000003E-3"/>
    <n v="2.2333333E-2"/>
    <n v="6.0998990160000002"/>
    <n v="0"/>
    <x v="7"/>
    <n v="1"/>
    <n v="2"/>
    <n v="1"/>
    <x v="1"/>
    <x v="0"/>
    <x v="0"/>
    <b v="0"/>
    <x v="0"/>
    <x v="7"/>
  </r>
  <r>
    <n v="2"/>
    <n v="35.5"/>
    <n v="0"/>
    <n v="0"/>
    <n v="29"/>
    <n v="3296.65"/>
    <n v="9.6774189999999996E-3"/>
    <n v="2.1935484000000002E-2"/>
    <n v="18.250596340000001"/>
    <n v="0"/>
    <x v="9"/>
    <n v="4"/>
    <n v="2"/>
    <n v="9"/>
    <x v="7"/>
    <x v="0"/>
    <x v="0"/>
    <b v="0"/>
    <x v="0"/>
    <x v="9"/>
  </r>
  <r>
    <n v="0"/>
    <n v="0"/>
    <n v="0"/>
    <n v="0"/>
    <n v="37"/>
    <n v="1065.25641"/>
    <n v="2.0767196000000002E-2"/>
    <n v="5.4225864999999998E-2"/>
    <n v="0"/>
    <n v="0"/>
    <x v="9"/>
    <n v="1"/>
    <n v="1"/>
    <n v="8"/>
    <x v="0"/>
    <x v="0"/>
    <x v="1"/>
    <b v="0"/>
    <x v="0"/>
    <x v="9"/>
  </r>
  <r>
    <n v="5"/>
    <n v="157.5"/>
    <n v="3"/>
    <n v="433.5"/>
    <n v="9"/>
    <n v="599.5"/>
    <n v="0"/>
    <n v="2.0833332999999999E-2"/>
    <n v="0"/>
    <n v="0"/>
    <x v="7"/>
    <n v="1"/>
    <n v="1"/>
    <n v="1"/>
    <x v="1"/>
    <x v="1"/>
    <x v="0"/>
    <b v="0"/>
    <x v="0"/>
    <x v="7"/>
  </r>
  <r>
    <n v="4"/>
    <n v="537.5"/>
    <n v="0"/>
    <n v="0"/>
    <n v="12"/>
    <n v="748.95833330000005"/>
    <n v="1.2500000000000001E-2"/>
    <n v="2.1874999999999999E-2"/>
    <n v="0"/>
    <n v="0"/>
    <x v="9"/>
    <n v="2"/>
    <n v="5"/>
    <n v="7"/>
    <x v="1"/>
    <x v="0"/>
    <x v="0"/>
    <b v="0"/>
    <x v="0"/>
    <x v="9"/>
  </r>
  <r>
    <n v="0"/>
    <n v="0"/>
    <n v="0"/>
    <n v="0"/>
    <n v="1"/>
    <n v="0"/>
    <n v="0.2"/>
    <n v="0.2"/>
    <n v="0"/>
    <n v="0"/>
    <x v="9"/>
    <n v="2"/>
    <n v="2"/>
    <n v="8"/>
    <x v="0"/>
    <x v="0"/>
    <x v="0"/>
    <b v="0"/>
    <x v="0"/>
    <x v="9"/>
  </r>
  <r>
    <n v="0"/>
    <n v="0"/>
    <n v="0"/>
    <n v="0"/>
    <n v="25"/>
    <n v="566.8833333"/>
    <n v="0"/>
    <n v="3.5619048E-2"/>
    <n v="0"/>
    <n v="0"/>
    <x v="7"/>
    <n v="2"/>
    <n v="2"/>
    <n v="3"/>
    <x v="0"/>
    <x v="0"/>
    <x v="1"/>
    <b v="0"/>
    <x v="0"/>
    <x v="7"/>
  </r>
  <r>
    <n v="0"/>
    <n v="0"/>
    <n v="2"/>
    <n v="89"/>
    <n v="188"/>
    <n v="5728.6736110000002"/>
    <n v="3.4097590000000001E-3"/>
    <n v="1.6381119999999999E-2"/>
    <n v="0"/>
    <n v="0"/>
    <x v="7"/>
    <n v="2"/>
    <n v="2"/>
    <n v="1"/>
    <x v="1"/>
    <x v="0"/>
    <x v="0"/>
    <b v="0"/>
    <x v="0"/>
    <x v="7"/>
  </r>
  <r>
    <n v="0"/>
    <n v="0"/>
    <n v="0"/>
    <n v="0"/>
    <n v="7"/>
    <n v="203.25"/>
    <n v="0"/>
    <n v="2.8571428999999999E-2"/>
    <n v="0"/>
    <n v="0"/>
    <x v="7"/>
    <n v="1"/>
    <n v="1"/>
    <n v="3"/>
    <x v="2"/>
    <x v="0"/>
    <x v="0"/>
    <b v="0"/>
    <x v="0"/>
    <x v="7"/>
  </r>
  <r>
    <n v="4"/>
    <n v="171.5"/>
    <n v="0"/>
    <n v="0"/>
    <n v="75"/>
    <n v="2416.0604840000001"/>
    <n v="7.6994430000000003E-3"/>
    <n v="3.6664764000000002E-2"/>
    <n v="0"/>
    <n v="0"/>
    <x v="7"/>
    <n v="2"/>
    <n v="2"/>
    <n v="2"/>
    <x v="0"/>
    <x v="0"/>
    <x v="0"/>
    <b v="1"/>
    <x v="1"/>
    <x v="7"/>
  </r>
  <r>
    <n v="2"/>
    <n v="21.25"/>
    <n v="0"/>
    <n v="0"/>
    <n v="15"/>
    <n v="305.20833329999999"/>
    <n v="0"/>
    <n v="1.0784314E-2"/>
    <n v="0"/>
    <n v="0"/>
    <x v="7"/>
    <n v="2"/>
    <n v="4"/>
    <n v="7"/>
    <x v="1"/>
    <x v="0"/>
    <x v="0"/>
    <b v="0"/>
    <x v="0"/>
    <x v="7"/>
  </r>
  <r>
    <n v="0"/>
    <n v="0"/>
    <n v="0"/>
    <n v="0"/>
    <n v="21"/>
    <n v="335.41666670000001"/>
    <n v="0"/>
    <n v="1.8170426E-2"/>
    <n v="0"/>
    <n v="0"/>
    <x v="7"/>
    <n v="1"/>
    <n v="1"/>
    <n v="1"/>
    <x v="9"/>
    <x v="0"/>
    <x v="0"/>
    <b v="0"/>
    <x v="0"/>
    <x v="7"/>
  </r>
  <r>
    <n v="0"/>
    <n v="0"/>
    <n v="0"/>
    <n v="0"/>
    <n v="33"/>
    <n v="960.125"/>
    <n v="6.0606059999999996E-3"/>
    <n v="1.9292929E-2"/>
    <n v="0"/>
    <n v="0"/>
    <x v="9"/>
    <n v="2"/>
    <n v="6"/>
    <n v="1"/>
    <x v="2"/>
    <x v="0"/>
    <x v="1"/>
    <b v="0"/>
    <x v="0"/>
    <x v="9"/>
  </r>
  <r>
    <n v="4"/>
    <n v="191.16666670000001"/>
    <n v="0"/>
    <n v="0"/>
    <n v="108"/>
    <n v="4656.3317459999998"/>
    <n v="6.4564560000000002E-3"/>
    <n v="1.8326694000000001E-2"/>
    <n v="0"/>
    <n v="0"/>
    <x v="7"/>
    <n v="3"/>
    <n v="2"/>
    <n v="1"/>
    <x v="9"/>
    <x v="0"/>
    <x v="0"/>
    <b v="0"/>
    <x v="0"/>
    <x v="7"/>
  </r>
  <r>
    <n v="2"/>
    <n v="98.75"/>
    <n v="0"/>
    <n v="0"/>
    <n v="24"/>
    <n v="683.16538460000004"/>
    <n v="0"/>
    <n v="1.1111111E-2"/>
    <n v="0"/>
    <n v="0"/>
    <x v="9"/>
    <n v="2"/>
    <n v="2"/>
    <n v="1"/>
    <x v="1"/>
    <x v="0"/>
    <x v="0"/>
    <b v="0"/>
    <x v="0"/>
    <x v="9"/>
  </r>
  <r>
    <n v="0"/>
    <n v="0"/>
    <n v="0"/>
    <n v="0"/>
    <n v="3"/>
    <n v="823.5"/>
    <n v="0"/>
    <n v="6.6666666999999999E-2"/>
    <n v="0"/>
    <n v="0"/>
    <x v="9"/>
    <n v="2"/>
    <n v="2"/>
    <n v="3"/>
    <x v="7"/>
    <x v="0"/>
    <x v="0"/>
    <b v="0"/>
    <x v="0"/>
    <x v="9"/>
  </r>
  <r>
    <n v="2"/>
    <n v="386"/>
    <n v="0"/>
    <n v="0"/>
    <n v="72"/>
    <n v="712.29607840000006"/>
    <n v="0"/>
    <n v="9.1324199999999998E-4"/>
    <n v="0"/>
    <n v="0"/>
    <x v="7"/>
    <n v="2"/>
    <n v="2"/>
    <n v="4"/>
    <x v="1"/>
    <x v="1"/>
    <x v="0"/>
    <b v="0"/>
    <x v="0"/>
    <x v="7"/>
  </r>
  <r>
    <n v="0"/>
    <n v="0"/>
    <n v="0"/>
    <n v="0"/>
    <n v="10"/>
    <n v="279.33333329999999"/>
    <n v="0.02"/>
    <n v="2.5000000000000001E-2"/>
    <n v="0"/>
    <n v="0"/>
    <x v="7"/>
    <n v="3"/>
    <n v="2"/>
    <n v="9"/>
    <x v="1"/>
    <x v="1"/>
    <x v="0"/>
    <b v="0"/>
    <x v="0"/>
    <x v="7"/>
  </r>
  <r>
    <n v="0"/>
    <n v="0"/>
    <n v="0"/>
    <n v="0"/>
    <n v="33"/>
    <n v="2193.541667"/>
    <n v="0"/>
    <n v="8.6021510000000006E-3"/>
    <n v="0"/>
    <n v="0"/>
    <x v="7"/>
    <n v="2"/>
    <n v="2"/>
    <n v="2"/>
    <x v="5"/>
    <x v="0"/>
    <x v="0"/>
    <b v="0"/>
    <x v="0"/>
    <x v="7"/>
  </r>
  <r>
    <n v="0"/>
    <n v="0"/>
    <n v="0"/>
    <n v="0"/>
    <n v="7"/>
    <n v="611.08333330000005"/>
    <n v="0"/>
    <n v="1.6666667E-2"/>
    <n v="0"/>
    <n v="0"/>
    <x v="9"/>
    <n v="3"/>
    <n v="2"/>
    <n v="6"/>
    <x v="7"/>
    <x v="1"/>
    <x v="0"/>
    <b v="0"/>
    <x v="0"/>
    <x v="9"/>
  </r>
  <r>
    <n v="0"/>
    <n v="0"/>
    <n v="0"/>
    <n v="0"/>
    <n v="2"/>
    <n v="14"/>
    <n v="0"/>
    <n v="0.1"/>
    <n v="0"/>
    <n v="0"/>
    <x v="9"/>
    <n v="2"/>
    <n v="2"/>
    <n v="2"/>
    <x v="1"/>
    <x v="0"/>
    <x v="0"/>
    <b v="0"/>
    <x v="0"/>
    <x v="9"/>
  </r>
  <r>
    <n v="1"/>
    <n v="24.5"/>
    <n v="0"/>
    <n v="0"/>
    <n v="27"/>
    <n v="1792.4666669999999"/>
    <n v="0"/>
    <n v="1.4694280000000001E-2"/>
    <n v="0"/>
    <n v="0"/>
    <x v="9"/>
    <n v="2"/>
    <n v="2"/>
    <n v="2"/>
    <x v="1"/>
    <x v="0"/>
    <x v="0"/>
    <b v="0"/>
    <x v="0"/>
    <x v="9"/>
  </r>
  <r>
    <n v="8"/>
    <n v="162.41666670000001"/>
    <n v="2"/>
    <n v="102"/>
    <n v="25"/>
    <n v="357.16666670000001"/>
    <n v="7.4074070000000004E-3"/>
    <n v="1.5873016E-2"/>
    <n v="0"/>
    <n v="0"/>
    <x v="9"/>
    <n v="4"/>
    <n v="1"/>
    <n v="3"/>
    <x v="1"/>
    <x v="0"/>
    <x v="1"/>
    <b v="0"/>
    <x v="0"/>
    <x v="9"/>
  </r>
  <r>
    <n v="0"/>
    <n v="0"/>
    <n v="0"/>
    <n v="0"/>
    <n v="3"/>
    <n v="1666.5"/>
    <n v="0"/>
    <n v="3.3333333E-2"/>
    <n v="0"/>
    <n v="0"/>
    <x v="7"/>
    <n v="2"/>
    <n v="5"/>
    <n v="3"/>
    <x v="2"/>
    <x v="0"/>
    <x v="0"/>
    <b v="0"/>
    <x v="0"/>
    <x v="7"/>
  </r>
  <r>
    <n v="0"/>
    <n v="0"/>
    <n v="0"/>
    <n v="0"/>
    <n v="12"/>
    <n v="846.25"/>
    <n v="0"/>
    <n v="1.8181817999999999E-2"/>
    <n v="40.401448100000003"/>
    <n v="0"/>
    <x v="9"/>
    <n v="2"/>
    <n v="6"/>
    <n v="1"/>
    <x v="5"/>
    <x v="1"/>
    <x v="0"/>
    <b v="1"/>
    <x v="1"/>
    <x v="9"/>
  </r>
  <r>
    <n v="0"/>
    <n v="0"/>
    <n v="0"/>
    <n v="0"/>
    <n v="6"/>
    <n v="129.5"/>
    <n v="0"/>
    <n v="3.3333333E-2"/>
    <n v="0"/>
    <n v="0"/>
    <x v="9"/>
    <n v="2"/>
    <n v="2"/>
    <n v="1"/>
    <x v="10"/>
    <x v="1"/>
    <x v="0"/>
    <b v="0"/>
    <x v="0"/>
    <x v="9"/>
  </r>
  <r>
    <n v="8"/>
    <n v="156.25"/>
    <n v="0"/>
    <n v="0"/>
    <n v="48"/>
    <n v="1481.1083329999999"/>
    <n v="3.7735849999999999E-3"/>
    <n v="8.1761009999999999E-3"/>
    <n v="0"/>
    <n v="0"/>
    <x v="9"/>
    <n v="2"/>
    <n v="4"/>
    <n v="4"/>
    <x v="0"/>
    <x v="0"/>
    <x v="0"/>
    <b v="0"/>
    <x v="0"/>
    <x v="9"/>
  </r>
  <r>
    <n v="1"/>
    <n v="95.333333330000002"/>
    <n v="0"/>
    <n v="0"/>
    <n v="16"/>
    <n v="819.33333330000005"/>
    <n v="0"/>
    <n v="1.5625E-2"/>
    <n v="25.255641950000001"/>
    <n v="0"/>
    <x v="9"/>
    <n v="2"/>
    <n v="2"/>
    <n v="7"/>
    <x v="1"/>
    <x v="1"/>
    <x v="0"/>
    <b v="1"/>
    <x v="1"/>
    <x v="9"/>
  </r>
  <r>
    <n v="1"/>
    <n v="51.5"/>
    <n v="0"/>
    <n v="0"/>
    <n v="12"/>
    <n v="549.25"/>
    <n v="0"/>
    <n v="1.5384615000000001E-2"/>
    <n v="0"/>
    <n v="0"/>
    <x v="9"/>
    <n v="2"/>
    <n v="2"/>
    <n v="2"/>
    <x v="1"/>
    <x v="1"/>
    <x v="0"/>
    <b v="0"/>
    <x v="0"/>
    <x v="9"/>
  </r>
  <r>
    <n v="1"/>
    <n v="33.5"/>
    <n v="0"/>
    <n v="0"/>
    <n v="34"/>
    <n v="1181.8511900000001"/>
    <n v="0"/>
    <n v="3.515625E-2"/>
    <n v="0"/>
    <n v="0"/>
    <x v="7"/>
    <n v="1"/>
    <n v="1"/>
    <n v="1"/>
    <x v="1"/>
    <x v="0"/>
    <x v="0"/>
    <b v="1"/>
    <x v="1"/>
    <x v="7"/>
  </r>
  <r>
    <n v="0"/>
    <n v="0"/>
    <n v="0"/>
    <n v="0"/>
    <n v="9"/>
    <n v="355.5"/>
    <n v="2.2222222E-2"/>
    <n v="4.4444444E-2"/>
    <n v="0"/>
    <n v="0"/>
    <x v="7"/>
    <n v="3"/>
    <n v="2"/>
    <n v="1"/>
    <x v="2"/>
    <x v="0"/>
    <x v="0"/>
    <b v="0"/>
    <x v="0"/>
    <x v="7"/>
  </r>
  <r>
    <n v="0"/>
    <n v="0"/>
    <n v="0"/>
    <n v="0"/>
    <n v="2"/>
    <n v="0"/>
    <n v="0.2"/>
    <n v="0.2"/>
    <n v="0"/>
    <n v="0"/>
    <x v="7"/>
    <n v="3"/>
    <n v="2"/>
    <n v="7"/>
    <x v="2"/>
    <x v="0"/>
    <x v="0"/>
    <b v="0"/>
    <x v="0"/>
    <x v="7"/>
  </r>
  <r>
    <n v="0"/>
    <n v="0"/>
    <n v="0"/>
    <n v="0"/>
    <n v="18"/>
    <n v="230.16666670000001"/>
    <n v="3.3333333E-2"/>
    <n v="3.8888889000000003E-2"/>
    <n v="0"/>
    <n v="0"/>
    <x v="9"/>
    <n v="2"/>
    <n v="2"/>
    <n v="1"/>
    <x v="0"/>
    <x v="0"/>
    <x v="0"/>
    <b v="0"/>
    <x v="0"/>
    <x v="9"/>
  </r>
  <r>
    <n v="0"/>
    <n v="0"/>
    <n v="2"/>
    <n v="193.5"/>
    <n v="29"/>
    <n v="2141.9027780000001"/>
    <n v="2.9032257999999998E-2"/>
    <n v="4.2319507999999999E-2"/>
    <n v="0"/>
    <n v="0"/>
    <x v="9"/>
    <n v="2"/>
    <n v="2"/>
    <n v="1"/>
    <x v="2"/>
    <x v="0"/>
    <x v="0"/>
    <b v="0"/>
    <x v="0"/>
    <x v="9"/>
  </r>
  <r>
    <n v="0"/>
    <n v="0"/>
    <n v="0"/>
    <n v="0"/>
    <n v="1"/>
    <n v="0"/>
    <n v="0.2"/>
    <n v="0.2"/>
    <n v="0"/>
    <n v="0"/>
    <x v="7"/>
    <n v="1"/>
    <n v="1"/>
    <n v="1"/>
    <x v="2"/>
    <x v="0"/>
    <x v="0"/>
    <b v="0"/>
    <x v="0"/>
    <x v="7"/>
  </r>
  <r>
    <n v="7"/>
    <n v="490.5"/>
    <n v="0"/>
    <n v="0"/>
    <n v="43"/>
    <n v="1286.916667"/>
    <n v="0"/>
    <n v="1.037037E-2"/>
    <n v="0"/>
    <n v="0"/>
    <x v="9"/>
    <n v="2"/>
    <n v="2"/>
    <n v="3"/>
    <x v="0"/>
    <x v="1"/>
    <x v="0"/>
    <b v="0"/>
    <x v="0"/>
    <x v="9"/>
  </r>
  <r>
    <n v="5"/>
    <n v="191.25"/>
    <n v="0"/>
    <n v="0"/>
    <n v="27"/>
    <n v="1109.25"/>
    <n v="1.3793102999999999E-2"/>
    <n v="2.4137931000000001E-2"/>
    <n v="9.0227415069999992"/>
    <n v="0"/>
    <x v="7"/>
    <n v="2"/>
    <n v="6"/>
    <n v="1"/>
    <x v="0"/>
    <x v="0"/>
    <x v="0"/>
    <b v="0"/>
    <x v="0"/>
    <x v="7"/>
  </r>
  <r>
    <n v="0"/>
    <n v="0"/>
    <n v="0"/>
    <n v="0"/>
    <n v="1"/>
    <n v="0"/>
    <n v="0.2"/>
    <n v="0.2"/>
    <n v="0"/>
    <n v="0"/>
    <x v="7"/>
    <n v="2"/>
    <n v="7"/>
    <n v="3"/>
    <x v="0"/>
    <x v="0"/>
    <x v="0"/>
    <b v="0"/>
    <x v="0"/>
    <x v="7"/>
  </r>
  <r>
    <n v="4"/>
    <n v="60.166666669999998"/>
    <n v="3"/>
    <n v="164.5"/>
    <n v="159"/>
    <n v="5608.9135450000003"/>
    <n v="2.4539879999999998E-3"/>
    <n v="1.8075125000000001E-2"/>
    <n v="2.7025178580000002"/>
    <n v="0"/>
    <x v="9"/>
    <n v="2"/>
    <n v="2"/>
    <n v="3"/>
    <x v="0"/>
    <x v="0"/>
    <x v="0"/>
    <b v="1"/>
    <x v="1"/>
    <x v="9"/>
  </r>
  <r>
    <n v="9"/>
    <n v="234.43333329999999"/>
    <n v="0"/>
    <n v="0"/>
    <n v="20"/>
    <n v="590.58333330000005"/>
    <n v="2.5925925999999998E-2"/>
    <n v="4.0922619E-2"/>
    <n v="0"/>
    <n v="0"/>
    <x v="7"/>
    <n v="2"/>
    <n v="2"/>
    <n v="7"/>
    <x v="0"/>
    <x v="0"/>
    <x v="0"/>
    <b v="0"/>
    <x v="0"/>
    <x v="7"/>
  </r>
  <r>
    <n v="7"/>
    <n v="82.766666670000006"/>
    <n v="1"/>
    <n v="47"/>
    <n v="391"/>
    <n v="15025.23302"/>
    <n v="1.5151520000000001E-3"/>
    <n v="1.0140622E-2"/>
    <n v="1.2714066289999999"/>
    <n v="0"/>
    <x v="7"/>
    <n v="2"/>
    <n v="2"/>
    <n v="1"/>
    <x v="0"/>
    <x v="0"/>
    <x v="0"/>
    <b v="0"/>
    <x v="0"/>
    <x v="7"/>
  </r>
  <r>
    <n v="1"/>
    <n v="4"/>
    <n v="1"/>
    <n v="12"/>
    <n v="16"/>
    <n v="1012.964286"/>
    <n v="1.1764706E-2"/>
    <n v="2.3529412E-2"/>
    <n v="0"/>
    <n v="0"/>
    <x v="9"/>
    <n v="2"/>
    <n v="2"/>
    <n v="7"/>
    <x v="9"/>
    <x v="0"/>
    <x v="0"/>
    <b v="0"/>
    <x v="0"/>
    <x v="9"/>
  </r>
  <r>
    <n v="5"/>
    <n v="70.333333330000002"/>
    <n v="0"/>
    <n v="0"/>
    <n v="29"/>
    <n v="1049.313889"/>
    <n v="2.5595237999999999E-2"/>
    <n v="5.4241071000000002E-2"/>
    <n v="0"/>
    <n v="0"/>
    <x v="7"/>
    <n v="3"/>
    <n v="2"/>
    <n v="3"/>
    <x v="1"/>
    <x v="0"/>
    <x v="1"/>
    <b v="0"/>
    <x v="0"/>
    <x v="7"/>
  </r>
  <r>
    <n v="3"/>
    <n v="68.583333330000002"/>
    <n v="0"/>
    <n v="0"/>
    <n v="72"/>
    <n v="1781.1916670000001"/>
    <n v="8.2191780000000006E-3"/>
    <n v="1.5174870999999999E-2"/>
    <n v="0"/>
    <n v="0"/>
    <x v="7"/>
    <n v="1"/>
    <n v="1"/>
    <n v="1"/>
    <x v="7"/>
    <x v="0"/>
    <x v="1"/>
    <b v="0"/>
    <x v="0"/>
    <x v="7"/>
  </r>
  <r>
    <n v="6"/>
    <n v="294.07051280000002"/>
    <n v="6"/>
    <n v="1343.25"/>
    <n v="51"/>
    <n v="3472.8705129999998"/>
    <n v="1.1866969E-2"/>
    <n v="3.7170571999999999E-2"/>
    <n v="0"/>
    <n v="0"/>
    <x v="7"/>
    <n v="2"/>
    <n v="2"/>
    <n v="1"/>
    <x v="1"/>
    <x v="0"/>
    <x v="0"/>
    <b v="0"/>
    <x v="0"/>
    <x v="7"/>
  </r>
  <r>
    <n v="7"/>
    <n v="147.16666670000001"/>
    <n v="0"/>
    <n v="0"/>
    <n v="10"/>
    <n v="146"/>
    <n v="5.3333332999999997E-2"/>
    <n v="6.8888888999999995E-2"/>
    <n v="0"/>
    <n v="0"/>
    <x v="9"/>
    <n v="1"/>
    <n v="1"/>
    <n v="2"/>
    <x v="0"/>
    <x v="0"/>
    <x v="0"/>
    <b v="0"/>
    <x v="0"/>
    <x v="9"/>
  </r>
  <r>
    <n v="0"/>
    <n v="0"/>
    <n v="0"/>
    <n v="0"/>
    <n v="4"/>
    <n v="562"/>
    <n v="7.4999999999999997E-2"/>
    <n v="0.1"/>
    <n v="0"/>
    <n v="0"/>
    <x v="9"/>
    <n v="3"/>
    <n v="2"/>
    <n v="3"/>
    <x v="12"/>
    <x v="0"/>
    <x v="0"/>
    <b v="0"/>
    <x v="0"/>
    <x v="9"/>
  </r>
  <r>
    <n v="0"/>
    <n v="0"/>
    <n v="0"/>
    <n v="0"/>
    <n v="37"/>
    <n v="1369.7750000000001"/>
    <n v="0"/>
    <n v="1.4814815E-2"/>
    <n v="0"/>
    <n v="0"/>
    <x v="9"/>
    <n v="2"/>
    <n v="2"/>
    <n v="3"/>
    <x v="1"/>
    <x v="0"/>
    <x v="0"/>
    <b v="0"/>
    <x v="0"/>
    <x v="9"/>
  </r>
  <r>
    <n v="15"/>
    <n v="317.01893940000002"/>
    <n v="3"/>
    <n v="126.75"/>
    <n v="238"/>
    <n v="9956.2255330000007"/>
    <n v="5.1999999999999998E-3"/>
    <n v="1.6955683999999999E-2"/>
    <n v="6.5562374339999998"/>
    <n v="0"/>
    <x v="7"/>
    <n v="2"/>
    <n v="4"/>
    <n v="3"/>
    <x v="0"/>
    <x v="0"/>
    <x v="1"/>
    <b v="1"/>
    <x v="1"/>
    <x v="7"/>
  </r>
  <r>
    <n v="0"/>
    <n v="0"/>
    <n v="0"/>
    <n v="0"/>
    <n v="7"/>
    <n v="16"/>
    <n v="0"/>
    <n v="3.3333333E-2"/>
    <n v="0"/>
    <n v="0"/>
    <x v="9"/>
    <n v="1"/>
    <n v="1"/>
    <n v="1"/>
    <x v="1"/>
    <x v="0"/>
    <x v="1"/>
    <b v="0"/>
    <x v="0"/>
    <x v="9"/>
  </r>
  <r>
    <n v="5"/>
    <n v="190"/>
    <n v="0"/>
    <n v="0"/>
    <n v="12"/>
    <n v="307.66666670000001"/>
    <n v="0"/>
    <n v="1.3333332999999999E-2"/>
    <n v="0"/>
    <n v="0"/>
    <x v="7"/>
    <n v="2"/>
    <n v="2"/>
    <n v="9"/>
    <x v="7"/>
    <x v="1"/>
    <x v="0"/>
    <b v="0"/>
    <x v="0"/>
    <x v="7"/>
  </r>
  <r>
    <n v="0"/>
    <n v="0"/>
    <n v="0"/>
    <n v="0"/>
    <n v="20"/>
    <n v="2403.25"/>
    <n v="0.01"/>
    <n v="0.03"/>
    <n v="0"/>
    <n v="0"/>
    <x v="9"/>
    <n v="2"/>
    <n v="2"/>
    <n v="3"/>
    <x v="1"/>
    <x v="1"/>
    <x v="0"/>
    <b v="0"/>
    <x v="0"/>
    <x v="9"/>
  </r>
  <r>
    <n v="0"/>
    <n v="0"/>
    <n v="0"/>
    <n v="0"/>
    <n v="1"/>
    <n v="0"/>
    <n v="0.2"/>
    <n v="0.2"/>
    <n v="0"/>
    <n v="0"/>
    <x v="7"/>
    <n v="2"/>
    <n v="6"/>
    <n v="2"/>
    <x v="0"/>
    <x v="0"/>
    <x v="0"/>
    <b v="0"/>
    <x v="0"/>
    <x v="7"/>
  </r>
  <r>
    <n v="0"/>
    <n v="0"/>
    <n v="0"/>
    <n v="0"/>
    <n v="18"/>
    <n v="773.2"/>
    <n v="0"/>
    <n v="1.2500000000000001E-2"/>
    <n v="46.4748023"/>
    <n v="0"/>
    <x v="7"/>
    <n v="1"/>
    <n v="1"/>
    <n v="3"/>
    <x v="0"/>
    <x v="1"/>
    <x v="0"/>
    <b v="1"/>
    <x v="1"/>
    <x v="7"/>
  </r>
  <r>
    <n v="5"/>
    <n v="110.95"/>
    <n v="0"/>
    <n v="0"/>
    <n v="23"/>
    <n v="448.25"/>
    <n v="2.4E-2"/>
    <n v="4.3333333000000002E-2"/>
    <n v="0"/>
    <n v="0"/>
    <x v="7"/>
    <n v="3"/>
    <n v="2"/>
    <n v="8"/>
    <x v="10"/>
    <x v="0"/>
    <x v="0"/>
    <b v="0"/>
    <x v="0"/>
    <x v="7"/>
  </r>
  <r>
    <n v="3"/>
    <n v="224.3"/>
    <n v="5"/>
    <n v="487"/>
    <n v="74"/>
    <n v="1845.958333"/>
    <n v="2.5316459999999998E-3"/>
    <n v="1.7679324999999999E-2"/>
    <n v="34.678414869999997"/>
    <n v="0"/>
    <x v="7"/>
    <n v="2"/>
    <n v="2"/>
    <n v="1"/>
    <x v="9"/>
    <x v="0"/>
    <x v="1"/>
    <b v="1"/>
    <x v="1"/>
    <x v="7"/>
  </r>
  <r>
    <n v="0"/>
    <n v="0"/>
    <n v="4"/>
    <n v="147.5"/>
    <n v="45"/>
    <n v="1424.8397440000001"/>
    <n v="1.2244898000000001E-2"/>
    <n v="3.1739552999999997E-2"/>
    <n v="0"/>
    <n v="0"/>
    <x v="9"/>
    <n v="1"/>
    <n v="1"/>
    <n v="3"/>
    <x v="1"/>
    <x v="0"/>
    <x v="1"/>
    <b v="0"/>
    <x v="0"/>
    <x v="9"/>
  </r>
  <r>
    <n v="0"/>
    <n v="0"/>
    <n v="0"/>
    <n v="0"/>
    <n v="1"/>
    <n v="0"/>
    <n v="0.2"/>
    <n v="0.2"/>
    <n v="0"/>
    <n v="0"/>
    <x v="9"/>
    <n v="1"/>
    <n v="1"/>
    <n v="1"/>
    <x v="0"/>
    <x v="0"/>
    <x v="1"/>
    <b v="0"/>
    <x v="0"/>
    <x v="9"/>
  </r>
  <r>
    <n v="12"/>
    <n v="159.89583329999999"/>
    <n v="0"/>
    <n v="0"/>
    <n v="121"/>
    <n v="3648.5625"/>
    <n v="1.9274380000000001E-3"/>
    <n v="9.4092189999999999E-3"/>
    <n v="3.3228662149999999"/>
    <n v="0"/>
    <x v="7"/>
    <n v="2"/>
    <n v="2"/>
    <n v="5"/>
    <x v="6"/>
    <x v="0"/>
    <x v="0"/>
    <b v="0"/>
    <x v="0"/>
    <x v="7"/>
  </r>
  <r>
    <n v="0"/>
    <n v="0"/>
    <n v="0"/>
    <n v="0"/>
    <n v="7"/>
    <n v="300.5"/>
    <n v="8.5714286000000001E-2"/>
    <n v="0.114285714"/>
    <n v="0"/>
    <n v="0"/>
    <x v="7"/>
    <n v="2"/>
    <n v="2"/>
    <n v="1"/>
    <x v="12"/>
    <x v="0"/>
    <x v="0"/>
    <b v="0"/>
    <x v="0"/>
    <x v="7"/>
  </r>
  <r>
    <n v="0"/>
    <n v="0"/>
    <n v="0"/>
    <n v="0"/>
    <n v="36"/>
    <n v="756.04166669999995"/>
    <n v="5.5555559999999997E-3"/>
    <n v="8.9506169999999993E-3"/>
    <n v="0"/>
    <n v="0"/>
    <x v="7"/>
    <n v="2"/>
    <n v="5"/>
    <n v="1"/>
    <x v="9"/>
    <x v="0"/>
    <x v="0"/>
    <b v="0"/>
    <x v="0"/>
    <x v="7"/>
  </r>
  <r>
    <n v="0"/>
    <n v="0"/>
    <n v="0"/>
    <n v="0"/>
    <n v="8"/>
    <n v="642"/>
    <n v="0"/>
    <n v="2.8571428999999999E-2"/>
    <n v="109.1211555"/>
    <n v="0"/>
    <x v="9"/>
    <n v="2"/>
    <n v="2"/>
    <n v="3"/>
    <x v="1"/>
    <x v="1"/>
    <x v="0"/>
    <b v="1"/>
    <x v="1"/>
    <x v="9"/>
  </r>
  <r>
    <n v="3"/>
    <n v="110.5357143"/>
    <n v="7"/>
    <n v="330.26666669999997"/>
    <n v="10"/>
    <n v="396.34523810000002"/>
    <n v="1.1111111E-2"/>
    <n v="3.1834214999999999E-2"/>
    <n v="0"/>
    <n v="0"/>
    <x v="7"/>
    <n v="3"/>
    <n v="2"/>
    <n v="4"/>
    <x v="1"/>
    <x v="0"/>
    <x v="0"/>
    <b v="0"/>
    <x v="0"/>
    <x v="7"/>
  </r>
  <r>
    <n v="1"/>
    <n v="79"/>
    <n v="0"/>
    <n v="0"/>
    <n v="22"/>
    <n v="1017.166667"/>
    <n v="1.3043478000000001E-2"/>
    <n v="2.2318840999999999E-2"/>
    <n v="0"/>
    <n v="0"/>
    <x v="7"/>
    <n v="1"/>
    <n v="1"/>
    <n v="1"/>
    <x v="1"/>
    <x v="0"/>
    <x v="1"/>
    <b v="0"/>
    <x v="0"/>
    <x v="7"/>
  </r>
  <r>
    <n v="6"/>
    <n v="239.33333329999999"/>
    <n v="0"/>
    <n v="0"/>
    <n v="31"/>
    <n v="1875.1694440000001"/>
    <n v="0"/>
    <n v="2.5324675000000001E-2"/>
    <n v="21.859584030000001"/>
    <n v="0"/>
    <x v="7"/>
    <n v="1"/>
    <n v="1"/>
    <n v="1"/>
    <x v="1"/>
    <x v="0"/>
    <x v="0"/>
    <b v="0"/>
    <x v="0"/>
    <x v="7"/>
  </r>
  <r>
    <n v="2"/>
    <n v="16"/>
    <n v="0"/>
    <n v="0"/>
    <n v="43"/>
    <n v="821.27499999999998"/>
    <n v="1.5873016E-2"/>
    <n v="2.4900794E-2"/>
    <n v="0"/>
    <n v="0"/>
    <x v="7"/>
    <n v="1"/>
    <n v="1"/>
    <n v="1"/>
    <x v="2"/>
    <x v="0"/>
    <x v="0"/>
    <b v="0"/>
    <x v="0"/>
    <x v="7"/>
  </r>
  <r>
    <n v="1"/>
    <n v="390"/>
    <n v="0"/>
    <n v="0"/>
    <n v="26"/>
    <n v="1325.833333"/>
    <n v="7.6923080000000001E-3"/>
    <n v="2.5641026000000001E-2"/>
    <n v="0"/>
    <n v="0"/>
    <x v="9"/>
    <n v="2"/>
    <n v="2"/>
    <n v="1"/>
    <x v="0"/>
    <x v="0"/>
    <x v="1"/>
    <b v="0"/>
    <x v="0"/>
    <x v="9"/>
  </r>
  <r>
    <n v="0"/>
    <n v="0"/>
    <n v="0"/>
    <n v="0"/>
    <n v="16"/>
    <n v="228.625"/>
    <n v="0"/>
    <n v="1.4999999999999999E-2"/>
    <n v="0"/>
    <n v="0"/>
    <x v="9"/>
    <n v="2"/>
    <n v="2"/>
    <n v="1"/>
    <x v="1"/>
    <x v="1"/>
    <x v="0"/>
    <b v="0"/>
    <x v="0"/>
    <x v="9"/>
  </r>
  <r>
    <n v="0"/>
    <n v="0"/>
    <n v="0"/>
    <n v="0"/>
    <n v="38"/>
    <n v="1517.416739"/>
    <n v="0"/>
    <n v="4.122807E-3"/>
    <n v="0"/>
    <n v="0"/>
    <x v="7"/>
    <n v="4"/>
    <n v="2"/>
    <n v="4"/>
    <x v="1"/>
    <x v="0"/>
    <x v="0"/>
    <b v="0"/>
    <x v="0"/>
    <x v="7"/>
  </r>
  <r>
    <n v="0"/>
    <n v="0"/>
    <n v="0"/>
    <n v="0"/>
    <n v="4"/>
    <n v="44.5"/>
    <n v="0"/>
    <n v="0.05"/>
    <n v="0"/>
    <n v="0"/>
    <x v="9"/>
    <n v="2"/>
    <n v="2"/>
    <n v="8"/>
    <x v="1"/>
    <x v="0"/>
    <x v="0"/>
    <b v="0"/>
    <x v="0"/>
    <x v="9"/>
  </r>
  <r>
    <n v="4"/>
    <n v="69.666666669999998"/>
    <n v="1"/>
    <n v="23"/>
    <n v="161"/>
    <n v="6524.0353690000002"/>
    <n v="5.0505050000000003E-3"/>
    <n v="1.3944826E-2"/>
    <n v="45.418822069999997"/>
    <n v="0"/>
    <x v="7"/>
    <n v="2"/>
    <n v="2"/>
    <n v="3"/>
    <x v="1"/>
    <x v="0"/>
    <x v="0"/>
    <b v="1"/>
    <x v="1"/>
    <x v="7"/>
  </r>
  <r>
    <n v="0"/>
    <n v="0"/>
    <n v="0"/>
    <n v="0"/>
    <n v="1"/>
    <n v="0"/>
    <n v="0"/>
    <n v="0.1"/>
    <n v="0"/>
    <n v="0"/>
    <x v="7"/>
    <n v="2"/>
    <n v="6"/>
    <n v="1"/>
    <x v="2"/>
    <x v="0"/>
    <x v="0"/>
    <b v="0"/>
    <x v="0"/>
    <x v="7"/>
  </r>
  <r>
    <n v="4"/>
    <n v="47.5"/>
    <n v="0"/>
    <n v="0"/>
    <n v="37"/>
    <n v="839.20833330000005"/>
    <n v="5.2631580000000004E-3"/>
    <n v="1.7105262999999999E-2"/>
    <n v="12.965202789999999"/>
    <n v="0"/>
    <x v="7"/>
    <n v="1"/>
    <n v="1"/>
    <n v="1"/>
    <x v="1"/>
    <x v="0"/>
    <x v="0"/>
    <b v="1"/>
    <x v="1"/>
    <x v="7"/>
  </r>
  <r>
    <n v="0"/>
    <n v="0"/>
    <n v="0"/>
    <n v="0"/>
    <n v="16"/>
    <n v="426.32499999999999"/>
    <n v="0"/>
    <n v="1.1904761999999999E-2"/>
    <n v="0"/>
    <n v="0"/>
    <x v="7"/>
    <n v="1"/>
    <n v="1"/>
    <n v="4"/>
    <x v="2"/>
    <x v="0"/>
    <x v="0"/>
    <b v="0"/>
    <x v="0"/>
    <x v="7"/>
  </r>
  <r>
    <n v="1"/>
    <n v="11.16666667"/>
    <n v="3"/>
    <n v="63.5"/>
    <n v="28"/>
    <n v="2245.333333"/>
    <n v="2.5806449999999999E-3"/>
    <n v="2.8494624E-2"/>
    <n v="36.200312099999998"/>
    <n v="0"/>
    <x v="7"/>
    <n v="4"/>
    <n v="2"/>
    <n v="1"/>
    <x v="10"/>
    <x v="0"/>
    <x v="0"/>
    <b v="1"/>
    <x v="1"/>
    <x v="7"/>
  </r>
  <r>
    <n v="0"/>
    <n v="0"/>
    <n v="0"/>
    <n v="0"/>
    <n v="8"/>
    <n v="428.5"/>
    <n v="2.5000000000000001E-2"/>
    <n v="3.7499999999999999E-2"/>
    <n v="0"/>
    <n v="0"/>
    <x v="9"/>
    <n v="2"/>
    <n v="2"/>
    <n v="1"/>
    <x v="1"/>
    <x v="0"/>
    <x v="1"/>
    <b v="0"/>
    <x v="0"/>
    <x v="9"/>
  </r>
  <r>
    <n v="3"/>
    <n v="82.5"/>
    <n v="0"/>
    <n v="0"/>
    <n v="12"/>
    <n v="221.125"/>
    <n v="1.5384615000000001E-2"/>
    <n v="5.1282050000000003E-3"/>
    <n v="0"/>
    <n v="0"/>
    <x v="7"/>
    <n v="1"/>
    <n v="2"/>
    <n v="3"/>
    <x v="7"/>
    <x v="0"/>
    <x v="0"/>
    <b v="0"/>
    <x v="0"/>
    <x v="7"/>
  </r>
  <r>
    <n v="0"/>
    <n v="0"/>
    <n v="0"/>
    <n v="0"/>
    <n v="4"/>
    <n v="67"/>
    <n v="0"/>
    <n v="0.05"/>
    <n v="0"/>
    <n v="0"/>
    <x v="9"/>
    <n v="2"/>
    <n v="2"/>
    <n v="9"/>
    <x v="1"/>
    <x v="0"/>
    <x v="0"/>
    <b v="0"/>
    <x v="0"/>
    <x v="9"/>
  </r>
  <r>
    <n v="0"/>
    <n v="0"/>
    <n v="0"/>
    <n v="0"/>
    <n v="14"/>
    <n v="731.5"/>
    <n v="1.4285714E-2"/>
    <n v="4.2857143E-2"/>
    <n v="0"/>
    <n v="0"/>
    <x v="7"/>
    <n v="2"/>
    <n v="2"/>
    <n v="4"/>
    <x v="1"/>
    <x v="1"/>
    <x v="0"/>
    <b v="1"/>
    <x v="1"/>
    <x v="7"/>
  </r>
  <r>
    <n v="11"/>
    <n v="752.3833333"/>
    <n v="3"/>
    <n v="14"/>
    <n v="108"/>
    <n v="4575.4775520000003"/>
    <n v="1.6945141E-2"/>
    <n v="2.6110286E-2"/>
    <n v="3.401438792"/>
    <n v="0"/>
    <x v="7"/>
    <n v="1"/>
    <n v="1"/>
    <n v="1"/>
    <x v="1"/>
    <x v="0"/>
    <x v="0"/>
    <b v="0"/>
    <x v="0"/>
    <x v="7"/>
  </r>
  <r>
    <n v="3"/>
    <n v="66.5"/>
    <n v="3"/>
    <n v="65.75"/>
    <n v="152"/>
    <n v="3684.3214579999999"/>
    <n v="5.1948050000000003E-3"/>
    <n v="1.0451452999999999E-2"/>
    <n v="12.646066920000001"/>
    <n v="0"/>
    <x v="7"/>
    <n v="2"/>
    <n v="2"/>
    <n v="1"/>
    <x v="1"/>
    <x v="0"/>
    <x v="0"/>
    <b v="1"/>
    <x v="1"/>
    <x v="7"/>
  </r>
  <r>
    <n v="0"/>
    <n v="0"/>
    <n v="0"/>
    <n v="0"/>
    <n v="21"/>
    <n v="882.75"/>
    <n v="0"/>
    <n v="2.0408163E-2"/>
    <n v="0"/>
    <n v="0"/>
    <x v="9"/>
    <n v="2"/>
    <n v="2"/>
    <n v="2"/>
    <x v="1"/>
    <x v="1"/>
    <x v="1"/>
    <b v="0"/>
    <x v="0"/>
    <x v="9"/>
  </r>
  <r>
    <n v="0"/>
    <n v="0"/>
    <n v="2"/>
    <n v="6.3333333329999997"/>
    <n v="16"/>
    <n v="301.33333329999999"/>
    <n v="3.3333333E-2"/>
    <n v="8.8888888999999999E-2"/>
    <n v="0"/>
    <n v="0"/>
    <x v="7"/>
    <n v="2"/>
    <n v="2"/>
    <n v="3"/>
    <x v="1"/>
    <x v="0"/>
    <x v="0"/>
    <b v="0"/>
    <x v="0"/>
    <x v="7"/>
  </r>
  <r>
    <n v="3"/>
    <n v="29"/>
    <n v="0"/>
    <n v="0"/>
    <n v="2"/>
    <n v="11"/>
    <n v="7.4999999999999997E-2"/>
    <n v="7.4999999999999997E-2"/>
    <n v="0"/>
    <n v="0"/>
    <x v="9"/>
    <n v="1"/>
    <n v="1"/>
    <n v="4"/>
    <x v="7"/>
    <x v="0"/>
    <x v="0"/>
    <b v="0"/>
    <x v="0"/>
    <x v="9"/>
  </r>
  <r>
    <n v="11"/>
    <n v="233.47499999999999"/>
    <n v="0"/>
    <n v="0"/>
    <n v="118"/>
    <n v="4251.2081870000002"/>
    <n v="0"/>
    <n v="1.2659622000000001E-2"/>
    <n v="14.67198629"/>
    <n v="0"/>
    <x v="7"/>
    <n v="2"/>
    <n v="2"/>
    <n v="1"/>
    <x v="1"/>
    <x v="0"/>
    <x v="0"/>
    <b v="1"/>
    <x v="1"/>
    <x v="7"/>
  </r>
  <r>
    <n v="0"/>
    <n v="0"/>
    <n v="0"/>
    <n v="0"/>
    <n v="4"/>
    <n v="157.5"/>
    <n v="0"/>
    <n v="0.05"/>
    <n v="0"/>
    <n v="0"/>
    <x v="7"/>
    <n v="2"/>
    <n v="4"/>
    <n v="9"/>
    <x v="1"/>
    <x v="0"/>
    <x v="0"/>
    <b v="0"/>
    <x v="0"/>
    <x v="7"/>
  </r>
  <r>
    <n v="0"/>
    <n v="0"/>
    <n v="0"/>
    <n v="0"/>
    <n v="12"/>
    <n v="148.75"/>
    <n v="0.02"/>
    <n v="5.6666666999999997E-2"/>
    <n v="0"/>
    <n v="0"/>
    <x v="7"/>
    <n v="1"/>
    <n v="1"/>
    <n v="1"/>
    <x v="2"/>
    <x v="0"/>
    <x v="0"/>
    <b v="0"/>
    <x v="0"/>
    <x v="7"/>
  </r>
  <r>
    <n v="5"/>
    <n v="134.75"/>
    <n v="3"/>
    <n v="16"/>
    <n v="165"/>
    <n v="6323.8534650000001"/>
    <n v="1.0654413999999999E-2"/>
    <n v="2.8041380000000001E-2"/>
    <n v="3.5128529340000001"/>
    <n v="0"/>
    <x v="7"/>
    <n v="1"/>
    <n v="1"/>
    <n v="1"/>
    <x v="1"/>
    <x v="0"/>
    <x v="0"/>
    <b v="1"/>
    <x v="1"/>
    <x v="7"/>
  </r>
  <r>
    <n v="4"/>
    <n v="93.5"/>
    <n v="0"/>
    <n v="0"/>
    <n v="293"/>
    <n v="12268.244769999999"/>
    <n v="2.8378380000000001E-3"/>
    <n v="1.542982E-2"/>
    <n v="2.1648097110000002"/>
    <n v="0"/>
    <x v="7"/>
    <n v="2"/>
    <n v="2"/>
    <n v="1"/>
    <x v="1"/>
    <x v="0"/>
    <x v="0"/>
    <b v="1"/>
    <x v="1"/>
    <x v="7"/>
  </r>
  <r>
    <n v="2"/>
    <n v="34"/>
    <n v="2"/>
    <n v="9"/>
    <n v="174"/>
    <n v="4994.2491499999996"/>
    <n v="6.0259739999999999E-3"/>
    <n v="1.5842940999999999E-2"/>
    <n v="0"/>
    <n v="0"/>
    <x v="7"/>
    <n v="2"/>
    <n v="2"/>
    <n v="1"/>
    <x v="7"/>
    <x v="0"/>
    <x v="0"/>
    <b v="0"/>
    <x v="0"/>
    <x v="7"/>
  </r>
  <r>
    <n v="5"/>
    <n v="46.5"/>
    <n v="0"/>
    <n v="0"/>
    <n v="17"/>
    <n v="219.5"/>
    <n v="1.1111111E-2"/>
    <n v="2.2222222E-2"/>
    <n v="0"/>
    <n v="0"/>
    <x v="9"/>
    <n v="3"/>
    <n v="2"/>
    <n v="2"/>
    <x v="12"/>
    <x v="0"/>
    <x v="0"/>
    <b v="0"/>
    <x v="0"/>
    <x v="9"/>
  </r>
  <r>
    <n v="11"/>
    <n v="365.1166667"/>
    <n v="4"/>
    <n v="65.5"/>
    <n v="149"/>
    <n v="6082.8737389999997"/>
    <n v="1.1520436E-2"/>
    <n v="2.7243521999999999E-2"/>
    <n v="0"/>
    <n v="0"/>
    <x v="7"/>
    <n v="1"/>
    <n v="1"/>
    <n v="3"/>
    <x v="1"/>
    <x v="0"/>
    <x v="0"/>
    <b v="0"/>
    <x v="0"/>
    <x v="7"/>
  </r>
  <r>
    <n v="8"/>
    <n v="111.54166669999999"/>
    <n v="3"/>
    <n v="226"/>
    <n v="68"/>
    <n v="1664.1488099999999"/>
    <n v="2.7027029999999999E-3"/>
    <n v="2.1846846999999999E-2"/>
    <n v="6.6936582920000003"/>
    <n v="0"/>
    <x v="9"/>
    <n v="2"/>
    <n v="1"/>
    <n v="1"/>
    <x v="1"/>
    <x v="0"/>
    <x v="0"/>
    <b v="1"/>
    <x v="1"/>
    <x v="9"/>
  </r>
  <r>
    <n v="0"/>
    <n v="0"/>
    <n v="0"/>
    <n v="0"/>
    <n v="2"/>
    <n v="35"/>
    <n v="0"/>
    <n v="0.05"/>
    <n v="0"/>
    <n v="0"/>
    <x v="7"/>
    <n v="2"/>
    <n v="2"/>
    <n v="1"/>
    <x v="9"/>
    <x v="1"/>
    <x v="0"/>
    <b v="0"/>
    <x v="0"/>
    <x v="7"/>
  </r>
  <r>
    <n v="11"/>
    <n v="118.1785714"/>
    <n v="2"/>
    <n v="91.5"/>
    <n v="162"/>
    <n v="5399.2312689999999"/>
    <n v="4.8590860000000003E-3"/>
    <n v="1.4667832E-2"/>
    <n v="14.77221948"/>
    <n v="0"/>
    <x v="7"/>
    <n v="2"/>
    <n v="2"/>
    <n v="4"/>
    <x v="9"/>
    <x v="0"/>
    <x v="0"/>
    <b v="1"/>
    <x v="1"/>
    <x v="7"/>
  </r>
  <r>
    <n v="0"/>
    <n v="0"/>
    <n v="0"/>
    <n v="0"/>
    <n v="6"/>
    <n v="50.833333330000002"/>
    <n v="3.3333333E-2"/>
    <n v="0.05"/>
    <n v="0"/>
    <n v="0"/>
    <x v="7"/>
    <n v="1"/>
    <n v="1"/>
    <n v="3"/>
    <x v="1"/>
    <x v="1"/>
    <x v="0"/>
    <b v="0"/>
    <x v="0"/>
    <x v="7"/>
  </r>
  <r>
    <n v="0"/>
    <n v="0"/>
    <n v="0"/>
    <n v="0"/>
    <n v="68"/>
    <n v="1723.7537110000001"/>
    <n v="1.1940299E-2"/>
    <n v="2.3681592000000001E-2"/>
    <n v="0"/>
    <n v="0"/>
    <x v="7"/>
    <n v="3"/>
    <n v="2"/>
    <n v="5"/>
    <x v="1"/>
    <x v="0"/>
    <x v="0"/>
    <b v="0"/>
    <x v="0"/>
    <x v="7"/>
  </r>
  <r>
    <n v="4"/>
    <n v="643.83333330000005"/>
    <n v="0"/>
    <n v="0"/>
    <n v="17"/>
    <n v="508.25"/>
    <n v="3.1578947000000003E-2"/>
    <n v="5.2631578999999998E-2"/>
    <n v="0"/>
    <n v="0"/>
    <x v="7"/>
    <n v="2"/>
    <n v="4"/>
    <n v="1"/>
    <x v="0"/>
    <x v="0"/>
    <x v="0"/>
    <b v="0"/>
    <x v="0"/>
    <x v="7"/>
  </r>
  <r>
    <n v="0"/>
    <n v="0"/>
    <n v="0"/>
    <n v="0"/>
    <n v="3"/>
    <n v="65.5"/>
    <n v="6.6666666999999999E-2"/>
    <n v="0.1"/>
    <n v="0"/>
    <n v="0"/>
    <x v="7"/>
    <n v="3"/>
    <n v="2"/>
    <n v="1"/>
    <x v="12"/>
    <x v="0"/>
    <x v="0"/>
    <b v="0"/>
    <x v="0"/>
    <x v="7"/>
  </r>
  <r>
    <n v="0"/>
    <n v="0"/>
    <n v="0"/>
    <n v="0"/>
    <n v="20"/>
    <n v="968.75"/>
    <n v="1.5789474000000001E-2"/>
    <n v="1.8421053E-2"/>
    <n v="73.982539009999996"/>
    <n v="0"/>
    <x v="9"/>
    <n v="1"/>
    <n v="2"/>
    <n v="1"/>
    <x v="0"/>
    <x v="0"/>
    <x v="0"/>
    <b v="1"/>
    <x v="1"/>
    <x v="9"/>
  </r>
  <r>
    <n v="1"/>
    <n v="56.5"/>
    <n v="0"/>
    <n v="0"/>
    <n v="19"/>
    <n v="1089.75"/>
    <n v="0"/>
    <n v="3.5087719999999998E-3"/>
    <n v="24.872084999999998"/>
    <n v="0"/>
    <x v="9"/>
    <n v="2"/>
    <n v="2"/>
    <n v="7"/>
    <x v="1"/>
    <x v="0"/>
    <x v="0"/>
    <b v="1"/>
    <x v="1"/>
    <x v="9"/>
  </r>
  <r>
    <n v="7"/>
    <n v="165.91666670000001"/>
    <n v="2"/>
    <n v="150.5"/>
    <n v="42"/>
    <n v="3127.0787879999998"/>
    <n v="9.6145120000000004E-3"/>
    <n v="2.1287825E-2"/>
    <n v="0"/>
    <n v="0"/>
    <x v="7"/>
    <n v="1"/>
    <n v="1"/>
    <n v="3"/>
    <x v="1"/>
    <x v="0"/>
    <x v="0"/>
    <b v="0"/>
    <x v="0"/>
    <x v="7"/>
  </r>
  <r>
    <n v="0"/>
    <n v="0"/>
    <n v="0"/>
    <n v="0"/>
    <n v="15"/>
    <n v="418.375"/>
    <n v="0"/>
    <n v="1.3333332999999999E-2"/>
    <n v="13.185545149999999"/>
    <n v="0"/>
    <x v="9"/>
    <n v="3"/>
    <n v="2"/>
    <n v="1"/>
    <x v="1"/>
    <x v="1"/>
    <x v="1"/>
    <b v="1"/>
    <x v="1"/>
    <x v="9"/>
  </r>
  <r>
    <n v="0"/>
    <n v="0"/>
    <n v="0"/>
    <n v="0"/>
    <n v="53"/>
    <n v="2052.125"/>
    <n v="0"/>
    <n v="3.9215689999999997E-3"/>
    <n v="52.498620289999998"/>
    <n v="0"/>
    <x v="7"/>
    <n v="2"/>
    <n v="4"/>
    <n v="2"/>
    <x v="1"/>
    <x v="1"/>
    <x v="1"/>
    <b v="1"/>
    <x v="1"/>
    <x v="7"/>
  </r>
  <r>
    <n v="0"/>
    <n v="0"/>
    <n v="2"/>
    <n v="12"/>
    <n v="0"/>
    <n v="0"/>
    <n v="0"/>
    <n v="0.1"/>
    <n v="0"/>
    <n v="0"/>
    <x v="9"/>
    <n v="2"/>
    <n v="2"/>
    <n v="1"/>
    <x v="1"/>
    <x v="0"/>
    <x v="0"/>
    <b v="0"/>
    <x v="0"/>
    <x v="9"/>
  </r>
  <r>
    <n v="0"/>
    <n v="0"/>
    <n v="0"/>
    <n v="0"/>
    <n v="18"/>
    <n v="545.5"/>
    <n v="0"/>
    <n v="1.1111111E-2"/>
    <n v="0"/>
    <n v="0"/>
    <x v="7"/>
    <n v="2"/>
    <n v="2"/>
    <n v="1"/>
    <x v="2"/>
    <x v="0"/>
    <x v="0"/>
    <b v="0"/>
    <x v="0"/>
    <x v="7"/>
  </r>
  <r>
    <n v="3"/>
    <n v="37"/>
    <n v="0"/>
    <n v="0"/>
    <n v="62"/>
    <n v="1193"/>
    <n v="3.0769230000000001E-3"/>
    <n v="1.5384615000000001E-2"/>
    <n v="21.601800900000001"/>
    <n v="0"/>
    <x v="7"/>
    <n v="2"/>
    <n v="2"/>
    <n v="1"/>
    <x v="0"/>
    <x v="0"/>
    <x v="0"/>
    <b v="1"/>
    <x v="1"/>
    <x v="7"/>
  </r>
  <r>
    <n v="3"/>
    <n v="143"/>
    <n v="0"/>
    <n v="0"/>
    <n v="17"/>
    <n v="331.83749999999998"/>
    <n v="3.3333333E-2"/>
    <n v="5.1234568000000001E-2"/>
    <n v="0"/>
    <n v="0"/>
    <x v="9"/>
    <n v="2"/>
    <n v="2"/>
    <n v="1"/>
    <x v="0"/>
    <x v="0"/>
    <x v="1"/>
    <b v="0"/>
    <x v="0"/>
    <x v="9"/>
  </r>
  <r>
    <n v="0"/>
    <n v="0"/>
    <n v="0"/>
    <n v="0"/>
    <n v="36"/>
    <n v="2107.583333"/>
    <n v="1.4814815E-2"/>
    <n v="3.2870370000000003E-2"/>
    <n v="0"/>
    <n v="0"/>
    <x v="9"/>
    <n v="3"/>
    <n v="2"/>
    <n v="1"/>
    <x v="1"/>
    <x v="0"/>
    <x v="0"/>
    <b v="0"/>
    <x v="0"/>
    <x v="9"/>
  </r>
  <r>
    <n v="0"/>
    <n v="0"/>
    <n v="0"/>
    <n v="0"/>
    <n v="6"/>
    <n v="222"/>
    <n v="0"/>
    <n v="0.04"/>
    <n v="87.9029606"/>
    <n v="0"/>
    <x v="9"/>
    <n v="8"/>
    <n v="13"/>
    <n v="9"/>
    <x v="19"/>
    <x v="2"/>
    <x v="0"/>
    <b v="1"/>
    <x v="1"/>
    <x v="9"/>
  </r>
  <r>
    <n v="1"/>
    <n v="13"/>
    <n v="1"/>
    <n v="28.5"/>
    <n v="39"/>
    <n v="1028.7750000000001"/>
    <n v="0"/>
    <n v="1.0436508000000001E-2"/>
    <n v="0"/>
    <n v="0"/>
    <x v="9"/>
    <n v="2"/>
    <n v="2"/>
    <n v="3"/>
    <x v="1"/>
    <x v="0"/>
    <x v="0"/>
    <b v="0"/>
    <x v="0"/>
    <x v="9"/>
  </r>
  <r>
    <n v="8"/>
    <n v="993.08333330000005"/>
    <n v="1"/>
    <n v="28.5"/>
    <n v="90"/>
    <n v="2776.013582"/>
    <n v="2.380952E-3"/>
    <n v="1.7256944E-2"/>
    <n v="0"/>
    <n v="0"/>
    <x v="7"/>
    <n v="3"/>
    <n v="2"/>
    <n v="3"/>
    <x v="1"/>
    <x v="0"/>
    <x v="1"/>
    <b v="0"/>
    <x v="0"/>
    <x v="7"/>
  </r>
  <r>
    <n v="2"/>
    <n v="95"/>
    <n v="0"/>
    <n v="0"/>
    <n v="24"/>
    <n v="360.54166670000001"/>
    <n v="1.1538461999999999E-2"/>
    <n v="1.7948717999999999E-2"/>
    <n v="0"/>
    <n v="0"/>
    <x v="9"/>
    <n v="1"/>
    <n v="1"/>
    <n v="1"/>
    <x v="0"/>
    <x v="0"/>
    <x v="0"/>
    <b v="0"/>
    <x v="0"/>
    <x v="9"/>
  </r>
  <r>
    <n v="0"/>
    <n v="0"/>
    <n v="2"/>
    <n v="50.5"/>
    <n v="95"/>
    <n v="4379.8631580000001"/>
    <n v="6.3144330000000004E-3"/>
    <n v="3.3908935000000001E-2"/>
    <n v="0"/>
    <n v="0"/>
    <x v="7"/>
    <n v="2"/>
    <n v="2"/>
    <n v="1"/>
    <x v="1"/>
    <x v="0"/>
    <x v="1"/>
    <b v="0"/>
    <x v="0"/>
    <x v="7"/>
  </r>
  <r>
    <n v="0"/>
    <n v="0"/>
    <n v="0"/>
    <n v="0"/>
    <n v="4"/>
    <n v="118.25"/>
    <n v="0"/>
    <n v="1.6666667E-2"/>
    <n v="0"/>
    <n v="0"/>
    <x v="9"/>
    <n v="3"/>
    <n v="2"/>
    <n v="3"/>
    <x v="1"/>
    <x v="1"/>
    <x v="0"/>
    <b v="0"/>
    <x v="0"/>
    <x v="9"/>
  </r>
  <r>
    <n v="0"/>
    <n v="0"/>
    <n v="0"/>
    <n v="0"/>
    <n v="19"/>
    <n v="347"/>
    <n v="0"/>
    <n v="1.0526316000000001E-2"/>
    <n v="0"/>
    <n v="0"/>
    <x v="9"/>
    <n v="2"/>
    <n v="2"/>
    <n v="2"/>
    <x v="0"/>
    <x v="0"/>
    <x v="0"/>
    <b v="0"/>
    <x v="0"/>
    <x v="9"/>
  </r>
  <r>
    <n v="4"/>
    <n v="159"/>
    <n v="2"/>
    <n v="27.75"/>
    <n v="33"/>
    <n v="821.68253970000001"/>
    <n v="6.1728399999999995E-4"/>
    <n v="1.9343434E-2"/>
    <n v="0"/>
    <n v="0"/>
    <x v="9"/>
    <n v="2"/>
    <n v="2"/>
    <n v="1"/>
    <x v="1"/>
    <x v="0"/>
    <x v="0"/>
    <b v="1"/>
    <x v="1"/>
    <x v="9"/>
  </r>
  <r>
    <n v="0"/>
    <n v="0"/>
    <n v="0"/>
    <n v="0"/>
    <n v="1"/>
    <n v="0"/>
    <n v="0.2"/>
    <n v="0.2"/>
    <n v="0"/>
    <n v="0"/>
    <x v="9"/>
    <n v="1"/>
    <n v="1"/>
    <n v="1"/>
    <x v="2"/>
    <x v="1"/>
    <x v="0"/>
    <b v="0"/>
    <x v="0"/>
    <x v="9"/>
  </r>
  <r>
    <n v="27"/>
    <n v="853.73594900000001"/>
    <n v="2"/>
    <n v="126.5"/>
    <n v="584"/>
    <n v="24844.156200000001"/>
    <n v="2.0993800000000001E-3"/>
    <n v="9.3469369999999996E-3"/>
    <n v="4.5111004220000002"/>
    <n v="0"/>
    <x v="7"/>
    <n v="2"/>
    <n v="4"/>
    <n v="3"/>
    <x v="7"/>
    <x v="0"/>
    <x v="0"/>
    <b v="0"/>
    <x v="0"/>
    <x v="7"/>
  </r>
  <r>
    <n v="4"/>
    <n v="91"/>
    <n v="0"/>
    <n v="0"/>
    <n v="12"/>
    <n v="197"/>
    <n v="0"/>
    <n v="3.7499999999999999E-2"/>
    <n v="0"/>
    <n v="0"/>
    <x v="7"/>
    <n v="2"/>
    <n v="2"/>
    <n v="1"/>
    <x v="1"/>
    <x v="1"/>
    <x v="0"/>
    <b v="0"/>
    <x v="0"/>
    <x v="7"/>
  </r>
  <r>
    <n v="0"/>
    <n v="0"/>
    <n v="0"/>
    <n v="0"/>
    <n v="4"/>
    <n v="26"/>
    <n v="0"/>
    <n v="0.05"/>
    <n v="0"/>
    <n v="0"/>
    <x v="7"/>
    <n v="2"/>
    <n v="5"/>
    <n v="6"/>
    <x v="10"/>
    <x v="0"/>
    <x v="1"/>
    <b v="0"/>
    <x v="0"/>
    <x v="7"/>
  </r>
  <r>
    <n v="0"/>
    <n v="0"/>
    <n v="3"/>
    <n v="75.5"/>
    <n v="60"/>
    <n v="2050.1918030000002"/>
    <n v="8.7587819999999997E-3"/>
    <n v="2.8381703000000001E-2"/>
    <n v="0"/>
    <n v="0"/>
    <x v="7"/>
    <n v="3"/>
    <n v="2"/>
    <n v="1"/>
    <x v="2"/>
    <x v="0"/>
    <x v="0"/>
    <b v="0"/>
    <x v="0"/>
    <x v="7"/>
  </r>
  <r>
    <n v="4"/>
    <n v="84.75"/>
    <n v="0"/>
    <n v="0"/>
    <n v="46"/>
    <n v="962.90119049999998"/>
    <n v="4.4444439999999997E-3"/>
    <n v="1.2129630000000001E-2"/>
    <n v="0"/>
    <n v="0"/>
    <x v="9"/>
    <n v="1"/>
    <n v="1"/>
    <n v="6"/>
    <x v="1"/>
    <x v="0"/>
    <x v="0"/>
    <b v="0"/>
    <x v="0"/>
    <x v="9"/>
  </r>
  <r>
    <n v="1"/>
    <n v="183"/>
    <n v="0"/>
    <n v="0"/>
    <n v="28"/>
    <n v="586.37222220000001"/>
    <n v="0"/>
    <n v="4.0211639999999998E-3"/>
    <n v="0"/>
    <n v="0"/>
    <x v="9"/>
    <n v="3"/>
    <n v="2"/>
    <n v="6"/>
    <x v="9"/>
    <x v="0"/>
    <x v="0"/>
    <b v="1"/>
    <x v="1"/>
    <x v="9"/>
  </r>
  <r>
    <n v="0"/>
    <n v="0"/>
    <n v="0"/>
    <n v="0"/>
    <n v="8"/>
    <n v="284.5"/>
    <n v="0"/>
    <n v="2.5000000000000001E-2"/>
    <n v="0"/>
    <n v="0"/>
    <x v="9"/>
    <n v="2"/>
    <n v="2"/>
    <n v="3"/>
    <x v="0"/>
    <x v="0"/>
    <x v="0"/>
    <b v="0"/>
    <x v="0"/>
    <x v="9"/>
  </r>
  <r>
    <n v="0"/>
    <n v="0"/>
    <n v="0"/>
    <n v="0"/>
    <n v="1"/>
    <n v="0"/>
    <n v="0.2"/>
    <n v="0.2"/>
    <n v="0"/>
    <n v="0"/>
    <x v="7"/>
    <n v="3"/>
    <n v="2"/>
    <n v="4"/>
    <x v="2"/>
    <x v="0"/>
    <x v="0"/>
    <b v="0"/>
    <x v="0"/>
    <x v="7"/>
  </r>
  <r>
    <n v="0"/>
    <n v="0"/>
    <n v="0"/>
    <n v="0"/>
    <n v="1"/>
    <n v="0"/>
    <n v="0.2"/>
    <n v="0.2"/>
    <n v="0"/>
    <n v="0"/>
    <x v="7"/>
    <n v="3"/>
    <n v="2"/>
    <n v="3"/>
    <x v="2"/>
    <x v="0"/>
    <x v="0"/>
    <b v="0"/>
    <x v="0"/>
    <x v="7"/>
  </r>
  <r>
    <n v="1"/>
    <n v="0"/>
    <n v="0"/>
    <n v="0"/>
    <n v="65"/>
    <n v="732.09166670000002"/>
    <n v="6.2500000000000003E-3"/>
    <n v="2.0312500000000001E-2"/>
    <n v="2.7343515379999999"/>
    <n v="0"/>
    <x v="9"/>
    <n v="2"/>
    <n v="2"/>
    <n v="1"/>
    <x v="1"/>
    <x v="0"/>
    <x v="1"/>
    <b v="1"/>
    <x v="1"/>
    <x v="9"/>
  </r>
  <r>
    <n v="0"/>
    <n v="0"/>
    <n v="0"/>
    <n v="0"/>
    <n v="2"/>
    <n v="0"/>
    <n v="0.2"/>
    <n v="0.2"/>
    <n v="0"/>
    <n v="0"/>
    <x v="7"/>
    <n v="1"/>
    <n v="1"/>
    <n v="1"/>
    <x v="2"/>
    <x v="0"/>
    <x v="1"/>
    <b v="0"/>
    <x v="0"/>
    <x v="7"/>
  </r>
  <r>
    <n v="0"/>
    <n v="0"/>
    <n v="0"/>
    <n v="0"/>
    <n v="3"/>
    <n v="59"/>
    <n v="0"/>
    <n v="6.6666666999999999E-2"/>
    <n v="0"/>
    <n v="0"/>
    <x v="9"/>
    <n v="1"/>
    <n v="1"/>
    <n v="3"/>
    <x v="1"/>
    <x v="2"/>
    <x v="0"/>
    <b v="0"/>
    <x v="0"/>
    <x v="9"/>
  </r>
  <r>
    <n v="2"/>
    <n v="70.5"/>
    <n v="0"/>
    <n v="0"/>
    <n v="20"/>
    <n v="855.66666669999995"/>
    <n v="0"/>
    <n v="1.3157894999999999E-2"/>
    <n v="0"/>
    <n v="0"/>
    <x v="7"/>
    <n v="2"/>
    <n v="2"/>
    <n v="9"/>
    <x v="19"/>
    <x v="1"/>
    <x v="0"/>
    <b v="0"/>
    <x v="0"/>
    <x v="7"/>
  </r>
  <r>
    <n v="1"/>
    <n v="111"/>
    <n v="0"/>
    <n v="0"/>
    <n v="13"/>
    <n v="274.58333329999999"/>
    <n v="0"/>
    <n v="1.6666667E-2"/>
    <n v="0"/>
    <n v="0"/>
    <x v="7"/>
    <n v="1"/>
    <n v="1"/>
    <n v="1"/>
    <x v="1"/>
    <x v="1"/>
    <x v="0"/>
    <b v="0"/>
    <x v="0"/>
    <x v="7"/>
  </r>
  <r>
    <n v="0"/>
    <n v="0"/>
    <n v="0"/>
    <n v="0"/>
    <n v="5"/>
    <n v="111"/>
    <n v="0"/>
    <n v="0.04"/>
    <n v="0"/>
    <n v="0"/>
    <x v="7"/>
    <n v="2"/>
    <n v="2"/>
    <n v="1"/>
    <x v="1"/>
    <x v="1"/>
    <x v="0"/>
    <b v="0"/>
    <x v="0"/>
    <x v="7"/>
  </r>
  <r>
    <n v="1"/>
    <n v="4"/>
    <n v="0"/>
    <n v="0"/>
    <n v="37"/>
    <n v="1828.375"/>
    <n v="0"/>
    <n v="1.3888889E-2"/>
    <n v="8.2580887660000002"/>
    <n v="0"/>
    <x v="7"/>
    <n v="4"/>
    <n v="1"/>
    <n v="2"/>
    <x v="2"/>
    <x v="0"/>
    <x v="0"/>
    <b v="1"/>
    <x v="1"/>
    <x v="7"/>
  </r>
  <r>
    <n v="0"/>
    <n v="0"/>
    <n v="0"/>
    <n v="0"/>
    <n v="5"/>
    <n v="82"/>
    <n v="0"/>
    <n v="0.04"/>
    <n v="0"/>
    <n v="0"/>
    <x v="7"/>
    <n v="2"/>
    <n v="2"/>
    <n v="9"/>
    <x v="7"/>
    <x v="0"/>
    <x v="0"/>
    <b v="0"/>
    <x v="0"/>
    <x v="7"/>
  </r>
  <r>
    <n v="0"/>
    <n v="0"/>
    <n v="0"/>
    <n v="0"/>
    <n v="8"/>
    <n v="247.5"/>
    <n v="0"/>
    <n v="9.5238100000000006E-3"/>
    <n v="0"/>
    <n v="0"/>
    <x v="7"/>
    <n v="2"/>
    <n v="2"/>
    <n v="9"/>
    <x v="1"/>
    <x v="1"/>
    <x v="0"/>
    <b v="1"/>
    <x v="1"/>
    <x v="7"/>
  </r>
  <r>
    <n v="1"/>
    <n v="4"/>
    <n v="0"/>
    <n v="0"/>
    <n v="13"/>
    <n v="2123.5"/>
    <n v="1.5384615000000001E-2"/>
    <n v="3.0769231000000001E-2"/>
    <n v="42.74590431"/>
    <n v="0"/>
    <x v="7"/>
    <n v="2"/>
    <n v="2"/>
    <n v="1"/>
    <x v="2"/>
    <x v="0"/>
    <x v="0"/>
    <b v="1"/>
    <x v="1"/>
    <x v="7"/>
  </r>
  <r>
    <n v="6"/>
    <n v="189.25"/>
    <n v="0"/>
    <n v="0"/>
    <n v="25"/>
    <n v="635.4916667"/>
    <n v="6.6666670000000003E-3"/>
    <n v="1.0222222E-2"/>
    <n v="10.580986770000001"/>
    <n v="0"/>
    <x v="7"/>
    <n v="3"/>
    <n v="2"/>
    <n v="3"/>
    <x v="7"/>
    <x v="0"/>
    <x v="1"/>
    <b v="1"/>
    <x v="1"/>
    <x v="7"/>
  </r>
  <r>
    <n v="5"/>
    <n v="60.5"/>
    <n v="0"/>
    <n v="0"/>
    <n v="5"/>
    <n v="50"/>
    <n v="0"/>
    <n v="2.5000000000000001E-2"/>
    <n v="0"/>
    <n v="0"/>
    <x v="9"/>
    <n v="8"/>
    <n v="13"/>
    <n v="9"/>
    <x v="19"/>
    <x v="2"/>
    <x v="1"/>
    <b v="1"/>
    <x v="1"/>
    <x v="9"/>
  </r>
  <r>
    <n v="1"/>
    <n v="18"/>
    <n v="0"/>
    <n v="0"/>
    <n v="24"/>
    <n v="1332.25"/>
    <n v="0"/>
    <n v="8.6956519999999999E-3"/>
    <n v="0"/>
    <n v="0"/>
    <x v="9"/>
    <n v="2"/>
    <n v="2"/>
    <n v="1"/>
    <x v="1"/>
    <x v="1"/>
    <x v="0"/>
    <b v="0"/>
    <x v="0"/>
    <x v="9"/>
  </r>
  <r>
    <n v="8"/>
    <n v="121.75"/>
    <n v="0"/>
    <n v="0"/>
    <n v="154"/>
    <n v="5253.0694439999997"/>
    <n v="1.273885E-3"/>
    <n v="8.8322720000000004E-3"/>
    <n v="0"/>
    <n v="0"/>
    <x v="7"/>
    <n v="4"/>
    <n v="1"/>
    <n v="1"/>
    <x v="7"/>
    <x v="0"/>
    <x v="1"/>
    <b v="0"/>
    <x v="0"/>
    <x v="7"/>
  </r>
  <r>
    <n v="0"/>
    <n v="0"/>
    <n v="0"/>
    <n v="0"/>
    <n v="19"/>
    <n v="593.75"/>
    <n v="0"/>
    <n v="1.4035087999999999E-2"/>
    <n v="0"/>
    <n v="0"/>
    <x v="7"/>
    <n v="2"/>
    <n v="2"/>
    <n v="1"/>
    <x v="1"/>
    <x v="1"/>
    <x v="0"/>
    <b v="0"/>
    <x v="0"/>
    <x v="7"/>
  </r>
  <r>
    <n v="7"/>
    <n v="145"/>
    <n v="1"/>
    <n v="37.5"/>
    <n v="130"/>
    <n v="5252.8615010000003"/>
    <n v="4.4117649999999998E-3"/>
    <n v="1.2009804000000001E-2"/>
    <n v="0.68098854200000003"/>
    <n v="0"/>
    <x v="7"/>
    <n v="2"/>
    <n v="2"/>
    <n v="4"/>
    <x v="1"/>
    <x v="0"/>
    <x v="0"/>
    <b v="1"/>
    <x v="1"/>
    <x v="7"/>
  </r>
  <r>
    <n v="1"/>
    <n v="33.5"/>
    <n v="0"/>
    <n v="0"/>
    <n v="18"/>
    <n v="1169"/>
    <n v="0"/>
    <n v="1.1764706E-2"/>
    <n v="54.382586590000003"/>
    <n v="0"/>
    <x v="9"/>
    <n v="2"/>
    <n v="4"/>
    <n v="7"/>
    <x v="1"/>
    <x v="1"/>
    <x v="0"/>
    <b v="1"/>
    <x v="1"/>
    <x v="9"/>
  </r>
  <r>
    <n v="0"/>
    <n v="0"/>
    <n v="0"/>
    <n v="0"/>
    <n v="21"/>
    <n v="987.9"/>
    <n v="0.01"/>
    <n v="1.6666667E-2"/>
    <n v="0"/>
    <n v="0"/>
    <x v="9"/>
    <n v="2"/>
    <n v="4"/>
    <n v="2"/>
    <x v="0"/>
    <x v="0"/>
    <x v="0"/>
    <b v="0"/>
    <x v="0"/>
    <x v="9"/>
  </r>
  <r>
    <n v="0"/>
    <n v="0"/>
    <n v="0"/>
    <n v="0"/>
    <n v="59"/>
    <n v="2886.8416670000001"/>
    <n v="0"/>
    <n v="2.5574712999999999E-2"/>
    <n v="0"/>
    <n v="0"/>
    <x v="7"/>
    <n v="2"/>
    <n v="2"/>
    <n v="3"/>
    <x v="1"/>
    <x v="0"/>
    <x v="0"/>
    <b v="0"/>
    <x v="0"/>
    <x v="7"/>
  </r>
  <r>
    <n v="3"/>
    <n v="30.75"/>
    <n v="0"/>
    <n v="0"/>
    <n v="17"/>
    <n v="473.16666670000001"/>
    <n v="1.3333332999999999E-2"/>
    <n v="2.2499999999999999E-2"/>
    <n v="0"/>
    <n v="0"/>
    <x v="7"/>
    <n v="1"/>
    <n v="2"/>
    <n v="3"/>
    <x v="2"/>
    <x v="0"/>
    <x v="0"/>
    <b v="0"/>
    <x v="0"/>
    <x v="7"/>
  </r>
  <r>
    <n v="2"/>
    <n v="3"/>
    <n v="4"/>
    <n v="161.5"/>
    <n v="137"/>
    <n v="4791.460889"/>
    <n v="4.3735220000000003E-3"/>
    <n v="2.0956372000000001E-2"/>
    <n v="5.4828958239999999"/>
    <n v="0"/>
    <x v="7"/>
    <n v="2"/>
    <n v="2"/>
    <n v="1"/>
    <x v="1"/>
    <x v="0"/>
    <x v="0"/>
    <b v="1"/>
    <x v="1"/>
    <x v="7"/>
  </r>
  <r>
    <n v="6"/>
    <n v="30.7"/>
    <n v="3"/>
    <n v="45"/>
    <n v="38"/>
    <n v="1481.7833330000001"/>
    <n v="1.2244898000000001E-2"/>
    <n v="2.9387755000000002E-2"/>
    <n v="0"/>
    <n v="0"/>
    <x v="7"/>
    <n v="2"/>
    <n v="2"/>
    <n v="4"/>
    <x v="9"/>
    <x v="0"/>
    <x v="0"/>
    <b v="1"/>
    <x v="1"/>
    <x v="7"/>
  </r>
  <r>
    <n v="3"/>
    <n v="65"/>
    <n v="0"/>
    <n v="0"/>
    <n v="29"/>
    <n v="386.26212120000002"/>
    <n v="0"/>
    <n v="6.6666700000000002E-4"/>
    <n v="0"/>
    <n v="0"/>
    <x v="7"/>
    <n v="8"/>
    <n v="2"/>
    <n v="9"/>
    <x v="1"/>
    <x v="2"/>
    <x v="0"/>
    <b v="0"/>
    <x v="0"/>
    <x v="7"/>
  </r>
  <r>
    <n v="0"/>
    <n v="0"/>
    <n v="0"/>
    <n v="0"/>
    <n v="31"/>
    <n v="1144.9722220000001"/>
    <n v="6.6666670000000003E-3"/>
    <n v="8.3333330000000001E-3"/>
    <n v="77.041997670000001"/>
    <n v="0"/>
    <x v="9"/>
    <n v="2"/>
    <n v="2"/>
    <n v="7"/>
    <x v="1"/>
    <x v="1"/>
    <x v="0"/>
    <b v="1"/>
    <x v="1"/>
    <x v="9"/>
  </r>
  <r>
    <n v="7"/>
    <n v="44.295454550000002"/>
    <n v="0"/>
    <n v="0"/>
    <n v="44"/>
    <n v="2747.6162880000002"/>
    <n v="2.4205127999999999E-2"/>
    <n v="6.2408963999999997E-2"/>
    <n v="0"/>
    <n v="0"/>
    <x v="7"/>
    <n v="2"/>
    <n v="2"/>
    <n v="7"/>
    <x v="0"/>
    <x v="0"/>
    <x v="0"/>
    <b v="0"/>
    <x v="0"/>
    <x v="7"/>
  </r>
  <r>
    <n v="0"/>
    <n v="0"/>
    <n v="0"/>
    <n v="0"/>
    <n v="7"/>
    <n v="271.5"/>
    <n v="0"/>
    <n v="2.8571428999999999E-2"/>
    <n v="0"/>
    <n v="0"/>
    <x v="7"/>
    <n v="8"/>
    <n v="2"/>
    <n v="3"/>
    <x v="1"/>
    <x v="0"/>
    <x v="0"/>
    <b v="0"/>
    <x v="0"/>
    <x v="7"/>
  </r>
  <r>
    <n v="4"/>
    <n v="70.25"/>
    <n v="1"/>
    <n v="139.5"/>
    <n v="58"/>
    <n v="3022.370406"/>
    <n v="0"/>
    <n v="9.6111110000000003E-3"/>
    <n v="0"/>
    <n v="0"/>
    <x v="7"/>
    <n v="1"/>
    <n v="1"/>
    <n v="2"/>
    <x v="1"/>
    <x v="1"/>
    <x v="0"/>
    <b v="1"/>
    <x v="1"/>
    <x v="7"/>
  </r>
  <r>
    <n v="6"/>
    <n v="479.25"/>
    <n v="0"/>
    <n v="0"/>
    <n v="51"/>
    <n v="2156.5254030000001"/>
    <n v="0"/>
    <n v="1.1878788E-2"/>
    <n v="6.2299947390000003"/>
    <n v="0"/>
    <x v="7"/>
    <n v="2"/>
    <n v="2"/>
    <n v="1"/>
    <x v="1"/>
    <x v="0"/>
    <x v="0"/>
    <b v="1"/>
    <x v="1"/>
    <x v="7"/>
  </r>
  <r>
    <n v="2"/>
    <n v="123.75"/>
    <n v="0"/>
    <n v="0"/>
    <n v="21"/>
    <n v="938.33333330000005"/>
    <n v="0.01"/>
    <n v="1.6666667E-2"/>
    <n v="218.39519150000001"/>
    <n v="0"/>
    <x v="9"/>
    <n v="1"/>
    <n v="1"/>
    <n v="3"/>
    <x v="1"/>
    <x v="0"/>
    <x v="0"/>
    <b v="0"/>
    <x v="0"/>
    <x v="9"/>
  </r>
  <r>
    <n v="8"/>
    <n v="355"/>
    <n v="0"/>
    <n v="0"/>
    <n v="50"/>
    <n v="1039.599344"/>
    <n v="9.2592599999999998E-4"/>
    <n v="1.0164456000000001E-2"/>
    <n v="0"/>
    <n v="0"/>
    <x v="7"/>
    <n v="1"/>
    <n v="2"/>
    <n v="3"/>
    <x v="9"/>
    <x v="0"/>
    <x v="0"/>
    <b v="0"/>
    <x v="0"/>
    <x v="7"/>
  </r>
  <r>
    <n v="0"/>
    <n v="0"/>
    <n v="0"/>
    <n v="0"/>
    <n v="8"/>
    <n v="721.41666669999995"/>
    <n v="0"/>
    <n v="9.5238100000000006E-3"/>
    <n v="0"/>
    <n v="0"/>
    <x v="7"/>
    <n v="2"/>
    <n v="5"/>
    <n v="3"/>
    <x v="7"/>
    <x v="1"/>
    <x v="1"/>
    <b v="0"/>
    <x v="0"/>
    <x v="7"/>
  </r>
  <r>
    <n v="0"/>
    <n v="0"/>
    <n v="0"/>
    <n v="0"/>
    <n v="89"/>
    <n v="3480.811706"/>
    <n v="2.2471909999999999E-3"/>
    <n v="1.4700375E-2"/>
    <n v="0"/>
    <n v="0"/>
    <x v="7"/>
    <n v="4"/>
    <n v="2"/>
    <n v="1"/>
    <x v="0"/>
    <x v="0"/>
    <x v="1"/>
    <b v="1"/>
    <x v="1"/>
    <x v="7"/>
  </r>
  <r>
    <n v="22"/>
    <n v="438.3309524"/>
    <n v="3"/>
    <n v="703.5"/>
    <n v="178"/>
    <n v="6241.687398"/>
    <n v="2.8785260000000002E-3"/>
    <n v="1.6885588999999999E-2"/>
    <n v="2.0383994489999999"/>
    <n v="0"/>
    <x v="7"/>
    <n v="2"/>
    <n v="2"/>
    <n v="1"/>
    <x v="9"/>
    <x v="0"/>
    <x v="0"/>
    <b v="1"/>
    <x v="1"/>
    <x v="7"/>
  </r>
  <r>
    <n v="0"/>
    <n v="0"/>
    <n v="0"/>
    <n v="0"/>
    <n v="32"/>
    <n v="749.25"/>
    <n v="0"/>
    <n v="6.2500000000000003E-3"/>
    <n v="0"/>
    <n v="0"/>
    <x v="9"/>
    <n v="2"/>
    <n v="2"/>
    <n v="3"/>
    <x v="7"/>
    <x v="1"/>
    <x v="0"/>
    <b v="0"/>
    <x v="0"/>
    <x v="9"/>
  </r>
  <r>
    <n v="1"/>
    <n v="78"/>
    <n v="0"/>
    <n v="0"/>
    <n v="11"/>
    <n v="225.16666670000001"/>
    <n v="0.02"/>
    <n v="2.6666667000000002E-2"/>
    <n v="0"/>
    <n v="0"/>
    <x v="7"/>
    <n v="1"/>
    <n v="1"/>
    <n v="4"/>
    <x v="1"/>
    <x v="0"/>
    <x v="0"/>
    <b v="0"/>
    <x v="0"/>
    <x v="7"/>
  </r>
  <r>
    <n v="1"/>
    <n v="40.5"/>
    <n v="0"/>
    <n v="0"/>
    <n v="49"/>
    <n v="1587.25"/>
    <n v="0"/>
    <n v="1.1538461999999999E-2"/>
    <n v="35.799694860000002"/>
    <n v="0"/>
    <x v="7"/>
    <n v="2"/>
    <n v="2"/>
    <n v="3"/>
    <x v="12"/>
    <x v="0"/>
    <x v="0"/>
    <b v="1"/>
    <x v="1"/>
    <x v="7"/>
  </r>
  <r>
    <n v="0"/>
    <n v="0"/>
    <n v="0"/>
    <n v="0"/>
    <n v="9"/>
    <n v="1397.666667"/>
    <n v="2.2222222E-2"/>
    <n v="2.7777777999999999E-2"/>
    <n v="0"/>
    <n v="0"/>
    <x v="7"/>
    <n v="3"/>
    <n v="2"/>
    <n v="4"/>
    <x v="1"/>
    <x v="0"/>
    <x v="0"/>
    <b v="0"/>
    <x v="0"/>
    <x v="7"/>
  </r>
  <r>
    <n v="3"/>
    <n v="201.15"/>
    <n v="0"/>
    <n v="0"/>
    <n v="17"/>
    <n v="506.18333330000002"/>
    <n v="0"/>
    <n v="1.6666669999999999E-3"/>
    <n v="0"/>
    <n v="0"/>
    <x v="9"/>
    <n v="1"/>
    <n v="8"/>
    <n v="3"/>
    <x v="10"/>
    <x v="1"/>
    <x v="0"/>
    <b v="0"/>
    <x v="0"/>
    <x v="9"/>
  </r>
  <r>
    <n v="0"/>
    <n v="0"/>
    <n v="1"/>
    <n v="14"/>
    <n v="104"/>
    <n v="7181.877778"/>
    <n v="8.8435370000000003E-3"/>
    <n v="2.3737786E-2"/>
    <n v="0"/>
    <n v="0"/>
    <x v="7"/>
    <n v="2"/>
    <n v="2"/>
    <n v="1"/>
    <x v="1"/>
    <x v="0"/>
    <x v="0"/>
    <b v="0"/>
    <x v="0"/>
    <x v="7"/>
  </r>
  <r>
    <n v="1"/>
    <n v="75.166666669999998"/>
    <n v="0"/>
    <n v="0"/>
    <n v="20"/>
    <n v="1173.417614"/>
    <n v="0"/>
    <n v="2E-3"/>
    <n v="21.419437080000002"/>
    <n v="0"/>
    <x v="7"/>
    <n v="3"/>
    <n v="2"/>
    <n v="8"/>
    <x v="10"/>
    <x v="0"/>
    <x v="0"/>
    <b v="1"/>
    <x v="1"/>
    <x v="7"/>
  </r>
  <r>
    <n v="0"/>
    <n v="0"/>
    <n v="1"/>
    <n v="36.5"/>
    <n v="17"/>
    <n v="318.25"/>
    <n v="1.1111111E-2"/>
    <n v="0.05"/>
    <n v="17.96069044"/>
    <n v="0"/>
    <x v="7"/>
    <n v="2"/>
    <n v="5"/>
    <n v="1"/>
    <x v="0"/>
    <x v="0"/>
    <x v="1"/>
    <b v="1"/>
    <x v="1"/>
    <x v="7"/>
  </r>
  <r>
    <n v="2"/>
    <n v="11"/>
    <n v="0"/>
    <n v="0"/>
    <n v="51"/>
    <n v="2855.166667"/>
    <n v="0"/>
    <n v="1.2745098E-2"/>
    <n v="0"/>
    <n v="0"/>
    <x v="7"/>
    <n v="2"/>
    <n v="2"/>
    <n v="4"/>
    <x v="2"/>
    <x v="0"/>
    <x v="0"/>
    <b v="0"/>
    <x v="0"/>
    <x v="7"/>
  </r>
  <r>
    <n v="0"/>
    <n v="0"/>
    <n v="0"/>
    <n v="0"/>
    <n v="27"/>
    <n v="1165.95"/>
    <n v="2.5925925999999998E-2"/>
    <n v="4.4444444E-2"/>
    <n v="0"/>
    <n v="0"/>
    <x v="9"/>
    <n v="2"/>
    <n v="5"/>
    <n v="3"/>
    <x v="0"/>
    <x v="0"/>
    <x v="1"/>
    <b v="0"/>
    <x v="0"/>
    <x v="9"/>
  </r>
  <r>
    <n v="1"/>
    <n v="31.25"/>
    <n v="0"/>
    <n v="0"/>
    <n v="31"/>
    <n v="1470.208333"/>
    <n v="0"/>
    <n v="1.2222222E-2"/>
    <n v="0"/>
    <n v="0"/>
    <x v="7"/>
    <n v="3"/>
    <n v="2"/>
    <n v="3"/>
    <x v="7"/>
    <x v="1"/>
    <x v="0"/>
    <b v="1"/>
    <x v="1"/>
    <x v="7"/>
  </r>
  <r>
    <n v="6"/>
    <n v="160"/>
    <n v="0"/>
    <n v="0"/>
    <n v="55"/>
    <n v="1707.666667"/>
    <n v="0"/>
    <n v="5.357143E-3"/>
    <n v="24.102063770000001"/>
    <n v="0"/>
    <x v="9"/>
    <n v="2"/>
    <n v="2"/>
    <n v="1"/>
    <x v="1"/>
    <x v="1"/>
    <x v="0"/>
    <b v="1"/>
    <x v="1"/>
    <x v="9"/>
  </r>
  <r>
    <n v="0"/>
    <n v="0"/>
    <n v="0"/>
    <n v="0"/>
    <n v="26"/>
    <n v="532"/>
    <n v="3.0769231000000001E-2"/>
    <n v="4.4230769000000003E-2"/>
    <n v="0"/>
    <n v="0"/>
    <x v="7"/>
    <n v="2"/>
    <n v="2"/>
    <n v="1"/>
    <x v="0"/>
    <x v="0"/>
    <x v="0"/>
    <b v="0"/>
    <x v="0"/>
    <x v="7"/>
  </r>
  <r>
    <n v="0"/>
    <n v="0"/>
    <n v="0"/>
    <n v="0"/>
    <n v="90"/>
    <n v="2636.1388889999998"/>
    <n v="2.3333333000000001E-2"/>
    <n v="4.5777777999999998E-2"/>
    <n v="0"/>
    <n v="0"/>
    <x v="7"/>
    <n v="2"/>
    <n v="2"/>
    <n v="1"/>
    <x v="1"/>
    <x v="0"/>
    <x v="0"/>
    <b v="0"/>
    <x v="0"/>
    <x v="7"/>
  </r>
  <r>
    <n v="0"/>
    <n v="0"/>
    <n v="0"/>
    <n v="0"/>
    <n v="24"/>
    <n v="452.41666670000001"/>
    <n v="0"/>
    <n v="2.0833332999999999E-2"/>
    <n v="0"/>
    <n v="0"/>
    <x v="7"/>
    <n v="2"/>
    <n v="2"/>
    <n v="3"/>
    <x v="1"/>
    <x v="0"/>
    <x v="1"/>
    <b v="1"/>
    <x v="1"/>
    <x v="7"/>
  </r>
  <r>
    <n v="0"/>
    <n v="0"/>
    <n v="0"/>
    <n v="0"/>
    <n v="20"/>
    <n v="447.047619"/>
    <n v="0.01"/>
    <n v="2.8888889000000001E-2"/>
    <n v="0"/>
    <n v="0"/>
    <x v="9"/>
    <n v="1"/>
    <n v="2"/>
    <n v="3"/>
    <x v="1"/>
    <x v="1"/>
    <x v="0"/>
    <b v="1"/>
    <x v="1"/>
    <x v="9"/>
  </r>
  <r>
    <n v="5"/>
    <n v="125.75"/>
    <n v="0"/>
    <n v="0"/>
    <n v="44"/>
    <n v="1113.309524"/>
    <n v="8.3333330000000001E-3"/>
    <n v="1.5625E-2"/>
    <n v="18.9160732"/>
    <n v="0"/>
    <x v="9"/>
    <n v="3"/>
    <n v="2"/>
    <n v="1"/>
    <x v="0"/>
    <x v="0"/>
    <x v="0"/>
    <b v="0"/>
    <x v="0"/>
    <x v="9"/>
  </r>
  <r>
    <n v="0"/>
    <n v="0"/>
    <n v="0"/>
    <n v="0"/>
    <n v="1"/>
    <n v="0"/>
    <n v="0.2"/>
    <n v="0.2"/>
    <n v="0"/>
    <n v="0"/>
    <x v="9"/>
    <n v="2"/>
    <n v="2"/>
    <n v="4"/>
    <x v="7"/>
    <x v="1"/>
    <x v="0"/>
    <b v="0"/>
    <x v="0"/>
    <x v="9"/>
  </r>
  <r>
    <n v="5"/>
    <n v="1652"/>
    <n v="0"/>
    <n v="0"/>
    <n v="15"/>
    <n v="446.375"/>
    <n v="0"/>
    <n v="5.8823529999999999E-3"/>
    <n v="0"/>
    <n v="0"/>
    <x v="9"/>
    <n v="8"/>
    <n v="13"/>
    <n v="9"/>
    <x v="19"/>
    <x v="2"/>
    <x v="0"/>
    <b v="0"/>
    <x v="0"/>
    <x v="9"/>
  </r>
  <r>
    <n v="0"/>
    <n v="0"/>
    <n v="0"/>
    <n v="0"/>
    <n v="25"/>
    <n v="952.67777779999994"/>
    <n v="0"/>
    <n v="2.3541666999999999E-2"/>
    <n v="23.57537117"/>
    <n v="0"/>
    <x v="7"/>
    <n v="2"/>
    <n v="2"/>
    <n v="3"/>
    <x v="10"/>
    <x v="0"/>
    <x v="0"/>
    <b v="1"/>
    <x v="1"/>
    <x v="7"/>
  </r>
  <r>
    <n v="0"/>
    <n v="0"/>
    <n v="0"/>
    <n v="0"/>
    <n v="12"/>
    <n v="276"/>
    <n v="0"/>
    <n v="1.6666667E-2"/>
    <n v="0"/>
    <n v="0"/>
    <x v="9"/>
    <n v="2"/>
    <n v="2"/>
    <n v="8"/>
    <x v="1"/>
    <x v="1"/>
    <x v="0"/>
    <b v="0"/>
    <x v="0"/>
    <x v="9"/>
  </r>
  <r>
    <n v="18"/>
    <n v="505.4"/>
    <n v="1"/>
    <n v="10"/>
    <n v="105"/>
    <n v="4434.2817459999997"/>
    <n v="5.0420170000000002E-3"/>
    <n v="2.9692564000000001E-2"/>
    <n v="4.5283297549999997"/>
    <n v="0"/>
    <x v="9"/>
    <n v="2"/>
    <n v="2"/>
    <n v="1"/>
    <x v="0"/>
    <x v="0"/>
    <x v="0"/>
    <b v="0"/>
    <x v="0"/>
    <x v="9"/>
  </r>
  <r>
    <n v="3"/>
    <n v="155.5"/>
    <n v="2"/>
    <n v="121"/>
    <n v="8"/>
    <n v="311.25"/>
    <n v="0"/>
    <n v="0.01"/>
    <n v="0"/>
    <n v="0"/>
    <x v="7"/>
    <n v="2"/>
    <n v="2"/>
    <n v="3"/>
    <x v="9"/>
    <x v="0"/>
    <x v="0"/>
    <b v="0"/>
    <x v="0"/>
    <x v="7"/>
  </r>
  <r>
    <n v="1"/>
    <n v="2"/>
    <n v="0"/>
    <n v="0"/>
    <n v="16"/>
    <n v="323.23333330000003"/>
    <n v="0"/>
    <n v="1.3333332999999999E-2"/>
    <n v="0"/>
    <n v="0"/>
    <x v="9"/>
    <n v="3"/>
    <n v="2"/>
    <n v="8"/>
    <x v="7"/>
    <x v="0"/>
    <x v="0"/>
    <b v="0"/>
    <x v="0"/>
    <x v="9"/>
  </r>
  <r>
    <n v="0"/>
    <n v="0"/>
    <n v="4"/>
    <n v="102"/>
    <n v="93"/>
    <n v="2835.417641"/>
    <n v="7.5438600000000003E-3"/>
    <n v="3.7316086999999998E-2"/>
    <n v="0"/>
    <n v="0"/>
    <x v="9"/>
    <n v="2"/>
    <n v="2"/>
    <n v="4"/>
    <x v="0"/>
    <x v="0"/>
    <x v="0"/>
    <b v="0"/>
    <x v="0"/>
    <x v="9"/>
  </r>
  <r>
    <n v="9"/>
    <n v="223"/>
    <n v="1"/>
    <n v="93"/>
    <n v="76"/>
    <n v="2893.9404760000002"/>
    <n v="2.4096389999999999E-3"/>
    <n v="1.4859438000000001E-2"/>
    <n v="1.935491302"/>
    <n v="0"/>
    <x v="7"/>
    <n v="1"/>
    <n v="2"/>
    <n v="3"/>
    <x v="7"/>
    <x v="0"/>
    <x v="0"/>
    <b v="0"/>
    <x v="0"/>
    <x v="7"/>
  </r>
  <r>
    <n v="2"/>
    <n v="48.666666669999998"/>
    <n v="4"/>
    <n v="155.33333329999999"/>
    <n v="20"/>
    <n v="540.75"/>
    <n v="0"/>
    <n v="4.1666669999999998E-3"/>
    <n v="38.888162250000001"/>
    <n v="0"/>
    <x v="7"/>
    <n v="2"/>
    <n v="2"/>
    <n v="3"/>
    <x v="1"/>
    <x v="0"/>
    <x v="0"/>
    <b v="1"/>
    <x v="1"/>
    <x v="7"/>
  </r>
  <r>
    <n v="5"/>
    <n v="98.75"/>
    <n v="0"/>
    <n v="0"/>
    <n v="126"/>
    <n v="6085.0023810000002"/>
    <n v="0"/>
    <n v="4.2643230000000004E-3"/>
    <n v="28.79847144"/>
    <n v="0"/>
    <x v="7"/>
    <n v="2"/>
    <n v="2"/>
    <n v="1"/>
    <x v="1"/>
    <x v="0"/>
    <x v="0"/>
    <b v="1"/>
    <x v="1"/>
    <x v="7"/>
  </r>
  <r>
    <n v="0"/>
    <n v="0"/>
    <n v="0"/>
    <n v="0"/>
    <n v="22"/>
    <n v="1390.083333"/>
    <n v="0"/>
    <n v="4.7619050000000003E-3"/>
    <n v="0"/>
    <n v="0"/>
    <x v="7"/>
    <n v="2"/>
    <n v="2"/>
    <n v="4"/>
    <x v="7"/>
    <x v="1"/>
    <x v="1"/>
    <b v="0"/>
    <x v="0"/>
    <x v="7"/>
  </r>
  <r>
    <n v="2"/>
    <n v="95"/>
    <n v="0"/>
    <n v="0"/>
    <n v="20"/>
    <n v="1031.083333"/>
    <n v="0"/>
    <n v="2.1052632000000002E-2"/>
    <n v="68.200380319999994"/>
    <n v="0"/>
    <x v="9"/>
    <n v="2"/>
    <n v="2"/>
    <n v="1"/>
    <x v="9"/>
    <x v="0"/>
    <x v="0"/>
    <b v="0"/>
    <x v="0"/>
    <x v="9"/>
  </r>
  <r>
    <n v="0"/>
    <n v="0"/>
    <n v="0"/>
    <n v="0"/>
    <n v="19"/>
    <n v="539.15"/>
    <n v="1.0526316000000001E-2"/>
    <n v="3.9473679999999997E-3"/>
    <n v="0"/>
    <n v="0"/>
    <x v="7"/>
    <n v="3"/>
    <n v="2"/>
    <n v="3"/>
    <x v="2"/>
    <x v="0"/>
    <x v="0"/>
    <b v="0"/>
    <x v="0"/>
    <x v="7"/>
  </r>
  <r>
    <n v="4"/>
    <n v="112.5"/>
    <n v="0"/>
    <n v="0"/>
    <n v="26"/>
    <n v="1657"/>
    <n v="7.4074070000000004E-3"/>
    <n v="2.0987654000000001E-2"/>
    <n v="5.2372247539999996"/>
    <n v="0"/>
    <x v="7"/>
    <n v="2"/>
    <n v="2"/>
    <n v="1"/>
    <x v="12"/>
    <x v="0"/>
    <x v="0"/>
    <b v="0"/>
    <x v="0"/>
    <x v="7"/>
  </r>
  <r>
    <n v="2"/>
    <n v="334.5"/>
    <n v="2"/>
    <n v="29"/>
    <n v="17"/>
    <n v="939.08333330000005"/>
    <n v="0"/>
    <n v="2.2499999999999999E-2"/>
    <n v="18.223043870000001"/>
    <n v="0"/>
    <x v="9"/>
    <n v="2"/>
    <n v="2"/>
    <n v="1"/>
    <x v="5"/>
    <x v="0"/>
    <x v="0"/>
    <b v="1"/>
    <x v="1"/>
    <x v="9"/>
  </r>
  <r>
    <n v="8"/>
    <n v="671.08333330000005"/>
    <n v="0"/>
    <n v="0"/>
    <n v="32"/>
    <n v="1403.8283550000001"/>
    <n v="0"/>
    <n v="3.1531530000000001E-3"/>
    <n v="37.056009580000001"/>
    <n v="0"/>
    <x v="7"/>
    <n v="2"/>
    <n v="2"/>
    <n v="3"/>
    <x v="1"/>
    <x v="0"/>
    <x v="0"/>
    <b v="1"/>
    <x v="1"/>
    <x v="7"/>
  </r>
  <r>
    <n v="0"/>
    <n v="0"/>
    <n v="0"/>
    <n v="0"/>
    <n v="3"/>
    <n v="46"/>
    <n v="0"/>
    <n v="3.3333333E-2"/>
    <n v="0"/>
    <n v="0"/>
    <x v="9"/>
    <n v="1"/>
    <n v="2"/>
    <n v="3"/>
    <x v="1"/>
    <x v="0"/>
    <x v="0"/>
    <b v="0"/>
    <x v="0"/>
    <x v="9"/>
  </r>
  <r>
    <n v="5"/>
    <n v="83"/>
    <n v="0"/>
    <n v="0"/>
    <n v="5"/>
    <n v="29.5"/>
    <n v="4.4444444E-2"/>
    <n v="5.9259259000000002E-2"/>
    <n v="0"/>
    <n v="0"/>
    <x v="9"/>
    <n v="1"/>
    <n v="1"/>
    <n v="4"/>
    <x v="1"/>
    <x v="0"/>
    <x v="1"/>
    <b v="0"/>
    <x v="0"/>
    <x v="9"/>
  </r>
  <r>
    <n v="1"/>
    <n v="28.25"/>
    <n v="0"/>
    <n v="0"/>
    <n v="30"/>
    <n v="1862.333333"/>
    <n v="0"/>
    <n v="2.6436781999999999E-2"/>
    <n v="0"/>
    <n v="0"/>
    <x v="7"/>
    <n v="3"/>
    <n v="2"/>
    <n v="1"/>
    <x v="12"/>
    <x v="0"/>
    <x v="0"/>
    <b v="0"/>
    <x v="0"/>
    <x v="7"/>
  </r>
  <r>
    <n v="0"/>
    <n v="0"/>
    <n v="0"/>
    <n v="0"/>
    <n v="18"/>
    <n v="894.5809524"/>
    <n v="0"/>
    <n v="7.1428569999999999E-3"/>
    <n v="0"/>
    <n v="0"/>
    <x v="9"/>
    <n v="3"/>
    <n v="2"/>
    <n v="4"/>
    <x v="5"/>
    <x v="0"/>
    <x v="0"/>
    <b v="0"/>
    <x v="0"/>
    <x v="9"/>
  </r>
  <r>
    <n v="0"/>
    <n v="0"/>
    <n v="0"/>
    <n v="0"/>
    <n v="15"/>
    <n v="475.66666670000001"/>
    <n v="1.3333332999999999E-2"/>
    <n v="1.3333332999999999E-2"/>
    <n v="0"/>
    <n v="0"/>
    <x v="9"/>
    <n v="1"/>
    <n v="1"/>
    <n v="3"/>
    <x v="7"/>
    <x v="1"/>
    <x v="0"/>
    <b v="0"/>
    <x v="0"/>
    <x v="9"/>
  </r>
  <r>
    <n v="12"/>
    <n v="356.125"/>
    <n v="0"/>
    <n v="0"/>
    <n v="44"/>
    <n v="2187.3387250000001"/>
    <n v="5.1020409999999999E-3"/>
    <n v="2.9042386E-2"/>
    <n v="0"/>
    <n v="0"/>
    <x v="9"/>
    <n v="1"/>
    <n v="1"/>
    <n v="8"/>
    <x v="0"/>
    <x v="0"/>
    <x v="0"/>
    <b v="0"/>
    <x v="0"/>
    <x v="9"/>
  </r>
  <r>
    <n v="7"/>
    <n v="144.46153849999999"/>
    <n v="4"/>
    <n v="167.16666670000001"/>
    <n v="111"/>
    <n v="2312.337853"/>
    <n v="5.1282050000000003E-3"/>
    <n v="1.3887559000000001E-2"/>
    <n v="8.1919228919999991"/>
    <n v="0"/>
    <x v="7"/>
    <n v="1"/>
    <n v="1"/>
    <n v="1"/>
    <x v="1"/>
    <x v="0"/>
    <x v="0"/>
    <b v="1"/>
    <x v="1"/>
    <x v="7"/>
  </r>
  <r>
    <n v="0"/>
    <n v="0"/>
    <n v="0"/>
    <n v="0"/>
    <n v="70"/>
    <n v="1652.4861109999999"/>
    <n v="0"/>
    <n v="8.6956519999999999E-3"/>
    <n v="0"/>
    <n v="0"/>
    <x v="7"/>
    <n v="1"/>
    <n v="2"/>
    <n v="3"/>
    <x v="7"/>
    <x v="1"/>
    <x v="0"/>
    <b v="0"/>
    <x v="0"/>
    <x v="7"/>
  </r>
  <r>
    <n v="1"/>
    <n v="0"/>
    <n v="2"/>
    <n v="6.5"/>
    <n v="63"/>
    <n v="5826.3333329999996"/>
    <n v="7.9365100000000004E-4"/>
    <n v="2.6719577000000001E-2"/>
    <n v="0"/>
    <n v="0"/>
    <x v="7"/>
    <n v="3"/>
    <n v="2"/>
    <n v="1"/>
    <x v="2"/>
    <x v="0"/>
    <x v="1"/>
    <b v="0"/>
    <x v="0"/>
    <x v="7"/>
  </r>
  <r>
    <n v="0"/>
    <n v="0"/>
    <n v="0"/>
    <n v="0"/>
    <n v="6"/>
    <n v="198.75"/>
    <n v="1.6666667E-2"/>
    <n v="2.3333333000000001E-2"/>
    <n v="0"/>
    <n v="0"/>
    <x v="7"/>
    <n v="2"/>
    <n v="5"/>
    <n v="7"/>
    <x v="2"/>
    <x v="0"/>
    <x v="1"/>
    <b v="0"/>
    <x v="0"/>
    <x v="7"/>
  </r>
  <r>
    <n v="0"/>
    <n v="0"/>
    <n v="0"/>
    <n v="0"/>
    <n v="7"/>
    <n v="197"/>
    <n v="0"/>
    <n v="4.2857143E-2"/>
    <n v="0"/>
    <n v="0"/>
    <x v="9"/>
    <n v="2"/>
    <n v="2"/>
    <n v="3"/>
    <x v="1"/>
    <x v="1"/>
    <x v="0"/>
    <b v="0"/>
    <x v="0"/>
    <x v="9"/>
  </r>
  <r>
    <n v="0"/>
    <n v="0"/>
    <n v="0"/>
    <n v="0"/>
    <n v="22"/>
    <n v="464.3833333"/>
    <n v="0"/>
    <n v="2.272727E-3"/>
    <n v="0"/>
    <n v="0"/>
    <x v="7"/>
    <n v="2"/>
    <n v="2"/>
    <n v="1"/>
    <x v="7"/>
    <x v="1"/>
    <x v="0"/>
    <b v="0"/>
    <x v="0"/>
    <x v="7"/>
  </r>
  <r>
    <n v="0"/>
    <n v="0"/>
    <n v="0"/>
    <n v="0"/>
    <n v="22"/>
    <n v="266.16666670000001"/>
    <n v="9.0909089999999994E-3"/>
    <n v="1.8181817999999999E-2"/>
    <n v="0"/>
    <n v="0"/>
    <x v="7"/>
    <n v="2"/>
    <n v="4"/>
    <n v="1"/>
    <x v="1"/>
    <x v="0"/>
    <x v="0"/>
    <b v="0"/>
    <x v="0"/>
    <x v="7"/>
  </r>
  <r>
    <n v="7"/>
    <n v="113.75"/>
    <n v="1"/>
    <n v="28.5"/>
    <n v="15"/>
    <n v="1047"/>
    <n v="1.0526316000000001E-2"/>
    <n v="1.9298246000000002E-2"/>
    <n v="0"/>
    <n v="0"/>
    <x v="9"/>
    <n v="1"/>
    <n v="1"/>
    <n v="3"/>
    <x v="1"/>
    <x v="1"/>
    <x v="0"/>
    <b v="1"/>
    <x v="1"/>
    <x v="9"/>
  </r>
  <r>
    <n v="5"/>
    <n v="74.75"/>
    <n v="0"/>
    <n v="0"/>
    <n v="14"/>
    <n v="512.5"/>
    <n v="0"/>
    <n v="2.3529412E-2"/>
    <n v="0"/>
    <n v="0"/>
    <x v="9"/>
    <n v="2"/>
    <n v="7"/>
    <n v="7"/>
    <x v="7"/>
    <x v="1"/>
    <x v="1"/>
    <b v="0"/>
    <x v="0"/>
    <x v="9"/>
  </r>
  <r>
    <n v="1"/>
    <n v="18"/>
    <n v="0"/>
    <n v="0"/>
    <n v="29"/>
    <n v="765.39285710000001"/>
    <n v="0"/>
    <n v="8.9285700000000005E-4"/>
    <n v="0"/>
    <n v="0"/>
    <x v="7"/>
    <n v="2"/>
    <n v="2"/>
    <n v="8"/>
    <x v="2"/>
    <x v="1"/>
    <x v="0"/>
    <b v="0"/>
    <x v="0"/>
    <x v="7"/>
  </r>
  <r>
    <n v="0"/>
    <n v="0"/>
    <n v="0"/>
    <n v="0"/>
    <n v="10"/>
    <n v="314.75"/>
    <n v="6.6666670000000003E-3"/>
    <n v="4.6666667000000002E-2"/>
    <n v="0"/>
    <n v="0"/>
    <x v="7"/>
    <n v="4"/>
    <n v="2"/>
    <n v="9"/>
    <x v="2"/>
    <x v="0"/>
    <x v="0"/>
    <b v="0"/>
    <x v="0"/>
    <x v="7"/>
  </r>
  <r>
    <n v="0"/>
    <n v="0"/>
    <n v="0"/>
    <n v="0"/>
    <n v="30"/>
    <n v="1682.2750000000001"/>
    <n v="0"/>
    <n v="1.4285714E-2"/>
    <n v="41.133368859999997"/>
    <n v="0"/>
    <x v="9"/>
    <n v="2"/>
    <n v="2"/>
    <n v="4"/>
    <x v="1"/>
    <x v="0"/>
    <x v="0"/>
    <b v="1"/>
    <x v="1"/>
    <x v="9"/>
  </r>
  <r>
    <n v="0"/>
    <n v="0"/>
    <n v="0"/>
    <n v="0"/>
    <n v="21"/>
    <n v="580.08333330000005"/>
    <n v="9.5238100000000006E-3"/>
    <n v="2.3809523999999999E-2"/>
    <n v="0"/>
    <n v="0"/>
    <x v="7"/>
    <n v="2"/>
    <n v="2"/>
    <n v="3"/>
    <x v="10"/>
    <x v="0"/>
    <x v="1"/>
    <b v="0"/>
    <x v="0"/>
    <x v="7"/>
  </r>
  <r>
    <n v="0"/>
    <n v="0"/>
    <n v="0"/>
    <n v="0"/>
    <n v="36"/>
    <n v="1388.2"/>
    <n v="5.5555559999999997E-3"/>
    <n v="2.7777777999999999E-2"/>
    <n v="0"/>
    <n v="0"/>
    <x v="7"/>
    <n v="2"/>
    <n v="2"/>
    <n v="3"/>
    <x v="1"/>
    <x v="0"/>
    <x v="1"/>
    <b v="0"/>
    <x v="0"/>
    <x v="7"/>
  </r>
  <r>
    <n v="0"/>
    <n v="0"/>
    <n v="0"/>
    <n v="0"/>
    <n v="26"/>
    <n v="470.81666669999998"/>
    <n v="5.1282050000000003E-3"/>
    <n v="4.2307692000000001E-2"/>
    <n v="0"/>
    <n v="0"/>
    <x v="7"/>
    <n v="3"/>
    <n v="2"/>
    <n v="4"/>
    <x v="10"/>
    <x v="0"/>
    <x v="1"/>
    <b v="0"/>
    <x v="0"/>
    <x v="7"/>
  </r>
  <r>
    <n v="0"/>
    <n v="0"/>
    <n v="0"/>
    <n v="0"/>
    <n v="44"/>
    <n v="1184.269841"/>
    <n v="4.5454550000000003E-3"/>
    <n v="2.3295455E-2"/>
    <n v="0"/>
    <n v="0"/>
    <x v="7"/>
    <n v="1"/>
    <n v="2"/>
    <n v="1"/>
    <x v="1"/>
    <x v="0"/>
    <x v="0"/>
    <b v="0"/>
    <x v="0"/>
    <x v="7"/>
  </r>
  <r>
    <n v="10"/>
    <n v="301.625"/>
    <n v="3"/>
    <n v="9"/>
    <n v="122"/>
    <n v="6919.8994949999997"/>
    <n v="4.6153849999999996E-3"/>
    <n v="2.2008376E-2"/>
    <n v="0"/>
    <n v="0"/>
    <x v="9"/>
    <n v="2"/>
    <n v="2"/>
    <n v="1"/>
    <x v="1"/>
    <x v="0"/>
    <x v="0"/>
    <b v="0"/>
    <x v="0"/>
    <x v="9"/>
  </r>
  <r>
    <n v="0"/>
    <n v="0"/>
    <n v="0"/>
    <n v="0"/>
    <n v="12"/>
    <n v="303.5"/>
    <n v="1.6666667E-2"/>
    <n v="1.6666667E-2"/>
    <n v="0"/>
    <n v="0"/>
    <x v="9"/>
    <n v="1"/>
    <n v="1"/>
    <n v="7"/>
    <x v="1"/>
    <x v="0"/>
    <x v="1"/>
    <b v="0"/>
    <x v="0"/>
    <x v="9"/>
  </r>
  <r>
    <n v="6"/>
    <n v="42"/>
    <n v="0"/>
    <n v="0"/>
    <n v="41"/>
    <n v="1074.333333"/>
    <n v="0"/>
    <n v="1.9047618999999998E-2"/>
    <n v="0"/>
    <n v="0"/>
    <x v="9"/>
    <n v="2"/>
    <n v="2"/>
    <n v="7"/>
    <x v="2"/>
    <x v="0"/>
    <x v="0"/>
    <b v="0"/>
    <x v="0"/>
    <x v="9"/>
  </r>
  <r>
    <n v="0"/>
    <n v="0"/>
    <n v="0"/>
    <n v="0"/>
    <n v="18"/>
    <n v="588.5"/>
    <n v="5.1851851999999997E-2"/>
    <n v="8.9629630000000002E-2"/>
    <n v="0"/>
    <n v="0"/>
    <x v="9"/>
    <n v="3"/>
    <n v="2"/>
    <n v="4"/>
    <x v="0"/>
    <x v="0"/>
    <x v="0"/>
    <b v="0"/>
    <x v="0"/>
    <x v="9"/>
  </r>
  <r>
    <n v="0"/>
    <n v="0"/>
    <n v="0"/>
    <n v="0"/>
    <n v="3"/>
    <n v="21"/>
    <n v="0"/>
    <n v="6.6666666999999999E-2"/>
    <n v="0"/>
    <n v="0"/>
    <x v="7"/>
    <n v="2"/>
    <n v="4"/>
    <n v="2"/>
    <x v="1"/>
    <x v="0"/>
    <x v="1"/>
    <b v="1"/>
    <x v="1"/>
    <x v="7"/>
  </r>
  <r>
    <n v="0"/>
    <n v="0"/>
    <n v="0"/>
    <n v="0"/>
    <n v="2"/>
    <n v="11"/>
    <n v="0"/>
    <n v="0.1"/>
    <n v="0"/>
    <n v="0"/>
    <x v="9"/>
    <n v="2"/>
    <n v="4"/>
    <n v="1"/>
    <x v="1"/>
    <x v="0"/>
    <x v="0"/>
    <b v="0"/>
    <x v="0"/>
    <x v="9"/>
  </r>
  <r>
    <n v="14"/>
    <n v="173.55"/>
    <n v="0"/>
    <n v="0"/>
    <n v="164"/>
    <n v="4155.7468829999998"/>
    <n v="2.5142860000000001E-3"/>
    <n v="1.343784E-2"/>
    <n v="13.76473644"/>
    <n v="0"/>
    <x v="7"/>
    <n v="2"/>
    <n v="2"/>
    <n v="3"/>
    <x v="1"/>
    <x v="0"/>
    <x v="0"/>
    <b v="1"/>
    <x v="1"/>
    <x v="7"/>
  </r>
  <r>
    <n v="1"/>
    <n v="12.5"/>
    <n v="0"/>
    <n v="0"/>
    <n v="3"/>
    <n v="55.5"/>
    <n v="0"/>
    <n v="0.08"/>
    <n v="0"/>
    <n v="0"/>
    <x v="7"/>
    <n v="1"/>
    <n v="1"/>
    <n v="1"/>
    <x v="7"/>
    <x v="0"/>
    <x v="1"/>
    <b v="0"/>
    <x v="0"/>
    <x v="7"/>
  </r>
  <r>
    <n v="0"/>
    <n v="0"/>
    <n v="0"/>
    <n v="0"/>
    <n v="8"/>
    <n v="64"/>
    <n v="0"/>
    <n v="0.05"/>
    <n v="0"/>
    <n v="0"/>
    <x v="9"/>
    <n v="2"/>
    <n v="2"/>
    <n v="3"/>
    <x v="7"/>
    <x v="1"/>
    <x v="0"/>
    <b v="0"/>
    <x v="0"/>
    <x v="9"/>
  </r>
  <r>
    <n v="4"/>
    <n v="32"/>
    <n v="1"/>
    <n v="43.5"/>
    <n v="311"/>
    <n v="12500.353059999999"/>
    <n v="1.3876559999999999E-3"/>
    <n v="1.4687275E-2"/>
    <n v="0"/>
    <n v="0"/>
    <x v="7"/>
    <n v="2"/>
    <n v="2"/>
    <n v="7"/>
    <x v="1"/>
    <x v="0"/>
    <x v="0"/>
    <b v="0"/>
    <x v="0"/>
    <x v="7"/>
  </r>
  <r>
    <n v="6"/>
    <n v="276"/>
    <n v="0"/>
    <n v="0"/>
    <n v="24"/>
    <n v="1021.2"/>
    <n v="1.4285714E-2"/>
    <n v="2.2619047999999999E-2"/>
    <n v="82.432634899999996"/>
    <n v="0"/>
    <x v="9"/>
    <n v="1"/>
    <n v="1"/>
    <n v="3"/>
    <x v="0"/>
    <x v="0"/>
    <x v="1"/>
    <b v="0"/>
    <x v="0"/>
    <x v="9"/>
  </r>
  <r>
    <n v="9"/>
    <n v="156.60714290000001"/>
    <n v="5"/>
    <n v="156.75"/>
    <n v="83"/>
    <n v="2694.5071429999998"/>
    <n v="0"/>
    <n v="9.0909089999999994E-3"/>
    <n v="0"/>
    <n v="0"/>
    <x v="7"/>
    <n v="2"/>
    <n v="4"/>
    <n v="1"/>
    <x v="1"/>
    <x v="0"/>
    <x v="0"/>
    <b v="1"/>
    <x v="1"/>
    <x v="7"/>
  </r>
  <r>
    <n v="6"/>
    <n v="257.5"/>
    <n v="0"/>
    <n v="0"/>
    <n v="37"/>
    <n v="2533.333333"/>
    <n v="1.4634146000000001E-2"/>
    <n v="3.1707316999999999E-2"/>
    <n v="6.651334683"/>
    <n v="0"/>
    <x v="7"/>
    <n v="2"/>
    <n v="2"/>
    <n v="3"/>
    <x v="0"/>
    <x v="0"/>
    <x v="0"/>
    <b v="1"/>
    <x v="1"/>
    <x v="7"/>
  </r>
  <r>
    <n v="0"/>
    <n v="0"/>
    <n v="0"/>
    <n v="0"/>
    <n v="32"/>
    <n v="1658.125"/>
    <n v="0"/>
    <n v="1.4791667E-2"/>
    <n v="19.605515100000002"/>
    <n v="0"/>
    <x v="7"/>
    <n v="2"/>
    <n v="2"/>
    <n v="1"/>
    <x v="9"/>
    <x v="0"/>
    <x v="0"/>
    <b v="0"/>
    <x v="0"/>
    <x v="7"/>
  </r>
  <r>
    <n v="0"/>
    <n v="0"/>
    <n v="0"/>
    <n v="0"/>
    <n v="19"/>
    <n v="1440.166667"/>
    <n v="2.6315788999999999E-2"/>
    <n v="4.0350877E-2"/>
    <n v="0"/>
    <n v="0"/>
    <x v="7"/>
    <n v="1"/>
    <n v="1"/>
    <n v="1"/>
    <x v="0"/>
    <x v="0"/>
    <x v="0"/>
    <b v="0"/>
    <x v="0"/>
    <x v="7"/>
  </r>
  <r>
    <n v="1"/>
    <n v="60.5"/>
    <n v="0"/>
    <n v="0"/>
    <n v="10"/>
    <n v="449.5"/>
    <n v="2.5000000000000001E-2"/>
    <n v="3.3333333E-2"/>
    <n v="0"/>
    <n v="0"/>
    <x v="9"/>
    <n v="1"/>
    <n v="8"/>
    <n v="2"/>
    <x v="19"/>
    <x v="0"/>
    <x v="0"/>
    <b v="0"/>
    <x v="0"/>
    <x v="9"/>
  </r>
  <r>
    <n v="0"/>
    <n v="0"/>
    <n v="0"/>
    <n v="0"/>
    <n v="60"/>
    <n v="1315.177778"/>
    <n v="9.0395479999999997E-3"/>
    <n v="3.1793784999999998E-2"/>
    <n v="0"/>
    <n v="0"/>
    <x v="7"/>
    <n v="2"/>
    <n v="2"/>
    <n v="3"/>
    <x v="1"/>
    <x v="0"/>
    <x v="0"/>
    <b v="1"/>
    <x v="1"/>
    <x v="7"/>
  </r>
  <r>
    <n v="5"/>
    <n v="62"/>
    <n v="0"/>
    <n v="0"/>
    <n v="125"/>
    <n v="1935.3355160000001"/>
    <n v="0"/>
    <n v="8.0314960000000008E-3"/>
    <n v="0"/>
    <n v="0"/>
    <x v="7"/>
    <n v="4"/>
    <n v="2"/>
    <n v="3"/>
    <x v="2"/>
    <x v="0"/>
    <x v="0"/>
    <b v="0"/>
    <x v="0"/>
    <x v="7"/>
  </r>
  <r>
    <n v="0"/>
    <n v="0"/>
    <n v="0"/>
    <n v="0"/>
    <n v="140"/>
    <n v="2404.8310059999999"/>
    <n v="1.428571E-3"/>
    <n v="3.1428570000000002E-3"/>
    <n v="0"/>
    <n v="0"/>
    <x v="7"/>
    <n v="1"/>
    <n v="1"/>
    <n v="4"/>
    <x v="1"/>
    <x v="0"/>
    <x v="0"/>
    <b v="0"/>
    <x v="0"/>
    <x v="7"/>
  </r>
  <r>
    <n v="0"/>
    <n v="0"/>
    <n v="0"/>
    <n v="0"/>
    <n v="18"/>
    <n v="346.56666669999998"/>
    <n v="2.9629630000000001E-2"/>
    <n v="6.2962962999999997E-2"/>
    <n v="0"/>
    <n v="0"/>
    <x v="7"/>
    <n v="2"/>
    <n v="2"/>
    <n v="3"/>
    <x v="1"/>
    <x v="0"/>
    <x v="0"/>
    <b v="0"/>
    <x v="0"/>
    <x v="7"/>
  </r>
  <r>
    <n v="0"/>
    <n v="0"/>
    <n v="0"/>
    <n v="0"/>
    <n v="1"/>
    <n v="695.5"/>
    <n v="0"/>
    <n v="0.1"/>
    <n v="0"/>
    <n v="0"/>
    <x v="7"/>
    <n v="2"/>
    <n v="2"/>
    <n v="4"/>
    <x v="0"/>
    <x v="0"/>
    <x v="0"/>
    <b v="0"/>
    <x v="0"/>
    <x v="7"/>
  </r>
  <r>
    <n v="0"/>
    <n v="0"/>
    <n v="0"/>
    <n v="0"/>
    <n v="18"/>
    <n v="415.27380950000003"/>
    <n v="5.8823529999999999E-3"/>
    <n v="2.8921569000000001E-2"/>
    <n v="0"/>
    <n v="0"/>
    <x v="7"/>
    <n v="2"/>
    <n v="10"/>
    <n v="7"/>
    <x v="9"/>
    <x v="0"/>
    <x v="0"/>
    <b v="0"/>
    <x v="0"/>
    <x v="7"/>
  </r>
  <r>
    <n v="3"/>
    <n v="21"/>
    <n v="0"/>
    <n v="0"/>
    <n v="17"/>
    <n v="256.95"/>
    <n v="0"/>
    <n v="0.02"/>
    <n v="0"/>
    <n v="0"/>
    <x v="7"/>
    <n v="2"/>
    <n v="4"/>
    <n v="1"/>
    <x v="7"/>
    <x v="1"/>
    <x v="1"/>
    <b v="1"/>
    <x v="1"/>
    <x v="7"/>
  </r>
  <r>
    <n v="2"/>
    <n v="13.875"/>
    <n v="0"/>
    <n v="0"/>
    <n v="26"/>
    <n v="1939.1559520000001"/>
    <n v="6.4516130000000001E-3"/>
    <n v="2.6352357E-2"/>
    <n v="24.699837850000002"/>
    <n v="0"/>
    <x v="7"/>
    <n v="3"/>
    <n v="2"/>
    <n v="1"/>
    <x v="1"/>
    <x v="0"/>
    <x v="1"/>
    <b v="0"/>
    <x v="0"/>
    <x v="7"/>
  </r>
  <r>
    <n v="0"/>
    <n v="0"/>
    <n v="0"/>
    <n v="0"/>
    <n v="1"/>
    <n v="0"/>
    <n v="0.2"/>
    <n v="0.2"/>
    <n v="0"/>
    <n v="0"/>
    <x v="7"/>
    <n v="3"/>
    <n v="2"/>
    <n v="7"/>
    <x v="12"/>
    <x v="0"/>
    <x v="0"/>
    <b v="0"/>
    <x v="0"/>
    <x v="7"/>
  </r>
  <r>
    <n v="0"/>
    <n v="0"/>
    <n v="0"/>
    <n v="0"/>
    <n v="54"/>
    <n v="1975.455952"/>
    <n v="3.7037039999999999E-3"/>
    <n v="1.6049383E-2"/>
    <n v="0"/>
    <n v="0"/>
    <x v="7"/>
    <n v="2"/>
    <n v="2"/>
    <n v="9"/>
    <x v="1"/>
    <x v="0"/>
    <x v="0"/>
    <b v="0"/>
    <x v="0"/>
    <x v="7"/>
  </r>
  <r>
    <n v="0"/>
    <n v="0"/>
    <n v="0"/>
    <n v="0"/>
    <n v="5"/>
    <n v="28.25"/>
    <n v="0.08"/>
    <n v="9.3333333000000004E-2"/>
    <n v="0"/>
    <n v="0"/>
    <x v="7"/>
    <n v="2"/>
    <n v="2"/>
    <n v="1"/>
    <x v="1"/>
    <x v="0"/>
    <x v="1"/>
    <b v="0"/>
    <x v="0"/>
    <x v="7"/>
  </r>
  <r>
    <n v="4"/>
    <n v="118.75"/>
    <n v="0"/>
    <n v="0"/>
    <n v="66"/>
    <n v="2556.2208329999999"/>
    <n v="1.8732492999999999E-2"/>
    <n v="2.229101E-2"/>
    <n v="0"/>
    <n v="0"/>
    <x v="7"/>
    <n v="3"/>
    <n v="2"/>
    <n v="1"/>
    <x v="12"/>
    <x v="0"/>
    <x v="0"/>
    <b v="0"/>
    <x v="0"/>
    <x v="7"/>
  </r>
  <r>
    <n v="1"/>
    <n v="0"/>
    <n v="0"/>
    <n v="0"/>
    <n v="0"/>
    <n v="0"/>
    <n v="0.2"/>
    <n v="0.2"/>
    <n v="0"/>
    <n v="0"/>
    <x v="9"/>
    <n v="3"/>
    <n v="2"/>
    <n v="1"/>
    <x v="2"/>
    <x v="0"/>
    <x v="1"/>
    <b v="0"/>
    <x v="0"/>
    <x v="9"/>
  </r>
  <r>
    <n v="10"/>
    <n v="192.6654762"/>
    <n v="3"/>
    <n v="211"/>
    <n v="153"/>
    <n v="3812.1617529999999"/>
    <n v="3.0120479999999998E-3"/>
    <n v="1.3769082E-2"/>
    <n v="5.9143851200000004"/>
    <n v="0"/>
    <x v="9"/>
    <n v="2"/>
    <n v="2"/>
    <n v="3"/>
    <x v="0"/>
    <x v="0"/>
    <x v="0"/>
    <b v="0"/>
    <x v="0"/>
    <x v="9"/>
  </r>
  <r>
    <n v="1"/>
    <n v="67.5"/>
    <n v="0"/>
    <n v="0"/>
    <n v="12"/>
    <n v="592.25"/>
    <n v="0"/>
    <n v="1.8181817999999999E-2"/>
    <n v="218.8649096"/>
    <n v="0"/>
    <x v="9"/>
    <n v="1"/>
    <n v="1"/>
    <n v="5"/>
    <x v="2"/>
    <x v="1"/>
    <x v="0"/>
    <b v="1"/>
    <x v="1"/>
    <x v="9"/>
  </r>
  <r>
    <n v="0"/>
    <n v="0"/>
    <n v="0"/>
    <n v="0"/>
    <n v="9"/>
    <n v="190.33333329999999"/>
    <n v="0"/>
    <n v="3.3333333E-2"/>
    <n v="0"/>
    <n v="0"/>
    <x v="9"/>
    <n v="1"/>
    <n v="1"/>
    <n v="3"/>
    <x v="1"/>
    <x v="1"/>
    <x v="0"/>
    <b v="0"/>
    <x v="0"/>
    <x v="9"/>
  </r>
  <r>
    <n v="8"/>
    <n v="147.17500000000001"/>
    <n v="7"/>
    <n v="254"/>
    <n v="340"/>
    <n v="10902.458259999999"/>
    <n v="1.713207E-3"/>
    <n v="1.5734957000000001E-2"/>
    <n v="0"/>
    <n v="0"/>
    <x v="7"/>
    <n v="2"/>
    <n v="2"/>
    <n v="1"/>
    <x v="1"/>
    <x v="0"/>
    <x v="0"/>
    <b v="0"/>
    <x v="0"/>
    <x v="7"/>
  </r>
  <r>
    <n v="0"/>
    <n v="0"/>
    <n v="0"/>
    <n v="0"/>
    <n v="10"/>
    <n v="130.5"/>
    <n v="0.02"/>
    <n v="0.1"/>
    <n v="0"/>
    <n v="0"/>
    <x v="9"/>
    <n v="2"/>
    <n v="2"/>
    <n v="7"/>
    <x v="2"/>
    <x v="0"/>
    <x v="0"/>
    <b v="0"/>
    <x v="0"/>
    <x v="9"/>
  </r>
  <r>
    <n v="0"/>
    <n v="0"/>
    <n v="0"/>
    <n v="0"/>
    <n v="9"/>
    <n v="273.25"/>
    <n v="6.6666666999999999E-2"/>
    <n v="7.7777778000000006E-2"/>
    <n v="0"/>
    <n v="0"/>
    <x v="9"/>
    <n v="3"/>
    <n v="3"/>
    <n v="5"/>
    <x v="0"/>
    <x v="0"/>
    <x v="1"/>
    <b v="0"/>
    <x v="0"/>
    <x v="9"/>
  </r>
  <r>
    <n v="0"/>
    <n v="0"/>
    <n v="0"/>
    <n v="0"/>
    <n v="56"/>
    <n v="3543.8095239999998"/>
    <n v="4.4642859999999996E-3"/>
    <n v="2.1785714000000001E-2"/>
    <n v="0"/>
    <n v="0"/>
    <x v="7"/>
    <n v="2"/>
    <n v="7"/>
    <n v="5"/>
    <x v="0"/>
    <x v="0"/>
    <x v="1"/>
    <b v="0"/>
    <x v="0"/>
    <x v="7"/>
  </r>
  <r>
    <n v="1"/>
    <n v="0"/>
    <n v="0"/>
    <n v="0"/>
    <n v="39"/>
    <n v="1159.541667"/>
    <n v="1.25E-3"/>
    <n v="3.125E-2"/>
    <n v="0"/>
    <n v="0"/>
    <x v="7"/>
    <n v="2"/>
    <n v="2"/>
    <n v="6"/>
    <x v="1"/>
    <x v="0"/>
    <x v="1"/>
    <b v="1"/>
    <x v="1"/>
    <x v="7"/>
  </r>
  <r>
    <n v="0"/>
    <n v="0"/>
    <n v="0"/>
    <n v="0"/>
    <n v="2"/>
    <n v="18"/>
    <n v="0"/>
    <n v="0.1"/>
    <n v="0"/>
    <n v="0"/>
    <x v="7"/>
    <n v="2"/>
    <n v="2"/>
    <n v="2"/>
    <x v="5"/>
    <x v="0"/>
    <x v="1"/>
    <b v="0"/>
    <x v="0"/>
    <x v="7"/>
  </r>
  <r>
    <n v="4"/>
    <n v="47.25"/>
    <n v="0"/>
    <n v="0"/>
    <n v="2"/>
    <n v="24.25"/>
    <n v="0"/>
    <n v="0.04"/>
    <n v="0"/>
    <n v="0"/>
    <x v="9"/>
    <n v="2"/>
    <n v="2"/>
    <n v="1"/>
    <x v="1"/>
    <x v="1"/>
    <x v="0"/>
    <b v="0"/>
    <x v="0"/>
    <x v="9"/>
  </r>
  <r>
    <n v="0"/>
    <n v="0"/>
    <n v="0"/>
    <n v="0"/>
    <n v="97"/>
    <n v="2300.8913170000001"/>
    <n v="0"/>
    <n v="1.5730378999999999E-2"/>
    <n v="0"/>
    <n v="0"/>
    <x v="7"/>
    <n v="2"/>
    <n v="2"/>
    <n v="1"/>
    <x v="1"/>
    <x v="0"/>
    <x v="0"/>
    <b v="0"/>
    <x v="0"/>
    <x v="7"/>
  </r>
  <r>
    <n v="6"/>
    <n v="221.83333329999999"/>
    <n v="1"/>
    <n v="51.5"/>
    <n v="39"/>
    <n v="841.78333329999998"/>
    <n v="5.4263569999999997E-3"/>
    <n v="1.7585824999999999E-2"/>
    <n v="0"/>
    <n v="0"/>
    <x v="9"/>
    <n v="1"/>
    <n v="2"/>
    <n v="8"/>
    <x v="0"/>
    <x v="0"/>
    <x v="0"/>
    <b v="0"/>
    <x v="0"/>
    <x v="9"/>
  </r>
  <r>
    <n v="0"/>
    <n v="0"/>
    <n v="2"/>
    <n v="386"/>
    <n v="36"/>
    <n v="1609.939744"/>
    <n v="0"/>
    <n v="9.3233080000000006E-3"/>
    <n v="12.503256779999999"/>
    <n v="0"/>
    <x v="7"/>
    <n v="2"/>
    <n v="2"/>
    <n v="3"/>
    <x v="2"/>
    <x v="0"/>
    <x v="0"/>
    <b v="1"/>
    <x v="1"/>
    <x v="7"/>
  </r>
  <r>
    <n v="0"/>
    <n v="0"/>
    <n v="0"/>
    <n v="0"/>
    <n v="14"/>
    <n v="424.33333329999999"/>
    <n v="0"/>
    <n v="7.1428569999999999E-3"/>
    <n v="0"/>
    <n v="0"/>
    <x v="9"/>
    <n v="2"/>
    <n v="2"/>
    <n v="2"/>
    <x v="12"/>
    <x v="0"/>
    <x v="0"/>
    <b v="0"/>
    <x v="0"/>
    <x v="9"/>
  </r>
  <r>
    <n v="1"/>
    <n v="54.5"/>
    <n v="0"/>
    <n v="0"/>
    <n v="35"/>
    <n v="1267.0625"/>
    <n v="5.5555559999999997E-3"/>
    <n v="2.1296295999999999E-2"/>
    <n v="9.4589020940000008"/>
    <n v="0"/>
    <x v="9"/>
    <n v="2"/>
    <n v="2"/>
    <n v="3"/>
    <x v="9"/>
    <x v="0"/>
    <x v="1"/>
    <b v="0"/>
    <x v="0"/>
    <x v="9"/>
  </r>
  <r>
    <n v="1"/>
    <n v="33.5"/>
    <n v="0"/>
    <n v="0"/>
    <n v="37"/>
    <n v="1631.416667"/>
    <n v="0"/>
    <n v="9.0090090000000001E-3"/>
    <n v="13.82316952"/>
    <n v="0"/>
    <x v="9"/>
    <n v="2"/>
    <n v="2"/>
    <n v="1"/>
    <x v="0"/>
    <x v="0"/>
    <x v="0"/>
    <b v="0"/>
    <x v="0"/>
    <x v="9"/>
  </r>
  <r>
    <n v="7"/>
    <n v="58.416666669999998"/>
    <n v="0"/>
    <n v="0"/>
    <n v="22"/>
    <n v="1043.583333"/>
    <n v="1.4285714E-2"/>
    <n v="4.8809524E-2"/>
    <n v="0"/>
    <n v="0"/>
    <x v="7"/>
    <n v="2"/>
    <n v="2"/>
    <n v="3"/>
    <x v="1"/>
    <x v="1"/>
    <x v="0"/>
    <b v="0"/>
    <x v="0"/>
    <x v="7"/>
  </r>
  <r>
    <n v="6"/>
    <n v="112.5"/>
    <n v="0"/>
    <n v="0"/>
    <n v="86"/>
    <n v="2041.2335499999999"/>
    <n v="3.87597E-4"/>
    <n v="7.8626800000000004E-3"/>
    <n v="5.9114521780000002"/>
    <n v="0"/>
    <x v="7"/>
    <n v="2"/>
    <n v="4"/>
    <n v="1"/>
    <x v="1"/>
    <x v="0"/>
    <x v="0"/>
    <b v="1"/>
    <x v="1"/>
    <x v="7"/>
  </r>
  <r>
    <n v="7"/>
    <n v="153.85"/>
    <n v="0"/>
    <n v="0"/>
    <n v="19"/>
    <n v="504.6"/>
    <n v="0"/>
    <n v="1.8518519000000001E-2"/>
    <n v="0"/>
    <n v="0"/>
    <x v="9"/>
    <n v="1"/>
    <n v="1"/>
    <n v="1"/>
    <x v="7"/>
    <x v="0"/>
    <x v="0"/>
    <b v="1"/>
    <x v="1"/>
    <x v="9"/>
  </r>
  <r>
    <n v="9"/>
    <n v="328.75"/>
    <n v="0"/>
    <n v="0"/>
    <n v="108"/>
    <n v="2793.733084"/>
    <n v="1.949318E-3"/>
    <n v="1.9205066E-2"/>
    <n v="0"/>
    <n v="0"/>
    <x v="7"/>
    <n v="2"/>
    <n v="2"/>
    <n v="1"/>
    <x v="2"/>
    <x v="0"/>
    <x v="0"/>
    <b v="1"/>
    <x v="1"/>
    <x v="7"/>
  </r>
  <r>
    <n v="4"/>
    <n v="106"/>
    <n v="0"/>
    <n v="0"/>
    <n v="6"/>
    <n v="180.41666670000001"/>
    <n v="0"/>
    <n v="2.5000000000000001E-2"/>
    <n v="0"/>
    <n v="0"/>
    <x v="7"/>
    <n v="3"/>
    <n v="6"/>
    <n v="3"/>
    <x v="1"/>
    <x v="1"/>
    <x v="0"/>
    <b v="0"/>
    <x v="0"/>
    <x v="7"/>
  </r>
  <r>
    <n v="0"/>
    <n v="0"/>
    <n v="0"/>
    <n v="0"/>
    <n v="21"/>
    <n v="530.58333330000005"/>
    <n v="1.9047618999999998E-2"/>
    <n v="2.1428571E-2"/>
    <n v="0"/>
    <n v="0"/>
    <x v="7"/>
    <n v="3"/>
    <n v="2"/>
    <n v="4"/>
    <x v="2"/>
    <x v="0"/>
    <x v="0"/>
    <b v="0"/>
    <x v="0"/>
    <x v="7"/>
  </r>
  <r>
    <n v="0"/>
    <n v="0"/>
    <n v="0"/>
    <n v="0"/>
    <n v="12"/>
    <n v="329.2142857"/>
    <n v="1.6666667E-2"/>
    <n v="2.8703704E-2"/>
    <n v="0"/>
    <n v="0"/>
    <x v="7"/>
    <n v="3"/>
    <n v="2"/>
    <n v="1"/>
    <x v="1"/>
    <x v="0"/>
    <x v="0"/>
    <b v="0"/>
    <x v="0"/>
    <x v="7"/>
  </r>
  <r>
    <n v="6"/>
    <n v="110.625"/>
    <n v="1"/>
    <n v="106"/>
    <n v="30"/>
    <n v="1508.521825"/>
    <n v="0.04"/>
    <n v="4.3294931000000002E-2"/>
    <n v="21.017469739999999"/>
    <n v="0"/>
    <x v="7"/>
    <n v="3"/>
    <n v="2"/>
    <n v="3"/>
    <x v="12"/>
    <x v="0"/>
    <x v="0"/>
    <b v="0"/>
    <x v="0"/>
    <x v="7"/>
  </r>
  <r>
    <n v="1"/>
    <n v="29"/>
    <n v="0"/>
    <n v="0"/>
    <n v="41"/>
    <n v="803.50773809999998"/>
    <n v="0"/>
    <n v="8.424908E-3"/>
    <n v="0"/>
    <n v="0"/>
    <x v="9"/>
    <n v="1"/>
    <n v="2"/>
    <n v="1"/>
    <x v="7"/>
    <x v="0"/>
    <x v="1"/>
    <b v="0"/>
    <x v="0"/>
    <x v="9"/>
  </r>
  <r>
    <n v="2"/>
    <n v="98"/>
    <n v="0"/>
    <n v="0"/>
    <n v="15"/>
    <n v="947"/>
    <n v="6.2500000000000003E-3"/>
    <n v="6.6666670000000003E-3"/>
    <n v="0"/>
    <n v="0"/>
    <x v="9"/>
    <n v="2"/>
    <n v="2"/>
    <n v="3"/>
    <x v="1"/>
    <x v="0"/>
    <x v="1"/>
    <b v="0"/>
    <x v="0"/>
    <x v="9"/>
  </r>
  <r>
    <n v="0"/>
    <n v="0"/>
    <n v="0"/>
    <n v="0"/>
    <n v="3"/>
    <n v="2251.2800000000002"/>
    <n v="9.5833333000000007E-2"/>
    <n v="0.13742690099999999"/>
    <n v="0"/>
    <n v="0"/>
    <x v="7"/>
    <n v="3"/>
    <n v="2"/>
    <n v="1"/>
    <x v="12"/>
    <x v="0"/>
    <x v="0"/>
    <b v="0"/>
    <x v="0"/>
    <x v="7"/>
  </r>
  <r>
    <n v="0"/>
    <n v="0"/>
    <n v="0"/>
    <n v="0"/>
    <n v="6"/>
    <n v="48"/>
    <n v="0"/>
    <n v="6.6666666999999999E-2"/>
    <n v="0"/>
    <n v="0"/>
    <x v="7"/>
    <n v="2"/>
    <n v="2"/>
    <n v="4"/>
    <x v="0"/>
    <x v="0"/>
    <x v="0"/>
    <b v="0"/>
    <x v="0"/>
    <x v="7"/>
  </r>
  <r>
    <n v="0"/>
    <n v="0"/>
    <n v="0"/>
    <n v="0"/>
    <n v="24"/>
    <n v="1286.5"/>
    <n v="0"/>
    <n v="1.5277778000000001E-2"/>
    <n v="0"/>
    <n v="0"/>
    <x v="7"/>
    <n v="2"/>
    <n v="2"/>
    <n v="9"/>
    <x v="7"/>
    <x v="0"/>
    <x v="0"/>
    <b v="0"/>
    <x v="0"/>
    <x v="7"/>
  </r>
  <r>
    <n v="0"/>
    <n v="0"/>
    <n v="0"/>
    <n v="0"/>
    <n v="4"/>
    <n v="396.25"/>
    <n v="0"/>
    <n v="8.3333332999999996E-2"/>
    <n v="0"/>
    <n v="0"/>
    <x v="7"/>
    <n v="2"/>
    <n v="2"/>
    <n v="4"/>
    <x v="1"/>
    <x v="0"/>
    <x v="0"/>
    <b v="0"/>
    <x v="0"/>
    <x v="7"/>
  </r>
  <r>
    <n v="0"/>
    <n v="0"/>
    <n v="0"/>
    <n v="0"/>
    <n v="18"/>
    <n v="4293.3999999999996"/>
    <n v="4.1176470999999999E-2"/>
    <n v="6.4705882000000006E-2"/>
    <n v="0"/>
    <n v="0"/>
    <x v="7"/>
    <n v="2"/>
    <n v="2"/>
    <n v="3"/>
    <x v="0"/>
    <x v="0"/>
    <x v="0"/>
    <b v="0"/>
    <x v="0"/>
    <x v="7"/>
  </r>
  <r>
    <n v="1"/>
    <n v="27.9"/>
    <n v="0"/>
    <n v="0"/>
    <n v="64"/>
    <n v="3875.4277780000002"/>
    <n v="0"/>
    <n v="1.9583333000000001E-2"/>
    <n v="5.698585477"/>
    <n v="0"/>
    <x v="7"/>
    <n v="2"/>
    <n v="2"/>
    <n v="1"/>
    <x v="1"/>
    <x v="0"/>
    <x v="0"/>
    <b v="0"/>
    <x v="0"/>
    <x v="7"/>
  </r>
  <r>
    <n v="3"/>
    <n v="61"/>
    <n v="4"/>
    <n v="31"/>
    <n v="1"/>
    <n v="43"/>
    <n v="0"/>
    <n v="2.5000000000000001E-2"/>
    <n v="0"/>
    <n v="0"/>
    <x v="9"/>
    <n v="8"/>
    <n v="13"/>
    <n v="9"/>
    <x v="19"/>
    <x v="2"/>
    <x v="0"/>
    <b v="0"/>
    <x v="0"/>
    <x v="9"/>
  </r>
  <r>
    <n v="0"/>
    <n v="0"/>
    <n v="1"/>
    <n v="8"/>
    <n v="21"/>
    <n v="936.64285710000001"/>
    <n v="4.5454550000000003E-3"/>
    <n v="8.9876030000000003E-3"/>
    <n v="0"/>
    <n v="0"/>
    <x v="7"/>
    <n v="1"/>
    <n v="1"/>
    <n v="3"/>
    <x v="1"/>
    <x v="0"/>
    <x v="1"/>
    <b v="0"/>
    <x v="0"/>
    <x v="7"/>
  </r>
  <r>
    <n v="0"/>
    <n v="0"/>
    <n v="0"/>
    <n v="0"/>
    <n v="28"/>
    <n v="756.86111110000002"/>
    <n v="3.5714285999999998E-2"/>
    <n v="6.7857142999999995E-2"/>
    <n v="0"/>
    <n v="0"/>
    <x v="9"/>
    <n v="2"/>
    <n v="2"/>
    <n v="4"/>
    <x v="0"/>
    <x v="0"/>
    <x v="0"/>
    <b v="0"/>
    <x v="0"/>
    <x v="9"/>
  </r>
  <r>
    <n v="0"/>
    <n v="0"/>
    <n v="0"/>
    <n v="0"/>
    <n v="2"/>
    <n v="46.5"/>
    <n v="0"/>
    <n v="0.05"/>
    <n v="0"/>
    <n v="0"/>
    <x v="9"/>
    <n v="1"/>
    <n v="1"/>
    <n v="2"/>
    <x v="1"/>
    <x v="1"/>
    <x v="0"/>
    <b v="0"/>
    <x v="0"/>
    <x v="9"/>
  </r>
  <r>
    <n v="0"/>
    <n v="0"/>
    <n v="0"/>
    <n v="0"/>
    <n v="49"/>
    <n v="1385.85"/>
    <n v="0"/>
    <n v="1.3265305999999999E-2"/>
    <n v="0"/>
    <n v="0"/>
    <x v="9"/>
    <n v="2"/>
    <n v="2"/>
    <n v="4"/>
    <x v="2"/>
    <x v="0"/>
    <x v="0"/>
    <b v="0"/>
    <x v="0"/>
    <x v="9"/>
  </r>
  <r>
    <n v="0"/>
    <n v="0"/>
    <n v="0"/>
    <n v="0"/>
    <n v="81"/>
    <n v="3197.7556380000001"/>
    <n v="0.01"/>
    <n v="2.1511083E-2"/>
    <n v="0"/>
    <n v="0"/>
    <x v="7"/>
    <n v="3"/>
    <n v="2"/>
    <n v="4"/>
    <x v="9"/>
    <x v="0"/>
    <x v="1"/>
    <b v="0"/>
    <x v="0"/>
    <x v="7"/>
  </r>
  <r>
    <n v="0"/>
    <n v="0"/>
    <n v="0"/>
    <n v="0"/>
    <n v="39"/>
    <n v="1779.8869050000001"/>
    <n v="1.0256410000000001E-2"/>
    <n v="2.8972694E-2"/>
    <n v="0"/>
    <n v="0"/>
    <x v="9"/>
    <n v="1"/>
    <n v="1"/>
    <n v="4"/>
    <x v="1"/>
    <x v="0"/>
    <x v="1"/>
    <b v="0"/>
    <x v="0"/>
    <x v="9"/>
  </r>
  <r>
    <n v="3"/>
    <n v="29"/>
    <n v="0"/>
    <n v="0"/>
    <n v="57"/>
    <n v="1191.8875"/>
    <n v="1.9298246000000002E-2"/>
    <n v="3.0732714000000001E-2"/>
    <n v="0"/>
    <n v="0"/>
    <x v="7"/>
    <n v="2"/>
    <n v="2"/>
    <n v="1"/>
    <x v="1"/>
    <x v="0"/>
    <x v="1"/>
    <b v="0"/>
    <x v="0"/>
    <x v="7"/>
  </r>
  <r>
    <n v="0"/>
    <n v="0"/>
    <n v="0"/>
    <n v="0"/>
    <n v="4"/>
    <n v="51.5"/>
    <n v="0"/>
    <n v="0.05"/>
    <n v="0"/>
    <n v="0"/>
    <x v="9"/>
    <n v="2"/>
    <n v="2"/>
    <n v="1"/>
    <x v="1"/>
    <x v="1"/>
    <x v="0"/>
    <b v="0"/>
    <x v="0"/>
    <x v="9"/>
  </r>
  <r>
    <n v="0"/>
    <n v="0"/>
    <n v="5"/>
    <n v="497.83333329999999"/>
    <n v="26"/>
    <n v="851.66666669999995"/>
    <n v="6.4516130000000001E-3"/>
    <n v="1.8279569999999998E-2"/>
    <n v="0"/>
    <n v="0"/>
    <x v="7"/>
    <n v="2"/>
    <n v="2"/>
    <n v="1"/>
    <x v="1"/>
    <x v="1"/>
    <x v="1"/>
    <b v="0"/>
    <x v="0"/>
    <x v="7"/>
  </r>
  <r>
    <n v="0"/>
    <n v="0"/>
    <n v="0"/>
    <n v="0"/>
    <n v="90"/>
    <n v="3111.6833329999999"/>
    <n v="0"/>
    <n v="1.3249672000000001E-2"/>
    <n v="0"/>
    <n v="0"/>
    <x v="7"/>
    <n v="2"/>
    <n v="4"/>
    <n v="1"/>
    <x v="1"/>
    <x v="0"/>
    <x v="1"/>
    <b v="0"/>
    <x v="0"/>
    <x v="7"/>
  </r>
  <r>
    <n v="2"/>
    <n v="101.75"/>
    <n v="0"/>
    <n v="0"/>
    <n v="9"/>
    <n v="561.25"/>
    <n v="2.2222222E-2"/>
    <n v="3.3333333E-2"/>
    <n v="26.380746559999999"/>
    <n v="0"/>
    <x v="9"/>
    <n v="3"/>
    <n v="2"/>
    <n v="1"/>
    <x v="0"/>
    <x v="0"/>
    <x v="0"/>
    <b v="0"/>
    <x v="0"/>
    <x v="9"/>
  </r>
  <r>
    <n v="6"/>
    <n v="110.5"/>
    <n v="1"/>
    <n v="20"/>
    <n v="137"/>
    <n v="5380.6869960000004"/>
    <n v="5.517241E-3"/>
    <n v="2.1311845999999999E-2"/>
    <n v="1.9635924259999999"/>
    <n v="0"/>
    <x v="7"/>
    <n v="2"/>
    <n v="4"/>
    <n v="3"/>
    <x v="9"/>
    <x v="0"/>
    <x v="0"/>
    <b v="1"/>
    <x v="1"/>
    <x v="7"/>
  </r>
  <r>
    <n v="1"/>
    <n v="25.5"/>
    <n v="0"/>
    <n v="0"/>
    <n v="49"/>
    <n v="860.20833330000005"/>
    <n v="4.0816330000000003E-3"/>
    <n v="1.2380952000000001E-2"/>
    <n v="0"/>
    <n v="0"/>
    <x v="9"/>
    <n v="2"/>
    <n v="2"/>
    <n v="2"/>
    <x v="9"/>
    <x v="0"/>
    <x v="1"/>
    <b v="0"/>
    <x v="0"/>
    <x v="9"/>
  </r>
  <r>
    <n v="2"/>
    <n v="75"/>
    <n v="0"/>
    <n v="0"/>
    <n v="26"/>
    <n v="2058.3000000000002"/>
    <n v="0"/>
    <n v="1.2500000000000001E-2"/>
    <n v="8.5245489190000008"/>
    <n v="0"/>
    <x v="7"/>
    <n v="1"/>
    <n v="1"/>
    <n v="9"/>
    <x v="7"/>
    <x v="1"/>
    <x v="0"/>
    <b v="1"/>
    <x v="1"/>
    <x v="7"/>
  </r>
  <r>
    <n v="12"/>
    <n v="264.89999999999998"/>
    <n v="2"/>
    <n v="11"/>
    <n v="24"/>
    <n v="1032.3"/>
    <n v="2.0430107999999999E-2"/>
    <n v="3.6190475999999999E-2"/>
    <n v="0"/>
    <n v="0"/>
    <x v="9"/>
    <n v="1"/>
    <n v="1"/>
    <n v="9"/>
    <x v="0"/>
    <x v="0"/>
    <x v="1"/>
    <b v="0"/>
    <x v="0"/>
    <x v="9"/>
  </r>
  <r>
    <n v="0"/>
    <n v="0"/>
    <n v="0"/>
    <n v="0"/>
    <n v="1"/>
    <n v="11"/>
    <n v="0"/>
    <n v="0.1"/>
    <n v="0"/>
    <n v="0"/>
    <x v="9"/>
    <n v="2"/>
    <n v="2"/>
    <n v="1"/>
    <x v="9"/>
    <x v="2"/>
    <x v="0"/>
    <b v="0"/>
    <x v="0"/>
    <x v="9"/>
  </r>
  <r>
    <n v="0"/>
    <n v="0"/>
    <n v="0"/>
    <n v="0"/>
    <n v="2"/>
    <n v="0"/>
    <n v="0.2"/>
    <n v="0.2"/>
    <n v="0"/>
    <n v="0"/>
    <x v="9"/>
    <n v="2"/>
    <n v="2"/>
    <n v="1"/>
    <x v="12"/>
    <x v="0"/>
    <x v="0"/>
    <b v="0"/>
    <x v="0"/>
    <x v="9"/>
  </r>
  <r>
    <n v="5"/>
    <n v="107"/>
    <n v="2"/>
    <n v="15"/>
    <n v="250"/>
    <n v="8622.3799999999992"/>
    <n v="5.6704709999999998E-3"/>
    <n v="2.250017E-2"/>
    <n v="0"/>
    <n v="0"/>
    <x v="7"/>
    <n v="3"/>
    <n v="2"/>
    <n v="1"/>
    <x v="0"/>
    <x v="0"/>
    <x v="0"/>
    <b v="1"/>
    <x v="1"/>
    <x v="7"/>
  </r>
  <r>
    <n v="7"/>
    <n v="42.257142860000002"/>
    <n v="0"/>
    <n v="0"/>
    <n v="124"/>
    <n v="4067.0102470000002"/>
    <n v="9.2307689999999998E-3"/>
    <n v="2.2888334999999999E-2"/>
    <n v="6.7094401350000004"/>
    <n v="0"/>
    <x v="7"/>
    <n v="2"/>
    <n v="2"/>
    <n v="3"/>
    <x v="1"/>
    <x v="0"/>
    <x v="0"/>
    <b v="1"/>
    <x v="1"/>
    <x v="7"/>
  </r>
  <r>
    <n v="6"/>
    <n v="513.83333330000005"/>
    <n v="0"/>
    <n v="0"/>
    <n v="33"/>
    <n v="2690.333333"/>
    <n v="0"/>
    <n v="1.7543860000000001E-2"/>
    <n v="30.218780110000001"/>
    <n v="0"/>
    <x v="7"/>
    <n v="2"/>
    <n v="4"/>
    <n v="1"/>
    <x v="1"/>
    <x v="0"/>
    <x v="0"/>
    <b v="1"/>
    <x v="1"/>
    <x v="7"/>
  </r>
  <r>
    <n v="6"/>
    <n v="79.25"/>
    <n v="0"/>
    <n v="0"/>
    <n v="13"/>
    <n v="150.16666670000001"/>
    <n v="0"/>
    <n v="1.2631579E-2"/>
    <n v="0"/>
    <n v="0"/>
    <x v="9"/>
    <n v="1"/>
    <n v="1"/>
    <n v="1"/>
    <x v="2"/>
    <x v="1"/>
    <x v="0"/>
    <b v="0"/>
    <x v="0"/>
    <x v="9"/>
  </r>
  <r>
    <n v="0"/>
    <n v="0"/>
    <n v="0"/>
    <n v="0"/>
    <n v="7"/>
    <n v="267.5"/>
    <n v="2.8571428999999999E-2"/>
    <n v="6.4285713999999994E-2"/>
    <n v="0"/>
    <n v="0"/>
    <x v="9"/>
    <n v="2"/>
    <n v="2"/>
    <n v="6"/>
    <x v="2"/>
    <x v="0"/>
    <x v="0"/>
    <b v="0"/>
    <x v="0"/>
    <x v="9"/>
  </r>
  <r>
    <n v="3"/>
    <n v="74"/>
    <n v="0"/>
    <n v="0"/>
    <n v="44"/>
    <n v="844.94166670000004"/>
    <n v="4.4444439999999997E-3"/>
    <n v="1.5925926E-2"/>
    <n v="0"/>
    <n v="0"/>
    <x v="9"/>
    <n v="1"/>
    <n v="2"/>
    <n v="1"/>
    <x v="9"/>
    <x v="0"/>
    <x v="0"/>
    <b v="0"/>
    <x v="0"/>
    <x v="9"/>
  </r>
  <r>
    <n v="0"/>
    <n v="0"/>
    <n v="0"/>
    <n v="0"/>
    <n v="1"/>
    <n v="0"/>
    <n v="0.2"/>
    <n v="0.2"/>
    <n v="0"/>
    <n v="0"/>
    <x v="7"/>
    <n v="2"/>
    <n v="2"/>
    <n v="1"/>
    <x v="2"/>
    <x v="0"/>
    <x v="0"/>
    <b v="0"/>
    <x v="0"/>
    <x v="7"/>
  </r>
  <r>
    <n v="0"/>
    <n v="0"/>
    <n v="0"/>
    <n v="0"/>
    <n v="37"/>
    <n v="918.54166669999995"/>
    <n v="5.4054050000000003E-3"/>
    <n v="5.3153150000000001E-3"/>
    <n v="0"/>
    <n v="0"/>
    <x v="7"/>
    <n v="1"/>
    <n v="1"/>
    <n v="1"/>
    <x v="1"/>
    <x v="1"/>
    <x v="1"/>
    <b v="1"/>
    <x v="1"/>
    <x v="7"/>
  </r>
  <r>
    <n v="0"/>
    <n v="0"/>
    <n v="0"/>
    <n v="0"/>
    <n v="2"/>
    <n v="11"/>
    <n v="0"/>
    <n v="0.1"/>
    <n v="0"/>
    <n v="0"/>
    <x v="9"/>
    <n v="2"/>
    <n v="2"/>
    <n v="2"/>
    <x v="12"/>
    <x v="0"/>
    <x v="0"/>
    <b v="0"/>
    <x v="0"/>
    <x v="9"/>
  </r>
  <r>
    <n v="0"/>
    <n v="0"/>
    <n v="0"/>
    <n v="0"/>
    <n v="3"/>
    <n v="46.75"/>
    <n v="0"/>
    <n v="6.6666666999999999E-2"/>
    <n v="0"/>
    <n v="0"/>
    <x v="7"/>
    <n v="2"/>
    <n v="2"/>
    <n v="3"/>
    <x v="9"/>
    <x v="0"/>
    <x v="0"/>
    <b v="0"/>
    <x v="0"/>
    <x v="7"/>
  </r>
  <r>
    <n v="0"/>
    <n v="0"/>
    <n v="0"/>
    <n v="0"/>
    <n v="7"/>
    <n v="121"/>
    <n v="2.8571428999999999E-2"/>
    <n v="5.7142856999999998E-2"/>
    <n v="0"/>
    <n v="0"/>
    <x v="9"/>
    <n v="2"/>
    <n v="2"/>
    <n v="7"/>
    <x v="2"/>
    <x v="0"/>
    <x v="1"/>
    <b v="0"/>
    <x v="0"/>
    <x v="9"/>
  </r>
  <r>
    <n v="13"/>
    <n v="297.75"/>
    <n v="3"/>
    <n v="352.5"/>
    <n v="41"/>
    <n v="2422.375"/>
    <n v="0"/>
    <n v="1.6037736E-2"/>
    <n v="72.438460090000007"/>
    <n v="0"/>
    <x v="9"/>
    <n v="2"/>
    <n v="2"/>
    <n v="1"/>
    <x v="7"/>
    <x v="0"/>
    <x v="0"/>
    <b v="1"/>
    <x v="1"/>
    <x v="9"/>
  </r>
  <r>
    <n v="12"/>
    <n v="337.54166670000001"/>
    <n v="2"/>
    <n v="23"/>
    <n v="32"/>
    <n v="1249.8661440000001"/>
    <n v="5.4999999999999997E-3"/>
    <n v="2.5774660000000001E-2"/>
    <n v="0"/>
    <n v="0"/>
    <x v="9"/>
    <n v="2"/>
    <n v="2"/>
    <n v="1"/>
    <x v="1"/>
    <x v="0"/>
    <x v="0"/>
    <b v="0"/>
    <x v="0"/>
    <x v="9"/>
  </r>
  <r>
    <n v="3"/>
    <n v="98.5"/>
    <n v="0"/>
    <n v="0"/>
    <n v="27"/>
    <n v="702.33333330000005"/>
    <n v="2.3214286000000001E-2"/>
    <n v="4.2261905000000002E-2"/>
    <n v="0"/>
    <n v="0"/>
    <x v="9"/>
    <n v="2"/>
    <n v="2"/>
    <n v="7"/>
    <x v="1"/>
    <x v="0"/>
    <x v="0"/>
    <b v="0"/>
    <x v="0"/>
    <x v="9"/>
  </r>
  <r>
    <n v="1"/>
    <n v="12"/>
    <n v="0"/>
    <n v="0"/>
    <n v="99"/>
    <n v="4097.7088379999996"/>
    <n v="2.0618559999999999E-3"/>
    <n v="1.3745703999999999E-2"/>
    <n v="0"/>
    <n v="0"/>
    <x v="7"/>
    <n v="2"/>
    <n v="2"/>
    <n v="3"/>
    <x v="1"/>
    <x v="0"/>
    <x v="0"/>
    <b v="0"/>
    <x v="0"/>
    <x v="7"/>
  </r>
  <r>
    <n v="0"/>
    <n v="0"/>
    <n v="3"/>
    <n v="13"/>
    <n v="36"/>
    <n v="1042.507143"/>
    <n v="1.0256410000000001E-2"/>
    <n v="2.7136752E-2"/>
    <n v="0"/>
    <n v="0"/>
    <x v="9"/>
    <n v="1"/>
    <n v="1"/>
    <n v="3"/>
    <x v="0"/>
    <x v="0"/>
    <x v="0"/>
    <b v="0"/>
    <x v="0"/>
    <x v="9"/>
  </r>
  <r>
    <n v="0"/>
    <n v="0"/>
    <n v="0"/>
    <n v="0"/>
    <n v="14"/>
    <n v="169.91666670000001"/>
    <n v="0"/>
    <n v="7.6190475999999993E-2"/>
    <n v="0"/>
    <n v="0"/>
    <x v="7"/>
    <n v="2"/>
    <n v="2"/>
    <n v="4"/>
    <x v="1"/>
    <x v="0"/>
    <x v="0"/>
    <b v="1"/>
    <x v="1"/>
    <x v="7"/>
  </r>
  <r>
    <n v="4"/>
    <n v="67.5"/>
    <n v="0"/>
    <n v="0"/>
    <n v="27"/>
    <n v="834.66666669999995"/>
    <n v="0"/>
    <n v="1.4285714E-2"/>
    <n v="0"/>
    <n v="0"/>
    <x v="7"/>
    <n v="2"/>
    <n v="2"/>
    <n v="2"/>
    <x v="1"/>
    <x v="1"/>
    <x v="1"/>
    <b v="0"/>
    <x v="0"/>
    <x v="7"/>
  </r>
  <r>
    <n v="1"/>
    <n v="33.5"/>
    <n v="1"/>
    <n v="15.75"/>
    <n v="28"/>
    <n v="1421.25"/>
    <n v="4.597701E-3"/>
    <n v="4.0229885E-2"/>
    <n v="0"/>
    <n v="0"/>
    <x v="9"/>
    <n v="2"/>
    <n v="2"/>
    <n v="1"/>
    <x v="0"/>
    <x v="0"/>
    <x v="1"/>
    <b v="0"/>
    <x v="0"/>
    <x v="9"/>
  </r>
  <r>
    <n v="1"/>
    <n v="5.5"/>
    <n v="0"/>
    <n v="0"/>
    <n v="103"/>
    <n v="2429.2797620000001"/>
    <n v="3.4951923000000003E-2"/>
    <n v="4.4360500999999997E-2"/>
    <n v="0"/>
    <n v="0"/>
    <x v="7"/>
    <n v="3"/>
    <n v="2"/>
    <n v="1"/>
    <x v="12"/>
    <x v="0"/>
    <x v="0"/>
    <b v="0"/>
    <x v="0"/>
    <x v="7"/>
  </r>
  <r>
    <n v="7"/>
    <n v="177.5"/>
    <n v="6"/>
    <n v="312"/>
    <n v="40"/>
    <n v="1123.0508239999999"/>
    <n v="8.6805560000000007E-3"/>
    <n v="2.4695767E-2"/>
    <n v="0"/>
    <n v="0"/>
    <x v="9"/>
    <n v="1"/>
    <n v="1"/>
    <n v="3"/>
    <x v="1"/>
    <x v="0"/>
    <x v="0"/>
    <b v="0"/>
    <x v="0"/>
    <x v="9"/>
  </r>
  <r>
    <n v="3"/>
    <n v="171"/>
    <n v="0"/>
    <n v="0"/>
    <n v="31"/>
    <n v="441.13690480000002"/>
    <n v="0"/>
    <n v="8.8235290000000001E-3"/>
    <n v="0"/>
    <n v="0"/>
    <x v="9"/>
    <n v="2"/>
    <n v="2"/>
    <n v="1"/>
    <x v="19"/>
    <x v="0"/>
    <x v="0"/>
    <b v="0"/>
    <x v="0"/>
    <x v="9"/>
  </r>
  <r>
    <n v="2"/>
    <n v="128.5"/>
    <n v="0"/>
    <n v="0"/>
    <n v="7"/>
    <n v="209"/>
    <n v="2.7777777999999999E-2"/>
    <n v="5.3439153000000003E-2"/>
    <n v="0"/>
    <n v="0"/>
    <x v="7"/>
    <n v="3"/>
    <n v="2"/>
    <n v="3"/>
    <x v="1"/>
    <x v="0"/>
    <x v="0"/>
    <b v="0"/>
    <x v="0"/>
    <x v="7"/>
  </r>
  <r>
    <n v="0"/>
    <n v="0"/>
    <n v="0"/>
    <n v="0"/>
    <n v="33"/>
    <n v="1475.2541670000001"/>
    <n v="0"/>
    <n v="1.5530303000000001E-2"/>
    <n v="9.4293624830000002"/>
    <n v="0"/>
    <x v="7"/>
    <n v="3"/>
    <n v="2"/>
    <n v="4"/>
    <x v="1"/>
    <x v="0"/>
    <x v="1"/>
    <b v="0"/>
    <x v="0"/>
    <x v="7"/>
  </r>
  <r>
    <n v="1"/>
    <n v="32.5"/>
    <n v="0"/>
    <n v="0"/>
    <n v="4"/>
    <n v="73.5"/>
    <n v="0"/>
    <n v="0.04"/>
    <n v="0"/>
    <n v="0"/>
    <x v="7"/>
    <n v="2"/>
    <n v="2"/>
    <n v="1"/>
    <x v="1"/>
    <x v="1"/>
    <x v="0"/>
    <b v="0"/>
    <x v="0"/>
    <x v="7"/>
  </r>
  <r>
    <n v="9"/>
    <n v="98.266666670000006"/>
    <n v="3"/>
    <n v="144.5"/>
    <n v="37"/>
    <n v="1630.1374149999999"/>
    <n v="1.9565216999999999E-2"/>
    <n v="3.8037998000000003E-2"/>
    <n v="0"/>
    <n v="0"/>
    <x v="7"/>
    <n v="3"/>
    <n v="2"/>
    <n v="7"/>
    <x v="2"/>
    <x v="0"/>
    <x v="0"/>
    <b v="1"/>
    <x v="1"/>
    <x v="7"/>
  </r>
  <r>
    <n v="2"/>
    <n v="96.75"/>
    <n v="0"/>
    <n v="0"/>
    <n v="103"/>
    <n v="3216.9201720000001"/>
    <n v="1.2190476E-2"/>
    <n v="3.0754265999999999E-2"/>
    <n v="0"/>
    <n v="0"/>
    <x v="9"/>
    <n v="2"/>
    <n v="2"/>
    <n v="6"/>
    <x v="1"/>
    <x v="0"/>
    <x v="1"/>
    <b v="0"/>
    <x v="0"/>
    <x v="9"/>
  </r>
  <r>
    <n v="0"/>
    <n v="0"/>
    <n v="0"/>
    <n v="0"/>
    <n v="3"/>
    <n v="32.5"/>
    <n v="6.6666666999999999E-2"/>
    <n v="0.133333333"/>
    <n v="0"/>
    <n v="0"/>
    <x v="9"/>
    <n v="2"/>
    <n v="2"/>
    <n v="9"/>
    <x v="2"/>
    <x v="0"/>
    <x v="1"/>
    <b v="0"/>
    <x v="0"/>
    <x v="9"/>
  </r>
  <r>
    <n v="0"/>
    <n v="0"/>
    <n v="0"/>
    <n v="0"/>
    <n v="18"/>
    <n v="623.72500000000002"/>
    <n v="1.6666667E-2"/>
    <n v="5.5396824999999997E-2"/>
    <n v="0"/>
    <n v="0"/>
    <x v="9"/>
    <n v="2"/>
    <n v="2"/>
    <n v="6"/>
    <x v="1"/>
    <x v="0"/>
    <x v="0"/>
    <b v="0"/>
    <x v="0"/>
    <x v="9"/>
  </r>
  <r>
    <n v="3"/>
    <n v="52.5"/>
    <n v="0"/>
    <n v="0"/>
    <n v="139"/>
    <n v="3674.7375780000002"/>
    <n v="2.1428570000000002E-3"/>
    <n v="1.1897444E-2"/>
    <n v="17.506240040000002"/>
    <n v="0"/>
    <x v="7"/>
    <n v="2"/>
    <n v="2"/>
    <n v="2"/>
    <x v="9"/>
    <x v="0"/>
    <x v="0"/>
    <b v="1"/>
    <x v="1"/>
    <x v="7"/>
  </r>
  <r>
    <n v="5"/>
    <n v="172.08333329999999"/>
    <n v="0"/>
    <n v="0"/>
    <n v="21"/>
    <n v="486.14722219999999"/>
    <n v="0"/>
    <n v="1.0500000000000001E-2"/>
    <n v="48.013654899999999"/>
    <n v="0"/>
    <x v="7"/>
    <n v="2"/>
    <n v="2"/>
    <n v="4"/>
    <x v="0"/>
    <x v="0"/>
    <x v="0"/>
    <b v="1"/>
    <x v="1"/>
    <x v="7"/>
  </r>
  <r>
    <n v="0"/>
    <n v="0"/>
    <n v="1"/>
    <n v="100"/>
    <n v="19"/>
    <n v="1645.679762"/>
    <n v="2.2222219999999998E-3"/>
    <n v="2.9629630000000001E-2"/>
    <n v="0"/>
    <n v="0"/>
    <x v="9"/>
    <n v="2"/>
    <n v="5"/>
    <n v="6"/>
    <x v="0"/>
    <x v="0"/>
    <x v="0"/>
    <b v="0"/>
    <x v="0"/>
    <x v="9"/>
  </r>
  <r>
    <n v="6"/>
    <n v="77.5"/>
    <n v="0"/>
    <n v="0"/>
    <n v="71"/>
    <n v="1361.7809520000001"/>
    <n v="0"/>
    <n v="1.4003043999999999E-2"/>
    <n v="0"/>
    <n v="0"/>
    <x v="9"/>
    <n v="2"/>
    <n v="2"/>
    <n v="9"/>
    <x v="1"/>
    <x v="0"/>
    <x v="0"/>
    <b v="0"/>
    <x v="0"/>
    <x v="9"/>
  </r>
  <r>
    <n v="0"/>
    <n v="0"/>
    <n v="0"/>
    <n v="0"/>
    <n v="13"/>
    <n v="257"/>
    <n v="3.5714285999999998E-2"/>
    <n v="7.8571428999999998E-2"/>
    <n v="0"/>
    <n v="0"/>
    <x v="7"/>
    <n v="1"/>
    <n v="1"/>
    <n v="2"/>
    <x v="1"/>
    <x v="0"/>
    <x v="0"/>
    <b v="0"/>
    <x v="0"/>
    <x v="7"/>
  </r>
  <r>
    <n v="8"/>
    <n v="223.375"/>
    <n v="0"/>
    <n v="0"/>
    <n v="37"/>
    <n v="3152.5"/>
    <n v="0"/>
    <n v="1.1965811999999999E-2"/>
    <n v="13.25001247"/>
    <n v="0"/>
    <x v="9"/>
    <n v="3"/>
    <n v="2"/>
    <n v="3"/>
    <x v="1"/>
    <x v="0"/>
    <x v="0"/>
    <b v="1"/>
    <x v="1"/>
    <x v="9"/>
  </r>
  <r>
    <n v="0"/>
    <n v="0"/>
    <n v="0"/>
    <n v="0"/>
    <n v="6"/>
    <n v="339"/>
    <n v="0"/>
    <n v="3.3333333E-2"/>
    <n v="0"/>
    <n v="0"/>
    <x v="7"/>
    <n v="1"/>
    <n v="1"/>
    <n v="1"/>
    <x v="2"/>
    <x v="0"/>
    <x v="0"/>
    <b v="0"/>
    <x v="0"/>
    <x v="7"/>
  </r>
  <r>
    <n v="8"/>
    <n v="275.75"/>
    <n v="1"/>
    <n v="97"/>
    <n v="204"/>
    <n v="5209.820361"/>
    <n v="2.5714290000000001E-3"/>
    <n v="1.5411986000000001E-2"/>
    <n v="0"/>
    <n v="0"/>
    <x v="7"/>
    <n v="2"/>
    <n v="2"/>
    <n v="1"/>
    <x v="1"/>
    <x v="0"/>
    <x v="0"/>
    <b v="0"/>
    <x v="0"/>
    <x v="7"/>
  </r>
  <r>
    <n v="0"/>
    <n v="0"/>
    <n v="0"/>
    <n v="0"/>
    <n v="28"/>
    <n v="558.47619050000003"/>
    <n v="1.6666667E-2"/>
    <n v="1.6309523999999999E-2"/>
    <n v="0"/>
    <n v="0"/>
    <x v="7"/>
    <n v="1"/>
    <n v="1"/>
    <n v="2"/>
    <x v="1"/>
    <x v="0"/>
    <x v="0"/>
    <b v="0"/>
    <x v="0"/>
    <x v="7"/>
  </r>
  <r>
    <n v="5"/>
    <n v="73.75"/>
    <n v="0"/>
    <n v="0"/>
    <n v="131"/>
    <n v="2244.6166669999998"/>
    <n v="5.3435109999999996E-3"/>
    <n v="1.7506361000000002E-2"/>
    <n v="0"/>
    <n v="0"/>
    <x v="7"/>
    <n v="2"/>
    <n v="2"/>
    <n v="1"/>
    <x v="1"/>
    <x v="0"/>
    <x v="0"/>
    <b v="0"/>
    <x v="0"/>
    <x v="7"/>
  </r>
  <r>
    <n v="0"/>
    <n v="0"/>
    <n v="0"/>
    <n v="0"/>
    <n v="47"/>
    <n v="2032.272727"/>
    <n v="1.7021277000000001E-2"/>
    <n v="2.3877069000000001E-2"/>
    <n v="0"/>
    <n v="0"/>
    <x v="7"/>
    <n v="3"/>
    <n v="2"/>
    <n v="7"/>
    <x v="0"/>
    <x v="0"/>
    <x v="1"/>
    <b v="0"/>
    <x v="0"/>
    <x v="7"/>
  </r>
  <r>
    <n v="0"/>
    <n v="0"/>
    <n v="2"/>
    <n v="3"/>
    <n v="22"/>
    <n v="1904.1833329999999"/>
    <n v="1.6666667E-2"/>
    <n v="5.2777777999999997E-2"/>
    <n v="0"/>
    <n v="0"/>
    <x v="7"/>
    <n v="2"/>
    <n v="2"/>
    <n v="2"/>
    <x v="10"/>
    <x v="0"/>
    <x v="0"/>
    <b v="0"/>
    <x v="0"/>
    <x v="7"/>
  </r>
  <r>
    <n v="0"/>
    <n v="0"/>
    <n v="0"/>
    <n v="0"/>
    <n v="38"/>
    <n v="883.55"/>
    <n v="2.6315788999999999E-2"/>
    <n v="3.9074959999999999E-2"/>
    <n v="0"/>
    <n v="0"/>
    <x v="7"/>
    <n v="2"/>
    <n v="2"/>
    <n v="1"/>
    <x v="2"/>
    <x v="0"/>
    <x v="0"/>
    <b v="0"/>
    <x v="0"/>
    <x v="7"/>
  </r>
  <r>
    <n v="5"/>
    <n v="61.875"/>
    <n v="0"/>
    <n v="0"/>
    <n v="164"/>
    <n v="4389.8875120000002"/>
    <n v="1.1834320000000001E-3"/>
    <n v="1.0151043E-2"/>
    <n v="6.6642391190000003"/>
    <n v="0"/>
    <x v="7"/>
    <n v="2"/>
    <n v="2"/>
    <n v="1"/>
    <x v="1"/>
    <x v="0"/>
    <x v="0"/>
    <b v="1"/>
    <x v="1"/>
    <x v="7"/>
  </r>
  <r>
    <n v="0"/>
    <n v="0"/>
    <n v="0"/>
    <n v="0"/>
    <n v="4"/>
    <n v="214.33333329999999"/>
    <n v="0"/>
    <n v="0.05"/>
    <n v="0"/>
    <n v="0"/>
    <x v="7"/>
    <n v="1"/>
    <n v="1"/>
    <n v="9"/>
    <x v="2"/>
    <x v="0"/>
    <x v="0"/>
    <b v="0"/>
    <x v="0"/>
    <x v="7"/>
  </r>
  <r>
    <n v="4"/>
    <n v="121.5"/>
    <n v="0"/>
    <n v="0"/>
    <n v="2"/>
    <n v="34"/>
    <n v="0"/>
    <n v="2.3809523999999999E-2"/>
    <n v="0"/>
    <n v="0"/>
    <x v="7"/>
    <n v="2"/>
    <n v="2"/>
    <n v="9"/>
    <x v="7"/>
    <x v="1"/>
    <x v="0"/>
    <b v="0"/>
    <x v="0"/>
    <x v="7"/>
  </r>
  <r>
    <n v="0"/>
    <n v="0"/>
    <n v="2"/>
    <n v="7"/>
    <n v="18"/>
    <n v="598.87380949999999"/>
    <n v="3.333333E-3"/>
    <n v="2.5555556E-2"/>
    <n v="0"/>
    <n v="0"/>
    <x v="7"/>
    <n v="2"/>
    <n v="2"/>
    <n v="1"/>
    <x v="9"/>
    <x v="0"/>
    <x v="0"/>
    <b v="0"/>
    <x v="0"/>
    <x v="7"/>
  </r>
  <r>
    <n v="0"/>
    <n v="0"/>
    <n v="0"/>
    <n v="0"/>
    <n v="1"/>
    <n v="0"/>
    <n v="0.2"/>
    <n v="0.2"/>
    <n v="0"/>
    <n v="0"/>
    <x v="9"/>
    <n v="2"/>
    <n v="2"/>
    <n v="6"/>
    <x v="12"/>
    <x v="0"/>
    <x v="0"/>
    <b v="0"/>
    <x v="0"/>
    <x v="9"/>
  </r>
  <r>
    <n v="1"/>
    <n v="73"/>
    <n v="0"/>
    <n v="0"/>
    <n v="32"/>
    <n v="593"/>
    <n v="0"/>
    <n v="1.3541667E-2"/>
    <n v="0"/>
    <n v="0"/>
    <x v="7"/>
    <n v="2"/>
    <n v="2"/>
    <n v="3"/>
    <x v="5"/>
    <x v="0"/>
    <x v="0"/>
    <b v="0"/>
    <x v="0"/>
    <x v="7"/>
  </r>
  <r>
    <n v="7"/>
    <n v="118.5"/>
    <n v="0"/>
    <n v="0"/>
    <n v="28"/>
    <n v="829.20833330000005"/>
    <n v="0"/>
    <n v="1.5151515000000001E-2"/>
    <n v="17.794563539999999"/>
    <n v="0"/>
    <x v="9"/>
    <n v="1"/>
    <n v="2"/>
    <n v="3"/>
    <x v="1"/>
    <x v="0"/>
    <x v="0"/>
    <b v="0"/>
    <x v="0"/>
    <x v="9"/>
  </r>
  <r>
    <n v="0"/>
    <n v="0"/>
    <n v="0"/>
    <n v="0"/>
    <n v="9"/>
    <n v="183.33333329999999"/>
    <n v="0"/>
    <n v="2.2222222E-2"/>
    <n v="0"/>
    <n v="0"/>
    <x v="9"/>
    <n v="2"/>
    <n v="10"/>
    <n v="4"/>
    <x v="0"/>
    <x v="0"/>
    <x v="0"/>
    <b v="0"/>
    <x v="0"/>
    <x v="9"/>
  </r>
  <r>
    <n v="7"/>
    <n v="322.25"/>
    <n v="1"/>
    <n v="0"/>
    <n v="121"/>
    <n v="4875.1061129999998"/>
    <n v="1.1806061E-2"/>
    <n v="2.0025438E-2"/>
    <n v="0"/>
    <n v="0"/>
    <x v="7"/>
    <n v="3"/>
    <n v="2"/>
    <n v="1"/>
    <x v="12"/>
    <x v="0"/>
    <x v="0"/>
    <b v="0"/>
    <x v="0"/>
    <x v="7"/>
  </r>
  <r>
    <n v="0"/>
    <n v="0"/>
    <n v="0"/>
    <n v="0"/>
    <n v="1"/>
    <n v="0"/>
    <n v="0.2"/>
    <n v="0.2"/>
    <n v="0"/>
    <n v="0"/>
    <x v="7"/>
    <n v="4"/>
    <n v="1"/>
    <n v="3"/>
    <x v="2"/>
    <x v="0"/>
    <x v="0"/>
    <b v="0"/>
    <x v="0"/>
    <x v="7"/>
  </r>
  <r>
    <n v="0"/>
    <n v="0"/>
    <n v="0"/>
    <n v="0"/>
    <n v="2"/>
    <n v="14"/>
    <n v="0"/>
    <n v="0.1"/>
    <n v="0"/>
    <n v="0"/>
    <x v="9"/>
    <n v="4"/>
    <n v="2"/>
    <n v="1"/>
    <x v="0"/>
    <x v="0"/>
    <x v="1"/>
    <b v="0"/>
    <x v="0"/>
    <x v="9"/>
  </r>
  <r>
    <n v="0"/>
    <n v="0"/>
    <n v="0"/>
    <n v="0"/>
    <n v="25"/>
    <n v="1344.291667"/>
    <n v="0"/>
    <n v="8.6956519999999999E-3"/>
    <n v="0"/>
    <n v="0"/>
    <x v="7"/>
    <n v="2"/>
    <n v="4"/>
    <n v="1"/>
    <x v="7"/>
    <x v="0"/>
    <x v="0"/>
    <b v="0"/>
    <x v="0"/>
    <x v="7"/>
  </r>
  <r>
    <n v="1"/>
    <n v="15"/>
    <n v="0"/>
    <n v="0"/>
    <n v="19"/>
    <n v="817.5"/>
    <n v="1.1111111E-2"/>
    <n v="2.2222222E-2"/>
    <n v="0"/>
    <n v="0"/>
    <x v="7"/>
    <n v="2"/>
    <n v="2"/>
    <n v="1"/>
    <x v="1"/>
    <x v="0"/>
    <x v="0"/>
    <b v="0"/>
    <x v="0"/>
    <x v="7"/>
  </r>
  <r>
    <n v="4"/>
    <n v="28.5"/>
    <n v="0"/>
    <n v="0"/>
    <n v="20"/>
    <n v="500.5"/>
    <n v="0"/>
    <n v="2.9824560999999999E-2"/>
    <n v="0"/>
    <n v="0"/>
    <x v="7"/>
    <n v="4"/>
    <n v="1"/>
    <n v="2"/>
    <x v="0"/>
    <x v="0"/>
    <x v="1"/>
    <b v="0"/>
    <x v="0"/>
    <x v="7"/>
  </r>
  <r>
    <n v="0"/>
    <n v="0"/>
    <n v="2"/>
    <n v="11"/>
    <n v="1"/>
    <n v="0"/>
    <n v="6.6666666999999999E-2"/>
    <n v="0.133333333"/>
    <n v="0"/>
    <n v="0"/>
    <x v="7"/>
    <n v="1"/>
    <n v="1"/>
    <n v="1"/>
    <x v="1"/>
    <x v="0"/>
    <x v="0"/>
    <b v="0"/>
    <x v="0"/>
    <x v="7"/>
  </r>
  <r>
    <n v="4"/>
    <n v="78.5"/>
    <n v="1"/>
    <n v="32.75"/>
    <n v="50"/>
    <n v="1897.833333"/>
    <n v="1.2699999999999999E-2"/>
    <n v="1.1746032E-2"/>
    <n v="0"/>
    <n v="0"/>
    <x v="9"/>
    <n v="1"/>
    <n v="1"/>
    <n v="9"/>
    <x v="2"/>
    <x v="0"/>
    <x v="1"/>
    <b v="0"/>
    <x v="0"/>
    <x v="9"/>
  </r>
  <r>
    <n v="5"/>
    <n v="112.16666669999999"/>
    <n v="0"/>
    <n v="0"/>
    <n v="60"/>
    <n v="1883.866667"/>
    <n v="1.7460317E-2"/>
    <n v="4.2436975000000002E-2"/>
    <n v="0"/>
    <n v="0"/>
    <x v="7"/>
    <n v="2"/>
    <n v="2"/>
    <n v="1"/>
    <x v="1"/>
    <x v="0"/>
    <x v="0"/>
    <b v="0"/>
    <x v="0"/>
    <x v="7"/>
  </r>
  <r>
    <n v="0"/>
    <n v="0"/>
    <n v="0"/>
    <n v="0"/>
    <n v="59"/>
    <n v="3033.689449"/>
    <n v="7.5619299999999997E-3"/>
    <n v="1.5479685E-2"/>
    <n v="0"/>
    <n v="0"/>
    <x v="7"/>
    <n v="1"/>
    <n v="2"/>
    <n v="3"/>
    <x v="1"/>
    <x v="0"/>
    <x v="0"/>
    <b v="0"/>
    <x v="0"/>
    <x v="7"/>
  </r>
  <r>
    <n v="0"/>
    <n v="0"/>
    <n v="0"/>
    <n v="0"/>
    <n v="83"/>
    <n v="2922.497511"/>
    <n v="9.7560979999999995E-3"/>
    <n v="3.0081301000000001E-2"/>
    <n v="0"/>
    <n v="0"/>
    <x v="7"/>
    <n v="2"/>
    <n v="2"/>
    <n v="1"/>
    <x v="0"/>
    <x v="0"/>
    <x v="0"/>
    <b v="0"/>
    <x v="0"/>
    <x v="7"/>
  </r>
  <r>
    <n v="5"/>
    <n v="135.25"/>
    <n v="0"/>
    <n v="0"/>
    <n v="26"/>
    <n v="794.99285710000004"/>
    <n v="7.4074070000000004E-3"/>
    <n v="2.6419753000000001E-2"/>
    <n v="33.444712170000003"/>
    <n v="0"/>
    <x v="9"/>
    <n v="1"/>
    <n v="1"/>
    <n v="1"/>
    <x v="1"/>
    <x v="0"/>
    <x v="0"/>
    <b v="0"/>
    <x v="0"/>
    <x v="9"/>
  </r>
  <r>
    <n v="12"/>
    <n v="1106.389831"/>
    <n v="9"/>
    <n v="627.45833330000005"/>
    <n v="125"/>
    <n v="7444.9380709999996"/>
    <n v="7.701238E-3"/>
    <n v="2.2385988999999998E-2"/>
    <n v="7.2012092770000002"/>
    <n v="0"/>
    <x v="7"/>
    <n v="3"/>
    <n v="2"/>
    <n v="4"/>
    <x v="1"/>
    <x v="0"/>
    <x v="0"/>
    <b v="1"/>
    <x v="1"/>
    <x v="7"/>
  </r>
  <r>
    <n v="0"/>
    <n v="0"/>
    <n v="0"/>
    <n v="0"/>
    <n v="1"/>
    <n v="0"/>
    <n v="0.2"/>
    <n v="0.2"/>
    <n v="0"/>
    <n v="0"/>
    <x v="9"/>
    <n v="3"/>
    <n v="2"/>
    <n v="7"/>
    <x v="1"/>
    <x v="0"/>
    <x v="0"/>
    <b v="0"/>
    <x v="0"/>
    <x v="9"/>
  </r>
  <r>
    <n v="4"/>
    <n v="65.5"/>
    <n v="0"/>
    <n v="0"/>
    <n v="23"/>
    <n v="783.75"/>
    <n v="7.6923080000000001E-3"/>
    <n v="3.0769231000000001E-2"/>
    <n v="0"/>
    <n v="0"/>
    <x v="7"/>
    <n v="2"/>
    <n v="5"/>
    <n v="3"/>
    <x v="0"/>
    <x v="0"/>
    <x v="1"/>
    <b v="1"/>
    <x v="1"/>
    <x v="7"/>
  </r>
  <r>
    <n v="1"/>
    <n v="0"/>
    <n v="0"/>
    <n v="0"/>
    <n v="30"/>
    <n v="1732.0666670000001"/>
    <n v="2.5806452000000001E-2"/>
    <n v="5.0752687999999997E-2"/>
    <n v="13.13492027"/>
    <n v="0"/>
    <x v="7"/>
    <n v="2"/>
    <n v="2"/>
    <n v="9"/>
    <x v="9"/>
    <x v="0"/>
    <x v="0"/>
    <b v="0"/>
    <x v="0"/>
    <x v="7"/>
  </r>
  <r>
    <n v="0"/>
    <n v="0"/>
    <n v="0"/>
    <n v="0"/>
    <n v="72"/>
    <n v="2304.15"/>
    <n v="8.4507039999999999E-3"/>
    <n v="2.0355465999999999E-2"/>
    <n v="3.178183427"/>
    <n v="0"/>
    <x v="7"/>
    <n v="3"/>
    <n v="2"/>
    <n v="1"/>
    <x v="1"/>
    <x v="0"/>
    <x v="0"/>
    <b v="1"/>
    <x v="1"/>
    <x v="7"/>
  </r>
  <r>
    <n v="0"/>
    <n v="0"/>
    <n v="0"/>
    <n v="0"/>
    <n v="12"/>
    <n v="584.33333330000005"/>
    <n v="0"/>
    <n v="2.3076922999999999E-2"/>
    <n v="12.58590538"/>
    <n v="0"/>
    <x v="7"/>
    <n v="2"/>
    <n v="2"/>
    <n v="3"/>
    <x v="7"/>
    <x v="0"/>
    <x v="0"/>
    <b v="0"/>
    <x v="0"/>
    <x v="7"/>
  </r>
  <r>
    <n v="0"/>
    <n v="0"/>
    <n v="0"/>
    <n v="0"/>
    <n v="20"/>
    <n v="678"/>
    <n v="0"/>
    <n v="0.03"/>
    <n v="0"/>
    <n v="0"/>
    <x v="9"/>
    <n v="2"/>
    <n v="2"/>
    <n v="3"/>
    <x v="9"/>
    <x v="0"/>
    <x v="0"/>
    <b v="0"/>
    <x v="0"/>
    <x v="9"/>
  </r>
  <r>
    <n v="0"/>
    <n v="0"/>
    <n v="0"/>
    <n v="0"/>
    <n v="48"/>
    <n v="2492.166667"/>
    <n v="0"/>
    <n v="1.4583333E-2"/>
    <n v="0"/>
    <n v="0"/>
    <x v="7"/>
    <n v="2"/>
    <n v="4"/>
    <n v="1"/>
    <x v="1"/>
    <x v="0"/>
    <x v="0"/>
    <b v="0"/>
    <x v="0"/>
    <x v="7"/>
  </r>
  <r>
    <n v="0"/>
    <n v="0"/>
    <n v="0"/>
    <n v="0"/>
    <n v="38"/>
    <n v="1656.615043"/>
    <n v="1.8421053E-2"/>
    <n v="4.1545909999999998E-2"/>
    <n v="0"/>
    <n v="0"/>
    <x v="9"/>
    <n v="3"/>
    <n v="2"/>
    <n v="2"/>
    <x v="1"/>
    <x v="0"/>
    <x v="1"/>
    <b v="0"/>
    <x v="0"/>
    <x v="9"/>
  </r>
  <r>
    <n v="12"/>
    <n v="232.35357139999999"/>
    <n v="0"/>
    <n v="0"/>
    <n v="439"/>
    <n v="17550.584859999999"/>
    <n v="5.6296300000000001E-3"/>
    <n v="1.8437701000000001E-2"/>
    <n v="2.626909076"/>
    <n v="0"/>
    <x v="7"/>
    <n v="2"/>
    <n v="5"/>
    <n v="1"/>
    <x v="9"/>
    <x v="0"/>
    <x v="0"/>
    <b v="1"/>
    <x v="1"/>
    <x v="7"/>
  </r>
  <r>
    <n v="0"/>
    <n v="0"/>
    <n v="1"/>
    <n v="118"/>
    <n v="14"/>
    <n v="224.3916667"/>
    <n v="4.7619047999999997E-2"/>
    <n v="6.3265305999999993E-2"/>
    <n v="0"/>
    <n v="0"/>
    <x v="7"/>
    <n v="3"/>
    <n v="2"/>
    <n v="1"/>
    <x v="1"/>
    <x v="0"/>
    <x v="0"/>
    <b v="0"/>
    <x v="0"/>
    <x v="7"/>
  </r>
  <r>
    <n v="1"/>
    <n v="11"/>
    <n v="1"/>
    <n v="8"/>
    <n v="79"/>
    <n v="2693.5823310000001"/>
    <n v="0"/>
    <n v="3.4304240000000001E-3"/>
    <n v="0"/>
    <n v="0"/>
    <x v="9"/>
    <n v="1"/>
    <n v="1"/>
    <n v="3"/>
    <x v="1"/>
    <x v="0"/>
    <x v="0"/>
    <b v="0"/>
    <x v="0"/>
    <x v="9"/>
  </r>
  <r>
    <n v="6"/>
    <n v="125.25"/>
    <n v="2"/>
    <n v="89"/>
    <n v="146"/>
    <n v="3697.7316329999999"/>
    <n v="8.1081079999999993E-3"/>
    <n v="1.5188129E-2"/>
    <n v="73.358669390000003"/>
    <n v="0"/>
    <x v="7"/>
    <n v="2"/>
    <n v="2"/>
    <n v="1"/>
    <x v="1"/>
    <x v="0"/>
    <x v="1"/>
    <b v="1"/>
    <x v="1"/>
    <x v="7"/>
  </r>
  <r>
    <n v="0"/>
    <n v="0"/>
    <n v="0"/>
    <n v="0"/>
    <n v="5"/>
    <n v="135.75"/>
    <n v="0.04"/>
    <n v="5.3333332999999997E-2"/>
    <n v="0"/>
    <n v="0"/>
    <x v="9"/>
    <n v="2"/>
    <n v="2"/>
    <n v="3"/>
    <x v="1"/>
    <x v="1"/>
    <x v="0"/>
    <b v="0"/>
    <x v="0"/>
    <x v="9"/>
  </r>
  <r>
    <n v="1"/>
    <n v="0"/>
    <n v="0"/>
    <n v="0"/>
    <n v="4"/>
    <n v="795"/>
    <n v="6.6666666999999999E-2"/>
    <n v="0.111111111"/>
    <n v="0"/>
    <n v="0"/>
    <x v="7"/>
    <n v="3"/>
    <n v="2"/>
    <n v="9"/>
    <x v="5"/>
    <x v="0"/>
    <x v="1"/>
    <b v="0"/>
    <x v="0"/>
    <x v="7"/>
  </r>
  <r>
    <n v="1"/>
    <n v="0"/>
    <n v="1"/>
    <n v="80.166666669999998"/>
    <n v="29"/>
    <n v="759.75"/>
    <n v="0"/>
    <n v="1.9354838999999999E-2"/>
    <n v="0"/>
    <n v="0"/>
    <x v="7"/>
    <n v="2"/>
    <n v="2"/>
    <n v="1"/>
    <x v="1"/>
    <x v="0"/>
    <x v="1"/>
    <b v="0"/>
    <x v="0"/>
    <x v="7"/>
  </r>
  <r>
    <n v="0"/>
    <n v="0"/>
    <n v="1"/>
    <n v="21"/>
    <n v="25"/>
    <n v="525.16666669999995"/>
    <n v="7.6923080000000001E-3"/>
    <n v="3.0769231000000001E-2"/>
    <n v="0"/>
    <n v="0"/>
    <x v="7"/>
    <n v="2"/>
    <n v="2"/>
    <n v="3"/>
    <x v="1"/>
    <x v="1"/>
    <x v="1"/>
    <b v="0"/>
    <x v="0"/>
    <x v="7"/>
  </r>
  <r>
    <n v="0"/>
    <n v="0"/>
    <n v="0"/>
    <n v="0"/>
    <n v="9"/>
    <n v="195.25"/>
    <n v="2.2222222E-2"/>
    <n v="8.1481480999999994E-2"/>
    <n v="0"/>
    <n v="0"/>
    <x v="7"/>
    <n v="1"/>
    <n v="1"/>
    <n v="8"/>
    <x v="9"/>
    <x v="0"/>
    <x v="0"/>
    <b v="0"/>
    <x v="0"/>
    <x v="7"/>
  </r>
  <r>
    <n v="0"/>
    <n v="0"/>
    <n v="0"/>
    <n v="0"/>
    <n v="21"/>
    <n v="499.75"/>
    <n v="9.5238100000000006E-3"/>
    <n v="3.3333333E-2"/>
    <n v="0"/>
    <n v="0"/>
    <x v="7"/>
    <n v="2"/>
    <n v="4"/>
    <n v="3"/>
    <x v="9"/>
    <x v="0"/>
    <x v="0"/>
    <b v="1"/>
    <x v="1"/>
    <x v="7"/>
  </r>
  <r>
    <n v="2"/>
    <n v="31"/>
    <n v="0"/>
    <n v="0"/>
    <n v="20"/>
    <n v="583.06944439999995"/>
    <n v="0"/>
    <n v="0.01"/>
    <n v="0"/>
    <n v="0"/>
    <x v="9"/>
    <n v="4"/>
    <n v="2"/>
    <n v="1"/>
    <x v="1"/>
    <x v="0"/>
    <x v="0"/>
    <b v="0"/>
    <x v="0"/>
    <x v="9"/>
  </r>
  <r>
    <n v="0"/>
    <n v="0"/>
    <n v="0"/>
    <n v="0"/>
    <n v="12"/>
    <n v="231.75"/>
    <n v="0"/>
    <n v="1.6666667E-2"/>
    <n v="0"/>
    <n v="0"/>
    <x v="7"/>
    <n v="1"/>
    <n v="1"/>
    <n v="2"/>
    <x v="0"/>
    <x v="0"/>
    <x v="0"/>
    <b v="0"/>
    <x v="0"/>
    <x v="7"/>
  </r>
  <r>
    <n v="0"/>
    <n v="0"/>
    <n v="0"/>
    <n v="0"/>
    <n v="54"/>
    <n v="1441.6369050000001"/>
    <n v="8.4615379999999994E-3"/>
    <n v="4.2907090000000002E-3"/>
    <n v="0"/>
    <n v="0"/>
    <x v="7"/>
    <n v="1"/>
    <n v="1"/>
    <n v="1"/>
    <x v="1"/>
    <x v="0"/>
    <x v="0"/>
    <b v="0"/>
    <x v="0"/>
    <x v="7"/>
  </r>
  <r>
    <n v="13"/>
    <n v="662.3392857"/>
    <n v="0"/>
    <n v="0"/>
    <n v="81"/>
    <n v="4284.4226189999999"/>
    <n v="2.2988510000000002E-3"/>
    <n v="2.2822803999999999E-2"/>
    <n v="2.6476200680000002"/>
    <n v="0"/>
    <x v="9"/>
    <n v="1"/>
    <n v="1"/>
    <n v="6"/>
    <x v="1"/>
    <x v="0"/>
    <x v="1"/>
    <b v="1"/>
    <x v="1"/>
    <x v="9"/>
  </r>
  <r>
    <n v="0"/>
    <n v="0"/>
    <n v="0"/>
    <n v="0"/>
    <n v="6"/>
    <n v="151"/>
    <n v="0"/>
    <n v="0.08"/>
    <n v="0"/>
    <n v="0"/>
    <x v="9"/>
    <n v="1"/>
    <n v="8"/>
    <n v="4"/>
    <x v="5"/>
    <x v="0"/>
    <x v="0"/>
    <b v="0"/>
    <x v="0"/>
    <x v="9"/>
  </r>
  <r>
    <n v="0"/>
    <n v="0"/>
    <n v="0"/>
    <n v="0"/>
    <n v="18"/>
    <n v="909.75"/>
    <n v="2.2222222E-2"/>
    <n v="4.8148148000000002E-2"/>
    <n v="0"/>
    <n v="0"/>
    <x v="7"/>
    <n v="3"/>
    <n v="2"/>
    <n v="1"/>
    <x v="2"/>
    <x v="0"/>
    <x v="0"/>
    <b v="0"/>
    <x v="0"/>
    <x v="7"/>
  </r>
  <r>
    <n v="1"/>
    <n v="15"/>
    <n v="0"/>
    <n v="0"/>
    <n v="15"/>
    <n v="691.83333330000005"/>
    <n v="0"/>
    <n v="1.4285714E-2"/>
    <n v="59.611841499999997"/>
    <n v="0"/>
    <x v="7"/>
    <n v="2"/>
    <n v="2"/>
    <n v="2"/>
    <x v="1"/>
    <x v="0"/>
    <x v="0"/>
    <b v="1"/>
    <x v="1"/>
    <x v="7"/>
  </r>
  <r>
    <n v="6"/>
    <n v="368.75"/>
    <n v="0"/>
    <n v="0"/>
    <n v="46"/>
    <n v="3368.3055559999998"/>
    <n v="3.8461540000000001E-3"/>
    <n v="1.1858974E-2"/>
    <n v="0"/>
    <n v="0"/>
    <x v="7"/>
    <n v="2"/>
    <n v="2"/>
    <n v="1"/>
    <x v="1"/>
    <x v="1"/>
    <x v="0"/>
    <b v="0"/>
    <x v="0"/>
    <x v="7"/>
  </r>
  <r>
    <n v="0"/>
    <n v="0"/>
    <n v="0"/>
    <n v="0"/>
    <n v="8"/>
    <n v="121.375"/>
    <n v="0"/>
    <n v="2.5000000000000001E-2"/>
    <n v="0"/>
    <n v="0"/>
    <x v="9"/>
    <n v="3"/>
    <n v="2"/>
    <n v="4"/>
    <x v="1"/>
    <x v="1"/>
    <x v="0"/>
    <b v="0"/>
    <x v="0"/>
    <x v="9"/>
  </r>
  <r>
    <n v="0"/>
    <n v="0"/>
    <n v="0"/>
    <n v="0"/>
    <n v="10"/>
    <n v="386.5"/>
    <n v="0"/>
    <n v="0.01"/>
    <n v="0"/>
    <n v="0"/>
    <x v="7"/>
    <n v="2"/>
    <n v="4"/>
    <n v="6"/>
    <x v="7"/>
    <x v="0"/>
    <x v="0"/>
    <b v="0"/>
    <x v="0"/>
    <x v="7"/>
  </r>
  <r>
    <n v="3"/>
    <n v="36"/>
    <n v="0"/>
    <n v="0"/>
    <n v="3"/>
    <n v="29.5"/>
    <n v="0"/>
    <n v="0.04"/>
    <n v="0"/>
    <n v="0"/>
    <x v="7"/>
    <n v="2"/>
    <n v="10"/>
    <n v="3"/>
    <x v="1"/>
    <x v="2"/>
    <x v="0"/>
    <b v="0"/>
    <x v="0"/>
    <x v="7"/>
  </r>
  <r>
    <n v="0"/>
    <n v="0"/>
    <n v="0"/>
    <n v="0"/>
    <n v="18"/>
    <n v="2335.125"/>
    <n v="0"/>
    <n v="3.3333333E-2"/>
    <n v="0"/>
    <n v="0"/>
    <x v="7"/>
    <n v="2"/>
    <n v="2"/>
    <n v="1"/>
    <x v="2"/>
    <x v="0"/>
    <x v="0"/>
    <b v="0"/>
    <x v="0"/>
    <x v="7"/>
  </r>
  <r>
    <n v="4"/>
    <n v="64.464285709999999"/>
    <n v="0"/>
    <n v="0"/>
    <n v="29"/>
    <n v="1414.5892859999999"/>
    <n v="0"/>
    <n v="1.2500000000000001E-2"/>
    <n v="21.05431578"/>
    <n v="0"/>
    <x v="9"/>
    <n v="2"/>
    <n v="2"/>
    <n v="1"/>
    <x v="1"/>
    <x v="0"/>
    <x v="0"/>
    <b v="1"/>
    <x v="1"/>
    <x v="9"/>
  </r>
  <r>
    <n v="1"/>
    <n v="0"/>
    <n v="0"/>
    <n v="0"/>
    <n v="59"/>
    <n v="2334.1051590000002"/>
    <n v="1.8421053E-2"/>
    <n v="4.2076022999999997E-2"/>
    <n v="0"/>
    <n v="0"/>
    <x v="9"/>
    <n v="2"/>
    <n v="2"/>
    <n v="3"/>
    <x v="2"/>
    <x v="0"/>
    <x v="0"/>
    <b v="0"/>
    <x v="0"/>
    <x v="9"/>
  </r>
  <r>
    <n v="1"/>
    <n v="21"/>
    <n v="0"/>
    <n v="0"/>
    <n v="13"/>
    <n v="1474.5"/>
    <n v="0"/>
    <n v="1.6666667E-2"/>
    <n v="69.461757660000004"/>
    <n v="0"/>
    <x v="9"/>
    <n v="2"/>
    <n v="2"/>
    <n v="4"/>
    <x v="2"/>
    <x v="0"/>
    <x v="0"/>
    <b v="1"/>
    <x v="1"/>
    <x v="9"/>
  </r>
  <r>
    <n v="6"/>
    <n v="94.1"/>
    <n v="0"/>
    <n v="0"/>
    <n v="92"/>
    <n v="4212.1418860000003"/>
    <n v="8.3333330000000001E-3"/>
    <n v="2.1874999999999999E-2"/>
    <n v="6.664927724"/>
    <n v="0"/>
    <x v="7"/>
    <n v="1"/>
    <n v="1"/>
    <n v="1"/>
    <x v="1"/>
    <x v="0"/>
    <x v="1"/>
    <b v="1"/>
    <x v="1"/>
    <x v="7"/>
  </r>
  <r>
    <n v="0"/>
    <n v="0"/>
    <n v="0"/>
    <n v="0"/>
    <n v="30"/>
    <n v="677.91666669999995"/>
    <n v="6.6666670000000003E-3"/>
    <n v="1.3333332999999999E-2"/>
    <n v="0"/>
    <n v="0"/>
    <x v="7"/>
    <n v="3"/>
    <n v="2"/>
    <n v="1"/>
    <x v="1"/>
    <x v="0"/>
    <x v="1"/>
    <b v="0"/>
    <x v="0"/>
    <x v="7"/>
  </r>
  <r>
    <n v="6"/>
    <n v="507"/>
    <n v="2"/>
    <n v="36.25"/>
    <n v="11"/>
    <n v="431"/>
    <n v="0"/>
    <n v="1.3333332999999999E-2"/>
    <n v="0"/>
    <n v="0"/>
    <x v="9"/>
    <n v="3"/>
    <n v="2"/>
    <n v="2"/>
    <x v="1"/>
    <x v="0"/>
    <x v="0"/>
    <b v="0"/>
    <x v="0"/>
    <x v="9"/>
  </r>
  <r>
    <n v="11"/>
    <n v="194.57499999999999"/>
    <n v="0"/>
    <n v="0"/>
    <n v="81"/>
    <n v="2126.0775010000002"/>
    <n v="1.1728395000000001E-2"/>
    <n v="2.1290739999999999E-2"/>
    <n v="0"/>
    <n v="0"/>
    <x v="7"/>
    <n v="3"/>
    <n v="2"/>
    <n v="1"/>
    <x v="1"/>
    <x v="0"/>
    <x v="1"/>
    <b v="0"/>
    <x v="0"/>
    <x v="7"/>
  </r>
  <r>
    <n v="10"/>
    <n v="229"/>
    <n v="0"/>
    <n v="0"/>
    <n v="27"/>
    <n v="760.77083330000005"/>
    <n v="1.1764706E-2"/>
    <n v="1.2941176E-2"/>
    <n v="41.216915399999998"/>
    <n v="0"/>
    <x v="7"/>
    <n v="2"/>
    <n v="2"/>
    <n v="3"/>
    <x v="9"/>
    <x v="0"/>
    <x v="0"/>
    <b v="1"/>
    <x v="1"/>
    <x v="7"/>
  </r>
  <r>
    <n v="7"/>
    <n v="114.75"/>
    <n v="1"/>
    <n v="15.75"/>
    <n v="21"/>
    <n v="1615.6602559999999"/>
    <n v="0"/>
    <n v="9.9378880000000006E-3"/>
    <n v="0"/>
    <n v="0"/>
    <x v="9"/>
    <n v="2"/>
    <n v="2"/>
    <n v="8"/>
    <x v="1"/>
    <x v="1"/>
    <x v="1"/>
    <b v="0"/>
    <x v="0"/>
    <x v="9"/>
  </r>
  <r>
    <n v="9"/>
    <n v="474"/>
    <n v="0"/>
    <n v="0"/>
    <n v="19"/>
    <n v="805.65"/>
    <n v="1.2422360000000001E-3"/>
    <n v="1.9397992999999999E-2"/>
    <n v="0"/>
    <n v="0"/>
    <x v="7"/>
    <n v="1"/>
    <n v="1"/>
    <n v="1"/>
    <x v="1"/>
    <x v="0"/>
    <x v="0"/>
    <b v="0"/>
    <x v="0"/>
    <x v="7"/>
  </r>
  <r>
    <n v="0"/>
    <n v="0"/>
    <n v="0"/>
    <n v="0"/>
    <n v="17"/>
    <n v="546.22916669999995"/>
    <n v="1.4814815E-2"/>
    <n v="1.9576719999999999E-2"/>
    <n v="14.49431487"/>
    <n v="0"/>
    <x v="9"/>
    <n v="2"/>
    <n v="2"/>
    <n v="7"/>
    <x v="1"/>
    <x v="0"/>
    <x v="0"/>
    <b v="0"/>
    <x v="0"/>
    <x v="9"/>
  </r>
  <r>
    <n v="1"/>
    <n v="0"/>
    <n v="0"/>
    <n v="0"/>
    <n v="20"/>
    <n v="809"/>
    <n v="9.5238100000000006E-3"/>
    <n v="2.8571428999999999E-2"/>
    <n v="25.75735474"/>
    <n v="0"/>
    <x v="9"/>
    <n v="2"/>
    <n v="5"/>
    <n v="1"/>
    <x v="0"/>
    <x v="0"/>
    <x v="0"/>
    <b v="0"/>
    <x v="0"/>
    <x v="9"/>
  </r>
  <r>
    <n v="0"/>
    <n v="0"/>
    <n v="0"/>
    <n v="0"/>
    <n v="2"/>
    <n v="7"/>
    <n v="0"/>
    <n v="0.1"/>
    <n v="0"/>
    <n v="0"/>
    <x v="7"/>
    <n v="2"/>
    <n v="2"/>
    <n v="4"/>
    <x v="0"/>
    <x v="0"/>
    <x v="0"/>
    <b v="0"/>
    <x v="0"/>
    <x v="7"/>
  </r>
  <r>
    <n v="0"/>
    <n v="0"/>
    <n v="0"/>
    <n v="0"/>
    <n v="6"/>
    <n v="604"/>
    <n v="0"/>
    <n v="0.04"/>
    <n v="0"/>
    <n v="0"/>
    <x v="7"/>
    <n v="1"/>
    <n v="1"/>
    <n v="2"/>
    <x v="1"/>
    <x v="1"/>
    <x v="0"/>
    <b v="0"/>
    <x v="0"/>
    <x v="7"/>
  </r>
  <r>
    <n v="12"/>
    <n v="651.875"/>
    <n v="3"/>
    <n v="20"/>
    <n v="59"/>
    <n v="3066.6955130000001"/>
    <n v="0"/>
    <n v="1.0460069000000001E-2"/>
    <n v="0"/>
    <n v="0"/>
    <x v="7"/>
    <n v="2"/>
    <n v="2"/>
    <n v="3"/>
    <x v="0"/>
    <x v="0"/>
    <x v="0"/>
    <b v="0"/>
    <x v="0"/>
    <x v="7"/>
  </r>
  <r>
    <n v="8"/>
    <n v="199.625"/>
    <n v="2"/>
    <n v="10"/>
    <n v="81"/>
    <n v="4272.6079369999998"/>
    <n v="2.3529409999999999E-3"/>
    <n v="1.8627451E-2"/>
    <n v="0"/>
    <n v="0"/>
    <x v="7"/>
    <n v="2"/>
    <n v="2"/>
    <n v="1"/>
    <x v="1"/>
    <x v="0"/>
    <x v="0"/>
    <b v="0"/>
    <x v="0"/>
    <x v="7"/>
  </r>
  <r>
    <n v="0"/>
    <n v="0"/>
    <n v="1"/>
    <n v="0"/>
    <n v="31"/>
    <n v="751"/>
    <n v="3.1250000000000002E-3"/>
    <n v="4.2187500000000003E-2"/>
    <n v="0"/>
    <n v="0"/>
    <x v="9"/>
    <n v="2"/>
    <n v="2"/>
    <n v="1"/>
    <x v="5"/>
    <x v="0"/>
    <x v="1"/>
    <b v="0"/>
    <x v="0"/>
    <x v="9"/>
  </r>
  <r>
    <n v="3"/>
    <n v="315.33333329999999"/>
    <n v="1"/>
    <n v="141.5"/>
    <n v="42"/>
    <n v="3009.0875000000001"/>
    <n v="4.0211639999999998E-3"/>
    <n v="3.2365499999999998E-2"/>
    <n v="0"/>
    <n v="0"/>
    <x v="7"/>
    <n v="1"/>
    <n v="1"/>
    <n v="1"/>
    <x v="0"/>
    <x v="0"/>
    <x v="0"/>
    <b v="0"/>
    <x v="0"/>
    <x v="7"/>
  </r>
  <r>
    <n v="0"/>
    <n v="0"/>
    <n v="0"/>
    <n v="0"/>
    <n v="10"/>
    <n v="242.58333329999999"/>
    <n v="0"/>
    <n v="2.6666667000000002E-2"/>
    <n v="0"/>
    <n v="0"/>
    <x v="9"/>
    <n v="2"/>
    <n v="2"/>
    <n v="7"/>
    <x v="1"/>
    <x v="1"/>
    <x v="0"/>
    <b v="0"/>
    <x v="0"/>
    <x v="9"/>
  </r>
  <r>
    <n v="0"/>
    <n v="0"/>
    <n v="0"/>
    <n v="0"/>
    <n v="23"/>
    <n v="347.85227270000001"/>
    <n v="8.6956519999999999E-3"/>
    <n v="3.0434783E-2"/>
    <n v="0"/>
    <n v="0"/>
    <x v="7"/>
    <n v="2"/>
    <n v="2"/>
    <n v="1"/>
    <x v="2"/>
    <x v="0"/>
    <x v="0"/>
    <b v="0"/>
    <x v="0"/>
    <x v="7"/>
  </r>
  <r>
    <n v="0"/>
    <n v="0"/>
    <n v="0"/>
    <n v="0"/>
    <n v="5"/>
    <n v="27"/>
    <n v="0.04"/>
    <n v="0.08"/>
    <n v="0"/>
    <n v="0"/>
    <x v="9"/>
    <n v="2"/>
    <n v="2"/>
    <n v="1"/>
    <x v="0"/>
    <x v="0"/>
    <x v="0"/>
    <b v="0"/>
    <x v="0"/>
    <x v="9"/>
  </r>
  <r>
    <n v="6"/>
    <n v="148.20833329999999"/>
    <n v="2"/>
    <n v="139.5"/>
    <n v="98"/>
    <n v="3714.352664"/>
    <n v="5.0000000000000001E-3"/>
    <n v="1.3429932E-2"/>
    <n v="0"/>
    <n v="0"/>
    <x v="7"/>
    <n v="2"/>
    <n v="2"/>
    <n v="1"/>
    <x v="1"/>
    <x v="0"/>
    <x v="0"/>
    <b v="0"/>
    <x v="0"/>
    <x v="7"/>
  </r>
  <r>
    <n v="0"/>
    <n v="0"/>
    <n v="0"/>
    <n v="0"/>
    <n v="29"/>
    <n v="738.88611109999999"/>
    <n v="0"/>
    <n v="2.4691359999999998E-3"/>
    <n v="0"/>
    <n v="0"/>
    <x v="9"/>
    <n v="3"/>
    <n v="2"/>
    <n v="6"/>
    <x v="1"/>
    <x v="0"/>
    <x v="1"/>
    <b v="0"/>
    <x v="0"/>
    <x v="9"/>
  </r>
  <r>
    <n v="9"/>
    <n v="174.20833329999999"/>
    <n v="2"/>
    <n v="383.75"/>
    <n v="151"/>
    <n v="9018.1237409999994"/>
    <n v="1.2820513E-2"/>
    <n v="2.4592960000000001E-2"/>
    <n v="0"/>
    <n v="0"/>
    <x v="7"/>
    <n v="1"/>
    <n v="2"/>
    <n v="1"/>
    <x v="0"/>
    <x v="0"/>
    <x v="1"/>
    <b v="0"/>
    <x v="0"/>
    <x v="7"/>
  </r>
  <r>
    <n v="0"/>
    <n v="0"/>
    <n v="0"/>
    <n v="0"/>
    <n v="9"/>
    <n v="1726.5"/>
    <n v="0"/>
    <n v="0.05"/>
    <n v="0"/>
    <n v="0"/>
    <x v="9"/>
    <n v="2"/>
    <n v="4"/>
    <n v="7"/>
    <x v="0"/>
    <x v="0"/>
    <x v="0"/>
    <b v="0"/>
    <x v="0"/>
    <x v="9"/>
  </r>
  <r>
    <n v="0"/>
    <n v="0"/>
    <n v="0"/>
    <n v="0"/>
    <n v="24"/>
    <n v="1361.833333"/>
    <n v="0"/>
    <n v="2.9166667E-2"/>
    <n v="0"/>
    <n v="0"/>
    <x v="7"/>
    <n v="2"/>
    <n v="2"/>
    <n v="2"/>
    <x v="0"/>
    <x v="0"/>
    <x v="0"/>
    <b v="0"/>
    <x v="0"/>
    <x v="7"/>
  </r>
  <r>
    <n v="0"/>
    <n v="0"/>
    <n v="0"/>
    <n v="0"/>
    <n v="11"/>
    <n v="271"/>
    <n v="1.8181817999999999E-2"/>
    <n v="3.6363635999999998E-2"/>
    <n v="0"/>
    <n v="0"/>
    <x v="7"/>
    <n v="2"/>
    <n v="2"/>
    <n v="1"/>
    <x v="2"/>
    <x v="0"/>
    <x v="0"/>
    <b v="0"/>
    <x v="0"/>
    <x v="7"/>
  </r>
  <r>
    <n v="0"/>
    <n v="0"/>
    <n v="0"/>
    <n v="0"/>
    <n v="13"/>
    <n v="546.95833330000005"/>
    <n v="0"/>
    <n v="3.3846154000000003E-2"/>
    <n v="0"/>
    <n v="0"/>
    <x v="9"/>
    <n v="2"/>
    <n v="2"/>
    <n v="1"/>
    <x v="2"/>
    <x v="0"/>
    <x v="0"/>
    <b v="0"/>
    <x v="0"/>
    <x v="9"/>
  </r>
  <r>
    <n v="1"/>
    <n v="18.2"/>
    <n v="1"/>
    <n v="9"/>
    <n v="30"/>
    <n v="3959.45"/>
    <n v="2.4652778E-2"/>
    <n v="6.0590277999999997E-2"/>
    <n v="0"/>
    <n v="0"/>
    <x v="9"/>
    <n v="2"/>
    <n v="2"/>
    <n v="6"/>
    <x v="2"/>
    <x v="0"/>
    <x v="0"/>
    <b v="0"/>
    <x v="0"/>
    <x v="9"/>
  </r>
  <r>
    <n v="9"/>
    <n v="250.08333329999999"/>
    <n v="2"/>
    <n v="30.5"/>
    <n v="155"/>
    <n v="4643.2837319999999"/>
    <n v="2.073171E-3"/>
    <n v="7.466851E-3"/>
    <n v="10.115994089999999"/>
    <n v="0"/>
    <x v="7"/>
    <n v="2"/>
    <n v="2"/>
    <n v="1"/>
    <x v="2"/>
    <x v="0"/>
    <x v="0"/>
    <b v="1"/>
    <x v="1"/>
    <x v="7"/>
  </r>
  <r>
    <n v="7"/>
    <n v="268.41666670000001"/>
    <n v="0"/>
    <n v="0"/>
    <n v="41"/>
    <n v="1124.875"/>
    <n v="0"/>
    <n v="1.1904761999999999E-2"/>
    <n v="0"/>
    <n v="0"/>
    <x v="7"/>
    <n v="2"/>
    <n v="2"/>
    <n v="9"/>
    <x v="1"/>
    <x v="0"/>
    <x v="0"/>
    <b v="1"/>
    <x v="1"/>
    <x v="7"/>
  </r>
  <r>
    <n v="0"/>
    <n v="0"/>
    <n v="0"/>
    <n v="0"/>
    <n v="3"/>
    <n v="98"/>
    <n v="0"/>
    <n v="6.6666666999999999E-2"/>
    <n v="0"/>
    <n v="0"/>
    <x v="9"/>
    <n v="1"/>
    <n v="1"/>
    <n v="9"/>
    <x v="1"/>
    <x v="0"/>
    <x v="0"/>
    <b v="0"/>
    <x v="0"/>
    <x v="9"/>
  </r>
  <r>
    <n v="1"/>
    <n v="4"/>
    <n v="0"/>
    <n v="0"/>
    <n v="4"/>
    <n v="67.25"/>
    <n v="0"/>
    <n v="1.3333332999999999E-2"/>
    <n v="0"/>
    <n v="0"/>
    <x v="9"/>
    <n v="2"/>
    <n v="2"/>
    <n v="2"/>
    <x v="1"/>
    <x v="0"/>
    <x v="1"/>
    <b v="0"/>
    <x v="0"/>
    <x v="9"/>
  </r>
  <r>
    <n v="6"/>
    <n v="101.625"/>
    <n v="0"/>
    <n v="0"/>
    <n v="140"/>
    <n v="7097.5822909999997"/>
    <n v="3.4482760000000001E-3"/>
    <n v="9.9524330000000001E-3"/>
    <n v="21.888567590000001"/>
    <n v="0"/>
    <x v="7"/>
    <n v="2"/>
    <n v="2"/>
    <n v="3"/>
    <x v="12"/>
    <x v="0"/>
    <x v="0"/>
    <b v="1"/>
    <x v="1"/>
    <x v="7"/>
  </r>
  <r>
    <n v="0"/>
    <n v="0"/>
    <n v="1"/>
    <n v="249.5"/>
    <n v="33"/>
    <n v="1458.9761900000001"/>
    <n v="2.7459219E-2"/>
    <n v="4.1167134000000001E-2"/>
    <n v="0"/>
    <n v="0"/>
    <x v="9"/>
    <n v="1"/>
    <n v="1"/>
    <n v="1"/>
    <x v="9"/>
    <x v="0"/>
    <x v="0"/>
    <b v="0"/>
    <x v="0"/>
    <x v="9"/>
  </r>
  <r>
    <n v="2"/>
    <n v="20.14285714"/>
    <n v="0"/>
    <n v="0"/>
    <n v="4"/>
    <n v="33.142857139999997"/>
    <n v="0"/>
    <n v="3.9814815000000003E-2"/>
    <n v="0"/>
    <n v="0"/>
    <x v="9"/>
    <n v="3"/>
    <n v="2"/>
    <n v="1"/>
    <x v="9"/>
    <x v="0"/>
    <x v="0"/>
    <b v="0"/>
    <x v="0"/>
    <x v="9"/>
  </r>
  <r>
    <n v="0"/>
    <n v="0"/>
    <n v="0"/>
    <n v="0"/>
    <n v="36"/>
    <n v="572.9"/>
    <n v="1.1111111E-2"/>
    <n v="3.8888889000000003E-2"/>
    <n v="0"/>
    <n v="0"/>
    <x v="9"/>
    <n v="2"/>
    <n v="2"/>
    <n v="3"/>
    <x v="1"/>
    <x v="0"/>
    <x v="0"/>
    <b v="0"/>
    <x v="0"/>
    <x v="9"/>
  </r>
  <r>
    <n v="0"/>
    <n v="0"/>
    <n v="0"/>
    <n v="0"/>
    <n v="10"/>
    <n v="208"/>
    <n v="0"/>
    <n v="2.2222222E-2"/>
    <n v="125.961749"/>
    <n v="0"/>
    <x v="9"/>
    <n v="2"/>
    <n v="2"/>
    <n v="1"/>
    <x v="1"/>
    <x v="1"/>
    <x v="0"/>
    <b v="1"/>
    <x v="1"/>
    <x v="9"/>
  </r>
  <r>
    <n v="0"/>
    <n v="0"/>
    <n v="0"/>
    <n v="0"/>
    <n v="10"/>
    <n v="824"/>
    <n v="0.06"/>
    <n v="0.09"/>
    <n v="0"/>
    <n v="0"/>
    <x v="9"/>
    <n v="1"/>
    <n v="1"/>
    <n v="1"/>
    <x v="2"/>
    <x v="0"/>
    <x v="0"/>
    <b v="0"/>
    <x v="0"/>
    <x v="9"/>
  </r>
  <r>
    <n v="11"/>
    <n v="238.77564100000001"/>
    <n v="1"/>
    <n v="9"/>
    <n v="200"/>
    <n v="7972.3224309999996"/>
    <n v="2.6190480000000001E-3"/>
    <n v="1.4230972999999999E-2"/>
    <n v="21.83420125"/>
    <n v="0"/>
    <x v="7"/>
    <n v="2"/>
    <n v="2"/>
    <n v="1"/>
    <x v="1"/>
    <x v="0"/>
    <x v="0"/>
    <b v="1"/>
    <x v="1"/>
    <x v="7"/>
  </r>
  <r>
    <n v="5"/>
    <n v="71.083333330000002"/>
    <n v="0"/>
    <n v="0"/>
    <n v="24"/>
    <n v="1249.708333"/>
    <n v="0"/>
    <n v="5.1282050000000003E-3"/>
    <n v="52.284910580000002"/>
    <n v="0"/>
    <x v="9"/>
    <n v="2"/>
    <n v="2"/>
    <n v="3"/>
    <x v="1"/>
    <x v="1"/>
    <x v="0"/>
    <b v="1"/>
    <x v="1"/>
    <x v="9"/>
  </r>
  <r>
    <n v="0"/>
    <n v="0"/>
    <n v="0"/>
    <n v="0"/>
    <n v="30"/>
    <n v="480.6055556"/>
    <n v="2.8000000000000001E-2"/>
    <n v="4.1450215999999998E-2"/>
    <n v="0"/>
    <n v="0"/>
    <x v="9"/>
    <n v="3"/>
    <n v="2"/>
    <n v="3"/>
    <x v="2"/>
    <x v="0"/>
    <x v="0"/>
    <b v="0"/>
    <x v="0"/>
    <x v="9"/>
  </r>
  <r>
    <n v="1"/>
    <n v="5"/>
    <n v="0"/>
    <n v="0"/>
    <n v="21"/>
    <n v="258.6166667"/>
    <n v="0"/>
    <n v="9.0909089999999994E-3"/>
    <n v="0"/>
    <n v="0"/>
    <x v="9"/>
    <n v="2"/>
    <n v="2"/>
    <n v="4"/>
    <x v="2"/>
    <x v="0"/>
    <x v="0"/>
    <b v="0"/>
    <x v="0"/>
    <x v="9"/>
  </r>
  <r>
    <n v="0"/>
    <n v="0"/>
    <n v="2"/>
    <n v="23"/>
    <n v="4"/>
    <n v="57.75"/>
    <n v="0"/>
    <n v="6.6666666999999999E-2"/>
    <n v="0"/>
    <n v="0"/>
    <x v="7"/>
    <n v="2"/>
    <n v="5"/>
    <n v="3"/>
    <x v="0"/>
    <x v="0"/>
    <x v="0"/>
    <b v="0"/>
    <x v="0"/>
    <x v="7"/>
  </r>
  <r>
    <n v="8"/>
    <n v="195"/>
    <n v="2"/>
    <n v="86"/>
    <n v="56"/>
    <n v="3408.2666669999999"/>
    <n v="1.4516128999999999E-2"/>
    <n v="2.7557013000000002E-2"/>
    <n v="9.5948467980000007"/>
    <n v="0"/>
    <x v="7"/>
    <n v="1"/>
    <n v="2"/>
    <n v="1"/>
    <x v="1"/>
    <x v="0"/>
    <x v="0"/>
    <b v="1"/>
    <x v="1"/>
    <x v="7"/>
  </r>
  <r>
    <n v="0"/>
    <n v="0"/>
    <n v="0"/>
    <n v="0"/>
    <n v="4"/>
    <n v="73.5"/>
    <n v="0"/>
    <n v="0.05"/>
    <n v="0"/>
    <n v="0"/>
    <x v="7"/>
    <n v="1"/>
    <n v="1"/>
    <n v="3"/>
    <x v="0"/>
    <x v="0"/>
    <x v="0"/>
    <b v="0"/>
    <x v="0"/>
    <x v="7"/>
  </r>
  <r>
    <n v="0"/>
    <n v="0"/>
    <n v="4"/>
    <n v="52.5"/>
    <n v="38"/>
    <n v="2533.0083330000002"/>
    <n v="0"/>
    <n v="2.6190476000000001E-2"/>
    <n v="0"/>
    <n v="0"/>
    <x v="9"/>
    <n v="2"/>
    <n v="4"/>
    <n v="4"/>
    <x v="1"/>
    <x v="0"/>
    <x v="0"/>
    <b v="0"/>
    <x v="0"/>
    <x v="9"/>
  </r>
  <r>
    <n v="0"/>
    <n v="0"/>
    <n v="0"/>
    <n v="0"/>
    <n v="6"/>
    <n v="85.75"/>
    <n v="0"/>
    <n v="0.05"/>
    <n v="0"/>
    <n v="0"/>
    <x v="7"/>
    <n v="2"/>
    <n v="4"/>
    <n v="1"/>
    <x v="1"/>
    <x v="0"/>
    <x v="0"/>
    <b v="0"/>
    <x v="0"/>
    <x v="7"/>
  </r>
  <r>
    <n v="1"/>
    <n v="73"/>
    <n v="0"/>
    <n v="0"/>
    <n v="12"/>
    <n v="2156.5"/>
    <n v="1.8181817999999999E-2"/>
    <n v="2.7272727E-2"/>
    <n v="68.887693549999995"/>
    <n v="0"/>
    <x v="7"/>
    <n v="3"/>
    <n v="2"/>
    <n v="1"/>
    <x v="1"/>
    <x v="1"/>
    <x v="0"/>
    <b v="1"/>
    <x v="1"/>
    <x v="7"/>
  </r>
  <r>
    <n v="0"/>
    <n v="0"/>
    <n v="0"/>
    <n v="0"/>
    <n v="5"/>
    <n v="111.25"/>
    <n v="0"/>
    <n v="3.3333333E-2"/>
    <n v="0"/>
    <n v="0"/>
    <x v="7"/>
    <n v="2"/>
    <n v="2"/>
    <n v="1"/>
    <x v="19"/>
    <x v="0"/>
    <x v="0"/>
    <b v="0"/>
    <x v="0"/>
    <x v="7"/>
  </r>
  <r>
    <n v="15"/>
    <n v="677.19117649999998"/>
    <n v="0"/>
    <n v="0"/>
    <n v="152"/>
    <n v="3561.130212"/>
    <n v="0"/>
    <n v="8.6865589999999999E-3"/>
    <n v="5.7316078030000002"/>
    <n v="0"/>
    <x v="9"/>
    <n v="2"/>
    <n v="2"/>
    <n v="6"/>
    <x v="0"/>
    <x v="0"/>
    <x v="0"/>
    <b v="1"/>
    <x v="1"/>
    <x v="9"/>
  </r>
  <r>
    <n v="5"/>
    <n v="68.5"/>
    <n v="2"/>
    <n v="34.25"/>
    <n v="385"/>
    <n v="14505.72725"/>
    <n v="7.3099990000000002E-3"/>
    <n v="1.3519938E-2"/>
    <n v="0"/>
    <n v="0"/>
    <x v="7"/>
    <n v="3"/>
    <n v="2"/>
    <n v="3"/>
    <x v="2"/>
    <x v="0"/>
    <x v="0"/>
    <b v="0"/>
    <x v="0"/>
    <x v="7"/>
  </r>
  <r>
    <n v="1"/>
    <n v="8"/>
    <n v="1"/>
    <n v="15"/>
    <n v="58"/>
    <n v="2801.75119"/>
    <n v="1.0526316000000001E-2"/>
    <n v="1.6374269E-2"/>
    <n v="7.2670342110000004"/>
    <n v="0"/>
    <x v="9"/>
    <n v="3"/>
    <n v="2"/>
    <n v="4"/>
    <x v="1"/>
    <x v="0"/>
    <x v="0"/>
    <b v="0"/>
    <x v="0"/>
    <x v="9"/>
  </r>
  <r>
    <n v="8"/>
    <n v="451.28361339999998"/>
    <n v="10"/>
    <n v="961.45"/>
    <n v="131"/>
    <n v="2460.3236860000002"/>
    <n v="3.0821920000000001E-3"/>
    <n v="2.1249277E-2"/>
    <n v="2.3256638029999999"/>
    <n v="0"/>
    <x v="7"/>
    <n v="2"/>
    <n v="2"/>
    <n v="3"/>
    <x v="2"/>
    <x v="0"/>
    <x v="0"/>
    <b v="1"/>
    <x v="1"/>
    <x v="7"/>
  </r>
  <r>
    <n v="2"/>
    <n v="530.5"/>
    <n v="2"/>
    <n v="9"/>
    <n v="9"/>
    <n v="452.25"/>
    <n v="2.6666667000000002E-2"/>
    <n v="5.3333332999999997E-2"/>
    <n v="0"/>
    <n v="0"/>
    <x v="9"/>
    <n v="1"/>
    <n v="1"/>
    <n v="7"/>
    <x v="1"/>
    <x v="0"/>
    <x v="0"/>
    <b v="0"/>
    <x v="0"/>
    <x v="9"/>
  </r>
  <r>
    <n v="2"/>
    <n v="26.666666670000001"/>
    <n v="0"/>
    <n v="0"/>
    <n v="79"/>
    <n v="2619.1097089999998"/>
    <n v="1.6315049000000002E-2"/>
    <n v="2.0747987999999998E-2"/>
    <n v="0"/>
    <n v="0"/>
    <x v="7"/>
    <n v="1"/>
    <n v="1"/>
    <n v="3"/>
    <x v="9"/>
    <x v="0"/>
    <x v="1"/>
    <b v="0"/>
    <x v="0"/>
    <x v="7"/>
  </r>
  <r>
    <n v="0"/>
    <n v="0"/>
    <n v="0"/>
    <n v="0"/>
    <n v="44"/>
    <n v="784.8833333"/>
    <n v="0"/>
    <n v="4.7619050000000003E-3"/>
    <n v="360.95338390000001"/>
    <n v="0"/>
    <x v="9"/>
    <n v="8"/>
    <n v="13"/>
    <n v="9"/>
    <x v="19"/>
    <x v="2"/>
    <x v="0"/>
    <b v="1"/>
    <x v="1"/>
    <x v="9"/>
  </r>
  <r>
    <n v="0"/>
    <n v="0"/>
    <n v="0"/>
    <n v="0"/>
    <n v="1"/>
    <n v="0"/>
    <n v="0.2"/>
    <n v="0.2"/>
    <n v="0"/>
    <n v="0"/>
    <x v="7"/>
    <n v="1"/>
    <n v="8"/>
    <n v="2"/>
    <x v="0"/>
    <x v="0"/>
    <x v="0"/>
    <b v="0"/>
    <x v="0"/>
    <x v="7"/>
  </r>
  <r>
    <n v="2"/>
    <n v="62.5"/>
    <n v="0"/>
    <n v="0"/>
    <n v="17"/>
    <n v="775.33333330000005"/>
    <n v="0"/>
    <n v="4.5098038999999999E-2"/>
    <n v="0"/>
    <n v="0"/>
    <x v="7"/>
    <n v="2"/>
    <n v="2"/>
    <n v="3"/>
    <x v="0"/>
    <x v="0"/>
    <x v="0"/>
    <b v="1"/>
    <x v="1"/>
    <x v="7"/>
  </r>
  <r>
    <n v="0"/>
    <n v="0"/>
    <n v="0"/>
    <n v="0"/>
    <n v="9"/>
    <n v="269.75"/>
    <n v="2.2222222E-2"/>
    <n v="4.8148148000000002E-2"/>
    <n v="0"/>
    <n v="0"/>
    <x v="9"/>
    <n v="3"/>
    <n v="2"/>
    <n v="5"/>
    <x v="5"/>
    <x v="0"/>
    <x v="0"/>
    <b v="0"/>
    <x v="0"/>
    <x v="9"/>
  </r>
  <r>
    <n v="1"/>
    <n v="20"/>
    <n v="0"/>
    <n v="0"/>
    <n v="38"/>
    <n v="1264"/>
    <n v="0"/>
    <n v="2.8947368000000001E-2"/>
    <n v="31.481425120000001"/>
    <n v="0"/>
    <x v="9"/>
    <n v="2"/>
    <n v="6"/>
    <n v="9"/>
    <x v="2"/>
    <x v="0"/>
    <x v="0"/>
    <b v="0"/>
    <x v="0"/>
    <x v="9"/>
  </r>
  <r>
    <n v="0"/>
    <n v="0"/>
    <n v="0"/>
    <n v="0"/>
    <n v="34"/>
    <n v="508.55854699999998"/>
    <n v="1.4705882E-2"/>
    <n v="2.7528909000000001E-2"/>
    <n v="0"/>
    <n v="0"/>
    <x v="9"/>
    <n v="2"/>
    <n v="2"/>
    <n v="3"/>
    <x v="9"/>
    <x v="0"/>
    <x v="0"/>
    <b v="0"/>
    <x v="0"/>
    <x v="9"/>
  </r>
  <r>
    <n v="0"/>
    <n v="0"/>
    <n v="0"/>
    <n v="0"/>
    <n v="1"/>
    <n v="0"/>
    <n v="0.2"/>
    <n v="0.2"/>
    <n v="0"/>
    <n v="0"/>
    <x v="9"/>
    <n v="3"/>
    <n v="2"/>
    <n v="7"/>
    <x v="0"/>
    <x v="0"/>
    <x v="0"/>
    <b v="0"/>
    <x v="0"/>
    <x v="9"/>
  </r>
  <r>
    <n v="0"/>
    <n v="0"/>
    <n v="0"/>
    <n v="0"/>
    <n v="7"/>
    <n v="61.5"/>
    <n v="2.8571428999999999E-2"/>
    <n v="8.5714286000000001E-2"/>
    <n v="0"/>
    <n v="0"/>
    <x v="9"/>
    <n v="2"/>
    <n v="4"/>
    <n v="3"/>
    <x v="0"/>
    <x v="0"/>
    <x v="0"/>
    <b v="0"/>
    <x v="0"/>
    <x v="9"/>
  </r>
  <r>
    <n v="0"/>
    <n v="0"/>
    <n v="0"/>
    <n v="0"/>
    <n v="2"/>
    <n v="12"/>
    <n v="0.16666666699999999"/>
    <n v="0.16666666699999999"/>
    <n v="0"/>
    <n v="0"/>
    <x v="7"/>
    <n v="1"/>
    <n v="1"/>
    <n v="1"/>
    <x v="9"/>
    <x v="0"/>
    <x v="0"/>
    <b v="0"/>
    <x v="0"/>
    <x v="7"/>
  </r>
  <r>
    <n v="2"/>
    <n v="45.5"/>
    <n v="0"/>
    <n v="0"/>
    <n v="9"/>
    <n v="122.25"/>
    <n v="0"/>
    <n v="1.8181817999999999E-2"/>
    <n v="0"/>
    <n v="0"/>
    <x v="9"/>
    <n v="2"/>
    <n v="2"/>
    <n v="7"/>
    <x v="1"/>
    <x v="1"/>
    <x v="0"/>
    <b v="0"/>
    <x v="0"/>
    <x v="9"/>
  </r>
  <r>
    <n v="2"/>
    <n v="147.5"/>
    <n v="7"/>
    <n v="209"/>
    <n v="48"/>
    <n v="698.67152009999995"/>
    <n v="4.487179E-3"/>
    <n v="1.9890109999999999E-2"/>
    <n v="68.913642550000006"/>
    <n v="0"/>
    <x v="7"/>
    <n v="3"/>
    <n v="2"/>
    <n v="7"/>
    <x v="10"/>
    <x v="0"/>
    <x v="0"/>
    <b v="1"/>
    <x v="1"/>
    <x v="7"/>
  </r>
  <r>
    <n v="1"/>
    <n v="0"/>
    <n v="2"/>
    <n v="11"/>
    <n v="50"/>
    <n v="1799.666667"/>
    <n v="5.6410255999999999E-2"/>
    <n v="8.3012821000000001E-2"/>
    <n v="0"/>
    <n v="0"/>
    <x v="9"/>
    <n v="1"/>
    <n v="1"/>
    <n v="1"/>
    <x v="2"/>
    <x v="0"/>
    <x v="0"/>
    <b v="0"/>
    <x v="0"/>
    <x v="9"/>
  </r>
  <r>
    <n v="3"/>
    <n v="36.5"/>
    <n v="0"/>
    <n v="0"/>
    <n v="11"/>
    <n v="496.25"/>
    <n v="0"/>
    <n v="2.6190476000000001E-2"/>
    <n v="0"/>
    <n v="0"/>
    <x v="9"/>
    <n v="2"/>
    <n v="2"/>
    <n v="1"/>
    <x v="7"/>
    <x v="0"/>
    <x v="0"/>
    <b v="0"/>
    <x v="0"/>
    <x v="9"/>
  </r>
  <r>
    <n v="4"/>
    <n v="47"/>
    <n v="1"/>
    <n v="49.5"/>
    <n v="28"/>
    <n v="687.46706349999999"/>
    <n v="1.3978495000000001E-2"/>
    <n v="2.734255E-2"/>
    <n v="108.9089884"/>
    <n v="0"/>
    <x v="7"/>
    <n v="1"/>
    <n v="1"/>
    <n v="1"/>
    <x v="1"/>
    <x v="0"/>
    <x v="1"/>
    <b v="1"/>
    <x v="1"/>
    <x v="7"/>
  </r>
  <r>
    <n v="3"/>
    <n v="49.5"/>
    <n v="0"/>
    <n v="0"/>
    <n v="22"/>
    <n v="458.25"/>
    <n v="0.02"/>
    <n v="5.6666666999999997E-2"/>
    <n v="0"/>
    <n v="0"/>
    <x v="7"/>
    <n v="1"/>
    <n v="1"/>
    <n v="1"/>
    <x v="2"/>
    <x v="0"/>
    <x v="0"/>
    <b v="0"/>
    <x v="0"/>
    <x v="7"/>
  </r>
  <r>
    <n v="0"/>
    <n v="0"/>
    <n v="0"/>
    <n v="0"/>
    <n v="2"/>
    <n v="53.5"/>
    <n v="0.05"/>
    <n v="0.15"/>
    <n v="0"/>
    <n v="0"/>
    <x v="9"/>
    <n v="3"/>
    <n v="3"/>
    <n v="5"/>
    <x v="19"/>
    <x v="0"/>
    <x v="0"/>
    <b v="0"/>
    <x v="0"/>
    <x v="9"/>
  </r>
  <r>
    <n v="0"/>
    <n v="0"/>
    <n v="0"/>
    <n v="0"/>
    <n v="3"/>
    <n v="0"/>
    <n v="0.2"/>
    <n v="0.2"/>
    <n v="0"/>
    <n v="0"/>
    <x v="7"/>
    <n v="3"/>
    <n v="2"/>
    <n v="6"/>
    <x v="12"/>
    <x v="0"/>
    <x v="0"/>
    <b v="0"/>
    <x v="0"/>
    <x v="7"/>
  </r>
  <r>
    <n v="6"/>
    <n v="100.5"/>
    <n v="0"/>
    <n v="0"/>
    <n v="10"/>
    <n v="332.58333329999999"/>
    <n v="0"/>
    <n v="2.197802E-3"/>
    <n v="0"/>
    <n v="0"/>
    <x v="9"/>
    <n v="8"/>
    <n v="13"/>
    <n v="9"/>
    <x v="19"/>
    <x v="2"/>
    <x v="0"/>
    <b v="0"/>
    <x v="0"/>
    <x v="9"/>
  </r>
  <r>
    <n v="0"/>
    <n v="0"/>
    <n v="0"/>
    <n v="0"/>
    <n v="12"/>
    <n v="749.75"/>
    <n v="0"/>
    <n v="1.6666667E-2"/>
    <n v="0"/>
    <n v="0"/>
    <x v="7"/>
    <n v="8"/>
    <n v="2"/>
    <n v="1"/>
    <x v="9"/>
    <x v="0"/>
    <x v="0"/>
    <b v="0"/>
    <x v="0"/>
    <x v="7"/>
  </r>
  <r>
    <n v="0"/>
    <n v="0"/>
    <n v="0"/>
    <n v="0"/>
    <n v="1"/>
    <n v="0"/>
    <n v="0.2"/>
    <n v="0.2"/>
    <n v="0"/>
    <n v="0"/>
    <x v="7"/>
    <n v="2"/>
    <n v="2"/>
    <n v="4"/>
    <x v="10"/>
    <x v="0"/>
    <x v="1"/>
    <b v="0"/>
    <x v="0"/>
    <x v="7"/>
  </r>
  <r>
    <n v="17"/>
    <n v="346.70964049999998"/>
    <n v="3"/>
    <n v="207.25"/>
    <n v="292"/>
    <n v="8282.2145079999991"/>
    <n v="9.7719899999999999E-4"/>
    <n v="5.6698490000000002E-3"/>
    <n v="13.918323770000001"/>
    <n v="0"/>
    <x v="7"/>
    <n v="2"/>
    <n v="2"/>
    <n v="1"/>
    <x v="1"/>
    <x v="0"/>
    <x v="1"/>
    <b v="0"/>
    <x v="0"/>
    <x v="7"/>
  </r>
  <r>
    <n v="0"/>
    <n v="0"/>
    <n v="0"/>
    <n v="0"/>
    <n v="1"/>
    <n v="0"/>
    <n v="0.2"/>
    <n v="0.2"/>
    <n v="0"/>
    <n v="0"/>
    <x v="9"/>
    <n v="3"/>
    <n v="2"/>
    <n v="1"/>
    <x v="12"/>
    <x v="0"/>
    <x v="0"/>
    <b v="0"/>
    <x v="0"/>
    <x v="9"/>
  </r>
  <r>
    <n v="0"/>
    <n v="0"/>
    <n v="0"/>
    <n v="0"/>
    <n v="6"/>
    <n v="142.125"/>
    <n v="0"/>
    <n v="3.3333333E-2"/>
    <n v="0"/>
    <n v="0"/>
    <x v="7"/>
    <n v="3"/>
    <n v="2"/>
    <n v="6"/>
    <x v="1"/>
    <x v="0"/>
    <x v="0"/>
    <b v="0"/>
    <x v="0"/>
    <x v="7"/>
  </r>
  <r>
    <n v="8"/>
    <n v="91"/>
    <n v="0"/>
    <n v="0"/>
    <n v="45"/>
    <n v="3007.6875"/>
    <n v="1.2765957E-2"/>
    <n v="1.2907801E-2"/>
    <n v="0"/>
    <n v="0"/>
    <x v="9"/>
    <n v="3"/>
    <n v="2"/>
    <n v="6"/>
    <x v="9"/>
    <x v="0"/>
    <x v="0"/>
    <b v="0"/>
    <x v="0"/>
    <x v="9"/>
  </r>
  <r>
    <n v="1"/>
    <n v="126.5"/>
    <n v="1"/>
    <n v="0"/>
    <n v="52"/>
    <n v="1894.39384"/>
    <n v="5.5555559999999997E-3"/>
    <n v="1.6838538E-2"/>
    <n v="0"/>
    <n v="0"/>
    <x v="7"/>
    <n v="3"/>
    <n v="2"/>
    <n v="3"/>
    <x v="10"/>
    <x v="0"/>
    <x v="0"/>
    <b v="0"/>
    <x v="0"/>
    <x v="7"/>
  </r>
  <r>
    <n v="2"/>
    <n v="561.5"/>
    <n v="2"/>
    <n v="31"/>
    <n v="95"/>
    <n v="4817.9241019999999"/>
    <n v="7.4964640000000004E-3"/>
    <n v="2.5637791E-2"/>
    <n v="50.091218679999997"/>
    <n v="0"/>
    <x v="7"/>
    <n v="1"/>
    <n v="1"/>
    <n v="5"/>
    <x v="1"/>
    <x v="0"/>
    <x v="0"/>
    <b v="1"/>
    <x v="1"/>
    <x v="7"/>
  </r>
  <r>
    <n v="0"/>
    <n v="0"/>
    <n v="0"/>
    <n v="0"/>
    <n v="2"/>
    <n v="0"/>
    <n v="0.2"/>
    <n v="0.2"/>
    <n v="0"/>
    <n v="0"/>
    <x v="9"/>
    <n v="2"/>
    <n v="2"/>
    <n v="3"/>
    <x v="0"/>
    <x v="0"/>
    <x v="0"/>
    <b v="0"/>
    <x v="0"/>
    <x v="9"/>
  </r>
  <r>
    <n v="6"/>
    <n v="86"/>
    <n v="0"/>
    <n v="0"/>
    <n v="12"/>
    <n v="905.5"/>
    <n v="0"/>
    <n v="2.6666667000000002E-2"/>
    <n v="23.639394599999999"/>
    <n v="0"/>
    <x v="9"/>
    <n v="4"/>
    <n v="5"/>
    <n v="1"/>
    <x v="0"/>
    <x v="0"/>
    <x v="0"/>
    <b v="1"/>
    <x v="1"/>
    <x v="9"/>
  </r>
  <r>
    <n v="0"/>
    <n v="0"/>
    <n v="0"/>
    <n v="0"/>
    <n v="37"/>
    <n v="1254.75"/>
    <n v="2.6315790000000002E-3"/>
    <n v="1.0175439E-2"/>
    <n v="34.154147729999998"/>
    <n v="0"/>
    <x v="7"/>
    <n v="2"/>
    <n v="2"/>
    <n v="2"/>
    <x v="6"/>
    <x v="0"/>
    <x v="0"/>
    <b v="1"/>
    <x v="1"/>
    <x v="7"/>
  </r>
  <r>
    <n v="4"/>
    <n v="209.0625"/>
    <n v="0"/>
    <n v="0"/>
    <n v="71"/>
    <n v="3401.0506869999999"/>
    <n v="5.1282050000000003E-3"/>
    <n v="2.6238576E-2"/>
    <n v="0"/>
    <n v="0"/>
    <x v="7"/>
    <n v="2"/>
    <n v="2"/>
    <n v="2"/>
    <x v="1"/>
    <x v="0"/>
    <x v="0"/>
    <b v="0"/>
    <x v="0"/>
    <x v="7"/>
  </r>
  <r>
    <n v="4"/>
    <n v="67.416666669999998"/>
    <n v="0"/>
    <n v="0"/>
    <n v="17"/>
    <n v="523.54166669999995"/>
    <n v="2.3333333000000001E-2"/>
    <n v="5.7000000000000002E-2"/>
    <n v="30.688830809999999"/>
    <n v="0"/>
    <x v="9"/>
    <n v="2"/>
    <n v="2"/>
    <n v="5"/>
    <x v="0"/>
    <x v="0"/>
    <x v="0"/>
    <b v="0"/>
    <x v="0"/>
    <x v="9"/>
  </r>
  <r>
    <n v="8"/>
    <n v="147"/>
    <n v="0"/>
    <n v="0"/>
    <n v="23"/>
    <n v="627"/>
    <n v="6.8965520000000002E-3"/>
    <n v="1.1264368E-2"/>
    <n v="25.19297315"/>
    <n v="0"/>
    <x v="9"/>
    <n v="1"/>
    <n v="1"/>
    <n v="8"/>
    <x v="1"/>
    <x v="0"/>
    <x v="0"/>
    <b v="0"/>
    <x v="0"/>
    <x v="9"/>
  </r>
  <r>
    <n v="0"/>
    <n v="0"/>
    <n v="0"/>
    <n v="0"/>
    <n v="56"/>
    <n v="1514.037879"/>
    <n v="1.6071429000000002E-2"/>
    <n v="1.7500000000000002E-2"/>
    <n v="0"/>
    <n v="0"/>
    <x v="9"/>
    <n v="3"/>
    <n v="2"/>
    <n v="1"/>
    <x v="2"/>
    <x v="0"/>
    <x v="0"/>
    <b v="0"/>
    <x v="0"/>
    <x v="9"/>
  </r>
  <r>
    <n v="0"/>
    <n v="0"/>
    <n v="0"/>
    <n v="0"/>
    <n v="2"/>
    <n v="0"/>
    <n v="0.2"/>
    <n v="0.2"/>
    <n v="0"/>
    <n v="0"/>
    <x v="7"/>
    <n v="2"/>
    <n v="10"/>
    <n v="2"/>
    <x v="9"/>
    <x v="0"/>
    <x v="0"/>
    <b v="0"/>
    <x v="0"/>
    <x v="7"/>
  </r>
  <r>
    <n v="0"/>
    <n v="0"/>
    <n v="0"/>
    <n v="0"/>
    <n v="2"/>
    <n v="135.5"/>
    <n v="0"/>
    <n v="0.1"/>
    <n v="0"/>
    <n v="0"/>
    <x v="9"/>
    <n v="2"/>
    <n v="2"/>
    <n v="4"/>
    <x v="2"/>
    <x v="0"/>
    <x v="0"/>
    <b v="0"/>
    <x v="0"/>
    <x v="9"/>
  </r>
  <r>
    <n v="5"/>
    <n v="72.5"/>
    <n v="0"/>
    <n v="0"/>
    <n v="35"/>
    <n v="2429.8125"/>
    <n v="0"/>
    <n v="2.3684211E-2"/>
    <n v="102.4922188"/>
    <n v="0"/>
    <x v="7"/>
    <n v="2"/>
    <n v="2"/>
    <n v="2"/>
    <x v="0"/>
    <x v="0"/>
    <x v="0"/>
    <b v="1"/>
    <x v="1"/>
    <x v="7"/>
  </r>
  <r>
    <n v="0"/>
    <n v="0"/>
    <n v="0"/>
    <n v="0"/>
    <n v="14"/>
    <n v="156.40476190000001"/>
    <n v="1.4285714E-2"/>
    <n v="0.05"/>
    <n v="0"/>
    <n v="0"/>
    <x v="7"/>
    <n v="2"/>
    <n v="5"/>
    <n v="3"/>
    <x v="1"/>
    <x v="0"/>
    <x v="0"/>
    <b v="0"/>
    <x v="0"/>
    <x v="7"/>
  </r>
  <r>
    <n v="5"/>
    <n v="173.16666670000001"/>
    <n v="2"/>
    <n v="24.5"/>
    <n v="30"/>
    <n v="1288.7333329999999"/>
    <n v="0"/>
    <n v="1.3376623000000001E-2"/>
    <n v="54.121713999999997"/>
    <n v="0"/>
    <x v="7"/>
    <n v="1"/>
    <n v="2"/>
    <n v="3"/>
    <x v="1"/>
    <x v="0"/>
    <x v="1"/>
    <b v="0"/>
    <x v="0"/>
    <x v="7"/>
  </r>
  <r>
    <n v="4"/>
    <n v="598.375"/>
    <n v="0"/>
    <n v="0"/>
    <n v="126"/>
    <n v="4446.303175"/>
    <n v="1.538462E-3"/>
    <n v="1.5567766E-2"/>
    <n v="3.3338355430000002"/>
    <n v="0"/>
    <x v="9"/>
    <n v="2"/>
    <n v="2"/>
    <n v="3"/>
    <x v="1"/>
    <x v="0"/>
    <x v="0"/>
    <b v="0"/>
    <x v="0"/>
    <x v="9"/>
  </r>
  <r>
    <n v="0"/>
    <n v="0"/>
    <n v="0"/>
    <n v="0"/>
    <n v="34"/>
    <n v="920.55"/>
    <n v="3.0588234999999998E-2"/>
    <n v="4.2913165000000003E-2"/>
    <n v="0"/>
    <n v="0"/>
    <x v="9"/>
    <n v="3"/>
    <n v="2"/>
    <n v="1"/>
    <x v="0"/>
    <x v="0"/>
    <x v="1"/>
    <b v="0"/>
    <x v="0"/>
    <x v="9"/>
  </r>
  <r>
    <n v="0"/>
    <n v="0"/>
    <n v="0"/>
    <n v="0"/>
    <n v="8"/>
    <n v="885"/>
    <n v="4.3749999999999997E-2"/>
    <n v="3.7499999999999999E-2"/>
    <n v="49.728303779999997"/>
    <n v="0"/>
    <x v="7"/>
    <n v="3"/>
    <n v="2"/>
    <n v="1"/>
    <x v="7"/>
    <x v="0"/>
    <x v="0"/>
    <b v="1"/>
    <x v="1"/>
    <x v="7"/>
  </r>
  <r>
    <n v="4"/>
    <n v="15"/>
    <n v="1"/>
    <n v="4"/>
    <n v="44"/>
    <n v="950.625"/>
    <n v="0"/>
    <n v="4.4444439999999997E-3"/>
    <n v="0"/>
    <n v="0"/>
    <x v="7"/>
    <n v="2"/>
    <n v="2"/>
    <n v="8"/>
    <x v="0"/>
    <x v="1"/>
    <x v="0"/>
    <b v="0"/>
    <x v="0"/>
    <x v="7"/>
  </r>
  <r>
    <n v="5"/>
    <n v="42"/>
    <n v="0"/>
    <n v="0"/>
    <n v="232"/>
    <n v="5932.5965539999997"/>
    <n v="2.5641029999999999E-3"/>
    <n v="1.4824296000000001E-2"/>
    <n v="0"/>
    <n v="0"/>
    <x v="7"/>
    <n v="2"/>
    <n v="2"/>
    <n v="1"/>
    <x v="1"/>
    <x v="0"/>
    <x v="0"/>
    <b v="1"/>
    <x v="1"/>
    <x v="7"/>
  </r>
  <r>
    <n v="7"/>
    <n v="645.66666669999995"/>
    <n v="0"/>
    <n v="0"/>
    <n v="25"/>
    <n v="1358.166667"/>
    <n v="7.4074070000000004E-3"/>
    <n v="2.2222222E-2"/>
    <n v="0"/>
    <n v="0"/>
    <x v="7"/>
    <n v="1"/>
    <n v="1"/>
    <n v="1"/>
    <x v="0"/>
    <x v="0"/>
    <x v="1"/>
    <b v="0"/>
    <x v="0"/>
    <x v="7"/>
  </r>
  <r>
    <n v="0"/>
    <n v="0"/>
    <n v="0"/>
    <n v="0"/>
    <n v="6"/>
    <n v="89.666666669999998"/>
    <n v="0"/>
    <n v="3.3333333E-2"/>
    <n v="0"/>
    <n v="0"/>
    <x v="7"/>
    <n v="2"/>
    <n v="10"/>
    <n v="3"/>
    <x v="2"/>
    <x v="0"/>
    <x v="0"/>
    <b v="0"/>
    <x v="0"/>
    <x v="7"/>
  </r>
  <r>
    <n v="0"/>
    <n v="0"/>
    <n v="0"/>
    <n v="0"/>
    <n v="50"/>
    <n v="694.51666669999997"/>
    <n v="8.1632649999999994E-3"/>
    <n v="2.4489796000000001E-2"/>
    <n v="0"/>
    <n v="0"/>
    <x v="9"/>
    <n v="2"/>
    <n v="4"/>
    <n v="3"/>
    <x v="0"/>
    <x v="0"/>
    <x v="0"/>
    <b v="0"/>
    <x v="0"/>
    <x v="9"/>
  </r>
  <r>
    <n v="4"/>
    <n v="66.833333330000002"/>
    <n v="0"/>
    <n v="0"/>
    <n v="125"/>
    <n v="3075.9786079999999"/>
    <n v="9.6296300000000001E-3"/>
    <n v="2.2299823999999999E-2"/>
    <n v="0"/>
    <n v="0"/>
    <x v="7"/>
    <n v="2"/>
    <n v="5"/>
    <n v="3"/>
    <x v="0"/>
    <x v="0"/>
    <x v="0"/>
    <b v="1"/>
    <x v="1"/>
    <x v="7"/>
  </r>
  <r>
    <n v="0"/>
    <n v="0"/>
    <n v="0"/>
    <n v="0"/>
    <n v="96"/>
    <n v="2857.712454"/>
    <n v="2.3936169999999998E-3"/>
    <n v="1.9742908E-2"/>
    <n v="0"/>
    <n v="0"/>
    <x v="7"/>
    <n v="3"/>
    <n v="2"/>
    <n v="1"/>
    <x v="5"/>
    <x v="0"/>
    <x v="1"/>
    <b v="0"/>
    <x v="0"/>
    <x v="7"/>
  </r>
  <r>
    <n v="7"/>
    <n v="190.4375"/>
    <n v="0"/>
    <n v="0"/>
    <n v="60"/>
    <n v="1967.7801629999999"/>
    <n v="3.8095239999999999E-3"/>
    <n v="1.5465400000000001E-2"/>
    <n v="2.6273471960000001"/>
    <n v="0"/>
    <x v="9"/>
    <n v="3"/>
    <n v="2"/>
    <n v="8"/>
    <x v="9"/>
    <x v="0"/>
    <x v="1"/>
    <b v="1"/>
    <x v="1"/>
    <x v="9"/>
  </r>
  <r>
    <n v="0"/>
    <n v="0"/>
    <n v="0"/>
    <n v="0"/>
    <n v="1"/>
    <n v="0"/>
    <n v="0.2"/>
    <n v="0.2"/>
    <n v="0"/>
    <n v="0"/>
    <x v="9"/>
    <n v="2"/>
    <n v="2"/>
    <n v="8"/>
    <x v="10"/>
    <x v="0"/>
    <x v="0"/>
    <b v="0"/>
    <x v="0"/>
    <x v="9"/>
  </r>
  <r>
    <n v="12"/>
    <n v="138.91666670000001"/>
    <n v="0"/>
    <n v="0"/>
    <n v="14"/>
    <n v="1352.75"/>
    <n v="0"/>
    <n v="2.3684211E-2"/>
    <n v="0"/>
    <n v="0"/>
    <x v="9"/>
    <n v="2"/>
    <n v="2"/>
    <n v="1"/>
    <x v="1"/>
    <x v="0"/>
    <x v="0"/>
    <b v="0"/>
    <x v="0"/>
    <x v="9"/>
  </r>
  <r>
    <n v="0"/>
    <n v="0"/>
    <n v="0"/>
    <n v="0"/>
    <n v="19"/>
    <n v="866.33333330000005"/>
    <n v="0"/>
    <n v="2.5000000000000001E-2"/>
    <n v="14.58941181"/>
    <n v="0"/>
    <x v="9"/>
    <n v="2"/>
    <n v="4"/>
    <n v="3"/>
    <x v="1"/>
    <x v="0"/>
    <x v="1"/>
    <b v="0"/>
    <x v="0"/>
    <x v="9"/>
  </r>
  <r>
    <n v="8"/>
    <n v="258.1444444"/>
    <n v="1"/>
    <n v="0"/>
    <n v="81"/>
    <n v="1878.9968249999999"/>
    <n v="2.3255810000000002E-3"/>
    <n v="1.9277493E-2"/>
    <n v="0"/>
    <n v="0"/>
    <x v="7"/>
    <n v="2"/>
    <n v="2"/>
    <n v="1"/>
    <x v="1"/>
    <x v="0"/>
    <x v="0"/>
    <b v="0"/>
    <x v="0"/>
    <x v="7"/>
  </r>
  <r>
    <n v="9"/>
    <n v="89.166666669999998"/>
    <n v="4"/>
    <n v="94.875"/>
    <n v="10"/>
    <n v="138.41666670000001"/>
    <n v="0"/>
    <n v="1.3333332999999999E-2"/>
    <n v="0"/>
    <n v="0"/>
    <x v="7"/>
    <n v="2"/>
    <n v="2"/>
    <n v="3"/>
    <x v="1"/>
    <x v="1"/>
    <x v="0"/>
    <b v="0"/>
    <x v="0"/>
    <x v="7"/>
  </r>
  <r>
    <n v="0"/>
    <n v="0"/>
    <n v="1"/>
    <n v="24.5"/>
    <n v="46"/>
    <n v="1031.133333"/>
    <n v="4.6808509999999998E-3"/>
    <n v="3.4267292999999997E-2"/>
    <n v="0"/>
    <n v="0"/>
    <x v="7"/>
    <n v="2"/>
    <n v="2"/>
    <n v="3"/>
    <x v="1"/>
    <x v="0"/>
    <x v="1"/>
    <b v="0"/>
    <x v="0"/>
    <x v="7"/>
  </r>
  <r>
    <n v="0"/>
    <n v="0"/>
    <n v="0"/>
    <n v="0"/>
    <n v="39"/>
    <n v="1208.333333"/>
    <n v="0"/>
    <n v="1.0256410000000001E-2"/>
    <n v="0"/>
    <n v="0"/>
    <x v="7"/>
    <n v="1"/>
    <n v="1"/>
    <n v="4"/>
    <x v="0"/>
    <x v="0"/>
    <x v="1"/>
    <b v="0"/>
    <x v="0"/>
    <x v="7"/>
  </r>
  <r>
    <n v="4"/>
    <n v="68.5"/>
    <n v="0"/>
    <n v="0"/>
    <n v="152"/>
    <n v="5426.8237639999998"/>
    <n v="5.228758E-3"/>
    <n v="1.8756793000000001E-2"/>
    <n v="0"/>
    <n v="0"/>
    <x v="7"/>
    <n v="2"/>
    <n v="2"/>
    <n v="4"/>
    <x v="9"/>
    <x v="0"/>
    <x v="0"/>
    <b v="0"/>
    <x v="0"/>
    <x v="7"/>
  </r>
  <r>
    <n v="3"/>
    <n v="49.5"/>
    <n v="1"/>
    <n v="0"/>
    <n v="50"/>
    <n v="1570.362302"/>
    <n v="8.9594359999999994E-3"/>
    <n v="2.7766386000000001E-2"/>
    <n v="1.8184808130000001"/>
    <n v="0"/>
    <x v="7"/>
    <n v="3"/>
    <n v="2"/>
    <n v="1"/>
    <x v="9"/>
    <x v="0"/>
    <x v="0"/>
    <b v="1"/>
    <x v="1"/>
    <x v="7"/>
  </r>
  <r>
    <n v="0"/>
    <n v="0"/>
    <n v="0"/>
    <n v="0"/>
    <n v="1"/>
    <n v="0"/>
    <n v="0.2"/>
    <n v="0.2"/>
    <n v="0"/>
    <n v="0"/>
    <x v="7"/>
    <n v="1"/>
    <n v="1"/>
    <n v="4"/>
    <x v="1"/>
    <x v="0"/>
    <x v="0"/>
    <b v="0"/>
    <x v="0"/>
    <x v="7"/>
  </r>
  <r>
    <n v="7"/>
    <n v="718"/>
    <n v="0"/>
    <n v="0"/>
    <n v="15"/>
    <n v="644.25"/>
    <n v="5.2631580000000004E-3"/>
    <n v="1.7543860000000001E-2"/>
    <n v="0"/>
    <n v="0"/>
    <x v="7"/>
    <n v="2"/>
    <n v="2"/>
    <n v="1"/>
    <x v="1"/>
    <x v="0"/>
    <x v="0"/>
    <b v="0"/>
    <x v="0"/>
    <x v="7"/>
  </r>
  <r>
    <n v="1"/>
    <n v="38.5"/>
    <n v="0"/>
    <n v="0"/>
    <n v="28"/>
    <n v="705.1166667"/>
    <n v="3.7037039999999999E-3"/>
    <n v="1.7901235000000001E-2"/>
    <n v="0"/>
    <n v="0"/>
    <x v="7"/>
    <n v="1"/>
    <n v="1"/>
    <n v="7"/>
    <x v="1"/>
    <x v="0"/>
    <x v="1"/>
    <b v="0"/>
    <x v="0"/>
    <x v="7"/>
  </r>
  <r>
    <n v="2"/>
    <n v="222.5"/>
    <n v="0"/>
    <n v="0"/>
    <n v="23"/>
    <n v="1183.9000000000001"/>
    <n v="0.04"/>
    <n v="5.8285714000000002E-2"/>
    <n v="0"/>
    <n v="0"/>
    <x v="9"/>
    <n v="2"/>
    <n v="2"/>
    <n v="6"/>
    <x v="1"/>
    <x v="0"/>
    <x v="0"/>
    <b v="0"/>
    <x v="0"/>
    <x v="9"/>
  </r>
  <r>
    <n v="2"/>
    <n v="48.5"/>
    <n v="0"/>
    <n v="0"/>
    <n v="53"/>
    <n v="2438.0749999999998"/>
    <n v="5.357143E-3"/>
    <n v="1.7261905000000001E-2"/>
    <n v="29.04476648"/>
    <n v="0"/>
    <x v="7"/>
    <n v="2"/>
    <n v="2"/>
    <n v="1"/>
    <x v="5"/>
    <x v="0"/>
    <x v="1"/>
    <b v="1"/>
    <x v="1"/>
    <x v="7"/>
  </r>
  <r>
    <n v="0"/>
    <n v="0"/>
    <n v="0"/>
    <n v="0"/>
    <n v="8"/>
    <n v="106.08333330000001"/>
    <n v="2.5000000000000001E-2"/>
    <n v="5.6250000000000001E-2"/>
    <n v="0"/>
    <n v="0"/>
    <x v="9"/>
    <n v="1"/>
    <n v="1"/>
    <n v="2"/>
    <x v="0"/>
    <x v="0"/>
    <x v="0"/>
    <b v="0"/>
    <x v="0"/>
    <x v="9"/>
  </r>
  <r>
    <n v="3"/>
    <n v="69"/>
    <n v="1"/>
    <n v="18"/>
    <n v="10"/>
    <n v="409.46666670000002"/>
    <n v="5.1282050000000003E-3"/>
    <n v="3.9010989000000003E-2"/>
    <n v="0"/>
    <n v="0"/>
    <x v="9"/>
    <n v="2"/>
    <n v="2"/>
    <n v="1"/>
    <x v="1"/>
    <x v="0"/>
    <x v="0"/>
    <b v="0"/>
    <x v="0"/>
    <x v="9"/>
  </r>
  <r>
    <n v="0"/>
    <n v="0"/>
    <n v="0"/>
    <n v="0"/>
    <n v="1"/>
    <n v="0"/>
    <n v="0.2"/>
    <n v="0.2"/>
    <n v="0"/>
    <n v="0"/>
    <x v="7"/>
    <n v="8"/>
    <n v="13"/>
    <n v="9"/>
    <x v="19"/>
    <x v="2"/>
    <x v="0"/>
    <b v="0"/>
    <x v="0"/>
    <x v="7"/>
  </r>
  <r>
    <n v="4"/>
    <n v="128.125"/>
    <n v="4"/>
    <n v="134.5"/>
    <n v="93"/>
    <n v="2697.17535"/>
    <n v="6.0606059999999996E-3"/>
    <n v="1.9274564000000001E-2"/>
    <n v="0"/>
    <n v="0"/>
    <x v="7"/>
    <n v="2"/>
    <n v="2"/>
    <n v="3"/>
    <x v="1"/>
    <x v="0"/>
    <x v="1"/>
    <b v="0"/>
    <x v="0"/>
    <x v="7"/>
  </r>
  <r>
    <n v="0"/>
    <n v="0"/>
    <n v="0"/>
    <n v="0"/>
    <n v="10"/>
    <n v="166.16666670000001"/>
    <n v="0"/>
    <n v="0.05"/>
    <n v="0"/>
    <n v="0"/>
    <x v="9"/>
    <n v="2"/>
    <n v="2"/>
    <n v="1"/>
    <x v="1"/>
    <x v="0"/>
    <x v="0"/>
    <b v="0"/>
    <x v="0"/>
    <x v="9"/>
  </r>
  <r>
    <n v="0"/>
    <n v="0"/>
    <n v="2"/>
    <n v="0"/>
    <n v="99"/>
    <n v="2622.600281"/>
    <n v="2.1999999999999999E-2"/>
    <n v="2.8519935999999999E-2"/>
    <n v="0"/>
    <n v="0"/>
    <x v="7"/>
    <n v="3"/>
    <n v="2"/>
    <n v="2"/>
    <x v="12"/>
    <x v="0"/>
    <x v="0"/>
    <b v="1"/>
    <x v="1"/>
    <x v="7"/>
  </r>
  <r>
    <n v="0"/>
    <n v="0"/>
    <n v="0"/>
    <n v="0"/>
    <n v="69"/>
    <n v="5793.5238099999997"/>
    <n v="0"/>
    <n v="7.8358209999999998E-3"/>
    <n v="0"/>
    <n v="0"/>
    <x v="7"/>
    <n v="2"/>
    <n v="2"/>
    <n v="1"/>
    <x v="7"/>
    <x v="1"/>
    <x v="0"/>
    <b v="0"/>
    <x v="0"/>
    <x v="7"/>
  </r>
  <r>
    <n v="0"/>
    <n v="0"/>
    <n v="0"/>
    <n v="0"/>
    <n v="12"/>
    <n v="631.75"/>
    <n v="5.4545455E-2"/>
    <n v="7.2727272999999995E-2"/>
    <n v="76.055188580000006"/>
    <n v="0"/>
    <x v="7"/>
    <n v="1"/>
    <n v="1"/>
    <n v="1"/>
    <x v="2"/>
    <x v="0"/>
    <x v="0"/>
    <b v="0"/>
    <x v="0"/>
    <x v="7"/>
  </r>
  <r>
    <n v="2"/>
    <n v="327.5"/>
    <n v="0"/>
    <n v="0"/>
    <n v="7"/>
    <n v="570.5"/>
    <n v="0"/>
    <n v="2.8571428999999999E-2"/>
    <n v="0"/>
    <n v="0"/>
    <x v="7"/>
    <n v="2"/>
    <n v="2"/>
    <n v="2"/>
    <x v="1"/>
    <x v="0"/>
    <x v="0"/>
    <b v="0"/>
    <x v="0"/>
    <x v="7"/>
  </r>
  <r>
    <n v="3"/>
    <n v="1715"/>
    <n v="0"/>
    <n v="0"/>
    <n v="20"/>
    <n v="536.6166667"/>
    <n v="0"/>
    <n v="2.8985510000000001E-3"/>
    <n v="0"/>
    <n v="0"/>
    <x v="7"/>
    <n v="1"/>
    <n v="1"/>
    <n v="1"/>
    <x v="7"/>
    <x v="1"/>
    <x v="0"/>
    <b v="0"/>
    <x v="0"/>
    <x v="7"/>
  </r>
  <r>
    <n v="0"/>
    <n v="0"/>
    <n v="0"/>
    <n v="0"/>
    <n v="30"/>
    <n v="1661.833333"/>
    <n v="2.7222222000000001E-2"/>
    <n v="7.1666667000000003E-2"/>
    <n v="0"/>
    <n v="0"/>
    <x v="9"/>
    <n v="2"/>
    <n v="2"/>
    <n v="3"/>
    <x v="0"/>
    <x v="0"/>
    <x v="0"/>
    <b v="0"/>
    <x v="0"/>
    <x v="9"/>
  </r>
  <r>
    <n v="3"/>
    <n v="53.5"/>
    <n v="1"/>
    <n v="18"/>
    <n v="42"/>
    <n v="2553.8583330000001"/>
    <n v="0"/>
    <n v="2.2101448999999999E-2"/>
    <n v="0"/>
    <n v="0"/>
    <x v="7"/>
    <n v="2"/>
    <n v="2"/>
    <n v="2"/>
    <x v="0"/>
    <x v="0"/>
    <x v="0"/>
    <b v="0"/>
    <x v="0"/>
    <x v="7"/>
  </r>
  <r>
    <n v="0"/>
    <n v="0"/>
    <n v="0"/>
    <n v="0"/>
    <n v="11"/>
    <n v="490.83333329999999"/>
    <n v="0"/>
    <n v="4.5454544999999999E-2"/>
    <n v="0"/>
    <n v="0"/>
    <x v="9"/>
    <n v="3"/>
    <n v="2"/>
    <n v="6"/>
    <x v="1"/>
    <x v="1"/>
    <x v="0"/>
    <b v="0"/>
    <x v="0"/>
    <x v="9"/>
  </r>
  <r>
    <n v="0"/>
    <n v="0"/>
    <n v="0"/>
    <n v="0"/>
    <n v="13"/>
    <n v="334.75"/>
    <n v="0"/>
    <n v="3.0769231000000001E-2"/>
    <n v="0"/>
    <n v="0"/>
    <x v="7"/>
    <n v="2"/>
    <n v="2"/>
    <n v="1"/>
    <x v="1"/>
    <x v="0"/>
    <x v="0"/>
    <b v="0"/>
    <x v="0"/>
    <x v="7"/>
  </r>
  <r>
    <n v="0"/>
    <n v="0"/>
    <n v="0"/>
    <n v="0"/>
    <n v="5"/>
    <n v="270.58333329999999"/>
    <n v="0.04"/>
    <n v="7.0000000000000007E-2"/>
    <n v="0"/>
    <n v="0"/>
    <x v="9"/>
    <n v="1"/>
    <n v="1"/>
    <n v="5"/>
    <x v="7"/>
    <x v="0"/>
    <x v="1"/>
    <b v="0"/>
    <x v="0"/>
    <x v="9"/>
  </r>
  <r>
    <n v="0"/>
    <n v="0"/>
    <n v="0"/>
    <n v="0"/>
    <n v="3"/>
    <n v="61.5"/>
    <n v="0"/>
    <n v="3.3333333E-2"/>
    <n v="0"/>
    <n v="0"/>
    <x v="9"/>
    <n v="1"/>
    <n v="1"/>
    <n v="9"/>
    <x v="1"/>
    <x v="0"/>
    <x v="0"/>
    <b v="0"/>
    <x v="0"/>
    <x v="9"/>
  </r>
  <r>
    <n v="4"/>
    <n v="170.5"/>
    <n v="0"/>
    <n v="0"/>
    <n v="20"/>
    <n v="1052.833333"/>
    <n v="1.0526316000000001E-2"/>
    <n v="1.5789474000000001E-2"/>
    <n v="0"/>
    <n v="0"/>
    <x v="7"/>
    <n v="1"/>
    <n v="1"/>
    <n v="6"/>
    <x v="2"/>
    <x v="1"/>
    <x v="0"/>
    <b v="0"/>
    <x v="0"/>
    <x v="7"/>
  </r>
  <r>
    <n v="0"/>
    <n v="0"/>
    <n v="0"/>
    <n v="0"/>
    <n v="2"/>
    <n v="301"/>
    <n v="0"/>
    <n v="3.3333333E-2"/>
    <n v="0"/>
    <n v="0"/>
    <x v="7"/>
    <n v="1"/>
    <n v="1"/>
    <n v="1"/>
    <x v="2"/>
    <x v="0"/>
    <x v="0"/>
    <b v="0"/>
    <x v="0"/>
    <x v="7"/>
  </r>
  <r>
    <n v="0"/>
    <n v="0"/>
    <n v="0"/>
    <n v="0"/>
    <n v="19"/>
    <n v="535.5"/>
    <n v="4.4444444E-2"/>
    <n v="9.1666666999999993E-2"/>
    <n v="0"/>
    <n v="0"/>
    <x v="7"/>
    <n v="2"/>
    <n v="2"/>
    <n v="1"/>
    <x v="10"/>
    <x v="0"/>
    <x v="0"/>
    <b v="0"/>
    <x v="0"/>
    <x v="7"/>
  </r>
  <r>
    <n v="0"/>
    <n v="0"/>
    <n v="0"/>
    <n v="0"/>
    <n v="11"/>
    <n v="667.91666669999995"/>
    <n v="0"/>
    <n v="9.0909089999999994E-3"/>
    <n v="0"/>
    <n v="0"/>
    <x v="9"/>
    <n v="2"/>
    <n v="5"/>
    <n v="1"/>
    <x v="1"/>
    <x v="0"/>
    <x v="0"/>
    <b v="1"/>
    <x v="1"/>
    <x v="9"/>
  </r>
  <r>
    <n v="2"/>
    <n v="14.75"/>
    <n v="0"/>
    <n v="0"/>
    <n v="32"/>
    <n v="839.43055560000005"/>
    <n v="1.2903226E-2"/>
    <n v="2.8602150999999999E-2"/>
    <n v="13.912765540000001"/>
    <n v="0"/>
    <x v="7"/>
    <n v="2"/>
    <n v="2"/>
    <n v="6"/>
    <x v="0"/>
    <x v="0"/>
    <x v="0"/>
    <b v="1"/>
    <x v="1"/>
    <x v="7"/>
  </r>
  <r>
    <n v="0"/>
    <n v="0"/>
    <n v="0"/>
    <n v="0"/>
    <n v="102"/>
    <n v="4509"/>
    <n v="1.1764706E-2"/>
    <n v="3.7679738999999997E-2"/>
    <n v="0"/>
    <n v="0"/>
    <x v="7"/>
    <n v="2"/>
    <n v="2"/>
    <n v="7"/>
    <x v="0"/>
    <x v="0"/>
    <x v="0"/>
    <b v="0"/>
    <x v="0"/>
    <x v="7"/>
  </r>
  <r>
    <n v="0"/>
    <n v="0"/>
    <n v="0"/>
    <n v="0"/>
    <n v="19"/>
    <n v="273.70833329999999"/>
    <n v="2.1052632000000002E-2"/>
    <n v="3.5087719000000003E-2"/>
    <n v="0"/>
    <n v="0"/>
    <x v="7"/>
    <n v="3"/>
    <n v="2"/>
    <n v="4"/>
    <x v="10"/>
    <x v="0"/>
    <x v="1"/>
    <b v="1"/>
    <x v="1"/>
    <x v="7"/>
  </r>
  <r>
    <n v="4"/>
    <n v="99.333333330000002"/>
    <n v="0"/>
    <n v="0"/>
    <n v="15"/>
    <n v="715.875"/>
    <n v="1.0526316000000001E-2"/>
    <n v="5.2631578999999998E-2"/>
    <n v="0"/>
    <n v="0"/>
    <x v="9"/>
    <n v="2"/>
    <n v="5"/>
    <n v="4"/>
    <x v="1"/>
    <x v="0"/>
    <x v="0"/>
    <b v="0"/>
    <x v="0"/>
    <x v="9"/>
  </r>
  <r>
    <n v="0"/>
    <n v="0"/>
    <n v="0"/>
    <n v="0"/>
    <n v="6"/>
    <n v="903.35714289999999"/>
    <n v="5.4545455E-2"/>
    <n v="5.4385965000000001E-2"/>
    <n v="0"/>
    <n v="0"/>
    <x v="9"/>
    <n v="3"/>
    <n v="3"/>
    <n v="1"/>
    <x v="2"/>
    <x v="0"/>
    <x v="0"/>
    <b v="0"/>
    <x v="0"/>
    <x v="9"/>
  </r>
  <r>
    <n v="2"/>
    <n v="46.5"/>
    <n v="1"/>
    <n v="64.5"/>
    <n v="91"/>
    <n v="3309.4487760000002"/>
    <n v="1.3285023999999999E-2"/>
    <n v="2.0476218000000001E-2"/>
    <n v="0"/>
    <n v="0"/>
    <x v="7"/>
    <n v="3"/>
    <n v="2"/>
    <n v="1"/>
    <x v="12"/>
    <x v="0"/>
    <x v="1"/>
    <b v="1"/>
    <x v="1"/>
    <x v="7"/>
  </r>
  <r>
    <n v="0"/>
    <n v="0"/>
    <n v="0"/>
    <n v="0"/>
    <n v="6"/>
    <n v="339.5"/>
    <n v="0"/>
    <n v="3.3333333E-2"/>
    <n v="0"/>
    <n v="0"/>
    <x v="7"/>
    <n v="2"/>
    <n v="2"/>
    <n v="1"/>
    <x v="2"/>
    <x v="0"/>
    <x v="0"/>
    <b v="0"/>
    <x v="0"/>
    <x v="7"/>
  </r>
  <r>
    <n v="4"/>
    <n v="33.916666669999998"/>
    <n v="4"/>
    <n v="785.875"/>
    <n v="251"/>
    <n v="9297.5754890000007"/>
    <n v="1.1608301E-2"/>
    <n v="2.7881156000000001E-2"/>
    <n v="0"/>
    <n v="0"/>
    <x v="7"/>
    <n v="2"/>
    <n v="2"/>
    <n v="1"/>
    <x v="1"/>
    <x v="0"/>
    <x v="0"/>
    <b v="0"/>
    <x v="0"/>
    <x v="7"/>
  </r>
  <r>
    <n v="0"/>
    <n v="0"/>
    <n v="0"/>
    <n v="0"/>
    <n v="140"/>
    <n v="4096.0901519999998"/>
    <n v="3.8095239999999999E-3"/>
    <n v="1.1870748E-2"/>
    <n v="0"/>
    <n v="0"/>
    <x v="7"/>
    <n v="2"/>
    <n v="5"/>
    <n v="7"/>
    <x v="0"/>
    <x v="0"/>
    <x v="0"/>
    <b v="0"/>
    <x v="0"/>
    <x v="7"/>
  </r>
  <r>
    <n v="1"/>
    <n v="5"/>
    <n v="0"/>
    <n v="0"/>
    <n v="47"/>
    <n v="1480.2333329999999"/>
    <n v="1.0416666999999999E-2"/>
    <n v="2.7824074000000001E-2"/>
    <n v="15.15643787"/>
    <n v="0"/>
    <x v="7"/>
    <n v="2"/>
    <n v="2"/>
    <n v="1"/>
    <x v="2"/>
    <x v="0"/>
    <x v="1"/>
    <b v="1"/>
    <x v="1"/>
    <x v="7"/>
  </r>
  <r>
    <n v="2"/>
    <n v="47.5"/>
    <n v="0"/>
    <n v="0"/>
    <n v="30"/>
    <n v="735.58333330000005"/>
    <n v="6.8965520000000002E-3"/>
    <n v="2.4137931000000001E-2"/>
    <n v="23.510247360000001"/>
    <n v="0"/>
    <x v="9"/>
    <n v="2"/>
    <n v="2"/>
    <n v="2"/>
    <x v="0"/>
    <x v="0"/>
    <x v="0"/>
    <b v="0"/>
    <x v="0"/>
    <x v="9"/>
  </r>
  <r>
    <n v="0"/>
    <n v="0"/>
    <n v="0"/>
    <n v="0"/>
    <n v="8"/>
    <n v="332"/>
    <n v="0"/>
    <n v="2.8571428999999999E-2"/>
    <n v="14.1273698"/>
    <n v="0"/>
    <x v="7"/>
    <n v="1"/>
    <n v="2"/>
    <n v="4"/>
    <x v="7"/>
    <x v="1"/>
    <x v="1"/>
    <b v="1"/>
    <x v="1"/>
    <x v="7"/>
  </r>
  <r>
    <n v="0"/>
    <n v="0"/>
    <n v="0"/>
    <n v="0"/>
    <n v="37"/>
    <n v="581.08333330000005"/>
    <n v="5.5555559999999997E-3"/>
    <n v="2.6851851999999999E-2"/>
    <n v="0"/>
    <n v="0"/>
    <x v="7"/>
    <n v="2"/>
    <n v="2"/>
    <n v="2"/>
    <x v="9"/>
    <x v="0"/>
    <x v="1"/>
    <b v="0"/>
    <x v="0"/>
    <x v="7"/>
  </r>
  <r>
    <n v="0"/>
    <n v="0"/>
    <n v="0"/>
    <n v="0"/>
    <n v="11"/>
    <n v="877.91666669999995"/>
    <n v="0"/>
    <n v="4.3636363999999997E-2"/>
    <n v="0"/>
    <n v="0"/>
    <x v="7"/>
    <n v="1"/>
    <n v="1"/>
    <n v="4"/>
    <x v="1"/>
    <x v="1"/>
    <x v="0"/>
    <b v="0"/>
    <x v="0"/>
    <x v="7"/>
  </r>
  <r>
    <n v="0"/>
    <n v="0"/>
    <n v="0"/>
    <n v="0"/>
    <n v="1"/>
    <n v="0"/>
    <n v="0.2"/>
    <n v="0.2"/>
    <n v="0"/>
    <n v="0"/>
    <x v="7"/>
    <n v="3"/>
    <n v="2"/>
    <n v="3"/>
    <x v="9"/>
    <x v="2"/>
    <x v="0"/>
    <b v="0"/>
    <x v="0"/>
    <x v="7"/>
  </r>
  <r>
    <n v="3"/>
    <n v="99.75"/>
    <n v="0"/>
    <n v="0"/>
    <n v="31"/>
    <n v="835.58333330000005"/>
    <n v="0"/>
    <n v="6.4516130000000001E-3"/>
    <n v="47.448507919999997"/>
    <n v="0"/>
    <x v="7"/>
    <n v="2"/>
    <n v="2"/>
    <n v="1"/>
    <x v="9"/>
    <x v="0"/>
    <x v="0"/>
    <b v="1"/>
    <x v="1"/>
    <x v="7"/>
  </r>
  <r>
    <n v="5"/>
    <n v="104.875"/>
    <n v="0"/>
    <n v="0"/>
    <n v="39"/>
    <n v="805.625"/>
    <n v="0"/>
    <n v="2.0905923E-2"/>
    <n v="2.2170294020000001"/>
    <n v="0"/>
    <x v="9"/>
    <n v="2"/>
    <n v="2"/>
    <n v="2"/>
    <x v="1"/>
    <x v="0"/>
    <x v="0"/>
    <b v="0"/>
    <x v="0"/>
    <x v="9"/>
  </r>
  <r>
    <n v="1"/>
    <n v="21"/>
    <n v="0"/>
    <n v="0"/>
    <n v="16"/>
    <n v="375.91666670000001"/>
    <n v="0"/>
    <n v="7.1428569999999999E-3"/>
    <n v="0"/>
    <n v="0"/>
    <x v="9"/>
    <n v="1"/>
    <n v="1"/>
    <n v="1"/>
    <x v="1"/>
    <x v="1"/>
    <x v="0"/>
    <b v="0"/>
    <x v="0"/>
    <x v="9"/>
  </r>
  <r>
    <n v="0"/>
    <n v="0"/>
    <n v="0"/>
    <n v="0"/>
    <n v="13"/>
    <n v="555.50294120000001"/>
    <n v="3.6363635999999998E-2"/>
    <n v="2.0095694000000001E-2"/>
    <n v="47.99199256"/>
    <n v="0"/>
    <x v="7"/>
    <n v="4"/>
    <n v="2"/>
    <n v="4"/>
    <x v="1"/>
    <x v="1"/>
    <x v="0"/>
    <b v="1"/>
    <x v="1"/>
    <x v="7"/>
  </r>
  <r>
    <n v="9"/>
    <n v="153.91666670000001"/>
    <n v="0"/>
    <n v="0"/>
    <n v="97"/>
    <n v="1935.887111"/>
    <n v="1.1683850000000001E-3"/>
    <n v="8.9283550000000007E-3"/>
    <n v="0"/>
    <n v="0"/>
    <x v="9"/>
    <n v="2"/>
    <n v="2"/>
    <n v="4"/>
    <x v="1"/>
    <x v="0"/>
    <x v="0"/>
    <b v="0"/>
    <x v="0"/>
    <x v="9"/>
  </r>
  <r>
    <n v="4"/>
    <n v="378.75"/>
    <n v="1"/>
    <n v="0"/>
    <n v="15"/>
    <n v="638.91666669999995"/>
    <n v="1.0526316000000001E-2"/>
    <n v="3.1578947000000003E-2"/>
    <n v="0"/>
    <n v="0"/>
    <x v="7"/>
    <n v="2"/>
    <n v="2"/>
    <n v="1"/>
    <x v="1"/>
    <x v="1"/>
    <x v="0"/>
    <b v="1"/>
    <x v="1"/>
    <x v="7"/>
  </r>
  <r>
    <n v="3"/>
    <n v="135.5"/>
    <n v="0"/>
    <n v="0"/>
    <n v="30"/>
    <n v="2040.166667"/>
    <n v="0"/>
    <n v="2.2727272999999999E-2"/>
    <n v="4.3505137449999998"/>
    <n v="0"/>
    <x v="9"/>
    <n v="2"/>
    <n v="2"/>
    <n v="8"/>
    <x v="1"/>
    <x v="0"/>
    <x v="0"/>
    <b v="1"/>
    <x v="1"/>
    <x v="9"/>
  </r>
  <r>
    <n v="2"/>
    <n v="169.5"/>
    <n v="2"/>
    <n v="105"/>
    <n v="35"/>
    <n v="990.4642857"/>
    <n v="1.0810811E-2"/>
    <n v="2.7027026999999999E-2"/>
    <n v="14.781627139999999"/>
    <n v="0"/>
    <x v="7"/>
    <n v="1"/>
    <n v="1"/>
    <n v="1"/>
    <x v="1"/>
    <x v="0"/>
    <x v="1"/>
    <b v="1"/>
    <x v="1"/>
    <x v="7"/>
  </r>
  <r>
    <n v="2"/>
    <n v="82"/>
    <n v="0"/>
    <n v="0"/>
    <n v="13"/>
    <n v="155.9833333"/>
    <n v="0"/>
    <n v="3.7777777999999998E-2"/>
    <n v="0"/>
    <n v="0"/>
    <x v="9"/>
    <n v="2"/>
    <n v="2"/>
    <n v="1"/>
    <x v="1"/>
    <x v="0"/>
    <x v="0"/>
    <b v="0"/>
    <x v="0"/>
    <x v="9"/>
  </r>
  <r>
    <n v="0"/>
    <n v="0"/>
    <n v="0"/>
    <n v="0"/>
    <n v="1"/>
    <n v="0"/>
    <n v="0.2"/>
    <n v="0.2"/>
    <n v="0"/>
    <n v="0"/>
    <x v="7"/>
    <n v="2"/>
    <n v="2"/>
    <n v="2"/>
    <x v="1"/>
    <x v="0"/>
    <x v="0"/>
    <b v="0"/>
    <x v="0"/>
    <x v="7"/>
  </r>
  <r>
    <n v="6"/>
    <n v="143.5"/>
    <n v="2"/>
    <n v="303"/>
    <n v="67"/>
    <n v="2199.9767860000002"/>
    <n v="8.3333330000000001E-3"/>
    <n v="2.7665354E-2"/>
    <n v="0"/>
    <n v="0"/>
    <x v="7"/>
    <n v="1"/>
    <n v="1"/>
    <n v="1"/>
    <x v="1"/>
    <x v="0"/>
    <x v="1"/>
    <b v="0"/>
    <x v="0"/>
    <x v="7"/>
  </r>
  <r>
    <n v="0"/>
    <n v="0"/>
    <n v="0"/>
    <n v="0"/>
    <n v="5"/>
    <n v="44.5"/>
    <n v="0.12"/>
    <n v="0.16"/>
    <n v="0"/>
    <n v="0"/>
    <x v="7"/>
    <n v="1"/>
    <n v="1"/>
    <n v="1"/>
    <x v="2"/>
    <x v="0"/>
    <x v="0"/>
    <b v="0"/>
    <x v="0"/>
    <x v="7"/>
  </r>
  <r>
    <n v="0"/>
    <n v="0"/>
    <n v="0"/>
    <n v="0"/>
    <n v="22"/>
    <n v="246.64583329999999"/>
    <n v="9.0909089999999994E-3"/>
    <n v="4.7727273000000001E-2"/>
    <n v="0"/>
    <n v="0"/>
    <x v="7"/>
    <n v="3"/>
    <n v="2"/>
    <n v="7"/>
    <x v="9"/>
    <x v="0"/>
    <x v="1"/>
    <b v="0"/>
    <x v="0"/>
    <x v="7"/>
  </r>
  <r>
    <n v="0"/>
    <n v="0"/>
    <n v="0"/>
    <n v="0"/>
    <n v="47"/>
    <n v="2493.9857139999999"/>
    <n v="1.7021277000000001E-2"/>
    <n v="3.2056738000000001E-2"/>
    <n v="0"/>
    <n v="0"/>
    <x v="9"/>
    <n v="2"/>
    <n v="4"/>
    <n v="9"/>
    <x v="0"/>
    <x v="0"/>
    <x v="0"/>
    <b v="1"/>
    <x v="1"/>
    <x v="9"/>
  </r>
  <r>
    <n v="6"/>
    <n v="143.51428569999999"/>
    <n v="0"/>
    <n v="0"/>
    <n v="31"/>
    <n v="1359.957586"/>
    <n v="1.6129029999999999E-3"/>
    <n v="3.6559140000000001E-3"/>
    <n v="32.88667049"/>
    <n v="0"/>
    <x v="9"/>
    <n v="2"/>
    <n v="2"/>
    <n v="2"/>
    <x v="1"/>
    <x v="0"/>
    <x v="0"/>
    <b v="0"/>
    <x v="0"/>
    <x v="9"/>
  </r>
  <r>
    <n v="0"/>
    <n v="0"/>
    <n v="0"/>
    <n v="0"/>
    <n v="4"/>
    <n v="46.75"/>
    <n v="0"/>
    <n v="0.05"/>
    <n v="0"/>
    <n v="0"/>
    <x v="7"/>
    <n v="1"/>
    <n v="1"/>
    <n v="3"/>
    <x v="2"/>
    <x v="0"/>
    <x v="0"/>
    <b v="0"/>
    <x v="0"/>
    <x v="7"/>
  </r>
  <r>
    <n v="1"/>
    <n v="138.5"/>
    <n v="0"/>
    <n v="0"/>
    <n v="21"/>
    <n v="831"/>
    <n v="0"/>
    <n v="0.01"/>
    <n v="0"/>
    <n v="0"/>
    <x v="9"/>
    <n v="2"/>
    <n v="12"/>
    <n v="4"/>
    <x v="1"/>
    <x v="0"/>
    <x v="0"/>
    <b v="0"/>
    <x v="0"/>
    <x v="9"/>
  </r>
  <r>
    <n v="1"/>
    <n v="52.5"/>
    <n v="0"/>
    <n v="0"/>
    <n v="19"/>
    <n v="812.875"/>
    <n v="0"/>
    <n v="3.333333E-3"/>
    <n v="0"/>
    <n v="0"/>
    <x v="7"/>
    <n v="3"/>
    <n v="3"/>
    <n v="5"/>
    <x v="10"/>
    <x v="0"/>
    <x v="1"/>
    <b v="0"/>
    <x v="0"/>
    <x v="7"/>
  </r>
  <r>
    <n v="0"/>
    <n v="0"/>
    <n v="0"/>
    <n v="0"/>
    <n v="10"/>
    <n v="201.91666670000001"/>
    <n v="0"/>
    <n v="0.04"/>
    <n v="0"/>
    <n v="0"/>
    <x v="7"/>
    <n v="1"/>
    <n v="1"/>
    <n v="1"/>
    <x v="1"/>
    <x v="0"/>
    <x v="0"/>
    <b v="0"/>
    <x v="0"/>
    <x v="7"/>
  </r>
  <r>
    <n v="0"/>
    <n v="0"/>
    <n v="0"/>
    <n v="0"/>
    <n v="4"/>
    <n v="17"/>
    <n v="0.1"/>
    <n v="0.15"/>
    <n v="0"/>
    <n v="0"/>
    <x v="9"/>
    <n v="2"/>
    <n v="2"/>
    <n v="1"/>
    <x v="0"/>
    <x v="0"/>
    <x v="0"/>
    <b v="0"/>
    <x v="0"/>
    <x v="9"/>
  </r>
  <r>
    <n v="0"/>
    <n v="0"/>
    <n v="0"/>
    <n v="0"/>
    <n v="4"/>
    <n v="54.5"/>
    <n v="0.1"/>
    <n v="0.15"/>
    <n v="0"/>
    <n v="0"/>
    <x v="7"/>
    <n v="2"/>
    <n v="2"/>
    <n v="1"/>
    <x v="9"/>
    <x v="0"/>
    <x v="0"/>
    <b v="0"/>
    <x v="0"/>
    <x v="7"/>
  </r>
  <r>
    <n v="0"/>
    <n v="0"/>
    <n v="0"/>
    <n v="0"/>
    <n v="17"/>
    <n v="722.08333330000005"/>
    <n v="1.1764706E-2"/>
    <n v="2.9411764999999999E-2"/>
    <n v="0"/>
    <n v="0"/>
    <x v="9"/>
    <n v="2"/>
    <n v="2"/>
    <n v="2"/>
    <x v="0"/>
    <x v="0"/>
    <x v="0"/>
    <b v="0"/>
    <x v="0"/>
    <x v="9"/>
  </r>
  <r>
    <n v="0"/>
    <n v="0"/>
    <n v="0"/>
    <n v="0"/>
    <n v="11"/>
    <n v="135.22499999999999"/>
    <n v="0"/>
    <n v="9.0909089999999994E-3"/>
    <n v="0"/>
    <n v="0"/>
    <x v="7"/>
    <n v="3"/>
    <n v="2"/>
    <n v="2"/>
    <x v="9"/>
    <x v="0"/>
    <x v="0"/>
    <b v="0"/>
    <x v="0"/>
    <x v="7"/>
  </r>
  <r>
    <n v="9"/>
    <n v="125.2659091"/>
    <n v="2"/>
    <n v="115"/>
    <n v="146"/>
    <n v="3231.8536720000002"/>
    <n v="7.7922080000000001E-3"/>
    <n v="1.6586922E-2"/>
    <n v="8.5974860549999992"/>
    <n v="0"/>
    <x v="9"/>
    <n v="2"/>
    <n v="2"/>
    <n v="9"/>
    <x v="1"/>
    <x v="0"/>
    <x v="1"/>
    <b v="0"/>
    <x v="0"/>
    <x v="9"/>
  </r>
  <r>
    <n v="3"/>
    <n v="24.75"/>
    <n v="0"/>
    <n v="0"/>
    <n v="2"/>
    <n v="74.75"/>
    <n v="0"/>
    <n v="2.2222222E-2"/>
    <n v="0"/>
    <n v="0"/>
    <x v="7"/>
    <n v="2"/>
    <n v="2"/>
    <n v="3"/>
    <x v="1"/>
    <x v="1"/>
    <x v="0"/>
    <b v="1"/>
    <x v="1"/>
    <x v="7"/>
  </r>
  <r>
    <n v="2"/>
    <n v="41.5"/>
    <n v="0"/>
    <n v="0"/>
    <n v="43"/>
    <n v="4215.9611109999996"/>
    <n v="9.3023259999999997E-3"/>
    <n v="2.2170543000000001E-2"/>
    <n v="0"/>
    <n v="0"/>
    <x v="9"/>
    <n v="2"/>
    <n v="10"/>
    <n v="2"/>
    <x v="0"/>
    <x v="0"/>
    <x v="0"/>
    <b v="0"/>
    <x v="0"/>
    <x v="9"/>
  </r>
  <r>
    <n v="0"/>
    <n v="0"/>
    <n v="0"/>
    <n v="0"/>
    <n v="1"/>
    <n v="0"/>
    <n v="0.2"/>
    <n v="0.2"/>
    <n v="0"/>
    <n v="0"/>
    <x v="9"/>
    <n v="2"/>
    <n v="2"/>
    <n v="9"/>
    <x v="2"/>
    <x v="0"/>
    <x v="0"/>
    <b v="0"/>
    <x v="0"/>
    <x v="9"/>
  </r>
  <r>
    <n v="0"/>
    <n v="0"/>
    <n v="0"/>
    <n v="0"/>
    <n v="38"/>
    <n v="624.5"/>
    <n v="5.2631580000000004E-3"/>
    <n v="2.1052632000000002E-2"/>
    <n v="0"/>
    <n v="0"/>
    <x v="7"/>
    <n v="4"/>
    <n v="1"/>
    <n v="9"/>
    <x v="2"/>
    <x v="0"/>
    <x v="0"/>
    <b v="0"/>
    <x v="0"/>
    <x v="7"/>
  </r>
  <r>
    <n v="6"/>
    <n v="316"/>
    <n v="0"/>
    <n v="0"/>
    <n v="69"/>
    <n v="1618.5329670000001"/>
    <n v="5.5555559999999997E-3"/>
    <n v="2.7698413000000002E-2"/>
    <n v="0"/>
    <n v="0"/>
    <x v="7"/>
    <n v="2"/>
    <n v="5"/>
    <n v="1"/>
    <x v="0"/>
    <x v="0"/>
    <x v="0"/>
    <b v="0"/>
    <x v="0"/>
    <x v="7"/>
  </r>
  <r>
    <n v="0"/>
    <n v="0"/>
    <n v="0"/>
    <n v="0"/>
    <n v="44"/>
    <n v="1924.505952"/>
    <n v="0"/>
    <n v="4.6511629999999998E-3"/>
    <n v="59.212560140000001"/>
    <n v="0"/>
    <x v="7"/>
    <n v="2"/>
    <n v="2"/>
    <n v="3"/>
    <x v="5"/>
    <x v="0"/>
    <x v="0"/>
    <b v="1"/>
    <x v="1"/>
    <x v="7"/>
  </r>
  <r>
    <n v="2"/>
    <n v="21.5"/>
    <n v="1"/>
    <n v="79"/>
    <n v="56"/>
    <n v="4899.6269840000004"/>
    <n v="3.6904762000000001E-2"/>
    <n v="6.3601190000000002E-2"/>
    <n v="0"/>
    <n v="0"/>
    <x v="7"/>
    <n v="2"/>
    <n v="4"/>
    <n v="3"/>
    <x v="0"/>
    <x v="0"/>
    <x v="1"/>
    <b v="0"/>
    <x v="0"/>
    <x v="7"/>
  </r>
  <r>
    <n v="1"/>
    <n v="18"/>
    <n v="1"/>
    <n v="6"/>
    <n v="122"/>
    <n v="7141.2146419999999"/>
    <n v="1.2926829000000001E-2"/>
    <n v="1.962467E-2"/>
    <n v="0"/>
    <n v="0"/>
    <x v="7"/>
    <n v="3"/>
    <n v="2"/>
    <n v="1"/>
    <x v="1"/>
    <x v="0"/>
    <x v="1"/>
    <b v="0"/>
    <x v="0"/>
    <x v="7"/>
  </r>
  <r>
    <n v="4"/>
    <n v="97.5"/>
    <n v="0"/>
    <n v="0"/>
    <n v="5"/>
    <n v="454.5"/>
    <n v="0"/>
    <n v="6.2500000000000003E-3"/>
    <n v="0"/>
    <n v="0"/>
    <x v="9"/>
    <n v="2"/>
    <n v="2"/>
    <n v="7"/>
    <x v="1"/>
    <x v="1"/>
    <x v="0"/>
    <b v="0"/>
    <x v="0"/>
    <x v="9"/>
  </r>
  <r>
    <n v="0"/>
    <n v="0"/>
    <n v="0"/>
    <n v="0"/>
    <n v="2"/>
    <n v="0"/>
    <n v="0.2"/>
    <n v="0.2"/>
    <n v="0"/>
    <n v="0"/>
    <x v="7"/>
    <n v="3"/>
    <n v="2"/>
    <n v="1"/>
    <x v="12"/>
    <x v="0"/>
    <x v="0"/>
    <b v="0"/>
    <x v="0"/>
    <x v="7"/>
  </r>
  <r>
    <n v="0"/>
    <n v="0"/>
    <n v="0"/>
    <n v="0"/>
    <n v="5"/>
    <n v="23"/>
    <n v="0.11"/>
    <n v="0.15"/>
    <n v="0"/>
    <n v="0"/>
    <x v="7"/>
    <n v="2"/>
    <n v="2"/>
    <n v="3"/>
    <x v="12"/>
    <x v="0"/>
    <x v="0"/>
    <b v="0"/>
    <x v="0"/>
    <x v="7"/>
  </r>
  <r>
    <n v="4"/>
    <n v="88.25"/>
    <n v="2"/>
    <n v="546.5"/>
    <n v="37"/>
    <n v="2304.5"/>
    <n v="0"/>
    <n v="5.0000000000000001E-3"/>
    <n v="14.54270238"/>
    <n v="0"/>
    <x v="7"/>
    <n v="2"/>
    <n v="2"/>
    <n v="9"/>
    <x v="1"/>
    <x v="1"/>
    <x v="0"/>
    <b v="1"/>
    <x v="1"/>
    <x v="7"/>
  </r>
  <r>
    <n v="4"/>
    <n v="109.33333330000001"/>
    <n v="1"/>
    <n v="118"/>
    <n v="34"/>
    <n v="1573.895833"/>
    <n v="1.4999999999999999E-2"/>
    <n v="1.9055556000000001E-2"/>
    <n v="0"/>
    <n v="0"/>
    <x v="7"/>
    <n v="3"/>
    <n v="2"/>
    <n v="4"/>
    <x v="2"/>
    <x v="0"/>
    <x v="1"/>
    <b v="0"/>
    <x v="0"/>
    <x v="7"/>
  </r>
  <r>
    <n v="15"/>
    <n v="290.29340780000001"/>
    <n v="2"/>
    <n v="302"/>
    <n v="49"/>
    <n v="2011.5137649999999"/>
    <n v="2.0689655000000001E-2"/>
    <n v="2.4273771999999999E-2"/>
    <n v="10.74211393"/>
    <n v="0"/>
    <x v="7"/>
    <n v="1"/>
    <n v="1"/>
    <n v="2"/>
    <x v="1"/>
    <x v="0"/>
    <x v="0"/>
    <b v="0"/>
    <x v="0"/>
    <x v="7"/>
  </r>
  <r>
    <n v="0"/>
    <n v="0"/>
    <n v="0"/>
    <n v="0"/>
    <n v="3"/>
    <n v="21"/>
    <n v="0"/>
    <n v="6.6666666999999999E-2"/>
    <n v="0"/>
    <n v="0"/>
    <x v="7"/>
    <n v="2"/>
    <n v="2"/>
    <n v="7"/>
    <x v="2"/>
    <x v="0"/>
    <x v="0"/>
    <b v="0"/>
    <x v="0"/>
    <x v="7"/>
  </r>
  <r>
    <n v="0"/>
    <n v="0"/>
    <n v="2"/>
    <n v="6"/>
    <n v="50"/>
    <n v="3831.1"/>
    <n v="0"/>
    <n v="1.7307692E-2"/>
    <n v="0"/>
    <n v="0"/>
    <x v="7"/>
    <n v="2"/>
    <n v="2"/>
    <n v="1"/>
    <x v="9"/>
    <x v="0"/>
    <x v="0"/>
    <b v="0"/>
    <x v="0"/>
    <x v="7"/>
  </r>
  <r>
    <n v="0"/>
    <n v="0"/>
    <n v="0"/>
    <n v="0"/>
    <n v="11"/>
    <n v="326.5"/>
    <n v="3.6363635999999998E-2"/>
    <n v="7.7272726999999999E-2"/>
    <n v="0"/>
    <n v="0"/>
    <x v="7"/>
    <n v="1"/>
    <n v="1"/>
    <n v="4"/>
    <x v="2"/>
    <x v="0"/>
    <x v="0"/>
    <b v="0"/>
    <x v="0"/>
    <x v="7"/>
  </r>
  <r>
    <n v="2"/>
    <n v="13"/>
    <n v="0"/>
    <n v="0"/>
    <n v="23"/>
    <n v="441"/>
    <n v="6.6666666999999999E-2"/>
    <n v="0.10144927500000001"/>
    <n v="0"/>
    <n v="0"/>
    <x v="7"/>
    <n v="2"/>
    <n v="2"/>
    <n v="1"/>
    <x v="0"/>
    <x v="0"/>
    <x v="0"/>
    <b v="0"/>
    <x v="0"/>
    <x v="7"/>
  </r>
  <r>
    <n v="0"/>
    <n v="0"/>
    <n v="0"/>
    <n v="0"/>
    <n v="3"/>
    <n v="164"/>
    <n v="0"/>
    <n v="6.6666666999999999E-2"/>
    <n v="0"/>
    <n v="0"/>
    <x v="7"/>
    <n v="1"/>
    <n v="1"/>
    <n v="1"/>
    <x v="2"/>
    <x v="0"/>
    <x v="1"/>
    <b v="0"/>
    <x v="0"/>
    <x v="7"/>
  </r>
  <r>
    <n v="0"/>
    <n v="0"/>
    <n v="0"/>
    <n v="0"/>
    <n v="15"/>
    <n v="275.5"/>
    <n v="4.4444439999999997E-3"/>
    <n v="3.1111111E-2"/>
    <n v="0"/>
    <n v="0"/>
    <x v="7"/>
    <n v="2"/>
    <n v="2"/>
    <n v="3"/>
    <x v="1"/>
    <x v="0"/>
    <x v="0"/>
    <b v="0"/>
    <x v="0"/>
    <x v="7"/>
  </r>
  <r>
    <n v="2"/>
    <n v="248.5"/>
    <n v="5"/>
    <n v="192.25"/>
    <n v="9"/>
    <n v="1176.5"/>
    <n v="0"/>
    <n v="1.2500000000000001E-2"/>
    <n v="0"/>
    <n v="0"/>
    <x v="9"/>
    <n v="1"/>
    <n v="1"/>
    <n v="3"/>
    <x v="1"/>
    <x v="1"/>
    <x v="0"/>
    <b v="0"/>
    <x v="0"/>
    <x v="9"/>
  </r>
  <r>
    <n v="8"/>
    <n v="260.20833329999999"/>
    <n v="0"/>
    <n v="0"/>
    <n v="58"/>
    <n v="1436.690476"/>
    <n v="0"/>
    <n v="8.2312930000000006E-3"/>
    <n v="12.80819078"/>
    <n v="0"/>
    <x v="9"/>
    <n v="2"/>
    <n v="2"/>
    <n v="2"/>
    <x v="0"/>
    <x v="0"/>
    <x v="1"/>
    <b v="0"/>
    <x v="0"/>
    <x v="9"/>
  </r>
  <r>
    <n v="3"/>
    <n v="97.75"/>
    <n v="1"/>
    <n v="46.5"/>
    <n v="12"/>
    <n v="257.41666670000001"/>
    <n v="6.6666670000000003E-3"/>
    <n v="2.7111111E-2"/>
    <n v="0"/>
    <n v="0"/>
    <x v="7"/>
    <n v="3"/>
    <n v="2"/>
    <n v="6"/>
    <x v="2"/>
    <x v="0"/>
    <x v="0"/>
    <b v="0"/>
    <x v="0"/>
    <x v="7"/>
  </r>
  <r>
    <n v="4"/>
    <n v="35.5"/>
    <n v="0"/>
    <n v="0"/>
    <n v="2"/>
    <n v="9.5"/>
    <n v="0"/>
    <n v="2.2222222E-2"/>
    <n v="0"/>
    <n v="0"/>
    <x v="9"/>
    <n v="2"/>
    <n v="2"/>
    <n v="9"/>
    <x v="1"/>
    <x v="1"/>
    <x v="0"/>
    <b v="0"/>
    <x v="0"/>
    <x v="9"/>
  </r>
  <r>
    <n v="0"/>
    <n v="0"/>
    <n v="0"/>
    <n v="0"/>
    <n v="2"/>
    <n v="10"/>
    <n v="0"/>
    <n v="0.1"/>
    <n v="0"/>
    <n v="0"/>
    <x v="9"/>
    <n v="1"/>
    <n v="1"/>
    <n v="2"/>
    <x v="1"/>
    <x v="1"/>
    <x v="0"/>
    <b v="0"/>
    <x v="0"/>
    <x v="9"/>
  </r>
  <r>
    <n v="0"/>
    <n v="0"/>
    <n v="0"/>
    <n v="0"/>
    <n v="11"/>
    <n v="303.5"/>
    <n v="0"/>
    <n v="1.2121211999999999E-2"/>
    <n v="0"/>
    <n v="0"/>
    <x v="7"/>
    <n v="3"/>
    <n v="2"/>
    <n v="1"/>
    <x v="1"/>
    <x v="0"/>
    <x v="0"/>
    <b v="0"/>
    <x v="0"/>
    <x v="7"/>
  </r>
  <r>
    <n v="0"/>
    <n v="0"/>
    <n v="0"/>
    <n v="0"/>
    <n v="7"/>
    <n v="1264.833333"/>
    <n v="7.3376623000000002E-2"/>
    <n v="7.5604396000000004E-2"/>
    <n v="0"/>
    <n v="0"/>
    <x v="9"/>
    <n v="3"/>
    <n v="2"/>
    <n v="1"/>
    <x v="12"/>
    <x v="0"/>
    <x v="0"/>
    <b v="0"/>
    <x v="0"/>
    <x v="9"/>
  </r>
  <r>
    <n v="20"/>
    <n v="1307.675"/>
    <n v="3"/>
    <n v="132.66666670000001"/>
    <n v="517"/>
    <n v="27009.85943"/>
    <n v="4.3852170000000003E-3"/>
    <n v="1.4593571E-2"/>
    <n v="8.4031637000000003"/>
    <n v="0"/>
    <x v="7"/>
    <n v="1"/>
    <n v="1"/>
    <n v="1"/>
    <x v="1"/>
    <x v="0"/>
    <x v="0"/>
    <b v="1"/>
    <x v="1"/>
    <x v="7"/>
  </r>
  <r>
    <n v="4"/>
    <n v="73.5"/>
    <n v="0"/>
    <n v="0"/>
    <n v="59"/>
    <n v="4679.0291669999997"/>
    <n v="9.6174859999999997E-3"/>
    <n v="3.2389467999999998E-2"/>
    <n v="0"/>
    <n v="0"/>
    <x v="9"/>
    <n v="2"/>
    <n v="2"/>
    <n v="1"/>
    <x v="12"/>
    <x v="0"/>
    <x v="0"/>
    <b v="0"/>
    <x v="0"/>
    <x v="9"/>
  </r>
  <r>
    <n v="0"/>
    <n v="0"/>
    <n v="0"/>
    <n v="0"/>
    <n v="28"/>
    <n v="1252.75"/>
    <n v="1.0714286E-2"/>
    <n v="4.2857143E-2"/>
    <n v="0"/>
    <n v="0"/>
    <x v="7"/>
    <n v="2"/>
    <n v="2"/>
    <n v="1"/>
    <x v="12"/>
    <x v="0"/>
    <x v="0"/>
    <b v="0"/>
    <x v="0"/>
    <x v="7"/>
  </r>
  <r>
    <n v="5"/>
    <n v="116.1"/>
    <n v="3"/>
    <n v="97.666666669999998"/>
    <n v="170"/>
    <n v="5639.2217600000004"/>
    <n v="2.4571430000000002E-3"/>
    <n v="1.109801E-2"/>
    <n v="0"/>
    <n v="0"/>
    <x v="9"/>
    <n v="2"/>
    <n v="2"/>
    <n v="7"/>
    <x v="1"/>
    <x v="0"/>
    <x v="0"/>
    <b v="0"/>
    <x v="0"/>
    <x v="9"/>
  </r>
  <r>
    <n v="3"/>
    <n v="119.5"/>
    <n v="0"/>
    <n v="0"/>
    <n v="24"/>
    <n v="347.91666670000001"/>
    <n v="0"/>
    <n v="8.3333330000000001E-3"/>
    <n v="0"/>
    <n v="0"/>
    <x v="9"/>
    <n v="1"/>
    <n v="1"/>
    <n v="3"/>
    <x v="0"/>
    <x v="0"/>
    <x v="0"/>
    <b v="0"/>
    <x v="0"/>
    <x v="9"/>
  </r>
  <r>
    <n v="3"/>
    <n v="96.5"/>
    <n v="0"/>
    <n v="0"/>
    <n v="8"/>
    <n v="323.5"/>
    <n v="0"/>
    <n v="0.02"/>
    <n v="0"/>
    <n v="0"/>
    <x v="9"/>
    <n v="1"/>
    <n v="1"/>
    <n v="6"/>
    <x v="1"/>
    <x v="0"/>
    <x v="0"/>
    <b v="0"/>
    <x v="0"/>
    <x v="9"/>
  </r>
  <r>
    <n v="0"/>
    <n v="0"/>
    <n v="0"/>
    <n v="0"/>
    <n v="1"/>
    <n v="0"/>
    <n v="0.2"/>
    <n v="0.2"/>
    <n v="0"/>
    <n v="0"/>
    <x v="7"/>
    <n v="2"/>
    <n v="4"/>
    <n v="3"/>
    <x v="0"/>
    <x v="0"/>
    <x v="0"/>
    <b v="0"/>
    <x v="0"/>
    <x v="7"/>
  </r>
  <r>
    <n v="4"/>
    <n v="72.5"/>
    <n v="0"/>
    <n v="0"/>
    <n v="95"/>
    <n v="2354.9790579999999"/>
    <n v="1.3745700000000001E-3"/>
    <n v="5.6953869999999997E-3"/>
    <n v="5.2146909920000004"/>
    <n v="0"/>
    <x v="9"/>
    <n v="3"/>
    <n v="2"/>
    <n v="1"/>
    <x v="1"/>
    <x v="0"/>
    <x v="1"/>
    <b v="0"/>
    <x v="0"/>
    <x v="9"/>
  </r>
  <r>
    <n v="6"/>
    <n v="73.708333330000002"/>
    <n v="5"/>
    <n v="188"/>
    <n v="80"/>
    <n v="3313.0739359999998"/>
    <n v="2.2621723E-2"/>
    <n v="5.9636654999999997E-2"/>
    <n v="0"/>
    <n v="0"/>
    <x v="7"/>
    <n v="2"/>
    <n v="2"/>
    <n v="1"/>
    <x v="1"/>
    <x v="0"/>
    <x v="1"/>
    <b v="0"/>
    <x v="0"/>
    <x v="7"/>
  </r>
  <r>
    <n v="0"/>
    <n v="0"/>
    <n v="0"/>
    <n v="0"/>
    <n v="15"/>
    <n v="147.58333329999999"/>
    <n v="1.4285714E-2"/>
    <n v="2.8571428999999999E-2"/>
    <n v="0"/>
    <n v="0"/>
    <x v="7"/>
    <n v="3"/>
    <n v="2"/>
    <n v="7"/>
    <x v="2"/>
    <x v="0"/>
    <x v="0"/>
    <b v="0"/>
    <x v="0"/>
    <x v="7"/>
  </r>
  <r>
    <n v="1"/>
    <n v="27.5"/>
    <n v="0"/>
    <n v="0"/>
    <n v="114"/>
    <n v="1403.7202380000001"/>
    <n v="0"/>
    <n v="5.8997100000000001E-4"/>
    <n v="255.56915789999999"/>
    <n v="0"/>
    <x v="7"/>
    <n v="4"/>
    <n v="5"/>
    <n v="2"/>
    <x v="7"/>
    <x v="0"/>
    <x v="0"/>
    <b v="1"/>
    <x v="1"/>
    <x v="7"/>
  </r>
  <r>
    <n v="1"/>
    <n v="0"/>
    <n v="0"/>
    <n v="0"/>
    <n v="2"/>
    <n v="66.5"/>
    <n v="0"/>
    <n v="0.1"/>
    <n v="0"/>
    <n v="0"/>
    <x v="9"/>
    <n v="2"/>
    <n v="2"/>
    <n v="9"/>
    <x v="1"/>
    <x v="0"/>
    <x v="1"/>
    <b v="0"/>
    <x v="0"/>
    <x v="9"/>
  </r>
  <r>
    <n v="0"/>
    <n v="0"/>
    <n v="0"/>
    <n v="0"/>
    <n v="5"/>
    <n v="47.5"/>
    <n v="0.08"/>
    <n v="0.12"/>
    <n v="0"/>
    <n v="0"/>
    <x v="9"/>
    <n v="2"/>
    <n v="2"/>
    <n v="1"/>
    <x v="2"/>
    <x v="0"/>
    <x v="0"/>
    <b v="0"/>
    <x v="0"/>
    <x v="9"/>
  </r>
  <r>
    <n v="2"/>
    <n v="13"/>
    <n v="0"/>
    <n v="0"/>
    <n v="3"/>
    <n v="200"/>
    <n v="0"/>
    <n v="0.05"/>
    <n v="0"/>
    <n v="0"/>
    <x v="9"/>
    <n v="2"/>
    <n v="2"/>
    <n v="1"/>
    <x v="7"/>
    <x v="1"/>
    <x v="0"/>
    <b v="0"/>
    <x v="0"/>
    <x v="9"/>
  </r>
  <r>
    <n v="5"/>
    <n v="471.25"/>
    <n v="0"/>
    <n v="0"/>
    <n v="21"/>
    <n v="883"/>
    <n v="0"/>
    <n v="1.0666666999999999E-2"/>
    <n v="44.980817870000003"/>
    <n v="0"/>
    <x v="7"/>
    <n v="1"/>
    <n v="1"/>
    <n v="2"/>
    <x v="7"/>
    <x v="1"/>
    <x v="1"/>
    <b v="1"/>
    <x v="1"/>
    <x v="7"/>
  </r>
  <r>
    <n v="5"/>
    <n v="136"/>
    <n v="1"/>
    <n v="13"/>
    <n v="85"/>
    <n v="2155.6537520000002"/>
    <n v="5.9981679999999999E-3"/>
    <n v="1.9225201000000001E-2"/>
    <n v="3.9203216109999999"/>
    <n v="0"/>
    <x v="7"/>
    <n v="1"/>
    <n v="1"/>
    <n v="1"/>
    <x v="1"/>
    <x v="0"/>
    <x v="1"/>
    <b v="1"/>
    <x v="1"/>
    <x v="7"/>
  </r>
  <r>
    <n v="1"/>
    <n v="34.5"/>
    <n v="0"/>
    <n v="0"/>
    <n v="18"/>
    <n v="3026.3742419999999"/>
    <n v="0"/>
    <n v="5.2631580000000004E-3"/>
    <n v="38.92648303"/>
    <n v="0"/>
    <x v="9"/>
    <n v="1"/>
    <n v="1"/>
    <n v="3"/>
    <x v="1"/>
    <x v="0"/>
    <x v="0"/>
    <b v="1"/>
    <x v="1"/>
    <x v="9"/>
  </r>
  <r>
    <n v="1"/>
    <n v="0"/>
    <n v="0"/>
    <n v="0"/>
    <n v="1"/>
    <n v="0"/>
    <n v="0.2"/>
    <n v="0.2"/>
    <n v="0"/>
    <n v="0"/>
    <x v="9"/>
    <n v="1"/>
    <n v="1"/>
    <n v="1"/>
    <x v="9"/>
    <x v="0"/>
    <x v="0"/>
    <b v="0"/>
    <x v="0"/>
    <x v="9"/>
  </r>
  <r>
    <n v="1"/>
    <n v="26.5"/>
    <n v="1"/>
    <n v="58.5"/>
    <n v="24"/>
    <n v="760.76323530000002"/>
    <n v="6.1538460000000001E-3"/>
    <n v="2.0512821000000001E-2"/>
    <n v="33.110002680000001"/>
    <n v="0"/>
    <x v="7"/>
    <n v="2"/>
    <n v="2"/>
    <n v="1"/>
    <x v="1"/>
    <x v="0"/>
    <x v="0"/>
    <b v="1"/>
    <x v="1"/>
    <x v="7"/>
  </r>
  <r>
    <n v="8"/>
    <n v="487"/>
    <n v="0"/>
    <n v="0"/>
    <n v="28"/>
    <n v="839.51785710000001"/>
    <n v="0"/>
    <n v="3.1250000000000002E-3"/>
    <n v="0"/>
    <n v="0"/>
    <x v="9"/>
    <n v="1"/>
    <n v="1"/>
    <n v="3"/>
    <x v="1"/>
    <x v="0"/>
    <x v="1"/>
    <b v="0"/>
    <x v="0"/>
    <x v="9"/>
  </r>
  <r>
    <n v="5"/>
    <n v="51.041666669999998"/>
    <n v="0"/>
    <n v="0"/>
    <n v="14"/>
    <n v="837.375"/>
    <n v="0"/>
    <n v="1.1481481E-2"/>
    <n v="0"/>
    <n v="0"/>
    <x v="7"/>
    <n v="1"/>
    <n v="1"/>
    <n v="2"/>
    <x v="7"/>
    <x v="1"/>
    <x v="0"/>
    <b v="1"/>
    <x v="1"/>
    <x v="7"/>
  </r>
  <r>
    <n v="4"/>
    <n v="22.5"/>
    <n v="0"/>
    <n v="0"/>
    <n v="15"/>
    <n v="362.6333333"/>
    <n v="2.8571428999999999E-2"/>
    <n v="3.9285713999999999E-2"/>
    <n v="0"/>
    <n v="0"/>
    <x v="9"/>
    <n v="3"/>
    <n v="2"/>
    <n v="2"/>
    <x v="2"/>
    <x v="0"/>
    <x v="0"/>
    <b v="0"/>
    <x v="0"/>
    <x v="9"/>
  </r>
  <r>
    <n v="0"/>
    <n v="0"/>
    <n v="0"/>
    <n v="0"/>
    <n v="31"/>
    <n v="1625.583333"/>
    <n v="0"/>
    <n v="9.6774189999999996E-3"/>
    <n v="0"/>
    <n v="0"/>
    <x v="9"/>
    <n v="4"/>
    <n v="2"/>
    <n v="1"/>
    <x v="7"/>
    <x v="1"/>
    <x v="0"/>
    <b v="0"/>
    <x v="0"/>
    <x v="9"/>
  </r>
  <r>
    <n v="0"/>
    <n v="0"/>
    <n v="0"/>
    <n v="0"/>
    <n v="48"/>
    <n v="4152.0833329999996"/>
    <n v="6.2500000000000003E-3"/>
    <n v="2.8125000000000001E-2"/>
    <n v="0"/>
    <n v="0"/>
    <x v="7"/>
    <n v="2"/>
    <n v="2"/>
    <n v="1"/>
    <x v="0"/>
    <x v="0"/>
    <x v="1"/>
    <b v="0"/>
    <x v="0"/>
    <x v="7"/>
  </r>
  <r>
    <n v="7"/>
    <n v="155.9"/>
    <n v="0"/>
    <n v="0"/>
    <n v="25"/>
    <n v="1400.958333"/>
    <n v="0"/>
    <n v="2.9012346000000001E-2"/>
    <n v="14.119098340000001"/>
    <n v="0"/>
    <x v="9"/>
    <n v="2"/>
    <n v="4"/>
    <n v="7"/>
    <x v="0"/>
    <x v="0"/>
    <x v="0"/>
    <b v="0"/>
    <x v="0"/>
    <x v="9"/>
  </r>
  <r>
    <n v="0"/>
    <n v="0"/>
    <n v="0"/>
    <n v="0"/>
    <n v="12"/>
    <n v="892.08333330000005"/>
    <n v="1.6666667E-2"/>
    <n v="4.5833332999999997E-2"/>
    <n v="0"/>
    <n v="0"/>
    <x v="9"/>
    <n v="2"/>
    <n v="2"/>
    <n v="6"/>
    <x v="1"/>
    <x v="1"/>
    <x v="0"/>
    <b v="0"/>
    <x v="0"/>
    <x v="9"/>
  </r>
  <r>
    <n v="0"/>
    <n v="0"/>
    <n v="0"/>
    <n v="0"/>
    <n v="4"/>
    <n v="75.5"/>
    <n v="0"/>
    <n v="0.05"/>
    <n v="0"/>
    <n v="0"/>
    <x v="7"/>
    <n v="2"/>
    <n v="2"/>
    <n v="1"/>
    <x v="7"/>
    <x v="1"/>
    <x v="0"/>
    <b v="0"/>
    <x v="0"/>
    <x v="7"/>
  </r>
  <r>
    <n v="0"/>
    <n v="0"/>
    <n v="0"/>
    <n v="0"/>
    <n v="8"/>
    <n v="1066.25"/>
    <n v="0"/>
    <n v="2.8571428999999999E-2"/>
    <n v="9.0847677999999998"/>
    <n v="0"/>
    <x v="7"/>
    <n v="1"/>
    <n v="8"/>
    <n v="4"/>
    <x v="10"/>
    <x v="0"/>
    <x v="1"/>
    <b v="1"/>
    <x v="1"/>
    <x v="7"/>
  </r>
  <r>
    <n v="0"/>
    <n v="0"/>
    <n v="0"/>
    <n v="0"/>
    <n v="7"/>
    <n v="322.75"/>
    <n v="4.7619047999999997E-2"/>
    <n v="7.1428570999999996E-2"/>
    <n v="0"/>
    <n v="0"/>
    <x v="7"/>
    <n v="3"/>
    <n v="2"/>
    <n v="2"/>
    <x v="12"/>
    <x v="0"/>
    <x v="0"/>
    <b v="0"/>
    <x v="0"/>
    <x v="7"/>
  </r>
  <r>
    <n v="0"/>
    <n v="0"/>
    <n v="0"/>
    <n v="0"/>
    <n v="29"/>
    <n v="873.75"/>
    <n v="0"/>
    <n v="3.1034483000000002E-2"/>
    <n v="0"/>
    <n v="0"/>
    <x v="7"/>
    <n v="2"/>
    <n v="2"/>
    <n v="5"/>
    <x v="1"/>
    <x v="0"/>
    <x v="1"/>
    <b v="1"/>
    <x v="1"/>
    <x v="7"/>
  </r>
  <r>
    <n v="8"/>
    <n v="122.1"/>
    <n v="2"/>
    <n v="0"/>
    <n v="20"/>
    <n v="695.19375000000002"/>
    <n v="1.2098764999999999E-2"/>
    <n v="5.8821328999999999E-2"/>
    <n v="0"/>
    <n v="0"/>
    <x v="7"/>
    <n v="1"/>
    <n v="1"/>
    <n v="8"/>
    <x v="1"/>
    <x v="0"/>
    <x v="1"/>
    <b v="1"/>
    <x v="1"/>
    <x v="7"/>
  </r>
  <r>
    <n v="0"/>
    <n v="0"/>
    <n v="4"/>
    <n v="37"/>
    <n v="69"/>
    <n v="4112.3944439999996"/>
    <n v="7.1232880000000002E-3"/>
    <n v="2.2355057000000001E-2"/>
    <n v="0"/>
    <n v="0"/>
    <x v="9"/>
    <n v="3"/>
    <n v="2"/>
    <n v="3"/>
    <x v="1"/>
    <x v="0"/>
    <x v="0"/>
    <b v="0"/>
    <x v="0"/>
    <x v="9"/>
  </r>
  <r>
    <n v="13"/>
    <n v="210.42745099999999"/>
    <n v="9"/>
    <n v="435.45"/>
    <n v="154"/>
    <n v="6515.4543100000001"/>
    <n v="8.6705199999999993E-3"/>
    <n v="1.7328725999999999E-2"/>
    <n v="2.9824109390000002"/>
    <n v="0"/>
    <x v="7"/>
    <n v="3"/>
    <n v="2"/>
    <n v="1"/>
    <x v="1"/>
    <x v="0"/>
    <x v="0"/>
    <b v="1"/>
    <x v="1"/>
    <x v="7"/>
  </r>
  <r>
    <n v="0"/>
    <n v="0"/>
    <n v="0"/>
    <n v="0"/>
    <n v="26"/>
    <n v="1140.166667"/>
    <n v="3.2248521000000002E-2"/>
    <n v="3.2948718000000002E-2"/>
    <n v="0"/>
    <n v="0"/>
    <x v="7"/>
    <n v="3"/>
    <n v="2"/>
    <n v="6"/>
    <x v="12"/>
    <x v="0"/>
    <x v="0"/>
    <b v="0"/>
    <x v="0"/>
    <x v="7"/>
  </r>
  <r>
    <n v="0"/>
    <n v="0"/>
    <n v="0"/>
    <n v="0"/>
    <n v="100"/>
    <n v="5212.7083329999996"/>
    <n v="9.5238100000000006E-3"/>
    <n v="2.5768619E-2"/>
    <n v="8.5055866509999998"/>
    <n v="0"/>
    <x v="7"/>
    <n v="2"/>
    <n v="2"/>
    <n v="7"/>
    <x v="1"/>
    <x v="0"/>
    <x v="1"/>
    <b v="1"/>
    <x v="1"/>
    <x v="7"/>
  </r>
  <r>
    <n v="0"/>
    <n v="0"/>
    <n v="1"/>
    <n v="0"/>
    <n v="13"/>
    <n v="1297.25"/>
    <n v="2.8571428999999999E-2"/>
    <n v="6.4285713999999994E-2"/>
    <n v="0"/>
    <n v="0"/>
    <x v="9"/>
    <n v="1"/>
    <n v="8"/>
    <n v="3"/>
    <x v="0"/>
    <x v="0"/>
    <x v="1"/>
    <b v="0"/>
    <x v="0"/>
    <x v="9"/>
  </r>
  <r>
    <n v="6"/>
    <n v="407.25"/>
    <n v="4"/>
    <n v="67.5"/>
    <n v="14"/>
    <n v="195.41666670000001"/>
    <n v="0"/>
    <n v="3.0434783E-2"/>
    <n v="0"/>
    <n v="0"/>
    <x v="9"/>
    <n v="3"/>
    <n v="2"/>
    <n v="8"/>
    <x v="0"/>
    <x v="0"/>
    <x v="0"/>
    <b v="0"/>
    <x v="0"/>
    <x v="9"/>
  </r>
  <r>
    <n v="0"/>
    <n v="0"/>
    <n v="0"/>
    <n v="0"/>
    <n v="21"/>
    <n v="1535"/>
    <n v="0.01"/>
    <n v="4.8333332999999999E-2"/>
    <n v="0"/>
    <n v="0"/>
    <x v="7"/>
    <n v="2"/>
    <n v="2"/>
    <n v="7"/>
    <x v="2"/>
    <x v="0"/>
    <x v="0"/>
    <b v="0"/>
    <x v="0"/>
    <x v="7"/>
  </r>
  <r>
    <n v="1"/>
    <n v="40.5"/>
    <n v="0"/>
    <n v="0"/>
    <n v="7"/>
    <n v="170"/>
    <n v="0"/>
    <n v="1.6666667E-2"/>
    <n v="0"/>
    <n v="0"/>
    <x v="9"/>
    <n v="2"/>
    <n v="4"/>
    <n v="1"/>
    <x v="1"/>
    <x v="0"/>
    <x v="0"/>
    <b v="0"/>
    <x v="0"/>
    <x v="9"/>
  </r>
  <r>
    <n v="0"/>
    <n v="0"/>
    <n v="0"/>
    <n v="0"/>
    <n v="4"/>
    <n v="53.625"/>
    <n v="0"/>
    <n v="0.05"/>
    <n v="0"/>
    <n v="0"/>
    <x v="7"/>
    <n v="3"/>
    <n v="2"/>
    <n v="1"/>
    <x v="10"/>
    <x v="0"/>
    <x v="0"/>
    <b v="0"/>
    <x v="0"/>
    <x v="7"/>
  </r>
  <r>
    <n v="2"/>
    <n v="77.5"/>
    <n v="1"/>
    <n v="17"/>
    <n v="46"/>
    <n v="1066.5666670000001"/>
    <n v="4.2553189999999996E-3"/>
    <n v="1.9148935999999998E-2"/>
    <n v="51.003081690000002"/>
    <n v="0"/>
    <x v="9"/>
    <n v="3"/>
    <n v="2"/>
    <n v="4"/>
    <x v="9"/>
    <x v="0"/>
    <x v="0"/>
    <b v="1"/>
    <x v="1"/>
    <x v="9"/>
  </r>
  <r>
    <n v="5"/>
    <n v="135.5"/>
    <n v="0"/>
    <n v="0"/>
    <n v="86"/>
    <n v="2106.8940480000001"/>
    <n v="2.3255810000000002E-3"/>
    <n v="8.9147289999999997E-3"/>
    <n v="0"/>
    <n v="0"/>
    <x v="7"/>
    <n v="2"/>
    <n v="2"/>
    <n v="3"/>
    <x v="1"/>
    <x v="0"/>
    <x v="0"/>
    <b v="0"/>
    <x v="0"/>
    <x v="7"/>
  </r>
  <r>
    <n v="9"/>
    <n v="179.27500000000001"/>
    <n v="0"/>
    <n v="0"/>
    <n v="101"/>
    <n v="5276.5944440000003"/>
    <n v="0"/>
    <n v="5.5450730000000002E-3"/>
    <n v="17.539278549999999"/>
    <n v="0"/>
    <x v="9"/>
    <n v="2"/>
    <n v="2"/>
    <n v="6"/>
    <x v="1"/>
    <x v="0"/>
    <x v="1"/>
    <b v="0"/>
    <x v="0"/>
    <x v="9"/>
  </r>
  <r>
    <n v="3"/>
    <n v="36"/>
    <n v="2"/>
    <n v="763"/>
    <n v="9"/>
    <n v="163.5"/>
    <n v="0"/>
    <n v="1.4285714E-2"/>
    <n v="0"/>
    <n v="0"/>
    <x v="9"/>
    <n v="8"/>
    <n v="2"/>
    <n v="1"/>
    <x v="1"/>
    <x v="1"/>
    <x v="0"/>
    <b v="1"/>
    <x v="1"/>
    <x v="9"/>
  </r>
  <r>
    <n v="0"/>
    <n v="0"/>
    <n v="0"/>
    <n v="0"/>
    <n v="1"/>
    <n v="0"/>
    <n v="0.2"/>
    <n v="0.2"/>
    <n v="0"/>
    <n v="0"/>
    <x v="7"/>
    <n v="3"/>
    <n v="2"/>
    <n v="1"/>
    <x v="0"/>
    <x v="0"/>
    <x v="0"/>
    <b v="0"/>
    <x v="0"/>
    <x v="7"/>
  </r>
  <r>
    <n v="0"/>
    <n v="0"/>
    <n v="0"/>
    <n v="0"/>
    <n v="18"/>
    <n v="849.54166669999995"/>
    <n v="0"/>
    <n v="8.7500000000000008E-3"/>
    <n v="0"/>
    <n v="0"/>
    <x v="7"/>
    <n v="1"/>
    <n v="1"/>
    <n v="1"/>
    <x v="1"/>
    <x v="0"/>
    <x v="0"/>
    <b v="0"/>
    <x v="0"/>
    <x v="7"/>
  </r>
  <r>
    <n v="11"/>
    <n v="1443.1"/>
    <n v="5"/>
    <n v="205"/>
    <n v="225"/>
    <n v="9595.6496289999995"/>
    <n v="4.5569299999999998E-3"/>
    <n v="1.2050716E-2"/>
    <n v="9.2422860320000009"/>
    <n v="0"/>
    <x v="7"/>
    <n v="2"/>
    <n v="2"/>
    <n v="4"/>
    <x v="1"/>
    <x v="0"/>
    <x v="0"/>
    <b v="1"/>
    <x v="1"/>
    <x v="7"/>
  </r>
  <r>
    <n v="0"/>
    <n v="0"/>
    <n v="2"/>
    <n v="105"/>
    <n v="194"/>
    <n v="6460.1926380000004"/>
    <n v="3.7606839999999998E-3"/>
    <n v="1.7284445999999998E-2"/>
    <n v="1.79107248"/>
    <n v="0"/>
    <x v="7"/>
    <n v="2"/>
    <n v="2"/>
    <n v="3"/>
    <x v="1"/>
    <x v="0"/>
    <x v="0"/>
    <b v="1"/>
    <x v="1"/>
    <x v="7"/>
  </r>
  <r>
    <n v="2"/>
    <n v="23"/>
    <n v="0"/>
    <n v="0"/>
    <n v="39"/>
    <n v="1828.9666669999999"/>
    <n v="5.1282050000000003E-3"/>
    <n v="2.0085470000000001E-2"/>
    <n v="20.592470800000001"/>
    <n v="0"/>
    <x v="7"/>
    <n v="1"/>
    <n v="1"/>
    <n v="1"/>
    <x v="1"/>
    <x v="0"/>
    <x v="1"/>
    <b v="1"/>
    <x v="1"/>
    <x v="7"/>
  </r>
  <r>
    <n v="15"/>
    <n v="543.35490649999997"/>
    <n v="7"/>
    <n v="243.28333330000001"/>
    <n v="169"/>
    <n v="6920.9732430000004"/>
    <n v="5.2688919999999998E-3"/>
    <n v="1.6769541999999998E-2"/>
    <n v="0.74294273700000002"/>
    <n v="0"/>
    <x v="7"/>
    <n v="1"/>
    <n v="1"/>
    <n v="3"/>
    <x v="1"/>
    <x v="0"/>
    <x v="1"/>
    <b v="0"/>
    <x v="0"/>
    <x v="7"/>
  </r>
  <r>
    <n v="3"/>
    <n v="104"/>
    <n v="0"/>
    <n v="0"/>
    <n v="34"/>
    <n v="2991.3194440000002"/>
    <n v="5.5555559999999997E-3"/>
    <n v="2.6111110999999999E-2"/>
    <n v="0"/>
    <n v="0"/>
    <x v="9"/>
    <n v="2"/>
    <n v="2"/>
    <n v="4"/>
    <x v="0"/>
    <x v="0"/>
    <x v="0"/>
    <b v="0"/>
    <x v="0"/>
    <x v="9"/>
  </r>
  <r>
    <n v="0"/>
    <n v="0"/>
    <n v="0"/>
    <n v="0"/>
    <n v="6"/>
    <n v="78.75"/>
    <n v="3.3333333E-2"/>
    <n v="6.6666666999999999E-2"/>
    <n v="0"/>
    <n v="0"/>
    <x v="7"/>
    <n v="2"/>
    <n v="2"/>
    <n v="9"/>
    <x v="2"/>
    <x v="0"/>
    <x v="0"/>
    <b v="0"/>
    <x v="0"/>
    <x v="7"/>
  </r>
  <r>
    <n v="8"/>
    <n v="235.18617019999999"/>
    <n v="2"/>
    <n v="138.5"/>
    <n v="71"/>
    <n v="2512.5174200000001"/>
    <n v="6.3492059999999996E-3"/>
    <n v="2.5572609E-2"/>
    <n v="0"/>
    <n v="0"/>
    <x v="7"/>
    <n v="3"/>
    <n v="2"/>
    <n v="1"/>
    <x v="1"/>
    <x v="0"/>
    <x v="1"/>
    <b v="1"/>
    <x v="1"/>
    <x v="7"/>
  </r>
  <r>
    <n v="0"/>
    <n v="0"/>
    <n v="0"/>
    <n v="0"/>
    <n v="11"/>
    <n v="335"/>
    <n v="3.6363635999999998E-2"/>
    <n v="6.0606061000000003E-2"/>
    <n v="0"/>
    <n v="0"/>
    <x v="7"/>
    <n v="3"/>
    <n v="2"/>
    <n v="1"/>
    <x v="12"/>
    <x v="0"/>
    <x v="1"/>
    <b v="0"/>
    <x v="0"/>
    <x v="7"/>
  </r>
  <r>
    <n v="0"/>
    <n v="0"/>
    <n v="0"/>
    <n v="0"/>
    <n v="32"/>
    <n v="1297.75"/>
    <n v="0"/>
    <n v="7.4999999999999997E-3"/>
    <n v="42.622744590000003"/>
    <n v="0"/>
    <x v="7"/>
    <n v="2"/>
    <n v="2"/>
    <n v="3"/>
    <x v="6"/>
    <x v="0"/>
    <x v="0"/>
    <b v="1"/>
    <x v="1"/>
    <x v="7"/>
  </r>
  <r>
    <n v="3"/>
    <n v="115"/>
    <n v="0"/>
    <n v="0"/>
    <n v="6"/>
    <n v="132.75"/>
    <n v="0"/>
    <n v="2.2222222E-2"/>
    <n v="0"/>
    <n v="0"/>
    <x v="9"/>
    <n v="1"/>
    <n v="1"/>
    <n v="7"/>
    <x v="1"/>
    <x v="1"/>
    <x v="1"/>
    <b v="0"/>
    <x v="0"/>
    <x v="9"/>
  </r>
  <r>
    <n v="6"/>
    <n v="65.416666669999998"/>
    <n v="0"/>
    <n v="0"/>
    <n v="29"/>
    <n v="1904.541667"/>
    <n v="4.8484849999999996E-3"/>
    <n v="2.6060606E-2"/>
    <n v="0"/>
    <n v="0"/>
    <x v="7"/>
    <n v="1"/>
    <n v="1"/>
    <n v="2"/>
    <x v="7"/>
    <x v="0"/>
    <x v="0"/>
    <b v="1"/>
    <x v="1"/>
    <x v="7"/>
  </r>
  <r>
    <n v="0"/>
    <n v="0"/>
    <n v="0"/>
    <n v="0"/>
    <n v="7"/>
    <n v="270.75"/>
    <n v="0"/>
    <n v="5.7142856999999998E-2"/>
    <n v="0"/>
    <n v="0"/>
    <x v="9"/>
    <n v="1"/>
    <n v="1"/>
    <n v="4"/>
    <x v="1"/>
    <x v="0"/>
    <x v="1"/>
    <b v="0"/>
    <x v="0"/>
    <x v="9"/>
  </r>
  <r>
    <n v="5"/>
    <n v="346.25"/>
    <n v="0"/>
    <n v="0"/>
    <n v="3"/>
    <n v="1692.25"/>
    <n v="0"/>
    <n v="1.4285714E-2"/>
    <n v="0"/>
    <n v="0"/>
    <x v="9"/>
    <n v="2"/>
    <n v="2"/>
    <n v="9"/>
    <x v="1"/>
    <x v="1"/>
    <x v="0"/>
    <b v="0"/>
    <x v="0"/>
    <x v="9"/>
  </r>
  <r>
    <n v="2"/>
    <n v="86.2"/>
    <n v="0"/>
    <n v="0"/>
    <n v="48"/>
    <n v="2259.736508"/>
    <n v="4.1666669999999998E-3"/>
    <n v="1.0138889E-2"/>
    <n v="12.226054250000001"/>
    <n v="0"/>
    <x v="9"/>
    <n v="1"/>
    <n v="1"/>
    <n v="7"/>
    <x v="1"/>
    <x v="0"/>
    <x v="0"/>
    <b v="1"/>
    <x v="1"/>
    <x v="9"/>
  </r>
  <r>
    <n v="0"/>
    <n v="0"/>
    <n v="0"/>
    <n v="0"/>
    <n v="75"/>
    <n v="1775.241667"/>
    <n v="1.3333329999999999E-3"/>
    <n v="1.9428570999999999E-2"/>
    <n v="0"/>
    <n v="0"/>
    <x v="7"/>
    <n v="2"/>
    <n v="6"/>
    <n v="5"/>
    <x v="2"/>
    <x v="0"/>
    <x v="1"/>
    <b v="0"/>
    <x v="0"/>
    <x v="7"/>
  </r>
  <r>
    <n v="0"/>
    <n v="0"/>
    <n v="0"/>
    <n v="0"/>
    <n v="10"/>
    <n v="664.5"/>
    <n v="0"/>
    <n v="0.04"/>
    <n v="0"/>
    <n v="0"/>
    <x v="7"/>
    <n v="2"/>
    <n v="2"/>
    <n v="8"/>
    <x v="1"/>
    <x v="1"/>
    <x v="1"/>
    <b v="0"/>
    <x v="0"/>
    <x v="7"/>
  </r>
  <r>
    <n v="0"/>
    <n v="0"/>
    <n v="3"/>
    <n v="1830.5"/>
    <n v="81"/>
    <n v="5000.7391159999997"/>
    <n v="3.294118E-3"/>
    <n v="2.0433155000000001E-2"/>
    <n v="0"/>
    <n v="0"/>
    <x v="7"/>
    <n v="2"/>
    <n v="2"/>
    <n v="3"/>
    <x v="1"/>
    <x v="0"/>
    <x v="1"/>
    <b v="0"/>
    <x v="0"/>
    <x v="7"/>
  </r>
  <r>
    <n v="0"/>
    <n v="0"/>
    <n v="0"/>
    <n v="0"/>
    <n v="2"/>
    <n v="69.5"/>
    <n v="0"/>
    <n v="0.1"/>
    <n v="0"/>
    <n v="0"/>
    <x v="7"/>
    <n v="4"/>
    <n v="5"/>
    <n v="9"/>
    <x v="10"/>
    <x v="1"/>
    <x v="0"/>
    <b v="0"/>
    <x v="0"/>
    <x v="7"/>
  </r>
  <r>
    <n v="0"/>
    <n v="0"/>
    <n v="0"/>
    <n v="0"/>
    <n v="2"/>
    <n v="0"/>
    <n v="0.2"/>
    <n v="0.2"/>
    <n v="0"/>
    <n v="0"/>
    <x v="7"/>
    <n v="3"/>
    <n v="2"/>
    <n v="5"/>
    <x v="19"/>
    <x v="0"/>
    <x v="0"/>
    <b v="0"/>
    <x v="0"/>
    <x v="7"/>
  </r>
  <r>
    <n v="0"/>
    <n v="0"/>
    <n v="0"/>
    <n v="0"/>
    <n v="57"/>
    <n v="2716.666667"/>
    <n v="0"/>
    <n v="5.2631580000000004E-3"/>
    <n v="0"/>
    <n v="0"/>
    <x v="7"/>
    <n v="2"/>
    <n v="2"/>
    <n v="2"/>
    <x v="2"/>
    <x v="0"/>
    <x v="0"/>
    <b v="1"/>
    <x v="1"/>
    <x v="7"/>
  </r>
  <r>
    <n v="6"/>
    <n v="179.75"/>
    <n v="2"/>
    <n v="8"/>
    <n v="64"/>
    <n v="1876.333333"/>
    <n v="7.246377E-3"/>
    <n v="1.4251208E-2"/>
    <n v="16.687115259999999"/>
    <n v="0"/>
    <x v="9"/>
    <n v="2"/>
    <n v="5"/>
    <n v="9"/>
    <x v="1"/>
    <x v="0"/>
    <x v="0"/>
    <b v="0"/>
    <x v="0"/>
    <x v="9"/>
  </r>
  <r>
    <n v="0"/>
    <n v="0"/>
    <n v="0"/>
    <n v="0"/>
    <n v="8"/>
    <n v="95"/>
    <n v="2.5000000000000001E-2"/>
    <n v="5.8333333000000001E-2"/>
    <n v="0"/>
    <n v="0"/>
    <x v="9"/>
    <n v="2"/>
    <n v="4"/>
    <n v="7"/>
    <x v="0"/>
    <x v="0"/>
    <x v="0"/>
    <b v="0"/>
    <x v="0"/>
    <x v="9"/>
  </r>
  <r>
    <n v="1"/>
    <n v="9"/>
    <n v="0"/>
    <n v="0"/>
    <n v="37"/>
    <n v="2368.1111110000002"/>
    <n v="3.0555556000000001E-2"/>
    <n v="5.3240741000000001E-2"/>
    <n v="4.7605485959999996"/>
    <n v="0"/>
    <x v="7"/>
    <n v="1"/>
    <n v="1"/>
    <n v="8"/>
    <x v="0"/>
    <x v="0"/>
    <x v="0"/>
    <b v="0"/>
    <x v="0"/>
    <x v="7"/>
  </r>
  <r>
    <n v="0"/>
    <n v="0"/>
    <n v="0"/>
    <n v="0"/>
    <n v="11"/>
    <n v="229.91666670000001"/>
    <n v="1.8181817999999999E-2"/>
    <n v="4.0909091000000002E-2"/>
    <n v="0"/>
    <n v="0"/>
    <x v="7"/>
    <n v="3"/>
    <n v="2"/>
    <n v="4"/>
    <x v="0"/>
    <x v="0"/>
    <x v="1"/>
    <b v="0"/>
    <x v="0"/>
    <x v="7"/>
  </r>
  <r>
    <n v="0"/>
    <n v="0"/>
    <n v="0"/>
    <n v="0"/>
    <n v="22"/>
    <n v="903.16346150000004"/>
    <n v="9.0909089999999994E-3"/>
    <n v="1.5757575999999999E-2"/>
    <n v="0"/>
    <n v="0"/>
    <x v="7"/>
    <n v="3"/>
    <n v="2"/>
    <n v="6"/>
    <x v="7"/>
    <x v="0"/>
    <x v="1"/>
    <b v="0"/>
    <x v="0"/>
    <x v="7"/>
  </r>
  <r>
    <n v="6"/>
    <n v="197.25"/>
    <n v="0"/>
    <n v="0"/>
    <n v="51"/>
    <n v="3296.9404760000002"/>
    <n v="0"/>
    <n v="8.5953880000000007E-3"/>
    <n v="3.507532249"/>
    <n v="0"/>
    <x v="7"/>
    <n v="1"/>
    <n v="1"/>
    <n v="1"/>
    <x v="2"/>
    <x v="0"/>
    <x v="1"/>
    <b v="0"/>
    <x v="0"/>
    <x v="7"/>
  </r>
  <r>
    <n v="0"/>
    <n v="0"/>
    <n v="0"/>
    <n v="0"/>
    <n v="14"/>
    <n v="238.66666670000001"/>
    <n v="0"/>
    <n v="3.8461540000000001E-3"/>
    <n v="0"/>
    <n v="0"/>
    <x v="9"/>
    <n v="2"/>
    <n v="2"/>
    <n v="5"/>
    <x v="1"/>
    <x v="1"/>
    <x v="0"/>
    <b v="0"/>
    <x v="0"/>
    <x v="9"/>
  </r>
  <r>
    <n v="0"/>
    <n v="0"/>
    <n v="2"/>
    <n v="19"/>
    <n v="65"/>
    <n v="2163.1323259999999"/>
    <n v="0"/>
    <n v="1.1780384E-2"/>
    <n v="0"/>
    <n v="0"/>
    <x v="7"/>
    <n v="2"/>
    <n v="2"/>
    <n v="8"/>
    <x v="1"/>
    <x v="1"/>
    <x v="0"/>
    <b v="0"/>
    <x v="0"/>
    <x v="7"/>
  </r>
  <r>
    <n v="6"/>
    <n v="151.69999999999999"/>
    <n v="0"/>
    <n v="0"/>
    <n v="34"/>
    <n v="799.32738099999995"/>
    <n v="1.7647059E-2"/>
    <n v="2.3340336E-2"/>
    <n v="0"/>
    <n v="0"/>
    <x v="9"/>
    <n v="3"/>
    <n v="2"/>
    <n v="1"/>
    <x v="1"/>
    <x v="0"/>
    <x v="0"/>
    <b v="0"/>
    <x v="0"/>
    <x v="9"/>
  </r>
  <r>
    <n v="0"/>
    <n v="0"/>
    <n v="0"/>
    <n v="0"/>
    <n v="8"/>
    <n v="122.75"/>
    <n v="0"/>
    <n v="2.8571428999999999E-2"/>
    <n v="0"/>
    <n v="0"/>
    <x v="7"/>
    <n v="3"/>
    <n v="2"/>
    <n v="1"/>
    <x v="1"/>
    <x v="1"/>
    <x v="0"/>
    <b v="0"/>
    <x v="0"/>
    <x v="7"/>
  </r>
  <r>
    <n v="0"/>
    <n v="0"/>
    <n v="0"/>
    <n v="0"/>
    <n v="62"/>
    <n v="2787.6785709999999"/>
    <n v="3.2258059999999999E-3"/>
    <n v="1.5591397999999999E-2"/>
    <n v="57.483646569999998"/>
    <n v="0"/>
    <x v="7"/>
    <n v="4"/>
    <n v="2"/>
    <n v="1"/>
    <x v="0"/>
    <x v="0"/>
    <x v="1"/>
    <b v="0"/>
    <x v="0"/>
    <x v="7"/>
  </r>
  <r>
    <n v="1"/>
    <n v="54.5"/>
    <n v="0"/>
    <n v="0"/>
    <n v="26"/>
    <n v="531.5"/>
    <n v="7.6923080000000001E-3"/>
    <n v="2.3076922999999999E-2"/>
    <n v="44.923621220000001"/>
    <n v="0"/>
    <x v="7"/>
    <n v="2"/>
    <n v="2"/>
    <n v="3"/>
    <x v="1"/>
    <x v="0"/>
    <x v="0"/>
    <b v="0"/>
    <x v="0"/>
    <x v="7"/>
  </r>
  <r>
    <n v="0"/>
    <n v="0"/>
    <n v="0"/>
    <n v="0"/>
    <n v="10"/>
    <n v="165"/>
    <n v="0.03"/>
    <n v="4.6666667000000002E-2"/>
    <n v="0"/>
    <n v="0"/>
    <x v="7"/>
    <n v="1"/>
    <n v="1"/>
    <n v="1"/>
    <x v="1"/>
    <x v="0"/>
    <x v="1"/>
    <b v="1"/>
    <x v="1"/>
    <x v="7"/>
  </r>
  <r>
    <n v="0"/>
    <n v="0"/>
    <n v="0"/>
    <n v="0"/>
    <n v="43"/>
    <n v="898.23888890000001"/>
    <n v="7.3170730000000003E-3"/>
    <n v="3.1707316999999999E-2"/>
    <n v="8.8986186949999997"/>
    <n v="0"/>
    <x v="7"/>
    <n v="2"/>
    <n v="4"/>
    <n v="1"/>
    <x v="9"/>
    <x v="0"/>
    <x v="0"/>
    <b v="1"/>
    <x v="1"/>
    <x v="7"/>
  </r>
  <r>
    <n v="1"/>
    <n v="8"/>
    <n v="0"/>
    <n v="0"/>
    <n v="10"/>
    <n v="109.19444439999999"/>
    <n v="0.04"/>
    <n v="0.06"/>
    <n v="0"/>
    <n v="0"/>
    <x v="9"/>
    <n v="1"/>
    <n v="1"/>
    <n v="7"/>
    <x v="2"/>
    <x v="0"/>
    <x v="1"/>
    <b v="0"/>
    <x v="0"/>
    <x v="9"/>
  </r>
  <r>
    <n v="0"/>
    <n v="0"/>
    <n v="0"/>
    <n v="0"/>
    <n v="3"/>
    <n v="15"/>
    <n v="6.6666666999999999E-2"/>
    <n v="0.133333333"/>
    <n v="0"/>
    <n v="0"/>
    <x v="7"/>
    <n v="2"/>
    <n v="2"/>
    <n v="1"/>
    <x v="2"/>
    <x v="0"/>
    <x v="0"/>
    <b v="0"/>
    <x v="0"/>
    <x v="7"/>
  </r>
  <r>
    <n v="5"/>
    <n v="231.75"/>
    <n v="0"/>
    <n v="0"/>
    <n v="30"/>
    <n v="805.78333329999998"/>
    <n v="0"/>
    <n v="2.0312500000000001E-2"/>
    <n v="0"/>
    <n v="0"/>
    <x v="9"/>
    <n v="2"/>
    <n v="2"/>
    <n v="4"/>
    <x v="1"/>
    <x v="0"/>
    <x v="0"/>
    <b v="0"/>
    <x v="0"/>
    <x v="9"/>
  </r>
  <r>
    <n v="1"/>
    <n v="19"/>
    <n v="1"/>
    <n v="11"/>
    <n v="11"/>
    <n v="66.833333330000002"/>
    <n v="0"/>
    <n v="1.9230769000000002E-2"/>
    <n v="0"/>
    <n v="0"/>
    <x v="7"/>
    <n v="2"/>
    <n v="2"/>
    <n v="1"/>
    <x v="7"/>
    <x v="1"/>
    <x v="0"/>
    <b v="0"/>
    <x v="0"/>
    <x v="7"/>
  </r>
  <r>
    <n v="0"/>
    <n v="0"/>
    <n v="0"/>
    <n v="0"/>
    <n v="1"/>
    <n v="0"/>
    <n v="0.2"/>
    <n v="0.2"/>
    <n v="0"/>
    <n v="0"/>
    <x v="9"/>
    <n v="1"/>
    <n v="1"/>
    <n v="3"/>
    <x v="2"/>
    <x v="1"/>
    <x v="1"/>
    <b v="0"/>
    <x v="0"/>
    <x v="9"/>
  </r>
  <r>
    <n v="3"/>
    <n v="52.166666669999998"/>
    <n v="3"/>
    <n v="110.75"/>
    <n v="65"/>
    <n v="2019.769468"/>
    <n v="2.9411760000000002E-3"/>
    <n v="1.7081104999999999E-2"/>
    <n v="3.2777445749999998"/>
    <n v="0"/>
    <x v="7"/>
    <n v="1"/>
    <n v="1"/>
    <n v="6"/>
    <x v="1"/>
    <x v="0"/>
    <x v="1"/>
    <b v="0"/>
    <x v="0"/>
    <x v="7"/>
  </r>
  <r>
    <n v="10"/>
    <n v="163.6333333"/>
    <n v="1"/>
    <n v="294"/>
    <n v="80"/>
    <n v="1979.3"/>
    <n v="2.3255810000000002E-3"/>
    <n v="2.4224806000000002E-2"/>
    <n v="19.733353950000001"/>
    <n v="0"/>
    <x v="7"/>
    <n v="2"/>
    <n v="1"/>
    <n v="2"/>
    <x v="1"/>
    <x v="0"/>
    <x v="1"/>
    <b v="1"/>
    <x v="1"/>
    <x v="7"/>
  </r>
  <r>
    <n v="0"/>
    <n v="0"/>
    <n v="0"/>
    <n v="0"/>
    <n v="28"/>
    <n v="1425.583333"/>
    <n v="1.4814815E-2"/>
    <n v="2.6984127E-2"/>
    <n v="14.590721780000001"/>
    <n v="0"/>
    <x v="9"/>
    <n v="2"/>
    <n v="4"/>
    <n v="4"/>
    <x v="0"/>
    <x v="0"/>
    <x v="0"/>
    <b v="0"/>
    <x v="0"/>
    <x v="9"/>
  </r>
  <r>
    <n v="4"/>
    <n v="95.75"/>
    <n v="12"/>
    <n v="886.25"/>
    <n v="154"/>
    <n v="7838.5565980000001"/>
    <n v="3.7650600000000002E-3"/>
    <n v="1.4926307E-2"/>
    <n v="0"/>
    <n v="0"/>
    <x v="7"/>
    <n v="3"/>
    <n v="2"/>
    <n v="6"/>
    <x v="1"/>
    <x v="0"/>
    <x v="1"/>
    <b v="0"/>
    <x v="0"/>
    <x v="7"/>
  </r>
  <r>
    <n v="0"/>
    <n v="0"/>
    <n v="0"/>
    <n v="0"/>
    <n v="1"/>
    <n v="0"/>
    <n v="0.2"/>
    <n v="0.2"/>
    <n v="0"/>
    <n v="0"/>
    <x v="7"/>
    <n v="1"/>
    <n v="1"/>
    <n v="3"/>
    <x v="2"/>
    <x v="0"/>
    <x v="0"/>
    <b v="0"/>
    <x v="0"/>
    <x v="7"/>
  </r>
  <r>
    <n v="17"/>
    <n v="218.74170699999999"/>
    <n v="4"/>
    <n v="808.5"/>
    <n v="74"/>
    <n v="3591.7441960000001"/>
    <n v="1.9767442E-2"/>
    <n v="1.5609868000000001E-2"/>
    <n v="0"/>
    <n v="0"/>
    <x v="7"/>
    <n v="3"/>
    <n v="2"/>
    <n v="1"/>
    <x v="1"/>
    <x v="0"/>
    <x v="0"/>
    <b v="0"/>
    <x v="0"/>
    <x v="7"/>
  </r>
  <r>
    <n v="0"/>
    <n v="0"/>
    <n v="0"/>
    <n v="0"/>
    <n v="11"/>
    <n v="555.625"/>
    <n v="1.8181817999999999E-2"/>
    <n v="5.4545455E-2"/>
    <n v="0"/>
    <n v="0"/>
    <x v="7"/>
    <n v="2"/>
    <n v="2"/>
    <n v="1"/>
    <x v="2"/>
    <x v="0"/>
    <x v="0"/>
    <b v="0"/>
    <x v="0"/>
    <x v="7"/>
  </r>
  <r>
    <n v="0"/>
    <n v="0"/>
    <n v="0"/>
    <n v="0"/>
    <n v="2"/>
    <n v="242.5"/>
    <n v="0"/>
    <n v="0.05"/>
    <n v="0"/>
    <n v="0"/>
    <x v="9"/>
    <n v="8"/>
    <n v="13"/>
    <n v="9"/>
    <x v="19"/>
    <x v="2"/>
    <x v="0"/>
    <b v="0"/>
    <x v="0"/>
    <x v="9"/>
  </r>
  <r>
    <n v="10"/>
    <n v="318.64102559999998"/>
    <n v="9"/>
    <n v="991.25"/>
    <n v="216"/>
    <n v="7761.0348590000003"/>
    <n v="7.5429010000000003E-3"/>
    <n v="2.2135148E-2"/>
    <n v="1.589329821"/>
    <n v="0"/>
    <x v="7"/>
    <n v="2"/>
    <n v="6"/>
    <n v="2"/>
    <x v="1"/>
    <x v="0"/>
    <x v="1"/>
    <b v="1"/>
    <x v="1"/>
    <x v="7"/>
  </r>
  <r>
    <n v="7"/>
    <n v="78.357142859999996"/>
    <n v="3"/>
    <n v="210.66666670000001"/>
    <n v="309"/>
    <n v="12158.196389999999"/>
    <n v="7.5862070000000002E-3"/>
    <n v="2.5532176E-2"/>
    <n v="0"/>
    <n v="0"/>
    <x v="7"/>
    <n v="2"/>
    <n v="2"/>
    <n v="1"/>
    <x v="1"/>
    <x v="0"/>
    <x v="1"/>
    <b v="1"/>
    <x v="1"/>
    <x v="7"/>
  </r>
  <r>
    <n v="6"/>
    <n v="143"/>
    <n v="0"/>
    <n v="0"/>
    <n v="32"/>
    <n v="2289.1"/>
    <n v="0"/>
    <n v="1.015625E-3"/>
    <n v="62.330355939999997"/>
    <n v="0"/>
    <x v="7"/>
    <n v="3"/>
    <n v="2"/>
    <n v="9"/>
    <x v="2"/>
    <x v="1"/>
    <x v="1"/>
    <b v="0"/>
    <x v="0"/>
    <x v="7"/>
  </r>
  <r>
    <n v="0"/>
    <n v="0"/>
    <n v="0"/>
    <n v="0"/>
    <n v="7"/>
    <n v="42"/>
    <n v="5.7142856999999998E-2"/>
    <n v="8.5714286000000001E-2"/>
    <n v="0"/>
    <n v="0"/>
    <x v="9"/>
    <n v="2"/>
    <n v="4"/>
    <n v="6"/>
    <x v="0"/>
    <x v="0"/>
    <x v="1"/>
    <b v="0"/>
    <x v="0"/>
    <x v="9"/>
  </r>
  <r>
    <n v="0"/>
    <n v="0"/>
    <n v="0"/>
    <n v="0"/>
    <n v="3"/>
    <n v="138"/>
    <n v="0.1"/>
    <n v="0.111111111"/>
    <n v="0"/>
    <n v="0"/>
    <x v="7"/>
    <n v="1"/>
    <n v="1"/>
    <n v="1"/>
    <x v="2"/>
    <x v="0"/>
    <x v="0"/>
    <b v="0"/>
    <x v="0"/>
    <x v="7"/>
  </r>
  <r>
    <n v="0"/>
    <n v="0"/>
    <n v="0"/>
    <n v="0"/>
    <n v="1"/>
    <n v="0"/>
    <n v="0.2"/>
    <n v="0.2"/>
    <n v="0"/>
    <n v="0"/>
    <x v="9"/>
    <n v="1"/>
    <n v="1"/>
    <n v="1"/>
    <x v="1"/>
    <x v="1"/>
    <x v="0"/>
    <b v="0"/>
    <x v="0"/>
    <x v="9"/>
  </r>
  <r>
    <n v="1"/>
    <n v="36"/>
    <n v="1"/>
    <n v="74"/>
    <n v="98"/>
    <n v="7712.375"/>
    <n v="0"/>
    <n v="1.2431818000000001E-2"/>
    <n v="15.349885799999999"/>
    <n v="0"/>
    <x v="9"/>
    <n v="2"/>
    <n v="10"/>
    <n v="4"/>
    <x v="1"/>
    <x v="0"/>
    <x v="0"/>
    <b v="0"/>
    <x v="0"/>
    <x v="9"/>
  </r>
  <r>
    <n v="0"/>
    <n v="0"/>
    <n v="0"/>
    <n v="0"/>
    <n v="9"/>
    <n v="436"/>
    <n v="0"/>
    <n v="2.5000000000000001E-2"/>
    <n v="68.197401799999994"/>
    <n v="0"/>
    <x v="9"/>
    <n v="1"/>
    <n v="2"/>
    <n v="2"/>
    <x v="1"/>
    <x v="1"/>
    <x v="0"/>
    <b v="1"/>
    <x v="1"/>
    <x v="9"/>
  </r>
  <r>
    <n v="7"/>
    <n v="241.86111109999999"/>
    <n v="3"/>
    <n v="228"/>
    <n v="154"/>
    <n v="4755.2240540000003"/>
    <n v="9.8084890000000001E-3"/>
    <n v="2.9142563E-2"/>
    <n v="1.1044402339999999"/>
    <n v="0"/>
    <x v="7"/>
    <n v="1"/>
    <n v="2"/>
    <n v="2"/>
    <x v="0"/>
    <x v="0"/>
    <x v="0"/>
    <b v="0"/>
    <x v="0"/>
    <x v="7"/>
  </r>
  <r>
    <n v="0"/>
    <n v="0"/>
    <n v="0"/>
    <n v="0"/>
    <n v="12"/>
    <n v="465.25"/>
    <n v="0"/>
    <n v="1.6666667E-2"/>
    <n v="0"/>
    <n v="0"/>
    <x v="9"/>
    <n v="3"/>
    <n v="2"/>
    <n v="6"/>
    <x v="1"/>
    <x v="0"/>
    <x v="1"/>
    <b v="0"/>
    <x v="0"/>
    <x v="9"/>
  </r>
  <r>
    <n v="0"/>
    <n v="0"/>
    <n v="0"/>
    <n v="0"/>
    <n v="19"/>
    <n v="1210.0999999999999"/>
    <n v="0"/>
    <n v="5.5555559999999997E-3"/>
    <n v="0"/>
    <n v="0"/>
    <x v="7"/>
    <n v="1"/>
    <n v="1"/>
    <n v="3"/>
    <x v="9"/>
    <x v="0"/>
    <x v="0"/>
    <b v="0"/>
    <x v="0"/>
    <x v="7"/>
  </r>
  <r>
    <n v="0"/>
    <n v="0"/>
    <n v="0"/>
    <n v="0"/>
    <n v="14"/>
    <n v="313.01785710000001"/>
    <n v="0"/>
    <n v="1.6071429000000002E-2"/>
    <n v="0"/>
    <n v="0"/>
    <x v="7"/>
    <n v="3"/>
    <n v="2"/>
    <n v="4"/>
    <x v="1"/>
    <x v="0"/>
    <x v="0"/>
    <b v="0"/>
    <x v="0"/>
    <x v="7"/>
  </r>
  <r>
    <n v="1"/>
    <n v="34.5"/>
    <n v="0"/>
    <n v="0"/>
    <n v="22"/>
    <n v="279.83333329999999"/>
    <n v="8.6956519999999999E-3"/>
    <n v="1.3043478000000001E-2"/>
    <n v="0"/>
    <n v="0"/>
    <x v="7"/>
    <n v="2"/>
    <n v="2"/>
    <n v="1"/>
    <x v="1"/>
    <x v="2"/>
    <x v="0"/>
    <b v="0"/>
    <x v="0"/>
    <x v="7"/>
  </r>
  <r>
    <n v="0"/>
    <n v="0"/>
    <n v="1"/>
    <n v="141.5"/>
    <n v="43"/>
    <n v="3044.0472220000001"/>
    <n v="0"/>
    <n v="4.5454550000000003E-3"/>
    <n v="3.9404227610000002"/>
    <n v="0"/>
    <x v="9"/>
    <n v="2"/>
    <n v="4"/>
    <n v="1"/>
    <x v="9"/>
    <x v="0"/>
    <x v="0"/>
    <b v="1"/>
    <x v="1"/>
    <x v="9"/>
  </r>
  <r>
    <n v="0"/>
    <n v="0"/>
    <n v="0"/>
    <n v="0"/>
    <n v="30"/>
    <n v="946.59523809999996"/>
    <n v="1.3333332999999999E-2"/>
    <n v="3.1333332999999998E-2"/>
    <n v="0"/>
    <n v="0"/>
    <x v="7"/>
    <n v="2"/>
    <n v="2"/>
    <n v="1"/>
    <x v="1"/>
    <x v="0"/>
    <x v="0"/>
    <b v="0"/>
    <x v="0"/>
    <x v="7"/>
  </r>
  <r>
    <n v="2"/>
    <n v="112.25"/>
    <n v="0"/>
    <n v="0"/>
    <n v="9"/>
    <n v="97.416666669999998"/>
    <n v="1.8181817999999999E-2"/>
    <n v="3.6363635999999998E-2"/>
    <n v="0"/>
    <n v="0"/>
    <x v="9"/>
    <n v="3"/>
    <n v="2"/>
    <n v="3"/>
    <x v="1"/>
    <x v="1"/>
    <x v="0"/>
    <b v="0"/>
    <x v="0"/>
    <x v="9"/>
  </r>
  <r>
    <n v="1"/>
    <n v="60.5"/>
    <n v="0"/>
    <n v="0"/>
    <n v="31"/>
    <n v="1574.375"/>
    <n v="0"/>
    <n v="2.2580645E-2"/>
    <n v="0"/>
    <n v="0"/>
    <x v="9"/>
    <n v="2"/>
    <n v="2"/>
    <n v="3"/>
    <x v="0"/>
    <x v="0"/>
    <x v="0"/>
    <b v="0"/>
    <x v="0"/>
    <x v="9"/>
  </r>
  <r>
    <n v="2"/>
    <n v="121"/>
    <n v="0"/>
    <n v="0"/>
    <n v="28"/>
    <n v="1830.583333"/>
    <n v="1.5555556E-2"/>
    <n v="1.5740740999999999E-2"/>
    <n v="111.5113802"/>
    <n v="0"/>
    <x v="9"/>
    <n v="1"/>
    <n v="1"/>
    <n v="6"/>
    <x v="1"/>
    <x v="0"/>
    <x v="1"/>
    <b v="0"/>
    <x v="0"/>
    <x v="9"/>
  </r>
  <r>
    <n v="5"/>
    <n v="179.875"/>
    <n v="0"/>
    <n v="0"/>
    <n v="47"/>
    <n v="1011.319444"/>
    <n v="1.9607843E-2"/>
    <n v="4.6744236000000002E-2"/>
    <n v="3.3226603639999999"/>
    <n v="0"/>
    <x v="7"/>
    <n v="3"/>
    <n v="2"/>
    <n v="2"/>
    <x v="0"/>
    <x v="0"/>
    <x v="0"/>
    <b v="1"/>
    <x v="1"/>
    <x v="7"/>
  </r>
  <r>
    <n v="0"/>
    <n v="0"/>
    <n v="0"/>
    <n v="0"/>
    <n v="16"/>
    <n v="385.5"/>
    <n v="0"/>
    <n v="1.2500000000000001E-2"/>
    <n v="0"/>
    <n v="0"/>
    <x v="9"/>
    <n v="2"/>
    <n v="2"/>
    <n v="4"/>
    <x v="0"/>
    <x v="0"/>
    <x v="0"/>
    <b v="0"/>
    <x v="0"/>
    <x v="9"/>
  </r>
  <r>
    <n v="1"/>
    <n v="0"/>
    <n v="0"/>
    <n v="0"/>
    <n v="17"/>
    <n v="669.48333330000003"/>
    <n v="3.8888889000000003E-2"/>
    <n v="5.7407407000000001E-2"/>
    <n v="0"/>
    <n v="0"/>
    <x v="9"/>
    <n v="3"/>
    <n v="2"/>
    <n v="2"/>
    <x v="0"/>
    <x v="0"/>
    <x v="1"/>
    <b v="0"/>
    <x v="0"/>
    <x v="9"/>
  </r>
  <r>
    <n v="0"/>
    <n v="0"/>
    <n v="0"/>
    <n v="0"/>
    <n v="21"/>
    <n v="795.36111110000002"/>
    <n v="4.1269841000000002E-2"/>
    <n v="5.8571429000000001E-2"/>
    <n v="0"/>
    <n v="0"/>
    <x v="9"/>
    <n v="1"/>
    <n v="2"/>
    <n v="1"/>
    <x v="2"/>
    <x v="0"/>
    <x v="0"/>
    <b v="0"/>
    <x v="0"/>
    <x v="9"/>
  </r>
  <r>
    <n v="9"/>
    <n v="71.2"/>
    <n v="2"/>
    <n v="72.125"/>
    <n v="23"/>
    <n v="1061.8166670000001"/>
    <n v="0"/>
    <n v="2.2916667000000002E-2"/>
    <n v="6.064425698"/>
    <n v="0"/>
    <x v="7"/>
    <n v="2"/>
    <n v="2"/>
    <n v="9"/>
    <x v="1"/>
    <x v="0"/>
    <x v="1"/>
    <b v="0"/>
    <x v="0"/>
    <x v="7"/>
  </r>
  <r>
    <n v="8"/>
    <n v="111"/>
    <n v="0"/>
    <n v="0"/>
    <n v="32"/>
    <n v="1206.833333"/>
    <n v="5.2631580000000004E-3"/>
    <n v="1.4473684000000001E-2"/>
    <n v="19.276211549999999"/>
    <n v="0"/>
    <x v="7"/>
    <n v="2"/>
    <n v="2"/>
    <n v="1"/>
    <x v="1"/>
    <x v="0"/>
    <x v="0"/>
    <b v="1"/>
    <x v="1"/>
    <x v="7"/>
  </r>
  <r>
    <n v="13"/>
    <n v="110.7583333"/>
    <n v="1"/>
    <n v="3"/>
    <n v="34"/>
    <n v="858.94642859999999"/>
    <n v="0"/>
    <n v="1.1627907E-2"/>
    <n v="17.785857270000001"/>
    <n v="0"/>
    <x v="7"/>
    <n v="2"/>
    <n v="2"/>
    <n v="5"/>
    <x v="9"/>
    <x v="0"/>
    <x v="1"/>
    <b v="0"/>
    <x v="0"/>
    <x v="7"/>
  </r>
  <r>
    <n v="0"/>
    <n v="0"/>
    <n v="3"/>
    <n v="103.5"/>
    <n v="30"/>
    <n v="1093.175"/>
    <n v="1.2500000000000001E-2"/>
    <n v="2.8125000000000001E-2"/>
    <n v="0"/>
    <n v="0"/>
    <x v="9"/>
    <n v="2"/>
    <n v="2"/>
    <n v="1"/>
    <x v="1"/>
    <x v="0"/>
    <x v="1"/>
    <b v="0"/>
    <x v="0"/>
    <x v="9"/>
  </r>
  <r>
    <n v="0"/>
    <n v="0"/>
    <n v="0"/>
    <n v="0"/>
    <n v="1"/>
    <n v="0"/>
    <n v="0.2"/>
    <n v="0.2"/>
    <n v="0"/>
    <n v="0"/>
    <x v="7"/>
    <n v="2"/>
    <n v="2"/>
    <n v="7"/>
    <x v="10"/>
    <x v="0"/>
    <x v="1"/>
    <b v="0"/>
    <x v="0"/>
    <x v="7"/>
  </r>
  <r>
    <n v="1"/>
    <n v="0"/>
    <n v="1"/>
    <n v="13.83333333"/>
    <n v="65"/>
    <n v="3174.0884550000001"/>
    <n v="1.7014925E-2"/>
    <n v="4.0540738999999999E-2"/>
    <n v="0"/>
    <n v="0"/>
    <x v="9"/>
    <n v="3"/>
    <n v="2"/>
    <n v="2"/>
    <x v="12"/>
    <x v="0"/>
    <x v="1"/>
    <b v="0"/>
    <x v="0"/>
    <x v="9"/>
  </r>
  <r>
    <n v="0"/>
    <n v="0"/>
    <n v="1"/>
    <n v="0"/>
    <n v="7"/>
    <n v="228"/>
    <n v="0"/>
    <n v="2.5000000000000001E-2"/>
    <n v="0"/>
    <n v="0"/>
    <x v="9"/>
    <n v="1"/>
    <n v="1"/>
    <n v="6"/>
    <x v="2"/>
    <x v="0"/>
    <x v="0"/>
    <b v="0"/>
    <x v="0"/>
    <x v="9"/>
  </r>
  <r>
    <n v="5"/>
    <n v="286.4642857"/>
    <n v="1"/>
    <n v="29.5"/>
    <n v="64"/>
    <n v="2058.6045450000001"/>
    <n v="8.9552239999999995E-3"/>
    <n v="9.5499769999999994E-3"/>
    <n v="6.4939104499999996"/>
    <n v="0"/>
    <x v="7"/>
    <n v="3"/>
    <n v="2"/>
    <n v="3"/>
    <x v="9"/>
    <x v="0"/>
    <x v="0"/>
    <b v="1"/>
    <x v="1"/>
    <x v="7"/>
  </r>
  <r>
    <n v="7"/>
    <n v="111"/>
    <n v="2"/>
    <n v="5"/>
    <n v="131"/>
    <n v="5396.2648810000001"/>
    <n v="3.9285709999999996E-3"/>
    <n v="1.3640873E-2"/>
    <n v="7.5134263719999996"/>
    <n v="0"/>
    <x v="7"/>
    <n v="2"/>
    <n v="1"/>
    <n v="1"/>
    <x v="1"/>
    <x v="0"/>
    <x v="0"/>
    <b v="1"/>
    <x v="1"/>
    <x v="7"/>
  </r>
  <r>
    <n v="1"/>
    <n v="284"/>
    <n v="0"/>
    <n v="0"/>
    <n v="18"/>
    <n v="2014.416667"/>
    <n v="2.5000000000000001E-3"/>
    <n v="3.4166666999999998E-2"/>
    <n v="9.9644442229999992"/>
    <n v="0"/>
    <x v="7"/>
    <n v="1"/>
    <n v="1"/>
    <n v="3"/>
    <x v="1"/>
    <x v="0"/>
    <x v="1"/>
    <b v="0"/>
    <x v="0"/>
    <x v="7"/>
  </r>
  <r>
    <n v="0"/>
    <n v="0"/>
    <n v="0"/>
    <n v="0"/>
    <n v="41"/>
    <n v="1837.2041670000001"/>
    <n v="2.7642276E-2"/>
    <n v="6.6547106999999994E-2"/>
    <n v="0"/>
    <n v="0"/>
    <x v="7"/>
    <n v="2"/>
    <n v="2"/>
    <n v="1"/>
    <x v="2"/>
    <x v="0"/>
    <x v="0"/>
    <b v="0"/>
    <x v="0"/>
    <x v="7"/>
  </r>
  <r>
    <n v="0"/>
    <n v="0"/>
    <n v="0"/>
    <n v="0"/>
    <n v="38"/>
    <n v="1326.430556"/>
    <n v="5.2631580000000004E-3"/>
    <n v="1.6666667E-2"/>
    <n v="0"/>
    <n v="0"/>
    <x v="7"/>
    <n v="1"/>
    <n v="1"/>
    <n v="1"/>
    <x v="1"/>
    <x v="0"/>
    <x v="0"/>
    <b v="0"/>
    <x v="0"/>
    <x v="7"/>
  </r>
  <r>
    <n v="0"/>
    <n v="0"/>
    <n v="0"/>
    <n v="0"/>
    <n v="39"/>
    <n v="2558.5"/>
    <n v="0"/>
    <n v="1.0810811E-2"/>
    <n v="0"/>
    <n v="0"/>
    <x v="7"/>
    <n v="4"/>
    <n v="2"/>
    <n v="2"/>
    <x v="9"/>
    <x v="0"/>
    <x v="0"/>
    <b v="0"/>
    <x v="0"/>
    <x v="7"/>
  </r>
  <r>
    <n v="0"/>
    <n v="0"/>
    <n v="0"/>
    <n v="0"/>
    <n v="1"/>
    <n v="0"/>
    <n v="0.2"/>
    <n v="0.2"/>
    <n v="0"/>
    <n v="0"/>
    <x v="9"/>
    <n v="8"/>
    <n v="13"/>
    <n v="9"/>
    <x v="19"/>
    <x v="0"/>
    <x v="0"/>
    <b v="0"/>
    <x v="0"/>
    <x v="9"/>
  </r>
  <r>
    <n v="4"/>
    <n v="115.08333330000001"/>
    <n v="1"/>
    <n v="3"/>
    <n v="16"/>
    <n v="930.5"/>
    <n v="0"/>
    <n v="2.1428571E-2"/>
    <n v="0"/>
    <n v="0"/>
    <x v="7"/>
    <n v="3"/>
    <n v="2"/>
    <n v="6"/>
    <x v="1"/>
    <x v="0"/>
    <x v="0"/>
    <b v="0"/>
    <x v="0"/>
    <x v="7"/>
  </r>
  <r>
    <n v="0"/>
    <n v="0"/>
    <n v="0"/>
    <n v="0"/>
    <n v="1"/>
    <n v="0"/>
    <n v="0.2"/>
    <n v="0.2"/>
    <n v="0"/>
    <n v="0"/>
    <x v="7"/>
    <n v="4"/>
    <n v="1"/>
    <n v="1"/>
    <x v="2"/>
    <x v="0"/>
    <x v="0"/>
    <b v="0"/>
    <x v="0"/>
    <x v="7"/>
  </r>
  <r>
    <n v="3"/>
    <n v="50.5"/>
    <n v="0"/>
    <n v="0"/>
    <n v="2"/>
    <n v="37.5"/>
    <n v="0"/>
    <n v="0.04"/>
    <n v="0"/>
    <n v="0"/>
    <x v="7"/>
    <n v="2"/>
    <n v="2"/>
    <n v="1"/>
    <x v="1"/>
    <x v="1"/>
    <x v="0"/>
    <b v="0"/>
    <x v="0"/>
    <x v="7"/>
  </r>
  <r>
    <n v="3"/>
    <n v="142.5"/>
    <n v="0"/>
    <n v="0"/>
    <n v="48"/>
    <n v="1052.255952"/>
    <n v="4.3478259999999999E-3"/>
    <n v="1.3043478000000001E-2"/>
    <n v="0"/>
    <n v="0"/>
    <x v="7"/>
    <n v="1"/>
    <n v="8"/>
    <n v="6"/>
    <x v="10"/>
    <x v="0"/>
    <x v="0"/>
    <b v="0"/>
    <x v="0"/>
    <x v="7"/>
  </r>
  <r>
    <n v="2"/>
    <n v="48.1875"/>
    <n v="4"/>
    <n v="121.5"/>
    <n v="51"/>
    <n v="1792.8144809999999"/>
    <n v="3.5714290000000001E-3"/>
    <n v="1.186886E-2"/>
    <n v="60.074831889999999"/>
    <n v="0"/>
    <x v="7"/>
    <n v="3"/>
    <n v="2"/>
    <n v="1"/>
    <x v="1"/>
    <x v="0"/>
    <x v="1"/>
    <b v="1"/>
    <x v="1"/>
    <x v="7"/>
  </r>
  <r>
    <n v="0"/>
    <n v="0"/>
    <n v="0"/>
    <n v="0"/>
    <n v="63"/>
    <n v="3301.2222219999999"/>
    <n v="6.4516130000000001E-3"/>
    <n v="3.016129E-2"/>
    <n v="0"/>
    <n v="0"/>
    <x v="7"/>
    <n v="2"/>
    <n v="1"/>
    <n v="3"/>
    <x v="0"/>
    <x v="0"/>
    <x v="1"/>
    <b v="0"/>
    <x v="0"/>
    <x v="7"/>
  </r>
  <r>
    <n v="4"/>
    <n v="75"/>
    <n v="2"/>
    <n v="312"/>
    <n v="98"/>
    <n v="1887.232143"/>
    <n v="2.040816E-3"/>
    <n v="2.5068027E-2"/>
    <n v="0"/>
    <n v="0"/>
    <x v="9"/>
    <n v="2"/>
    <n v="2"/>
    <n v="8"/>
    <x v="1"/>
    <x v="0"/>
    <x v="0"/>
    <b v="0"/>
    <x v="0"/>
    <x v="9"/>
  </r>
  <r>
    <n v="0"/>
    <n v="0"/>
    <n v="0"/>
    <n v="0"/>
    <n v="6"/>
    <n v="111.75"/>
    <n v="0"/>
    <n v="6.6666666999999999E-2"/>
    <n v="0"/>
    <n v="0"/>
    <x v="9"/>
    <n v="2"/>
    <n v="2"/>
    <n v="1"/>
    <x v="1"/>
    <x v="0"/>
    <x v="0"/>
    <b v="0"/>
    <x v="0"/>
    <x v="9"/>
  </r>
  <r>
    <n v="5"/>
    <n v="115.375"/>
    <n v="0"/>
    <n v="0"/>
    <n v="20"/>
    <n v="473.5"/>
    <n v="2.6111110999999999E-2"/>
    <n v="2.8996212E-2"/>
    <n v="14.88419318"/>
    <n v="0"/>
    <x v="9"/>
    <n v="3"/>
    <n v="2"/>
    <n v="1"/>
    <x v="0"/>
    <x v="0"/>
    <x v="0"/>
    <b v="1"/>
    <x v="1"/>
    <x v="9"/>
  </r>
  <r>
    <n v="0"/>
    <n v="0"/>
    <n v="0"/>
    <n v="0"/>
    <n v="3"/>
    <n v="578"/>
    <n v="0"/>
    <n v="6.6666666999999999E-2"/>
    <n v="0"/>
    <n v="0"/>
    <x v="7"/>
    <n v="1"/>
    <n v="1"/>
    <n v="1"/>
    <x v="0"/>
    <x v="0"/>
    <x v="0"/>
    <b v="0"/>
    <x v="0"/>
    <x v="7"/>
  </r>
  <r>
    <n v="0"/>
    <n v="0"/>
    <n v="0"/>
    <n v="0"/>
    <n v="5"/>
    <n v="251"/>
    <n v="0.04"/>
    <n v="0.08"/>
    <n v="0"/>
    <n v="0"/>
    <x v="9"/>
    <n v="1"/>
    <n v="1"/>
    <n v="1"/>
    <x v="2"/>
    <x v="0"/>
    <x v="0"/>
    <b v="0"/>
    <x v="0"/>
    <x v="9"/>
  </r>
  <r>
    <n v="0"/>
    <n v="0"/>
    <n v="0"/>
    <n v="0"/>
    <n v="13"/>
    <n v="217.91666670000001"/>
    <n v="1.5384615000000001E-2"/>
    <n v="3.5897435999999998E-2"/>
    <n v="0"/>
    <n v="0"/>
    <x v="9"/>
    <n v="2"/>
    <n v="2"/>
    <n v="1"/>
    <x v="1"/>
    <x v="0"/>
    <x v="1"/>
    <b v="0"/>
    <x v="0"/>
    <x v="9"/>
  </r>
  <r>
    <n v="12"/>
    <n v="196.85714290000001"/>
    <n v="0"/>
    <n v="0"/>
    <n v="59"/>
    <n v="1533.025834"/>
    <n v="7.2139300000000003E-3"/>
    <n v="3.2298599999999997E-2"/>
    <n v="6.0487141360000001"/>
    <n v="0"/>
    <x v="7"/>
    <n v="2"/>
    <n v="2"/>
    <n v="1"/>
    <x v="0"/>
    <x v="0"/>
    <x v="1"/>
    <b v="0"/>
    <x v="0"/>
    <x v="7"/>
  </r>
  <r>
    <n v="0"/>
    <n v="0"/>
    <n v="0"/>
    <n v="0"/>
    <n v="37"/>
    <n v="582.26666669999997"/>
    <n v="0"/>
    <n v="2.1959459000000001E-2"/>
    <n v="0"/>
    <n v="0"/>
    <x v="7"/>
    <n v="2"/>
    <n v="2"/>
    <n v="5"/>
    <x v="1"/>
    <x v="0"/>
    <x v="0"/>
    <b v="0"/>
    <x v="0"/>
    <x v="7"/>
  </r>
  <r>
    <n v="0"/>
    <n v="0"/>
    <n v="0"/>
    <n v="0"/>
    <n v="200"/>
    <n v="6867.1938469999996"/>
    <n v="6.4088560000000001E-3"/>
    <n v="2.4587384E-2"/>
    <n v="0"/>
    <n v="0"/>
    <x v="7"/>
    <n v="2"/>
    <n v="2"/>
    <n v="1"/>
    <x v="1"/>
    <x v="0"/>
    <x v="0"/>
    <b v="0"/>
    <x v="0"/>
    <x v="7"/>
  </r>
  <r>
    <n v="2"/>
    <n v="79"/>
    <n v="0"/>
    <n v="0"/>
    <n v="47"/>
    <n v="1366.0583329999999"/>
    <n v="8.5106379999999992E-3"/>
    <n v="3.4751773E-2"/>
    <n v="21.239603670000001"/>
    <n v="0"/>
    <x v="9"/>
    <n v="2"/>
    <n v="2"/>
    <n v="1"/>
    <x v="1"/>
    <x v="1"/>
    <x v="0"/>
    <b v="0"/>
    <x v="0"/>
    <x v="9"/>
  </r>
  <r>
    <n v="6"/>
    <n v="69.125"/>
    <n v="2"/>
    <n v="13"/>
    <n v="227"/>
    <n v="6854.6043650000001"/>
    <n v="5.7017539999999999E-3"/>
    <n v="2.0960781000000001E-2"/>
    <n v="0"/>
    <n v="0"/>
    <x v="7"/>
    <n v="2"/>
    <n v="2"/>
    <n v="1"/>
    <x v="0"/>
    <x v="0"/>
    <x v="0"/>
    <b v="0"/>
    <x v="0"/>
    <x v="7"/>
  </r>
  <r>
    <n v="0"/>
    <n v="0"/>
    <n v="0"/>
    <n v="0"/>
    <n v="7"/>
    <n v="305.5"/>
    <n v="0"/>
    <n v="2.8571428999999999E-2"/>
    <n v="0"/>
    <n v="0"/>
    <x v="7"/>
    <n v="2"/>
    <n v="2"/>
    <n v="1"/>
    <x v="2"/>
    <x v="0"/>
    <x v="0"/>
    <b v="0"/>
    <x v="0"/>
    <x v="7"/>
  </r>
  <r>
    <n v="0"/>
    <n v="0"/>
    <n v="0"/>
    <n v="0"/>
    <n v="28"/>
    <n v="859.33333330000005"/>
    <n v="0"/>
    <n v="7.4074070000000004E-3"/>
    <n v="17.506321060000001"/>
    <n v="0"/>
    <x v="7"/>
    <n v="4"/>
    <n v="1"/>
    <n v="6"/>
    <x v="1"/>
    <x v="1"/>
    <x v="0"/>
    <b v="1"/>
    <x v="1"/>
    <x v="7"/>
  </r>
  <r>
    <n v="2"/>
    <n v="334.25"/>
    <n v="4"/>
    <n v="92.166666669999998"/>
    <n v="2"/>
    <n v="70.75"/>
    <n v="0"/>
    <n v="9.5238100000000006E-3"/>
    <n v="0"/>
    <n v="0"/>
    <x v="9"/>
    <n v="1"/>
    <n v="1"/>
    <n v="3"/>
    <x v="9"/>
    <x v="1"/>
    <x v="1"/>
    <b v="0"/>
    <x v="0"/>
    <x v="9"/>
  </r>
  <r>
    <n v="2"/>
    <n v="19"/>
    <n v="0"/>
    <n v="0"/>
    <n v="4"/>
    <n v="88"/>
    <n v="0"/>
    <n v="0.02"/>
    <n v="0"/>
    <n v="0"/>
    <x v="9"/>
    <n v="1"/>
    <n v="1"/>
    <n v="1"/>
    <x v="2"/>
    <x v="0"/>
    <x v="0"/>
    <b v="0"/>
    <x v="0"/>
    <x v="9"/>
  </r>
  <r>
    <n v="0"/>
    <n v="0"/>
    <n v="0"/>
    <n v="0"/>
    <n v="6"/>
    <n v="192.875"/>
    <n v="0"/>
    <n v="1.6666667E-2"/>
    <n v="0"/>
    <n v="0"/>
    <x v="9"/>
    <n v="8"/>
    <n v="13"/>
    <n v="9"/>
    <x v="19"/>
    <x v="2"/>
    <x v="0"/>
    <b v="0"/>
    <x v="0"/>
    <x v="9"/>
  </r>
  <r>
    <n v="0"/>
    <n v="0"/>
    <n v="1"/>
    <n v="33.75"/>
    <n v="72"/>
    <n v="1460.9083330000001"/>
    <n v="0"/>
    <n v="1.4851055E-2"/>
    <n v="0"/>
    <n v="0"/>
    <x v="7"/>
    <n v="1"/>
    <n v="1"/>
    <n v="1"/>
    <x v="1"/>
    <x v="0"/>
    <x v="0"/>
    <b v="1"/>
    <x v="1"/>
    <x v="7"/>
  </r>
  <r>
    <n v="0"/>
    <n v="0"/>
    <n v="0"/>
    <n v="0"/>
    <n v="36"/>
    <n v="2070.3249999999998"/>
    <n v="8.3333330000000001E-3"/>
    <n v="3.0925925999999999E-2"/>
    <n v="0"/>
    <n v="0"/>
    <x v="9"/>
    <n v="1"/>
    <n v="1"/>
    <n v="1"/>
    <x v="1"/>
    <x v="0"/>
    <x v="0"/>
    <b v="0"/>
    <x v="0"/>
    <x v="9"/>
  </r>
  <r>
    <n v="1"/>
    <n v="107"/>
    <n v="5"/>
    <n v="143.75"/>
    <n v="2"/>
    <n v="17"/>
    <n v="2.5000000000000001E-2"/>
    <n v="0.05"/>
    <n v="0"/>
    <n v="0"/>
    <x v="9"/>
    <n v="3"/>
    <n v="2"/>
    <n v="3"/>
    <x v="0"/>
    <x v="0"/>
    <x v="0"/>
    <b v="0"/>
    <x v="0"/>
    <x v="9"/>
  </r>
  <r>
    <n v="0"/>
    <n v="0"/>
    <n v="1"/>
    <n v="0"/>
    <n v="2"/>
    <n v="0"/>
    <n v="0.2"/>
    <n v="0.2"/>
    <n v="0"/>
    <n v="0"/>
    <x v="7"/>
    <n v="1"/>
    <n v="1"/>
    <n v="1"/>
    <x v="14"/>
    <x v="0"/>
    <x v="0"/>
    <b v="0"/>
    <x v="0"/>
    <x v="7"/>
  </r>
  <r>
    <n v="0"/>
    <n v="0"/>
    <n v="0"/>
    <n v="0"/>
    <n v="6"/>
    <n v="551.5"/>
    <n v="3.3333333E-2"/>
    <n v="7.7777778000000006E-2"/>
    <n v="0"/>
    <n v="0"/>
    <x v="7"/>
    <n v="3"/>
    <n v="2"/>
    <n v="4"/>
    <x v="10"/>
    <x v="0"/>
    <x v="1"/>
    <b v="0"/>
    <x v="0"/>
    <x v="7"/>
  </r>
  <r>
    <n v="0"/>
    <n v="0"/>
    <n v="0"/>
    <n v="0"/>
    <n v="19"/>
    <n v="295.83333329999999"/>
    <n v="0"/>
    <n v="1.0526316000000001E-2"/>
    <n v="0"/>
    <n v="0"/>
    <x v="7"/>
    <n v="2"/>
    <n v="2"/>
    <n v="2"/>
    <x v="1"/>
    <x v="1"/>
    <x v="0"/>
    <b v="0"/>
    <x v="0"/>
    <x v="7"/>
  </r>
  <r>
    <n v="0"/>
    <n v="0"/>
    <n v="0"/>
    <n v="0"/>
    <n v="3"/>
    <n v="181"/>
    <n v="6.6666666999999999E-2"/>
    <n v="0.1"/>
    <n v="0"/>
    <n v="0"/>
    <x v="9"/>
    <n v="2"/>
    <n v="2"/>
    <n v="3"/>
    <x v="1"/>
    <x v="0"/>
    <x v="0"/>
    <b v="0"/>
    <x v="0"/>
    <x v="9"/>
  </r>
  <r>
    <n v="2"/>
    <n v="452.5"/>
    <n v="0"/>
    <n v="0"/>
    <n v="18"/>
    <n v="762.23809519999998"/>
    <n v="0"/>
    <n v="2.3529409999999999E-3"/>
    <n v="0"/>
    <n v="0"/>
    <x v="7"/>
    <n v="1"/>
    <n v="1"/>
    <n v="6"/>
    <x v="1"/>
    <x v="1"/>
    <x v="0"/>
    <b v="0"/>
    <x v="0"/>
    <x v="7"/>
  </r>
  <r>
    <n v="0"/>
    <n v="0"/>
    <n v="0"/>
    <n v="0"/>
    <n v="1"/>
    <n v="0"/>
    <n v="0.2"/>
    <n v="0.2"/>
    <n v="0"/>
    <n v="0"/>
    <x v="9"/>
    <n v="3"/>
    <n v="2"/>
    <n v="2"/>
    <x v="0"/>
    <x v="0"/>
    <x v="1"/>
    <b v="0"/>
    <x v="0"/>
    <x v="9"/>
  </r>
  <r>
    <n v="1"/>
    <n v="19"/>
    <n v="0"/>
    <n v="0"/>
    <n v="4"/>
    <n v="296.91666670000001"/>
    <n v="0.04"/>
    <n v="0.04"/>
    <n v="0"/>
    <n v="0"/>
    <x v="9"/>
    <n v="3"/>
    <n v="2"/>
    <n v="1"/>
    <x v="5"/>
    <x v="0"/>
    <x v="0"/>
    <b v="0"/>
    <x v="0"/>
    <x v="9"/>
  </r>
  <r>
    <n v="0"/>
    <n v="0"/>
    <n v="0"/>
    <n v="0"/>
    <n v="2"/>
    <n v="9"/>
    <n v="0"/>
    <n v="6.6666666999999999E-2"/>
    <n v="0"/>
    <n v="0"/>
    <x v="7"/>
    <n v="2"/>
    <n v="2"/>
    <n v="8"/>
    <x v="5"/>
    <x v="0"/>
    <x v="0"/>
    <b v="0"/>
    <x v="0"/>
    <x v="7"/>
  </r>
  <r>
    <n v="0"/>
    <n v="0"/>
    <n v="0"/>
    <n v="0"/>
    <n v="84"/>
    <n v="2197.7809520000001"/>
    <n v="1.0317460000000001E-2"/>
    <n v="1.4779942000000001E-2"/>
    <n v="0"/>
    <n v="0"/>
    <x v="7"/>
    <n v="1"/>
    <n v="1"/>
    <n v="3"/>
    <x v="1"/>
    <x v="0"/>
    <x v="0"/>
    <b v="1"/>
    <x v="1"/>
    <x v="7"/>
  </r>
  <r>
    <n v="4"/>
    <n v="26"/>
    <n v="0"/>
    <n v="0"/>
    <n v="235"/>
    <n v="10046.807709999999"/>
    <n v="7.6708510000000002E-3"/>
    <n v="2.2527689E-2"/>
    <n v="0"/>
    <n v="0"/>
    <x v="7"/>
    <n v="2"/>
    <n v="2"/>
    <n v="1"/>
    <x v="1"/>
    <x v="0"/>
    <x v="0"/>
    <b v="1"/>
    <x v="1"/>
    <x v="7"/>
  </r>
  <r>
    <n v="3"/>
    <n v="19"/>
    <n v="1"/>
    <n v="106"/>
    <n v="17"/>
    <n v="475.66666670000001"/>
    <n v="0"/>
    <n v="2.3582766000000002E-2"/>
    <n v="0"/>
    <n v="0"/>
    <x v="7"/>
    <n v="1"/>
    <n v="10"/>
    <n v="3"/>
    <x v="1"/>
    <x v="0"/>
    <x v="0"/>
    <b v="0"/>
    <x v="0"/>
    <x v="7"/>
  </r>
  <r>
    <n v="0"/>
    <n v="0"/>
    <n v="0"/>
    <n v="0"/>
    <n v="1"/>
    <n v="11"/>
    <n v="0"/>
    <n v="0.1"/>
    <n v="0"/>
    <n v="0"/>
    <x v="9"/>
    <n v="1"/>
    <n v="1"/>
    <n v="3"/>
    <x v="0"/>
    <x v="0"/>
    <x v="0"/>
    <b v="0"/>
    <x v="0"/>
    <x v="9"/>
  </r>
  <r>
    <n v="0"/>
    <n v="0"/>
    <n v="0"/>
    <n v="0"/>
    <n v="5"/>
    <n v="54.5"/>
    <n v="0"/>
    <n v="0.04"/>
    <n v="0"/>
    <n v="0"/>
    <x v="9"/>
    <n v="2"/>
    <n v="5"/>
    <n v="1"/>
    <x v="1"/>
    <x v="1"/>
    <x v="0"/>
    <b v="0"/>
    <x v="0"/>
    <x v="9"/>
  </r>
  <r>
    <n v="9"/>
    <n v="126.2631579"/>
    <n v="2"/>
    <n v="50.833333330000002"/>
    <n v="59"/>
    <n v="2004.3714910000001"/>
    <n v="8.6956519999999999E-3"/>
    <n v="3.0961791999999998E-2"/>
    <n v="0"/>
    <n v="0"/>
    <x v="9"/>
    <n v="2"/>
    <n v="2"/>
    <n v="6"/>
    <x v="2"/>
    <x v="0"/>
    <x v="0"/>
    <b v="0"/>
    <x v="0"/>
    <x v="9"/>
  </r>
  <r>
    <n v="4"/>
    <n v="55.75"/>
    <n v="0"/>
    <n v="0"/>
    <n v="74"/>
    <n v="3817.2038459999999"/>
    <n v="0"/>
    <n v="2.0533333000000001E-2"/>
    <n v="0"/>
    <n v="0"/>
    <x v="7"/>
    <n v="2"/>
    <n v="2"/>
    <n v="1"/>
    <x v="1"/>
    <x v="0"/>
    <x v="0"/>
    <b v="0"/>
    <x v="0"/>
    <x v="7"/>
  </r>
  <r>
    <n v="0"/>
    <n v="0"/>
    <n v="0"/>
    <n v="0"/>
    <n v="58"/>
    <n v="3178.5"/>
    <n v="0"/>
    <n v="1.5789474000000001E-2"/>
    <n v="0"/>
    <n v="0"/>
    <x v="7"/>
    <n v="2"/>
    <n v="2"/>
    <n v="9"/>
    <x v="1"/>
    <x v="0"/>
    <x v="0"/>
    <b v="1"/>
    <x v="1"/>
    <x v="7"/>
  </r>
  <r>
    <n v="3"/>
    <n v="22"/>
    <n v="2"/>
    <n v="69.5"/>
    <n v="30"/>
    <n v="1671.583333"/>
    <n v="0"/>
    <n v="1.9354838999999999E-2"/>
    <n v="0"/>
    <n v="0"/>
    <x v="7"/>
    <n v="2"/>
    <n v="2"/>
    <n v="1"/>
    <x v="1"/>
    <x v="0"/>
    <x v="0"/>
    <b v="0"/>
    <x v="0"/>
    <x v="7"/>
  </r>
  <r>
    <n v="0"/>
    <n v="0"/>
    <n v="0"/>
    <n v="0"/>
    <n v="13"/>
    <n v="1985"/>
    <n v="1.6666667E-2"/>
    <n v="0.05"/>
    <n v="0"/>
    <n v="0"/>
    <x v="7"/>
    <n v="4"/>
    <n v="1"/>
    <n v="7"/>
    <x v="5"/>
    <x v="0"/>
    <x v="0"/>
    <b v="0"/>
    <x v="0"/>
    <x v="7"/>
  </r>
  <r>
    <n v="1"/>
    <n v="6"/>
    <n v="0"/>
    <n v="0"/>
    <n v="15"/>
    <n v="762"/>
    <n v="0"/>
    <n v="1.4285714E-2"/>
    <n v="0"/>
    <n v="0"/>
    <x v="9"/>
    <n v="8"/>
    <n v="13"/>
    <n v="9"/>
    <x v="19"/>
    <x v="2"/>
    <x v="0"/>
    <b v="0"/>
    <x v="0"/>
    <x v="9"/>
  </r>
  <r>
    <n v="9"/>
    <n v="739.125"/>
    <n v="0"/>
    <n v="0"/>
    <n v="19"/>
    <n v="1655.190476"/>
    <n v="0"/>
    <n v="2.2666667000000001E-2"/>
    <n v="27.97007005"/>
    <n v="0"/>
    <x v="9"/>
    <n v="1"/>
    <n v="1"/>
    <n v="7"/>
    <x v="1"/>
    <x v="1"/>
    <x v="0"/>
    <b v="0"/>
    <x v="0"/>
    <x v="9"/>
  </r>
  <r>
    <n v="0"/>
    <n v="0"/>
    <n v="0"/>
    <n v="0"/>
    <n v="33"/>
    <n v="1412.3166670000001"/>
    <n v="1.2121211999999999E-2"/>
    <n v="5.1717171999999999E-2"/>
    <n v="0"/>
    <n v="0"/>
    <x v="7"/>
    <n v="2"/>
    <n v="5"/>
    <n v="3"/>
    <x v="0"/>
    <x v="0"/>
    <x v="0"/>
    <b v="1"/>
    <x v="1"/>
    <x v="7"/>
  </r>
  <r>
    <n v="0"/>
    <n v="0"/>
    <n v="0"/>
    <n v="0"/>
    <n v="8"/>
    <n v="29.166666670000001"/>
    <n v="0"/>
    <n v="0.1"/>
    <n v="0"/>
    <n v="0"/>
    <x v="9"/>
    <n v="2"/>
    <n v="2"/>
    <n v="3"/>
    <x v="1"/>
    <x v="0"/>
    <x v="0"/>
    <b v="0"/>
    <x v="0"/>
    <x v="9"/>
  </r>
  <r>
    <n v="0"/>
    <n v="0"/>
    <n v="0"/>
    <n v="0"/>
    <n v="16"/>
    <n v="306.5"/>
    <n v="0"/>
    <n v="1.5625E-2"/>
    <n v="0"/>
    <n v="0"/>
    <x v="9"/>
    <n v="1"/>
    <n v="1"/>
    <n v="4"/>
    <x v="1"/>
    <x v="0"/>
    <x v="1"/>
    <b v="0"/>
    <x v="0"/>
    <x v="9"/>
  </r>
  <r>
    <n v="0"/>
    <n v="0"/>
    <n v="0"/>
    <n v="0"/>
    <n v="54"/>
    <n v="3978.2458329999999"/>
    <n v="3.8461540000000001E-3"/>
    <n v="2.4807691999999999E-2"/>
    <n v="0"/>
    <n v="0"/>
    <x v="7"/>
    <n v="2"/>
    <n v="2"/>
    <n v="6"/>
    <x v="0"/>
    <x v="0"/>
    <x v="1"/>
    <b v="0"/>
    <x v="0"/>
    <x v="7"/>
  </r>
  <r>
    <n v="0"/>
    <n v="0"/>
    <n v="0"/>
    <n v="0"/>
    <n v="7"/>
    <n v="103.5"/>
    <n v="0"/>
    <n v="5.7142856999999998E-2"/>
    <n v="0"/>
    <n v="0"/>
    <x v="7"/>
    <n v="2"/>
    <n v="2"/>
    <n v="2"/>
    <x v="1"/>
    <x v="0"/>
    <x v="0"/>
    <b v="1"/>
    <x v="1"/>
    <x v="7"/>
  </r>
  <r>
    <n v="0"/>
    <n v="0"/>
    <n v="0"/>
    <n v="0"/>
    <n v="4"/>
    <n v="47"/>
    <n v="0"/>
    <n v="0.05"/>
    <n v="0"/>
    <n v="0"/>
    <x v="7"/>
    <n v="2"/>
    <n v="2"/>
    <n v="3"/>
    <x v="10"/>
    <x v="0"/>
    <x v="1"/>
    <b v="0"/>
    <x v="0"/>
    <x v="7"/>
  </r>
  <r>
    <n v="0"/>
    <n v="0"/>
    <n v="0"/>
    <n v="0"/>
    <n v="6"/>
    <n v="38.5"/>
    <n v="6.6666666999999999E-2"/>
    <n v="0.1"/>
    <n v="0"/>
    <n v="0"/>
    <x v="7"/>
    <n v="2"/>
    <n v="10"/>
    <n v="7"/>
    <x v="0"/>
    <x v="0"/>
    <x v="0"/>
    <b v="0"/>
    <x v="0"/>
    <x v="7"/>
  </r>
  <r>
    <n v="11"/>
    <n v="334.16666670000001"/>
    <n v="2"/>
    <n v="34"/>
    <n v="140"/>
    <n v="4817.3695459999999"/>
    <n v="2.684564E-3"/>
    <n v="9.552573E-3"/>
    <n v="11.97037051"/>
    <n v="0"/>
    <x v="7"/>
    <n v="2"/>
    <n v="2"/>
    <n v="9"/>
    <x v="1"/>
    <x v="0"/>
    <x v="0"/>
    <b v="0"/>
    <x v="0"/>
    <x v="7"/>
  </r>
  <r>
    <n v="0"/>
    <n v="0"/>
    <n v="0"/>
    <n v="0"/>
    <n v="28"/>
    <n v="447"/>
    <n v="0"/>
    <n v="3.3333333E-2"/>
    <n v="0"/>
    <n v="0"/>
    <x v="7"/>
    <n v="2"/>
    <n v="2"/>
    <n v="7"/>
    <x v="9"/>
    <x v="0"/>
    <x v="0"/>
    <b v="0"/>
    <x v="0"/>
    <x v="7"/>
  </r>
  <r>
    <n v="0"/>
    <n v="0"/>
    <n v="0"/>
    <n v="0"/>
    <n v="1"/>
    <n v="0"/>
    <n v="0.2"/>
    <n v="0.2"/>
    <n v="0"/>
    <n v="0"/>
    <x v="7"/>
    <n v="1"/>
    <n v="1"/>
    <n v="4"/>
    <x v="0"/>
    <x v="0"/>
    <x v="0"/>
    <b v="0"/>
    <x v="0"/>
    <x v="7"/>
  </r>
  <r>
    <n v="0"/>
    <n v="0"/>
    <n v="0"/>
    <n v="0"/>
    <n v="16"/>
    <n v="829.08333330000005"/>
    <n v="0"/>
    <n v="1.2500000000000001E-2"/>
    <n v="41.675361940000002"/>
    <n v="0"/>
    <x v="7"/>
    <n v="2"/>
    <n v="4"/>
    <n v="1"/>
    <x v="2"/>
    <x v="1"/>
    <x v="0"/>
    <b v="1"/>
    <x v="1"/>
    <x v="7"/>
  </r>
  <r>
    <n v="9"/>
    <n v="307.360119"/>
    <n v="4"/>
    <n v="77.916666669999998"/>
    <n v="95"/>
    <n v="2989.7809520000001"/>
    <n v="5.8823529999999999E-3"/>
    <n v="1.4513583E-2"/>
    <n v="12.74039337"/>
    <n v="0"/>
    <x v="7"/>
    <n v="3"/>
    <n v="2"/>
    <n v="4"/>
    <x v="0"/>
    <x v="0"/>
    <x v="1"/>
    <b v="0"/>
    <x v="0"/>
    <x v="7"/>
  </r>
  <r>
    <n v="0"/>
    <n v="0"/>
    <n v="0"/>
    <n v="0"/>
    <n v="1"/>
    <n v="0"/>
    <n v="0"/>
    <n v="0.2"/>
    <n v="0"/>
    <n v="0"/>
    <x v="9"/>
    <n v="3"/>
    <n v="2"/>
    <n v="4"/>
    <x v="0"/>
    <x v="0"/>
    <x v="0"/>
    <b v="0"/>
    <x v="0"/>
    <x v="9"/>
  </r>
  <r>
    <n v="0"/>
    <n v="0"/>
    <n v="0"/>
    <n v="0"/>
    <n v="1"/>
    <n v="0"/>
    <n v="0.2"/>
    <n v="0.2"/>
    <n v="0"/>
    <n v="0"/>
    <x v="7"/>
    <n v="3"/>
    <n v="2"/>
    <n v="1"/>
    <x v="12"/>
    <x v="0"/>
    <x v="1"/>
    <b v="0"/>
    <x v="0"/>
    <x v="7"/>
  </r>
  <r>
    <n v="11"/>
    <n v="631.41666669999995"/>
    <n v="5"/>
    <n v="1037.1500000000001"/>
    <n v="501"/>
    <n v="21672.24425"/>
    <n v="3.9647229999999999E-3"/>
    <n v="1.4292460999999999E-2"/>
    <n v="9.131386805"/>
    <n v="0"/>
    <x v="7"/>
    <n v="2"/>
    <n v="2"/>
    <n v="1"/>
    <x v="1"/>
    <x v="0"/>
    <x v="0"/>
    <b v="1"/>
    <x v="1"/>
    <x v="7"/>
  </r>
  <r>
    <n v="0"/>
    <n v="0"/>
    <n v="0"/>
    <n v="0"/>
    <n v="21"/>
    <n v="371"/>
    <n v="0"/>
    <n v="9.5238100000000006E-3"/>
    <n v="0"/>
    <n v="0"/>
    <x v="7"/>
    <n v="2"/>
    <n v="2"/>
    <n v="1"/>
    <x v="12"/>
    <x v="0"/>
    <x v="0"/>
    <b v="0"/>
    <x v="0"/>
    <x v="7"/>
  </r>
  <r>
    <n v="0"/>
    <n v="0"/>
    <n v="2"/>
    <n v="45.75"/>
    <n v="42"/>
    <n v="1931.630952"/>
    <n v="0"/>
    <n v="8.3333330000000001E-3"/>
    <n v="0"/>
    <n v="0"/>
    <x v="9"/>
    <n v="1"/>
    <n v="1"/>
    <n v="6"/>
    <x v="0"/>
    <x v="0"/>
    <x v="1"/>
    <b v="0"/>
    <x v="0"/>
    <x v="9"/>
  </r>
  <r>
    <n v="7"/>
    <n v="32.642857139999997"/>
    <n v="3"/>
    <n v="189"/>
    <n v="224"/>
    <n v="6095.4819450000005"/>
    <n v="2.6236879999999999E-3"/>
    <n v="1.6400420999999998E-2"/>
    <n v="10.36159616"/>
    <n v="0"/>
    <x v="7"/>
    <n v="1"/>
    <n v="2"/>
    <n v="1"/>
    <x v="1"/>
    <x v="0"/>
    <x v="0"/>
    <b v="1"/>
    <x v="1"/>
    <x v="7"/>
  </r>
  <r>
    <n v="7"/>
    <n v="184.93333329999999"/>
    <n v="4"/>
    <n v="277.5"/>
    <n v="70"/>
    <n v="3993.135714"/>
    <n v="6.0000000000000001E-3"/>
    <n v="1.4539682999999999E-2"/>
    <n v="32.097249429999998"/>
    <n v="0"/>
    <x v="7"/>
    <n v="3"/>
    <n v="2"/>
    <n v="1"/>
    <x v="1"/>
    <x v="0"/>
    <x v="1"/>
    <b v="1"/>
    <x v="1"/>
    <x v="7"/>
  </r>
  <r>
    <n v="4"/>
    <n v="62.666666669999998"/>
    <n v="0"/>
    <n v="0"/>
    <n v="82"/>
    <n v="1805.2773749999999"/>
    <n v="0"/>
    <n v="2.3295606999999999E-2"/>
    <n v="0"/>
    <n v="0"/>
    <x v="9"/>
    <n v="1"/>
    <n v="1"/>
    <n v="2"/>
    <x v="1"/>
    <x v="0"/>
    <x v="0"/>
    <b v="0"/>
    <x v="0"/>
    <x v="9"/>
  </r>
  <r>
    <n v="0"/>
    <n v="0"/>
    <n v="0"/>
    <n v="0"/>
    <n v="3"/>
    <n v="0"/>
    <n v="0.2"/>
    <n v="0.2"/>
    <n v="0"/>
    <n v="0"/>
    <x v="7"/>
    <n v="2"/>
    <n v="2"/>
    <n v="1"/>
    <x v="0"/>
    <x v="0"/>
    <x v="0"/>
    <b v="0"/>
    <x v="0"/>
    <x v="7"/>
  </r>
  <r>
    <n v="0"/>
    <n v="0"/>
    <n v="0"/>
    <n v="0"/>
    <n v="1"/>
    <n v="0"/>
    <n v="0.2"/>
    <n v="0.2"/>
    <n v="0"/>
    <n v="0"/>
    <x v="7"/>
    <n v="1"/>
    <n v="1"/>
    <n v="1"/>
    <x v="0"/>
    <x v="2"/>
    <x v="0"/>
    <b v="0"/>
    <x v="0"/>
    <x v="7"/>
  </r>
  <r>
    <n v="4"/>
    <n v="55.575000000000003"/>
    <n v="0"/>
    <n v="0"/>
    <n v="4"/>
    <n v="42.575000000000003"/>
    <n v="0"/>
    <n v="1.1428571E-2"/>
    <n v="0"/>
    <n v="0"/>
    <x v="7"/>
    <n v="1"/>
    <n v="1"/>
    <n v="1"/>
    <x v="7"/>
    <x v="1"/>
    <x v="0"/>
    <b v="0"/>
    <x v="0"/>
    <x v="7"/>
  </r>
  <r>
    <n v="0"/>
    <n v="0"/>
    <n v="0"/>
    <n v="0"/>
    <n v="3"/>
    <n v="30"/>
    <n v="0"/>
    <n v="3.3333333E-2"/>
    <n v="0"/>
    <n v="0"/>
    <x v="9"/>
    <n v="1"/>
    <n v="1"/>
    <n v="3"/>
    <x v="0"/>
    <x v="0"/>
    <x v="0"/>
    <b v="0"/>
    <x v="0"/>
    <x v="9"/>
  </r>
  <r>
    <n v="0"/>
    <n v="0"/>
    <n v="0"/>
    <n v="0"/>
    <n v="23"/>
    <n v="566.79999999999995"/>
    <n v="0"/>
    <n v="7.9710140000000002E-3"/>
    <n v="0"/>
    <n v="0"/>
    <x v="7"/>
    <n v="3"/>
    <n v="2"/>
    <n v="1"/>
    <x v="12"/>
    <x v="0"/>
    <x v="0"/>
    <b v="0"/>
    <x v="0"/>
    <x v="7"/>
  </r>
  <r>
    <n v="0"/>
    <n v="0"/>
    <n v="0"/>
    <n v="0"/>
    <n v="22"/>
    <n v="2189.5"/>
    <n v="9.5238100000000006E-3"/>
    <n v="2.8571428999999999E-2"/>
    <n v="0"/>
    <n v="0"/>
    <x v="7"/>
    <n v="4"/>
    <n v="2"/>
    <n v="1"/>
    <x v="9"/>
    <x v="0"/>
    <x v="0"/>
    <b v="0"/>
    <x v="0"/>
    <x v="7"/>
  </r>
  <r>
    <n v="0"/>
    <n v="0"/>
    <n v="1"/>
    <n v="39.5"/>
    <n v="97"/>
    <n v="2811.4780700000001"/>
    <n v="2.7491410000000001E-3"/>
    <n v="1.5832105999999999E-2"/>
    <n v="0"/>
    <n v="0"/>
    <x v="7"/>
    <n v="2"/>
    <n v="5"/>
    <n v="6"/>
    <x v="0"/>
    <x v="0"/>
    <x v="1"/>
    <b v="0"/>
    <x v="0"/>
    <x v="7"/>
  </r>
  <r>
    <n v="5"/>
    <n v="107"/>
    <n v="0"/>
    <n v="0"/>
    <n v="34"/>
    <n v="777.21249999999998"/>
    <n v="0"/>
    <n v="1.3513514000000001E-2"/>
    <n v="0"/>
    <n v="0"/>
    <x v="9"/>
    <n v="2"/>
    <n v="2"/>
    <n v="1"/>
    <x v="0"/>
    <x v="0"/>
    <x v="1"/>
    <b v="0"/>
    <x v="0"/>
    <x v="9"/>
  </r>
  <r>
    <n v="0"/>
    <n v="0"/>
    <n v="0"/>
    <n v="0"/>
    <n v="22"/>
    <n v="876.25"/>
    <n v="0"/>
    <n v="4.7619050000000003E-3"/>
    <n v="0"/>
    <n v="0"/>
    <x v="9"/>
    <n v="2"/>
    <n v="2"/>
    <n v="2"/>
    <x v="9"/>
    <x v="0"/>
    <x v="0"/>
    <b v="0"/>
    <x v="0"/>
    <x v="9"/>
  </r>
  <r>
    <n v="0"/>
    <n v="0"/>
    <n v="0"/>
    <n v="0"/>
    <n v="3"/>
    <n v="75.5"/>
    <n v="0"/>
    <n v="6.6666666999999999E-2"/>
    <n v="0"/>
    <n v="0"/>
    <x v="9"/>
    <n v="3"/>
    <n v="2"/>
    <n v="4"/>
    <x v="1"/>
    <x v="0"/>
    <x v="1"/>
    <b v="0"/>
    <x v="0"/>
    <x v="9"/>
  </r>
  <r>
    <n v="0"/>
    <n v="0"/>
    <n v="0"/>
    <n v="0"/>
    <n v="21"/>
    <n v="1077.25"/>
    <n v="1.9047618999999998E-2"/>
    <n v="4.7619047999999997E-2"/>
    <n v="0"/>
    <n v="0"/>
    <x v="7"/>
    <n v="3"/>
    <n v="2"/>
    <n v="1"/>
    <x v="9"/>
    <x v="0"/>
    <x v="0"/>
    <b v="0"/>
    <x v="0"/>
    <x v="7"/>
  </r>
  <r>
    <n v="4"/>
    <n v="104.25"/>
    <n v="0"/>
    <n v="0"/>
    <n v="38"/>
    <n v="1429.875"/>
    <n v="0"/>
    <n v="2.2807017999999998E-2"/>
    <n v="4.1133913309999999"/>
    <n v="0"/>
    <x v="7"/>
    <n v="2"/>
    <n v="2"/>
    <n v="1"/>
    <x v="12"/>
    <x v="0"/>
    <x v="0"/>
    <b v="1"/>
    <x v="1"/>
    <x v="7"/>
  </r>
  <r>
    <n v="1"/>
    <n v="9"/>
    <n v="0"/>
    <n v="0"/>
    <n v="15"/>
    <n v="688.18333329999996"/>
    <n v="0"/>
    <n v="1.1904761999999999E-2"/>
    <n v="43.030660449999999"/>
    <n v="0"/>
    <x v="9"/>
    <n v="1"/>
    <n v="1"/>
    <n v="3"/>
    <x v="1"/>
    <x v="1"/>
    <x v="0"/>
    <b v="1"/>
    <x v="1"/>
    <x v="9"/>
  </r>
  <r>
    <n v="0"/>
    <n v="0"/>
    <n v="0"/>
    <n v="0"/>
    <n v="42"/>
    <n v="1022.3846150000001"/>
    <n v="1.4634146000000001E-2"/>
    <n v="3.1939605000000003E-2"/>
    <n v="0"/>
    <n v="0"/>
    <x v="7"/>
    <n v="1"/>
    <n v="1"/>
    <n v="2"/>
    <x v="9"/>
    <x v="0"/>
    <x v="1"/>
    <b v="0"/>
    <x v="0"/>
    <x v="7"/>
  </r>
  <r>
    <n v="0"/>
    <n v="0"/>
    <n v="0"/>
    <n v="0"/>
    <n v="1"/>
    <n v="0"/>
    <n v="0.2"/>
    <n v="0.2"/>
    <n v="0"/>
    <n v="0"/>
    <x v="9"/>
    <n v="1"/>
    <n v="1"/>
    <n v="3"/>
    <x v="2"/>
    <x v="0"/>
    <x v="0"/>
    <b v="0"/>
    <x v="0"/>
    <x v="9"/>
  </r>
  <r>
    <n v="9"/>
    <n v="227.6"/>
    <n v="0"/>
    <n v="0"/>
    <n v="54"/>
    <n v="1935.06131"/>
    <n v="6.5573769999999997E-3"/>
    <n v="2.2222222E-2"/>
    <n v="42.197321109999997"/>
    <n v="0"/>
    <x v="9"/>
    <n v="1"/>
    <n v="2"/>
    <n v="1"/>
    <x v="1"/>
    <x v="0"/>
    <x v="0"/>
    <b v="1"/>
    <x v="1"/>
    <x v="9"/>
  </r>
  <r>
    <n v="0"/>
    <n v="0"/>
    <n v="0"/>
    <n v="0"/>
    <n v="7"/>
    <n v="354.5"/>
    <n v="2.8571428999999999E-2"/>
    <n v="0.04"/>
    <n v="0"/>
    <n v="0"/>
    <x v="7"/>
    <n v="2"/>
    <n v="2"/>
    <n v="4"/>
    <x v="7"/>
    <x v="0"/>
    <x v="0"/>
    <b v="0"/>
    <x v="0"/>
    <x v="7"/>
  </r>
  <r>
    <n v="2"/>
    <n v="67.75"/>
    <n v="0"/>
    <n v="0"/>
    <n v="11"/>
    <n v="417.98928569999998"/>
    <n v="1.6666667E-2"/>
    <n v="4.3148147999999997E-2"/>
    <n v="0"/>
    <n v="0"/>
    <x v="7"/>
    <n v="3"/>
    <n v="2"/>
    <n v="1"/>
    <x v="1"/>
    <x v="0"/>
    <x v="0"/>
    <b v="0"/>
    <x v="0"/>
    <x v="7"/>
  </r>
  <r>
    <n v="11"/>
    <n v="554.75"/>
    <n v="0"/>
    <n v="0"/>
    <n v="34"/>
    <n v="1466.0884619999999"/>
    <n v="7.4074070000000004E-3"/>
    <n v="2.4345678999999999E-2"/>
    <n v="10.734617160000001"/>
    <n v="0"/>
    <x v="7"/>
    <n v="1"/>
    <n v="1"/>
    <n v="3"/>
    <x v="7"/>
    <x v="1"/>
    <x v="1"/>
    <b v="1"/>
    <x v="1"/>
    <x v="7"/>
  </r>
  <r>
    <n v="0"/>
    <n v="0"/>
    <n v="0"/>
    <n v="0"/>
    <n v="111"/>
    <n v="3971.5152779999999"/>
    <n v="9.0090090000000001E-3"/>
    <n v="2.4725634999999999E-2"/>
    <n v="0"/>
    <n v="0"/>
    <x v="7"/>
    <n v="2"/>
    <n v="2"/>
    <n v="1"/>
    <x v="1"/>
    <x v="0"/>
    <x v="0"/>
    <b v="0"/>
    <x v="0"/>
    <x v="7"/>
  </r>
  <r>
    <n v="0"/>
    <n v="0"/>
    <n v="0"/>
    <n v="0"/>
    <n v="11"/>
    <n v="124.2166667"/>
    <n v="0"/>
    <n v="7.5757575999999993E-2"/>
    <n v="0"/>
    <n v="0"/>
    <x v="9"/>
    <n v="1"/>
    <n v="1"/>
    <n v="3"/>
    <x v="0"/>
    <x v="0"/>
    <x v="0"/>
    <b v="0"/>
    <x v="0"/>
    <x v="9"/>
  </r>
  <r>
    <n v="8"/>
    <n v="256.5"/>
    <n v="1"/>
    <n v="0"/>
    <n v="57"/>
    <n v="1319.366667"/>
    <n v="6.7741939999999999E-3"/>
    <n v="3.2699169E-2"/>
    <n v="3.3730629680000002"/>
    <n v="0"/>
    <x v="7"/>
    <n v="3"/>
    <n v="2"/>
    <n v="3"/>
    <x v="1"/>
    <x v="0"/>
    <x v="1"/>
    <b v="1"/>
    <x v="1"/>
    <x v="7"/>
  </r>
  <r>
    <n v="0"/>
    <n v="0"/>
    <n v="0"/>
    <n v="0"/>
    <n v="2"/>
    <n v="0"/>
    <n v="0.2"/>
    <n v="0.2"/>
    <n v="0"/>
    <n v="0"/>
    <x v="7"/>
    <n v="2"/>
    <n v="2"/>
    <n v="9"/>
    <x v="12"/>
    <x v="0"/>
    <x v="0"/>
    <b v="0"/>
    <x v="0"/>
    <x v="7"/>
  </r>
  <r>
    <n v="0"/>
    <n v="0"/>
    <n v="2"/>
    <n v="861"/>
    <n v="12"/>
    <n v="2250.35"/>
    <n v="1.4285714E-2"/>
    <n v="3.0952381000000001E-2"/>
    <n v="0"/>
    <n v="0"/>
    <x v="7"/>
    <n v="1"/>
    <n v="1"/>
    <n v="3"/>
    <x v="1"/>
    <x v="0"/>
    <x v="1"/>
    <b v="0"/>
    <x v="0"/>
    <x v="7"/>
  </r>
  <r>
    <n v="0"/>
    <n v="0"/>
    <n v="0"/>
    <n v="0"/>
    <n v="1"/>
    <n v="0"/>
    <n v="0.2"/>
    <n v="0.2"/>
    <n v="0"/>
    <n v="0"/>
    <x v="7"/>
    <n v="1"/>
    <n v="8"/>
    <n v="8"/>
    <x v="10"/>
    <x v="0"/>
    <x v="1"/>
    <b v="0"/>
    <x v="0"/>
    <x v="7"/>
  </r>
  <r>
    <n v="2"/>
    <n v="3"/>
    <n v="2"/>
    <n v="63.5"/>
    <n v="118"/>
    <n v="5250.8916669999999"/>
    <n v="1.6260160000000001E-3"/>
    <n v="1.4905148999999999E-2"/>
    <n v="0"/>
    <n v="0"/>
    <x v="7"/>
    <n v="2"/>
    <n v="2"/>
    <n v="1"/>
    <x v="1"/>
    <x v="0"/>
    <x v="1"/>
    <b v="0"/>
    <x v="0"/>
    <x v="7"/>
  </r>
  <r>
    <n v="0"/>
    <n v="0"/>
    <n v="0"/>
    <n v="0"/>
    <n v="72"/>
    <n v="2494.8171000000002"/>
    <n v="2.7777779999999998E-3"/>
    <n v="1.3842593E-2"/>
    <n v="0"/>
    <n v="0"/>
    <x v="7"/>
    <n v="1"/>
    <n v="2"/>
    <n v="1"/>
    <x v="10"/>
    <x v="0"/>
    <x v="0"/>
    <b v="0"/>
    <x v="0"/>
    <x v="7"/>
  </r>
  <r>
    <n v="5"/>
    <n v="249.8"/>
    <n v="2"/>
    <n v="50"/>
    <n v="229"/>
    <n v="8866.1673859999992"/>
    <n v="7.1437330000000002E-3"/>
    <n v="2.4304151999999999E-2"/>
    <n v="0"/>
    <n v="0"/>
    <x v="7"/>
    <n v="2"/>
    <n v="2"/>
    <n v="1"/>
    <x v="0"/>
    <x v="0"/>
    <x v="0"/>
    <b v="0"/>
    <x v="0"/>
    <x v="7"/>
  </r>
  <r>
    <n v="0"/>
    <n v="0"/>
    <n v="0"/>
    <n v="0"/>
    <n v="8"/>
    <n v="219"/>
    <n v="0"/>
    <n v="2.5000000000000001E-2"/>
    <n v="0"/>
    <n v="0"/>
    <x v="9"/>
    <n v="2"/>
    <n v="5"/>
    <n v="3"/>
    <x v="1"/>
    <x v="0"/>
    <x v="0"/>
    <b v="0"/>
    <x v="0"/>
    <x v="9"/>
  </r>
  <r>
    <n v="0"/>
    <n v="0"/>
    <n v="0"/>
    <n v="0"/>
    <n v="3"/>
    <n v="0"/>
    <n v="0.2"/>
    <n v="0.2"/>
    <n v="0"/>
    <n v="0"/>
    <x v="7"/>
    <n v="2"/>
    <n v="2"/>
    <n v="5"/>
    <x v="0"/>
    <x v="0"/>
    <x v="0"/>
    <b v="0"/>
    <x v="0"/>
    <x v="7"/>
  </r>
  <r>
    <n v="0"/>
    <n v="0"/>
    <n v="0"/>
    <n v="0"/>
    <n v="6"/>
    <n v="143.5"/>
    <n v="0"/>
    <n v="1.6666667E-2"/>
    <n v="0"/>
    <n v="0"/>
    <x v="9"/>
    <n v="1"/>
    <n v="1"/>
    <n v="8"/>
    <x v="9"/>
    <x v="0"/>
    <x v="0"/>
    <b v="0"/>
    <x v="0"/>
    <x v="9"/>
  </r>
  <r>
    <n v="0"/>
    <n v="0"/>
    <n v="0"/>
    <n v="0"/>
    <n v="21"/>
    <n v="1050.25"/>
    <n v="0"/>
    <n v="2.8571428999999999E-2"/>
    <n v="0"/>
    <n v="0"/>
    <x v="7"/>
    <n v="2"/>
    <n v="2"/>
    <n v="6"/>
    <x v="1"/>
    <x v="0"/>
    <x v="1"/>
    <b v="0"/>
    <x v="0"/>
    <x v="7"/>
  </r>
  <r>
    <n v="0"/>
    <n v="0"/>
    <n v="0"/>
    <n v="0"/>
    <n v="27"/>
    <n v="520"/>
    <n v="0"/>
    <n v="3.7037039999999999E-3"/>
    <n v="0"/>
    <n v="0"/>
    <x v="7"/>
    <n v="8"/>
    <n v="2"/>
    <n v="3"/>
    <x v="19"/>
    <x v="1"/>
    <x v="0"/>
    <b v="1"/>
    <x v="1"/>
    <x v="7"/>
  </r>
  <r>
    <n v="6"/>
    <n v="201"/>
    <n v="0"/>
    <n v="0"/>
    <n v="84"/>
    <n v="3646.083333"/>
    <n v="6.8965520000000002E-3"/>
    <n v="1.6803503000000001E-2"/>
    <n v="66.574123779999994"/>
    <n v="0"/>
    <x v="7"/>
    <n v="2"/>
    <n v="2"/>
    <n v="4"/>
    <x v="1"/>
    <x v="0"/>
    <x v="0"/>
    <b v="0"/>
    <x v="0"/>
    <x v="7"/>
  </r>
  <r>
    <n v="0"/>
    <n v="0"/>
    <n v="0"/>
    <n v="0"/>
    <n v="8"/>
    <n v="141.66666670000001"/>
    <n v="4.3749999999999997E-2"/>
    <n v="2.8750000000000001E-2"/>
    <n v="0"/>
    <n v="0"/>
    <x v="9"/>
    <n v="1"/>
    <n v="2"/>
    <n v="1"/>
    <x v="0"/>
    <x v="0"/>
    <x v="1"/>
    <b v="0"/>
    <x v="0"/>
    <x v="9"/>
  </r>
  <r>
    <n v="0"/>
    <n v="0"/>
    <n v="0"/>
    <n v="0"/>
    <n v="11"/>
    <n v="577.75"/>
    <n v="1.8181817999999999E-2"/>
    <n v="3.3333333E-2"/>
    <n v="0"/>
    <n v="0"/>
    <x v="7"/>
    <n v="3"/>
    <n v="2"/>
    <n v="1"/>
    <x v="2"/>
    <x v="0"/>
    <x v="0"/>
    <b v="0"/>
    <x v="0"/>
    <x v="7"/>
  </r>
  <r>
    <n v="3"/>
    <n v="89"/>
    <n v="0"/>
    <n v="0"/>
    <n v="26"/>
    <n v="655.5357143"/>
    <n v="0"/>
    <n v="3.7499999999999999E-2"/>
    <n v="0"/>
    <n v="0"/>
    <x v="7"/>
    <n v="2"/>
    <n v="2"/>
    <n v="4"/>
    <x v="0"/>
    <x v="0"/>
    <x v="0"/>
    <b v="0"/>
    <x v="0"/>
    <x v="7"/>
  </r>
  <r>
    <n v="10"/>
    <n v="149.01335700000001"/>
    <n v="2"/>
    <n v="138"/>
    <n v="78"/>
    <n v="2207.3669359999999"/>
    <n v="2.380952E-3"/>
    <n v="1.2458392E-2"/>
    <n v="0"/>
    <n v="0"/>
    <x v="9"/>
    <n v="3"/>
    <n v="2"/>
    <n v="1"/>
    <x v="1"/>
    <x v="0"/>
    <x v="0"/>
    <b v="0"/>
    <x v="0"/>
    <x v="9"/>
  </r>
  <r>
    <n v="4"/>
    <n v="113.25"/>
    <n v="0"/>
    <n v="0"/>
    <n v="91"/>
    <n v="1746.1086829999999"/>
    <n v="0"/>
    <n v="4.28729E-3"/>
    <n v="0"/>
    <n v="0"/>
    <x v="7"/>
    <n v="2"/>
    <n v="2"/>
    <n v="8"/>
    <x v="7"/>
    <x v="1"/>
    <x v="0"/>
    <b v="0"/>
    <x v="0"/>
    <x v="7"/>
  </r>
  <r>
    <n v="4"/>
    <n v="562"/>
    <n v="0"/>
    <n v="0"/>
    <n v="22"/>
    <n v="1945.5"/>
    <n v="0"/>
    <n v="8.3333330000000001E-3"/>
    <n v="0"/>
    <n v="0"/>
    <x v="9"/>
    <n v="2"/>
    <n v="2"/>
    <n v="1"/>
    <x v="1"/>
    <x v="0"/>
    <x v="0"/>
    <b v="0"/>
    <x v="0"/>
    <x v="9"/>
  </r>
  <r>
    <n v="10"/>
    <n v="305.905303"/>
    <n v="1"/>
    <n v="89.954545449999998"/>
    <n v="101"/>
    <n v="6038.2447689999999"/>
    <n v="1.9047619999999999E-3"/>
    <n v="1.9112158000000001E-2"/>
    <n v="51.360770379999998"/>
    <n v="0"/>
    <x v="7"/>
    <n v="2"/>
    <n v="4"/>
    <n v="3"/>
    <x v="1"/>
    <x v="0"/>
    <x v="1"/>
    <b v="1"/>
    <x v="1"/>
    <x v="7"/>
  </r>
  <r>
    <n v="8"/>
    <n v="203.91666670000001"/>
    <n v="4"/>
    <n v="114.75"/>
    <n v="118"/>
    <n v="3903.1670939999999"/>
    <n v="4.098361E-3"/>
    <n v="1.2520167E-2"/>
    <n v="55.01131298"/>
    <n v="0"/>
    <x v="7"/>
    <n v="2"/>
    <n v="2"/>
    <n v="1"/>
    <x v="1"/>
    <x v="0"/>
    <x v="0"/>
    <b v="1"/>
    <x v="1"/>
    <x v="7"/>
  </r>
  <r>
    <n v="1"/>
    <n v="7.625"/>
    <n v="0"/>
    <n v="0"/>
    <n v="21"/>
    <n v="1104.9000000000001"/>
    <n v="0"/>
    <n v="1.4603174999999999E-2"/>
    <n v="0"/>
    <n v="0"/>
    <x v="9"/>
    <n v="2"/>
    <n v="2"/>
    <n v="1"/>
    <x v="0"/>
    <x v="0"/>
    <x v="0"/>
    <b v="0"/>
    <x v="0"/>
    <x v="9"/>
  </r>
  <r>
    <n v="1"/>
    <n v="4"/>
    <n v="0"/>
    <n v="0"/>
    <n v="48"/>
    <n v="1199.1606059999999"/>
    <n v="0"/>
    <n v="7.0921999999999999E-4"/>
    <n v="0"/>
    <n v="0"/>
    <x v="9"/>
    <n v="2"/>
    <n v="2"/>
    <n v="1"/>
    <x v="1"/>
    <x v="1"/>
    <x v="0"/>
    <b v="0"/>
    <x v="0"/>
    <x v="9"/>
  </r>
  <r>
    <n v="13"/>
    <n v="1230.333333"/>
    <n v="7"/>
    <n v="286.08333329999999"/>
    <n v="68"/>
    <n v="3147.2455890000001"/>
    <n v="1.3684211E-2"/>
    <n v="2.6801618999999999E-2"/>
    <n v="1.5978034679999999"/>
    <n v="0"/>
    <x v="9"/>
    <n v="1"/>
    <n v="1"/>
    <n v="1"/>
    <x v="1"/>
    <x v="0"/>
    <x v="0"/>
    <b v="1"/>
    <x v="1"/>
    <x v="9"/>
  </r>
  <r>
    <n v="0"/>
    <n v="0"/>
    <n v="0"/>
    <n v="0"/>
    <n v="34"/>
    <n v="1401.458333"/>
    <n v="0"/>
    <n v="2.3529412E-2"/>
    <n v="0"/>
    <n v="0"/>
    <x v="7"/>
    <n v="2"/>
    <n v="2"/>
    <n v="9"/>
    <x v="10"/>
    <x v="1"/>
    <x v="0"/>
    <b v="1"/>
    <x v="1"/>
    <x v="7"/>
  </r>
  <r>
    <n v="0"/>
    <n v="0"/>
    <n v="0"/>
    <n v="0"/>
    <n v="33"/>
    <n v="2861.9666670000001"/>
    <n v="0"/>
    <n v="3.4375000000000003E-2"/>
    <n v="0"/>
    <n v="0"/>
    <x v="7"/>
    <n v="2"/>
    <n v="2"/>
    <n v="9"/>
    <x v="1"/>
    <x v="0"/>
    <x v="0"/>
    <b v="0"/>
    <x v="0"/>
    <x v="7"/>
  </r>
  <r>
    <n v="0"/>
    <n v="0"/>
    <n v="0"/>
    <n v="0"/>
    <n v="10"/>
    <n v="379.08333329999999"/>
    <n v="0"/>
    <n v="1.2500000000000001E-2"/>
    <n v="0"/>
    <n v="0"/>
    <x v="9"/>
    <n v="3"/>
    <n v="12"/>
    <n v="1"/>
    <x v="0"/>
    <x v="0"/>
    <x v="1"/>
    <b v="0"/>
    <x v="0"/>
    <x v="9"/>
  </r>
  <r>
    <n v="0"/>
    <n v="0"/>
    <n v="0"/>
    <n v="0"/>
    <n v="16"/>
    <n v="283.75"/>
    <n v="1.2500000000000001E-2"/>
    <n v="2.5000000000000001E-2"/>
    <n v="0"/>
    <n v="0"/>
    <x v="7"/>
    <n v="2"/>
    <n v="2"/>
    <n v="1"/>
    <x v="10"/>
    <x v="0"/>
    <x v="0"/>
    <b v="0"/>
    <x v="0"/>
    <x v="7"/>
  </r>
  <r>
    <n v="6"/>
    <n v="129.02083329999999"/>
    <n v="0"/>
    <n v="0"/>
    <n v="56"/>
    <n v="755.41789219999998"/>
    <n v="1.7241380000000001E-3"/>
    <n v="1.5842912000000001E-2"/>
    <n v="0"/>
    <n v="0"/>
    <x v="7"/>
    <n v="1"/>
    <n v="1"/>
    <n v="1"/>
    <x v="9"/>
    <x v="0"/>
    <x v="1"/>
    <b v="0"/>
    <x v="0"/>
    <x v="7"/>
  </r>
  <r>
    <n v="1"/>
    <n v="5"/>
    <n v="1"/>
    <n v="70.5"/>
    <n v="125"/>
    <n v="3507.0108770000002"/>
    <n v="5.6451610000000001E-3"/>
    <n v="1.3874153E-2"/>
    <n v="0"/>
    <n v="0"/>
    <x v="7"/>
    <n v="4"/>
    <n v="1"/>
    <n v="4"/>
    <x v="1"/>
    <x v="0"/>
    <x v="0"/>
    <b v="0"/>
    <x v="0"/>
    <x v="7"/>
  </r>
  <r>
    <n v="0"/>
    <n v="0"/>
    <n v="0"/>
    <n v="0"/>
    <n v="17"/>
    <n v="364.54166670000001"/>
    <n v="0"/>
    <n v="4.1666666999999998E-2"/>
    <n v="0"/>
    <n v="0"/>
    <x v="9"/>
    <n v="3"/>
    <n v="2"/>
    <n v="8"/>
    <x v="12"/>
    <x v="0"/>
    <x v="0"/>
    <b v="0"/>
    <x v="0"/>
    <x v="9"/>
  </r>
  <r>
    <n v="4"/>
    <n v="45.75"/>
    <n v="0"/>
    <n v="0"/>
    <n v="18"/>
    <n v="1273.083333"/>
    <n v="0"/>
    <n v="3.1818182E-2"/>
    <n v="6.7509682450000001"/>
    <n v="0"/>
    <x v="9"/>
    <n v="1"/>
    <n v="1"/>
    <n v="1"/>
    <x v="0"/>
    <x v="0"/>
    <x v="0"/>
    <b v="1"/>
    <x v="1"/>
    <x v="9"/>
  </r>
  <r>
    <n v="9"/>
    <n v="189.1098485"/>
    <n v="3"/>
    <n v="39"/>
    <n v="73"/>
    <n v="3059.0138889999998"/>
    <n v="1.2345679E-2"/>
    <n v="2.4897118999999999E-2"/>
    <n v="16.742099079999999"/>
    <n v="0"/>
    <x v="7"/>
    <n v="2"/>
    <n v="2"/>
    <n v="3"/>
    <x v="1"/>
    <x v="0"/>
    <x v="1"/>
    <b v="1"/>
    <x v="1"/>
    <x v="7"/>
  </r>
  <r>
    <n v="3"/>
    <n v="156.5"/>
    <n v="0"/>
    <n v="0"/>
    <n v="9"/>
    <n v="143"/>
    <n v="0"/>
    <n v="5.5555559999999997E-3"/>
    <n v="0"/>
    <n v="0"/>
    <x v="7"/>
    <n v="1"/>
    <n v="1"/>
    <n v="1"/>
    <x v="1"/>
    <x v="1"/>
    <x v="0"/>
    <b v="0"/>
    <x v="0"/>
    <x v="7"/>
  </r>
  <r>
    <n v="0"/>
    <n v="0"/>
    <n v="0"/>
    <n v="0"/>
    <n v="13"/>
    <n v="255.08333329999999"/>
    <n v="0"/>
    <n v="1.5384615000000001E-2"/>
    <n v="0"/>
    <n v="0"/>
    <x v="9"/>
    <n v="2"/>
    <n v="2"/>
    <n v="8"/>
    <x v="0"/>
    <x v="0"/>
    <x v="0"/>
    <b v="0"/>
    <x v="0"/>
    <x v="9"/>
  </r>
  <r>
    <n v="0"/>
    <n v="0"/>
    <n v="0"/>
    <n v="0"/>
    <n v="56"/>
    <n v="2749.15"/>
    <n v="5.95238E-4"/>
    <n v="2.3809523999999999E-2"/>
    <n v="0"/>
    <n v="0"/>
    <x v="7"/>
    <n v="2"/>
    <n v="2"/>
    <n v="1"/>
    <x v="7"/>
    <x v="0"/>
    <x v="0"/>
    <b v="1"/>
    <x v="1"/>
    <x v="7"/>
  </r>
  <r>
    <n v="6"/>
    <n v="89.0625"/>
    <n v="2"/>
    <n v="888"/>
    <n v="275"/>
    <n v="9139.4966960000002"/>
    <n v="6.2500000000000003E-3"/>
    <n v="1.8539498000000001E-2"/>
    <n v="0"/>
    <n v="0"/>
    <x v="7"/>
    <n v="2"/>
    <n v="2"/>
    <n v="1"/>
    <x v="1"/>
    <x v="0"/>
    <x v="0"/>
    <b v="0"/>
    <x v="0"/>
    <x v="7"/>
  </r>
  <r>
    <n v="0"/>
    <n v="0"/>
    <n v="0"/>
    <n v="0"/>
    <n v="49"/>
    <n v="938.04166669999995"/>
    <n v="3.7499999999999999E-3"/>
    <n v="1.0664682999999999E-2"/>
    <n v="0"/>
    <n v="0"/>
    <x v="9"/>
    <n v="1"/>
    <n v="1"/>
    <n v="7"/>
    <x v="1"/>
    <x v="0"/>
    <x v="0"/>
    <b v="0"/>
    <x v="0"/>
    <x v="9"/>
  </r>
  <r>
    <n v="3"/>
    <n v="20.5"/>
    <n v="0"/>
    <n v="0"/>
    <n v="38"/>
    <n v="1806.5583329999999"/>
    <n v="5.1282050000000003E-3"/>
    <n v="2.6495726000000001E-2"/>
    <n v="7.1500732410000003"/>
    <n v="0"/>
    <x v="7"/>
    <n v="2"/>
    <n v="2"/>
    <n v="6"/>
    <x v="12"/>
    <x v="0"/>
    <x v="0"/>
    <b v="0"/>
    <x v="0"/>
    <x v="7"/>
  </r>
  <r>
    <n v="0"/>
    <n v="0"/>
    <n v="0"/>
    <n v="0"/>
    <n v="3"/>
    <n v="58.5"/>
    <n v="0"/>
    <n v="6.6666666999999999E-2"/>
    <n v="0"/>
    <n v="0"/>
    <x v="9"/>
    <n v="2"/>
    <n v="4"/>
    <n v="1"/>
    <x v="1"/>
    <x v="0"/>
    <x v="0"/>
    <b v="0"/>
    <x v="0"/>
    <x v="9"/>
  </r>
  <r>
    <n v="1"/>
    <n v="0"/>
    <n v="0"/>
    <n v="0"/>
    <n v="45"/>
    <n v="1296"/>
    <n v="0"/>
    <n v="1.3333332999999999E-2"/>
    <n v="0"/>
    <n v="0"/>
    <x v="7"/>
    <n v="2"/>
    <n v="5"/>
    <n v="2"/>
    <x v="2"/>
    <x v="0"/>
    <x v="0"/>
    <b v="0"/>
    <x v="0"/>
    <x v="7"/>
  </r>
  <r>
    <n v="4"/>
    <n v="79.25"/>
    <n v="5"/>
    <n v="500.8"/>
    <n v="39"/>
    <n v="1080.875"/>
    <n v="1.0638297999999999E-2"/>
    <n v="2.4964539000000001E-2"/>
    <n v="20.06500939"/>
    <n v="0"/>
    <x v="7"/>
    <n v="2"/>
    <n v="5"/>
    <n v="1"/>
    <x v="1"/>
    <x v="0"/>
    <x v="0"/>
    <b v="1"/>
    <x v="1"/>
    <x v="7"/>
  </r>
  <r>
    <n v="3"/>
    <n v="155.6078431"/>
    <n v="1"/>
    <n v="14"/>
    <n v="108"/>
    <n v="2942.0215880000001"/>
    <n v="2.5974E-4"/>
    <n v="1.3002524999999999E-2"/>
    <n v="7.8909319350000002"/>
    <n v="0"/>
    <x v="9"/>
    <n v="1"/>
    <n v="1"/>
    <n v="2"/>
    <x v="9"/>
    <x v="0"/>
    <x v="0"/>
    <b v="1"/>
    <x v="1"/>
    <x v="9"/>
  </r>
  <r>
    <n v="5"/>
    <n v="175.91666670000001"/>
    <n v="0"/>
    <n v="0"/>
    <n v="12"/>
    <n v="276.25"/>
    <n v="1.3333332999999999E-2"/>
    <n v="4.6666667000000002E-2"/>
    <n v="0"/>
    <n v="0"/>
    <x v="9"/>
    <n v="3"/>
    <n v="2"/>
    <n v="1"/>
    <x v="2"/>
    <x v="0"/>
    <x v="0"/>
    <b v="1"/>
    <x v="1"/>
    <x v="9"/>
  </r>
  <r>
    <n v="7"/>
    <n v="634.26666669999997"/>
    <n v="3"/>
    <n v="89.5"/>
    <n v="54"/>
    <n v="2864.6333330000002"/>
    <n v="1.2295082000000001E-2"/>
    <n v="2.4020296999999999E-2"/>
    <n v="7.4482428680000003"/>
    <n v="0"/>
    <x v="7"/>
    <n v="3"/>
    <n v="2"/>
    <n v="3"/>
    <x v="0"/>
    <x v="0"/>
    <x v="0"/>
    <b v="0"/>
    <x v="0"/>
    <x v="7"/>
  </r>
  <r>
    <n v="2"/>
    <n v="49.25"/>
    <n v="2"/>
    <n v="17"/>
    <n v="77"/>
    <n v="4130.9378790000001"/>
    <n v="1.1219511999999999E-2"/>
    <n v="2.9260777000000002E-2"/>
    <n v="43.994030850000001"/>
    <n v="0"/>
    <x v="7"/>
    <n v="4"/>
    <n v="1"/>
    <n v="1"/>
    <x v="1"/>
    <x v="0"/>
    <x v="0"/>
    <b v="0"/>
    <x v="0"/>
    <x v="7"/>
  </r>
  <r>
    <n v="1"/>
    <n v="16"/>
    <n v="0"/>
    <n v="0"/>
    <n v="77"/>
    <n v="3586.833333"/>
    <n v="0"/>
    <n v="1.2575757999999999E-2"/>
    <n v="0"/>
    <n v="0"/>
    <x v="9"/>
    <n v="2"/>
    <n v="2"/>
    <n v="1"/>
    <x v="1"/>
    <x v="0"/>
    <x v="0"/>
    <b v="0"/>
    <x v="0"/>
    <x v="9"/>
  </r>
  <r>
    <n v="0"/>
    <n v="0"/>
    <n v="0"/>
    <n v="0"/>
    <n v="2"/>
    <n v="0"/>
    <n v="0.2"/>
    <n v="0.2"/>
    <n v="0"/>
    <n v="0"/>
    <x v="7"/>
    <n v="3"/>
    <n v="2"/>
    <n v="9"/>
    <x v="2"/>
    <x v="0"/>
    <x v="0"/>
    <b v="0"/>
    <x v="0"/>
    <x v="7"/>
  </r>
  <r>
    <n v="1"/>
    <n v="14"/>
    <n v="0"/>
    <n v="0"/>
    <n v="11"/>
    <n v="227.25"/>
    <n v="1.8181817999999999E-2"/>
    <n v="1.8181817999999999E-2"/>
    <n v="0"/>
    <n v="0"/>
    <x v="7"/>
    <n v="1"/>
    <n v="1"/>
    <n v="3"/>
    <x v="1"/>
    <x v="1"/>
    <x v="1"/>
    <b v="0"/>
    <x v="0"/>
    <x v="7"/>
  </r>
  <r>
    <n v="0"/>
    <n v="0"/>
    <n v="0"/>
    <n v="0"/>
    <n v="3"/>
    <n v="52.5"/>
    <n v="0"/>
    <n v="8.3333332999999996E-2"/>
    <n v="0"/>
    <n v="0"/>
    <x v="7"/>
    <n v="1"/>
    <n v="1"/>
    <n v="9"/>
    <x v="1"/>
    <x v="0"/>
    <x v="0"/>
    <b v="0"/>
    <x v="0"/>
    <x v="7"/>
  </r>
  <r>
    <n v="0"/>
    <n v="0"/>
    <n v="0"/>
    <n v="0"/>
    <n v="1"/>
    <n v="0"/>
    <n v="0.2"/>
    <n v="0.2"/>
    <n v="0"/>
    <n v="0"/>
    <x v="7"/>
    <n v="2"/>
    <n v="6"/>
    <n v="1"/>
    <x v="1"/>
    <x v="0"/>
    <x v="0"/>
    <b v="0"/>
    <x v="0"/>
    <x v="7"/>
  </r>
  <r>
    <n v="10"/>
    <n v="214.6214286"/>
    <n v="1"/>
    <n v="114"/>
    <n v="36"/>
    <n v="673.63809519999995"/>
    <n v="1.9379845E-2"/>
    <n v="3.2443035000000002E-2"/>
    <n v="0"/>
    <n v="0"/>
    <x v="7"/>
    <n v="1"/>
    <n v="1"/>
    <n v="1"/>
    <x v="1"/>
    <x v="0"/>
    <x v="0"/>
    <b v="0"/>
    <x v="0"/>
    <x v="7"/>
  </r>
  <r>
    <n v="0"/>
    <n v="0"/>
    <n v="0"/>
    <n v="0"/>
    <n v="5"/>
    <n v="975.5"/>
    <n v="0.08"/>
    <n v="0.1"/>
    <n v="0"/>
    <n v="0"/>
    <x v="7"/>
    <n v="3"/>
    <n v="2"/>
    <n v="3"/>
    <x v="12"/>
    <x v="0"/>
    <x v="0"/>
    <b v="0"/>
    <x v="0"/>
    <x v="7"/>
  </r>
  <r>
    <n v="10"/>
    <n v="137.5"/>
    <n v="1"/>
    <n v="32.5"/>
    <n v="145"/>
    <n v="6165.8787739999998"/>
    <n v="1.3333329999999999E-3"/>
    <n v="2.0769697E-2"/>
    <n v="0"/>
    <n v="0"/>
    <x v="7"/>
    <n v="2"/>
    <n v="2"/>
    <n v="6"/>
    <x v="1"/>
    <x v="0"/>
    <x v="0"/>
    <b v="1"/>
    <x v="1"/>
    <x v="7"/>
  </r>
  <r>
    <n v="0"/>
    <n v="0"/>
    <n v="0"/>
    <n v="0"/>
    <n v="44"/>
    <n v="1502.291667"/>
    <n v="4.5454550000000003E-3"/>
    <n v="2.7272727E-2"/>
    <n v="0"/>
    <n v="0"/>
    <x v="9"/>
    <n v="2"/>
    <n v="2"/>
    <n v="1"/>
    <x v="1"/>
    <x v="1"/>
    <x v="0"/>
    <b v="0"/>
    <x v="0"/>
    <x v="9"/>
  </r>
  <r>
    <n v="6"/>
    <n v="237.5"/>
    <n v="3"/>
    <n v="347.5"/>
    <n v="22"/>
    <n v="740.5"/>
    <n v="8.0000000000000002E-3"/>
    <n v="0.02"/>
    <n v="87.944594879999997"/>
    <n v="0"/>
    <x v="9"/>
    <n v="3"/>
    <n v="2"/>
    <n v="1"/>
    <x v="1"/>
    <x v="0"/>
    <x v="0"/>
    <b v="0"/>
    <x v="0"/>
    <x v="9"/>
  </r>
  <r>
    <n v="0"/>
    <n v="0"/>
    <n v="0"/>
    <n v="0"/>
    <n v="9"/>
    <n v="134.75"/>
    <n v="8.3333332999999996E-2"/>
    <n v="0.124444444"/>
    <n v="0"/>
    <n v="0"/>
    <x v="7"/>
    <n v="1"/>
    <n v="1"/>
    <n v="2"/>
    <x v="0"/>
    <x v="0"/>
    <x v="0"/>
    <b v="0"/>
    <x v="0"/>
    <x v="7"/>
  </r>
  <r>
    <n v="0"/>
    <n v="0"/>
    <n v="2"/>
    <n v="162.5"/>
    <n v="49"/>
    <n v="572.06103900000005"/>
    <n v="4.0000000000000001E-3"/>
    <n v="2.7944443999999999E-2"/>
    <n v="0"/>
    <n v="0"/>
    <x v="9"/>
    <n v="2"/>
    <n v="2"/>
    <n v="1"/>
    <x v="5"/>
    <x v="0"/>
    <x v="0"/>
    <b v="0"/>
    <x v="0"/>
    <x v="9"/>
  </r>
  <r>
    <n v="6"/>
    <n v="62.75"/>
    <n v="0"/>
    <n v="0"/>
    <n v="46"/>
    <n v="1098.5248019999999"/>
    <n v="7.0833329999999998E-3"/>
    <n v="1.6529881999999999E-2"/>
    <n v="0"/>
    <n v="0"/>
    <x v="7"/>
    <n v="1"/>
    <n v="1"/>
    <n v="4"/>
    <x v="7"/>
    <x v="0"/>
    <x v="0"/>
    <b v="0"/>
    <x v="0"/>
    <x v="7"/>
  </r>
  <r>
    <n v="8"/>
    <n v="964.25"/>
    <n v="6"/>
    <n v="182.16666670000001"/>
    <n v="134"/>
    <n v="5889.7305040000001"/>
    <n v="2.8910577E-2"/>
    <n v="5.3431065999999999E-2"/>
    <n v="0"/>
    <n v="0"/>
    <x v="7"/>
    <n v="3"/>
    <n v="2"/>
    <n v="1"/>
    <x v="2"/>
    <x v="0"/>
    <x v="0"/>
    <b v="0"/>
    <x v="0"/>
    <x v="7"/>
  </r>
  <r>
    <n v="2"/>
    <n v="131.5"/>
    <n v="2"/>
    <n v="99"/>
    <n v="96"/>
    <n v="3541.3244930000001"/>
    <n v="1.0550214E-2"/>
    <n v="2.0522710999999999E-2"/>
    <n v="0"/>
    <n v="0"/>
    <x v="7"/>
    <n v="3"/>
    <n v="2"/>
    <n v="1"/>
    <x v="1"/>
    <x v="0"/>
    <x v="0"/>
    <b v="0"/>
    <x v="0"/>
    <x v="7"/>
  </r>
  <r>
    <n v="0"/>
    <n v="0"/>
    <n v="0"/>
    <n v="0"/>
    <n v="1"/>
    <n v="0"/>
    <n v="0.2"/>
    <n v="0.2"/>
    <n v="0"/>
    <n v="0"/>
    <x v="9"/>
    <n v="2"/>
    <n v="2"/>
    <n v="4"/>
    <x v="12"/>
    <x v="0"/>
    <x v="0"/>
    <b v="0"/>
    <x v="0"/>
    <x v="9"/>
  </r>
  <r>
    <n v="2"/>
    <n v="19"/>
    <n v="0"/>
    <n v="0"/>
    <n v="11"/>
    <n v="658.91666669999995"/>
    <n v="0"/>
    <n v="1.5384615000000001E-2"/>
    <n v="0"/>
    <n v="0"/>
    <x v="9"/>
    <n v="2"/>
    <n v="2"/>
    <n v="1"/>
    <x v="1"/>
    <x v="0"/>
    <x v="0"/>
    <b v="0"/>
    <x v="0"/>
    <x v="9"/>
  </r>
  <r>
    <n v="0"/>
    <n v="0"/>
    <n v="0"/>
    <n v="0"/>
    <n v="17"/>
    <n v="2641.416667"/>
    <n v="1.7647059E-2"/>
    <n v="0.04"/>
    <n v="0"/>
    <n v="0"/>
    <x v="7"/>
    <n v="3"/>
    <n v="2"/>
    <n v="4"/>
    <x v="12"/>
    <x v="0"/>
    <x v="0"/>
    <b v="0"/>
    <x v="0"/>
    <x v="7"/>
  </r>
  <r>
    <n v="0"/>
    <n v="0"/>
    <n v="0"/>
    <n v="0"/>
    <n v="12"/>
    <n v="364.75"/>
    <n v="2.5000000000000001E-2"/>
    <n v="2.5000000000000001E-2"/>
    <n v="0"/>
    <n v="0"/>
    <x v="7"/>
    <n v="2"/>
    <n v="6"/>
    <n v="3"/>
    <x v="1"/>
    <x v="0"/>
    <x v="0"/>
    <b v="0"/>
    <x v="0"/>
    <x v="7"/>
  </r>
  <r>
    <n v="0"/>
    <n v="0"/>
    <n v="0"/>
    <n v="0"/>
    <n v="100"/>
    <n v="2781.125"/>
    <n v="1.2E-2"/>
    <n v="3.7666667000000001E-2"/>
    <n v="0"/>
    <n v="0"/>
    <x v="9"/>
    <n v="2"/>
    <n v="6"/>
    <n v="3"/>
    <x v="0"/>
    <x v="0"/>
    <x v="0"/>
    <b v="0"/>
    <x v="0"/>
    <x v="9"/>
  </r>
  <r>
    <n v="3"/>
    <n v="27"/>
    <n v="0"/>
    <n v="0"/>
    <n v="2"/>
    <n v="16"/>
    <n v="0"/>
    <n v="0.05"/>
    <n v="0"/>
    <n v="0"/>
    <x v="7"/>
    <n v="2"/>
    <n v="2"/>
    <n v="2"/>
    <x v="1"/>
    <x v="1"/>
    <x v="1"/>
    <b v="1"/>
    <x v="1"/>
    <x v="7"/>
  </r>
  <r>
    <n v="0"/>
    <n v="0"/>
    <n v="4"/>
    <n v="115.8"/>
    <n v="95"/>
    <n v="2500.128052"/>
    <n v="5.3420810000000003E-3"/>
    <n v="1.1832634E-2"/>
    <n v="0"/>
    <n v="0"/>
    <x v="7"/>
    <n v="1"/>
    <n v="1"/>
    <n v="3"/>
    <x v="1"/>
    <x v="0"/>
    <x v="0"/>
    <b v="0"/>
    <x v="0"/>
    <x v="7"/>
  </r>
  <r>
    <n v="7"/>
    <n v="152.69642859999999"/>
    <n v="2"/>
    <n v="13"/>
    <n v="13"/>
    <n v="200.25"/>
    <n v="0.02"/>
    <n v="0.03"/>
    <n v="0"/>
    <n v="0"/>
    <x v="9"/>
    <n v="2"/>
    <n v="2"/>
    <n v="7"/>
    <x v="0"/>
    <x v="0"/>
    <x v="1"/>
    <b v="0"/>
    <x v="0"/>
    <x v="9"/>
  </r>
  <r>
    <n v="0"/>
    <n v="0"/>
    <n v="0"/>
    <n v="0"/>
    <n v="2"/>
    <n v="19"/>
    <n v="0"/>
    <n v="0.1"/>
    <n v="0"/>
    <n v="0"/>
    <x v="7"/>
    <n v="1"/>
    <n v="1"/>
    <n v="1"/>
    <x v="1"/>
    <x v="1"/>
    <x v="1"/>
    <b v="0"/>
    <x v="0"/>
    <x v="7"/>
  </r>
  <r>
    <n v="18"/>
    <n v="1012.5"/>
    <n v="6"/>
    <n v="114.33333330000001"/>
    <n v="106"/>
    <n v="3163.0968250000001"/>
    <n v="1.1664747E-2"/>
    <n v="2.1393867E-2"/>
    <n v="1.307682317"/>
    <n v="0"/>
    <x v="7"/>
    <n v="3"/>
    <n v="2"/>
    <n v="6"/>
    <x v="12"/>
    <x v="0"/>
    <x v="0"/>
    <b v="0"/>
    <x v="0"/>
    <x v="7"/>
  </r>
  <r>
    <n v="4"/>
    <n v="46.041666669999998"/>
    <n v="4"/>
    <n v="93.416666669999998"/>
    <n v="75"/>
    <n v="6057.9289609999996"/>
    <n v="1.0425240000000001E-2"/>
    <n v="1.9667423E-2"/>
    <n v="0"/>
    <n v="0"/>
    <x v="7"/>
    <n v="3"/>
    <n v="2"/>
    <n v="1"/>
    <x v="1"/>
    <x v="0"/>
    <x v="0"/>
    <b v="1"/>
    <x v="1"/>
    <x v="7"/>
  </r>
  <r>
    <n v="2"/>
    <n v="17"/>
    <n v="0"/>
    <n v="0"/>
    <n v="30"/>
    <n v="1448.9285709999999"/>
    <n v="4.3851851999999997E-2"/>
    <n v="6.9954545000000007E-2"/>
    <n v="0"/>
    <n v="0"/>
    <x v="9"/>
    <n v="3"/>
    <n v="2"/>
    <n v="1"/>
    <x v="12"/>
    <x v="0"/>
    <x v="0"/>
    <b v="0"/>
    <x v="0"/>
    <x v="9"/>
  </r>
  <r>
    <n v="2"/>
    <n v="105.5"/>
    <n v="1"/>
    <n v="437.5"/>
    <n v="55"/>
    <n v="1984.0250000000001"/>
    <n v="0"/>
    <n v="3.4863950000000002E-3"/>
    <n v="0"/>
    <n v="0"/>
    <x v="7"/>
    <n v="3"/>
    <n v="2"/>
    <n v="4"/>
    <x v="5"/>
    <x v="0"/>
    <x v="1"/>
    <b v="0"/>
    <x v="0"/>
    <x v="7"/>
  </r>
  <r>
    <n v="4"/>
    <n v="54.5"/>
    <n v="0"/>
    <n v="0"/>
    <n v="3"/>
    <n v="21"/>
    <n v="0"/>
    <n v="3.3333333E-2"/>
    <n v="0"/>
    <n v="0"/>
    <x v="7"/>
    <n v="1"/>
    <n v="1"/>
    <n v="2"/>
    <x v="1"/>
    <x v="1"/>
    <x v="0"/>
    <b v="0"/>
    <x v="0"/>
    <x v="7"/>
  </r>
  <r>
    <n v="1"/>
    <n v="44.5"/>
    <n v="0"/>
    <n v="0"/>
    <n v="31"/>
    <n v="739.66666669999995"/>
    <n v="0.01"/>
    <n v="5.2222221999999999E-2"/>
    <n v="0"/>
    <n v="0"/>
    <x v="9"/>
    <n v="1"/>
    <n v="8"/>
    <n v="3"/>
    <x v="0"/>
    <x v="0"/>
    <x v="0"/>
    <b v="0"/>
    <x v="0"/>
    <x v="9"/>
  </r>
  <r>
    <n v="3"/>
    <n v="59.5"/>
    <n v="0"/>
    <n v="0"/>
    <n v="6"/>
    <n v="159"/>
    <n v="0"/>
    <n v="6.2500000000000003E-3"/>
    <n v="0"/>
    <n v="0"/>
    <x v="9"/>
    <n v="3"/>
    <n v="2"/>
    <n v="8"/>
    <x v="5"/>
    <x v="1"/>
    <x v="0"/>
    <b v="0"/>
    <x v="0"/>
    <x v="9"/>
  </r>
  <r>
    <n v="0"/>
    <n v="0"/>
    <n v="0"/>
    <n v="0"/>
    <n v="1"/>
    <n v="56.5"/>
    <n v="0"/>
    <n v="0.1"/>
    <n v="0"/>
    <n v="0"/>
    <x v="7"/>
    <n v="2"/>
    <n v="2"/>
    <n v="3"/>
    <x v="2"/>
    <x v="0"/>
    <x v="0"/>
    <b v="0"/>
    <x v="0"/>
    <x v="7"/>
  </r>
  <r>
    <n v="1"/>
    <n v="5"/>
    <n v="0"/>
    <n v="0"/>
    <n v="37"/>
    <n v="2235.8280840000002"/>
    <n v="0"/>
    <n v="1.0810811E-2"/>
    <n v="50.075989810000003"/>
    <n v="0"/>
    <x v="7"/>
    <n v="2"/>
    <n v="5"/>
    <n v="7"/>
    <x v="9"/>
    <x v="0"/>
    <x v="0"/>
    <b v="1"/>
    <x v="1"/>
    <x v="7"/>
  </r>
  <r>
    <n v="23"/>
    <n v="322.94166669999998"/>
    <n v="0"/>
    <n v="0"/>
    <n v="62"/>
    <n v="3142.9411759999998"/>
    <n v="3.0379750000000001E-3"/>
    <n v="1.9685462000000001E-2"/>
    <n v="7.3118922169999996"/>
    <n v="0"/>
    <x v="7"/>
    <n v="2"/>
    <n v="2"/>
    <n v="1"/>
    <x v="9"/>
    <x v="0"/>
    <x v="1"/>
    <b v="0"/>
    <x v="0"/>
    <x v="7"/>
  </r>
  <r>
    <n v="0"/>
    <n v="0"/>
    <n v="0"/>
    <n v="0"/>
    <n v="11"/>
    <n v="1289.333333"/>
    <n v="0"/>
    <n v="2.2222222E-2"/>
    <n v="0"/>
    <n v="0"/>
    <x v="9"/>
    <n v="1"/>
    <n v="1"/>
    <n v="6"/>
    <x v="1"/>
    <x v="1"/>
    <x v="0"/>
    <b v="0"/>
    <x v="0"/>
    <x v="9"/>
  </r>
  <r>
    <n v="2"/>
    <n v="34.25"/>
    <n v="0"/>
    <n v="0"/>
    <n v="55"/>
    <n v="3227.4833330000001"/>
    <n v="3.636364E-3"/>
    <n v="1.6363636000000001E-2"/>
    <n v="0"/>
    <n v="0"/>
    <x v="7"/>
    <n v="2"/>
    <n v="2"/>
    <n v="3"/>
    <x v="12"/>
    <x v="0"/>
    <x v="0"/>
    <b v="0"/>
    <x v="0"/>
    <x v="7"/>
  </r>
  <r>
    <n v="1"/>
    <n v="6"/>
    <n v="0"/>
    <n v="0"/>
    <n v="14"/>
    <n v="1183"/>
    <n v="0"/>
    <n v="4.7619050000000003E-3"/>
    <n v="17.5336164"/>
    <n v="0"/>
    <x v="7"/>
    <n v="2"/>
    <n v="2"/>
    <n v="6"/>
    <x v="9"/>
    <x v="1"/>
    <x v="1"/>
    <b v="1"/>
    <x v="1"/>
    <x v="7"/>
  </r>
  <r>
    <n v="11"/>
    <n v="151.52500000000001"/>
    <n v="6"/>
    <n v="435.25"/>
    <n v="72"/>
    <n v="5251.3827380000002"/>
    <n v="0"/>
    <n v="9.9690930000000001E-3"/>
    <n v="13.775216289999999"/>
    <n v="0"/>
    <x v="9"/>
    <n v="2"/>
    <n v="2"/>
    <n v="4"/>
    <x v="1"/>
    <x v="0"/>
    <x v="0"/>
    <b v="0"/>
    <x v="0"/>
    <x v="9"/>
  </r>
  <r>
    <n v="0"/>
    <n v="0"/>
    <n v="0"/>
    <n v="0"/>
    <n v="21"/>
    <n v="685.17440480000005"/>
    <n v="2.8571428999999999E-2"/>
    <n v="4.3174602999999999E-2"/>
    <n v="0"/>
    <n v="0"/>
    <x v="7"/>
    <n v="1"/>
    <n v="1"/>
    <n v="8"/>
    <x v="0"/>
    <x v="0"/>
    <x v="1"/>
    <b v="1"/>
    <x v="1"/>
    <x v="7"/>
  </r>
  <r>
    <n v="1"/>
    <n v="22"/>
    <n v="0"/>
    <n v="0"/>
    <n v="29"/>
    <n v="2209.75"/>
    <n v="0"/>
    <n v="3.5057471E-2"/>
    <n v="0"/>
    <n v="0"/>
    <x v="7"/>
    <n v="3"/>
    <n v="2"/>
    <n v="8"/>
    <x v="1"/>
    <x v="0"/>
    <x v="0"/>
    <b v="0"/>
    <x v="0"/>
    <x v="7"/>
  </r>
  <r>
    <n v="0"/>
    <n v="0"/>
    <n v="0"/>
    <n v="0"/>
    <n v="8"/>
    <n v="1102.5"/>
    <n v="0.04"/>
    <n v="9.0624999999999997E-2"/>
    <n v="0"/>
    <n v="0"/>
    <x v="9"/>
    <n v="1"/>
    <n v="1"/>
    <n v="6"/>
    <x v="1"/>
    <x v="0"/>
    <x v="1"/>
    <b v="0"/>
    <x v="0"/>
    <x v="9"/>
  </r>
  <r>
    <n v="0"/>
    <n v="0"/>
    <n v="1"/>
    <n v="20"/>
    <n v="48"/>
    <n v="1686.354994"/>
    <n v="2.0408163E-2"/>
    <n v="3.3747212999999998E-2"/>
    <n v="0"/>
    <n v="0"/>
    <x v="9"/>
    <n v="3"/>
    <n v="2"/>
    <n v="1"/>
    <x v="9"/>
    <x v="0"/>
    <x v="1"/>
    <b v="0"/>
    <x v="0"/>
    <x v="9"/>
  </r>
  <r>
    <n v="0"/>
    <n v="0"/>
    <n v="0"/>
    <n v="0"/>
    <n v="8"/>
    <n v="704.16666669999995"/>
    <n v="1.2500000000000001E-2"/>
    <n v="3.5416666999999999E-2"/>
    <n v="0"/>
    <n v="0"/>
    <x v="7"/>
    <n v="3"/>
    <n v="2"/>
    <n v="1"/>
    <x v="2"/>
    <x v="0"/>
    <x v="0"/>
    <b v="0"/>
    <x v="0"/>
    <x v="7"/>
  </r>
  <r>
    <n v="1"/>
    <n v="5"/>
    <n v="0"/>
    <n v="0"/>
    <n v="30"/>
    <n v="1240.6500000000001"/>
    <n v="0"/>
    <n v="1.7708333E-2"/>
    <n v="0"/>
    <n v="0"/>
    <x v="7"/>
    <n v="2"/>
    <n v="2"/>
    <n v="6"/>
    <x v="1"/>
    <x v="0"/>
    <x v="0"/>
    <b v="0"/>
    <x v="0"/>
    <x v="7"/>
  </r>
  <r>
    <n v="1"/>
    <n v="103"/>
    <n v="0"/>
    <n v="0"/>
    <n v="20"/>
    <n v="1140.666667"/>
    <n v="0"/>
    <n v="5.0000000000000001E-3"/>
    <n v="19.18108767"/>
    <n v="0"/>
    <x v="9"/>
    <n v="3"/>
    <n v="2"/>
    <n v="3"/>
    <x v="1"/>
    <x v="1"/>
    <x v="0"/>
    <b v="1"/>
    <x v="1"/>
    <x v="9"/>
  </r>
  <r>
    <n v="4"/>
    <n v="21"/>
    <n v="0"/>
    <n v="0"/>
    <n v="7"/>
    <n v="56.25"/>
    <n v="3.3333333E-2"/>
    <n v="6.6666666999999999E-2"/>
    <n v="0"/>
    <n v="0"/>
    <x v="7"/>
    <n v="3"/>
    <n v="2"/>
    <n v="1"/>
    <x v="14"/>
    <x v="0"/>
    <x v="1"/>
    <b v="0"/>
    <x v="0"/>
    <x v="7"/>
  </r>
  <r>
    <n v="3"/>
    <n v="44"/>
    <n v="0"/>
    <n v="0"/>
    <n v="15"/>
    <n v="310.25"/>
    <n v="1.2500000000000001E-2"/>
    <n v="1.2500000000000001E-2"/>
    <n v="0"/>
    <n v="0"/>
    <x v="9"/>
    <n v="3"/>
    <n v="2"/>
    <n v="3"/>
    <x v="1"/>
    <x v="0"/>
    <x v="1"/>
    <b v="0"/>
    <x v="0"/>
    <x v="9"/>
  </r>
  <r>
    <n v="0"/>
    <n v="0"/>
    <n v="0"/>
    <n v="0"/>
    <n v="3"/>
    <n v="53"/>
    <n v="6.6666666999999999E-2"/>
    <n v="8.8888888999999999E-2"/>
    <n v="0"/>
    <n v="0"/>
    <x v="7"/>
    <n v="1"/>
    <n v="1"/>
    <n v="3"/>
    <x v="1"/>
    <x v="0"/>
    <x v="1"/>
    <b v="0"/>
    <x v="0"/>
    <x v="7"/>
  </r>
  <r>
    <n v="2"/>
    <n v="12"/>
    <n v="0"/>
    <n v="0"/>
    <n v="8"/>
    <n v="91.25"/>
    <n v="0"/>
    <n v="0.02"/>
    <n v="0"/>
    <n v="0"/>
    <x v="9"/>
    <n v="2"/>
    <n v="2"/>
    <n v="6"/>
    <x v="9"/>
    <x v="0"/>
    <x v="0"/>
    <b v="0"/>
    <x v="0"/>
    <x v="9"/>
  </r>
  <r>
    <n v="0"/>
    <n v="0"/>
    <n v="0"/>
    <n v="0"/>
    <n v="7"/>
    <n v="136.75"/>
    <n v="0"/>
    <n v="3.8095237999999997E-2"/>
    <n v="0"/>
    <n v="0"/>
    <x v="9"/>
    <n v="3"/>
    <n v="2"/>
    <n v="9"/>
    <x v="5"/>
    <x v="0"/>
    <x v="0"/>
    <b v="0"/>
    <x v="0"/>
    <x v="9"/>
  </r>
  <r>
    <n v="3"/>
    <n v="116.5"/>
    <n v="0"/>
    <n v="0"/>
    <n v="15"/>
    <n v="320.25"/>
    <n v="0"/>
    <n v="5.8823529999999999E-3"/>
    <n v="0"/>
    <n v="0"/>
    <x v="9"/>
    <n v="1"/>
    <n v="1"/>
    <n v="4"/>
    <x v="5"/>
    <x v="0"/>
    <x v="1"/>
    <b v="0"/>
    <x v="0"/>
    <x v="9"/>
  </r>
  <r>
    <n v="1"/>
    <n v="67.5"/>
    <n v="1"/>
    <n v="0"/>
    <n v="11"/>
    <n v="816.5"/>
    <n v="0"/>
    <n v="1.6666667E-2"/>
    <n v="0"/>
    <n v="0"/>
    <x v="9"/>
    <n v="1"/>
    <n v="1"/>
    <n v="6"/>
    <x v="1"/>
    <x v="1"/>
    <x v="0"/>
    <b v="0"/>
    <x v="0"/>
    <x v="9"/>
  </r>
  <r>
    <n v="0"/>
    <n v="0"/>
    <n v="0"/>
    <n v="0"/>
    <n v="95"/>
    <n v="3208.208333"/>
    <n v="2.12766E-3"/>
    <n v="1.0851064000000001E-2"/>
    <n v="5.3644192679999998"/>
    <n v="0"/>
    <x v="7"/>
    <n v="2"/>
    <n v="2"/>
    <n v="1"/>
    <x v="0"/>
    <x v="0"/>
    <x v="0"/>
    <b v="1"/>
    <x v="1"/>
    <x v="7"/>
  </r>
  <r>
    <n v="0"/>
    <n v="0"/>
    <n v="0"/>
    <n v="0"/>
    <n v="5"/>
    <n v="109.25"/>
    <n v="0"/>
    <n v="0.08"/>
    <n v="0"/>
    <n v="0"/>
    <x v="7"/>
    <n v="2"/>
    <n v="10"/>
    <n v="1"/>
    <x v="1"/>
    <x v="0"/>
    <x v="0"/>
    <b v="0"/>
    <x v="0"/>
    <x v="7"/>
  </r>
  <r>
    <n v="6"/>
    <n v="169.79166670000001"/>
    <n v="0"/>
    <n v="0"/>
    <n v="32"/>
    <n v="1547.625"/>
    <n v="0"/>
    <n v="1.3157894999999999E-2"/>
    <n v="23.53105656"/>
    <n v="0"/>
    <x v="9"/>
    <n v="2"/>
    <n v="2"/>
    <n v="1"/>
    <x v="0"/>
    <x v="0"/>
    <x v="0"/>
    <b v="0"/>
    <x v="0"/>
    <x v="9"/>
  </r>
  <r>
    <n v="0"/>
    <n v="0"/>
    <n v="0"/>
    <n v="0"/>
    <n v="3"/>
    <n v="139"/>
    <n v="0"/>
    <n v="6.6666666999999999E-2"/>
    <n v="127.3080148"/>
    <n v="0"/>
    <x v="9"/>
    <n v="2"/>
    <n v="10"/>
    <n v="1"/>
    <x v="1"/>
    <x v="0"/>
    <x v="0"/>
    <b v="1"/>
    <x v="1"/>
    <x v="9"/>
  </r>
  <r>
    <n v="6"/>
    <n v="113.25"/>
    <n v="2"/>
    <n v="19"/>
    <n v="23"/>
    <n v="2049.75"/>
    <n v="2.2222222E-2"/>
    <n v="3.3333333E-2"/>
    <n v="95.354693409999996"/>
    <n v="0"/>
    <x v="9"/>
    <n v="1"/>
    <n v="1"/>
    <n v="2"/>
    <x v="1"/>
    <x v="0"/>
    <x v="0"/>
    <b v="1"/>
    <x v="1"/>
    <x v="9"/>
  </r>
  <r>
    <n v="22"/>
    <n v="474.47641240000002"/>
    <n v="3"/>
    <n v="167.14285709999999"/>
    <n v="92"/>
    <n v="2324.8209649999999"/>
    <n v="1.4613095E-2"/>
    <n v="2.0072361E-2"/>
    <n v="7.9352859330000003"/>
    <n v="0"/>
    <x v="7"/>
    <n v="3"/>
    <n v="2"/>
    <n v="2"/>
    <x v="12"/>
    <x v="0"/>
    <x v="0"/>
    <b v="1"/>
    <x v="1"/>
    <x v="7"/>
  </r>
  <r>
    <n v="0"/>
    <n v="0"/>
    <n v="0"/>
    <n v="0"/>
    <n v="2"/>
    <n v="17"/>
    <n v="0"/>
    <n v="0.1"/>
    <n v="0"/>
    <n v="0"/>
    <x v="7"/>
    <n v="1"/>
    <n v="1"/>
    <n v="1"/>
    <x v="1"/>
    <x v="1"/>
    <x v="0"/>
    <b v="0"/>
    <x v="0"/>
    <x v="7"/>
  </r>
  <r>
    <n v="10"/>
    <n v="263.35833330000003"/>
    <n v="0"/>
    <n v="0"/>
    <n v="69"/>
    <n v="3416.2791670000001"/>
    <n v="1.2004661999999999E-2"/>
    <n v="1.9056732E-2"/>
    <n v="0"/>
    <n v="0"/>
    <x v="7"/>
    <n v="3"/>
    <n v="2"/>
    <n v="1"/>
    <x v="1"/>
    <x v="0"/>
    <x v="0"/>
    <b v="1"/>
    <x v="1"/>
    <x v="7"/>
  </r>
  <r>
    <n v="0"/>
    <n v="0"/>
    <n v="0"/>
    <n v="0"/>
    <n v="13"/>
    <n v="1245.25"/>
    <n v="0"/>
    <n v="1.5384615000000001E-2"/>
    <n v="0"/>
    <n v="0"/>
    <x v="9"/>
    <n v="2"/>
    <n v="2"/>
    <n v="1"/>
    <x v="1"/>
    <x v="0"/>
    <x v="1"/>
    <b v="0"/>
    <x v="0"/>
    <x v="9"/>
  </r>
  <r>
    <n v="8"/>
    <n v="440.46153850000002"/>
    <n v="1"/>
    <n v="0"/>
    <n v="89"/>
    <n v="3236.865632"/>
    <n v="1.2544803E-2"/>
    <n v="2.7526998E-2"/>
    <n v="7.3290089629999997"/>
    <n v="0"/>
    <x v="7"/>
    <n v="1"/>
    <n v="1"/>
    <n v="1"/>
    <x v="9"/>
    <x v="0"/>
    <x v="1"/>
    <b v="0"/>
    <x v="0"/>
    <x v="7"/>
  </r>
  <r>
    <n v="1"/>
    <n v="42"/>
    <n v="0"/>
    <n v="0"/>
    <n v="19"/>
    <n v="682.1333333"/>
    <n v="0"/>
    <n v="2.1666667000000001E-2"/>
    <n v="14.14050684"/>
    <n v="0"/>
    <x v="9"/>
    <n v="1"/>
    <n v="1"/>
    <n v="4"/>
    <x v="9"/>
    <x v="0"/>
    <x v="0"/>
    <b v="0"/>
    <x v="0"/>
    <x v="9"/>
  </r>
  <r>
    <n v="3"/>
    <n v="80.625"/>
    <n v="1"/>
    <n v="54"/>
    <n v="11"/>
    <n v="314.25"/>
    <n v="3.7333333000000003E-2"/>
    <n v="4.2857143E-2"/>
    <n v="0"/>
    <n v="0"/>
    <x v="7"/>
    <n v="3"/>
    <n v="2"/>
    <n v="2"/>
    <x v="12"/>
    <x v="0"/>
    <x v="0"/>
    <b v="0"/>
    <x v="0"/>
    <x v="7"/>
  </r>
  <r>
    <n v="1"/>
    <n v="5"/>
    <n v="0"/>
    <n v="0"/>
    <n v="58"/>
    <n v="2492.2240200000001"/>
    <n v="8.9390140000000003E-3"/>
    <n v="2.5864237000000002E-2"/>
    <n v="0"/>
    <n v="0"/>
    <x v="7"/>
    <n v="3"/>
    <n v="2"/>
    <n v="1"/>
    <x v="1"/>
    <x v="0"/>
    <x v="0"/>
    <b v="0"/>
    <x v="0"/>
    <x v="7"/>
  </r>
  <r>
    <n v="6"/>
    <n v="93.5"/>
    <n v="0"/>
    <n v="0"/>
    <n v="35"/>
    <n v="1197.93254"/>
    <n v="0"/>
    <n v="2.029036E-2"/>
    <n v="0"/>
    <n v="0"/>
    <x v="9"/>
    <n v="2"/>
    <n v="2"/>
    <n v="7"/>
    <x v="1"/>
    <x v="0"/>
    <x v="0"/>
    <b v="0"/>
    <x v="0"/>
    <x v="9"/>
  </r>
  <r>
    <n v="0"/>
    <n v="0"/>
    <n v="0"/>
    <n v="0"/>
    <n v="48"/>
    <n v="3972"/>
    <n v="0"/>
    <n v="2.0991254000000001E-2"/>
    <n v="0"/>
    <n v="0"/>
    <x v="9"/>
    <n v="2"/>
    <n v="2"/>
    <n v="1"/>
    <x v="1"/>
    <x v="0"/>
    <x v="0"/>
    <b v="0"/>
    <x v="0"/>
    <x v="9"/>
  </r>
  <r>
    <n v="6"/>
    <n v="48.625"/>
    <n v="0"/>
    <n v="0"/>
    <n v="14"/>
    <n v="211.47023809999999"/>
    <n v="1.190476E-3"/>
    <n v="3.9520716999999997E-2"/>
    <n v="0"/>
    <n v="0"/>
    <x v="7"/>
    <n v="3"/>
    <n v="2"/>
    <n v="6"/>
    <x v="9"/>
    <x v="0"/>
    <x v="0"/>
    <b v="0"/>
    <x v="0"/>
    <x v="7"/>
  </r>
  <r>
    <n v="9"/>
    <n v="866.42803030000005"/>
    <n v="1"/>
    <n v="691"/>
    <n v="36"/>
    <n v="1617.612554"/>
    <n v="1.0869564999999999E-2"/>
    <n v="2.5668172E-2"/>
    <n v="0"/>
    <n v="0"/>
    <x v="7"/>
    <n v="1"/>
    <n v="1"/>
    <n v="1"/>
    <x v="1"/>
    <x v="0"/>
    <x v="1"/>
    <b v="0"/>
    <x v="0"/>
    <x v="7"/>
  </r>
  <r>
    <n v="4"/>
    <n v="234.16666670000001"/>
    <n v="0"/>
    <n v="0"/>
    <n v="24"/>
    <n v="1589.583333"/>
    <n v="0"/>
    <n v="7.6923080000000001E-3"/>
    <n v="61.204066189999999"/>
    <n v="0"/>
    <x v="7"/>
    <n v="2"/>
    <n v="2"/>
    <n v="2"/>
    <x v="9"/>
    <x v="0"/>
    <x v="0"/>
    <b v="1"/>
    <x v="1"/>
    <x v="7"/>
  </r>
  <r>
    <n v="8"/>
    <n v="459.33333329999999"/>
    <n v="0"/>
    <n v="0"/>
    <n v="25"/>
    <n v="2408.8154760000002"/>
    <n v="0"/>
    <n v="8.3333330000000001E-3"/>
    <n v="81.195202859999995"/>
    <n v="0"/>
    <x v="7"/>
    <n v="3"/>
    <n v="2"/>
    <n v="7"/>
    <x v="7"/>
    <x v="0"/>
    <x v="1"/>
    <b v="1"/>
    <x v="1"/>
    <x v="7"/>
  </r>
  <r>
    <n v="0"/>
    <n v="0"/>
    <n v="0"/>
    <n v="0"/>
    <n v="8"/>
    <n v="120.5"/>
    <n v="0.05"/>
    <n v="0.1125"/>
    <n v="0"/>
    <n v="0"/>
    <x v="9"/>
    <n v="3"/>
    <n v="2"/>
    <n v="1"/>
    <x v="1"/>
    <x v="0"/>
    <x v="1"/>
    <b v="0"/>
    <x v="0"/>
    <x v="9"/>
  </r>
  <r>
    <n v="0"/>
    <n v="0"/>
    <n v="0"/>
    <n v="0"/>
    <n v="13"/>
    <n v="226"/>
    <n v="0"/>
    <n v="2.3076922999999999E-2"/>
    <n v="0"/>
    <n v="0"/>
    <x v="9"/>
    <n v="2"/>
    <n v="2"/>
    <n v="9"/>
    <x v="7"/>
    <x v="1"/>
    <x v="0"/>
    <b v="0"/>
    <x v="0"/>
    <x v="9"/>
  </r>
  <r>
    <n v="0"/>
    <n v="0"/>
    <n v="1"/>
    <n v="9"/>
    <n v="48"/>
    <n v="1512.75"/>
    <n v="4.0816330000000003E-3"/>
    <n v="3.3469388000000003E-2"/>
    <n v="0"/>
    <n v="0"/>
    <x v="7"/>
    <n v="2"/>
    <n v="2"/>
    <n v="1"/>
    <x v="1"/>
    <x v="0"/>
    <x v="0"/>
    <b v="1"/>
    <x v="1"/>
    <x v="7"/>
  </r>
  <r>
    <n v="0"/>
    <n v="0"/>
    <n v="0"/>
    <n v="0"/>
    <n v="21"/>
    <n v="591.9"/>
    <n v="3.0158730000000002E-2"/>
    <n v="5.7142856999999998E-2"/>
    <n v="0"/>
    <n v="0"/>
    <x v="9"/>
    <n v="1"/>
    <n v="2"/>
    <n v="1"/>
    <x v="0"/>
    <x v="0"/>
    <x v="1"/>
    <b v="0"/>
    <x v="0"/>
    <x v="9"/>
  </r>
  <r>
    <n v="0"/>
    <n v="0"/>
    <n v="0"/>
    <n v="0"/>
    <n v="13"/>
    <n v="514.41666669999995"/>
    <n v="0"/>
    <n v="2.3992673999999999E-2"/>
    <n v="0"/>
    <n v="0"/>
    <x v="7"/>
    <n v="2"/>
    <n v="2"/>
    <n v="1"/>
    <x v="1"/>
    <x v="0"/>
    <x v="0"/>
    <b v="0"/>
    <x v="0"/>
    <x v="7"/>
  </r>
  <r>
    <n v="0"/>
    <n v="0"/>
    <n v="0"/>
    <n v="0"/>
    <n v="19"/>
    <n v="771.75"/>
    <n v="2.1052632000000002E-2"/>
    <n v="6.1403509000000002E-2"/>
    <n v="0"/>
    <n v="0"/>
    <x v="7"/>
    <n v="3"/>
    <n v="2"/>
    <n v="3"/>
    <x v="0"/>
    <x v="0"/>
    <x v="0"/>
    <b v="0"/>
    <x v="0"/>
    <x v="7"/>
  </r>
  <r>
    <n v="15"/>
    <n v="572.58333330000005"/>
    <n v="2"/>
    <n v="37.5"/>
    <n v="318"/>
    <n v="13717.402050000001"/>
    <n v="4.176829E-3"/>
    <n v="1.5642808000000001E-2"/>
    <n v="45.155135209999997"/>
    <n v="0"/>
    <x v="7"/>
    <n v="2"/>
    <n v="2"/>
    <n v="1"/>
    <x v="1"/>
    <x v="0"/>
    <x v="0"/>
    <b v="1"/>
    <x v="1"/>
    <x v="7"/>
  </r>
  <r>
    <n v="0"/>
    <n v="0"/>
    <n v="2"/>
    <n v="13.5"/>
    <n v="38"/>
    <n v="531.0369048"/>
    <n v="0"/>
    <n v="2.7916666999999999E-2"/>
    <n v="0"/>
    <n v="0"/>
    <x v="9"/>
    <n v="4"/>
    <n v="2"/>
    <n v="1"/>
    <x v="2"/>
    <x v="0"/>
    <x v="0"/>
    <b v="0"/>
    <x v="0"/>
    <x v="9"/>
  </r>
  <r>
    <n v="8"/>
    <n v="171.75"/>
    <n v="2"/>
    <n v="16"/>
    <n v="49"/>
    <n v="1494.083333"/>
    <n v="1.257862E-3"/>
    <n v="2.8773585000000001E-2"/>
    <n v="0"/>
    <n v="0"/>
    <x v="7"/>
    <n v="2"/>
    <n v="2"/>
    <n v="1"/>
    <x v="0"/>
    <x v="0"/>
    <x v="0"/>
    <b v="0"/>
    <x v="0"/>
    <x v="7"/>
  </r>
  <r>
    <n v="3"/>
    <n v="46"/>
    <n v="0"/>
    <n v="0"/>
    <n v="59"/>
    <n v="3478.75"/>
    <n v="0"/>
    <n v="1.3559322E-2"/>
    <n v="0"/>
    <n v="0"/>
    <x v="7"/>
    <n v="2"/>
    <n v="10"/>
    <n v="3"/>
    <x v="0"/>
    <x v="0"/>
    <x v="1"/>
    <b v="0"/>
    <x v="0"/>
    <x v="7"/>
  </r>
  <r>
    <n v="0"/>
    <n v="0"/>
    <n v="0"/>
    <n v="0"/>
    <n v="4"/>
    <n v="18"/>
    <n v="0"/>
    <n v="7.4999999999999997E-2"/>
    <n v="0"/>
    <n v="0"/>
    <x v="9"/>
    <n v="3"/>
    <n v="2"/>
    <n v="2"/>
    <x v="2"/>
    <x v="1"/>
    <x v="0"/>
    <b v="0"/>
    <x v="0"/>
    <x v="9"/>
  </r>
  <r>
    <n v="0"/>
    <n v="0"/>
    <n v="0"/>
    <n v="0"/>
    <n v="10"/>
    <n v="677.66666669999995"/>
    <n v="0"/>
    <n v="2.2222222E-2"/>
    <n v="0"/>
    <n v="0"/>
    <x v="9"/>
    <n v="4"/>
    <n v="1"/>
    <n v="3"/>
    <x v="1"/>
    <x v="1"/>
    <x v="0"/>
    <b v="0"/>
    <x v="0"/>
    <x v="9"/>
  </r>
  <r>
    <n v="3"/>
    <n v="63.5"/>
    <n v="0"/>
    <n v="0"/>
    <n v="94"/>
    <n v="4620.0888889999997"/>
    <n v="2.150538E-3"/>
    <n v="1.0752688E-2"/>
    <n v="0"/>
    <n v="0"/>
    <x v="9"/>
    <n v="2"/>
    <n v="2"/>
    <n v="1"/>
    <x v="1"/>
    <x v="0"/>
    <x v="1"/>
    <b v="0"/>
    <x v="0"/>
    <x v="9"/>
  </r>
  <r>
    <n v="0"/>
    <n v="0"/>
    <n v="0"/>
    <n v="0"/>
    <n v="4"/>
    <n v="27.5"/>
    <n v="0.1"/>
    <n v="0.15"/>
    <n v="0"/>
    <n v="0"/>
    <x v="9"/>
    <n v="3"/>
    <n v="2"/>
    <n v="1"/>
    <x v="12"/>
    <x v="0"/>
    <x v="0"/>
    <b v="0"/>
    <x v="0"/>
    <x v="9"/>
  </r>
  <r>
    <n v="7"/>
    <n v="53.75"/>
    <n v="5"/>
    <n v="199"/>
    <n v="77"/>
    <n v="2194.4904040000001"/>
    <n v="0"/>
    <n v="1.0341365E-2"/>
    <n v="44.128618400000001"/>
    <n v="0"/>
    <x v="7"/>
    <n v="2"/>
    <n v="2"/>
    <n v="2"/>
    <x v="1"/>
    <x v="0"/>
    <x v="0"/>
    <b v="1"/>
    <x v="1"/>
    <x v="7"/>
  </r>
  <r>
    <n v="0"/>
    <n v="0"/>
    <n v="0"/>
    <n v="0"/>
    <n v="8"/>
    <n v="650.25"/>
    <n v="0"/>
    <n v="2.5000000000000001E-2"/>
    <n v="0"/>
    <n v="0"/>
    <x v="7"/>
    <n v="6"/>
    <n v="2"/>
    <n v="1"/>
    <x v="2"/>
    <x v="0"/>
    <x v="0"/>
    <b v="0"/>
    <x v="0"/>
    <x v="7"/>
  </r>
  <r>
    <n v="0"/>
    <n v="0"/>
    <n v="0"/>
    <n v="0"/>
    <n v="3"/>
    <n v="54.5"/>
    <n v="0"/>
    <n v="6.6666666999999999E-2"/>
    <n v="0"/>
    <n v="0"/>
    <x v="7"/>
    <n v="2"/>
    <n v="5"/>
    <n v="2"/>
    <x v="2"/>
    <x v="0"/>
    <x v="0"/>
    <b v="0"/>
    <x v="0"/>
    <x v="7"/>
  </r>
  <r>
    <n v="0"/>
    <n v="0"/>
    <n v="0"/>
    <n v="0"/>
    <n v="3"/>
    <n v="402"/>
    <n v="0"/>
    <n v="6.6666666999999999E-2"/>
    <n v="0"/>
    <n v="0"/>
    <x v="7"/>
    <n v="4"/>
    <n v="2"/>
    <n v="3"/>
    <x v="1"/>
    <x v="0"/>
    <x v="0"/>
    <b v="1"/>
    <x v="1"/>
    <x v="7"/>
  </r>
  <r>
    <n v="0"/>
    <n v="0"/>
    <n v="0"/>
    <n v="0"/>
    <n v="6"/>
    <n v="44.333333330000002"/>
    <n v="2.5000000000000001E-2"/>
    <n v="9.4444444000000002E-2"/>
    <n v="0"/>
    <n v="0"/>
    <x v="7"/>
    <n v="1"/>
    <n v="1"/>
    <n v="1"/>
    <x v="1"/>
    <x v="0"/>
    <x v="0"/>
    <b v="0"/>
    <x v="0"/>
    <x v="7"/>
  </r>
  <r>
    <n v="3"/>
    <n v="66.375"/>
    <n v="0"/>
    <n v="0"/>
    <n v="85"/>
    <n v="3344.9589289999999"/>
    <n v="2.3255810000000002E-3"/>
    <n v="1.2754534E-2"/>
    <n v="0"/>
    <n v="0"/>
    <x v="9"/>
    <n v="2"/>
    <n v="2"/>
    <n v="4"/>
    <x v="2"/>
    <x v="0"/>
    <x v="0"/>
    <b v="0"/>
    <x v="0"/>
    <x v="9"/>
  </r>
  <r>
    <n v="0"/>
    <n v="0"/>
    <n v="0"/>
    <n v="0"/>
    <n v="6"/>
    <n v="306.25"/>
    <n v="5.3571428999999997E-2"/>
    <n v="5.2592593E-2"/>
    <n v="0"/>
    <n v="0"/>
    <x v="7"/>
    <n v="3"/>
    <n v="2"/>
    <n v="1"/>
    <x v="12"/>
    <x v="0"/>
    <x v="0"/>
    <b v="0"/>
    <x v="0"/>
    <x v="7"/>
  </r>
  <r>
    <n v="1"/>
    <n v="32.75"/>
    <n v="0"/>
    <n v="0"/>
    <n v="24"/>
    <n v="553.83333330000005"/>
    <n v="0"/>
    <n v="2.4E-2"/>
    <n v="8.9586522320000004"/>
    <n v="0"/>
    <x v="9"/>
    <n v="2"/>
    <n v="2"/>
    <n v="1"/>
    <x v="1"/>
    <x v="0"/>
    <x v="0"/>
    <b v="0"/>
    <x v="0"/>
    <x v="9"/>
  </r>
  <r>
    <n v="0"/>
    <n v="0"/>
    <n v="0"/>
    <n v="0"/>
    <n v="10"/>
    <n v="273.75"/>
    <n v="0.02"/>
    <n v="5.3333332999999997E-2"/>
    <n v="0"/>
    <n v="0"/>
    <x v="7"/>
    <n v="1"/>
    <n v="1"/>
    <n v="2"/>
    <x v="7"/>
    <x v="0"/>
    <x v="0"/>
    <b v="1"/>
    <x v="1"/>
    <x v="7"/>
  </r>
  <r>
    <n v="0"/>
    <n v="0"/>
    <n v="0"/>
    <n v="0"/>
    <n v="3"/>
    <n v="79.5"/>
    <n v="0"/>
    <n v="6.6666666999999999E-2"/>
    <n v="0"/>
    <n v="0"/>
    <x v="9"/>
    <n v="4"/>
    <n v="1"/>
    <n v="3"/>
    <x v="1"/>
    <x v="0"/>
    <x v="1"/>
    <b v="0"/>
    <x v="0"/>
    <x v="9"/>
  </r>
  <r>
    <n v="3"/>
    <n v="96"/>
    <n v="0"/>
    <n v="0"/>
    <n v="12"/>
    <n v="175.17500000000001"/>
    <n v="0.02"/>
    <n v="3.1111111E-2"/>
    <n v="0"/>
    <n v="0"/>
    <x v="9"/>
    <n v="3"/>
    <n v="2"/>
    <n v="8"/>
    <x v="1"/>
    <x v="1"/>
    <x v="0"/>
    <b v="0"/>
    <x v="0"/>
    <x v="9"/>
  </r>
  <r>
    <n v="0"/>
    <n v="0"/>
    <n v="0"/>
    <n v="0"/>
    <n v="27"/>
    <n v="892.96794869999997"/>
    <n v="1.4814815E-2"/>
    <n v="2.2751323E-2"/>
    <n v="0"/>
    <n v="0"/>
    <x v="9"/>
    <n v="2"/>
    <n v="2"/>
    <n v="3"/>
    <x v="1"/>
    <x v="0"/>
    <x v="1"/>
    <b v="0"/>
    <x v="0"/>
    <x v="9"/>
  </r>
  <r>
    <n v="8"/>
    <n v="152"/>
    <n v="0"/>
    <n v="0"/>
    <n v="4"/>
    <n v="72.5"/>
    <n v="0"/>
    <n v="9.5238100000000006E-3"/>
    <n v="0"/>
    <n v="0"/>
    <x v="7"/>
    <n v="2"/>
    <n v="2"/>
    <n v="1"/>
    <x v="7"/>
    <x v="1"/>
    <x v="0"/>
    <b v="0"/>
    <x v="0"/>
    <x v="7"/>
  </r>
  <r>
    <n v="0"/>
    <n v="0"/>
    <n v="0"/>
    <n v="0"/>
    <n v="9"/>
    <n v="668"/>
    <n v="0"/>
    <n v="2.2222222E-2"/>
    <n v="0"/>
    <n v="0"/>
    <x v="7"/>
    <n v="2"/>
    <n v="4"/>
    <n v="9"/>
    <x v="5"/>
    <x v="0"/>
    <x v="0"/>
    <b v="0"/>
    <x v="0"/>
    <x v="7"/>
  </r>
  <r>
    <n v="0"/>
    <n v="0"/>
    <n v="0"/>
    <n v="0"/>
    <n v="6"/>
    <n v="269.25"/>
    <n v="0"/>
    <n v="8.3333330000000001E-3"/>
    <n v="0"/>
    <n v="0"/>
    <x v="7"/>
    <n v="3"/>
    <n v="2"/>
    <n v="1"/>
    <x v="10"/>
    <x v="1"/>
    <x v="0"/>
    <b v="0"/>
    <x v="0"/>
    <x v="7"/>
  </r>
  <r>
    <n v="0"/>
    <n v="0"/>
    <n v="0"/>
    <n v="0"/>
    <n v="11"/>
    <n v="332.29166670000001"/>
    <n v="0"/>
    <n v="9.0909089999999994E-3"/>
    <n v="0"/>
    <n v="0"/>
    <x v="9"/>
    <n v="2"/>
    <n v="2"/>
    <n v="2"/>
    <x v="1"/>
    <x v="0"/>
    <x v="0"/>
    <b v="0"/>
    <x v="0"/>
    <x v="9"/>
  </r>
  <r>
    <n v="4"/>
    <n v="178.16666670000001"/>
    <n v="4"/>
    <n v="162.66666670000001"/>
    <n v="4"/>
    <n v="214.83333329999999"/>
    <n v="0"/>
    <n v="1.8181817999999999E-2"/>
    <n v="0"/>
    <n v="0"/>
    <x v="9"/>
    <n v="2"/>
    <n v="2"/>
    <n v="2"/>
    <x v="0"/>
    <x v="0"/>
    <x v="0"/>
    <b v="0"/>
    <x v="0"/>
    <x v="9"/>
  </r>
  <r>
    <n v="13"/>
    <n v="301.56168830000001"/>
    <n v="1"/>
    <n v="14"/>
    <n v="55"/>
    <n v="3328.9037520000002"/>
    <n v="7.9365080000000001E-3"/>
    <n v="1.4212018E-2"/>
    <n v="38.602048379999999"/>
    <n v="0"/>
    <x v="7"/>
    <n v="1"/>
    <n v="1"/>
    <n v="1"/>
    <x v="1"/>
    <x v="0"/>
    <x v="0"/>
    <b v="0"/>
    <x v="0"/>
    <x v="7"/>
  </r>
  <r>
    <n v="0"/>
    <n v="0"/>
    <n v="0"/>
    <n v="0"/>
    <n v="5"/>
    <n v="89.5"/>
    <n v="0.04"/>
    <n v="5.3333332999999997E-2"/>
    <n v="0"/>
    <n v="0"/>
    <x v="9"/>
    <n v="1"/>
    <n v="1"/>
    <n v="3"/>
    <x v="1"/>
    <x v="0"/>
    <x v="1"/>
    <b v="0"/>
    <x v="0"/>
    <x v="9"/>
  </r>
  <r>
    <n v="0"/>
    <n v="0"/>
    <n v="0"/>
    <n v="0"/>
    <n v="15"/>
    <n v="734.25"/>
    <n v="0"/>
    <n v="1.5384615000000001E-2"/>
    <n v="40.401448100000003"/>
    <n v="0"/>
    <x v="9"/>
    <n v="2"/>
    <n v="2"/>
    <n v="9"/>
    <x v="1"/>
    <x v="0"/>
    <x v="0"/>
    <b v="1"/>
    <x v="1"/>
    <x v="9"/>
  </r>
  <r>
    <n v="3"/>
    <n v="57"/>
    <n v="0"/>
    <n v="0"/>
    <n v="42"/>
    <n v="3556.5166669999999"/>
    <n v="0"/>
    <n v="9.6825399999999999E-3"/>
    <n v="26.983622789999998"/>
    <n v="0"/>
    <x v="9"/>
    <n v="2"/>
    <n v="4"/>
    <n v="3"/>
    <x v="0"/>
    <x v="0"/>
    <x v="0"/>
    <b v="0"/>
    <x v="0"/>
    <x v="9"/>
  </r>
  <r>
    <n v="3"/>
    <n v="34.25"/>
    <n v="2"/>
    <n v="17"/>
    <n v="60"/>
    <n v="2335.125"/>
    <n v="1.5625000000000001E-3"/>
    <n v="1.8749999999999999E-2"/>
    <n v="0"/>
    <n v="0"/>
    <x v="9"/>
    <n v="2"/>
    <n v="2"/>
    <n v="1"/>
    <x v="1"/>
    <x v="0"/>
    <x v="1"/>
    <b v="0"/>
    <x v="0"/>
    <x v="9"/>
  </r>
  <r>
    <n v="2"/>
    <n v="7"/>
    <n v="0"/>
    <n v="0"/>
    <n v="20"/>
    <n v="454.91666670000001"/>
    <n v="9.0909089999999994E-3"/>
    <n v="2.5757576000000001E-2"/>
    <n v="0"/>
    <n v="0"/>
    <x v="7"/>
    <n v="2"/>
    <n v="2"/>
    <n v="1"/>
    <x v="9"/>
    <x v="0"/>
    <x v="0"/>
    <b v="0"/>
    <x v="0"/>
    <x v="7"/>
  </r>
  <r>
    <n v="8"/>
    <n v="164.625"/>
    <n v="0"/>
    <n v="0"/>
    <n v="43"/>
    <n v="1110.5791670000001"/>
    <n v="2.0833330000000001E-3"/>
    <n v="1.0671296E-2"/>
    <n v="16.35594008"/>
    <n v="0"/>
    <x v="7"/>
    <n v="2"/>
    <n v="2"/>
    <n v="3"/>
    <x v="2"/>
    <x v="0"/>
    <x v="0"/>
    <b v="1"/>
    <x v="1"/>
    <x v="7"/>
  </r>
  <r>
    <n v="6"/>
    <n v="331.25"/>
    <n v="3"/>
    <n v="365.25"/>
    <n v="6"/>
    <n v="267"/>
    <n v="0"/>
    <n v="2.1428571E-2"/>
    <n v="0"/>
    <n v="0"/>
    <x v="9"/>
    <n v="1"/>
    <n v="2"/>
    <n v="7"/>
    <x v="2"/>
    <x v="0"/>
    <x v="1"/>
    <b v="0"/>
    <x v="0"/>
    <x v="9"/>
  </r>
  <r>
    <n v="0"/>
    <n v="0"/>
    <n v="0"/>
    <n v="0"/>
    <n v="28"/>
    <n v="950.81666670000004"/>
    <n v="3.2183907999999997E-2"/>
    <n v="4.6360153000000001E-2"/>
    <n v="0"/>
    <n v="0"/>
    <x v="9"/>
    <n v="3"/>
    <n v="2"/>
    <n v="1"/>
    <x v="0"/>
    <x v="0"/>
    <x v="0"/>
    <b v="0"/>
    <x v="0"/>
    <x v="9"/>
  </r>
  <r>
    <n v="11"/>
    <n v="286.93333330000002"/>
    <n v="0"/>
    <n v="0"/>
    <n v="119"/>
    <n v="7609.8206499999997"/>
    <n v="3.2000000000000002E-3"/>
    <n v="1.5231111E-2"/>
    <n v="0"/>
    <n v="0"/>
    <x v="9"/>
    <n v="2"/>
    <n v="2"/>
    <n v="3"/>
    <x v="0"/>
    <x v="0"/>
    <x v="0"/>
    <b v="0"/>
    <x v="0"/>
    <x v="9"/>
  </r>
  <r>
    <n v="1"/>
    <n v="13.75"/>
    <n v="0"/>
    <n v="0"/>
    <n v="32"/>
    <n v="855.54166669999995"/>
    <n v="8.4033600000000001E-4"/>
    <n v="2.7058823999999999E-2"/>
    <n v="22.954994469999999"/>
    <n v="0"/>
    <x v="7"/>
    <n v="2"/>
    <n v="2"/>
    <n v="2"/>
    <x v="5"/>
    <x v="0"/>
    <x v="0"/>
    <b v="1"/>
    <x v="1"/>
    <x v="7"/>
  </r>
  <r>
    <n v="2"/>
    <n v="42.4"/>
    <n v="0"/>
    <n v="0"/>
    <n v="24"/>
    <n v="2095.8190479999998"/>
    <n v="2.5000000000000001E-2"/>
    <n v="4.1319443999999997E-2"/>
    <n v="0"/>
    <n v="0"/>
    <x v="9"/>
    <n v="3"/>
    <n v="2"/>
    <n v="3"/>
    <x v="0"/>
    <x v="0"/>
    <x v="0"/>
    <b v="0"/>
    <x v="0"/>
    <x v="9"/>
  </r>
  <r>
    <n v="1"/>
    <n v="46.5"/>
    <n v="2"/>
    <n v="418.5"/>
    <n v="88"/>
    <n v="2085.972565"/>
    <n v="0"/>
    <n v="6.2739459999999999E-3"/>
    <n v="0"/>
    <n v="0"/>
    <x v="7"/>
    <n v="2"/>
    <n v="2"/>
    <n v="1"/>
    <x v="1"/>
    <x v="0"/>
    <x v="1"/>
    <b v="0"/>
    <x v="0"/>
    <x v="7"/>
  </r>
  <r>
    <n v="6"/>
    <n v="133.33333329999999"/>
    <n v="1"/>
    <n v="398"/>
    <n v="129"/>
    <n v="4653.1902449999998"/>
    <n v="1.5662578E-2"/>
    <n v="2.5219762999999999E-2"/>
    <n v="6.0175639429999999"/>
    <n v="0"/>
    <x v="7"/>
    <n v="3"/>
    <n v="2"/>
    <n v="1"/>
    <x v="2"/>
    <x v="0"/>
    <x v="0"/>
    <b v="1"/>
    <x v="1"/>
    <x v="7"/>
  </r>
  <r>
    <n v="0"/>
    <n v="0"/>
    <n v="0"/>
    <n v="0"/>
    <n v="37"/>
    <n v="1156.416667"/>
    <n v="0"/>
    <n v="1.1111111E-2"/>
    <n v="0"/>
    <n v="0"/>
    <x v="7"/>
    <n v="1"/>
    <n v="1"/>
    <n v="9"/>
    <x v="1"/>
    <x v="0"/>
    <x v="1"/>
    <b v="0"/>
    <x v="0"/>
    <x v="7"/>
  </r>
  <r>
    <n v="0"/>
    <n v="0"/>
    <n v="0"/>
    <n v="0"/>
    <n v="5"/>
    <n v="46.75"/>
    <n v="0"/>
    <n v="0.04"/>
    <n v="0"/>
    <n v="0"/>
    <x v="9"/>
    <n v="1"/>
    <n v="1"/>
    <n v="3"/>
    <x v="2"/>
    <x v="0"/>
    <x v="0"/>
    <b v="0"/>
    <x v="0"/>
    <x v="9"/>
  </r>
  <r>
    <n v="7"/>
    <n v="198.2585034"/>
    <n v="4"/>
    <n v="492.9"/>
    <n v="81"/>
    <n v="2237.7572049999999"/>
    <n v="7.2314049999999998E-3"/>
    <n v="1.8203638000000001E-2"/>
    <n v="3.0265716999999999"/>
    <n v="0"/>
    <x v="7"/>
    <n v="3"/>
    <n v="2"/>
    <n v="3"/>
    <x v="5"/>
    <x v="0"/>
    <x v="1"/>
    <b v="0"/>
    <x v="0"/>
    <x v="7"/>
  </r>
  <r>
    <n v="5"/>
    <n v="73.125"/>
    <n v="2"/>
    <n v="53.5"/>
    <n v="200"/>
    <n v="6671.2901439999996"/>
    <n v="3.4588959999999999E-3"/>
    <n v="1.2152530999999999E-2"/>
    <n v="0"/>
    <n v="0"/>
    <x v="7"/>
    <n v="2"/>
    <n v="2"/>
    <n v="4"/>
    <x v="1"/>
    <x v="0"/>
    <x v="0"/>
    <b v="0"/>
    <x v="0"/>
    <x v="7"/>
  </r>
  <r>
    <n v="1"/>
    <n v="76.75"/>
    <n v="0"/>
    <n v="0"/>
    <n v="33"/>
    <n v="1356.458333"/>
    <n v="0"/>
    <n v="2.0833332999999999E-2"/>
    <n v="0"/>
    <n v="0"/>
    <x v="7"/>
    <n v="2"/>
    <n v="2"/>
    <n v="1"/>
    <x v="9"/>
    <x v="0"/>
    <x v="1"/>
    <b v="0"/>
    <x v="0"/>
    <x v="7"/>
  </r>
  <r>
    <n v="1"/>
    <n v="25.5"/>
    <n v="0"/>
    <n v="0"/>
    <n v="0"/>
    <n v="0"/>
    <n v="0"/>
    <n v="6.6666666999999999E-2"/>
    <n v="0"/>
    <n v="0"/>
    <x v="7"/>
    <n v="1"/>
    <n v="1"/>
    <n v="8"/>
    <x v="7"/>
    <x v="1"/>
    <x v="0"/>
    <b v="1"/>
    <x v="1"/>
    <x v="7"/>
  </r>
  <r>
    <n v="0"/>
    <n v="0"/>
    <n v="0"/>
    <n v="0"/>
    <n v="2"/>
    <n v="0"/>
    <n v="0.2"/>
    <n v="0.2"/>
    <n v="0"/>
    <n v="0"/>
    <x v="9"/>
    <n v="3"/>
    <n v="7"/>
    <n v="3"/>
    <x v="0"/>
    <x v="0"/>
    <x v="0"/>
    <b v="0"/>
    <x v="0"/>
    <x v="9"/>
  </r>
  <r>
    <n v="6"/>
    <n v="358.08333329999999"/>
    <n v="1"/>
    <n v="18"/>
    <n v="93"/>
    <n v="3422.5250000000001"/>
    <n v="2.0408163E-2"/>
    <n v="3.9301175000000001E-2"/>
    <n v="0"/>
    <n v="0"/>
    <x v="7"/>
    <n v="2"/>
    <n v="4"/>
    <n v="2"/>
    <x v="0"/>
    <x v="0"/>
    <x v="0"/>
    <b v="0"/>
    <x v="0"/>
    <x v="7"/>
  </r>
  <r>
    <n v="0"/>
    <n v="0"/>
    <n v="0"/>
    <n v="0"/>
    <n v="76"/>
    <n v="1777.5204550000001"/>
    <n v="8.0000000000000002E-3"/>
    <n v="2.5492062999999999E-2"/>
    <n v="0"/>
    <n v="0"/>
    <x v="7"/>
    <n v="1"/>
    <n v="2"/>
    <n v="1"/>
    <x v="9"/>
    <x v="0"/>
    <x v="1"/>
    <b v="0"/>
    <x v="0"/>
    <x v="7"/>
  </r>
  <r>
    <n v="0"/>
    <n v="0"/>
    <n v="0"/>
    <n v="0"/>
    <n v="9"/>
    <n v="191.5625"/>
    <n v="0"/>
    <n v="2.4691358E-2"/>
    <n v="0"/>
    <n v="0"/>
    <x v="7"/>
    <n v="3"/>
    <n v="3"/>
    <n v="1"/>
    <x v="10"/>
    <x v="1"/>
    <x v="1"/>
    <b v="0"/>
    <x v="0"/>
    <x v="7"/>
  </r>
  <r>
    <n v="0"/>
    <n v="0"/>
    <n v="0"/>
    <n v="0"/>
    <n v="13"/>
    <n v="221.5"/>
    <n v="0"/>
    <n v="2.0512821000000001E-2"/>
    <n v="0"/>
    <n v="0"/>
    <x v="7"/>
    <n v="2"/>
    <n v="2"/>
    <n v="1"/>
    <x v="1"/>
    <x v="1"/>
    <x v="0"/>
    <b v="0"/>
    <x v="0"/>
    <x v="7"/>
  </r>
  <r>
    <n v="3"/>
    <n v="31.1"/>
    <n v="0"/>
    <n v="0"/>
    <n v="11"/>
    <n v="975.28939390000005"/>
    <n v="0"/>
    <n v="6.2414966000000002E-2"/>
    <n v="0"/>
    <n v="0"/>
    <x v="7"/>
    <n v="4"/>
    <n v="5"/>
    <n v="1"/>
    <x v="7"/>
    <x v="0"/>
    <x v="0"/>
    <b v="0"/>
    <x v="0"/>
    <x v="7"/>
  </r>
  <r>
    <n v="1"/>
    <n v="27.333333329999999"/>
    <n v="0"/>
    <n v="0"/>
    <n v="3"/>
    <n v="20"/>
    <n v="2.8571428999999999E-2"/>
    <n v="8.5714286000000001E-2"/>
    <n v="0"/>
    <n v="0"/>
    <x v="7"/>
    <n v="1"/>
    <n v="1"/>
    <n v="4"/>
    <x v="7"/>
    <x v="0"/>
    <x v="0"/>
    <b v="0"/>
    <x v="0"/>
    <x v="7"/>
  </r>
  <r>
    <n v="0"/>
    <n v="0"/>
    <n v="0"/>
    <n v="0"/>
    <n v="11"/>
    <n v="461"/>
    <n v="3.6363635999999998E-2"/>
    <n v="5.4545455E-2"/>
    <n v="0"/>
    <n v="0"/>
    <x v="9"/>
    <n v="2"/>
    <n v="2"/>
    <n v="5"/>
    <x v="5"/>
    <x v="0"/>
    <x v="0"/>
    <b v="0"/>
    <x v="0"/>
    <x v="9"/>
  </r>
  <r>
    <n v="0"/>
    <n v="0"/>
    <n v="0"/>
    <n v="0"/>
    <n v="12"/>
    <n v="201.33333329999999"/>
    <n v="1.6666667E-2"/>
    <n v="3.5714285999999998E-2"/>
    <n v="0"/>
    <n v="0"/>
    <x v="7"/>
    <n v="3"/>
    <n v="2"/>
    <n v="1"/>
    <x v="12"/>
    <x v="0"/>
    <x v="1"/>
    <b v="0"/>
    <x v="0"/>
    <x v="7"/>
  </r>
  <r>
    <n v="0"/>
    <n v="0"/>
    <n v="0"/>
    <n v="0"/>
    <n v="5"/>
    <n v="51"/>
    <n v="0"/>
    <n v="0.04"/>
    <n v="0"/>
    <n v="0"/>
    <x v="7"/>
    <n v="3"/>
    <n v="2"/>
    <n v="3"/>
    <x v="12"/>
    <x v="0"/>
    <x v="0"/>
    <b v="0"/>
    <x v="0"/>
    <x v="7"/>
  </r>
  <r>
    <n v="9"/>
    <n v="186.67307690000001"/>
    <n v="0"/>
    <n v="0"/>
    <n v="73"/>
    <n v="1606.30825"/>
    <n v="1.0295359E-2"/>
    <n v="1.9108884E-2"/>
    <n v="0"/>
    <n v="0"/>
    <x v="7"/>
    <n v="3"/>
    <n v="2"/>
    <n v="8"/>
    <x v="1"/>
    <x v="0"/>
    <x v="1"/>
    <b v="0"/>
    <x v="0"/>
    <x v="7"/>
  </r>
  <r>
    <n v="2"/>
    <n v="67.5"/>
    <n v="0"/>
    <n v="0"/>
    <n v="65"/>
    <n v="1828.7333329999999"/>
    <n v="2.9850749999999998E-3"/>
    <n v="1.8017057999999999E-2"/>
    <n v="0"/>
    <n v="0"/>
    <x v="9"/>
    <n v="2"/>
    <n v="2"/>
    <n v="1"/>
    <x v="1"/>
    <x v="1"/>
    <x v="0"/>
    <b v="0"/>
    <x v="0"/>
    <x v="9"/>
  </r>
  <r>
    <n v="1"/>
    <n v="5"/>
    <n v="1"/>
    <n v="17.75"/>
    <n v="93"/>
    <n v="3009.0428569999999"/>
    <n v="3.6170210000000002E-3"/>
    <n v="1.8145897000000001E-2"/>
    <n v="6.9927678149999997"/>
    <n v="0"/>
    <x v="9"/>
    <n v="1"/>
    <n v="2"/>
    <n v="4"/>
    <x v="2"/>
    <x v="0"/>
    <x v="1"/>
    <b v="0"/>
    <x v="0"/>
    <x v="9"/>
  </r>
  <r>
    <n v="0"/>
    <n v="0"/>
    <n v="0"/>
    <n v="0"/>
    <n v="1"/>
    <n v="0"/>
    <n v="0.2"/>
    <n v="0.2"/>
    <n v="0"/>
    <n v="0"/>
    <x v="7"/>
    <n v="2"/>
    <n v="2"/>
    <n v="3"/>
    <x v="0"/>
    <x v="0"/>
    <x v="0"/>
    <b v="0"/>
    <x v="0"/>
    <x v="7"/>
  </r>
  <r>
    <n v="3"/>
    <n v="42.5"/>
    <n v="0"/>
    <n v="0"/>
    <n v="54"/>
    <n v="5972.4166670000004"/>
    <n v="3.5087719999999998E-3"/>
    <n v="1.0526316000000001E-2"/>
    <n v="70.339537050000004"/>
    <n v="0"/>
    <x v="7"/>
    <n v="2"/>
    <n v="6"/>
    <n v="1"/>
    <x v="2"/>
    <x v="0"/>
    <x v="0"/>
    <b v="1"/>
    <x v="1"/>
    <x v="7"/>
  </r>
  <r>
    <n v="0"/>
    <n v="0"/>
    <n v="2"/>
    <n v="34"/>
    <n v="144"/>
    <n v="5485.0178569999998"/>
    <n v="5.517241E-3"/>
    <n v="1.6508399999999999E-2"/>
    <n v="0"/>
    <n v="0"/>
    <x v="7"/>
    <n v="2"/>
    <n v="2"/>
    <n v="1"/>
    <x v="12"/>
    <x v="0"/>
    <x v="0"/>
    <b v="0"/>
    <x v="0"/>
    <x v="7"/>
  </r>
  <r>
    <n v="0"/>
    <n v="0"/>
    <n v="0"/>
    <n v="0"/>
    <n v="16"/>
    <n v="1773.25"/>
    <n v="4.3749999999999997E-2"/>
    <n v="7.2916667000000004E-2"/>
    <n v="0"/>
    <n v="0"/>
    <x v="7"/>
    <n v="2"/>
    <n v="2"/>
    <n v="3"/>
    <x v="12"/>
    <x v="0"/>
    <x v="0"/>
    <b v="0"/>
    <x v="0"/>
    <x v="7"/>
  </r>
  <r>
    <n v="0"/>
    <n v="0"/>
    <n v="0"/>
    <n v="0"/>
    <n v="11"/>
    <n v="496"/>
    <n v="1.8181817999999999E-2"/>
    <n v="6.3636364000000001E-2"/>
    <n v="0"/>
    <n v="0"/>
    <x v="9"/>
    <n v="3"/>
    <n v="12"/>
    <n v="2"/>
    <x v="2"/>
    <x v="0"/>
    <x v="0"/>
    <b v="0"/>
    <x v="0"/>
    <x v="9"/>
  </r>
  <r>
    <n v="0"/>
    <n v="0"/>
    <n v="1"/>
    <n v="0"/>
    <n v="11"/>
    <n v="185.66666670000001"/>
    <n v="0.05"/>
    <n v="8.3333332999999996E-2"/>
    <n v="0"/>
    <n v="0"/>
    <x v="9"/>
    <n v="3"/>
    <n v="2"/>
    <n v="1"/>
    <x v="0"/>
    <x v="0"/>
    <x v="0"/>
    <b v="0"/>
    <x v="0"/>
    <x v="9"/>
  </r>
  <r>
    <n v="0"/>
    <n v="0"/>
    <n v="0"/>
    <n v="0"/>
    <n v="21"/>
    <n v="1461.833333"/>
    <n v="2.1052632000000002E-2"/>
    <n v="3.6842105E-2"/>
    <n v="23.823249310000001"/>
    <n v="0"/>
    <x v="7"/>
    <n v="2"/>
    <n v="2"/>
    <n v="1"/>
    <x v="0"/>
    <x v="0"/>
    <x v="1"/>
    <b v="1"/>
    <x v="1"/>
    <x v="7"/>
  </r>
  <r>
    <n v="0"/>
    <n v="0"/>
    <n v="0"/>
    <n v="0"/>
    <n v="3"/>
    <n v="0"/>
    <n v="0.2"/>
    <n v="0.2"/>
    <n v="0"/>
    <n v="0"/>
    <x v="7"/>
    <n v="1"/>
    <n v="8"/>
    <n v="9"/>
    <x v="0"/>
    <x v="0"/>
    <x v="1"/>
    <b v="0"/>
    <x v="0"/>
    <x v="7"/>
  </r>
  <r>
    <n v="0"/>
    <n v="0"/>
    <n v="0"/>
    <n v="0"/>
    <n v="7"/>
    <n v="914.5"/>
    <n v="0"/>
    <n v="2.8571428999999999E-2"/>
    <n v="0"/>
    <n v="0"/>
    <x v="7"/>
    <n v="2"/>
    <n v="2"/>
    <n v="2"/>
    <x v="0"/>
    <x v="0"/>
    <x v="0"/>
    <b v="0"/>
    <x v="0"/>
    <x v="7"/>
  </r>
  <r>
    <n v="0"/>
    <n v="0"/>
    <n v="0"/>
    <n v="0"/>
    <n v="5"/>
    <n v="128"/>
    <n v="0"/>
    <n v="0.04"/>
    <n v="0"/>
    <n v="0"/>
    <x v="7"/>
    <n v="2"/>
    <n v="2"/>
    <n v="2"/>
    <x v="0"/>
    <x v="0"/>
    <x v="0"/>
    <b v="0"/>
    <x v="0"/>
    <x v="7"/>
  </r>
  <r>
    <n v="0"/>
    <n v="0"/>
    <n v="0"/>
    <n v="0"/>
    <n v="27"/>
    <n v="468.54166670000001"/>
    <n v="1.4814815E-2"/>
    <n v="2.2222222E-2"/>
    <n v="0"/>
    <n v="0"/>
    <x v="9"/>
    <n v="3"/>
    <n v="2"/>
    <n v="3"/>
    <x v="2"/>
    <x v="0"/>
    <x v="1"/>
    <b v="0"/>
    <x v="0"/>
    <x v="9"/>
  </r>
  <r>
    <n v="1"/>
    <n v="4"/>
    <n v="0"/>
    <n v="0"/>
    <n v="30"/>
    <n v="1409.5335500000001"/>
    <n v="0"/>
    <n v="2.8000000000000001E-2"/>
    <n v="0"/>
    <n v="0"/>
    <x v="7"/>
    <n v="3"/>
    <n v="2"/>
    <n v="3"/>
    <x v="1"/>
    <x v="0"/>
    <x v="1"/>
    <b v="0"/>
    <x v="0"/>
    <x v="7"/>
  </r>
  <r>
    <n v="5"/>
    <n v="126.25"/>
    <n v="0"/>
    <n v="0"/>
    <n v="15"/>
    <n v="286.51666669999997"/>
    <n v="5.2631580000000004E-3"/>
    <n v="1.7543860000000001E-2"/>
    <n v="0"/>
    <n v="0"/>
    <x v="9"/>
    <n v="1"/>
    <n v="1"/>
    <n v="2"/>
    <x v="9"/>
    <x v="0"/>
    <x v="0"/>
    <b v="0"/>
    <x v="0"/>
    <x v="9"/>
  </r>
  <r>
    <n v="0"/>
    <n v="0"/>
    <n v="0"/>
    <n v="0"/>
    <n v="17"/>
    <n v="842.75"/>
    <n v="0"/>
    <n v="0.04"/>
    <n v="0"/>
    <n v="0"/>
    <x v="9"/>
    <n v="2"/>
    <n v="5"/>
    <n v="3"/>
    <x v="0"/>
    <x v="0"/>
    <x v="0"/>
    <b v="0"/>
    <x v="0"/>
    <x v="9"/>
  </r>
  <r>
    <n v="0"/>
    <n v="0"/>
    <n v="0"/>
    <n v="0"/>
    <n v="34"/>
    <n v="910.23333330000003"/>
    <n v="0"/>
    <n v="2.3529412E-2"/>
    <n v="0"/>
    <n v="0"/>
    <x v="9"/>
    <n v="2"/>
    <n v="2"/>
    <n v="1"/>
    <x v="1"/>
    <x v="0"/>
    <x v="0"/>
    <b v="0"/>
    <x v="0"/>
    <x v="9"/>
  </r>
  <r>
    <n v="11"/>
    <n v="298.08202249999999"/>
    <n v="4"/>
    <n v="138.5"/>
    <n v="397"/>
    <n v="11940.0165"/>
    <n v="6.9596709999999997E-3"/>
    <n v="9.804129E-3"/>
    <n v="9.2212430189999992"/>
    <n v="0"/>
    <x v="7"/>
    <n v="1"/>
    <n v="1"/>
    <n v="3"/>
    <x v="2"/>
    <x v="0"/>
    <x v="1"/>
    <b v="1"/>
    <x v="1"/>
    <x v="7"/>
  </r>
  <r>
    <n v="5"/>
    <n v="62"/>
    <n v="0"/>
    <n v="0"/>
    <n v="30"/>
    <n v="3815.166667"/>
    <n v="0"/>
    <n v="2.6200716999999998E-2"/>
    <n v="0"/>
    <n v="0"/>
    <x v="7"/>
    <n v="2"/>
    <n v="2"/>
    <n v="4"/>
    <x v="1"/>
    <x v="0"/>
    <x v="0"/>
    <b v="0"/>
    <x v="0"/>
    <x v="7"/>
  </r>
  <r>
    <n v="8"/>
    <n v="222.875"/>
    <n v="4"/>
    <n v="285.625"/>
    <n v="31"/>
    <n v="1622.883333"/>
    <n v="5.4054050000000003E-3"/>
    <n v="1.7488396999999999E-2"/>
    <n v="15.26399679"/>
    <n v="0"/>
    <x v="9"/>
    <n v="3"/>
    <n v="2"/>
    <n v="1"/>
    <x v="1"/>
    <x v="0"/>
    <x v="0"/>
    <b v="0"/>
    <x v="0"/>
    <x v="9"/>
  </r>
  <r>
    <n v="0"/>
    <n v="0"/>
    <n v="0"/>
    <n v="0"/>
    <n v="4"/>
    <n v="96.333333330000002"/>
    <n v="8.3333332999999996E-2"/>
    <n v="8.7499999999999994E-2"/>
    <n v="0"/>
    <n v="0"/>
    <x v="9"/>
    <n v="1"/>
    <n v="1"/>
    <n v="2"/>
    <x v="2"/>
    <x v="0"/>
    <x v="0"/>
    <b v="0"/>
    <x v="0"/>
    <x v="9"/>
  </r>
  <r>
    <n v="6"/>
    <n v="131.75"/>
    <n v="0"/>
    <n v="0"/>
    <n v="32"/>
    <n v="789.41666669999995"/>
    <n v="0"/>
    <n v="7.4509800000000003E-3"/>
    <n v="0"/>
    <n v="0"/>
    <x v="9"/>
    <n v="1"/>
    <n v="1"/>
    <n v="1"/>
    <x v="1"/>
    <x v="0"/>
    <x v="1"/>
    <b v="0"/>
    <x v="0"/>
    <x v="9"/>
  </r>
  <r>
    <n v="0"/>
    <n v="0"/>
    <n v="0"/>
    <n v="0"/>
    <n v="8"/>
    <n v="221"/>
    <n v="0"/>
    <n v="2.5000000000000001E-2"/>
    <n v="0"/>
    <n v="0"/>
    <x v="9"/>
    <n v="3"/>
    <n v="2"/>
    <n v="1"/>
    <x v="0"/>
    <x v="0"/>
    <x v="1"/>
    <b v="0"/>
    <x v="0"/>
    <x v="9"/>
  </r>
  <r>
    <n v="0"/>
    <n v="0"/>
    <n v="0"/>
    <n v="0"/>
    <n v="48"/>
    <n v="1916.8737369999999"/>
    <n v="1.7391304E-2"/>
    <n v="5.0362319000000003E-2"/>
    <n v="0"/>
    <n v="0"/>
    <x v="9"/>
    <n v="2"/>
    <n v="2"/>
    <n v="5"/>
    <x v="0"/>
    <x v="0"/>
    <x v="0"/>
    <b v="0"/>
    <x v="0"/>
    <x v="9"/>
  </r>
  <r>
    <n v="3"/>
    <n v="182.64285709999999"/>
    <n v="3"/>
    <n v="119.375"/>
    <n v="64"/>
    <n v="2671.0699399999999"/>
    <n v="2.7548200000000002E-4"/>
    <n v="1.7352092E-2"/>
    <n v="37.596468219999998"/>
    <n v="0"/>
    <x v="7"/>
    <n v="2"/>
    <n v="5"/>
    <n v="6"/>
    <x v="1"/>
    <x v="0"/>
    <x v="0"/>
    <b v="1"/>
    <x v="1"/>
    <x v="7"/>
  </r>
  <r>
    <n v="0"/>
    <n v="0"/>
    <n v="0"/>
    <n v="0"/>
    <n v="51"/>
    <n v="6505.3333329999996"/>
    <n v="3.5999999999999997E-2"/>
    <n v="5.0333333000000001E-2"/>
    <n v="0"/>
    <n v="0"/>
    <x v="9"/>
    <n v="2"/>
    <n v="2"/>
    <n v="6"/>
    <x v="0"/>
    <x v="0"/>
    <x v="1"/>
    <b v="0"/>
    <x v="0"/>
    <x v="9"/>
  </r>
  <r>
    <n v="4"/>
    <n v="571.25"/>
    <n v="1"/>
    <n v="0"/>
    <n v="11"/>
    <n v="470.91666670000001"/>
    <n v="1.5384615000000001E-2"/>
    <n v="6.1538462000000002E-2"/>
    <n v="0"/>
    <n v="0"/>
    <x v="7"/>
    <n v="1"/>
    <n v="1"/>
    <n v="1"/>
    <x v="1"/>
    <x v="0"/>
    <x v="1"/>
    <b v="0"/>
    <x v="0"/>
    <x v="7"/>
  </r>
  <r>
    <n v="0"/>
    <n v="0"/>
    <n v="0"/>
    <n v="0"/>
    <n v="20"/>
    <n v="565.66666669999995"/>
    <n v="1.4999999999999999E-2"/>
    <n v="2.6666667000000002E-2"/>
    <n v="0"/>
    <n v="0"/>
    <x v="7"/>
    <n v="2"/>
    <n v="4"/>
    <n v="6"/>
    <x v="0"/>
    <x v="0"/>
    <x v="0"/>
    <b v="0"/>
    <x v="0"/>
    <x v="7"/>
  </r>
  <r>
    <n v="2"/>
    <n v="67.5"/>
    <n v="0"/>
    <n v="0"/>
    <n v="11"/>
    <n v="294"/>
    <n v="0"/>
    <n v="9.0909089999999994E-3"/>
    <n v="0"/>
    <n v="0"/>
    <x v="9"/>
    <n v="1"/>
    <n v="1"/>
    <n v="3"/>
    <x v="7"/>
    <x v="0"/>
    <x v="1"/>
    <b v="0"/>
    <x v="0"/>
    <x v="9"/>
  </r>
  <r>
    <n v="0"/>
    <n v="0"/>
    <n v="0"/>
    <n v="0"/>
    <n v="15"/>
    <n v="278.29166670000001"/>
    <n v="0"/>
    <n v="1.7777778000000001E-2"/>
    <n v="0"/>
    <n v="0"/>
    <x v="9"/>
    <n v="2"/>
    <n v="2"/>
    <n v="9"/>
    <x v="9"/>
    <x v="0"/>
    <x v="0"/>
    <b v="0"/>
    <x v="0"/>
    <x v="9"/>
  </r>
  <r>
    <n v="3"/>
    <n v="103"/>
    <n v="2"/>
    <n v="58.5"/>
    <n v="94"/>
    <n v="2807.1497290000002"/>
    <n v="0"/>
    <n v="2.7777779999999998E-3"/>
    <n v="0"/>
    <n v="0"/>
    <x v="7"/>
    <n v="2"/>
    <n v="2"/>
    <n v="7"/>
    <x v="1"/>
    <x v="1"/>
    <x v="1"/>
    <b v="0"/>
    <x v="0"/>
    <x v="7"/>
  </r>
  <r>
    <n v="3"/>
    <n v="88"/>
    <n v="0"/>
    <n v="0"/>
    <n v="7"/>
    <n v="64"/>
    <n v="0"/>
    <n v="2.2222222E-2"/>
    <n v="0"/>
    <n v="0"/>
    <x v="9"/>
    <n v="3"/>
    <n v="2"/>
    <n v="1"/>
    <x v="1"/>
    <x v="1"/>
    <x v="0"/>
    <b v="0"/>
    <x v="0"/>
    <x v="9"/>
  </r>
  <r>
    <n v="9"/>
    <n v="509.83333329999999"/>
    <n v="2"/>
    <n v="23"/>
    <n v="27"/>
    <n v="1438.854167"/>
    <n v="2.0952380999999999E-2"/>
    <n v="4.3333333000000002E-2"/>
    <n v="0"/>
    <n v="0"/>
    <x v="9"/>
    <n v="1"/>
    <n v="1"/>
    <n v="3"/>
    <x v="1"/>
    <x v="0"/>
    <x v="0"/>
    <b v="0"/>
    <x v="0"/>
    <x v="9"/>
  </r>
  <r>
    <n v="2"/>
    <n v="90"/>
    <n v="1"/>
    <n v="47.5"/>
    <n v="40"/>
    <n v="1186.1416670000001"/>
    <n v="0"/>
    <n v="1.3821138E-2"/>
    <n v="0"/>
    <n v="0"/>
    <x v="7"/>
    <n v="2"/>
    <n v="10"/>
    <n v="3"/>
    <x v="1"/>
    <x v="0"/>
    <x v="0"/>
    <b v="0"/>
    <x v="0"/>
    <x v="7"/>
  </r>
  <r>
    <n v="0"/>
    <n v="0"/>
    <n v="0"/>
    <n v="0"/>
    <n v="3"/>
    <n v="70"/>
    <n v="0"/>
    <n v="6.6666666999999999E-2"/>
    <n v="0"/>
    <n v="0"/>
    <x v="7"/>
    <n v="1"/>
    <n v="1"/>
    <n v="2"/>
    <x v="1"/>
    <x v="1"/>
    <x v="1"/>
    <b v="0"/>
    <x v="0"/>
    <x v="7"/>
  </r>
  <r>
    <n v="4"/>
    <n v="226"/>
    <n v="0"/>
    <n v="0"/>
    <n v="81"/>
    <n v="4836.4869049999998"/>
    <n v="2.380952E-3"/>
    <n v="1.0714286E-2"/>
    <n v="5.3123002269999997"/>
    <n v="0"/>
    <x v="7"/>
    <n v="2"/>
    <n v="2"/>
    <n v="1"/>
    <x v="1"/>
    <x v="0"/>
    <x v="0"/>
    <b v="1"/>
    <x v="1"/>
    <x v="7"/>
  </r>
  <r>
    <n v="9"/>
    <n v="283.25"/>
    <n v="0"/>
    <n v="0"/>
    <n v="38"/>
    <n v="1166.166667"/>
    <n v="0"/>
    <n v="4.7619050000000003E-3"/>
    <n v="18.605897110000001"/>
    <n v="0"/>
    <x v="7"/>
    <n v="1"/>
    <n v="1"/>
    <n v="9"/>
    <x v="19"/>
    <x v="1"/>
    <x v="0"/>
    <b v="1"/>
    <x v="1"/>
    <x v="7"/>
  </r>
  <r>
    <n v="4"/>
    <n v="99.125"/>
    <n v="0"/>
    <n v="0"/>
    <n v="38"/>
    <n v="876.3"/>
    <n v="0"/>
    <n v="1.7500000000000002E-2"/>
    <n v="0"/>
    <n v="0"/>
    <x v="7"/>
    <n v="4"/>
    <n v="1"/>
    <n v="7"/>
    <x v="2"/>
    <x v="0"/>
    <x v="0"/>
    <b v="0"/>
    <x v="0"/>
    <x v="7"/>
  </r>
  <r>
    <n v="4"/>
    <n v="390.5"/>
    <n v="0"/>
    <n v="0"/>
    <n v="27"/>
    <n v="1285.583333"/>
    <n v="0"/>
    <n v="6.8965520000000002E-3"/>
    <n v="14.672225879999999"/>
    <n v="0"/>
    <x v="9"/>
    <n v="2"/>
    <n v="2"/>
    <n v="8"/>
    <x v="1"/>
    <x v="0"/>
    <x v="0"/>
    <b v="1"/>
    <x v="1"/>
    <x v="9"/>
  </r>
  <r>
    <n v="0"/>
    <n v="0"/>
    <n v="0"/>
    <n v="0"/>
    <n v="11"/>
    <n v="357.33333329999999"/>
    <n v="0"/>
    <n v="2.2222222E-2"/>
    <n v="0"/>
    <n v="0"/>
    <x v="9"/>
    <n v="1"/>
    <n v="1"/>
    <n v="3"/>
    <x v="1"/>
    <x v="1"/>
    <x v="0"/>
    <b v="0"/>
    <x v="0"/>
    <x v="9"/>
  </r>
  <r>
    <n v="6"/>
    <n v="571.5"/>
    <n v="0"/>
    <n v="0"/>
    <n v="49"/>
    <n v="1196.25"/>
    <n v="7.843137E-3"/>
    <n v="1.8954248E-2"/>
    <n v="0"/>
    <n v="0"/>
    <x v="9"/>
    <n v="2"/>
    <n v="2"/>
    <n v="3"/>
    <x v="12"/>
    <x v="0"/>
    <x v="1"/>
    <b v="0"/>
    <x v="0"/>
    <x v="9"/>
  </r>
  <r>
    <n v="0"/>
    <n v="0"/>
    <n v="0"/>
    <n v="0"/>
    <n v="5"/>
    <n v="94.8"/>
    <n v="7.0000000000000007E-2"/>
    <n v="5.7777778000000002E-2"/>
    <n v="0"/>
    <n v="0"/>
    <x v="7"/>
    <n v="3"/>
    <n v="2"/>
    <n v="7"/>
    <x v="12"/>
    <x v="0"/>
    <x v="0"/>
    <b v="0"/>
    <x v="0"/>
    <x v="7"/>
  </r>
  <r>
    <n v="2"/>
    <n v="133.5"/>
    <n v="0"/>
    <n v="0"/>
    <n v="4"/>
    <n v="454.33333329999999"/>
    <n v="0"/>
    <n v="2.5000000000000001E-2"/>
    <n v="0"/>
    <n v="0"/>
    <x v="7"/>
    <n v="3"/>
    <n v="2"/>
    <n v="1"/>
    <x v="2"/>
    <x v="1"/>
    <x v="0"/>
    <b v="0"/>
    <x v="0"/>
    <x v="7"/>
  </r>
  <r>
    <n v="0"/>
    <n v="0"/>
    <n v="0"/>
    <n v="0"/>
    <n v="33"/>
    <n v="777.1166667"/>
    <n v="0"/>
    <n v="1.5104167E-2"/>
    <n v="0"/>
    <n v="0"/>
    <x v="7"/>
    <n v="2"/>
    <n v="2"/>
    <n v="6"/>
    <x v="1"/>
    <x v="1"/>
    <x v="1"/>
    <b v="0"/>
    <x v="0"/>
    <x v="7"/>
  </r>
  <r>
    <n v="0"/>
    <n v="0"/>
    <n v="0"/>
    <n v="0"/>
    <n v="2"/>
    <n v="84"/>
    <n v="0.15"/>
    <n v="0.16666666699999999"/>
    <n v="0"/>
    <n v="0"/>
    <x v="7"/>
    <n v="3"/>
    <n v="2"/>
    <n v="6"/>
    <x v="2"/>
    <x v="0"/>
    <x v="1"/>
    <b v="0"/>
    <x v="0"/>
    <x v="7"/>
  </r>
  <r>
    <n v="13"/>
    <n v="278.15196079999998"/>
    <n v="1"/>
    <n v="46.5"/>
    <n v="150"/>
    <n v="5575.6146079999999"/>
    <n v="7.2700000000000005E-5"/>
    <n v="1.7155355000000001E-2"/>
    <n v="1.529570511"/>
    <n v="0"/>
    <x v="9"/>
    <n v="2"/>
    <n v="2"/>
    <n v="2"/>
    <x v="0"/>
    <x v="0"/>
    <x v="0"/>
    <b v="1"/>
    <x v="1"/>
    <x v="9"/>
  </r>
  <r>
    <n v="11"/>
    <n v="227.22727269999999"/>
    <n v="0"/>
    <n v="0"/>
    <n v="44"/>
    <n v="2038.052273"/>
    <n v="7.7192980000000003E-3"/>
    <n v="2.8421053000000002E-2"/>
    <n v="0"/>
    <n v="0"/>
    <x v="7"/>
    <n v="2"/>
    <n v="2"/>
    <n v="3"/>
    <x v="7"/>
    <x v="0"/>
    <x v="1"/>
    <b v="0"/>
    <x v="0"/>
    <x v="7"/>
  </r>
  <r>
    <n v="3"/>
    <n v="33"/>
    <n v="0"/>
    <n v="0"/>
    <n v="17"/>
    <n v="386.41666670000001"/>
    <n v="0"/>
    <n v="0.01"/>
    <n v="0"/>
    <n v="0"/>
    <x v="9"/>
    <n v="2"/>
    <n v="2"/>
    <n v="1"/>
    <x v="1"/>
    <x v="1"/>
    <x v="0"/>
    <b v="1"/>
    <x v="1"/>
    <x v="9"/>
  </r>
  <r>
    <n v="0"/>
    <n v="0"/>
    <n v="0"/>
    <n v="0"/>
    <n v="9"/>
    <n v="79.75"/>
    <n v="0"/>
    <n v="2.5000000000000001E-2"/>
    <n v="0"/>
    <n v="0"/>
    <x v="9"/>
    <n v="2"/>
    <n v="4"/>
    <n v="1"/>
    <x v="1"/>
    <x v="0"/>
    <x v="1"/>
    <b v="0"/>
    <x v="0"/>
    <x v="9"/>
  </r>
  <r>
    <n v="0"/>
    <n v="0"/>
    <n v="0"/>
    <n v="0"/>
    <n v="4"/>
    <n v="18"/>
    <n v="0.05"/>
    <n v="0.1"/>
    <n v="0"/>
    <n v="0"/>
    <x v="7"/>
    <n v="2"/>
    <n v="2"/>
    <n v="1"/>
    <x v="12"/>
    <x v="0"/>
    <x v="0"/>
    <b v="0"/>
    <x v="0"/>
    <x v="7"/>
  </r>
  <r>
    <n v="0"/>
    <n v="0"/>
    <n v="0"/>
    <n v="0"/>
    <n v="50"/>
    <n v="999.83333330000005"/>
    <n v="0"/>
    <n v="8.9999999999999993E-3"/>
    <n v="0"/>
    <n v="0"/>
    <x v="9"/>
    <n v="2"/>
    <n v="2"/>
    <n v="1"/>
    <x v="7"/>
    <x v="1"/>
    <x v="1"/>
    <b v="0"/>
    <x v="0"/>
    <x v="9"/>
  </r>
  <r>
    <n v="3"/>
    <n v="112.75"/>
    <n v="6"/>
    <n v="287.5"/>
    <n v="27"/>
    <n v="1491.5"/>
    <n v="1.3968253999999999E-2"/>
    <n v="2.1326007000000001E-2"/>
    <n v="5.7729828269999999"/>
    <n v="0"/>
    <x v="7"/>
    <n v="1"/>
    <n v="1"/>
    <n v="1"/>
    <x v="1"/>
    <x v="0"/>
    <x v="0"/>
    <b v="0"/>
    <x v="0"/>
    <x v="7"/>
  </r>
  <r>
    <n v="0"/>
    <n v="0"/>
    <n v="0"/>
    <n v="0"/>
    <n v="2"/>
    <n v="35.5"/>
    <n v="0"/>
    <n v="0.1"/>
    <n v="0"/>
    <n v="0"/>
    <x v="9"/>
    <n v="2"/>
    <n v="6"/>
    <n v="1"/>
    <x v="10"/>
    <x v="0"/>
    <x v="1"/>
    <b v="0"/>
    <x v="0"/>
    <x v="9"/>
  </r>
  <r>
    <n v="0"/>
    <n v="0"/>
    <n v="0"/>
    <n v="0"/>
    <n v="8"/>
    <n v="444.6333333"/>
    <n v="0"/>
    <n v="2.5000000000000001E-2"/>
    <n v="0"/>
    <n v="0"/>
    <x v="7"/>
    <n v="2"/>
    <n v="4"/>
    <n v="1"/>
    <x v="9"/>
    <x v="0"/>
    <x v="0"/>
    <b v="0"/>
    <x v="0"/>
    <x v="7"/>
  </r>
  <r>
    <n v="0"/>
    <n v="0"/>
    <n v="0"/>
    <n v="0"/>
    <n v="5"/>
    <n v="93"/>
    <n v="0"/>
    <n v="0.04"/>
    <n v="0"/>
    <n v="0"/>
    <x v="7"/>
    <n v="2"/>
    <n v="2"/>
    <n v="1"/>
    <x v="2"/>
    <x v="0"/>
    <x v="1"/>
    <b v="0"/>
    <x v="0"/>
    <x v="7"/>
  </r>
  <r>
    <n v="0"/>
    <n v="0"/>
    <n v="2"/>
    <n v="248.5"/>
    <n v="121"/>
    <n v="4218.0748469999999"/>
    <n v="9.9850970000000001E-3"/>
    <n v="2.6514441999999999E-2"/>
    <n v="0.62451038800000003"/>
    <n v="0"/>
    <x v="9"/>
    <n v="2"/>
    <n v="2"/>
    <n v="1"/>
    <x v="1"/>
    <x v="0"/>
    <x v="0"/>
    <b v="0"/>
    <x v="0"/>
    <x v="9"/>
  </r>
  <r>
    <n v="1"/>
    <n v="10"/>
    <n v="0"/>
    <n v="0"/>
    <n v="9"/>
    <n v="700"/>
    <n v="0"/>
    <n v="1.1111111E-2"/>
    <n v="29.621889889999999"/>
    <n v="0"/>
    <x v="9"/>
    <n v="2"/>
    <n v="2"/>
    <n v="9"/>
    <x v="9"/>
    <x v="0"/>
    <x v="0"/>
    <b v="1"/>
    <x v="1"/>
    <x v="9"/>
  </r>
  <r>
    <n v="2"/>
    <n v="115"/>
    <n v="0"/>
    <n v="0"/>
    <n v="97"/>
    <n v="1940.2934519999999"/>
    <n v="1.7172509999999998E-2"/>
    <n v="3.2369193999999997E-2"/>
    <n v="0"/>
    <n v="0"/>
    <x v="7"/>
    <n v="1"/>
    <n v="1"/>
    <n v="3"/>
    <x v="9"/>
    <x v="0"/>
    <x v="1"/>
    <b v="0"/>
    <x v="0"/>
    <x v="7"/>
  </r>
  <r>
    <n v="4"/>
    <n v="55.25"/>
    <n v="0"/>
    <n v="0"/>
    <n v="27"/>
    <n v="705.5"/>
    <n v="0"/>
    <n v="7.9012349999999995E-3"/>
    <n v="0"/>
    <n v="0"/>
    <x v="7"/>
    <n v="1"/>
    <n v="1"/>
    <n v="9"/>
    <x v="2"/>
    <x v="0"/>
    <x v="0"/>
    <b v="0"/>
    <x v="0"/>
    <x v="7"/>
  </r>
  <r>
    <n v="6"/>
    <n v="91.75"/>
    <n v="0"/>
    <n v="0"/>
    <n v="11"/>
    <n v="380.66666670000001"/>
    <n v="0"/>
    <n v="5.1282050000000003E-3"/>
    <n v="0"/>
    <n v="0"/>
    <x v="9"/>
    <n v="2"/>
    <n v="2"/>
    <n v="1"/>
    <x v="1"/>
    <x v="0"/>
    <x v="1"/>
    <b v="0"/>
    <x v="0"/>
    <x v="9"/>
  </r>
  <r>
    <n v="15"/>
    <n v="2657.3180560000001"/>
    <n v="13"/>
    <n v="1949.166667"/>
    <n v="343"/>
    <n v="29970.465970000001"/>
    <n v="5.3158570000000002E-3"/>
    <n v="2.8971159999999999E-2"/>
    <n v="0"/>
    <n v="0"/>
    <x v="9"/>
    <n v="2"/>
    <n v="2"/>
    <n v="1"/>
    <x v="1"/>
    <x v="0"/>
    <x v="0"/>
    <b v="0"/>
    <x v="0"/>
    <x v="9"/>
  </r>
  <r>
    <n v="3"/>
    <n v="37.5"/>
    <n v="0"/>
    <n v="0"/>
    <n v="18"/>
    <n v="607.5"/>
    <n v="0"/>
    <n v="1.0526316000000001E-2"/>
    <n v="361.76374190000001"/>
    <n v="0"/>
    <x v="7"/>
    <n v="2"/>
    <n v="2"/>
    <n v="3"/>
    <x v="1"/>
    <x v="1"/>
    <x v="0"/>
    <b v="1"/>
    <x v="1"/>
    <x v="7"/>
  </r>
  <r>
    <n v="0"/>
    <n v="0"/>
    <n v="0"/>
    <n v="0"/>
    <n v="9"/>
    <n v="53"/>
    <n v="6.6666666999999999E-2"/>
    <n v="0.111111111"/>
    <n v="0"/>
    <n v="0"/>
    <x v="9"/>
    <n v="2"/>
    <n v="5"/>
    <n v="3"/>
    <x v="0"/>
    <x v="0"/>
    <x v="1"/>
    <b v="0"/>
    <x v="0"/>
    <x v="9"/>
  </r>
  <r>
    <n v="0"/>
    <n v="0"/>
    <n v="0"/>
    <n v="0"/>
    <n v="6"/>
    <n v="112.70833330000001"/>
    <n v="0.04"/>
    <n v="2.3333333000000001E-2"/>
    <n v="0"/>
    <n v="0"/>
    <x v="7"/>
    <n v="3"/>
    <n v="2"/>
    <n v="6"/>
    <x v="10"/>
    <x v="1"/>
    <x v="1"/>
    <b v="0"/>
    <x v="0"/>
    <x v="7"/>
  </r>
  <r>
    <n v="10"/>
    <n v="274.25"/>
    <n v="5"/>
    <n v="247.75"/>
    <n v="61"/>
    <n v="2267.3309519999998"/>
    <n v="2.7397260000000001E-3"/>
    <n v="5.3489890000000002E-3"/>
    <n v="48.609478899999999"/>
    <n v="0"/>
    <x v="7"/>
    <n v="2"/>
    <n v="2"/>
    <n v="1"/>
    <x v="1"/>
    <x v="0"/>
    <x v="0"/>
    <b v="1"/>
    <x v="1"/>
    <x v="7"/>
  </r>
  <r>
    <n v="0"/>
    <n v="0"/>
    <n v="0"/>
    <n v="0"/>
    <n v="12"/>
    <n v="252.75"/>
    <n v="0"/>
    <n v="1.6666667E-2"/>
    <n v="0"/>
    <n v="0"/>
    <x v="9"/>
    <n v="2"/>
    <n v="2"/>
    <n v="7"/>
    <x v="2"/>
    <x v="0"/>
    <x v="0"/>
    <b v="0"/>
    <x v="0"/>
    <x v="9"/>
  </r>
  <r>
    <n v="0"/>
    <n v="0"/>
    <n v="0"/>
    <n v="0"/>
    <n v="27"/>
    <n v="857.18333329999996"/>
    <n v="0"/>
    <n v="1.7283950999999999E-2"/>
    <n v="0"/>
    <n v="0"/>
    <x v="7"/>
    <n v="2"/>
    <n v="2"/>
    <n v="9"/>
    <x v="9"/>
    <x v="0"/>
    <x v="0"/>
    <b v="0"/>
    <x v="0"/>
    <x v="7"/>
  </r>
  <r>
    <n v="0"/>
    <n v="0"/>
    <n v="1"/>
    <n v="15"/>
    <n v="103"/>
    <n v="3626.0032230000002"/>
    <n v="7.5163399999999998E-3"/>
    <n v="3.5131627999999998E-2"/>
    <n v="0"/>
    <n v="0"/>
    <x v="7"/>
    <n v="1"/>
    <n v="1"/>
    <n v="4"/>
    <x v="1"/>
    <x v="0"/>
    <x v="1"/>
    <b v="0"/>
    <x v="0"/>
    <x v="7"/>
  </r>
  <r>
    <n v="0"/>
    <n v="0"/>
    <n v="0"/>
    <n v="0"/>
    <n v="7"/>
    <n v="512.25"/>
    <n v="0"/>
    <n v="1.4285714E-2"/>
    <n v="0"/>
    <n v="0"/>
    <x v="9"/>
    <n v="3"/>
    <n v="2"/>
    <n v="1"/>
    <x v="10"/>
    <x v="1"/>
    <x v="0"/>
    <b v="0"/>
    <x v="0"/>
    <x v="9"/>
  </r>
  <r>
    <n v="0"/>
    <n v="0"/>
    <n v="0"/>
    <n v="0"/>
    <n v="1"/>
    <n v="0"/>
    <n v="0.2"/>
    <n v="0.2"/>
    <n v="0"/>
    <n v="0"/>
    <x v="7"/>
    <n v="2"/>
    <n v="4"/>
    <n v="7"/>
    <x v="2"/>
    <x v="0"/>
    <x v="0"/>
    <b v="0"/>
    <x v="0"/>
    <x v="7"/>
  </r>
  <r>
    <n v="4"/>
    <n v="196.5"/>
    <n v="3"/>
    <n v="72.5"/>
    <n v="245"/>
    <n v="7569.2486120000003"/>
    <n v="7.6462359999999998E-3"/>
    <n v="1.6468483999999999E-2"/>
    <n v="4.7709103649999998"/>
    <n v="0"/>
    <x v="7"/>
    <n v="3"/>
    <n v="2"/>
    <n v="1"/>
    <x v="12"/>
    <x v="0"/>
    <x v="1"/>
    <b v="0"/>
    <x v="0"/>
    <x v="7"/>
  </r>
  <r>
    <n v="16"/>
    <n v="427.06666669999998"/>
    <n v="3"/>
    <n v="111"/>
    <n v="122"/>
    <n v="3492.3163039999999"/>
    <n v="6.5471369999999997E-3"/>
    <n v="1.5792367000000002E-2"/>
    <n v="86.577721769999997"/>
    <n v="0"/>
    <x v="7"/>
    <n v="1"/>
    <n v="1"/>
    <n v="1"/>
    <x v="2"/>
    <x v="0"/>
    <x v="0"/>
    <b v="0"/>
    <x v="0"/>
    <x v="7"/>
  </r>
  <r>
    <n v="12"/>
    <n v="214.05"/>
    <n v="0"/>
    <n v="0"/>
    <n v="33"/>
    <n v="536.3227273"/>
    <n v="7.3170730000000003E-3"/>
    <n v="1.5853658999999999E-2"/>
    <n v="0"/>
    <n v="0"/>
    <x v="9"/>
    <n v="1"/>
    <n v="1"/>
    <n v="1"/>
    <x v="1"/>
    <x v="0"/>
    <x v="0"/>
    <b v="0"/>
    <x v="0"/>
    <x v="9"/>
  </r>
  <r>
    <n v="2"/>
    <n v="92"/>
    <n v="2"/>
    <n v="59.5"/>
    <n v="39"/>
    <n v="2207.7571429999998"/>
    <n v="9.7560979999999995E-3"/>
    <n v="2.3577236000000001E-2"/>
    <n v="0"/>
    <n v="0"/>
    <x v="9"/>
    <n v="3"/>
    <n v="2"/>
    <n v="1"/>
    <x v="1"/>
    <x v="0"/>
    <x v="0"/>
    <b v="0"/>
    <x v="0"/>
    <x v="9"/>
  </r>
  <r>
    <n v="6"/>
    <n v="86.583333330000002"/>
    <n v="2"/>
    <n v="160"/>
    <n v="41"/>
    <n v="1119.854167"/>
    <n v="4.5454550000000003E-3"/>
    <n v="1.2045455E-2"/>
    <n v="27.03986205"/>
    <n v="0"/>
    <x v="7"/>
    <n v="2"/>
    <n v="2"/>
    <n v="9"/>
    <x v="7"/>
    <x v="1"/>
    <x v="1"/>
    <b v="0"/>
    <x v="0"/>
    <x v="7"/>
  </r>
  <r>
    <n v="9"/>
    <n v="65.166666669999998"/>
    <n v="0"/>
    <n v="0"/>
    <n v="123"/>
    <n v="5969.5731679999999"/>
    <n v="1.538462E-3"/>
    <n v="1.3923077000000001E-2"/>
    <n v="10.692379689999999"/>
    <n v="0"/>
    <x v="7"/>
    <n v="2"/>
    <n v="1"/>
    <n v="1"/>
    <x v="1"/>
    <x v="1"/>
    <x v="0"/>
    <b v="1"/>
    <x v="1"/>
    <x v="7"/>
  </r>
  <r>
    <n v="6"/>
    <n v="218.66666670000001"/>
    <n v="0"/>
    <n v="0"/>
    <n v="24"/>
    <n v="1737"/>
    <n v="6.8965520000000002E-3"/>
    <n v="1.5172414E-2"/>
    <n v="23.51599702"/>
    <n v="0"/>
    <x v="7"/>
    <n v="1"/>
    <n v="1"/>
    <n v="6"/>
    <x v="9"/>
    <x v="0"/>
    <x v="1"/>
    <b v="1"/>
    <x v="1"/>
    <x v="7"/>
  </r>
  <r>
    <n v="0"/>
    <n v="0"/>
    <n v="0"/>
    <n v="0"/>
    <n v="113"/>
    <n v="5178.531731"/>
    <n v="3.8961040000000001E-3"/>
    <n v="3.0191572E-2"/>
    <n v="0"/>
    <n v="0"/>
    <x v="7"/>
    <n v="2"/>
    <n v="2"/>
    <n v="3"/>
    <x v="1"/>
    <x v="0"/>
    <x v="0"/>
    <b v="1"/>
    <x v="1"/>
    <x v="7"/>
  </r>
  <r>
    <n v="0"/>
    <n v="0"/>
    <n v="0"/>
    <n v="0"/>
    <n v="10"/>
    <n v="426.5"/>
    <n v="0"/>
    <n v="0.02"/>
    <n v="0"/>
    <n v="0"/>
    <x v="7"/>
    <n v="2"/>
    <n v="2"/>
    <n v="1"/>
    <x v="1"/>
    <x v="1"/>
    <x v="0"/>
    <b v="0"/>
    <x v="0"/>
    <x v="7"/>
  </r>
  <r>
    <n v="4"/>
    <n v="56.5"/>
    <n v="2"/>
    <n v="8"/>
    <n v="9"/>
    <n v="198.25"/>
    <n v="1.8181817999999999E-2"/>
    <n v="3.6363635999999998E-2"/>
    <n v="0"/>
    <n v="0"/>
    <x v="7"/>
    <n v="1"/>
    <n v="8"/>
    <n v="3"/>
    <x v="5"/>
    <x v="0"/>
    <x v="1"/>
    <b v="0"/>
    <x v="0"/>
    <x v="7"/>
  </r>
  <r>
    <n v="2"/>
    <n v="57.5"/>
    <n v="0"/>
    <n v="0"/>
    <n v="16"/>
    <n v="1226"/>
    <n v="0"/>
    <n v="1.2500000000000001E-2"/>
    <n v="143.4766783"/>
    <n v="0"/>
    <x v="9"/>
    <n v="2"/>
    <n v="2"/>
    <n v="9"/>
    <x v="1"/>
    <x v="1"/>
    <x v="1"/>
    <b v="1"/>
    <x v="1"/>
    <x v="9"/>
  </r>
  <r>
    <n v="0"/>
    <n v="0"/>
    <n v="0"/>
    <n v="0"/>
    <n v="10"/>
    <n v="108.91666669999999"/>
    <n v="0.02"/>
    <n v="0.04"/>
    <n v="0"/>
    <n v="0"/>
    <x v="7"/>
    <n v="2"/>
    <n v="4"/>
    <n v="1"/>
    <x v="9"/>
    <x v="0"/>
    <x v="0"/>
    <b v="0"/>
    <x v="0"/>
    <x v="7"/>
  </r>
  <r>
    <n v="2"/>
    <n v="115.8888889"/>
    <n v="2"/>
    <n v="45.5"/>
    <n v="26"/>
    <n v="1198.0241450000001"/>
    <n v="3.888889E-3"/>
    <n v="0.03"/>
    <n v="14.502743860000001"/>
    <n v="0"/>
    <x v="7"/>
    <n v="3"/>
    <n v="2"/>
    <n v="1"/>
    <x v="1"/>
    <x v="0"/>
    <x v="0"/>
    <b v="0"/>
    <x v="0"/>
    <x v="7"/>
  </r>
  <r>
    <n v="0"/>
    <n v="0"/>
    <n v="0"/>
    <n v="0"/>
    <n v="60"/>
    <n v="2606.7795449999999"/>
    <n v="6.6666670000000003E-3"/>
    <n v="2.1944444E-2"/>
    <n v="0"/>
    <n v="0"/>
    <x v="9"/>
    <n v="2"/>
    <n v="2"/>
    <n v="3"/>
    <x v="1"/>
    <x v="0"/>
    <x v="0"/>
    <b v="0"/>
    <x v="0"/>
    <x v="9"/>
  </r>
  <r>
    <n v="4"/>
    <n v="131"/>
    <n v="0"/>
    <n v="0"/>
    <n v="10"/>
    <n v="285.5"/>
    <n v="3.3333333E-2"/>
    <n v="8.3333332999999996E-2"/>
    <n v="0"/>
    <n v="0"/>
    <x v="9"/>
    <n v="3"/>
    <n v="2"/>
    <n v="4"/>
    <x v="2"/>
    <x v="0"/>
    <x v="0"/>
    <b v="0"/>
    <x v="0"/>
    <x v="9"/>
  </r>
  <r>
    <n v="12"/>
    <n v="202.25"/>
    <n v="0"/>
    <n v="0"/>
    <n v="175"/>
    <n v="4877.1225750000003"/>
    <n v="6.906077E-3"/>
    <n v="1.4774057E-2"/>
    <n v="0"/>
    <n v="0"/>
    <x v="7"/>
    <n v="2"/>
    <n v="2"/>
    <n v="4"/>
    <x v="1"/>
    <x v="0"/>
    <x v="1"/>
    <b v="1"/>
    <x v="1"/>
    <x v="7"/>
  </r>
  <r>
    <n v="0"/>
    <n v="0"/>
    <n v="4"/>
    <n v="8"/>
    <n v="66"/>
    <n v="1514.8363099999999"/>
    <n v="2.2887324000000001E-2"/>
    <n v="4.4913927999999999E-2"/>
    <n v="0"/>
    <n v="0"/>
    <x v="9"/>
    <n v="2"/>
    <n v="2"/>
    <n v="6"/>
    <x v="1"/>
    <x v="0"/>
    <x v="0"/>
    <b v="0"/>
    <x v="0"/>
    <x v="9"/>
  </r>
  <r>
    <n v="0"/>
    <n v="0"/>
    <n v="0"/>
    <n v="0"/>
    <n v="3"/>
    <n v="896.5"/>
    <n v="0"/>
    <n v="3.3333333E-2"/>
    <n v="0"/>
    <n v="0"/>
    <x v="9"/>
    <n v="2"/>
    <n v="2"/>
    <n v="3"/>
    <x v="2"/>
    <x v="0"/>
    <x v="0"/>
    <b v="0"/>
    <x v="0"/>
    <x v="9"/>
  </r>
  <r>
    <n v="3"/>
    <n v="89.5"/>
    <n v="0"/>
    <n v="0"/>
    <n v="48"/>
    <n v="1572.2"/>
    <n v="1.7687075E-2"/>
    <n v="3.8885400000000001E-2"/>
    <n v="20.11392747"/>
    <n v="0"/>
    <x v="7"/>
    <n v="4"/>
    <n v="2"/>
    <n v="1"/>
    <x v="2"/>
    <x v="0"/>
    <x v="0"/>
    <b v="1"/>
    <x v="1"/>
    <x v="7"/>
  </r>
  <r>
    <n v="2"/>
    <n v="30"/>
    <n v="1"/>
    <n v="0"/>
    <n v="24"/>
    <n v="567.25"/>
    <n v="0"/>
    <n v="1.1538461999999999E-2"/>
    <n v="0"/>
    <n v="0"/>
    <x v="9"/>
    <n v="2"/>
    <n v="5"/>
    <n v="1"/>
    <x v="1"/>
    <x v="0"/>
    <x v="0"/>
    <b v="0"/>
    <x v="0"/>
    <x v="9"/>
  </r>
  <r>
    <n v="0"/>
    <n v="0"/>
    <n v="0"/>
    <n v="0"/>
    <n v="159"/>
    <n v="5878.940603"/>
    <n v="8.9622639999999993E-3"/>
    <n v="1.8569755E-2"/>
    <n v="0"/>
    <n v="0"/>
    <x v="7"/>
    <n v="3"/>
    <n v="2"/>
    <n v="1"/>
    <x v="1"/>
    <x v="0"/>
    <x v="0"/>
    <b v="1"/>
    <x v="1"/>
    <x v="7"/>
  </r>
  <r>
    <n v="0"/>
    <n v="0"/>
    <n v="0"/>
    <n v="0"/>
    <n v="25"/>
    <n v="314.69642859999999"/>
    <n v="0"/>
    <n v="1.5666666999999999E-2"/>
    <n v="0"/>
    <n v="0"/>
    <x v="9"/>
    <n v="2"/>
    <n v="2"/>
    <n v="3"/>
    <x v="1"/>
    <x v="0"/>
    <x v="1"/>
    <b v="0"/>
    <x v="0"/>
    <x v="9"/>
  </r>
  <r>
    <n v="0"/>
    <n v="0"/>
    <n v="0"/>
    <n v="0"/>
    <n v="31"/>
    <n v="445.625"/>
    <n v="1.9354838999999999E-2"/>
    <n v="3.0322581000000001E-2"/>
    <n v="0"/>
    <n v="0"/>
    <x v="7"/>
    <n v="2"/>
    <n v="2"/>
    <n v="2"/>
    <x v="2"/>
    <x v="0"/>
    <x v="0"/>
    <b v="0"/>
    <x v="0"/>
    <x v="7"/>
  </r>
  <r>
    <n v="4"/>
    <n v="302.5"/>
    <n v="0"/>
    <n v="0"/>
    <n v="15"/>
    <n v="257.16666670000001"/>
    <n v="0.05"/>
    <n v="4.8750000000000002E-2"/>
    <n v="0"/>
    <n v="0"/>
    <x v="9"/>
    <n v="3"/>
    <n v="2"/>
    <n v="7"/>
    <x v="2"/>
    <x v="0"/>
    <x v="0"/>
    <b v="0"/>
    <x v="0"/>
    <x v="9"/>
  </r>
  <r>
    <n v="2"/>
    <n v="39.5"/>
    <n v="0"/>
    <n v="0"/>
    <n v="28"/>
    <n v="986.93333329999996"/>
    <n v="4.4166667E-2"/>
    <n v="5.7000000000000002E-2"/>
    <n v="0"/>
    <n v="0"/>
    <x v="9"/>
    <n v="1"/>
    <n v="1"/>
    <n v="3"/>
    <x v="1"/>
    <x v="0"/>
    <x v="0"/>
    <b v="0"/>
    <x v="0"/>
    <x v="9"/>
  </r>
  <r>
    <n v="5"/>
    <n v="140.25"/>
    <n v="4"/>
    <n v="282"/>
    <n v="4"/>
    <n v="213.5"/>
    <n v="0"/>
    <n v="9.0909089999999994E-3"/>
    <n v="0"/>
    <n v="0"/>
    <x v="7"/>
    <n v="3"/>
    <n v="2"/>
    <n v="1"/>
    <x v="1"/>
    <x v="1"/>
    <x v="0"/>
    <b v="1"/>
    <x v="1"/>
    <x v="7"/>
  </r>
  <r>
    <n v="0"/>
    <n v="0"/>
    <n v="0"/>
    <n v="0"/>
    <n v="13"/>
    <n v="549.20000000000005"/>
    <n v="1.9230769000000002E-2"/>
    <n v="4.5421244999999999E-2"/>
    <n v="0"/>
    <n v="0"/>
    <x v="7"/>
    <n v="3"/>
    <n v="2"/>
    <n v="6"/>
    <x v="1"/>
    <x v="0"/>
    <x v="0"/>
    <b v="0"/>
    <x v="0"/>
    <x v="7"/>
  </r>
  <r>
    <n v="3"/>
    <n v="38.5"/>
    <n v="0"/>
    <n v="0"/>
    <n v="15"/>
    <n v="130.05000000000001"/>
    <n v="2.3529412E-2"/>
    <n v="5.0980391999999999E-2"/>
    <n v="0"/>
    <n v="0"/>
    <x v="7"/>
    <n v="1"/>
    <n v="1"/>
    <n v="3"/>
    <x v="0"/>
    <x v="0"/>
    <x v="0"/>
    <b v="0"/>
    <x v="0"/>
    <x v="7"/>
  </r>
  <r>
    <n v="0"/>
    <n v="0"/>
    <n v="0"/>
    <n v="0"/>
    <n v="1"/>
    <n v="0"/>
    <n v="0.2"/>
    <n v="0.2"/>
    <n v="0"/>
    <n v="0"/>
    <x v="7"/>
    <n v="2"/>
    <n v="2"/>
    <n v="8"/>
    <x v="5"/>
    <x v="0"/>
    <x v="0"/>
    <b v="0"/>
    <x v="0"/>
    <x v="7"/>
  </r>
  <r>
    <n v="3"/>
    <n v="92.75"/>
    <n v="2"/>
    <n v="7"/>
    <n v="23"/>
    <n v="1347.9625000000001"/>
    <n v="8.3333330000000001E-3"/>
    <n v="2.0833332999999999E-2"/>
    <n v="32.414170400000003"/>
    <n v="0"/>
    <x v="7"/>
    <n v="2"/>
    <n v="2"/>
    <n v="6"/>
    <x v="1"/>
    <x v="0"/>
    <x v="0"/>
    <b v="0"/>
    <x v="0"/>
    <x v="7"/>
  </r>
  <r>
    <n v="0"/>
    <n v="0"/>
    <n v="0"/>
    <n v="0"/>
    <n v="17"/>
    <n v="1040.0999999999999"/>
    <n v="0"/>
    <n v="1.3333332999999999E-2"/>
    <n v="128.82786909999999"/>
    <n v="0"/>
    <x v="9"/>
    <n v="2"/>
    <n v="2"/>
    <n v="5"/>
    <x v="1"/>
    <x v="1"/>
    <x v="0"/>
    <b v="1"/>
    <x v="1"/>
    <x v="9"/>
  </r>
  <r>
    <n v="12"/>
    <n v="295.96190480000001"/>
    <n v="1"/>
    <n v="0"/>
    <n v="45"/>
    <n v="2033.8452380000001"/>
    <n v="0"/>
    <n v="7.1540880000000003E-3"/>
    <n v="21.23244876"/>
    <n v="0"/>
    <x v="7"/>
    <n v="2"/>
    <n v="2"/>
    <n v="9"/>
    <x v="1"/>
    <x v="0"/>
    <x v="0"/>
    <b v="0"/>
    <x v="0"/>
    <x v="7"/>
  </r>
  <r>
    <n v="3"/>
    <n v="115.5"/>
    <n v="0"/>
    <n v="0"/>
    <n v="55"/>
    <n v="1833.244643"/>
    <n v="0"/>
    <n v="8.2862519999999992E-3"/>
    <n v="18.616843020000001"/>
    <n v="0"/>
    <x v="7"/>
    <n v="2"/>
    <n v="2"/>
    <n v="6"/>
    <x v="1"/>
    <x v="0"/>
    <x v="1"/>
    <b v="1"/>
    <x v="1"/>
    <x v="7"/>
  </r>
  <r>
    <n v="0"/>
    <n v="0"/>
    <n v="0"/>
    <n v="0"/>
    <n v="8"/>
    <n v="138.375"/>
    <n v="0"/>
    <n v="2.5000000000000001E-2"/>
    <n v="0"/>
    <n v="0"/>
    <x v="9"/>
    <n v="2"/>
    <n v="2"/>
    <n v="1"/>
    <x v="1"/>
    <x v="1"/>
    <x v="0"/>
    <b v="0"/>
    <x v="0"/>
    <x v="9"/>
  </r>
  <r>
    <n v="0"/>
    <n v="0"/>
    <n v="0"/>
    <n v="0"/>
    <n v="24"/>
    <n v="445"/>
    <n v="0"/>
    <n v="3.3333333E-2"/>
    <n v="0"/>
    <n v="0"/>
    <x v="9"/>
    <n v="2"/>
    <n v="2"/>
    <n v="3"/>
    <x v="1"/>
    <x v="1"/>
    <x v="0"/>
    <b v="0"/>
    <x v="0"/>
    <x v="9"/>
  </r>
  <r>
    <n v="4"/>
    <n v="207"/>
    <n v="0"/>
    <n v="0"/>
    <n v="31"/>
    <n v="1592.2333329999999"/>
    <n v="0"/>
    <n v="1.1574074E-2"/>
    <n v="57.065464130000002"/>
    <n v="0"/>
    <x v="9"/>
    <n v="2"/>
    <n v="2"/>
    <n v="4"/>
    <x v="0"/>
    <x v="0"/>
    <x v="0"/>
    <b v="0"/>
    <x v="0"/>
    <x v="9"/>
  </r>
  <r>
    <n v="0"/>
    <n v="0"/>
    <n v="1"/>
    <n v="10"/>
    <n v="88"/>
    <n v="2366.1921050000001"/>
    <n v="1.2471909999999999E-2"/>
    <n v="3.0501264E-2"/>
    <n v="0"/>
    <n v="0"/>
    <x v="7"/>
    <n v="2"/>
    <n v="4"/>
    <n v="7"/>
    <x v="0"/>
    <x v="0"/>
    <x v="0"/>
    <b v="0"/>
    <x v="0"/>
    <x v="7"/>
  </r>
  <r>
    <n v="2"/>
    <n v="47.5"/>
    <n v="0"/>
    <n v="0"/>
    <n v="23"/>
    <n v="472.41666670000001"/>
    <n v="0"/>
    <n v="3.2985131000000001E-2"/>
    <n v="0"/>
    <n v="0"/>
    <x v="9"/>
    <n v="1"/>
    <n v="1"/>
    <n v="1"/>
    <x v="2"/>
    <x v="0"/>
    <x v="0"/>
    <b v="0"/>
    <x v="0"/>
    <x v="9"/>
  </r>
  <r>
    <n v="0"/>
    <n v="0"/>
    <n v="0"/>
    <n v="0"/>
    <n v="30"/>
    <n v="1438"/>
    <n v="0"/>
    <n v="1.3793102999999999E-2"/>
    <n v="100.16556780000001"/>
    <n v="0"/>
    <x v="7"/>
    <n v="4"/>
    <n v="1"/>
    <n v="1"/>
    <x v="2"/>
    <x v="0"/>
    <x v="0"/>
    <b v="1"/>
    <x v="1"/>
    <x v="7"/>
  </r>
  <r>
    <n v="0"/>
    <n v="0"/>
    <n v="0"/>
    <n v="0"/>
    <n v="9"/>
    <n v="125.5"/>
    <n v="7.4074070000000004E-3"/>
    <n v="2.2222222E-2"/>
    <n v="0"/>
    <n v="0"/>
    <x v="7"/>
    <n v="3"/>
    <n v="2"/>
    <n v="4"/>
    <x v="1"/>
    <x v="0"/>
    <x v="0"/>
    <b v="0"/>
    <x v="0"/>
    <x v="7"/>
  </r>
  <r>
    <n v="0"/>
    <n v="0"/>
    <n v="0"/>
    <n v="0"/>
    <n v="8"/>
    <n v="143.25"/>
    <n v="0"/>
    <n v="0.05"/>
    <n v="0"/>
    <n v="0"/>
    <x v="9"/>
    <n v="2"/>
    <n v="2"/>
    <n v="1"/>
    <x v="0"/>
    <x v="0"/>
    <x v="0"/>
    <b v="0"/>
    <x v="0"/>
    <x v="9"/>
  </r>
  <r>
    <n v="0"/>
    <n v="0"/>
    <n v="0"/>
    <n v="0"/>
    <n v="2"/>
    <n v="145.5"/>
    <n v="0"/>
    <n v="0.05"/>
    <n v="0"/>
    <n v="0"/>
    <x v="7"/>
    <n v="1"/>
    <n v="1"/>
    <n v="3"/>
    <x v="1"/>
    <x v="1"/>
    <x v="0"/>
    <b v="0"/>
    <x v="0"/>
    <x v="7"/>
  </r>
  <r>
    <n v="0"/>
    <n v="0"/>
    <n v="0"/>
    <n v="0"/>
    <n v="5"/>
    <n v="117.75"/>
    <n v="0"/>
    <n v="0.04"/>
    <n v="0"/>
    <n v="0"/>
    <x v="9"/>
    <n v="1"/>
    <n v="1"/>
    <n v="1"/>
    <x v="1"/>
    <x v="0"/>
    <x v="0"/>
    <b v="0"/>
    <x v="0"/>
    <x v="9"/>
  </r>
  <r>
    <n v="8"/>
    <n v="269.04166670000001"/>
    <n v="3"/>
    <n v="64.5"/>
    <n v="171"/>
    <n v="6400.4301009999999"/>
    <n v="6.9679850000000003E-3"/>
    <n v="1.7556729E-2"/>
    <n v="4.2133642040000003"/>
    <n v="0"/>
    <x v="7"/>
    <n v="1"/>
    <n v="1"/>
    <n v="1"/>
    <x v="0"/>
    <x v="0"/>
    <x v="0"/>
    <b v="1"/>
    <x v="1"/>
    <x v="7"/>
  </r>
  <r>
    <n v="5"/>
    <n v="134.5"/>
    <n v="0"/>
    <n v="0"/>
    <n v="11"/>
    <n v="237.66666670000001"/>
    <n v="0"/>
    <n v="1.8181817999999999E-2"/>
    <n v="0"/>
    <n v="0"/>
    <x v="9"/>
    <n v="3"/>
    <n v="2"/>
    <n v="2"/>
    <x v="1"/>
    <x v="0"/>
    <x v="0"/>
    <b v="0"/>
    <x v="0"/>
    <x v="9"/>
  </r>
  <r>
    <n v="4"/>
    <n v="126.0769231"/>
    <n v="2"/>
    <n v="43.333333330000002"/>
    <n v="34"/>
    <n v="1395.445862"/>
    <n v="3.8927739000000003E-2"/>
    <n v="4.2311135999999999E-2"/>
    <n v="48.660717560000002"/>
    <n v="0"/>
    <x v="7"/>
    <n v="3"/>
    <n v="2"/>
    <n v="1"/>
    <x v="9"/>
    <x v="0"/>
    <x v="0"/>
    <b v="1"/>
    <x v="1"/>
    <x v="7"/>
  </r>
  <r>
    <n v="2"/>
    <n v="67.5"/>
    <n v="0"/>
    <n v="0"/>
    <n v="45"/>
    <n v="1660"/>
    <n v="2.2727272999999999E-2"/>
    <n v="3.7499999999999999E-2"/>
    <n v="0"/>
    <n v="0"/>
    <x v="7"/>
    <n v="2"/>
    <n v="5"/>
    <n v="1"/>
    <x v="0"/>
    <x v="0"/>
    <x v="0"/>
    <b v="0"/>
    <x v="0"/>
    <x v="7"/>
  </r>
  <r>
    <n v="0"/>
    <n v="0"/>
    <n v="0"/>
    <n v="0"/>
    <n v="1"/>
    <n v="0"/>
    <n v="0.2"/>
    <n v="0.2"/>
    <n v="0"/>
    <n v="0"/>
    <x v="9"/>
    <n v="3"/>
    <n v="2"/>
    <n v="3"/>
    <x v="0"/>
    <x v="0"/>
    <x v="1"/>
    <b v="0"/>
    <x v="0"/>
    <x v="9"/>
  </r>
  <r>
    <n v="0"/>
    <n v="0"/>
    <n v="0"/>
    <n v="0"/>
    <n v="22"/>
    <n v="1368"/>
    <n v="4.5454550000000003E-3"/>
    <n v="1.3636364E-2"/>
    <n v="0"/>
    <n v="0"/>
    <x v="7"/>
    <n v="2"/>
    <n v="5"/>
    <n v="7"/>
    <x v="2"/>
    <x v="0"/>
    <x v="0"/>
    <b v="0"/>
    <x v="0"/>
    <x v="7"/>
  </r>
  <r>
    <n v="5"/>
    <n v="85.5"/>
    <n v="0"/>
    <n v="0"/>
    <n v="30"/>
    <n v="2188.2583330000002"/>
    <n v="0"/>
    <n v="7.8125E-3"/>
    <n v="45.582683670000002"/>
    <n v="0"/>
    <x v="7"/>
    <n v="2"/>
    <n v="2"/>
    <n v="2"/>
    <x v="7"/>
    <x v="1"/>
    <x v="1"/>
    <b v="1"/>
    <x v="1"/>
    <x v="7"/>
  </r>
  <r>
    <n v="15"/>
    <n v="241.85416670000001"/>
    <n v="1"/>
    <n v="27.5"/>
    <n v="202"/>
    <n v="10014.26935"/>
    <n v="4.0384619999999996E-3"/>
    <n v="2.1947073000000001E-2"/>
    <n v="1.606825723"/>
    <n v="0"/>
    <x v="7"/>
    <n v="2"/>
    <n v="2"/>
    <n v="1"/>
    <x v="1"/>
    <x v="0"/>
    <x v="0"/>
    <b v="1"/>
    <x v="1"/>
    <x v="7"/>
  </r>
  <r>
    <n v="3"/>
    <n v="130.5"/>
    <n v="0"/>
    <n v="0"/>
    <n v="24"/>
    <n v="876.55"/>
    <n v="3.0769230000000001E-3"/>
    <n v="1.8034188E-2"/>
    <n v="0"/>
    <n v="0"/>
    <x v="7"/>
    <n v="1"/>
    <n v="1"/>
    <n v="1"/>
    <x v="7"/>
    <x v="0"/>
    <x v="0"/>
    <b v="0"/>
    <x v="0"/>
    <x v="7"/>
  </r>
  <r>
    <n v="0"/>
    <n v="0"/>
    <n v="0"/>
    <n v="0"/>
    <n v="116"/>
    <n v="3184.815705"/>
    <n v="1.5673999999999999E-4"/>
    <n v="2.2635467999999999E-2"/>
    <n v="0"/>
    <n v="0"/>
    <x v="7"/>
    <n v="2"/>
    <n v="2"/>
    <n v="1"/>
    <x v="9"/>
    <x v="0"/>
    <x v="1"/>
    <b v="0"/>
    <x v="0"/>
    <x v="7"/>
  </r>
  <r>
    <n v="6"/>
    <n v="138.5"/>
    <n v="0"/>
    <n v="0"/>
    <n v="27"/>
    <n v="546.60714289999999"/>
    <n v="1.3095238E-2"/>
    <n v="3.4702380999999997E-2"/>
    <n v="0"/>
    <n v="0"/>
    <x v="9"/>
    <n v="1"/>
    <n v="8"/>
    <n v="1"/>
    <x v="1"/>
    <x v="0"/>
    <x v="0"/>
    <b v="0"/>
    <x v="0"/>
    <x v="9"/>
  </r>
  <r>
    <n v="0"/>
    <n v="0"/>
    <n v="0"/>
    <n v="0"/>
    <n v="4"/>
    <n v="186.25"/>
    <n v="0.05"/>
    <n v="6.6666666999999999E-2"/>
    <n v="0"/>
    <n v="0"/>
    <x v="7"/>
    <n v="3"/>
    <n v="2"/>
    <n v="3"/>
    <x v="1"/>
    <x v="0"/>
    <x v="0"/>
    <b v="0"/>
    <x v="0"/>
    <x v="7"/>
  </r>
  <r>
    <n v="2"/>
    <n v="15"/>
    <n v="0"/>
    <n v="0"/>
    <n v="19"/>
    <n v="523.25"/>
    <n v="3.7499999999999999E-2"/>
    <n v="4.6666667000000002E-2"/>
    <n v="28.18955966"/>
    <n v="0"/>
    <x v="7"/>
    <n v="3"/>
    <n v="2"/>
    <n v="1"/>
    <x v="7"/>
    <x v="0"/>
    <x v="0"/>
    <b v="1"/>
    <x v="1"/>
    <x v="7"/>
  </r>
  <r>
    <n v="0"/>
    <n v="0"/>
    <n v="0"/>
    <n v="0"/>
    <n v="45"/>
    <n v="801.05"/>
    <n v="4.4444439999999997E-3"/>
    <n v="1.9444444000000002E-2"/>
    <n v="0"/>
    <n v="0"/>
    <x v="9"/>
    <n v="2"/>
    <n v="2"/>
    <n v="1"/>
    <x v="1"/>
    <x v="0"/>
    <x v="0"/>
    <b v="0"/>
    <x v="0"/>
    <x v="9"/>
  </r>
  <r>
    <n v="0"/>
    <n v="0"/>
    <n v="0"/>
    <n v="0"/>
    <n v="8"/>
    <n v="92.25"/>
    <n v="4.1666666999999998E-2"/>
    <n v="6.6666666999999999E-2"/>
    <n v="0"/>
    <n v="0"/>
    <x v="7"/>
    <n v="3"/>
    <n v="2"/>
    <n v="4"/>
    <x v="12"/>
    <x v="0"/>
    <x v="0"/>
    <b v="0"/>
    <x v="0"/>
    <x v="7"/>
  </r>
  <r>
    <n v="10"/>
    <n v="303.92797619999999"/>
    <n v="0"/>
    <n v="0"/>
    <n v="82"/>
    <n v="1853.2865380000001"/>
    <n v="0"/>
    <n v="1.5957265000000002E-2"/>
    <n v="11.01940759"/>
    <n v="0"/>
    <x v="9"/>
    <n v="2"/>
    <n v="2"/>
    <n v="3"/>
    <x v="1"/>
    <x v="0"/>
    <x v="0"/>
    <b v="0"/>
    <x v="0"/>
    <x v="9"/>
  </r>
  <r>
    <n v="0"/>
    <n v="0"/>
    <n v="0"/>
    <n v="0"/>
    <n v="16"/>
    <n v="1558.25"/>
    <n v="0"/>
    <n v="1.3244048E-2"/>
    <n v="0"/>
    <n v="0"/>
    <x v="7"/>
    <n v="3"/>
    <n v="2"/>
    <n v="3"/>
    <x v="1"/>
    <x v="1"/>
    <x v="1"/>
    <b v="0"/>
    <x v="0"/>
    <x v="7"/>
  </r>
  <r>
    <n v="0"/>
    <n v="0"/>
    <n v="0"/>
    <n v="0"/>
    <n v="12"/>
    <n v="312.35000000000002"/>
    <n v="0"/>
    <n v="4.1666666999999998E-2"/>
    <n v="0"/>
    <n v="0"/>
    <x v="7"/>
    <n v="2"/>
    <n v="2"/>
    <n v="1"/>
    <x v="1"/>
    <x v="0"/>
    <x v="0"/>
    <b v="0"/>
    <x v="0"/>
    <x v="7"/>
  </r>
  <r>
    <n v="0"/>
    <n v="0"/>
    <n v="0"/>
    <n v="0"/>
    <n v="22"/>
    <n v="573.75"/>
    <n v="0"/>
    <n v="1.8181817999999999E-2"/>
    <n v="0"/>
    <n v="0"/>
    <x v="7"/>
    <n v="3"/>
    <n v="2"/>
    <n v="8"/>
    <x v="1"/>
    <x v="1"/>
    <x v="0"/>
    <b v="0"/>
    <x v="0"/>
    <x v="7"/>
  </r>
  <r>
    <n v="7"/>
    <n v="350.6"/>
    <n v="9"/>
    <n v="406.91666670000001"/>
    <n v="68"/>
    <n v="2435.7437500000001"/>
    <n v="2.5641029999999999E-3"/>
    <n v="1.555896E-2"/>
    <n v="0"/>
    <n v="0"/>
    <x v="9"/>
    <n v="1"/>
    <n v="1"/>
    <n v="1"/>
    <x v="1"/>
    <x v="0"/>
    <x v="0"/>
    <b v="0"/>
    <x v="0"/>
    <x v="9"/>
  </r>
  <r>
    <n v="0"/>
    <n v="0"/>
    <n v="0"/>
    <n v="0"/>
    <n v="16"/>
    <n v="241.4"/>
    <n v="2.9166667E-2"/>
    <n v="4.5833332999999997E-2"/>
    <n v="0"/>
    <n v="0"/>
    <x v="7"/>
    <n v="3"/>
    <n v="2"/>
    <n v="6"/>
    <x v="12"/>
    <x v="0"/>
    <x v="0"/>
    <b v="0"/>
    <x v="0"/>
    <x v="7"/>
  </r>
  <r>
    <n v="0"/>
    <n v="0"/>
    <n v="0"/>
    <n v="0"/>
    <n v="49"/>
    <n v="2259.0476189999999"/>
    <n v="8.1632649999999994E-3"/>
    <n v="3.4693877999999997E-2"/>
    <n v="0"/>
    <n v="0"/>
    <x v="7"/>
    <n v="2"/>
    <n v="2"/>
    <n v="8"/>
    <x v="0"/>
    <x v="0"/>
    <x v="0"/>
    <b v="0"/>
    <x v="0"/>
    <x v="7"/>
  </r>
  <r>
    <n v="7"/>
    <n v="251.75"/>
    <n v="0"/>
    <n v="0"/>
    <n v="5"/>
    <n v="50"/>
    <n v="0"/>
    <n v="0.05"/>
    <n v="0"/>
    <n v="0"/>
    <x v="9"/>
    <n v="1"/>
    <n v="1"/>
    <n v="3"/>
    <x v="1"/>
    <x v="0"/>
    <x v="0"/>
    <b v="0"/>
    <x v="0"/>
    <x v="9"/>
  </r>
  <r>
    <n v="0"/>
    <n v="0"/>
    <n v="0"/>
    <n v="0"/>
    <n v="38"/>
    <n v="1338.7785710000001"/>
    <n v="1.1111111E-2"/>
    <n v="2.4532828E-2"/>
    <n v="0"/>
    <n v="0"/>
    <x v="7"/>
    <n v="1"/>
    <n v="1"/>
    <n v="1"/>
    <x v="2"/>
    <x v="0"/>
    <x v="1"/>
    <b v="0"/>
    <x v="0"/>
    <x v="7"/>
  </r>
  <r>
    <n v="0"/>
    <n v="0"/>
    <n v="1"/>
    <n v="98.666666669999998"/>
    <n v="94"/>
    <n v="3085.25"/>
    <n v="0"/>
    <n v="6.0931900000000001E-3"/>
    <n v="0"/>
    <n v="0"/>
    <x v="7"/>
    <n v="2"/>
    <n v="2"/>
    <n v="2"/>
    <x v="2"/>
    <x v="0"/>
    <x v="0"/>
    <b v="0"/>
    <x v="0"/>
    <x v="7"/>
  </r>
  <r>
    <n v="0"/>
    <n v="0"/>
    <n v="0"/>
    <n v="0"/>
    <n v="107"/>
    <n v="3723.5297390000001"/>
    <n v="1.0942759999999999E-3"/>
    <n v="1.9723129999999998E-2"/>
    <n v="0"/>
    <n v="0"/>
    <x v="7"/>
    <n v="2"/>
    <n v="2"/>
    <n v="1"/>
    <x v="1"/>
    <x v="0"/>
    <x v="0"/>
    <b v="0"/>
    <x v="0"/>
    <x v="7"/>
  </r>
  <r>
    <n v="5"/>
    <n v="65.5"/>
    <n v="0"/>
    <n v="0"/>
    <n v="27"/>
    <n v="354.58333329999999"/>
    <n v="1.4285714E-2"/>
    <n v="2.3809523999999999E-2"/>
    <n v="0"/>
    <n v="0"/>
    <x v="7"/>
    <n v="1"/>
    <n v="1"/>
    <n v="8"/>
    <x v="0"/>
    <x v="0"/>
    <x v="0"/>
    <b v="0"/>
    <x v="0"/>
    <x v="7"/>
  </r>
  <r>
    <n v="1"/>
    <n v="14"/>
    <n v="0"/>
    <n v="0"/>
    <n v="50"/>
    <n v="1317.7958329999999"/>
    <n v="0.01"/>
    <n v="2.1469505999999999E-2"/>
    <n v="0"/>
    <n v="0"/>
    <x v="7"/>
    <n v="3"/>
    <n v="2"/>
    <n v="4"/>
    <x v="0"/>
    <x v="0"/>
    <x v="1"/>
    <b v="0"/>
    <x v="0"/>
    <x v="7"/>
  </r>
  <r>
    <n v="0"/>
    <n v="0"/>
    <n v="0"/>
    <n v="0"/>
    <n v="1"/>
    <n v="0"/>
    <n v="0.2"/>
    <n v="0.2"/>
    <n v="0"/>
    <n v="0"/>
    <x v="7"/>
    <n v="2"/>
    <n v="2"/>
    <n v="6"/>
    <x v="1"/>
    <x v="0"/>
    <x v="0"/>
    <b v="0"/>
    <x v="0"/>
    <x v="7"/>
  </r>
  <r>
    <n v="0"/>
    <n v="0"/>
    <n v="0"/>
    <n v="0"/>
    <n v="53"/>
    <n v="661.44552850000002"/>
    <n v="7.5471700000000002E-4"/>
    <n v="6.5280449999999997E-3"/>
    <n v="0"/>
    <n v="0"/>
    <x v="7"/>
    <n v="3"/>
    <n v="2"/>
    <n v="1"/>
    <x v="10"/>
    <x v="0"/>
    <x v="1"/>
    <b v="0"/>
    <x v="0"/>
    <x v="7"/>
  </r>
  <r>
    <n v="3"/>
    <n v="163.33333329999999"/>
    <n v="0"/>
    <n v="0"/>
    <n v="96"/>
    <n v="1949.647252"/>
    <n v="7.4226800000000001E-3"/>
    <n v="1.4405743E-2"/>
    <n v="0"/>
    <n v="0"/>
    <x v="9"/>
    <n v="1"/>
    <n v="1"/>
    <n v="1"/>
    <x v="0"/>
    <x v="0"/>
    <x v="0"/>
    <b v="0"/>
    <x v="0"/>
    <x v="9"/>
  </r>
  <r>
    <n v="1"/>
    <n v="65.5"/>
    <n v="0"/>
    <n v="0"/>
    <n v="51"/>
    <n v="1544.855159"/>
    <n v="1.2244898000000001E-2"/>
    <n v="2.7755102E-2"/>
    <n v="0"/>
    <n v="0"/>
    <x v="7"/>
    <n v="3"/>
    <n v="2"/>
    <n v="1"/>
    <x v="0"/>
    <x v="0"/>
    <x v="1"/>
    <b v="0"/>
    <x v="0"/>
    <x v="7"/>
  </r>
  <r>
    <n v="5"/>
    <n v="173.2632132"/>
    <n v="0"/>
    <n v="0"/>
    <n v="49"/>
    <n v="1465.5553379999999"/>
    <n v="2.3849539999999999E-2"/>
    <n v="2.3755148E-2"/>
    <n v="20.667245900000001"/>
    <n v="0"/>
    <x v="7"/>
    <n v="3"/>
    <n v="2"/>
    <n v="3"/>
    <x v="0"/>
    <x v="0"/>
    <x v="0"/>
    <b v="1"/>
    <x v="1"/>
    <x v="7"/>
  </r>
  <r>
    <n v="0"/>
    <n v="0"/>
    <n v="0"/>
    <n v="0"/>
    <n v="1"/>
    <n v="70.5"/>
    <n v="0"/>
    <n v="0.1"/>
    <n v="0"/>
    <n v="0"/>
    <x v="7"/>
    <n v="2"/>
    <n v="10"/>
    <n v="1"/>
    <x v="2"/>
    <x v="0"/>
    <x v="0"/>
    <b v="0"/>
    <x v="0"/>
    <x v="7"/>
  </r>
  <r>
    <n v="0"/>
    <n v="0"/>
    <n v="0"/>
    <n v="0"/>
    <n v="49"/>
    <n v="3247.583333"/>
    <n v="2.5531914999999999E-2"/>
    <n v="3.7163121E-2"/>
    <n v="0"/>
    <n v="0"/>
    <x v="9"/>
    <n v="2"/>
    <n v="4"/>
    <n v="9"/>
    <x v="0"/>
    <x v="0"/>
    <x v="1"/>
    <b v="0"/>
    <x v="0"/>
    <x v="9"/>
  </r>
  <r>
    <n v="1"/>
    <n v="12"/>
    <n v="0"/>
    <n v="0"/>
    <n v="71"/>
    <n v="1733.6583330000001"/>
    <n v="0"/>
    <n v="2.8985510000000001E-3"/>
    <n v="0"/>
    <n v="0"/>
    <x v="7"/>
    <n v="8"/>
    <n v="2"/>
    <n v="1"/>
    <x v="2"/>
    <x v="0"/>
    <x v="1"/>
    <b v="0"/>
    <x v="0"/>
    <x v="7"/>
  </r>
  <r>
    <n v="0"/>
    <n v="0"/>
    <n v="0"/>
    <n v="0"/>
    <n v="9"/>
    <n v="82.5"/>
    <n v="0"/>
    <n v="3.3333333E-2"/>
    <n v="0"/>
    <n v="0"/>
    <x v="9"/>
    <n v="2"/>
    <n v="2"/>
    <n v="1"/>
    <x v="0"/>
    <x v="0"/>
    <x v="0"/>
    <b v="0"/>
    <x v="0"/>
    <x v="9"/>
  </r>
  <r>
    <n v="2"/>
    <n v="13"/>
    <n v="0"/>
    <n v="0"/>
    <n v="13"/>
    <n v="477.5"/>
    <n v="1.2500000000000001E-2"/>
    <n v="1.8749999999999999E-2"/>
    <n v="0"/>
    <n v="0"/>
    <x v="9"/>
    <n v="2"/>
    <n v="5"/>
    <n v="1"/>
    <x v="0"/>
    <x v="0"/>
    <x v="0"/>
    <b v="0"/>
    <x v="0"/>
    <x v="9"/>
  </r>
  <r>
    <n v="1"/>
    <n v="45.5"/>
    <n v="3"/>
    <n v="1021.666667"/>
    <n v="130"/>
    <n v="3376.027564"/>
    <n v="7.5187969999999998E-3"/>
    <n v="2.9169273999999999E-2"/>
    <n v="0"/>
    <n v="0"/>
    <x v="9"/>
    <n v="2"/>
    <n v="2"/>
    <n v="1"/>
    <x v="0"/>
    <x v="0"/>
    <x v="0"/>
    <b v="0"/>
    <x v="0"/>
    <x v="9"/>
  </r>
  <r>
    <n v="0"/>
    <n v="0"/>
    <n v="0"/>
    <n v="0"/>
    <n v="33"/>
    <n v="629.85833330000003"/>
    <n v="6.0606059999999996E-3"/>
    <n v="3.0303030000000002E-2"/>
    <n v="0"/>
    <n v="0"/>
    <x v="7"/>
    <n v="2"/>
    <n v="2"/>
    <n v="3"/>
    <x v="0"/>
    <x v="0"/>
    <x v="1"/>
    <b v="0"/>
    <x v="0"/>
    <x v="7"/>
  </r>
  <r>
    <n v="13"/>
    <n v="249.3916667"/>
    <n v="1"/>
    <n v="103"/>
    <n v="71"/>
    <n v="2582.699717"/>
    <n v="0"/>
    <n v="1.3853727E-2"/>
    <n v="6.7337447509999997"/>
    <n v="0"/>
    <x v="7"/>
    <n v="2"/>
    <n v="2"/>
    <n v="1"/>
    <x v="1"/>
    <x v="0"/>
    <x v="0"/>
    <b v="0"/>
    <x v="0"/>
    <x v="7"/>
  </r>
  <r>
    <n v="4"/>
    <n v="41"/>
    <n v="0"/>
    <n v="0"/>
    <n v="50"/>
    <n v="2428.35"/>
    <n v="2.0512821000000001E-2"/>
    <n v="4.1868132000000002E-2"/>
    <n v="9.4429270639999991"/>
    <n v="0"/>
    <x v="7"/>
    <n v="2"/>
    <n v="5"/>
    <n v="3"/>
    <x v="2"/>
    <x v="0"/>
    <x v="1"/>
    <b v="0"/>
    <x v="0"/>
    <x v="7"/>
  </r>
  <r>
    <n v="0"/>
    <n v="0"/>
    <n v="3"/>
    <n v="34.299999999999997"/>
    <n v="137"/>
    <n v="4045.7266340000001"/>
    <n v="9.9930990000000001E-3"/>
    <n v="2.1710568999999999E-2"/>
    <n v="0"/>
    <n v="0"/>
    <x v="7"/>
    <n v="1"/>
    <n v="2"/>
    <n v="1"/>
    <x v="1"/>
    <x v="0"/>
    <x v="0"/>
    <b v="0"/>
    <x v="0"/>
    <x v="7"/>
  </r>
  <r>
    <n v="8"/>
    <n v="103"/>
    <n v="0"/>
    <n v="0"/>
    <n v="19"/>
    <n v="2081.5"/>
    <n v="0"/>
    <n v="0.01"/>
    <n v="24.547062960000002"/>
    <n v="0"/>
    <x v="7"/>
    <n v="2"/>
    <n v="2"/>
    <n v="3"/>
    <x v="1"/>
    <x v="1"/>
    <x v="1"/>
    <b v="1"/>
    <x v="1"/>
    <x v="7"/>
  </r>
  <r>
    <n v="10"/>
    <n v="187.69444440000001"/>
    <n v="5"/>
    <n v="495.5"/>
    <n v="122"/>
    <n v="2743.2131129999998"/>
    <n v="1.9900500000000001E-4"/>
    <n v="5.1143630000000002E-3"/>
    <n v="1.4832109389999999"/>
    <n v="0"/>
    <x v="7"/>
    <n v="2"/>
    <n v="2"/>
    <n v="1"/>
    <x v="1"/>
    <x v="0"/>
    <x v="0"/>
    <b v="1"/>
    <x v="1"/>
    <x v="7"/>
  </r>
  <r>
    <n v="0"/>
    <n v="0"/>
    <n v="0"/>
    <n v="0"/>
    <n v="11"/>
    <n v="203.5"/>
    <n v="1.8181817999999999E-2"/>
    <n v="4.2424242000000001E-2"/>
    <n v="0"/>
    <n v="0"/>
    <x v="9"/>
    <n v="4"/>
    <n v="5"/>
    <n v="3"/>
    <x v="2"/>
    <x v="0"/>
    <x v="0"/>
    <b v="0"/>
    <x v="0"/>
    <x v="9"/>
  </r>
  <r>
    <n v="0"/>
    <n v="0"/>
    <n v="0"/>
    <n v="0"/>
    <n v="6"/>
    <n v="254.5"/>
    <n v="0"/>
    <n v="3.3333333E-2"/>
    <n v="0"/>
    <n v="0"/>
    <x v="7"/>
    <n v="2"/>
    <n v="2"/>
    <n v="1"/>
    <x v="1"/>
    <x v="1"/>
    <x v="0"/>
    <b v="1"/>
    <x v="1"/>
    <x v="7"/>
  </r>
  <r>
    <n v="3"/>
    <n v="34"/>
    <n v="0"/>
    <n v="0"/>
    <n v="17"/>
    <n v="161.55000000000001"/>
    <n v="0"/>
    <n v="1.8518519000000001E-2"/>
    <n v="0"/>
    <n v="0"/>
    <x v="7"/>
    <n v="2"/>
    <n v="2"/>
    <n v="5"/>
    <x v="1"/>
    <x v="0"/>
    <x v="1"/>
    <b v="0"/>
    <x v="0"/>
    <x v="7"/>
  </r>
  <r>
    <n v="3"/>
    <n v="92"/>
    <n v="0"/>
    <n v="0"/>
    <n v="91"/>
    <n v="4155.6208329999999"/>
    <n v="2.5531909999999998E-3"/>
    <n v="2.2150056000000001E-2"/>
    <n v="0"/>
    <n v="0"/>
    <x v="7"/>
    <n v="1"/>
    <n v="2"/>
    <n v="1"/>
    <x v="1"/>
    <x v="0"/>
    <x v="1"/>
    <b v="0"/>
    <x v="0"/>
    <x v="7"/>
  </r>
  <r>
    <n v="2"/>
    <n v="12.625"/>
    <n v="3"/>
    <n v="95"/>
    <n v="29"/>
    <n v="1268.125"/>
    <n v="8.3333330000000001E-3"/>
    <n v="3.7999999999999999E-2"/>
    <n v="25.04441774"/>
    <n v="0"/>
    <x v="7"/>
    <n v="2"/>
    <n v="2"/>
    <n v="1"/>
    <x v="9"/>
    <x v="0"/>
    <x v="0"/>
    <b v="1"/>
    <x v="1"/>
    <x v="7"/>
  </r>
  <r>
    <n v="0"/>
    <n v="0"/>
    <n v="0"/>
    <n v="0"/>
    <n v="2"/>
    <n v="155.5"/>
    <n v="0.1"/>
    <n v="0.15"/>
    <n v="0"/>
    <n v="0"/>
    <x v="9"/>
    <n v="3"/>
    <n v="2"/>
    <n v="3"/>
    <x v="0"/>
    <x v="0"/>
    <x v="1"/>
    <b v="0"/>
    <x v="0"/>
    <x v="9"/>
  </r>
  <r>
    <n v="0"/>
    <n v="0"/>
    <n v="0"/>
    <n v="0"/>
    <n v="29"/>
    <n v="2374.5"/>
    <n v="0"/>
    <n v="2.2988510000000002E-3"/>
    <n v="0"/>
    <n v="0"/>
    <x v="7"/>
    <n v="2"/>
    <n v="5"/>
    <n v="1"/>
    <x v="1"/>
    <x v="0"/>
    <x v="0"/>
    <b v="0"/>
    <x v="0"/>
    <x v="7"/>
  </r>
  <r>
    <n v="5"/>
    <n v="216.25"/>
    <n v="2"/>
    <n v="107"/>
    <n v="39"/>
    <n v="1056.511364"/>
    <n v="0.02"/>
    <n v="3.1666667000000003E-2"/>
    <n v="0"/>
    <n v="0"/>
    <x v="9"/>
    <n v="3"/>
    <n v="2"/>
    <n v="1"/>
    <x v="0"/>
    <x v="0"/>
    <x v="1"/>
    <b v="0"/>
    <x v="0"/>
    <x v="9"/>
  </r>
  <r>
    <n v="0"/>
    <n v="0"/>
    <n v="0"/>
    <n v="0"/>
    <n v="1"/>
    <n v="0"/>
    <n v="0.2"/>
    <n v="0.2"/>
    <n v="0"/>
    <n v="0"/>
    <x v="7"/>
    <n v="1"/>
    <n v="1"/>
    <n v="1"/>
    <x v="0"/>
    <x v="1"/>
    <x v="0"/>
    <b v="0"/>
    <x v="0"/>
    <x v="7"/>
  </r>
  <r>
    <n v="3"/>
    <n v="129"/>
    <n v="0"/>
    <n v="0"/>
    <n v="74"/>
    <n v="2378.263492"/>
    <n v="5.333333E-3"/>
    <n v="2.5042424000000001E-2"/>
    <n v="4.1414588109999997"/>
    <n v="0"/>
    <x v="7"/>
    <n v="2"/>
    <n v="6"/>
    <n v="9"/>
    <x v="0"/>
    <x v="0"/>
    <x v="0"/>
    <b v="1"/>
    <x v="1"/>
    <x v="7"/>
  </r>
  <r>
    <n v="3"/>
    <n v="21"/>
    <n v="0"/>
    <n v="0"/>
    <n v="109"/>
    <n v="2587.5304110000002"/>
    <n v="0"/>
    <n v="1.0360360000000001E-2"/>
    <n v="0"/>
    <n v="0"/>
    <x v="7"/>
    <n v="2"/>
    <n v="2"/>
    <n v="1"/>
    <x v="2"/>
    <x v="0"/>
    <x v="0"/>
    <b v="1"/>
    <x v="1"/>
    <x v="7"/>
  </r>
  <r>
    <n v="7"/>
    <n v="150.375"/>
    <n v="0"/>
    <n v="0"/>
    <n v="7"/>
    <n v="219.58333329999999"/>
    <n v="0"/>
    <n v="1.8181817999999999E-2"/>
    <n v="0"/>
    <n v="0"/>
    <x v="9"/>
    <n v="1"/>
    <n v="1"/>
    <n v="1"/>
    <x v="1"/>
    <x v="0"/>
    <x v="1"/>
    <b v="0"/>
    <x v="0"/>
    <x v="9"/>
  </r>
  <r>
    <n v="0"/>
    <n v="0"/>
    <n v="0"/>
    <n v="0"/>
    <n v="40"/>
    <n v="1542.35"/>
    <n v="0"/>
    <n v="3.1666667000000003E-2"/>
    <n v="0"/>
    <n v="0"/>
    <x v="7"/>
    <n v="2"/>
    <n v="2"/>
    <n v="1"/>
    <x v="1"/>
    <x v="0"/>
    <x v="1"/>
    <b v="1"/>
    <x v="1"/>
    <x v="7"/>
  </r>
  <r>
    <n v="1"/>
    <n v="55.5"/>
    <n v="1"/>
    <n v="18"/>
    <n v="19"/>
    <n v="444.75"/>
    <n v="0"/>
    <n v="1.0526316000000001E-2"/>
    <n v="21.2112655"/>
    <n v="0"/>
    <x v="7"/>
    <n v="2"/>
    <n v="5"/>
    <n v="1"/>
    <x v="9"/>
    <x v="1"/>
    <x v="0"/>
    <b v="1"/>
    <x v="1"/>
    <x v="7"/>
  </r>
  <r>
    <n v="4"/>
    <n v="66"/>
    <n v="0"/>
    <n v="0"/>
    <n v="52"/>
    <n v="1423.7904759999999"/>
    <n v="5.4545449999999999E-3"/>
    <n v="8.4848479999999997E-3"/>
    <n v="0"/>
    <n v="0"/>
    <x v="9"/>
    <n v="2"/>
    <n v="4"/>
    <n v="7"/>
    <x v="19"/>
    <x v="0"/>
    <x v="0"/>
    <b v="0"/>
    <x v="0"/>
    <x v="9"/>
  </r>
  <r>
    <n v="0"/>
    <n v="0"/>
    <n v="0"/>
    <n v="0"/>
    <n v="6"/>
    <n v="184"/>
    <n v="6.6666666999999999E-2"/>
    <n v="0.116666667"/>
    <n v="0"/>
    <n v="0"/>
    <x v="7"/>
    <n v="2"/>
    <n v="10"/>
    <n v="4"/>
    <x v="2"/>
    <x v="0"/>
    <x v="0"/>
    <b v="0"/>
    <x v="0"/>
    <x v="7"/>
  </r>
  <r>
    <n v="3"/>
    <n v="1528.25"/>
    <n v="2"/>
    <n v="91"/>
    <n v="60"/>
    <n v="1548.0863099999999"/>
    <n v="6.3492059999999996E-3"/>
    <n v="2.5925925999999998E-2"/>
    <n v="22.923411510000001"/>
    <n v="0"/>
    <x v="7"/>
    <n v="1"/>
    <n v="1"/>
    <n v="1"/>
    <x v="1"/>
    <x v="0"/>
    <x v="1"/>
    <b v="0"/>
    <x v="0"/>
    <x v="7"/>
  </r>
  <r>
    <n v="0"/>
    <n v="0"/>
    <n v="0"/>
    <n v="0"/>
    <n v="11"/>
    <n v="234.1"/>
    <n v="0"/>
    <n v="2.2222222E-2"/>
    <n v="0"/>
    <n v="0"/>
    <x v="9"/>
    <n v="3"/>
    <n v="2"/>
    <n v="1"/>
    <x v="1"/>
    <x v="0"/>
    <x v="0"/>
    <b v="0"/>
    <x v="0"/>
    <x v="9"/>
  </r>
  <r>
    <n v="4"/>
    <n v="88"/>
    <n v="1"/>
    <n v="1174"/>
    <n v="173"/>
    <n v="6014.3984010000004"/>
    <n v="9.5306320000000007E-3"/>
    <n v="2.5130309E-2"/>
    <n v="1.5393184499999999"/>
    <n v="0"/>
    <x v="7"/>
    <n v="3"/>
    <n v="2"/>
    <n v="1"/>
    <x v="1"/>
    <x v="0"/>
    <x v="1"/>
    <b v="1"/>
    <x v="1"/>
    <x v="7"/>
  </r>
  <r>
    <n v="0"/>
    <n v="0"/>
    <n v="0"/>
    <n v="0"/>
    <n v="4"/>
    <n v="251"/>
    <n v="0.05"/>
    <n v="0.1"/>
    <n v="0"/>
    <n v="0"/>
    <x v="7"/>
    <n v="2"/>
    <n v="2"/>
    <n v="4"/>
    <x v="2"/>
    <x v="0"/>
    <x v="0"/>
    <b v="0"/>
    <x v="0"/>
    <x v="7"/>
  </r>
  <r>
    <n v="0"/>
    <n v="0"/>
    <n v="0"/>
    <n v="0"/>
    <n v="24"/>
    <n v="3181.5"/>
    <n v="2.7777779999999998E-3"/>
    <n v="2.7083333000000001E-2"/>
    <n v="0"/>
    <n v="0"/>
    <x v="7"/>
    <n v="2"/>
    <n v="2"/>
    <n v="1"/>
    <x v="12"/>
    <x v="0"/>
    <x v="1"/>
    <b v="0"/>
    <x v="0"/>
    <x v="7"/>
  </r>
  <r>
    <n v="0"/>
    <n v="0"/>
    <n v="0"/>
    <n v="0"/>
    <n v="10"/>
    <n v="383"/>
    <n v="0"/>
    <n v="0.05"/>
    <n v="0"/>
    <n v="0"/>
    <x v="7"/>
    <n v="2"/>
    <n v="2"/>
    <n v="9"/>
    <x v="1"/>
    <x v="1"/>
    <x v="1"/>
    <b v="0"/>
    <x v="0"/>
    <x v="7"/>
  </r>
  <r>
    <n v="0"/>
    <n v="0"/>
    <n v="0"/>
    <n v="0"/>
    <n v="16"/>
    <n v="530.625"/>
    <n v="0"/>
    <n v="1.2500000000000001E-2"/>
    <n v="0"/>
    <n v="0"/>
    <x v="7"/>
    <n v="2"/>
    <n v="5"/>
    <n v="3"/>
    <x v="2"/>
    <x v="0"/>
    <x v="1"/>
    <b v="0"/>
    <x v="0"/>
    <x v="7"/>
  </r>
  <r>
    <n v="1"/>
    <n v="47.5"/>
    <n v="0"/>
    <n v="0"/>
    <n v="10"/>
    <n v="1202.875"/>
    <n v="0"/>
    <n v="2.5454544999999999E-2"/>
    <n v="0"/>
    <n v="0"/>
    <x v="9"/>
    <n v="1"/>
    <n v="1"/>
    <n v="8"/>
    <x v="2"/>
    <x v="0"/>
    <x v="0"/>
    <b v="0"/>
    <x v="0"/>
    <x v="9"/>
  </r>
  <r>
    <n v="3"/>
    <n v="35"/>
    <n v="0"/>
    <n v="0"/>
    <n v="7"/>
    <n v="117.08333330000001"/>
    <n v="0"/>
    <n v="4.4444444E-2"/>
    <n v="0"/>
    <n v="0"/>
    <x v="7"/>
    <n v="2"/>
    <n v="2"/>
    <n v="1"/>
    <x v="1"/>
    <x v="0"/>
    <x v="0"/>
    <b v="0"/>
    <x v="0"/>
    <x v="7"/>
  </r>
  <r>
    <n v="0"/>
    <n v="0"/>
    <n v="3"/>
    <n v="38.5"/>
    <n v="97"/>
    <n v="1835.5562130000001"/>
    <n v="1.9984314E-2"/>
    <n v="3.1314735000000003E-2"/>
    <n v="0"/>
    <n v="0"/>
    <x v="7"/>
    <n v="1"/>
    <n v="1"/>
    <n v="3"/>
    <x v="1"/>
    <x v="0"/>
    <x v="1"/>
    <b v="0"/>
    <x v="0"/>
    <x v="7"/>
  </r>
  <r>
    <n v="0"/>
    <n v="0"/>
    <n v="0"/>
    <n v="0"/>
    <n v="27"/>
    <n v="867.77777779999997"/>
    <n v="0"/>
    <n v="4.487179E-3"/>
    <n v="0"/>
    <n v="0"/>
    <x v="9"/>
    <n v="2"/>
    <n v="2"/>
    <n v="3"/>
    <x v="0"/>
    <x v="1"/>
    <x v="0"/>
    <b v="0"/>
    <x v="0"/>
    <x v="9"/>
  </r>
  <r>
    <n v="4"/>
    <n v="31.708333329999999"/>
    <n v="1"/>
    <n v="4"/>
    <n v="51"/>
    <n v="946.39342109999996"/>
    <n v="2.2549019999999999E-2"/>
    <n v="3.5630252000000001E-2"/>
    <n v="10.371758460000001"/>
    <n v="0"/>
    <x v="7"/>
    <n v="1"/>
    <n v="1"/>
    <n v="3"/>
    <x v="1"/>
    <x v="0"/>
    <x v="0"/>
    <b v="0"/>
    <x v="0"/>
    <x v="7"/>
  </r>
  <r>
    <n v="0"/>
    <n v="0"/>
    <n v="0"/>
    <n v="0"/>
    <n v="1"/>
    <n v="0"/>
    <n v="0.2"/>
    <n v="0.2"/>
    <n v="0"/>
    <n v="0"/>
    <x v="9"/>
    <n v="2"/>
    <n v="13"/>
    <n v="9"/>
    <x v="19"/>
    <x v="0"/>
    <x v="0"/>
    <b v="0"/>
    <x v="0"/>
    <x v="9"/>
  </r>
  <r>
    <n v="4"/>
    <n v="52.666666669999998"/>
    <n v="0"/>
    <n v="0"/>
    <n v="41"/>
    <n v="2303.1833329999999"/>
    <n v="5.7142859999999998E-3"/>
    <n v="1.5873016E-2"/>
    <n v="0"/>
    <n v="0"/>
    <x v="9"/>
    <n v="2"/>
    <n v="2"/>
    <n v="1"/>
    <x v="1"/>
    <x v="0"/>
    <x v="1"/>
    <b v="0"/>
    <x v="0"/>
    <x v="9"/>
  </r>
  <r>
    <n v="2"/>
    <n v="54.5"/>
    <n v="0"/>
    <n v="0"/>
    <n v="5"/>
    <n v="66.5"/>
    <n v="0"/>
    <n v="2.8571428999999999E-2"/>
    <n v="0"/>
    <n v="0"/>
    <x v="9"/>
    <n v="8"/>
    <n v="13"/>
    <n v="9"/>
    <x v="19"/>
    <x v="2"/>
    <x v="0"/>
    <b v="0"/>
    <x v="0"/>
    <x v="9"/>
  </r>
  <r>
    <n v="9"/>
    <n v="175.93452379999999"/>
    <n v="4"/>
    <n v="54.5"/>
    <n v="229"/>
    <n v="6606.783899"/>
    <n v="3.7344399999999999E-3"/>
    <n v="1.5020196E-2"/>
    <n v="8.8968369729999992"/>
    <n v="0"/>
    <x v="7"/>
    <n v="2"/>
    <n v="2"/>
    <n v="1"/>
    <x v="1"/>
    <x v="0"/>
    <x v="0"/>
    <b v="1"/>
    <x v="1"/>
    <x v="7"/>
  </r>
  <r>
    <n v="0"/>
    <n v="0"/>
    <n v="0"/>
    <n v="0"/>
    <n v="2"/>
    <n v="15"/>
    <n v="0"/>
    <n v="0.1"/>
    <n v="0"/>
    <n v="0"/>
    <x v="9"/>
    <n v="2"/>
    <n v="2"/>
    <n v="9"/>
    <x v="0"/>
    <x v="0"/>
    <x v="0"/>
    <b v="0"/>
    <x v="0"/>
    <x v="9"/>
  </r>
  <r>
    <n v="4"/>
    <n v="42"/>
    <n v="1"/>
    <n v="28.5"/>
    <n v="34"/>
    <n v="1367"/>
    <n v="0"/>
    <n v="1.9607840000000001E-3"/>
    <n v="0"/>
    <n v="0"/>
    <x v="7"/>
    <n v="2"/>
    <n v="2"/>
    <n v="3"/>
    <x v="1"/>
    <x v="0"/>
    <x v="0"/>
    <b v="0"/>
    <x v="0"/>
    <x v="7"/>
  </r>
  <r>
    <n v="14"/>
    <n v="160.11153920000001"/>
    <n v="6"/>
    <n v="1079.833333"/>
    <n v="154"/>
    <n v="7405.3602810000002"/>
    <n v="4.9242419999999997E-3"/>
    <n v="2.1452974999999999E-2"/>
    <n v="8.533928457"/>
    <n v="0"/>
    <x v="7"/>
    <n v="4"/>
    <n v="1"/>
    <n v="4"/>
    <x v="0"/>
    <x v="0"/>
    <x v="0"/>
    <b v="1"/>
    <x v="1"/>
    <x v="7"/>
  </r>
  <r>
    <n v="6"/>
    <n v="63.083333330000002"/>
    <n v="0"/>
    <n v="0"/>
    <n v="174"/>
    <n v="3486.3706820000002"/>
    <n v="9.3641620000000005E-3"/>
    <n v="1.9687686999999999E-2"/>
    <n v="0"/>
    <n v="0"/>
    <x v="7"/>
    <n v="1"/>
    <n v="1"/>
    <n v="1"/>
    <x v="1"/>
    <x v="0"/>
    <x v="0"/>
    <b v="1"/>
    <x v="1"/>
    <x v="7"/>
  </r>
  <r>
    <n v="0"/>
    <n v="0"/>
    <n v="0"/>
    <n v="0"/>
    <n v="11"/>
    <n v="1267.25"/>
    <n v="0.02"/>
    <n v="0.03"/>
    <n v="0"/>
    <n v="0"/>
    <x v="7"/>
    <n v="1"/>
    <n v="8"/>
    <n v="2"/>
    <x v="10"/>
    <x v="1"/>
    <x v="1"/>
    <b v="0"/>
    <x v="0"/>
    <x v="7"/>
  </r>
  <r>
    <n v="2"/>
    <n v="96"/>
    <n v="0"/>
    <n v="0"/>
    <n v="61"/>
    <n v="1260.5249940000001"/>
    <n v="0"/>
    <n v="3.2258059999999999E-3"/>
    <n v="131.50404380000001"/>
    <n v="0"/>
    <x v="7"/>
    <n v="2"/>
    <n v="2"/>
    <n v="7"/>
    <x v="9"/>
    <x v="0"/>
    <x v="1"/>
    <b v="1"/>
    <x v="1"/>
    <x v="7"/>
  </r>
  <r>
    <n v="0"/>
    <n v="0"/>
    <n v="0"/>
    <n v="0"/>
    <n v="42"/>
    <n v="2239.3638890000002"/>
    <n v="0.02"/>
    <n v="3.5454544999999997E-2"/>
    <n v="0"/>
    <n v="0"/>
    <x v="9"/>
    <n v="3"/>
    <n v="2"/>
    <n v="7"/>
    <x v="1"/>
    <x v="0"/>
    <x v="0"/>
    <b v="0"/>
    <x v="0"/>
    <x v="9"/>
  </r>
  <r>
    <n v="4"/>
    <n v="37"/>
    <n v="0"/>
    <n v="0"/>
    <n v="9"/>
    <n v="224.25"/>
    <n v="0"/>
    <n v="1.5384615000000001E-2"/>
    <n v="0"/>
    <n v="0"/>
    <x v="7"/>
    <n v="2"/>
    <n v="2"/>
    <n v="3"/>
    <x v="1"/>
    <x v="1"/>
    <x v="0"/>
    <b v="0"/>
    <x v="0"/>
    <x v="7"/>
  </r>
  <r>
    <n v="0"/>
    <n v="0"/>
    <n v="3"/>
    <n v="16"/>
    <n v="35"/>
    <n v="1621.7666670000001"/>
    <n v="7.8947370000000006E-3"/>
    <n v="4.0131579000000001E-2"/>
    <n v="0"/>
    <n v="0"/>
    <x v="7"/>
    <n v="2"/>
    <n v="2"/>
    <n v="1"/>
    <x v="1"/>
    <x v="0"/>
    <x v="1"/>
    <b v="0"/>
    <x v="0"/>
    <x v="7"/>
  </r>
  <r>
    <n v="6"/>
    <n v="71.2"/>
    <n v="0"/>
    <n v="0"/>
    <n v="101"/>
    <n v="3800.089234"/>
    <n v="3.8834949999999998E-3"/>
    <n v="2.4032278000000001E-2"/>
    <n v="3.1790636019999998"/>
    <n v="0"/>
    <x v="7"/>
    <n v="1"/>
    <n v="1"/>
    <n v="3"/>
    <x v="0"/>
    <x v="0"/>
    <x v="0"/>
    <b v="1"/>
    <x v="1"/>
    <x v="7"/>
  </r>
  <r>
    <n v="0"/>
    <n v="0"/>
    <n v="0"/>
    <n v="0"/>
    <n v="11"/>
    <n v="925.89880949999997"/>
    <n v="0.02"/>
    <n v="2.9523810000000001E-2"/>
    <n v="0"/>
    <n v="0"/>
    <x v="7"/>
    <n v="3"/>
    <n v="2"/>
    <n v="2"/>
    <x v="1"/>
    <x v="0"/>
    <x v="0"/>
    <b v="0"/>
    <x v="0"/>
    <x v="7"/>
  </r>
  <r>
    <n v="0"/>
    <n v="0"/>
    <n v="0"/>
    <n v="0"/>
    <n v="11"/>
    <n v="212.91666670000001"/>
    <n v="0"/>
    <n v="9.0909089999999994E-3"/>
    <n v="0"/>
    <n v="0"/>
    <x v="7"/>
    <n v="3"/>
    <n v="2"/>
    <n v="5"/>
    <x v="1"/>
    <x v="1"/>
    <x v="0"/>
    <b v="0"/>
    <x v="0"/>
    <x v="7"/>
  </r>
  <r>
    <n v="2"/>
    <n v="47.5"/>
    <n v="1"/>
    <n v="17"/>
    <n v="40"/>
    <n v="1202.916667"/>
    <n v="1.5813952999999999E-2"/>
    <n v="4.8604650999999999E-2"/>
    <n v="0"/>
    <n v="0"/>
    <x v="7"/>
    <n v="2"/>
    <n v="6"/>
    <n v="1"/>
    <x v="2"/>
    <x v="0"/>
    <x v="0"/>
    <b v="0"/>
    <x v="0"/>
    <x v="7"/>
  </r>
  <r>
    <n v="10"/>
    <n v="162.22916670000001"/>
    <n v="0"/>
    <n v="0"/>
    <n v="101"/>
    <n v="2681.9981050000001"/>
    <n v="1.0185184999999999E-2"/>
    <n v="2.1374200999999999E-2"/>
    <n v="4.1953351779999997"/>
    <n v="0"/>
    <x v="7"/>
    <n v="3"/>
    <n v="2"/>
    <n v="3"/>
    <x v="1"/>
    <x v="0"/>
    <x v="0"/>
    <b v="0"/>
    <x v="0"/>
    <x v="7"/>
  </r>
  <r>
    <n v="5"/>
    <n v="80.25"/>
    <n v="0"/>
    <n v="0"/>
    <n v="63"/>
    <n v="2618.6810610000002"/>
    <n v="5.7971009999999998E-3"/>
    <n v="1.1111111E-2"/>
    <n v="17.60939304"/>
    <n v="0"/>
    <x v="7"/>
    <n v="3"/>
    <n v="2"/>
    <n v="1"/>
    <x v="7"/>
    <x v="0"/>
    <x v="0"/>
    <b v="1"/>
    <x v="1"/>
    <x v="7"/>
  </r>
  <r>
    <n v="0"/>
    <n v="0"/>
    <n v="0"/>
    <n v="0"/>
    <n v="1"/>
    <n v="0"/>
    <n v="0.2"/>
    <n v="0.2"/>
    <n v="0"/>
    <n v="0"/>
    <x v="7"/>
    <n v="1"/>
    <n v="1"/>
    <n v="3"/>
    <x v="1"/>
    <x v="0"/>
    <x v="0"/>
    <b v="0"/>
    <x v="0"/>
    <x v="7"/>
  </r>
  <r>
    <n v="0"/>
    <n v="0"/>
    <n v="0"/>
    <n v="0"/>
    <n v="9"/>
    <n v="740.16666669999995"/>
    <n v="0"/>
    <n v="1.4285714E-2"/>
    <n v="0"/>
    <n v="0"/>
    <x v="7"/>
    <n v="3"/>
    <n v="2"/>
    <n v="1"/>
    <x v="0"/>
    <x v="0"/>
    <x v="0"/>
    <b v="0"/>
    <x v="0"/>
    <x v="7"/>
  </r>
  <r>
    <n v="2"/>
    <n v="30.75"/>
    <n v="0"/>
    <n v="0"/>
    <n v="150"/>
    <n v="4760.7783030000001"/>
    <n v="1.212528E-2"/>
    <n v="1.9068860999999999E-2"/>
    <n v="0"/>
    <n v="0"/>
    <x v="7"/>
    <n v="3"/>
    <n v="2"/>
    <n v="8"/>
    <x v="12"/>
    <x v="0"/>
    <x v="0"/>
    <b v="0"/>
    <x v="0"/>
    <x v="7"/>
  </r>
  <r>
    <n v="0"/>
    <n v="0"/>
    <n v="0"/>
    <n v="0"/>
    <n v="30"/>
    <n v="4262.9666669999997"/>
    <n v="0"/>
    <n v="1.3333332999999999E-2"/>
    <n v="65.295160390000007"/>
    <n v="0"/>
    <x v="9"/>
    <n v="2"/>
    <n v="10"/>
    <n v="7"/>
    <x v="0"/>
    <x v="0"/>
    <x v="1"/>
    <b v="1"/>
    <x v="1"/>
    <x v="9"/>
  </r>
  <r>
    <n v="0"/>
    <n v="0"/>
    <n v="0"/>
    <n v="0"/>
    <n v="10"/>
    <n v="130.75"/>
    <n v="0.04"/>
    <n v="7.6666666999999994E-2"/>
    <n v="0"/>
    <n v="0"/>
    <x v="7"/>
    <n v="3"/>
    <n v="2"/>
    <n v="1"/>
    <x v="2"/>
    <x v="0"/>
    <x v="0"/>
    <b v="0"/>
    <x v="0"/>
    <x v="7"/>
  </r>
  <r>
    <n v="0"/>
    <n v="0"/>
    <n v="3"/>
    <n v="45.5"/>
    <n v="117"/>
    <n v="3228.5021369999999"/>
    <n v="5.9322029999999996E-3"/>
    <n v="1.8995891000000001E-2"/>
    <n v="0"/>
    <n v="0"/>
    <x v="7"/>
    <n v="1"/>
    <n v="2"/>
    <n v="1"/>
    <x v="1"/>
    <x v="0"/>
    <x v="1"/>
    <b v="0"/>
    <x v="0"/>
    <x v="7"/>
  </r>
  <r>
    <n v="1"/>
    <n v="37.5"/>
    <n v="0"/>
    <n v="0"/>
    <n v="45"/>
    <n v="2018.3"/>
    <n v="5.6818179999999999E-3"/>
    <n v="3.0822511E-2"/>
    <n v="0"/>
    <n v="0"/>
    <x v="7"/>
    <n v="2"/>
    <n v="2"/>
    <n v="2"/>
    <x v="1"/>
    <x v="0"/>
    <x v="0"/>
    <b v="0"/>
    <x v="0"/>
    <x v="7"/>
  </r>
  <r>
    <n v="0"/>
    <n v="0"/>
    <n v="0"/>
    <n v="0"/>
    <n v="4"/>
    <n v="47"/>
    <n v="0"/>
    <n v="0.05"/>
    <n v="0"/>
    <n v="0"/>
    <x v="7"/>
    <n v="3"/>
    <n v="2"/>
    <n v="6"/>
    <x v="0"/>
    <x v="0"/>
    <x v="0"/>
    <b v="0"/>
    <x v="0"/>
    <x v="7"/>
  </r>
  <r>
    <n v="1"/>
    <n v="0"/>
    <n v="0"/>
    <n v="0"/>
    <n v="21"/>
    <n v="658.25"/>
    <n v="3.5497834999999998E-2"/>
    <n v="5.7482993000000003E-2"/>
    <n v="0"/>
    <n v="0"/>
    <x v="7"/>
    <n v="3"/>
    <n v="2"/>
    <n v="5"/>
    <x v="12"/>
    <x v="0"/>
    <x v="0"/>
    <b v="0"/>
    <x v="0"/>
    <x v="7"/>
  </r>
  <r>
    <n v="0"/>
    <n v="0"/>
    <n v="0"/>
    <n v="0"/>
    <n v="6"/>
    <n v="109.25"/>
    <n v="0"/>
    <n v="3.3333333E-2"/>
    <n v="0"/>
    <n v="0"/>
    <x v="9"/>
    <n v="8"/>
    <n v="13"/>
    <n v="9"/>
    <x v="19"/>
    <x v="2"/>
    <x v="0"/>
    <b v="0"/>
    <x v="0"/>
    <x v="9"/>
  </r>
  <r>
    <n v="17"/>
    <n v="195.4864719"/>
    <n v="1"/>
    <n v="60.5"/>
    <n v="94"/>
    <n v="2267.472565"/>
    <n v="2.1116139999999999E-3"/>
    <n v="8.2134889999999992E-3"/>
    <n v="4.5110787639999996"/>
    <n v="0"/>
    <x v="7"/>
    <n v="3"/>
    <n v="2"/>
    <n v="3"/>
    <x v="1"/>
    <x v="0"/>
    <x v="0"/>
    <b v="1"/>
    <x v="1"/>
    <x v="7"/>
  </r>
  <r>
    <n v="0"/>
    <n v="0"/>
    <n v="0"/>
    <n v="0"/>
    <n v="2"/>
    <n v="4"/>
    <n v="0"/>
    <n v="0.1"/>
    <n v="0"/>
    <n v="0"/>
    <x v="7"/>
    <n v="2"/>
    <n v="2"/>
    <n v="2"/>
    <x v="1"/>
    <x v="0"/>
    <x v="0"/>
    <b v="0"/>
    <x v="0"/>
    <x v="7"/>
  </r>
  <r>
    <n v="0"/>
    <n v="0"/>
    <n v="0"/>
    <n v="0"/>
    <n v="4"/>
    <n v="206.5"/>
    <n v="0.05"/>
    <n v="0.05"/>
    <n v="0"/>
    <n v="0"/>
    <x v="9"/>
    <n v="1"/>
    <n v="1"/>
    <n v="1"/>
    <x v="7"/>
    <x v="0"/>
    <x v="0"/>
    <b v="0"/>
    <x v="0"/>
    <x v="9"/>
  </r>
  <r>
    <n v="0"/>
    <n v="0"/>
    <n v="0"/>
    <n v="0"/>
    <n v="4"/>
    <n v="82"/>
    <n v="0"/>
    <n v="0.05"/>
    <n v="0"/>
    <n v="0"/>
    <x v="7"/>
    <n v="2"/>
    <n v="2"/>
    <n v="4"/>
    <x v="0"/>
    <x v="0"/>
    <x v="0"/>
    <b v="0"/>
    <x v="0"/>
    <x v="7"/>
  </r>
  <r>
    <n v="3"/>
    <n v="22"/>
    <n v="0"/>
    <n v="0"/>
    <n v="152"/>
    <n v="4251.74125"/>
    <n v="3.9473679999999997E-3"/>
    <n v="9.7807020000000005E-3"/>
    <n v="0"/>
    <n v="0"/>
    <x v="7"/>
    <n v="2"/>
    <n v="2"/>
    <n v="1"/>
    <x v="9"/>
    <x v="0"/>
    <x v="0"/>
    <b v="1"/>
    <x v="1"/>
    <x v="7"/>
  </r>
  <r>
    <n v="7"/>
    <n v="644.5"/>
    <n v="2"/>
    <n v="166.5"/>
    <n v="31"/>
    <n v="1629.6416670000001"/>
    <n v="0"/>
    <n v="2.6063125999999999E-2"/>
    <n v="0"/>
    <n v="0"/>
    <x v="9"/>
    <n v="2"/>
    <n v="2"/>
    <n v="4"/>
    <x v="1"/>
    <x v="0"/>
    <x v="0"/>
    <b v="0"/>
    <x v="0"/>
    <x v="9"/>
  </r>
  <r>
    <n v="10"/>
    <n v="212.76162790000001"/>
    <n v="4"/>
    <n v="109"/>
    <n v="222"/>
    <n v="9049.5340240000005"/>
    <n v="8.5362319999999995E-3"/>
    <n v="1.8457454000000002E-2"/>
    <n v="10.669369850000001"/>
    <n v="0"/>
    <x v="7"/>
    <n v="1"/>
    <n v="2"/>
    <n v="3"/>
    <x v="1"/>
    <x v="0"/>
    <x v="1"/>
    <b v="0"/>
    <x v="0"/>
    <x v="7"/>
  </r>
  <r>
    <n v="0"/>
    <n v="0"/>
    <n v="0"/>
    <n v="0"/>
    <n v="9"/>
    <n v="125.5"/>
    <n v="0"/>
    <n v="7.4074070000000004E-3"/>
    <n v="0"/>
    <n v="0"/>
    <x v="7"/>
    <n v="2"/>
    <n v="2"/>
    <n v="7"/>
    <x v="10"/>
    <x v="0"/>
    <x v="0"/>
    <b v="0"/>
    <x v="0"/>
    <x v="7"/>
  </r>
  <r>
    <n v="4"/>
    <n v="76"/>
    <n v="0"/>
    <n v="0"/>
    <n v="186"/>
    <n v="5106.2629909999996"/>
    <n v="3.723404E-3"/>
    <n v="2.3642242000000001E-2"/>
    <n v="0"/>
    <n v="0"/>
    <x v="7"/>
    <n v="2"/>
    <n v="2"/>
    <n v="3"/>
    <x v="1"/>
    <x v="0"/>
    <x v="1"/>
    <b v="0"/>
    <x v="0"/>
    <x v="7"/>
  </r>
  <r>
    <n v="0"/>
    <n v="0"/>
    <n v="3"/>
    <n v="191.33333329999999"/>
    <n v="57"/>
    <n v="1315.4551819999999"/>
    <n v="0"/>
    <n v="9.5019159999999991E-3"/>
    <n v="0"/>
    <n v="0"/>
    <x v="7"/>
    <n v="3"/>
    <n v="2"/>
    <n v="3"/>
    <x v="1"/>
    <x v="0"/>
    <x v="1"/>
    <b v="1"/>
    <x v="1"/>
    <x v="7"/>
  </r>
  <r>
    <n v="0"/>
    <n v="0"/>
    <n v="0"/>
    <n v="0"/>
    <n v="1"/>
    <n v="0"/>
    <n v="0.2"/>
    <n v="0.2"/>
    <n v="0"/>
    <n v="0"/>
    <x v="9"/>
    <n v="2"/>
    <n v="2"/>
    <n v="1"/>
    <x v="2"/>
    <x v="0"/>
    <x v="0"/>
    <b v="0"/>
    <x v="0"/>
    <x v="9"/>
  </r>
  <r>
    <n v="0"/>
    <n v="0"/>
    <n v="0"/>
    <n v="0"/>
    <n v="13"/>
    <n v="98.666666669999998"/>
    <n v="1.5384615000000001E-2"/>
    <n v="4.6153845999999998E-2"/>
    <n v="0"/>
    <n v="0"/>
    <x v="9"/>
    <n v="2"/>
    <n v="2"/>
    <n v="3"/>
    <x v="12"/>
    <x v="0"/>
    <x v="0"/>
    <b v="0"/>
    <x v="0"/>
    <x v="9"/>
  </r>
  <r>
    <n v="0"/>
    <n v="0"/>
    <n v="0"/>
    <n v="0"/>
    <n v="1"/>
    <n v="0"/>
    <n v="0.2"/>
    <n v="0.2"/>
    <n v="0"/>
    <n v="0"/>
    <x v="9"/>
    <n v="2"/>
    <n v="2"/>
    <n v="4"/>
    <x v="0"/>
    <x v="0"/>
    <x v="0"/>
    <b v="0"/>
    <x v="0"/>
    <x v="9"/>
  </r>
  <r>
    <n v="1"/>
    <n v="6.3333333329999997"/>
    <n v="0"/>
    <n v="0"/>
    <n v="36"/>
    <n v="1378.166667"/>
    <n v="5.5555559999999997E-3"/>
    <n v="2.6587302E-2"/>
    <n v="0"/>
    <n v="0"/>
    <x v="7"/>
    <n v="2"/>
    <n v="2"/>
    <n v="1"/>
    <x v="12"/>
    <x v="0"/>
    <x v="1"/>
    <b v="0"/>
    <x v="0"/>
    <x v="7"/>
  </r>
  <r>
    <n v="0"/>
    <n v="0"/>
    <n v="0"/>
    <n v="0"/>
    <n v="32"/>
    <n v="348.25"/>
    <n v="0"/>
    <n v="1.0793651E-2"/>
    <n v="0"/>
    <n v="0"/>
    <x v="9"/>
    <n v="2"/>
    <n v="2"/>
    <n v="1"/>
    <x v="5"/>
    <x v="0"/>
    <x v="0"/>
    <b v="0"/>
    <x v="0"/>
    <x v="9"/>
  </r>
  <r>
    <n v="0"/>
    <n v="0"/>
    <n v="0"/>
    <n v="0"/>
    <n v="11"/>
    <n v="382.25"/>
    <n v="1.8181817999999999E-2"/>
    <n v="6.3636364000000001E-2"/>
    <n v="0"/>
    <n v="0"/>
    <x v="9"/>
    <n v="2"/>
    <n v="2"/>
    <n v="3"/>
    <x v="1"/>
    <x v="0"/>
    <x v="0"/>
    <b v="0"/>
    <x v="0"/>
    <x v="9"/>
  </r>
  <r>
    <n v="0"/>
    <n v="0"/>
    <n v="0"/>
    <n v="0"/>
    <n v="5"/>
    <n v="256.5"/>
    <n v="0"/>
    <n v="0.04"/>
    <n v="0"/>
    <n v="0"/>
    <x v="9"/>
    <n v="2"/>
    <n v="2"/>
    <n v="3"/>
    <x v="2"/>
    <x v="0"/>
    <x v="0"/>
    <b v="0"/>
    <x v="0"/>
    <x v="9"/>
  </r>
  <r>
    <n v="0"/>
    <n v="0"/>
    <n v="0"/>
    <n v="0"/>
    <n v="10"/>
    <n v="249"/>
    <n v="0.04"/>
    <n v="6.4000000000000001E-2"/>
    <n v="0"/>
    <n v="0"/>
    <x v="7"/>
    <n v="1"/>
    <n v="1"/>
    <n v="8"/>
    <x v="2"/>
    <x v="0"/>
    <x v="0"/>
    <b v="0"/>
    <x v="0"/>
    <x v="7"/>
  </r>
  <r>
    <n v="4"/>
    <n v="98.916666669999998"/>
    <n v="0"/>
    <n v="0"/>
    <n v="110"/>
    <n v="4096.712716"/>
    <n v="2.654867E-3"/>
    <n v="1.1061947000000001E-2"/>
    <n v="0"/>
    <n v="0"/>
    <x v="7"/>
    <n v="1"/>
    <n v="2"/>
    <n v="6"/>
    <x v="1"/>
    <x v="0"/>
    <x v="0"/>
    <b v="0"/>
    <x v="0"/>
    <x v="7"/>
  </r>
  <r>
    <n v="1"/>
    <n v="18"/>
    <n v="0"/>
    <n v="0"/>
    <n v="62"/>
    <n v="1288.1305560000001"/>
    <n v="3.278689E-3"/>
    <n v="9.071038E-3"/>
    <n v="13.63692586"/>
    <n v="0"/>
    <x v="7"/>
    <n v="2"/>
    <n v="10"/>
    <n v="1"/>
    <x v="2"/>
    <x v="0"/>
    <x v="0"/>
    <b v="1"/>
    <x v="1"/>
    <x v="7"/>
  </r>
  <r>
    <n v="0"/>
    <n v="0"/>
    <n v="0"/>
    <n v="0"/>
    <n v="10"/>
    <n v="594"/>
    <n v="0"/>
    <n v="3.1666667000000003E-2"/>
    <n v="0"/>
    <n v="0"/>
    <x v="9"/>
    <n v="2"/>
    <n v="2"/>
    <n v="1"/>
    <x v="1"/>
    <x v="0"/>
    <x v="0"/>
    <b v="0"/>
    <x v="0"/>
    <x v="9"/>
  </r>
  <r>
    <n v="5"/>
    <n v="158.69999999999999"/>
    <n v="0"/>
    <n v="0"/>
    <n v="51"/>
    <n v="1364.2666670000001"/>
    <n v="7.6923080000000001E-3"/>
    <n v="1.1987179000000001E-2"/>
    <n v="0"/>
    <n v="0"/>
    <x v="7"/>
    <n v="3"/>
    <n v="2"/>
    <n v="3"/>
    <x v="1"/>
    <x v="0"/>
    <x v="1"/>
    <b v="0"/>
    <x v="0"/>
    <x v="7"/>
  </r>
  <r>
    <n v="0"/>
    <n v="0"/>
    <n v="0"/>
    <n v="0"/>
    <n v="1"/>
    <n v="0"/>
    <n v="0.2"/>
    <n v="0.2"/>
    <n v="0"/>
    <n v="0"/>
    <x v="9"/>
    <n v="1"/>
    <n v="1"/>
    <n v="5"/>
    <x v="0"/>
    <x v="0"/>
    <x v="0"/>
    <b v="0"/>
    <x v="0"/>
    <x v="9"/>
  </r>
  <r>
    <n v="0"/>
    <n v="0"/>
    <n v="0"/>
    <n v="0"/>
    <n v="11"/>
    <n v="189.25"/>
    <n v="2.7272727E-2"/>
    <n v="4.8484847999999997E-2"/>
    <n v="0"/>
    <n v="0"/>
    <x v="9"/>
    <n v="2"/>
    <n v="5"/>
    <n v="1"/>
    <x v="0"/>
    <x v="0"/>
    <x v="0"/>
    <b v="0"/>
    <x v="0"/>
    <x v="9"/>
  </r>
  <r>
    <n v="4"/>
    <n v="98.5"/>
    <n v="0"/>
    <n v="0"/>
    <n v="9"/>
    <n v="281.75"/>
    <n v="0"/>
    <n v="3.0909091E-2"/>
    <n v="0"/>
    <n v="0"/>
    <x v="9"/>
    <n v="1"/>
    <n v="1"/>
    <n v="3"/>
    <x v="1"/>
    <x v="0"/>
    <x v="0"/>
    <b v="0"/>
    <x v="0"/>
    <x v="9"/>
  </r>
  <r>
    <n v="7"/>
    <n v="87.916666669999998"/>
    <n v="1"/>
    <n v="0"/>
    <n v="46"/>
    <n v="1621.0253789999999"/>
    <n v="4.0816330000000003E-3"/>
    <n v="2.0544218E-2"/>
    <n v="6.0235232099999996"/>
    <n v="0"/>
    <x v="9"/>
    <n v="1"/>
    <n v="1"/>
    <n v="3"/>
    <x v="1"/>
    <x v="0"/>
    <x v="0"/>
    <b v="0"/>
    <x v="0"/>
    <x v="9"/>
  </r>
  <r>
    <n v="0"/>
    <n v="0"/>
    <n v="0"/>
    <n v="0"/>
    <n v="37"/>
    <n v="2323.166667"/>
    <n v="1.0810811E-2"/>
    <n v="1.8198197999999999E-2"/>
    <n v="0"/>
    <n v="0"/>
    <x v="7"/>
    <n v="1"/>
    <n v="2"/>
    <n v="4"/>
    <x v="1"/>
    <x v="0"/>
    <x v="0"/>
    <b v="0"/>
    <x v="0"/>
    <x v="7"/>
  </r>
  <r>
    <n v="14"/>
    <n v="324"/>
    <n v="2"/>
    <n v="40.5"/>
    <n v="12"/>
    <n v="338.25"/>
    <n v="0"/>
    <n v="2.380952E-3"/>
    <n v="0"/>
    <n v="0"/>
    <x v="9"/>
    <n v="1"/>
    <n v="1"/>
    <n v="1"/>
    <x v="9"/>
    <x v="0"/>
    <x v="1"/>
    <b v="0"/>
    <x v="0"/>
    <x v="9"/>
  </r>
  <r>
    <n v="3"/>
    <n v="38"/>
    <n v="0"/>
    <n v="0"/>
    <n v="2"/>
    <n v="15"/>
    <n v="0"/>
    <n v="0.04"/>
    <n v="0"/>
    <n v="0"/>
    <x v="7"/>
    <n v="2"/>
    <n v="2"/>
    <n v="1"/>
    <x v="1"/>
    <x v="1"/>
    <x v="0"/>
    <b v="0"/>
    <x v="0"/>
    <x v="7"/>
  </r>
  <r>
    <n v="0"/>
    <n v="0"/>
    <n v="0"/>
    <n v="0"/>
    <n v="7"/>
    <n v="459.66666670000001"/>
    <n v="2.8571428999999999E-2"/>
    <n v="5.7142856999999998E-2"/>
    <n v="0"/>
    <n v="0"/>
    <x v="7"/>
    <n v="2"/>
    <n v="2"/>
    <n v="1"/>
    <x v="2"/>
    <x v="0"/>
    <x v="0"/>
    <b v="0"/>
    <x v="0"/>
    <x v="7"/>
  </r>
  <r>
    <n v="3"/>
    <n v="30.5"/>
    <n v="0"/>
    <n v="0"/>
    <n v="79"/>
    <n v="2431.2429950000001"/>
    <n v="0"/>
    <n v="5.5902779999999997E-3"/>
    <n v="0"/>
    <n v="0"/>
    <x v="7"/>
    <n v="2"/>
    <n v="2"/>
    <n v="2"/>
    <x v="5"/>
    <x v="0"/>
    <x v="0"/>
    <b v="0"/>
    <x v="0"/>
    <x v="7"/>
  </r>
  <r>
    <n v="0"/>
    <n v="0"/>
    <n v="0"/>
    <n v="0"/>
    <n v="24"/>
    <n v="1151"/>
    <n v="0"/>
    <n v="1.2500000000000001E-2"/>
    <n v="44.20382094"/>
    <n v="0"/>
    <x v="7"/>
    <n v="2"/>
    <n v="2"/>
    <n v="3"/>
    <x v="7"/>
    <x v="1"/>
    <x v="1"/>
    <b v="1"/>
    <x v="1"/>
    <x v="7"/>
  </r>
  <r>
    <n v="0"/>
    <n v="0"/>
    <n v="0"/>
    <n v="0"/>
    <n v="12"/>
    <n v="155"/>
    <n v="6.6666666999999999E-2"/>
    <n v="9.1666666999999993E-2"/>
    <n v="0"/>
    <n v="0"/>
    <x v="7"/>
    <n v="4"/>
    <n v="2"/>
    <n v="1"/>
    <x v="0"/>
    <x v="0"/>
    <x v="0"/>
    <b v="0"/>
    <x v="0"/>
    <x v="7"/>
  </r>
  <r>
    <n v="0"/>
    <n v="0"/>
    <n v="0"/>
    <n v="0"/>
    <n v="4"/>
    <n v="32"/>
    <n v="0"/>
    <n v="0.05"/>
    <n v="0"/>
    <n v="0"/>
    <x v="9"/>
    <n v="2"/>
    <n v="2"/>
    <n v="3"/>
    <x v="1"/>
    <x v="0"/>
    <x v="0"/>
    <b v="0"/>
    <x v="0"/>
    <x v="9"/>
  </r>
  <r>
    <n v="0"/>
    <n v="0"/>
    <n v="0"/>
    <n v="0"/>
    <n v="37"/>
    <n v="1048.9802629999999"/>
    <n v="5.5555559999999997E-3"/>
    <n v="2.4074074000000001E-2"/>
    <n v="0"/>
    <n v="0"/>
    <x v="7"/>
    <n v="2"/>
    <n v="2"/>
    <n v="7"/>
    <x v="1"/>
    <x v="0"/>
    <x v="1"/>
    <b v="0"/>
    <x v="0"/>
    <x v="7"/>
  </r>
  <r>
    <n v="0"/>
    <n v="0"/>
    <n v="0"/>
    <n v="0"/>
    <n v="12"/>
    <n v="115.66666669999999"/>
    <n v="5.8333333000000001E-2"/>
    <n v="9.1666666999999993E-2"/>
    <n v="0"/>
    <n v="0"/>
    <x v="7"/>
    <n v="2"/>
    <n v="4"/>
    <n v="4"/>
    <x v="2"/>
    <x v="0"/>
    <x v="0"/>
    <b v="1"/>
    <x v="1"/>
    <x v="7"/>
  </r>
  <r>
    <n v="1"/>
    <n v="0"/>
    <n v="0"/>
    <n v="0"/>
    <n v="4"/>
    <n v="94.75"/>
    <n v="0"/>
    <n v="5.3333332999999997E-2"/>
    <n v="0"/>
    <n v="0"/>
    <x v="9"/>
    <n v="3"/>
    <n v="2"/>
    <n v="1"/>
    <x v="19"/>
    <x v="0"/>
    <x v="0"/>
    <b v="0"/>
    <x v="0"/>
    <x v="9"/>
  </r>
  <r>
    <n v="1"/>
    <n v="82"/>
    <n v="0"/>
    <n v="0"/>
    <n v="62"/>
    <n v="1243.1761899999999"/>
    <n v="6.4516130000000001E-3"/>
    <n v="9.8387100000000005E-3"/>
    <n v="0"/>
    <n v="0"/>
    <x v="9"/>
    <n v="1"/>
    <n v="1"/>
    <n v="6"/>
    <x v="1"/>
    <x v="0"/>
    <x v="0"/>
    <b v="0"/>
    <x v="0"/>
    <x v="9"/>
  </r>
  <r>
    <n v="1"/>
    <n v="120.5"/>
    <n v="1"/>
    <n v="260.5"/>
    <n v="22"/>
    <n v="1148.166667"/>
    <n v="9.0909089999999994E-3"/>
    <n v="3.6363635999999998E-2"/>
    <n v="7.5189797589999996"/>
    <n v="0"/>
    <x v="7"/>
    <n v="2"/>
    <n v="2"/>
    <n v="1"/>
    <x v="0"/>
    <x v="0"/>
    <x v="1"/>
    <b v="1"/>
    <x v="1"/>
    <x v="7"/>
  </r>
  <r>
    <n v="5"/>
    <n v="150.44444440000001"/>
    <n v="0"/>
    <n v="0"/>
    <n v="23"/>
    <n v="659.63611109999999"/>
    <n v="3.9463602E-2"/>
    <n v="5.6586058000000002E-2"/>
    <n v="0"/>
    <n v="0"/>
    <x v="7"/>
    <n v="3"/>
    <n v="2"/>
    <n v="1"/>
    <x v="0"/>
    <x v="0"/>
    <x v="0"/>
    <b v="1"/>
    <x v="1"/>
    <x v="7"/>
  </r>
  <r>
    <n v="0"/>
    <n v="0"/>
    <n v="0"/>
    <n v="0"/>
    <n v="4"/>
    <n v="42"/>
    <n v="0"/>
    <n v="0.05"/>
    <n v="0"/>
    <n v="0"/>
    <x v="9"/>
    <n v="2"/>
    <n v="10"/>
    <n v="1"/>
    <x v="1"/>
    <x v="0"/>
    <x v="0"/>
    <b v="0"/>
    <x v="0"/>
    <x v="9"/>
  </r>
  <r>
    <n v="0"/>
    <n v="0"/>
    <n v="0"/>
    <n v="0"/>
    <n v="1"/>
    <n v="0"/>
    <n v="0.2"/>
    <n v="0.2"/>
    <n v="0"/>
    <n v="0"/>
    <x v="9"/>
    <n v="2"/>
    <n v="2"/>
    <n v="8"/>
    <x v="2"/>
    <x v="0"/>
    <x v="0"/>
    <b v="0"/>
    <x v="0"/>
    <x v="9"/>
  </r>
  <r>
    <n v="1"/>
    <n v="5"/>
    <n v="0"/>
    <n v="0"/>
    <n v="43"/>
    <n v="1990.125"/>
    <n v="1.162791E-3"/>
    <n v="2.4031008E-2"/>
    <n v="6.8897660030000001"/>
    <n v="0"/>
    <x v="9"/>
    <n v="2"/>
    <n v="2"/>
    <n v="3"/>
    <x v="2"/>
    <x v="0"/>
    <x v="0"/>
    <b v="0"/>
    <x v="0"/>
    <x v="9"/>
  </r>
  <r>
    <n v="2"/>
    <n v="33.5"/>
    <n v="0"/>
    <n v="0"/>
    <n v="23"/>
    <n v="398.4"/>
    <n v="0"/>
    <n v="1.7391304E-2"/>
    <n v="0"/>
    <n v="0"/>
    <x v="9"/>
    <n v="2"/>
    <n v="2"/>
    <n v="3"/>
    <x v="5"/>
    <x v="0"/>
    <x v="0"/>
    <b v="0"/>
    <x v="0"/>
    <x v="9"/>
  </r>
  <r>
    <n v="1"/>
    <n v="42.5"/>
    <n v="0"/>
    <n v="0"/>
    <n v="67"/>
    <n v="2413.7544029999999"/>
    <n v="6.1538460000000001E-3"/>
    <n v="1.0303029999999999E-2"/>
    <n v="0"/>
    <n v="0"/>
    <x v="9"/>
    <n v="1"/>
    <n v="1"/>
    <n v="6"/>
    <x v="0"/>
    <x v="0"/>
    <x v="0"/>
    <b v="0"/>
    <x v="0"/>
    <x v="9"/>
  </r>
  <r>
    <n v="0"/>
    <n v="0"/>
    <n v="0"/>
    <n v="0"/>
    <n v="14"/>
    <n v="422.16666670000001"/>
    <n v="0"/>
    <n v="2.3809523999999999E-2"/>
    <n v="0"/>
    <n v="0"/>
    <x v="9"/>
    <n v="1"/>
    <n v="1"/>
    <n v="1"/>
    <x v="1"/>
    <x v="0"/>
    <x v="1"/>
    <b v="0"/>
    <x v="0"/>
    <x v="9"/>
  </r>
  <r>
    <n v="0"/>
    <n v="0"/>
    <n v="0"/>
    <n v="0"/>
    <n v="3"/>
    <n v="62.25"/>
    <n v="0"/>
    <n v="6.6666666999999999E-2"/>
    <n v="0"/>
    <n v="0"/>
    <x v="9"/>
    <n v="1"/>
    <n v="1"/>
    <n v="7"/>
    <x v="1"/>
    <x v="0"/>
    <x v="0"/>
    <b v="0"/>
    <x v="0"/>
    <x v="9"/>
  </r>
  <r>
    <n v="0"/>
    <n v="0"/>
    <n v="1"/>
    <n v="35.5"/>
    <n v="130"/>
    <n v="3313.4557540000001"/>
    <n v="7.6335880000000002E-3"/>
    <n v="2.8972728E-2"/>
    <n v="0"/>
    <n v="0"/>
    <x v="7"/>
    <n v="2"/>
    <n v="2"/>
    <n v="1"/>
    <x v="1"/>
    <x v="0"/>
    <x v="1"/>
    <b v="0"/>
    <x v="0"/>
    <x v="7"/>
  </r>
  <r>
    <n v="0"/>
    <n v="0"/>
    <n v="0"/>
    <n v="0"/>
    <n v="9"/>
    <n v="651"/>
    <n v="0"/>
    <n v="2.2222222E-2"/>
    <n v="68.258707999999999"/>
    <n v="0"/>
    <x v="7"/>
    <n v="2"/>
    <n v="2"/>
    <n v="2"/>
    <x v="1"/>
    <x v="0"/>
    <x v="0"/>
    <b v="1"/>
    <x v="1"/>
    <x v="7"/>
  </r>
  <r>
    <n v="0"/>
    <n v="0"/>
    <n v="0"/>
    <n v="0"/>
    <n v="2"/>
    <n v="96"/>
    <n v="0"/>
    <n v="0.05"/>
    <n v="0"/>
    <n v="0"/>
    <x v="7"/>
    <n v="2"/>
    <n v="4"/>
    <n v="3"/>
    <x v="1"/>
    <x v="1"/>
    <x v="0"/>
    <b v="0"/>
    <x v="0"/>
    <x v="7"/>
  </r>
  <r>
    <n v="0"/>
    <n v="0"/>
    <n v="0"/>
    <n v="0"/>
    <n v="8"/>
    <n v="126.25"/>
    <n v="0"/>
    <n v="0.05"/>
    <n v="0"/>
    <n v="0"/>
    <x v="9"/>
    <n v="2"/>
    <n v="2"/>
    <n v="3"/>
    <x v="1"/>
    <x v="1"/>
    <x v="1"/>
    <b v="0"/>
    <x v="0"/>
    <x v="9"/>
  </r>
  <r>
    <n v="0"/>
    <n v="0"/>
    <n v="0"/>
    <n v="0"/>
    <n v="2"/>
    <n v="11.5"/>
    <n v="0"/>
    <n v="0.1"/>
    <n v="0"/>
    <n v="0"/>
    <x v="9"/>
    <n v="3"/>
    <n v="2"/>
    <n v="1"/>
    <x v="1"/>
    <x v="0"/>
    <x v="1"/>
    <b v="0"/>
    <x v="0"/>
    <x v="9"/>
  </r>
  <r>
    <n v="1"/>
    <n v="42.5"/>
    <n v="2"/>
    <n v="54.5"/>
    <n v="47"/>
    <n v="3954.95"/>
    <n v="6.0000000000000001E-3"/>
    <n v="2.3714286000000001E-2"/>
    <n v="0"/>
    <n v="0"/>
    <x v="7"/>
    <n v="2"/>
    <n v="2"/>
    <n v="1"/>
    <x v="1"/>
    <x v="0"/>
    <x v="0"/>
    <b v="0"/>
    <x v="0"/>
    <x v="7"/>
  </r>
  <r>
    <n v="0"/>
    <n v="0"/>
    <n v="0"/>
    <n v="0"/>
    <n v="1"/>
    <n v="0"/>
    <n v="0.2"/>
    <n v="0.2"/>
    <n v="0"/>
    <n v="0"/>
    <x v="7"/>
    <n v="2"/>
    <n v="4"/>
    <n v="1"/>
    <x v="9"/>
    <x v="0"/>
    <x v="1"/>
    <b v="0"/>
    <x v="0"/>
    <x v="7"/>
  </r>
  <r>
    <n v="3"/>
    <n v="726"/>
    <n v="0"/>
    <n v="0"/>
    <n v="47"/>
    <n v="3993.833333"/>
    <n v="2.040816E-3"/>
    <n v="4.3171115000000003E-2"/>
    <n v="0"/>
    <n v="0"/>
    <x v="7"/>
    <n v="2"/>
    <n v="2"/>
    <n v="9"/>
    <x v="1"/>
    <x v="0"/>
    <x v="0"/>
    <b v="0"/>
    <x v="0"/>
    <x v="7"/>
  </r>
  <r>
    <n v="0"/>
    <n v="0"/>
    <n v="0"/>
    <n v="0"/>
    <n v="14"/>
    <n v="1071.083333"/>
    <n v="1.4285714E-2"/>
    <n v="2.9047619E-2"/>
    <n v="0"/>
    <n v="0"/>
    <x v="9"/>
    <n v="2"/>
    <n v="2"/>
    <n v="7"/>
    <x v="1"/>
    <x v="0"/>
    <x v="0"/>
    <b v="0"/>
    <x v="0"/>
    <x v="9"/>
  </r>
  <r>
    <n v="0"/>
    <n v="0"/>
    <n v="0"/>
    <n v="0"/>
    <n v="8"/>
    <n v="148.5"/>
    <n v="0"/>
    <n v="1.4285714E-2"/>
    <n v="0"/>
    <n v="0"/>
    <x v="9"/>
    <n v="1"/>
    <n v="1"/>
    <n v="1"/>
    <x v="0"/>
    <x v="0"/>
    <x v="1"/>
    <b v="0"/>
    <x v="0"/>
    <x v="9"/>
  </r>
  <r>
    <n v="0"/>
    <n v="0"/>
    <n v="0"/>
    <n v="0"/>
    <n v="17"/>
    <n v="315.3"/>
    <n v="0"/>
    <n v="2.7843137E-2"/>
    <n v="0"/>
    <n v="0"/>
    <x v="7"/>
    <n v="1"/>
    <n v="1"/>
    <n v="2"/>
    <x v="2"/>
    <x v="0"/>
    <x v="0"/>
    <b v="0"/>
    <x v="0"/>
    <x v="7"/>
  </r>
  <r>
    <n v="3"/>
    <n v="86"/>
    <n v="0"/>
    <n v="0"/>
    <n v="27"/>
    <n v="3188.4833330000001"/>
    <n v="1.7241379000000001E-2"/>
    <n v="3.1034483000000002E-2"/>
    <n v="0"/>
    <n v="0"/>
    <x v="9"/>
    <n v="2"/>
    <n v="5"/>
    <n v="4"/>
    <x v="1"/>
    <x v="0"/>
    <x v="0"/>
    <b v="0"/>
    <x v="0"/>
    <x v="9"/>
  </r>
  <r>
    <n v="0"/>
    <n v="0"/>
    <n v="0"/>
    <n v="0"/>
    <n v="19"/>
    <n v="1056.6583330000001"/>
    <n v="5.8823529999999999E-3"/>
    <n v="4.1176470999999999E-2"/>
    <n v="0"/>
    <n v="0"/>
    <x v="9"/>
    <n v="1"/>
    <n v="1"/>
    <n v="1"/>
    <x v="7"/>
    <x v="0"/>
    <x v="0"/>
    <b v="0"/>
    <x v="0"/>
    <x v="9"/>
  </r>
  <r>
    <n v="0"/>
    <n v="0"/>
    <n v="0"/>
    <n v="0"/>
    <n v="12"/>
    <n v="115"/>
    <n v="8.3333332999999996E-2"/>
    <n v="0.1"/>
    <n v="0"/>
    <n v="0"/>
    <x v="9"/>
    <n v="3"/>
    <n v="2"/>
    <n v="8"/>
    <x v="0"/>
    <x v="0"/>
    <x v="0"/>
    <b v="0"/>
    <x v="0"/>
    <x v="9"/>
  </r>
  <r>
    <n v="2"/>
    <n v="22"/>
    <n v="3"/>
    <n v="41.5"/>
    <n v="67"/>
    <n v="3397.9579549999999"/>
    <n v="0"/>
    <n v="1.5504136E-2"/>
    <n v="0"/>
    <n v="0"/>
    <x v="9"/>
    <n v="2"/>
    <n v="2"/>
    <n v="2"/>
    <x v="1"/>
    <x v="0"/>
    <x v="1"/>
    <b v="0"/>
    <x v="0"/>
    <x v="9"/>
  </r>
  <r>
    <n v="4"/>
    <n v="23.375"/>
    <n v="2"/>
    <n v="231.6"/>
    <n v="35"/>
    <n v="996.14807689999998"/>
    <n v="6.0810810000000003E-3"/>
    <n v="4.1741741999999998E-2"/>
    <n v="0"/>
    <n v="0"/>
    <x v="7"/>
    <n v="2"/>
    <n v="2"/>
    <n v="5"/>
    <x v="1"/>
    <x v="0"/>
    <x v="1"/>
    <b v="0"/>
    <x v="0"/>
    <x v="7"/>
  </r>
  <r>
    <n v="7"/>
    <n v="201.5625"/>
    <n v="1"/>
    <n v="2"/>
    <n v="95"/>
    <n v="5696.1659630000004"/>
    <n v="4.0816330000000003E-3"/>
    <n v="2.3369348000000002E-2"/>
    <n v="19.34978396"/>
    <n v="0"/>
    <x v="7"/>
    <n v="2"/>
    <n v="4"/>
    <n v="3"/>
    <x v="9"/>
    <x v="0"/>
    <x v="0"/>
    <b v="1"/>
    <x v="1"/>
    <x v="7"/>
  </r>
  <r>
    <n v="5"/>
    <n v="74.75"/>
    <n v="3"/>
    <n v="86.75"/>
    <n v="51"/>
    <n v="2003.375779"/>
    <n v="0"/>
    <n v="8.8742720000000008E-3"/>
    <n v="44.335489219999999"/>
    <n v="0"/>
    <x v="7"/>
    <n v="2"/>
    <n v="2"/>
    <n v="7"/>
    <x v="1"/>
    <x v="0"/>
    <x v="0"/>
    <b v="0"/>
    <x v="0"/>
    <x v="7"/>
  </r>
  <r>
    <n v="0"/>
    <n v="0"/>
    <n v="0"/>
    <n v="0"/>
    <n v="1"/>
    <n v="0"/>
    <n v="0.2"/>
    <n v="0.2"/>
    <n v="0"/>
    <n v="0"/>
    <x v="7"/>
    <n v="2"/>
    <n v="2"/>
    <n v="7"/>
    <x v="9"/>
    <x v="0"/>
    <x v="1"/>
    <b v="0"/>
    <x v="0"/>
    <x v="7"/>
  </r>
  <r>
    <n v="5"/>
    <n v="235.625"/>
    <n v="1"/>
    <n v="0"/>
    <n v="14"/>
    <n v="629.29166669999995"/>
    <n v="0"/>
    <n v="2.75E-2"/>
    <n v="0"/>
    <n v="0"/>
    <x v="7"/>
    <n v="2"/>
    <n v="4"/>
    <n v="1"/>
    <x v="7"/>
    <x v="0"/>
    <x v="0"/>
    <b v="0"/>
    <x v="0"/>
    <x v="7"/>
  </r>
  <r>
    <n v="0"/>
    <n v="0"/>
    <n v="0"/>
    <n v="0"/>
    <n v="29"/>
    <n v="819.5892857"/>
    <n v="3.4482760000000001E-3"/>
    <n v="2.5448822999999999E-2"/>
    <n v="0"/>
    <n v="0"/>
    <x v="7"/>
    <n v="3"/>
    <n v="2"/>
    <n v="1"/>
    <x v="2"/>
    <x v="0"/>
    <x v="0"/>
    <b v="0"/>
    <x v="0"/>
    <x v="7"/>
  </r>
  <r>
    <n v="2"/>
    <n v="109"/>
    <n v="0"/>
    <n v="0"/>
    <n v="9"/>
    <n v="652.5"/>
    <n v="0"/>
    <n v="3.6363635999999998E-2"/>
    <n v="0"/>
    <n v="0"/>
    <x v="9"/>
    <n v="2"/>
    <n v="2"/>
    <n v="3"/>
    <x v="1"/>
    <x v="0"/>
    <x v="0"/>
    <b v="0"/>
    <x v="0"/>
    <x v="9"/>
  </r>
  <r>
    <n v="0"/>
    <n v="0"/>
    <n v="0"/>
    <n v="0"/>
    <n v="40"/>
    <n v="974.08333330000005"/>
    <n v="6.8376069999999999E-3"/>
    <n v="2.8205127999999999E-2"/>
    <n v="0"/>
    <n v="0"/>
    <x v="7"/>
    <n v="2"/>
    <n v="2"/>
    <n v="1"/>
    <x v="2"/>
    <x v="0"/>
    <x v="0"/>
    <b v="0"/>
    <x v="0"/>
    <x v="7"/>
  </r>
  <r>
    <n v="0"/>
    <n v="0"/>
    <n v="0"/>
    <n v="0"/>
    <n v="1"/>
    <n v="0"/>
    <n v="0.2"/>
    <n v="0.2"/>
    <n v="0"/>
    <n v="0"/>
    <x v="9"/>
    <n v="3"/>
    <n v="2"/>
    <n v="4"/>
    <x v="10"/>
    <x v="0"/>
    <x v="1"/>
    <b v="0"/>
    <x v="0"/>
    <x v="9"/>
  </r>
  <r>
    <n v="8"/>
    <n v="133.4"/>
    <n v="0"/>
    <n v="0"/>
    <n v="38"/>
    <n v="2666.0666670000001"/>
    <n v="2.272727E-3"/>
    <n v="1.6576479000000002E-2"/>
    <n v="17.06291074"/>
    <n v="0"/>
    <x v="9"/>
    <n v="1"/>
    <n v="1"/>
    <n v="4"/>
    <x v="1"/>
    <x v="0"/>
    <x v="0"/>
    <b v="0"/>
    <x v="0"/>
    <x v="9"/>
  </r>
  <r>
    <n v="8"/>
    <n v="636"/>
    <n v="0"/>
    <n v="0"/>
    <n v="52"/>
    <n v="3374.0166669999999"/>
    <n v="0"/>
    <n v="3.7037039999999999E-3"/>
    <n v="108.0893873"/>
    <n v="0"/>
    <x v="7"/>
    <n v="2"/>
    <n v="2"/>
    <n v="3"/>
    <x v="12"/>
    <x v="0"/>
    <x v="0"/>
    <b v="1"/>
    <x v="1"/>
    <x v="7"/>
  </r>
  <r>
    <n v="5"/>
    <n v="237.25"/>
    <n v="1"/>
    <n v="181"/>
    <n v="63"/>
    <n v="3445.0124999999998"/>
    <n v="1.1897436000000001E-2"/>
    <n v="2.8190305999999998E-2"/>
    <n v="0"/>
    <n v="0"/>
    <x v="9"/>
    <n v="3"/>
    <n v="2"/>
    <n v="1"/>
    <x v="1"/>
    <x v="0"/>
    <x v="0"/>
    <b v="0"/>
    <x v="0"/>
    <x v="9"/>
  </r>
  <r>
    <n v="0"/>
    <n v="0"/>
    <n v="0"/>
    <n v="0"/>
    <n v="6"/>
    <n v="66.25"/>
    <n v="0"/>
    <n v="6.6666666999999999E-2"/>
    <n v="0"/>
    <n v="0"/>
    <x v="7"/>
    <n v="2"/>
    <n v="2"/>
    <n v="9"/>
    <x v="0"/>
    <x v="0"/>
    <x v="0"/>
    <b v="0"/>
    <x v="0"/>
    <x v="7"/>
  </r>
  <r>
    <n v="0"/>
    <n v="0"/>
    <n v="0"/>
    <n v="0"/>
    <n v="12"/>
    <n v="348.75"/>
    <n v="0"/>
    <n v="2.7777777999999999E-2"/>
    <n v="0"/>
    <n v="0"/>
    <x v="7"/>
    <n v="3"/>
    <n v="2"/>
    <n v="4"/>
    <x v="2"/>
    <x v="0"/>
    <x v="0"/>
    <b v="0"/>
    <x v="0"/>
    <x v="7"/>
  </r>
  <r>
    <n v="1"/>
    <n v="19"/>
    <n v="0"/>
    <n v="0"/>
    <n v="4"/>
    <n v="51.5"/>
    <n v="0.05"/>
    <n v="0.1"/>
    <n v="0"/>
    <n v="0"/>
    <x v="7"/>
    <n v="3"/>
    <n v="2"/>
    <n v="6"/>
    <x v="12"/>
    <x v="0"/>
    <x v="0"/>
    <b v="0"/>
    <x v="0"/>
    <x v="7"/>
  </r>
  <r>
    <n v="0"/>
    <n v="0"/>
    <n v="0"/>
    <n v="0"/>
    <n v="12"/>
    <n v="748.25"/>
    <n v="1.6666667E-2"/>
    <n v="2.2222222E-2"/>
    <n v="0"/>
    <n v="0"/>
    <x v="7"/>
    <n v="1"/>
    <n v="2"/>
    <n v="1"/>
    <x v="1"/>
    <x v="0"/>
    <x v="1"/>
    <b v="0"/>
    <x v="0"/>
    <x v="7"/>
  </r>
  <r>
    <n v="3"/>
    <n v="27"/>
    <n v="0"/>
    <n v="0"/>
    <n v="10"/>
    <n v="1579.375"/>
    <n v="1.2500000000000001E-2"/>
    <n v="0.06"/>
    <n v="0"/>
    <n v="0"/>
    <x v="7"/>
    <n v="2"/>
    <n v="2"/>
    <n v="1"/>
    <x v="1"/>
    <x v="0"/>
    <x v="0"/>
    <b v="0"/>
    <x v="0"/>
    <x v="7"/>
  </r>
  <r>
    <n v="0"/>
    <n v="0"/>
    <n v="0"/>
    <n v="0"/>
    <n v="2"/>
    <n v="11"/>
    <n v="8.8888888999999999E-2"/>
    <n v="0.188888889"/>
    <n v="0"/>
    <n v="0"/>
    <x v="9"/>
    <n v="2"/>
    <n v="2"/>
    <n v="2"/>
    <x v="1"/>
    <x v="0"/>
    <x v="1"/>
    <b v="0"/>
    <x v="0"/>
    <x v="9"/>
  </r>
  <r>
    <n v="0"/>
    <n v="0"/>
    <n v="0"/>
    <n v="0"/>
    <n v="6"/>
    <n v="104.66666669999999"/>
    <n v="0"/>
    <n v="4.1666666999999998E-2"/>
    <n v="0"/>
    <n v="0"/>
    <x v="9"/>
    <n v="3"/>
    <n v="2"/>
    <n v="1"/>
    <x v="9"/>
    <x v="0"/>
    <x v="0"/>
    <b v="0"/>
    <x v="0"/>
    <x v="9"/>
  </r>
  <r>
    <n v="3"/>
    <n v="74.5"/>
    <n v="1"/>
    <n v="88"/>
    <n v="113"/>
    <n v="3770.021698"/>
    <n v="8.0049260000000007E-3"/>
    <n v="1.9004515999999999E-2"/>
    <n v="14.85051676"/>
    <n v="0"/>
    <x v="9"/>
    <n v="3"/>
    <n v="2"/>
    <n v="1"/>
    <x v="0"/>
    <x v="0"/>
    <x v="1"/>
    <b v="0"/>
    <x v="0"/>
    <x v="9"/>
  </r>
  <r>
    <n v="7"/>
    <n v="65.833333330000002"/>
    <n v="2"/>
    <n v="39.666666669999998"/>
    <n v="135"/>
    <n v="5520.1755050000002"/>
    <n v="2.9629629999999999E-3"/>
    <n v="1.0258137000000001E-2"/>
    <n v="0"/>
    <n v="0"/>
    <x v="9"/>
    <n v="2"/>
    <n v="2"/>
    <n v="1"/>
    <x v="0"/>
    <x v="0"/>
    <x v="0"/>
    <b v="0"/>
    <x v="0"/>
    <x v="9"/>
  </r>
  <r>
    <n v="0"/>
    <n v="0"/>
    <n v="0"/>
    <n v="0"/>
    <n v="2"/>
    <n v="171"/>
    <n v="0"/>
    <n v="0.1"/>
    <n v="0"/>
    <n v="0"/>
    <x v="7"/>
    <n v="3"/>
    <n v="2"/>
    <n v="1"/>
    <x v="12"/>
    <x v="0"/>
    <x v="1"/>
    <b v="0"/>
    <x v="0"/>
    <x v="7"/>
  </r>
  <r>
    <n v="0"/>
    <n v="0"/>
    <n v="0"/>
    <n v="0"/>
    <n v="7"/>
    <n v="130"/>
    <n v="5.7142856999999998E-2"/>
    <n v="8.5714286000000001E-2"/>
    <n v="0"/>
    <n v="0"/>
    <x v="7"/>
    <n v="2"/>
    <n v="5"/>
    <n v="9"/>
    <x v="9"/>
    <x v="0"/>
    <x v="1"/>
    <b v="0"/>
    <x v="0"/>
    <x v="7"/>
  </r>
  <r>
    <n v="0"/>
    <n v="0"/>
    <n v="0"/>
    <n v="0"/>
    <n v="2"/>
    <n v="22"/>
    <n v="0"/>
    <n v="0.1"/>
    <n v="0"/>
    <n v="0"/>
    <x v="7"/>
    <n v="3"/>
    <n v="2"/>
    <n v="3"/>
    <x v="2"/>
    <x v="0"/>
    <x v="0"/>
    <b v="0"/>
    <x v="0"/>
    <x v="7"/>
  </r>
  <r>
    <n v="0"/>
    <n v="0"/>
    <n v="0"/>
    <n v="0"/>
    <n v="20"/>
    <n v="1078.5831169999999"/>
    <n v="1.1111111E-2"/>
    <n v="2.5925925999999998E-2"/>
    <n v="0"/>
    <n v="0"/>
    <x v="9"/>
    <n v="1"/>
    <n v="1"/>
    <n v="8"/>
    <x v="1"/>
    <x v="0"/>
    <x v="0"/>
    <b v="0"/>
    <x v="0"/>
    <x v="9"/>
  </r>
  <r>
    <n v="6"/>
    <n v="162.69999999999999"/>
    <n v="6"/>
    <n v="205"/>
    <n v="52"/>
    <n v="2983.3581349999999"/>
    <n v="1.0112994E-2"/>
    <n v="1.7261259000000001E-2"/>
    <n v="17.476715299999999"/>
    <n v="0"/>
    <x v="7"/>
    <n v="3"/>
    <n v="2"/>
    <n v="4"/>
    <x v="1"/>
    <x v="0"/>
    <x v="0"/>
    <b v="0"/>
    <x v="0"/>
    <x v="7"/>
  </r>
  <r>
    <n v="0"/>
    <n v="0"/>
    <n v="0"/>
    <n v="0"/>
    <n v="9"/>
    <n v="69.75"/>
    <n v="8.8888888999999999E-2"/>
    <n v="0.12222222200000001"/>
    <n v="0"/>
    <n v="0"/>
    <x v="9"/>
    <n v="2"/>
    <n v="2"/>
    <n v="1"/>
    <x v="2"/>
    <x v="0"/>
    <x v="0"/>
    <b v="0"/>
    <x v="0"/>
    <x v="9"/>
  </r>
  <r>
    <n v="7"/>
    <n v="722.20833330000005"/>
    <n v="9"/>
    <n v="151.5"/>
    <n v="238"/>
    <n v="10340.36916"/>
    <n v="2.4193550000000002E-3"/>
    <n v="1.6345045999999998E-2"/>
    <n v="3.8516532149999998"/>
    <n v="0"/>
    <x v="9"/>
    <n v="2"/>
    <n v="2"/>
    <n v="4"/>
    <x v="0"/>
    <x v="0"/>
    <x v="0"/>
    <b v="0"/>
    <x v="0"/>
    <x v="9"/>
  </r>
  <r>
    <n v="5"/>
    <n v="122.1"/>
    <n v="3"/>
    <n v="158.5"/>
    <n v="167"/>
    <n v="8701.8516170000003"/>
    <n v="2.4010669999999998E-3"/>
    <n v="1.2477354E-2"/>
    <n v="0"/>
    <n v="0"/>
    <x v="7"/>
    <n v="2"/>
    <n v="2"/>
    <n v="1"/>
    <x v="1"/>
    <x v="0"/>
    <x v="0"/>
    <b v="0"/>
    <x v="0"/>
    <x v="7"/>
  </r>
  <r>
    <n v="1"/>
    <n v="250.5"/>
    <n v="0"/>
    <n v="0"/>
    <n v="1"/>
    <n v="0"/>
    <n v="0"/>
    <n v="0.1"/>
    <n v="0"/>
    <n v="0"/>
    <x v="7"/>
    <n v="2"/>
    <n v="2"/>
    <n v="9"/>
    <x v="12"/>
    <x v="0"/>
    <x v="0"/>
    <b v="0"/>
    <x v="0"/>
    <x v="7"/>
  </r>
  <r>
    <n v="4"/>
    <n v="69.833333330000002"/>
    <n v="0"/>
    <n v="0"/>
    <n v="133"/>
    <n v="4885.0490689999997"/>
    <n v="2.9629629999999999E-3"/>
    <n v="8.6891920000000001E-3"/>
    <n v="15.95538838"/>
    <n v="0"/>
    <x v="7"/>
    <n v="1"/>
    <n v="2"/>
    <n v="1"/>
    <x v="1"/>
    <x v="0"/>
    <x v="1"/>
    <b v="0"/>
    <x v="0"/>
    <x v="7"/>
  </r>
  <r>
    <n v="5"/>
    <n v="158.5"/>
    <n v="2"/>
    <n v="15"/>
    <n v="34"/>
    <n v="2193.3833330000002"/>
    <n v="0"/>
    <n v="2.4324324000000001E-2"/>
    <n v="0"/>
    <n v="0"/>
    <x v="7"/>
    <n v="1"/>
    <n v="1"/>
    <n v="1"/>
    <x v="1"/>
    <x v="0"/>
    <x v="1"/>
    <b v="1"/>
    <x v="1"/>
    <x v="7"/>
  </r>
  <r>
    <n v="10"/>
    <n v="84.4375"/>
    <n v="3"/>
    <n v="147"/>
    <n v="35"/>
    <n v="1092.354167"/>
    <n v="5.0739959999999999E-3"/>
    <n v="3.4935834999999998E-2"/>
    <n v="0"/>
    <n v="0"/>
    <x v="7"/>
    <n v="2"/>
    <n v="5"/>
    <n v="9"/>
    <x v="7"/>
    <x v="0"/>
    <x v="1"/>
    <b v="0"/>
    <x v="0"/>
    <x v="7"/>
  </r>
  <r>
    <n v="0"/>
    <n v="0"/>
    <n v="0"/>
    <n v="0"/>
    <n v="16"/>
    <n v="977.125"/>
    <n v="0"/>
    <n v="1.2500000000000001E-2"/>
    <n v="0"/>
    <n v="0"/>
    <x v="9"/>
    <n v="2"/>
    <n v="2"/>
    <n v="1"/>
    <x v="1"/>
    <x v="0"/>
    <x v="1"/>
    <b v="0"/>
    <x v="0"/>
    <x v="9"/>
  </r>
  <r>
    <n v="7"/>
    <n v="79.5"/>
    <n v="2"/>
    <n v="31.5"/>
    <n v="65"/>
    <n v="5410.9567049999996"/>
    <n v="2.8985510000000001E-3"/>
    <n v="1.9031515999999998E-2"/>
    <n v="0"/>
    <n v="0"/>
    <x v="7"/>
    <n v="2"/>
    <n v="2"/>
    <n v="3"/>
    <x v="1"/>
    <x v="0"/>
    <x v="0"/>
    <b v="0"/>
    <x v="0"/>
    <x v="7"/>
  </r>
  <r>
    <n v="2"/>
    <n v="268"/>
    <n v="2"/>
    <n v="84"/>
    <n v="46"/>
    <n v="1679.666667"/>
    <n v="1.2E-2"/>
    <n v="2.5999999999999999E-2"/>
    <n v="0"/>
    <n v="0"/>
    <x v="7"/>
    <n v="3"/>
    <n v="2"/>
    <n v="1"/>
    <x v="12"/>
    <x v="0"/>
    <x v="1"/>
    <b v="0"/>
    <x v="0"/>
    <x v="7"/>
  </r>
  <r>
    <n v="1"/>
    <n v="30.5"/>
    <n v="0"/>
    <n v="0"/>
    <n v="34"/>
    <n v="1333.166667"/>
    <n v="0"/>
    <n v="6.0606059999999996E-3"/>
    <n v="8.7540451820000005"/>
    <n v="0"/>
    <x v="9"/>
    <n v="2"/>
    <n v="2"/>
    <n v="7"/>
    <x v="1"/>
    <x v="1"/>
    <x v="0"/>
    <b v="1"/>
    <x v="1"/>
    <x v="9"/>
  </r>
  <r>
    <n v="1"/>
    <n v="25.5"/>
    <n v="0"/>
    <n v="0"/>
    <n v="43"/>
    <n v="914.22943720000001"/>
    <n v="1.3636364E-2"/>
    <n v="2.5762987000000001E-2"/>
    <n v="0"/>
    <n v="0"/>
    <x v="7"/>
    <n v="1"/>
    <n v="1"/>
    <n v="1"/>
    <x v="0"/>
    <x v="0"/>
    <x v="0"/>
    <b v="0"/>
    <x v="0"/>
    <x v="7"/>
  </r>
  <r>
    <n v="0"/>
    <n v="0"/>
    <n v="0"/>
    <n v="0"/>
    <n v="12"/>
    <n v="349.5"/>
    <n v="0"/>
    <n v="8.3333330000000001E-3"/>
    <n v="0"/>
    <n v="0"/>
    <x v="9"/>
    <n v="1"/>
    <n v="1"/>
    <n v="6"/>
    <x v="0"/>
    <x v="0"/>
    <x v="0"/>
    <b v="0"/>
    <x v="0"/>
    <x v="9"/>
  </r>
  <r>
    <n v="0"/>
    <n v="0"/>
    <n v="0"/>
    <n v="0"/>
    <n v="4"/>
    <n v="105"/>
    <n v="0"/>
    <n v="0.05"/>
    <n v="0"/>
    <n v="0"/>
    <x v="7"/>
    <n v="2"/>
    <n v="5"/>
    <n v="3"/>
    <x v="0"/>
    <x v="0"/>
    <x v="0"/>
    <b v="0"/>
    <x v="0"/>
    <x v="7"/>
  </r>
  <r>
    <n v="0"/>
    <n v="0"/>
    <n v="0"/>
    <n v="0"/>
    <n v="17"/>
    <n v="315.08333329999999"/>
    <n v="0"/>
    <n v="1.4705882E-2"/>
    <n v="0"/>
    <n v="0"/>
    <x v="9"/>
    <n v="2"/>
    <n v="2"/>
    <n v="3"/>
    <x v="0"/>
    <x v="0"/>
    <x v="0"/>
    <b v="1"/>
    <x v="1"/>
    <x v="9"/>
  </r>
  <r>
    <n v="0"/>
    <n v="0"/>
    <n v="0"/>
    <n v="0"/>
    <n v="65"/>
    <n v="3873.0219699999998"/>
    <n v="1.4393939E-2"/>
    <n v="1.9913420000000001E-2"/>
    <n v="0"/>
    <n v="0"/>
    <x v="7"/>
    <n v="3"/>
    <n v="2"/>
    <n v="1"/>
    <x v="1"/>
    <x v="0"/>
    <x v="1"/>
    <b v="1"/>
    <x v="1"/>
    <x v="7"/>
  </r>
  <r>
    <n v="4"/>
    <n v="353.5"/>
    <n v="0"/>
    <n v="0"/>
    <n v="24"/>
    <n v="583.08333330000005"/>
    <n v="0"/>
    <n v="7.6923080000000001E-3"/>
    <n v="0"/>
    <n v="0"/>
    <x v="7"/>
    <n v="1"/>
    <n v="1"/>
    <n v="1"/>
    <x v="1"/>
    <x v="0"/>
    <x v="0"/>
    <b v="0"/>
    <x v="0"/>
    <x v="7"/>
  </r>
  <r>
    <n v="0"/>
    <n v="0"/>
    <n v="0"/>
    <n v="0"/>
    <n v="7"/>
    <n v="155.5"/>
    <n v="4.7619047999999997E-2"/>
    <n v="8.5714286000000001E-2"/>
    <n v="0"/>
    <n v="0"/>
    <x v="7"/>
    <n v="1"/>
    <n v="1"/>
    <n v="2"/>
    <x v="2"/>
    <x v="0"/>
    <x v="0"/>
    <b v="0"/>
    <x v="0"/>
    <x v="7"/>
  </r>
  <r>
    <n v="1"/>
    <n v="0"/>
    <n v="0"/>
    <n v="0"/>
    <n v="55"/>
    <n v="2780.609524"/>
    <n v="1.9242424000000001E-2"/>
    <n v="4.5272726999999999E-2"/>
    <n v="9.1373313070000002"/>
    <n v="0"/>
    <x v="9"/>
    <n v="2"/>
    <n v="2"/>
    <n v="8"/>
    <x v="2"/>
    <x v="0"/>
    <x v="0"/>
    <b v="0"/>
    <x v="0"/>
    <x v="9"/>
  </r>
  <r>
    <n v="0"/>
    <n v="0"/>
    <n v="0"/>
    <n v="0"/>
    <n v="24"/>
    <n v="612.20833330000005"/>
    <n v="1.6666667E-2"/>
    <n v="2.6388888999999999E-2"/>
    <n v="0"/>
    <n v="0"/>
    <x v="9"/>
    <n v="3"/>
    <n v="2"/>
    <n v="3"/>
    <x v="9"/>
    <x v="0"/>
    <x v="0"/>
    <b v="0"/>
    <x v="0"/>
    <x v="9"/>
  </r>
  <r>
    <n v="7"/>
    <n v="266.875"/>
    <n v="0"/>
    <n v="0"/>
    <n v="32"/>
    <n v="2092.5"/>
    <n v="1.0526316000000001E-2"/>
    <n v="2.6315788999999999E-2"/>
    <n v="23.567635500000002"/>
    <n v="0"/>
    <x v="9"/>
    <n v="2"/>
    <n v="2"/>
    <n v="1"/>
    <x v="0"/>
    <x v="0"/>
    <x v="1"/>
    <b v="0"/>
    <x v="0"/>
    <x v="9"/>
  </r>
  <r>
    <n v="0"/>
    <n v="0"/>
    <n v="0"/>
    <n v="0"/>
    <n v="2"/>
    <n v="0"/>
    <n v="0.2"/>
    <n v="0.2"/>
    <n v="0"/>
    <n v="0"/>
    <x v="9"/>
    <n v="3"/>
    <n v="2"/>
    <n v="3"/>
    <x v="5"/>
    <x v="0"/>
    <x v="1"/>
    <b v="0"/>
    <x v="0"/>
    <x v="9"/>
  </r>
  <r>
    <n v="2"/>
    <n v="48.5"/>
    <n v="2"/>
    <n v="32"/>
    <n v="45"/>
    <n v="2336.3194440000002"/>
    <n v="2.0833332999999999E-2"/>
    <n v="3.9236110999999997E-2"/>
    <n v="0"/>
    <n v="0"/>
    <x v="9"/>
    <n v="1"/>
    <n v="1"/>
    <n v="1"/>
    <x v="1"/>
    <x v="0"/>
    <x v="0"/>
    <b v="0"/>
    <x v="0"/>
    <x v="9"/>
  </r>
  <r>
    <n v="0"/>
    <n v="0"/>
    <n v="0"/>
    <n v="0"/>
    <n v="45"/>
    <n v="747.04285709999999"/>
    <n v="1.7777778000000001E-2"/>
    <n v="3.1296296000000001E-2"/>
    <n v="0"/>
    <n v="0"/>
    <x v="7"/>
    <n v="3"/>
    <n v="2"/>
    <n v="1"/>
    <x v="12"/>
    <x v="0"/>
    <x v="0"/>
    <b v="0"/>
    <x v="0"/>
    <x v="7"/>
  </r>
  <r>
    <n v="14"/>
    <n v="205.99242419999999"/>
    <n v="1"/>
    <n v="65"/>
    <n v="52"/>
    <n v="1090.3852810000001"/>
    <n v="6.4793130000000004E-3"/>
    <n v="3.9161583999999999E-2"/>
    <n v="5.5399001810000001"/>
    <n v="0"/>
    <x v="7"/>
    <n v="1"/>
    <n v="1"/>
    <n v="1"/>
    <x v="9"/>
    <x v="0"/>
    <x v="0"/>
    <b v="0"/>
    <x v="0"/>
    <x v="7"/>
  </r>
  <r>
    <n v="0"/>
    <n v="0"/>
    <n v="0"/>
    <n v="0"/>
    <n v="44"/>
    <n v="1975.825"/>
    <n v="0"/>
    <n v="3.2142856999999997E-2"/>
    <n v="0"/>
    <n v="0"/>
    <x v="9"/>
    <n v="2"/>
    <n v="4"/>
    <n v="1"/>
    <x v="0"/>
    <x v="0"/>
    <x v="0"/>
    <b v="0"/>
    <x v="0"/>
    <x v="9"/>
  </r>
  <r>
    <n v="12"/>
    <n v="225.25"/>
    <n v="1"/>
    <n v="0"/>
    <n v="129"/>
    <n v="3367.0412809999998"/>
    <n v="1.428571E-3"/>
    <n v="1.8456829000000001E-2"/>
    <n v="1.0352997399999999"/>
    <n v="0"/>
    <x v="7"/>
    <n v="2"/>
    <n v="4"/>
    <n v="1"/>
    <x v="9"/>
    <x v="0"/>
    <x v="0"/>
    <b v="1"/>
    <x v="1"/>
    <x v="7"/>
  </r>
  <r>
    <n v="0"/>
    <n v="0"/>
    <n v="0"/>
    <n v="0"/>
    <n v="23"/>
    <n v="647.14285710000001"/>
    <n v="4.3478259999999999E-3"/>
    <n v="2.2222222E-2"/>
    <n v="0"/>
    <n v="0"/>
    <x v="7"/>
    <n v="1"/>
    <n v="8"/>
    <n v="1"/>
    <x v="10"/>
    <x v="0"/>
    <x v="1"/>
    <b v="0"/>
    <x v="0"/>
    <x v="7"/>
  </r>
  <r>
    <n v="5"/>
    <n v="98"/>
    <n v="0"/>
    <n v="0"/>
    <n v="6"/>
    <n v="60"/>
    <n v="0.05"/>
    <n v="5.2499999999999998E-2"/>
    <n v="0"/>
    <n v="0"/>
    <x v="9"/>
    <n v="3"/>
    <n v="2"/>
    <n v="5"/>
    <x v="1"/>
    <x v="0"/>
    <x v="0"/>
    <b v="0"/>
    <x v="0"/>
    <x v="9"/>
  </r>
  <r>
    <n v="0"/>
    <n v="0"/>
    <n v="0"/>
    <n v="0"/>
    <n v="13"/>
    <n v="138.54166670000001"/>
    <n v="2.3076922999999999E-2"/>
    <n v="2.8205127999999999E-2"/>
    <n v="0"/>
    <n v="0"/>
    <x v="9"/>
    <n v="1"/>
    <n v="1"/>
    <n v="8"/>
    <x v="0"/>
    <x v="0"/>
    <x v="1"/>
    <b v="0"/>
    <x v="0"/>
    <x v="9"/>
  </r>
  <r>
    <n v="0"/>
    <n v="0"/>
    <n v="0"/>
    <n v="0"/>
    <n v="5"/>
    <n v="298"/>
    <n v="0.04"/>
    <n v="0.05"/>
    <n v="0"/>
    <n v="0"/>
    <x v="7"/>
    <n v="3"/>
    <n v="2"/>
    <n v="8"/>
    <x v="2"/>
    <x v="0"/>
    <x v="0"/>
    <b v="0"/>
    <x v="0"/>
    <x v="7"/>
  </r>
  <r>
    <n v="0"/>
    <n v="0"/>
    <n v="1"/>
    <n v="1729"/>
    <n v="19"/>
    <n v="1401.083333"/>
    <n v="0.02"/>
    <n v="0.05"/>
    <n v="0"/>
    <n v="0"/>
    <x v="9"/>
    <n v="2"/>
    <n v="2"/>
    <n v="1"/>
    <x v="2"/>
    <x v="0"/>
    <x v="0"/>
    <b v="0"/>
    <x v="0"/>
    <x v="9"/>
  </r>
  <r>
    <n v="0"/>
    <n v="0"/>
    <n v="0"/>
    <n v="0"/>
    <n v="27"/>
    <n v="393.78888890000002"/>
    <n v="0"/>
    <n v="3.2193938999999998E-2"/>
    <n v="0"/>
    <n v="0"/>
    <x v="7"/>
    <n v="3"/>
    <n v="2"/>
    <n v="1"/>
    <x v="10"/>
    <x v="1"/>
    <x v="1"/>
    <b v="0"/>
    <x v="0"/>
    <x v="7"/>
  </r>
  <r>
    <n v="0"/>
    <n v="0"/>
    <n v="0"/>
    <n v="0"/>
    <n v="7"/>
    <n v="2478"/>
    <n v="2.8571428999999999E-2"/>
    <n v="5.7142856999999998E-2"/>
    <n v="0"/>
    <n v="0"/>
    <x v="7"/>
    <n v="2"/>
    <n v="2"/>
    <n v="1"/>
    <x v="10"/>
    <x v="0"/>
    <x v="1"/>
    <b v="1"/>
    <x v="1"/>
    <x v="7"/>
  </r>
  <r>
    <n v="1"/>
    <n v="33.5"/>
    <n v="0"/>
    <n v="0"/>
    <n v="37"/>
    <n v="1702.916667"/>
    <n v="0"/>
    <n v="9.0476189999999998E-3"/>
    <n v="0"/>
    <n v="0"/>
    <x v="7"/>
    <n v="2"/>
    <n v="4"/>
    <n v="3"/>
    <x v="1"/>
    <x v="1"/>
    <x v="0"/>
    <b v="0"/>
    <x v="0"/>
    <x v="7"/>
  </r>
  <r>
    <n v="0"/>
    <n v="0"/>
    <n v="0"/>
    <n v="0"/>
    <n v="63"/>
    <n v="1401.50873"/>
    <n v="0"/>
    <n v="3.2258059999999999E-3"/>
    <n v="88.954869059999993"/>
    <n v="0"/>
    <x v="7"/>
    <n v="1"/>
    <n v="1"/>
    <n v="1"/>
    <x v="6"/>
    <x v="0"/>
    <x v="0"/>
    <b v="1"/>
    <x v="1"/>
    <x v="7"/>
  </r>
  <r>
    <n v="0"/>
    <n v="0"/>
    <n v="0"/>
    <n v="0"/>
    <n v="1"/>
    <n v="0"/>
    <n v="0.2"/>
    <n v="0.2"/>
    <n v="0"/>
    <n v="0"/>
    <x v="9"/>
    <n v="2"/>
    <n v="2"/>
    <n v="1"/>
    <x v="12"/>
    <x v="0"/>
    <x v="0"/>
    <b v="0"/>
    <x v="0"/>
    <x v="9"/>
  </r>
  <r>
    <n v="3"/>
    <n v="57.424999999999997"/>
    <n v="3"/>
    <n v="55"/>
    <n v="11"/>
    <n v="281.42500000000001"/>
    <n v="4.1666669999999998E-3"/>
    <n v="5.3124999999999999E-2"/>
    <n v="0"/>
    <n v="0"/>
    <x v="7"/>
    <n v="2"/>
    <n v="2"/>
    <n v="4"/>
    <x v="1"/>
    <x v="0"/>
    <x v="0"/>
    <b v="0"/>
    <x v="0"/>
    <x v="7"/>
  </r>
  <r>
    <n v="0"/>
    <n v="0"/>
    <n v="0"/>
    <n v="0"/>
    <n v="34"/>
    <n v="1491.7750000000001"/>
    <n v="2.020202E-3"/>
    <n v="2.4793388E-2"/>
    <n v="0"/>
    <n v="0"/>
    <x v="7"/>
    <n v="2"/>
    <n v="2"/>
    <n v="6"/>
    <x v="10"/>
    <x v="0"/>
    <x v="1"/>
    <b v="1"/>
    <x v="1"/>
    <x v="7"/>
  </r>
  <r>
    <n v="0"/>
    <n v="0"/>
    <n v="0"/>
    <n v="0"/>
    <n v="91"/>
    <n v="2056.1069809999999"/>
    <n v="8.8888890000000005E-3"/>
    <n v="2.3937057000000001E-2"/>
    <n v="0"/>
    <n v="0"/>
    <x v="7"/>
    <n v="2"/>
    <n v="2"/>
    <n v="1"/>
    <x v="1"/>
    <x v="0"/>
    <x v="1"/>
    <b v="0"/>
    <x v="0"/>
    <x v="7"/>
  </r>
  <r>
    <n v="0"/>
    <n v="0"/>
    <n v="0"/>
    <n v="0"/>
    <n v="3"/>
    <n v="63"/>
    <n v="0"/>
    <n v="3.3333333E-2"/>
    <n v="0"/>
    <n v="0"/>
    <x v="7"/>
    <n v="5"/>
    <n v="11"/>
    <n v="8"/>
    <x v="10"/>
    <x v="0"/>
    <x v="0"/>
    <b v="0"/>
    <x v="0"/>
    <x v="7"/>
  </r>
  <r>
    <n v="3"/>
    <n v="36.25"/>
    <n v="1"/>
    <n v="10"/>
    <n v="35"/>
    <n v="2109.9190480000002"/>
    <n v="1.8918918999999999E-2"/>
    <n v="2.7190827000000001E-2"/>
    <n v="23.870505399999999"/>
    <n v="0"/>
    <x v="9"/>
    <n v="3"/>
    <n v="2"/>
    <n v="3"/>
    <x v="0"/>
    <x v="0"/>
    <x v="0"/>
    <b v="0"/>
    <x v="0"/>
    <x v="9"/>
  </r>
  <r>
    <n v="2"/>
    <n v="63.25"/>
    <n v="0"/>
    <n v="0"/>
    <n v="7"/>
    <n v="460.75"/>
    <n v="2.2222222E-2"/>
    <n v="3.7037037000000002E-2"/>
    <n v="0"/>
    <n v="0"/>
    <x v="9"/>
    <n v="3"/>
    <n v="2"/>
    <n v="3"/>
    <x v="1"/>
    <x v="0"/>
    <x v="0"/>
    <b v="0"/>
    <x v="0"/>
    <x v="9"/>
  </r>
  <r>
    <n v="3"/>
    <n v="103.08333330000001"/>
    <n v="2"/>
    <n v="39.25"/>
    <n v="39"/>
    <n v="1406.95"/>
    <n v="1.5331010000000001E-2"/>
    <n v="3.9562225999999999E-2"/>
    <n v="5.6063827660000003"/>
    <n v="0"/>
    <x v="7"/>
    <n v="3"/>
    <n v="2"/>
    <n v="5"/>
    <x v="1"/>
    <x v="0"/>
    <x v="0"/>
    <b v="0"/>
    <x v="0"/>
    <x v="7"/>
  </r>
  <r>
    <n v="2"/>
    <n v="4"/>
    <n v="5"/>
    <n v="161.5"/>
    <n v="64"/>
    <n v="3757.0797619999998"/>
    <n v="1.2254902E-2"/>
    <n v="2.2009804000000001E-2"/>
    <n v="18.883602119999999"/>
    <n v="0"/>
    <x v="7"/>
    <n v="1"/>
    <n v="2"/>
    <n v="6"/>
    <x v="1"/>
    <x v="0"/>
    <x v="0"/>
    <b v="0"/>
    <x v="0"/>
    <x v="7"/>
  </r>
  <r>
    <n v="4"/>
    <n v="37.25"/>
    <n v="1"/>
    <n v="5"/>
    <n v="50"/>
    <n v="1295.008333"/>
    <n v="8.9285700000000005E-4"/>
    <n v="1.5595238000000001E-2"/>
    <n v="0"/>
    <n v="0"/>
    <x v="7"/>
    <n v="3"/>
    <n v="2"/>
    <n v="4"/>
    <x v="1"/>
    <x v="0"/>
    <x v="1"/>
    <b v="1"/>
    <x v="1"/>
    <x v="7"/>
  </r>
  <r>
    <n v="0"/>
    <n v="0"/>
    <n v="0"/>
    <n v="0"/>
    <n v="69"/>
    <n v="1002.104167"/>
    <n v="0"/>
    <n v="1.3140097E-2"/>
    <n v="0"/>
    <n v="0"/>
    <x v="7"/>
    <n v="2"/>
    <n v="2"/>
    <n v="4"/>
    <x v="1"/>
    <x v="0"/>
    <x v="0"/>
    <b v="0"/>
    <x v="0"/>
    <x v="7"/>
  </r>
  <r>
    <n v="5"/>
    <n v="96.625"/>
    <n v="0"/>
    <n v="0"/>
    <n v="27"/>
    <n v="1883.7249999999999"/>
    <n v="0"/>
    <n v="1.9047618999999998E-2"/>
    <n v="0"/>
    <n v="0"/>
    <x v="7"/>
    <n v="2"/>
    <n v="2"/>
    <n v="9"/>
    <x v="12"/>
    <x v="0"/>
    <x v="0"/>
    <b v="0"/>
    <x v="0"/>
    <x v="7"/>
  </r>
  <r>
    <n v="2"/>
    <n v="95"/>
    <n v="0"/>
    <n v="0"/>
    <n v="10"/>
    <n v="445"/>
    <n v="1.6666667E-2"/>
    <n v="3.3333333E-2"/>
    <n v="0"/>
    <n v="0"/>
    <x v="9"/>
    <n v="2"/>
    <n v="2"/>
    <n v="4"/>
    <x v="1"/>
    <x v="1"/>
    <x v="1"/>
    <b v="0"/>
    <x v="0"/>
    <x v="9"/>
  </r>
  <r>
    <n v="0"/>
    <n v="0"/>
    <n v="0"/>
    <n v="0"/>
    <n v="69"/>
    <n v="2243.6765869999999"/>
    <n v="0"/>
    <n v="2.9850749999999998E-3"/>
    <n v="97.992206600000003"/>
    <n v="0"/>
    <x v="7"/>
    <n v="2"/>
    <n v="2"/>
    <n v="2"/>
    <x v="1"/>
    <x v="0"/>
    <x v="0"/>
    <b v="1"/>
    <x v="1"/>
    <x v="7"/>
  </r>
  <r>
    <n v="0"/>
    <n v="0"/>
    <n v="0"/>
    <n v="0"/>
    <n v="18"/>
    <n v="191"/>
    <n v="0"/>
    <n v="3.3333333E-2"/>
    <n v="0"/>
    <n v="0"/>
    <x v="7"/>
    <n v="4"/>
    <n v="1"/>
    <n v="3"/>
    <x v="0"/>
    <x v="0"/>
    <x v="0"/>
    <b v="0"/>
    <x v="0"/>
    <x v="7"/>
  </r>
  <r>
    <n v="0"/>
    <n v="0"/>
    <n v="0"/>
    <n v="0"/>
    <n v="13"/>
    <n v="193.3666667"/>
    <n v="1.5384615000000001E-2"/>
    <n v="2.3076922999999999E-2"/>
    <n v="0"/>
    <n v="0"/>
    <x v="7"/>
    <n v="3"/>
    <n v="2"/>
    <n v="1"/>
    <x v="12"/>
    <x v="1"/>
    <x v="1"/>
    <b v="0"/>
    <x v="0"/>
    <x v="7"/>
  </r>
  <r>
    <n v="0"/>
    <n v="0"/>
    <n v="0"/>
    <n v="0"/>
    <n v="64"/>
    <n v="1690.778409"/>
    <n v="1.4285714E-2"/>
    <n v="2.5219348999999999E-2"/>
    <n v="0"/>
    <n v="0"/>
    <x v="9"/>
    <n v="1"/>
    <n v="1"/>
    <n v="3"/>
    <x v="1"/>
    <x v="0"/>
    <x v="0"/>
    <b v="0"/>
    <x v="0"/>
    <x v="9"/>
  </r>
  <r>
    <n v="3"/>
    <n v="48"/>
    <n v="1"/>
    <n v="58.5"/>
    <n v="35"/>
    <n v="1698"/>
    <n v="5.7142859999999998E-3"/>
    <n v="5.7142859999999998E-3"/>
    <n v="93.529944259999994"/>
    <n v="0"/>
    <x v="7"/>
    <n v="4"/>
    <n v="1"/>
    <n v="1"/>
    <x v="1"/>
    <x v="0"/>
    <x v="1"/>
    <b v="1"/>
    <x v="1"/>
    <x v="7"/>
  </r>
  <r>
    <n v="1"/>
    <n v="7"/>
    <n v="4"/>
    <n v="103.75"/>
    <n v="99"/>
    <n v="3517.039683"/>
    <n v="7.1895420000000002E-3"/>
    <n v="2.0421866E-2"/>
    <n v="0"/>
    <n v="0"/>
    <x v="7"/>
    <n v="2"/>
    <n v="2"/>
    <n v="1"/>
    <x v="7"/>
    <x v="0"/>
    <x v="0"/>
    <b v="1"/>
    <x v="1"/>
    <x v="7"/>
  </r>
  <r>
    <n v="4"/>
    <n v="80.5"/>
    <n v="0"/>
    <n v="0"/>
    <n v="27"/>
    <n v="472.5"/>
    <n v="0"/>
    <n v="1.5384615000000001E-2"/>
    <n v="0"/>
    <n v="0"/>
    <x v="9"/>
    <n v="4"/>
    <n v="1"/>
    <n v="3"/>
    <x v="0"/>
    <x v="0"/>
    <x v="1"/>
    <b v="0"/>
    <x v="0"/>
    <x v="9"/>
  </r>
  <r>
    <n v="5"/>
    <n v="106"/>
    <n v="0"/>
    <n v="0"/>
    <n v="111"/>
    <n v="8684.9833330000001"/>
    <n v="2.6785709999999998E-3"/>
    <n v="1.9613095000000001E-2"/>
    <n v="3.6961360380000001"/>
    <n v="0"/>
    <x v="9"/>
    <n v="2"/>
    <n v="2"/>
    <n v="3"/>
    <x v="0"/>
    <x v="0"/>
    <x v="0"/>
    <b v="0"/>
    <x v="0"/>
    <x v="9"/>
  </r>
  <r>
    <n v="2"/>
    <n v="29.5"/>
    <n v="0"/>
    <n v="0"/>
    <n v="36"/>
    <n v="1653.395833"/>
    <n v="5.5555559999999997E-3"/>
    <n v="2.2839505999999999E-2"/>
    <n v="68.250417839999997"/>
    <n v="0"/>
    <x v="9"/>
    <n v="3"/>
    <n v="2"/>
    <n v="1"/>
    <x v="1"/>
    <x v="0"/>
    <x v="0"/>
    <b v="0"/>
    <x v="0"/>
    <x v="9"/>
  </r>
  <r>
    <n v="1"/>
    <n v="24.916666670000001"/>
    <n v="1"/>
    <n v="7.6666666670000003"/>
    <n v="98"/>
    <n v="3561.1392860000001"/>
    <n v="8.1632649999999994E-3"/>
    <n v="1.8367346999999999E-2"/>
    <n v="78.197795869999993"/>
    <n v="0"/>
    <x v="7"/>
    <n v="2"/>
    <n v="2"/>
    <n v="1"/>
    <x v="12"/>
    <x v="0"/>
    <x v="1"/>
    <b v="1"/>
    <x v="1"/>
    <x v="7"/>
  </r>
  <r>
    <n v="3"/>
    <n v="22.277777780000001"/>
    <n v="1"/>
    <n v="0"/>
    <n v="6"/>
    <n v="36.902777780000001"/>
    <n v="0"/>
    <n v="8.6666667000000003E-2"/>
    <n v="0"/>
    <n v="0"/>
    <x v="7"/>
    <n v="2"/>
    <n v="2"/>
    <n v="2"/>
    <x v="1"/>
    <x v="0"/>
    <x v="0"/>
    <b v="0"/>
    <x v="0"/>
    <x v="7"/>
  </r>
  <r>
    <n v="8"/>
    <n v="522.25"/>
    <n v="0"/>
    <n v="0"/>
    <n v="53"/>
    <n v="1899.0583329999999"/>
    <n v="4.9382719999999996E-3"/>
    <n v="7.6940039999999999E-3"/>
    <n v="14.16739222"/>
    <n v="0"/>
    <x v="9"/>
    <n v="1"/>
    <n v="1"/>
    <n v="1"/>
    <x v="1"/>
    <x v="0"/>
    <x v="0"/>
    <b v="0"/>
    <x v="0"/>
    <x v="9"/>
  </r>
  <r>
    <n v="0"/>
    <n v="0"/>
    <n v="0"/>
    <n v="0"/>
    <n v="4"/>
    <n v="46.25"/>
    <n v="0"/>
    <n v="0.1"/>
    <n v="0"/>
    <n v="0"/>
    <x v="7"/>
    <n v="1"/>
    <n v="1"/>
    <n v="1"/>
    <x v="1"/>
    <x v="0"/>
    <x v="0"/>
    <b v="1"/>
    <x v="1"/>
    <x v="7"/>
  </r>
  <r>
    <n v="3"/>
    <n v="224"/>
    <n v="2"/>
    <n v="42"/>
    <n v="132"/>
    <n v="5098.7549799999997"/>
    <n v="1.0632602999999999E-2"/>
    <n v="1.4962157E-2"/>
    <n v="2.2090033729999998"/>
    <n v="0"/>
    <x v="7"/>
    <n v="1"/>
    <n v="2"/>
    <n v="1"/>
    <x v="1"/>
    <x v="0"/>
    <x v="0"/>
    <b v="1"/>
    <x v="1"/>
    <x v="7"/>
  </r>
  <r>
    <n v="0"/>
    <n v="0"/>
    <n v="0"/>
    <n v="0"/>
    <n v="1"/>
    <n v="0"/>
    <n v="0.2"/>
    <n v="0.2"/>
    <n v="0"/>
    <n v="0"/>
    <x v="7"/>
    <n v="2"/>
    <n v="2"/>
    <n v="9"/>
    <x v="0"/>
    <x v="0"/>
    <x v="0"/>
    <b v="0"/>
    <x v="0"/>
    <x v="7"/>
  </r>
  <r>
    <n v="0"/>
    <n v="0"/>
    <n v="0"/>
    <n v="0"/>
    <n v="4"/>
    <n v="90.5"/>
    <n v="0.1"/>
    <n v="0.16666666699999999"/>
    <n v="0"/>
    <n v="0"/>
    <x v="7"/>
    <n v="3"/>
    <n v="2"/>
    <n v="1"/>
    <x v="9"/>
    <x v="0"/>
    <x v="0"/>
    <b v="0"/>
    <x v="0"/>
    <x v="7"/>
  </r>
  <r>
    <n v="5"/>
    <n v="132"/>
    <n v="1"/>
    <n v="8.5"/>
    <n v="167"/>
    <n v="5080.2336310000001"/>
    <n v="2.3809499999999999E-4"/>
    <n v="4.7856360000000002E-3"/>
    <n v="64.811731010000003"/>
    <n v="0"/>
    <x v="7"/>
    <n v="4"/>
    <n v="2"/>
    <n v="1"/>
    <x v="0"/>
    <x v="0"/>
    <x v="1"/>
    <b v="1"/>
    <x v="1"/>
    <x v="7"/>
  </r>
  <r>
    <n v="5"/>
    <n v="161.35"/>
    <n v="0"/>
    <n v="0"/>
    <n v="18"/>
    <n v="251.9"/>
    <n v="0"/>
    <n v="3.0158730000000002E-2"/>
    <n v="0"/>
    <n v="0"/>
    <x v="7"/>
    <n v="1"/>
    <n v="1"/>
    <n v="1"/>
    <x v="1"/>
    <x v="0"/>
    <x v="1"/>
    <b v="0"/>
    <x v="0"/>
    <x v="7"/>
  </r>
  <r>
    <n v="1"/>
    <n v="12"/>
    <n v="0"/>
    <n v="0"/>
    <n v="22"/>
    <n v="851.25"/>
    <n v="4.3478259999999999E-3"/>
    <n v="2.0289854999999999E-2"/>
    <n v="0"/>
    <n v="0"/>
    <x v="7"/>
    <n v="2"/>
    <n v="2"/>
    <n v="1"/>
    <x v="1"/>
    <x v="1"/>
    <x v="0"/>
    <b v="0"/>
    <x v="0"/>
    <x v="7"/>
  </r>
  <r>
    <n v="0"/>
    <n v="0"/>
    <n v="0"/>
    <n v="0"/>
    <n v="1"/>
    <n v="0"/>
    <n v="0.2"/>
    <n v="0.2"/>
    <n v="0"/>
    <n v="0"/>
    <x v="9"/>
    <n v="1"/>
    <n v="13"/>
    <n v="9"/>
    <x v="19"/>
    <x v="0"/>
    <x v="0"/>
    <b v="0"/>
    <x v="0"/>
    <x v="9"/>
  </r>
  <r>
    <n v="1"/>
    <n v="3"/>
    <n v="0"/>
    <n v="0"/>
    <n v="13"/>
    <n v="543"/>
    <n v="0"/>
    <n v="8.3333330000000001E-3"/>
    <n v="0"/>
    <n v="0"/>
    <x v="9"/>
    <n v="2"/>
    <n v="2"/>
    <n v="1"/>
    <x v="1"/>
    <x v="1"/>
    <x v="0"/>
    <b v="0"/>
    <x v="0"/>
    <x v="9"/>
  </r>
  <r>
    <n v="0"/>
    <n v="0"/>
    <n v="0"/>
    <n v="0"/>
    <n v="6"/>
    <n v="185.5"/>
    <n v="1.6666667E-2"/>
    <n v="0.05"/>
    <n v="0"/>
    <n v="0"/>
    <x v="9"/>
    <n v="2"/>
    <n v="2"/>
    <n v="3"/>
    <x v="7"/>
    <x v="1"/>
    <x v="0"/>
    <b v="0"/>
    <x v="0"/>
    <x v="9"/>
  </r>
  <r>
    <n v="1"/>
    <n v="18.833333329999999"/>
    <n v="0"/>
    <n v="0"/>
    <n v="2"/>
    <n v="23.833333329999999"/>
    <n v="0"/>
    <n v="0.05"/>
    <n v="0"/>
    <n v="0"/>
    <x v="9"/>
    <n v="3"/>
    <n v="2"/>
    <n v="1"/>
    <x v="9"/>
    <x v="0"/>
    <x v="0"/>
    <b v="0"/>
    <x v="0"/>
    <x v="9"/>
  </r>
  <r>
    <n v="0"/>
    <n v="0"/>
    <n v="0"/>
    <n v="0"/>
    <n v="61"/>
    <n v="1964.8472220000001"/>
    <n v="2.1311475E-2"/>
    <n v="4.1065574000000001E-2"/>
    <n v="0"/>
    <n v="0"/>
    <x v="7"/>
    <n v="3"/>
    <n v="2"/>
    <n v="2"/>
    <x v="12"/>
    <x v="0"/>
    <x v="0"/>
    <b v="0"/>
    <x v="0"/>
    <x v="7"/>
  </r>
  <r>
    <n v="0"/>
    <n v="0"/>
    <n v="0"/>
    <n v="0"/>
    <n v="5"/>
    <n v="0"/>
    <n v="0.2"/>
    <n v="0.2"/>
    <n v="0"/>
    <n v="0"/>
    <x v="7"/>
    <n v="2"/>
    <n v="2"/>
    <n v="2"/>
    <x v="0"/>
    <x v="0"/>
    <x v="0"/>
    <b v="0"/>
    <x v="0"/>
    <x v="7"/>
  </r>
  <r>
    <n v="13"/>
    <n v="293.57857139999999"/>
    <n v="3"/>
    <n v="26"/>
    <n v="161"/>
    <n v="3457.6288119999999"/>
    <n v="6.1403509999999996E-3"/>
    <n v="1.8923933E-2"/>
    <n v="15.988034000000001"/>
    <n v="0"/>
    <x v="7"/>
    <n v="2"/>
    <n v="5"/>
    <n v="7"/>
    <x v="1"/>
    <x v="0"/>
    <x v="1"/>
    <b v="1"/>
    <x v="1"/>
    <x v="7"/>
  </r>
  <r>
    <n v="9"/>
    <n v="88.604166669999998"/>
    <n v="0"/>
    <n v="0"/>
    <n v="114"/>
    <n v="2997.0020300000001"/>
    <n v="0"/>
    <n v="5.9899419999999998E-3"/>
    <n v="32.56725746"/>
    <n v="0"/>
    <x v="7"/>
    <n v="2"/>
    <n v="4"/>
    <n v="2"/>
    <x v="1"/>
    <x v="0"/>
    <x v="0"/>
    <b v="1"/>
    <x v="1"/>
    <x v="7"/>
  </r>
  <r>
    <n v="0"/>
    <n v="0"/>
    <n v="0"/>
    <n v="0"/>
    <n v="39"/>
    <n v="4022"/>
    <n v="0"/>
    <n v="3.4188033999999999E-2"/>
    <n v="0"/>
    <n v="0"/>
    <x v="7"/>
    <n v="2"/>
    <n v="2"/>
    <n v="6"/>
    <x v="0"/>
    <x v="0"/>
    <x v="0"/>
    <b v="0"/>
    <x v="0"/>
    <x v="7"/>
  </r>
  <r>
    <n v="0"/>
    <n v="0"/>
    <n v="0"/>
    <n v="0"/>
    <n v="1"/>
    <n v="41.5"/>
    <n v="0.133333333"/>
    <n v="0.15"/>
    <n v="0"/>
    <n v="0"/>
    <x v="9"/>
    <n v="3"/>
    <n v="2"/>
    <n v="3"/>
    <x v="0"/>
    <x v="0"/>
    <x v="1"/>
    <b v="0"/>
    <x v="0"/>
    <x v="9"/>
  </r>
  <r>
    <n v="4"/>
    <n v="1172"/>
    <n v="0"/>
    <n v="0"/>
    <n v="19"/>
    <n v="1542.791667"/>
    <n v="9.5238100000000006E-3"/>
    <n v="4.2857143E-2"/>
    <n v="0"/>
    <n v="0"/>
    <x v="9"/>
    <n v="2"/>
    <n v="2"/>
    <n v="3"/>
    <x v="0"/>
    <x v="0"/>
    <x v="0"/>
    <b v="0"/>
    <x v="0"/>
    <x v="9"/>
  </r>
  <r>
    <n v="11"/>
    <n v="347.79166670000001"/>
    <n v="0"/>
    <n v="0"/>
    <n v="91"/>
    <n v="2434.1448719999999"/>
    <n v="2.020202E-3"/>
    <n v="1.9021966000000001E-2"/>
    <n v="10.519018129999999"/>
    <n v="0"/>
    <x v="9"/>
    <n v="2"/>
    <n v="2"/>
    <n v="4"/>
    <x v="2"/>
    <x v="0"/>
    <x v="0"/>
    <b v="0"/>
    <x v="0"/>
    <x v="9"/>
  </r>
  <r>
    <n v="3"/>
    <n v="283.375"/>
    <n v="4"/>
    <n v="590"/>
    <n v="110"/>
    <n v="5442.0854170000002"/>
    <n v="5.4093570000000001E-3"/>
    <n v="2.942233E-2"/>
    <n v="9.2940119810000006"/>
    <n v="0"/>
    <x v="7"/>
    <n v="2"/>
    <n v="2"/>
    <n v="4"/>
    <x v="1"/>
    <x v="0"/>
    <x v="1"/>
    <b v="1"/>
    <x v="1"/>
    <x v="7"/>
  </r>
  <r>
    <n v="0"/>
    <n v="0"/>
    <n v="0"/>
    <n v="0"/>
    <n v="62"/>
    <n v="3299.5250000000001"/>
    <n v="0"/>
    <n v="9.5394220000000005E-3"/>
    <n v="5.1680995999999997"/>
    <n v="0"/>
    <x v="7"/>
    <n v="2"/>
    <n v="2"/>
    <n v="1"/>
    <x v="1"/>
    <x v="0"/>
    <x v="0"/>
    <b v="1"/>
    <x v="1"/>
    <x v="7"/>
  </r>
  <r>
    <n v="0"/>
    <n v="0"/>
    <n v="0"/>
    <n v="0"/>
    <n v="16"/>
    <n v="885.75"/>
    <n v="0"/>
    <n v="2.5000000000000001E-2"/>
    <n v="0"/>
    <n v="0"/>
    <x v="9"/>
    <n v="2"/>
    <n v="2"/>
    <n v="1"/>
    <x v="1"/>
    <x v="0"/>
    <x v="1"/>
    <b v="0"/>
    <x v="0"/>
    <x v="9"/>
  </r>
  <r>
    <n v="0"/>
    <n v="0"/>
    <n v="0"/>
    <n v="0"/>
    <n v="16"/>
    <n v="219.55"/>
    <n v="0"/>
    <n v="1.4583333E-2"/>
    <n v="0"/>
    <n v="0"/>
    <x v="7"/>
    <n v="4"/>
    <n v="1"/>
    <n v="1"/>
    <x v="19"/>
    <x v="0"/>
    <x v="0"/>
    <b v="0"/>
    <x v="0"/>
    <x v="7"/>
  </r>
  <r>
    <n v="0"/>
    <n v="0"/>
    <n v="0"/>
    <n v="0"/>
    <n v="3"/>
    <n v="47.5"/>
    <n v="0.1"/>
    <n v="0.16666666699999999"/>
    <n v="0"/>
    <n v="0"/>
    <x v="7"/>
    <n v="3"/>
    <n v="3"/>
    <n v="3"/>
    <x v="0"/>
    <x v="0"/>
    <x v="0"/>
    <b v="0"/>
    <x v="0"/>
    <x v="7"/>
  </r>
  <r>
    <n v="4"/>
    <n v="113.83333330000001"/>
    <n v="0"/>
    <n v="0"/>
    <n v="3"/>
    <n v="23.666666670000001"/>
    <n v="0"/>
    <n v="5.6250000000000001E-2"/>
    <n v="0"/>
    <n v="0"/>
    <x v="9"/>
    <n v="2"/>
    <n v="2"/>
    <n v="6"/>
    <x v="1"/>
    <x v="0"/>
    <x v="1"/>
    <b v="0"/>
    <x v="0"/>
    <x v="9"/>
  </r>
  <r>
    <n v="14"/>
    <n v="243.16666670000001"/>
    <n v="0"/>
    <n v="0"/>
    <n v="34"/>
    <n v="671.64285710000001"/>
    <n v="0"/>
    <n v="1.6216215999999999E-2"/>
    <n v="0"/>
    <n v="0"/>
    <x v="9"/>
    <n v="4"/>
    <n v="5"/>
    <n v="3"/>
    <x v="0"/>
    <x v="0"/>
    <x v="0"/>
    <b v="0"/>
    <x v="0"/>
    <x v="9"/>
  </r>
  <r>
    <n v="9"/>
    <n v="145.77083329999999"/>
    <n v="8"/>
    <n v="408.5"/>
    <n v="139"/>
    <n v="6566.8675620000004"/>
    <n v="3.4774440000000001E-3"/>
    <n v="1.5531015E-2"/>
    <n v="67.39709637"/>
    <n v="0"/>
    <x v="7"/>
    <n v="2"/>
    <n v="2"/>
    <n v="3"/>
    <x v="1"/>
    <x v="0"/>
    <x v="1"/>
    <b v="0"/>
    <x v="0"/>
    <x v="7"/>
  </r>
  <r>
    <n v="6"/>
    <n v="102"/>
    <n v="0"/>
    <n v="0"/>
    <n v="11"/>
    <n v="501.5"/>
    <n v="0"/>
    <n v="7.1428569999999999E-3"/>
    <n v="0"/>
    <n v="0"/>
    <x v="7"/>
    <n v="4"/>
    <n v="1"/>
    <n v="1"/>
    <x v="7"/>
    <x v="1"/>
    <x v="0"/>
    <b v="0"/>
    <x v="0"/>
    <x v="7"/>
  </r>
  <r>
    <n v="0"/>
    <n v="0"/>
    <n v="0"/>
    <n v="0"/>
    <n v="12"/>
    <n v="770.25"/>
    <n v="0"/>
    <n v="3.3333333E-2"/>
    <n v="0"/>
    <n v="0"/>
    <x v="9"/>
    <n v="2"/>
    <n v="4"/>
    <n v="1"/>
    <x v="7"/>
    <x v="1"/>
    <x v="0"/>
    <b v="0"/>
    <x v="0"/>
    <x v="9"/>
  </r>
  <r>
    <n v="2"/>
    <n v="68.333333330000002"/>
    <n v="0"/>
    <n v="0"/>
    <n v="38"/>
    <n v="1370.0380950000001"/>
    <n v="0"/>
    <n v="4.4444439999999997E-3"/>
    <n v="0"/>
    <n v="0"/>
    <x v="7"/>
    <n v="3"/>
    <n v="2"/>
    <n v="4"/>
    <x v="1"/>
    <x v="0"/>
    <x v="1"/>
    <b v="0"/>
    <x v="0"/>
    <x v="7"/>
  </r>
  <r>
    <n v="7"/>
    <n v="743.58241759999999"/>
    <n v="4"/>
    <n v="909.25"/>
    <n v="337"/>
    <n v="11835.10389"/>
    <n v="5.2283770000000002E-3"/>
    <n v="1.5719446000000002E-2"/>
    <n v="0"/>
    <n v="0"/>
    <x v="7"/>
    <n v="1"/>
    <n v="2"/>
    <n v="1"/>
    <x v="1"/>
    <x v="0"/>
    <x v="0"/>
    <b v="0"/>
    <x v="0"/>
    <x v="7"/>
  </r>
  <r>
    <n v="0"/>
    <n v="0"/>
    <n v="0"/>
    <n v="0"/>
    <n v="1"/>
    <n v="0"/>
    <n v="0.2"/>
    <n v="0.2"/>
    <n v="0"/>
    <n v="0"/>
    <x v="9"/>
    <n v="3"/>
    <n v="2"/>
    <n v="3"/>
    <x v="0"/>
    <x v="0"/>
    <x v="0"/>
    <b v="0"/>
    <x v="0"/>
    <x v="9"/>
  </r>
  <r>
    <n v="7"/>
    <n v="218.83333329999999"/>
    <n v="0"/>
    <n v="0"/>
    <n v="33"/>
    <n v="916.45833330000005"/>
    <n v="0"/>
    <n v="1.3333332999999999E-2"/>
    <n v="0"/>
    <n v="0"/>
    <x v="9"/>
    <n v="2"/>
    <n v="2"/>
    <n v="1"/>
    <x v="1"/>
    <x v="0"/>
    <x v="0"/>
    <b v="0"/>
    <x v="0"/>
    <x v="9"/>
  </r>
  <r>
    <n v="0"/>
    <n v="0"/>
    <n v="0"/>
    <n v="0"/>
    <n v="4"/>
    <n v="132.5"/>
    <n v="0.17499999999999999"/>
    <n v="0.18333333299999999"/>
    <n v="0"/>
    <n v="0"/>
    <x v="7"/>
    <n v="3"/>
    <n v="2"/>
    <n v="4"/>
    <x v="12"/>
    <x v="0"/>
    <x v="1"/>
    <b v="0"/>
    <x v="0"/>
    <x v="7"/>
  </r>
  <r>
    <n v="3"/>
    <n v="30"/>
    <n v="1"/>
    <n v="0"/>
    <n v="3"/>
    <n v="14"/>
    <n v="0"/>
    <n v="2.8571428999999999E-2"/>
    <n v="0"/>
    <n v="0"/>
    <x v="7"/>
    <n v="2"/>
    <n v="4"/>
    <n v="4"/>
    <x v="1"/>
    <x v="0"/>
    <x v="0"/>
    <b v="0"/>
    <x v="0"/>
    <x v="7"/>
  </r>
  <r>
    <n v="5"/>
    <n v="170.25"/>
    <n v="0"/>
    <n v="0"/>
    <n v="55"/>
    <n v="3057.0458330000001"/>
    <n v="1.1666667E-2"/>
    <n v="1.8737891999999999E-2"/>
    <n v="0"/>
    <n v="0"/>
    <x v="7"/>
    <n v="2"/>
    <n v="2"/>
    <n v="4"/>
    <x v="1"/>
    <x v="0"/>
    <x v="0"/>
    <b v="0"/>
    <x v="0"/>
    <x v="7"/>
  </r>
  <r>
    <n v="0"/>
    <n v="0"/>
    <n v="0"/>
    <n v="0"/>
    <n v="2"/>
    <n v="442.5"/>
    <n v="0"/>
    <n v="0.1"/>
    <n v="0"/>
    <n v="0"/>
    <x v="9"/>
    <n v="4"/>
    <n v="2"/>
    <n v="4"/>
    <x v="2"/>
    <x v="0"/>
    <x v="0"/>
    <b v="0"/>
    <x v="0"/>
    <x v="9"/>
  </r>
  <r>
    <n v="9"/>
    <n v="151.56666670000001"/>
    <n v="0"/>
    <n v="0"/>
    <n v="54"/>
    <n v="2446.1445709999998"/>
    <n v="4.6783629999999996E-3"/>
    <n v="9.4098879999999999E-3"/>
    <n v="1.943058508"/>
    <n v="0"/>
    <x v="7"/>
    <n v="3"/>
    <n v="2"/>
    <n v="1"/>
    <x v="2"/>
    <x v="0"/>
    <x v="1"/>
    <b v="1"/>
    <x v="1"/>
    <x v="7"/>
  </r>
  <r>
    <n v="12"/>
    <n v="238.4833333"/>
    <n v="0"/>
    <n v="0"/>
    <n v="13"/>
    <n v="269.23333330000003"/>
    <n v="0"/>
    <n v="0.01"/>
    <n v="0"/>
    <n v="0"/>
    <x v="9"/>
    <n v="2"/>
    <n v="10"/>
    <n v="1"/>
    <x v="2"/>
    <x v="1"/>
    <x v="0"/>
    <b v="0"/>
    <x v="0"/>
    <x v="9"/>
  </r>
  <r>
    <n v="2"/>
    <n v="110.5"/>
    <n v="1"/>
    <n v="48"/>
    <n v="5"/>
    <n v="156"/>
    <n v="0"/>
    <n v="2.8571428999999999E-2"/>
    <n v="0"/>
    <n v="0"/>
    <x v="9"/>
    <n v="2"/>
    <n v="2"/>
    <n v="1"/>
    <x v="1"/>
    <x v="1"/>
    <x v="0"/>
    <b v="0"/>
    <x v="0"/>
    <x v="9"/>
  </r>
  <r>
    <n v="1"/>
    <n v="34.5"/>
    <n v="0"/>
    <n v="0"/>
    <n v="24"/>
    <n v="819.15"/>
    <n v="0"/>
    <n v="1.4492750000000001E-3"/>
    <n v="0"/>
    <n v="0"/>
    <x v="9"/>
    <n v="1"/>
    <n v="1"/>
    <n v="2"/>
    <x v="1"/>
    <x v="0"/>
    <x v="0"/>
    <b v="0"/>
    <x v="0"/>
    <x v="9"/>
  </r>
  <r>
    <n v="0"/>
    <n v="0"/>
    <n v="0"/>
    <n v="0"/>
    <n v="23"/>
    <n v="1434.9083330000001"/>
    <n v="0"/>
    <n v="3.0952381000000001E-2"/>
    <n v="0"/>
    <n v="0"/>
    <x v="9"/>
    <n v="1"/>
    <n v="1"/>
    <n v="1"/>
    <x v="1"/>
    <x v="0"/>
    <x v="0"/>
    <b v="0"/>
    <x v="0"/>
    <x v="9"/>
  </r>
  <r>
    <n v="2"/>
    <n v="122"/>
    <n v="0"/>
    <n v="0"/>
    <n v="8"/>
    <n v="177.25"/>
    <n v="0"/>
    <n v="2.5000000000000001E-2"/>
    <n v="0"/>
    <n v="0"/>
    <x v="9"/>
    <n v="2"/>
    <n v="2"/>
    <n v="1"/>
    <x v="2"/>
    <x v="1"/>
    <x v="0"/>
    <b v="0"/>
    <x v="0"/>
    <x v="9"/>
  </r>
  <r>
    <n v="0"/>
    <n v="0"/>
    <n v="0"/>
    <n v="0"/>
    <n v="81"/>
    <n v="1950.8408730000001"/>
    <n v="4.9382719999999996E-3"/>
    <n v="2.4773663000000001E-2"/>
    <n v="0"/>
    <n v="0"/>
    <x v="7"/>
    <n v="2"/>
    <n v="2"/>
    <n v="1"/>
    <x v="1"/>
    <x v="0"/>
    <x v="0"/>
    <b v="1"/>
    <x v="1"/>
    <x v="7"/>
  </r>
  <r>
    <n v="0"/>
    <n v="0"/>
    <n v="0"/>
    <n v="0"/>
    <n v="3"/>
    <n v="116.75"/>
    <n v="0"/>
    <n v="6.6666666999999999E-2"/>
    <n v="0"/>
    <n v="0"/>
    <x v="7"/>
    <n v="3"/>
    <n v="2"/>
    <n v="1"/>
    <x v="9"/>
    <x v="0"/>
    <x v="1"/>
    <b v="0"/>
    <x v="0"/>
    <x v="7"/>
  </r>
  <r>
    <n v="6"/>
    <n v="75.416666669999998"/>
    <n v="1"/>
    <n v="105"/>
    <n v="21"/>
    <n v="752.56666670000004"/>
    <n v="1.5384615000000001E-2"/>
    <n v="2.2435897E-2"/>
    <n v="7.0724299689999999"/>
    <n v="0"/>
    <x v="7"/>
    <n v="1"/>
    <n v="1"/>
    <n v="4"/>
    <x v="9"/>
    <x v="0"/>
    <x v="1"/>
    <b v="0"/>
    <x v="0"/>
    <x v="7"/>
  </r>
  <r>
    <n v="4"/>
    <n v="736"/>
    <n v="1"/>
    <n v="9"/>
    <n v="99"/>
    <n v="2171.547149"/>
    <n v="1.6281269000000001E-2"/>
    <n v="2.9507981999999999E-2"/>
    <n v="4.4955850919999998"/>
    <n v="0"/>
    <x v="7"/>
    <n v="3"/>
    <n v="2"/>
    <n v="4"/>
    <x v="12"/>
    <x v="0"/>
    <x v="1"/>
    <b v="0"/>
    <x v="0"/>
    <x v="7"/>
  </r>
  <r>
    <n v="8"/>
    <n v="463.75"/>
    <n v="4"/>
    <n v="337.5"/>
    <n v="157"/>
    <n v="6123.7414939999999"/>
    <n v="7.1983639999999996E-3"/>
    <n v="1.9816374000000001E-2"/>
    <n v="0"/>
    <n v="0"/>
    <x v="7"/>
    <n v="2"/>
    <n v="2"/>
    <n v="7"/>
    <x v="1"/>
    <x v="0"/>
    <x v="1"/>
    <b v="1"/>
    <x v="1"/>
    <x v="7"/>
  </r>
  <r>
    <n v="0"/>
    <n v="0"/>
    <n v="2"/>
    <n v="5.5"/>
    <n v="141"/>
    <n v="4310.7749999999996"/>
    <n v="1.408451E-3"/>
    <n v="1.3891039000000001E-2"/>
    <n v="0"/>
    <n v="0"/>
    <x v="9"/>
    <n v="2"/>
    <n v="2"/>
    <n v="1"/>
    <x v="1"/>
    <x v="0"/>
    <x v="0"/>
    <b v="0"/>
    <x v="0"/>
    <x v="9"/>
  </r>
  <r>
    <n v="7"/>
    <n v="42"/>
    <n v="0"/>
    <n v="0"/>
    <n v="23"/>
    <n v="502.52499999999998"/>
    <n v="7.1428569999999999E-3"/>
    <n v="2.1428571E-2"/>
    <n v="0"/>
    <n v="0"/>
    <x v="7"/>
    <n v="2"/>
    <n v="5"/>
    <n v="3"/>
    <x v="2"/>
    <x v="0"/>
    <x v="1"/>
    <b v="0"/>
    <x v="0"/>
    <x v="7"/>
  </r>
  <r>
    <n v="6"/>
    <n v="171.5"/>
    <n v="3"/>
    <n v="178.5"/>
    <n v="26"/>
    <n v="1565.958333"/>
    <n v="5.8823529999999999E-3"/>
    <n v="1.7647059E-2"/>
    <n v="8.0457677319999998"/>
    <n v="0"/>
    <x v="7"/>
    <n v="2"/>
    <n v="2"/>
    <n v="4"/>
    <x v="1"/>
    <x v="0"/>
    <x v="0"/>
    <b v="1"/>
    <x v="1"/>
    <x v="7"/>
  </r>
  <r>
    <n v="5"/>
    <n v="82"/>
    <n v="1"/>
    <n v="137.5"/>
    <n v="118"/>
    <n v="2595.0958329999999"/>
    <n v="1.680672E-3"/>
    <n v="1.2371615000000001E-2"/>
    <n v="38.748336299999998"/>
    <n v="0"/>
    <x v="7"/>
    <n v="2"/>
    <n v="2"/>
    <n v="1"/>
    <x v="0"/>
    <x v="0"/>
    <x v="0"/>
    <b v="1"/>
    <x v="1"/>
    <x v="7"/>
  </r>
  <r>
    <n v="2"/>
    <n v="41.5"/>
    <n v="0"/>
    <n v="0"/>
    <n v="22"/>
    <n v="1140.1500000000001"/>
    <n v="5.5555559999999997E-3"/>
    <n v="3.9814815000000003E-2"/>
    <n v="5.0076540500000002"/>
    <n v="0"/>
    <x v="7"/>
    <n v="1"/>
    <n v="1"/>
    <n v="1"/>
    <x v="9"/>
    <x v="0"/>
    <x v="0"/>
    <b v="0"/>
    <x v="0"/>
    <x v="7"/>
  </r>
  <r>
    <n v="0"/>
    <n v="0"/>
    <n v="0"/>
    <n v="0"/>
    <n v="1"/>
    <n v="0"/>
    <n v="0.2"/>
    <n v="0.2"/>
    <n v="0"/>
    <n v="0"/>
    <x v="9"/>
    <n v="1"/>
    <n v="2"/>
    <n v="3"/>
    <x v="0"/>
    <x v="0"/>
    <x v="0"/>
    <b v="0"/>
    <x v="0"/>
    <x v="9"/>
  </r>
  <r>
    <n v="5"/>
    <n v="488.462963"/>
    <n v="0"/>
    <n v="0"/>
    <n v="56"/>
    <n v="3327.537566"/>
    <n v="6.5789469999999999E-3"/>
    <n v="2.2060248000000001E-2"/>
    <n v="0"/>
    <n v="0"/>
    <x v="9"/>
    <n v="2"/>
    <n v="2"/>
    <n v="3"/>
    <x v="0"/>
    <x v="0"/>
    <x v="0"/>
    <b v="0"/>
    <x v="0"/>
    <x v="9"/>
  </r>
  <r>
    <n v="0"/>
    <n v="0"/>
    <n v="0"/>
    <n v="0"/>
    <n v="17"/>
    <n v="664.5"/>
    <n v="0"/>
    <n v="1.1764706E-2"/>
    <n v="0"/>
    <n v="0"/>
    <x v="7"/>
    <n v="4"/>
    <n v="1"/>
    <n v="9"/>
    <x v="1"/>
    <x v="0"/>
    <x v="0"/>
    <b v="0"/>
    <x v="0"/>
    <x v="7"/>
  </r>
  <r>
    <n v="9"/>
    <n v="140.875"/>
    <n v="0"/>
    <n v="0"/>
    <n v="95"/>
    <n v="2625.1850140000001"/>
    <n v="3.0000000000000001E-3"/>
    <n v="2.7077655999999999E-2"/>
    <n v="2.8155393750000002"/>
    <n v="0"/>
    <x v="7"/>
    <n v="2"/>
    <n v="2"/>
    <n v="4"/>
    <x v="0"/>
    <x v="0"/>
    <x v="0"/>
    <b v="0"/>
    <x v="0"/>
    <x v="7"/>
  </r>
  <r>
    <n v="0"/>
    <n v="0"/>
    <n v="2"/>
    <n v="485.83333329999999"/>
    <n v="89"/>
    <n v="3747.8142859999998"/>
    <n v="1.3636364E-2"/>
    <n v="3.0211038999999999E-2"/>
    <n v="0"/>
    <n v="0"/>
    <x v="7"/>
    <n v="1"/>
    <n v="1"/>
    <n v="1"/>
    <x v="1"/>
    <x v="0"/>
    <x v="1"/>
    <b v="1"/>
    <x v="1"/>
    <x v="7"/>
  </r>
  <r>
    <n v="1"/>
    <n v="8"/>
    <n v="2"/>
    <n v="61.5"/>
    <n v="31"/>
    <n v="1126.25"/>
    <n v="0"/>
    <n v="2.4242423999999999E-2"/>
    <n v="0"/>
    <n v="0"/>
    <x v="7"/>
    <n v="4"/>
    <n v="2"/>
    <n v="1"/>
    <x v="1"/>
    <x v="0"/>
    <x v="0"/>
    <b v="0"/>
    <x v="0"/>
    <x v="7"/>
  </r>
  <r>
    <n v="2"/>
    <n v="36.75"/>
    <n v="2"/>
    <n v="9"/>
    <n v="20"/>
    <n v="393.58333329999999"/>
    <n v="8.3333330000000001E-3"/>
    <n v="3.3872603000000001E-2"/>
    <n v="0"/>
    <n v="0"/>
    <x v="7"/>
    <n v="1"/>
    <n v="1"/>
    <n v="3"/>
    <x v="5"/>
    <x v="0"/>
    <x v="0"/>
    <b v="0"/>
    <x v="0"/>
    <x v="7"/>
  </r>
  <r>
    <n v="2"/>
    <n v="22.9"/>
    <n v="0"/>
    <n v="0"/>
    <n v="145"/>
    <n v="5962.732411"/>
    <n v="2.8571429999999999E-3"/>
    <n v="1.3265367E-2"/>
    <n v="0.78027740300000004"/>
    <n v="0"/>
    <x v="7"/>
    <n v="2"/>
    <n v="10"/>
    <n v="7"/>
    <x v="2"/>
    <x v="0"/>
    <x v="1"/>
    <b v="1"/>
    <x v="1"/>
    <x v="7"/>
  </r>
  <r>
    <n v="4"/>
    <n v="99.5"/>
    <n v="0"/>
    <n v="0"/>
    <n v="3"/>
    <n v="21.25"/>
    <n v="0"/>
    <n v="0.05"/>
    <n v="0"/>
    <n v="0"/>
    <x v="7"/>
    <n v="1"/>
    <n v="1"/>
    <n v="2"/>
    <x v="7"/>
    <x v="1"/>
    <x v="1"/>
    <b v="1"/>
    <x v="1"/>
    <x v="7"/>
  </r>
  <r>
    <n v="0"/>
    <n v="0"/>
    <n v="0"/>
    <n v="0"/>
    <n v="4"/>
    <n v="121.75"/>
    <n v="0"/>
    <n v="0.05"/>
    <n v="0"/>
    <n v="0"/>
    <x v="9"/>
    <n v="1"/>
    <n v="8"/>
    <n v="9"/>
    <x v="1"/>
    <x v="0"/>
    <x v="0"/>
    <b v="0"/>
    <x v="0"/>
    <x v="9"/>
  </r>
  <r>
    <n v="2"/>
    <n v="65.5"/>
    <n v="0"/>
    <n v="0"/>
    <n v="11"/>
    <n v="263"/>
    <n v="0"/>
    <n v="1.6666667E-2"/>
    <n v="46.308062999999997"/>
    <n v="0"/>
    <x v="7"/>
    <n v="2"/>
    <n v="2"/>
    <n v="1"/>
    <x v="1"/>
    <x v="0"/>
    <x v="0"/>
    <b v="1"/>
    <x v="1"/>
    <x v="7"/>
  </r>
  <r>
    <n v="2"/>
    <n v="78"/>
    <n v="0"/>
    <n v="0"/>
    <n v="22"/>
    <n v="325"/>
    <n v="0"/>
    <n v="7.246377E-3"/>
    <n v="19.103495680000002"/>
    <n v="0"/>
    <x v="9"/>
    <n v="4"/>
    <n v="1"/>
    <n v="3"/>
    <x v="0"/>
    <x v="0"/>
    <x v="1"/>
    <b v="1"/>
    <x v="1"/>
    <x v="9"/>
  </r>
  <r>
    <n v="0"/>
    <n v="0"/>
    <n v="0"/>
    <n v="0"/>
    <n v="5"/>
    <n v="178.83333329999999"/>
    <n v="0"/>
    <n v="0.04"/>
    <n v="0"/>
    <n v="0"/>
    <x v="7"/>
    <n v="2"/>
    <n v="2"/>
    <n v="7"/>
    <x v="12"/>
    <x v="0"/>
    <x v="1"/>
    <b v="0"/>
    <x v="0"/>
    <x v="7"/>
  </r>
  <r>
    <n v="0"/>
    <n v="0"/>
    <n v="0"/>
    <n v="0"/>
    <n v="9"/>
    <n v="165.58333329999999"/>
    <n v="7.4074070000000004E-3"/>
    <n v="0.06"/>
    <n v="0"/>
    <n v="0"/>
    <x v="9"/>
    <n v="3"/>
    <n v="2"/>
    <n v="1"/>
    <x v="2"/>
    <x v="0"/>
    <x v="0"/>
    <b v="0"/>
    <x v="0"/>
    <x v="9"/>
  </r>
  <r>
    <n v="1"/>
    <n v="63.5"/>
    <n v="0"/>
    <n v="0"/>
    <n v="7"/>
    <n v="58.9"/>
    <n v="0"/>
    <n v="2.5000000000000001E-2"/>
    <n v="0"/>
    <n v="0"/>
    <x v="9"/>
    <n v="1"/>
    <n v="1"/>
    <n v="2"/>
    <x v="1"/>
    <x v="1"/>
    <x v="0"/>
    <b v="0"/>
    <x v="0"/>
    <x v="9"/>
  </r>
  <r>
    <n v="1"/>
    <n v="0"/>
    <n v="3"/>
    <n v="447.5"/>
    <n v="27"/>
    <n v="1381.75"/>
    <n v="6.8965520000000002E-3"/>
    <n v="3.4482759000000002E-2"/>
    <n v="0"/>
    <n v="0"/>
    <x v="7"/>
    <n v="2"/>
    <n v="2"/>
    <n v="1"/>
    <x v="1"/>
    <x v="0"/>
    <x v="1"/>
    <b v="0"/>
    <x v="0"/>
    <x v="7"/>
  </r>
  <r>
    <n v="5"/>
    <n v="408.40833329999998"/>
    <n v="2"/>
    <n v="47.5"/>
    <n v="54"/>
    <n v="1547.477273"/>
    <n v="0"/>
    <n v="1.7333332999999999E-2"/>
    <n v="0"/>
    <n v="0"/>
    <x v="7"/>
    <n v="2"/>
    <n v="2"/>
    <n v="3"/>
    <x v="1"/>
    <x v="0"/>
    <x v="1"/>
    <b v="1"/>
    <x v="1"/>
    <x v="7"/>
  </r>
  <r>
    <n v="0"/>
    <n v="0"/>
    <n v="0"/>
    <n v="0"/>
    <n v="19"/>
    <n v="465.6333333"/>
    <n v="0"/>
    <n v="2.6315788999999999E-2"/>
    <n v="0"/>
    <n v="0"/>
    <x v="7"/>
    <n v="1"/>
    <n v="1"/>
    <n v="1"/>
    <x v="1"/>
    <x v="1"/>
    <x v="1"/>
    <b v="0"/>
    <x v="0"/>
    <x v="7"/>
  </r>
  <r>
    <n v="0"/>
    <n v="0"/>
    <n v="0"/>
    <n v="0"/>
    <n v="10"/>
    <n v="328.5"/>
    <n v="0"/>
    <n v="4.1666666999999998E-2"/>
    <n v="0"/>
    <n v="0"/>
    <x v="7"/>
    <n v="2"/>
    <n v="2"/>
    <n v="7"/>
    <x v="5"/>
    <x v="0"/>
    <x v="0"/>
    <b v="0"/>
    <x v="0"/>
    <x v="7"/>
  </r>
  <r>
    <n v="3"/>
    <n v="70.5"/>
    <n v="0"/>
    <n v="0"/>
    <n v="44"/>
    <n v="737.18193470000006"/>
    <n v="5.5813950000000003E-3"/>
    <n v="2.3137121E-2"/>
    <n v="0"/>
    <n v="0"/>
    <x v="7"/>
    <n v="1"/>
    <n v="1"/>
    <n v="4"/>
    <x v="0"/>
    <x v="0"/>
    <x v="1"/>
    <b v="0"/>
    <x v="0"/>
    <x v="7"/>
  </r>
  <r>
    <n v="0"/>
    <n v="0"/>
    <n v="0"/>
    <n v="0"/>
    <n v="5"/>
    <n v="55.5"/>
    <n v="0"/>
    <n v="0.04"/>
    <n v="0"/>
    <n v="0"/>
    <x v="9"/>
    <n v="3"/>
    <n v="2"/>
    <n v="3"/>
    <x v="5"/>
    <x v="0"/>
    <x v="0"/>
    <b v="0"/>
    <x v="0"/>
    <x v="9"/>
  </r>
  <r>
    <n v="0"/>
    <n v="0"/>
    <n v="0"/>
    <n v="0"/>
    <n v="11"/>
    <n v="145"/>
    <n v="1.8181817999999999E-2"/>
    <n v="3.6363635999999998E-2"/>
    <n v="0"/>
    <n v="0"/>
    <x v="7"/>
    <n v="1"/>
    <n v="1"/>
    <n v="1"/>
    <x v="9"/>
    <x v="0"/>
    <x v="0"/>
    <b v="0"/>
    <x v="0"/>
    <x v="7"/>
  </r>
  <r>
    <n v="0"/>
    <n v="0"/>
    <n v="2"/>
    <n v="478.91666670000001"/>
    <n v="5"/>
    <n v="204"/>
    <n v="5.7142856999999998E-2"/>
    <n v="0.10408163300000001"/>
    <n v="0"/>
    <n v="0"/>
    <x v="7"/>
    <n v="3"/>
    <n v="2"/>
    <n v="1"/>
    <x v="12"/>
    <x v="0"/>
    <x v="0"/>
    <b v="0"/>
    <x v="0"/>
    <x v="7"/>
  </r>
  <r>
    <n v="1"/>
    <n v="17"/>
    <n v="0"/>
    <n v="0"/>
    <n v="17"/>
    <n v="1340.583333"/>
    <n v="4.7058823999999999E-2"/>
    <n v="7.1568626999999996E-2"/>
    <n v="0"/>
    <n v="0"/>
    <x v="7"/>
    <n v="3"/>
    <n v="2"/>
    <n v="1"/>
    <x v="1"/>
    <x v="0"/>
    <x v="0"/>
    <b v="1"/>
    <x v="1"/>
    <x v="7"/>
  </r>
  <r>
    <n v="0"/>
    <n v="0"/>
    <n v="0"/>
    <n v="0"/>
    <n v="51"/>
    <n v="742.96031749999997"/>
    <n v="3.9215689999999997E-3"/>
    <n v="1.2121211999999999E-2"/>
    <n v="0"/>
    <n v="0"/>
    <x v="7"/>
    <n v="1"/>
    <n v="1"/>
    <n v="3"/>
    <x v="1"/>
    <x v="0"/>
    <x v="1"/>
    <b v="0"/>
    <x v="0"/>
    <x v="7"/>
  </r>
  <r>
    <n v="0"/>
    <n v="0"/>
    <n v="0"/>
    <n v="0"/>
    <n v="17"/>
    <n v="2186.961538"/>
    <n v="1.8749999999999999E-2"/>
    <n v="2.4226190000000002E-2"/>
    <n v="0"/>
    <n v="0"/>
    <x v="9"/>
    <n v="1"/>
    <n v="1"/>
    <n v="1"/>
    <x v="9"/>
    <x v="0"/>
    <x v="0"/>
    <b v="0"/>
    <x v="0"/>
    <x v="9"/>
  </r>
  <r>
    <n v="2"/>
    <n v="21.75"/>
    <n v="0"/>
    <n v="0"/>
    <n v="6"/>
    <n v="84.25"/>
    <n v="3.3333333E-2"/>
    <n v="4.4444444E-2"/>
    <n v="0"/>
    <n v="0"/>
    <x v="9"/>
    <n v="3"/>
    <n v="2"/>
    <n v="4"/>
    <x v="19"/>
    <x v="0"/>
    <x v="0"/>
    <b v="0"/>
    <x v="0"/>
    <x v="9"/>
  </r>
  <r>
    <n v="0"/>
    <n v="0"/>
    <n v="0"/>
    <n v="0"/>
    <n v="64"/>
    <n v="4492.311111"/>
    <n v="4.7619050000000003E-3"/>
    <n v="2.2705970999999998E-2"/>
    <n v="0"/>
    <n v="0"/>
    <x v="7"/>
    <n v="2"/>
    <n v="2"/>
    <n v="3"/>
    <x v="1"/>
    <x v="0"/>
    <x v="0"/>
    <b v="1"/>
    <x v="1"/>
    <x v="7"/>
  </r>
  <r>
    <n v="2"/>
    <n v="49.8"/>
    <n v="0"/>
    <n v="0"/>
    <n v="41"/>
    <n v="857.26666669999997"/>
    <n v="1.2195121999999999E-2"/>
    <n v="2.42741E-2"/>
    <n v="5.850665427"/>
    <n v="0"/>
    <x v="7"/>
    <n v="2"/>
    <n v="2"/>
    <n v="1"/>
    <x v="0"/>
    <x v="0"/>
    <x v="0"/>
    <b v="0"/>
    <x v="0"/>
    <x v="7"/>
  </r>
  <r>
    <n v="1"/>
    <n v="75"/>
    <n v="0"/>
    <n v="0"/>
    <n v="19"/>
    <n v="1773.375"/>
    <n v="1.1764706E-2"/>
    <n v="3.0392157E-2"/>
    <n v="28.11635484"/>
    <n v="0"/>
    <x v="7"/>
    <n v="2"/>
    <n v="2"/>
    <n v="1"/>
    <x v="12"/>
    <x v="0"/>
    <x v="0"/>
    <b v="1"/>
    <x v="1"/>
    <x v="7"/>
  </r>
  <r>
    <n v="5"/>
    <n v="46.142857139999997"/>
    <n v="0"/>
    <n v="0"/>
    <n v="51"/>
    <n v="1346.6302310000001"/>
    <n v="7.1264370000000002E-3"/>
    <n v="2.9719533999999999E-2"/>
    <n v="0"/>
    <n v="0"/>
    <x v="7"/>
    <n v="2"/>
    <n v="2"/>
    <n v="3"/>
    <x v="1"/>
    <x v="0"/>
    <x v="1"/>
    <b v="0"/>
    <x v="0"/>
    <x v="7"/>
  </r>
  <r>
    <n v="0"/>
    <n v="0"/>
    <n v="0"/>
    <n v="0"/>
    <n v="1"/>
    <n v="0"/>
    <n v="0.2"/>
    <n v="0.2"/>
    <n v="0"/>
    <n v="0"/>
    <x v="7"/>
    <n v="3"/>
    <n v="2"/>
    <n v="7"/>
    <x v="19"/>
    <x v="0"/>
    <x v="0"/>
    <b v="0"/>
    <x v="0"/>
    <x v="7"/>
  </r>
  <r>
    <n v="0"/>
    <n v="0"/>
    <n v="0"/>
    <n v="0"/>
    <n v="30"/>
    <n v="805.83333330000005"/>
    <n v="0"/>
    <n v="3.333333E-3"/>
    <n v="0"/>
    <n v="0"/>
    <x v="7"/>
    <n v="1"/>
    <n v="1"/>
    <n v="3"/>
    <x v="7"/>
    <x v="1"/>
    <x v="0"/>
    <b v="0"/>
    <x v="0"/>
    <x v="7"/>
  </r>
  <r>
    <n v="2"/>
    <n v="1668.5"/>
    <n v="4"/>
    <n v="35"/>
    <n v="18"/>
    <n v="1372.9749999999999"/>
    <n v="0"/>
    <n v="1.7391304E-2"/>
    <n v="41.646259440000001"/>
    <n v="0"/>
    <x v="9"/>
    <n v="2"/>
    <n v="2"/>
    <n v="1"/>
    <x v="5"/>
    <x v="0"/>
    <x v="0"/>
    <b v="1"/>
    <x v="1"/>
    <x v="9"/>
  </r>
  <r>
    <n v="0"/>
    <n v="0"/>
    <n v="1"/>
    <n v="14.75"/>
    <n v="30"/>
    <n v="2445.0666670000001"/>
    <n v="3.3333333E-2"/>
    <n v="2.6888888999999999E-2"/>
    <n v="0"/>
    <n v="0"/>
    <x v="9"/>
    <n v="3"/>
    <n v="2"/>
    <n v="3"/>
    <x v="2"/>
    <x v="0"/>
    <x v="0"/>
    <b v="0"/>
    <x v="0"/>
    <x v="9"/>
  </r>
  <r>
    <n v="5"/>
    <n v="426.7"/>
    <n v="1"/>
    <n v="200"/>
    <n v="72"/>
    <n v="4140.3337659999997"/>
    <n v="1.3157889999999999E-3"/>
    <n v="2.4597952999999999E-2"/>
    <n v="0"/>
    <n v="0"/>
    <x v="7"/>
    <n v="3"/>
    <n v="2"/>
    <n v="4"/>
    <x v="1"/>
    <x v="0"/>
    <x v="0"/>
    <b v="0"/>
    <x v="0"/>
    <x v="7"/>
  </r>
  <r>
    <n v="0"/>
    <n v="0"/>
    <n v="0"/>
    <n v="0"/>
    <n v="23"/>
    <n v="348.3833333"/>
    <n v="8.6956519999999999E-3"/>
    <n v="4.3478259999999999E-3"/>
    <n v="0"/>
    <n v="0"/>
    <x v="7"/>
    <n v="1"/>
    <n v="1"/>
    <n v="3"/>
    <x v="1"/>
    <x v="1"/>
    <x v="0"/>
    <b v="0"/>
    <x v="0"/>
    <x v="7"/>
  </r>
  <r>
    <n v="0"/>
    <n v="0"/>
    <n v="0"/>
    <n v="0"/>
    <n v="15"/>
    <n v="325.5"/>
    <n v="0.02"/>
    <n v="5.8666666999999999E-2"/>
    <n v="0"/>
    <n v="0"/>
    <x v="9"/>
    <n v="2"/>
    <n v="2"/>
    <n v="1"/>
    <x v="0"/>
    <x v="0"/>
    <x v="0"/>
    <b v="0"/>
    <x v="0"/>
    <x v="9"/>
  </r>
  <r>
    <n v="0"/>
    <n v="0"/>
    <n v="0"/>
    <n v="0"/>
    <n v="64"/>
    <n v="1911.6106649999999"/>
    <n v="1.2500000000000001E-2"/>
    <n v="2.6739194000000001E-2"/>
    <n v="0"/>
    <n v="0"/>
    <x v="7"/>
    <n v="1"/>
    <n v="2"/>
    <n v="2"/>
    <x v="9"/>
    <x v="0"/>
    <x v="1"/>
    <b v="0"/>
    <x v="0"/>
    <x v="7"/>
  </r>
  <r>
    <n v="8"/>
    <n v="388.79166670000001"/>
    <n v="1"/>
    <n v="944.75"/>
    <n v="17"/>
    <n v="1464.416667"/>
    <n v="1.9047618999999998E-2"/>
    <n v="3.4920634999999998E-2"/>
    <n v="0"/>
    <n v="0"/>
    <x v="7"/>
    <n v="1"/>
    <n v="1"/>
    <n v="4"/>
    <x v="2"/>
    <x v="0"/>
    <x v="0"/>
    <b v="0"/>
    <x v="0"/>
    <x v="7"/>
  </r>
  <r>
    <n v="2"/>
    <n v="40.5"/>
    <n v="1"/>
    <n v="4"/>
    <n v="19"/>
    <n v="472.54166670000001"/>
    <n v="0"/>
    <n v="5.0000000000000001E-3"/>
    <n v="0"/>
    <n v="0"/>
    <x v="7"/>
    <n v="1"/>
    <n v="1"/>
    <n v="4"/>
    <x v="1"/>
    <x v="0"/>
    <x v="0"/>
    <b v="0"/>
    <x v="0"/>
    <x v="7"/>
  </r>
  <r>
    <n v="0"/>
    <n v="0"/>
    <n v="0"/>
    <n v="0"/>
    <n v="38"/>
    <n v="1593.583333"/>
    <n v="0"/>
    <n v="1.0526316000000001E-2"/>
    <n v="0"/>
    <n v="0"/>
    <x v="7"/>
    <n v="2"/>
    <n v="2"/>
    <n v="2"/>
    <x v="0"/>
    <x v="0"/>
    <x v="0"/>
    <b v="0"/>
    <x v="0"/>
    <x v="7"/>
  </r>
  <r>
    <n v="5"/>
    <n v="87.75"/>
    <n v="0"/>
    <n v="0"/>
    <n v="6"/>
    <n v="135.08333329999999"/>
    <n v="0"/>
    <n v="9.0909089999999994E-3"/>
    <n v="0"/>
    <n v="0"/>
    <x v="7"/>
    <n v="1"/>
    <n v="1"/>
    <n v="2"/>
    <x v="1"/>
    <x v="1"/>
    <x v="1"/>
    <b v="0"/>
    <x v="0"/>
    <x v="7"/>
  </r>
  <r>
    <n v="1"/>
    <n v="0"/>
    <n v="0"/>
    <n v="0"/>
    <n v="77"/>
    <n v="4350.6473210000004"/>
    <n v="1.2727273000000001E-2"/>
    <n v="2.3842532E-2"/>
    <n v="14.38546841"/>
    <n v="0"/>
    <x v="7"/>
    <n v="2"/>
    <n v="2"/>
    <n v="1"/>
    <x v="1"/>
    <x v="0"/>
    <x v="0"/>
    <b v="0"/>
    <x v="0"/>
    <x v="7"/>
  </r>
  <r>
    <n v="2"/>
    <n v="56"/>
    <n v="0"/>
    <n v="0"/>
    <n v="33"/>
    <n v="1399.15"/>
    <n v="0"/>
    <n v="1.1290323E-2"/>
    <n v="12.45078371"/>
    <n v="0"/>
    <x v="7"/>
    <n v="1"/>
    <n v="1"/>
    <n v="2"/>
    <x v="7"/>
    <x v="1"/>
    <x v="1"/>
    <b v="1"/>
    <x v="1"/>
    <x v="7"/>
  </r>
  <r>
    <n v="1"/>
    <n v="3.5"/>
    <n v="0"/>
    <n v="0"/>
    <n v="49"/>
    <n v="663.52777779999997"/>
    <n v="0"/>
    <n v="5.3191489999999996E-3"/>
    <n v="0"/>
    <n v="0"/>
    <x v="7"/>
    <n v="2"/>
    <n v="2"/>
    <n v="3"/>
    <x v="1"/>
    <x v="0"/>
    <x v="0"/>
    <b v="0"/>
    <x v="0"/>
    <x v="7"/>
  </r>
  <r>
    <n v="7"/>
    <n v="146.69999999999999"/>
    <n v="5"/>
    <n v="195"/>
    <n v="42"/>
    <n v="1717.666667"/>
    <n v="1.9607840000000001E-3"/>
    <n v="2.9981325999999999E-2"/>
    <n v="0"/>
    <n v="0"/>
    <x v="9"/>
    <n v="2"/>
    <n v="2"/>
    <n v="1"/>
    <x v="1"/>
    <x v="0"/>
    <x v="0"/>
    <b v="0"/>
    <x v="0"/>
    <x v="9"/>
  </r>
  <r>
    <n v="0"/>
    <n v="0"/>
    <n v="0"/>
    <n v="0"/>
    <n v="34"/>
    <n v="740.30714290000003"/>
    <n v="0"/>
    <n v="1.4052288E-2"/>
    <n v="0"/>
    <n v="0"/>
    <x v="7"/>
    <n v="2"/>
    <n v="2"/>
    <n v="1"/>
    <x v="1"/>
    <x v="0"/>
    <x v="1"/>
    <b v="0"/>
    <x v="0"/>
    <x v="7"/>
  </r>
  <r>
    <n v="0"/>
    <n v="0"/>
    <n v="0"/>
    <n v="0"/>
    <n v="7"/>
    <n v="105"/>
    <n v="0"/>
    <n v="3.3333333E-2"/>
    <n v="0"/>
    <n v="0"/>
    <x v="9"/>
    <n v="2"/>
    <n v="2"/>
    <n v="1"/>
    <x v="7"/>
    <x v="1"/>
    <x v="0"/>
    <b v="0"/>
    <x v="0"/>
    <x v="9"/>
  </r>
  <r>
    <n v="5"/>
    <n v="173.54166670000001"/>
    <n v="5"/>
    <n v="109.75"/>
    <n v="38"/>
    <n v="1859.3829370000001"/>
    <n v="4.5454550000000003E-3"/>
    <n v="9.0909089999999994E-3"/>
    <n v="0"/>
    <n v="0"/>
    <x v="9"/>
    <n v="3"/>
    <n v="2"/>
    <n v="8"/>
    <x v="9"/>
    <x v="0"/>
    <x v="1"/>
    <b v="0"/>
    <x v="0"/>
    <x v="9"/>
  </r>
  <r>
    <n v="0"/>
    <n v="0"/>
    <n v="0"/>
    <n v="0"/>
    <n v="29"/>
    <n v="874.95238099999995"/>
    <n v="4.597701E-3"/>
    <n v="4.4367815999999997E-2"/>
    <n v="0"/>
    <n v="0"/>
    <x v="9"/>
    <n v="1"/>
    <n v="1"/>
    <n v="1"/>
    <x v="1"/>
    <x v="0"/>
    <x v="0"/>
    <b v="0"/>
    <x v="0"/>
    <x v="9"/>
  </r>
  <r>
    <n v="6"/>
    <n v="264.41666670000001"/>
    <n v="0"/>
    <n v="0"/>
    <n v="22"/>
    <n v="1275.0924239999999"/>
    <n v="0"/>
    <n v="1.3512906999999999E-2"/>
    <n v="65.746052789999993"/>
    <n v="0"/>
    <x v="9"/>
    <n v="3"/>
    <n v="2"/>
    <n v="5"/>
    <x v="1"/>
    <x v="0"/>
    <x v="0"/>
    <b v="0"/>
    <x v="0"/>
    <x v="9"/>
  </r>
  <r>
    <n v="5"/>
    <n v="97"/>
    <n v="0"/>
    <n v="0"/>
    <n v="53"/>
    <n v="3372.7482140000002"/>
    <n v="3.7735849999999999E-3"/>
    <n v="2.5157230000000001E-3"/>
    <n v="0"/>
    <n v="0"/>
    <x v="9"/>
    <n v="2"/>
    <n v="2"/>
    <n v="7"/>
    <x v="1"/>
    <x v="0"/>
    <x v="0"/>
    <b v="0"/>
    <x v="0"/>
    <x v="9"/>
  </r>
  <r>
    <n v="4"/>
    <n v="190"/>
    <n v="0"/>
    <n v="0"/>
    <n v="53"/>
    <n v="1328.626894"/>
    <n v="1.7857142999999999E-2"/>
    <n v="2.2238793E-2"/>
    <n v="0"/>
    <n v="0"/>
    <x v="9"/>
    <n v="1"/>
    <n v="1"/>
    <n v="1"/>
    <x v="9"/>
    <x v="0"/>
    <x v="1"/>
    <b v="0"/>
    <x v="0"/>
    <x v="9"/>
  </r>
  <r>
    <n v="10"/>
    <n v="175.46666669999999"/>
    <n v="1"/>
    <n v="7"/>
    <n v="82"/>
    <n v="2378.3773809999998"/>
    <n v="4.3189370000000001E-3"/>
    <n v="1.7004256999999998E-2"/>
    <n v="13.975048299999999"/>
    <n v="0"/>
    <x v="7"/>
    <n v="3"/>
    <n v="2"/>
    <n v="1"/>
    <x v="12"/>
    <x v="0"/>
    <x v="0"/>
    <b v="1"/>
    <x v="1"/>
    <x v="7"/>
  </r>
  <r>
    <n v="0"/>
    <n v="0"/>
    <n v="0"/>
    <n v="0"/>
    <n v="2"/>
    <n v="67.5"/>
    <n v="0"/>
    <n v="0.1"/>
    <n v="0"/>
    <n v="0"/>
    <x v="9"/>
    <n v="2"/>
    <n v="2"/>
    <n v="7"/>
    <x v="12"/>
    <x v="0"/>
    <x v="0"/>
    <b v="0"/>
    <x v="0"/>
    <x v="9"/>
  </r>
  <r>
    <n v="6"/>
    <n v="276.75"/>
    <n v="0"/>
    <n v="0"/>
    <n v="12"/>
    <n v="342.125"/>
    <n v="0"/>
    <n v="7.1428569999999999E-3"/>
    <n v="0"/>
    <n v="0"/>
    <x v="7"/>
    <n v="1"/>
    <n v="2"/>
    <n v="3"/>
    <x v="1"/>
    <x v="1"/>
    <x v="0"/>
    <b v="0"/>
    <x v="0"/>
    <x v="7"/>
  </r>
  <r>
    <n v="0"/>
    <n v="0"/>
    <n v="0"/>
    <n v="0"/>
    <n v="27"/>
    <n v="1009.375"/>
    <n v="7.4074070000000004E-3"/>
    <n v="4.0740740999999997E-2"/>
    <n v="0"/>
    <n v="0"/>
    <x v="7"/>
    <n v="2"/>
    <n v="2"/>
    <n v="1"/>
    <x v="1"/>
    <x v="1"/>
    <x v="1"/>
    <b v="1"/>
    <x v="1"/>
    <x v="7"/>
  </r>
  <r>
    <n v="0"/>
    <n v="0"/>
    <n v="2"/>
    <n v="52.5"/>
    <n v="18"/>
    <n v="502"/>
    <n v="0"/>
    <n v="0.01"/>
    <n v="0"/>
    <n v="0"/>
    <x v="9"/>
    <n v="8"/>
    <n v="2"/>
    <n v="9"/>
    <x v="1"/>
    <x v="1"/>
    <x v="1"/>
    <b v="0"/>
    <x v="0"/>
    <x v="9"/>
  </r>
  <r>
    <n v="0"/>
    <n v="0"/>
    <n v="0"/>
    <n v="0"/>
    <n v="6"/>
    <n v="530"/>
    <n v="1.6666667E-2"/>
    <n v="4.1666666999999998E-2"/>
    <n v="0"/>
    <n v="0"/>
    <x v="7"/>
    <n v="3"/>
    <n v="2"/>
    <n v="3"/>
    <x v="1"/>
    <x v="0"/>
    <x v="1"/>
    <b v="0"/>
    <x v="0"/>
    <x v="7"/>
  </r>
  <r>
    <n v="2"/>
    <n v="146"/>
    <n v="2"/>
    <n v="52.25"/>
    <n v="1"/>
    <n v="0"/>
    <n v="0"/>
    <n v="0.04"/>
    <n v="0"/>
    <n v="0"/>
    <x v="9"/>
    <n v="1"/>
    <n v="1"/>
    <n v="1"/>
    <x v="1"/>
    <x v="0"/>
    <x v="0"/>
    <b v="0"/>
    <x v="0"/>
    <x v="9"/>
  </r>
  <r>
    <n v="0"/>
    <n v="0"/>
    <n v="0"/>
    <n v="0"/>
    <n v="7"/>
    <n v="340.5"/>
    <n v="0"/>
    <n v="2.8571428999999999E-2"/>
    <n v="0"/>
    <n v="0"/>
    <x v="7"/>
    <n v="2"/>
    <n v="4"/>
    <n v="4"/>
    <x v="1"/>
    <x v="1"/>
    <x v="1"/>
    <b v="0"/>
    <x v="0"/>
    <x v="7"/>
  </r>
  <r>
    <n v="4"/>
    <n v="1946"/>
    <n v="0"/>
    <n v="0"/>
    <n v="31"/>
    <n v="731"/>
    <n v="0"/>
    <n v="5.8823529999999999E-3"/>
    <n v="0"/>
    <n v="0"/>
    <x v="9"/>
    <n v="2"/>
    <n v="2"/>
    <n v="4"/>
    <x v="1"/>
    <x v="1"/>
    <x v="1"/>
    <b v="0"/>
    <x v="0"/>
    <x v="9"/>
  </r>
  <r>
    <n v="0"/>
    <n v="0"/>
    <n v="0"/>
    <n v="0"/>
    <n v="25"/>
    <n v="948.34285709999995"/>
    <n v="0"/>
    <n v="8.9999999999999993E-3"/>
    <n v="0"/>
    <n v="0"/>
    <x v="7"/>
    <n v="2"/>
    <n v="4"/>
    <n v="1"/>
    <x v="2"/>
    <x v="0"/>
    <x v="0"/>
    <b v="0"/>
    <x v="0"/>
    <x v="7"/>
  </r>
  <r>
    <n v="1"/>
    <n v="75"/>
    <n v="2"/>
    <n v="34.5"/>
    <n v="100"/>
    <n v="4436.3762989999996"/>
    <n v="0"/>
    <n v="7.1507150000000002E-3"/>
    <n v="0"/>
    <n v="0"/>
    <x v="7"/>
    <n v="2"/>
    <n v="2"/>
    <n v="1"/>
    <x v="1"/>
    <x v="0"/>
    <x v="0"/>
    <b v="1"/>
    <x v="1"/>
    <x v="7"/>
  </r>
  <r>
    <n v="1"/>
    <n v="9"/>
    <n v="0"/>
    <n v="0"/>
    <n v="10"/>
    <n v="219.5"/>
    <n v="0"/>
    <n v="2.7272727E-2"/>
    <n v="0"/>
    <n v="0"/>
    <x v="9"/>
    <n v="2"/>
    <n v="2"/>
    <n v="1"/>
    <x v="10"/>
    <x v="0"/>
    <x v="0"/>
    <b v="0"/>
    <x v="0"/>
    <x v="9"/>
  </r>
  <r>
    <n v="0"/>
    <n v="0"/>
    <n v="2"/>
    <n v="0"/>
    <n v="3"/>
    <n v="56.75"/>
    <n v="0.1"/>
    <n v="0.125"/>
    <n v="0"/>
    <n v="0"/>
    <x v="7"/>
    <n v="1"/>
    <n v="1"/>
    <n v="1"/>
    <x v="1"/>
    <x v="0"/>
    <x v="0"/>
    <b v="0"/>
    <x v="0"/>
    <x v="7"/>
  </r>
  <r>
    <n v="3"/>
    <n v="40.5"/>
    <n v="0"/>
    <n v="0"/>
    <n v="20"/>
    <n v="758.75"/>
    <n v="0"/>
    <n v="0.02"/>
    <n v="38.266679250000003"/>
    <n v="0"/>
    <x v="7"/>
    <n v="2"/>
    <n v="2"/>
    <n v="8"/>
    <x v="2"/>
    <x v="0"/>
    <x v="0"/>
    <b v="1"/>
    <x v="1"/>
    <x v="7"/>
  </r>
  <r>
    <n v="0"/>
    <n v="0"/>
    <n v="0"/>
    <n v="0"/>
    <n v="4"/>
    <n v="72.5"/>
    <n v="0"/>
    <n v="0.05"/>
    <n v="0"/>
    <n v="0"/>
    <x v="9"/>
    <n v="1"/>
    <n v="1"/>
    <n v="8"/>
    <x v="9"/>
    <x v="0"/>
    <x v="0"/>
    <b v="0"/>
    <x v="0"/>
    <x v="9"/>
  </r>
  <r>
    <n v="5"/>
    <n v="64.583333330000002"/>
    <n v="0"/>
    <n v="0"/>
    <n v="36"/>
    <n v="1334.083333"/>
    <n v="0"/>
    <n v="5.4054050000000003E-3"/>
    <n v="0"/>
    <n v="0"/>
    <x v="7"/>
    <n v="2"/>
    <n v="2"/>
    <n v="3"/>
    <x v="1"/>
    <x v="0"/>
    <x v="0"/>
    <b v="0"/>
    <x v="0"/>
    <x v="7"/>
  </r>
  <r>
    <n v="6"/>
    <n v="152"/>
    <n v="0"/>
    <n v="0"/>
    <n v="17"/>
    <n v="450.75"/>
    <n v="2.8571428999999999E-2"/>
    <n v="5.2380952000000001E-2"/>
    <n v="14.10739957"/>
    <n v="0"/>
    <x v="7"/>
    <n v="1"/>
    <n v="8"/>
    <n v="3"/>
    <x v="10"/>
    <x v="0"/>
    <x v="0"/>
    <b v="1"/>
    <x v="1"/>
    <x v="7"/>
  </r>
  <r>
    <n v="0"/>
    <n v="0"/>
    <n v="0"/>
    <n v="0"/>
    <n v="3"/>
    <n v="1952.5"/>
    <n v="6.6666666999999999E-2"/>
    <n v="0.12222222200000001"/>
    <n v="0"/>
    <n v="0"/>
    <x v="7"/>
    <n v="1"/>
    <n v="1"/>
    <n v="2"/>
    <x v="0"/>
    <x v="0"/>
    <x v="0"/>
    <b v="0"/>
    <x v="0"/>
    <x v="7"/>
  </r>
  <r>
    <n v="0"/>
    <n v="0"/>
    <n v="0"/>
    <n v="0"/>
    <n v="3"/>
    <n v="121.5"/>
    <n v="0"/>
    <n v="7.4074070000000004E-3"/>
    <n v="0"/>
    <n v="0"/>
    <x v="7"/>
    <n v="1"/>
    <n v="1"/>
    <n v="1"/>
    <x v="1"/>
    <x v="1"/>
    <x v="1"/>
    <b v="0"/>
    <x v="0"/>
    <x v="7"/>
  </r>
  <r>
    <n v="0"/>
    <n v="0"/>
    <n v="0"/>
    <n v="0"/>
    <n v="2"/>
    <n v="0"/>
    <n v="0.2"/>
    <n v="0.2"/>
    <n v="0"/>
    <n v="0"/>
    <x v="7"/>
    <n v="1"/>
    <n v="1"/>
    <n v="9"/>
    <x v="0"/>
    <x v="0"/>
    <x v="0"/>
    <b v="0"/>
    <x v="0"/>
    <x v="7"/>
  </r>
  <r>
    <n v="11"/>
    <n v="320"/>
    <n v="0"/>
    <n v="0"/>
    <n v="36"/>
    <n v="776.16666669999995"/>
    <n v="0"/>
    <n v="1.4880951999999999E-2"/>
    <n v="0"/>
    <n v="0"/>
    <x v="9"/>
    <n v="3"/>
    <n v="2"/>
    <n v="1"/>
    <x v="12"/>
    <x v="0"/>
    <x v="0"/>
    <b v="0"/>
    <x v="0"/>
    <x v="9"/>
  </r>
  <r>
    <n v="0"/>
    <n v="0"/>
    <n v="0"/>
    <n v="0"/>
    <n v="83"/>
    <n v="3091.146033"/>
    <n v="4.9382719999999996E-3"/>
    <n v="1.9075614000000001E-2"/>
    <n v="0"/>
    <n v="0"/>
    <x v="7"/>
    <n v="2"/>
    <n v="2"/>
    <n v="1"/>
    <x v="0"/>
    <x v="0"/>
    <x v="0"/>
    <b v="0"/>
    <x v="0"/>
    <x v="7"/>
  </r>
  <r>
    <n v="1"/>
    <n v="51.5"/>
    <n v="0"/>
    <n v="0"/>
    <n v="27"/>
    <n v="818.31666670000004"/>
    <n v="7.4074070000000004E-3"/>
    <n v="1.7354497E-2"/>
    <n v="0"/>
    <n v="0"/>
    <x v="7"/>
    <n v="3"/>
    <n v="2"/>
    <n v="1"/>
    <x v="12"/>
    <x v="0"/>
    <x v="0"/>
    <b v="0"/>
    <x v="0"/>
    <x v="7"/>
  </r>
  <r>
    <n v="0"/>
    <n v="0"/>
    <n v="0"/>
    <n v="0"/>
    <n v="14"/>
    <n v="684.75"/>
    <n v="0"/>
    <n v="1.4285714E-2"/>
    <n v="0"/>
    <n v="0"/>
    <x v="7"/>
    <n v="2"/>
    <n v="2"/>
    <n v="9"/>
    <x v="1"/>
    <x v="0"/>
    <x v="0"/>
    <b v="0"/>
    <x v="0"/>
    <x v="7"/>
  </r>
  <r>
    <n v="0"/>
    <n v="0"/>
    <n v="0"/>
    <n v="0"/>
    <n v="27"/>
    <n v="1224.541667"/>
    <n v="0"/>
    <n v="2.4691358E-2"/>
    <n v="0"/>
    <n v="0"/>
    <x v="9"/>
    <n v="4"/>
    <n v="2"/>
    <n v="1"/>
    <x v="1"/>
    <x v="1"/>
    <x v="1"/>
    <b v="0"/>
    <x v="0"/>
    <x v="9"/>
  </r>
  <r>
    <n v="0"/>
    <n v="0"/>
    <n v="0"/>
    <n v="0"/>
    <n v="12"/>
    <n v="459.08333329999999"/>
    <n v="4.5454550000000003E-3"/>
    <n v="8.4545455000000005E-2"/>
    <n v="0"/>
    <n v="0"/>
    <x v="9"/>
    <n v="2"/>
    <n v="2"/>
    <n v="1"/>
    <x v="1"/>
    <x v="0"/>
    <x v="0"/>
    <b v="0"/>
    <x v="0"/>
    <x v="9"/>
  </r>
  <r>
    <n v="0"/>
    <n v="0"/>
    <n v="0"/>
    <n v="0"/>
    <n v="6"/>
    <n v="474.33333329999999"/>
    <n v="0"/>
    <n v="0.01"/>
    <n v="0"/>
    <n v="0"/>
    <x v="9"/>
    <n v="1"/>
    <n v="1"/>
    <n v="3"/>
    <x v="2"/>
    <x v="0"/>
    <x v="0"/>
    <b v="0"/>
    <x v="0"/>
    <x v="9"/>
  </r>
  <r>
    <n v="0"/>
    <n v="0"/>
    <n v="0"/>
    <n v="0"/>
    <n v="11"/>
    <n v="315"/>
    <n v="0"/>
    <n v="3.6363635999999998E-2"/>
    <n v="0"/>
    <n v="0"/>
    <x v="9"/>
    <n v="3"/>
    <n v="2"/>
    <n v="6"/>
    <x v="1"/>
    <x v="1"/>
    <x v="1"/>
    <b v="0"/>
    <x v="0"/>
    <x v="9"/>
  </r>
  <r>
    <n v="6"/>
    <n v="93"/>
    <n v="2"/>
    <n v="23"/>
    <n v="37"/>
    <n v="783.875"/>
    <n v="3.4090909999999999E-3"/>
    <n v="3.1709956999999997E-2"/>
    <n v="0"/>
    <n v="0"/>
    <x v="7"/>
    <n v="2"/>
    <n v="2"/>
    <n v="1"/>
    <x v="10"/>
    <x v="0"/>
    <x v="1"/>
    <b v="0"/>
    <x v="0"/>
    <x v="7"/>
  </r>
  <r>
    <n v="6"/>
    <n v="167"/>
    <n v="0"/>
    <n v="0"/>
    <n v="71"/>
    <n v="1445.458333"/>
    <n v="4.0540539999999996E-3"/>
    <n v="1.3963964000000001E-2"/>
    <n v="12.30811748"/>
    <n v="0"/>
    <x v="7"/>
    <n v="3"/>
    <n v="2"/>
    <n v="1"/>
    <x v="9"/>
    <x v="0"/>
    <x v="0"/>
    <b v="1"/>
    <x v="1"/>
    <x v="7"/>
  </r>
  <r>
    <n v="0"/>
    <n v="0"/>
    <n v="0"/>
    <n v="0"/>
    <n v="19"/>
    <n v="517"/>
    <n v="1.0526316000000001E-2"/>
    <n v="2.6315788999999999E-2"/>
    <n v="0"/>
    <n v="0"/>
    <x v="9"/>
    <n v="4"/>
    <n v="1"/>
    <n v="7"/>
    <x v="0"/>
    <x v="0"/>
    <x v="1"/>
    <b v="0"/>
    <x v="0"/>
    <x v="9"/>
  </r>
  <r>
    <n v="0"/>
    <n v="0"/>
    <n v="0"/>
    <n v="0"/>
    <n v="7"/>
    <n v="444"/>
    <n v="0"/>
    <n v="2.8571428999999999E-2"/>
    <n v="59.754183509999997"/>
    <n v="0"/>
    <x v="9"/>
    <n v="1"/>
    <n v="1"/>
    <n v="2"/>
    <x v="7"/>
    <x v="1"/>
    <x v="1"/>
    <b v="1"/>
    <x v="1"/>
    <x v="9"/>
  </r>
  <r>
    <n v="0"/>
    <n v="0"/>
    <n v="0"/>
    <n v="0"/>
    <n v="87"/>
    <n v="1197.700198"/>
    <n v="0"/>
    <n v="2.3529409999999999E-3"/>
    <n v="38.000639309999997"/>
    <n v="0"/>
    <x v="7"/>
    <n v="2"/>
    <n v="2"/>
    <n v="1"/>
    <x v="1"/>
    <x v="1"/>
    <x v="0"/>
    <b v="1"/>
    <x v="1"/>
    <x v="7"/>
  </r>
  <r>
    <n v="0"/>
    <n v="0"/>
    <n v="0"/>
    <n v="0"/>
    <n v="3"/>
    <n v="16"/>
    <n v="6.6666666999999999E-2"/>
    <n v="0.133333333"/>
    <n v="0"/>
    <n v="0"/>
    <x v="9"/>
    <n v="2"/>
    <n v="4"/>
    <n v="7"/>
    <x v="2"/>
    <x v="0"/>
    <x v="0"/>
    <b v="0"/>
    <x v="0"/>
    <x v="9"/>
  </r>
  <r>
    <n v="6"/>
    <n v="185.99047619999999"/>
    <n v="5"/>
    <n v="111.16666669999999"/>
    <n v="179"/>
    <n v="10415.78364"/>
    <n v="2.5518339999999998E-3"/>
    <n v="2.0876741000000001E-2"/>
    <n v="18.08361086"/>
    <n v="0"/>
    <x v="7"/>
    <n v="2"/>
    <n v="2"/>
    <n v="3"/>
    <x v="1"/>
    <x v="0"/>
    <x v="1"/>
    <b v="0"/>
    <x v="0"/>
    <x v="7"/>
  </r>
  <r>
    <n v="6"/>
    <n v="114.2591575"/>
    <n v="9"/>
    <n v="352.08333329999999"/>
    <n v="119"/>
    <n v="6245.7041520000002"/>
    <n v="3.1250000000000002E-3"/>
    <n v="1.2179841E-2"/>
    <n v="32.324936909999998"/>
    <n v="0"/>
    <x v="9"/>
    <n v="3"/>
    <n v="2"/>
    <n v="1"/>
    <x v="1"/>
    <x v="0"/>
    <x v="1"/>
    <b v="1"/>
    <x v="1"/>
    <x v="9"/>
  </r>
  <r>
    <n v="7"/>
    <n v="399.25"/>
    <n v="1"/>
    <n v="298"/>
    <n v="85"/>
    <n v="2409.875"/>
    <n v="6.8181819999999999E-3"/>
    <n v="1.7267562E-2"/>
    <n v="10.131964399999999"/>
    <n v="0"/>
    <x v="9"/>
    <n v="3"/>
    <n v="2"/>
    <n v="1"/>
    <x v="1"/>
    <x v="0"/>
    <x v="0"/>
    <b v="0"/>
    <x v="0"/>
    <x v="9"/>
  </r>
  <r>
    <n v="0"/>
    <n v="0"/>
    <n v="0"/>
    <n v="0"/>
    <n v="52"/>
    <n v="2004.708333"/>
    <n v="0"/>
    <n v="1.9337607E-2"/>
    <n v="0"/>
    <n v="0"/>
    <x v="9"/>
    <n v="2"/>
    <n v="2"/>
    <n v="3"/>
    <x v="0"/>
    <x v="0"/>
    <x v="0"/>
    <b v="0"/>
    <x v="0"/>
    <x v="9"/>
  </r>
  <r>
    <n v="1"/>
    <n v="113.75"/>
    <n v="0"/>
    <n v="0"/>
    <n v="26"/>
    <n v="1905.078571"/>
    <n v="2.2666667000000001E-2"/>
    <n v="3.4599999999999999E-2"/>
    <n v="11.706146110000001"/>
    <n v="0"/>
    <x v="7"/>
    <n v="3"/>
    <n v="2"/>
    <n v="2"/>
    <x v="0"/>
    <x v="0"/>
    <x v="0"/>
    <b v="1"/>
    <x v="1"/>
    <x v="7"/>
  </r>
  <r>
    <n v="0"/>
    <n v="0"/>
    <n v="0"/>
    <n v="0"/>
    <n v="22"/>
    <n v="903.43055560000005"/>
    <n v="9.5238100000000006E-3"/>
    <n v="2.1428571E-2"/>
    <n v="0"/>
    <n v="0"/>
    <x v="7"/>
    <n v="2"/>
    <n v="2"/>
    <n v="7"/>
    <x v="7"/>
    <x v="0"/>
    <x v="0"/>
    <b v="0"/>
    <x v="0"/>
    <x v="7"/>
  </r>
  <r>
    <n v="0"/>
    <n v="0"/>
    <n v="0"/>
    <n v="0"/>
    <n v="1"/>
    <n v="0"/>
    <n v="0.2"/>
    <n v="0.2"/>
    <n v="0"/>
    <n v="0"/>
    <x v="7"/>
    <n v="8"/>
    <n v="2"/>
    <n v="9"/>
    <x v="2"/>
    <x v="2"/>
    <x v="0"/>
    <b v="0"/>
    <x v="0"/>
    <x v="7"/>
  </r>
  <r>
    <n v="5"/>
    <n v="943"/>
    <n v="2"/>
    <n v="16"/>
    <n v="7"/>
    <n v="935.66666669999995"/>
    <n v="0"/>
    <n v="3.7499999999999999E-2"/>
    <n v="0"/>
    <n v="0"/>
    <x v="7"/>
    <n v="2"/>
    <n v="2"/>
    <n v="3"/>
    <x v="5"/>
    <x v="0"/>
    <x v="1"/>
    <b v="1"/>
    <x v="1"/>
    <x v="7"/>
  </r>
  <r>
    <n v="0"/>
    <n v="0"/>
    <n v="2"/>
    <n v="22"/>
    <n v="41"/>
    <n v="979.375"/>
    <n v="4.6511629999999998E-3"/>
    <n v="9.3023259999999997E-3"/>
    <n v="0"/>
    <n v="0"/>
    <x v="7"/>
    <n v="2"/>
    <n v="2"/>
    <n v="3"/>
    <x v="1"/>
    <x v="0"/>
    <x v="1"/>
    <b v="0"/>
    <x v="0"/>
    <x v="7"/>
  </r>
  <r>
    <n v="2"/>
    <n v="126"/>
    <n v="0"/>
    <n v="0"/>
    <n v="6"/>
    <n v="127.16666669999999"/>
    <n v="0.05"/>
    <n v="4.3749999999999997E-2"/>
    <n v="0"/>
    <n v="0"/>
    <x v="9"/>
    <n v="3"/>
    <n v="2"/>
    <n v="5"/>
    <x v="2"/>
    <x v="0"/>
    <x v="1"/>
    <b v="0"/>
    <x v="0"/>
    <x v="9"/>
  </r>
  <r>
    <n v="1"/>
    <n v="73"/>
    <n v="0"/>
    <n v="0"/>
    <n v="23"/>
    <n v="1280.45"/>
    <n v="0"/>
    <n v="8.6956519999999999E-3"/>
    <n v="36.54680355"/>
    <n v="0"/>
    <x v="9"/>
    <n v="2"/>
    <n v="4"/>
    <n v="1"/>
    <x v="1"/>
    <x v="1"/>
    <x v="0"/>
    <b v="1"/>
    <x v="1"/>
    <x v="9"/>
  </r>
  <r>
    <n v="0"/>
    <n v="0"/>
    <n v="0"/>
    <n v="0"/>
    <n v="9"/>
    <n v="427"/>
    <n v="0"/>
    <n v="2.5000000000000001E-2"/>
    <n v="13.1168283"/>
    <n v="0"/>
    <x v="9"/>
    <n v="1"/>
    <n v="1"/>
    <n v="1"/>
    <x v="1"/>
    <x v="1"/>
    <x v="1"/>
    <b v="1"/>
    <x v="1"/>
    <x v="9"/>
  </r>
  <r>
    <n v="0"/>
    <n v="0"/>
    <n v="0"/>
    <n v="0"/>
    <n v="2"/>
    <n v="93"/>
    <n v="0"/>
    <n v="0.05"/>
    <n v="0"/>
    <n v="0"/>
    <x v="9"/>
    <n v="3"/>
    <n v="2"/>
    <n v="5"/>
    <x v="1"/>
    <x v="0"/>
    <x v="0"/>
    <b v="0"/>
    <x v="0"/>
    <x v="9"/>
  </r>
  <r>
    <n v="1"/>
    <n v="8"/>
    <n v="0"/>
    <n v="0"/>
    <n v="27"/>
    <n v="787.5357143"/>
    <n v="0"/>
    <n v="5.1428569999999998E-3"/>
    <n v="0"/>
    <n v="0"/>
    <x v="7"/>
    <n v="3"/>
    <n v="2"/>
    <n v="1"/>
    <x v="19"/>
    <x v="0"/>
    <x v="0"/>
    <b v="0"/>
    <x v="0"/>
    <x v="7"/>
  </r>
  <r>
    <n v="0"/>
    <n v="0"/>
    <n v="0"/>
    <n v="0"/>
    <n v="8"/>
    <n v="210.4"/>
    <n v="0"/>
    <n v="0.05"/>
    <n v="0"/>
    <n v="0"/>
    <x v="7"/>
    <n v="1"/>
    <n v="1"/>
    <n v="3"/>
    <x v="7"/>
    <x v="1"/>
    <x v="1"/>
    <b v="0"/>
    <x v="0"/>
    <x v="7"/>
  </r>
  <r>
    <n v="0"/>
    <n v="0"/>
    <n v="0"/>
    <n v="0"/>
    <n v="11"/>
    <n v="257.75"/>
    <n v="0"/>
    <n v="2.4242423999999999E-2"/>
    <n v="0"/>
    <n v="0"/>
    <x v="9"/>
    <n v="3"/>
    <n v="2"/>
    <n v="2"/>
    <x v="1"/>
    <x v="1"/>
    <x v="0"/>
    <b v="0"/>
    <x v="0"/>
    <x v="9"/>
  </r>
  <r>
    <n v="16"/>
    <n v="180.66666670000001"/>
    <n v="1"/>
    <n v="649.25"/>
    <n v="113"/>
    <n v="8041.5888699999996"/>
    <n v="7.9365080000000001E-3"/>
    <n v="2.6808161E-2"/>
    <n v="0"/>
    <n v="0"/>
    <x v="9"/>
    <n v="2"/>
    <n v="6"/>
    <n v="7"/>
    <x v="0"/>
    <x v="0"/>
    <x v="0"/>
    <b v="0"/>
    <x v="0"/>
    <x v="9"/>
  </r>
  <r>
    <n v="6"/>
    <n v="634.5"/>
    <n v="3"/>
    <n v="312.75"/>
    <n v="172"/>
    <n v="7017.1926350000003"/>
    <n v="1.3966479999999999E-3"/>
    <n v="1.9865374000000002E-2"/>
    <n v="0"/>
    <n v="0"/>
    <x v="7"/>
    <n v="2"/>
    <n v="4"/>
    <n v="1"/>
    <x v="1"/>
    <x v="0"/>
    <x v="0"/>
    <b v="0"/>
    <x v="0"/>
    <x v="7"/>
  </r>
  <r>
    <n v="0"/>
    <n v="0"/>
    <n v="0"/>
    <n v="0"/>
    <n v="38"/>
    <n v="1244.3499999999999"/>
    <n v="3.9473684000000002E-2"/>
    <n v="5.3909774000000001E-2"/>
    <n v="0"/>
    <n v="0"/>
    <x v="9"/>
    <n v="1"/>
    <n v="1"/>
    <n v="1"/>
    <x v="1"/>
    <x v="0"/>
    <x v="0"/>
    <b v="0"/>
    <x v="0"/>
    <x v="9"/>
  </r>
  <r>
    <n v="7"/>
    <n v="253.1"/>
    <n v="0"/>
    <n v="0"/>
    <n v="40"/>
    <n v="1591.888095"/>
    <n v="0"/>
    <n v="1.2186396E-2"/>
    <n v="48.662170609999997"/>
    <n v="0"/>
    <x v="9"/>
    <n v="2"/>
    <n v="2"/>
    <n v="3"/>
    <x v="1"/>
    <x v="0"/>
    <x v="1"/>
    <b v="1"/>
    <x v="1"/>
    <x v="9"/>
  </r>
  <r>
    <n v="5"/>
    <n v="121.2666667"/>
    <n v="0"/>
    <n v="0"/>
    <n v="8"/>
    <n v="114.6"/>
    <n v="0"/>
    <n v="0.01"/>
    <n v="0"/>
    <n v="0"/>
    <x v="7"/>
    <n v="1"/>
    <n v="1"/>
    <n v="1"/>
    <x v="1"/>
    <x v="1"/>
    <x v="1"/>
    <b v="0"/>
    <x v="0"/>
    <x v="7"/>
  </r>
  <r>
    <n v="12"/>
    <n v="176.9638554"/>
    <n v="9"/>
    <n v="266.875"/>
    <n v="351"/>
    <n v="8650.0487709999998"/>
    <n v="1.2452131999999999E-2"/>
    <n v="2.7372410999999999E-2"/>
    <n v="1.984555788"/>
    <n v="0"/>
    <x v="7"/>
    <n v="3"/>
    <n v="2"/>
    <n v="1"/>
    <x v="2"/>
    <x v="0"/>
    <x v="0"/>
    <b v="0"/>
    <x v="0"/>
    <x v="7"/>
  </r>
  <r>
    <n v="0"/>
    <n v="0"/>
    <n v="0"/>
    <n v="0"/>
    <n v="8"/>
    <n v="123"/>
    <n v="2.5000000000000001E-2"/>
    <n v="2.9166667E-2"/>
    <n v="0"/>
    <n v="0"/>
    <x v="7"/>
    <n v="3"/>
    <n v="2"/>
    <n v="3"/>
    <x v="10"/>
    <x v="0"/>
    <x v="1"/>
    <b v="0"/>
    <x v="0"/>
    <x v="7"/>
  </r>
  <r>
    <n v="0"/>
    <n v="0"/>
    <n v="0"/>
    <n v="0"/>
    <n v="1"/>
    <n v="0"/>
    <n v="0.2"/>
    <n v="0.2"/>
    <n v="0"/>
    <n v="0"/>
    <x v="9"/>
    <n v="1"/>
    <n v="1"/>
    <n v="4"/>
    <x v="0"/>
    <x v="0"/>
    <x v="0"/>
    <b v="0"/>
    <x v="0"/>
    <x v="9"/>
  </r>
  <r>
    <n v="2"/>
    <n v="88"/>
    <n v="10"/>
    <n v="719"/>
    <n v="54"/>
    <n v="1986.553118"/>
    <n v="5.1282050000000003E-3"/>
    <n v="1.9939049E-2"/>
    <n v="25.82676446"/>
    <n v="0"/>
    <x v="9"/>
    <n v="1"/>
    <n v="1"/>
    <n v="2"/>
    <x v="1"/>
    <x v="0"/>
    <x v="0"/>
    <b v="0"/>
    <x v="0"/>
    <x v="9"/>
  </r>
  <r>
    <n v="8"/>
    <n v="381.45"/>
    <n v="2"/>
    <n v="64.5"/>
    <n v="31"/>
    <n v="1363.7"/>
    <n v="1.1111111E-2"/>
    <n v="2.7830687999999999E-2"/>
    <n v="13.89178731"/>
    <n v="0"/>
    <x v="7"/>
    <n v="1"/>
    <n v="1"/>
    <n v="1"/>
    <x v="1"/>
    <x v="0"/>
    <x v="0"/>
    <b v="0"/>
    <x v="0"/>
    <x v="7"/>
  </r>
  <r>
    <n v="2"/>
    <n v="30"/>
    <n v="2"/>
    <n v="33"/>
    <n v="162"/>
    <n v="3753.1944899999999"/>
    <n v="0"/>
    <n v="3.477932E-3"/>
    <n v="77.108219430000005"/>
    <n v="0"/>
    <x v="7"/>
    <n v="2"/>
    <n v="2"/>
    <n v="1"/>
    <x v="7"/>
    <x v="1"/>
    <x v="0"/>
    <b v="1"/>
    <x v="1"/>
    <x v="7"/>
  </r>
  <r>
    <n v="0"/>
    <n v="0"/>
    <n v="0"/>
    <n v="0"/>
    <n v="2"/>
    <n v="0"/>
    <n v="0.2"/>
    <n v="0.2"/>
    <n v="0"/>
    <n v="0"/>
    <x v="7"/>
    <n v="1"/>
    <n v="1"/>
    <n v="1"/>
    <x v="0"/>
    <x v="0"/>
    <x v="0"/>
    <b v="0"/>
    <x v="0"/>
    <x v="7"/>
  </r>
  <r>
    <n v="5"/>
    <n v="180.5"/>
    <n v="0"/>
    <n v="0"/>
    <n v="28"/>
    <n v="1070.625"/>
    <n v="0"/>
    <n v="2.2427035000000001E-2"/>
    <n v="0"/>
    <n v="0"/>
    <x v="9"/>
    <n v="3"/>
    <n v="2"/>
    <n v="6"/>
    <x v="2"/>
    <x v="0"/>
    <x v="0"/>
    <b v="0"/>
    <x v="0"/>
    <x v="9"/>
  </r>
  <r>
    <n v="2"/>
    <n v="20"/>
    <n v="0"/>
    <n v="0"/>
    <n v="15"/>
    <n v="1839.25"/>
    <n v="0"/>
    <n v="4.4444439999999997E-3"/>
    <n v="0"/>
    <n v="0"/>
    <x v="7"/>
    <n v="2"/>
    <n v="2"/>
    <n v="9"/>
    <x v="1"/>
    <x v="0"/>
    <x v="0"/>
    <b v="0"/>
    <x v="0"/>
    <x v="7"/>
  </r>
  <r>
    <n v="5"/>
    <n v="255.75"/>
    <n v="0"/>
    <n v="0"/>
    <n v="70"/>
    <n v="1787.4793649999999"/>
    <n v="4.2857140000000004E-3"/>
    <n v="1.9809523999999998E-2"/>
    <n v="0"/>
    <n v="0"/>
    <x v="9"/>
    <n v="2"/>
    <n v="4"/>
    <n v="1"/>
    <x v="2"/>
    <x v="0"/>
    <x v="0"/>
    <b v="0"/>
    <x v="0"/>
    <x v="9"/>
  </r>
  <r>
    <n v="17"/>
    <n v="323.36363640000002"/>
    <n v="0"/>
    <n v="0"/>
    <n v="45"/>
    <n v="1534.825143"/>
    <n v="2.6785709999999998E-3"/>
    <n v="2.0699598E-2"/>
    <n v="7.1803483010000004"/>
    <n v="0"/>
    <x v="7"/>
    <n v="1"/>
    <n v="1"/>
    <n v="3"/>
    <x v="9"/>
    <x v="0"/>
    <x v="0"/>
    <b v="1"/>
    <x v="1"/>
    <x v="7"/>
  </r>
  <r>
    <n v="2"/>
    <n v="58.5"/>
    <n v="0"/>
    <n v="0"/>
    <n v="11"/>
    <n v="1568.5"/>
    <n v="0"/>
    <n v="3.6363635999999998E-2"/>
    <n v="0"/>
    <n v="0"/>
    <x v="7"/>
    <n v="2"/>
    <n v="2"/>
    <n v="7"/>
    <x v="1"/>
    <x v="0"/>
    <x v="0"/>
    <b v="0"/>
    <x v="0"/>
    <x v="7"/>
  </r>
  <r>
    <n v="5"/>
    <n v="60.5"/>
    <n v="0"/>
    <n v="0"/>
    <n v="9"/>
    <n v="111.5"/>
    <n v="2.6666667000000002E-2"/>
    <n v="0.04"/>
    <n v="0"/>
    <n v="0"/>
    <x v="7"/>
    <n v="2"/>
    <n v="2"/>
    <n v="9"/>
    <x v="0"/>
    <x v="0"/>
    <x v="0"/>
    <b v="0"/>
    <x v="0"/>
    <x v="7"/>
  </r>
  <r>
    <n v="3"/>
    <n v="131.5"/>
    <n v="0"/>
    <n v="0"/>
    <n v="94"/>
    <n v="2332.109524"/>
    <n v="1.030928E-3"/>
    <n v="9.4501719999999997E-3"/>
    <n v="0"/>
    <n v="0"/>
    <x v="7"/>
    <n v="2"/>
    <n v="2"/>
    <n v="9"/>
    <x v="9"/>
    <x v="0"/>
    <x v="0"/>
    <b v="0"/>
    <x v="0"/>
    <x v="7"/>
  </r>
  <r>
    <n v="0"/>
    <n v="0"/>
    <n v="0"/>
    <n v="0"/>
    <n v="13"/>
    <n v="598.5"/>
    <n v="0"/>
    <n v="1.6666667E-2"/>
    <n v="0"/>
    <n v="0"/>
    <x v="7"/>
    <n v="2"/>
    <n v="10"/>
    <n v="7"/>
    <x v="1"/>
    <x v="1"/>
    <x v="0"/>
    <b v="0"/>
    <x v="0"/>
    <x v="7"/>
  </r>
  <r>
    <n v="3"/>
    <n v="163.375"/>
    <n v="0"/>
    <n v="0"/>
    <n v="4"/>
    <n v="24"/>
    <n v="0"/>
    <n v="2.8571428999999999E-2"/>
    <n v="0"/>
    <n v="0"/>
    <x v="7"/>
    <n v="2"/>
    <n v="2"/>
    <n v="1"/>
    <x v="2"/>
    <x v="0"/>
    <x v="1"/>
    <b v="0"/>
    <x v="0"/>
    <x v="7"/>
  </r>
  <r>
    <n v="1"/>
    <n v="18"/>
    <n v="2"/>
    <n v="13"/>
    <n v="20"/>
    <n v="1287.2738099999999"/>
    <n v="1.5873016E-2"/>
    <n v="3.8095237999999997E-2"/>
    <n v="0"/>
    <n v="0"/>
    <x v="7"/>
    <n v="3"/>
    <n v="2"/>
    <n v="4"/>
    <x v="1"/>
    <x v="0"/>
    <x v="0"/>
    <b v="0"/>
    <x v="0"/>
    <x v="7"/>
  </r>
  <r>
    <n v="13"/>
    <n v="216.33333329999999"/>
    <n v="1"/>
    <n v="9"/>
    <n v="59"/>
    <n v="985.31515149999996"/>
    <n v="0"/>
    <n v="4.5454550000000003E-3"/>
    <n v="167.23083360000001"/>
    <n v="0"/>
    <x v="7"/>
    <n v="2"/>
    <n v="2"/>
    <n v="4"/>
    <x v="9"/>
    <x v="0"/>
    <x v="1"/>
    <b v="1"/>
    <x v="1"/>
    <x v="7"/>
  </r>
  <r>
    <n v="0"/>
    <n v="0"/>
    <n v="0"/>
    <n v="0"/>
    <n v="23"/>
    <n v="2420.65"/>
    <n v="1.3043478000000001E-2"/>
    <n v="4.7826087000000003E-2"/>
    <n v="0"/>
    <n v="0"/>
    <x v="7"/>
    <n v="4"/>
    <n v="1"/>
    <n v="9"/>
    <x v="2"/>
    <x v="0"/>
    <x v="0"/>
    <b v="0"/>
    <x v="0"/>
    <x v="7"/>
  </r>
  <r>
    <n v="1"/>
    <n v="0"/>
    <n v="0"/>
    <n v="0"/>
    <n v="9"/>
    <n v="300.33333329999999"/>
    <n v="4.1666666999999998E-2"/>
    <n v="6.8750000000000006E-2"/>
    <n v="0"/>
    <n v="0"/>
    <x v="9"/>
    <n v="3"/>
    <n v="2"/>
    <n v="9"/>
    <x v="0"/>
    <x v="0"/>
    <x v="0"/>
    <b v="0"/>
    <x v="0"/>
    <x v="9"/>
  </r>
  <r>
    <n v="3"/>
    <n v="114.125"/>
    <n v="1"/>
    <n v="13"/>
    <n v="64"/>
    <n v="1602.9402600000001"/>
    <n v="1.3432836E-2"/>
    <n v="2.8731342999999999E-2"/>
    <n v="29.88386066"/>
    <n v="0"/>
    <x v="7"/>
    <n v="3"/>
    <n v="2"/>
    <n v="1"/>
    <x v="2"/>
    <x v="0"/>
    <x v="1"/>
    <b v="0"/>
    <x v="0"/>
    <x v="7"/>
  </r>
  <r>
    <n v="10"/>
    <n v="1455.35"/>
    <n v="0"/>
    <n v="0"/>
    <n v="66"/>
    <n v="1646.6121949999999"/>
    <n v="7.1428569999999999E-3"/>
    <n v="2.9065112000000001E-2"/>
    <n v="0"/>
    <n v="0"/>
    <x v="7"/>
    <n v="2"/>
    <n v="2"/>
    <n v="1"/>
    <x v="1"/>
    <x v="0"/>
    <x v="1"/>
    <b v="0"/>
    <x v="0"/>
    <x v="7"/>
  </r>
  <r>
    <n v="6"/>
    <n v="198.5"/>
    <n v="0"/>
    <n v="0"/>
    <n v="41"/>
    <n v="1824.083333"/>
    <n v="0"/>
    <n v="0.01"/>
    <n v="0"/>
    <n v="0"/>
    <x v="9"/>
    <n v="3"/>
    <n v="2"/>
    <n v="3"/>
    <x v="10"/>
    <x v="1"/>
    <x v="0"/>
    <b v="0"/>
    <x v="0"/>
    <x v="9"/>
  </r>
  <r>
    <n v="13"/>
    <n v="493.75"/>
    <n v="0"/>
    <n v="0"/>
    <n v="22"/>
    <n v="1525"/>
    <n v="8.0000000000000002E-3"/>
    <n v="1.8666667000000001E-2"/>
    <n v="25.004231870000002"/>
    <n v="0"/>
    <x v="9"/>
    <n v="3"/>
    <n v="2"/>
    <n v="1"/>
    <x v="0"/>
    <x v="0"/>
    <x v="1"/>
    <b v="1"/>
    <x v="1"/>
    <x v="9"/>
  </r>
  <r>
    <n v="0"/>
    <n v="0"/>
    <n v="0"/>
    <n v="0"/>
    <n v="6"/>
    <n v="114.41666669999999"/>
    <n v="0"/>
    <n v="1.6666667E-2"/>
    <n v="0"/>
    <n v="0"/>
    <x v="7"/>
    <n v="3"/>
    <n v="2"/>
    <n v="1"/>
    <x v="5"/>
    <x v="1"/>
    <x v="1"/>
    <b v="0"/>
    <x v="0"/>
    <x v="7"/>
  </r>
  <r>
    <n v="0"/>
    <n v="0"/>
    <n v="0"/>
    <n v="0"/>
    <n v="53"/>
    <n v="1768.6570509999999"/>
    <n v="0"/>
    <n v="3.9215689999999997E-3"/>
    <n v="0"/>
    <n v="0"/>
    <x v="7"/>
    <n v="2"/>
    <n v="4"/>
    <n v="3"/>
    <x v="1"/>
    <x v="0"/>
    <x v="0"/>
    <b v="0"/>
    <x v="0"/>
    <x v="7"/>
  </r>
  <r>
    <n v="8"/>
    <n v="2086.75"/>
    <n v="1"/>
    <n v="46.5"/>
    <n v="81"/>
    <n v="5546"/>
    <n v="2.3255810000000002E-3"/>
    <n v="1.4562568999999999E-2"/>
    <n v="15.56462164"/>
    <n v="0"/>
    <x v="7"/>
    <n v="2"/>
    <n v="2"/>
    <n v="1"/>
    <x v="1"/>
    <x v="0"/>
    <x v="0"/>
    <b v="1"/>
    <x v="1"/>
    <x v="7"/>
  </r>
  <r>
    <n v="9"/>
    <n v="177.33333329999999"/>
    <n v="0"/>
    <n v="0"/>
    <n v="70"/>
    <n v="2346.2202379999999"/>
    <n v="2.8985510000000001E-3"/>
    <n v="3.457557E-3"/>
    <n v="0"/>
    <n v="0"/>
    <x v="7"/>
    <n v="1"/>
    <n v="1"/>
    <n v="5"/>
    <x v="2"/>
    <x v="0"/>
    <x v="0"/>
    <b v="0"/>
    <x v="0"/>
    <x v="7"/>
  </r>
  <r>
    <n v="0"/>
    <n v="0"/>
    <n v="0"/>
    <n v="0"/>
    <n v="19"/>
    <n v="2177.333333"/>
    <n v="0"/>
    <n v="1.0526316000000001E-2"/>
    <n v="0"/>
    <n v="0"/>
    <x v="9"/>
    <n v="2"/>
    <n v="4"/>
    <n v="1"/>
    <x v="1"/>
    <x v="1"/>
    <x v="0"/>
    <b v="0"/>
    <x v="0"/>
    <x v="9"/>
  </r>
  <r>
    <n v="17"/>
    <n v="239.92884620000001"/>
    <n v="2"/>
    <n v="60.5"/>
    <n v="49"/>
    <n v="1929.1856640000001"/>
    <n v="1.7486339E-2"/>
    <n v="2.5063352000000001E-2"/>
    <n v="2.5800283340000001"/>
    <n v="0"/>
    <x v="9"/>
    <n v="3"/>
    <n v="2"/>
    <n v="1"/>
    <x v="12"/>
    <x v="0"/>
    <x v="0"/>
    <b v="0"/>
    <x v="0"/>
    <x v="9"/>
  </r>
  <r>
    <n v="2"/>
    <n v="136.5"/>
    <n v="0"/>
    <n v="0"/>
    <n v="8"/>
    <n v="1261.5"/>
    <n v="0"/>
    <n v="0.01"/>
    <n v="0"/>
    <n v="0"/>
    <x v="9"/>
    <n v="8"/>
    <n v="1"/>
    <n v="3"/>
    <x v="1"/>
    <x v="0"/>
    <x v="1"/>
    <b v="0"/>
    <x v="0"/>
    <x v="9"/>
  </r>
  <r>
    <n v="0"/>
    <n v="0"/>
    <n v="0"/>
    <n v="0"/>
    <n v="41"/>
    <n v="898.15"/>
    <n v="0"/>
    <n v="1.1282051E-2"/>
    <n v="19.51010101"/>
    <n v="0"/>
    <x v="9"/>
    <n v="2"/>
    <n v="5"/>
    <n v="3"/>
    <x v="0"/>
    <x v="0"/>
    <x v="0"/>
    <b v="1"/>
    <x v="1"/>
    <x v="9"/>
  </r>
  <r>
    <n v="5"/>
    <n v="111.3"/>
    <n v="0"/>
    <n v="0"/>
    <n v="138"/>
    <n v="4172.1157199999998"/>
    <n v="0"/>
    <n v="8.3372050000000003E-3"/>
    <n v="17.63434621"/>
    <n v="0"/>
    <x v="7"/>
    <n v="2"/>
    <n v="2"/>
    <n v="9"/>
    <x v="1"/>
    <x v="0"/>
    <x v="0"/>
    <b v="0"/>
    <x v="0"/>
    <x v="7"/>
  </r>
  <r>
    <n v="0"/>
    <n v="0"/>
    <n v="0"/>
    <n v="0"/>
    <n v="7"/>
    <n v="143"/>
    <n v="0"/>
    <n v="2.8571428999999999E-2"/>
    <n v="0"/>
    <n v="0"/>
    <x v="7"/>
    <n v="2"/>
    <n v="5"/>
    <n v="2"/>
    <x v="2"/>
    <x v="0"/>
    <x v="0"/>
    <b v="0"/>
    <x v="0"/>
    <x v="7"/>
  </r>
  <r>
    <n v="4"/>
    <n v="85"/>
    <n v="0"/>
    <n v="0"/>
    <n v="3"/>
    <n v="43.5"/>
    <n v="0"/>
    <n v="0.05"/>
    <n v="0"/>
    <n v="0"/>
    <x v="9"/>
    <n v="1"/>
    <n v="1"/>
    <n v="1"/>
    <x v="7"/>
    <x v="1"/>
    <x v="1"/>
    <b v="0"/>
    <x v="0"/>
    <x v="9"/>
  </r>
  <r>
    <n v="4"/>
    <n v="24.5"/>
    <n v="0"/>
    <n v="0"/>
    <n v="29"/>
    <n v="749.125"/>
    <n v="5.8823529999999999E-3"/>
    <n v="2.745098E-2"/>
    <n v="0"/>
    <n v="0"/>
    <x v="7"/>
    <n v="1"/>
    <n v="1"/>
    <n v="3"/>
    <x v="1"/>
    <x v="0"/>
    <x v="0"/>
    <b v="1"/>
    <x v="1"/>
    <x v="7"/>
  </r>
  <r>
    <n v="5"/>
    <n v="448.5"/>
    <n v="4"/>
    <n v="52"/>
    <n v="81"/>
    <n v="2537.8070819999998"/>
    <n v="1.3793102999999999E-2"/>
    <n v="2.8674677999999999E-2"/>
    <n v="0"/>
    <n v="0"/>
    <x v="7"/>
    <n v="3"/>
    <n v="2"/>
    <n v="3"/>
    <x v="1"/>
    <x v="0"/>
    <x v="1"/>
    <b v="0"/>
    <x v="0"/>
    <x v="7"/>
  </r>
  <r>
    <n v="0"/>
    <n v="0"/>
    <n v="0"/>
    <n v="0"/>
    <n v="11"/>
    <n v="580.25"/>
    <n v="2.2222222E-2"/>
    <n v="4.4444444E-2"/>
    <n v="0"/>
    <n v="0"/>
    <x v="7"/>
    <n v="3"/>
    <n v="2"/>
    <n v="1"/>
    <x v="1"/>
    <x v="0"/>
    <x v="1"/>
    <b v="0"/>
    <x v="0"/>
    <x v="7"/>
  </r>
  <r>
    <n v="5"/>
    <n v="111"/>
    <n v="1"/>
    <n v="11"/>
    <n v="55"/>
    <n v="3494.0674600000002"/>
    <n v="0"/>
    <n v="2.9188713000000002E-2"/>
    <n v="4.0070654980000002"/>
    <n v="0"/>
    <x v="7"/>
    <n v="2"/>
    <n v="2"/>
    <n v="3"/>
    <x v="0"/>
    <x v="0"/>
    <x v="0"/>
    <b v="0"/>
    <x v="0"/>
    <x v="7"/>
  </r>
  <r>
    <n v="3"/>
    <n v="16"/>
    <n v="6"/>
    <n v="137.83333329999999"/>
    <n v="15"/>
    <n v="1605.583333"/>
    <n v="1.1594203000000001E-2"/>
    <n v="3.7267081000000001E-2"/>
    <n v="0"/>
    <n v="0"/>
    <x v="7"/>
    <n v="2"/>
    <n v="10"/>
    <n v="1"/>
    <x v="1"/>
    <x v="0"/>
    <x v="0"/>
    <b v="1"/>
    <x v="1"/>
    <x v="7"/>
  </r>
  <r>
    <n v="5"/>
    <n v="45"/>
    <n v="0"/>
    <n v="0"/>
    <n v="59"/>
    <n v="1100.4749999999999"/>
    <n v="0"/>
    <n v="8.3918810000000003E-3"/>
    <n v="24.752653299999999"/>
    <n v="0"/>
    <x v="7"/>
    <n v="2"/>
    <n v="5"/>
    <n v="4"/>
    <x v="1"/>
    <x v="0"/>
    <x v="1"/>
    <b v="1"/>
    <x v="1"/>
    <x v="7"/>
  </r>
  <r>
    <n v="4"/>
    <n v="112.875"/>
    <n v="0"/>
    <n v="0"/>
    <n v="6"/>
    <n v="134.67500000000001"/>
    <n v="0"/>
    <n v="3.7037037000000002E-2"/>
    <n v="0"/>
    <n v="0"/>
    <x v="7"/>
    <n v="1"/>
    <n v="2"/>
    <n v="1"/>
    <x v="1"/>
    <x v="0"/>
    <x v="0"/>
    <b v="0"/>
    <x v="0"/>
    <x v="7"/>
  </r>
  <r>
    <n v="0"/>
    <n v="0"/>
    <n v="0"/>
    <n v="0"/>
    <n v="9"/>
    <n v="296.39285710000001"/>
    <n v="0"/>
    <n v="2.5000000000000001E-2"/>
    <n v="0"/>
    <n v="0"/>
    <x v="9"/>
    <n v="1"/>
    <n v="1"/>
    <n v="1"/>
    <x v="2"/>
    <x v="0"/>
    <x v="0"/>
    <b v="0"/>
    <x v="0"/>
    <x v="9"/>
  </r>
  <r>
    <n v="0"/>
    <n v="0"/>
    <n v="0"/>
    <n v="0"/>
    <n v="20"/>
    <n v="691.75"/>
    <n v="0"/>
    <n v="3.333333E-3"/>
    <n v="0"/>
    <n v="0"/>
    <x v="9"/>
    <n v="3"/>
    <n v="2"/>
    <n v="4"/>
    <x v="1"/>
    <x v="1"/>
    <x v="0"/>
    <b v="0"/>
    <x v="0"/>
    <x v="9"/>
  </r>
  <r>
    <n v="0"/>
    <n v="0"/>
    <n v="0"/>
    <n v="0"/>
    <n v="9"/>
    <n v="444"/>
    <n v="0"/>
    <n v="4.4444444E-2"/>
    <n v="0"/>
    <n v="0"/>
    <x v="7"/>
    <n v="2"/>
    <n v="2"/>
    <n v="6"/>
    <x v="12"/>
    <x v="0"/>
    <x v="0"/>
    <b v="0"/>
    <x v="0"/>
    <x v="7"/>
  </r>
  <r>
    <n v="13"/>
    <n v="311.83009349999998"/>
    <n v="4"/>
    <n v="201.5"/>
    <n v="166"/>
    <n v="6850.4993350000004"/>
    <n v="0"/>
    <n v="1.7541022E-2"/>
    <n v="4.1158535860000001"/>
    <n v="0"/>
    <x v="9"/>
    <n v="2"/>
    <n v="2"/>
    <n v="1"/>
    <x v="2"/>
    <x v="0"/>
    <x v="0"/>
    <b v="0"/>
    <x v="0"/>
    <x v="9"/>
  </r>
  <r>
    <n v="5"/>
    <n v="152.5"/>
    <n v="0"/>
    <n v="0"/>
    <n v="15"/>
    <n v="291.16666670000001"/>
    <n v="0"/>
    <n v="0.02"/>
    <n v="0"/>
    <n v="0"/>
    <x v="9"/>
    <n v="4"/>
    <n v="1"/>
    <n v="1"/>
    <x v="1"/>
    <x v="1"/>
    <x v="1"/>
    <b v="0"/>
    <x v="0"/>
    <x v="9"/>
  </r>
  <r>
    <n v="0"/>
    <n v="0"/>
    <n v="0"/>
    <n v="0"/>
    <n v="8"/>
    <n v="232.5"/>
    <n v="0"/>
    <n v="0.05"/>
    <n v="0"/>
    <n v="0"/>
    <x v="7"/>
    <n v="4"/>
    <n v="2"/>
    <n v="1"/>
    <x v="1"/>
    <x v="1"/>
    <x v="0"/>
    <b v="0"/>
    <x v="0"/>
    <x v="7"/>
  </r>
  <r>
    <n v="0"/>
    <n v="0"/>
    <n v="0"/>
    <n v="0"/>
    <n v="40"/>
    <n v="2046.832418"/>
    <n v="4.1666669999999998E-3"/>
    <n v="3.3880951999999999E-2"/>
    <n v="0"/>
    <n v="0"/>
    <x v="7"/>
    <n v="1"/>
    <n v="8"/>
    <n v="1"/>
    <x v="10"/>
    <x v="0"/>
    <x v="0"/>
    <b v="1"/>
    <x v="1"/>
    <x v="7"/>
  </r>
  <r>
    <n v="3"/>
    <n v="83"/>
    <n v="4"/>
    <n v="220.25"/>
    <n v="106"/>
    <n v="2974.7347989999998"/>
    <n v="5.1651650000000002E-3"/>
    <n v="2.0441870000000001E-2"/>
    <n v="19.03391341"/>
    <n v="0"/>
    <x v="7"/>
    <n v="2"/>
    <n v="2"/>
    <n v="7"/>
    <x v="1"/>
    <x v="0"/>
    <x v="0"/>
    <b v="1"/>
    <x v="1"/>
    <x v="7"/>
  </r>
  <r>
    <n v="0"/>
    <n v="0"/>
    <n v="0"/>
    <n v="0"/>
    <n v="13"/>
    <n v="277"/>
    <n v="0"/>
    <n v="1.5384615000000001E-2"/>
    <n v="0"/>
    <n v="0"/>
    <x v="7"/>
    <n v="4"/>
    <n v="1"/>
    <n v="1"/>
    <x v="7"/>
    <x v="0"/>
    <x v="0"/>
    <b v="0"/>
    <x v="0"/>
    <x v="7"/>
  </r>
  <r>
    <n v="4"/>
    <n v="92.75"/>
    <n v="0"/>
    <n v="0"/>
    <n v="9"/>
    <n v="108.25"/>
    <n v="0"/>
    <n v="2.1428571E-2"/>
    <n v="0"/>
    <n v="0"/>
    <x v="7"/>
    <n v="2"/>
    <n v="2"/>
    <n v="3"/>
    <x v="1"/>
    <x v="1"/>
    <x v="0"/>
    <b v="0"/>
    <x v="0"/>
    <x v="7"/>
  </r>
  <r>
    <n v="2"/>
    <n v="64.5"/>
    <n v="0"/>
    <n v="0"/>
    <n v="24"/>
    <n v="1151.1369050000001"/>
    <n v="0"/>
    <n v="1.8599999999999998E-2"/>
    <n v="15.276557560000001"/>
    <n v="0"/>
    <x v="9"/>
    <n v="2"/>
    <n v="2"/>
    <n v="3"/>
    <x v="1"/>
    <x v="0"/>
    <x v="0"/>
    <b v="1"/>
    <x v="1"/>
    <x v="9"/>
  </r>
  <r>
    <n v="0"/>
    <n v="0"/>
    <n v="3"/>
    <n v="584"/>
    <n v="66"/>
    <n v="2060.5083330000002"/>
    <n v="5.7971009999999998E-3"/>
    <n v="2.2567288000000001E-2"/>
    <n v="0"/>
    <n v="0"/>
    <x v="7"/>
    <n v="2"/>
    <n v="2"/>
    <n v="1"/>
    <x v="0"/>
    <x v="0"/>
    <x v="0"/>
    <b v="0"/>
    <x v="0"/>
    <x v="7"/>
  </r>
  <r>
    <n v="9"/>
    <n v="201.3666667"/>
    <n v="1"/>
    <n v="204"/>
    <n v="116"/>
    <n v="2764.2902779999999"/>
    <n v="6.55738E-4"/>
    <n v="5.8548009999999998E-3"/>
    <n v="42.775219700000001"/>
    <n v="0"/>
    <x v="7"/>
    <n v="3"/>
    <n v="2"/>
    <n v="2"/>
    <x v="1"/>
    <x v="0"/>
    <x v="0"/>
    <b v="1"/>
    <x v="1"/>
    <x v="7"/>
  </r>
  <r>
    <n v="1"/>
    <n v="11"/>
    <n v="0"/>
    <n v="0"/>
    <n v="15"/>
    <n v="175.75"/>
    <n v="0"/>
    <n v="2.5000000000000001E-2"/>
    <n v="0"/>
    <n v="0"/>
    <x v="7"/>
    <n v="1"/>
    <n v="1"/>
    <n v="2"/>
    <x v="1"/>
    <x v="1"/>
    <x v="0"/>
    <b v="0"/>
    <x v="0"/>
    <x v="7"/>
  </r>
  <r>
    <n v="1"/>
    <n v="466"/>
    <n v="0"/>
    <n v="0"/>
    <n v="6"/>
    <n v="609.54166669999995"/>
    <n v="3.3333333E-2"/>
    <n v="0.116666667"/>
    <n v="0"/>
    <n v="0"/>
    <x v="7"/>
    <n v="2"/>
    <n v="2"/>
    <n v="1"/>
    <x v="1"/>
    <x v="0"/>
    <x v="0"/>
    <b v="0"/>
    <x v="0"/>
    <x v="7"/>
  </r>
  <r>
    <n v="0"/>
    <n v="0"/>
    <n v="0"/>
    <n v="0"/>
    <n v="64"/>
    <n v="2264.0916670000001"/>
    <n v="6.2500000000000003E-3"/>
    <n v="8.8541669999999996E-3"/>
    <n v="0"/>
    <n v="0"/>
    <x v="7"/>
    <n v="1"/>
    <n v="1"/>
    <n v="3"/>
    <x v="9"/>
    <x v="0"/>
    <x v="0"/>
    <b v="0"/>
    <x v="0"/>
    <x v="7"/>
  </r>
  <r>
    <n v="2"/>
    <n v="75"/>
    <n v="0"/>
    <n v="0"/>
    <n v="9"/>
    <n v="349"/>
    <n v="0"/>
    <n v="0.01"/>
    <n v="0"/>
    <n v="0"/>
    <x v="9"/>
    <n v="2"/>
    <n v="4"/>
    <n v="3"/>
    <x v="7"/>
    <x v="0"/>
    <x v="0"/>
    <b v="0"/>
    <x v="0"/>
    <x v="9"/>
  </r>
  <r>
    <n v="0"/>
    <n v="0"/>
    <n v="0"/>
    <n v="0"/>
    <n v="11"/>
    <n v="546.75"/>
    <n v="3.6363635999999998E-2"/>
    <n v="5.4545455E-2"/>
    <n v="0"/>
    <n v="0"/>
    <x v="7"/>
    <n v="2"/>
    <n v="2"/>
    <n v="5"/>
    <x v="0"/>
    <x v="0"/>
    <x v="0"/>
    <b v="0"/>
    <x v="0"/>
    <x v="7"/>
  </r>
  <r>
    <n v="10"/>
    <n v="317.95833329999999"/>
    <n v="4"/>
    <n v="821"/>
    <n v="20"/>
    <n v="781.42499999999995"/>
    <n v="0"/>
    <n v="2.6666670000000002E-3"/>
    <n v="0"/>
    <n v="0"/>
    <x v="9"/>
    <n v="2"/>
    <n v="2"/>
    <n v="7"/>
    <x v="1"/>
    <x v="0"/>
    <x v="0"/>
    <b v="0"/>
    <x v="0"/>
    <x v="9"/>
  </r>
  <r>
    <n v="0"/>
    <n v="0"/>
    <n v="0"/>
    <n v="0"/>
    <n v="8"/>
    <n v="463.66666670000001"/>
    <n v="0"/>
    <n v="3.7499999999999999E-2"/>
    <n v="0"/>
    <n v="0"/>
    <x v="7"/>
    <n v="1"/>
    <n v="1"/>
    <n v="1"/>
    <x v="2"/>
    <x v="0"/>
    <x v="0"/>
    <b v="0"/>
    <x v="0"/>
    <x v="7"/>
  </r>
  <r>
    <n v="2"/>
    <n v="20"/>
    <n v="0"/>
    <n v="0"/>
    <n v="66"/>
    <n v="3391.68588"/>
    <n v="2.8955224000000002E-2"/>
    <n v="3.8335618000000002E-2"/>
    <n v="0"/>
    <n v="0"/>
    <x v="9"/>
    <n v="3"/>
    <n v="2"/>
    <n v="8"/>
    <x v="0"/>
    <x v="0"/>
    <x v="0"/>
    <b v="0"/>
    <x v="0"/>
    <x v="9"/>
  </r>
  <r>
    <n v="2"/>
    <n v="63"/>
    <n v="0"/>
    <n v="0"/>
    <n v="4"/>
    <n v="43.75"/>
    <n v="1.6666667E-2"/>
    <n v="1.6666667E-2"/>
    <n v="0"/>
    <n v="0"/>
    <x v="7"/>
    <n v="1"/>
    <n v="2"/>
    <n v="3"/>
    <x v="1"/>
    <x v="1"/>
    <x v="0"/>
    <b v="0"/>
    <x v="0"/>
    <x v="7"/>
  </r>
  <r>
    <n v="0"/>
    <n v="0"/>
    <n v="0"/>
    <n v="0"/>
    <n v="41"/>
    <n v="1423.833333"/>
    <n v="7.3170730000000003E-3"/>
    <n v="3.0243902E-2"/>
    <n v="0"/>
    <n v="0"/>
    <x v="9"/>
    <n v="2"/>
    <n v="2"/>
    <n v="1"/>
    <x v="0"/>
    <x v="0"/>
    <x v="0"/>
    <b v="0"/>
    <x v="0"/>
    <x v="9"/>
  </r>
  <r>
    <n v="0"/>
    <n v="0"/>
    <n v="0"/>
    <n v="0"/>
    <n v="1"/>
    <n v="0"/>
    <n v="0.2"/>
    <n v="0.2"/>
    <n v="0"/>
    <n v="0"/>
    <x v="9"/>
    <n v="3"/>
    <n v="2"/>
    <n v="4"/>
    <x v="12"/>
    <x v="0"/>
    <x v="0"/>
    <b v="0"/>
    <x v="0"/>
    <x v="9"/>
  </r>
  <r>
    <n v="4"/>
    <n v="157"/>
    <n v="0"/>
    <n v="0"/>
    <n v="20"/>
    <n v="834.07500000000005"/>
    <n v="0"/>
    <n v="1.3333332999999999E-2"/>
    <n v="4.8473653399999996"/>
    <n v="0"/>
    <x v="9"/>
    <n v="2"/>
    <n v="2"/>
    <n v="1"/>
    <x v="1"/>
    <x v="0"/>
    <x v="0"/>
    <b v="1"/>
    <x v="1"/>
    <x v="9"/>
  </r>
  <r>
    <n v="0"/>
    <n v="0"/>
    <n v="0"/>
    <n v="0"/>
    <n v="21"/>
    <n v="706.7"/>
    <n v="5.2380952000000001E-2"/>
    <n v="7.4716553000000005E-2"/>
    <n v="0"/>
    <n v="0"/>
    <x v="7"/>
    <n v="3"/>
    <n v="2"/>
    <n v="3"/>
    <x v="1"/>
    <x v="0"/>
    <x v="0"/>
    <b v="0"/>
    <x v="0"/>
    <x v="7"/>
  </r>
  <r>
    <n v="0"/>
    <n v="0"/>
    <n v="0"/>
    <n v="0"/>
    <n v="35"/>
    <n v="806.125"/>
    <n v="1.2121211999999999E-2"/>
    <n v="2.4444443999999999E-2"/>
    <n v="0"/>
    <n v="0"/>
    <x v="7"/>
    <n v="1"/>
    <n v="1"/>
    <n v="4"/>
    <x v="1"/>
    <x v="0"/>
    <x v="0"/>
    <b v="0"/>
    <x v="0"/>
    <x v="7"/>
  </r>
  <r>
    <n v="13"/>
    <n v="295.92857140000001"/>
    <n v="5"/>
    <n v="17.899999999999999"/>
    <n v="154"/>
    <n v="6759.3119280000001"/>
    <n v="5.7674170000000004E-3"/>
    <n v="2.8836460000000001E-2"/>
    <n v="0"/>
    <n v="0"/>
    <x v="7"/>
    <n v="2"/>
    <n v="2"/>
    <n v="3"/>
    <x v="9"/>
    <x v="0"/>
    <x v="0"/>
    <b v="0"/>
    <x v="0"/>
    <x v="7"/>
  </r>
  <r>
    <n v="0"/>
    <n v="0"/>
    <n v="0"/>
    <n v="0"/>
    <n v="1"/>
    <n v="0"/>
    <n v="0.2"/>
    <n v="0.2"/>
    <n v="0"/>
    <n v="0"/>
    <x v="9"/>
    <n v="3"/>
    <n v="2"/>
    <n v="1"/>
    <x v="0"/>
    <x v="0"/>
    <x v="1"/>
    <b v="0"/>
    <x v="0"/>
    <x v="9"/>
  </r>
  <r>
    <n v="0"/>
    <n v="0"/>
    <n v="0"/>
    <n v="0"/>
    <n v="12"/>
    <n v="440.75"/>
    <n v="0"/>
    <n v="4.1666666999999998E-2"/>
    <n v="0"/>
    <n v="0"/>
    <x v="9"/>
    <n v="2"/>
    <n v="2"/>
    <n v="6"/>
    <x v="0"/>
    <x v="0"/>
    <x v="1"/>
    <b v="0"/>
    <x v="0"/>
    <x v="9"/>
  </r>
  <r>
    <n v="1"/>
    <n v="20"/>
    <n v="1"/>
    <n v="115"/>
    <n v="50"/>
    <n v="1404.4590909999999"/>
    <n v="1.2999999999999999E-2"/>
    <n v="4.3999999999999997E-2"/>
    <n v="0"/>
    <n v="0"/>
    <x v="9"/>
    <n v="2"/>
    <n v="2"/>
    <n v="2"/>
    <x v="1"/>
    <x v="0"/>
    <x v="1"/>
    <b v="0"/>
    <x v="0"/>
    <x v="9"/>
  </r>
  <r>
    <n v="8"/>
    <n v="288.08749999999998"/>
    <n v="0"/>
    <n v="0"/>
    <n v="20"/>
    <n v="326.9277778"/>
    <n v="3.3333333E-2"/>
    <n v="5.9464285999999998E-2"/>
    <n v="0"/>
    <n v="0"/>
    <x v="9"/>
    <n v="3"/>
    <n v="2"/>
    <n v="1"/>
    <x v="0"/>
    <x v="0"/>
    <x v="1"/>
    <b v="0"/>
    <x v="0"/>
    <x v="9"/>
  </r>
  <r>
    <n v="5"/>
    <n v="92.5625"/>
    <n v="0"/>
    <n v="0"/>
    <n v="2"/>
    <n v="99.5"/>
    <n v="0"/>
    <n v="2.2222222E-2"/>
    <n v="0"/>
    <n v="0"/>
    <x v="7"/>
    <n v="2"/>
    <n v="2"/>
    <n v="1"/>
    <x v="7"/>
    <x v="1"/>
    <x v="1"/>
    <b v="1"/>
    <x v="1"/>
    <x v="7"/>
  </r>
  <r>
    <n v="0"/>
    <n v="0"/>
    <n v="0"/>
    <n v="0"/>
    <n v="6"/>
    <n v="137"/>
    <n v="6.6666666999999999E-2"/>
    <n v="0.1"/>
    <n v="0"/>
    <n v="0"/>
    <x v="7"/>
    <n v="1"/>
    <n v="1"/>
    <n v="1"/>
    <x v="0"/>
    <x v="0"/>
    <x v="0"/>
    <b v="0"/>
    <x v="0"/>
    <x v="7"/>
  </r>
  <r>
    <n v="0"/>
    <n v="0"/>
    <n v="0"/>
    <n v="0"/>
    <n v="2"/>
    <n v="64.5"/>
    <n v="0"/>
    <n v="0.05"/>
    <n v="0"/>
    <n v="0"/>
    <x v="7"/>
    <n v="3"/>
    <n v="2"/>
    <n v="8"/>
    <x v="1"/>
    <x v="0"/>
    <x v="0"/>
    <b v="0"/>
    <x v="0"/>
    <x v="7"/>
  </r>
  <r>
    <n v="5"/>
    <n v="83"/>
    <n v="0"/>
    <n v="0"/>
    <n v="69"/>
    <n v="2517.2166670000001"/>
    <n v="3.4246599999999998E-4"/>
    <n v="2.1765600999999999E-2"/>
    <n v="0"/>
    <n v="0"/>
    <x v="7"/>
    <n v="2"/>
    <n v="2"/>
    <n v="9"/>
    <x v="1"/>
    <x v="0"/>
    <x v="0"/>
    <b v="0"/>
    <x v="0"/>
    <x v="7"/>
  </r>
  <r>
    <n v="1"/>
    <n v="7.5"/>
    <n v="0"/>
    <n v="0"/>
    <n v="63"/>
    <n v="3060.0555559999998"/>
    <n v="2.4623656000000001E-2"/>
    <n v="3.6047339999999997E-2"/>
    <n v="0"/>
    <n v="0"/>
    <x v="7"/>
    <n v="3"/>
    <n v="2"/>
    <n v="1"/>
    <x v="2"/>
    <x v="0"/>
    <x v="0"/>
    <b v="0"/>
    <x v="0"/>
    <x v="7"/>
  </r>
  <r>
    <n v="10"/>
    <n v="322.83333329999999"/>
    <n v="1"/>
    <n v="12"/>
    <n v="28"/>
    <n v="866.21666670000002"/>
    <n v="6.4516130000000001E-3"/>
    <n v="1.2903226E-2"/>
    <n v="0"/>
    <n v="0"/>
    <x v="9"/>
    <n v="2"/>
    <n v="4"/>
    <n v="7"/>
    <x v="0"/>
    <x v="0"/>
    <x v="0"/>
    <b v="0"/>
    <x v="0"/>
    <x v="9"/>
  </r>
  <r>
    <n v="0"/>
    <n v="0"/>
    <n v="0"/>
    <n v="0"/>
    <n v="8"/>
    <n v="188"/>
    <n v="0.05"/>
    <n v="8.7499999999999994E-2"/>
    <n v="0"/>
    <n v="0"/>
    <x v="9"/>
    <n v="1"/>
    <n v="1"/>
    <n v="2"/>
    <x v="0"/>
    <x v="0"/>
    <x v="0"/>
    <b v="0"/>
    <x v="0"/>
    <x v="9"/>
  </r>
  <r>
    <n v="0"/>
    <n v="0"/>
    <n v="0"/>
    <n v="0"/>
    <n v="49"/>
    <n v="2110.1246030000002"/>
    <n v="0"/>
    <n v="4.0816330000000003E-3"/>
    <n v="62.93549178"/>
    <n v="0"/>
    <x v="7"/>
    <n v="2"/>
    <n v="2"/>
    <n v="1"/>
    <x v="9"/>
    <x v="0"/>
    <x v="0"/>
    <b v="1"/>
    <x v="1"/>
    <x v="7"/>
  </r>
  <r>
    <n v="1"/>
    <n v="65.5"/>
    <n v="1"/>
    <n v="0"/>
    <n v="82"/>
    <n v="5316.4595239999999"/>
    <n v="5.0000000000000001E-3"/>
    <n v="1.125E-2"/>
    <n v="77.25951671"/>
    <n v="0"/>
    <x v="7"/>
    <n v="1"/>
    <n v="1"/>
    <n v="9"/>
    <x v="2"/>
    <x v="0"/>
    <x v="1"/>
    <b v="1"/>
    <x v="1"/>
    <x v="7"/>
  </r>
  <r>
    <n v="0"/>
    <n v="0"/>
    <n v="0"/>
    <n v="0"/>
    <n v="15"/>
    <n v="176.7666667"/>
    <n v="1.2500000000000001E-2"/>
    <n v="5.1041666999999999E-2"/>
    <n v="0"/>
    <n v="0"/>
    <x v="7"/>
    <n v="2"/>
    <n v="2"/>
    <n v="1"/>
    <x v="1"/>
    <x v="0"/>
    <x v="0"/>
    <b v="0"/>
    <x v="0"/>
    <x v="7"/>
  </r>
  <r>
    <n v="0"/>
    <n v="0"/>
    <n v="0"/>
    <n v="0"/>
    <n v="9"/>
    <n v="591.25"/>
    <n v="0"/>
    <n v="2.2222222E-2"/>
    <n v="0"/>
    <n v="0"/>
    <x v="9"/>
    <n v="2"/>
    <n v="2"/>
    <n v="6"/>
    <x v="12"/>
    <x v="0"/>
    <x v="0"/>
    <b v="0"/>
    <x v="0"/>
    <x v="9"/>
  </r>
  <r>
    <n v="2"/>
    <n v="197.5"/>
    <n v="0"/>
    <n v="0"/>
    <n v="17"/>
    <n v="820.5"/>
    <n v="1.1111111E-2"/>
    <n v="1.1111111E-2"/>
    <n v="0"/>
    <n v="0"/>
    <x v="9"/>
    <n v="1"/>
    <n v="1"/>
    <n v="1"/>
    <x v="7"/>
    <x v="0"/>
    <x v="0"/>
    <b v="0"/>
    <x v="0"/>
    <x v="9"/>
  </r>
  <r>
    <n v="0"/>
    <n v="0"/>
    <n v="0"/>
    <n v="0"/>
    <n v="5"/>
    <n v="368"/>
    <n v="0"/>
    <n v="1.6666667E-2"/>
    <n v="0"/>
    <n v="0"/>
    <x v="9"/>
    <n v="4"/>
    <n v="1"/>
    <n v="2"/>
    <x v="0"/>
    <x v="0"/>
    <x v="1"/>
    <b v="0"/>
    <x v="0"/>
    <x v="9"/>
  </r>
  <r>
    <n v="0"/>
    <n v="0"/>
    <n v="0"/>
    <n v="0"/>
    <n v="3"/>
    <n v="158"/>
    <n v="3.3333333E-2"/>
    <n v="3.3333333E-2"/>
    <n v="0"/>
    <n v="0"/>
    <x v="9"/>
    <n v="1"/>
    <n v="1"/>
    <n v="1"/>
    <x v="2"/>
    <x v="1"/>
    <x v="0"/>
    <b v="0"/>
    <x v="0"/>
    <x v="9"/>
  </r>
  <r>
    <n v="0"/>
    <n v="0"/>
    <n v="0"/>
    <n v="0"/>
    <n v="5"/>
    <n v="72"/>
    <n v="0"/>
    <n v="0.05"/>
    <n v="0"/>
    <n v="0"/>
    <x v="9"/>
    <n v="3"/>
    <n v="2"/>
    <n v="1"/>
    <x v="1"/>
    <x v="0"/>
    <x v="0"/>
    <b v="0"/>
    <x v="0"/>
    <x v="9"/>
  </r>
  <r>
    <n v="0"/>
    <n v="0"/>
    <n v="0"/>
    <n v="0"/>
    <n v="49"/>
    <n v="2990.3125"/>
    <n v="1.2244898000000001E-2"/>
    <n v="3.8231293E-2"/>
    <n v="0"/>
    <n v="0"/>
    <x v="7"/>
    <n v="3"/>
    <n v="2"/>
    <n v="7"/>
    <x v="12"/>
    <x v="0"/>
    <x v="0"/>
    <b v="0"/>
    <x v="0"/>
    <x v="7"/>
  </r>
  <r>
    <n v="0"/>
    <n v="0"/>
    <n v="0"/>
    <n v="0"/>
    <n v="37"/>
    <n v="2152.5888890000001"/>
    <n v="1.081081E-3"/>
    <n v="1.7747748000000001E-2"/>
    <n v="0"/>
    <n v="0"/>
    <x v="9"/>
    <n v="3"/>
    <n v="3"/>
    <n v="3"/>
    <x v="2"/>
    <x v="0"/>
    <x v="0"/>
    <b v="0"/>
    <x v="0"/>
    <x v="9"/>
  </r>
  <r>
    <n v="8"/>
    <n v="1592.916667"/>
    <n v="2"/>
    <n v="146.66666670000001"/>
    <n v="14"/>
    <n v="1722.583333"/>
    <n v="0"/>
    <n v="3.1578947000000003E-2"/>
    <n v="0"/>
    <n v="0"/>
    <x v="7"/>
    <n v="4"/>
    <n v="1"/>
    <n v="3"/>
    <x v="7"/>
    <x v="1"/>
    <x v="0"/>
    <b v="1"/>
    <x v="1"/>
    <x v="7"/>
  </r>
  <r>
    <n v="2"/>
    <n v="44.5"/>
    <n v="0"/>
    <n v="0"/>
    <n v="137"/>
    <n v="7012.2667959999999"/>
    <n v="8.3211680000000003E-3"/>
    <n v="1.964546E-2"/>
    <n v="0"/>
    <n v="0"/>
    <x v="7"/>
    <n v="1"/>
    <n v="1"/>
    <n v="1"/>
    <x v="9"/>
    <x v="0"/>
    <x v="1"/>
    <b v="1"/>
    <x v="1"/>
    <x v="7"/>
  </r>
  <r>
    <n v="1"/>
    <n v="60.5"/>
    <n v="0"/>
    <n v="0"/>
    <n v="21"/>
    <n v="320.98333330000003"/>
    <n v="0"/>
    <n v="0.01"/>
    <n v="0"/>
    <n v="0"/>
    <x v="7"/>
    <n v="2"/>
    <n v="5"/>
    <n v="1"/>
    <x v="1"/>
    <x v="0"/>
    <x v="0"/>
    <b v="0"/>
    <x v="0"/>
    <x v="7"/>
  </r>
  <r>
    <n v="0"/>
    <n v="0"/>
    <n v="0"/>
    <n v="0"/>
    <n v="1"/>
    <n v="0"/>
    <n v="0.2"/>
    <n v="0.2"/>
    <n v="0"/>
    <n v="0"/>
    <x v="9"/>
    <n v="8"/>
    <n v="13"/>
    <n v="9"/>
    <x v="19"/>
    <x v="2"/>
    <x v="0"/>
    <b v="0"/>
    <x v="0"/>
    <x v="9"/>
  </r>
  <r>
    <n v="8"/>
    <n v="183.08333329999999"/>
    <n v="1"/>
    <n v="40.5"/>
    <n v="349"/>
    <n v="6879.8018259999999"/>
    <n v="5.6818199999999998E-4"/>
    <n v="4.3063449999999996E-3"/>
    <n v="1.6250510330000001"/>
    <n v="0"/>
    <x v="7"/>
    <n v="4"/>
    <n v="2"/>
    <n v="9"/>
    <x v="9"/>
    <x v="0"/>
    <x v="0"/>
    <b v="0"/>
    <x v="0"/>
    <x v="7"/>
  </r>
  <r>
    <n v="1"/>
    <n v="49"/>
    <n v="0"/>
    <n v="0"/>
    <n v="112"/>
    <n v="2237.603885"/>
    <n v="3.9331369999999997E-3"/>
    <n v="1.9128308E-2"/>
    <n v="0"/>
    <n v="0"/>
    <x v="9"/>
    <n v="1"/>
    <n v="1"/>
    <n v="4"/>
    <x v="1"/>
    <x v="0"/>
    <x v="0"/>
    <b v="0"/>
    <x v="0"/>
    <x v="9"/>
  </r>
  <r>
    <n v="3"/>
    <n v="284"/>
    <n v="0"/>
    <n v="0"/>
    <n v="33"/>
    <n v="2270.75"/>
    <n v="0"/>
    <n v="1.0840336000000001E-2"/>
    <n v="0"/>
    <n v="0"/>
    <x v="9"/>
    <n v="2"/>
    <n v="2"/>
    <n v="7"/>
    <x v="1"/>
    <x v="0"/>
    <x v="0"/>
    <b v="0"/>
    <x v="0"/>
    <x v="9"/>
  </r>
  <r>
    <n v="2"/>
    <n v="50"/>
    <n v="0"/>
    <n v="0"/>
    <n v="24"/>
    <n v="602.25"/>
    <n v="0"/>
    <n v="3.8461540000000001E-3"/>
    <n v="0"/>
    <n v="0"/>
    <x v="7"/>
    <n v="2"/>
    <n v="2"/>
    <n v="1"/>
    <x v="1"/>
    <x v="0"/>
    <x v="1"/>
    <b v="0"/>
    <x v="0"/>
    <x v="7"/>
  </r>
  <r>
    <n v="12"/>
    <n v="158.59523809999999"/>
    <n v="2"/>
    <n v="167"/>
    <n v="48"/>
    <n v="1256.291667"/>
    <n v="3.8461540000000001E-3"/>
    <n v="1.6570512999999999E-2"/>
    <n v="29.762907940000002"/>
    <n v="0"/>
    <x v="7"/>
    <n v="3"/>
    <n v="2"/>
    <n v="1"/>
    <x v="1"/>
    <x v="0"/>
    <x v="0"/>
    <b v="0"/>
    <x v="0"/>
    <x v="7"/>
  </r>
  <r>
    <n v="8"/>
    <n v="47"/>
    <n v="0"/>
    <n v="0"/>
    <n v="18"/>
    <n v="1796.583333"/>
    <n v="0"/>
    <n v="2.1739129999999999E-2"/>
    <n v="0"/>
    <n v="0"/>
    <x v="7"/>
    <n v="2"/>
    <n v="2"/>
    <n v="2"/>
    <x v="0"/>
    <x v="0"/>
    <x v="0"/>
    <b v="0"/>
    <x v="0"/>
    <x v="7"/>
  </r>
  <r>
    <n v="0"/>
    <n v="0"/>
    <n v="0"/>
    <n v="0"/>
    <n v="9"/>
    <n v="269.7"/>
    <n v="0"/>
    <n v="3.3333333E-2"/>
    <n v="0"/>
    <n v="0"/>
    <x v="9"/>
    <n v="3"/>
    <n v="2"/>
    <n v="3"/>
    <x v="9"/>
    <x v="1"/>
    <x v="0"/>
    <b v="0"/>
    <x v="0"/>
    <x v="9"/>
  </r>
  <r>
    <n v="2"/>
    <n v="33.75"/>
    <n v="0"/>
    <n v="0"/>
    <n v="6"/>
    <n v="96"/>
    <n v="0"/>
    <n v="2.5000000000000001E-2"/>
    <n v="0"/>
    <n v="0"/>
    <x v="9"/>
    <n v="2"/>
    <n v="2"/>
    <n v="4"/>
    <x v="1"/>
    <x v="1"/>
    <x v="0"/>
    <b v="0"/>
    <x v="0"/>
    <x v="9"/>
  </r>
  <r>
    <n v="4"/>
    <n v="53.75"/>
    <n v="0"/>
    <n v="0"/>
    <n v="41"/>
    <n v="1130.80754"/>
    <n v="1.9047618999999998E-2"/>
    <n v="1.8783068999999999E-2"/>
    <n v="0"/>
    <n v="0"/>
    <x v="9"/>
    <n v="3"/>
    <n v="2"/>
    <n v="1"/>
    <x v="1"/>
    <x v="0"/>
    <x v="0"/>
    <b v="0"/>
    <x v="0"/>
    <x v="9"/>
  </r>
  <r>
    <n v="0"/>
    <n v="0"/>
    <n v="0"/>
    <n v="0"/>
    <n v="42"/>
    <n v="1333.9142859999999"/>
    <n v="0.01"/>
    <n v="1.0942459999999999E-2"/>
    <n v="0"/>
    <n v="0"/>
    <x v="7"/>
    <n v="1"/>
    <n v="2"/>
    <n v="2"/>
    <x v="1"/>
    <x v="0"/>
    <x v="0"/>
    <b v="0"/>
    <x v="0"/>
    <x v="7"/>
  </r>
  <r>
    <n v="2"/>
    <n v="34"/>
    <n v="0"/>
    <n v="0"/>
    <n v="35"/>
    <n v="1907.135417"/>
    <n v="6.9444440000000001E-3"/>
    <n v="2.1993464000000001E-2"/>
    <n v="64.253501760000006"/>
    <n v="0"/>
    <x v="9"/>
    <n v="2"/>
    <n v="2"/>
    <n v="1"/>
    <x v="9"/>
    <x v="0"/>
    <x v="1"/>
    <b v="0"/>
    <x v="0"/>
    <x v="9"/>
  </r>
  <r>
    <n v="0"/>
    <n v="0"/>
    <n v="0"/>
    <n v="0"/>
    <n v="40"/>
    <n v="1085.333333"/>
    <n v="7.4999999999999997E-3"/>
    <n v="4.4999999999999998E-2"/>
    <n v="0"/>
    <n v="0"/>
    <x v="9"/>
    <n v="2"/>
    <n v="2"/>
    <n v="6"/>
    <x v="0"/>
    <x v="0"/>
    <x v="0"/>
    <b v="0"/>
    <x v="0"/>
    <x v="9"/>
  </r>
  <r>
    <n v="9"/>
    <n v="272.04166670000001"/>
    <n v="6"/>
    <n v="502.75"/>
    <n v="33"/>
    <n v="3239.4182070000002"/>
    <n v="0.02"/>
    <n v="2.5011905000000001E-2"/>
    <n v="17.028737710000001"/>
    <n v="0"/>
    <x v="9"/>
    <n v="1"/>
    <n v="1"/>
    <n v="1"/>
    <x v="1"/>
    <x v="0"/>
    <x v="0"/>
    <b v="0"/>
    <x v="0"/>
    <x v="9"/>
  </r>
  <r>
    <n v="0"/>
    <n v="0"/>
    <n v="0"/>
    <n v="0"/>
    <n v="1"/>
    <n v="0"/>
    <n v="0.2"/>
    <n v="0.2"/>
    <n v="0"/>
    <n v="0"/>
    <x v="9"/>
    <n v="1"/>
    <n v="1"/>
    <n v="6"/>
    <x v="1"/>
    <x v="0"/>
    <x v="1"/>
    <b v="0"/>
    <x v="0"/>
    <x v="9"/>
  </r>
  <r>
    <n v="3"/>
    <n v="109"/>
    <n v="0"/>
    <n v="0"/>
    <n v="70"/>
    <n v="2002.25"/>
    <n v="0"/>
    <n v="4.1666669999999998E-3"/>
    <n v="0"/>
    <n v="0"/>
    <x v="7"/>
    <n v="2"/>
    <n v="2"/>
    <n v="1"/>
    <x v="1"/>
    <x v="1"/>
    <x v="0"/>
    <b v="0"/>
    <x v="0"/>
    <x v="7"/>
  </r>
  <r>
    <n v="0"/>
    <n v="0"/>
    <n v="1"/>
    <n v="77"/>
    <n v="58"/>
    <n v="3757.75"/>
    <n v="1.5819209000000001E-2"/>
    <n v="3.8418079000000001E-2"/>
    <n v="0"/>
    <n v="0"/>
    <x v="7"/>
    <n v="2"/>
    <n v="5"/>
    <n v="1"/>
    <x v="0"/>
    <x v="0"/>
    <x v="0"/>
    <b v="1"/>
    <x v="1"/>
    <x v="7"/>
  </r>
  <r>
    <n v="0"/>
    <n v="0"/>
    <n v="0"/>
    <n v="0"/>
    <n v="11"/>
    <n v="115.25"/>
    <n v="2.7272727E-2"/>
    <n v="4.5454544999999999E-2"/>
    <n v="0"/>
    <n v="0"/>
    <x v="7"/>
    <n v="3"/>
    <n v="2"/>
    <n v="9"/>
    <x v="9"/>
    <x v="1"/>
    <x v="1"/>
    <b v="0"/>
    <x v="0"/>
    <x v="7"/>
  </r>
  <r>
    <n v="0"/>
    <n v="0"/>
    <n v="0"/>
    <n v="0"/>
    <n v="8"/>
    <n v="204.75"/>
    <n v="0"/>
    <n v="3.3333333E-2"/>
    <n v="0"/>
    <n v="0"/>
    <x v="9"/>
    <n v="1"/>
    <n v="1"/>
    <n v="1"/>
    <x v="0"/>
    <x v="0"/>
    <x v="1"/>
    <b v="0"/>
    <x v="0"/>
    <x v="9"/>
  </r>
  <r>
    <n v="2"/>
    <n v="33.5"/>
    <n v="0"/>
    <n v="0"/>
    <n v="8"/>
    <n v="556"/>
    <n v="0"/>
    <n v="1.5151515000000001E-2"/>
    <n v="0"/>
    <n v="0"/>
    <x v="9"/>
    <n v="2"/>
    <n v="2"/>
    <n v="1"/>
    <x v="1"/>
    <x v="1"/>
    <x v="1"/>
    <b v="0"/>
    <x v="0"/>
    <x v="9"/>
  </r>
  <r>
    <n v="0"/>
    <n v="0"/>
    <n v="3"/>
    <n v="50.5"/>
    <n v="6"/>
    <n v="238.55"/>
    <n v="0"/>
    <n v="1.8518519000000001E-2"/>
    <n v="0"/>
    <n v="0"/>
    <x v="7"/>
    <n v="3"/>
    <n v="2"/>
    <n v="1"/>
    <x v="1"/>
    <x v="0"/>
    <x v="0"/>
    <b v="0"/>
    <x v="0"/>
    <x v="7"/>
  </r>
  <r>
    <n v="0"/>
    <n v="0"/>
    <n v="0"/>
    <n v="0"/>
    <n v="16"/>
    <n v="423.18333330000002"/>
    <n v="1.2500000000000001E-2"/>
    <n v="1.6071429000000002E-2"/>
    <n v="0"/>
    <n v="0"/>
    <x v="7"/>
    <n v="3"/>
    <n v="2"/>
    <n v="7"/>
    <x v="9"/>
    <x v="0"/>
    <x v="0"/>
    <b v="0"/>
    <x v="0"/>
    <x v="7"/>
  </r>
  <r>
    <n v="0"/>
    <n v="0"/>
    <n v="0"/>
    <n v="0"/>
    <n v="22"/>
    <n v="1664"/>
    <n v="3.0303030000000002E-2"/>
    <n v="3.2424241999999999E-2"/>
    <n v="0"/>
    <n v="0"/>
    <x v="7"/>
    <n v="1"/>
    <n v="1"/>
    <n v="1"/>
    <x v="1"/>
    <x v="0"/>
    <x v="0"/>
    <b v="1"/>
    <x v="1"/>
    <x v="7"/>
  </r>
  <r>
    <n v="0"/>
    <n v="0"/>
    <n v="0"/>
    <n v="0"/>
    <n v="2"/>
    <n v="46.5"/>
    <n v="0.1"/>
    <n v="0.1"/>
    <n v="0"/>
    <n v="0"/>
    <x v="7"/>
    <n v="2"/>
    <n v="2"/>
    <n v="3"/>
    <x v="0"/>
    <x v="0"/>
    <x v="0"/>
    <b v="0"/>
    <x v="0"/>
    <x v="7"/>
  </r>
  <r>
    <n v="3"/>
    <n v="159.16666670000001"/>
    <n v="2"/>
    <n v="8"/>
    <n v="69"/>
    <n v="2766.942172"/>
    <n v="2.8169010000000001E-3"/>
    <n v="2.8665324999999998E-2"/>
    <n v="5.9313328519999997"/>
    <n v="0"/>
    <x v="9"/>
    <n v="2"/>
    <n v="2"/>
    <n v="1"/>
    <x v="1"/>
    <x v="0"/>
    <x v="0"/>
    <b v="0"/>
    <x v="0"/>
    <x v="9"/>
  </r>
  <r>
    <n v="0"/>
    <n v="0"/>
    <n v="0"/>
    <n v="0"/>
    <n v="1"/>
    <n v="0"/>
    <n v="0.2"/>
    <n v="0.2"/>
    <n v="0"/>
    <n v="0"/>
    <x v="7"/>
    <n v="1"/>
    <n v="1"/>
    <n v="2"/>
    <x v="1"/>
    <x v="0"/>
    <x v="0"/>
    <b v="0"/>
    <x v="0"/>
    <x v="7"/>
  </r>
  <r>
    <n v="2"/>
    <n v="64.5"/>
    <n v="1"/>
    <n v="0"/>
    <n v="97"/>
    <n v="2696.1087299999999"/>
    <n v="3.4364259999999998E-3"/>
    <n v="2.1408935E-2"/>
    <n v="5.7709731550000001"/>
    <n v="0"/>
    <x v="7"/>
    <n v="2"/>
    <n v="2"/>
    <n v="1"/>
    <x v="12"/>
    <x v="0"/>
    <x v="0"/>
    <b v="1"/>
    <x v="1"/>
    <x v="7"/>
  </r>
  <r>
    <n v="5"/>
    <n v="34.5"/>
    <n v="0"/>
    <n v="0"/>
    <n v="8"/>
    <n v="154.5"/>
    <n v="2.2222222E-2"/>
    <n v="1.4814815E-2"/>
    <n v="0"/>
    <n v="0"/>
    <x v="9"/>
    <n v="3"/>
    <n v="2"/>
    <n v="4"/>
    <x v="1"/>
    <x v="0"/>
    <x v="0"/>
    <b v="0"/>
    <x v="0"/>
    <x v="9"/>
  </r>
  <r>
    <n v="1"/>
    <n v="139.5"/>
    <n v="0"/>
    <n v="0"/>
    <n v="100"/>
    <n v="1831.1490839999999"/>
    <n v="0"/>
    <n v="5.0505099999999996E-4"/>
    <n v="0"/>
    <n v="0"/>
    <x v="9"/>
    <n v="2"/>
    <n v="2"/>
    <n v="3"/>
    <x v="1"/>
    <x v="1"/>
    <x v="0"/>
    <b v="0"/>
    <x v="0"/>
    <x v="9"/>
  </r>
  <r>
    <n v="0"/>
    <n v="0"/>
    <n v="0"/>
    <n v="0"/>
    <n v="1"/>
    <n v="0"/>
    <n v="0.2"/>
    <n v="0.2"/>
    <n v="0"/>
    <n v="0"/>
    <x v="7"/>
    <n v="4"/>
    <n v="1"/>
    <n v="1"/>
    <x v="2"/>
    <x v="1"/>
    <x v="0"/>
    <b v="0"/>
    <x v="0"/>
    <x v="7"/>
  </r>
  <r>
    <n v="4"/>
    <n v="45"/>
    <n v="0"/>
    <n v="0"/>
    <n v="7"/>
    <n v="246.5"/>
    <n v="0.03"/>
    <n v="0.03"/>
    <n v="0"/>
    <n v="0"/>
    <x v="9"/>
    <n v="2"/>
    <n v="2"/>
    <n v="1"/>
    <x v="1"/>
    <x v="0"/>
    <x v="0"/>
    <b v="0"/>
    <x v="0"/>
    <x v="9"/>
  </r>
  <r>
    <n v="1"/>
    <n v="6"/>
    <n v="0"/>
    <n v="0"/>
    <n v="14"/>
    <n v="1626"/>
    <n v="5.1282051000000002E-2"/>
    <n v="9.2307691999999997E-2"/>
    <n v="0"/>
    <n v="0"/>
    <x v="7"/>
    <n v="1"/>
    <n v="1"/>
    <n v="1"/>
    <x v="0"/>
    <x v="0"/>
    <x v="0"/>
    <b v="0"/>
    <x v="0"/>
    <x v="7"/>
  </r>
  <r>
    <n v="4"/>
    <n v="43.928571429999998"/>
    <n v="0"/>
    <n v="0"/>
    <n v="182"/>
    <n v="9951.3596440000001"/>
    <n v="3.8502670000000001E-3"/>
    <n v="2.1183787999999999E-2"/>
    <n v="8.6652809180000006"/>
    <n v="0"/>
    <x v="7"/>
    <n v="2"/>
    <n v="2"/>
    <n v="1"/>
    <x v="1"/>
    <x v="0"/>
    <x v="0"/>
    <b v="1"/>
    <x v="1"/>
    <x v="7"/>
  </r>
  <r>
    <n v="2"/>
    <n v="569"/>
    <n v="1"/>
    <n v="58.5"/>
    <n v="23"/>
    <n v="941.69940480000002"/>
    <n v="0"/>
    <n v="8.0000000000000002E-3"/>
    <n v="9.3317441839999997"/>
    <n v="0"/>
    <x v="9"/>
    <n v="2"/>
    <n v="2"/>
    <n v="4"/>
    <x v="1"/>
    <x v="1"/>
    <x v="0"/>
    <b v="1"/>
    <x v="1"/>
    <x v="9"/>
  </r>
  <r>
    <n v="1"/>
    <n v="5"/>
    <n v="2"/>
    <n v="66.5"/>
    <n v="64"/>
    <n v="1716.583333"/>
    <n v="1.2121211999999999E-2"/>
    <n v="1.9444444000000002E-2"/>
    <n v="0"/>
    <n v="0"/>
    <x v="7"/>
    <n v="4"/>
    <n v="2"/>
    <n v="1"/>
    <x v="1"/>
    <x v="0"/>
    <x v="1"/>
    <b v="0"/>
    <x v="0"/>
    <x v="7"/>
  </r>
  <r>
    <n v="0"/>
    <n v="0"/>
    <n v="0"/>
    <n v="0"/>
    <n v="20"/>
    <n v="597.25"/>
    <n v="0"/>
    <n v="0.02"/>
    <n v="0"/>
    <n v="0"/>
    <x v="9"/>
    <n v="2"/>
    <n v="2"/>
    <n v="1"/>
    <x v="12"/>
    <x v="0"/>
    <x v="0"/>
    <b v="0"/>
    <x v="0"/>
    <x v="9"/>
  </r>
  <r>
    <n v="0"/>
    <n v="0"/>
    <n v="0"/>
    <n v="0"/>
    <n v="7"/>
    <n v="43"/>
    <n v="8.5714286000000001E-2"/>
    <n v="0.121428571"/>
    <n v="0"/>
    <n v="0"/>
    <x v="9"/>
    <n v="3"/>
    <n v="2"/>
    <n v="1"/>
    <x v="0"/>
    <x v="0"/>
    <x v="0"/>
    <b v="0"/>
    <x v="0"/>
    <x v="9"/>
  </r>
  <r>
    <n v="3"/>
    <n v="37.583333330000002"/>
    <n v="0"/>
    <n v="0"/>
    <n v="67"/>
    <n v="1982.5236110000001"/>
    <n v="4.4117649999999998E-3"/>
    <n v="1.0971791999999999E-2"/>
    <n v="0"/>
    <n v="0"/>
    <x v="9"/>
    <n v="2"/>
    <n v="2"/>
    <n v="3"/>
    <x v="0"/>
    <x v="0"/>
    <x v="0"/>
    <b v="0"/>
    <x v="0"/>
    <x v="9"/>
  </r>
  <r>
    <n v="1"/>
    <n v="2"/>
    <n v="0"/>
    <n v="0"/>
    <n v="61"/>
    <n v="1335.737854"/>
    <n v="0"/>
    <n v="2E-3"/>
    <n v="20.157102340000002"/>
    <n v="0"/>
    <x v="7"/>
    <n v="4"/>
    <n v="4"/>
    <n v="1"/>
    <x v="1"/>
    <x v="0"/>
    <x v="1"/>
    <b v="1"/>
    <x v="1"/>
    <x v="7"/>
  </r>
  <r>
    <n v="0"/>
    <n v="0"/>
    <n v="0"/>
    <n v="0"/>
    <n v="28"/>
    <n v="690.95833330000005"/>
    <n v="0"/>
    <n v="2.2857143E-2"/>
    <n v="0"/>
    <n v="0"/>
    <x v="7"/>
    <n v="2"/>
    <n v="2"/>
    <n v="6"/>
    <x v="1"/>
    <x v="0"/>
    <x v="1"/>
    <b v="0"/>
    <x v="0"/>
    <x v="7"/>
  </r>
  <r>
    <n v="13"/>
    <n v="331.98333330000003"/>
    <n v="5"/>
    <n v="128"/>
    <n v="202"/>
    <n v="8217.6787530000001"/>
    <n v="1.9047619999999999E-3"/>
    <n v="1.3668745E-2"/>
    <n v="3.6517263510000002"/>
    <n v="0"/>
    <x v="7"/>
    <n v="2"/>
    <n v="2"/>
    <n v="3"/>
    <x v="9"/>
    <x v="0"/>
    <x v="1"/>
    <b v="1"/>
    <x v="1"/>
    <x v="7"/>
  </r>
  <r>
    <n v="0"/>
    <n v="0"/>
    <n v="2"/>
    <n v="157.5"/>
    <n v="35"/>
    <n v="5999.8083329999999"/>
    <n v="5.4054050000000003E-3"/>
    <n v="2.7207207000000001E-2"/>
    <n v="0"/>
    <n v="0"/>
    <x v="9"/>
    <n v="2"/>
    <n v="2"/>
    <n v="4"/>
    <x v="0"/>
    <x v="0"/>
    <x v="1"/>
    <b v="0"/>
    <x v="0"/>
    <x v="9"/>
  </r>
  <r>
    <n v="4"/>
    <n v="56.25"/>
    <n v="0"/>
    <n v="0"/>
    <n v="10"/>
    <n v="182.25"/>
    <n v="0"/>
    <n v="2.5000000000000001E-2"/>
    <n v="0"/>
    <n v="0"/>
    <x v="7"/>
    <n v="3"/>
    <n v="2"/>
    <n v="6"/>
    <x v="1"/>
    <x v="1"/>
    <x v="0"/>
    <b v="0"/>
    <x v="0"/>
    <x v="7"/>
  </r>
  <r>
    <n v="6"/>
    <n v="224.875"/>
    <n v="0"/>
    <n v="0"/>
    <n v="21"/>
    <n v="845.75"/>
    <n v="0"/>
    <n v="8.6956519999999999E-3"/>
    <n v="0"/>
    <n v="0"/>
    <x v="9"/>
    <n v="8"/>
    <n v="13"/>
    <n v="9"/>
    <x v="19"/>
    <x v="2"/>
    <x v="0"/>
    <b v="0"/>
    <x v="0"/>
    <x v="9"/>
  </r>
  <r>
    <n v="6"/>
    <n v="279"/>
    <n v="2"/>
    <n v="69.5"/>
    <n v="41"/>
    <n v="1430.25"/>
    <n v="0"/>
    <n v="9.9290779999999992E-3"/>
    <n v="3.836079931"/>
    <n v="0"/>
    <x v="9"/>
    <n v="2"/>
    <n v="2"/>
    <n v="2"/>
    <x v="6"/>
    <x v="0"/>
    <x v="0"/>
    <b v="1"/>
    <x v="1"/>
    <x v="9"/>
  </r>
  <r>
    <n v="0"/>
    <n v="0"/>
    <n v="0"/>
    <n v="0"/>
    <n v="4"/>
    <n v="179.25"/>
    <n v="0"/>
    <n v="0.05"/>
    <n v="0"/>
    <n v="0"/>
    <x v="9"/>
    <n v="2"/>
    <n v="2"/>
    <n v="6"/>
    <x v="1"/>
    <x v="0"/>
    <x v="0"/>
    <b v="0"/>
    <x v="0"/>
    <x v="9"/>
  </r>
  <r>
    <n v="8"/>
    <n v="197.70833329999999"/>
    <n v="6"/>
    <n v="130.5166667"/>
    <n v="35"/>
    <n v="1359.7714289999999"/>
    <n v="4.7619050000000003E-3"/>
    <n v="1.8611111E-2"/>
    <n v="34.989926339999997"/>
    <n v="0"/>
    <x v="7"/>
    <n v="3"/>
    <n v="2"/>
    <n v="1"/>
    <x v="10"/>
    <x v="0"/>
    <x v="1"/>
    <b v="0"/>
    <x v="0"/>
    <x v="7"/>
  </r>
  <r>
    <n v="1"/>
    <n v="3"/>
    <n v="2"/>
    <n v="34"/>
    <n v="41"/>
    <n v="1021.519444"/>
    <n v="9.3023259999999997E-3"/>
    <n v="1.7829457E-2"/>
    <n v="0"/>
    <n v="0"/>
    <x v="9"/>
    <n v="1"/>
    <n v="2"/>
    <n v="3"/>
    <x v="1"/>
    <x v="1"/>
    <x v="1"/>
    <b v="0"/>
    <x v="0"/>
    <x v="9"/>
  </r>
  <r>
    <n v="2"/>
    <n v="34.5"/>
    <n v="0"/>
    <n v="0"/>
    <n v="17"/>
    <n v="491.83333329999999"/>
    <n v="0"/>
    <n v="1.4705882E-2"/>
    <n v="0"/>
    <n v="0"/>
    <x v="9"/>
    <n v="1"/>
    <n v="1"/>
    <n v="3"/>
    <x v="1"/>
    <x v="1"/>
    <x v="0"/>
    <b v="0"/>
    <x v="0"/>
    <x v="9"/>
  </r>
  <r>
    <n v="0"/>
    <n v="0"/>
    <n v="0"/>
    <n v="0"/>
    <n v="38"/>
    <n v="907.94325400000002"/>
    <n v="0"/>
    <n v="5.4054050000000003E-3"/>
    <n v="23.664587099999999"/>
    <n v="0"/>
    <x v="9"/>
    <n v="2"/>
    <n v="2"/>
    <n v="1"/>
    <x v="1"/>
    <x v="0"/>
    <x v="0"/>
    <b v="1"/>
    <x v="1"/>
    <x v="9"/>
  </r>
  <r>
    <n v="0"/>
    <n v="0"/>
    <n v="1"/>
    <n v="78"/>
    <n v="108"/>
    <n v="8402.7159859999992"/>
    <n v="8.8734569999999995E-3"/>
    <n v="1.9558305000000002E-2"/>
    <n v="0"/>
    <n v="0"/>
    <x v="7"/>
    <n v="3"/>
    <n v="2"/>
    <n v="2"/>
    <x v="12"/>
    <x v="0"/>
    <x v="0"/>
    <b v="0"/>
    <x v="0"/>
    <x v="7"/>
  </r>
  <r>
    <n v="0"/>
    <n v="0"/>
    <n v="0"/>
    <n v="0"/>
    <n v="4"/>
    <n v="184.33333329999999"/>
    <n v="0.1"/>
    <n v="8.7499999999999994E-2"/>
    <n v="0"/>
    <n v="0"/>
    <x v="9"/>
    <n v="3"/>
    <n v="2"/>
    <n v="3"/>
    <x v="1"/>
    <x v="0"/>
    <x v="0"/>
    <b v="0"/>
    <x v="0"/>
    <x v="9"/>
  </r>
  <r>
    <n v="2"/>
    <n v="49.7"/>
    <n v="1"/>
    <n v="0"/>
    <n v="64"/>
    <n v="1991.8225669999999"/>
    <n v="1.4830918E-2"/>
    <n v="2.2398206E-2"/>
    <n v="21.740530530000001"/>
    <n v="0"/>
    <x v="7"/>
    <n v="1"/>
    <n v="1"/>
    <n v="1"/>
    <x v="1"/>
    <x v="0"/>
    <x v="1"/>
    <b v="0"/>
    <x v="0"/>
    <x v="7"/>
  </r>
  <r>
    <n v="4"/>
    <n v="61.25"/>
    <n v="0"/>
    <n v="0"/>
    <n v="21"/>
    <n v="595.75"/>
    <n v="3.8095237999999997E-2"/>
    <n v="7.6190475999999993E-2"/>
    <n v="0"/>
    <n v="0"/>
    <x v="9"/>
    <n v="2"/>
    <n v="2"/>
    <n v="4"/>
    <x v="0"/>
    <x v="0"/>
    <x v="0"/>
    <b v="0"/>
    <x v="0"/>
    <x v="9"/>
  </r>
  <r>
    <n v="0"/>
    <n v="0"/>
    <n v="3"/>
    <n v="588"/>
    <n v="153"/>
    <n v="5315.2119050000001"/>
    <n v="6.1740889999999998E-3"/>
    <n v="2.0586080999999999E-2"/>
    <n v="0"/>
    <n v="0"/>
    <x v="7"/>
    <n v="2"/>
    <n v="2"/>
    <n v="1"/>
    <x v="2"/>
    <x v="0"/>
    <x v="0"/>
    <b v="0"/>
    <x v="0"/>
    <x v="7"/>
  </r>
  <r>
    <n v="5"/>
    <n v="110"/>
    <n v="6"/>
    <n v="1188.5"/>
    <n v="230"/>
    <n v="9648.1770940000006"/>
    <n v="4.4444439999999997E-3"/>
    <n v="1.5486639E-2"/>
    <n v="3.3594356529999998"/>
    <n v="0"/>
    <x v="7"/>
    <n v="2"/>
    <n v="2"/>
    <n v="1"/>
    <x v="1"/>
    <x v="0"/>
    <x v="0"/>
    <b v="0"/>
    <x v="0"/>
    <x v="7"/>
  </r>
  <r>
    <n v="0"/>
    <n v="0"/>
    <n v="0"/>
    <n v="0"/>
    <n v="5"/>
    <n v="73"/>
    <n v="0.12"/>
    <n v="0.16"/>
    <n v="0"/>
    <n v="0"/>
    <x v="7"/>
    <n v="2"/>
    <n v="2"/>
    <n v="2"/>
    <x v="2"/>
    <x v="0"/>
    <x v="0"/>
    <b v="0"/>
    <x v="0"/>
    <x v="7"/>
  </r>
  <r>
    <n v="2"/>
    <n v="47"/>
    <n v="1"/>
    <n v="0"/>
    <n v="20"/>
    <n v="738.9107143"/>
    <n v="1.7391304E-2"/>
    <n v="2.3671497999999999E-2"/>
    <n v="0"/>
    <n v="0"/>
    <x v="7"/>
    <n v="3"/>
    <n v="2"/>
    <n v="1"/>
    <x v="1"/>
    <x v="0"/>
    <x v="0"/>
    <b v="0"/>
    <x v="0"/>
    <x v="7"/>
  </r>
  <r>
    <n v="4"/>
    <n v="20.5"/>
    <n v="1"/>
    <n v="59"/>
    <n v="5"/>
    <n v="83.5"/>
    <n v="0"/>
    <n v="1.4814815E-2"/>
    <n v="0"/>
    <n v="0"/>
    <x v="9"/>
    <n v="2"/>
    <n v="2"/>
    <n v="9"/>
    <x v="2"/>
    <x v="0"/>
    <x v="0"/>
    <b v="0"/>
    <x v="0"/>
    <x v="9"/>
  </r>
  <r>
    <n v="0"/>
    <n v="0"/>
    <n v="0"/>
    <n v="0"/>
    <n v="1"/>
    <n v="0"/>
    <n v="0.2"/>
    <n v="0.2"/>
    <n v="0"/>
    <n v="0"/>
    <x v="9"/>
    <n v="2"/>
    <n v="2"/>
    <n v="3"/>
    <x v="0"/>
    <x v="2"/>
    <x v="1"/>
    <b v="0"/>
    <x v="0"/>
    <x v="9"/>
  </r>
  <r>
    <n v="1"/>
    <n v="4"/>
    <n v="0"/>
    <n v="0"/>
    <n v="22"/>
    <n v="1749"/>
    <n v="0"/>
    <n v="1.4999999999999999E-2"/>
    <n v="0"/>
    <n v="0"/>
    <x v="9"/>
    <n v="2"/>
    <n v="2"/>
    <n v="3"/>
    <x v="9"/>
    <x v="0"/>
    <x v="0"/>
    <b v="0"/>
    <x v="0"/>
    <x v="9"/>
  </r>
  <r>
    <n v="0"/>
    <n v="0"/>
    <n v="0"/>
    <n v="0"/>
    <n v="7"/>
    <n v="140.45833329999999"/>
    <n v="2.8571428999999999E-2"/>
    <n v="3.4285714000000002E-2"/>
    <n v="0"/>
    <n v="0"/>
    <x v="7"/>
    <n v="3"/>
    <n v="3"/>
    <n v="9"/>
    <x v="1"/>
    <x v="0"/>
    <x v="0"/>
    <b v="0"/>
    <x v="0"/>
    <x v="7"/>
  </r>
  <r>
    <n v="0"/>
    <n v="0"/>
    <n v="0"/>
    <n v="0"/>
    <n v="37"/>
    <n v="698.54166669999995"/>
    <n v="3.8095239999999999E-3"/>
    <n v="1.5238095E-2"/>
    <n v="0"/>
    <n v="0"/>
    <x v="7"/>
    <n v="2"/>
    <n v="2"/>
    <n v="6"/>
    <x v="10"/>
    <x v="0"/>
    <x v="0"/>
    <b v="0"/>
    <x v="0"/>
    <x v="7"/>
  </r>
  <r>
    <n v="2"/>
    <n v="76.5"/>
    <n v="0"/>
    <n v="0"/>
    <n v="10"/>
    <n v="123.22916669999999"/>
    <n v="2.2857143E-2"/>
    <n v="5.9444443999999999E-2"/>
    <n v="0"/>
    <n v="0"/>
    <x v="9"/>
    <n v="1"/>
    <n v="2"/>
    <n v="1"/>
    <x v="9"/>
    <x v="0"/>
    <x v="0"/>
    <b v="0"/>
    <x v="0"/>
    <x v="9"/>
  </r>
  <r>
    <n v="1"/>
    <n v="576"/>
    <n v="0"/>
    <n v="0"/>
    <n v="13"/>
    <n v="587.75"/>
    <n v="3.0769231000000001E-2"/>
    <n v="6.1538462000000002E-2"/>
    <n v="0"/>
    <n v="0"/>
    <x v="7"/>
    <n v="1"/>
    <n v="1"/>
    <n v="4"/>
    <x v="0"/>
    <x v="0"/>
    <x v="0"/>
    <b v="0"/>
    <x v="0"/>
    <x v="7"/>
  </r>
  <r>
    <n v="0"/>
    <n v="0"/>
    <n v="0"/>
    <n v="0"/>
    <n v="2"/>
    <n v="17"/>
    <n v="0"/>
    <n v="0.1"/>
    <n v="0"/>
    <n v="0"/>
    <x v="9"/>
    <n v="8"/>
    <n v="2"/>
    <n v="7"/>
    <x v="1"/>
    <x v="0"/>
    <x v="0"/>
    <b v="0"/>
    <x v="0"/>
    <x v="9"/>
  </r>
  <r>
    <n v="0"/>
    <n v="0"/>
    <n v="2"/>
    <n v="21"/>
    <n v="0"/>
    <n v="0"/>
    <n v="0"/>
    <n v="0.05"/>
    <n v="0"/>
    <n v="0"/>
    <x v="9"/>
    <n v="1"/>
    <n v="1"/>
    <n v="4"/>
    <x v="9"/>
    <x v="1"/>
    <x v="0"/>
    <b v="0"/>
    <x v="0"/>
    <x v="9"/>
  </r>
  <r>
    <n v="7"/>
    <n v="121"/>
    <n v="0"/>
    <n v="0"/>
    <n v="16"/>
    <n v="589.875"/>
    <n v="0"/>
    <n v="9.5238100000000006E-3"/>
    <n v="0"/>
    <n v="0"/>
    <x v="9"/>
    <n v="2"/>
    <n v="6"/>
    <n v="1"/>
    <x v="1"/>
    <x v="0"/>
    <x v="1"/>
    <b v="0"/>
    <x v="0"/>
    <x v="9"/>
  </r>
  <r>
    <n v="9"/>
    <n v="904.58333330000005"/>
    <n v="4"/>
    <n v="83.5"/>
    <n v="132"/>
    <n v="4096.15859"/>
    <n v="1.2738095E-2"/>
    <n v="2.2973065000000001E-2"/>
    <n v="8.9607479310000002"/>
    <n v="0"/>
    <x v="7"/>
    <n v="3"/>
    <n v="2"/>
    <n v="3"/>
    <x v="1"/>
    <x v="0"/>
    <x v="1"/>
    <b v="1"/>
    <x v="1"/>
    <x v="7"/>
  </r>
  <r>
    <n v="0"/>
    <n v="0"/>
    <n v="0"/>
    <n v="0"/>
    <n v="7"/>
    <n v="723"/>
    <n v="0"/>
    <n v="2.8571428999999999E-2"/>
    <n v="32.90611766"/>
    <n v="0"/>
    <x v="9"/>
    <n v="2"/>
    <n v="2"/>
    <n v="4"/>
    <x v="0"/>
    <x v="0"/>
    <x v="1"/>
    <b v="1"/>
    <x v="1"/>
    <x v="9"/>
  </r>
  <r>
    <n v="2"/>
    <n v="45.25"/>
    <n v="1"/>
    <n v="0"/>
    <n v="42"/>
    <n v="4126.4486109999998"/>
    <n v="7.7519399999999999E-4"/>
    <n v="1.3436693E-2"/>
    <n v="0"/>
    <n v="0"/>
    <x v="9"/>
    <n v="2"/>
    <n v="2"/>
    <n v="7"/>
    <x v="1"/>
    <x v="0"/>
    <x v="0"/>
    <b v="0"/>
    <x v="0"/>
    <x v="9"/>
  </r>
  <r>
    <n v="0"/>
    <n v="0"/>
    <n v="0"/>
    <n v="0"/>
    <n v="53"/>
    <n v="5504.6952380000002"/>
    <n v="1.1538461999999999E-2"/>
    <n v="3.1446886E-2"/>
    <n v="12.326614040000001"/>
    <n v="0"/>
    <x v="7"/>
    <n v="2"/>
    <n v="2"/>
    <n v="1"/>
    <x v="0"/>
    <x v="0"/>
    <x v="0"/>
    <b v="1"/>
    <x v="1"/>
    <x v="7"/>
  </r>
  <r>
    <n v="2"/>
    <n v="17"/>
    <n v="2"/>
    <n v="1231"/>
    <n v="8"/>
    <n v="27.375"/>
    <n v="3.8888889000000003E-2"/>
    <n v="8.8888888999999999E-2"/>
    <n v="0"/>
    <n v="0"/>
    <x v="7"/>
    <n v="2"/>
    <n v="2"/>
    <n v="1"/>
    <x v="10"/>
    <x v="0"/>
    <x v="0"/>
    <b v="0"/>
    <x v="0"/>
    <x v="7"/>
  </r>
  <r>
    <n v="1"/>
    <n v="16"/>
    <n v="0"/>
    <n v="0"/>
    <n v="44"/>
    <n v="2939.625"/>
    <n v="0"/>
    <n v="2.2222219999999998E-3"/>
    <n v="32.812057109999998"/>
    <n v="0"/>
    <x v="7"/>
    <n v="2"/>
    <n v="2"/>
    <n v="8"/>
    <x v="1"/>
    <x v="0"/>
    <x v="0"/>
    <b v="1"/>
    <x v="1"/>
    <x v="7"/>
  </r>
  <r>
    <n v="4"/>
    <n v="102.55555560000001"/>
    <n v="2"/>
    <n v="79.5"/>
    <n v="133"/>
    <n v="3713.580105"/>
    <n v="3.3819950000000001E-3"/>
    <n v="1.5889736000000002E-2"/>
    <n v="28.03795985"/>
    <n v="0"/>
    <x v="7"/>
    <n v="3"/>
    <n v="2"/>
    <n v="1"/>
    <x v="5"/>
    <x v="0"/>
    <x v="1"/>
    <b v="0"/>
    <x v="0"/>
    <x v="7"/>
  </r>
  <r>
    <n v="0"/>
    <n v="0"/>
    <n v="4"/>
    <n v="84.25"/>
    <n v="141"/>
    <n v="2596.2047619999998"/>
    <n v="6.1032860000000003E-3"/>
    <n v="2.0121639E-2"/>
    <n v="0"/>
    <n v="0"/>
    <x v="7"/>
    <n v="2"/>
    <n v="2"/>
    <n v="7"/>
    <x v="1"/>
    <x v="0"/>
    <x v="0"/>
    <b v="0"/>
    <x v="0"/>
    <x v="7"/>
  </r>
  <r>
    <n v="1"/>
    <n v="36.5"/>
    <n v="0"/>
    <n v="0"/>
    <n v="30"/>
    <n v="1668.116667"/>
    <n v="0"/>
    <n v="2.3809523999999999E-2"/>
    <n v="0"/>
    <n v="0"/>
    <x v="9"/>
    <n v="1"/>
    <n v="1"/>
    <n v="8"/>
    <x v="1"/>
    <x v="0"/>
    <x v="0"/>
    <b v="0"/>
    <x v="0"/>
    <x v="9"/>
  </r>
  <r>
    <n v="5"/>
    <n v="66.400000000000006"/>
    <n v="0"/>
    <n v="0"/>
    <n v="39"/>
    <n v="742.6875"/>
    <n v="0"/>
    <n v="1.5217391E-2"/>
    <n v="71.389812210000002"/>
    <n v="0"/>
    <x v="9"/>
    <n v="2"/>
    <n v="2"/>
    <n v="4"/>
    <x v="2"/>
    <x v="0"/>
    <x v="0"/>
    <b v="1"/>
    <x v="1"/>
    <x v="9"/>
  </r>
  <r>
    <n v="2"/>
    <n v="18"/>
    <n v="0"/>
    <n v="0"/>
    <n v="17"/>
    <n v="1218.75"/>
    <n v="0"/>
    <n v="5.0980391999999999E-2"/>
    <n v="0"/>
    <n v="0"/>
    <x v="7"/>
    <n v="2"/>
    <n v="2"/>
    <n v="1"/>
    <x v="0"/>
    <x v="0"/>
    <x v="0"/>
    <b v="0"/>
    <x v="0"/>
    <x v="7"/>
  </r>
  <r>
    <n v="2"/>
    <n v="77.7"/>
    <n v="1"/>
    <n v="2"/>
    <n v="24"/>
    <n v="551.15833329999998"/>
    <n v="4.1666669999999998E-3"/>
    <n v="5.4444444000000002E-2"/>
    <n v="7.9453682910000003"/>
    <n v="0"/>
    <x v="9"/>
    <n v="2"/>
    <n v="2"/>
    <n v="9"/>
    <x v="1"/>
    <x v="0"/>
    <x v="0"/>
    <b v="0"/>
    <x v="0"/>
    <x v="9"/>
  </r>
  <r>
    <n v="4"/>
    <n v="72"/>
    <n v="0"/>
    <n v="0"/>
    <n v="4"/>
    <n v="46.5"/>
    <n v="0.04"/>
    <n v="0.06"/>
    <n v="0"/>
    <n v="0"/>
    <x v="7"/>
    <n v="3"/>
    <n v="2"/>
    <n v="2"/>
    <x v="2"/>
    <x v="0"/>
    <x v="0"/>
    <b v="0"/>
    <x v="0"/>
    <x v="7"/>
  </r>
  <r>
    <n v="7"/>
    <n v="237.5"/>
    <n v="1"/>
    <n v="0"/>
    <n v="37"/>
    <n v="1302.5180559999999"/>
    <n v="5.9523809999999996E-3"/>
    <n v="2.3185941000000002E-2"/>
    <n v="0"/>
    <n v="0"/>
    <x v="9"/>
    <n v="3"/>
    <n v="2"/>
    <n v="2"/>
    <x v="1"/>
    <x v="0"/>
    <x v="0"/>
    <b v="1"/>
    <x v="1"/>
    <x v="9"/>
  </r>
  <r>
    <n v="0"/>
    <n v="0"/>
    <n v="0"/>
    <n v="0"/>
    <n v="25"/>
    <n v="929.58333330000005"/>
    <n v="1.6E-2"/>
    <n v="2.9600000000000001E-2"/>
    <n v="0"/>
    <n v="0"/>
    <x v="9"/>
    <n v="3"/>
    <n v="2"/>
    <n v="4"/>
    <x v="12"/>
    <x v="0"/>
    <x v="0"/>
    <b v="0"/>
    <x v="0"/>
    <x v="9"/>
  </r>
  <r>
    <n v="0"/>
    <n v="0"/>
    <n v="0"/>
    <n v="0"/>
    <n v="59"/>
    <n v="1309.6583330000001"/>
    <n v="1.7241379000000001E-2"/>
    <n v="3.0879354000000001E-2"/>
    <n v="0"/>
    <n v="0"/>
    <x v="9"/>
    <n v="3"/>
    <n v="2"/>
    <n v="3"/>
    <x v="0"/>
    <x v="0"/>
    <x v="0"/>
    <b v="0"/>
    <x v="0"/>
    <x v="9"/>
  </r>
  <r>
    <n v="0"/>
    <n v="0"/>
    <n v="0"/>
    <n v="0"/>
    <n v="100"/>
    <n v="2852.0131409999999"/>
    <n v="4.44444E-4"/>
    <n v="2.4301656000000001E-2"/>
    <n v="0"/>
    <n v="0"/>
    <x v="9"/>
    <n v="2"/>
    <n v="2"/>
    <n v="1"/>
    <x v="1"/>
    <x v="0"/>
    <x v="0"/>
    <b v="0"/>
    <x v="0"/>
    <x v="9"/>
  </r>
  <r>
    <n v="0"/>
    <n v="0"/>
    <n v="0"/>
    <n v="0"/>
    <n v="14"/>
    <n v="272.16666670000001"/>
    <n v="0"/>
    <n v="2.5000000000000001E-2"/>
    <n v="0"/>
    <n v="0"/>
    <x v="9"/>
    <n v="3"/>
    <n v="2"/>
    <n v="3"/>
    <x v="1"/>
    <x v="0"/>
    <x v="0"/>
    <b v="0"/>
    <x v="0"/>
    <x v="9"/>
  </r>
  <r>
    <n v="3"/>
    <n v="424"/>
    <n v="0"/>
    <n v="0"/>
    <n v="3"/>
    <n v="61.5"/>
    <n v="0"/>
    <n v="0.05"/>
    <n v="0"/>
    <n v="0"/>
    <x v="9"/>
    <n v="2"/>
    <n v="4"/>
    <n v="4"/>
    <x v="1"/>
    <x v="1"/>
    <x v="0"/>
    <b v="0"/>
    <x v="0"/>
    <x v="9"/>
  </r>
  <r>
    <n v="0"/>
    <n v="0"/>
    <n v="0"/>
    <n v="0"/>
    <n v="7"/>
    <n v="295"/>
    <n v="2.8571428999999999E-2"/>
    <n v="5.7142856999999998E-2"/>
    <n v="0"/>
    <n v="0"/>
    <x v="7"/>
    <n v="2"/>
    <n v="4"/>
    <n v="1"/>
    <x v="1"/>
    <x v="0"/>
    <x v="0"/>
    <b v="1"/>
    <x v="1"/>
    <x v="7"/>
  </r>
  <r>
    <n v="4"/>
    <n v="68.75"/>
    <n v="0"/>
    <n v="0"/>
    <n v="137"/>
    <n v="3770.9160710000001"/>
    <n v="3.1654679999999998E-3"/>
    <n v="1.4745252E-2"/>
    <n v="0"/>
    <n v="0"/>
    <x v="9"/>
    <n v="2"/>
    <n v="2"/>
    <n v="3"/>
    <x v="0"/>
    <x v="0"/>
    <x v="0"/>
    <b v="0"/>
    <x v="0"/>
    <x v="9"/>
  </r>
  <r>
    <n v="1"/>
    <n v="43"/>
    <n v="0"/>
    <n v="0"/>
    <n v="26"/>
    <n v="834.36111110000002"/>
    <n v="1.6E-2"/>
    <n v="1.9666666999999999E-2"/>
    <n v="25.215232929999999"/>
    <n v="0"/>
    <x v="9"/>
    <n v="1"/>
    <n v="1"/>
    <n v="1"/>
    <x v="9"/>
    <x v="0"/>
    <x v="1"/>
    <b v="0"/>
    <x v="0"/>
    <x v="9"/>
  </r>
  <r>
    <n v="0"/>
    <n v="0"/>
    <n v="0"/>
    <n v="0"/>
    <n v="3"/>
    <n v="0"/>
    <n v="0.2"/>
    <n v="0.2"/>
    <n v="0"/>
    <n v="0"/>
    <x v="7"/>
    <n v="1"/>
    <n v="1"/>
    <n v="1"/>
    <x v="2"/>
    <x v="0"/>
    <x v="0"/>
    <b v="0"/>
    <x v="0"/>
    <x v="7"/>
  </r>
  <r>
    <n v="0"/>
    <n v="0"/>
    <n v="1"/>
    <n v="0"/>
    <n v="26"/>
    <n v="668.5"/>
    <n v="0"/>
    <n v="7.4074070000000004E-3"/>
    <n v="0"/>
    <n v="0"/>
    <x v="7"/>
    <n v="2"/>
    <n v="2"/>
    <n v="3"/>
    <x v="0"/>
    <x v="0"/>
    <x v="0"/>
    <b v="0"/>
    <x v="0"/>
    <x v="7"/>
  </r>
  <r>
    <n v="0"/>
    <n v="0"/>
    <n v="0"/>
    <n v="0"/>
    <n v="19"/>
    <n v="521.92499999999995"/>
    <n v="1.0526316000000001E-2"/>
    <n v="2.9824560999999999E-2"/>
    <n v="0"/>
    <n v="0"/>
    <x v="9"/>
    <n v="3"/>
    <n v="2"/>
    <n v="6"/>
    <x v="1"/>
    <x v="0"/>
    <x v="1"/>
    <b v="0"/>
    <x v="0"/>
    <x v="9"/>
  </r>
  <r>
    <n v="0"/>
    <n v="0"/>
    <n v="0"/>
    <n v="0"/>
    <n v="23"/>
    <n v="1544.5952380000001"/>
    <n v="5.8550724999999998E-2"/>
    <n v="9.2944663999999996E-2"/>
    <n v="0"/>
    <n v="0"/>
    <x v="7"/>
    <n v="3"/>
    <n v="2"/>
    <n v="8"/>
    <x v="12"/>
    <x v="0"/>
    <x v="1"/>
    <b v="0"/>
    <x v="0"/>
    <x v="7"/>
  </r>
  <r>
    <n v="0"/>
    <n v="0"/>
    <n v="0"/>
    <n v="0"/>
    <n v="2"/>
    <n v="12"/>
    <n v="0"/>
    <n v="0.1"/>
    <n v="0"/>
    <n v="0"/>
    <x v="9"/>
    <n v="3"/>
    <n v="2"/>
    <n v="3"/>
    <x v="12"/>
    <x v="0"/>
    <x v="0"/>
    <b v="0"/>
    <x v="0"/>
    <x v="9"/>
  </r>
  <r>
    <n v="0"/>
    <n v="0"/>
    <n v="6"/>
    <n v="77.958333330000002"/>
    <n v="423"/>
    <n v="17086.234240000002"/>
    <n v="6.2937059999999996E-3"/>
    <n v="2.159902E-2"/>
    <n v="0.25272173999999997"/>
    <n v="0"/>
    <x v="7"/>
    <n v="2"/>
    <n v="2"/>
    <n v="7"/>
    <x v="0"/>
    <x v="0"/>
    <x v="1"/>
    <b v="0"/>
    <x v="0"/>
    <x v="7"/>
  </r>
  <r>
    <n v="2"/>
    <n v="14.25"/>
    <n v="0"/>
    <n v="0"/>
    <n v="29"/>
    <n v="1082.75"/>
    <n v="0"/>
    <n v="6.8965520000000002E-3"/>
    <n v="84.875726740000005"/>
    <n v="0"/>
    <x v="7"/>
    <n v="2"/>
    <n v="5"/>
    <n v="3"/>
    <x v="1"/>
    <x v="1"/>
    <x v="0"/>
    <b v="1"/>
    <x v="1"/>
    <x v="7"/>
  </r>
  <r>
    <n v="0"/>
    <n v="0"/>
    <n v="0"/>
    <n v="0"/>
    <n v="7"/>
    <n v="1803.666667"/>
    <n v="8.2142857E-2"/>
    <n v="0.08"/>
    <n v="0"/>
    <n v="0"/>
    <x v="9"/>
    <n v="2"/>
    <n v="5"/>
    <n v="1"/>
    <x v="7"/>
    <x v="0"/>
    <x v="1"/>
    <b v="0"/>
    <x v="0"/>
    <x v="9"/>
  </r>
  <r>
    <n v="4"/>
    <n v="58"/>
    <n v="2"/>
    <n v="28.5"/>
    <n v="82"/>
    <n v="4729.0659089999999"/>
    <n v="0"/>
    <n v="1.4544651E-2"/>
    <n v="9.0554658870000004"/>
    <n v="0"/>
    <x v="7"/>
    <n v="2"/>
    <n v="2"/>
    <n v="1"/>
    <x v="1"/>
    <x v="0"/>
    <x v="0"/>
    <b v="1"/>
    <x v="1"/>
    <x v="7"/>
  </r>
  <r>
    <n v="4"/>
    <n v="52.5"/>
    <n v="0"/>
    <n v="0"/>
    <n v="11"/>
    <n v="463.5"/>
    <n v="0"/>
    <n v="7.6923080000000001E-3"/>
    <n v="0"/>
    <n v="0"/>
    <x v="7"/>
    <n v="3"/>
    <n v="2"/>
    <n v="6"/>
    <x v="10"/>
    <x v="1"/>
    <x v="1"/>
    <b v="0"/>
    <x v="0"/>
    <x v="7"/>
  </r>
  <r>
    <n v="0"/>
    <n v="0"/>
    <n v="0"/>
    <n v="0"/>
    <n v="38"/>
    <n v="1355.366667"/>
    <n v="0"/>
    <n v="9.2592590000000006E-3"/>
    <n v="0"/>
    <n v="0"/>
    <x v="7"/>
    <n v="1"/>
    <n v="2"/>
    <n v="6"/>
    <x v="1"/>
    <x v="0"/>
    <x v="0"/>
    <b v="0"/>
    <x v="0"/>
    <x v="7"/>
  </r>
  <r>
    <n v="1"/>
    <n v="21"/>
    <n v="0"/>
    <n v="0"/>
    <n v="23"/>
    <n v="529.75"/>
    <n v="0"/>
    <n v="9.0909089999999994E-3"/>
    <n v="57.315891299999997"/>
    <n v="0"/>
    <x v="7"/>
    <n v="1"/>
    <n v="2"/>
    <n v="1"/>
    <x v="7"/>
    <x v="1"/>
    <x v="0"/>
    <b v="1"/>
    <x v="1"/>
    <x v="7"/>
  </r>
  <r>
    <n v="0"/>
    <n v="0"/>
    <n v="0"/>
    <n v="0"/>
    <n v="23"/>
    <n v="836.5"/>
    <n v="0"/>
    <n v="1.3043478000000001E-2"/>
    <n v="0"/>
    <n v="0"/>
    <x v="7"/>
    <n v="3"/>
    <n v="2"/>
    <n v="3"/>
    <x v="1"/>
    <x v="0"/>
    <x v="0"/>
    <b v="0"/>
    <x v="0"/>
    <x v="7"/>
  </r>
  <r>
    <n v="0"/>
    <n v="0"/>
    <n v="0"/>
    <n v="0"/>
    <n v="8"/>
    <n v="719.2"/>
    <n v="5.8333333000000001E-2"/>
    <n v="6.7708332999999996E-2"/>
    <n v="0"/>
    <n v="0"/>
    <x v="7"/>
    <n v="3"/>
    <n v="2"/>
    <n v="3"/>
    <x v="12"/>
    <x v="0"/>
    <x v="0"/>
    <b v="0"/>
    <x v="0"/>
    <x v="7"/>
  </r>
  <r>
    <n v="7"/>
    <n v="66"/>
    <n v="0"/>
    <n v="0"/>
    <n v="6"/>
    <n v="146.5"/>
    <n v="0"/>
    <n v="1.8181817999999999E-2"/>
    <n v="0"/>
    <n v="0"/>
    <x v="7"/>
    <n v="2"/>
    <n v="4"/>
    <n v="1"/>
    <x v="1"/>
    <x v="1"/>
    <x v="0"/>
    <b v="0"/>
    <x v="0"/>
    <x v="7"/>
  </r>
  <r>
    <n v="0"/>
    <n v="0"/>
    <n v="0"/>
    <n v="0"/>
    <n v="32"/>
    <n v="2632.7"/>
    <n v="6.2500000000000003E-3"/>
    <n v="1.3541667E-2"/>
    <n v="0"/>
    <n v="0"/>
    <x v="7"/>
    <n v="1"/>
    <n v="1"/>
    <n v="1"/>
    <x v="2"/>
    <x v="0"/>
    <x v="1"/>
    <b v="0"/>
    <x v="0"/>
    <x v="7"/>
  </r>
  <r>
    <n v="6"/>
    <n v="198.66666670000001"/>
    <n v="2"/>
    <n v="89"/>
    <n v="148"/>
    <n v="8178.2269230000002"/>
    <n v="8.7327189999999999E-3"/>
    <n v="2.1205728E-2"/>
    <n v="6.1942878170000002"/>
    <n v="0"/>
    <x v="7"/>
    <n v="2"/>
    <n v="2"/>
    <n v="1"/>
    <x v="0"/>
    <x v="0"/>
    <x v="0"/>
    <b v="1"/>
    <x v="1"/>
    <x v="7"/>
  </r>
  <r>
    <n v="8"/>
    <n v="395.70833329999999"/>
    <n v="4"/>
    <n v="182.8"/>
    <n v="46"/>
    <n v="1461.7249999999999"/>
    <n v="3.7735849999999999E-3"/>
    <n v="1.4375562E-2"/>
    <n v="13.90010917"/>
    <n v="0"/>
    <x v="7"/>
    <n v="1"/>
    <n v="1"/>
    <n v="3"/>
    <x v="2"/>
    <x v="0"/>
    <x v="1"/>
    <b v="1"/>
    <x v="1"/>
    <x v="7"/>
  </r>
  <r>
    <n v="8"/>
    <n v="403"/>
    <n v="0"/>
    <n v="0"/>
    <n v="52"/>
    <n v="1616.5481600000001"/>
    <n v="0"/>
    <n v="3.685897E-3"/>
    <n v="0"/>
    <n v="0"/>
    <x v="7"/>
    <n v="1"/>
    <n v="1"/>
    <n v="1"/>
    <x v="2"/>
    <x v="0"/>
    <x v="0"/>
    <b v="0"/>
    <x v="0"/>
    <x v="7"/>
  </r>
  <r>
    <n v="1"/>
    <n v="38.5"/>
    <n v="0"/>
    <n v="0"/>
    <n v="6"/>
    <n v="197.75"/>
    <n v="0"/>
    <n v="0.04"/>
    <n v="0"/>
    <n v="0"/>
    <x v="9"/>
    <n v="1"/>
    <n v="1"/>
    <n v="2"/>
    <x v="7"/>
    <x v="1"/>
    <x v="1"/>
    <b v="0"/>
    <x v="0"/>
    <x v="9"/>
  </r>
  <r>
    <n v="0"/>
    <n v="0"/>
    <n v="0"/>
    <n v="0"/>
    <n v="2"/>
    <n v="11"/>
    <n v="0"/>
    <n v="0.1"/>
    <n v="0"/>
    <n v="0"/>
    <x v="7"/>
    <n v="3"/>
    <n v="2"/>
    <n v="1"/>
    <x v="9"/>
    <x v="0"/>
    <x v="0"/>
    <b v="0"/>
    <x v="0"/>
    <x v="7"/>
  </r>
  <r>
    <n v="1"/>
    <n v="20"/>
    <n v="2"/>
    <n v="39.5"/>
    <n v="156"/>
    <n v="8613.2573119999997"/>
    <n v="6.2893080000000004E-3"/>
    <n v="1.5117319000000001E-2"/>
    <n v="0"/>
    <n v="0"/>
    <x v="7"/>
    <n v="1"/>
    <n v="1"/>
    <n v="1"/>
    <x v="1"/>
    <x v="0"/>
    <x v="1"/>
    <b v="0"/>
    <x v="0"/>
    <x v="7"/>
  </r>
  <r>
    <n v="11"/>
    <n v="494.53333329999998"/>
    <n v="0"/>
    <n v="0"/>
    <n v="33"/>
    <n v="2070.6166669999998"/>
    <n v="0"/>
    <n v="2.0720721000000001E-2"/>
    <n v="9.5811622009999997"/>
    <n v="0"/>
    <x v="7"/>
    <n v="2"/>
    <n v="5"/>
    <n v="1"/>
    <x v="2"/>
    <x v="0"/>
    <x v="0"/>
    <b v="1"/>
    <x v="1"/>
    <x v="7"/>
  </r>
  <r>
    <n v="10"/>
    <n v="225.45"/>
    <n v="0"/>
    <n v="0"/>
    <n v="60"/>
    <n v="1449.6083329999999"/>
    <n v="4.5454550000000003E-3"/>
    <n v="1.1320346E-2"/>
    <n v="0"/>
    <n v="0"/>
    <x v="9"/>
    <n v="2"/>
    <n v="2"/>
    <n v="4"/>
    <x v="0"/>
    <x v="0"/>
    <x v="0"/>
    <b v="0"/>
    <x v="0"/>
    <x v="9"/>
  </r>
  <r>
    <n v="2"/>
    <n v="28"/>
    <n v="0"/>
    <n v="0"/>
    <n v="9"/>
    <n v="163.375"/>
    <n v="0"/>
    <n v="1.8181817999999999E-2"/>
    <n v="0"/>
    <n v="0"/>
    <x v="9"/>
    <n v="1"/>
    <n v="2"/>
    <n v="3"/>
    <x v="1"/>
    <x v="1"/>
    <x v="0"/>
    <b v="0"/>
    <x v="0"/>
    <x v="9"/>
  </r>
  <r>
    <n v="4"/>
    <n v="87"/>
    <n v="5"/>
    <n v="242.75"/>
    <n v="61"/>
    <n v="4081.041667"/>
    <n v="0"/>
    <n v="1.9375E-2"/>
    <n v="0"/>
    <n v="0"/>
    <x v="7"/>
    <n v="2"/>
    <n v="5"/>
    <n v="6"/>
    <x v="1"/>
    <x v="0"/>
    <x v="1"/>
    <b v="0"/>
    <x v="0"/>
    <x v="7"/>
  </r>
  <r>
    <n v="1"/>
    <n v="57.5"/>
    <n v="0"/>
    <n v="0"/>
    <n v="22"/>
    <n v="353.15277780000002"/>
    <n v="0"/>
    <n v="9.0909089999999994E-3"/>
    <n v="0"/>
    <n v="0"/>
    <x v="7"/>
    <n v="1"/>
    <n v="2"/>
    <n v="1"/>
    <x v="1"/>
    <x v="1"/>
    <x v="0"/>
    <b v="0"/>
    <x v="0"/>
    <x v="7"/>
  </r>
  <r>
    <n v="0"/>
    <n v="0"/>
    <n v="0"/>
    <n v="0"/>
    <n v="32"/>
    <n v="791.91666669999995"/>
    <n v="1.2500000000000001E-2"/>
    <n v="2.5520833E-2"/>
    <n v="0"/>
    <n v="0"/>
    <x v="7"/>
    <n v="3"/>
    <n v="2"/>
    <n v="4"/>
    <x v="1"/>
    <x v="0"/>
    <x v="0"/>
    <b v="0"/>
    <x v="0"/>
    <x v="7"/>
  </r>
  <r>
    <n v="0"/>
    <n v="0"/>
    <n v="0"/>
    <n v="0"/>
    <n v="21"/>
    <n v="1088.866667"/>
    <n v="0"/>
    <n v="1.0526316000000001E-2"/>
    <n v="16.158558200000002"/>
    <n v="0"/>
    <x v="7"/>
    <n v="3"/>
    <n v="2"/>
    <n v="1"/>
    <x v="1"/>
    <x v="0"/>
    <x v="1"/>
    <b v="1"/>
    <x v="1"/>
    <x v="7"/>
  </r>
  <r>
    <n v="3"/>
    <n v="265.75"/>
    <n v="0"/>
    <n v="0"/>
    <n v="8"/>
    <n v="168.75"/>
    <n v="0"/>
    <n v="0.03"/>
    <n v="0"/>
    <n v="0"/>
    <x v="7"/>
    <n v="3"/>
    <n v="2"/>
    <n v="1"/>
    <x v="6"/>
    <x v="1"/>
    <x v="0"/>
    <b v="0"/>
    <x v="0"/>
    <x v="7"/>
  </r>
  <r>
    <n v="0"/>
    <n v="0"/>
    <n v="0"/>
    <n v="0"/>
    <n v="8"/>
    <n v="181"/>
    <n v="2.5000000000000001E-2"/>
    <n v="7.0833332999999998E-2"/>
    <n v="0"/>
    <n v="0"/>
    <x v="7"/>
    <n v="2"/>
    <n v="2"/>
    <n v="4"/>
    <x v="12"/>
    <x v="0"/>
    <x v="0"/>
    <b v="0"/>
    <x v="0"/>
    <x v="7"/>
  </r>
  <r>
    <n v="0"/>
    <n v="0"/>
    <n v="0"/>
    <n v="0"/>
    <n v="1"/>
    <n v="0"/>
    <n v="0.2"/>
    <n v="0.2"/>
    <n v="0"/>
    <n v="0"/>
    <x v="7"/>
    <n v="2"/>
    <n v="2"/>
    <n v="6"/>
    <x v="12"/>
    <x v="0"/>
    <x v="1"/>
    <b v="0"/>
    <x v="0"/>
    <x v="7"/>
  </r>
  <r>
    <n v="0"/>
    <n v="0"/>
    <n v="0"/>
    <n v="0"/>
    <n v="10"/>
    <n v="198.75"/>
    <n v="0"/>
    <n v="0.04"/>
    <n v="0"/>
    <n v="0"/>
    <x v="7"/>
    <n v="2"/>
    <n v="2"/>
    <n v="3"/>
    <x v="19"/>
    <x v="0"/>
    <x v="0"/>
    <b v="0"/>
    <x v="0"/>
    <x v="7"/>
  </r>
  <r>
    <n v="10"/>
    <n v="396.96045199999998"/>
    <n v="6"/>
    <n v="168.83333329999999"/>
    <n v="280"/>
    <n v="9247.3838689999993"/>
    <n v="3.4246580000000001E-3"/>
    <n v="1.6184197000000001E-2"/>
    <n v="7.983438638"/>
    <n v="0"/>
    <x v="7"/>
    <n v="2"/>
    <n v="2"/>
    <n v="7"/>
    <x v="1"/>
    <x v="0"/>
    <x v="1"/>
    <b v="0"/>
    <x v="0"/>
    <x v="7"/>
  </r>
  <r>
    <n v="0"/>
    <n v="0"/>
    <n v="0"/>
    <n v="0"/>
    <n v="18"/>
    <n v="1659.25"/>
    <n v="3.7499999999999999E-2"/>
    <n v="6.2202381000000001E-2"/>
    <n v="0"/>
    <n v="0"/>
    <x v="7"/>
    <n v="2"/>
    <n v="2"/>
    <n v="4"/>
    <x v="9"/>
    <x v="0"/>
    <x v="0"/>
    <b v="0"/>
    <x v="0"/>
    <x v="7"/>
  </r>
  <r>
    <n v="0"/>
    <n v="0"/>
    <n v="0"/>
    <n v="0"/>
    <n v="2"/>
    <n v="39.5"/>
    <n v="0"/>
    <n v="0.1"/>
    <n v="0"/>
    <n v="0"/>
    <x v="9"/>
    <n v="2"/>
    <n v="2"/>
    <n v="8"/>
    <x v="0"/>
    <x v="0"/>
    <x v="0"/>
    <b v="0"/>
    <x v="0"/>
    <x v="9"/>
  </r>
  <r>
    <n v="10"/>
    <n v="175.33333329999999"/>
    <n v="0"/>
    <n v="0"/>
    <n v="88"/>
    <n v="2638.2444289999999"/>
    <n v="4.395604E-3"/>
    <n v="2.2464739000000001E-2"/>
    <n v="8.2758344099999999"/>
    <n v="0"/>
    <x v="7"/>
    <n v="1"/>
    <n v="1"/>
    <n v="8"/>
    <x v="9"/>
    <x v="0"/>
    <x v="1"/>
    <b v="0"/>
    <x v="0"/>
    <x v="7"/>
  </r>
  <r>
    <n v="1"/>
    <n v="235"/>
    <n v="0"/>
    <n v="0"/>
    <n v="3"/>
    <n v="127.6"/>
    <n v="0"/>
    <n v="2.5000000000000001E-2"/>
    <n v="0"/>
    <n v="0"/>
    <x v="9"/>
    <n v="2"/>
    <n v="2"/>
    <n v="1"/>
    <x v="1"/>
    <x v="1"/>
    <x v="0"/>
    <b v="0"/>
    <x v="0"/>
    <x v="9"/>
  </r>
  <r>
    <n v="2"/>
    <n v="90"/>
    <n v="1"/>
    <n v="48.5"/>
    <n v="40"/>
    <n v="3789.583333"/>
    <n v="0"/>
    <n v="2.3170731999999999E-2"/>
    <n v="0"/>
    <n v="0"/>
    <x v="9"/>
    <n v="2"/>
    <n v="2"/>
    <n v="4"/>
    <x v="1"/>
    <x v="0"/>
    <x v="1"/>
    <b v="0"/>
    <x v="0"/>
    <x v="9"/>
  </r>
  <r>
    <n v="0"/>
    <n v="0"/>
    <n v="0"/>
    <n v="0"/>
    <n v="9"/>
    <n v="122"/>
    <n v="8.8888888999999999E-2"/>
    <n v="0.108333333"/>
    <n v="0"/>
    <n v="0"/>
    <x v="7"/>
    <n v="1"/>
    <n v="1"/>
    <n v="5"/>
    <x v="0"/>
    <x v="0"/>
    <x v="0"/>
    <b v="0"/>
    <x v="0"/>
    <x v="7"/>
  </r>
  <r>
    <n v="0"/>
    <n v="0"/>
    <n v="0"/>
    <n v="0"/>
    <n v="1"/>
    <n v="0"/>
    <n v="0.2"/>
    <n v="0.2"/>
    <n v="0"/>
    <n v="0"/>
    <x v="9"/>
    <n v="3"/>
    <n v="3"/>
    <n v="1"/>
    <x v="7"/>
    <x v="1"/>
    <x v="0"/>
    <b v="0"/>
    <x v="0"/>
    <x v="9"/>
  </r>
  <r>
    <n v="0"/>
    <n v="0"/>
    <n v="0"/>
    <n v="0"/>
    <n v="5"/>
    <n v="375"/>
    <n v="0"/>
    <n v="0.04"/>
    <n v="0"/>
    <n v="0"/>
    <x v="7"/>
    <n v="1"/>
    <n v="1"/>
    <n v="3"/>
    <x v="9"/>
    <x v="0"/>
    <x v="1"/>
    <b v="0"/>
    <x v="0"/>
    <x v="7"/>
  </r>
  <r>
    <n v="14"/>
    <n v="352.10714289999999"/>
    <n v="2"/>
    <n v="759"/>
    <n v="64"/>
    <n v="3660.3428749999998"/>
    <n v="1.4155251000000001E-2"/>
    <n v="2.3835616E-2"/>
    <n v="9.6410674570000001"/>
    <n v="0"/>
    <x v="7"/>
    <n v="3"/>
    <n v="2"/>
    <n v="3"/>
    <x v="1"/>
    <x v="0"/>
    <x v="1"/>
    <b v="1"/>
    <x v="1"/>
    <x v="7"/>
  </r>
  <r>
    <n v="4"/>
    <n v="63"/>
    <n v="0"/>
    <n v="0"/>
    <n v="10"/>
    <n v="565.5"/>
    <n v="0"/>
    <n v="1.5384615000000001E-2"/>
    <n v="0"/>
    <n v="0"/>
    <x v="9"/>
    <n v="8"/>
    <n v="13"/>
    <n v="9"/>
    <x v="19"/>
    <x v="2"/>
    <x v="0"/>
    <b v="0"/>
    <x v="0"/>
    <x v="9"/>
  </r>
  <r>
    <n v="0"/>
    <n v="0"/>
    <n v="0"/>
    <n v="0"/>
    <n v="58"/>
    <n v="2021.320833"/>
    <n v="5.1724140000000002E-3"/>
    <n v="3.1609195E-2"/>
    <n v="0"/>
    <n v="0"/>
    <x v="7"/>
    <n v="2"/>
    <n v="2"/>
    <n v="1"/>
    <x v="1"/>
    <x v="0"/>
    <x v="0"/>
    <b v="0"/>
    <x v="0"/>
    <x v="7"/>
  </r>
  <r>
    <n v="0"/>
    <n v="0"/>
    <n v="0"/>
    <n v="0"/>
    <n v="3"/>
    <n v="20"/>
    <n v="0"/>
    <n v="6.6666666999999999E-2"/>
    <n v="0"/>
    <n v="0"/>
    <x v="9"/>
    <n v="2"/>
    <n v="4"/>
    <n v="3"/>
    <x v="1"/>
    <x v="0"/>
    <x v="0"/>
    <b v="0"/>
    <x v="0"/>
    <x v="9"/>
  </r>
  <r>
    <n v="0"/>
    <n v="0"/>
    <n v="0"/>
    <n v="0"/>
    <n v="1"/>
    <n v="0"/>
    <n v="0.2"/>
    <n v="0.2"/>
    <n v="0"/>
    <n v="0"/>
    <x v="7"/>
    <n v="1"/>
    <n v="1"/>
    <n v="1"/>
    <x v="19"/>
    <x v="0"/>
    <x v="0"/>
    <b v="0"/>
    <x v="0"/>
    <x v="7"/>
  </r>
  <r>
    <n v="0"/>
    <n v="0"/>
    <n v="0"/>
    <n v="0"/>
    <n v="4"/>
    <n v="97.5"/>
    <n v="0.1"/>
    <n v="0.125"/>
    <n v="0"/>
    <n v="0"/>
    <x v="7"/>
    <n v="3"/>
    <n v="2"/>
    <n v="6"/>
    <x v="12"/>
    <x v="0"/>
    <x v="0"/>
    <b v="0"/>
    <x v="0"/>
    <x v="7"/>
  </r>
  <r>
    <n v="0"/>
    <n v="0"/>
    <n v="0"/>
    <n v="0"/>
    <n v="68"/>
    <n v="2614.2097220000001"/>
    <n v="0"/>
    <n v="6.9421489999999999E-3"/>
    <n v="0"/>
    <n v="0"/>
    <x v="7"/>
    <n v="2"/>
    <n v="2"/>
    <n v="1"/>
    <x v="2"/>
    <x v="0"/>
    <x v="1"/>
    <b v="0"/>
    <x v="0"/>
    <x v="7"/>
  </r>
  <r>
    <n v="0"/>
    <n v="0"/>
    <n v="0"/>
    <n v="0"/>
    <n v="17"/>
    <n v="308.25"/>
    <n v="2.3529412E-2"/>
    <n v="6.4705882000000006E-2"/>
    <n v="0"/>
    <n v="0"/>
    <x v="7"/>
    <n v="2"/>
    <n v="2"/>
    <n v="1"/>
    <x v="12"/>
    <x v="0"/>
    <x v="0"/>
    <b v="0"/>
    <x v="0"/>
    <x v="7"/>
  </r>
  <r>
    <n v="0"/>
    <n v="0"/>
    <n v="0"/>
    <n v="0"/>
    <n v="39"/>
    <n v="1020.0138889999999"/>
    <n v="5.4054050000000003E-3"/>
    <n v="1.4226044E-2"/>
    <n v="0"/>
    <n v="0"/>
    <x v="9"/>
    <n v="3"/>
    <n v="2"/>
    <n v="7"/>
    <x v="0"/>
    <x v="0"/>
    <x v="1"/>
    <b v="0"/>
    <x v="0"/>
    <x v="9"/>
  </r>
  <r>
    <n v="0"/>
    <n v="0"/>
    <n v="0"/>
    <n v="0"/>
    <n v="3"/>
    <n v="0"/>
    <n v="0.2"/>
    <n v="0.2"/>
    <n v="0"/>
    <n v="0"/>
    <x v="7"/>
    <n v="2"/>
    <n v="7"/>
    <n v="2"/>
    <x v="0"/>
    <x v="0"/>
    <x v="0"/>
    <b v="0"/>
    <x v="0"/>
    <x v="7"/>
  </r>
  <r>
    <n v="0"/>
    <n v="0"/>
    <n v="0"/>
    <n v="0"/>
    <n v="1"/>
    <n v="0"/>
    <n v="0.2"/>
    <n v="0.2"/>
    <n v="0"/>
    <n v="0"/>
    <x v="7"/>
    <n v="2"/>
    <n v="6"/>
    <n v="1"/>
    <x v="0"/>
    <x v="0"/>
    <x v="0"/>
    <b v="0"/>
    <x v="0"/>
    <x v="7"/>
  </r>
  <r>
    <n v="0"/>
    <n v="0"/>
    <n v="0"/>
    <n v="0"/>
    <n v="6"/>
    <n v="93"/>
    <n v="6.6666666999999999E-2"/>
    <n v="8.3333332999999996E-2"/>
    <n v="0"/>
    <n v="0"/>
    <x v="7"/>
    <n v="4"/>
    <n v="2"/>
    <n v="3"/>
    <x v="12"/>
    <x v="0"/>
    <x v="0"/>
    <b v="0"/>
    <x v="0"/>
    <x v="7"/>
  </r>
  <r>
    <n v="3"/>
    <n v="74"/>
    <n v="0"/>
    <n v="0"/>
    <n v="258"/>
    <n v="5154.7770929999997"/>
    <n v="2.3166020000000001E-3"/>
    <n v="1.1675428999999999E-2"/>
    <n v="0"/>
    <n v="0"/>
    <x v="9"/>
    <n v="2"/>
    <n v="2"/>
    <n v="2"/>
    <x v="0"/>
    <x v="0"/>
    <x v="0"/>
    <b v="0"/>
    <x v="0"/>
    <x v="9"/>
  </r>
  <r>
    <n v="1"/>
    <n v="64.5"/>
    <n v="0"/>
    <n v="0"/>
    <n v="32"/>
    <n v="1443.6416670000001"/>
    <n v="0"/>
    <n v="1.0784314E-2"/>
    <n v="111.2629939"/>
    <n v="0"/>
    <x v="7"/>
    <n v="2"/>
    <n v="2"/>
    <n v="1"/>
    <x v="1"/>
    <x v="0"/>
    <x v="1"/>
    <b v="1"/>
    <x v="1"/>
    <x v="7"/>
  </r>
  <r>
    <n v="0"/>
    <n v="0"/>
    <n v="0"/>
    <n v="0"/>
    <n v="8"/>
    <n v="480"/>
    <n v="0"/>
    <n v="2.8571428999999999E-2"/>
    <n v="14.137475200000001"/>
    <n v="0"/>
    <x v="7"/>
    <n v="1"/>
    <n v="1"/>
    <n v="2"/>
    <x v="2"/>
    <x v="1"/>
    <x v="1"/>
    <b v="1"/>
    <x v="1"/>
    <x v="7"/>
  </r>
  <r>
    <n v="0"/>
    <n v="0"/>
    <n v="0"/>
    <n v="0"/>
    <n v="26"/>
    <n v="548.26785710000001"/>
    <n v="2.4E-2"/>
    <n v="4.6666667000000002E-2"/>
    <n v="0"/>
    <n v="0"/>
    <x v="7"/>
    <n v="1"/>
    <n v="2"/>
    <n v="6"/>
    <x v="1"/>
    <x v="0"/>
    <x v="0"/>
    <b v="0"/>
    <x v="0"/>
    <x v="7"/>
  </r>
  <r>
    <n v="0"/>
    <n v="0"/>
    <n v="0"/>
    <n v="0"/>
    <n v="31"/>
    <n v="828.25"/>
    <n v="1.2903226E-2"/>
    <n v="3.0107526999999999E-2"/>
    <n v="0"/>
    <n v="0"/>
    <x v="7"/>
    <n v="2"/>
    <n v="2"/>
    <n v="9"/>
    <x v="1"/>
    <x v="1"/>
    <x v="1"/>
    <b v="0"/>
    <x v="0"/>
    <x v="7"/>
  </r>
  <r>
    <n v="10"/>
    <n v="132.7222222"/>
    <n v="1"/>
    <n v="104"/>
    <n v="103"/>
    <n v="3608.3467519999999"/>
    <n v="0"/>
    <n v="7.9056049999999996E-3"/>
    <n v="14.699601149999999"/>
    <n v="0"/>
    <x v="7"/>
    <n v="2"/>
    <n v="10"/>
    <n v="7"/>
    <x v="1"/>
    <x v="0"/>
    <x v="0"/>
    <b v="0"/>
    <x v="0"/>
    <x v="7"/>
  </r>
  <r>
    <n v="1"/>
    <n v="19.833333329999999"/>
    <n v="0"/>
    <n v="0"/>
    <n v="17"/>
    <n v="545.08333330000005"/>
    <n v="0"/>
    <n v="6.2500000000000003E-3"/>
    <n v="9.8363580249999991"/>
    <n v="0"/>
    <x v="7"/>
    <n v="3"/>
    <n v="2"/>
    <n v="5"/>
    <x v="1"/>
    <x v="1"/>
    <x v="0"/>
    <b v="1"/>
    <x v="1"/>
    <x v="7"/>
  </r>
  <r>
    <n v="16"/>
    <n v="301.13690480000002"/>
    <n v="4"/>
    <n v="886.5"/>
    <n v="78"/>
    <n v="5097.4183300000004"/>
    <n v="1.4132103999999999E-2"/>
    <n v="3.0390423999999999E-2"/>
    <n v="7.2968890740000001"/>
    <n v="0"/>
    <x v="7"/>
    <n v="3"/>
    <n v="2"/>
    <n v="2"/>
    <x v="1"/>
    <x v="0"/>
    <x v="1"/>
    <b v="1"/>
    <x v="1"/>
    <x v="7"/>
  </r>
  <r>
    <n v="17"/>
    <n v="446.93333330000002"/>
    <n v="8"/>
    <n v="597.58333330000005"/>
    <n v="62"/>
    <n v="2350.6678569999999"/>
    <n v="7.4525750000000003E-3"/>
    <n v="3.3986813999999997E-2"/>
    <n v="79.484039330000002"/>
    <n v="0"/>
    <x v="9"/>
    <n v="1"/>
    <n v="1"/>
    <n v="7"/>
    <x v="9"/>
    <x v="0"/>
    <x v="0"/>
    <b v="0"/>
    <x v="0"/>
    <x v="9"/>
  </r>
  <r>
    <n v="0"/>
    <n v="0"/>
    <n v="0"/>
    <n v="0"/>
    <n v="13"/>
    <n v="129.5"/>
    <n v="1.5384615000000001E-2"/>
    <n v="5.3846154E-2"/>
    <n v="0"/>
    <n v="0"/>
    <x v="7"/>
    <n v="2"/>
    <n v="2"/>
    <n v="3"/>
    <x v="0"/>
    <x v="0"/>
    <x v="0"/>
    <b v="0"/>
    <x v="0"/>
    <x v="7"/>
  </r>
  <r>
    <n v="1"/>
    <n v="0"/>
    <n v="2"/>
    <n v="10"/>
    <n v="69"/>
    <n v="1310.6369050000001"/>
    <n v="1.0869564999999999E-2"/>
    <n v="3.2793149000000001E-2"/>
    <n v="0"/>
    <n v="0"/>
    <x v="7"/>
    <n v="2"/>
    <n v="3"/>
    <n v="1"/>
    <x v="2"/>
    <x v="0"/>
    <x v="1"/>
    <b v="0"/>
    <x v="0"/>
    <x v="7"/>
  </r>
  <r>
    <n v="4"/>
    <n v="184.45833329999999"/>
    <n v="1"/>
    <n v="8.1666666669999994"/>
    <n v="44"/>
    <n v="1398.3907750000001"/>
    <n v="1.7391304E-2"/>
    <n v="2.6402848E-2"/>
    <n v="10.573619450000001"/>
    <n v="0"/>
    <x v="7"/>
    <n v="1"/>
    <n v="2"/>
    <n v="3"/>
    <x v="0"/>
    <x v="0"/>
    <x v="1"/>
    <b v="0"/>
    <x v="0"/>
    <x v="7"/>
  </r>
  <r>
    <n v="7"/>
    <n v="74.083333330000002"/>
    <n v="1"/>
    <n v="3"/>
    <n v="197"/>
    <n v="2915.5714290000001"/>
    <n v="0"/>
    <n v="5.0251260000000004E-3"/>
    <n v="1.5734232260000001"/>
    <n v="0"/>
    <x v="7"/>
    <n v="2"/>
    <n v="2"/>
    <n v="3"/>
    <x v="2"/>
    <x v="0"/>
    <x v="1"/>
    <b v="0"/>
    <x v="0"/>
    <x v="7"/>
  </r>
  <r>
    <n v="1"/>
    <n v="61.5"/>
    <n v="0"/>
    <n v="0"/>
    <n v="13"/>
    <n v="949.75"/>
    <n v="0"/>
    <n v="7.6923080000000001E-3"/>
    <n v="51.757757720000001"/>
    <n v="0"/>
    <x v="9"/>
    <n v="1"/>
    <n v="1"/>
    <n v="1"/>
    <x v="1"/>
    <x v="1"/>
    <x v="0"/>
    <b v="1"/>
    <x v="1"/>
    <x v="9"/>
  </r>
  <r>
    <n v="0"/>
    <n v="0"/>
    <n v="0"/>
    <n v="0"/>
    <n v="35"/>
    <n v="2381.0972219999999"/>
    <n v="5.7142859999999998E-3"/>
    <n v="2.1959184E-2"/>
    <n v="0"/>
    <n v="0"/>
    <x v="7"/>
    <n v="2"/>
    <n v="2"/>
    <n v="1"/>
    <x v="1"/>
    <x v="0"/>
    <x v="0"/>
    <b v="0"/>
    <x v="0"/>
    <x v="7"/>
  </r>
  <r>
    <n v="3"/>
    <n v="32.25"/>
    <n v="0"/>
    <n v="0"/>
    <n v="27"/>
    <n v="1273.25"/>
    <n v="0"/>
    <n v="8.8888890000000005E-3"/>
    <n v="43.896911029999998"/>
    <n v="0"/>
    <x v="7"/>
    <n v="2"/>
    <n v="2"/>
    <n v="1"/>
    <x v="1"/>
    <x v="1"/>
    <x v="0"/>
    <b v="1"/>
    <x v="1"/>
    <x v="7"/>
  </r>
  <r>
    <n v="0"/>
    <n v="0"/>
    <n v="0"/>
    <n v="0"/>
    <n v="50"/>
    <n v="3002.9027780000001"/>
    <n v="2.0833330000000001E-3"/>
    <n v="1.3611111E-2"/>
    <n v="0"/>
    <n v="0"/>
    <x v="7"/>
    <n v="2"/>
    <n v="2"/>
    <n v="1"/>
    <x v="1"/>
    <x v="0"/>
    <x v="1"/>
    <b v="0"/>
    <x v="0"/>
    <x v="7"/>
  </r>
  <r>
    <n v="3"/>
    <n v="54.5"/>
    <n v="0"/>
    <n v="0"/>
    <n v="6"/>
    <n v="148.75"/>
    <n v="2.2222222E-2"/>
    <n v="3.3333333E-2"/>
    <n v="0"/>
    <n v="0"/>
    <x v="7"/>
    <n v="3"/>
    <n v="2"/>
    <n v="1"/>
    <x v="2"/>
    <x v="0"/>
    <x v="0"/>
    <b v="0"/>
    <x v="0"/>
    <x v="7"/>
  </r>
  <r>
    <n v="9"/>
    <n v="335.16666670000001"/>
    <n v="5"/>
    <n v="219"/>
    <n v="107"/>
    <n v="6235.06603"/>
    <n v="5.3097350000000003E-3"/>
    <n v="1.6223404E-2"/>
    <n v="0"/>
    <n v="0"/>
    <x v="7"/>
    <n v="1"/>
    <n v="1"/>
    <n v="1"/>
    <x v="1"/>
    <x v="0"/>
    <x v="0"/>
    <b v="0"/>
    <x v="0"/>
    <x v="7"/>
  </r>
  <r>
    <n v="0"/>
    <n v="0"/>
    <n v="1"/>
    <n v="0"/>
    <n v="0"/>
    <n v="0"/>
    <n v="0.2"/>
    <n v="0.2"/>
    <n v="0"/>
    <n v="0"/>
    <x v="7"/>
    <n v="1"/>
    <n v="1"/>
    <n v="4"/>
    <x v="14"/>
    <x v="0"/>
    <x v="0"/>
    <b v="0"/>
    <x v="0"/>
    <x v="7"/>
  </r>
  <r>
    <n v="18"/>
    <n v="1103.330357"/>
    <n v="8"/>
    <n v="696.83333330000005"/>
    <n v="359"/>
    <n v="12959.915150000001"/>
    <n v="7.95756E-4"/>
    <n v="8.9754280000000006E-3"/>
    <n v="7.2310747830000004"/>
    <n v="0"/>
    <x v="7"/>
    <n v="2"/>
    <n v="2"/>
    <n v="1"/>
    <x v="1"/>
    <x v="0"/>
    <x v="0"/>
    <b v="1"/>
    <x v="1"/>
    <x v="7"/>
  </r>
  <r>
    <n v="0"/>
    <n v="0"/>
    <n v="0"/>
    <n v="0"/>
    <n v="63"/>
    <n v="1361.2031750000001"/>
    <n v="0"/>
    <n v="1.4761905000000001E-2"/>
    <n v="0"/>
    <n v="0"/>
    <x v="7"/>
    <n v="2"/>
    <n v="2"/>
    <n v="7"/>
    <x v="1"/>
    <x v="0"/>
    <x v="0"/>
    <b v="0"/>
    <x v="0"/>
    <x v="7"/>
  </r>
  <r>
    <n v="0"/>
    <n v="0"/>
    <n v="2"/>
    <n v="28.75"/>
    <n v="82"/>
    <n v="2375.114286"/>
    <n v="7.058824E-3"/>
    <n v="3.1764705999999997E-2"/>
    <n v="0"/>
    <n v="0"/>
    <x v="7"/>
    <n v="2"/>
    <n v="2"/>
    <n v="1"/>
    <x v="0"/>
    <x v="0"/>
    <x v="1"/>
    <b v="0"/>
    <x v="0"/>
    <x v="7"/>
  </r>
  <r>
    <n v="0"/>
    <n v="0"/>
    <n v="0"/>
    <n v="0"/>
    <n v="14"/>
    <n v="1404.75"/>
    <n v="0"/>
    <n v="2.1428571E-2"/>
    <n v="0"/>
    <n v="0"/>
    <x v="9"/>
    <n v="2"/>
    <n v="2"/>
    <n v="1"/>
    <x v="1"/>
    <x v="1"/>
    <x v="0"/>
    <b v="0"/>
    <x v="0"/>
    <x v="9"/>
  </r>
  <r>
    <n v="3"/>
    <n v="875"/>
    <n v="0"/>
    <n v="0"/>
    <n v="34"/>
    <n v="780.79166669999995"/>
    <n v="0"/>
    <n v="1.5675675999999999E-2"/>
    <n v="0"/>
    <n v="0"/>
    <x v="9"/>
    <n v="4"/>
    <n v="2"/>
    <n v="3"/>
    <x v="1"/>
    <x v="0"/>
    <x v="1"/>
    <b v="0"/>
    <x v="0"/>
    <x v="9"/>
  </r>
  <r>
    <n v="11"/>
    <n v="250.25"/>
    <n v="0"/>
    <n v="0"/>
    <n v="169"/>
    <n v="8276.2925649999997"/>
    <n v="2.4064170000000001E-3"/>
    <n v="1.6051967E-2"/>
    <n v="8.1747286779999992"/>
    <n v="0"/>
    <x v="7"/>
    <n v="4"/>
    <n v="1"/>
    <n v="1"/>
    <x v="7"/>
    <x v="0"/>
    <x v="1"/>
    <b v="0"/>
    <x v="0"/>
    <x v="7"/>
  </r>
  <r>
    <n v="6"/>
    <n v="104.5"/>
    <n v="0"/>
    <n v="0"/>
    <n v="11"/>
    <n v="1206.75"/>
    <n v="0"/>
    <n v="1.3333332999999999E-2"/>
    <n v="0"/>
    <n v="0"/>
    <x v="9"/>
    <n v="4"/>
    <n v="1"/>
    <n v="4"/>
    <x v="7"/>
    <x v="1"/>
    <x v="0"/>
    <b v="0"/>
    <x v="0"/>
    <x v="9"/>
  </r>
  <r>
    <n v="6"/>
    <n v="166.375"/>
    <n v="1"/>
    <n v="0"/>
    <n v="39"/>
    <n v="1858.833333"/>
    <n v="1.5151520000000001E-3"/>
    <n v="1.1818182E-2"/>
    <n v="50.176936329999997"/>
    <n v="0"/>
    <x v="9"/>
    <n v="1"/>
    <n v="1"/>
    <n v="1"/>
    <x v="1"/>
    <x v="0"/>
    <x v="0"/>
    <b v="0"/>
    <x v="0"/>
    <x v="9"/>
  </r>
  <r>
    <n v="1"/>
    <n v="11.83333333"/>
    <n v="2"/>
    <n v="27"/>
    <n v="31"/>
    <n v="424.75"/>
    <n v="1.9047618999999998E-2"/>
    <n v="3.9292516999999999E-2"/>
    <n v="30.81857956"/>
    <n v="0"/>
    <x v="7"/>
    <n v="2"/>
    <n v="2"/>
    <n v="3"/>
    <x v="0"/>
    <x v="0"/>
    <x v="0"/>
    <b v="1"/>
    <x v="1"/>
    <x v="7"/>
  </r>
  <r>
    <n v="0"/>
    <n v="0"/>
    <n v="0"/>
    <n v="0"/>
    <n v="1"/>
    <n v="0"/>
    <n v="0.2"/>
    <n v="0.2"/>
    <n v="0"/>
    <n v="0"/>
    <x v="7"/>
    <n v="4"/>
    <n v="2"/>
    <n v="1"/>
    <x v="0"/>
    <x v="0"/>
    <x v="1"/>
    <b v="0"/>
    <x v="0"/>
    <x v="7"/>
  </r>
  <r>
    <n v="18"/>
    <n v="261.1619048"/>
    <n v="0"/>
    <n v="0"/>
    <n v="58"/>
    <n v="1992.717308"/>
    <n v="8.9552239999999995E-3"/>
    <n v="1.5829187000000002E-2"/>
    <n v="0"/>
    <n v="0"/>
    <x v="7"/>
    <n v="3"/>
    <n v="2"/>
    <n v="6"/>
    <x v="1"/>
    <x v="0"/>
    <x v="0"/>
    <b v="0"/>
    <x v="0"/>
    <x v="7"/>
  </r>
  <r>
    <n v="4"/>
    <n v="364.33333329999999"/>
    <n v="2"/>
    <n v="19"/>
    <n v="85"/>
    <n v="3642.066026"/>
    <n v="7.7777779999999999E-3"/>
    <n v="2.9549857999999998E-2"/>
    <n v="5.0521459560000004"/>
    <n v="0"/>
    <x v="7"/>
    <n v="2"/>
    <n v="2"/>
    <n v="1"/>
    <x v="0"/>
    <x v="0"/>
    <x v="0"/>
    <b v="0"/>
    <x v="0"/>
    <x v="7"/>
  </r>
  <r>
    <n v="0"/>
    <n v="0"/>
    <n v="0"/>
    <n v="0"/>
    <n v="23"/>
    <n v="480.91666670000001"/>
    <n v="1.7391304E-2"/>
    <n v="3.2608696E-2"/>
    <n v="0"/>
    <n v="0"/>
    <x v="9"/>
    <n v="4"/>
    <n v="2"/>
    <n v="1"/>
    <x v="1"/>
    <x v="0"/>
    <x v="0"/>
    <b v="0"/>
    <x v="0"/>
    <x v="9"/>
  </r>
  <r>
    <n v="0"/>
    <n v="0"/>
    <n v="0"/>
    <n v="0"/>
    <n v="5"/>
    <n v="77.5"/>
    <n v="0.1"/>
    <n v="0.08"/>
    <n v="0"/>
    <n v="0"/>
    <x v="7"/>
    <n v="3"/>
    <n v="2"/>
    <n v="4"/>
    <x v="10"/>
    <x v="0"/>
    <x v="1"/>
    <b v="0"/>
    <x v="0"/>
    <x v="7"/>
  </r>
  <r>
    <n v="2"/>
    <n v="64.5"/>
    <n v="0"/>
    <n v="0"/>
    <n v="52"/>
    <n v="2120.630952"/>
    <n v="0"/>
    <n v="1.1965811999999999E-2"/>
    <n v="0"/>
    <n v="0"/>
    <x v="7"/>
    <n v="2"/>
    <n v="2"/>
    <n v="1"/>
    <x v="1"/>
    <x v="0"/>
    <x v="0"/>
    <b v="0"/>
    <x v="0"/>
    <x v="7"/>
  </r>
  <r>
    <n v="3"/>
    <n v="84.25"/>
    <n v="0"/>
    <n v="0"/>
    <n v="52"/>
    <n v="1725.9666669999999"/>
    <n v="0"/>
    <n v="3.1188811E-2"/>
    <n v="0"/>
    <n v="0"/>
    <x v="7"/>
    <n v="2"/>
    <n v="2"/>
    <n v="1"/>
    <x v="1"/>
    <x v="1"/>
    <x v="0"/>
    <b v="0"/>
    <x v="0"/>
    <x v="7"/>
  </r>
  <r>
    <n v="1"/>
    <n v="0"/>
    <n v="0"/>
    <n v="0"/>
    <n v="58"/>
    <n v="1200.5"/>
    <n v="2.2988510000000002E-3"/>
    <n v="1.7816091999999999E-2"/>
    <n v="17.98756852"/>
    <n v="0"/>
    <x v="9"/>
    <n v="2"/>
    <n v="10"/>
    <n v="3"/>
    <x v="5"/>
    <x v="0"/>
    <x v="0"/>
    <b v="0"/>
    <x v="0"/>
    <x v="9"/>
  </r>
  <r>
    <n v="0"/>
    <n v="0"/>
    <n v="0"/>
    <n v="0"/>
    <n v="13"/>
    <n v="1314.083333"/>
    <n v="0"/>
    <n v="8.3333330000000001E-3"/>
    <n v="103.0610827"/>
    <n v="0"/>
    <x v="9"/>
    <n v="8"/>
    <n v="13"/>
    <n v="9"/>
    <x v="19"/>
    <x v="2"/>
    <x v="0"/>
    <b v="1"/>
    <x v="1"/>
    <x v="9"/>
  </r>
  <r>
    <n v="0"/>
    <n v="0"/>
    <n v="0"/>
    <n v="0"/>
    <n v="23"/>
    <n v="2225.2888889999999"/>
    <n v="4.3478259999999999E-3"/>
    <n v="2.1516165E-2"/>
    <n v="0"/>
    <n v="0"/>
    <x v="7"/>
    <n v="1"/>
    <n v="1"/>
    <n v="4"/>
    <x v="0"/>
    <x v="0"/>
    <x v="0"/>
    <b v="0"/>
    <x v="0"/>
    <x v="7"/>
  </r>
  <r>
    <n v="0"/>
    <n v="0"/>
    <n v="0"/>
    <n v="0"/>
    <n v="12"/>
    <n v="528.58333330000005"/>
    <n v="0"/>
    <n v="0.02"/>
    <n v="0"/>
    <n v="0"/>
    <x v="9"/>
    <n v="8"/>
    <n v="13"/>
    <n v="9"/>
    <x v="19"/>
    <x v="2"/>
    <x v="0"/>
    <b v="0"/>
    <x v="0"/>
    <x v="9"/>
  </r>
  <r>
    <n v="0"/>
    <n v="0"/>
    <n v="0"/>
    <n v="0"/>
    <n v="6"/>
    <n v="42"/>
    <n v="3.3333333E-2"/>
    <n v="0.05"/>
    <n v="0"/>
    <n v="0"/>
    <x v="7"/>
    <n v="2"/>
    <n v="2"/>
    <n v="9"/>
    <x v="2"/>
    <x v="0"/>
    <x v="0"/>
    <b v="0"/>
    <x v="0"/>
    <x v="7"/>
  </r>
  <r>
    <n v="10"/>
    <n v="147.45833329999999"/>
    <n v="4"/>
    <n v="216.5"/>
    <n v="68"/>
    <n v="1587.765598"/>
    <n v="0"/>
    <n v="1.0045837E-2"/>
    <n v="0"/>
    <n v="0"/>
    <x v="9"/>
    <n v="2"/>
    <n v="2"/>
    <n v="3"/>
    <x v="1"/>
    <x v="0"/>
    <x v="0"/>
    <b v="0"/>
    <x v="0"/>
    <x v="9"/>
  </r>
  <r>
    <n v="0"/>
    <n v="0"/>
    <n v="0"/>
    <n v="0"/>
    <n v="2"/>
    <n v="0"/>
    <n v="0.2"/>
    <n v="0.2"/>
    <n v="0"/>
    <n v="0"/>
    <x v="9"/>
    <n v="2"/>
    <n v="5"/>
    <n v="2"/>
    <x v="0"/>
    <x v="0"/>
    <x v="0"/>
    <b v="0"/>
    <x v="0"/>
    <x v="9"/>
  </r>
  <r>
    <n v="1"/>
    <n v="8"/>
    <n v="2"/>
    <n v="134.5"/>
    <n v="21"/>
    <n v="507.29166670000001"/>
    <n v="8.3333330000000001E-3"/>
    <n v="3.1944444000000002E-2"/>
    <n v="0"/>
    <n v="0"/>
    <x v="7"/>
    <n v="2"/>
    <n v="10"/>
    <n v="1"/>
    <x v="0"/>
    <x v="0"/>
    <x v="0"/>
    <b v="1"/>
    <x v="1"/>
    <x v="7"/>
  </r>
  <r>
    <n v="0"/>
    <n v="0"/>
    <n v="2"/>
    <n v="6"/>
    <n v="7"/>
    <n v="162.625"/>
    <n v="0"/>
    <n v="2.2222222E-2"/>
    <n v="0"/>
    <n v="0"/>
    <x v="7"/>
    <n v="2"/>
    <n v="2"/>
    <n v="1"/>
    <x v="1"/>
    <x v="0"/>
    <x v="1"/>
    <b v="0"/>
    <x v="0"/>
    <x v="7"/>
  </r>
  <r>
    <n v="0"/>
    <n v="0"/>
    <n v="0"/>
    <n v="0"/>
    <n v="12"/>
    <n v="442.5"/>
    <n v="0"/>
    <n v="8.3333330000000001E-3"/>
    <n v="0"/>
    <n v="0"/>
    <x v="7"/>
    <n v="2"/>
    <n v="2"/>
    <n v="1"/>
    <x v="1"/>
    <x v="1"/>
    <x v="0"/>
    <b v="0"/>
    <x v="0"/>
    <x v="7"/>
  </r>
  <r>
    <n v="0"/>
    <n v="0"/>
    <n v="0"/>
    <n v="0"/>
    <n v="4"/>
    <n v="185"/>
    <n v="0.05"/>
    <n v="0.1"/>
    <n v="0"/>
    <n v="0"/>
    <x v="7"/>
    <n v="2"/>
    <n v="2"/>
    <n v="1"/>
    <x v="19"/>
    <x v="0"/>
    <x v="0"/>
    <b v="0"/>
    <x v="0"/>
    <x v="7"/>
  </r>
  <r>
    <n v="12"/>
    <n v="252.8125"/>
    <n v="4"/>
    <n v="78.5"/>
    <n v="100"/>
    <n v="4597.1242419999999"/>
    <n v="9.2518099999999992E-3"/>
    <n v="2.8496767999999999E-2"/>
    <n v="2.6380746560000001"/>
    <n v="0"/>
    <x v="7"/>
    <n v="1"/>
    <n v="1"/>
    <n v="1"/>
    <x v="9"/>
    <x v="0"/>
    <x v="1"/>
    <b v="1"/>
    <x v="1"/>
    <x v="7"/>
  </r>
  <r>
    <n v="4"/>
    <n v="142.5"/>
    <n v="0"/>
    <n v="0"/>
    <n v="56"/>
    <n v="1885.33744"/>
    <n v="1.0714286E-2"/>
    <n v="3.8102105999999997E-2"/>
    <n v="5.04016763"/>
    <n v="0"/>
    <x v="7"/>
    <n v="2"/>
    <n v="5"/>
    <n v="3"/>
    <x v="10"/>
    <x v="0"/>
    <x v="0"/>
    <b v="1"/>
    <x v="1"/>
    <x v="7"/>
  </r>
  <r>
    <n v="9"/>
    <n v="965.5"/>
    <n v="0"/>
    <n v="0"/>
    <n v="30"/>
    <n v="1895.133333"/>
    <n v="5.4054050000000003E-3"/>
    <n v="1.1186186000000001E-2"/>
    <n v="0"/>
    <n v="0"/>
    <x v="9"/>
    <n v="3"/>
    <n v="2"/>
    <n v="3"/>
    <x v="1"/>
    <x v="0"/>
    <x v="1"/>
    <b v="0"/>
    <x v="0"/>
    <x v="9"/>
  </r>
  <r>
    <n v="1"/>
    <n v="22"/>
    <n v="3"/>
    <n v="39"/>
    <n v="80"/>
    <n v="1903.081639"/>
    <n v="7.2289160000000002E-3"/>
    <n v="3.2248996000000002E-2"/>
    <n v="0"/>
    <n v="0"/>
    <x v="9"/>
    <n v="3"/>
    <n v="2"/>
    <n v="1"/>
    <x v="1"/>
    <x v="0"/>
    <x v="0"/>
    <b v="0"/>
    <x v="0"/>
    <x v="9"/>
  </r>
  <r>
    <n v="0"/>
    <n v="0"/>
    <n v="0"/>
    <n v="0"/>
    <n v="42"/>
    <n v="2872.125"/>
    <n v="2.5000000000000001E-3"/>
    <n v="2.5777778000000001E-2"/>
    <n v="0"/>
    <n v="0"/>
    <x v="7"/>
    <n v="2"/>
    <n v="2"/>
    <n v="1"/>
    <x v="12"/>
    <x v="0"/>
    <x v="1"/>
    <b v="0"/>
    <x v="0"/>
    <x v="7"/>
  </r>
  <r>
    <n v="9"/>
    <n v="196.25"/>
    <n v="1"/>
    <n v="62.5"/>
    <n v="6"/>
    <n v="148.75"/>
    <n v="0"/>
    <n v="0.02"/>
    <n v="0"/>
    <n v="0"/>
    <x v="9"/>
    <n v="4"/>
    <n v="1"/>
    <n v="9"/>
    <x v="1"/>
    <x v="0"/>
    <x v="0"/>
    <b v="0"/>
    <x v="0"/>
    <x v="9"/>
  </r>
  <r>
    <n v="1"/>
    <n v="55.5"/>
    <n v="0"/>
    <n v="0"/>
    <n v="53"/>
    <n v="4048.583333"/>
    <n v="7.843137E-3"/>
    <n v="1.5490195999999999E-2"/>
    <n v="0"/>
    <n v="0"/>
    <x v="9"/>
    <n v="4"/>
    <n v="1"/>
    <n v="1"/>
    <x v="0"/>
    <x v="0"/>
    <x v="0"/>
    <b v="0"/>
    <x v="0"/>
    <x v="9"/>
  </r>
  <r>
    <n v="2"/>
    <n v="140.5"/>
    <n v="0"/>
    <n v="0"/>
    <n v="10"/>
    <n v="431.5"/>
    <n v="0"/>
    <n v="6.6666670000000003E-3"/>
    <n v="0"/>
    <n v="0"/>
    <x v="9"/>
    <n v="2"/>
    <n v="2"/>
    <n v="2"/>
    <x v="0"/>
    <x v="0"/>
    <x v="0"/>
    <b v="0"/>
    <x v="0"/>
    <x v="9"/>
  </r>
  <r>
    <n v="0"/>
    <n v="0"/>
    <n v="0"/>
    <n v="0"/>
    <n v="3"/>
    <n v="60.5"/>
    <n v="0.1"/>
    <n v="0.1"/>
    <n v="0"/>
    <n v="0"/>
    <x v="7"/>
    <n v="3"/>
    <n v="2"/>
    <n v="6"/>
    <x v="5"/>
    <x v="0"/>
    <x v="0"/>
    <b v="0"/>
    <x v="0"/>
    <x v="7"/>
  </r>
  <r>
    <n v="0"/>
    <n v="0"/>
    <n v="0"/>
    <n v="0"/>
    <n v="4"/>
    <n v="105.5"/>
    <n v="0"/>
    <n v="0.05"/>
    <n v="0"/>
    <n v="0"/>
    <x v="9"/>
    <n v="2"/>
    <n v="2"/>
    <n v="2"/>
    <x v="1"/>
    <x v="0"/>
    <x v="0"/>
    <b v="0"/>
    <x v="0"/>
    <x v="9"/>
  </r>
  <r>
    <n v="0"/>
    <n v="0"/>
    <n v="0"/>
    <n v="0"/>
    <n v="16"/>
    <n v="1902.25"/>
    <n v="6.2500000000000003E-3"/>
    <n v="1.6666667E-2"/>
    <n v="0"/>
    <n v="0"/>
    <x v="7"/>
    <n v="2"/>
    <n v="4"/>
    <n v="6"/>
    <x v="1"/>
    <x v="1"/>
    <x v="1"/>
    <b v="0"/>
    <x v="0"/>
    <x v="7"/>
  </r>
  <r>
    <n v="0"/>
    <n v="0"/>
    <n v="0"/>
    <n v="0"/>
    <n v="1"/>
    <n v="0"/>
    <n v="0.2"/>
    <n v="0.2"/>
    <n v="0"/>
    <n v="0"/>
    <x v="7"/>
    <n v="2"/>
    <n v="2"/>
    <n v="6"/>
    <x v="9"/>
    <x v="0"/>
    <x v="0"/>
    <b v="0"/>
    <x v="0"/>
    <x v="7"/>
  </r>
  <r>
    <n v="3"/>
    <n v="106.5"/>
    <n v="2"/>
    <n v="49.5"/>
    <n v="29"/>
    <n v="1433.6349210000001"/>
    <n v="8.0645160000000007E-3"/>
    <n v="1.8932411999999999E-2"/>
    <n v="0"/>
    <n v="0"/>
    <x v="7"/>
    <n v="3"/>
    <n v="2"/>
    <n v="4"/>
    <x v="1"/>
    <x v="0"/>
    <x v="1"/>
    <b v="0"/>
    <x v="0"/>
    <x v="7"/>
  </r>
  <r>
    <n v="0"/>
    <n v="0"/>
    <n v="0"/>
    <n v="0"/>
    <n v="23"/>
    <n v="709.75"/>
    <n v="2.9166667E-2"/>
    <n v="4.3055556000000002E-2"/>
    <n v="0"/>
    <n v="0"/>
    <x v="7"/>
    <n v="2"/>
    <n v="2"/>
    <n v="1"/>
    <x v="1"/>
    <x v="0"/>
    <x v="1"/>
    <b v="0"/>
    <x v="0"/>
    <x v="7"/>
  </r>
  <r>
    <n v="7"/>
    <n v="218.66666670000001"/>
    <n v="0"/>
    <n v="0"/>
    <n v="5"/>
    <n v="145.66666670000001"/>
    <n v="0"/>
    <n v="1.4285714E-2"/>
    <n v="0"/>
    <n v="0"/>
    <x v="7"/>
    <n v="2"/>
    <n v="2"/>
    <n v="1"/>
    <x v="2"/>
    <x v="0"/>
    <x v="0"/>
    <b v="0"/>
    <x v="0"/>
    <x v="7"/>
  </r>
  <r>
    <n v="6"/>
    <n v="115.58333330000001"/>
    <n v="0"/>
    <n v="0"/>
    <n v="30"/>
    <n v="1076.958333"/>
    <n v="0"/>
    <n v="2.2857143E-2"/>
    <n v="10.3889438"/>
    <n v="0"/>
    <x v="7"/>
    <n v="2"/>
    <n v="2"/>
    <n v="4"/>
    <x v="2"/>
    <x v="0"/>
    <x v="1"/>
    <b v="1"/>
    <x v="1"/>
    <x v="7"/>
  </r>
  <r>
    <n v="2"/>
    <n v="242.5"/>
    <n v="0"/>
    <n v="0"/>
    <n v="59"/>
    <n v="5004.2291670000004"/>
    <n v="6.7796610000000002E-3"/>
    <n v="3.4387947000000002E-2"/>
    <n v="0"/>
    <n v="0"/>
    <x v="9"/>
    <n v="2"/>
    <n v="5"/>
    <n v="3"/>
    <x v="1"/>
    <x v="0"/>
    <x v="1"/>
    <b v="0"/>
    <x v="0"/>
    <x v="9"/>
  </r>
  <r>
    <n v="0"/>
    <n v="0"/>
    <n v="0"/>
    <n v="0"/>
    <n v="6"/>
    <n v="1038"/>
    <n v="3.3333333E-2"/>
    <n v="6.6666666999999999E-2"/>
    <n v="0"/>
    <n v="0"/>
    <x v="9"/>
    <n v="2"/>
    <n v="4"/>
    <n v="1"/>
    <x v="1"/>
    <x v="0"/>
    <x v="0"/>
    <b v="0"/>
    <x v="0"/>
    <x v="9"/>
  </r>
  <r>
    <n v="0"/>
    <n v="0"/>
    <n v="0"/>
    <n v="0"/>
    <n v="12"/>
    <n v="337"/>
    <n v="0"/>
    <n v="6.6666670000000003E-3"/>
    <n v="19.370058960000001"/>
    <n v="0"/>
    <x v="9"/>
    <n v="2"/>
    <n v="5"/>
    <n v="4"/>
    <x v="0"/>
    <x v="0"/>
    <x v="1"/>
    <b v="1"/>
    <x v="1"/>
    <x v="9"/>
  </r>
  <r>
    <n v="0"/>
    <n v="0"/>
    <n v="0"/>
    <n v="0"/>
    <n v="3"/>
    <n v="98"/>
    <n v="0"/>
    <n v="6.6666666999999999E-2"/>
    <n v="0"/>
    <n v="0"/>
    <x v="7"/>
    <n v="4"/>
    <n v="1"/>
    <n v="6"/>
    <x v="1"/>
    <x v="0"/>
    <x v="0"/>
    <b v="0"/>
    <x v="0"/>
    <x v="7"/>
  </r>
  <r>
    <n v="0"/>
    <n v="0"/>
    <n v="0"/>
    <n v="0"/>
    <n v="30"/>
    <n v="1029.583333"/>
    <n v="3.5714290000000001E-3"/>
    <n v="9.1666669999999999E-3"/>
    <n v="0"/>
    <n v="0"/>
    <x v="9"/>
    <n v="3"/>
    <n v="2"/>
    <n v="1"/>
    <x v="1"/>
    <x v="0"/>
    <x v="0"/>
    <b v="0"/>
    <x v="0"/>
    <x v="9"/>
  </r>
  <r>
    <n v="0"/>
    <n v="0"/>
    <n v="0"/>
    <n v="0"/>
    <n v="12"/>
    <n v="1437.75"/>
    <n v="1.6666667E-2"/>
    <n v="6.6666666999999999E-2"/>
    <n v="0"/>
    <n v="0"/>
    <x v="7"/>
    <n v="2"/>
    <n v="2"/>
    <n v="3"/>
    <x v="0"/>
    <x v="0"/>
    <x v="0"/>
    <b v="0"/>
    <x v="0"/>
    <x v="7"/>
  </r>
  <r>
    <n v="1"/>
    <n v="0"/>
    <n v="0"/>
    <n v="0"/>
    <n v="8"/>
    <n v="534.875"/>
    <n v="8.8888890000000005E-3"/>
    <n v="7.4074074000000004E-2"/>
    <n v="0"/>
    <n v="0"/>
    <x v="7"/>
    <n v="2"/>
    <n v="2"/>
    <n v="1"/>
    <x v="9"/>
    <x v="0"/>
    <x v="0"/>
    <b v="0"/>
    <x v="0"/>
    <x v="7"/>
  </r>
  <r>
    <n v="3"/>
    <n v="89.75"/>
    <n v="2"/>
    <n v="16"/>
    <n v="36"/>
    <n v="1751.8477270000001"/>
    <n v="5.2631580000000004E-3"/>
    <n v="2.3684211E-2"/>
    <n v="0"/>
    <n v="0"/>
    <x v="7"/>
    <n v="2"/>
    <n v="2"/>
    <n v="7"/>
    <x v="0"/>
    <x v="0"/>
    <x v="0"/>
    <b v="0"/>
    <x v="0"/>
    <x v="7"/>
  </r>
  <r>
    <n v="0"/>
    <n v="0"/>
    <n v="0"/>
    <n v="0"/>
    <n v="26"/>
    <n v="1435.375"/>
    <n v="0"/>
    <n v="2.0833332999999999E-2"/>
    <n v="20.794838210000002"/>
    <n v="0"/>
    <x v="9"/>
    <n v="2"/>
    <n v="2"/>
    <n v="4"/>
    <x v="1"/>
    <x v="0"/>
    <x v="0"/>
    <b v="0"/>
    <x v="0"/>
    <x v="9"/>
  </r>
  <r>
    <n v="0"/>
    <n v="0"/>
    <n v="0"/>
    <n v="0"/>
    <n v="37"/>
    <n v="638.25"/>
    <n v="5.5555559999999997E-3"/>
    <n v="1.6666667E-2"/>
    <n v="0"/>
    <n v="0"/>
    <x v="7"/>
    <n v="2"/>
    <n v="2"/>
    <n v="4"/>
    <x v="0"/>
    <x v="0"/>
    <x v="0"/>
    <b v="1"/>
    <x v="1"/>
    <x v="7"/>
  </r>
  <r>
    <n v="5"/>
    <n v="97.833333330000002"/>
    <n v="0"/>
    <n v="0"/>
    <n v="15"/>
    <n v="489"/>
    <n v="0"/>
    <n v="6.2500000000000003E-3"/>
    <n v="81.334440999999998"/>
    <n v="0"/>
    <x v="9"/>
    <n v="8"/>
    <n v="13"/>
    <n v="9"/>
    <x v="19"/>
    <x v="2"/>
    <x v="0"/>
    <b v="1"/>
    <x v="1"/>
    <x v="9"/>
  </r>
  <r>
    <n v="0"/>
    <n v="0"/>
    <n v="0"/>
    <n v="0"/>
    <n v="25"/>
    <n v="954.08333330000005"/>
    <n v="3.4722221999999997E-2"/>
    <n v="6.1527777999999998E-2"/>
    <n v="120.587914"/>
    <n v="0"/>
    <x v="7"/>
    <n v="3"/>
    <n v="2"/>
    <n v="1"/>
    <x v="12"/>
    <x v="0"/>
    <x v="0"/>
    <b v="0"/>
    <x v="0"/>
    <x v="7"/>
  </r>
  <r>
    <n v="5"/>
    <n v="48.97619048"/>
    <n v="1"/>
    <n v="65"/>
    <n v="40"/>
    <n v="1159.5671"/>
    <n v="0"/>
    <n v="1.6324110999999999E-2"/>
    <n v="12.48912129"/>
    <n v="0"/>
    <x v="9"/>
    <n v="1"/>
    <n v="1"/>
    <n v="4"/>
    <x v="1"/>
    <x v="0"/>
    <x v="1"/>
    <b v="0"/>
    <x v="0"/>
    <x v="9"/>
  </r>
  <r>
    <n v="0"/>
    <n v="0"/>
    <n v="0"/>
    <n v="0"/>
    <n v="10"/>
    <n v="80.5"/>
    <n v="8.3333332999999996E-2"/>
    <n v="9.2222222000000006E-2"/>
    <n v="0"/>
    <n v="0"/>
    <x v="9"/>
    <n v="2"/>
    <n v="2"/>
    <n v="1"/>
    <x v="2"/>
    <x v="0"/>
    <x v="0"/>
    <b v="0"/>
    <x v="0"/>
    <x v="9"/>
  </r>
  <r>
    <n v="0"/>
    <n v="0"/>
    <n v="0"/>
    <n v="0"/>
    <n v="2"/>
    <n v="27.5"/>
    <n v="0"/>
    <n v="0.1"/>
    <n v="0"/>
    <n v="0"/>
    <x v="7"/>
    <n v="2"/>
    <n v="2"/>
    <n v="1"/>
    <x v="0"/>
    <x v="0"/>
    <x v="1"/>
    <b v="0"/>
    <x v="0"/>
    <x v="7"/>
  </r>
  <r>
    <n v="0"/>
    <n v="0"/>
    <n v="0"/>
    <n v="0"/>
    <n v="9"/>
    <n v="258.29166670000001"/>
    <n v="0"/>
    <n v="2.2222222E-2"/>
    <n v="0"/>
    <n v="0"/>
    <x v="7"/>
    <n v="2"/>
    <n v="5"/>
    <n v="3"/>
    <x v="1"/>
    <x v="0"/>
    <x v="0"/>
    <b v="0"/>
    <x v="0"/>
    <x v="7"/>
  </r>
  <r>
    <n v="0"/>
    <n v="0"/>
    <n v="0"/>
    <n v="0"/>
    <n v="8"/>
    <n v="101.83333330000001"/>
    <n v="0"/>
    <n v="5.8333333000000001E-2"/>
    <n v="0"/>
    <n v="0"/>
    <x v="7"/>
    <n v="2"/>
    <n v="2"/>
    <n v="3"/>
    <x v="1"/>
    <x v="0"/>
    <x v="0"/>
    <b v="0"/>
    <x v="0"/>
    <x v="7"/>
  </r>
  <r>
    <n v="8"/>
    <n v="247.08333329999999"/>
    <n v="0"/>
    <n v="0"/>
    <n v="163"/>
    <n v="4600.5408729999999"/>
    <n v="8.3832339999999998E-3"/>
    <n v="2.1052656999999999E-2"/>
    <n v="5.28608849"/>
    <n v="0"/>
    <x v="7"/>
    <n v="2"/>
    <n v="4"/>
    <n v="3"/>
    <x v="1"/>
    <x v="0"/>
    <x v="0"/>
    <b v="1"/>
    <x v="1"/>
    <x v="7"/>
  </r>
  <r>
    <n v="1"/>
    <n v="25.75"/>
    <n v="5"/>
    <n v="452.08333329999999"/>
    <n v="34"/>
    <n v="953.5892857"/>
    <n v="0"/>
    <n v="1.1071429000000001E-2"/>
    <n v="8.8380272919999996"/>
    <n v="0"/>
    <x v="9"/>
    <n v="2"/>
    <n v="2"/>
    <n v="3"/>
    <x v="1"/>
    <x v="0"/>
    <x v="0"/>
    <b v="0"/>
    <x v="0"/>
    <x v="9"/>
  </r>
  <r>
    <n v="8"/>
    <n v="222.75"/>
    <n v="3"/>
    <n v="15.75"/>
    <n v="61"/>
    <n v="1749.8422619999999"/>
    <n v="1.5196078E-2"/>
    <n v="2.8949579999999999E-2"/>
    <n v="0"/>
    <n v="0"/>
    <x v="7"/>
    <n v="1"/>
    <n v="1"/>
    <n v="1"/>
    <x v="2"/>
    <x v="0"/>
    <x v="1"/>
    <b v="0"/>
    <x v="0"/>
    <x v="7"/>
  </r>
  <r>
    <n v="9"/>
    <n v="230.66666670000001"/>
    <n v="0"/>
    <n v="0"/>
    <n v="66"/>
    <n v="2178.85"/>
    <n v="3.5555560000000001E-3"/>
    <n v="1.0977778000000001E-2"/>
    <n v="11.73221807"/>
    <n v="0"/>
    <x v="7"/>
    <n v="2"/>
    <n v="2"/>
    <n v="3"/>
    <x v="1"/>
    <x v="0"/>
    <x v="1"/>
    <b v="1"/>
    <x v="1"/>
    <x v="7"/>
  </r>
  <r>
    <n v="11"/>
    <n v="167.4061355"/>
    <n v="0"/>
    <n v="0"/>
    <n v="49"/>
    <n v="1512.5744050000001"/>
    <n v="0"/>
    <n v="7.1883590000000001E-3"/>
    <n v="0"/>
    <n v="0"/>
    <x v="7"/>
    <n v="1"/>
    <n v="1"/>
    <n v="3"/>
    <x v="1"/>
    <x v="1"/>
    <x v="0"/>
    <b v="0"/>
    <x v="0"/>
    <x v="7"/>
  </r>
  <r>
    <n v="4"/>
    <n v="19.666666670000001"/>
    <n v="3"/>
    <n v="254.91666670000001"/>
    <n v="147"/>
    <n v="4254.6666670000004"/>
    <n v="8.4459459999999993E-3"/>
    <n v="1.9250380000000001E-2"/>
    <n v="0"/>
    <n v="0"/>
    <x v="7"/>
    <n v="2"/>
    <n v="2"/>
    <n v="1"/>
    <x v="0"/>
    <x v="0"/>
    <x v="0"/>
    <b v="0"/>
    <x v="0"/>
    <x v="7"/>
  </r>
  <r>
    <n v="0"/>
    <n v="0"/>
    <n v="0"/>
    <n v="0"/>
    <n v="1"/>
    <n v="0"/>
    <n v="0.2"/>
    <n v="0.2"/>
    <n v="0"/>
    <n v="0"/>
    <x v="9"/>
    <n v="3"/>
    <n v="2"/>
    <n v="6"/>
    <x v="0"/>
    <x v="0"/>
    <x v="0"/>
    <b v="0"/>
    <x v="0"/>
    <x v="9"/>
  </r>
  <r>
    <n v="0"/>
    <n v="0"/>
    <n v="0"/>
    <n v="0"/>
    <n v="24"/>
    <n v="506.452381"/>
    <n v="0"/>
    <n v="9.0909089999999994E-3"/>
    <n v="76.791046499999993"/>
    <n v="0"/>
    <x v="7"/>
    <n v="2"/>
    <n v="4"/>
    <n v="1"/>
    <x v="2"/>
    <x v="1"/>
    <x v="0"/>
    <b v="1"/>
    <x v="1"/>
    <x v="7"/>
  </r>
  <r>
    <n v="0"/>
    <n v="0"/>
    <n v="2"/>
    <n v="36.5"/>
    <n v="41"/>
    <n v="1383.6611109999999"/>
    <n v="2.7906979999999999E-3"/>
    <n v="1.1436389E-2"/>
    <n v="0"/>
    <n v="0"/>
    <x v="9"/>
    <n v="1"/>
    <n v="1"/>
    <n v="1"/>
    <x v="1"/>
    <x v="0"/>
    <x v="0"/>
    <b v="0"/>
    <x v="0"/>
    <x v="9"/>
  </r>
  <r>
    <n v="3"/>
    <n v="99"/>
    <n v="0"/>
    <n v="0"/>
    <n v="58"/>
    <n v="1261.6583330000001"/>
    <n v="0"/>
    <n v="3.452381E-3"/>
    <n v="0"/>
    <n v="0"/>
    <x v="7"/>
    <n v="1"/>
    <n v="2"/>
    <n v="9"/>
    <x v="1"/>
    <x v="1"/>
    <x v="0"/>
    <b v="1"/>
    <x v="1"/>
    <x v="7"/>
  </r>
  <r>
    <n v="0"/>
    <n v="0"/>
    <n v="0"/>
    <n v="0"/>
    <n v="12"/>
    <n v="466.125"/>
    <n v="0"/>
    <n v="2.2222222E-2"/>
    <n v="0"/>
    <n v="0"/>
    <x v="7"/>
    <n v="3"/>
    <n v="2"/>
    <n v="1"/>
    <x v="2"/>
    <x v="0"/>
    <x v="0"/>
    <b v="0"/>
    <x v="0"/>
    <x v="7"/>
  </r>
  <r>
    <n v="5"/>
    <n v="96"/>
    <n v="0"/>
    <n v="0"/>
    <n v="81"/>
    <n v="2833.8141030000002"/>
    <n v="2.1645E-4"/>
    <n v="2.5137085E-2"/>
    <n v="0"/>
    <n v="0"/>
    <x v="7"/>
    <n v="4"/>
    <n v="1"/>
    <n v="7"/>
    <x v="1"/>
    <x v="0"/>
    <x v="0"/>
    <b v="0"/>
    <x v="0"/>
    <x v="7"/>
  </r>
  <r>
    <n v="0"/>
    <n v="0"/>
    <n v="0"/>
    <n v="0"/>
    <n v="25"/>
    <n v="711.16666669999995"/>
    <n v="0"/>
    <n v="1.6E-2"/>
    <n v="0"/>
    <n v="0"/>
    <x v="9"/>
    <n v="2"/>
    <n v="2"/>
    <n v="2"/>
    <x v="2"/>
    <x v="0"/>
    <x v="0"/>
    <b v="0"/>
    <x v="0"/>
    <x v="9"/>
  </r>
  <r>
    <n v="0"/>
    <n v="0"/>
    <n v="2"/>
    <n v="207.25"/>
    <n v="114"/>
    <n v="3788.8"/>
    <n v="3.4782609999999999E-3"/>
    <n v="1.0434783E-2"/>
    <n v="1.795451001"/>
    <n v="0"/>
    <x v="9"/>
    <n v="2"/>
    <n v="2"/>
    <n v="3"/>
    <x v="1"/>
    <x v="0"/>
    <x v="1"/>
    <b v="0"/>
    <x v="0"/>
    <x v="9"/>
  </r>
  <r>
    <n v="0"/>
    <n v="0"/>
    <n v="0"/>
    <n v="0"/>
    <n v="4"/>
    <n v="213.5"/>
    <n v="0"/>
    <n v="0.1"/>
    <n v="0"/>
    <n v="0"/>
    <x v="9"/>
    <n v="2"/>
    <n v="10"/>
    <n v="9"/>
    <x v="0"/>
    <x v="0"/>
    <x v="0"/>
    <b v="0"/>
    <x v="0"/>
    <x v="9"/>
  </r>
  <r>
    <n v="2"/>
    <n v="94"/>
    <n v="1"/>
    <n v="4"/>
    <n v="264"/>
    <n v="8584.0250489999999"/>
    <n v="6.2893080000000004E-3"/>
    <n v="2.3315308999999999E-2"/>
    <n v="0"/>
    <n v="0"/>
    <x v="7"/>
    <n v="2"/>
    <n v="2"/>
    <n v="1"/>
    <x v="1"/>
    <x v="0"/>
    <x v="0"/>
    <b v="1"/>
    <x v="1"/>
    <x v="7"/>
  </r>
  <r>
    <n v="0"/>
    <n v="0"/>
    <n v="0"/>
    <n v="0"/>
    <n v="8"/>
    <n v="1004.5"/>
    <n v="0"/>
    <n v="0.05"/>
    <n v="27.777258750000001"/>
    <n v="0"/>
    <x v="9"/>
    <n v="1"/>
    <n v="1"/>
    <n v="4"/>
    <x v="0"/>
    <x v="0"/>
    <x v="0"/>
    <b v="1"/>
    <x v="1"/>
    <x v="9"/>
  </r>
  <r>
    <n v="2"/>
    <n v="46.5"/>
    <n v="0"/>
    <n v="0"/>
    <n v="90"/>
    <n v="1322.0044370000001"/>
    <n v="0"/>
    <n v="5.4749100000000004E-3"/>
    <n v="16.878786250000001"/>
    <n v="0"/>
    <x v="9"/>
    <n v="2"/>
    <n v="2"/>
    <n v="7"/>
    <x v="9"/>
    <x v="0"/>
    <x v="0"/>
    <b v="0"/>
    <x v="0"/>
    <x v="9"/>
  </r>
  <r>
    <n v="0"/>
    <n v="0"/>
    <n v="0"/>
    <n v="0"/>
    <n v="53"/>
    <n v="2051.4666670000001"/>
    <n v="4.5283019999999997E-3"/>
    <n v="1.7735849000000001E-2"/>
    <n v="0"/>
    <n v="0"/>
    <x v="7"/>
    <n v="2"/>
    <n v="2"/>
    <n v="1"/>
    <x v="1"/>
    <x v="0"/>
    <x v="0"/>
    <b v="1"/>
    <x v="1"/>
    <x v="7"/>
  </r>
  <r>
    <n v="3"/>
    <n v="60.25"/>
    <n v="0"/>
    <n v="0"/>
    <n v="8"/>
    <n v="131.58333329999999"/>
    <n v="0.02"/>
    <n v="1.3333332999999999E-2"/>
    <n v="0"/>
    <n v="0"/>
    <x v="7"/>
    <n v="3"/>
    <n v="2"/>
    <n v="1"/>
    <x v="1"/>
    <x v="1"/>
    <x v="0"/>
    <b v="0"/>
    <x v="0"/>
    <x v="7"/>
  </r>
  <r>
    <n v="2"/>
    <n v="69.5"/>
    <n v="0"/>
    <n v="0"/>
    <n v="21"/>
    <n v="308.45833329999999"/>
    <n v="2.7272727E-2"/>
    <n v="4.3939394E-2"/>
    <n v="0"/>
    <n v="0"/>
    <x v="9"/>
    <n v="2"/>
    <n v="2"/>
    <n v="1"/>
    <x v="12"/>
    <x v="0"/>
    <x v="0"/>
    <b v="0"/>
    <x v="0"/>
    <x v="9"/>
  </r>
  <r>
    <n v="2"/>
    <n v="15"/>
    <n v="0"/>
    <n v="0"/>
    <n v="1"/>
    <n v="8"/>
    <n v="0"/>
    <n v="6.6666666999999999E-2"/>
    <n v="0"/>
    <n v="0"/>
    <x v="7"/>
    <n v="2"/>
    <n v="4"/>
    <n v="1"/>
    <x v="1"/>
    <x v="0"/>
    <x v="0"/>
    <b v="0"/>
    <x v="0"/>
    <x v="7"/>
  </r>
  <r>
    <n v="1"/>
    <n v="70.5"/>
    <n v="0"/>
    <n v="0"/>
    <n v="12"/>
    <n v="541.5357143"/>
    <n v="0"/>
    <n v="8.3333330000000001E-3"/>
    <n v="115.7819471"/>
    <n v="0"/>
    <x v="7"/>
    <n v="2"/>
    <n v="5"/>
    <n v="3"/>
    <x v="1"/>
    <x v="1"/>
    <x v="1"/>
    <b v="1"/>
    <x v="1"/>
    <x v="7"/>
  </r>
  <r>
    <n v="0"/>
    <n v="0"/>
    <n v="0"/>
    <n v="0"/>
    <n v="22"/>
    <n v="282.08333329999999"/>
    <n v="4.5454544999999999E-2"/>
    <n v="6.3636364000000001E-2"/>
    <n v="0"/>
    <n v="0"/>
    <x v="7"/>
    <n v="2"/>
    <n v="2"/>
    <n v="4"/>
    <x v="0"/>
    <x v="0"/>
    <x v="0"/>
    <b v="0"/>
    <x v="0"/>
    <x v="7"/>
  </r>
  <r>
    <n v="5"/>
    <n v="191.83333329999999"/>
    <n v="1"/>
    <n v="17"/>
    <n v="10"/>
    <n v="209.33333329999999"/>
    <n v="0"/>
    <n v="1.8181817999999999E-2"/>
    <n v="0"/>
    <n v="0"/>
    <x v="9"/>
    <n v="1"/>
    <n v="1"/>
    <n v="8"/>
    <x v="1"/>
    <x v="0"/>
    <x v="0"/>
    <b v="0"/>
    <x v="0"/>
    <x v="9"/>
  </r>
  <r>
    <n v="0"/>
    <n v="0"/>
    <n v="3"/>
    <n v="121.25"/>
    <n v="89"/>
    <n v="3296.6020910000002"/>
    <n v="3.2608699999999999E-3"/>
    <n v="1.7287492000000002E-2"/>
    <n v="0"/>
    <n v="0"/>
    <x v="9"/>
    <n v="1"/>
    <n v="1"/>
    <n v="4"/>
    <x v="1"/>
    <x v="0"/>
    <x v="0"/>
    <b v="0"/>
    <x v="0"/>
    <x v="9"/>
  </r>
  <r>
    <n v="3"/>
    <n v="136"/>
    <n v="0"/>
    <n v="0"/>
    <n v="39"/>
    <n v="1426.583333"/>
    <n v="0"/>
    <n v="2.0731706999999999E-2"/>
    <n v="3.941736143"/>
    <n v="0"/>
    <x v="7"/>
    <n v="2"/>
    <n v="2"/>
    <n v="4"/>
    <x v="1"/>
    <x v="0"/>
    <x v="0"/>
    <b v="0"/>
    <x v="0"/>
    <x v="7"/>
  </r>
  <r>
    <n v="0"/>
    <n v="0"/>
    <n v="2"/>
    <n v="288"/>
    <n v="132"/>
    <n v="6725.6636900000003"/>
    <n v="3.7313429999999998E-3"/>
    <n v="1.2864250000000001E-2"/>
    <n v="0"/>
    <n v="0"/>
    <x v="7"/>
    <n v="2"/>
    <n v="2"/>
    <n v="2"/>
    <x v="1"/>
    <x v="0"/>
    <x v="0"/>
    <b v="0"/>
    <x v="0"/>
    <x v="7"/>
  </r>
  <r>
    <n v="5"/>
    <n v="110.75"/>
    <n v="0"/>
    <n v="0"/>
    <n v="11"/>
    <n v="146.75"/>
    <n v="0"/>
    <n v="0.02"/>
    <n v="0"/>
    <n v="0"/>
    <x v="7"/>
    <n v="1"/>
    <n v="1"/>
    <n v="1"/>
    <x v="14"/>
    <x v="0"/>
    <x v="0"/>
    <b v="0"/>
    <x v="0"/>
    <x v="7"/>
  </r>
  <r>
    <n v="0"/>
    <n v="0"/>
    <n v="0"/>
    <n v="0"/>
    <n v="1"/>
    <n v="0"/>
    <n v="0.2"/>
    <n v="0.2"/>
    <n v="0"/>
    <n v="0"/>
    <x v="9"/>
    <n v="2"/>
    <n v="4"/>
    <n v="1"/>
    <x v="0"/>
    <x v="0"/>
    <x v="1"/>
    <b v="0"/>
    <x v="0"/>
    <x v="9"/>
  </r>
  <r>
    <n v="0"/>
    <n v="0"/>
    <n v="0"/>
    <n v="0"/>
    <n v="4"/>
    <n v="10"/>
    <n v="0.1"/>
    <n v="0.15"/>
    <n v="0"/>
    <n v="0"/>
    <x v="7"/>
    <n v="2"/>
    <n v="2"/>
    <n v="1"/>
    <x v="0"/>
    <x v="0"/>
    <x v="0"/>
    <b v="0"/>
    <x v="0"/>
    <x v="7"/>
  </r>
  <r>
    <n v="0"/>
    <n v="0"/>
    <n v="0"/>
    <n v="0"/>
    <n v="21"/>
    <n v="864.45833330000005"/>
    <n v="3.1746029999999998E-3"/>
    <n v="1.0317460000000001E-2"/>
    <n v="0"/>
    <n v="0"/>
    <x v="9"/>
    <n v="3"/>
    <n v="2"/>
    <n v="1"/>
    <x v="1"/>
    <x v="1"/>
    <x v="0"/>
    <b v="0"/>
    <x v="0"/>
    <x v="9"/>
  </r>
  <r>
    <n v="3"/>
    <n v="22"/>
    <n v="0"/>
    <n v="0"/>
    <n v="15"/>
    <n v="259.75"/>
    <n v="0"/>
    <n v="1.0416666999999999E-2"/>
    <n v="88.804489919999995"/>
    <n v="0"/>
    <x v="9"/>
    <n v="2"/>
    <n v="2"/>
    <n v="1"/>
    <x v="1"/>
    <x v="0"/>
    <x v="1"/>
    <b v="1"/>
    <x v="1"/>
    <x v="9"/>
  </r>
  <r>
    <n v="0"/>
    <n v="0"/>
    <n v="0"/>
    <n v="0"/>
    <n v="23"/>
    <n v="1215.666667"/>
    <n v="0"/>
    <n v="4.7619050000000003E-3"/>
    <n v="0"/>
    <n v="0"/>
    <x v="9"/>
    <n v="2"/>
    <n v="2"/>
    <n v="5"/>
    <x v="1"/>
    <x v="1"/>
    <x v="0"/>
    <b v="0"/>
    <x v="0"/>
    <x v="9"/>
  </r>
  <r>
    <n v="0"/>
    <n v="0"/>
    <n v="0"/>
    <n v="0"/>
    <n v="4"/>
    <n v="66.5"/>
    <n v="0"/>
    <n v="2.5000000000000001E-2"/>
    <n v="0"/>
    <n v="0"/>
    <x v="9"/>
    <n v="2"/>
    <n v="2"/>
    <n v="1"/>
    <x v="9"/>
    <x v="0"/>
    <x v="0"/>
    <b v="0"/>
    <x v="0"/>
    <x v="9"/>
  </r>
  <r>
    <n v="7"/>
    <n v="164.58333329999999"/>
    <n v="1"/>
    <n v="28.5"/>
    <n v="115"/>
    <n v="3427.6654760000001"/>
    <n v="0"/>
    <n v="1.6290123E-2"/>
    <n v="4.9702198129999999"/>
    <n v="0"/>
    <x v="7"/>
    <n v="2"/>
    <n v="2"/>
    <n v="4"/>
    <x v="9"/>
    <x v="0"/>
    <x v="0"/>
    <b v="1"/>
    <x v="1"/>
    <x v="7"/>
  </r>
  <r>
    <n v="0"/>
    <n v="0"/>
    <n v="3"/>
    <n v="62.75"/>
    <n v="24"/>
    <n v="680.25595239999996"/>
    <n v="1.5384615000000001E-2"/>
    <n v="3.8461538000000003E-2"/>
    <n v="72.068222660000004"/>
    <n v="0"/>
    <x v="7"/>
    <n v="1"/>
    <n v="1"/>
    <n v="8"/>
    <x v="9"/>
    <x v="0"/>
    <x v="0"/>
    <b v="0"/>
    <x v="0"/>
    <x v="7"/>
  </r>
  <r>
    <n v="1"/>
    <n v="4"/>
    <n v="0"/>
    <n v="0"/>
    <n v="8"/>
    <n v="492.25"/>
    <n v="0"/>
    <n v="4.4444444E-2"/>
    <n v="0"/>
    <n v="0"/>
    <x v="9"/>
    <n v="2"/>
    <n v="2"/>
    <n v="1"/>
    <x v="1"/>
    <x v="1"/>
    <x v="0"/>
    <b v="0"/>
    <x v="0"/>
    <x v="9"/>
  </r>
  <r>
    <n v="0"/>
    <n v="0"/>
    <n v="0"/>
    <n v="0"/>
    <n v="27"/>
    <n v="799.375"/>
    <n v="7.4074070000000004E-3"/>
    <n v="2.7601410999999999E-2"/>
    <n v="0"/>
    <n v="0"/>
    <x v="9"/>
    <n v="3"/>
    <n v="2"/>
    <n v="2"/>
    <x v="0"/>
    <x v="0"/>
    <x v="1"/>
    <b v="0"/>
    <x v="0"/>
    <x v="9"/>
  </r>
  <r>
    <n v="1"/>
    <n v="140.5"/>
    <n v="0"/>
    <n v="0"/>
    <n v="19"/>
    <n v="1475.166667"/>
    <n v="2.0370369999999999E-2"/>
    <n v="4.3333333000000002E-2"/>
    <n v="16.979623100000001"/>
    <n v="0"/>
    <x v="7"/>
    <n v="3"/>
    <n v="2"/>
    <n v="2"/>
    <x v="9"/>
    <x v="0"/>
    <x v="0"/>
    <b v="0"/>
    <x v="0"/>
    <x v="7"/>
  </r>
  <r>
    <n v="1"/>
    <n v="31.5"/>
    <n v="0"/>
    <n v="0"/>
    <n v="3"/>
    <n v="32.833333330000002"/>
    <n v="0"/>
    <n v="0.05"/>
    <n v="0"/>
    <n v="0"/>
    <x v="9"/>
    <n v="2"/>
    <n v="2"/>
    <n v="9"/>
    <x v="1"/>
    <x v="1"/>
    <x v="1"/>
    <b v="0"/>
    <x v="0"/>
    <x v="9"/>
  </r>
  <r>
    <n v="0"/>
    <n v="0"/>
    <n v="2"/>
    <n v="82"/>
    <n v="134"/>
    <n v="4772.9195739999996"/>
    <n v="3.4494199999999999E-3"/>
    <n v="1.6823319999999999E-2"/>
    <n v="5.6674509159999999"/>
    <n v="0"/>
    <x v="7"/>
    <n v="1"/>
    <n v="2"/>
    <n v="1"/>
    <x v="1"/>
    <x v="0"/>
    <x v="0"/>
    <b v="1"/>
    <x v="1"/>
    <x v="7"/>
  </r>
  <r>
    <n v="8"/>
    <n v="105"/>
    <n v="1"/>
    <n v="24.5"/>
    <n v="70"/>
    <n v="5778.9666669999997"/>
    <n v="5.9218559999999996E-3"/>
    <n v="2.3453364000000001E-2"/>
    <n v="0"/>
    <n v="0"/>
    <x v="7"/>
    <n v="2"/>
    <n v="2"/>
    <n v="1"/>
    <x v="7"/>
    <x v="0"/>
    <x v="1"/>
    <b v="0"/>
    <x v="0"/>
    <x v="7"/>
  </r>
  <r>
    <n v="0"/>
    <n v="0"/>
    <n v="0"/>
    <n v="0"/>
    <n v="2"/>
    <n v="20"/>
    <n v="0"/>
    <n v="0.1"/>
    <n v="0"/>
    <n v="0"/>
    <x v="9"/>
    <n v="2"/>
    <n v="2"/>
    <n v="1"/>
    <x v="0"/>
    <x v="0"/>
    <x v="0"/>
    <b v="0"/>
    <x v="0"/>
    <x v="9"/>
  </r>
  <r>
    <n v="1"/>
    <n v="139.5"/>
    <n v="0"/>
    <n v="0"/>
    <n v="18"/>
    <n v="816.83333330000005"/>
    <n v="0"/>
    <n v="5.2631580000000004E-3"/>
    <n v="0"/>
    <n v="0"/>
    <x v="7"/>
    <n v="2"/>
    <n v="2"/>
    <n v="3"/>
    <x v="1"/>
    <x v="1"/>
    <x v="0"/>
    <b v="0"/>
    <x v="0"/>
    <x v="7"/>
  </r>
  <r>
    <n v="4"/>
    <n v="59.5"/>
    <n v="2"/>
    <n v="662"/>
    <n v="31"/>
    <n v="1586.1547619999999"/>
    <n v="1.6666667E-2"/>
    <n v="3.7334126000000002E-2"/>
    <n v="0"/>
    <n v="0"/>
    <x v="7"/>
    <n v="1"/>
    <n v="1"/>
    <n v="1"/>
    <x v="1"/>
    <x v="0"/>
    <x v="0"/>
    <b v="0"/>
    <x v="0"/>
    <x v="7"/>
  </r>
  <r>
    <n v="4"/>
    <n v="208.88888890000001"/>
    <n v="4"/>
    <n v="134"/>
    <n v="37"/>
    <n v="1335.809127"/>
    <n v="2.4242423999999999E-2"/>
    <n v="3.8460743999999998E-2"/>
    <n v="6.0623301639999996"/>
    <n v="0"/>
    <x v="9"/>
    <n v="1"/>
    <n v="1"/>
    <n v="6"/>
    <x v="0"/>
    <x v="0"/>
    <x v="0"/>
    <b v="0"/>
    <x v="0"/>
    <x v="9"/>
  </r>
  <r>
    <n v="0"/>
    <n v="0"/>
    <n v="0"/>
    <n v="0"/>
    <n v="24"/>
    <n v="743.75"/>
    <n v="0"/>
    <n v="1.6666667E-2"/>
    <n v="0"/>
    <n v="0"/>
    <x v="9"/>
    <n v="2"/>
    <n v="2"/>
    <n v="2"/>
    <x v="1"/>
    <x v="1"/>
    <x v="1"/>
    <b v="0"/>
    <x v="0"/>
    <x v="9"/>
  </r>
  <r>
    <n v="0"/>
    <n v="0"/>
    <n v="1"/>
    <n v="17.75"/>
    <n v="65"/>
    <n v="6203.6904759999998"/>
    <n v="7.3958330000000001E-3"/>
    <n v="2.7280668000000001E-2"/>
    <n v="0"/>
    <n v="0"/>
    <x v="9"/>
    <n v="2"/>
    <n v="1"/>
    <n v="1"/>
    <x v="1"/>
    <x v="0"/>
    <x v="0"/>
    <b v="0"/>
    <x v="0"/>
    <x v="9"/>
  </r>
  <r>
    <n v="2"/>
    <n v="41.5"/>
    <n v="1"/>
    <n v="57.5"/>
    <n v="19"/>
    <n v="2689.625"/>
    <n v="0"/>
    <n v="2.4242423999999999E-2"/>
    <n v="0"/>
    <n v="0"/>
    <x v="9"/>
    <n v="2"/>
    <n v="2"/>
    <n v="3"/>
    <x v="1"/>
    <x v="0"/>
    <x v="0"/>
    <b v="0"/>
    <x v="0"/>
    <x v="9"/>
  </r>
  <r>
    <n v="4"/>
    <n v="63.75"/>
    <n v="0"/>
    <n v="0"/>
    <n v="13"/>
    <n v="774.72881359999997"/>
    <n v="0"/>
    <n v="1.2150434E-2"/>
    <n v="0"/>
    <n v="0"/>
    <x v="7"/>
    <n v="2"/>
    <n v="2"/>
    <n v="6"/>
    <x v="1"/>
    <x v="0"/>
    <x v="0"/>
    <b v="1"/>
    <x v="1"/>
    <x v="7"/>
  </r>
  <r>
    <n v="2"/>
    <n v="9"/>
    <n v="1"/>
    <n v="0"/>
    <n v="106"/>
    <n v="6617.791228"/>
    <n v="9.0476189999999998E-3"/>
    <n v="2.6412306999999999E-2"/>
    <n v="1.777492546"/>
    <n v="0"/>
    <x v="7"/>
    <n v="3"/>
    <n v="2"/>
    <n v="1"/>
    <x v="0"/>
    <x v="0"/>
    <x v="1"/>
    <b v="1"/>
    <x v="1"/>
    <x v="7"/>
  </r>
  <r>
    <n v="0"/>
    <n v="0"/>
    <n v="2"/>
    <n v="65.5"/>
    <n v="4"/>
    <n v="71.5"/>
    <n v="0"/>
    <n v="3.3333333E-2"/>
    <n v="0"/>
    <n v="0"/>
    <x v="7"/>
    <n v="2"/>
    <n v="2"/>
    <n v="1"/>
    <x v="10"/>
    <x v="0"/>
    <x v="1"/>
    <b v="0"/>
    <x v="0"/>
    <x v="7"/>
  </r>
  <r>
    <n v="2"/>
    <n v="67.5"/>
    <n v="0"/>
    <n v="0"/>
    <n v="7"/>
    <n v="393.5"/>
    <n v="0"/>
    <n v="2.5000000000000001E-2"/>
    <n v="0"/>
    <n v="0"/>
    <x v="9"/>
    <n v="2"/>
    <n v="2"/>
    <n v="1"/>
    <x v="1"/>
    <x v="1"/>
    <x v="0"/>
    <b v="0"/>
    <x v="0"/>
    <x v="9"/>
  </r>
  <r>
    <n v="4"/>
    <n v="37.5"/>
    <n v="2"/>
    <n v="82"/>
    <n v="4"/>
    <n v="96.625"/>
    <n v="0"/>
    <n v="1.7500000000000002E-2"/>
    <n v="0"/>
    <n v="0"/>
    <x v="7"/>
    <n v="2"/>
    <n v="2"/>
    <n v="9"/>
    <x v="1"/>
    <x v="1"/>
    <x v="0"/>
    <b v="0"/>
    <x v="0"/>
    <x v="7"/>
  </r>
  <r>
    <n v="0"/>
    <n v="0"/>
    <n v="0"/>
    <n v="0"/>
    <n v="3"/>
    <n v="0"/>
    <n v="0.2"/>
    <n v="0.2"/>
    <n v="0"/>
    <n v="0"/>
    <x v="7"/>
    <n v="3"/>
    <n v="2"/>
    <n v="4"/>
    <x v="2"/>
    <x v="0"/>
    <x v="1"/>
    <b v="0"/>
    <x v="0"/>
    <x v="7"/>
  </r>
  <r>
    <n v="9"/>
    <n v="181.27500000000001"/>
    <n v="2"/>
    <n v="65"/>
    <n v="120"/>
    <n v="3283.7153589999998"/>
    <n v="4.6511629999999998E-3"/>
    <n v="2.4543026999999999E-2"/>
    <n v="2.4421534550000001"/>
    <n v="0"/>
    <x v="7"/>
    <n v="1"/>
    <n v="2"/>
    <n v="1"/>
    <x v="1"/>
    <x v="0"/>
    <x v="0"/>
    <b v="0"/>
    <x v="0"/>
    <x v="7"/>
  </r>
  <r>
    <n v="0"/>
    <n v="0"/>
    <n v="0"/>
    <n v="0"/>
    <n v="5"/>
    <n v="62.75"/>
    <n v="0"/>
    <n v="0.04"/>
    <n v="0"/>
    <n v="0"/>
    <x v="9"/>
    <n v="2"/>
    <n v="2"/>
    <n v="6"/>
    <x v="1"/>
    <x v="0"/>
    <x v="1"/>
    <b v="0"/>
    <x v="0"/>
    <x v="9"/>
  </r>
  <r>
    <n v="6"/>
    <n v="149.7619048"/>
    <n v="3"/>
    <n v="267.25"/>
    <n v="120"/>
    <n v="3934.201024"/>
    <n v="2.4590160000000001E-3"/>
    <n v="2.3646E-2"/>
    <n v="8.7889763950000006"/>
    <n v="0"/>
    <x v="7"/>
    <n v="2"/>
    <n v="2"/>
    <n v="4"/>
    <x v="1"/>
    <x v="0"/>
    <x v="1"/>
    <b v="0"/>
    <x v="0"/>
    <x v="7"/>
  </r>
  <r>
    <n v="2"/>
    <n v="104"/>
    <n v="1"/>
    <n v="136.5"/>
    <n v="12"/>
    <n v="977.53333329999998"/>
    <n v="0"/>
    <n v="1.5384615000000001E-2"/>
    <n v="0"/>
    <n v="0"/>
    <x v="9"/>
    <n v="2"/>
    <n v="2"/>
    <n v="1"/>
    <x v="1"/>
    <x v="0"/>
    <x v="0"/>
    <b v="0"/>
    <x v="0"/>
    <x v="9"/>
  </r>
  <r>
    <n v="0"/>
    <n v="0"/>
    <n v="0"/>
    <n v="0"/>
    <n v="41"/>
    <n v="4373.8476190000001"/>
    <n v="2.3228799999999998E-3"/>
    <n v="3.3787660999999997E-2"/>
    <n v="0"/>
    <n v="0"/>
    <x v="9"/>
    <n v="2"/>
    <n v="5"/>
    <n v="1"/>
    <x v="2"/>
    <x v="0"/>
    <x v="1"/>
    <b v="0"/>
    <x v="0"/>
    <x v="9"/>
  </r>
  <r>
    <n v="0"/>
    <n v="0"/>
    <n v="0"/>
    <n v="0"/>
    <n v="7"/>
    <n v="162.25"/>
    <n v="7.1428570999999996E-2"/>
    <n v="9.0476189999999998E-2"/>
    <n v="0"/>
    <n v="0"/>
    <x v="9"/>
    <n v="2"/>
    <n v="2"/>
    <n v="3"/>
    <x v="2"/>
    <x v="0"/>
    <x v="0"/>
    <b v="0"/>
    <x v="0"/>
    <x v="9"/>
  </r>
  <r>
    <n v="0"/>
    <n v="0"/>
    <n v="0"/>
    <n v="0"/>
    <n v="1"/>
    <n v="0"/>
    <n v="0.2"/>
    <n v="0.2"/>
    <n v="0"/>
    <n v="0"/>
    <x v="7"/>
    <n v="3"/>
    <n v="2"/>
    <n v="4"/>
    <x v="0"/>
    <x v="2"/>
    <x v="0"/>
    <b v="0"/>
    <x v="0"/>
    <x v="7"/>
  </r>
  <r>
    <n v="0"/>
    <n v="0"/>
    <n v="0"/>
    <n v="0"/>
    <n v="35"/>
    <n v="584.30833329999996"/>
    <n v="0"/>
    <n v="8.5714290000000002E-3"/>
    <n v="0"/>
    <n v="0"/>
    <x v="9"/>
    <n v="3"/>
    <n v="2"/>
    <n v="3"/>
    <x v="0"/>
    <x v="0"/>
    <x v="0"/>
    <b v="0"/>
    <x v="0"/>
    <x v="9"/>
  </r>
  <r>
    <n v="0"/>
    <n v="0"/>
    <n v="0"/>
    <n v="0"/>
    <n v="18"/>
    <n v="559"/>
    <n v="4.7058823999999999E-2"/>
    <n v="9.8039215999999998E-2"/>
    <n v="0"/>
    <n v="0"/>
    <x v="7"/>
    <n v="1"/>
    <n v="1"/>
    <n v="4"/>
    <x v="0"/>
    <x v="0"/>
    <x v="1"/>
    <b v="0"/>
    <x v="0"/>
    <x v="7"/>
  </r>
  <r>
    <n v="0"/>
    <n v="0"/>
    <n v="0"/>
    <n v="0"/>
    <n v="10"/>
    <n v="305"/>
    <n v="0"/>
    <n v="0.02"/>
    <n v="0"/>
    <n v="0"/>
    <x v="7"/>
    <n v="2"/>
    <n v="2"/>
    <n v="1"/>
    <x v="7"/>
    <x v="0"/>
    <x v="0"/>
    <b v="0"/>
    <x v="0"/>
    <x v="7"/>
  </r>
  <r>
    <n v="1"/>
    <n v="27.5"/>
    <n v="0"/>
    <n v="0"/>
    <n v="20"/>
    <n v="922.70833330000005"/>
    <n v="0"/>
    <n v="9.5238100000000006E-3"/>
    <n v="103.1402899"/>
    <n v="0"/>
    <x v="9"/>
    <n v="2"/>
    <n v="2"/>
    <n v="6"/>
    <x v="1"/>
    <x v="1"/>
    <x v="0"/>
    <b v="1"/>
    <x v="1"/>
    <x v="9"/>
  </r>
  <r>
    <n v="0"/>
    <n v="0"/>
    <n v="0"/>
    <n v="0"/>
    <n v="6"/>
    <n v="97.5"/>
    <n v="0"/>
    <n v="1.6666667E-2"/>
    <n v="0"/>
    <n v="0"/>
    <x v="9"/>
    <n v="1"/>
    <n v="1"/>
    <n v="3"/>
    <x v="1"/>
    <x v="0"/>
    <x v="0"/>
    <b v="0"/>
    <x v="0"/>
    <x v="9"/>
  </r>
  <r>
    <n v="1"/>
    <n v="88"/>
    <n v="0"/>
    <n v="0"/>
    <n v="22"/>
    <n v="516.83333330000005"/>
    <n v="0"/>
    <n v="1.6666667E-2"/>
    <n v="0"/>
    <n v="0"/>
    <x v="9"/>
    <n v="1"/>
    <n v="1"/>
    <n v="3"/>
    <x v="7"/>
    <x v="0"/>
    <x v="0"/>
    <b v="0"/>
    <x v="0"/>
    <x v="9"/>
  </r>
  <r>
    <n v="2"/>
    <n v="29.75"/>
    <n v="0"/>
    <n v="0"/>
    <n v="33"/>
    <n v="689.20238099999995"/>
    <n v="1.010101E-3"/>
    <n v="2.7020202E-2"/>
    <n v="0"/>
    <n v="0"/>
    <x v="9"/>
    <n v="2"/>
    <n v="2"/>
    <n v="2"/>
    <x v="1"/>
    <x v="0"/>
    <x v="0"/>
    <b v="0"/>
    <x v="0"/>
    <x v="9"/>
  </r>
  <r>
    <n v="9"/>
    <n v="497.16666670000001"/>
    <n v="0"/>
    <n v="0"/>
    <n v="20"/>
    <n v="1170.166667"/>
    <n v="1.2121211999999999E-2"/>
    <n v="2.3484847999999999E-2"/>
    <n v="0"/>
    <n v="0"/>
    <x v="7"/>
    <n v="3"/>
    <n v="2"/>
    <n v="3"/>
    <x v="1"/>
    <x v="0"/>
    <x v="0"/>
    <b v="0"/>
    <x v="0"/>
    <x v="7"/>
  </r>
  <r>
    <n v="7"/>
    <n v="135.19999999999999"/>
    <n v="5"/>
    <n v="430.33333329999999"/>
    <n v="68"/>
    <n v="3974.5345010000001"/>
    <n v="1.3513514000000001E-2"/>
    <n v="1.9008442E-2"/>
    <n v="0"/>
    <n v="0"/>
    <x v="7"/>
    <n v="3"/>
    <n v="2"/>
    <n v="1"/>
    <x v="12"/>
    <x v="0"/>
    <x v="1"/>
    <b v="0"/>
    <x v="0"/>
    <x v="7"/>
  </r>
  <r>
    <n v="1"/>
    <n v="27.5"/>
    <n v="3"/>
    <n v="17"/>
    <n v="1"/>
    <n v="10"/>
    <n v="0"/>
    <n v="0.04"/>
    <n v="0"/>
    <n v="0"/>
    <x v="7"/>
    <n v="1"/>
    <n v="1"/>
    <n v="1"/>
    <x v="7"/>
    <x v="1"/>
    <x v="0"/>
    <b v="1"/>
    <x v="1"/>
    <x v="7"/>
  </r>
  <r>
    <n v="0"/>
    <n v="0"/>
    <n v="1"/>
    <n v="14"/>
    <n v="19"/>
    <n v="1666.75"/>
    <n v="0"/>
    <n v="2.1052632000000002E-2"/>
    <n v="0"/>
    <n v="0"/>
    <x v="7"/>
    <n v="8"/>
    <n v="13"/>
    <n v="9"/>
    <x v="19"/>
    <x v="2"/>
    <x v="0"/>
    <b v="0"/>
    <x v="0"/>
    <x v="7"/>
  </r>
  <r>
    <n v="17"/>
    <n v="311.25"/>
    <n v="4"/>
    <n v="428.547619"/>
    <n v="139"/>
    <n v="3891.2142859999999"/>
    <n v="1.9736839999999999E-3"/>
    <n v="1.1184210999999999E-2"/>
    <n v="86.790825690000005"/>
    <n v="0"/>
    <x v="9"/>
    <n v="2"/>
    <n v="2"/>
    <n v="1"/>
    <x v="5"/>
    <x v="0"/>
    <x v="0"/>
    <b v="0"/>
    <x v="0"/>
    <x v="9"/>
  </r>
  <r>
    <n v="4"/>
    <n v="93.75"/>
    <n v="0"/>
    <n v="0"/>
    <n v="70"/>
    <n v="2161.3888889999998"/>
    <n v="8.7671229999999999E-3"/>
    <n v="1.7491169000000001E-2"/>
    <n v="0"/>
    <n v="0"/>
    <x v="7"/>
    <n v="1"/>
    <n v="1"/>
    <n v="1"/>
    <x v="1"/>
    <x v="0"/>
    <x v="0"/>
    <b v="1"/>
    <x v="1"/>
    <x v="7"/>
  </r>
  <r>
    <n v="1"/>
    <n v="43.5"/>
    <n v="0"/>
    <n v="0"/>
    <n v="79"/>
    <n v="2006.8344159999999"/>
    <n v="2.5316459999999998E-3"/>
    <n v="6.439185E-3"/>
    <n v="0"/>
    <n v="0"/>
    <x v="7"/>
    <n v="3"/>
    <n v="3"/>
    <n v="1"/>
    <x v="2"/>
    <x v="0"/>
    <x v="1"/>
    <b v="0"/>
    <x v="0"/>
    <x v="7"/>
  </r>
  <r>
    <n v="0"/>
    <n v="0"/>
    <n v="1"/>
    <n v="29.5"/>
    <n v="7"/>
    <n v="103.52083330000001"/>
    <n v="0"/>
    <n v="2.7777779999999998E-3"/>
    <n v="0"/>
    <n v="0"/>
    <x v="7"/>
    <n v="3"/>
    <n v="2"/>
    <n v="8"/>
    <x v="0"/>
    <x v="0"/>
    <x v="1"/>
    <b v="0"/>
    <x v="0"/>
    <x v="7"/>
  </r>
  <r>
    <n v="0"/>
    <n v="0"/>
    <n v="0"/>
    <n v="0"/>
    <n v="6"/>
    <n v="123.75"/>
    <n v="0"/>
    <n v="1.1111111E-2"/>
    <n v="0"/>
    <n v="0"/>
    <x v="9"/>
    <n v="2"/>
    <n v="2"/>
    <n v="7"/>
    <x v="5"/>
    <x v="0"/>
    <x v="0"/>
    <b v="0"/>
    <x v="0"/>
    <x v="9"/>
  </r>
  <r>
    <n v="4"/>
    <n v="140.47499999999999"/>
    <n v="1"/>
    <n v="0"/>
    <n v="48"/>
    <n v="1252.561414"/>
    <n v="1.4038462E-2"/>
    <n v="2.4738632E-2"/>
    <n v="0"/>
    <n v="0"/>
    <x v="7"/>
    <n v="3"/>
    <n v="2"/>
    <n v="1"/>
    <x v="1"/>
    <x v="0"/>
    <x v="1"/>
    <b v="0"/>
    <x v="0"/>
    <x v="7"/>
  </r>
  <r>
    <n v="0"/>
    <n v="0"/>
    <n v="0"/>
    <n v="0"/>
    <n v="4"/>
    <n v="478.03333329999998"/>
    <n v="0.05"/>
    <n v="4.7619047999999997E-2"/>
    <n v="0"/>
    <n v="0"/>
    <x v="7"/>
    <n v="1"/>
    <n v="1"/>
    <n v="3"/>
    <x v="1"/>
    <x v="0"/>
    <x v="1"/>
    <b v="0"/>
    <x v="0"/>
    <x v="7"/>
  </r>
  <r>
    <n v="0"/>
    <n v="0"/>
    <n v="0"/>
    <n v="0"/>
    <n v="2"/>
    <n v="22"/>
    <n v="0"/>
    <n v="0.1"/>
    <n v="0"/>
    <n v="0"/>
    <x v="9"/>
    <n v="2"/>
    <n v="2"/>
    <n v="3"/>
    <x v="0"/>
    <x v="0"/>
    <x v="0"/>
    <b v="0"/>
    <x v="0"/>
    <x v="9"/>
  </r>
  <r>
    <n v="5"/>
    <n v="140.80000000000001"/>
    <n v="4"/>
    <n v="254.75"/>
    <n v="61"/>
    <n v="1740.052778"/>
    <n v="7.179487E-3"/>
    <n v="2.3796204000000001E-2"/>
    <n v="14.624136439999999"/>
    <n v="0"/>
    <x v="7"/>
    <n v="2"/>
    <n v="2"/>
    <n v="2"/>
    <x v="1"/>
    <x v="0"/>
    <x v="1"/>
    <b v="0"/>
    <x v="0"/>
    <x v="7"/>
  </r>
  <r>
    <n v="8"/>
    <n v="162.5"/>
    <n v="0"/>
    <n v="0"/>
    <n v="9"/>
    <n v="156.5"/>
    <n v="1.8181817999999999E-2"/>
    <n v="2.7272727E-2"/>
    <n v="0"/>
    <n v="0"/>
    <x v="9"/>
    <n v="4"/>
    <n v="1"/>
    <n v="4"/>
    <x v="7"/>
    <x v="1"/>
    <x v="0"/>
    <b v="0"/>
    <x v="0"/>
    <x v="9"/>
  </r>
  <r>
    <n v="0"/>
    <n v="0"/>
    <n v="0"/>
    <n v="0"/>
    <n v="1"/>
    <n v="0"/>
    <n v="0.2"/>
    <n v="0.2"/>
    <n v="0"/>
    <n v="0"/>
    <x v="7"/>
    <n v="2"/>
    <n v="4"/>
    <n v="3"/>
    <x v="2"/>
    <x v="0"/>
    <x v="0"/>
    <b v="0"/>
    <x v="0"/>
    <x v="7"/>
  </r>
  <r>
    <n v="0"/>
    <n v="0"/>
    <n v="0"/>
    <n v="0"/>
    <n v="10"/>
    <n v="242.08333329999999"/>
    <n v="0"/>
    <n v="4.6666667000000002E-2"/>
    <n v="0"/>
    <n v="0"/>
    <x v="7"/>
    <n v="2"/>
    <n v="4"/>
    <n v="7"/>
    <x v="5"/>
    <x v="0"/>
    <x v="1"/>
    <b v="0"/>
    <x v="0"/>
    <x v="7"/>
  </r>
  <r>
    <n v="5"/>
    <n v="200.5"/>
    <n v="2"/>
    <n v="390"/>
    <n v="32"/>
    <n v="904.56666670000004"/>
    <n v="9.0090090000000001E-3"/>
    <n v="2.5405404999999999E-2"/>
    <n v="0"/>
    <n v="0"/>
    <x v="9"/>
    <n v="1"/>
    <n v="2"/>
    <n v="1"/>
    <x v="1"/>
    <x v="0"/>
    <x v="1"/>
    <b v="0"/>
    <x v="0"/>
    <x v="9"/>
  </r>
  <r>
    <n v="3"/>
    <n v="179"/>
    <n v="0"/>
    <n v="0"/>
    <n v="15"/>
    <n v="432.75"/>
    <n v="0"/>
    <n v="1.1111111E-2"/>
    <n v="0"/>
    <n v="0"/>
    <x v="9"/>
    <n v="2"/>
    <n v="2"/>
    <n v="1"/>
    <x v="1"/>
    <x v="1"/>
    <x v="0"/>
    <b v="0"/>
    <x v="0"/>
    <x v="9"/>
  </r>
  <r>
    <n v="8"/>
    <n v="52.5"/>
    <n v="0"/>
    <n v="0"/>
    <n v="33"/>
    <n v="2714.958333"/>
    <n v="0"/>
    <n v="0.02"/>
    <n v="18.166176310000001"/>
    <n v="0"/>
    <x v="9"/>
    <n v="2"/>
    <n v="2"/>
    <n v="7"/>
    <x v="0"/>
    <x v="0"/>
    <x v="0"/>
    <b v="0"/>
    <x v="0"/>
    <x v="9"/>
  </r>
  <r>
    <n v="3"/>
    <n v="72"/>
    <n v="0"/>
    <n v="0"/>
    <n v="12"/>
    <n v="871.5"/>
    <n v="1.5384615000000001E-2"/>
    <n v="3.0769231000000001E-2"/>
    <n v="0"/>
    <n v="0"/>
    <x v="7"/>
    <n v="2"/>
    <n v="2"/>
    <n v="9"/>
    <x v="2"/>
    <x v="0"/>
    <x v="0"/>
    <b v="0"/>
    <x v="0"/>
    <x v="7"/>
  </r>
  <r>
    <n v="0"/>
    <n v="0"/>
    <n v="2"/>
    <n v="27"/>
    <n v="40"/>
    <n v="735.5151515"/>
    <n v="0"/>
    <n v="1.5547416E-2"/>
    <n v="0"/>
    <n v="0"/>
    <x v="9"/>
    <n v="3"/>
    <n v="2"/>
    <n v="3"/>
    <x v="1"/>
    <x v="0"/>
    <x v="0"/>
    <b v="0"/>
    <x v="0"/>
    <x v="9"/>
  </r>
  <r>
    <n v="3"/>
    <n v="68.285714290000001"/>
    <n v="0"/>
    <n v="0"/>
    <n v="26"/>
    <n v="741.05555560000005"/>
    <n v="1.4285714E-2"/>
    <n v="3.9707070999999997E-2"/>
    <n v="13.246671660000001"/>
    <n v="0"/>
    <x v="7"/>
    <n v="3"/>
    <n v="2"/>
    <n v="4"/>
    <x v="9"/>
    <x v="0"/>
    <x v="0"/>
    <b v="1"/>
    <x v="1"/>
    <x v="7"/>
  </r>
  <r>
    <n v="2"/>
    <n v="58.25"/>
    <n v="3"/>
    <n v="47.75"/>
    <n v="24"/>
    <n v="833.16666669999995"/>
    <n v="2.8571428999999999E-2"/>
    <n v="5.3401361000000001E-2"/>
    <n v="0"/>
    <n v="0"/>
    <x v="9"/>
    <n v="3"/>
    <n v="2"/>
    <n v="1"/>
    <x v="0"/>
    <x v="0"/>
    <x v="0"/>
    <b v="0"/>
    <x v="0"/>
    <x v="9"/>
  </r>
  <r>
    <n v="0"/>
    <n v="0"/>
    <n v="0"/>
    <n v="0"/>
    <n v="2"/>
    <n v="87"/>
    <n v="0"/>
    <n v="3.3333333E-2"/>
    <n v="0"/>
    <n v="0"/>
    <x v="7"/>
    <n v="3"/>
    <n v="2"/>
    <n v="4"/>
    <x v="10"/>
    <x v="0"/>
    <x v="0"/>
    <b v="0"/>
    <x v="0"/>
    <x v="7"/>
  </r>
  <r>
    <n v="0"/>
    <n v="0"/>
    <n v="0"/>
    <n v="0"/>
    <n v="3"/>
    <n v="136.5"/>
    <n v="0"/>
    <n v="6.6666666999999999E-2"/>
    <n v="0"/>
    <n v="0"/>
    <x v="9"/>
    <n v="1"/>
    <n v="1"/>
    <n v="4"/>
    <x v="2"/>
    <x v="2"/>
    <x v="0"/>
    <b v="0"/>
    <x v="0"/>
    <x v="9"/>
  </r>
  <r>
    <n v="0"/>
    <n v="0"/>
    <n v="0"/>
    <n v="0"/>
    <n v="17"/>
    <n v="212.25"/>
    <n v="0"/>
    <n v="2.3529412E-2"/>
    <n v="0"/>
    <n v="0"/>
    <x v="9"/>
    <n v="2"/>
    <n v="2"/>
    <n v="1"/>
    <x v="19"/>
    <x v="0"/>
    <x v="0"/>
    <b v="0"/>
    <x v="0"/>
    <x v="9"/>
  </r>
  <r>
    <n v="2"/>
    <n v="47.5"/>
    <n v="0"/>
    <n v="0"/>
    <n v="50"/>
    <n v="1870.791667"/>
    <n v="2.6415089999999998E-3"/>
    <n v="2.4025156999999998E-2"/>
    <n v="0"/>
    <n v="0"/>
    <x v="9"/>
    <n v="2"/>
    <n v="2"/>
    <n v="6"/>
    <x v="0"/>
    <x v="0"/>
    <x v="0"/>
    <b v="0"/>
    <x v="0"/>
    <x v="9"/>
  </r>
  <r>
    <n v="1"/>
    <n v="3"/>
    <n v="0"/>
    <n v="0"/>
    <n v="10"/>
    <n v="577.16666669999995"/>
    <n v="0"/>
    <n v="2.2222222E-2"/>
    <n v="0"/>
    <n v="0"/>
    <x v="9"/>
    <n v="1"/>
    <n v="1"/>
    <n v="3"/>
    <x v="0"/>
    <x v="0"/>
    <x v="0"/>
    <b v="0"/>
    <x v="0"/>
    <x v="9"/>
  </r>
  <r>
    <n v="7"/>
    <n v="51.5"/>
    <n v="0"/>
    <n v="0"/>
    <n v="59"/>
    <n v="1954.7541670000001"/>
    <n v="0"/>
    <n v="3.2258059999999999E-3"/>
    <n v="0"/>
    <n v="0"/>
    <x v="9"/>
    <n v="2"/>
    <n v="2"/>
    <n v="3"/>
    <x v="0"/>
    <x v="0"/>
    <x v="0"/>
    <b v="0"/>
    <x v="0"/>
    <x v="9"/>
  </r>
  <r>
    <n v="4"/>
    <n v="36"/>
    <n v="0"/>
    <n v="0"/>
    <n v="23"/>
    <n v="2359.375"/>
    <n v="0"/>
    <n v="1.0666666999999999E-2"/>
    <n v="58.202338220000001"/>
    <n v="0"/>
    <x v="9"/>
    <n v="4"/>
    <n v="2"/>
    <n v="1"/>
    <x v="0"/>
    <x v="1"/>
    <x v="0"/>
    <b v="1"/>
    <x v="1"/>
    <x v="9"/>
  </r>
  <r>
    <n v="7"/>
    <n v="109.04166669999999"/>
    <n v="0"/>
    <n v="0"/>
    <n v="35"/>
    <n v="1136.083333"/>
    <n v="0"/>
    <n v="1.3157894999999999E-2"/>
    <n v="46.216050510000002"/>
    <n v="0"/>
    <x v="7"/>
    <n v="3"/>
    <n v="2"/>
    <n v="3"/>
    <x v="2"/>
    <x v="0"/>
    <x v="0"/>
    <b v="1"/>
    <x v="1"/>
    <x v="7"/>
  </r>
  <r>
    <n v="0"/>
    <n v="0"/>
    <n v="0"/>
    <n v="0"/>
    <n v="25"/>
    <n v="686.5"/>
    <n v="1.6E-2"/>
    <n v="3.2000000000000001E-2"/>
    <n v="0"/>
    <n v="0"/>
    <x v="9"/>
    <n v="2"/>
    <n v="2"/>
    <n v="7"/>
    <x v="0"/>
    <x v="0"/>
    <x v="1"/>
    <b v="0"/>
    <x v="0"/>
    <x v="9"/>
  </r>
  <r>
    <n v="6"/>
    <n v="184.27272730000001"/>
    <n v="0"/>
    <n v="0"/>
    <n v="32"/>
    <n v="1427.689394"/>
    <n v="1.0810811E-2"/>
    <n v="1.966967E-2"/>
    <n v="13.49031898"/>
    <n v="0"/>
    <x v="7"/>
    <n v="2"/>
    <n v="2"/>
    <n v="1"/>
    <x v="12"/>
    <x v="0"/>
    <x v="0"/>
    <b v="1"/>
    <x v="1"/>
    <x v="7"/>
  </r>
  <r>
    <n v="21"/>
    <n v="1079.1843140000001"/>
    <n v="4"/>
    <n v="176.5"/>
    <n v="67"/>
    <n v="2162.8408789999999"/>
    <n v="7.4074070000000004E-3"/>
    <n v="1.8259846999999999E-2"/>
    <n v="0.548811351"/>
    <n v="0"/>
    <x v="7"/>
    <n v="3"/>
    <n v="2"/>
    <n v="1"/>
    <x v="10"/>
    <x v="0"/>
    <x v="1"/>
    <b v="0"/>
    <x v="0"/>
    <x v="7"/>
  </r>
  <r>
    <n v="0"/>
    <n v="0"/>
    <n v="2"/>
    <n v="174"/>
    <n v="105"/>
    <n v="5254.1583330000003"/>
    <n v="1.869159E-3"/>
    <n v="1.7589264E-2"/>
    <n v="0"/>
    <n v="0"/>
    <x v="7"/>
    <n v="2"/>
    <n v="2"/>
    <n v="3"/>
    <x v="1"/>
    <x v="0"/>
    <x v="0"/>
    <b v="0"/>
    <x v="0"/>
    <x v="7"/>
  </r>
  <r>
    <n v="2"/>
    <n v="154.5"/>
    <n v="0"/>
    <n v="0"/>
    <n v="7"/>
    <n v="108.41666669999999"/>
    <n v="0"/>
    <n v="4.4444444E-2"/>
    <n v="0"/>
    <n v="0"/>
    <x v="7"/>
    <n v="1"/>
    <n v="5"/>
    <n v="9"/>
    <x v="1"/>
    <x v="1"/>
    <x v="0"/>
    <b v="0"/>
    <x v="0"/>
    <x v="7"/>
  </r>
  <r>
    <n v="11"/>
    <n v="570.25"/>
    <n v="0"/>
    <n v="0"/>
    <n v="39"/>
    <n v="1728.25"/>
    <n v="6.6666670000000003E-3"/>
    <n v="1.9777777999999999E-2"/>
    <n v="22.425767950000001"/>
    <n v="0"/>
    <x v="7"/>
    <n v="2"/>
    <n v="2"/>
    <n v="1"/>
    <x v="1"/>
    <x v="0"/>
    <x v="0"/>
    <b v="1"/>
    <x v="1"/>
    <x v="7"/>
  </r>
  <r>
    <n v="0"/>
    <n v="0"/>
    <n v="0"/>
    <n v="0"/>
    <n v="4"/>
    <n v="156.5"/>
    <n v="0"/>
    <n v="0.05"/>
    <n v="0"/>
    <n v="0"/>
    <x v="9"/>
    <n v="1"/>
    <n v="8"/>
    <n v="1"/>
    <x v="5"/>
    <x v="1"/>
    <x v="0"/>
    <b v="0"/>
    <x v="0"/>
    <x v="9"/>
  </r>
  <r>
    <n v="9"/>
    <n v="116.54166669999999"/>
    <n v="4"/>
    <n v="208.66666670000001"/>
    <n v="57"/>
    <n v="1813.2503819999999"/>
    <n v="3.0303029999999998E-3"/>
    <n v="1.1897547E-2"/>
    <n v="30.609556420000001"/>
    <n v="0"/>
    <x v="7"/>
    <n v="1"/>
    <n v="2"/>
    <n v="1"/>
    <x v="1"/>
    <x v="0"/>
    <x v="0"/>
    <b v="1"/>
    <x v="1"/>
    <x v="7"/>
  </r>
  <r>
    <n v="1"/>
    <n v="21"/>
    <n v="0"/>
    <n v="0"/>
    <n v="31"/>
    <n v="1998.25"/>
    <n v="1.0101010000000001E-2"/>
    <n v="3.7373736999999997E-2"/>
    <n v="0"/>
    <n v="0"/>
    <x v="7"/>
    <n v="2"/>
    <n v="2"/>
    <n v="1"/>
    <x v="1"/>
    <x v="0"/>
    <x v="1"/>
    <b v="0"/>
    <x v="0"/>
    <x v="7"/>
  </r>
  <r>
    <n v="0"/>
    <n v="0"/>
    <n v="0"/>
    <n v="0"/>
    <n v="9"/>
    <n v="396.16666670000001"/>
    <n v="0"/>
    <n v="2.2222222E-2"/>
    <n v="0"/>
    <n v="0"/>
    <x v="7"/>
    <n v="3"/>
    <n v="2"/>
    <n v="8"/>
    <x v="12"/>
    <x v="2"/>
    <x v="0"/>
    <b v="0"/>
    <x v="0"/>
    <x v="7"/>
  </r>
  <r>
    <n v="0"/>
    <n v="0"/>
    <n v="0"/>
    <n v="0"/>
    <n v="16"/>
    <n v="576.29999999999995"/>
    <n v="1.6666667E-2"/>
    <n v="1.1458332999999999E-2"/>
    <n v="0"/>
    <n v="0"/>
    <x v="7"/>
    <n v="3"/>
    <n v="2"/>
    <n v="1"/>
    <x v="1"/>
    <x v="0"/>
    <x v="0"/>
    <b v="0"/>
    <x v="0"/>
    <x v="7"/>
  </r>
  <r>
    <n v="0"/>
    <n v="0"/>
    <n v="0"/>
    <n v="0"/>
    <n v="33"/>
    <n v="1035.083333"/>
    <n v="1.2121211999999999E-2"/>
    <n v="3.2323232E-2"/>
    <n v="0"/>
    <n v="0"/>
    <x v="7"/>
    <n v="2"/>
    <n v="10"/>
    <n v="1"/>
    <x v="2"/>
    <x v="0"/>
    <x v="0"/>
    <b v="0"/>
    <x v="0"/>
    <x v="7"/>
  </r>
  <r>
    <n v="6"/>
    <n v="81.541666669999998"/>
    <n v="0"/>
    <n v="0"/>
    <n v="23"/>
    <n v="808.04166669999995"/>
    <n v="8.3333300000000001E-4"/>
    <n v="4.4166667E-2"/>
    <n v="0"/>
    <n v="0"/>
    <x v="9"/>
    <n v="2"/>
    <n v="2"/>
    <n v="7"/>
    <x v="7"/>
    <x v="0"/>
    <x v="1"/>
    <b v="0"/>
    <x v="0"/>
    <x v="9"/>
  </r>
  <r>
    <n v="1"/>
    <n v="63.5"/>
    <n v="0"/>
    <n v="0"/>
    <n v="10"/>
    <n v="552.33333330000005"/>
    <n v="0"/>
    <n v="1.6363636000000001E-2"/>
    <n v="0"/>
    <n v="0"/>
    <x v="9"/>
    <n v="1"/>
    <n v="1"/>
    <n v="4"/>
    <x v="9"/>
    <x v="0"/>
    <x v="0"/>
    <b v="0"/>
    <x v="0"/>
    <x v="9"/>
  </r>
  <r>
    <n v="0"/>
    <n v="0"/>
    <n v="0"/>
    <n v="0"/>
    <n v="18"/>
    <n v="491.75"/>
    <n v="0"/>
    <n v="2.7777777999999999E-2"/>
    <n v="0"/>
    <n v="0"/>
    <x v="9"/>
    <n v="2"/>
    <n v="2"/>
    <n v="6"/>
    <x v="10"/>
    <x v="1"/>
    <x v="0"/>
    <b v="0"/>
    <x v="0"/>
    <x v="9"/>
  </r>
  <r>
    <n v="0"/>
    <n v="0"/>
    <n v="0"/>
    <n v="0"/>
    <n v="23"/>
    <n v="901.26666669999997"/>
    <n v="0"/>
    <n v="1.7391304E-2"/>
    <n v="0"/>
    <n v="0"/>
    <x v="9"/>
    <n v="1"/>
    <n v="1"/>
    <n v="1"/>
    <x v="1"/>
    <x v="1"/>
    <x v="1"/>
    <b v="0"/>
    <x v="0"/>
    <x v="9"/>
  </r>
  <r>
    <n v="0"/>
    <n v="0"/>
    <n v="0"/>
    <n v="0"/>
    <n v="10"/>
    <n v="158.75"/>
    <n v="0"/>
    <n v="0.02"/>
    <n v="0"/>
    <n v="0"/>
    <x v="7"/>
    <n v="2"/>
    <n v="2"/>
    <n v="1"/>
    <x v="1"/>
    <x v="0"/>
    <x v="0"/>
    <b v="0"/>
    <x v="0"/>
    <x v="7"/>
  </r>
  <r>
    <n v="0"/>
    <n v="0"/>
    <n v="0"/>
    <n v="0"/>
    <n v="58"/>
    <n v="1599.5"/>
    <n v="0"/>
    <n v="7.1428569999999999E-3"/>
    <n v="0"/>
    <n v="0"/>
    <x v="7"/>
    <n v="4"/>
    <n v="2"/>
    <n v="1"/>
    <x v="2"/>
    <x v="0"/>
    <x v="0"/>
    <b v="0"/>
    <x v="0"/>
    <x v="7"/>
  </r>
  <r>
    <n v="1"/>
    <n v="7"/>
    <n v="0"/>
    <n v="0"/>
    <n v="5"/>
    <n v="78.5"/>
    <n v="0"/>
    <n v="2.8571428999999999E-2"/>
    <n v="0"/>
    <n v="0"/>
    <x v="9"/>
    <n v="2"/>
    <n v="2"/>
    <n v="7"/>
    <x v="0"/>
    <x v="0"/>
    <x v="0"/>
    <b v="0"/>
    <x v="0"/>
    <x v="9"/>
  </r>
  <r>
    <n v="1"/>
    <n v="13"/>
    <n v="4"/>
    <n v="37.5"/>
    <n v="32"/>
    <n v="675.66666669999995"/>
    <n v="5.7142859999999998E-3"/>
    <n v="2.8571428999999999E-2"/>
    <n v="0"/>
    <n v="0"/>
    <x v="9"/>
    <n v="2"/>
    <n v="4"/>
    <n v="1"/>
    <x v="9"/>
    <x v="0"/>
    <x v="0"/>
    <b v="0"/>
    <x v="0"/>
    <x v="9"/>
  </r>
  <r>
    <n v="0"/>
    <n v="0"/>
    <n v="0"/>
    <n v="0"/>
    <n v="108"/>
    <n v="4590.4312769999997"/>
    <n v="5.5555559999999997E-3"/>
    <n v="2.2751323E-2"/>
    <n v="0"/>
    <n v="0"/>
    <x v="7"/>
    <n v="2"/>
    <n v="2"/>
    <n v="2"/>
    <x v="0"/>
    <x v="0"/>
    <x v="0"/>
    <b v="0"/>
    <x v="0"/>
    <x v="7"/>
  </r>
  <r>
    <n v="1"/>
    <n v="55.5"/>
    <n v="0"/>
    <n v="0"/>
    <n v="8"/>
    <n v="158.25"/>
    <n v="0"/>
    <n v="2.2222222E-2"/>
    <n v="0"/>
    <n v="0"/>
    <x v="7"/>
    <n v="2"/>
    <n v="2"/>
    <n v="3"/>
    <x v="9"/>
    <x v="0"/>
    <x v="0"/>
    <b v="0"/>
    <x v="0"/>
    <x v="7"/>
  </r>
  <r>
    <n v="2"/>
    <n v="53.5"/>
    <n v="0"/>
    <n v="0"/>
    <n v="13"/>
    <n v="287.33333329999999"/>
    <n v="0"/>
    <n v="1.3333332999999999E-2"/>
    <n v="0"/>
    <n v="0"/>
    <x v="7"/>
    <n v="2"/>
    <n v="2"/>
    <n v="1"/>
    <x v="5"/>
    <x v="1"/>
    <x v="1"/>
    <b v="0"/>
    <x v="0"/>
    <x v="7"/>
  </r>
  <r>
    <n v="0"/>
    <n v="0"/>
    <n v="0"/>
    <n v="0"/>
    <n v="6"/>
    <n v="253.58333329999999"/>
    <n v="0.05"/>
    <n v="5.6666666999999997E-2"/>
    <n v="0"/>
    <n v="0"/>
    <x v="9"/>
    <n v="3"/>
    <n v="3"/>
    <n v="1"/>
    <x v="2"/>
    <x v="0"/>
    <x v="0"/>
    <b v="0"/>
    <x v="0"/>
    <x v="9"/>
  </r>
  <r>
    <n v="0"/>
    <n v="0"/>
    <n v="0"/>
    <n v="0"/>
    <n v="49"/>
    <n v="1768.980303"/>
    <n v="0"/>
    <n v="4.1666669999999998E-3"/>
    <n v="9.0847677999999998"/>
    <n v="0"/>
    <x v="7"/>
    <n v="3"/>
    <n v="2"/>
    <n v="4"/>
    <x v="10"/>
    <x v="0"/>
    <x v="1"/>
    <b v="1"/>
    <x v="1"/>
    <x v="7"/>
  </r>
  <r>
    <n v="4"/>
    <n v="119.33333330000001"/>
    <n v="0"/>
    <n v="0"/>
    <n v="174"/>
    <n v="5602.5935060000002"/>
    <n v="0"/>
    <n v="9.0575959999999994E-3"/>
    <n v="0"/>
    <n v="0"/>
    <x v="9"/>
    <n v="2"/>
    <n v="2"/>
    <n v="4"/>
    <x v="0"/>
    <x v="0"/>
    <x v="0"/>
    <b v="0"/>
    <x v="0"/>
    <x v="9"/>
  </r>
  <r>
    <n v="1"/>
    <n v="13.83333333"/>
    <n v="1"/>
    <n v="0"/>
    <n v="200"/>
    <n v="8336.0395829999998"/>
    <n v="4.2079209999999999E-3"/>
    <n v="1.7597512999999999E-2"/>
    <n v="3.730318306"/>
    <n v="0"/>
    <x v="7"/>
    <n v="2"/>
    <n v="5"/>
    <n v="4"/>
    <x v="0"/>
    <x v="0"/>
    <x v="0"/>
    <b v="1"/>
    <x v="1"/>
    <x v="7"/>
  </r>
  <r>
    <n v="4"/>
    <n v="302"/>
    <n v="0"/>
    <n v="0"/>
    <n v="29"/>
    <n v="675.375"/>
    <n v="0"/>
    <n v="1.3333329999999999E-3"/>
    <n v="0"/>
    <n v="0"/>
    <x v="9"/>
    <n v="2"/>
    <n v="2"/>
    <n v="1"/>
    <x v="5"/>
    <x v="0"/>
    <x v="1"/>
    <b v="0"/>
    <x v="0"/>
    <x v="9"/>
  </r>
  <r>
    <n v="1"/>
    <n v="0"/>
    <n v="0"/>
    <n v="0"/>
    <n v="56"/>
    <n v="2627.7564940000002"/>
    <n v="2.1052632000000002E-2"/>
    <n v="2.5044663000000002E-2"/>
    <n v="0"/>
    <n v="0"/>
    <x v="7"/>
    <n v="3"/>
    <n v="2"/>
    <n v="1"/>
    <x v="1"/>
    <x v="0"/>
    <x v="1"/>
    <b v="1"/>
    <x v="1"/>
    <x v="7"/>
  </r>
  <r>
    <n v="0"/>
    <n v="0"/>
    <n v="0"/>
    <n v="0"/>
    <n v="14"/>
    <n v="244.75"/>
    <n v="0"/>
    <n v="1.4285714E-2"/>
    <n v="0"/>
    <n v="0"/>
    <x v="9"/>
    <n v="2"/>
    <n v="2"/>
    <n v="1"/>
    <x v="2"/>
    <x v="0"/>
    <x v="0"/>
    <b v="0"/>
    <x v="0"/>
    <x v="9"/>
  </r>
  <r>
    <n v="10"/>
    <n v="790.9"/>
    <n v="0"/>
    <n v="0"/>
    <n v="54"/>
    <n v="2702.3903850000002"/>
    <n v="3.0769230000000001E-3"/>
    <n v="1.8518854000000001E-2"/>
    <n v="0"/>
    <n v="0"/>
    <x v="7"/>
    <n v="2"/>
    <n v="2"/>
    <n v="1"/>
    <x v="9"/>
    <x v="0"/>
    <x v="0"/>
    <b v="1"/>
    <x v="1"/>
    <x v="7"/>
  </r>
  <r>
    <n v="3"/>
    <n v="52.75"/>
    <n v="0"/>
    <n v="0"/>
    <n v="31"/>
    <n v="3069.0777779999999"/>
    <n v="6.4516130000000001E-3"/>
    <n v="2.0537633999999999E-2"/>
    <n v="5.793026792"/>
    <n v="0"/>
    <x v="7"/>
    <n v="1"/>
    <n v="1"/>
    <n v="3"/>
    <x v="1"/>
    <x v="0"/>
    <x v="0"/>
    <b v="1"/>
    <x v="1"/>
    <x v="7"/>
  </r>
  <r>
    <n v="0"/>
    <n v="0"/>
    <n v="0"/>
    <n v="0"/>
    <n v="1"/>
    <n v="0"/>
    <n v="0.2"/>
    <n v="0.2"/>
    <n v="0"/>
    <n v="0"/>
    <x v="7"/>
    <n v="2"/>
    <n v="4"/>
    <n v="1"/>
    <x v="2"/>
    <x v="0"/>
    <x v="0"/>
    <b v="0"/>
    <x v="0"/>
    <x v="7"/>
  </r>
  <r>
    <n v="0"/>
    <n v="0"/>
    <n v="0"/>
    <n v="0"/>
    <n v="1"/>
    <n v="0"/>
    <n v="0.2"/>
    <n v="0.2"/>
    <n v="0"/>
    <n v="0"/>
    <x v="9"/>
    <n v="1"/>
    <n v="1"/>
    <n v="2"/>
    <x v="2"/>
    <x v="0"/>
    <x v="0"/>
    <b v="0"/>
    <x v="0"/>
    <x v="9"/>
  </r>
  <r>
    <n v="2"/>
    <n v="36.5"/>
    <n v="0"/>
    <n v="0"/>
    <n v="47"/>
    <n v="1073.3100199999999"/>
    <n v="4.7872339999999996E-3"/>
    <n v="2.9749906999999999E-2"/>
    <n v="0"/>
    <n v="0"/>
    <x v="7"/>
    <n v="1"/>
    <n v="1"/>
    <n v="1"/>
    <x v="2"/>
    <x v="0"/>
    <x v="1"/>
    <b v="0"/>
    <x v="0"/>
    <x v="7"/>
  </r>
  <r>
    <n v="8"/>
    <n v="125.6309524"/>
    <n v="6"/>
    <n v="75"/>
    <n v="312"/>
    <n v="13379.36658"/>
    <n v="2.769231E-3"/>
    <n v="1.4969191999999999E-2"/>
    <n v="8.0558339980000007"/>
    <n v="0"/>
    <x v="9"/>
    <n v="2"/>
    <n v="2"/>
    <n v="4"/>
    <x v="1"/>
    <x v="0"/>
    <x v="0"/>
    <b v="0"/>
    <x v="0"/>
    <x v="9"/>
  </r>
  <r>
    <n v="2"/>
    <n v="105.75"/>
    <n v="0"/>
    <n v="0"/>
    <n v="19"/>
    <n v="1124.8888890000001"/>
    <n v="1.0526316000000001E-2"/>
    <n v="2.8229665000000001E-2"/>
    <n v="0"/>
    <n v="0"/>
    <x v="7"/>
    <n v="3"/>
    <n v="2"/>
    <n v="9"/>
    <x v="1"/>
    <x v="0"/>
    <x v="1"/>
    <b v="0"/>
    <x v="0"/>
    <x v="7"/>
  </r>
  <r>
    <n v="0"/>
    <n v="0"/>
    <n v="2"/>
    <n v="26.5"/>
    <n v="149"/>
    <n v="6001.1714750000001"/>
    <n v="4.0000000000000001E-3"/>
    <n v="2.2010915999999998E-2"/>
    <n v="0"/>
    <n v="0"/>
    <x v="7"/>
    <n v="2"/>
    <n v="2"/>
    <n v="1"/>
    <x v="1"/>
    <x v="0"/>
    <x v="0"/>
    <b v="1"/>
    <x v="1"/>
    <x v="7"/>
  </r>
  <r>
    <n v="1"/>
    <n v="56.5"/>
    <n v="1"/>
    <n v="41.5"/>
    <n v="87"/>
    <n v="2504.8707610000001"/>
    <n v="1.9555912000000002E-2"/>
    <n v="3.6429937000000003E-2"/>
    <n v="0"/>
    <n v="0"/>
    <x v="7"/>
    <n v="1"/>
    <n v="2"/>
    <n v="1"/>
    <x v="10"/>
    <x v="0"/>
    <x v="1"/>
    <b v="0"/>
    <x v="0"/>
    <x v="7"/>
  </r>
  <r>
    <n v="1"/>
    <n v="8"/>
    <n v="3"/>
    <n v="181.25"/>
    <n v="124"/>
    <n v="4722.5686509999996"/>
    <n v="1.5892388E-2"/>
    <n v="2.2431059999999999E-2"/>
    <n v="24.289014130000002"/>
    <n v="0"/>
    <x v="7"/>
    <n v="1"/>
    <n v="1"/>
    <n v="1"/>
    <x v="2"/>
    <x v="0"/>
    <x v="0"/>
    <b v="1"/>
    <x v="1"/>
    <x v="7"/>
  </r>
  <r>
    <n v="3"/>
    <n v="63"/>
    <n v="2"/>
    <n v="204.25"/>
    <n v="20"/>
    <n v="457.25"/>
    <n v="9.0909089999999994E-3"/>
    <n v="1.3636364E-2"/>
    <n v="0"/>
    <n v="0"/>
    <x v="9"/>
    <n v="3"/>
    <n v="2"/>
    <n v="7"/>
    <x v="1"/>
    <x v="1"/>
    <x v="0"/>
    <b v="1"/>
    <x v="1"/>
    <x v="9"/>
  </r>
  <r>
    <n v="1"/>
    <n v="54"/>
    <n v="0"/>
    <n v="0"/>
    <n v="23"/>
    <n v="816.77619049999998"/>
    <n v="0"/>
    <n v="1.2318841000000001E-2"/>
    <n v="0"/>
    <n v="0"/>
    <x v="9"/>
    <n v="2"/>
    <n v="2"/>
    <n v="5"/>
    <x v="9"/>
    <x v="0"/>
    <x v="0"/>
    <b v="0"/>
    <x v="0"/>
    <x v="9"/>
  </r>
  <r>
    <n v="0"/>
    <n v="0"/>
    <n v="0"/>
    <n v="0"/>
    <n v="108"/>
    <n v="3279.2384280000001"/>
    <n v="1.2037037E-2"/>
    <n v="3.0709877E-2"/>
    <n v="0"/>
    <n v="0"/>
    <x v="7"/>
    <n v="2"/>
    <n v="2"/>
    <n v="7"/>
    <x v="0"/>
    <x v="0"/>
    <x v="0"/>
    <b v="0"/>
    <x v="0"/>
    <x v="7"/>
  </r>
  <r>
    <n v="16"/>
    <n v="305"/>
    <n v="0"/>
    <n v="0"/>
    <n v="147"/>
    <n v="4123.956674"/>
    <n v="3.797468E-3"/>
    <n v="1.0521398E-2"/>
    <n v="0"/>
    <n v="0"/>
    <x v="7"/>
    <n v="2"/>
    <n v="2"/>
    <n v="1"/>
    <x v="7"/>
    <x v="0"/>
    <x v="0"/>
    <b v="1"/>
    <x v="1"/>
    <x v="7"/>
  </r>
  <r>
    <n v="1"/>
    <n v="0"/>
    <n v="0"/>
    <n v="0"/>
    <n v="60"/>
    <n v="1995.416667"/>
    <n v="0"/>
    <n v="3.3898309999999998E-3"/>
    <n v="61.581712240000002"/>
    <n v="0"/>
    <x v="7"/>
    <n v="2"/>
    <n v="4"/>
    <n v="1"/>
    <x v="6"/>
    <x v="1"/>
    <x v="0"/>
    <b v="1"/>
    <x v="1"/>
    <x v="7"/>
  </r>
  <r>
    <n v="0"/>
    <n v="0"/>
    <n v="0"/>
    <n v="0"/>
    <n v="24"/>
    <n v="1242"/>
    <n v="2.1739129999999999E-2"/>
    <n v="6.2318841E-2"/>
    <n v="0"/>
    <n v="0"/>
    <x v="7"/>
    <n v="2"/>
    <n v="2"/>
    <n v="7"/>
    <x v="0"/>
    <x v="0"/>
    <x v="0"/>
    <b v="0"/>
    <x v="0"/>
    <x v="7"/>
  </r>
  <r>
    <n v="3"/>
    <n v="54.5"/>
    <n v="0"/>
    <n v="0"/>
    <n v="67"/>
    <n v="2891.7445710000002"/>
    <n v="1.3235294E-2"/>
    <n v="2.3901833000000001E-2"/>
    <n v="0"/>
    <n v="0"/>
    <x v="7"/>
    <n v="3"/>
    <n v="2"/>
    <n v="1"/>
    <x v="12"/>
    <x v="0"/>
    <x v="1"/>
    <b v="0"/>
    <x v="0"/>
    <x v="7"/>
  </r>
  <r>
    <n v="4"/>
    <n v="934.5"/>
    <n v="1"/>
    <n v="92"/>
    <n v="18"/>
    <n v="937.71666670000002"/>
    <n v="0"/>
    <n v="5.5555559999999997E-3"/>
    <n v="0"/>
    <n v="0"/>
    <x v="9"/>
    <n v="1"/>
    <n v="1"/>
    <n v="6"/>
    <x v="1"/>
    <x v="1"/>
    <x v="0"/>
    <b v="0"/>
    <x v="0"/>
    <x v="9"/>
  </r>
  <r>
    <n v="1"/>
    <n v="4"/>
    <n v="0"/>
    <n v="0"/>
    <n v="39"/>
    <n v="983.13888889999998"/>
    <n v="1.5384615000000001E-2"/>
    <n v="1.7599067999999999E-2"/>
    <n v="0"/>
    <n v="0"/>
    <x v="7"/>
    <n v="3"/>
    <n v="2"/>
    <n v="6"/>
    <x v="2"/>
    <x v="0"/>
    <x v="0"/>
    <b v="0"/>
    <x v="0"/>
    <x v="7"/>
  </r>
  <r>
    <n v="0"/>
    <n v="0"/>
    <n v="2"/>
    <n v="1368"/>
    <n v="26"/>
    <n v="650.80833329999996"/>
    <n v="0"/>
    <n v="1.4285714E-2"/>
    <n v="0"/>
    <n v="0"/>
    <x v="7"/>
    <n v="1"/>
    <n v="1"/>
    <n v="1"/>
    <x v="1"/>
    <x v="0"/>
    <x v="1"/>
    <b v="1"/>
    <x v="1"/>
    <x v="7"/>
  </r>
  <r>
    <n v="1"/>
    <n v="65.5"/>
    <n v="0"/>
    <n v="0"/>
    <n v="2"/>
    <n v="99"/>
    <n v="3.3333333E-2"/>
    <n v="6.6666666999999999E-2"/>
    <n v="0"/>
    <n v="0"/>
    <x v="7"/>
    <n v="4"/>
    <n v="2"/>
    <n v="1"/>
    <x v="7"/>
    <x v="1"/>
    <x v="1"/>
    <b v="0"/>
    <x v="0"/>
    <x v="7"/>
  </r>
  <r>
    <n v="5"/>
    <n v="142.75"/>
    <n v="0"/>
    <n v="0"/>
    <n v="76"/>
    <n v="1523.5780299999999"/>
    <n v="1.2987013E-2"/>
    <n v="2.1101927999999999E-2"/>
    <n v="0"/>
    <n v="0"/>
    <x v="7"/>
    <n v="2"/>
    <n v="2"/>
    <n v="1"/>
    <x v="0"/>
    <x v="0"/>
    <x v="0"/>
    <b v="0"/>
    <x v="0"/>
    <x v="7"/>
  </r>
  <r>
    <n v="0"/>
    <n v="0"/>
    <n v="0"/>
    <n v="0"/>
    <n v="15"/>
    <n v="729"/>
    <n v="0"/>
    <n v="3.3333333E-2"/>
    <n v="0"/>
    <n v="0"/>
    <x v="7"/>
    <n v="3"/>
    <n v="2"/>
    <n v="1"/>
    <x v="7"/>
    <x v="1"/>
    <x v="1"/>
    <b v="0"/>
    <x v="0"/>
    <x v="7"/>
  </r>
  <r>
    <n v="9"/>
    <n v="241.84166669999999"/>
    <n v="0"/>
    <n v="0"/>
    <n v="25"/>
    <n v="673.03333329999998"/>
    <n v="2.150538E-3"/>
    <n v="5.2227339999999997E-3"/>
    <n v="27.973417869999999"/>
    <n v="0"/>
    <x v="7"/>
    <n v="1"/>
    <n v="1"/>
    <n v="3"/>
    <x v="1"/>
    <x v="1"/>
    <x v="0"/>
    <b v="0"/>
    <x v="0"/>
    <x v="7"/>
  </r>
  <r>
    <n v="0"/>
    <n v="0"/>
    <n v="2"/>
    <n v="21"/>
    <n v="17"/>
    <n v="190.70833329999999"/>
    <n v="2.2222222E-2"/>
    <n v="3.9259258999999998E-2"/>
    <n v="0"/>
    <n v="0"/>
    <x v="7"/>
    <n v="3"/>
    <n v="2"/>
    <n v="1"/>
    <x v="12"/>
    <x v="0"/>
    <x v="1"/>
    <b v="0"/>
    <x v="0"/>
    <x v="7"/>
  </r>
  <r>
    <n v="1"/>
    <n v="34.5"/>
    <n v="0"/>
    <n v="0"/>
    <n v="10"/>
    <n v="277.0357143"/>
    <n v="0"/>
    <n v="2.7777779999999998E-3"/>
    <n v="0"/>
    <n v="0"/>
    <x v="9"/>
    <n v="1"/>
    <n v="1"/>
    <n v="8"/>
    <x v="7"/>
    <x v="1"/>
    <x v="1"/>
    <b v="0"/>
    <x v="0"/>
    <x v="9"/>
  </r>
  <r>
    <n v="5"/>
    <n v="61.012500000000003"/>
    <n v="0"/>
    <n v="0"/>
    <n v="51"/>
    <n v="1141.0666670000001"/>
    <n v="3.5714290000000001E-3"/>
    <n v="1.1093074E-2"/>
    <n v="0"/>
    <n v="0"/>
    <x v="9"/>
    <n v="2"/>
    <n v="2"/>
    <n v="6"/>
    <x v="1"/>
    <x v="1"/>
    <x v="0"/>
    <b v="0"/>
    <x v="0"/>
    <x v="9"/>
  </r>
  <r>
    <n v="0"/>
    <n v="0"/>
    <n v="0"/>
    <n v="0"/>
    <n v="15"/>
    <n v="1506.916667"/>
    <n v="4.4444439999999997E-3"/>
    <n v="3.3015873000000001E-2"/>
    <n v="0"/>
    <n v="0"/>
    <x v="7"/>
    <n v="1"/>
    <n v="8"/>
    <n v="2"/>
    <x v="10"/>
    <x v="0"/>
    <x v="0"/>
    <b v="0"/>
    <x v="0"/>
    <x v="7"/>
  </r>
  <r>
    <n v="0"/>
    <n v="0"/>
    <n v="0"/>
    <n v="0"/>
    <n v="39"/>
    <n v="1346.9666669999999"/>
    <n v="0"/>
    <n v="5.1282050000000003E-3"/>
    <n v="67.027713019999993"/>
    <n v="0"/>
    <x v="9"/>
    <n v="1"/>
    <n v="1"/>
    <n v="4"/>
    <x v="1"/>
    <x v="1"/>
    <x v="0"/>
    <b v="1"/>
    <x v="1"/>
    <x v="9"/>
  </r>
  <r>
    <n v="0"/>
    <n v="0"/>
    <n v="0"/>
    <n v="0"/>
    <n v="4"/>
    <n v="60.5"/>
    <n v="0.1"/>
    <n v="0.15"/>
    <n v="0"/>
    <n v="0"/>
    <x v="7"/>
    <n v="1"/>
    <n v="1"/>
    <n v="1"/>
    <x v="0"/>
    <x v="0"/>
    <x v="0"/>
    <b v="0"/>
    <x v="0"/>
    <x v="7"/>
  </r>
  <r>
    <n v="2"/>
    <n v="51.5"/>
    <n v="2"/>
    <n v="99.5"/>
    <n v="15"/>
    <n v="771.875"/>
    <n v="0.01"/>
    <n v="2.6666667000000002E-2"/>
    <n v="15.395346679999999"/>
    <n v="0"/>
    <x v="9"/>
    <n v="2"/>
    <n v="2"/>
    <n v="3"/>
    <x v="1"/>
    <x v="0"/>
    <x v="0"/>
    <b v="0"/>
    <x v="0"/>
    <x v="9"/>
  </r>
  <r>
    <n v="9"/>
    <n v="178.5"/>
    <n v="0"/>
    <n v="0"/>
    <n v="10"/>
    <n v="558"/>
    <n v="1.1764706E-2"/>
    <n v="2.3529412E-2"/>
    <n v="0"/>
    <n v="0"/>
    <x v="7"/>
    <n v="2"/>
    <n v="5"/>
    <n v="1"/>
    <x v="10"/>
    <x v="0"/>
    <x v="0"/>
    <b v="0"/>
    <x v="0"/>
    <x v="7"/>
  </r>
  <r>
    <n v="12"/>
    <n v="152.75"/>
    <n v="1"/>
    <n v="0"/>
    <n v="219"/>
    <n v="7044.0645080000004"/>
    <n v="3.3123250000000001E-3"/>
    <n v="1.5735853000000001E-2"/>
    <n v="11.65798375"/>
    <n v="0"/>
    <x v="7"/>
    <n v="2"/>
    <n v="2"/>
    <n v="1"/>
    <x v="0"/>
    <x v="0"/>
    <x v="0"/>
    <b v="1"/>
    <x v="1"/>
    <x v="7"/>
  </r>
  <r>
    <n v="1"/>
    <n v="8"/>
    <n v="0"/>
    <n v="0"/>
    <n v="34"/>
    <n v="709.33333330000005"/>
    <n v="0"/>
    <n v="1.4761905000000001E-2"/>
    <n v="0"/>
    <n v="0"/>
    <x v="7"/>
    <n v="2"/>
    <n v="2"/>
    <n v="1"/>
    <x v="0"/>
    <x v="0"/>
    <x v="0"/>
    <b v="0"/>
    <x v="0"/>
    <x v="7"/>
  </r>
  <r>
    <n v="10"/>
    <n v="770.73888890000001"/>
    <n v="2"/>
    <n v="138.66666670000001"/>
    <n v="35"/>
    <n v="726.03888889999996"/>
    <n v="0"/>
    <n v="5.4347830000000003E-3"/>
    <n v="10.82357287"/>
    <n v="0"/>
    <x v="7"/>
    <n v="2"/>
    <n v="2"/>
    <n v="7"/>
    <x v="1"/>
    <x v="0"/>
    <x v="0"/>
    <b v="1"/>
    <x v="1"/>
    <x v="7"/>
  </r>
  <r>
    <n v="7"/>
    <n v="172.375"/>
    <n v="2"/>
    <n v="52.5"/>
    <n v="226"/>
    <n v="12900.767599999999"/>
    <n v="4.361055E-3"/>
    <n v="1.7955888999999999E-2"/>
    <n v="44.69642794"/>
    <n v="0"/>
    <x v="7"/>
    <n v="2"/>
    <n v="2"/>
    <n v="1"/>
    <x v="1"/>
    <x v="0"/>
    <x v="0"/>
    <b v="1"/>
    <x v="1"/>
    <x v="7"/>
  </r>
  <r>
    <n v="0"/>
    <n v="0"/>
    <n v="4"/>
    <n v="82.5"/>
    <n v="22"/>
    <n v="1087.9861109999999"/>
    <n v="7.6923080000000001E-3"/>
    <n v="2.0244755E-2"/>
    <n v="0"/>
    <n v="0"/>
    <x v="7"/>
    <n v="3"/>
    <n v="2"/>
    <n v="3"/>
    <x v="1"/>
    <x v="0"/>
    <x v="0"/>
    <b v="0"/>
    <x v="0"/>
    <x v="7"/>
  </r>
  <r>
    <n v="0"/>
    <n v="0"/>
    <n v="0"/>
    <n v="0"/>
    <n v="11"/>
    <n v="188.45833329999999"/>
    <n v="0"/>
    <n v="9.0909089999999994E-3"/>
    <n v="0"/>
    <n v="0"/>
    <x v="7"/>
    <n v="1"/>
    <n v="1"/>
    <n v="1"/>
    <x v="7"/>
    <x v="1"/>
    <x v="0"/>
    <b v="0"/>
    <x v="0"/>
    <x v="7"/>
  </r>
  <r>
    <n v="0"/>
    <n v="0"/>
    <n v="0"/>
    <n v="0"/>
    <n v="79"/>
    <n v="4218.9166670000004"/>
    <n v="1.2820513E-2"/>
    <n v="2.8846153999999999E-2"/>
    <n v="0"/>
    <n v="0"/>
    <x v="9"/>
    <n v="2"/>
    <n v="4"/>
    <n v="7"/>
    <x v="0"/>
    <x v="0"/>
    <x v="0"/>
    <b v="0"/>
    <x v="0"/>
    <x v="9"/>
  </r>
  <r>
    <n v="5"/>
    <n v="316.5"/>
    <n v="4"/>
    <n v="185.5"/>
    <n v="144"/>
    <n v="5757.8539609999998"/>
    <n v="2.9680370000000002E-3"/>
    <n v="1.4030074E-2"/>
    <n v="0"/>
    <n v="0"/>
    <x v="7"/>
    <n v="1"/>
    <n v="1"/>
    <n v="1"/>
    <x v="1"/>
    <x v="0"/>
    <x v="0"/>
    <b v="0"/>
    <x v="0"/>
    <x v="7"/>
  </r>
  <r>
    <n v="6"/>
    <n v="315.16666670000001"/>
    <n v="1"/>
    <n v="85"/>
    <n v="10"/>
    <n v="402.80555559999999"/>
    <n v="1.4285714E-2"/>
    <n v="1.4285714E-2"/>
    <n v="0"/>
    <n v="0"/>
    <x v="9"/>
    <n v="3"/>
    <n v="2"/>
    <n v="2"/>
    <x v="1"/>
    <x v="1"/>
    <x v="0"/>
    <b v="1"/>
    <x v="1"/>
    <x v="9"/>
  </r>
  <r>
    <n v="0"/>
    <n v="0"/>
    <n v="0"/>
    <n v="0"/>
    <n v="32"/>
    <n v="2787.75"/>
    <n v="6.2500000000000003E-3"/>
    <n v="3.1250000000000002E-3"/>
    <n v="0"/>
    <n v="0"/>
    <x v="7"/>
    <n v="1"/>
    <n v="1"/>
    <n v="1"/>
    <x v="1"/>
    <x v="1"/>
    <x v="0"/>
    <b v="0"/>
    <x v="0"/>
    <x v="7"/>
  </r>
  <r>
    <n v="2"/>
    <n v="40.5"/>
    <n v="0"/>
    <n v="0"/>
    <n v="133"/>
    <n v="4815.7016059999996"/>
    <n v="3.7313429999999998E-3"/>
    <n v="1.1738458E-2"/>
    <n v="8.9694479729999994"/>
    <n v="0"/>
    <x v="7"/>
    <n v="2"/>
    <n v="2"/>
    <n v="3"/>
    <x v="0"/>
    <x v="0"/>
    <x v="0"/>
    <b v="1"/>
    <x v="1"/>
    <x v="7"/>
  </r>
  <r>
    <n v="0"/>
    <n v="0"/>
    <n v="0"/>
    <n v="0"/>
    <n v="91"/>
    <n v="4766.0210319999996"/>
    <n v="0"/>
    <n v="9.2134829999999997E-3"/>
    <n v="0"/>
    <n v="0"/>
    <x v="9"/>
    <n v="2"/>
    <n v="2"/>
    <n v="1"/>
    <x v="1"/>
    <x v="1"/>
    <x v="0"/>
    <b v="0"/>
    <x v="0"/>
    <x v="9"/>
  </r>
  <r>
    <n v="0"/>
    <n v="0"/>
    <n v="1"/>
    <n v="59.5"/>
    <n v="37"/>
    <n v="925.66666669999995"/>
    <n v="0"/>
    <n v="7.8947370000000006E-3"/>
    <n v="0"/>
    <n v="0"/>
    <x v="7"/>
    <n v="3"/>
    <n v="2"/>
    <n v="4"/>
    <x v="1"/>
    <x v="0"/>
    <x v="1"/>
    <b v="0"/>
    <x v="0"/>
    <x v="7"/>
  </r>
  <r>
    <n v="17"/>
    <n v="856.83333330000005"/>
    <n v="0"/>
    <n v="0"/>
    <n v="78"/>
    <n v="4716.5726189999996"/>
    <n v="1.1494252999999999E-2"/>
    <n v="2.6155811000000001E-2"/>
    <n v="0"/>
    <n v="0"/>
    <x v="9"/>
    <n v="3"/>
    <n v="2"/>
    <n v="1"/>
    <x v="0"/>
    <x v="0"/>
    <x v="1"/>
    <b v="0"/>
    <x v="0"/>
    <x v="9"/>
  </r>
  <r>
    <n v="0"/>
    <n v="0"/>
    <n v="0"/>
    <n v="0"/>
    <n v="2"/>
    <n v="15"/>
    <n v="0"/>
    <n v="0.1"/>
    <n v="0"/>
    <n v="0"/>
    <x v="7"/>
    <n v="2"/>
    <n v="2"/>
    <n v="1"/>
    <x v="0"/>
    <x v="0"/>
    <x v="0"/>
    <b v="0"/>
    <x v="0"/>
    <x v="7"/>
  </r>
  <r>
    <n v="0"/>
    <n v="0"/>
    <n v="0"/>
    <n v="0"/>
    <n v="5"/>
    <n v="184"/>
    <n v="0"/>
    <n v="0.04"/>
    <n v="0"/>
    <n v="0"/>
    <x v="7"/>
    <n v="4"/>
    <n v="1"/>
    <n v="4"/>
    <x v="1"/>
    <x v="0"/>
    <x v="0"/>
    <b v="0"/>
    <x v="0"/>
    <x v="7"/>
  </r>
  <r>
    <n v="0"/>
    <n v="0"/>
    <n v="0"/>
    <n v="0"/>
    <n v="20"/>
    <n v="1245.57619"/>
    <n v="0"/>
    <n v="5.2631580000000004E-3"/>
    <n v="0"/>
    <n v="0"/>
    <x v="7"/>
    <n v="3"/>
    <n v="2"/>
    <n v="1"/>
    <x v="2"/>
    <x v="0"/>
    <x v="0"/>
    <b v="0"/>
    <x v="0"/>
    <x v="7"/>
  </r>
  <r>
    <n v="11"/>
    <n v="504.28333329999998"/>
    <n v="1"/>
    <n v="0"/>
    <n v="58"/>
    <n v="2451.058466"/>
    <n v="1.2365591E-2"/>
    <n v="2.2769886E-2"/>
    <n v="0"/>
    <n v="0"/>
    <x v="9"/>
    <n v="3"/>
    <n v="2"/>
    <n v="1"/>
    <x v="0"/>
    <x v="0"/>
    <x v="0"/>
    <b v="0"/>
    <x v="0"/>
    <x v="9"/>
  </r>
  <r>
    <n v="0"/>
    <n v="0"/>
    <n v="0"/>
    <n v="0"/>
    <n v="12"/>
    <n v="292.875"/>
    <n v="0"/>
    <n v="2.8333332999999999E-2"/>
    <n v="0"/>
    <n v="0"/>
    <x v="7"/>
    <n v="4"/>
    <n v="2"/>
    <n v="3"/>
    <x v="1"/>
    <x v="0"/>
    <x v="1"/>
    <b v="0"/>
    <x v="0"/>
    <x v="7"/>
  </r>
  <r>
    <n v="0"/>
    <n v="0"/>
    <n v="0"/>
    <n v="0"/>
    <n v="37"/>
    <n v="2296.25"/>
    <n v="0"/>
    <n v="1.4864865E-2"/>
    <n v="0"/>
    <n v="0"/>
    <x v="7"/>
    <n v="2"/>
    <n v="2"/>
    <n v="1"/>
    <x v="12"/>
    <x v="0"/>
    <x v="0"/>
    <b v="0"/>
    <x v="0"/>
    <x v="7"/>
  </r>
  <r>
    <n v="4"/>
    <n v="59.2"/>
    <n v="0"/>
    <n v="0"/>
    <n v="5"/>
    <n v="38.358333330000001"/>
    <n v="0"/>
    <n v="4.3915344000000002E-2"/>
    <n v="0"/>
    <n v="0"/>
    <x v="9"/>
    <n v="3"/>
    <n v="2"/>
    <n v="8"/>
    <x v="1"/>
    <x v="0"/>
    <x v="0"/>
    <b v="0"/>
    <x v="0"/>
    <x v="9"/>
  </r>
  <r>
    <n v="0"/>
    <n v="0"/>
    <n v="0"/>
    <n v="0"/>
    <n v="21"/>
    <n v="476.8666667"/>
    <n v="9.5238100000000006E-3"/>
    <n v="3.4126983999999999E-2"/>
    <n v="0"/>
    <n v="0"/>
    <x v="7"/>
    <n v="3"/>
    <n v="2"/>
    <n v="1"/>
    <x v="1"/>
    <x v="0"/>
    <x v="1"/>
    <b v="0"/>
    <x v="0"/>
    <x v="7"/>
  </r>
  <r>
    <n v="0"/>
    <n v="0"/>
    <n v="0"/>
    <n v="0"/>
    <n v="11"/>
    <n v="435.33333329999999"/>
    <n v="6.3636364000000001E-2"/>
    <n v="0.104242424"/>
    <n v="0"/>
    <n v="0"/>
    <x v="7"/>
    <n v="1"/>
    <n v="1"/>
    <n v="1"/>
    <x v="2"/>
    <x v="0"/>
    <x v="0"/>
    <b v="0"/>
    <x v="0"/>
    <x v="7"/>
  </r>
  <r>
    <n v="0"/>
    <n v="0"/>
    <n v="0"/>
    <n v="0"/>
    <n v="13"/>
    <n v="597.625"/>
    <n v="7.6923080000000001E-3"/>
    <n v="3.4615384999999999E-2"/>
    <n v="0"/>
    <n v="0"/>
    <x v="7"/>
    <n v="3"/>
    <n v="2"/>
    <n v="1"/>
    <x v="7"/>
    <x v="0"/>
    <x v="0"/>
    <b v="1"/>
    <x v="1"/>
    <x v="7"/>
  </r>
  <r>
    <n v="1"/>
    <n v="120.5"/>
    <n v="0"/>
    <n v="0"/>
    <n v="75"/>
    <n v="1677.8059519999999"/>
    <n v="6.5789469999999999E-3"/>
    <n v="2.3128655000000001E-2"/>
    <n v="0"/>
    <n v="0"/>
    <x v="9"/>
    <n v="2"/>
    <n v="2"/>
    <n v="1"/>
    <x v="0"/>
    <x v="0"/>
    <x v="0"/>
    <b v="0"/>
    <x v="0"/>
    <x v="9"/>
  </r>
  <r>
    <n v="2"/>
    <n v="170"/>
    <n v="1"/>
    <n v="22"/>
    <n v="39"/>
    <n v="1177.291667"/>
    <n v="2.5641029999999999E-3"/>
    <n v="1.9658120000000001E-2"/>
    <n v="0"/>
    <n v="0"/>
    <x v="7"/>
    <n v="2"/>
    <n v="5"/>
    <n v="7"/>
    <x v="1"/>
    <x v="0"/>
    <x v="0"/>
    <b v="0"/>
    <x v="0"/>
    <x v="7"/>
  </r>
  <r>
    <n v="9"/>
    <n v="387.75"/>
    <n v="0"/>
    <n v="0"/>
    <n v="64"/>
    <n v="980.50219939999999"/>
    <n v="8.6673900000000005E-4"/>
    <n v="1.2798697E-2"/>
    <n v="9.5815610529999997"/>
    <n v="0"/>
    <x v="7"/>
    <n v="3"/>
    <n v="2"/>
    <n v="3"/>
    <x v="0"/>
    <x v="0"/>
    <x v="0"/>
    <b v="1"/>
    <x v="1"/>
    <x v="7"/>
  </r>
  <r>
    <n v="2"/>
    <n v="44.5"/>
    <n v="0"/>
    <n v="0"/>
    <n v="35"/>
    <n v="1330.666667"/>
    <n v="5.8823529999999999E-3"/>
    <n v="1.4705882E-2"/>
    <n v="0"/>
    <n v="0"/>
    <x v="7"/>
    <n v="2"/>
    <n v="2"/>
    <n v="6"/>
    <x v="2"/>
    <x v="0"/>
    <x v="0"/>
    <b v="0"/>
    <x v="0"/>
    <x v="7"/>
  </r>
  <r>
    <n v="0"/>
    <n v="0"/>
    <n v="0"/>
    <n v="0"/>
    <n v="24"/>
    <n v="1050.5"/>
    <n v="2.2727272999999999E-2"/>
    <n v="6.2121212000000002E-2"/>
    <n v="0"/>
    <n v="0"/>
    <x v="9"/>
    <n v="2"/>
    <n v="10"/>
    <n v="4"/>
    <x v="0"/>
    <x v="0"/>
    <x v="0"/>
    <b v="0"/>
    <x v="0"/>
    <x v="9"/>
  </r>
  <r>
    <n v="4"/>
    <n v="101.33333330000001"/>
    <n v="7"/>
    <n v="693.5"/>
    <n v="171"/>
    <n v="9119.885413"/>
    <n v="4.4198900000000001E-3"/>
    <n v="2.1627970999999999E-2"/>
    <n v="0.686565227"/>
    <n v="0"/>
    <x v="9"/>
    <n v="2"/>
    <n v="2"/>
    <n v="3"/>
    <x v="9"/>
    <x v="0"/>
    <x v="0"/>
    <b v="0"/>
    <x v="0"/>
    <x v="9"/>
  </r>
  <r>
    <n v="4"/>
    <n v="55"/>
    <n v="0"/>
    <n v="0"/>
    <n v="2"/>
    <n v="13"/>
    <n v="0"/>
    <n v="2.8571428999999999E-2"/>
    <n v="0"/>
    <n v="0"/>
    <x v="9"/>
    <n v="2"/>
    <n v="10"/>
    <n v="4"/>
    <x v="1"/>
    <x v="1"/>
    <x v="0"/>
    <b v="1"/>
    <x v="1"/>
    <x v="9"/>
  </r>
  <r>
    <n v="0"/>
    <n v="0"/>
    <n v="0"/>
    <n v="0"/>
    <n v="48"/>
    <n v="1053.9523810000001"/>
    <n v="5.4347830000000003E-3"/>
    <n v="9.8155470000000009E-3"/>
    <n v="0"/>
    <n v="0"/>
    <x v="7"/>
    <n v="1"/>
    <n v="1"/>
    <n v="1"/>
    <x v="1"/>
    <x v="0"/>
    <x v="0"/>
    <b v="0"/>
    <x v="0"/>
    <x v="7"/>
  </r>
  <r>
    <n v="4"/>
    <n v="192.57142859999999"/>
    <n v="8"/>
    <n v="1193.125"/>
    <n v="146"/>
    <n v="8150.5567160000001"/>
    <n v="1.2903229999999999E-3"/>
    <n v="1.1279569999999999E-2"/>
    <n v="1.842913617"/>
    <n v="0"/>
    <x v="7"/>
    <n v="2"/>
    <n v="4"/>
    <n v="4"/>
    <x v="1"/>
    <x v="0"/>
    <x v="1"/>
    <b v="0"/>
    <x v="0"/>
    <x v="7"/>
  </r>
  <r>
    <n v="0"/>
    <n v="0"/>
    <n v="0"/>
    <n v="0"/>
    <n v="40"/>
    <n v="1385.666667"/>
    <n v="5.0000000000000001E-3"/>
    <n v="2.2499999999999999E-2"/>
    <n v="0"/>
    <n v="0"/>
    <x v="7"/>
    <n v="2"/>
    <n v="2"/>
    <n v="1"/>
    <x v="0"/>
    <x v="0"/>
    <x v="0"/>
    <b v="0"/>
    <x v="0"/>
    <x v="7"/>
  </r>
  <r>
    <n v="5"/>
    <n v="39"/>
    <n v="0"/>
    <n v="0"/>
    <n v="13"/>
    <n v="137"/>
    <n v="0"/>
    <n v="1.1764706E-2"/>
    <n v="0"/>
    <n v="0"/>
    <x v="7"/>
    <n v="2"/>
    <n v="4"/>
    <n v="3"/>
    <x v="1"/>
    <x v="1"/>
    <x v="0"/>
    <b v="1"/>
    <x v="1"/>
    <x v="7"/>
  </r>
  <r>
    <n v="0"/>
    <n v="0"/>
    <n v="0"/>
    <n v="0"/>
    <n v="7"/>
    <n v="88"/>
    <n v="8.5714286000000001E-2"/>
    <n v="0.14285714299999999"/>
    <n v="0"/>
    <n v="0"/>
    <x v="7"/>
    <n v="2"/>
    <n v="4"/>
    <n v="3"/>
    <x v="0"/>
    <x v="0"/>
    <x v="0"/>
    <b v="0"/>
    <x v="0"/>
    <x v="7"/>
  </r>
  <r>
    <n v="1"/>
    <n v="3"/>
    <n v="0"/>
    <n v="0"/>
    <n v="11"/>
    <n v="1046.666667"/>
    <n v="5.5555559999999997E-3"/>
    <n v="2.5000000000000001E-2"/>
    <n v="0"/>
    <n v="0"/>
    <x v="7"/>
    <n v="3"/>
    <n v="2"/>
    <n v="1"/>
    <x v="9"/>
    <x v="0"/>
    <x v="1"/>
    <b v="0"/>
    <x v="0"/>
    <x v="7"/>
  </r>
  <r>
    <n v="1"/>
    <n v="10"/>
    <n v="0"/>
    <n v="0"/>
    <n v="27"/>
    <n v="548.28333329999998"/>
    <n v="3.7037039999999999E-3"/>
    <n v="2.5308641999999999E-2"/>
    <n v="0"/>
    <n v="0"/>
    <x v="9"/>
    <n v="2"/>
    <n v="4"/>
    <n v="9"/>
    <x v="1"/>
    <x v="0"/>
    <x v="0"/>
    <b v="0"/>
    <x v="0"/>
    <x v="9"/>
  </r>
  <r>
    <n v="0"/>
    <n v="0"/>
    <n v="0"/>
    <n v="0"/>
    <n v="20"/>
    <n v="526.5"/>
    <n v="0.02"/>
    <n v="3.5000000000000003E-2"/>
    <n v="0"/>
    <n v="0"/>
    <x v="7"/>
    <n v="3"/>
    <n v="2"/>
    <n v="2"/>
    <x v="12"/>
    <x v="0"/>
    <x v="0"/>
    <b v="0"/>
    <x v="0"/>
    <x v="7"/>
  </r>
  <r>
    <n v="6"/>
    <n v="190.92319280000001"/>
    <n v="0"/>
    <n v="0"/>
    <n v="7"/>
    <n v="603.25652609999997"/>
    <n v="2.1862348E-2"/>
    <n v="3.4024525999999999E-2"/>
    <n v="0"/>
    <n v="0"/>
    <x v="7"/>
    <n v="1"/>
    <n v="1"/>
    <n v="3"/>
    <x v="1"/>
    <x v="0"/>
    <x v="0"/>
    <b v="0"/>
    <x v="0"/>
    <x v="7"/>
  </r>
  <r>
    <n v="0"/>
    <n v="0"/>
    <n v="0"/>
    <n v="0"/>
    <n v="4"/>
    <n v="67.75"/>
    <n v="0"/>
    <n v="0.05"/>
    <n v="0"/>
    <n v="0"/>
    <x v="7"/>
    <n v="2"/>
    <n v="2"/>
    <n v="1"/>
    <x v="0"/>
    <x v="0"/>
    <x v="0"/>
    <b v="0"/>
    <x v="0"/>
    <x v="7"/>
  </r>
  <r>
    <n v="0"/>
    <n v="0"/>
    <n v="0"/>
    <n v="0"/>
    <n v="17"/>
    <n v="559.75"/>
    <n v="1.1764706E-2"/>
    <n v="1.9607843E-2"/>
    <n v="0"/>
    <n v="0"/>
    <x v="7"/>
    <n v="1"/>
    <n v="1"/>
    <n v="3"/>
    <x v="2"/>
    <x v="0"/>
    <x v="0"/>
    <b v="0"/>
    <x v="0"/>
    <x v="7"/>
  </r>
  <r>
    <n v="1"/>
    <n v="30.5"/>
    <n v="0"/>
    <n v="0"/>
    <n v="324"/>
    <n v="14213.63652"/>
    <n v="2.0639830000000001E-3"/>
    <n v="1.0072239E-2"/>
    <n v="4.4855847369999999"/>
    <n v="0"/>
    <x v="7"/>
    <n v="2"/>
    <n v="2"/>
    <n v="9"/>
    <x v="0"/>
    <x v="0"/>
    <x v="1"/>
    <b v="1"/>
    <x v="1"/>
    <x v="7"/>
  </r>
  <r>
    <n v="0"/>
    <n v="0"/>
    <n v="0"/>
    <n v="0"/>
    <n v="2"/>
    <n v="8"/>
    <n v="0.15"/>
    <n v="0.15"/>
    <n v="0"/>
    <n v="0"/>
    <x v="7"/>
    <n v="1"/>
    <n v="1"/>
    <n v="1"/>
    <x v="2"/>
    <x v="0"/>
    <x v="0"/>
    <b v="0"/>
    <x v="0"/>
    <x v="7"/>
  </r>
  <r>
    <n v="0"/>
    <n v="0"/>
    <n v="1"/>
    <n v="0"/>
    <n v="44"/>
    <n v="2807.1648359999999"/>
    <n v="2.5000000000000001E-2"/>
    <n v="2.7424242000000001E-2"/>
    <n v="0"/>
    <n v="0"/>
    <x v="7"/>
    <n v="1"/>
    <n v="1"/>
    <n v="4"/>
    <x v="1"/>
    <x v="0"/>
    <x v="0"/>
    <b v="1"/>
    <x v="1"/>
    <x v="7"/>
  </r>
  <r>
    <n v="3"/>
    <n v="86.5"/>
    <n v="0"/>
    <n v="0"/>
    <n v="30"/>
    <n v="2623.916667"/>
    <n v="6.6666670000000003E-3"/>
    <n v="7.6190479999999998E-3"/>
    <n v="23.001945020000001"/>
    <n v="0"/>
    <x v="9"/>
    <n v="2"/>
    <n v="5"/>
    <n v="1"/>
    <x v="1"/>
    <x v="1"/>
    <x v="1"/>
    <b v="1"/>
    <x v="1"/>
    <x v="9"/>
  </r>
  <r>
    <n v="0"/>
    <n v="0"/>
    <n v="0"/>
    <n v="0"/>
    <n v="85"/>
    <n v="2112.1015149999998"/>
    <n v="3.529412E-3"/>
    <n v="1.4196078000000001E-2"/>
    <n v="0"/>
    <n v="0"/>
    <x v="7"/>
    <n v="2"/>
    <n v="2"/>
    <n v="1"/>
    <x v="2"/>
    <x v="0"/>
    <x v="0"/>
    <b v="0"/>
    <x v="0"/>
    <x v="7"/>
  </r>
  <r>
    <n v="0"/>
    <n v="0"/>
    <n v="0"/>
    <n v="0"/>
    <n v="2"/>
    <n v="34.5"/>
    <n v="0"/>
    <n v="0.1"/>
    <n v="0"/>
    <n v="0"/>
    <x v="7"/>
    <n v="2"/>
    <n v="2"/>
    <n v="3"/>
    <x v="2"/>
    <x v="0"/>
    <x v="1"/>
    <b v="0"/>
    <x v="0"/>
    <x v="7"/>
  </r>
  <r>
    <n v="5"/>
    <n v="526.85"/>
    <n v="4"/>
    <n v="143.25"/>
    <n v="266"/>
    <n v="9770.8120930000005"/>
    <n v="7.348856E-3"/>
    <n v="2.4720163E-2"/>
    <n v="0.24515290300000001"/>
    <n v="0"/>
    <x v="7"/>
    <n v="2"/>
    <n v="4"/>
    <n v="4"/>
    <x v="1"/>
    <x v="0"/>
    <x v="1"/>
    <b v="0"/>
    <x v="0"/>
    <x v="7"/>
  </r>
  <r>
    <n v="12"/>
    <n v="209.375"/>
    <n v="0"/>
    <n v="0"/>
    <n v="43"/>
    <n v="2754.117424"/>
    <n v="4.6874999999999998E-3"/>
    <n v="3.3875152999999998E-2"/>
    <n v="13.681089419999999"/>
    <n v="0"/>
    <x v="9"/>
    <n v="3"/>
    <n v="2"/>
    <n v="3"/>
    <x v="1"/>
    <x v="0"/>
    <x v="0"/>
    <b v="0"/>
    <x v="0"/>
    <x v="9"/>
  </r>
  <r>
    <n v="0"/>
    <n v="0"/>
    <n v="0"/>
    <n v="0"/>
    <n v="45"/>
    <n v="1682.25"/>
    <n v="2.6666667000000002E-2"/>
    <n v="5.7777778000000002E-2"/>
    <n v="0"/>
    <n v="0"/>
    <x v="7"/>
    <n v="2"/>
    <n v="2"/>
    <n v="4"/>
    <x v="0"/>
    <x v="0"/>
    <x v="0"/>
    <b v="0"/>
    <x v="0"/>
    <x v="7"/>
  </r>
  <r>
    <n v="5"/>
    <n v="64.900000000000006"/>
    <n v="0"/>
    <n v="0"/>
    <n v="21"/>
    <n v="1922.15"/>
    <n v="0"/>
    <n v="9.3333329999999992E-3"/>
    <n v="60.628850419999999"/>
    <n v="0"/>
    <x v="7"/>
    <n v="3"/>
    <n v="2"/>
    <n v="1"/>
    <x v="1"/>
    <x v="1"/>
    <x v="0"/>
    <b v="1"/>
    <x v="1"/>
    <x v="7"/>
  </r>
  <r>
    <n v="0"/>
    <n v="0"/>
    <n v="0"/>
    <n v="0"/>
    <n v="17"/>
    <n v="1293.083333"/>
    <n v="0"/>
    <n v="1.3333332999999999E-2"/>
    <n v="0"/>
    <n v="0"/>
    <x v="9"/>
    <n v="2"/>
    <n v="5"/>
    <n v="7"/>
    <x v="1"/>
    <x v="1"/>
    <x v="0"/>
    <b v="0"/>
    <x v="0"/>
    <x v="9"/>
  </r>
  <r>
    <n v="0"/>
    <n v="0"/>
    <n v="0"/>
    <n v="0"/>
    <n v="3"/>
    <n v="34"/>
    <n v="0"/>
    <n v="6.6666666999999999E-2"/>
    <n v="0"/>
    <n v="0"/>
    <x v="9"/>
    <n v="2"/>
    <n v="2"/>
    <n v="1"/>
    <x v="1"/>
    <x v="0"/>
    <x v="1"/>
    <b v="0"/>
    <x v="0"/>
    <x v="9"/>
  </r>
  <r>
    <n v="0"/>
    <n v="0"/>
    <n v="0"/>
    <n v="0"/>
    <n v="1"/>
    <n v="0"/>
    <n v="0.2"/>
    <n v="0.2"/>
    <n v="0"/>
    <n v="0"/>
    <x v="9"/>
    <n v="2"/>
    <n v="5"/>
    <n v="1"/>
    <x v="0"/>
    <x v="0"/>
    <x v="0"/>
    <b v="0"/>
    <x v="0"/>
    <x v="9"/>
  </r>
  <r>
    <n v="3"/>
    <n v="238.05"/>
    <n v="5"/>
    <n v="1488"/>
    <n v="104"/>
    <n v="3275.87381"/>
    <n v="3.0303029999999998E-3"/>
    <n v="1.0822511E-2"/>
    <n v="1.5601841649999999"/>
    <n v="0"/>
    <x v="7"/>
    <n v="1"/>
    <n v="1"/>
    <n v="3"/>
    <x v="9"/>
    <x v="0"/>
    <x v="0"/>
    <b v="1"/>
    <x v="1"/>
    <x v="7"/>
  </r>
  <r>
    <n v="0"/>
    <n v="0"/>
    <n v="0"/>
    <n v="0"/>
    <n v="38"/>
    <n v="935"/>
    <n v="0"/>
    <n v="7.7694239999999996E-3"/>
    <n v="0"/>
    <n v="0"/>
    <x v="7"/>
    <n v="2"/>
    <n v="2"/>
    <n v="3"/>
    <x v="10"/>
    <x v="1"/>
    <x v="0"/>
    <b v="0"/>
    <x v="0"/>
    <x v="7"/>
  </r>
  <r>
    <n v="0"/>
    <n v="0"/>
    <n v="0"/>
    <n v="0"/>
    <n v="14"/>
    <n v="208.9"/>
    <n v="0"/>
    <n v="1.4285714E-2"/>
    <n v="0"/>
    <n v="0"/>
    <x v="7"/>
    <n v="1"/>
    <n v="8"/>
    <n v="4"/>
    <x v="10"/>
    <x v="0"/>
    <x v="1"/>
    <b v="0"/>
    <x v="0"/>
    <x v="7"/>
  </r>
  <r>
    <n v="1"/>
    <n v="79"/>
    <n v="2"/>
    <n v="255"/>
    <n v="137"/>
    <n v="2668.725046"/>
    <n v="2.1384049999999999E-3"/>
    <n v="2.0907736E-2"/>
    <n v="0"/>
    <n v="0"/>
    <x v="7"/>
    <n v="2"/>
    <n v="2"/>
    <n v="1"/>
    <x v="1"/>
    <x v="0"/>
    <x v="0"/>
    <b v="0"/>
    <x v="0"/>
    <x v="7"/>
  </r>
  <r>
    <n v="2"/>
    <n v="55.5"/>
    <n v="0"/>
    <n v="0"/>
    <n v="2"/>
    <n v="26"/>
    <n v="0"/>
    <n v="0.06"/>
    <n v="0"/>
    <n v="0"/>
    <x v="9"/>
    <n v="1"/>
    <n v="2"/>
    <n v="9"/>
    <x v="2"/>
    <x v="0"/>
    <x v="1"/>
    <b v="1"/>
    <x v="1"/>
    <x v="9"/>
  </r>
  <r>
    <n v="4"/>
    <n v="73.333333330000002"/>
    <n v="1"/>
    <n v="0"/>
    <n v="52"/>
    <n v="1543.75"/>
    <n v="4.1666669999999998E-3"/>
    <n v="2.3639456E-2"/>
    <n v="0"/>
    <n v="0"/>
    <x v="7"/>
    <n v="2"/>
    <n v="2"/>
    <n v="9"/>
    <x v="12"/>
    <x v="0"/>
    <x v="0"/>
    <b v="0"/>
    <x v="0"/>
    <x v="7"/>
  </r>
  <r>
    <n v="0"/>
    <n v="0"/>
    <n v="0"/>
    <n v="0"/>
    <n v="11"/>
    <n v="352.5"/>
    <n v="0"/>
    <n v="0.03"/>
    <n v="0"/>
    <n v="0"/>
    <x v="9"/>
    <n v="2"/>
    <n v="2"/>
    <n v="1"/>
    <x v="0"/>
    <x v="0"/>
    <x v="0"/>
    <b v="0"/>
    <x v="0"/>
    <x v="9"/>
  </r>
  <r>
    <n v="2"/>
    <n v="56.5"/>
    <n v="0"/>
    <n v="0"/>
    <n v="12"/>
    <n v="544.83333330000005"/>
    <n v="0"/>
    <n v="7.1428569999999999E-3"/>
    <n v="31.38886179"/>
    <n v="0"/>
    <x v="9"/>
    <n v="1"/>
    <n v="2"/>
    <n v="1"/>
    <x v="1"/>
    <x v="2"/>
    <x v="1"/>
    <b v="0"/>
    <x v="0"/>
    <x v="9"/>
  </r>
  <r>
    <n v="7"/>
    <n v="102.5"/>
    <n v="0"/>
    <n v="0"/>
    <n v="9"/>
    <n v="64.75"/>
    <n v="0"/>
    <n v="2.7272727E-2"/>
    <n v="0"/>
    <n v="0"/>
    <x v="7"/>
    <n v="2"/>
    <n v="2"/>
    <n v="5"/>
    <x v="1"/>
    <x v="1"/>
    <x v="0"/>
    <b v="0"/>
    <x v="0"/>
    <x v="7"/>
  </r>
  <r>
    <n v="0"/>
    <n v="0"/>
    <n v="0"/>
    <n v="0"/>
    <n v="21"/>
    <n v="289.5"/>
    <n v="9.5238100000000006E-3"/>
    <n v="3.8095237999999997E-2"/>
    <n v="0"/>
    <n v="0"/>
    <x v="9"/>
    <n v="2"/>
    <n v="2"/>
    <n v="6"/>
    <x v="9"/>
    <x v="0"/>
    <x v="0"/>
    <b v="0"/>
    <x v="0"/>
    <x v="9"/>
  </r>
  <r>
    <n v="0"/>
    <n v="0"/>
    <n v="0"/>
    <n v="0"/>
    <n v="1"/>
    <n v="0"/>
    <n v="0.2"/>
    <n v="0.2"/>
    <n v="0"/>
    <n v="0"/>
    <x v="7"/>
    <n v="2"/>
    <n v="2"/>
    <n v="7"/>
    <x v="7"/>
    <x v="1"/>
    <x v="0"/>
    <b v="0"/>
    <x v="0"/>
    <x v="7"/>
  </r>
  <r>
    <n v="0"/>
    <n v="0"/>
    <n v="0"/>
    <n v="0"/>
    <n v="6"/>
    <n v="285.5"/>
    <n v="0"/>
    <n v="0.04"/>
    <n v="18.169535700000001"/>
    <n v="0"/>
    <x v="7"/>
    <n v="1"/>
    <n v="1"/>
    <n v="1"/>
    <x v="7"/>
    <x v="1"/>
    <x v="0"/>
    <b v="1"/>
    <x v="1"/>
    <x v="7"/>
  </r>
  <r>
    <n v="2"/>
    <n v="49.5"/>
    <n v="0"/>
    <n v="0"/>
    <n v="260"/>
    <n v="8555.765985"/>
    <n v="5.4019610000000003E-3"/>
    <n v="1.7330846E-2"/>
    <n v="0"/>
    <n v="0"/>
    <x v="7"/>
    <n v="1"/>
    <n v="2"/>
    <n v="1"/>
    <x v="1"/>
    <x v="0"/>
    <x v="0"/>
    <b v="1"/>
    <x v="1"/>
    <x v="7"/>
  </r>
  <r>
    <n v="0"/>
    <n v="0"/>
    <n v="0"/>
    <n v="0"/>
    <n v="4"/>
    <n v="76.75"/>
    <n v="0"/>
    <n v="1.6666667E-2"/>
    <n v="0"/>
    <n v="0"/>
    <x v="7"/>
    <n v="1"/>
    <n v="1"/>
    <n v="8"/>
    <x v="1"/>
    <x v="1"/>
    <x v="0"/>
    <b v="1"/>
    <x v="1"/>
    <x v="7"/>
  </r>
  <r>
    <n v="0"/>
    <n v="0"/>
    <n v="2"/>
    <n v="84.5"/>
    <n v="42"/>
    <n v="2762.4083329999999"/>
    <n v="4.5454550000000003E-3"/>
    <n v="2.5151514999999999E-2"/>
    <n v="0"/>
    <n v="0"/>
    <x v="7"/>
    <n v="2"/>
    <n v="2"/>
    <n v="1"/>
    <x v="1"/>
    <x v="1"/>
    <x v="0"/>
    <b v="0"/>
    <x v="0"/>
    <x v="7"/>
  </r>
  <r>
    <n v="5"/>
    <n v="199.125"/>
    <n v="0"/>
    <n v="0"/>
    <n v="9"/>
    <n v="430.60714289999999"/>
    <n v="0"/>
    <n v="8.3333330000000001E-3"/>
    <n v="0"/>
    <n v="0"/>
    <x v="7"/>
    <n v="3"/>
    <n v="2"/>
    <n v="1"/>
    <x v="10"/>
    <x v="0"/>
    <x v="0"/>
    <b v="0"/>
    <x v="0"/>
    <x v="7"/>
  </r>
  <r>
    <n v="0"/>
    <n v="0"/>
    <n v="0"/>
    <n v="0"/>
    <n v="10"/>
    <n v="851.16666669999995"/>
    <n v="0"/>
    <n v="2.2222222E-2"/>
    <n v="0"/>
    <n v="0"/>
    <x v="9"/>
    <n v="2"/>
    <n v="2"/>
    <n v="2"/>
    <x v="0"/>
    <x v="0"/>
    <x v="0"/>
    <b v="0"/>
    <x v="0"/>
    <x v="9"/>
  </r>
  <r>
    <n v="0"/>
    <n v="0"/>
    <n v="0"/>
    <n v="0"/>
    <n v="11"/>
    <n v="205.7"/>
    <n v="0"/>
    <n v="2.2222222E-2"/>
    <n v="18.850865209999998"/>
    <n v="0"/>
    <x v="9"/>
    <n v="1"/>
    <n v="1"/>
    <n v="1"/>
    <x v="7"/>
    <x v="1"/>
    <x v="0"/>
    <b v="1"/>
    <x v="1"/>
    <x v="9"/>
  </r>
  <r>
    <n v="0"/>
    <n v="0"/>
    <n v="0"/>
    <n v="0"/>
    <n v="16"/>
    <n v="1092.333333"/>
    <n v="2.5000000000000001E-2"/>
    <n v="6.6666666999999999E-2"/>
    <n v="0"/>
    <n v="0"/>
    <x v="9"/>
    <n v="2"/>
    <n v="2"/>
    <n v="5"/>
    <x v="0"/>
    <x v="0"/>
    <x v="0"/>
    <b v="0"/>
    <x v="0"/>
    <x v="9"/>
  </r>
  <r>
    <n v="1"/>
    <n v="21"/>
    <n v="3"/>
    <n v="19"/>
    <n v="39"/>
    <n v="754.31944439999995"/>
    <n v="4.6511629999999998E-3"/>
    <n v="3.6124031000000001E-2"/>
    <n v="0"/>
    <n v="0"/>
    <x v="7"/>
    <n v="2"/>
    <n v="2"/>
    <n v="1"/>
    <x v="9"/>
    <x v="0"/>
    <x v="0"/>
    <b v="0"/>
    <x v="0"/>
    <x v="7"/>
  </r>
  <r>
    <n v="0"/>
    <n v="0"/>
    <n v="0"/>
    <n v="0"/>
    <n v="68"/>
    <n v="1806.166667"/>
    <n v="4.4117649999999998E-3"/>
    <n v="2.7941176000000002E-2"/>
    <n v="0"/>
    <n v="0"/>
    <x v="7"/>
    <n v="2"/>
    <n v="2"/>
    <n v="2"/>
    <x v="12"/>
    <x v="0"/>
    <x v="1"/>
    <b v="0"/>
    <x v="0"/>
    <x v="7"/>
  </r>
  <r>
    <n v="0"/>
    <n v="0"/>
    <n v="0"/>
    <n v="0"/>
    <n v="25"/>
    <n v="674.95833330000005"/>
    <n v="0"/>
    <n v="1.6666667E-2"/>
    <n v="0"/>
    <n v="0"/>
    <x v="7"/>
    <n v="2"/>
    <n v="2"/>
    <n v="4"/>
    <x v="7"/>
    <x v="0"/>
    <x v="0"/>
    <b v="0"/>
    <x v="0"/>
    <x v="7"/>
  </r>
  <r>
    <n v="6"/>
    <n v="446.23809519999998"/>
    <n v="3"/>
    <n v="94"/>
    <n v="23"/>
    <n v="866.70714290000001"/>
    <n v="7.1428569999999999E-3"/>
    <n v="2.0522572999999999E-2"/>
    <n v="6.7869589369999996"/>
    <n v="0"/>
    <x v="7"/>
    <n v="3"/>
    <n v="2"/>
    <n v="1"/>
    <x v="1"/>
    <x v="0"/>
    <x v="1"/>
    <b v="0"/>
    <x v="0"/>
    <x v="7"/>
  </r>
  <r>
    <n v="0"/>
    <n v="0"/>
    <n v="0"/>
    <n v="0"/>
    <n v="7"/>
    <n v="72.25"/>
    <n v="0.114285714"/>
    <n v="0.14285714299999999"/>
    <n v="0"/>
    <n v="0"/>
    <x v="9"/>
    <n v="1"/>
    <n v="1"/>
    <n v="4"/>
    <x v="2"/>
    <x v="0"/>
    <x v="1"/>
    <b v="0"/>
    <x v="0"/>
    <x v="9"/>
  </r>
  <r>
    <n v="0"/>
    <n v="0"/>
    <n v="0"/>
    <n v="0"/>
    <n v="13"/>
    <n v="737.16666669999995"/>
    <n v="3.8461538000000003E-2"/>
    <n v="8.4615385000000001E-2"/>
    <n v="0"/>
    <n v="0"/>
    <x v="7"/>
    <n v="3"/>
    <n v="2"/>
    <n v="3"/>
    <x v="12"/>
    <x v="0"/>
    <x v="0"/>
    <b v="0"/>
    <x v="0"/>
    <x v="7"/>
  </r>
  <r>
    <n v="2"/>
    <n v="13"/>
    <n v="0"/>
    <n v="0"/>
    <n v="19"/>
    <n v="637.42857140000001"/>
    <n v="9.5238100000000006E-3"/>
    <n v="4.2857143E-2"/>
    <n v="13.1307834"/>
    <n v="0"/>
    <x v="7"/>
    <n v="2"/>
    <n v="2"/>
    <n v="1"/>
    <x v="2"/>
    <x v="0"/>
    <x v="0"/>
    <b v="0"/>
    <x v="0"/>
    <x v="7"/>
  </r>
  <r>
    <n v="0"/>
    <n v="0"/>
    <n v="0"/>
    <n v="0"/>
    <n v="35"/>
    <n v="586.375"/>
    <n v="1.8285714000000002E-2"/>
    <n v="5.3714286E-2"/>
    <n v="0"/>
    <n v="0"/>
    <x v="7"/>
    <n v="2"/>
    <n v="4"/>
    <n v="1"/>
    <x v="2"/>
    <x v="0"/>
    <x v="0"/>
    <b v="0"/>
    <x v="0"/>
    <x v="7"/>
  </r>
  <r>
    <n v="5"/>
    <n v="123"/>
    <n v="1"/>
    <n v="12.25"/>
    <n v="26"/>
    <n v="934.15"/>
    <n v="1.4814815E-2"/>
    <n v="3.4567900999999998E-2"/>
    <n v="0"/>
    <n v="0"/>
    <x v="9"/>
    <n v="1"/>
    <n v="1"/>
    <n v="3"/>
    <x v="2"/>
    <x v="0"/>
    <x v="0"/>
    <b v="0"/>
    <x v="0"/>
    <x v="9"/>
  </r>
  <r>
    <n v="2"/>
    <n v="167.88888890000001"/>
    <n v="2"/>
    <n v="825.5"/>
    <n v="117"/>
    <n v="5256.4723409999997"/>
    <n v="4.0300550000000003E-3"/>
    <n v="1.4604028E-2"/>
    <n v="3.1874950580000001"/>
    <n v="0"/>
    <x v="7"/>
    <n v="3"/>
    <n v="2"/>
    <n v="5"/>
    <x v="7"/>
    <x v="0"/>
    <x v="0"/>
    <b v="1"/>
    <x v="1"/>
    <x v="7"/>
  </r>
  <r>
    <n v="4"/>
    <n v="111.16666669999999"/>
    <n v="2"/>
    <n v="25.75"/>
    <n v="16"/>
    <n v="411.9375"/>
    <n v="9.5238100000000006E-3"/>
    <n v="9.5238100000000006E-3"/>
    <n v="0"/>
    <n v="0"/>
    <x v="7"/>
    <n v="3"/>
    <n v="2"/>
    <n v="8"/>
    <x v="1"/>
    <x v="1"/>
    <x v="1"/>
    <b v="0"/>
    <x v="0"/>
    <x v="7"/>
  </r>
  <r>
    <n v="0"/>
    <n v="0"/>
    <n v="0"/>
    <n v="0"/>
    <n v="1"/>
    <n v="318.5"/>
    <n v="0.16666666699999999"/>
    <n v="0.171428571"/>
    <n v="0"/>
    <n v="0"/>
    <x v="9"/>
    <n v="3"/>
    <n v="2"/>
    <n v="2"/>
    <x v="0"/>
    <x v="0"/>
    <x v="0"/>
    <b v="0"/>
    <x v="0"/>
    <x v="9"/>
  </r>
  <r>
    <n v="0"/>
    <n v="0"/>
    <n v="0"/>
    <n v="0"/>
    <n v="1"/>
    <n v="0"/>
    <n v="0.2"/>
    <n v="0.2"/>
    <n v="0"/>
    <n v="0"/>
    <x v="9"/>
    <n v="2"/>
    <n v="4"/>
    <n v="7"/>
    <x v="0"/>
    <x v="0"/>
    <x v="0"/>
    <b v="0"/>
    <x v="0"/>
    <x v="9"/>
  </r>
  <r>
    <n v="1"/>
    <n v="15"/>
    <n v="2"/>
    <n v="4"/>
    <n v="108"/>
    <n v="6740.557143"/>
    <n v="1.3761468000000001E-2"/>
    <n v="3.2553516999999997E-2"/>
    <n v="24.802488870000001"/>
    <n v="0"/>
    <x v="7"/>
    <n v="2"/>
    <n v="2"/>
    <n v="1"/>
    <x v="0"/>
    <x v="0"/>
    <x v="0"/>
    <b v="1"/>
    <x v="1"/>
    <x v="7"/>
  </r>
  <r>
    <n v="1"/>
    <n v="10"/>
    <n v="0"/>
    <n v="0"/>
    <n v="32"/>
    <n v="1277.75"/>
    <n v="0"/>
    <n v="6.0606059999999996E-3"/>
    <n v="78.121654039999996"/>
    <n v="0"/>
    <x v="9"/>
    <n v="8"/>
    <n v="13"/>
    <n v="9"/>
    <x v="19"/>
    <x v="2"/>
    <x v="0"/>
    <b v="1"/>
    <x v="1"/>
    <x v="9"/>
  </r>
  <r>
    <n v="0"/>
    <n v="0"/>
    <n v="0"/>
    <n v="0"/>
    <n v="21"/>
    <n v="304.54166670000001"/>
    <n v="9.5238100000000006E-3"/>
    <n v="2.3809523999999999E-2"/>
    <n v="0"/>
    <n v="0"/>
    <x v="9"/>
    <n v="2"/>
    <n v="2"/>
    <n v="3"/>
    <x v="9"/>
    <x v="0"/>
    <x v="0"/>
    <b v="0"/>
    <x v="0"/>
    <x v="9"/>
  </r>
  <r>
    <n v="1"/>
    <n v="0"/>
    <n v="0"/>
    <n v="0"/>
    <n v="14"/>
    <n v="1125.875"/>
    <n v="0"/>
    <n v="4.2857143E-2"/>
    <n v="0"/>
    <n v="0"/>
    <x v="7"/>
    <n v="2"/>
    <n v="2"/>
    <n v="1"/>
    <x v="1"/>
    <x v="0"/>
    <x v="0"/>
    <b v="0"/>
    <x v="0"/>
    <x v="7"/>
  </r>
  <r>
    <n v="3"/>
    <n v="371.7"/>
    <n v="5"/>
    <n v="106"/>
    <n v="85"/>
    <n v="2128.7309270000001"/>
    <n v="3.9141410000000003E-3"/>
    <n v="7.3003160000000003E-3"/>
    <n v="43.718568859999998"/>
    <n v="0"/>
    <x v="7"/>
    <n v="1"/>
    <n v="1"/>
    <n v="1"/>
    <x v="1"/>
    <x v="0"/>
    <x v="0"/>
    <b v="1"/>
    <x v="1"/>
    <x v="7"/>
  </r>
  <r>
    <n v="5"/>
    <n v="44"/>
    <n v="0"/>
    <n v="0"/>
    <n v="54"/>
    <n v="1391.7333329999999"/>
    <n v="5.357143E-3"/>
    <n v="2.2619047999999999E-2"/>
    <n v="0"/>
    <n v="0"/>
    <x v="9"/>
    <n v="2"/>
    <n v="2"/>
    <n v="4"/>
    <x v="0"/>
    <x v="0"/>
    <x v="0"/>
    <b v="0"/>
    <x v="0"/>
    <x v="9"/>
  </r>
  <r>
    <n v="0"/>
    <n v="0"/>
    <n v="2"/>
    <n v="324.5"/>
    <n v="4"/>
    <n v="64.25"/>
    <n v="0"/>
    <n v="3.3333333E-2"/>
    <n v="0"/>
    <n v="0"/>
    <x v="9"/>
    <n v="3"/>
    <n v="3"/>
    <n v="2"/>
    <x v="7"/>
    <x v="1"/>
    <x v="0"/>
    <b v="0"/>
    <x v="0"/>
    <x v="9"/>
  </r>
  <r>
    <n v="0"/>
    <n v="0"/>
    <n v="0"/>
    <n v="0"/>
    <n v="7"/>
    <n v="113.25"/>
    <n v="9.5238100000000006E-3"/>
    <n v="8.0952381000000004E-2"/>
    <n v="0"/>
    <n v="0"/>
    <x v="9"/>
    <n v="2"/>
    <n v="2"/>
    <n v="4"/>
    <x v="9"/>
    <x v="0"/>
    <x v="0"/>
    <b v="0"/>
    <x v="0"/>
    <x v="9"/>
  </r>
  <r>
    <n v="0"/>
    <n v="0"/>
    <n v="0"/>
    <n v="0"/>
    <n v="44"/>
    <n v="691.25238100000001"/>
    <n v="1.3953488E-2"/>
    <n v="2.9457364E-2"/>
    <n v="0"/>
    <n v="0"/>
    <x v="7"/>
    <n v="2"/>
    <n v="6"/>
    <n v="5"/>
    <x v="0"/>
    <x v="0"/>
    <x v="0"/>
    <b v="0"/>
    <x v="0"/>
    <x v="7"/>
  </r>
  <r>
    <n v="3"/>
    <n v="37.75"/>
    <n v="1"/>
    <n v="10"/>
    <n v="24"/>
    <n v="274.5"/>
    <n v="0"/>
    <n v="6.6666670000000003E-3"/>
    <n v="0"/>
    <n v="0"/>
    <x v="9"/>
    <n v="2"/>
    <n v="2"/>
    <n v="1"/>
    <x v="1"/>
    <x v="1"/>
    <x v="0"/>
    <b v="0"/>
    <x v="0"/>
    <x v="9"/>
  </r>
  <r>
    <n v="11"/>
    <n v="202.42543860000001"/>
    <n v="5"/>
    <n v="1767.666667"/>
    <n v="338"/>
    <n v="13265.355949999999"/>
    <n v="7.5203479999999996E-3"/>
    <n v="1.8855633E-2"/>
    <n v="1.1141501819999999"/>
    <n v="0"/>
    <x v="7"/>
    <n v="2"/>
    <n v="2"/>
    <n v="3"/>
    <x v="1"/>
    <x v="0"/>
    <x v="0"/>
    <b v="1"/>
    <x v="1"/>
    <x v="7"/>
  </r>
  <r>
    <n v="0"/>
    <n v="0"/>
    <n v="0"/>
    <n v="0"/>
    <n v="20"/>
    <n v="2846.833333"/>
    <n v="6.6666670000000003E-3"/>
    <n v="4.7500000000000001E-2"/>
    <n v="0"/>
    <n v="0"/>
    <x v="7"/>
    <n v="2"/>
    <n v="2"/>
    <n v="3"/>
    <x v="0"/>
    <x v="0"/>
    <x v="0"/>
    <b v="0"/>
    <x v="0"/>
    <x v="7"/>
  </r>
  <r>
    <n v="7"/>
    <n v="51.708333330000002"/>
    <n v="2"/>
    <n v="280.5"/>
    <n v="149"/>
    <n v="7569.182143"/>
    <n v="8.0099999999999995E-5"/>
    <n v="1.6297591E-2"/>
    <n v="11.37726052"/>
    <n v="0"/>
    <x v="7"/>
    <n v="2"/>
    <n v="2"/>
    <n v="2"/>
    <x v="1"/>
    <x v="0"/>
    <x v="0"/>
    <b v="1"/>
    <x v="1"/>
    <x v="7"/>
  </r>
  <r>
    <n v="3"/>
    <n v="47"/>
    <n v="0"/>
    <n v="0"/>
    <n v="89"/>
    <n v="3436.9749999999999"/>
    <n v="0"/>
    <n v="4.387373E-3"/>
    <n v="0"/>
    <n v="0"/>
    <x v="7"/>
    <n v="2"/>
    <n v="2"/>
    <n v="3"/>
    <x v="1"/>
    <x v="1"/>
    <x v="0"/>
    <b v="1"/>
    <x v="1"/>
    <x v="7"/>
  </r>
  <r>
    <n v="4"/>
    <n v="900.5"/>
    <n v="0"/>
    <n v="0"/>
    <n v="14"/>
    <n v="1957.5"/>
    <n v="0"/>
    <n v="1.4117647000000001E-2"/>
    <n v="105.260972"/>
    <n v="0"/>
    <x v="9"/>
    <n v="1"/>
    <n v="1"/>
    <n v="3"/>
    <x v="9"/>
    <x v="0"/>
    <x v="0"/>
    <b v="1"/>
    <x v="1"/>
    <x v="9"/>
  </r>
  <r>
    <n v="1"/>
    <n v="19.75"/>
    <n v="2"/>
    <n v="0"/>
    <n v="29"/>
    <n v="942.39583330000005"/>
    <n v="4.8181818000000001E-2"/>
    <n v="7.5942001999999995E-2"/>
    <n v="0"/>
    <n v="0"/>
    <x v="9"/>
    <n v="3"/>
    <n v="2"/>
    <n v="1"/>
    <x v="1"/>
    <x v="0"/>
    <x v="0"/>
    <b v="0"/>
    <x v="0"/>
    <x v="9"/>
  </r>
  <r>
    <n v="0"/>
    <n v="0"/>
    <n v="4"/>
    <n v="758.5"/>
    <n v="23"/>
    <n v="1133.333333"/>
    <n v="8.0000000000000002E-3"/>
    <n v="2.0266666999999999E-2"/>
    <n v="12.361266669999999"/>
    <n v="0"/>
    <x v="9"/>
    <n v="3"/>
    <n v="2"/>
    <n v="6"/>
    <x v="1"/>
    <x v="0"/>
    <x v="1"/>
    <b v="0"/>
    <x v="0"/>
    <x v="9"/>
  </r>
  <r>
    <n v="3"/>
    <n v="30.5"/>
    <n v="5"/>
    <n v="789.125"/>
    <n v="272"/>
    <n v="7434.7430729999996"/>
    <n v="9.3125499999999993E-3"/>
    <n v="2.2108499E-2"/>
    <n v="0"/>
    <n v="0"/>
    <x v="7"/>
    <n v="1"/>
    <n v="1"/>
    <n v="1"/>
    <x v="1"/>
    <x v="0"/>
    <x v="0"/>
    <b v="0"/>
    <x v="0"/>
    <x v="7"/>
  </r>
  <r>
    <n v="4"/>
    <n v="367"/>
    <n v="5"/>
    <n v="2256.916667"/>
    <n v="74"/>
    <n v="8981.5801279999996"/>
    <n v="2.9889539999999998E-3"/>
    <n v="4.3301832999999998E-2"/>
    <n v="0"/>
    <n v="0"/>
    <x v="9"/>
    <n v="2"/>
    <n v="2"/>
    <n v="1"/>
    <x v="7"/>
    <x v="0"/>
    <x v="0"/>
    <b v="0"/>
    <x v="0"/>
    <x v="9"/>
  </r>
  <r>
    <n v="4"/>
    <n v="46.458333330000002"/>
    <n v="0"/>
    <n v="0"/>
    <n v="82"/>
    <n v="2875.6159090000001"/>
    <n v="0"/>
    <n v="7.2674419999999998E-3"/>
    <n v="27.757870440000001"/>
    <n v="0"/>
    <x v="7"/>
    <n v="2"/>
    <n v="4"/>
    <n v="3"/>
    <x v="0"/>
    <x v="0"/>
    <x v="0"/>
    <b v="1"/>
    <x v="1"/>
    <x v="7"/>
  </r>
  <r>
    <n v="2"/>
    <n v="33.5"/>
    <n v="0"/>
    <n v="0"/>
    <n v="108"/>
    <n v="2270.9083329999999"/>
    <n v="5.504587E-3"/>
    <n v="2.9663609000000001E-2"/>
    <n v="0"/>
    <n v="0"/>
    <x v="7"/>
    <n v="2"/>
    <n v="2"/>
    <n v="1"/>
    <x v="2"/>
    <x v="0"/>
    <x v="0"/>
    <b v="0"/>
    <x v="0"/>
    <x v="7"/>
  </r>
  <r>
    <n v="1"/>
    <n v="33.5"/>
    <n v="0"/>
    <n v="0"/>
    <n v="15"/>
    <n v="710.25"/>
    <n v="0"/>
    <n v="1.1111111E-2"/>
    <n v="0"/>
    <n v="0"/>
    <x v="9"/>
    <n v="2"/>
    <n v="10"/>
    <n v="1"/>
    <x v="7"/>
    <x v="1"/>
    <x v="0"/>
    <b v="0"/>
    <x v="0"/>
    <x v="9"/>
  </r>
  <r>
    <n v="4"/>
    <n v="43.225000000000001"/>
    <n v="0"/>
    <n v="0"/>
    <n v="13"/>
    <n v="293.72500000000002"/>
    <n v="2.2222222E-2"/>
    <n v="6.4259258999999999E-2"/>
    <n v="0"/>
    <n v="0"/>
    <x v="7"/>
    <n v="2"/>
    <n v="2"/>
    <n v="3"/>
    <x v="1"/>
    <x v="0"/>
    <x v="0"/>
    <b v="0"/>
    <x v="0"/>
    <x v="7"/>
  </r>
  <r>
    <n v="4"/>
    <n v="77.5"/>
    <n v="0"/>
    <n v="0"/>
    <n v="17"/>
    <n v="678.25"/>
    <n v="0"/>
    <n v="3.1578947000000003E-2"/>
    <n v="0"/>
    <n v="0"/>
    <x v="7"/>
    <n v="1"/>
    <n v="2"/>
    <n v="1"/>
    <x v="2"/>
    <x v="0"/>
    <x v="0"/>
    <b v="0"/>
    <x v="0"/>
    <x v="7"/>
  </r>
  <r>
    <n v="0"/>
    <n v="0"/>
    <n v="0"/>
    <n v="0"/>
    <n v="61"/>
    <n v="1636.4666669999999"/>
    <n v="0"/>
    <n v="9.289617E-3"/>
    <n v="0"/>
    <n v="0"/>
    <x v="7"/>
    <n v="2"/>
    <n v="2"/>
    <n v="1"/>
    <x v="1"/>
    <x v="1"/>
    <x v="0"/>
    <b v="0"/>
    <x v="0"/>
    <x v="7"/>
  </r>
  <r>
    <n v="0"/>
    <n v="0"/>
    <n v="0"/>
    <n v="0"/>
    <n v="7"/>
    <n v="99.75"/>
    <n v="0"/>
    <n v="2.8571428999999999E-2"/>
    <n v="0"/>
    <n v="0"/>
    <x v="9"/>
    <n v="8"/>
    <n v="2"/>
    <n v="1"/>
    <x v="1"/>
    <x v="1"/>
    <x v="1"/>
    <b v="0"/>
    <x v="0"/>
    <x v="9"/>
  </r>
  <r>
    <n v="3"/>
    <n v="76.25"/>
    <n v="0"/>
    <n v="0"/>
    <n v="16"/>
    <n v="301.66666670000001"/>
    <n v="1.4285714E-2"/>
    <n v="3.1746032E-2"/>
    <n v="0"/>
    <n v="0"/>
    <x v="7"/>
    <n v="1"/>
    <n v="1"/>
    <n v="4"/>
    <x v="7"/>
    <x v="0"/>
    <x v="0"/>
    <b v="0"/>
    <x v="0"/>
    <x v="7"/>
  </r>
  <r>
    <n v="0"/>
    <n v="0"/>
    <n v="0"/>
    <n v="0"/>
    <n v="56"/>
    <n v="2354.958333"/>
    <n v="0"/>
    <n v="1.8571429E-2"/>
    <n v="0"/>
    <n v="0"/>
    <x v="7"/>
    <n v="2"/>
    <n v="2"/>
    <n v="3"/>
    <x v="1"/>
    <x v="1"/>
    <x v="1"/>
    <b v="0"/>
    <x v="0"/>
    <x v="7"/>
  </r>
  <r>
    <n v="4"/>
    <n v="296.75"/>
    <n v="0"/>
    <n v="0"/>
    <n v="10"/>
    <n v="183.70833329999999"/>
    <n v="1.5384615000000001E-2"/>
    <n v="2.6666667000000002E-2"/>
    <n v="0"/>
    <n v="0"/>
    <x v="9"/>
    <n v="1"/>
    <n v="1"/>
    <n v="3"/>
    <x v="1"/>
    <x v="0"/>
    <x v="0"/>
    <b v="0"/>
    <x v="0"/>
    <x v="9"/>
  </r>
  <r>
    <n v="12"/>
    <n v="1449.666667"/>
    <n v="4"/>
    <n v="559.08333330000005"/>
    <n v="127"/>
    <n v="4876.0077119999996"/>
    <n v="5.7553960000000003E-3"/>
    <n v="2.9203072E-2"/>
    <n v="5.7512190350000001"/>
    <n v="0"/>
    <x v="7"/>
    <n v="2"/>
    <n v="2"/>
    <n v="1"/>
    <x v="1"/>
    <x v="0"/>
    <x v="0"/>
    <b v="0"/>
    <x v="0"/>
    <x v="7"/>
  </r>
  <r>
    <n v="0"/>
    <n v="0"/>
    <n v="0"/>
    <n v="0"/>
    <n v="21"/>
    <n v="1598.25"/>
    <n v="2.2222222E-2"/>
    <n v="4.7301586999999999E-2"/>
    <n v="0"/>
    <n v="0"/>
    <x v="7"/>
    <n v="4"/>
    <n v="1"/>
    <n v="4"/>
    <x v="0"/>
    <x v="0"/>
    <x v="0"/>
    <b v="0"/>
    <x v="0"/>
    <x v="7"/>
  </r>
  <r>
    <n v="0"/>
    <n v="0"/>
    <n v="0"/>
    <n v="0"/>
    <n v="10"/>
    <n v="385"/>
    <n v="0"/>
    <n v="2.2222222E-2"/>
    <n v="0"/>
    <n v="0"/>
    <x v="9"/>
    <n v="2"/>
    <n v="2"/>
    <n v="3"/>
    <x v="1"/>
    <x v="1"/>
    <x v="1"/>
    <b v="0"/>
    <x v="0"/>
    <x v="9"/>
  </r>
  <r>
    <n v="0"/>
    <n v="0"/>
    <n v="0"/>
    <n v="0"/>
    <n v="2"/>
    <n v="180.1470588"/>
    <n v="3.3333333E-2"/>
    <n v="5.5555555999999999E-2"/>
    <n v="0"/>
    <n v="0"/>
    <x v="7"/>
    <n v="6"/>
    <n v="2"/>
    <n v="3"/>
    <x v="7"/>
    <x v="0"/>
    <x v="0"/>
    <b v="0"/>
    <x v="0"/>
    <x v="7"/>
  </r>
  <r>
    <n v="0"/>
    <n v="0"/>
    <n v="1"/>
    <n v="5"/>
    <n v="89"/>
    <n v="2744.5410710000001"/>
    <n v="3.3707870000000001E-3"/>
    <n v="1.5636704000000001E-2"/>
    <n v="0"/>
    <n v="0"/>
    <x v="7"/>
    <n v="3"/>
    <n v="2"/>
    <n v="6"/>
    <x v="9"/>
    <x v="0"/>
    <x v="1"/>
    <b v="0"/>
    <x v="0"/>
    <x v="7"/>
  </r>
  <r>
    <n v="9"/>
    <n v="444.28472219999998"/>
    <n v="0"/>
    <n v="0"/>
    <n v="534"/>
    <n v="18504.126209999999"/>
    <n v="1.0856513999999999E-2"/>
    <n v="2.3309000999999999E-2"/>
    <n v="2.54795624"/>
    <n v="0"/>
    <x v="7"/>
    <n v="2"/>
    <n v="2"/>
    <n v="3"/>
    <x v="1"/>
    <x v="0"/>
    <x v="1"/>
    <b v="1"/>
    <x v="1"/>
    <x v="7"/>
  </r>
  <r>
    <n v="8"/>
    <n v="171.75"/>
    <n v="0"/>
    <n v="0"/>
    <n v="32"/>
    <n v="486.66666670000001"/>
    <n v="0"/>
    <n v="5.5555559999999997E-3"/>
    <n v="0"/>
    <n v="0"/>
    <x v="9"/>
    <n v="4"/>
    <n v="2"/>
    <n v="1"/>
    <x v="1"/>
    <x v="1"/>
    <x v="0"/>
    <b v="0"/>
    <x v="0"/>
    <x v="9"/>
  </r>
  <r>
    <n v="0"/>
    <n v="0"/>
    <n v="0"/>
    <n v="0"/>
    <n v="2"/>
    <n v="54"/>
    <n v="0"/>
    <n v="3.3333333E-2"/>
    <n v="0"/>
    <n v="0"/>
    <x v="7"/>
    <n v="1"/>
    <n v="1"/>
    <n v="5"/>
    <x v="9"/>
    <x v="0"/>
    <x v="1"/>
    <b v="0"/>
    <x v="0"/>
    <x v="7"/>
  </r>
  <r>
    <n v="2"/>
    <n v="55.375"/>
    <n v="1"/>
    <n v="566"/>
    <n v="29"/>
    <n v="1978.1488099999999"/>
    <n v="1.9047619999999999E-3"/>
    <n v="1.6222222000000001E-2"/>
    <n v="0"/>
    <n v="0"/>
    <x v="7"/>
    <n v="3"/>
    <n v="2"/>
    <n v="1"/>
    <x v="9"/>
    <x v="0"/>
    <x v="0"/>
    <b v="0"/>
    <x v="0"/>
    <x v="7"/>
  </r>
  <r>
    <n v="0"/>
    <n v="0"/>
    <n v="0"/>
    <n v="0"/>
    <n v="19"/>
    <n v="421"/>
    <n v="0"/>
    <n v="1.0526316000000001E-2"/>
    <n v="0"/>
    <n v="0"/>
    <x v="9"/>
    <n v="2"/>
    <n v="2"/>
    <n v="6"/>
    <x v="2"/>
    <x v="0"/>
    <x v="0"/>
    <b v="0"/>
    <x v="0"/>
    <x v="9"/>
  </r>
  <r>
    <n v="5"/>
    <n v="218.83333329999999"/>
    <n v="3"/>
    <n v="54"/>
    <n v="28"/>
    <n v="1430.854167"/>
    <n v="1.8823528999999999E-2"/>
    <n v="2.2957516000000001E-2"/>
    <n v="9.5094924850000009"/>
    <n v="0"/>
    <x v="9"/>
    <n v="3"/>
    <n v="2"/>
    <n v="1"/>
    <x v="1"/>
    <x v="0"/>
    <x v="1"/>
    <b v="0"/>
    <x v="0"/>
    <x v="9"/>
  </r>
  <r>
    <n v="2"/>
    <n v="100"/>
    <n v="6"/>
    <n v="131"/>
    <n v="63"/>
    <n v="2611.6519229999999"/>
    <n v="0"/>
    <n v="2.9850749999999998E-3"/>
    <n v="0"/>
    <n v="0"/>
    <x v="9"/>
    <n v="1"/>
    <n v="1"/>
    <n v="6"/>
    <x v="1"/>
    <x v="0"/>
    <x v="0"/>
    <b v="0"/>
    <x v="0"/>
    <x v="9"/>
  </r>
  <r>
    <n v="0"/>
    <n v="0"/>
    <n v="0"/>
    <n v="0"/>
    <n v="6"/>
    <n v="161.66666670000001"/>
    <n v="0"/>
    <n v="0.05"/>
    <n v="0"/>
    <n v="0"/>
    <x v="9"/>
    <n v="2"/>
    <n v="2"/>
    <n v="9"/>
    <x v="2"/>
    <x v="1"/>
    <x v="0"/>
    <b v="0"/>
    <x v="0"/>
    <x v="9"/>
  </r>
  <r>
    <n v="0"/>
    <n v="0"/>
    <n v="0"/>
    <n v="0"/>
    <n v="10"/>
    <n v="357.55555559999999"/>
    <n v="0"/>
    <n v="2.2222222E-2"/>
    <n v="0"/>
    <n v="0"/>
    <x v="9"/>
    <n v="1"/>
    <n v="8"/>
    <n v="3"/>
    <x v="10"/>
    <x v="1"/>
    <x v="0"/>
    <b v="0"/>
    <x v="0"/>
    <x v="9"/>
  </r>
  <r>
    <n v="4"/>
    <n v="793.5"/>
    <n v="0"/>
    <n v="0"/>
    <n v="61"/>
    <n v="2440.4736109999999"/>
    <n v="6.2500000000000003E-3"/>
    <n v="1.4867424000000001E-2"/>
    <n v="12.58179402"/>
    <n v="0"/>
    <x v="7"/>
    <n v="3"/>
    <n v="2"/>
    <n v="9"/>
    <x v="1"/>
    <x v="0"/>
    <x v="1"/>
    <b v="0"/>
    <x v="0"/>
    <x v="7"/>
  </r>
  <r>
    <n v="0"/>
    <n v="0"/>
    <n v="0"/>
    <n v="0"/>
    <n v="22"/>
    <n v="348.43333330000002"/>
    <n v="2.8571428999999999E-2"/>
    <n v="4.1269841000000002E-2"/>
    <n v="0"/>
    <n v="0"/>
    <x v="7"/>
    <n v="1"/>
    <n v="8"/>
    <n v="6"/>
    <x v="10"/>
    <x v="0"/>
    <x v="0"/>
    <b v="1"/>
    <x v="1"/>
    <x v="7"/>
  </r>
  <r>
    <n v="9"/>
    <n v="303.8666667"/>
    <n v="0"/>
    <n v="0"/>
    <n v="72"/>
    <n v="3752.6669700000002"/>
    <n v="7.0422540000000004E-3"/>
    <n v="7.2803490000000002E-3"/>
    <n v="0"/>
    <n v="0"/>
    <x v="7"/>
    <n v="1"/>
    <n v="1"/>
    <n v="1"/>
    <x v="2"/>
    <x v="0"/>
    <x v="0"/>
    <b v="0"/>
    <x v="0"/>
    <x v="7"/>
  </r>
  <r>
    <n v="0"/>
    <n v="0"/>
    <n v="0"/>
    <n v="0"/>
    <n v="5"/>
    <n v="41.666666669999998"/>
    <n v="0"/>
    <n v="0.04"/>
    <n v="0"/>
    <n v="0"/>
    <x v="9"/>
    <n v="2"/>
    <n v="2"/>
    <n v="4"/>
    <x v="1"/>
    <x v="1"/>
    <x v="0"/>
    <b v="0"/>
    <x v="0"/>
    <x v="9"/>
  </r>
  <r>
    <n v="1"/>
    <n v="11"/>
    <n v="3"/>
    <n v="47.75"/>
    <n v="25"/>
    <n v="1925.979167"/>
    <n v="2.3076922999999999E-2"/>
    <n v="5.6025641000000001E-2"/>
    <n v="0"/>
    <n v="0"/>
    <x v="9"/>
    <n v="2"/>
    <n v="2"/>
    <n v="7"/>
    <x v="1"/>
    <x v="0"/>
    <x v="0"/>
    <b v="0"/>
    <x v="0"/>
    <x v="9"/>
  </r>
  <r>
    <n v="0"/>
    <n v="0"/>
    <n v="0"/>
    <n v="0"/>
    <n v="15"/>
    <n v="263.25"/>
    <n v="1.3333332999999999E-2"/>
    <n v="0.04"/>
    <n v="0"/>
    <n v="0"/>
    <x v="7"/>
    <n v="1"/>
    <n v="1"/>
    <n v="3"/>
    <x v="9"/>
    <x v="0"/>
    <x v="1"/>
    <b v="0"/>
    <x v="0"/>
    <x v="7"/>
  </r>
  <r>
    <n v="12"/>
    <n v="394.1"/>
    <n v="0"/>
    <n v="0"/>
    <n v="30"/>
    <n v="917.25"/>
    <n v="0"/>
    <n v="5.4054050000000003E-3"/>
    <n v="0"/>
    <n v="0"/>
    <x v="7"/>
    <n v="2"/>
    <n v="2"/>
    <n v="1"/>
    <x v="1"/>
    <x v="1"/>
    <x v="1"/>
    <b v="1"/>
    <x v="1"/>
    <x v="7"/>
  </r>
  <r>
    <n v="8"/>
    <n v="342.75"/>
    <n v="0"/>
    <n v="0"/>
    <n v="12"/>
    <n v="653.125"/>
    <n v="0.01"/>
    <n v="0.03"/>
    <n v="0"/>
    <n v="0"/>
    <x v="7"/>
    <n v="2"/>
    <n v="2"/>
    <n v="7"/>
    <x v="1"/>
    <x v="0"/>
    <x v="0"/>
    <b v="0"/>
    <x v="0"/>
    <x v="7"/>
  </r>
  <r>
    <n v="0"/>
    <n v="0"/>
    <n v="0"/>
    <n v="0"/>
    <n v="102"/>
    <n v="3284.5"/>
    <n v="3.9215689999999997E-3"/>
    <n v="1.0359477000000001E-2"/>
    <n v="0"/>
    <n v="0"/>
    <x v="9"/>
    <n v="2"/>
    <n v="2"/>
    <n v="1"/>
    <x v="2"/>
    <x v="0"/>
    <x v="0"/>
    <b v="0"/>
    <x v="0"/>
    <x v="9"/>
  </r>
  <r>
    <n v="0"/>
    <n v="0"/>
    <n v="0"/>
    <n v="0"/>
    <n v="3"/>
    <n v="408"/>
    <n v="0"/>
    <n v="3.3333333E-2"/>
    <n v="0"/>
    <n v="0"/>
    <x v="7"/>
    <n v="2"/>
    <n v="2"/>
    <n v="4"/>
    <x v="2"/>
    <x v="0"/>
    <x v="0"/>
    <b v="0"/>
    <x v="0"/>
    <x v="7"/>
  </r>
  <r>
    <n v="0"/>
    <n v="0"/>
    <n v="0"/>
    <n v="0"/>
    <n v="4"/>
    <n v="0"/>
    <n v="0.2"/>
    <n v="0.2"/>
    <n v="0"/>
    <n v="0"/>
    <x v="7"/>
    <n v="3"/>
    <n v="2"/>
    <n v="1"/>
    <x v="2"/>
    <x v="0"/>
    <x v="0"/>
    <b v="0"/>
    <x v="0"/>
    <x v="7"/>
  </r>
  <r>
    <n v="1"/>
    <n v="0"/>
    <n v="0"/>
    <n v="0"/>
    <n v="37"/>
    <n v="1731.5"/>
    <n v="0"/>
    <n v="5.2631580000000004E-3"/>
    <n v="17.222817880000001"/>
    <n v="0"/>
    <x v="7"/>
    <n v="2"/>
    <n v="2"/>
    <n v="1"/>
    <x v="1"/>
    <x v="1"/>
    <x v="0"/>
    <b v="1"/>
    <x v="1"/>
    <x v="7"/>
  </r>
  <r>
    <n v="0"/>
    <n v="0"/>
    <n v="0"/>
    <n v="0"/>
    <n v="171"/>
    <n v="6793.3832810000004"/>
    <n v="7.7662720000000003E-3"/>
    <n v="2.3198705999999999E-2"/>
    <n v="2.3819711579999998"/>
    <n v="0"/>
    <x v="7"/>
    <n v="2"/>
    <n v="2"/>
    <n v="1"/>
    <x v="0"/>
    <x v="0"/>
    <x v="0"/>
    <b v="1"/>
    <x v="1"/>
    <x v="7"/>
  </r>
  <r>
    <n v="3"/>
    <n v="36"/>
    <n v="2"/>
    <n v="16"/>
    <n v="74"/>
    <n v="4377.708157"/>
    <n v="0.02"/>
    <n v="2.9308734999999999E-2"/>
    <n v="0"/>
    <n v="0"/>
    <x v="7"/>
    <n v="1"/>
    <n v="2"/>
    <n v="3"/>
    <x v="1"/>
    <x v="0"/>
    <x v="0"/>
    <b v="1"/>
    <x v="1"/>
    <x v="7"/>
  </r>
  <r>
    <n v="0"/>
    <n v="0"/>
    <n v="0"/>
    <n v="0"/>
    <n v="1"/>
    <n v="0"/>
    <n v="0.2"/>
    <n v="0.2"/>
    <n v="0"/>
    <n v="0"/>
    <x v="9"/>
    <n v="1"/>
    <n v="1"/>
    <n v="4"/>
    <x v="0"/>
    <x v="0"/>
    <x v="1"/>
    <b v="0"/>
    <x v="0"/>
    <x v="9"/>
  </r>
  <r>
    <n v="0"/>
    <n v="0"/>
    <n v="0"/>
    <n v="0"/>
    <n v="14"/>
    <n v="289.625"/>
    <n v="0"/>
    <n v="2.8571428999999999E-2"/>
    <n v="0"/>
    <n v="0"/>
    <x v="7"/>
    <n v="2"/>
    <n v="2"/>
    <n v="1"/>
    <x v="1"/>
    <x v="1"/>
    <x v="1"/>
    <b v="0"/>
    <x v="0"/>
    <x v="7"/>
  </r>
  <r>
    <n v="0"/>
    <n v="0"/>
    <n v="0"/>
    <n v="0"/>
    <n v="13"/>
    <n v="135.875"/>
    <n v="3.0769231000000001E-2"/>
    <n v="7.6923077000000006E-2"/>
    <n v="0"/>
    <n v="0"/>
    <x v="7"/>
    <n v="1"/>
    <n v="2"/>
    <n v="1"/>
    <x v="0"/>
    <x v="0"/>
    <x v="1"/>
    <b v="0"/>
    <x v="0"/>
    <x v="7"/>
  </r>
  <r>
    <n v="0"/>
    <n v="0"/>
    <n v="0"/>
    <n v="0"/>
    <n v="10"/>
    <n v="1678.333333"/>
    <n v="0"/>
    <n v="0.02"/>
    <n v="0"/>
    <n v="0"/>
    <x v="7"/>
    <n v="2"/>
    <n v="2"/>
    <n v="1"/>
    <x v="1"/>
    <x v="0"/>
    <x v="0"/>
    <b v="0"/>
    <x v="0"/>
    <x v="7"/>
  </r>
  <r>
    <n v="0"/>
    <n v="0"/>
    <n v="0"/>
    <n v="0"/>
    <n v="17"/>
    <n v="418.33333329999999"/>
    <n v="0"/>
    <n v="2.5000000000000001E-2"/>
    <n v="0"/>
    <n v="0"/>
    <x v="7"/>
    <n v="2"/>
    <n v="6"/>
    <n v="1"/>
    <x v="1"/>
    <x v="1"/>
    <x v="0"/>
    <b v="0"/>
    <x v="0"/>
    <x v="7"/>
  </r>
  <r>
    <n v="4"/>
    <n v="49"/>
    <n v="0"/>
    <n v="0"/>
    <n v="17"/>
    <n v="283.79166670000001"/>
    <n v="0"/>
    <n v="3.0952381000000001E-2"/>
    <n v="0"/>
    <n v="0"/>
    <x v="9"/>
    <n v="2"/>
    <n v="2"/>
    <n v="1"/>
    <x v="12"/>
    <x v="0"/>
    <x v="1"/>
    <b v="0"/>
    <x v="0"/>
    <x v="9"/>
  </r>
  <r>
    <n v="0"/>
    <n v="0"/>
    <n v="0"/>
    <n v="0"/>
    <n v="55"/>
    <n v="4156.8999999999996"/>
    <n v="1.8787879E-2"/>
    <n v="5.3523809999999998E-2"/>
    <n v="0"/>
    <n v="0"/>
    <x v="7"/>
    <n v="2"/>
    <n v="2"/>
    <n v="1"/>
    <x v="0"/>
    <x v="0"/>
    <x v="1"/>
    <b v="0"/>
    <x v="0"/>
    <x v="7"/>
  </r>
  <r>
    <n v="7"/>
    <n v="91"/>
    <n v="0"/>
    <n v="0"/>
    <n v="23"/>
    <n v="297.125"/>
    <n v="0"/>
    <n v="1.2068966E-2"/>
    <n v="0"/>
    <n v="0"/>
    <x v="7"/>
    <n v="2"/>
    <n v="2"/>
    <n v="6"/>
    <x v="1"/>
    <x v="1"/>
    <x v="0"/>
    <b v="0"/>
    <x v="0"/>
    <x v="7"/>
  </r>
  <r>
    <n v="0"/>
    <n v="0"/>
    <n v="0"/>
    <n v="0"/>
    <n v="13"/>
    <n v="562.25"/>
    <n v="0"/>
    <n v="1.5384615000000001E-2"/>
    <n v="34.972508380000001"/>
    <n v="0"/>
    <x v="7"/>
    <n v="1"/>
    <n v="1"/>
    <n v="1"/>
    <x v="1"/>
    <x v="1"/>
    <x v="0"/>
    <b v="1"/>
    <x v="1"/>
    <x v="7"/>
  </r>
  <r>
    <n v="5"/>
    <n v="613.5"/>
    <n v="0"/>
    <n v="0"/>
    <n v="470"/>
    <n v="14129.880800000001"/>
    <n v="0"/>
    <n v="3.6210700000000001E-3"/>
    <n v="13.381494139999999"/>
    <n v="0"/>
    <x v="7"/>
    <n v="4"/>
    <n v="2"/>
    <n v="9"/>
    <x v="1"/>
    <x v="0"/>
    <x v="1"/>
    <b v="1"/>
    <x v="1"/>
    <x v="7"/>
  </r>
  <r>
    <n v="2"/>
    <n v="87.833333330000002"/>
    <n v="1"/>
    <n v="113"/>
    <n v="67"/>
    <n v="4868"/>
    <n v="0"/>
    <n v="3.1746029999999998E-3"/>
    <n v="48.453707229999999"/>
    <n v="0"/>
    <x v="9"/>
    <n v="2"/>
    <n v="2"/>
    <n v="5"/>
    <x v="1"/>
    <x v="0"/>
    <x v="0"/>
    <b v="1"/>
    <x v="1"/>
    <x v="9"/>
  </r>
  <r>
    <n v="5"/>
    <n v="68"/>
    <n v="2"/>
    <n v="9"/>
    <n v="32"/>
    <n v="1195.583333"/>
    <n v="1.9819819999999998E-2"/>
    <n v="3.6486485999999999E-2"/>
    <n v="32.020190100000001"/>
    <n v="0"/>
    <x v="7"/>
    <n v="2"/>
    <n v="5"/>
    <n v="3"/>
    <x v="1"/>
    <x v="0"/>
    <x v="0"/>
    <b v="1"/>
    <x v="1"/>
    <x v="7"/>
  </r>
  <r>
    <n v="0"/>
    <n v="0"/>
    <n v="0"/>
    <n v="0"/>
    <n v="5"/>
    <n v="118.75"/>
    <n v="0.04"/>
    <n v="0.08"/>
    <n v="0"/>
    <n v="0"/>
    <x v="9"/>
    <n v="1"/>
    <n v="1"/>
    <n v="1"/>
    <x v="7"/>
    <x v="1"/>
    <x v="0"/>
    <b v="0"/>
    <x v="0"/>
    <x v="9"/>
  </r>
  <r>
    <n v="3"/>
    <n v="62.5"/>
    <n v="0"/>
    <n v="0"/>
    <n v="46"/>
    <n v="1048.107143"/>
    <n v="4.0000000000000001E-3"/>
    <n v="1.2999999999999999E-2"/>
    <n v="20.884143129999998"/>
    <n v="0"/>
    <x v="9"/>
    <n v="2"/>
    <n v="2"/>
    <n v="3"/>
    <x v="1"/>
    <x v="0"/>
    <x v="0"/>
    <b v="1"/>
    <x v="1"/>
    <x v="9"/>
  </r>
  <r>
    <n v="0"/>
    <n v="0"/>
    <n v="0"/>
    <n v="0"/>
    <n v="17"/>
    <n v="349.375"/>
    <n v="1.2500000000000001E-2"/>
    <n v="1.8749999999999999E-2"/>
    <n v="0"/>
    <n v="0"/>
    <x v="7"/>
    <n v="3"/>
    <n v="2"/>
    <n v="9"/>
    <x v="19"/>
    <x v="0"/>
    <x v="0"/>
    <b v="0"/>
    <x v="0"/>
    <x v="7"/>
  </r>
  <r>
    <n v="0"/>
    <n v="0"/>
    <n v="0"/>
    <n v="0"/>
    <n v="10"/>
    <n v="190"/>
    <n v="0"/>
    <n v="0.04"/>
    <n v="0"/>
    <n v="0"/>
    <x v="9"/>
    <n v="2"/>
    <n v="6"/>
    <n v="7"/>
    <x v="19"/>
    <x v="0"/>
    <x v="0"/>
    <b v="0"/>
    <x v="0"/>
    <x v="9"/>
  </r>
  <r>
    <n v="6"/>
    <n v="214.66666670000001"/>
    <n v="1"/>
    <n v="112"/>
    <n v="68"/>
    <n v="2822.172118"/>
    <n v="3.1050230000000002E-3"/>
    <n v="2.3152975999999999E-2"/>
    <n v="0"/>
    <n v="0"/>
    <x v="7"/>
    <n v="2"/>
    <n v="2"/>
    <n v="1"/>
    <x v="9"/>
    <x v="0"/>
    <x v="0"/>
    <b v="0"/>
    <x v="0"/>
    <x v="7"/>
  </r>
  <r>
    <n v="3"/>
    <n v="335.5"/>
    <n v="1"/>
    <n v="15"/>
    <n v="4"/>
    <n v="96"/>
    <n v="0"/>
    <n v="2.5000000000000001E-2"/>
    <n v="0"/>
    <n v="0"/>
    <x v="7"/>
    <n v="1"/>
    <n v="1"/>
    <n v="8"/>
    <x v="14"/>
    <x v="0"/>
    <x v="0"/>
    <b v="0"/>
    <x v="0"/>
    <x v="7"/>
  </r>
  <r>
    <n v="0"/>
    <n v="0"/>
    <n v="0"/>
    <n v="0"/>
    <n v="3"/>
    <n v="112"/>
    <n v="0"/>
    <n v="3.3333333E-2"/>
    <n v="0"/>
    <n v="0"/>
    <x v="9"/>
    <n v="1"/>
    <n v="1"/>
    <n v="2"/>
    <x v="1"/>
    <x v="0"/>
    <x v="0"/>
    <b v="0"/>
    <x v="0"/>
    <x v="9"/>
  </r>
  <r>
    <n v="10"/>
    <n v="506.38839289999999"/>
    <n v="1"/>
    <n v="5"/>
    <n v="58"/>
    <n v="2528.2874310000002"/>
    <n v="1.3186809999999999E-3"/>
    <n v="5.5824179999999996E-3"/>
    <n v="5.5525172889999999"/>
    <n v="0"/>
    <x v="7"/>
    <n v="3"/>
    <n v="2"/>
    <n v="3"/>
    <x v="9"/>
    <x v="0"/>
    <x v="0"/>
    <b v="0"/>
    <x v="0"/>
    <x v="7"/>
  </r>
  <r>
    <n v="5"/>
    <n v="139.9833333"/>
    <n v="0"/>
    <n v="0"/>
    <n v="27"/>
    <n v="677.8833333"/>
    <n v="0"/>
    <n v="6.0606059999999996E-3"/>
    <n v="0"/>
    <n v="0"/>
    <x v="9"/>
    <n v="1"/>
    <n v="2"/>
    <n v="1"/>
    <x v="1"/>
    <x v="1"/>
    <x v="1"/>
    <b v="0"/>
    <x v="0"/>
    <x v="9"/>
  </r>
  <r>
    <n v="9"/>
    <n v="395.8785714"/>
    <n v="0"/>
    <n v="0"/>
    <n v="124"/>
    <n v="3959.145344"/>
    <n v="4.8713239999999998E-3"/>
    <n v="1.4283416E-2"/>
    <n v="3.464444066"/>
    <n v="0"/>
    <x v="7"/>
    <n v="2"/>
    <n v="2"/>
    <n v="1"/>
    <x v="1"/>
    <x v="0"/>
    <x v="0"/>
    <b v="1"/>
    <x v="1"/>
    <x v="7"/>
  </r>
  <r>
    <n v="4"/>
    <n v="83.25"/>
    <n v="0"/>
    <n v="0"/>
    <n v="152"/>
    <n v="4307.4095589999997"/>
    <n v="2.6315790000000002E-3"/>
    <n v="5.9710359999999999E-3"/>
    <n v="0.30531205700000003"/>
    <n v="0"/>
    <x v="9"/>
    <n v="2"/>
    <n v="2"/>
    <n v="1"/>
    <x v="1"/>
    <x v="0"/>
    <x v="0"/>
    <b v="1"/>
    <x v="1"/>
    <x v="9"/>
  </r>
  <r>
    <n v="2"/>
    <n v="131.5"/>
    <n v="0"/>
    <n v="0"/>
    <n v="26"/>
    <n v="1960.4749999999999"/>
    <n v="7.4074070000000004E-3"/>
    <n v="2.4074074000000001E-2"/>
    <n v="33.692332260000001"/>
    <n v="0"/>
    <x v="7"/>
    <n v="1"/>
    <n v="1"/>
    <n v="1"/>
    <x v="1"/>
    <x v="0"/>
    <x v="0"/>
    <b v="1"/>
    <x v="1"/>
    <x v="7"/>
  </r>
  <r>
    <n v="3"/>
    <n v="474.66666670000001"/>
    <n v="1"/>
    <n v="30.5"/>
    <n v="86"/>
    <n v="1789.9547620000001"/>
    <n v="2.2988510000000002E-3"/>
    <n v="1.2426563999999999E-2"/>
    <n v="5.5237823019999999"/>
    <n v="0"/>
    <x v="9"/>
    <n v="2"/>
    <n v="6"/>
    <n v="1"/>
    <x v="1"/>
    <x v="0"/>
    <x v="0"/>
    <b v="0"/>
    <x v="0"/>
    <x v="9"/>
  </r>
  <r>
    <n v="0"/>
    <n v="0"/>
    <n v="1"/>
    <n v="59.5"/>
    <n v="44"/>
    <n v="2284.4880950000002"/>
    <n v="0"/>
    <n v="3.359173E-3"/>
    <n v="0"/>
    <n v="0"/>
    <x v="9"/>
    <n v="3"/>
    <n v="3"/>
    <n v="2"/>
    <x v="7"/>
    <x v="0"/>
    <x v="0"/>
    <b v="0"/>
    <x v="0"/>
    <x v="9"/>
  </r>
  <r>
    <n v="6"/>
    <n v="27"/>
    <n v="1"/>
    <n v="0"/>
    <n v="141"/>
    <n v="6481.4833330000001"/>
    <n v="0"/>
    <n v="1.9984285000000001E-2"/>
    <n v="1.257438906"/>
    <n v="0"/>
    <x v="7"/>
    <n v="2"/>
    <n v="2"/>
    <n v="1"/>
    <x v="1"/>
    <x v="0"/>
    <x v="0"/>
    <b v="0"/>
    <x v="0"/>
    <x v="7"/>
  </r>
  <r>
    <n v="0"/>
    <n v="0"/>
    <n v="0"/>
    <n v="0"/>
    <n v="3"/>
    <n v="74.5"/>
    <n v="6.6666666999999999E-2"/>
    <n v="0.1"/>
    <n v="0"/>
    <n v="0"/>
    <x v="9"/>
    <n v="2"/>
    <n v="2"/>
    <n v="2"/>
    <x v="2"/>
    <x v="1"/>
    <x v="0"/>
    <b v="0"/>
    <x v="0"/>
    <x v="9"/>
  </r>
  <r>
    <n v="0"/>
    <n v="0"/>
    <n v="0"/>
    <n v="0"/>
    <n v="21"/>
    <n v="1051.166667"/>
    <n v="0"/>
    <n v="9.5238100000000006E-3"/>
    <n v="14.140843670000001"/>
    <n v="0"/>
    <x v="7"/>
    <n v="1"/>
    <n v="8"/>
    <n v="2"/>
    <x v="5"/>
    <x v="1"/>
    <x v="1"/>
    <b v="1"/>
    <x v="1"/>
    <x v="7"/>
  </r>
  <r>
    <n v="0"/>
    <n v="0"/>
    <n v="3"/>
    <n v="96.5"/>
    <n v="76"/>
    <n v="1966.0923319999999"/>
    <n v="7.8762309999999992E-3"/>
    <n v="1.4700316999999999E-2"/>
    <n v="0"/>
    <n v="0"/>
    <x v="9"/>
    <n v="3"/>
    <n v="2"/>
    <n v="1"/>
    <x v="1"/>
    <x v="0"/>
    <x v="0"/>
    <b v="1"/>
    <x v="1"/>
    <x v="9"/>
  </r>
  <r>
    <n v="0"/>
    <n v="0"/>
    <n v="0"/>
    <n v="0"/>
    <n v="5"/>
    <n v="127.5"/>
    <n v="0.04"/>
    <n v="0.06"/>
    <n v="0"/>
    <n v="0"/>
    <x v="7"/>
    <n v="3"/>
    <n v="2"/>
    <n v="6"/>
    <x v="2"/>
    <x v="0"/>
    <x v="0"/>
    <b v="0"/>
    <x v="0"/>
    <x v="7"/>
  </r>
  <r>
    <n v="8"/>
    <n v="1040.25"/>
    <n v="0"/>
    <n v="0"/>
    <n v="207"/>
    <n v="5160.4513619999998"/>
    <n v="2.2966509999999998E-3"/>
    <n v="1.3407291E-2"/>
    <n v="0"/>
    <n v="0"/>
    <x v="7"/>
    <n v="2"/>
    <n v="2"/>
    <n v="1"/>
    <x v="1"/>
    <x v="0"/>
    <x v="0"/>
    <b v="0"/>
    <x v="0"/>
    <x v="7"/>
  </r>
  <r>
    <n v="1"/>
    <n v="11"/>
    <n v="0"/>
    <n v="0"/>
    <n v="26"/>
    <n v="651.06666670000004"/>
    <n v="0"/>
    <n v="1.6666667E-2"/>
    <n v="0"/>
    <n v="0"/>
    <x v="7"/>
    <n v="4"/>
    <n v="2"/>
    <n v="1"/>
    <x v="2"/>
    <x v="0"/>
    <x v="0"/>
    <b v="0"/>
    <x v="0"/>
    <x v="7"/>
  </r>
  <r>
    <n v="1"/>
    <n v="12"/>
    <n v="0"/>
    <n v="0"/>
    <n v="16"/>
    <n v="565.41666669999995"/>
    <n v="2.8571428999999999E-2"/>
    <n v="2.7380952E-2"/>
    <n v="0"/>
    <n v="0"/>
    <x v="7"/>
    <n v="3"/>
    <n v="2"/>
    <n v="1"/>
    <x v="9"/>
    <x v="0"/>
    <x v="0"/>
    <b v="0"/>
    <x v="0"/>
    <x v="7"/>
  </r>
  <r>
    <n v="0"/>
    <n v="0"/>
    <n v="0"/>
    <n v="0"/>
    <n v="6"/>
    <n v="77"/>
    <n v="8.3333332999999996E-2"/>
    <n v="0.116666667"/>
    <n v="0"/>
    <n v="0"/>
    <x v="9"/>
    <n v="2"/>
    <n v="2"/>
    <n v="3"/>
    <x v="12"/>
    <x v="0"/>
    <x v="0"/>
    <b v="0"/>
    <x v="0"/>
    <x v="9"/>
  </r>
  <r>
    <n v="0"/>
    <n v="0"/>
    <n v="0"/>
    <n v="0"/>
    <n v="28"/>
    <n v="1250.125"/>
    <n v="0"/>
    <n v="2.2857143E-2"/>
    <n v="0"/>
    <n v="0"/>
    <x v="7"/>
    <n v="2"/>
    <n v="2"/>
    <n v="1"/>
    <x v="2"/>
    <x v="0"/>
    <x v="0"/>
    <b v="0"/>
    <x v="0"/>
    <x v="7"/>
  </r>
  <r>
    <n v="5"/>
    <n v="75.25"/>
    <n v="0"/>
    <n v="0"/>
    <n v="35"/>
    <n v="572.97619050000003"/>
    <n v="5.4054050000000003E-3"/>
    <n v="1.4414414E-2"/>
    <n v="0"/>
    <n v="0"/>
    <x v="9"/>
    <n v="3"/>
    <n v="2"/>
    <n v="1"/>
    <x v="2"/>
    <x v="0"/>
    <x v="0"/>
    <b v="0"/>
    <x v="0"/>
    <x v="9"/>
  </r>
  <r>
    <n v="1"/>
    <n v="98"/>
    <n v="0"/>
    <n v="0"/>
    <n v="39"/>
    <n v="2555.9944439999999"/>
    <n v="5.2631580000000004E-3"/>
    <n v="5.6680159999999997E-3"/>
    <n v="0"/>
    <n v="0"/>
    <x v="9"/>
    <n v="2"/>
    <n v="2"/>
    <n v="1"/>
    <x v="1"/>
    <x v="0"/>
    <x v="0"/>
    <b v="0"/>
    <x v="0"/>
    <x v="9"/>
  </r>
  <r>
    <n v="0"/>
    <n v="0"/>
    <n v="0"/>
    <n v="0"/>
    <n v="8"/>
    <n v="113.66666669999999"/>
    <n v="0"/>
    <n v="2.5000000000000001E-2"/>
    <n v="0"/>
    <n v="0"/>
    <x v="7"/>
    <n v="2"/>
    <n v="2"/>
    <n v="4"/>
    <x v="12"/>
    <x v="0"/>
    <x v="0"/>
    <b v="0"/>
    <x v="0"/>
    <x v="7"/>
  </r>
  <r>
    <n v="0"/>
    <n v="0"/>
    <n v="0"/>
    <n v="0"/>
    <n v="18"/>
    <n v="706.05"/>
    <n v="6.6666670000000003E-3"/>
    <n v="4.4938272000000001E-2"/>
    <n v="0"/>
    <n v="0"/>
    <x v="7"/>
    <n v="1"/>
    <n v="8"/>
    <n v="1"/>
    <x v="10"/>
    <x v="0"/>
    <x v="1"/>
    <b v="0"/>
    <x v="0"/>
    <x v="7"/>
  </r>
  <r>
    <n v="3"/>
    <n v="75.5"/>
    <n v="1"/>
    <n v="0"/>
    <n v="130"/>
    <n v="4737.087716"/>
    <n v="6.0606059999999996E-3"/>
    <n v="1.1475964E-2"/>
    <n v="43.774240820000003"/>
    <n v="0"/>
    <x v="7"/>
    <n v="2"/>
    <n v="2"/>
    <n v="1"/>
    <x v="1"/>
    <x v="0"/>
    <x v="0"/>
    <b v="1"/>
    <x v="1"/>
    <x v="7"/>
  </r>
  <r>
    <n v="1"/>
    <n v="78"/>
    <n v="0"/>
    <n v="0"/>
    <n v="2"/>
    <n v="25.75"/>
    <n v="0"/>
    <n v="6.6666666999999999E-2"/>
    <n v="0"/>
    <n v="0"/>
    <x v="7"/>
    <n v="4"/>
    <n v="2"/>
    <n v="6"/>
    <x v="7"/>
    <x v="1"/>
    <x v="0"/>
    <b v="0"/>
    <x v="0"/>
    <x v="7"/>
  </r>
  <r>
    <n v="3"/>
    <n v="53"/>
    <n v="5"/>
    <n v="9.5"/>
    <n v="218"/>
    <n v="8205.6879399999998"/>
    <n v="2.357037E-2"/>
    <n v="3.9663917999999999E-2"/>
    <n v="1.1807366100000001"/>
    <n v="0"/>
    <x v="7"/>
    <n v="1"/>
    <n v="1"/>
    <n v="3"/>
    <x v="2"/>
    <x v="0"/>
    <x v="0"/>
    <b v="1"/>
    <x v="1"/>
    <x v="7"/>
  </r>
  <r>
    <n v="9"/>
    <n v="137.3222222"/>
    <n v="1"/>
    <n v="418.5"/>
    <n v="41"/>
    <n v="1933.2444439999999"/>
    <n v="6.0790269999999999E-3"/>
    <n v="2.1222360999999999E-2"/>
    <n v="0"/>
    <n v="0"/>
    <x v="9"/>
    <n v="2"/>
    <n v="2"/>
    <n v="1"/>
    <x v="1"/>
    <x v="0"/>
    <x v="0"/>
    <b v="0"/>
    <x v="0"/>
    <x v="9"/>
  </r>
  <r>
    <n v="7"/>
    <n v="154"/>
    <n v="3"/>
    <n v="248.16666670000001"/>
    <n v="34"/>
    <n v="886.47916669999995"/>
    <n v="0"/>
    <n v="5.1282050000000003E-3"/>
    <n v="77.801587999999995"/>
    <n v="0"/>
    <x v="9"/>
    <n v="2"/>
    <n v="2"/>
    <n v="1"/>
    <x v="1"/>
    <x v="1"/>
    <x v="0"/>
    <b v="1"/>
    <x v="1"/>
    <x v="9"/>
  </r>
  <r>
    <n v="3"/>
    <n v="77.5"/>
    <n v="0"/>
    <n v="0"/>
    <n v="35"/>
    <n v="1000.8"/>
    <n v="0"/>
    <n v="1.3888889E-2"/>
    <n v="0"/>
    <n v="0"/>
    <x v="9"/>
    <n v="4"/>
    <n v="2"/>
    <n v="1"/>
    <x v="5"/>
    <x v="0"/>
    <x v="0"/>
    <b v="0"/>
    <x v="0"/>
    <x v="9"/>
  </r>
  <r>
    <n v="7"/>
    <n v="235.75"/>
    <n v="4"/>
    <n v="66.5"/>
    <n v="37"/>
    <n v="729.79166669999995"/>
    <n v="4.5454550000000003E-3"/>
    <n v="1.8181817999999999E-2"/>
    <n v="60.422984739999997"/>
    <n v="0"/>
    <x v="7"/>
    <n v="2"/>
    <n v="2"/>
    <n v="1"/>
    <x v="1"/>
    <x v="0"/>
    <x v="0"/>
    <b v="1"/>
    <x v="1"/>
    <x v="7"/>
  </r>
  <r>
    <n v="0"/>
    <n v="0"/>
    <n v="0"/>
    <n v="0"/>
    <n v="12"/>
    <n v="335"/>
    <n v="1.8181817999999999E-2"/>
    <n v="4.5454544999999999E-2"/>
    <n v="0"/>
    <n v="0"/>
    <x v="9"/>
    <n v="1"/>
    <n v="1"/>
    <n v="8"/>
    <x v="9"/>
    <x v="0"/>
    <x v="0"/>
    <b v="0"/>
    <x v="0"/>
    <x v="9"/>
  </r>
  <r>
    <n v="0"/>
    <n v="0"/>
    <n v="0"/>
    <n v="0"/>
    <n v="8"/>
    <n v="96"/>
    <n v="2.5000000000000001E-2"/>
    <n v="0.05"/>
    <n v="0"/>
    <n v="0"/>
    <x v="7"/>
    <n v="2"/>
    <n v="4"/>
    <n v="9"/>
    <x v="19"/>
    <x v="0"/>
    <x v="0"/>
    <b v="0"/>
    <x v="0"/>
    <x v="7"/>
  </r>
  <r>
    <n v="3"/>
    <n v="118"/>
    <n v="0"/>
    <n v="0"/>
    <n v="2"/>
    <n v="96.25"/>
    <n v="0"/>
    <n v="2.5000000000000001E-2"/>
    <n v="0"/>
    <n v="0"/>
    <x v="9"/>
    <n v="8"/>
    <n v="13"/>
    <n v="9"/>
    <x v="19"/>
    <x v="2"/>
    <x v="0"/>
    <b v="0"/>
    <x v="0"/>
    <x v="9"/>
  </r>
  <r>
    <n v="0"/>
    <n v="0"/>
    <n v="0"/>
    <n v="0"/>
    <n v="24"/>
    <n v="386.75"/>
    <n v="1.6666667E-2"/>
    <n v="5.1388889E-2"/>
    <n v="0"/>
    <n v="0"/>
    <x v="7"/>
    <n v="2"/>
    <n v="4"/>
    <n v="1"/>
    <x v="2"/>
    <x v="0"/>
    <x v="0"/>
    <b v="0"/>
    <x v="0"/>
    <x v="7"/>
  </r>
  <r>
    <n v="9"/>
    <n v="320.27083329999999"/>
    <n v="2"/>
    <n v="298.33333329999999"/>
    <n v="51"/>
    <n v="1788.370821"/>
    <n v="1.6969696999999999E-2"/>
    <n v="1.4709834999999999E-2"/>
    <n v="8.2161779199999998"/>
    <n v="0"/>
    <x v="7"/>
    <n v="3"/>
    <n v="2"/>
    <n v="3"/>
    <x v="1"/>
    <x v="0"/>
    <x v="1"/>
    <b v="1"/>
    <x v="1"/>
    <x v="7"/>
  </r>
  <r>
    <n v="0"/>
    <n v="0"/>
    <n v="0"/>
    <n v="0"/>
    <n v="11"/>
    <n v="251.29166670000001"/>
    <n v="0"/>
    <n v="1.1111111E-2"/>
    <n v="0"/>
    <n v="0"/>
    <x v="7"/>
    <n v="3"/>
    <n v="2"/>
    <n v="2"/>
    <x v="10"/>
    <x v="0"/>
    <x v="1"/>
    <b v="0"/>
    <x v="0"/>
    <x v="7"/>
  </r>
  <r>
    <n v="2"/>
    <n v="7"/>
    <n v="0"/>
    <n v="0"/>
    <n v="56"/>
    <n v="656.76818179999998"/>
    <n v="0"/>
    <n v="6.9416390000000003E-3"/>
    <n v="0"/>
    <n v="0"/>
    <x v="7"/>
    <n v="3"/>
    <n v="2"/>
    <n v="1"/>
    <x v="0"/>
    <x v="0"/>
    <x v="1"/>
    <b v="0"/>
    <x v="0"/>
    <x v="7"/>
  </r>
  <r>
    <n v="2"/>
    <n v="21.25"/>
    <n v="0"/>
    <n v="0"/>
    <n v="33"/>
    <n v="968.6444444"/>
    <n v="1.9191919000000002E-2"/>
    <n v="2.3480257000000001E-2"/>
    <n v="0"/>
    <n v="0"/>
    <x v="7"/>
    <n v="3"/>
    <n v="2"/>
    <n v="1"/>
    <x v="7"/>
    <x v="0"/>
    <x v="1"/>
    <b v="0"/>
    <x v="0"/>
    <x v="7"/>
  </r>
  <r>
    <n v="0"/>
    <n v="0"/>
    <n v="0"/>
    <n v="0"/>
    <n v="3"/>
    <n v="159"/>
    <n v="0"/>
    <n v="3.3333333E-2"/>
    <n v="0"/>
    <n v="0"/>
    <x v="9"/>
    <n v="1"/>
    <n v="1"/>
    <n v="1"/>
    <x v="0"/>
    <x v="0"/>
    <x v="0"/>
    <b v="0"/>
    <x v="0"/>
    <x v="9"/>
  </r>
  <r>
    <n v="0"/>
    <n v="0"/>
    <n v="0"/>
    <n v="0"/>
    <n v="47"/>
    <n v="2455.1476189999998"/>
    <n v="7.4074070000000004E-3"/>
    <n v="2.3703703999999999E-2"/>
    <n v="0"/>
    <n v="0"/>
    <x v="7"/>
    <n v="3"/>
    <n v="2"/>
    <n v="1"/>
    <x v="2"/>
    <x v="0"/>
    <x v="0"/>
    <b v="0"/>
    <x v="0"/>
    <x v="7"/>
  </r>
  <r>
    <n v="0"/>
    <n v="0"/>
    <n v="0"/>
    <n v="0"/>
    <n v="6"/>
    <n v="203"/>
    <n v="0"/>
    <n v="3.3333333E-2"/>
    <n v="0"/>
    <n v="0"/>
    <x v="7"/>
    <n v="4"/>
    <n v="1"/>
    <n v="2"/>
    <x v="2"/>
    <x v="0"/>
    <x v="0"/>
    <b v="0"/>
    <x v="0"/>
    <x v="7"/>
  </r>
  <r>
    <n v="1"/>
    <n v="131.5"/>
    <n v="1"/>
    <n v="19"/>
    <n v="62"/>
    <n v="1524.9629970000001"/>
    <n v="0"/>
    <n v="3.2666209999999999E-3"/>
    <n v="83.968136639999997"/>
    <n v="0"/>
    <x v="7"/>
    <n v="2"/>
    <n v="2"/>
    <n v="1"/>
    <x v="1"/>
    <x v="1"/>
    <x v="0"/>
    <b v="1"/>
    <x v="1"/>
    <x v="7"/>
  </r>
  <r>
    <n v="2"/>
    <n v="64"/>
    <n v="0"/>
    <n v="0"/>
    <n v="10"/>
    <n v="341.25"/>
    <n v="1.6666667E-2"/>
    <n v="3.0555556000000001E-2"/>
    <n v="0"/>
    <n v="0"/>
    <x v="7"/>
    <n v="3"/>
    <n v="2"/>
    <n v="3"/>
    <x v="9"/>
    <x v="0"/>
    <x v="0"/>
    <b v="0"/>
    <x v="0"/>
    <x v="7"/>
  </r>
  <r>
    <n v="4"/>
    <n v="68.107692310000004"/>
    <n v="6"/>
    <n v="1022.25"/>
    <n v="104"/>
    <n v="8130.9649140000001"/>
    <n v="3.7878790000000001E-3"/>
    <n v="1.7634750000000001E-2"/>
    <n v="5.9074759390000002"/>
    <n v="0"/>
    <x v="7"/>
    <n v="1"/>
    <n v="1"/>
    <n v="4"/>
    <x v="1"/>
    <x v="0"/>
    <x v="0"/>
    <b v="1"/>
    <x v="1"/>
    <x v="7"/>
  </r>
  <r>
    <n v="1"/>
    <n v="5"/>
    <n v="2"/>
    <n v="17"/>
    <n v="126"/>
    <n v="5276.2271929999997"/>
    <n v="1.1548556E-2"/>
    <n v="3.3933258000000001E-2"/>
    <n v="0"/>
    <n v="0"/>
    <x v="9"/>
    <n v="2"/>
    <n v="2"/>
    <n v="9"/>
    <x v="0"/>
    <x v="0"/>
    <x v="1"/>
    <b v="0"/>
    <x v="0"/>
    <x v="9"/>
  </r>
  <r>
    <n v="0"/>
    <n v="0"/>
    <n v="0"/>
    <n v="0"/>
    <n v="24"/>
    <n v="381.35833330000003"/>
    <n v="8.3333330000000001E-3"/>
    <n v="2.2499999999999999E-2"/>
    <n v="0"/>
    <n v="0"/>
    <x v="9"/>
    <n v="2"/>
    <n v="2"/>
    <n v="1"/>
    <x v="0"/>
    <x v="0"/>
    <x v="0"/>
    <b v="0"/>
    <x v="0"/>
    <x v="9"/>
  </r>
  <r>
    <n v="3"/>
    <n v="54.5"/>
    <n v="2"/>
    <n v="7"/>
    <n v="3"/>
    <n v="23"/>
    <n v="6.6666666999999999E-2"/>
    <n v="6.6666666999999999E-2"/>
    <n v="0"/>
    <n v="0"/>
    <x v="9"/>
    <n v="1"/>
    <n v="1"/>
    <n v="1"/>
    <x v="7"/>
    <x v="0"/>
    <x v="0"/>
    <b v="0"/>
    <x v="0"/>
    <x v="9"/>
  </r>
  <r>
    <n v="9"/>
    <n v="243.25"/>
    <n v="3"/>
    <n v="1475.25"/>
    <n v="79"/>
    <n v="3497.2142859999999"/>
    <n v="3.4482760000000001E-3"/>
    <n v="1.2643678E-2"/>
    <n v="32.598643090000003"/>
    <n v="0"/>
    <x v="9"/>
    <n v="2"/>
    <n v="2"/>
    <n v="2"/>
    <x v="1"/>
    <x v="0"/>
    <x v="0"/>
    <b v="0"/>
    <x v="0"/>
    <x v="9"/>
  </r>
  <r>
    <n v="3"/>
    <n v="150.25"/>
    <n v="0"/>
    <n v="0"/>
    <n v="71"/>
    <n v="2065.8381650000001"/>
    <n v="6.1032860000000003E-3"/>
    <n v="1.5796945999999999E-2"/>
    <n v="0"/>
    <n v="0"/>
    <x v="7"/>
    <n v="2"/>
    <n v="2"/>
    <n v="1"/>
    <x v="1"/>
    <x v="0"/>
    <x v="0"/>
    <b v="0"/>
    <x v="0"/>
    <x v="7"/>
  </r>
  <r>
    <n v="2"/>
    <n v="14"/>
    <n v="0"/>
    <n v="0"/>
    <n v="81"/>
    <n v="1441.910588"/>
    <n v="2.4691359999999998E-3"/>
    <n v="1.3932981000000001E-2"/>
    <n v="2.76959892"/>
    <n v="0"/>
    <x v="7"/>
    <n v="2"/>
    <n v="2"/>
    <n v="3"/>
    <x v="1"/>
    <x v="0"/>
    <x v="0"/>
    <b v="0"/>
    <x v="0"/>
    <x v="7"/>
  </r>
  <r>
    <n v="1"/>
    <n v="7"/>
    <n v="0"/>
    <n v="0"/>
    <n v="50"/>
    <n v="2330.7273810000002"/>
    <n v="2.3809523999999999E-2"/>
    <n v="3.1399416999999999E-2"/>
    <n v="0"/>
    <n v="0"/>
    <x v="7"/>
    <n v="3"/>
    <n v="2"/>
    <n v="3"/>
    <x v="2"/>
    <x v="0"/>
    <x v="0"/>
    <b v="0"/>
    <x v="0"/>
    <x v="7"/>
  </r>
  <r>
    <n v="4"/>
    <n v="118.5"/>
    <n v="1"/>
    <n v="8.5"/>
    <n v="62"/>
    <n v="2910.632251"/>
    <n v="5.8333329999999996E-3"/>
    <n v="1.7587301999999999E-2"/>
    <n v="25.050621360000001"/>
    <n v="0"/>
    <x v="7"/>
    <n v="3"/>
    <n v="2"/>
    <n v="1"/>
    <x v="1"/>
    <x v="0"/>
    <x v="0"/>
    <b v="1"/>
    <x v="1"/>
    <x v="7"/>
  </r>
  <r>
    <n v="0"/>
    <n v="0"/>
    <n v="0"/>
    <n v="0"/>
    <n v="9"/>
    <n v="1626"/>
    <n v="2.2222222E-2"/>
    <n v="7.7777778000000006E-2"/>
    <n v="0"/>
    <n v="0"/>
    <x v="7"/>
    <n v="2"/>
    <n v="2"/>
    <n v="3"/>
    <x v="1"/>
    <x v="0"/>
    <x v="0"/>
    <b v="0"/>
    <x v="0"/>
    <x v="7"/>
  </r>
  <r>
    <n v="0"/>
    <n v="0"/>
    <n v="0"/>
    <n v="0"/>
    <n v="74"/>
    <n v="2719.7340909999998"/>
    <n v="8.1081079999999993E-3"/>
    <n v="2.4324324000000001E-2"/>
    <n v="0"/>
    <n v="0"/>
    <x v="7"/>
    <n v="2"/>
    <n v="2"/>
    <n v="5"/>
    <x v="0"/>
    <x v="0"/>
    <x v="0"/>
    <b v="0"/>
    <x v="0"/>
    <x v="7"/>
  </r>
  <r>
    <n v="7"/>
    <n v="86.277777779999994"/>
    <n v="2"/>
    <n v="21"/>
    <n v="80"/>
    <n v="2170.2867059999999"/>
    <n v="3.5714290000000001E-3"/>
    <n v="2.1527778000000001E-2"/>
    <n v="25.76598645"/>
    <n v="0"/>
    <x v="7"/>
    <n v="3"/>
    <n v="2"/>
    <n v="1"/>
    <x v="9"/>
    <x v="0"/>
    <x v="1"/>
    <b v="1"/>
    <x v="1"/>
    <x v="7"/>
  </r>
  <r>
    <n v="0"/>
    <n v="0"/>
    <n v="0"/>
    <n v="0"/>
    <n v="20"/>
    <n v="837.25"/>
    <n v="1.4999999999999999E-2"/>
    <n v="4.1666666999999998E-2"/>
    <n v="0"/>
    <n v="0"/>
    <x v="9"/>
    <n v="6"/>
    <n v="5"/>
    <n v="1"/>
    <x v="0"/>
    <x v="0"/>
    <x v="0"/>
    <b v="0"/>
    <x v="0"/>
    <x v="9"/>
  </r>
  <r>
    <n v="3"/>
    <n v="155.75"/>
    <n v="1"/>
    <n v="0"/>
    <n v="62"/>
    <n v="2038.772727"/>
    <n v="7.0707069999999999E-3"/>
    <n v="2.5466200000000001E-2"/>
    <n v="17.60269465"/>
    <n v="0"/>
    <x v="7"/>
    <n v="2"/>
    <n v="4"/>
    <n v="1"/>
    <x v="9"/>
    <x v="0"/>
    <x v="1"/>
    <b v="0"/>
    <x v="0"/>
    <x v="7"/>
  </r>
  <r>
    <n v="6"/>
    <n v="31"/>
    <n v="0"/>
    <n v="0"/>
    <n v="17"/>
    <n v="1494.25"/>
    <n v="2.0289854999999999E-2"/>
    <n v="3.1449274999999999E-2"/>
    <n v="0"/>
    <n v="0"/>
    <x v="7"/>
    <n v="1"/>
    <n v="1"/>
    <n v="3"/>
    <x v="6"/>
    <x v="0"/>
    <x v="0"/>
    <b v="0"/>
    <x v="0"/>
    <x v="7"/>
  </r>
  <r>
    <n v="0"/>
    <n v="0"/>
    <n v="0"/>
    <n v="0"/>
    <n v="8"/>
    <n v="249"/>
    <n v="0"/>
    <n v="2.0833332999999999E-2"/>
    <n v="0"/>
    <n v="0"/>
    <x v="7"/>
    <n v="2"/>
    <n v="2"/>
    <n v="2"/>
    <x v="1"/>
    <x v="0"/>
    <x v="0"/>
    <b v="0"/>
    <x v="0"/>
    <x v="7"/>
  </r>
  <r>
    <n v="0"/>
    <n v="0"/>
    <n v="0"/>
    <n v="0"/>
    <n v="6"/>
    <n v="316.25"/>
    <n v="0"/>
    <n v="3.3333333E-2"/>
    <n v="0"/>
    <n v="0"/>
    <x v="9"/>
    <n v="3"/>
    <n v="13"/>
    <n v="9"/>
    <x v="19"/>
    <x v="0"/>
    <x v="0"/>
    <b v="0"/>
    <x v="0"/>
    <x v="9"/>
  </r>
  <r>
    <n v="2"/>
    <n v="25"/>
    <n v="0"/>
    <n v="0"/>
    <n v="25"/>
    <n v="243.16666670000001"/>
    <n v="1.6666667E-2"/>
    <n v="5.7283951E-2"/>
    <n v="0"/>
    <n v="0"/>
    <x v="7"/>
    <n v="2"/>
    <n v="2"/>
    <n v="3"/>
    <x v="5"/>
    <x v="0"/>
    <x v="0"/>
    <b v="0"/>
    <x v="0"/>
    <x v="7"/>
  </r>
  <r>
    <n v="3"/>
    <n v="1115.5"/>
    <n v="0"/>
    <n v="0"/>
    <n v="21"/>
    <n v="1469.666667"/>
    <n v="8.6956519999999999E-3"/>
    <n v="1.4492754E-2"/>
    <n v="0"/>
    <n v="0"/>
    <x v="7"/>
    <n v="1"/>
    <n v="1"/>
    <n v="1"/>
    <x v="7"/>
    <x v="0"/>
    <x v="1"/>
    <b v="0"/>
    <x v="0"/>
    <x v="7"/>
  </r>
  <r>
    <n v="10"/>
    <n v="143.58333329999999"/>
    <n v="1"/>
    <n v="92"/>
    <n v="245"/>
    <n v="7793.1586850000003"/>
    <n v="1.5873020000000001E-3"/>
    <n v="4.610177E-3"/>
    <n v="59.424589220000001"/>
    <n v="0"/>
    <x v="7"/>
    <n v="3"/>
    <n v="2"/>
    <n v="1"/>
    <x v="7"/>
    <x v="0"/>
    <x v="0"/>
    <b v="1"/>
    <x v="1"/>
    <x v="7"/>
  </r>
  <r>
    <n v="2"/>
    <n v="144.5"/>
    <n v="0"/>
    <n v="0"/>
    <n v="7"/>
    <n v="416.5"/>
    <n v="4.4444444E-2"/>
    <n v="3.1111111E-2"/>
    <n v="0"/>
    <n v="0"/>
    <x v="7"/>
    <n v="3"/>
    <n v="2"/>
    <n v="3"/>
    <x v="7"/>
    <x v="0"/>
    <x v="1"/>
    <b v="0"/>
    <x v="0"/>
    <x v="7"/>
  </r>
  <r>
    <n v="0"/>
    <n v="0"/>
    <n v="0"/>
    <n v="0"/>
    <n v="41"/>
    <n v="1130.9261899999999"/>
    <n v="0"/>
    <n v="1.5447153999999999E-2"/>
    <n v="0"/>
    <n v="0"/>
    <x v="9"/>
    <n v="2"/>
    <n v="2"/>
    <n v="8"/>
    <x v="1"/>
    <x v="1"/>
    <x v="0"/>
    <b v="0"/>
    <x v="0"/>
    <x v="9"/>
  </r>
  <r>
    <n v="0"/>
    <n v="0"/>
    <n v="0"/>
    <n v="0"/>
    <n v="10"/>
    <n v="371.5"/>
    <n v="0"/>
    <n v="0.04"/>
    <n v="0"/>
    <n v="0"/>
    <x v="7"/>
    <n v="2"/>
    <n v="2"/>
    <n v="4"/>
    <x v="9"/>
    <x v="0"/>
    <x v="0"/>
    <b v="0"/>
    <x v="0"/>
    <x v="7"/>
  </r>
  <r>
    <n v="2"/>
    <n v="28"/>
    <n v="0"/>
    <n v="0"/>
    <n v="51"/>
    <n v="2587.7666669999999"/>
    <n v="0"/>
    <n v="7.4346409999999996E-3"/>
    <n v="21.47448516"/>
    <n v="0"/>
    <x v="7"/>
    <n v="4"/>
    <n v="2"/>
    <n v="3"/>
    <x v="9"/>
    <x v="0"/>
    <x v="0"/>
    <b v="1"/>
    <x v="1"/>
    <x v="7"/>
  </r>
  <r>
    <n v="1"/>
    <n v="6"/>
    <n v="0"/>
    <n v="0"/>
    <n v="6"/>
    <n v="125"/>
    <n v="0"/>
    <n v="5.7142856999999998E-2"/>
    <n v="0"/>
    <n v="0"/>
    <x v="9"/>
    <n v="2"/>
    <n v="2"/>
    <n v="6"/>
    <x v="0"/>
    <x v="0"/>
    <x v="0"/>
    <b v="0"/>
    <x v="0"/>
    <x v="9"/>
  </r>
  <r>
    <n v="0"/>
    <n v="0"/>
    <n v="0"/>
    <n v="0"/>
    <n v="2"/>
    <n v="39.333333330000002"/>
    <n v="0"/>
    <n v="2.5000000000000001E-2"/>
    <n v="0"/>
    <n v="0"/>
    <x v="9"/>
    <n v="3"/>
    <n v="2"/>
    <n v="1"/>
    <x v="2"/>
    <x v="0"/>
    <x v="0"/>
    <b v="0"/>
    <x v="0"/>
    <x v="9"/>
  </r>
  <r>
    <n v="1"/>
    <n v="5"/>
    <n v="0"/>
    <n v="0"/>
    <n v="63"/>
    <n v="1405.3270560000001"/>
    <n v="3.1746029999999998E-3"/>
    <n v="6.3492059999999996E-3"/>
    <n v="8.4423521899999994"/>
    <n v="0"/>
    <x v="7"/>
    <n v="2"/>
    <n v="2"/>
    <n v="1"/>
    <x v="0"/>
    <x v="0"/>
    <x v="0"/>
    <b v="1"/>
    <x v="1"/>
    <x v="7"/>
  </r>
  <r>
    <n v="0"/>
    <n v="0"/>
    <n v="0"/>
    <n v="0"/>
    <n v="15"/>
    <n v="612"/>
    <n v="0"/>
    <n v="1.3333332999999999E-2"/>
    <n v="0"/>
    <n v="0"/>
    <x v="7"/>
    <n v="1"/>
    <n v="2"/>
    <n v="8"/>
    <x v="1"/>
    <x v="0"/>
    <x v="1"/>
    <b v="0"/>
    <x v="0"/>
    <x v="7"/>
  </r>
  <r>
    <n v="0"/>
    <n v="0"/>
    <n v="0"/>
    <n v="0"/>
    <n v="8"/>
    <n v="183"/>
    <n v="0"/>
    <n v="6.2500000000000003E-3"/>
    <n v="0"/>
    <n v="0"/>
    <x v="9"/>
    <n v="2"/>
    <n v="4"/>
    <n v="4"/>
    <x v="0"/>
    <x v="0"/>
    <x v="0"/>
    <b v="0"/>
    <x v="0"/>
    <x v="9"/>
  </r>
  <r>
    <n v="7"/>
    <n v="222.81666670000001"/>
    <n v="1"/>
    <n v="0"/>
    <n v="22"/>
    <n v="1032.75"/>
    <n v="0"/>
    <n v="1.9230769000000002E-2"/>
    <n v="16.981177760000001"/>
    <n v="0"/>
    <x v="7"/>
    <n v="2"/>
    <n v="2"/>
    <n v="2"/>
    <x v="9"/>
    <x v="0"/>
    <x v="1"/>
    <b v="0"/>
    <x v="0"/>
    <x v="7"/>
  </r>
  <r>
    <n v="8"/>
    <n v="130.69999999999999"/>
    <n v="0"/>
    <n v="0"/>
    <n v="3"/>
    <n v="87.5"/>
    <n v="0"/>
    <n v="2.2222222E-2"/>
    <n v="0"/>
    <n v="0"/>
    <x v="7"/>
    <n v="2"/>
    <n v="2"/>
    <n v="1"/>
    <x v="2"/>
    <x v="1"/>
    <x v="1"/>
    <b v="0"/>
    <x v="0"/>
    <x v="7"/>
  </r>
  <r>
    <n v="2"/>
    <n v="75"/>
    <n v="0"/>
    <n v="0"/>
    <n v="29"/>
    <n v="1279.0892859999999"/>
    <n v="3.333333E-3"/>
    <n v="1.4166667000000001E-2"/>
    <n v="35.609123590000003"/>
    <n v="0"/>
    <x v="7"/>
    <n v="2"/>
    <n v="2"/>
    <n v="3"/>
    <x v="10"/>
    <x v="0"/>
    <x v="0"/>
    <b v="1"/>
    <x v="1"/>
    <x v="7"/>
  </r>
  <r>
    <n v="1"/>
    <n v="22.75"/>
    <n v="0"/>
    <n v="0"/>
    <n v="1"/>
    <n v="0"/>
    <n v="0"/>
    <n v="6.6666666999999999E-2"/>
    <n v="0"/>
    <n v="0"/>
    <x v="9"/>
    <n v="1"/>
    <n v="1"/>
    <n v="1"/>
    <x v="7"/>
    <x v="1"/>
    <x v="0"/>
    <b v="1"/>
    <x v="1"/>
    <x v="9"/>
  </r>
  <r>
    <n v="3"/>
    <n v="84.5"/>
    <n v="0"/>
    <n v="0"/>
    <n v="6"/>
    <n v="53.375"/>
    <n v="0.05"/>
    <n v="3.5000000000000003E-2"/>
    <n v="0"/>
    <n v="0"/>
    <x v="7"/>
    <n v="1"/>
    <n v="1"/>
    <n v="3"/>
    <x v="9"/>
    <x v="0"/>
    <x v="1"/>
    <b v="0"/>
    <x v="0"/>
    <x v="7"/>
  </r>
  <r>
    <n v="4"/>
    <n v="195.5"/>
    <n v="0"/>
    <n v="0"/>
    <n v="31"/>
    <n v="1028.5333330000001"/>
    <n v="1.8181817999999999E-2"/>
    <n v="3.1313131000000001E-2"/>
    <n v="77.664782130000006"/>
    <n v="0"/>
    <x v="7"/>
    <n v="3"/>
    <n v="2"/>
    <n v="1"/>
    <x v="12"/>
    <x v="0"/>
    <x v="0"/>
    <b v="0"/>
    <x v="0"/>
    <x v="7"/>
  </r>
  <r>
    <n v="2"/>
    <n v="11"/>
    <n v="0"/>
    <n v="0"/>
    <n v="11"/>
    <n v="976"/>
    <n v="2.4358973999999999E-2"/>
    <n v="4.4688644999999999E-2"/>
    <n v="0"/>
    <n v="0"/>
    <x v="9"/>
    <n v="1"/>
    <n v="1"/>
    <n v="1"/>
    <x v="0"/>
    <x v="0"/>
    <x v="0"/>
    <b v="0"/>
    <x v="0"/>
    <x v="9"/>
  </r>
  <r>
    <n v="0"/>
    <n v="0"/>
    <n v="2"/>
    <n v="59.5"/>
    <n v="43"/>
    <n v="760.875"/>
    <n v="1.8412698000000002E-2"/>
    <n v="3.6790123000000001E-2"/>
    <n v="0"/>
    <n v="0"/>
    <x v="9"/>
    <n v="4"/>
    <n v="2"/>
    <n v="1"/>
    <x v="1"/>
    <x v="0"/>
    <x v="1"/>
    <b v="0"/>
    <x v="0"/>
    <x v="9"/>
  </r>
  <r>
    <n v="6"/>
    <n v="218.57142859999999"/>
    <n v="0"/>
    <n v="0"/>
    <n v="35"/>
    <n v="1760.6130949999999"/>
    <n v="0"/>
    <n v="1.375E-2"/>
    <n v="16.817725930000002"/>
    <n v="0"/>
    <x v="7"/>
    <n v="2"/>
    <n v="2"/>
    <n v="3"/>
    <x v="1"/>
    <x v="0"/>
    <x v="0"/>
    <b v="1"/>
    <x v="1"/>
    <x v="7"/>
  </r>
  <r>
    <n v="0"/>
    <n v="0"/>
    <n v="0"/>
    <n v="0"/>
    <n v="7"/>
    <n v="284.5"/>
    <n v="0"/>
    <n v="2.8571428999999999E-2"/>
    <n v="128.46869390000001"/>
    <n v="0"/>
    <x v="9"/>
    <n v="2"/>
    <n v="2"/>
    <n v="4"/>
    <x v="9"/>
    <x v="0"/>
    <x v="0"/>
    <b v="1"/>
    <x v="1"/>
    <x v="9"/>
  </r>
  <r>
    <n v="9"/>
    <n v="198.43333329999999"/>
    <n v="7"/>
    <n v="636.75"/>
    <n v="113"/>
    <n v="3312.879422"/>
    <n v="4.0322580000000004E-3"/>
    <n v="1.6482014999999999E-2"/>
    <n v="0"/>
    <n v="0"/>
    <x v="7"/>
    <n v="2"/>
    <n v="2"/>
    <n v="2"/>
    <x v="1"/>
    <x v="0"/>
    <x v="0"/>
    <b v="1"/>
    <x v="1"/>
    <x v="7"/>
  </r>
  <r>
    <n v="0"/>
    <n v="0"/>
    <n v="0"/>
    <n v="0"/>
    <n v="10"/>
    <n v="348.25"/>
    <n v="0.02"/>
    <n v="2.4E-2"/>
    <n v="0"/>
    <n v="0"/>
    <x v="7"/>
    <n v="2"/>
    <n v="2"/>
    <n v="4"/>
    <x v="12"/>
    <x v="0"/>
    <x v="0"/>
    <b v="0"/>
    <x v="0"/>
    <x v="7"/>
  </r>
  <r>
    <n v="2"/>
    <n v="90"/>
    <n v="0"/>
    <n v="0"/>
    <n v="19"/>
    <n v="921.6"/>
    <n v="0.02"/>
    <n v="0.03"/>
    <n v="55.469631960000001"/>
    <n v="0"/>
    <x v="7"/>
    <n v="3"/>
    <n v="2"/>
    <n v="3"/>
    <x v="7"/>
    <x v="0"/>
    <x v="0"/>
    <b v="1"/>
    <x v="1"/>
    <x v="7"/>
  </r>
  <r>
    <n v="0"/>
    <n v="0"/>
    <n v="0"/>
    <n v="0"/>
    <n v="8"/>
    <n v="83.5"/>
    <n v="7.4999999999999997E-2"/>
    <n v="0.1"/>
    <n v="0"/>
    <n v="0"/>
    <x v="9"/>
    <n v="2"/>
    <n v="2"/>
    <n v="5"/>
    <x v="1"/>
    <x v="0"/>
    <x v="0"/>
    <b v="0"/>
    <x v="0"/>
    <x v="9"/>
  </r>
  <r>
    <n v="0"/>
    <n v="0"/>
    <n v="0"/>
    <n v="0"/>
    <n v="7"/>
    <n v="244.25"/>
    <n v="0"/>
    <n v="2.8571428999999999E-2"/>
    <n v="0"/>
    <n v="0"/>
    <x v="9"/>
    <n v="2"/>
    <n v="2"/>
    <n v="1"/>
    <x v="12"/>
    <x v="0"/>
    <x v="0"/>
    <b v="0"/>
    <x v="0"/>
    <x v="9"/>
  </r>
  <r>
    <n v="0"/>
    <n v="0"/>
    <n v="0"/>
    <n v="0"/>
    <n v="7"/>
    <n v="151.41666670000001"/>
    <n v="0"/>
    <n v="1.1111111E-2"/>
    <n v="0"/>
    <n v="0"/>
    <x v="9"/>
    <n v="8"/>
    <n v="13"/>
    <n v="9"/>
    <x v="19"/>
    <x v="2"/>
    <x v="0"/>
    <b v="0"/>
    <x v="0"/>
    <x v="9"/>
  </r>
  <r>
    <n v="2"/>
    <n v="279"/>
    <n v="0"/>
    <n v="0"/>
    <n v="14"/>
    <n v="553.33333330000005"/>
    <n v="0"/>
    <n v="1.2500000000000001E-2"/>
    <n v="0"/>
    <n v="0"/>
    <x v="7"/>
    <n v="2"/>
    <n v="4"/>
    <n v="3"/>
    <x v="1"/>
    <x v="0"/>
    <x v="0"/>
    <b v="0"/>
    <x v="0"/>
    <x v="7"/>
  </r>
  <r>
    <n v="0"/>
    <n v="0"/>
    <n v="0"/>
    <n v="0"/>
    <n v="6"/>
    <n v="612.5"/>
    <n v="0"/>
    <n v="0.04"/>
    <n v="0"/>
    <n v="0"/>
    <x v="7"/>
    <n v="2"/>
    <n v="2"/>
    <n v="1"/>
    <x v="1"/>
    <x v="0"/>
    <x v="0"/>
    <b v="0"/>
    <x v="0"/>
    <x v="7"/>
  </r>
  <r>
    <n v="0"/>
    <n v="0"/>
    <n v="0"/>
    <n v="0"/>
    <n v="11"/>
    <n v="109.5"/>
    <n v="0"/>
    <n v="2.2222222E-2"/>
    <n v="0"/>
    <n v="0"/>
    <x v="9"/>
    <n v="4"/>
    <n v="1"/>
    <n v="1"/>
    <x v="7"/>
    <x v="1"/>
    <x v="0"/>
    <b v="0"/>
    <x v="0"/>
    <x v="9"/>
  </r>
  <r>
    <n v="0"/>
    <n v="0"/>
    <n v="0"/>
    <n v="0"/>
    <n v="116"/>
    <n v="5389.8833329999998"/>
    <n v="9.5652170000000009E-3"/>
    <n v="2.0786749E-2"/>
    <n v="0"/>
    <n v="0"/>
    <x v="7"/>
    <n v="3"/>
    <n v="2"/>
    <n v="1"/>
    <x v="0"/>
    <x v="0"/>
    <x v="0"/>
    <b v="0"/>
    <x v="0"/>
    <x v="7"/>
  </r>
  <r>
    <n v="3"/>
    <n v="30"/>
    <n v="0"/>
    <n v="0"/>
    <n v="23"/>
    <n v="625.29999999999995"/>
    <n v="1.6666667E-2"/>
    <n v="2.6388888999999999E-2"/>
    <n v="0"/>
    <n v="0"/>
    <x v="9"/>
    <n v="2"/>
    <n v="2"/>
    <n v="3"/>
    <x v="2"/>
    <x v="0"/>
    <x v="0"/>
    <b v="0"/>
    <x v="0"/>
    <x v="9"/>
  </r>
  <r>
    <n v="7"/>
    <n v="86.75"/>
    <n v="1"/>
    <n v="0"/>
    <n v="101"/>
    <n v="3094.3666669999998"/>
    <n v="2.69542E-4"/>
    <n v="1.4951401E-2"/>
    <n v="56.722271689999999"/>
    <n v="0"/>
    <x v="7"/>
    <n v="2"/>
    <n v="2"/>
    <n v="1"/>
    <x v="1"/>
    <x v="0"/>
    <x v="0"/>
    <b v="1"/>
    <x v="1"/>
    <x v="7"/>
  </r>
  <r>
    <n v="0"/>
    <n v="0"/>
    <n v="0"/>
    <n v="0"/>
    <n v="27"/>
    <n v="630.75"/>
    <n v="1.6E-2"/>
    <n v="0.02"/>
    <n v="0"/>
    <n v="0"/>
    <x v="7"/>
    <n v="2"/>
    <n v="2"/>
    <n v="3"/>
    <x v="0"/>
    <x v="0"/>
    <x v="1"/>
    <b v="0"/>
    <x v="0"/>
    <x v="7"/>
  </r>
  <r>
    <n v="0"/>
    <n v="0"/>
    <n v="0"/>
    <n v="0"/>
    <n v="7"/>
    <n v="276.16666670000001"/>
    <n v="2.5000000000000001E-2"/>
    <n v="0.05"/>
    <n v="55.31956658"/>
    <n v="0"/>
    <x v="7"/>
    <n v="2"/>
    <n v="2"/>
    <n v="1"/>
    <x v="7"/>
    <x v="0"/>
    <x v="0"/>
    <b v="0"/>
    <x v="0"/>
    <x v="7"/>
  </r>
  <r>
    <n v="7"/>
    <n v="193.75"/>
    <n v="0"/>
    <n v="0"/>
    <n v="60"/>
    <n v="1316.434982"/>
    <n v="3.1250000000000002E-3"/>
    <n v="1.4393939E-2"/>
    <n v="0"/>
    <n v="0"/>
    <x v="7"/>
    <n v="1"/>
    <n v="2"/>
    <n v="3"/>
    <x v="1"/>
    <x v="0"/>
    <x v="0"/>
    <b v="0"/>
    <x v="0"/>
    <x v="7"/>
  </r>
  <r>
    <n v="6"/>
    <n v="122.25"/>
    <n v="1"/>
    <n v="33.5"/>
    <n v="60"/>
    <n v="2719.6547620000001"/>
    <n v="6.5573769999999997E-3"/>
    <n v="1.2080406E-2"/>
    <n v="0"/>
    <n v="0"/>
    <x v="9"/>
    <n v="1"/>
    <n v="2"/>
    <n v="1"/>
    <x v="1"/>
    <x v="0"/>
    <x v="0"/>
    <b v="0"/>
    <x v="0"/>
    <x v="9"/>
  </r>
  <r>
    <n v="9"/>
    <n v="65.541666669999998"/>
    <n v="0"/>
    <n v="0"/>
    <n v="6"/>
    <n v="744.16666669999995"/>
    <n v="0"/>
    <n v="4.0000000000000001E-3"/>
    <n v="0"/>
    <n v="0"/>
    <x v="9"/>
    <n v="2"/>
    <n v="4"/>
    <n v="1"/>
    <x v="1"/>
    <x v="0"/>
    <x v="0"/>
    <b v="0"/>
    <x v="0"/>
    <x v="9"/>
  </r>
  <r>
    <n v="0"/>
    <n v="0"/>
    <n v="0"/>
    <n v="0"/>
    <n v="6"/>
    <n v="163"/>
    <n v="0"/>
    <n v="3.3333333E-2"/>
    <n v="0"/>
    <n v="0"/>
    <x v="9"/>
    <n v="2"/>
    <n v="4"/>
    <n v="6"/>
    <x v="0"/>
    <x v="0"/>
    <x v="0"/>
    <b v="0"/>
    <x v="0"/>
    <x v="9"/>
  </r>
  <r>
    <n v="0"/>
    <n v="0"/>
    <n v="0"/>
    <n v="0"/>
    <n v="5"/>
    <n v="200.93333329999999"/>
    <n v="0"/>
    <n v="0.08"/>
    <n v="0"/>
    <n v="0"/>
    <x v="9"/>
    <n v="3"/>
    <n v="2"/>
    <n v="1"/>
    <x v="5"/>
    <x v="0"/>
    <x v="0"/>
    <b v="0"/>
    <x v="0"/>
    <x v="9"/>
  </r>
  <r>
    <n v="4"/>
    <n v="507.33333329999999"/>
    <n v="2"/>
    <n v="286.66666670000001"/>
    <n v="114"/>
    <n v="3616.0081209999998"/>
    <n v="4.0935670000000002E-3"/>
    <n v="1.3535432E-2"/>
    <n v="0"/>
    <n v="0"/>
    <x v="9"/>
    <n v="3"/>
    <n v="2"/>
    <n v="9"/>
    <x v="0"/>
    <x v="0"/>
    <x v="0"/>
    <b v="0"/>
    <x v="0"/>
    <x v="9"/>
  </r>
  <r>
    <n v="2"/>
    <n v="324.5"/>
    <n v="1"/>
    <n v="0"/>
    <n v="21"/>
    <n v="696.22500000000002"/>
    <n v="8.3333330000000001E-3"/>
    <n v="1.8055556E-2"/>
    <n v="0"/>
    <n v="0"/>
    <x v="7"/>
    <n v="1"/>
    <n v="1"/>
    <n v="4"/>
    <x v="1"/>
    <x v="0"/>
    <x v="0"/>
    <b v="0"/>
    <x v="0"/>
    <x v="7"/>
  </r>
  <r>
    <n v="0"/>
    <n v="0"/>
    <n v="0"/>
    <n v="0"/>
    <n v="9"/>
    <n v="275.16666670000001"/>
    <n v="2.2222222E-2"/>
    <n v="3.3333333E-2"/>
    <n v="0"/>
    <n v="0"/>
    <x v="7"/>
    <n v="3"/>
    <n v="2"/>
    <n v="1"/>
    <x v="12"/>
    <x v="0"/>
    <x v="0"/>
    <b v="0"/>
    <x v="0"/>
    <x v="7"/>
  </r>
  <r>
    <n v="0"/>
    <n v="0"/>
    <n v="2"/>
    <n v="4"/>
    <n v="45"/>
    <n v="2984.130952"/>
    <n v="4.2553189999999996E-3"/>
    <n v="2.141844E-2"/>
    <n v="0"/>
    <n v="0"/>
    <x v="7"/>
    <n v="2"/>
    <n v="2"/>
    <n v="1"/>
    <x v="0"/>
    <x v="0"/>
    <x v="0"/>
    <b v="0"/>
    <x v="0"/>
    <x v="7"/>
  </r>
  <r>
    <n v="2"/>
    <n v="11"/>
    <n v="0"/>
    <n v="0"/>
    <n v="132"/>
    <n v="4424.9166670000004"/>
    <n v="6.1068700000000004E-3"/>
    <n v="2.0093773999999998E-2"/>
    <n v="14.99601118"/>
    <n v="0"/>
    <x v="7"/>
    <n v="2"/>
    <n v="2"/>
    <n v="4"/>
    <x v="0"/>
    <x v="0"/>
    <x v="0"/>
    <b v="1"/>
    <x v="1"/>
    <x v="7"/>
  </r>
  <r>
    <n v="0"/>
    <n v="0"/>
    <n v="0"/>
    <n v="0"/>
    <n v="5"/>
    <n v="168.9"/>
    <n v="0"/>
    <n v="1.1428571E-2"/>
    <n v="0"/>
    <n v="0"/>
    <x v="9"/>
    <n v="3"/>
    <n v="2"/>
    <n v="1"/>
    <x v="1"/>
    <x v="1"/>
    <x v="0"/>
    <b v="0"/>
    <x v="0"/>
    <x v="9"/>
  </r>
  <r>
    <n v="7"/>
    <n v="122.875"/>
    <n v="0"/>
    <n v="0"/>
    <n v="22"/>
    <n v="250.0357143"/>
    <n v="0"/>
    <n v="3.9743590000000002E-2"/>
    <n v="0"/>
    <n v="0"/>
    <x v="9"/>
    <n v="2"/>
    <n v="2"/>
    <n v="1"/>
    <x v="1"/>
    <x v="1"/>
    <x v="0"/>
    <b v="0"/>
    <x v="0"/>
    <x v="9"/>
  </r>
  <r>
    <n v="2"/>
    <n v="87.5"/>
    <n v="0"/>
    <n v="0"/>
    <n v="29"/>
    <n v="1352.133333"/>
    <n v="0"/>
    <n v="2.5287356E-2"/>
    <n v="34.601602139999997"/>
    <n v="0"/>
    <x v="7"/>
    <n v="3"/>
    <n v="2"/>
    <n v="6"/>
    <x v="1"/>
    <x v="0"/>
    <x v="1"/>
    <b v="1"/>
    <x v="1"/>
    <x v="7"/>
  </r>
  <r>
    <n v="0"/>
    <n v="0"/>
    <n v="0"/>
    <n v="0"/>
    <n v="1"/>
    <n v="0"/>
    <n v="0.2"/>
    <n v="0.2"/>
    <n v="0"/>
    <n v="0"/>
    <x v="9"/>
    <n v="3"/>
    <n v="2"/>
    <n v="2"/>
    <x v="9"/>
    <x v="2"/>
    <x v="0"/>
    <b v="0"/>
    <x v="0"/>
    <x v="9"/>
  </r>
  <r>
    <n v="0"/>
    <n v="0"/>
    <n v="0"/>
    <n v="0"/>
    <n v="11"/>
    <n v="169.375"/>
    <n v="0"/>
    <n v="1.8181817999999999E-2"/>
    <n v="0"/>
    <n v="0"/>
    <x v="9"/>
    <n v="3"/>
    <n v="2"/>
    <n v="3"/>
    <x v="0"/>
    <x v="0"/>
    <x v="0"/>
    <b v="0"/>
    <x v="0"/>
    <x v="9"/>
  </r>
  <r>
    <n v="5"/>
    <n v="176.25"/>
    <n v="0"/>
    <n v="0"/>
    <n v="13"/>
    <n v="1183.05"/>
    <n v="0"/>
    <n v="3.7499999999999999E-2"/>
    <n v="0"/>
    <n v="0"/>
    <x v="9"/>
    <n v="2"/>
    <n v="2"/>
    <n v="1"/>
    <x v="1"/>
    <x v="0"/>
    <x v="0"/>
    <b v="0"/>
    <x v="0"/>
    <x v="9"/>
  </r>
  <r>
    <n v="0"/>
    <n v="0"/>
    <n v="0"/>
    <n v="0"/>
    <n v="8"/>
    <n v="158.25"/>
    <n v="0"/>
    <n v="3.5714290000000001E-3"/>
    <n v="0"/>
    <n v="0"/>
    <x v="7"/>
    <n v="1"/>
    <n v="8"/>
    <n v="4"/>
    <x v="10"/>
    <x v="0"/>
    <x v="1"/>
    <b v="0"/>
    <x v="0"/>
    <x v="7"/>
  </r>
  <r>
    <n v="0"/>
    <n v="0"/>
    <n v="0"/>
    <n v="0"/>
    <n v="20"/>
    <n v="513.33333330000005"/>
    <n v="0"/>
    <n v="1.5357143E-2"/>
    <n v="0"/>
    <n v="0"/>
    <x v="9"/>
    <n v="2"/>
    <n v="2"/>
    <n v="3"/>
    <x v="1"/>
    <x v="0"/>
    <x v="0"/>
    <b v="0"/>
    <x v="0"/>
    <x v="9"/>
  </r>
  <r>
    <n v="12"/>
    <n v="509.53125"/>
    <n v="2"/>
    <n v="11"/>
    <n v="33"/>
    <n v="2032.599702"/>
    <n v="0"/>
    <n v="2.0476925999999999E-2"/>
    <n v="5.7305392880000001"/>
    <n v="0"/>
    <x v="7"/>
    <n v="2"/>
    <n v="2"/>
    <n v="2"/>
    <x v="0"/>
    <x v="0"/>
    <x v="0"/>
    <b v="0"/>
    <x v="0"/>
    <x v="7"/>
  </r>
  <r>
    <n v="0"/>
    <n v="0"/>
    <n v="0"/>
    <n v="0"/>
    <n v="2"/>
    <n v="0"/>
    <n v="0.2"/>
    <n v="0.2"/>
    <n v="0"/>
    <n v="0"/>
    <x v="7"/>
    <n v="1"/>
    <n v="1"/>
    <n v="8"/>
    <x v="0"/>
    <x v="0"/>
    <x v="0"/>
    <b v="0"/>
    <x v="0"/>
    <x v="7"/>
  </r>
  <r>
    <n v="0"/>
    <n v="0"/>
    <n v="0"/>
    <n v="0"/>
    <n v="22"/>
    <n v="464.65833329999998"/>
    <n v="1.8181817999999999E-2"/>
    <n v="3.4090909000000003E-2"/>
    <n v="0"/>
    <n v="0"/>
    <x v="7"/>
    <n v="1"/>
    <n v="1"/>
    <n v="4"/>
    <x v="1"/>
    <x v="0"/>
    <x v="1"/>
    <b v="0"/>
    <x v="0"/>
    <x v="7"/>
  </r>
  <r>
    <n v="0"/>
    <n v="0"/>
    <n v="0"/>
    <n v="0"/>
    <n v="69"/>
    <n v="1238.5860290000001"/>
    <n v="1.8571429E-2"/>
    <n v="4.5269840999999998E-2"/>
    <n v="0"/>
    <n v="0"/>
    <x v="7"/>
    <n v="1"/>
    <n v="8"/>
    <n v="7"/>
    <x v="0"/>
    <x v="0"/>
    <x v="0"/>
    <b v="0"/>
    <x v="0"/>
    <x v="7"/>
  </r>
  <r>
    <n v="0"/>
    <n v="0"/>
    <n v="0"/>
    <n v="0"/>
    <n v="1"/>
    <n v="0"/>
    <n v="0.2"/>
    <n v="0.2"/>
    <n v="0"/>
    <n v="0"/>
    <x v="7"/>
    <n v="1"/>
    <n v="8"/>
    <n v="3"/>
    <x v="0"/>
    <x v="0"/>
    <x v="0"/>
    <b v="0"/>
    <x v="0"/>
    <x v="7"/>
  </r>
  <r>
    <n v="0"/>
    <n v="0"/>
    <n v="0"/>
    <n v="0"/>
    <n v="69"/>
    <n v="3621.0666670000001"/>
    <n v="1.4925369999999999E-3"/>
    <n v="2.0321470000000001E-2"/>
    <n v="0"/>
    <n v="0"/>
    <x v="7"/>
    <n v="2"/>
    <n v="1"/>
    <n v="1"/>
    <x v="1"/>
    <x v="0"/>
    <x v="0"/>
    <b v="1"/>
    <x v="1"/>
    <x v="7"/>
  </r>
  <r>
    <n v="1"/>
    <n v="6"/>
    <n v="0"/>
    <n v="0"/>
    <n v="57"/>
    <n v="1836.7750000000001"/>
    <n v="0"/>
    <n v="4.0935670000000002E-3"/>
    <n v="0"/>
    <n v="0"/>
    <x v="7"/>
    <n v="2"/>
    <n v="2"/>
    <n v="7"/>
    <x v="1"/>
    <x v="0"/>
    <x v="0"/>
    <b v="0"/>
    <x v="0"/>
    <x v="7"/>
  </r>
  <r>
    <n v="0"/>
    <n v="0"/>
    <n v="0"/>
    <n v="0"/>
    <n v="3"/>
    <n v="23"/>
    <n v="0"/>
    <n v="6.6666666999999999E-2"/>
    <n v="0"/>
    <n v="0"/>
    <x v="7"/>
    <n v="2"/>
    <n v="2"/>
    <n v="4"/>
    <x v="2"/>
    <x v="0"/>
    <x v="0"/>
    <b v="0"/>
    <x v="0"/>
    <x v="7"/>
  </r>
  <r>
    <n v="0"/>
    <n v="0"/>
    <n v="0"/>
    <n v="0"/>
    <n v="16"/>
    <n v="898.7583333"/>
    <n v="6.2500000000000003E-3"/>
    <n v="1.4583333E-2"/>
    <n v="0"/>
    <n v="0"/>
    <x v="7"/>
    <n v="1"/>
    <n v="1"/>
    <n v="1"/>
    <x v="0"/>
    <x v="0"/>
    <x v="0"/>
    <b v="1"/>
    <x v="1"/>
    <x v="7"/>
  </r>
  <r>
    <n v="4"/>
    <n v="80"/>
    <n v="0"/>
    <n v="0"/>
    <n v="326"/>
    <n v="11945.62954"/>
    <n v="1.8496649999999999E-3"/>
    <n v="1.7527555E-2"/>
    <n v="0"/>
    <n v="0"/>
    <x v="7"/>
    <n v="2"/>
    <n v="2"/>
    <n v="1"/>
    <x v="1"/>
    <x v="0"/>
    <x v="0"/>
    <b v="1"/>
    <x v="1"/>
    <x v="7"/>
  </r>
  <r>
    <n v="0"/>
    <n v="0"/>
    <n v="0"/>
    <n v="0"/>
    <n v="16"/>
    <n v="824.22916669999995"/>
    <n v="0"/>
    <n v="4.5138889000000001E-2"/>
    <n v="0"/>
    <n v="0"/>
    <x v="9"/>
    <n v="2"/>
    <n v="2"/>
    <n v="3"/>
    <x v="1"/>
    <x v="0"/>
    <x v="0"/>
    <b v="1"/>
    <x v="1"/>
    <x v="9"/>
  </r>
  <r>
    <n v="0"/>
    <n v="0"/>
    <n v="0"/>
    <n v="0"/>
    <n v="41"/>
    <n v="451.7142857"/>
    <n v="7.6923080000000001E-3"/>
    <n v="1.8376067999999999E-2"/>
    <n v="0"/>
    <n v="0"/>
    <x v="7"/>
    <n v="2"/>
    <n v="2"/>
    <n v="6"/>
    <x v="10"/>
    <x v="0"/>
    <x v="0"/>
    <b v="0"/>
    <x v="0"/>
    <x v="7"/>
  </r>
  <r>
    <n v="1"/>
    <n v="8"/>
    <n v="0"/>
    <n v="0"/>
    <n v="33"/>
    <n v="636.58333330000005"/>
    <n v="0"/>
    <n v="6.2500000000000003E-3"/>
    <n v="0"/>
    <n v="0"/>
    <x v="9"/>
    <n v="3"/>
    <n v="2"/>
    <n v="1"/>
    <x v="1"/>
    <x v="1"/>
    <x v="0"/>
    <b v="0"/>
    <x v="0"/>
    <x v="9"/>
  </r>
  <r>
    <n v="6"/>
    <n v="214"/>
    <n v="0"/>
    <n v="0"/>
    <n v="27"/>
    <n v="830.10416669999995"/>
    <n v="0"/>
    <n v="2.1428571E-2"/>
    <n v="0"/>
    <n v="0"/>
    <x v="9"/>
    <n v="1"/>
    <n v="1"/>
    <n v="2"/>
    <x v="1"/>
    <x v="0"/>
    <x v="0"/>
    <b v="0"/>
    <x v="0"/>
    <x v="9"/>
  </r>
  <r>
    <n v="0"/>
    <n v="0"/>
    <n v="0"/>
    <n v="0"/>
    <n v="10"/>
    <n v="249.5"/>
    <n v="0"/>
    <n v="0.02"/>
    <n v="0"/>
    <n v="0"/>
    <x v="9"/>
    <n v="2"/>
    <n v="2"/>
    <n v="3"/>
    <x v="7"/>
    <x v="0"/>
    <x v="0"/>
    <b v="0"/>
    <x v="0"/>
    <x v="9"/>
  </r>
  <r>
    <n v="1"/>
    <n v="51.5"/>
    <n v="0"/>
    <n v="0"/>
    <n v="57"/>
    <n v="2689.291667"/>
    <n v="3.5714290000000001E-3"/>
    <n v="2.75E-2"/>
    <n v="0"/>
    <n v="0"/>
    <x v="7"/>
    <n v="2"/>
    <n v="2"/>
    <n v="9"/>
    <x v="1"/>
    <x v="0"/>
    <x v="0"/>
    <b v="0"/>
    <x v="0"/>
    <x v="7"/>
  </r>
  <r>
    <n v="0"/>
    <n v="0"/>
    <n v="0"/>
    <n v="0"/>
    <n v="57"/>
    <n v="2167.1269240000001"/>
    <n v="8.1818180000000004E-3"/>
    <n v="1.7137356999999999E-2"/>
    <n v="12.360042999999999"/>
    <n v="0"/>
    <x v="7"/>
    <n v="3"/>
    <n v="2"/>
    <n v="3"/>
    <x v="0"/>
    <x v="0"/>
    <x v="1"/>
    <b v="1"/>
    <x v="1"/>
    <x v="7"/>
  </r>
  <r>
    <n v="0"/>
    <n v="0"/>
    <n v="0"/>
    <n v="0"/>
    <n v="8"/>
    <n v="943.5"/>
    <n v="2.5000000000000001E-2"/>
    <n v="4.5833332999999997E-2"/>
    <n v="0"/>
    <n v="0"/>
    <x v="9"/>
    <n v="3"/>
    <n v="2"/>
    <n v="3"/>
    <x v="9"/>
    <x v="0"/>
    <x v="0"/>
    <b v="0"/>
    <x v="0"/>
    <x v="9"/>
  </r>
  <r>
    <n v="0"/>
    <n v="0"/>
    <n v="0"/>
    <n v="0"/>
    <n v="5"/>
    <n v="62.5"/>
    <n v="0"/>
    <n v="0.04"/>
    <n v="0"/>
    <n v="0"/>
    <x v="7"/>
    <n v="2"/>
    <n v="2"/>
    <n v="1"/>
    <x v="7"/>
    <x v="1"/>
    <x v="0"/>
    <b v="0"/>
    <x v="0"/>
    <x v="7"/>
  </r>
  <r>
    <n v="6"/>
    <n v="82.2"/>
    <n v="0"/>
    <n v="0"/>
    <n v="176"/>
    <n v="5505.4012089999997"/>
    <n v="0"/>
    <n v="5.8097929999999997E-3"/>
    <n v="10.59423174"/>
    <n v="0"/>
    <x v="7"/>
    <n v="2"/>
    <n v="2"/>
    <n v="1"/>
    <x v="2"/>
    <x v="0"/>
    <x v="0"/>
    <b v="1"/>
    <x v="1"/>
    <x v="7"/>
  </r>
  <r>
    <n v="9"/>
    <n v="268.5"/>
    <n v="0"/>
    <n v="0"/>
    <n v="8"/>
    <n v="407.5"/>
    <n v="0"/>
    <n v="2.75E-2"/>
    <n v="0"/>
    <n v="0"/>
    <x v="9"/>
    <n v="3"/>
    <n v="2"/>
    <n v="3"/>
    <x v="7"/>
    <x v="0"/>
    <x v="0"/>
    <b v="0"/>
    <x v="0"/>
    <x v="9"/>
  </r>
  <r>
    <n v="0"/>
    <n v="0"/>
    <n v="0"/>
    <n v="0"/>
    <n v="28"/>
    <n v="363.25"/>
    <n v="0"/>
    <n v="7.1428569999999999E-3"/>
    <n v="0"/>
    <n v="0"/>
    <x v="7"/>
    <n v="2"/>
    <n v="2"/>
    <n v="1"/>
    <x v="2"/>
    <x v="0"/>
    <x v="0"/>
    <b v="0"/>
    <x v="0"/>
    <x v="7"/>
  </r>
  <r>
    <n v="0"/>
    <n v="0"/>
    <n v="0"/>
    <n v="0"/>
    <n v="27"/>
    <n v="610.19166670000004"/>
    <n v="1.5384615000000001E-2"/>
    <n v="3.9743590000000002E-2"/>
    <n v="0"/>
    <n v="0"/>
    <x v="9"/>
    <n v="2"/>
    <n v="2"/>
    <n v="2"/>
    <x v="1"/>
    <x v="0"/>
    <x v="0"/>
    <b v="0"/>
    <x v="0"/>
    <x v="9"/>
  </r>
  <r>
    <n v="7"/>
    <n v="133.46666669999999"/>
    <n v="4"/>
    <n v="46.5"/>
    <n v="26"/>
    <n v="1357.833333"/>
    <n v="0"/>
    <n v="1.8487395E-2"/>
    <n v="18.269400959999999"/>
    <n v="0"/>
    <x v="7"/>
    <n v="3"/>
    <n v="2"/>
    <n v="9"/>
    <x v="1"/>
    <x v="1"/>
    <x v="1"/>
    <b v="1"/>
    <x v="1"/>
    <x v="7"/>
  </r>
  <r>
    <n v="0"/>
    <n v="0"/>
    <n v="0"/>
    <n v="0"/>
    <n v="8"/>
    <n v="97"/>
    <n v="0"/>
    <n v="2.5000000000000001E-2"/>
    <n v="0"/>
    <n v="0"/>
    <x v="7"/>
    <n v="2"/>
    <n v="2"/>
    <n v="3"/>
    <x v="1"/>
    <x v="0"/>
    <x v="0"/>
    <b v="1"/>
    <x v="1"/>
    <x v="7"/>
  </r>
  <r>
    <n v="0"/>
    <n v="0"/>
    <n v="0"/>
    <n v="0"/>
    <n v="4"/>
    <n v="133.5"/>
    <n v="0"/>
    <n v="2.5000000000000001E-2"/>
    <n v="0"/>
    <n v="0"/>
    <x v="9"/>
    <n v="4"/>
    <n v="2"/>
    <n v="1"/>
    <x v="1"/>
    <x v="1"/>
    <x v="0"/>
    <b v="0"/>
    <x v="0"/>
    <x v="9"/>
  </r>
  <r>
    <n v="1"/>
    <n v="19"/>
    <n v="0"/>
    <n v="0"/>
    <n v="17"/>
    <n v="336.58333329999999"/>
    <n v="0"/>
    <n v="0.03"/>
    <n v="0"/>
    <n v="0"/>
    <x v="7"/>
    <n v="3"/>
    <n v="2"/>
    <n v="1"/>
    <x v="0"/>
    <x v="0"/>
    <x v="0"/>
    <b v="0"/>
    <x v="0"/>
    <x v="7"/>
  </r>
  <r>
    <n v="4"/>
    <n v="379.5"/>
    <n v="0"/>
    <n v="0"/>
    <n v="188"/>
    <n v="8618.0318719999996"/>
    <n v="3.4544110000000001E-3"/>
    <n v="1.9765654000000001E-2"/>
    <n v="0"/>
    <n v="0"/>
    <x v="7"/>
    <n v="2"/>
    <n v="2"/>
    <n v="1"/>
    <x v="1"/>
    <x v="0"/>
    <x v="0"/>
    <b v="0"/>
    <x v="0"/>
    <x v="7"/>
  </r>
  <r>
    <n v="0"/>
    <n v="0"/>
    <n v="0"/>
    <n v="0"/>
    <n v="15"/>
    <n v="281.73809519999998"/>
    <n v="0"/>
    <n v="1.923077E-3"/>
    <n v="57.824737749999997"/>
    <n v="0"/>
    <x v="7"/>
    <n v="2"/>
    <n v="4"/>
    <n v="1"/>
    <x v="1"/>
    <x v="1"/>
    <x v="0"/>
    <b v="1"/>
    <x v="1"/>
    <x v="7"/>
  </r>
  <r>
    <n v="0"/>
    <n v="0"/>
    <n v="0"/>
    <n v="0"/>
    <n v="1"/>
    <n v="0"/>
    <n v="0.2"/>
    <n v="0.2"/>
    <n v="0"/>
    <n v="0"/>
    <x v="7"/>
    <n v="2"/>
    <n v="5"/>
    <n v="1"/>
    <x v="0"/>
    <x v="0"/>
    <x v="1"/>
    <b v="0"/>
    <x v="0"/>
    <x v="7"/>
  </r>
  <r>
    <n v="3"/>
    <n v="150.75"/>
    <n v="1"/>
    <n v="14"/>
    <n v="13"/>
    <n v="308.5"/>
    <n v="0"/>
    <n v="1.2500000000000001E-2"/>
    <n v="0"/>
    <n v="0"/>
    <x v="9"/>
    <n v="2"/>
    <n v="2"/>
    <n v="5"/>
    <x v="1"/>
    <x v="1"/>
    <x v="1"/>
    <b v="0"/>
    <x v="0"/>
    <x v="9"/>
  </r>
  <r>
    <n v="0"/>
    <n v="0"/>
    <n v="0"/>
    <n v="0"/>
    <n v="5"/>
    <n v="1289"/>
    <n v="6.6666666999999999E-2"/>
    <n v="8.4000000000000005E-2"/>
    <n v="0"/>
    <n v="0"/>
    <x v="7"/>
    <n v="3"/>
    <n v="2"/>
    <n v="1"/>
    <x v="12"/>
    <x v="0"/>
    <x v="0"/>
    <b v="0"/>
    <x v="0"/>
    <x v="7"/>
  </r>
  <r>
    <n v="2"/>
    <n v="217"/>
    <n v="0"/>
    <n v="0"/>
    <n v="34"/>
    <n v="409.5"/>
    <n v="0"/>
    <n v="5.5555559999999997E-3"/>
    <n v="0"/>
    <n v="0"/>
    <x v="9"/>
    <n v="2"/>
    <n v="2"/>
    <n v="4"/>
    <x v="1"/>
    <x v="0"/>
    <x v="0"/>
    <b v="0"/>
    <x v="0"/>
    <x v="9"/>
  </r>
  <r>
    <n v="5"/>
    <n v="39.833333330000002"/>
    <n v="0"/>
    <n v="0"/>
    <n v="34"/>
    <n v="2348.8125"/>
    <n v="0.02"/>
    <n v="5.5166667000000003E-2"/>
    <n v="0"/>
    <n v="0"/>
    <x v="9"/>
    <n v="2"/>
    <n v="2"/>
    <n v="3"/>
    <x v="0"/>
    <x v="0"/>
    <x v="0"/>
    <b v="0"/>
    <x v="0"/>
    <x v="9"/>
  </r>
  <r>
    <n v="0"/>
    <n v="0"/>
    <n v="1"/>
    <n v="0"/>
    <n v="0"/>
    <n v="0"/>
    <n v="0.2"/>
    <n v="0.2"/>
    <n v="0"/>
    <n v="0"/>
    <x v="7"/>
    <n v="1"/>
    <n v="1"/>
    <n v="3"/>
    <x v="14"/>
    <x v="0"/>
    <x v="0"/>
    <b v="0"/>
    <x v="0"/>
    <x v="7"/>
  </r>
  <r>
    <n v="4"/>
    <n v="189.66666670000001"/>
    <n v="0"/>
    <n v="0"/>
    <n v="27"/>
    <n v="687.5"/>
    <n v="0"/>
    <n v="5.0691240000000004E-3"/>
    <n v="0"/>
    <n v="0"/>
    <x v="9"/>
    <n v="2"/>
    <n v="2"/>
    <n v="3"/>
    <x v="1"/>
    <x v="1"/>
    <x v="0"/>
    <b v="0"/>
    <x v="0"/>
    <x v="9"/>
  </r>
  <r>
    <n v="0"/>
    <n v="0"/>
    <n v="0"/>
    <n v="0"/>
    <n v="1"/>
    <n v="0"/>
    <n v="0.2"/>
    <n v="0.2"/>
    <n v="0"/>
    <n v="0"/>
    <x v="7"/>
    <n v="3"/>
    <n v="2"/>
    <n v="3"/>
    <x v="1"/>
    <x v="0"/>
    <x v="0"/>
    <b v="0"/>
    <x v="0"/>
    <x v="7"/>
  </r>
  <r>
    <n v="5"/>
    <n v="501.75"/>
    <n v="0"/>
    <n v="0"/>
    <n v="18"/>
    <n v="628.58333330000005"/>
    <n v="4.7619050000000003E-3"/>
    <n v="1.2698413E-2"/>
    <n v="37.022630460000002"/>
    <n v="0"/>
    <x v="7"/>
    <n v="2"/>
    <n v="2"/>
    <n v="3"/>
    <x v="2"/>
    <x v="0"/>
    <x v="0"/>
    <b v="1"/>
    <x v="1"/>
    <x v="7"/>
  </r>
  <r>
    <n v="12"/>
    <n v="217.08333329999999"/>
    <n v="5"/>
    <n v="480.125"/>
    <n v="90"/>
    <n v="1996.5659089999999"/>
    <n v="1.3684211E-2"/>
    <n v="2.7807875999999999E-2"/>
    <n v="0"/>
    <n v="0"/>
    <x v="7"/>
    <n v="3"/>
    <n v="2"/>
    <n v="3"/>
    <x v="0"/>
    <x v="0"/>
    <x v="0"/>
    <b v="0"/>
    <x v="0"/>
    <x v="7"/>
  </r>
  <r>
    <n v="1"/>
    <n v="2"/>
    <n v="1"/>
    <n v="0"/>
    <n v="77"/>
    <n v="2476.1547890000002"/>
    <n v="5.1282050000000003E-3"/>
    <n v="2.648199E-2"/>
    <n v="0"/>
    <n v="0"/>
    <x v="9"/>
    <n v="2"/>
    <n v="2"/>
    <n v="1"/>
    <x v="1"/>
    <x v="0"/>
    <x v="0"/>
    <b v="1"/>
    <x v="1"/>
    <x v="9"/>
  </r>
  <r>
    <n v="0"/>
    <n v="0"/>
    <n v="0"/>
    <n v="0"/>
    <n v="18"/>
    <n v="211.41666670000001"/>
    <n v="3.3333333E-2"/>
    <n v="6.1111111000000003E-2"/>
    <n v="0"/>
    <n v="0"/>
    <x v="7"/>
    <n v="2"/>
    <n v="2"/>
    <n v="5"/>
    <x v="2"/>
    <x v="0"/>
    <x v="1"/>
    <b v="0"/>
    <x v="0"/>
    <x v="7"/>
  </r>
  <r>
    <n v="1"/>
    <n v="21"/>
    <n v="0"/>
    <n v="0"/>
    <n v="81"/>
    <n v="2930.7222219999999"/>
    <n v="3.6585369999999999E-3"/>
    <n v="1.8943089E-2"/>
    <n v="0"/>
    <n v="0"/>
    <x v="7"/>
    <n v="2"/>
    <n v="2"/>
    <n v="3"/>
    <x v="0"/>
    <x v="0"/>
    <x v="1"/>
    <b v="1"/>
    <x v="1"/>
    <x v="7"/>
  </r>
  <r>
    <n v="2"/>
    <n v="67.5"/>
    <n v="0"/>
    <n v="0"/>
    <n v="10"/>
    <n v="268"/>
    <n v="0"/>
    <n v="1.8181817999999999E-2"/>
    <n v="59.518504229999998"/>
    <n v="0"/>
    <x v="9"/>
    <n v="2"/>
    <n v="2"/>
    <n v="1"/>
    <x v="1"/>
    <x v="1"/>
    <x v="0"/>
    <b v="1"/>
    <x v="1"/>
    <x v="9"/>
  </r>
  <r>
    <n v="3"/>
    <n v="334"/>
    <n v="0"/>
    <n v="0"/>
    <n v="32"/>
    <n v="4316.8333329999996"/>
    <n v="0"/>
    <n v="3.0303029999999998E-3"/>
    <n v="42.705053929999998"/>
    <n v="0"/>
    <x v="9"/>
    <n v="8"/>
    <n v="13"/>
    <n v="9"/>
    <x v="19"/>
    <x v="2"/>
    <x v="0"/>
    <b v="1"/>
    <x v="1"/>
    <x v="9"/>
  </r>
  <r>
    <n v="0"/>
    <n v="0"/>
    <n v="1"/>
    <n v="0"/>
    <n v="82"/>
    <n v="2710.3817309999999"/>
    <n v="4.9382719999999996E-3"/>
    <n v="2.1957672000000001E-2"/>
    <n v="0"/>
    <n v="0"/>
    <x v="7"/>
    <n v="3"/>
    <n v="2"/>
    <n v="3"/>
    <x v="1"/>
    <x v="0"/>
    <x v="0"/>
    <b v="1"/>
    <x v="1"/>
    <x v="7"/>
  </r>
  <r>
    <n v="9"/>
    <n v="183.3"/>
    <n v="2"/>
    <n v="34"/>
    <n v="45"/>
    <n v="2904.922294"/>
    <n v="0"/>
    <n v="1.1870748E-2"/>
    <n v="0"/>
    <n v="0"/>
    <x v="9"/>
    <n v="1"/>
    <n v="1"/>
    <n v="1"/>
    <x v="7"/>
    <x v="0"/>
    <x v="1"/>
    <b v="0"/>
    <x v="0"/>
    <x v="9"/>
  </r>
  <r>
    <n v="0"/>
    <n v="0"/>
    <n v="0"/>
    <n v="0"/>
    <n v="8"/>
    <n v="427.75"/>
    <n v="0"/>
    <n v="1.2500000000000001E-2"/>
    <n v="0"/>
    <n v="0"/>
    <x v="9"/>
    <n v="4"/>
    <n v="2"/>
    <n v="1"/>
    <x v="1"/>
    <x v="1"/>
    <x v="0"/>
    <b v="0"/>
    <x v="0"/>
    <x v="9"/>
  </r>
  <r>
    <n v="1"/>
    <n v="14"/>
    <n v="0"/>
    <n v="0"/>
    <n v="14"/>
    <n v="988.0625"/>
    <n v="1.4285714E-2"/>
    <n v="2.8571428999999999E-2"/>
    <n v="68.849056709999999"/>
    <n v="0"/>
    <x v="9"/>
    <n v="2"/>
    <n v="5"/>
    <n v="9"/>
    <x v="0"/>
    <x v="0"/>
    <x v="0"/>
    <b v="1"/>
    <x v="1"/>
    <x v="9"/>
  </r>
  <r>
    <n v="0"/>
    <n v="0"/>
    <n v="0"/>
    <n v="0"/>
    <n v="3"/>
    <n v="428.5"/>
    <n v="0"/>
    <n v="6.6666666999999999E-2"/>
    <n v="0"/>
    <n v="0"/>
    <x v="7"/>
    <n v="1"/>
    <n v="1"/>
    <n v="3"/>
    <x v="7"/>
    <x v="0"/>
    <x v="0"/>
    <b v="1"/>
    <x v="1"/>
    <x v="7"/>
  </r>
  <r>
    <n v="2"/>
    <n v="157.25"/>
    <n v="0"/>
    <n v="0"/>
    <n v="29"/>
    <n v="2999.7166670000001"/>
    <n v="0"/>
    <n v="5.9523809999999996E-3"/>
    <n v="0"/>
    <n v="0"/>
    <x v="9"/>
    <n v="3"/>
    <n v="2"/>
    <n v="2"/>
    <x v="5"/>
    <x v="0"/>
    <x v="0"/>
    <b v="0"/>
    <x v="0"/>
    <x v="9"/>
  </r>
  <r>
    <n v="5"/>
    <n v="369.375"/>
    <n v="2"/>
    <n v="59"/>
    <n v="19"/>
    <n v="1328.5"/>
    <n v="2.7272727E-2"/>
    <n v="3.1818182E-2"/>
    <n v="14.78422174"/>
    <n v="0"/>
    <x v="7"/>
    <n v="3"/>
    <n v="2"/>
    <n v="1"/>
    <x v="12"/>
    <x v="0"/>
    <x v="0"/>
    <b v="0"/>
    <x v="0"/>
    <x v="7"/>
  </r>
  <r>
    <n v="0"/>
    <n v="0"/>
    <n v="0"/>
    <n v="0"/>
    <n v="48"/>
    <n v="691.35727970000005"/>
    <n v="3.4873187999999999E-2"/>
    <n v="8.2209405999999999E-2"/>
    <n v="0"/>
    <n v="0"/>
    <x v="7"/>
    <n v="3"/>
    <n v="2"/>
    <n v="3"/>
    <x v="2"/>
    <x v="0"/>
    <x v="0"/>
    <b v="0"/>
    <x v="0"/>
    <x v="7"/>
  </r>
  <r>
    <n v="0"/>
    <n v="0"/>
    <n v="0"/>
    <n v="0"/>
    <n v="28"/>
    <n v="912.43484850000004"/>
    <n v="0"/>
    <n v="2.6839827E-2"/>
    <n v="0"/>
    <n v="0"/>
    <x v="7"/>
    <n v="2"/>
    <n v="2"/>
    <n v="7"/>
    <x v="1"/>
    <x v="0"/>
    <x v="1"/>
    <b v="0"/>
    <x v="0"/>
    <x v="7"/>
  </r>
  <r>
    <n v="8"/>
    <n v="108.83333330000001"/>
    <n v="0"/>
    <n v="0"/>
    <n v="21"/>
    <n v="780.58333330000005"/>
    <n v="8.6956519999999999E-3"/>
    <n v="1.7391304E-2"/>
    <n v="25.039460219999999"/>
    <n v="0"/>
    <x v="7"/>
    <n v="2"/>
    <n v="5"/>
    <n v="1"/>
    <x v="2"/>
    <x v="1"/>
    <x v="0"/>
    <b v="1"/>
    <x v="1"/>
    <x v="7"/>
  </r>
  <r>
    <n v="0"/>
    <n v="0"/>
    <n v="0"/>
    <n v="0"/>
    <n v="65"/>
    <n v="1931.512121"/>
    <n v="0"/>
    <n v="2.5128205000000001E-2"/>
    <n v="0"/>
    <n v="0"/>
    <x v="9"/>
    <n v="2"/>
    <n v="2"/>
    <n v="3"/>
    <x v="1"/>
    <x v="0"/>
    <x v="0"/>
    <b v="0"/>
    <x v="0"/>
    <x v="9"/>
  </r>
  <r>
    <n v="0"/>
    <n v="0"/>
    <n v="0"/>
    <n v="0"/>
    <n v="18"/>
    <n v="2334.916667"/>
    <n v="1.1111111E-2"/>
    <n v="1.7592593E-2"/>
    <n v="0"/>
    <n v="0"/>
    <x v="9"/>
    <n v="3"/>
    <n v="2"/>
    <n v="1"/>
    <x v="0"/>
    <x v="0"/>
    <x v="0"/>
    <b v="0"/>
    <x v="0"/>
    <x v="9"/>
  </r>
  <r>
    <n v="0"/>
    <n v="0"/>
    <n v="0"/>
    <n v="0"/>
    <n v="24"/>
    <n v="754.3"/>
    <n v="0"/>
    <n v="1.2500000000000001E-2"/>
    <n v="0"/>
    <n v="0"/>
    <x v="7"/>
    <n v="2"/>
    <n v="2"/>
    <n v="3"/>
    <x v="9"/>
    <x v="0"/>
    <x v="0"/>
    <b v="0"/>
    <x v="0"/>
    <x v="7"/>
  </r>
  <r>
    <n v="0"/>
    <n v="0"/>
    <n v="0"/>
    <n v="0"/>
    <n v="8"/>
    <n v="167.83333329999999"/>
    <n v="0"/>
    <n v="0.05"/>
    <n v="0"/>
    <n v="0"/>
    <x v="7"/>
    <n v="2"/>
    <n v="2"/>
    <n v="1"/>
    <x v="1"/>
    <x v="0"/>
    <x v="0"/>
    <b v="0"/>
    <x v="0"/>
    <x v="7"/>
  </r>
  <r>
    <n v="8"/>
    <n v="194.29166670000001"/>
    <n v="5"/>
    <n v="759.5"/>
    <n v="23"/>
    <n v="1291.3511900000001"/>
    <n v="1.3131313E-2"/>
    <n v="2.0454545000000001E-2"/>
    <n v="41.677761949999997"/>
    <n v="0"/>
    <x v="9"/>
    <n v="3"/>
    <n v="3"/>
    <n v="1"/>
    <x v="1"/>
    <x v="0"/>
    <x v="1"/>
    <b v="0"/>
    <x v="0"/>
    <x v="9"/>
  </r>
  <r>
    <n v="0"/>
    <n v="0"/>
    <n v="0"/>
    <n v="0"/>
    <n v="8"/>
    <n v="335.25"/>
    <n v="0.1"/>
    <n v="0.108333333"/>
    <n v="0"/>
    <n v="0"/>
    <x v="7"/>
    <n v="3"/>
    <n v="12"/>
    <n v="1"/>
    <x v="0"/>
    <x v="0"/>
    <x v="0"/>
    <b v="1"/>
    <x v="1"/>
    <x v="7"/>
  </r>
  <r>
    <n v="0"/>
    <n v="0"/>
    <n v="0"/>
    <n v="0"/>
    <n v="24"/>
    <n v="783.375"/>
    <n v="0"/>
    <n v="4.1666669999999998E-3"/>
    <n v="15.75636267"/>
    <n v="0"/>
    <x v="7"/>
    <n v="1"/>
    <n v="1"/>
    <n v="4"/>
    <x v="2"/>
    <x v="0"/>
    <x v="0"/>
    <b v="1"/>
    <x v="1"/>
    <x v="7"/>
  </r>
  <r>
    <n v="0"/>
    <n v="0"/>
    <n v="1"/>
    <n v="5"/>
    <n v="27"/>
    <n v="1095.6583330000001"/>
    <n v="1.7857142999999999E-2"/>
    <n v="1.5476190000000001E-2"/>
    <n v="60.731557530000003"/>
    <n v="0"/>
    <x v="7"/>
    <n v="1"/>
    <n v="1"/>
    <n v="1"/>
    <x v="9"/>
    <x v="0"/>
    <x v="1"/>
    <b v="1"/>
    <x v="1"/>
    <x v="7"/>
  </r>
  <r>
    <n v="0"/>
    <n v="0"/>
    <n v="0"/>
    <n v="0"/>
    <n v="3"/>
    <n v="71.5"/>
    <n v="6.6666666999999999E-2"/>
    <n v="0.133333333"/>
    <n v="0"/>
    <n v="0"/>
    <x v="7"/>
    <n v="2"/>
    <n v="2"/>
    <n v="3"/>
    <x v="2"/>
    <x v="0"/>
    <x v="0"/>
    <b v="0"/>
    <x v="0"/>
    <x v="7"/>
  </r>
  <r>
    <n v="5"/>
    <n v="91.5"/>
    <n v="0"/>
    <n v="0"/>
    <n v="14"/>
    <n v="187.91666670000001"/>
    <n v="0"/>
    <n v="2.745098E-2"/>
    <n v="0"/>
    <n v="0"/>
    <x v="9"/>
    <n v="1"/>
    <n v="1"/>
    <n v="3"/>
    <x v="2"/>
    <x v="0"/>
    <x v="0"/>
    <b v="0"/>
    <x v="0"/>
    <x v="9"/>
  </r>
  <r>
    <n v="1"/>
    <n v="145.5"/>
    <n v="0"/>
    <n v="0"/>
    <n v="26"/>
    <n v="1258.791667"/>
    <n v="1.9230769000000002E-2"/>
    <n v="1.8589743999999998E-2"/>
    <n v="0"/>
    <n v="0"/>
    <x v="7"/>
    <n v="1"/>
    <n v="1"/>
    <n v="9"/>
    <x v="1"/>
    <x v="0"/>
    <x v="0"/>
    <b v="0"/>
    <x v="0"/>
    <x v="7"/>
  </r>
  <r>
    <n v="0"/>
    <n v="0"/>
    <n v="0"/>
    <n v="0"/>
    <n v="2"/>
    <n v="71.5"/>
    <n v="0"/>
    <n v="0.05"/>
    <n v="0"/>
    <n v="0"/>
    <x v="9"/>
    <n v="3"/>
    <n v="2"/>
    <n v="1"/>
    <x v="9"/>
    <x v="0"/>
    <x v="0"/>
    <b v="0"/>
    <x v="0"/>
    <x v="9"/>
  </r>
  <r>
    <n v="16"/>
    <n v="230.32638890000001"/>
    <n v="1"/>
    <n v="0"/>
    <n v="86"/>
    <n v="2351.8347220000001"/>
    <n v="2.0618559999999999E-3"/>
    <n v="2.0836197000000001E-2"/>
    <n v="0.335232374"/>
    <n v="0"/>
    <x v="9"/>
    <n v="2"/>
    <n v="2"/>
    <n v="4"/>
    <x v="9"/>
    <x v="0"/>
    <x v="1"/>
    <b v="0"/>
    <x v="0"/>
    <x v="9"/>
  </r>
  <r>
    <n v="2"/>
    <n v="52.5"/>
    <n v="0"/>
    <n v="0"/>
    <n v="13"/>
    <n v="605.5"/>
    <n v="0"/>
    <n v="6.6666670000000003E-3"/>
    <n v="0"/>
    <n v="0"/>
    <x v="7"/>
    <n v="2"/>
    <n v="2"/>
    <n v="3"/>
    <x v="1"/>
    <x v="0"/>
    <x v="0"/>
    <b v="0"/>
    <x v="0"/>
    <x v="7"/>
  </r>
  <r>
    <n v="1"/>
    <n v="4"/>
    <n v="0"/>
    <n v="0"/>
    <n v="164"/>
    <n v="5767.4650430000002"/>
    <n v="3.636364E-3"/>
    <n v="9.3486909999999993E-3"/>
    <n v="52.384203880000001"/>
    <n v="0"/>
    <x v="7"/>
    <n v="2"/>
    <n v="2"/>
    <n v="1"/>
    <x v="0"/>
    <x v="0"/>
    <x v="0"/>
    <b v="0"/>
    <x v="0"/>
    <x v="7"/>
  </r>
  <r>
    <n v="0"/>
    <n v="0"/>
    <n v="0"/>
    <n v="0"/>
    <n v="30"/>
    <n v="1726.75"/>
    <n v="0"/>
    <n v="1.5555556E-2"/>
    <n v="0"/>
    <n v="0"/>
    <x v="7"/>
    <n v="2"/>
    <n v="4"/>
    <n v="3"/>
    <x v="1"/>
    <x v="1"/>
    <x v="0"/>
    <b v="0"/>
    <x v="0"/>
    <x v="7"/>
  </r>
  <r>
    <n v="10"/>
    <n v="138.75"/>
    <n v="0"/>
    <n v="0"/>
    <n v="69"/>
    <n v="2464.2944440000001"/>
    <n v="0"/>
    <n v="5.4421799999999996E-4"/>
    <n v="0"/>
    <n v="0"/>
    <x v="9"/>
    <n v="2"/>
    <n v="2"/>
    <n v="3"/>
    <x v="1"/>
    <x v="1"/>
    <x v="0"/>
    <b v="0"/>
    <x v="0"/>
    <x v="9"/>
  </r>
  <r>
    <n v="0"/>
    <n v="0"/>
    <n v="1"/>
    <n v="22"/>
    <n v="40"/>
    <n v="1284.5690480000001"/>
    <n v="6.2500000000000003E-3"/>
    <n v="1.9791666999999999E-2"/>
    <n v="0"/>
    <n v="0"/>
    <x v="7"/>
    <n v="1"/>
    <n v="1"/>
    <n v="9"/>
    <x v="1"/>
    <x v="0"/>
    <x v="1"/>
    <b v="1"/>
    <x v="1"/>
    <x v="7"/>
  </r>
  <r>
    <n v="0"/>
    <n v="0"/>
    <n v="0"/>
    <n v="0"/>
    <n v="38"/>
    <n v="1787.395833"/>
    <n v="4.8245609999999998E-3"/>
    <n v="3.1871345000000002E-2"/>
    <n v="0"/>
    <n v="0"/>
    <x v="7"/>
    <n v="2"/>
    <n v="2"/>
    <n v="4"/>
    <x v="1"/>
    <x v="1"/>
    <x v="0"/>
    <b v="0"/>
    <x v="0"/>
    <x v="7"/>
  </r>
  <r>
    <n v="3"/>
    <n v="55.75"/>
    <n v="0"/>
    <n v="0"/>
    <n v="55"/>
    <n v="1139.6388890000001"/>
    <n v="3.5087719999999998E-3"/>
    <n v="3.2456140000000001E-2"/>
    <n v="6.1905820780000003"/>
    <n v="0"/>
    <x v="9"/>
    <n v="2"/>
    <n v="2"/>
    <n v="3"/>
    <x v="9"/>
    <x v="0"/>
    <x v="0"/>
    <b v="0"/>
    <x v="0"/>
    <x v="9"/>
  </r>
  <r>
    <n v="1"/>
    <n v="0"/>
    <n v="2"/>
    <n v="9"/>
    <n v="44"/>
    <n v="814.15476190000004"/>
    <n v="0"/>
    <n v="2.3188406000000002E-2"/>
    <n v="0"/>
    <n v="0"/>
    <x v="7"/>
    <n v="4"/>
    <n v="2"/>
    <n v="1"/>
    <x v="9"/>
    <x v="0"/>
    <x v="0"/>
    <b v="1"/>
    <x v="1"/>
    <x v="7"/>
  </r>
  <r>
    <n v="2"/>
    <n v="143.25"/>
    <n v="0"/>
    <n v="0"/>
    <n v="38"/>
    <n v="2508.413853"/>
    <n v="0"/>
    <n v="7.45614E-3"/>
    <n v="54.164517680000003"/>
    <n v="0"/>
    <x v="7"/>
    <n v="2"/>
    <n v="2"/>
    <n v="7"/>
    <x v="1"/>
    <x v="0"/>
    <x v="0"/>
    <b v="1"/>
    <x v="1"/>
    <x v="7"/>
  </r>
  <r>
    <n v="3"/>
    <n v="17"/>
    <n v="0"/>
    <n v="0"/>
    <n v="71"/>
    <n v="2086.666667"/>
    <n v="5.5555559999999997E-3"/>
    <n v="1.9907406999999998E-2"/>
    <n v="0"/>
    <n v="0"/>
    <x v="9"/>
    <n v="2"/>
    <n v="2"/>
    <n v="7"/>
    <x v="2"/>
    <x v="0"/>
    <x v="0"/>
    <b v="0"/>
    <x v="0"/>
    <x v="9"/>
  </r>
  <r>
    <n v="3"/>
    <n v="29"/>
    <n v="0"/>
    <n v="0"/>
    <n v="2"/>
    <n v="7"/>
    <n v="0"/>
    <n v="0.04"/>
    <n v="0"/>
    <n v="0"/>
    <x v="9"/>
    <n v="2"/>
    <n v="2"/>
    <n v="3"/>
    <x v="1"/>
    <x v="1"/>
    <x v="0"/>
    <b v="0"/>
    <x v="0"/>
    <x v="9"/>
  </r>
  <r>
    <n v="4"/>
    <n v="88.625"/>
    <n v="3"/>
    <n v="170.58333329999999"/>
    <n v="5"/>
    <n v="124.95833330000001"/>
    <n v="0"/>
    <n v="5.5555559999999997E-3"/>
    <n v="0"/>
    <n v="0"/>
    <x v="7"/>
    <n v="2"/>
    <n v="4"/>
    <n v="7"/>
    <x v="1"/>
    <x v="1"/>
    <x v="0"/>
    <b v="0"/>
    <x v="0"/>
    <x v="7"/>
  </r>
  <r>
    <n v="0"/>
    <n v="0"/>
    <n v="1"/>
    <n v="16"/>
    <n v="25"/>
    <n v="902.08333330000005"/>
    <n v="0"/>
    <n v="7.6923080000000001E-3"/>
    <n v="0"/>
    <n v="0"/>
    <x v="9"/>
    <n v="3"/>
    <n v="3"/>
    <n v="3"/>
    <x v="1"/>
    <x v="1"/>
    <x v="0"/>
    <b v="1"/>
    <x v="1"/>
    <x v="9"/>
  </r>
  <r>
    <n v="4"/>
    <n v="144.5"/>
    <n v="2"/>
    <n v="52.5"/>
    <n v="39"/>
    <n v="1299.5"/>
    <n v="4.8780489999999998E-3"/>
    <n v="2.1138211000000001E-2"/>
    <n v="0"/>
    <n v="0"/>
    <x v="7"/>
    <n v="2"/>
    <n v="2"/>
    <n v="1"/>
    <x v="0"/>
    <x v="0"/>
    <x v="0"/>
    <b v="0"/>
    <x v="0"/>
    <x v="7"/>
  </r>
  <r>
    <n v="3"/>
    <n v="197.5"/>
    <n v="0"/>
    <n v="0"/>
    <n v="15"/>
    <n v="343.25"/>
    <n v="1.1764706E-2"/>
    <n v="2.9411764999999999E-2"/>
    <n v="0"/>
    <n v="0"/>
    <x v="9"/>
    <n v="2"/>
    <n v="4"/>
    <n v="4"/>
    <x v="1"/>
    <x v="0"/>
    <x v="0"/>
    <b v="0"/>
    <x v="0"/>
    <x v="9"/>
  </r>
  <r>
    <n v="1"/>
    <n v="13"/>
    <n v="1"/>
    <n v="10"/>
    <n v="18"/>
    <n v="445"/>
    <n v="0"/>
    <n v="3.5087719999999998E-3"/>
    <n v="0"/>
    <n v="0"/>
    <x v="7"/>
    <n v="1"/>
    <n v="1"/>
    <n v="4"/>
    <x v="2"/>
    <x v="0"/>
    <x v="0"/>
    <b v="0"/>
    <x v="0"/>
    <x v="7"/>
  </r>
  <r>
    <n v="1"/>
    <n v="131.5"/>
    <n v="5"/>
    <n v="464.875"/>
    <n v="19"/>
    <n v="660.80396829999995"/>
    <n v="2.173913E-3"/>
    <n v="8.0388279999999996E-3"/>
    <n v="0"/>
    <n v="0"/>
    <x v="7"/>
    <n v="3"/>
    <n v="2"/>
    <n v="2"/>
    <x v="2"/>
    <x v="0"/>
    <x v="1"/>
    <b v="0"/>
    <x v="0"/>
    <x v="7"/>
  </r>
  <r>
    <n v="6"/>
    <n v="123.54166669999999"/>
    <n v="0"/>
    <n v="0"/>
    <n v="12"/>
    <n v="189"/>
    <n v="0"/>
    <n v="1.4285714E-2"/>
    <n v="0"/>
    <n v="0"/>
    <x v="9"/>
    <n v="3"/>
    <n v="12"/>
    <n v="3"/>
    <x v="0"/>
    <x v="1"/>
    <x v="0"/>
    <b v="0"/>
    <x v="0"/>
    <x v="9"/>
  </r>
  <r>
    <n v="0"/>
    <n v="0"/>
    <n v="0"/>
    <n v="0"/>
    <n v="4"/>
    <n v="46.25"/>
    <n v="0.05"/>
    <n v="6.6666666999999999E-2"/>
    <n v="0"/>
    <n v="0"/>
    <x v="7"/>
    <n v="3"/>
    <n v="2"/>
    <n v="6"/>
    <x v="12"/>
    <x v="0"/>
    <x v="0"/>
    <b v="0"/>
    <x v="0"/>
    <x v="7"/>
  </r>
  <r>
    <n v="8"/>
    <n v="131.9642857"/>
    <n v="7"/>
    <n v="1039.166667"/>
    <n v="61"/>
    <n v="1407.4464290000001"/>
    <n v="5.3333299999999998E-4"/>
    <n v="1.9203174999999999E-2"/>
    <n v="0"/>
    <n v="0"/>
    <x v="9"/>
    <n v="2"/>
    <n v="2"/>
    <n v="1"/>
    <x v="1"/>
    <x v="0"/>
    <x v="0"/>
    <b v="0"/>
    <x v="0"/>
    <x v="9"/>
  </r>
  <r>
    <n v="0"/>
    <n v="0"/>
    <n v="0"/>
    <n v="0"/>
    <n v="15"/>
    <n v="428"/>
    <n v="0"/>
    <n v="1.4285714E-2"/>
    <n v="89.134810610000002"/>
    <n v="0"/>
    <x v="7"/>
    <n v="1"/>
    <n v="8"/>
    <n v="3"/>
    <x v="5"/>
    <x v="0"/>
    <x v="1"/>
    <b v="1"/>
    <x v="1"/>
    <x v="7"/>
  </r>
  <r>
    <n v="1"/>
    <n v="19"/>
    <n v="0"/>
    <n v="0"/>
    <n v="8"/>
    <n v="208"/>
    <n v="0.04"/>
    <n v="0.1"/>
    <n v="0"/>
    <n v="0"/>
    <x v="7"/>
    <n v="2"/>
    <n v="2"/>
    <n v="1"/>
    <x v="0"/>
    <x v="0"/>
    <x v="0"/>
    <b v="0"/>
    <x v="0"/>
    <x v="7"/>
  </r>
  <r>
    <n v="2"/>
    <n v="190.75"/>
    <n v="0"/>
    <n v="0"/>
    <n v="36"/>
    <n v="1604.791667"/>
    <n v="0"/>
    <n v="1.2719298E-2"/>
    <n v="0"/>
    <n v="0"/>
    <x v="9"/>
    <n v="3"/>
    <n v="2"/>
    <n v="1"/>
    <x v="1"/>
    <x v="0"/>
    <x v="1"/>
    <b v="0"/>
    <x v="0"/>
    <x v="9"/>
  </r>
  <r>
    <n v="2"/>
    <n v="32.833333330000002"/>
    <n v="0"/>
    <n v="0"/>
    <n v="16"/>
    <n v="877.66666669999995"/>
    <n v="4.1666669999999998E-3"/>
    <n v="2.0208332999999998E-2"/>
    <n v="0"/>
    <n v="0"/>
    <x v="7"/>
    <n v="3"/>
    <n v="2"/>
    <n v="6"/>
    <x v="5"/>
    <x v="0"/>
    <x v="1"/>
    <b v="0"/>
    <x v="0"/>
    <x v="7"/>
  </r>
  <r>
    <n v="0"/>
    <n v="0"/>
    <n v="0"/>
    <n v="0"/>
    <n v="21"/>
    <n v="1030"/>
    <n v="5.0000000000000001E-3"/>
    <n v="2.5000000000000001E-2"/>
    <n v="0"/>
    <n v="0"/>
    <x v="9"/>
    <n v="2"/>
    <n v="2"/>
    <n v="7"/>
    <x v="0"/>
    <x v="0"/>
    <x v="0"/>
    <b v="0"/>
    <x v="0"/>
    <x v="9"/>
  </r>
  <r>
    <n v="0"/>
    <n v="0"/>
    <n v="0"/>
    <n v="0"/>
    <n v="11"/>
    <n v="2076.75"/>
    <n v="3.6363635999999998E-2"/>
    <n v="8.1818182000000003E-2"/>
    <n v="0"/>
    <n v="0"/>
    <x v="7"/>
    <n v="2"/>
    <n v="2"/>
    <n v="4"/>
    <x v="2"/>
    <x v="0"/>
    <x v="0"/>
    <b v="0"/>
    <x v="0"/>
    <x v="7"/>
  </r>
  <r>
    <n v="0"/>
    <n v="0"/>
    <n v="0"/>
    <n v="0"/>
    <n v="3"/>
    <n v="17"/>
    <n v="0"/>
    <n v="6.6666666999999999E-2"/>
    <n v="0"/>
    <n v="0"/>
    <x v="7"/>
    <n v="2"/>
    <n v="2"/>
    <n v="9"/>
    <x v="2"/>
    <x v="0"/>
    <x v="0"/>
    <b v="0"/>
    <x v="0"/>
    <x v="7"/>
  </r>
  <r>
    <n v="1"/>
    <n v="9"/>
    <n v="0"/>
    <n v="0"/>
    <n v="8"/>
    <n v="602"/>
    <n v="0"/>
    <n v="4.4444444E-2"/>
    <n v="0"/>
    <n v="0"/>
    <x v="7"/>
    <n v="4"/>
    <n v="1"/>
    <n v="7"/>
    <x v="2"/>
    <x v="0"/>
    <x v="0"/>
    <b v="0"/>
    <x v="0"/>
    <x v="7"/>
  </r>
  <r>
    <n v="3"/>
    <n v="223.33333329999999"/>
    <n v="2"/>
    <n v="19.75"/>
    <n v="37"/>
    <n v="1118.9870269999999"/>
    <n v="3.2520330000000001E-3"/>
    <n v="1.8958927E-2"/>
    <n v="0"/>
    <n v="0"/>
    <x v="7"/>
    <n v="2"/>
    <n v="2"/>
    <n v="1"/>
    <x v="1"/>
    <x v="0"/>
    <x v="1"/>
    <b v="0"/>
    <x v="0"/>
    <x v="7"/>
  </r>
  <r>
    <n v="4"/>
    <n v="22.916666670000001"/>
    <n v="0"/>
    <n v="0"/>
    <n v="22"/>
    <n v="221.25"/>
    <n v="1.4814815E-2"/>
    <n v="3.5185185000000001E-2"/>
    <n v="0"/>
    <n v="0"/>
    <x v="7"/>
    <n v="2"/>
    <n v="2"/>
    <n v="1"/>
    <x v="1"/>
    <x v="0"/>
    <x v="0"/>
    <b v="0"/>
    <x v="0"/>
    <x v="7"/>
  </r>
  <r>
    <n v="0"/>
    <n v="0"/>
    <n v="0"/>
    <n v="0"/>
    <n v="1"/>
    <n v="0"/>
    <n v="0.2"/>
    <n v="0.2"/>
    <n v="0"/>
    <n v="0"/>
    <x v="9"/>
    <n v="2"/>
    <n v="2"/>
    <n v="1"/>
    <x v="0"/>
    <x v="0"/>
    <x v="0"/>
    <b v="0"/>
    <x v="0"/>
    <x v="9"/>
  </r>
  <r>
    <n v="4"/>
    <n v="50.333333330000002"/>
    <n v="0"/>
    <n v="0"/>
    <n v="3"/>
    <n v="28.333333329999999"/>
    <n v="0"/>
    <n v="1.6666667E-2"/>
    <n v="0"/>
    <n v="0"/>
    <x v="9"/>
    <n v="2"/>
    <n v="2"/>
    <n v="9"/>
    <x v="9"/>
    <x v="0"/>
    <x v="0"/>
    <b v="0"/>
    <x v="0"/>
    <x v="9"/>
  </r>
  <r>
    <n v="3"/>
    <n v="205.25"/>
    <n v="0"/>
    <n v="0"/>
    <n v="190"/>
    <n v="3679.128882"/>
    <n v="0"/>
    <n v="5.9512580000000001E-3"/>
    <n v="8.4219214279999992"/>
    <n v="0"/>
    <x v="9"/>
    <n v="2"/>
    <n v="2"/>
    <n v="7"/>
    <x v="2"/>
    <x v="0"/>
    <x v="0"/>
    <b v="0"/>
    <x v="0"/>
    <x v="9"/>
  </r>
  <r>
    <n v="0"/>
    <n v="0"/>
    <n v="0"/>
    <n v="0"/>
    <n v="7"/>
    <n v="242.75"/>
    <n v="1.4285714E-2"/>
    <n v="4.7619047999999997E-2"/>
    <n v="0"/>
    <n v="0"/>
    <x v="7"/>
    <n v="3"/>
    <n v="2"/>
    <n v="3"/>
    <x v="10"/>
    <x v="0"/>
    <x v="1"/>
    <b v="0"/>
    <x v="0"/>
    <x v="7"/>
  </r>
  <r>
    <n v="0"/>
    <n v="0"/>
    <n v="0"/>
    <n v="0"/>
    <n v="3"/>
    <n v="26"/>
    <n v="0"/>
    <n v="6.6666666999999999E-2"/>
    <n v="0"/>
    <n v="0"/>
    <x v="9"/>
    <n v="2"/>
    <n v="2"/>
    <n v="1"/>
    <x v="1"/>
    <x v="1"/>
    <x v="0"/>
    <b v="0"/>
    <x v="0"/>
    <x v="9"/>
  </r>
  <r>
    <n v="0"/>
    <n v="0"/>
    <n v="0"/>
    <n v="0"/>
    <n v="30"/>
    <n v="1643.958333"/>
    <n v="0.02"/>
    <n v="7.5555555999999996E-2"/>
    <n v="0"/>
    <n v="0"/>
    <x v="9"/>
    <n v="2"/>
    <n v="2"/>
    <n v="1"/>
    <x v="0"/>
    <x v="0"/>
    <x v="0"/>
    <b v="0"/>
    <x v="0"/>
    <x v="9"/>
  </r>
  <r>
    <n v="1"/>
    <n v="236.5"/>
    <n v="5"/>
    <n v="1373.75"/>
    <n v="141"/>
    <n v="2834.697619"/>
    <n v="9.6846850000000002E-3"/>
    <n v="2.0551802000000001E-2"/>
    <n v="0"/>
    <n v="0"/>
    <x v="7"/>
    <n v="2"/>
    <n v="2"/>
    <n v="3"/>
    <x v="1"/>
    <x v="0"/>
    <x v="0"/>
    <b v="0"/>
    <x v="0"/>
    <x v="7"/>
  </r>
  <r>
    <n v="1"/>
    <n v="0"/>
    <n v="0"/>
    <n v="0"/>
    <n v="0"/>
    <n v="0"/>
    <n v="0.2"/>
    <n v="0.2"/>
    <n v="0"/>
    <n v="0"/>
    <x v="7"/>
    <n v="1"/>
    <n v="1"/>
    <n v="3"/>
    <x v="7"/>
    <x v="0"/>
    <x v="0"/>
    <b v="0"/>
    <x v="0"/>
    <x v="7"/>
  </r>
  <r>
    <n v="0"/>
    <n v="0"/>
    <n v="0"/>
    <n v="0"/>
    <n v="55"/>
    <n v="946.36363640000002"/>
    <n v="1.0909090999999999E-2"/>
    <n v="2.5454544999999999E-2"/>
    <n v="0"/>
    <n v="0"/>
    <x v="7"/>
    <n v="2"/>
    <n v="2"/>
    <n v="6"/>
    <x v="0"/>
    <x v="0"/>
    <x v="1"/>
    <b v="0"/>
    <x v="0"/>
    <x v="7"/>
  </r>
  <r>
    <n v="3"/>
    <n v="32"/>
    <n v="2"/>
    <n v="9"/>
    <n v="16"/>
    <n v="1760.6"/>
    <n v="0"/>
    <n v="3.3333333E-2"/>
    <n v="0"/>
    <n v="0"/>
    <x v="7"/>
    <n v="2"/>
    <n v="2"/>
    <n v="3"/>
    <x v="1"/>
    <x v="0"/>
    <x v="0"/>
    <b v="1"/>
    <x v="1"/>
    <x v="7"/>
  </r>
  <r>
    <n v="0"/>
    <n v="0"/>
    <n v="0"/>
    <n v="0"/>
    <n v="3"/>
    <n v="0"/>
    <n v="0.2"/>
    <n v="0.2"/>
    <n v="0"/>
    <n v="0"/>
    <x v="7"/>
    <n v="3"/>
    <n v="2"/>
    <n v="1"/>
    <x v="12"/>
    <x v="0"/>
    <x v="0"/>
    <b v="0"/>
    <x v="0"/>
    <x v="7"/>
  </r>
  <r>
    <n v="0"/>
    <n v="0"/>
    <n v="0"/>
    <n v="0"/>
    <n v="21"/>
    <n v="677"/>
    <n v="5.0000000000000001E-3"/>
    <n v="2.6666667000000002E-2"/>
    <n v="0"/>
    <n v="0"/>
    <x v="9"/>
    <n v="2"/>
    <n v="2"/>
    <n v="7"/>
    <x v="0"/>
    <x v="0"/>
    <x v="0"/>
    <b v="0"/>
    <x v="0"/>
    <x v="9"/>
  </r>
  <r>
    <n v="3"/>
    <n v="168.5"/>
    <n v="0"/>
    <n v="0"/>
    <n v="5"/>
    <n v="84"/>
    <n v="0"/>
    <n v="2.5000000000000001E-2"/>
    <n v="0"/>
    <n v="0"/>
    <x v="9"/>
    <n v="3"/>
    <n v="2"/>
    <n v="7"/>
    <x v="9"/>
    <x v="1"/>
    <x v="0"/>
    <b v="0"/>
    <x v="0"/>
    <x v="9"/>
  </r>
  <r>
    <n v="1"/>
    <n v="13"/>
    <n v="0"/>
    <n v="0"/>
    <n v="52"/>
    <n v="1380.166667"/>
    <n v="7.6923080000000001E-3"/>
    <n v="2.3076922999999999E-2"/>
    <n v="21.105790249999998"/>
    <n v="0"/>
    <x v="7"/>
    <n v="2"/>
    <n v="2"/>
    <n v="3"/>
    <x v="2"/>
    <x v="0"/>
    <x v="1"/>
    <b v="0"/>
    <x v="0"/>
    <x v="7"/>
  </r>
  <r>
    <n v="0"/>
    <n v="0"/>
    <n v="0"/>
    <n v="0"/>
    <n v="16"/>
    <n v="381.2142857"/>
    <n v="1.2500000000000001E-2"/>
    <n v="2.2395833E-2"/>
    <n v="0"/>
    <n v="0"/>
    <x v="7"/>
    <n v="3"/>
    <n v="2"/>
    <n v="1"/>
    <x v="1"/>
    <x v="0"/>
    <x v="0"/>
    <b v="0"/>
    <x v="0"/>
    <x v="7"/>
  </r>
  <r>
    <n v="0"/>
    <n v="0"/>
    <n v="0"/>
    <n v="0"/>
    <n v="4"/>
    <n v="58.5"/>
    <n v="0"/>
    <n v="0.05"/>
    <n v="0"/>
    <n v="0"/>
    <x v="7"/>
    <n v="2"/>
    <n v="2"/>
    <n v="7"/>
    <x v="0"/>
    <x v="0"/>
    <x v="0"/>
    <b v="0"/>
    <x v="0"/>
    <x v="7"/>
  </r>
  <r>
    <n v="0"/>
    <n v="0"/>
    <n v="0"/>
    <n v="0"/>
    <n v="50"/>
    <n v="1784.5166670000001"/>
    <n v="1.6000000000000001E-3"/>
    <n v="2.0593938999999999E-2"/>
    <n v="0"/>
    <n v="0"/>
    <x v="7"/>
    <n v="1"/>
    <n v="1"/>
    <n v="4"/>
    <x v="1"/>
    <x v="0"/>
    <x v="0"/>
    <b v="0"/>
    <x v="0"/>
    <x v="7"/>
  </r>
  <r>
    <n v="5"/>
    <n v="59.527777780000001"/>
    <n v="3"/>
    <n v="124.25"/>
    <n v="156"/>
    <n v="5189.9606590000003"/>
    <n v="1.2345679999999999E-3"/>
    <n v="8.9289859999999999E-3"/>
    <n v="20.509637829999999"/>
    <n v="0"/>
    <x v="7"/>
    <n v="2"/>
    <n v="2"/>
    <n v="7"/>
    <x v="0"/>
    <x v="0"/>
    <x v="0"/>
    <b v="1"/>
    <x v="1"/>
    <x v="7"/>
  </r>
  <r>
    <n v="1"/>
    <n v="17"/>
    <n v="0"/>
    <n v="0"/>
    <n v="15"/>
    <n v="247"/>
    <n v="0"/>
    <n v="1.4285714E-2"/>
    <n v="0"/>
    <n v="0"/>
    <x v="7"/>
    <n v="4"/>
    <n v="1"/>
    <n v="1"/>
    <x v="2"/>
    <x v="1"/>
    <x v="0"/>
    <b v="0"/>
    <x v="0"/>
    <x v="7"/>
  </r>
  <r>
    <n v="0"/>
    <n v="0"/>
    <n v="0"/>
    <n v="0"/>
    <n v="17"/>
    <n v="532.75"/>
    <n v="1.3333332999999999E-2"/>
    <n v="4.6666667000000002E-2"/>
    <n v="0"/>
    <n v="0"/>
    <x v="9"/>
    <n v="1"/>
    <n v="1"/>
    <n v="3"/>
    <x v="0"/>
    <x v="0"/>
    <x v="1"/>
    <b v="0"/>
    <x v="0"/>
    <x v="9"/>
  </r>
  <r>
    <n v="0"/>
    <n v="0"/>
    <n v="0"/>
    <n v="0"/>
    <n v="10"/>
    <n v="228"/>
    <n v="0"/>
    <n v="0.06"/>
    <n v="0"/>
    <n v="0"/>
    <x v="7"/>
    <n v="2"/>
    <n v="10"/>
    <n v="1"/>
    <x v="0"/>
    <x v="0"/>
    <x v="1"/>
    <b v="0"/>
    <x v="0"/>
    <x v="7"/>
  </r>
  <r>
    <n v="0"/>
    <n v="0"/>
    <n v="0"/>
    <n v="0"/>
    <n v="28"/>
    <n v="728.97916669999995"/>
    <n v="2.9761905000000002E-2"/>
    <n v="3.2959184000000002E-2"/>
    <n v="0"/>
    <n v="0"/>
    <x v="7"/>
    <n v="1"/>
    <n v="1"/>
    <n v="3"/>
    <x v="1"/>
    <x v="0"/>
    <x v="0"/>
    <b v="0"/>
    <x v="0"/>
    <x v="7"/>
  </r>
  <r>
    <n v="3"/>
    <n v="65.5"/>
    <n v="3"/>
    <n v="60"/>
    <n v="30"/>
    <n v="1383.375"/>
    <n v="1.4141414E-2"/>
    <n v="3.9393939000000003E-2"/>
    <n v="43.20756866"/>
    <n v="0"/>
    <x v="7"/>
    <n v="2"/>
    <n v="2"/>
    <n v="1"/>
    <x v="0"/>
    <x v="0"/>
    <x v="0"/>
    <b v="0"/>
    <x v="0"/>
    <x v="7"/>
  </r>
  <r>
    <n v="3"/>
    <n v="107.20833330000001"/>
    <n v="0"/>
    <n v="0"/>
    <n v="17"/>
    <n v="513.25"/>
    <n v="0"/>
    <n v="1.2030074999999999E-2"/>
    <n v="17.546191159999999"/>
    <n v="0"/>
    <x v="7"/>
    <n v="2"/>
    <n v="2"/>
    <n v="1"/>
    <x v="9"/>
    <x v="0"/>
    <x v="0"/>
    <b v="1"/>
    <x v="1"/>
    <x v="7"/>
  </r>
  <r>
    <n v="0"/>
    <n v="0"/>
    <n v="0"/>
    <n v="0"/>
    <n v="82"/>
    <n v="3247.4333329999999"/>
    <n v="2.4390240000000001E-3"/>
    <n v="1.2804878E-2"/>
    <n v="0"/>
    <n v="0"/>
    <x v="7"/>
    <n v="2"/>
    <n v="2"/>
    <n v="1"/>
    <x v="1"/>
    <x v="0"/>
    <x v="0"/>
    <b v="0"/>
    <x v="0"/>
    <x v="7"/>
  </r>
  <r>
    <n v="0"/>
    <n v="0"/>
    <n v="0"/>
    <n v="0"/>
    <n v="20"/>
    <n v="1017.5"/>
    <n v="5.0000000000000001E-3"/>
    <n v="3.3333333E-2"/>
    <n v="0"/>
    <n v="0"/>
    <x v="7"/>
    <n v="2"/>
    <n v="2"/>
    <n v="1"/>
    <x v="0"/>
    <x v="0"/>
    <x v="0"/>
    <b v="0"/>
    <x v="0"/>
    <x v="7"/>
  </r>
  <r>
    <n v="0"/>
    <n v="0"/>
    <n v="0"/>
    <n v="0"/>
    <n v="26"/>
    <n v="2553.625"/>
    <n v="1.5384615000000001E-2"/>
    <n v="2.9487178999999999E-2"/>
    <n v="0"/>
    <n v="0"/>
    <x v="7"/>
    <n v="2"/>
    <n v="2"/>
    <n v="3"/>
    <x v="7"/>
    <x v="0"/>
    <x v="0"/>
    <b v="0"/>
    <x v="0"/>
    <x v="7"/>
  </r>
  <r>
    <n v="0"/>
    <n v="0"/>
    <n v="0"/>
    <n v="0"/>
    <n v="7"/>
    <n v="108.25"/>
    <n v="0"/>
    <n v="2.8571428999999999E-2"/>
    <n v="0"/>
    <n v="0"/>
    <x v="9"/>
    <n v="2"/>
    <n v="2"/>
    <n v="7"/>
    <x v="1"/>
    <x v="1"/>
    <x v="1"/>
    <b v="0"/>
    <x v="0"/>
    <x v="9"/>
  </r>
  <r>
    <n v="0"/>
    <n v="0"/>
    <n v="0"/>
    <n v="0"/>
    <n v="3"/>
    <n v="144.5"/>
    <n v="0"/>
    <n v="0.1"/>
    <n v="0"/>
    <n v="0"/>
    <x v="7"/>
    <n v="3"/>
    <n v="2"/>
    <n v="2"/>
    <x v="1"/>
    <x v="1"/>
    <x v="0"/>
    <b v="0"/>
    <x v="0"/>
    <x v="7"/>
  </r>
  <r>
    <n v="0"/>
    <n v="0"/>
    <n v="0"/>
    <n v="0"/>
    <n v="12"/>
    <n v="142.75"/>
    <n v="1.6666667E-2"/>
    <n v="4.3055556000000002E-2"/>
    <n v="0"/>
    <n v="0"/>
    <x v="7"/>
    <n v="1"/>
    <n v="1"/>
    <n v="6"/>
    <x v="1"/>
    <x v="0"/>
    <x v="0"/>
    <b v="0"/>
    <x v="0"/>
    <x v="7"/>
  </r>
  <r>
    <n v="0"/>
    <n v="0"/>
    <n v="0"/>
    <n v="0"/>
    <n v="9"/>
    <n v="214.75"/>
    <n v="0"/>
    <n v="2.2222222E-2"/>
    <n v="0"/>
    <n v="0"/>
    <x v="7"/>
    <n v="1"/>
    <n v="1"/>
    <n v="3"/>
    <x v="5"/>
    <x v="0"/>
    <x v="0"/>
    <b v="0"/>
    <x v="0"/>
    <x v="7"/>
  </r>
  <r>
    <n v="6"/>
    <n v="61"/>
    <n v="0"/>
    <n v="0"/>
    <n v="21"/>
    <n v="585.39166669999997"/>
    <n v="0"/>
    <n v="7.6923080000000001E-3"/>
    <n v="0"/>
    <n v="0"/>
    <x v="9"/>
    <n v="2"/>
    <n v="2"/>
    <n v="4"/>
    <x v="0"/>
    <x v="1"/>
    <x v="0"/>
    <b v="1"/>
    <x v="1"/>
    <x v="9"/>
  </r>
  <r>
    <n v="1"/>
    <n v="142.5"/>
    <n v="1"/>
    <n v="48.5"/>
    <n v="9"/>
    <n v="733.25"/>
    <n v="0"/>
    <n v="1.8181817999999999E-2"/>
    <n v="0"/>
    <n v="0"/>
    <x v="9"/>
    <n v="1"/>
    <n v="1"/>
    <n v="8"/>
    <x v="1"/>
    <x v="1"/>
    <x v="1"/>
    <b v="0"/>
    <x v="0"/>
    <x v="9"/>
  </r>
  <r>
    <n v="0"/>
    <n v="0"/>
    <n v="0"/>
    <n v="0"/>
    <n v="4"/>
    <n v="121.5"/>
    <n v="0"/>
    <n v="0.05"/>
    <n v="0"/>
    <n v="0"/>
    <x v="7"/>
    <n v="1"/>
    <n v="1"/>
    <n v="4"/>
    <x v="7"/>
    <x v="0"/>
    <x v="0"/>
    <b v="0"/>
    <x v="0"/>
    <x v="7"/>
  </r>
  <r>
    <n v="0"/>
    <n v="0"/>
    <n v="3"/>
    <n v="83"/>
    <n v="68"/>
    <n v="2162.657393"/>
    <n v="6.5276270000000003E-3"/>
    <n v="2.0551320000000001E-2"/>
    <n v="0"/>
    <n v="0"/>
    <x v="9"/>
    <n v="1"/>
    <n v="2"/>
    <n v="1"/>
    <x v="1"/>
    <x v="0"/>
    <x v="0"/>
    <b v="0"/>
    <x v="0"/>
    <x v="9"/>
  </r>
  <r>
    <n v="0"/>
    <n v="0"/>
    <n v="0"/>
    <n v="0"/>
    <n v="3"/>
    <n v="20"/>
    <n v="0.1"/>
    <n v="0.16666666699999999"/>
    <n v="0"/>
    <n v="0"/>
    <x v="7"/>
    <n v="3"/>
    <n v="2"/>
    <n v="3"/>
    <x v="12"/>
    <x v="0"/>
    <x v="0"/>
    <b v="0"/>
    <x v="0"/>
    <x v="7"/>
  </r>
  <r>
    <n v="11"/>
    <n v="216.22857139999999"/>
    <n v="6"/>
    <n v="704.75"/>
    <n v="304"/>
    <n v="11250.486720000001"/>
    <n v="6.6972359999999996E-3"/>
    <n v="1.8717241999999999E-2"/>
    <n v="1.37270775"/>
    <n v="0"/>
    <x v="7"/>
    <n v="2"/>
    <n v="2"/>
    <n v="1"/>
    <x v="1"/>
    <x v="0"/>
    <x v="0"/>
    <b v="1"/>
    <x v="1"/>
    <x v="7"/>
  </r>
  <r>
    <n v="0"/>
    <n v="0"/>
    <n v="0"/>
    <n v="0"/>
    <n v="3"/>
    <n v="159.5"/>
    <n v="0"/>
    <n v="6.6666666999999999E-2"/>
    <n v="0"/>
    <n v="0"/>
    <x v="7"/>
    <n v="2"/>
    <n v="4"/>
    <n v="1"/>
    <x v="2"/>
    <x v="0"/>
    <x v="0"/>
    <b v="0"/>
    <x v="0"/>
    <x v="7"/>
  </r>
  <r>
    <n v="0"/>
    <n v="0"/>
    <n v="2"/>
    <n v="86"/>
    <n v="5"/>
    <n v="86"/>
    <n v="0"/>
    <n v="5.7142856999999998E-2"/>
    <n v="0"/>
    <n v="0"/>
    <x v="7"/>
    <n v="1"/>
    <n v="1"/>
    <n v="1"/>
    <x v="2"/>
    <x v="0"/>
    <x v="0"/>
    <b v="0"/>
    <x v="0"/>
    <x v="7"/>
  </r>
  <r>
    <n v="0"/>
    <n v="0"/>
    <n v="0"/>
    <n v="0"/>
    <n v="14"/>
    <n v="862.79166669999995"/>
    <n v="1.4285714E-2"/>
    <n v="0.02"/>
    <n v="0"/>
    <n v="0"/>
    <x v="7"/>
    <n v="1"/>
    <n v="1"/>
    <n v="1"/>
    <x v="9"/>
    <x v="0"/>
    <x v="0"/>
    <b v="0"/>
    <x v="0"/>
    <x v="7"/>
  </r>
  <r>
    <n v="1"/>
    <n v="5"/>
    <n v="0"/>
    <n v="0"/>
    <n v="29"/>
    <n v="3441.4392859999998"/>
    <n v="7.1428569999999999E-3"/>
    <n v="5.6547619999999998E-3"/>
    <n v="0"/>
    <n v="0"/>
    <x v="9"/>
    <n v="3"/>
    <n v="2"/>
    <n v="8"/>
    <x v="9"/>
    <x v="0"/>
    <x v="0"/>
    <b v="0"/>
    <x v="0"/>
    <x v="9"/>
  </r>
  <r>
    <n v="0"/>
    <n v="0"/>
    <n v="0"/>
    <n v="0"/>
    <n v="84"/>
    <n v="4894.8512989999999"/>
    <n v="2.6829269999999999E-3"/>
    <n v="2.8446662000000001E-2"/>
    <n v="0"/>
    <n v="0"/>
    <x v="7"/>
    <n v="2"/>
    <n v="2"/>
    <n v="3"/>
    <x v="0"/>
    <x v="0"/>
    <x v="1"/>
    <b v="1"/>
    <x v="1"/>
    <x v="7"/>
  </r>
  <r>
    <n v="9"/>
    <n v="341"/>
    <n v="0"/>
    <n v="0"/>
    <n v="37"/>
    <n v="1538.9507940000001"/>
    <n v="5.1282050000000003E-3"/>
    <n v="1.4848485E-2"/>
    <n v="0"/>
    <n v="0"/>
    <x v="9"/>
    <n v="2"/>
    <n v="2"/>
    <n v="3"/>
    <x v="0"/>
    <x v="0"/>
    <x v="0"/>
    <b v="0"/>
    <x v="0"/>
    <x v="9"/>
  </r>
  <r>
    <n v="0"/>
    <n v="0"/>
    <n v="0"/>
    <n v="0"/>
    <n v="15"/>
    <n v="242.91666670000001"/>
    <n v="6.6666670000000003E-3"/>
    <n v="6.6666670000000003E-3"/>
    <n v="0"/>
    <n v="0"/>
    <x v="7"/>
    <n v="3"/>
    <n v="2"/>
    <n v="1"/>
    <x v="10"/>
    <x v="0"/>
    <x v="1"/>
    <b v="0"/>
    <x v="0"/>
    <x v="7"/>
  </r>
  <r>
    <n v="0"/>
    <n v="0"/>
    <n v="0"/>
    <n v="0"/>
    <n v="7"/>
    <n v="202.25"/>
    <n v="0"/>
    <n v="2.8571428999999999E-2"/>
    <n v="0"/>
    <n v="0"/>
    <x v="9"/>
    <n v="1"/>
    <n v="1"/>
    <n v="2"/>
    <x v="1"/>
    <x v="0"/>
    <x v="0"/>
    <b v="0"/>
    <x v="0"/>
    <x v="9"/>
  </r>
  <r>
    <n v="0"/>
    <n v="0"/>
    <n v="0"/>
    <n v="0"/>
    <n v="3"/>
    <n v="71.166666669999998"/>
    <n v="6.6666666999999999E-2"/>
    <n v="8.3333332999999996E-2"/>
    <n v="0"/>
    <n v="0"/>
    <x v="7"/>
    <n v="3"/>
    <n v="2"/>
    <n v="1"/>
    <x v="2"/>
    <x v="0"/>
    <x v="0"/>
    <b v="1"/>
    <x v="1"/>
    <x v="7"/>
  </r>
  <r>
    <n v="5"/>
    <n v="44.75"/>
    <n v="3"/>
    <n v="51.5"/>
    <n v="107"/>
    <n v="3074.8527779999999"/>
    <n v="1.5454545E-2"/>
    <n v="2.6239965000000001E-2"/>
    <n v="0"/>
    <n v="0"/>
    <x v="7"/>
    <n v="2"/>
    <n v="2"/>
    <n v="3"/>
    <x v="0"/>
    <x v="0"/>
    <x v="1"/>
    <b v="0"/>
    <x v="0"/>
    <x v="7"/>
  </r>
  <r>
    <n v="0"/>
    <n v="0"/>
    <n v="0"/>
    <n v="0"/>
    <n v="14"/>
    <n v="263.17500000000001"/>
    <n v="0"/>
    <n v="2.1428571E-2"/>
    <n v="0"/>
    <n v="0"/>
    <x v="7"/>
    <n v="5"/>
    <n v="11"/>
    <n v="1"/>
    <x v="7"/>
    <x v="0"/>
    <x v="0"/>
    <b v="0"/>
    <x v="0"/>
    <x v="7"/>
  </r>
  <r>
    <n v="0"/>
    <n v="0"/>
    <n v="0"/>
    <n v="0"/>
    <n v="15"/>
    <n v="618.25"/>
    <n v="0"/>
    <n v="2.6666667000000002E-2"/>
    <n v="0"/>
    <n v="0"/>
    <x v="9"/>
    <n v="2"/>
    <n v="2"/>
    <n v="7"/>
    <x v="7"/>
    <x v="1"/>
    <x v="1"/>
    <b v="0"/>
    <x v="0"/>
    <x v="9"/>
  </r>
  <r>
    <n v="0"/>
    <n v="0"/>
    <n v="3"/>
    <n v="137.5"/>
    <n v="71"/>
    <n v="2487.0617769999999"/>
    <n v="1.0135140000000001E-3"/>
    <n v="1.5591693E-2"/>
    <n v="0"/>
    <n v="0"/>
    <x v="7"/>
    <n v="1"/>
    <n v="2"/>
    <n v="1"/>
    <x v="10"/>
    <x v="0"/>
    <x v="0"/>
    <b v="0"/>
    <x v="0"/>
    <x v="7"/>
  </r>
  <r>
    <n v="12"/>
    <n v="251.61904759999999"/>
    <n v="1"/>
    <n v="44"/>
    <n v="69"/>
    <n v="2269.7321430000002"/>
    <n v="0"/>
    <n v="7.0000000000000001E-3"/>
    <n v="9.3546949000000004E-2"/>
    <n v="0"/>
    <x v="9"/>
    <n v="2"/>
    <n v="2"/>
    <n v="3"/>
    <x v="1"/>
    <x v="0"/>
    <x v="0"/>
    <b v="1"/>
    <x v="1"/>
    <x v="9"/>
  </r>
  <r>
    <n v="14"/>
    <n v="321.26666669999997"/>
    <n v="4"/>
    <n v="230"/>
    <n v="39"/>
    <n v="2310.083333"/>
    <n v="5.7692309999999997E-3"/>
    <n v="2.7027579999999999E-2"/>
    <n v="27.032980370000001"/>
    <n v="0"/>
    <x v="7"/>
    <n v="1"/>
    <n v="1"/>
    <n v="1"/>
    <x v="1"/>
    <x v="0"/>
    <x v="0"/>
    <b v="0"/>
    <x v="0"/>
    <x v="7"/>
  </r>
  <r>
    <n v="1"/>
    <n v="30.5"/>
    <n v="0"/>
    <n v="0"/>
    <n v="16"/>
    <n v="374.5"/>
    <n v="2.9411764999999999E-2"/>
    <n v="3.6274510000000003E-2"/>
    <n v="0"/>
    <n v="0"/>
    <x v="7"/>
    <n v="3"/>
    <n v="2"/>
    <n v="3"/>
    <x v="0"/>
    <x v="0"/>
    <x v="1"/>
    <b v="0"/>
    <x v="0"/>
    <x v="7"/>
  </r>
  <r>
    <n v="9"/>
    <n v="296.1166667"/>
    <n v="1"/>
    <n v="26.5"/>
    <n v="79"/>
    <n v="5057.1750000000002"/>
    <n v="2.2988510000000002E-3"/>
    <n v="2.2687466E-2"/>
    <n v="17.78922266"/>
    <n v="0"/>
    <x v="7"/>
    <n v="2"/>
    <n v="2"/>
    <n v="1"/>
    <x v="9"/>
    <x v="0"/>
    <x v="0"/>
    <b v="1"/>
    <x v="1"/>
    <x v="7"/>
  </r>
  <r>
    <n v="0"/>
    <n v="0"/>
    <n v="0"/>
    <n v="0"/>
    <n v="21"/>
    <n v="604.5"/>
    <n v="0"/>
    <n v="1.9047618999999998E-2"/>
    <n v="0"/>
    <n v="0"/>
    <x v="7"/>
    <n v="2"/>
    <n v="2"/>
    <n v="1"/>
    <x v="12"/>
    <x v="1"/>
    <x v="0"/>
    <b v="0"/>
    <x v="0"/>
    <x v="7"/>
  </r>
  <r>
    <n v="0"/>
    <n v="0"/>
    <n v="0"/>
    <n v="0"/>
    <n v="53"/>
    <n v="2634.4762449999998"/>
    <n v="9.4339599999999999E-4"/>
    <n v="1.6429607999999998E-2"/>
    <n v="0"/>
    <n v="0"/>
    <x v="7"/>
    <n v="2"/>
    <n v="2"/>
    <n v="1"/>
    <x v="1"/>
    <x v="0"/>
    <x v="0"/>
    <b v="0"/>
    <x v="0"/>
    <x v="7"/>
  </r>
  <r>
    <n v="4"/>
    <n v="207.5"/>
    <n v="0"/>
    <n v="0"/>
    <n v="2"/>
    <n v="56.5"/>
    <n v="0"/>
    <n v="0.02"/>
    <n v="0"/>
    <n v="0"/>
    <x v="9"/>
    <n v="3"/>
    <n v="2"/>
    <n v="2"/>
    <x v="1"/>
    <x v="1"/>
    <x v="1"/>
    <b v="0"/>
    <x v="0"/>
    <x v="9"/>
  </r>
  <r>
    <n v="0"/>
    <n v="0"/>
    <n v="0"/>
    <n v="0"/>
    <n v="7"/>
    <n v="58.5"/>
    <n v="0"/>
    <n v="5.7142856999999998E-2"/>
    <n v="0"/>
    <n v="0"/>
    <x v="7"/>
    <n v="2"/>
    <n v="6"/>
    <n v="9"/>
    <x v="1"/>
    <x v="0"/>
    <x v="0"/>
    <b v="0"/>
    <x v="0"/>
    <x v="7"/>
  </r>
  <r>
    <n v="7"/>
    <n v="440.58333329999999"/>
    <n v="0"/>
    <n v="0"/>
    <n v="48"/>
    <n v="1777.7023810000001"/>
    <n v="0"/>
    <n v="2.1538462000000001E-2"/>
    <n v="14.744496460000001"/>
    <n v="0"/>
    <x v="9"/>
    <n v="2"/>
    <n v="2"/>
    <n v="1"/>
    <x v="1"/>
    <x v="0"/>
    <x v="0"/>
    <b v="0"/>
    <x v="0"/>
    <x v="9"/>
  </r>
  <r>
    <n v="0"/>
    <n v="0"/>
    <n v="0"/>
    <n v="0"/>
    <n v="64"/>
    <n v="1558.3611109999999"/>
    <n v="4.6874999999999998E-3"/>
    <n v="2.1874999999999999E-2"/>
    <n v="0"/>
    <n v="0"/>
    <x v="7"/>
    <n v="2"/>
    <n v="4"/>
    <n v="3"/>
    <x v="1"/>
    <x v="0"/>
    <x v="0"/>
    <b v="1"/>
    <x v="1"/>
    <x v="7"/>
  </r>
  <r>
    <n v="0"/>
    <n v="0"/>
    <n v="2"/>
    <n v="21"/>
    <n v="43"/>
    <n v="1825.557143"/>
    <n v="0"/>
    <n v="1.8115941999999999E-2"/>
    <n v="0"/>
    <n v="0"/>
    <x v="7"/>
    <n v="2"/>
    <n v="6"/>
    <n v="1"/>
    <x v="1"/>
    <x v="0"/>
    <x v="1"/>
    <b v="0"/>
    <x v="0"/>
    <x v="7"/>
  </r>
  <r>
    <n v="6"/>
    <n v="90.416666669999998"/>
    <n v="0"/>
    <n v="0"/>
    <n v="5"/>
    <n v="100.41666669999999"/>
    <n v="0"/>
    <n v="0.02"/>
    <n v="0"/>
    <n v="0"/>
    <x v="9"/>
    <n v="1"/>
    <n v="2"/>
    <n v="6"/>
    <x v="7"/>
    <x v="1"/>
    <x v="0"/>
    <b v="0"/>
    <x v="0"/>
    <x v="9"/>
  </r>
  <r>
    <n v="0"/>
    <n v="0"/>
    <n v="0"/>
    <n v="0"/>
    <n v="3"/>
    <n v="95"/>
    <n v="6.6666666999999999E-2"/>
    <n v="0.133333333"/>
    <n v="0"/>
    <n v="0"/>
    <x v="7"/>
    <n v="1"/>
    <n v="1"/>
    <n v="9"/>
    <x v="2"/>
    <x v="0"/>
    <x v="0"/>
    <b v="0"/>
    <x v="0"/>
    <x v="7"/>
  </r>
  <r>
    <n v="0"/>
    <n v="0"/>
    <n v="0"/>
    <n v="0"/>
    <n v="4"/>
    <n v="28"/>
    <n v="0.05"/>
    <n v="7.4999999999999997E-2"/>
    <n v="0"/>
    <n v="0"/>
    <x v="7"/>
    <n v="2"/>
    <n v="2"/>
    <n v="3"/>
    <x v="2"/>
    <x v="0"/>
    <x v="0"/>
    <b v="0"/>
    <x v="0"/>
    <x v="7"/>
  </r>
  <r>
    <n v="1"/>
    <n v="0"/>
    <n v="2"/>
    <n v="360"/>
    <n v="82"/>
    <n v="6858.6721219999999"/>
    <n v="2.4096389999999999E-3"/>
    <n v="1.3380361E-2"/>
    <n v="0"/>
    <n v="0"/>
    <x v="7"/>
    <n v="1"/>
    <n v="1"/>
    <n v="3"/>
    <x v="1"/>
    <x v="0"/>
    <x v="0"/>
    <b v="0"/>
    <x v="0"/>
    <x v="7"/>
  </r>
  <r>
    <n v="4"/>
    <n v="27"/>
    <n v="0"/>
    <n v="0"/>
    <n v="9"/>
    <n v="79.25"/>
    <n v="0"/>
    <n v="4.6153845999999998E-2"/>
    <n v="0"/>
    <n v="0"/>
    <x v="7"/>
    <n v="2"/>
    <n v="2"/>
    <n v="3"/>
    <x v="0"/>
    <x v="0"/>
    <x v="0"/>
    <b v="0"/>
    <x v="0"/>
    <x v="7"/>
  </r>
  <r>
    <n v="6"/>
    <n v="81.833333330000002"/>
    <n v="0"/>
    <n v="0"/>
    <n v="7"/>
    <n v="166.5"/>
    <n v="0"/>
    <n v="1.5384615000000001E-2"/>
    <n v="0"/>
    <n v="0"/>
    <x v="7"/>
    <n v="2"/>
    <n v="2"/>
    <n v="3"/>
    <x v="2"/>
    <x v="1"/>
    <x v="0"/>
    <b v="0"/>
    <x v="0"/>
    <x v="7"/>
  </r>
  <r>
    <n v="12"/>
    <n v="152.75"/>
    <n v="6"/>
    <n v="1024.25"/>
    <n v="127"/>
    <n v="3247.644636"/>
    <n v="8.8449979999999997E-3"/>
    <n v="1.7025608000000001E-2"/>
    <n v="33.853391219999999"/>
    <n v="0"/>
    <x v="7"/>
    <n v="3"/>
    <n v="1"/>
    <n v="1"/>
    <x v="1"/>
    <x v="0"/>
    <x v="1"/>
    <b v="1"/>
    <x v="1"/>
    <x v="7"/>
  </r>
  <r>
    <n v="0"/>
    <n v="0"/>
    <n v="0"/>
    <n v="0"/>
    <n v="5"/>
    <n v="41"/>
    <n v="0.04"/>
    <n v="0.08"/>
    <n v="0"/>
    <n v="0"/>
    <x v="9"/>
    <n v="2"/>
    <n v="5"/>
    <n v="1"/>
    <x v="0"/>
    <x v="0"/>
    <x v="0"/>
    <b v="0"/>
    <x v="0"/>
    <x v="9"/>
  </r>
  <r>
    <n v="22"/>
    <n v="1153.682251"/>
    <n v="3"/>
    <n v="108"/>
    <n v="205"/>
    <n v="4295.3050659999999"/>
    <n v="1.746725E-3"/>
    <n v="8.801049E-3"/>
    <n v="177.5288252"/>
    <n v="0"/>
    <x v="7"/>
    <n v="2"/>
    <n v="5"/>
    <n v="3"/>
    <x v="2"/>
    <x v="0"/>
    <x v="1"/>
    <b v="0"/>
    <x v="0"/>
    <x v="7"/>
  </r>
  <r>
    <n v="12"/>
    <n v="521.07500000000005"/>
    <n v="0"/>
    <n v="0"/>
    <n v="83"/>
    <n v="5124.6916670000001"/>
    <n v="0"/>
    <n v="1.1196592999999999E-2"/>
    <n v="35.25420124"/>
    <n v="0"/>
    <x v="9"/>
    <n v="2"/>
    <n v="2"/>
    <n v="7"/>
    <x v="5"/>
    <x v="0"/>
    <x v="0"/>
    <b v="0"/>
    <x v="0"/>
    <x v="9"/>
  </r>
  <r>
    <n v="3"/>
    <n v="150.125"/>
    <n v="4"/>
    <n v="26.5"/>
    <n v="26"/>
    <n v="1332.695346"/>
    <n v="2.6523297000000001E-2"/>
    <n v="4.6566820000000002E-2"/>
    <n v="5.4738749679999996"/>
    <n v="0"/>
    <x v="9"/>
    <n v="3"/>
    <n v="2"/>
    <n v="3"/>
    <x v="1"/>
    <x v="0"/>
    <x v="0"/>
    <b v="0"/>
    <x v="0"/>
    <x v="9"/>
  </r>
  <r>
    <n v="3"/>
    <n v="20.166666670000001"/>
    <n v="0"/>
    <n v="0"/>
    <n v="87"/>
    <n v="2467.2563490000002"/>
    <n v="1.8939400000000001E-4"/>
    <n v="1.9568764999999998E-2"/>
    <n v="11.680314900000001"/>
    <n v="0"/>
    <x v="9"/>
    <n v="4"/>
    <n v="2"/>
    <n v="1"/>
    <x v="1"/>
    <x v="0"/>
    <x v="0"/>
    <b v="0"/>
    <x v="0"/>
    <x v="9"/>
  </r>
  <r>
    <n v="5"/>
    <n v="194.2857143"/>
    <n v="4"/>
    <n v="162.75"/>
    <n v="98"/>
    <n v="5325.2348860000002"/>
    <n v="1.9417480000000001E-3"/>
    <n v="1.2604407E-2"/>
    <n v="56.177380599999999"/>
    <n v="0"/>
    <x v="7"/>
    <n v="2"/>
    <n v="2"/>
    <n v="1"/>
    <x v="9"/>
    <x v="0"/>
    <x v="1"/>
    <b v="1"/>
    <x v="1"/>
    <x v="7"/>
  </r>
  <r>
    <n v="0"/>
    <n v="0"/>
    <n v="0"/>
    <n v="0"/>
    <n v="9"/>
    <n v="123.16666669999999"/>
    <n v="2.2222222E-2"/>
    <n v="7.7777778000000006E-2"/>
    <n v="0"/>
    <n v="0"/>
    <x v="7"/>
    <n v="2"/>
    <n v="2"/>
    <n v="9"/>
    <x v="2"/>
    <x v="0"/>
    <x v="0"/>
    <b v="0"/>
    <x v="0"/>
    <x v="7"/>
  </r>
  <r>
    <n v="0"/>
    <n v="0"/>
    <n v="0"/>
    <n v="0"/>
    <n v="39"/>
    <n v="902.65277779999997"/>
    <n v="0"/>
    <n v="8.8522589999999995E-3"/>
    <n v="0"/>
    <n v="0"/>
    <x v="7"/>
    <n v="2"/>
    <n v="2"/>
    <n v="1"/>
    <x v="1"/>
    <x v="1"/>
    <x v="0"/>
    <b v="0"/>
    <x v="0"/>
    <x v="7"/>
  </r>
  <r>
    <n v="1"/>
    <n v="24.5"/>
    <n v="0"/>
    <n v="0"/>
    <n v="47"/>
    <n v="1330.375"/>
    <n v="4.3478259999999999E-3"/>
    <n v="1.5450311E-2"/>
    <n v="0"/>
    <n v="0"/>
    <x v="9"/>
    <n v="2"/>
    <n v="2"/>
    <n v="7"/>
    <x v="7"/>
    <x v="1"/>
    <x v="0"/>
    <b v="0"/>
    <x v="0"/>
    <x v="9"/>
  </r>
  <r>
    <n v="8"/>
    <n v="52.85"/>
    <n v="2"/>
    <n v="33.5"/>
    <n v="71"/>
    <n v="1714.7785710000001"/>
    <n v="1.8333333E-2"/>
    <n v="3.5661896999999998E-2"/>
    <n v="0"/>
    <n v="0"/>
    <x v="7"/>
    <n v="2"/>
    <n v="2"/>
    <n v="1"/>
    <x v="0"/>
    <x v="0"/>
    <x v="0"/>
    <b v="0"/>
    <x v="0"/>
    <x v="7"/>
  </r>
  <r>
    <n v="0"/>
    <n v="0"/>
    <n v="0"/>
    <n v="0"/>
    <n v="9"/>
    <n v="205.08333329999999"/>
    <n v="0"/>
    <n v="4.4444444E-2"/>
    <n v="0"/>
    <n v="0"/>
    <x v="9"/>
    <n v="2"/>
    <n v="2"/>
    <n v="7"/>
    <x v="1"/>
    <x v="0"/>
    <x v="0"/>
    <b v="0"/>
    <x v="0"/>
    <x v="9"/>
  </r>
  <r>
    <n v="0"/>
    <n v="0"/>
    <n v="0"/>
    <n v="0"/>
    <n v="23"/>
    <n v="517.0357143"/>
    <n v="0"/>
    <n v="9.5238100000000006E-3"/>
    <n v="23.300006620000001"/>
    <n v="0"/>
    <x v="9"/>
    <n v="4"/>
    <n v="2"/>
    <n v="8"/>
    <x v="1"/>
    <x v="1"/>
    <x v="0"/>
    <b v="1"/>
    <x v="1"/>
    <x v="9"/>
  </r>
  <r>
    <n v="2"/>
    <n v="27.5"/>
    <n v="0"/>
    <n v="0"/>
    <n v="44"/>
    <n v="1026.450758"/>
    <n v="4.6511629999999998E-3"/>
    <n v="3.7364341000000002E-2"/>
    <n v="0"/>
    <n v="0"/>
    <x v="9"/>
    <n v="2"/>
    <n v="2"/>
    <n v="9"/>
    <x v="2"/>
    <x v="0"/>
    <x v="0"/>
    <b v="0"/>
    <x v="0"/>
    <x v="9"/>
  </r>
  <r>
    <n v="0"/>
    <n v="0"/>
    <n v="0"/>
    <n v="0"/>
    <n v="4"/>
    <n v="57.666666669999998"/>
    <n v="0"/>
    <n v="2.5000000000000001E-2"/>
    <n v="0"/>
    <n v="0"/>
    <x v="7"/>
    <n v="3"/>
    <n v="2"/>
    <n v="1"/>
    <x v="1"/>
    <x v="0"/>
    <x v="0"/>
    <b v="0"/>
    <x v="0"/>
    <x v="7"/>
  </r>
  <r>
    <n v="0"/>
    <n v="0"/>
    <n v="0"/>
    <n v="0"/>
    <n v="3"/>
    <n v="25.5"/>
    <n v="6.6666666999999999E-2"/>
    <n v="0.133333333"/>
    <n v="0"/>
    <n v="0"/>
    <x v="7"/>
    <n v="1"/>
    <n v="1"/>
    <n v="3"/>
    <x v="1"/>
    <x v="0"/>
    <x v="1"/>
    <b v="0"/>
    <x v="0"/>
    <x v="7"/>
  </r>
  <r>
    <n v="0"/>
    <n v="0"/>
    <n v="0"/>
    <n v="0"/>
    <n v="53"/>
    <n v="3575"/>
    <n v="0"/>
    <n v="3.8461540000000001E-3"/>
    <n v="119.89433270000001"/>
    <n v="0"/>
    <x v="7"/>
    <n v="2"/>
    <n v="5"/>
    <n v="6"/>
    <x v="1"/>
    <x v="0"/>
    <x v="0"/>
    <b v="1"/>
    <x v="1"/>
    <x v="7"/>
  </r>
  <r>
    <n v="0"/>
    <n v="0"/>
    <n v="0"/>
    <n v="0"/>
    <n v="57"/>
    <n v="3696.2253420000002"/>
    <n v="7.0175439999999997E-3"/>
    <n v="3.7615416999999998E-2"/>
    <n v="0"/>
    <n v="0"/>
    <x v="7"/>
    <n v="3"/>
    <n v="2"/>
    <n v="1"/>
    <x v="1"/>
    <x v="0"/>
    <x v="1"/>
    <b v="0"/>
    <x v="0"/>
    <x v="7"/>
  </r>
  <r>
    <n v="0"/>
    <n v="0"/>
    <n v="0"/>
    <n v="0"/>
    <n v="13"/>
    <n v="1600"/>
    <n v="1.5384615000000001E-2"/>
    <n v="2.0512821000000001E-2"/>
    <n v="0"/>
    <n v="0"/>
    <x v="9"/>
    <n v="2"/>
    <n v="2"/>
    <n v="1"/>
    <x v="19"/>
    <x v="0"/>
    <x v="0"/>
    <b v="0"/>
    <x v="0"/>
    <x v="9"/>
  </r>
  <r>
    <n v="5"/>
    <n v="417.5"/>
    <n v="3"/>
    <n v="151.25"/>
    <n v="45"/>
    <n v="1739.25"/>
    <n v="1.4666667E-2"/>
    <n v="1.78E-2"/>
    <n v="0"/>
    <n v="0"/>
    <x v="9"/>
    <n v="3"/>
    <n v="2"/>
    <n v="1"/>
    <x v="0"/>
    <x v="0"/>
    <x v="0"/>
    <b v="0"/>
    <x v="0"/>
    <x v="9"/>
  </r>
  <r>
    <n v="1"/>
    <n v="61.25"/>
    <n v="3"/>
    <n v="1083"/>
    <n v="14"/>
    <n v="2230.5"/>
    <n v="0"/>
    <n v="1.1764706E-2"/>
    <n v="0"/>
    <n v="0"/>
    <x v="9"/>
    <n v="2"/>
    <n v="2"/>
    <n v="1"/>
    <x v="1"/>
    <x v="0"/>
    <x v="0"/>
    <b v="0"/>
    <x v="0"/>
    <x v="9"/>
  </r>
  <r>
    <n v="0"/>
    <n v="0"/>
    <n v="0"/>
    <n v="0"/>
    <n v="12"/>
    <n v="153.625"/>
    <n v="0"/>
    <n v="8.3333330000000001E-3"/>
    <n v="0"/>
    <n v="0"/>
    <x v="7"/>
    <n v="2"/>
    <n v="2"/>
    <n v="3"/>
    <x v="1"/>
    <x v="1"/>
    <x v="0"/>
    <b v="1"/>
    <x v="1"/>
    <x v="7"/>
  </r>
  <r>
    <n v="1"/>
    <n v="16"/>
    <n v="3"/>
    <n v="585.625"/>
    <n v="40"/>
    <n v="765.04166669999995"/>
    <n v="1.0731707E-2"/>
    <n v="2.3436807E-2"/>
    <n v="0"/>
    <n v="0"/>
    <x v="9"/>
    <n v="3"/>
    <n v="2"/>
    <n v="4"/>
    <x v="1"/>
    <x v="0"/>
    <x v="0"/>
    <b v="0"/>
    <x v="0"/>
    <x v="9"/>
  </r>
  <r>
    <n v="3"/>
    <n v="165.25"/>
    <n v="0"/>
    <n v="0"/>
    <n v="49"/>
    <n v="1256.383333"/>
    <n v="2.5133333000000001E-2"/>
    <n v="4.6907359000000003E-2"/>
    <n v="0"/>
    <n v="0"/>
    <x v="7"/>
    <n v="3"/>
    <n v="2"/>
    <n v="1"/>
    <x v="12"/>
    <x v="0"/>
    <x v="0"/>
    <b v="0"/>
    <x v="0"/>
    <x v="7"/>
  </r>
  <r>
    <n v="0"/>
    <n v="0"/>
    <n v="2"/>
    <n v="19.25"/>
    <n v="4"/>
    <n v="95"/>
    <n v="0"/>
    <n v="3.3333333E-2"/>
    <n v="0"/>
    <n v="0"/>
    <x v="7"/>
    <n v="2"/>
    <n v="2"/>
    <n v="4"/>
    <x v="1"/>
    <x v="0"/>
    <x v="1"/>
    <b v="0"/>
    <x v="0"/>
    <x v="7"/>
  </r>
  <r>
    <n v="11"/>
    <n v="424.47500000000002"/>
    <n v="5"/>
    <n v="185.75"/>
    <n v="76"/>
    <n v="2642.458333"/>
    <n v="1.1481481E-2"/>
    <n v="2.6290597999999998E-2"/>
    <n v="0"/>
    <n v="0"/>
    <x v="7"/>
    <n v="2"/>
    <n v="2"/>
    <n v="1"/>
    <x v="1"/>
    <x v="0"/>
    <x v="1"/>
    <b v="1"/>
    <x v="1"/>
    <x v="7"/>
  </r>
  <r>
    <n v="4"/>
    <n v="356.5"/>
    <n v="0"/>
    <n v="0"/>
    <n v="15"/>
    <n v="1992.916667"/>
    <n v="0"/>
    <n v="1.4285714E-2"/>
    <n v="17.853380569999999"/>
    <n v="0"/>
    <x v="9"/>
    <n v="2"/>
    <n v="4"/>
    <n v="1"/>
    <x v="0"/>
    <x v="0"/>
    <x v="0"/>
    <b v="1"/>
    <x v="1"/>
    <x v="9"/>
  </r>
  <r>
    <n v="10"/>
    <n v="779.45"/>
    <n v="0"/>
    <n v="0"/>
    <n v="39"/>
    <n v="1002.491667"/>
    <n v="1.8749999999999999E-2"/>
    <n v="3.3796296000000003E-2"/>
    <n v="0"/>
    <n v="0"/>
    <x v="7"/>
    <n v="3"/>
    <n v="2"/>
    <n v="1"/>
    <x v="2"/>
    <x v="0"/>
    <x v="0"/>
    <b v="0"/>
    <x v="0"/>
    <x v="7"/>
  </r>
  <r>
    <n v="5"/>
    <n v="88.833333330000002"/>
    <n v="0"/>
    <n v="0"/>
    <n v="27"/>
    <n v="494.64404760000002"/>
    <n v="0"/>
    <n v="6.7816090000000001E-3"/>
    <n v="0"/>
    <n v="0"/>
    <x v="7"/>
    <n v="1"/>
    <n v="1"/>
    <n v="1"/>
    <x v="1"/>
    <x v="0"/>
    <x v="0"/>
    <b v="0"/>
    <x v="0"/>
    <x v="7"/>
  </r>
  <r>
    <n v="0"/>
    <n v="0"/>
    <n v="0"/>
    <n v="0"/>
    <n v="31"/>
    <n v="835.23809519999998"/>
    <n v="0"/>
    <n v="9.8118279999999999E-3"/>
    <n v="0"/>
    <n v="0"/>
    <x v="9"/>
    <n v="2"/>
    <n v="2"/>
    <n v="1"/>
    <x v="9"/>
    <x v="0"/>
    <x v="0"/>
    <b v="0"/>
    <x v="0"/>
    <x v="9"/>
  </r>
  <r>
    <n v="2"/>
    <n v="166.91666670000001"/>
    <n v="7"/>
    <n v="115"/>
    <n v="233"/>
    <n v="7952.4918390000003"/>
    <n v="1.834947E-3"/>
    <n v="1.9045830999999999E-2"/>
    <n v="8.9209007830000004"/>
    <n v="0"/>
    <x v="7"/>
    <n v="2"/>
    <n v="2"/>
    <n v="1"/>
    <x v="1"/>
    <x v="0"/>
    <x v="0"/>
    <b v="1"/>
    <x v="1"/>
    <x v="7"/>
  </r>
  <r>
    <n v="0"/>
    <n v="0"/>
    <n v="0"/>
    <n v="0"/>
    <n v="27"/>
    <n v="1433.7125599999999"/>
    <n v="2.1937321999999999E-2"/>
    <n v="6.2113617000000003E-2"/>
    <n v="0"/>
    <n v="0"/>
    <x v="7"/>
    <n v="2"/>
    <n v="4"/>
    <n v="3"/>
    <x v="1"/>
    <x v="0"/>
    <x v="0"/>
    <b v="0"/>
    <x v="0"/>
    <x v="7"/>
  </r>
  <r>
    <n v="0"/>
    <n v="0"/>
    <n v="0"/>
    <n v="0"/>
    <n v="16"/>
    <n v="277.3"/>
    <n v="1.2500000000000001E-2"/>
    <n v="4.1666666999999998E-2"/>
    <n v="0"/>
    <n v="0"/>
    <x v="7"/>
    <n v="2"/>
    <n v="2"/>
    <n v="1"/>
    <x v="1"/>
    <x v="0"/>
    <x v="0"/>
    <b v="0"/>
    <x v="0"/>
    <x v="7"/>
  </r>
  <r>
    <n v="0"/>
    <n v="0"/>
    <n v="0"/>
    <n v="0"/>
    <n v="37"/>
    <n v="907.5"/>
    <n v="5.4054050000000003E-3"/>
    <n v="2.1621622E-2"/>
    <n v="0"/>
    <n v="0"/>
    <x v="7"/>
    <n v="2"/>
    <n v="2"/>
    <n v="1"/>
    <x v="7"/>
    <x v="1"/>
    <x v="0"/>
    <b v="0"/>
    <x v="0"/>
    <x v="7"/>
  </r>
  <r>
    <n v="9"/>
    <n v="73.25"/>
    <n v="0"/>
    <n v="0"/>
    <n v="26"/>
    <n v="2923.25"/>
    <n v="2.0689655000000001E-2"/>
    <n v="3.7931034000000002E-2"/>
    <n v="0"/>
    <n v="0"/>
    <x v="9"/>
    <n v="1"/>
    <n v="1"/>
    <n v="3"/>
    <x v="0"/>
    <x v="0"/>
    <x v="0"/>
    <b v="0"/>
    <x v="0"/>
    <x v="9"/>
  </r>
  <r>
    <n v="7"/>
    <n v="98.172619049999994"/>
    <n v="0"/>
    <n v="0"/>
    <n v="47"/>
    <n v="1889.953409"/>
    <n v="1.4814815E-2"/>
    <n v="2.8251029E-2"/>
    <n v="0"/>
    <n v="0"/>
    <x v="7"/>
    <n v="2"/>
    <n v="2"/>
    <n v="1"/>
    <x v="0"/>
    <x v="0"/>
    <x v="0"/>
    <b v="0"/>
    <x v="0"/>
    <x v="7"/>
  </r>
  <r>
    <n v="10"/>
    <n v="244.70833329999999"/>
    <n v="0"/>
    <n v="0"/>
    <n v="213"/>
    <n v="8125.852288"/>
    <n v="2.7906979999999999E-3"/>
    <n v="1.7631698000000001E-2"/>
    <n v="0"/>
    <n v="0"/>
    <x v="9"/>
    <n v="4"/>
    <n v="1"/>
    <n v="1"/>
    <x v="0"/>
    <x v="0"/>
    <x v="1"/>
    <b v="0"/>
    <x v="0"/>
    <x v="9"/>
  </r>
  <r>
    <n v="0"/>
    <n v="0"/>
    <n v="0"/>
    <n v="0"/>
    <n v="2"/>
    <n v="0"/>
    <n v="0.2"/>
    <n v="0.2"/>
    <n v="0"/>
    <n v="0"/>
    <x v="7"/>
    <n v="3"/>
    <n v="2"/>
    <n v="9"/>
    <x v="0"/>
    <x v="0"/>
    <x v="0"/>
    <b v="0"/>
    <x v="0"/>
    <x v="7"/>
  </r>
  <r>
    <n v="0"/>
    <n v="0"/>
    <n v="0"/>
    <n v="0"/>
    <n v="10"/>
    <n v="199.66666670000001"/>
    <n v="0.01"/>
    <n v="4.4999999999999998E-2"/>
    <n v="0"/>
    <n v="0"/>
    <x v="7"/>
    <n v="3"/>
    <n v="2"/>
    <n v="4"/>
    <x v="2"/>
    <x v="0"/>
    <x v="0"/>
    <b v="0"/>
    <x v="0"/>
    <x v="7"/>
  </r>
  <r>
    <n v="0"/>
    <n v="0"/>
    <n v="0"/>
    <n v="0"/>
    <n v="3"/>
    <n v="48.5"/>
    <n v="0"/>
    <n v="6.6666666999999999E-2"/>
    <n v="0"/>
    <n v="0"/>
    <x v="9"/>
    <n v="4"/>
    <n v="1"/>
    <n v="1"/>
    <x v="1"/>
    <x v="0"/>
    <x v="0"/>
    <b v="0"/>
    <x v="0"/>
    <x v="9"/>
  </r>
  <r>
    <n v="8"/>
    <n v="108.3844538"/>
    <n v="0"/>
    <n v="0"/>
    <n v="65"/>
    <n v="2008.9009739999999"/>
    <n v="1.4492750000000001E-3"/>
    <n v="2.0370369999999999E-2"/>
    <n v="17.431496509999999"/>
    <n v="0"/>
    <x v="9"/>
    <n v="2"/>
    <n v="2"/>
    <n v="3"/>
    <x v="1"/>
    <x v="0"/>
    <x v="0"/>
    <b v="0"/>
    <x v="0"/>
    <x v="9"/>
  </r>
  <r>
    <n v="6"/>
    <n v="215.25"/>
    <n v="0"/>
    <n v="0"/>
    <n v="29"/>
    <n v="672.125"/>
    <n v="0"/>
    <n v="1.1764706E-2"/>
    <n v="22.82159308"/>
    <n v="0"/>
    <x v="7"/>
    <n v="2"/>
    <n v="2"/>
    <n v="1"/>
    <x v="7"/>
    <x v="1"/>
    <x v="1"/>
    <b v="1"/>
    <x v="1"/>
    <x v="7"/>
  </r>
  <r>
    <n v="0"/>
    <n v="0"/>
    <n v="0"/>
    <n v="0"/>
    <n v="8"/>
    <n v="140.16666670000001"/>
    <n v="0"/>
    <n v="3.7499999999999999E-2"/>
    <n v="0"/>
    <n v="0"/>
    <x v="7"/>
    <n v="2"/>
    <n v="2"/>
    <n v="1"/>
    <x v="0"/>
    <x v="0"/>
    <x v="1"/>
    <b v="0"/>
    <x v="0"/>
    <x v="7"/>
  </r>
  <r>
    <n v="0"/>
    <n v="0"/>
    <n v="0"/>
    <n v="0"/>
    <n v="1"/>
    <n v="0"/>
    <n v="0.2"/>
    <n v="0.2"/>
    <n v="0"/>
    <n v="0"/>
    <x v="9"/>
    <n v="2"/>
    <n v="2"/>
    <n v="3"/>
    <x v="12"/>
    <x v="0"/>
    <x v="0"/>
    <b v="0"/>
    <x v="0"/>
    <x v="9"/>
  </r>
  <r>
    <n v="15"/>
    <n v="404.76666669999997"/>
    <n v="4"/>
    <n v="240.5"/>
    <n v="120"/>
    <n v="4173.131061"/>
    <n v="6.716418E-3"/>
    <n v="2.7927974000000001E-2"/>
    <n v="9.2698279629999991"/>
    <n v="0"/>
    <x v="7"/>
    <n v="2"/>
    <n v="2"/>
    <n v="3"/>
    <x v="1"/>
    <x v="0"/>
    <x v="1"/>
    <b v="0"/>
    <x v="0"/>
    <x v="7"/>
  </r>
  <r>
    <n v="9"/>
    <n v="227.375"/>
    <n v="4"/>
    <n v="102.25"/>
    <n v="48"/>
    <n v="2849.4821430000002"/>
    <n v="0"/>
    <n v="1.4853801E-2"/>
    <n v="4.741626063"/>
    <n v="0"/>
    <x v="7"/>
    <n v="2"/>
    <n v="2"/>
    <n v="4"/>
    <x v="1"/>
    <x v="0"/>
    <x v="0"/>
    <b v="0"/>
    <x v="0"/>
    <x v="7"/>
  </r>
  <r>
    <n v="0"/>
    <n v="0"/>
    <n v="0"/>
    <n v="0"/>
    <n v="10"/>
    <n v="444.5"/>
    <n v="0"/>
    <n v="0.02"/>
    <n v="13.939409100000001"/>
    <n v="0"/>
    <x v="7"/>
    <n v="2"/>
    <n v="2"/>
    <n v="1"/>
    <x v="0"/>
    <x v="0"/>
    <x v="0"/>
    <b v="1"/>
    <x v="1"/>
    <x v="7"/>
  </r>
  <r>
    <n v="0"/>
    <n v="0"/>
    <n v="0"/>
    <n v="0"/>
    <n v="57"/>
    <n v="3079.083333"/>
    <n v="5.8479530000000004E-3"/>
    <n v="1.2907268E-2"/>
    <n v="0"/>
    <n v="0"/>
    <x v="9"/>
    <n v="2"/>
    <n v="2"/>
    <n v="3"/>
    <x v="9"/>
    <x v="0"/>
    <x v="0"/>
    <b v="0"/>
    <x v="0"/>
    <x v="9"/>
  </r>
  <r>
    <n v="3"/>
    <n v="37.25"/>
    <n v="0"/>
    <n v="0"/>
    <n v="19"/>
    <n v="656.25"/>
    <n v="0"/>
    <n v="2.3529412E-2"/>
    <n v="0"/>
    <n v="0"/>
    <x v="9"/>
    <n v="2"/>
    <n v="5"/>
    <n v="3"/>
    <x v="5"/>
    <x v="0"/>
    <x v="0"/>
    <b v="0"/>
    <x v="0"/>
    <x v="9"/>
  </r>
  <r>
    <n v="0"/>
    <n v="0"/>
    <n v="0"/>
    <n v="0"/>
    <n v="11"/>
    <n v="205.75"/>
    <n v="1.8181817999999999E-2"/>
    <n v="3.6363635999999998E-2"/>
    <n v="0"/>
    <n v="0"/>
    <x v="9"/>
    <n v="4"/>
    <n v="1"/>
    <n v="8"/>
    <x v="1"/>
    <x v="0"/>
    <x v="0"/>
    <b v="0"/>
    <x v="0"/>
    <x v="9"/>
  </r>
  <r>
    <n v="0"/>
    <n v="0"/>
    <n v="0"/>
    <n v="0"/>
    <n v="9"/>
    <n v="470"/>
    <n v="3.7499999999999999E-2"/>
    <n v="6.6666666999999999E-2"/>
    <n v="0"/>
    <n v="0"/>
    <x v="9"/>
    <n v="2"/>
    <n v="4"/>
    <n v="1"/>
    <x v="0"/>
    <x v="0"/>
    <x v="0"/>
    <b v="0"/>
    <x v="0"/>
    <x v="9"/>
  </r>
  <r>
    <n v="11"/>
    <n v="225.5"/>
    <n v="7"/>
    <n v="258.25"/>
    <n v="40"/>
    <n v="1352.833333"/>
    <n v="2E-3"/>
    <n v="1.5733332999999999E-2"/>
    <n v="0"/>
    <n v="0"/>
    <x v="9"/>
    <n v="3"/>
    <n v="2"/>
    <n v="1"/>
    <x v="1"/>
    <x v="0"/>
    <x v="1"/>
    <b v="0"/>
    <x v="0"/>
    <x v="9"/>
  </r>
  <r>
    <n v="0"/>
    <n v="0"/>
    <n v="0"/>
    <n v="0"/>
    <n v="8"/>
    <n v="497.25"/>
    <n v="1.6666667E-2"/>
    <n v="2.5000000000000001E-2"/>
    <n v="0"/>
    <n v="0"/>
    <x v="9"/>
    <n v="1"/>
    <n v="8"/>
    <n v="3"/>
    <x v="0"/>
    <x v="0"/>
    <x v="1"/>
    <b v="0"/>
    <x v="0"/>
    <x v="9"/>
  </r>
  <r>
    <n v="0"/>
    <n v="0"/>
    <n v="0"/>
    <n v="0"/>
    <n v="5"/>
    <n v="23"/>
    <n v="0.12"/>
    <n v="0.16"/>
    <n v="0"/>
    <n v="0"/>
    <x v="9"/>
    <n v="1"/>
    <n v="1"/>
    <n v="1"/>
    <x v="2"/>
    <x v="0"/>
    <x v="0"/>
    <b v="0"/>
    <x v="0"/>
    <x v="9"/>
  </r>
  <r>
    <n v="11"/>
    <n v="192.84761900000001"/>
    <n v="0"/>
    <n v="0"/>
    <n v="186"/>
    <n v="6975.8872490000003"/>
    <n v="3.1632650000000002E-3"/>
    <n v="9.2971900000000003E-3"/>
    <n v="14.45829487"/>
    <n v="0"/>
    <x v="7"/>
    <n v="1"/>
    <n v="1"/>
    <n v="3"/>
    <x v="1"/>
    <x v="0"/>
    <x v="0"/>
    <b v="1"/>
    <x v="1"/>
    <x v="7"/>
  </r>
  <r>
    <n v="0"/>
    <n v="0"/>
    <n v="0"/>
    <n v="0"/>
    <n v="5"/>
    <n v="125.75"/>
    <n v="6.6666666999999999E-2"/>
    <n v="0.14000000000000001"/>
    <n v="0"/>
    <n v="0"/>
    <x v="7"/>
    <n v="3"/>
    <n v="2"/>
    <n v="1"/>
    <x v="9"/>
    <x v="0"/>
    <x v="1"/>
    <b v="0"/>
    <x v="0"/>
    <x v="7"/>
  </r>
  <r>
    <n v="0"/>
    <n v="0"/>
    <n v="0"/>
    <n v="0"/>
    <n v="80"/>
    <n v="3734.958333"/>
    <n v="2.5000000000000001E-3"/>
    <n v="2.6547619000000001E-2"/>
    <n v="0"/>
    <n v="0"/>
    <x v="7"/>
    <n v="2"/>
    <n v="2"/>
    <n v="1"/>
    <x v="1"/>
    <x v="0"/>
    <x v="0"/>
    <b v="0"/>
    <x v="0"/>
    <x v="7"/>
  </r>
  <r>
    <n v="0"/>
    <n v="0"/>
    <n v="0"/>
    <n v="0"/>
    <n v="4"/>
    <n v="0"/>
    <n v="0.2"/>
    <n v="0.2"/>
    <n v="0"/>
    <n v="0"/>
    <x v="9"/>
    <n v="1"/>
    <n v="1"/>
    <n v="2"/>
    <x v="0"/>
    <x v="0"/>
    <x v="0"/>
    <b v="0"/>
    <x v="0"/>
    <x v="9"/>
  </r>
  <r>
    <n v="4"/>
    <n v="82.5"/>
    <n v="0"/>
    <n v="0"/>
    <n v="16"/>
    <n v="299.5"/>
    <n v="0"/>
    <n v="5.5555559999999997E-3"/>
    <n v="0"/>
    <n v="0"/>
    <x v="9"/>
    <n v="1"/>
    <n v="1"/>
    <n v="4"/>
    <x v="1"/>
    <x v="0"/>
    <x v="1"/>
    <b v="0"/>
    <x v="0"/>
    <x v="9"/>
  </r>
  <r>
    <n v="0"/>
    <n v="0"/>
    <n v="0"/>
    <n v="0"/>
    <n v="5"/>
    <n v="75"/>
    <n v="0.04"/>
    <n v="0.08"/>
    <n v="0"/>
    <n v="0"/>
    <x v="9"/>
    <n v="3"/>
    <n v="2"/>
    <n v="7"/>
    <x v="0"/>
    <x v="0"/>
    <x v="0"/>
    <b v="0"/>
    <x v="0"/>
    <x v="9"/>
  </r>
  <r>
    <n v="0"/>
    <n v="0"/>
    <n v="0"/>
    <n v="0"/>
    <n v="16"/>
    <n v="318.75"/>
    <n v="0"/>
    <n v="4.1666669999999998E-3"/>
    <n v="0"/>
    <n v="0"/>
    <x v="7"/>
    <n v="2"/>
    <n v="2"/>
    <n v="7"/>
    <x v="0"/>
    <x v="0"/>
    <x v="0"/>
    <b v="1"/>
    <x v="1"/>
    <x v="7"/>
  </r>
  <r>
    <n v="0"/>
    <n v="0"/>
    <n v="0"/>
    <n v="0"/>
    <n v="42"/>
    <n v="1766.833333"/>
    <n v="2.3015872999999999E-2"/>
    <n v="6.2641722999999996E-2"/>
    <n v="0"/>
    <n v="0"/>
    <x v="7"/>
    <n v="2"/>
    <n v="2"/>
    <n v="1"/>
    <x v="12"/>
    <x v="0"/>
    <x v="0"/>
    <b v="0"/>
    <x v="0"/>
    <x v="7"/>
  </r>
  <r>
    <n v="0"/>
    <n v="0"/>
    <n v="0"/>
    <n v="0"/>
    <n v="9"/>
    <n v="608.75"/>
    <n v="0"/>
    <n v="2.5000000000000001E-2"/>
    <n v="42.422530999999999"/>
    <n v="0"/>
    <x v="9"/>
    <n v="2"/>
    <n v="2"/>
    <n v="9"/>
    <x v="1"/>
    <x v="0"/>
    <x v="0"/>
    <b v="1"/>
    <x v="1"/>
    <x v="9"/>
  </r>
  <r>
    <n v="0"/>
    <n v="0"/>
    <n v="0"/>
    <n v="0"/>
    <n v="8"/>
    <n v="186"/>
    <n v="0"/>
    <n v="4.4444444E-2"/>
    <n v="0"/>
    <n v="0"/>
    <x v="9"/>
    <n v="2"/>
    <n v="2"/>
    <n v="1"/>
    <x v="9"/>
    <x v="0"/>
    <x v="0"/>
    <b v="0"/>
    <x v="0"/>
    <x v="9"/>
  </r>
  <r>
    <n v="1"/>
    <n v="41.5"/>
    <n v="0"/>
    <n v="0"/>
    <n v="12"/>
    <n v="237.5"/>
    <n v="1.5384615000000001E-2"/>
    <n v="4.6153845999999998E-2"/>
    <n v="0"/>
    <n v="0"/>
    <x v="9"/>
    <n v="1"/>
    <n v="8"/>
    <n v="2"/>
    <x v="0"/>
    <x v="0"/>
    <x v="0"/>
    <b v="0"/>
    <x v="0"/>
    <x v="9"/>
  </r>
  <r>
    <n v="3"/>
    <n v="38"/>
    <n v="0"/>
    <n v="0"/>
    <n v="12"/>
    <n v="279.08333329999999"/>
    <n v="0"/>
    <n v="3.8461538000000003E-2"/>
    <n v="0"/>
    <n v="0"/>
    <x v="7"/>
    <n v="1"/>
    <n v="1"/>
    <n v="8"/>
    <x v="1"/>
    <x v="0"/>
    <x v="0"/>
    <b v="0"/>
    <x v="0"/>
    <x v="7"/>
  </r>
  <r>
    <n v="0"/>
    <n v="0"/>
    <n v="0"/>
    <n v="0"/>
    <n v="6"/>
    <n v="1098.5"/>
    <n v="6.6666666999999999E-2"/>
    <n v="0.1"/>
    <n v="0"/>
    <n v="0"/>
    <x v="9"/>
    <n v="2"/>
    <n v="2"/>
    <n v="7"/>
    <x v="0"/>
    <x v="0"/>
    <x v="0"/>
    <b v="0"/>
    <x v="0"/>
    <x v="9"/>
  </r>
  <r>
    <n v="7"/>
    <n v="98"/>
    <n v="3"/>
    <n v="61"/>
    <n v="83"/>
    <n v="2355.682738"/>
    <n v="2.873563E-3"/>
    <n v="2.2487296E-2"/>
    <n v="0"/>
    <n v="0"/>
    <x v="9"/>
    <n v="1"/>
    <n v="1"/>
    <n v="1"/>
    <x v="1"/>
    <x v="0"/>
    <x v="0"/>
    <b v="0"/>
    <x v="0"/>
    <x v="9"/>
  </r>
  <r>
    <n v="0"/>
    <n v="0"/>
    <n v="0"/>
    <n v="0"/>
    <n v="3"/>
    <n v="39.5"/>
    <n v="0"/>
    <n v="3.3333333E-2"/>
    <n v="0"/>
    <n v="0"/>
    <x v="9"/>
    <n v="1"/>
    <n v="1"/>
    <n v="9"/>
    <x v="7"/>
    <x v="1"/>
    <x v="0"/>
    <b v="0"/>
    <x v="0"/>
    <x v="9"/>
  </r>
  <r>
    <n v="0"/>
    <n v="0"/>
    <n v="2"/>
    <n v="686"/>
    <n v="11"/>
    <n v="288.125"/>
    <n v="3.0769231000000001E-2"/>
    <n v="6.6666666999999999E-2"/>
    <n v="0"/>
    <n v="0"/>
    <x v="9"/>
    <n v="4"/>
    <n v="1"/>
    <n v="3"/>
    <x v="2"/>
    <x v="0"/>
    <x v="0"/>
    <b v="0"/>
    <x v="0"/>
    <x v="9"/>
  </r>
  <r>
    <n v="1"/>
    <n v="94"/>
    <n v="0"/>
    <n v="0"/>
    <n v="54"/>
    <n v="1210.9213239999999"/>
    <n v="5.4545449999999999E-3"/>
    <n v="8.6713290000000002E-3"/>
    <n v="0"/>
    <n v="0"/>
    <x v="9"/>
    <n v="2"/>
    <n v="2"/>
    <n v="3"/>
    <x v="0"/>
    <x v="0"/>
    <x v="0"/>
    <b v="0"/>
    <x v="0"/>
    <x v="9"/>
  </r>
  <r>
    <n v="13"/>
    <n v="340.59166670000002"/>
    <n v="0"/>
    <n v="0"/>
    <n v="43"/>
    <n v="863.34682539999994"/>
    <n v="0"/>
    <n v="6.7307690000000002E-3"/>
    <n v="40.010284349999999"/>
    <n v="0"/>
    <x v="7"/>
    <n v="2"/>
    <n v="2"/>
    <n v="4"/>
    <x v="0"/>
    <x v="0"/>
    <x v="0"/>
    <b v="1"/>
    <x v="1"/>
    <x v="7"/>
  </r>
  <r>
    <n v="0"/>
    <n v="0"/>
    <n v="0"/>
    <n v="0"/>
    <n v="12"/>
    <n v="412.875"/>
    <n v="0"/>
    <n v="0.02"/>
    <n v="0"/>
    <n v="0"/>
    <x v="9"/>
    <n v="3"/>
    <n v="2"/>
    <n v="4"/>
    <x v="0"/>
    <x v="0"/>
    <x v="1"/>
    <b v="0"/>
    <x v="0"/>
    <x v="9"/>
  </r>
  <r>
    <n v="1"/>
    <n v="5"/>
    <n v="0"/>
    <n v="0"/>
    <n v="26"/>
    <n v="850.66666669999995"/>
    <n v="7.4074070000000004E-3"/>
    <n v="6.1728394999999998E-2"/>
    <n v="0"/>
    <n v="0"/>
    <x v="9"/>
    <n v="2"/>
    <n v="2"/>
    <n v="1"/>
    <x v="2"/>
    <x v="0"/>
    <x v="0"/>
    <b v="0"/>
    <x v="0"/>
    <x v="9"/>
  </r>
  <r>
    <n v="5"/>
    <n v="85.333333330000002"/>
    <n v="3"/>
    <n v="8"/>
    <n v="213"/>
    <n v="8591.5917420000005"/>
    <n v="3.9938559999999996E-3"/>
    <n v="1.5876540000000001E-2"/>
    <n v="8.024865728"/>
    <n v="0"/>
    <x v="7"/>
    <n v="2"/>
    <n v="2"/>
    <n v="1"/>
    <x v="9"/>
    <x v="0"/>
    <x v="0"/>
    <b v="1"/>
    <x v="1"/>
    <x v="7"/>
  </r>
  <r>
    <n v="0"/>
    <n v="0"/>
    <n v="0"/>
    <n v="0"/>
    <n v="77"/>
    <n v="1903.6017429999999"/>
    <n v="3.1515150000000001E-3"/>
    <n v="2.9314357999999999E-2"/>
    <n v="0"/>
    <n v="0"/>
    <x v="9"/>
    <n v="1"/>
    <n v="1"/>
    <n v="3"/>
    <x v="0"/>
    <x v="0"/>
    <x v="0"/>
    <b v="0"/>
    <x v="0"/>
    <x v="9"/>
  </r>
  <r>
    <n v="10"/>
    <n v="60.7"/>
    <n v="1"/>
    <n v="110.25"/>
    <n v="75"/>
    <n v="1585.6087299999999"/>
    <n v="5.0632910000000001E-3"/>
    <n v="2.1603376000000001E-2"/>
    <n v="0"/>
    <n v="0"/>
    <x v="9"/>
    <n v="2"/>
    <n v="2"/>
    <n v="4"/>
    <x v="0"/>
    <x v="0"/>
    <x v="0"/>
    <b v="0"/>
    <x v="0"/>
    <x v="9"/>
  </r>
  <r>
    <n v="12"/>
    <n v="1098.5"/>
    <n v="1"/>
    <n v="0"/>
    <n v="115"/>
    <n v="6367.5063449999998"/>
    <n v="1.6E-2"/>
    <n v="3.0930012999999999E-2"/>
    <n v="0"/>
    <n v="0"/>
    <x v="7"/>
    <n v="1"/>
    <n v="1"/>
    <n v="1"/>
    <x v="2"/>
    <x v="0"/>
    <x v="0"/>
    <b v="1"/>
    <x v="1"/>
    <x v="7"/>
  </r>
  <r>
    <n v="0"/>
    <n v="0"/>
    <n v="0"/>
    <n v="0"/>
    <n v="3"/>
    <n v="79"/>
    <n v="0"/>
    <n v="3.3333333E-2"/>
    <n v="0"/>
    <n v="0"/>
    <x v="7"/>
    <n v="1"/>
    <n v="2"/>
    <n v="1"/>
    <x v="0"/>
    <x v="0"/>
    <x v="0"/>
    <b v="0"/>
    <x v="0"/>
    <x v="7"/>
  </r>
  <r>
    <n v="7"/>
    <n v="167.0083333"/>
    <n v="0"/>
    <n v="0"/>
    <n v="40"/>
    <n v="978.09166670000002"/>
    <n v="1.136364E-3"/>
    <n v="1.6060606000000002E-2"/>
    <n v="0"/>
    <n v="0"/>
    <x v="9"/>
    <n v="3"/>
    <n v="2"/>
    <n v="2"/>
    <x v="1"/>
    <x v="0"/>
    <x v="0"/>
    <b v="0"/>
    <x v="0"/>
    <x v="9"/>
  </r>
  <r>
    <n v="0"/>
    <n v="0"/>
    <n v="0"/>
    <n v="0"/>
    <n v="6"/>
    <n v="118.33333330000001"/>
    <n v="3.3333333E-2"/>
    <n v="4.4444444E-2"/>
    <n v="0"/>
    <n v="0"/>
    <x v="7"/>
    <n v="3"/>
    <n v="2"/>
    <n v="1"/>
    <x v="2"/>
    <x v="0"/>
    <x v="1"/>
    <b v="0"/>
    <x v="0"/>
    <x v="7"/>
  </r>
  <r>
    <n v="0"/>
    <n v="0"/>
    <n v="0"/>
    <n v="0"/>
    <n v="48"/>
    <n v="4293.8333329999996"/>
    <n v="8.3333330000000001E-3"/>
    <n v="3.4166666999999998E-2"/>
    <n v="0"/>
    <n v="0"/>
    <x v="7"/>
    <n v="2"/>
    <n v="1"/>
    <n v="1"/>
    <x v="1"/>
    <x v="1"/>
    <x v="1"/>
    <b v="0"/>
    <x v="0"/>
    <x v="7"/>
  </r>
  <r>
    <n v="5"/>
    <n v="114.25"/>
    <n v="0"/>
    <n v="0"/>
    <n v="107"/>
    <n v="9126.9824680000002"/>
    <n v="5.6122450000000001E-3"/>
    <n v="1.7992978999999999E-2"/>
    <n v="0"/>
    <n v="0"/>
    <x v="7"/>
    <n v="2"/>
    <n v="2"/>
    <n v="1"/>
    <x v="1"/>
    <x v="0"/>
    <x v="0"/>
    <b v="1"/>
    <x v="1"/>
    <x v="7"/>
  </r>
  <r>
    <n v="0"/>
    <n v="0"/>
    <n v="5"/>
    <n v="53.833333330000002"/>
    <n v="2"/>
    <n v="31.166666670000001"/>
    <n v="0"/>
    <n v="3.3333333E-2"/>
    <n v="0"/>
    <n v="0"/>
    <x v="7"/>
    <n v="2"/>
    <n v="2"/>
    <n v="4"/>
    <x v="1"/>
    <x v="0"/>
    <x v="0"/>
    <b v="0"/>
    <x v="0"/>
    <x v="7"/>
  </r>
  <r>
    <n v="7"/>
    <n v="288.52083329999999"/>
    <n v="0"/>
    <n v="0"/>
    <n v="12"/>
    <n v="402.39583329999999"/>
    <n v="0"/>
    <n v="2.8571429999999999E-3"/>
    <n v="0"/>
    <n v="0"/>
    <x v="9"/>
    <n v="1"/>
    <n v="1"/>
    <n v="8"/>
    <x v="1"/>
    <x v="1"/>
    <x v="1"/>
    <b v="0"/>
    <x v="0"/>
    <x v="9"/>
  </r>
  <r>
    <n v="2"/>
    <n v="48.5"/>
    <n v="0"/>
    <n v="0"/>
    <n v="5"/>
    <n v="396.16666670000001"/>
    <n v="0"/>
    <n v="8.3333330000000001E-3"/>
    <n v="0"/>
    <n v="0"/>
    <x v="9"/>
    <n v="3"/>
    <n v="2"/>
    <n v="5"/>
    <x v="9"/>
    <x v="0"/>
    <x v="0"/>
    <b v="0"/>
    <x v="0"/>
    <x v="9"/>
  </r>
  <r>
    <n v="0"/>
    <n v="0"/>
    <n v="0"/>
    <n v="0"/>
    <n v="22"/>
    <n v="1632.5333330000001"/>
    <n v="9.0909089999999994E-3"/>
    <n v="2.5000000000000001E-2"/>
    <n v="0"/>
    <n v="0"/>
    <x v="9"/>
    <n v="3"/>
    <n v="2"/>
    <n v="1"/>
    <x v="1"/>
    <x v="1"/>
    <x v="1"/>
    <b v="0"/>
    <x v="0"/>
    <x v="9"/>
  </r>
  <r>
    <n v="0"/>
    <n v="0"/>
    <n v="0"/>
    <n v="0"/>
    <n v="17"/>
    <n v="399.5"/>
    <n v="1.7647059E-2"/>
    <n v="4.7058823999999999E-2"/>
    <n v="0"/>
    <n v="0"/>
    <x v="9"/>
    <n v="2"/>
    <n v="2"/>
    <n v="1"/>
    <x v="1"/>
    <x v="0"/>
    <x v="0"/>
    <b v="0"/>
    <x v="0"/>
    <x v="9"/>
  </r>
  <r>
    <n v="0"/>
    <n v="0"/>
    <n v="0"/>
    <n v="0"/>
    <n v="2"/>
    <n v="59.5"/>
    <n v="0"/>
    <n v="0.1"/>
    <n v="0"/>
    <n v="0"/>
    <x v="9"/>
    <n v="1"/>
    <n v="1"/>
    <n v="7"/>
    <x v="1"/>
    <x v="0"/>
    <x v="1"/>
    <b v="0"/>
    <x v="0"/>
    <x v="9"/>
  </r>
  <r>
    <n v="0"/>
    <n v="0"/>
    <n v="0"/>
    <n v="0"/>
    <n v="20"/>
    <n v="624.0083333"/>
    <n v="5.0000000000000001E-3"/>
    <n v="1.5178571E-2"/>
    <n v="0"/>
    <n v="0"/>
    <x v="9"/>
    <n v="1"/>
    <n v="2"/>
    <n v="3"/>
    <x v="1"/>
    <x v="0"/>
    <x v="0"/>
    <b v="0"/>
    <x v="0"/>
    <x v="9"/>
  </r>
  <r>
    <n v="0"/>
    <n v="0"/>
    <n v="0"/>
    <n v="0"/>
    <n v="11"/>
    <n v="116.5"/>
    <n v="3.6363635999999998E-2"/>
    <n v="7.5757575999999993E-2"/>
    <n v="0"/>
    <n v="0"/>
    <x v="9"/>
    <n v="2"/>
    <n v="2"/>
    <n v="1"/>
    <x v="0"/>
    <x v="0"/>
    <x v="0"/>
    <b v="0"/>
    <x v="0"/>
    <x v="9"/>
  </r>
  <r>
    <n v="0"/>
    <n v="0"/>
    <n v="0"/>
    <n v="0"/>
    <n v="18"/>
    <n v="391.58333329999999"/>
    <n v="0"/>
    <n v="2.5000000000000001E-2"/>
    <n v="0"/>
    <n v="0"/>
    <x v="9"/>
    <n v="2"/>
    <n v="2"/>
    <n v="7"/>
    <x v="1"/>
    <x v="1"/>
    <x v="0"/>
    <b v="0"/>
    <x v="0"/>
    <x v="9"/>
  </r>
  <r>
    <n v="0"/>
    <n v="0"/>
    <n v="0"/>
    <n v="0"/>
    <n v="26"/>
    <n v="664.85"/>
    <n v="2.6923077E-2"/>
    <n v="6.6666666999999999E-2"/>
    <n v="0"/>
    <n v="0"/>
    <x v="9"/>
    <n v="2"/>
    <n v="10"/>
    <n v="7"/>
    <x v="0"/>
    <x v="0"/>
    <x v="1"/>
    <b v="0"/>
    <x v="0"/>
    <x v="9"/>
  </r>
  <r>
    <n v="8"/>
    <n v="225.41666670000001"/>
    <n v="0"/>
    <n v="0"/>
    <n v="44"/>
    <n v="1254.112179"/>
    <n v="7.0921990000000004E-3"/>
    <n v="3.0129178999999999E-2"/>
    <n v="0"/>
    <n v="0"/>
    <x v="9"/>
    <n v="3"/>
    <n v="2"/>
    <n v="3"/>
    <x v="0"/>
    <x v="0"/>
    <x v="0"/>
    <b v="0"/>
    <x v="0"/>
    <x v="9"/>
  </r>
  <r>
    <n v="2"/>
    <n v="31"/>
    <n v="0"/>
    <n v="0"/>
    <n v="88"/>
    <n v="5321.4410319999997"/>
    <n v="1.6853933000000001E-2"/>
    <n v="1.9314056999999999E-2"/>
    <n v="25.747007119999999"/>
    <n v="0"/>
    <x v="7"/>
    <n v="3"/>
    <n v="2"/>
    <n v="1"/>
    <x v="1"/>
    <x v="0"/>
    <x v="0"/>
    <b v="1"/>
    <x v="1"/>
    <x v="7"/>
  </r>
  <r>
    <n v="0"/>
    <n v="0"/>
    <n v="0"/>
    <n v="0"/>
    <n v="13"/>
    <n v="751.54166669999995"/>
    <n v="3.3846154000000003E-2"/>
    <n v="6.0256410000000003E-2"/>
    <n v="0"/>
    <n v="0"/>
    <x v="9"/>
    <n v="1"/>
    <n v="1"/>
    <n v="7"/>
    <x v="1"/>
    <x v="0"/>
    <x v="0"/>
    <b v="0"/>
    <x v="0"/>
    <x v="9"/>
  </r>
  <r>
    <n v="3"/>
    <n v="99.75"/>
    <n v="0"/>
    <n v="0"/>
    <n v="89"/>
    <n v="2520.056936"/>
    <n v="2.173913E-3"/>
    <n v="1.2934783E-2"/>
    <n v="40.517605449999998"/>
    <n v="0"/>
    <x v="7"/>
    <n v="2"/>
    <n v="2"/>
    <n v="1"/>
    <x v="2"/>
    <x v="0"/>
    <x v="0"/>
    <b v="1"/>
    <x v="1"/>
    <x v="7"/>
  </r>
  <r>
    <n v="2"/>
    <n v="14"/>
    <n v="0"/>
    <n v="0"/>
    <n v="5"/>
    <n v="45.25"/>
    <n v="0"/>
    <n v="3.8095237999999997E-2"/>
    <n v="0"/>
    <n v="0"/>
    <x v="9"/>
    <n v="2"/>
    <n v="2"/>
    <n v="1"/>
    <x v="1"/>
    <x v="0"/>
    <x v="0"/>
    <b v="0"/>
    <x v="0"/>
    <x v="9"/>
  </r>
  <r>
    <n v="4"/>
    <n v="48.5"/>
    <n v="0"/>
    <n v="0"/>
    <n v="7"/>
    <n v="31.5"/>
    <n v="0"/>
    <n v="2.6666667000000002E-2"/>
    <n v="0"/>
    <n v="0"/>
    <x v="9"/>
    <n v="2"/>
    <n v="2"/>
    <n v="1"/>
    <x v="1"/>
    <x v="0"/>
    <x v="0"/>
    <b v="0"/>
    <x v="0"/>
    <x v="9"/>
  </r>
  <r>
    <n v="0"/>
    <n v="0"/>
    <n v="0"/>
    <n v="0"/>
    <n v="18"/>
    <n v="1456.916667"/>
    <n v="5.8823529999999999E-3"/>
    <n v="3.0392157E-2"/>
    <n v="0"/>
    <n v="0"/>
    <x v="9"/>
    <n v="3"/>
    <n v="3"/>
    <n v="3"/>
    <x v="1"/>
    <x v="0"/>
    <x v="0"/>
    <b v="0"/>
    <x v="0"/>
    <x v="9"/>
  </r>
  <r>
    <n v="0"/>
    <n v="0"/>
    <n v="1"/>
    <n v="51.5"/>
    <n v="31"/>
    <n v="618.75"/>
    <n v="3.2258059999999999E-3"/>
    <n v="2.7956989000000002E-2"/>
    <n v="0"/>
    <n v="0"/>
    <x v="7"/>
    <n v="2"/>
    <n v="2"/>
    <n v="1"/>
    <x v="12"/>
    <x v="0"/>
    <x v="0"/>
    <b v="0"/>
    <x v="0"/>
    <x v="7"/>
  </r>
  <r>
    <n v="0"/>
    <n v="0"/>
    <n v="0"/>
    <n v="0"/>
    <n v="40"/>
    <n v="1699.583333"/>
    <n v="2.3076922999999999E-2"/>
    <n v="3.3799533999999999E-2"/>
    <n v="0"/>
    <n v="0"/>
    <x v="7"/>
    <n v="2"/>
    <n v="2"/>
    <n v="3"/>
    <x v="0"/>
    <x v="0"/>
    <x v="1"/>
    <b v="0"/>
    <x v="0"/>
    <x v="7"/>
  </r>
  <r>
    <n v="0"/>
    <n v="0"/>
    <n v="0"/>
    <n v="0"/>
    <n v="39"/>
    <n v="935.09722220000003"/>
    <n v="5.1282050000000003E-3"/>
    <n v="1.5042735E-2"/>
    <n v="0"/>
    <n v="0"/>
    <x v="9"/>
    <n v="2"/>
    <n v="2"/>
    <n v="8"/>
    <x v="1"/>
    <x v="0"/>
    <x v="0"/>
    <b v="0"/>
    <x v="0"/>
    <x v="9"/>
  </r>
  <r>
    <n v="0"/>
    <n v="0"/>
    <n v="0"/>
    <n v="0"/>
    <n v="13"/>
    <n v="541.91666669999995"/>
    <n v="0"/>
    <n v="1.5384615000000001E-2"/>
    <n v="26.099954220000001"/>
    <n v="0"/>
    <x v="9"/>
    <n v="2"/>
    <n v="4"/>
    <n v="1"/>
    <x v="1"/>
    <x v="1"/>
    <x v="0"/>
    <b v="1"/>
    <x v="1"/>
    <x v="9"/>
  </r>
  <r>
    <n v="0"/>
    <n v="0"/>
    <n v="0"/>
    <n v="0"/>
    <n v="11"/>
    <n v="559.25"/>
    <n v="3.6363635999999998E-2"/>
    <n v="4.2424242000000001E-2"/>
    <n v="0"/>
    <n v="0"/>
    <x v="9"/>
    <n v="2"/>
    <n v="2"/>
    <n v="1"/>
    <x v="9"/>
    <x v="0"/>
    <x v="0"/>
    <b v="0"/>
    <x v="0"/>
    <x v="9"/>
  </r>
  <r>
    <n v="0"/>
    <n v="0"/>
    <n v="2"/>
    <n v="63.5"/>
    <n v="14"/>
    <n v="376"/>
    <n v="3.7499999999999999E-2"/>
    <n v="4.0625000000000001E-2"/>
    <n v="0"/>
    <n v="0"/>
    <x v="7"/>
    <n v="2"/>
    <n v="2"/>
    <n v="2"/>
    <x v="10"/>
    <x v="0"/>
    <x v="1"/>
    <b v="1"/>
    <x v="1"/>
    <x v="7"/>
  </r>
  <r>
    <n v="0"/>
    <n v="0"/>
    <n v="0"/>
    <n v="0"/>
    <n v="6"/>
    <n v="93.5"/>
    <n v="1.6666667E-2"/>
    <n v="6.6666666999999999E-2"/>
    <n v="0"/>
    <n v="0"/>
    <x v="9"/>
    <n v="1"/>
    <n v="1"/>
    <n v="3"/>
    <x v="0"/>
    <x v="0"/>
    <x v="1"/>
    <b v="0"/>
    <x v="0"/>
    <x v="9"/>
  </r>
  <r>
    <n v="2"/>
    <n v="31.5"/>
    <n v="0"/>
    <n v="0"/>
    <n v="27"/>
    <n v="811.86309519999998"/>
    <n v="0"/>
    <n v="1.5873016E-2"/>
    <n v="0"/>
    <n v="0"/>
    <x v="7"/>
    <n v="1"/>
    <n v="1"/>
    <n v="4"/>
    <x v="7"/>
    <x v="0"/>
    <x v="1"/>
    <b v="0"/>
    <x v="0"/>
    <x v="7"/>
  </r>
  <r>
    <n v="3"/>
    <n v="7"/>
    <n v="1"/>
    <n v="25.166666670000001"/>
    <n v="21"/>
    <n v="446"/>
    <n v="1.9047618999999998E-2"/>
    <n v="3.1746032E-2"/>
    <n v="32.388527930000002"/>
    <n v="0"/>
    <x v="7"/>
    <n v="2"/>
    <n v="2"/>
    <n v="1"/>
    <x v="0"/>
    <x v="0"/>
    <x v="0"/>
    <b v="0"/>
    <x v="0"/>
    <x v="7"/>
  </r>
  <r>
    <n v="0"/>
    <n v="0"/>
    <n v="0"/>
    <n v="0"/>
    <n v="27"/>
    <n v="1166.6833329999999"/>
    <n v="1.4074074000000001E-2"/>
    <n v="2.6492374999999999E-2"/>
    <n v="0"/>
    <n v="0"/>
    <x v="7"/>
    <n v="3"/>
    <n v="2"/>
    <n v="7"/>
    <x v="2"/>
    <x v="0"/>
    <x v="0"/>
    <b v="0"/>
    <x v="0"/>
    <x v="7"/>
  </r>
  <r>
    <n v="5"/>
    <n v="80.666666669999998"/>
    <n v="2"/>
    <n v="278.25"/>
    <n v="4"/>
    <n v="233.375"/>
    <n v="2.2222222E-2"/>
    <n v="0.02"/>
    <n v="0"/>
    <n v="0"/>
    <x v="7"/>
    <n v="1"/>
    <n v="1"/>
    <n v="1"/>
    <x v="1"/>
    <x v="0"/>
    <x v="0"/>
    <b v="0"/>
    <x v="0"/>
    <x v="7"/>
  </r>
  <r>
    <n v="14"/>
    <n v="200.41666670000001"/>
    <n v="0"/>
    <n v="0"/>
    <n v="7"/>
    <n v="72.416666669999998"/>
    <n v="0"/>
    <n v="4.7619050000000003E-3"/>
    <n v="0"/>
    <n v="0"/>
    <x v="9"/>
    <n v="8"/>
    <n v="13"/>
    <n v="9"/>
    <x v="19"/>
    <x v="2"/>
    <x v="0"/>
    <b v="0"/>
    <x v="0"/>
    <x v="9"/>
  </r>
  <r>
    <n v="0"/>
    <n v="0"/>
    <n v="0"/>
    <n v="0"/>
    <n v="20"/>
    <n v="301"/>
    <n v="5.5555559999999997E-3"/>
    <n v="6.6666666999999999E-2"/>
    <n v="0"/>
    <n v="0"/>
    <x v="9"/>
    <n v="1"/>
    <n v="1"/>
    <n v="1"/>
    <x v="1"/>
    <x v="0"/>
    <x v="0"/>
    <b v="0"/>
    <x v="0"/>
    <x v="9"/>
  </r>
  <r>
    <n v="4"/>
    <n v="240.16666670000001"/>
    <n v="0"/>
    <n v="0"/>
    <n v="73"/>
    <n v="2371.371545"/>
    <n v="1.3333332999999999E-2"/>
    <n v="3.3805228999999999E-2"/>
    <n v="0"/>
    <n v="0"/>
    <x v="7"/>
    <n v="3"/>
    <n v="2"/>
    <n v="1"/>
    <x v="1"/>
    <x v="0"/>
    <x v="1"/>
    <b v="0"/>
    <x v="0"/>
    <x v="7"/>
  </r>
  <r>
    <n v="2"/>
    <n v="20"/>
    <n v="3"/>
    <n v="402"/>
    <n v="85"/>
    <n v="3881.7935900000002"/>
    <n v="4.5315900000000003E-3"/>
    <n v="3.9115223999999997E-2"/>
    <n v="0"/>
    <n v="0"/>
    <x v="7"/>
    <n v="2"/>
    <n v="2"/>
    <n v="1"/>
    <x v="1"/>
    <x v="0"/>
    <x v="0"/>
    <b v="0"/>
    <x v="0"/>
    <x v="7"/>
  </r>
  <r>
    <n v="4"/>
    <n v="52.833333330000002"/>
    <n v="0"/>
    <n v="0"/>
    <n v="57"/>
    <n v="1761.2857140000001"/>
    <n v="6.8965520000000002E-3"/>
    <n v="2.2220854000000002E-2"/>
    <n v="0"/>
    <n v="0"/>
    <x v="7"/>
    <n v="1"/>
    <n v="1"/>
    <n v="1"/>
    <x v="2"/>
    <x v="0"/>
    <x v="1"/>
    <b v="0"/>
    <x v="0"/>
    <x v="7"/>
  </r>
  <r>
    <n v="0"/>
    <n v="0"/>
    <n v="0"/>
    <n v="0"/>
    <n v="20"/>
    <n v="333.33333329999999"/>
    <n v="0.01"/>
    <n v="0.04"/>
    <n v="0"/>
    <n v="0"/>
    <x v="7"/>
    <n v="2"/>
    <n v="2"/>
    <n v="7"/>
    <x v="0"/>
    <x v="0"/>
    <x v="0"/>
    <b v="0"/>
    <x v="0"/>
    <x v="7"/>
  </r>
  <r>
    <n v="3"/>
    <n v="171.375"/>
    <n v="0"/>
    <n v="0"/>
    <n v="29"/>
    <n v="1343.9464290000001"/>
    <n v="3.5714285999999998E-2"/>
    <n v="3.4983765999999999E-2"/>
    <n v="0"/>
    <n v="0"/>
    <x v="7"/>
    <n v="3"/>
    <n v="2"/>
    <n v="8"/>
    <x v="12"/>
    <x v="0"/>
    <x v="1"/>
    <b v="0"/>
    <x v="0"/>
    <x v="7"/>
  </r>
  <r>
    <n v="0"/>
    <n v="0"/>
    <n v="0"/>
    <n v="0"/>
    <n v="9"/>
    <n v="87.916666669999998"/>
    <n v="0"/>
    <n v="3.1746029999999998E-3"/>
    <n v="0"/>
    <n v="0"/>
    <x v="7"/>
    <n v="8"/>
    <n v="2"/>
    <n v="5"/>
    <x v="0"/>
    <x v="0"/>
    <x v="1"/>
    <b v="0"/>
    <x v="0"/>
    <x v="7"/>
  </r>
  <r>
    <n v="7"/>
    <n v="152.6"/>
    <n v="2"/>
    <n v="50.5"/>
    <n v="30"/>
    <n v="1089.2857140000001"/>
    <n v="0"/>
    <n v="1.2952381000000001E-2"/>
    <n v="23.59811637"/>
    <n v="0"/>
    <x v="7"/>
    <n v="2"/>
    <n v="2"/>
    <n v="4"/>
    <x v="1"/>
    <x v="0"/>
    <x v="0"/>
    <b v="0"/>
    <x v="0"/>
    <x v="7"/>
  </r>
  <r>
    <n v="0"/>
    <n v="0"/>
    <n v="0"/>
    <n v="0"/>
    <n v="4"/>
    <n v="143.5"/>
    <n v="3.3333333E-2"/>
    <n v="5.8333333000000001E-2"/>
    <n v="0"/>
    <n v="0"/>
    <x v="9"/>
    <n v="1"/>
    <n v="1"/>
    <n v="1"/>
    <x v="1"/>
    <x v="0"/>
    <x v="0"/>
    <b v="0"/>
    <x v="0"/>
    <x v="9"/>
  </r>
  <r>
    <n v="3"/>
    <n v="365"/>
    <n v="0"/>
    <n v="0"/>
    <n v="6"/>
    <n v="737.75"/>
    <n v="0"/>
    <n v="8.3333330000000001E-3"/>
    <n v="0"/>
    <n v="0"/>
    <x v="7"/>
    <n v="1"/>
    <n v="1"/>
    <n v="6"/>
    <x v="1"/>
    <x v="0"/>
    <x v="0"/>
    <b v="0"/>
    <x v="0"/>
    <x v="7"/>
  </r>
  <r>
    <n v="0"/>
    <n v="0"/>
    <n v="0"/>
    <n v="0"/>
    <n v="29"/>
    <n v="1102.8499999999999"/>
    <n v="9.1954020000000001E-3"/>
    <n v="2.8275861999999999E-2"/>
    <n v="0"/>
    <n v="0"/>
    <x v="7"/>
    <n v="1"/>
    <n v="1"/>
    <n v="1"/>
    <x v="2"/>
    <x v="0"/>
    <x v="0"/>
    <b v="0"/>
    <x v="0"/>
    <x v="7"/>
  </r>
  <r>
    <n v="4"/>
    <n v="96.25"/>
    <n v="0"/>
    <n v="0"/>
    <n v="67"/>
    <n v="3763.0007580000001"/>
    <n v="0"/>
    <n v="3.0769230000000001E-3"/>
    <n v="15.848399629999999"/>
    <n v="0"/>
    <x v="7"/>
    <n v="2"/>
    <n v="4"/>
    <n v="9"/>
    <x v="2"/>
    <x v="2"/>
    <x v="0"/>
    <b v="1"/>
    <x v="1"/>
    <x v="7"/>
  </r>
  <r>
    <n v="0"/>
    <n v="0"/>
    <n v="0"/>
    <n v="0"/>
    <n v="1"/>
    <n v="0"/>
    <n v="0.2"/>
    <n v="0.2"/>
    <n v="0"/>
    <n v="0"/>
    <x v="7"/>
    <n v="3"/>
    <n v="2"/>
    <n v="2"/>
    <x v="10"/>
    <x v="0"/>
    <x v="1"/>
    <b v="0"/>
    <x v="0"/>
    <x v="7"/>
  </r>
  <r>
    <n v="5"/>
    <n v="107.125"/>
    <n v="0"/>
    <n v="0"/>
    <n v="34"/>
    <n v="916"/>
    <n v="0"/>
    <n v="2.8571429999999999E-3"/>
    <n v="0"/>
    <n v="0"/>
    <x v="9"/>
    <n v="2"/>
    <n v="2"/>
    <n v="2"/>
    <x v="0"/>
    <x v="0"/>
    <x v="0"/>
    <b v="0"/>
    <x v="0"/>
    <x v="9"/>
  </r>
  <r>
    <n v="0"/>
    <n v="0"/>
    <n v="0"/>
    <n v="0"/>
    <n v="7"/>
    <n v="491.58333329999999"/>
    <n v="0"/>
    <n v="8.3333330000000001E-3"/>
    <n v="45.967510500000003"/>
    <n v="0"/>
    <x v="9"/>
    <n v="3"/>
    <n v="2"/>
    <n v="4"/>
    <x v="1"/>
    <x v="1"/>
    <x v="1"/>
    <b v="1"/>
    <x v="1"/>
    <x v="9"/>
  </r>
  <r>
    <n v="3"/>
    <n v="224.5"/>
    <n v="0"/>
    <n v="0"/>
    <n v="1"/>
    <n v="26.5"/>
    <n v="0"/>
    <n v="3.3333333E-2"/>
    <n v="0"/>
    <n v="0"/>
    <x v="9"/>
    <n v="3"/>
    <n v="2"/>
    <n v="2"/>
    <x v="5"/>
    <x v="1"/>
    <x v="1"/>
    <b v="0"/>
    <x v="0"/>
    <x v="9"/>
  </r>
  <r>
    <n v="5"/>
    <n v="46.958333330000002"/>
    <n v="0"/>
    <n v="0"/>
    <n v="30"/>
    <n v="585.79999999999995"/>
    <n v="0"/>
    <n v="2.0833330000000001E-3"/>
    <n v="0"/>
    <n v="0"/>
    <x v="7"/>
    <n v="2"/>
    <n v="2"/>
    <n v="1"/>
    <x v="9"/>
    <x v="0"/>
    <x v="1"/>
    <b v="0"/>
    <x v="0"/>
    <x v="7"/>
  </r>
  <r>
    <n v="0"/>
    <n v="0"/>
    <n v="0"/>
    <n v="0"/>
    <n v="28"/>
    <n v="630.08333330000005"/>
    <n v="1.3580247E-2"/>
    <n v="3.2839505999999997E-2"/>
    <n v="0"/>
    <n v="0"/>
    <x v="7"/>
    <n v="1"/>
    <n v="1"/>
    <n v="1"/>
    <x v="9"/>
    <x v="0"/>
    <x v="1"/>
    <b v="0"/>
    <x v="0"/>
    <x v="7"/>
  </r>
  <r>
    <n v="2"/>
    <n v="23"/>
    <n v="0"/>
    <n v="0"/>
    <n v="18"/>
    <n v="657.25"/>
    <n v="0"/>
    <n v="1.2500000000000001E-2"/>
    <n v="0"/>
    <n v="0"/>
    <x v="9"/>
    <n v="2"/>
    <n v="2"/>
    <n v="9"/>
    <x v="1"/>
    <x v="1"/>
    <x v="0"/>
    <b v="0"/>
    <x v="0"/>
    <x v="9"/>
  </r>
  <r>
    <n v="0"/>
    <n v="0"/>
    <n v="0"/>
    <n v="0"/>
    <n v="20"/>
    <n v="366.5"/>
    <n v="0"/>
    <n v="0.01"/>
    <n v="0"/>
    <n v="0"/>
    <x v="7"/>
    <n v="2"/>
    <n v="2"/>
    <n v="1"/>
    <x v="1"/>
    <x v="0"/>
    <x v="0"/>
    <b v="0"/>
    <x v="0"/>
    <x v="7"/>
  </r>
  <r>
    <n v="0"/>
    <n v="0"/>
    <n v="0"/>
    <n v="0"/>
    <n v="45"/>
    <n v="1478.0738100000001"/>
    <n v="2.0454545000000001E-2"/>
    <n v="3.8636363999999999E-2"/>
    <n v="0"/>
    <n v="0"/>
    <x v="7"/>
    <n v="2"/>
    <n v="2"/>
    <n v="7"/>
    <x v="12"/>
    <x v="0"/>
    <x v="0"/>
    <b v="0"/>
    <x v="0"/>
    <x v="7"/>
  </r>
  <r>
    <n v="7"/>
    <n v="52.875"/>
    <n v="0"/>
    <n v="0"/>
    <n v="9"/>
    <n v="152.41666670000001"/>
    <n v="0"/>
    <n v="1.7777778000000001E-2"/>
    <n v="0"/>
    <n v="0"/>
    <x v="9"/>
    <n v="2"/>
    <n v="2"/>
    <n v="4"/>
    <x v="1"/>
    <x v="1"/>
    <x v="0"/>
    <b v="0"/>
    <x v="0"/>
    <x v="9"/>
  </r>
  <r>
    <n v="1"/>
    <n v="15"/>
    <n v="1"/>
    <n v="4"/>
    <n v="49"/>
    <n v="711.36309519999998"/>
    <n v="0"/>
    <n v="2.040816E-3"/>
    <n v="0"/>
    <n v="0"/>
    <x v="9"/>
    <n v="1"/>
    <n v="1"/>
    <n v="1"/>
    <x v="1"/>
    <x v="1"/>
    <x v="0"/>
    <b v="0"/>
    <x v="0"/>
    <x v="9"/>
  </r>
  <r>
    <n v="8"/>
    <n v="146"/>
    <n v="5"/>
    <n v="125.5"/>
    <n v="99"/>
    <n v="3881.9389070000002"/>
    <n v="1.851852E-3"/>
    <n v="2.6820988E-2"/>
    <n v="10.12959599"/>
    <n v="0"/>
    <x v="7"/>
    <n v="2"/>
    <n v="2"/>
    <n v="9"/>
    <x v="2"/>
    <x v="0"/>
    <x v="0"/>
    <b v="0"/>
    <x v="0"/>
    <x v="7"/>
  </r>
  <r>
    <n v="3"/>
    <n v="173.94444440000001"/>
    <n v="0"/>
    <n v="0"/>
    <n v="14"/>
    <n v="890.52777779999997"/>
    <n v="0"/>
    <n v="2.8571428999999999E-2"/>
    <n v="52.741776360000003"/>
    <n v="0"/>
    <x v="9"/>
    <n v="4"/>
    <n v="5"/>
    <n v="5"/>
    <x v="9"/>
    <x v="0"/>
    <x v="0"/>
    <b v="1"/>
    <x v="1"/>
    <x v="9"/>
  </r>
  <r>
    <n v="1"/>
    <n v="105"/>
    <n v="1"/>
    <n v="0"/>
    <n v="59"/>
    <n v="1125.9047619999999"/>
    <n v="0"/>
    <n v="1.4043584E-2"/>
    <n v="0"/>
    <n v="0"/>
    <x v="9"/>
    <n v="3"/>
    <n v="2"/>
    <n v="3"/>
    <x v="1"/>
    <x v="0"/>
    <x v="0"/>
    <b v="0"/>
    <x v="0"/>
    <x v="9"/>
  </r>
  <r>
    <n v="5"/>
    <n v="111.66666669999999"/>
    <n v="1"/>
    <n v="123.5"/>
    <n v="42"/>
    <n v="1610.783197"/>
    <n v="9.0909089999999994E-3"/>
    <n v="1.7794258E-2"/>
    <n v="4.6465032119999998"/>
    <n v="0"/>
    <x v="9"/>
    <n v="3"/>
    <n v="2"/>
    <n v="3"/>
    <x v="1"/>
    <x v="0"/>
    <x v="0"/>
    <b v="0"/>
    <x v="0"/>
    <x v="9"/>
  </r>
  <r>
    <n v="5"/>
    <n v="100.91666669999999"/>
    <n v="0"/>
    <n v="0"/>
    <n v="114"/>
    <n v="3488.0708030000001"/>
    <n v="8.14E-5"/>
    <n v="2.2685492000000002E-2"/>
    <n v="5.6987110430000003"/>
    <n v="0"/>
    <x v="7"/>
    <n v="2"/>
    <n v="2"/>
    <n v="3"/>
    <x v="1"/>
    <x v="0"/>
    <x v="0"/>
    <b v="0"/>
    <x v="0"/>
    <x v="7"/>
  </r>
  <r>
    <n v="1"/>
    <n v="27.333333329999999"/>
    <n v="1"/>
    <n v="0"/>
    <n v="4"/>
    <n v="78.833333330000002"/>
    <n v="0"/>
    <n v="4.4444444E-2"/>
    <n v="0"/>
    <n v="0"/>
    <x v="7"/>
    <n v="1"/>
    <n v="2"/>
    <n v="8"/>
    <x v="1"/>
    <x v="0"/>
    <x v="0"/>
    <b v="0"/>
    <x v="0"/>
    <x v="7"/>
  </r>
  <r>
    <n v="2"/>
    <n v="36.5"/>
    <n v="0"/>
    <n v="0"/>
    <n v="80"/>
    <n v="2762.770833"/>
    <n v="0"/>
    <n v="6.4102559999999996E-3"/>
    <n v="10.098677800000001"/>
    <n v="0"/>
    <x v="7"/>
    <n v="4"/>
    <n v="2"/>
    <n v="3"/>
    <x v="1"/>
    <x v="0"/>
    <x v="0"/>
    <b v="1"/>
    <x v="1"/>
    <x v="7"/>
  </r>
  <r>
    <n v="0"/>
    <n v="0"/>
    <n v="0"/>
    <n v="0"/>
    <n v="1"/>
    <n v="0"/>
    <n v="0.2"/>
    <n v="0.2"/>
    <n v="0"/>
    <n v="0"/>
    <x v="7"/>
    <n v="3"/>
    <n v="2"/>
    <n v="1"/>
    <x v="0"/>
    <x v="2"/>
    <x v="1"/>
    <b v="0"/>
    <x v="0"/>
    <x v="7"/>
  </r>
  <r>
    <n v="0"/>
    <n v="0"/>
    <n v="0"/>
    <n v="0"/>
    <n v="11"/>
    <n v="460.83333329999999"/>
    <n v="2.7272727E-2"/>
    <n v="2.5757576000000001E-2"/>
    <n v="0"/>
    <n v="0"/>
    <x v="9"/>
    <n v="3"/>
    <n v="2"/>
    <n v="6"/>
    <x v="1"/>
    <x v="0"/>
    <x v="1"/>
    <b v="0"/>
    <x v="0"/>
    <x v="9"/>
  </r>
  <r>
    <n v="0"/>
    <n v="0"/>
    <n v="0"/>
    <n v="0"/>
    <n v="1"/>
    <n v="0"/>
    <n v="0.2"/>
    <n v="0.2"/>
    <n v="0"/>
    <n v="0"/>
    <x v="9"/>
    <n v="3"/>
    <n v="2"/>
    <n v="7"/>
    <x v="2"/>
    <x v="0"/>
    <x v="0"/>
    <b v="0"/>
    <x v="0"/>
    <x v="9"/>
  </r>
  <r>
    <n v="0"/>
    <n v="0"/>
    <n v="0"/>
    <n v="0"/>
    <n v="10"/>
    <n v="211.83333329999999"/>
    <n v="0"/>
    <n v="0.04"/>
    <n v="0"/>
    <n v="0"/>
    <x v="9"/>
    <n v="2"/>
    <n v="2"/>
    <n v="3"/>
    <x v="12"/>
    <x v="0"/>
    <x v="0"/>
    <b v="0"/>
    <x v="0"/>
    <x v="9"/>
  </r>
  <r>
    <n v="0"/>
    <n v="0"/>
    <n v="0"/>
    <n v="0"/>
    <n v="3"/>
    <n v="13.25"/>
    <n v="6.6666666999999999E-2"/>
    <n v="0.133333333"/>
    <n v="0"/>
    <n v="0"/>
    <x v="7"/>
    <n v="1"/>
    <n v="1"/>
    <n v="1"/>
    <x v="0"/>
    <x v="0"/>
    <x v="0"/>
    <b v="0"/>
    <x v="0"/>
    <x v="7"/>
  </r>
  <r>
    <n v="0"/>
    <n v="0"/>
    <n v="0"/>
    <n v="0"/>
    <n v="6"/>
    <n v="166"/>
    <n v="0"/>
    <n v="3.3333333E-2"/>
    <n v="0"/>
    <n v="0"/>
    <x v="9"/>
    <n v="2"/>
    <n v="2"/>
    <n v="1"/>
    <x v="2"/>
    <x v="0"/>
    <x v="0"/>
    <b v="0"/>
    <x v="0"/>
    <x v="9"/>
  </r>
  <r>
    <n v="0"/>
    <n v="0"/>
    <n v="0"/>
    <n v="0"/>
    <n v="110"/>
    <n v="5244.4715120000001"/>
    <n v="2.2018350000000001E-3"/>
    <n v="1.3960708E-2"/>
    <n v="0"/>
    <n v="0"/>
    <x v="7"/>
    <n v="2"/>
    <n v="2"/>
    <n v="1"/>
    <x v="1"/>
    <x v="0"/>
    <x v="0"/>
    <b v="1"/>
    <x v="1"/>
    <x v="7"/>
  </r>
  <r>
    <n v="2"/>
    <n v="131"/>
    <n v="2"/>
    <n v="9"/>
    <n v="14"/>
    <n v="237.75"/>
    <n v="0"/>
    <n v="2.2222222E-2"/>
    <n v="0"/>
    <n v="0"/>
    <x v="9"/>
    <n v="2"/>
    <n v="10"/>
    <n v="4"/>
    <x v="1"/>
    <x v="1"/>
    <x v="0"/>
    <b v="0"/>
    <x v="0"/>
    <x v="9"/>
  </r>
  <r>
    <n v="1"/>
    <n v="0"/>
    <n v="0"/>
    <n v="0"/>
    <n v="1"/>
    <n v="0"/>
    <n v="0.2"/>
    <n v="0.2"/>
    <n v="0"/>
    <n v="0"/>
    <x v="7"/>
    <n v="3"/>
    <n v="2"/>
    <n v="3"/>
    <x v="7"/>
    <x v="0"/>
    <x v="0"/>
    <b v="1"/>
    <x v="1"/>
    <x v="7"/>
  </r>
  <r>
    <n v="0"/>
    <n v="0"/>
    <n v="0"/>
    <n v="0"/>
    <n v="24"/>
    <n v="671.08865249999997"/>
    <n v="2.6666667000000002E-2"/>
    <n v="3.6566293E-2"/>
    <n v="0"/>
    <n v="0"/>
    <x v="7"/>
    <n v="1"/>
    <n v="1"/>
    <n v="3"/>
    <x v="1"/>
    <x v="0"/>
    <x v="0"/>
    <b v="0"/>
    <x v="0"/>
    <x v="7"/>
  </r>
  <r>
    <n v="0"/>
    <n v="0"/>
    <n v="0"/>
    <n v="0"/>
    <n v="8"/>
    <n v="107.16666669999999"/>
    <n v="0"/>
    <n v="2.5000000000000001E-2"/>
    <n v="0"/>
    <n v="0"/>
    <x v="7"/>
    <n v="2"/>
    <n v="2"/>
    <n v="9"/>
    <x v="1"/>
    <x v="1"/>
    <x v="0"/>
    <b v="0"/>
    <x v="0"/>
    <x v="7"/>
  </r>
  <r>
    <n v="0"/>
    <n v="0"/>
    <n v="0"/>
    <n v="0"/>
    <n v="1"/>
    <n v="0"/>
    <n v="0.2"/>
    <n v="0.2"/>
    <n v="0"/>
    <n v="0"/>
    <x v="7"/>
    <n v="4"/>
    <n v="1"/>
    <n v="4"/>
    <x v="2"/>
    <x v="0"/>
    <x v="0"/>
    <b v="0"/>
    <x v="0"/>
    <x v="7"/>
  </r>
  <r>
    <n v="0"/>
    <n v="0"/>
    <n v="0"/>
    <n v="0"/>
    <n v="10"/>
    <n v="443.75"/>
    <n v="0.06"/>
    <n v="7.0000000000000007E-2"/>
    <n v="38.192404439999997"/>
    <n v="0"/>
    <x v="7"/>
    <n v="1"/>
    <n v="8"/>
    <n v="8"/>
    <x v="0"/>
    <x v="0"/>
    <x v="0"/>
    <b v="1"/>
    <x v="1"/>
    <x v="7"/>
  </r>
  <r>
    <n v="0"/>
    <n v="0"/>
    <n v="0"/>
    <n v="0"/>
    <n v="1"/>
    <n v="0"/>
    <n v="0.2"/>
    <n v="0.2"/>
    <n v="0"/>
    <n v="0"/>
    <x v="9"/>
    <n v="3"/>
    <n v="2"/>
    <n v="4"/>
    <x v="0"/>
    <x v="0"/>
    <x v="0"/>
    <b v="0"/>
    <x v="0"/>
    <x v="9"/>
  </r>
  <r>
    <n v="0"/>
    <n v="0"/>
    <n v="0"/>
    <n v="0"/>
    <n v="5"/>
    <n v="99"/>
    <n v="0"/>
    <n v="0.04"/>
    <n v="0"/>
    <n v="0"/>
    <x v="7"/>
    <n v="2"/>
    <n v="4"/>
    <n v="1"/>
    <x v="2"/>
    <x v="0"/>
    <x v="0"/>
    <b v="0"/>
    <x v="0"/>
    <x v="7"/>
  </r>
  <r>
    <n v="0"/>
    <n v="0"/>
    <n v="0"/>
    <n v="0"/>
    <n v="21"/>
    <n v="517.54166669999995"/>
    <n v="0"/>
    <n v="1.0526316000000001E-2"/>
    <n v="16.158558200000002"/>
    <n v="0"/>
    <x v="7"/>
    <n v="1"/>
    <n v="1"/>
    <n v="3"/>
    <x v="7"/>
    <x v="0"/>
    <x v="0"/>
    <b v="1"/>
    <x v="1"/>
    <x v="7"/>
  </r>
  <r>
    <n v="1"/>
    <n v="3"/>
    <n v="0"/>
    <n v="0"/>
    <n v="34"/>
    <n v="1767.4"/>
    <n v="1.1515152000000001E-2"/>
    <n v="3.9004328999999997E-2"/>
    <n v="0"/>
    <n v="0"/>
    <x v="7"/>
    <n v="3"/>
    <n v="2"/>
    <n v="4"/>
    <x v="2"/>
    <x v="0"/>
    <x v="0"/>
    <b v="0"/>
    <x v="0"/>
    <x v="7"/>
  </r>
  <r>
    <n v="0"/>
    <n v="0"/>
    <n v="0"/>
    <n v="0"/>
    <n v="23"/>
    <n v="338.58333329999999"/>
    <n v="0"/>
    <n v="8.6956519999999999E-3"/>
    <n v="0"/>
    <n v="0"/>
    <x v="7"/>
    <n v="3"/>
    <n v="2"/>
    <n v="1"/>
    <x v="9"/>
    <x v="0"/>
    <x v="0"/>
    <b v="0"/>
    <x v="0"/>
    <x v="7"/>
  </r>
  <r>
    <n v="0"/>
    <n v="0"/>
    <n v="3"/>
    <n v="27"/>
    <n v="45"/>
    <n v="1218.0309520000001"/>
    <n v="2.3333333000000001E-2"/>
    <n v="4.7679738999999999E-2"/>
    <n v="0"/>
    <n v="0"/>
    <x v="9"/>
    <n v="2"/>
    <n v="2"/>
    <n v="7"/>
    <x v="0"/>
    <x v="0"/>
    <x v="1"/>
    <b v="0"/>
    <x v="0"/>
    <x v="9"/>
  </r>
  <r>
    <n v="12"/>
    <n v="271.3"/>
    <n v="3"/>
    <n v="627.75"/>
    <n v="40"/>
    <n v="1358.8741520000001"/>
    <n v="1.6571428999999999E-2"/>
    <n v="1.9758241999999999E-2"/>
    <n v="10.067435700000001"/>
    <n v="0"/>
    <x v="9"/>
    <n v="1"/>
    <n v="2"/>
    <n v="2"/>
    <x v="1"/>
    <x v="0"/>
    <x v="0"/>
    <b v="0"/>
    <x v="0"/>
    <x v="9"/>
  </r>
  <r>
    <n v="1"/>
    <n v="29.5"/>
    <n v="0"/>
    <n v="0"/>
    <n v="50"/>
    <n v="1831.903509"/>
    <n v="0"/>
    <n v="1.0333333E-2"/>
    <n v="52.034633120000002"/>
    <n v="0"/>
    <x v="9"/>
    <n v="2"/>
    <n v="4"/>
    <n v="3"/>
    <x v="7"/>
    <x v="0"/>
    <x v="0"/>
    <b v="1"/>
    <x v="1"/>
    <x v="9"/>
  </r>
  <r>
    <n v="8"/>
    <n v="340.93333330000002"/>
    <n v="0"/>
    <n v="0"/>
    <n v="26"/>
    <n v="1076.861905"/>
    <n v="0"/>
    <n v="1.4942529E-2"/>
    <n v="11.933188100000001"/>
    <n v="0"/>
    <x v="9"/>
    <n v="1"/>
    <n v="1"/>
    <n v="1"/>
    <x v="7"/>
    <x v="1"/>
    <x v="1"/>
    <b v="0"/>
    <x v="0"/>
    <x v="9"/>
  </r>
  <r>
    <n v="3"/>
    <n v="24"/>
    <n v="0"/>
    <n v="0"/>
    <n v="35"/>
    <n v="529.29166669999995"/>
    <n v="0"/>
    <n v="2.1621622E-2"/>
    <n v="0"/>
    <n v="0"/>
    <x v="7"/>
    <n v="2"/>
    <n v="2"/>
    <n v="1"/>
    <x v="0"/>
    <x v="0"/>
    <x v="0"/>
    <b v="0"/>
    <x v="0"/>
    <x v="7"/>
  </r>
  <r>
    <n v="0"/>
    <n v="0"/>
    <n v="0"/>
    <n v="0"/>
    <n v="11"/>
    <n v="194.5"/>
    <n v="3.6363635999999998E-2"/>
    <n v="4.5454544999999999E-2"/>
    <n v="0"/>
    <n v="0"/>
    <x v="7"/>
    <n v="2"/>
    <n v="10"/>
    <n v="3"/>
    <x v="0"/>
    <x v="0"/>
    <x v="0"/>
    <b v="0"/>
    <x v="0"/>
    <x v="7"/>
  </r>
  <r>
    <n v="0"/>
    <n v="0"/>
    <n v="0"/>
    <n v="0"/>
    <n v="31"/>
    <n v="1297.4642859999999"/>
    <n v="0"/>
    <n v="1.8010753000000001E-2"/>
    <n v="0"/>
    <n v="0"/>
    <x v="7"/>
    <n v="2"/>
    <n v="1"/>
    <n v="1"/>
    <x v="1"/>
    <x v="0"/>
    <x v="1"/>
    <b v="0"/>
    <x v="0"/>
    <x v="7"/>
  </r>
  <r>
    <n v="9"/>
    <n v="274.66666670000001"/>
    <n v="0"/>
    <n v="0"/>
    <n v="40"/>
    <n v="720.42579369999999"/>
    <n v="0"/>
    <n v="1.5259259000000001E-2"/>
    <n v="0"/>
    <n v="0"/>
    <x v="9"/>
    <n v="2"/>
    <n v="2"/>
    <n v="2"/>
    <x v="0"/>
    <x v="0"/>
    <x v="0"/>
    <b v="0"/>
    <x v="0"/>
    <x v="9"/>
  </r>
  <r>
    <n v="0"/>
    <n v="0"/>
    <n v="1"/>
    <n v="8"/>
    <n v="38"/>
    <n v="2370.729167"/>
    <n v="1.5384615000000001E-2"/>
    <n v="3.0433925000000001E-2"/>
    <n v="0"/>
    <n v="0"/>
    <x v="7"/>
    <n v="2"/>
    <n v="10"/>
    <n v="2"/>
    <x v="1"/>
    <x v="0"/>
    <x v="0"/>
    <b v="0"/>
    <x v="0"/>
    <x v="7"/>
  </r>
  <r>
    <n v="0"/>
    <n v="0"/>
    <n v="0"/>
    <n v="0"/>
    <n v="8"/>
    <n v="391.25"/>
    <n v="0"/>
    <n v="1.2500000000000001E-2"/>
    <n v="0"/>
    <n v="0"/>
    <x v="7"/>
    <n v="3"/>
    <n v="2"/>
    <n v="4"/>
    <x v="9"/>
    <x v="0"/>
    <x v="1"/>
    <b v="0"/>
    <x v="0"/>
    <x v="7"/>
  </r>
  <r>
    <n v="3"/>
    <n v="31.5"/>
    <n v="0"/>
    <n v="0"/>
    <n v="2"/>
    <n v="48.5"/>
    <n v="0"/>
    <n v="0.05"/>
    <n v="0"/>
    <n v="0"/>
    <x v="7"/>
    <n v="1"/>
    <n v="1"/>
    <n v="1"/>
    <x v="1"/>
    <x v="1"/>
    <x v="0"/>
    <b v="0"/>
    <x v="0"/>
    <x v="7"/>
  </r>
  <r>
    <n v="6"/>
    <n v="121"/>
    <n v="0"/>
    <n v="0"/>
    <n v="7"/>
    <n v="65.5"/>
    <n v="1.2500000000000001E-2"/>
    <n v="6.25E-2"/>
    <n v="0"/>
    <n v="0"/>
    <x v="7"/>
    <n v="1"/>
    <n v="1"/>
    <n v="6"/>
    <x v="0"/>
    <x v="0"/>
    <x v="0"/>
    <b v="0"/>
    <x v="0"/>
    <x v="7"/>
  </r>
  <r>
    <n v="1"/>
    <n v="30.25"/>
    <n v="0"/>
    <n v="0"/>
    <n v="13"/>
    <n v="392.1875"/>
    <n v="0"/>
    <n v="5.1282050000000003E-3"/>
    <n v="60.263096580000003"/>
    <n v="0"/>
    <x v="9"/>
    <n v="1"/>
    <n v="8"/>
    <n v="1"/>
    <x v="19"/>
    <x v="1"/>
    <x v="0"/>
    <b v="1"/>
    <x v="1"/>
    <x v="9"/>
  </r>
  <r>
    <n v="0"/>
    <n v="0"/>
    <n v="0"/>
    <n v="0"/>
    <n v="2"/>
    <n v="8"/>
    <n v="0"/>
    <n v="0.1"/>
    <n v="0"/>
    <n v="0"/>
    <x v="9"/>
    <n v="1"/>
    <n v="1"/>
    <n v="1"/>
    <x v="1"/>
    <x v="1"/>
    <x v="1"/>
    <b v="0"/>
    <x v="0"/>
    <x v="9"/>
  </r>
  <r>
    <n v="0"/>
    <n v="0"/>
    <n v="0"/>
    <n v="0"/>
    <n v="6"/>
    <n v="33"/>
    <n v="3.3333333E-2"/>
    <n v="0.1"/>
    <n v="0"/>
    <n v="0"/>
    <x v="7"/>
    <n v="2"/>
    <n v="5"/>
    <n v="3"/>
    <x v="19"/>
    <x v="0"/>
    <x v="0"/>
    <b v="0"/>
    <x v="0"/>
    <x v="7"/>
  </r>
  <r>
    <n v="5"/>
    <n v="41.7"/>
    <n v="1"/>
    <n v="114"/>
    <n v="401"/>
    <n v="14568.16201"/>
    <n v="6.6339069999999997E-3"/>
    <n v="2.0148947E-2"/>
    <n v="3.5463155450000001"/>
    <n v="0"/>
    <x v="7"/>
    <n v="2"/>
    <n v="2"/>
    <n v="4"/>
    <x v="0"/>
    <x v="0"/>
    <x v="0"/>
    <b v="1"/>
    <x v="1"/>
    <x v="7"/>
  </r>
  <r>
    <n v="6"/>
    <n v="86.328571429999997"/>
    <n v="4"/>
    <n v="24"/>
    <n v="131"/>
    <n v="5619.3848969999999"/>
    <n v="1.2945470000000001E-2"/>
    <n v="3.5488293999999997E-2"/>
    <n v="3.6138290799999999"/>
    <n v="0"/>
    <x v="7"/>
    <n v="3"/>
    <n v="2"/>
    <n v="1"/>
    <x v="1"/>
    <x v="0"/>
    <x v="0"/>
    <b v="0"/>
    <x v="0"/>
    <x v="7"/>
  </r>
  <r>
    <n v="2"/>
    <n v="15.41666667"/>
    <n v="6"/>
    <n v="160.83333329999999"/>
    <n v="8"/>
    <n v="143.33333329999999"/>
    <n v="1.3333332999999999E-2"/>
    <n v="4.5238094999999999E-2"/>
    <n v="0"/>
    <n v="0"/>
    <x v="7"/>
    <n v="1"/>
    <n v="1"/>
    <n v="4"/>
    <x v="1"/>
    <x v="0"/>
    <x v="0"/>
    <b v="0"/>
    <x v="0"/>
    <x v="7"/>
  </r>
  <r>
    <n v="0"/>
    <n v="0"/>
    <n v="0"/>
    <n v="0"/>
    <n v="51"/>
    <n v="1655.3583329999999"/>
    <n v="0"/>
    <n v="1.3071895E-2"/>
    <n v="0"/>
    <n v="0"/>
    <x v="7"/>
    <n v="2"/>
    <n v="2"/>
    <n v="1"/>
    <x v="1"/>
    <x v="0"/>
    <x v="1"/>
    <b v="0"/>
    <x v="0"/>
    <x v="7"/>
  </r>
  <r>
    <n v="0"/>
    <n v="0"/>
    <n v="0"/>
    <n v="0"/>
    <n v="91"/>
    <n v="3511.833059"/>
    <n v="2.2471909999999999E-3"/>
    <n v="7.151775E-3"/>
    <n v="0"/>
    <n v="0"/>
    <x v="9"/>
    <n v="3"/>
    <n v="2"/>
    <n v="1"/>
    <x v="0"/>
    <x v="0"/>
    <x v="0"/>
    <b v="0"/>
    <x v="0"/>
    <x v="9"/>
  </r>
  <r>
    <n v="0"/>
    <n v="0"/>
    <n v="0"/>
    <n v="0"/>
    <n v="12"/>
    <n v="405.1"/>
    <n v="0.05"/>
    <n v="5.5555555999999999E-2"/>
    <n v="0"/>
    <n v="0"/>
    <x v="7"/>
    <n v="3"/>
    <n v="2"/>
    <n v="2"/>
    <x v="12"/>
    <x v="0"/>
    <x v="0"/>
    <b v="0"/>
    <x v="0"/>
    <x v="7"/>
  </r>
  <r>
    <n v="2"/>
    <n v="18.75"/>
    <n v="4"/>
    <n v="355.5"/>
    <n v="57"/>
    <n v="1182.5902779999999"/>
    <n v="1.5384615000000001E-2"/>
    <n v="2.7094017000000001E-2"/>
    <n v="14.15437174"/>
    <n v="0"/>
    <x v="7"/>
    <n v="1"/>
    <n v="1"/>
    <n v="1"/>
    <x v="9"/>
    <x v="0"/>
    <x v="0"/>
    <b v="1"/>
    <x v="1"/>
    <x v="7"/>
  </r>
  <r>
    <n v="0"/>
    <n v="0"/>
    <n v="0"/>
    <n v="0"/>
    <n v="4"/>
    <n v="103.5"/>
    <n v="0"/>
    <n v="0.05"/>
    <n v="0"/>
    <n v="0"/>
    <x v="7"/>
    <n v="2"/>
    <n v="2"/>
    <n v="1"/>
    <x v="5"/>
    <x v="0"/>
    <x v="0"/>
    <b v="0"/>
    <x v="0"/>
    <x v="7"/>
  </r>
  <r>
    <n v="1"/>
    <n v="5"/>
    <n v="0"/>
    <n v="0"/>
    <n v="108"/>
    <n v="2367.4"/>
    <n v="0"/>
    <n v="3.7735849999999999E-3"/>
    <n v="0"/>
    <n v="0"/>
    <x v="9"/>
    <n v="2"/>
    <n v="2"/>
    <n v="1"/>
    <x v="1"/>
    <x v="1"/>
    <x v="1"/>
    <b v="0"/>
    <x v="0"/>
    <x v="9"/>
  </r>
  <r>
    <n v="2"/>
    <n v="25.625"/>
    <n v="0"/>
    <n v="0"/>
    <n v="162"/>
    <n v="8596.6699790000002"/>
    <n v="5.075446E-3"/>
    <n v="1.2349829E-2"/>
    <n v="1.469693253"/>
    <n v="0"/>
    <x v="9"/>
    <n v="2"/>
    <n v="2"/>
    <n v="5"/>
    <x v="1"/>
    <x v="0"/>
    <x v="0"/>
    <b v="0"/>
    <x v="0"/>
    <x v="9"/>
  </r>
  <r>
    <n v="3"/>
    <n v="40.25"/>
    <n v="3"/>
    <n v="9"/>
    <n v="26"/>
    <n v="683.02922079999996"/>
    <n v="6.4516130000000001E-3"/>
    <n v="3.2319507999999997E-2"/>
    <n v="0"/>
    <n v="0"/>
    <x v="7"/>
    <n v="1"/>
    <n v="1"/>
    <n v="1"/>
    <x v="1"/>
    <x v="0"/>
    <x v="0"/>
    <b v="1"/>
    <x v="1"/>
    <x v="7"/>
  </r>
  <r>
    <n v="0"/>
    <n v="0"/>
    <n v="1"/>
    <n v="0"/>
    <n v="36"/>
    <n v="671.42499999999995"/>
    <n v="5.4054050000000003E-3"/>
    <n v="1.6216215999999999E-2"/>
    <n v="0"/>
    <n v="0"/>
    <x v="9"/>
    <n v="2"/>
    <n v="4"/>
    <n v="1"/>
    <x v="1"/>
    <x v="0"/>
    <x v="0"/>
    <b v="0"/>
    <x v="0"/>
    <x v="9"/>
  </r>
  <r>
    <n v="7"/>
    <n v="167.375"/>
    <n v="6"/>
    <n v="135"/>
    <n v="155"/>
    <n v="4263.9777340000001"/>
    <n v="5.373737E-3"/>
    <n v="1.2004542999999999E-2"/>
    <n v="112.66613649999999"/>
    <n v="0"/>
    <x v="7"/>
    <n v="1"/>
    <n v="2"/>
    <n v="1"/>
    <x v="1"/>
    <x v="0"/>
    <x v="0"/>
    <b v="1"/>
    <x v="1"/>
    <x v="7"/>
  </r>
  <r>
    <n v="0"/>
    <n v="0"/>
    <n v="0"/>
    <n v="0"/>
    <n v="4"/>
    <n v="87.875"/>
    <n v="0"/>
    <n v="2.6666667000000002E-2"/>
    <n v="0"/>
    <n v="0"/>
    <x v="7"/>
    <n v="1"/>
    <n v="1"/>
    <n v="4"/>
    <x v="9"/>
    <x v="0"/>
    <x v="1"/>
    <b v="1"/>
    <x v="1"/>
    <x v="7"/>
  </r>
  <r>
    <n v="0"/>
    <n v="0"/>
    <n v="0"/>
    <n v="0"/>
    <n v="27"/>
    <n v="427.81666669999998"/>
    <n v="0"/>
    <n v="1.7283950999999999E-2"/>
    <n v="0"/>
    <n v="0"/>
    <x v="7"/>
    <n v="2"/>
    <n v="2"/>
    <n v="1"/>
    <x v="0"/>
    <x v="0"/>
    <x v="0"/>
    <b v="0"/>
    <x v="0"/>
    <x v="7"/>
  </r>
  <r>
    <n v="0"/>
    <n v="0"/>
    <n v="0"/>
    <n v="0"/>
    <n v="6"/>
    <n v="192.08333329999999"/>
    <n v="4.4444444E-2"/>
    <n v="3.5555556000000002E-2"/>
    <n v="0"/>
    <n v="0"/>
    <x v="7"/>
    <n v="3"/>
    <n v="2"/>
    <n v="1"/>
    <x v="1"/>
    <x v="0"/>
    <x v="0"/>
    <b v="0"/>
    <x v="0"/>
    <x v="7"/>
  </r>
  <r>
    <n v="0"/>
    <n v="0"/>
    <n v="0"/>
    <n v="0"/>
    <n v="2"/>
    <n v="0"/>
    <n v="0.2"/>
    <n v="0.2"/>
    <n v="0"/>
    <n v="0"/>
    <x v="9"/>
    <n v="2"/>
    <n v="2"/>
    <n v="1"/>
    <x v="19"/>
    <x v="0"/>
    <x v="0"/>
    <b v="0"/>
    <x v="0"/>
    <x v="9"/>
  </r>
  <r>
    <n v="0"/>
    <n v="0"/>
    <n v="1"/>
    <n v="0"/>
    <n v="46"/>
    <n v="2183.8874999999998"/>
    <n v="0"/>
    <n v="1.0638297999999999E-2"/>
    <n v="0"/>
    <n v="0"/>
    <x v="7"/>
    <n v="2"/>
    <n v="2"/>
    <n v="9"/>
    <x v="7"/>
    <x v="0"/>
    <x v="0"/>
    <b v="1"/>
    <x v="1"/>
    <x v="7"/>
  </r>
  <r>
    <n v="13"/>
    <n v="448.06212119999998"/>
    <n v="2"/>
    <n v="504.5"/>
    <n v="171"/>
    <n v="5341.7842529999998"/>
    <n v="9.4018509999999993E-3"/>
    <n v="1.6398798999999999E-2"/>
    <n v="12.096221180000001"/>
    <n v="0"/>
    <x v="7"/>
    <n v="3"/>
    <n v="2"/>
    <n v="1"/>
    <x v="12"/>
    <x v="0"/>
    <x v="0"/>
    <b v="1"/>
    <x v="1"/>
    <x v="7"/>
  </r>
  <r>
    <n v="0"/>
    <n v="0"/>
    <n v="0"/>
    <n v="0"/>
    <n v="47"/>
    <n v="3650.3166670000001"/>
    <n v="0"/>
    <n v="3.333333E-3"/>
    <n v="97.196573670000006"/>
    <n v="0"/>
    <x v="7"/>
    <n v="2"/>
    <n v="2"/>
    <n v="1"/>
    <x v="9"/>
    <x v="0"/>
    <x v="0"/>
    <b v="1"/>
    <x v="1"/>
    <x v="7"/>
  </r>
  <r>
    <n v="5"/>
    <n v="58.285714290000001"/>
    <n v="1"/>
    <n v="685.25"/>
    <n v="177"/>
    <n v="4041.734915"/>
    <n v="2.2471909999999999E-3"/>
    <n v="1.0759764999999999E-2"/>
    <n v="9.4193464910000007"/>
    <n v="0"/>
    <x v="7"/>
    <n v="2"/>
    <n v="2"/>
    <n v="1"/>
    <x v="1"/>
    <x v="0"/>
    <x v="0"/>
    <b v="0"/>
    <x v="0"/>
    <x v="7"/>
  </r>
  <r>
    <n v="0"/>
    <n v="0"/>
    <n v="0"/>
    <n v="0"/>
    <n v="3"/>
    <n v="120.5"/>
    <n v="0"/>
    <n v="6.6666666999999999E-2"/>
    <n v="0"/>
    <n v="0"/>
    <x v="7"/>
    <n v="2"/>
    <n v="2"/>
    <n v="3"/>
    <x v="0"/>
    <x v="2"/>
    <x v="1"/>
    <b v="0"/>
    <x v="0"/>
    <x v="7"/>
  </r>
  <r>
    <n v="0"/>
    <n v="0"/>
    <n v="0"/>
    <n v="0"/>
    <n v="98"/>
    <n v="3986.7896460000002"/>
    <n v="6.1224490000000003E-3"/>
    <n v="2.7110843999999999E-2"/>
    <n v="0"/>
    <n v="0"/>
    <x v="9"/>
    <n v="2"/>
    <n v="2"/>
    <n v="1"/>
    <x v="1"/>
    <x v="0"/>
    <x v="0"/>
    <b v="0"/>
    <x v="0"/>
    <x v="9"/>
  </r>
  <r>
    <n v="10"/>
    <n v="130.625"/>
    <n v="0"/>
    <n v="0"/>
    <n v="20"/>
    <n v="707.16666669999995"/>
    <n v="0"/>
    <n v="7.2222220000000004E-3"/>
    <n v="0"/>
    <n v="0"/>
    <x v="7"/>
    <n v="4"/>
    <n v="1"/>
    <n v="1"/>
    <x v="2"/>
    <x v="0"/>
    <x v="0"/>
    <b v="0"/>
    <x v="0"/>
    <x v="7"/>
  </r>
  <r>
    <n v="3"/>
    <n v="63.5"/>
    <n v="0"/>
    <n v="0"/>
    <n v="8"/>
    <n v="253.25"/>
    <n v="0"/>
    <n v="0.02"/>
    <n v="0"/>
    <n v="0"/>
    <x v="9"/>
    <n v="2"/>
    <n v="2"/>
    <n v="7"/>
    <x v="1"/>
    <x v="1"/>
    <x v="0"/>
    <b v="0"/>
    <x v="0"/>
    <x v="9"/>
  </r>
  <r>
    <n v="0"/>
    <n v="0"/>
    <n v="0"/>
    <n v="0"/>
    <n v="3"/>
    <n v="119"/>
    <n v="0"/>
    <n v="6.6666666999999999E-2"/>
    <n v="0"/>
    <n v="0"/>
    <x v="7"/>
    <n v="1"/>
    <n v="1"/>
    <n v="2"/>
    <x v="9"/>
    <x v="0"/>
    <x v="0"/>
    <b v="0"/>
    <x v="0"/>
    <x v="7"/>
  </r>
  <r>
    <n v="0"/>
    <n v="0"/>
    <n v="0"/>
    <n v="0"/>
    <n v="1"/>
    <n v="0"/>
    <n v="0.2"/>
    <n v="0.2"/>
    <n v="0"/>
    <n v="0"/>
    <x v="7"/>
    <n v="3"/>
    <n v="2"/>
    <n v="2"/>
    <x v="0"/>
    <x v="0"/>
    <x v="0"/>
    <b v="0"/>
    <x v="0"/>
    <x v="7"/>
  </r>
  <r>
    <n v="0"/>
    <n v="0"/>
    <n v="0"/>
    <n v="0"/>
    <n v="7"/>
    <n v="259"/>
    <n v="2.8571428999999999E-2"/>
    <n v="5.7142856999999998E-2"/>
    <n v="0"/>
    <n v="0"/>
    <x v="7"/>
    <n v="2"/>
    <n v="2"/>
    <n v="8"/>
    <x v="1"/>
    <x v="0"/>
    <x v="0"/>
    <b v="0"/>
    <x v="0"/>
    <x v="7"/>
  </r>
  <r>
    <n v="0"/>
    <n v="0"/>
    <n v="0"/>
    <n v="0"/>
    <n v="48"/>
    <n v="1900.675"/>
    <n v="8.5106379999999992E-3"/>
    <n v="9.5744679999999992E-3"/>
    <n v="0"/>
    <n v="0"/>
    <x v="7"/>
    <n v="1"/>
    <n v="1"/>
    <n v="3"/>
    <x v="9"/>
    <x v="0"/>
    <x v="1"/>
    <b v="1"/>
    <x v="1"/>
    <x v="7"/>
  </r>
  <r>
    <n v="0"/>
    <n v="0"/>
    <n v="0"/>
    <n v="0"/>
    <n v="7"/>
    <n v="47"/>
    <n v="0"/>
    <n v="2.8571428999999999E-2"/>
    <n v="0"/>
    <n v="0"/>
    <x v="7"/>
    <n v="2"/>
    <n v="2"/>
    <n v="4"/>
    <x v="7"/>
    <x v="0"/>
    <x v="0"/>
    <b v="0"/>
    <x v="0"/>
    <x v="7"/>
  </r>
  <r>
    <n v="0"/>
    <n v="0"/>
    <n v="0"/>
    <n v="0"/>
    <n v="14"/>
    <n v="549.95000000000005"/>
    <n v="1.4285714E-2"/>
    <n v="2.8571428999999999E-2"/>
    <n v="0"/>
    <n v="0"/>
    <x v="9"/>
    <n v="3"/>
    <n v="2"/>
    <n v="3"/>
    <x v="1"/>
    <x v="0"/>
    <x v="1"/>
    <b v="0"/>
    <x v="0"/>
    <x v="9"/>
  </r>
  <r>
    <n v="0"/>
    <n v="0"/>
    <n v="3"/>
    <n v="34"/>
    <n v="18"/>
    <n v="271.16666670000001"/>
    <n v="0"/>
    <n v="9.5238100000000006E-3"/>
    <n v="0"/>
    <n v="0"/>
    <x v="7"/>
    <n v="2"/>
    <n v="4"/>
    <n v="9"/>
    <x v="1"/>
    <x v="1"/>
    <x v="0"/>
    <b v="0"/>
    <x v="0"/>
    <x v="7"/>
  </r>
  <r>
    <n v="0"/>
    <n v="0"/>
    <n v="0"/>
    <n v="0"/>
    <n v="2"/>
    <n v="138.5"/>
    <n v="0"/>
    <n v="0.1"/>
    <n v="0"/>
    <n v="0"/>
    <x v="7"/>
    <n v="3"/>
    <n v="2"/>
    <n v="4"/>
    <x v="10"/>
    <x v="0"/>
    <x v="1"/>
    <b v="0"/>
    <x v="0"/>
    <x v="7"/>
  </r>
  <r>
    <n v="0"/>
    <n v="0"/>
    <n v="0"/>
    <n v="0"/>
    <n v="26"/>
    <n v="556.91666669999995"/>
    <n v="1.0256410000000001E-2"/>
    <n v="2.2435897E-2"/>
    <n v="0"/>
    <n v="0"/>
    <x v="9"/>
    <n v="4"/>
    <n v="2"/>
    <n v="1"/>
    <x v="7"/>
    <x v="0"/>
    <x v="0"/>
    <b v="0"/>
    <x v="0"/>
    <x v="9"/>
  </r>
  <r>
    <n v="0"/>
    <n v="0"/>
    <n v="0"/>
    <n v="0"/>
    <n v="9"/>
    <n v="125.25"/>
    <n v="0"/>
    <n v="3.3333333E-2"/>
    <n v="0"/>
    <n v="0"/>
    <x v="7"/>
    <n v="2"/>
    <n v="10"/>
    <n v="4"/>
    <x v="2"/>
    <x v="0"/>
    <x v="1"/>
    <b v="0"/>
    <x v="0"/>
    <x v="7"/>
  </r>
  <r>
    <n v="0"/>
    <n v="0"/>
    <n v="0"/>
    <n v="0"/>
    <n v="13"/>
    <n v="263"/>
    <n v="1.5384615000000001E-2"/>
    <n v="4.4615385E-2"/>
    <n v="0"/>
    <n v="0"/>
    <x v="7"/>
    <n v="2"/>
    <n v="2"/>
    <n v="9"/>
    <x v="12"/>
    <x v="0"/>
    <x v="1"/>
    <b v="0"/>
    <x v="0"/>
    <x v="7"/>
  </r>
  <r>
    <n v="2"/>
    <n v="86.388888890000004"/>
    <n v="0"/>
    <n v="0"/>
    <n v="29"/>
    <n v="897.09027779999997"/>
    <n v="1.3978495000000001E-2"/>
    <n v="4.6598239999999999E-2"/>
    <n v="7.0533350009999998"/>
    <n v="0"/>
    <x v="7"/>
    <n v="2"/>
    <n v="2"/>
    <n v="6"/>
    <x v="2"/>
    <x v="0"/>
    <x v="0"/>
    <b v="0"/>
    <x v="0"/>
    <x v="7"/>
  </r>
  <r>
    <n v="0"/>
    <n v="0"/>
    <n v="0"/>
    <n v="0"/>
    <n v="12"/>
    <n v="366.5"/>
    <n v="0"/>
    <n v="1.6666667E-2"/>
    <n v="287.95379279999997"/>
    <n v="0"/>
    <x v="9"/>
    <n v="2"/>
    <n v="2"/>
    <n v="1"/>
    <x v="1"/>
    <x v="1"/>
    <x v="0"/>
    <b v="1"/>
    <x v="1"/>
    <x v="9"/>
  </r>
  <r>
    <n v="0"/>
    <n v="0"/>
    <n v="0"/>
    <n v="0"/>
    <n v="15"/>
    <n v="535.25"/>
    <n v="0"/>
    <n v="0.02"/>
    <n v="0"/>
    <n v="0"/>
    <x v="7"/>
    <n v="3"/>
    <n v="2"/>
    <n v="1"/>
    <x v="1"/>
    <x v="0"/>
    <x v="1"/>
    <b v="0"/>
    <x v="0"/>
    <x v="7"/>
  </r>
  <r>
    <n v="0"/>
    <n v="0"/>
    <n v="0"/>
    <n v="0"/>
    <n v="57"/>
    <n v="1091.0058759999999"/>
    <n v="7.0175439999999997E-3"/>
    <n v="2.7875244E-2"/>
    <n v="0"/>
    <n v="0"/>
    <x v="7"/>
    <n v="2"/>
    <n v="2"/>
    <n v="6"/>
    <x v="1"/>
    <x v="0"/>
    <x v="0"/>
    <b v="0"/>
    <x v="0"/>
    <x v="7"/>
  </r>
  <r>
    <n v="3"/>
    <n v="34"/>
    <n v="3"/>
    <n v="66"/>
    <n v="20"/>
    <n v="374.41666670000001"/>
    <n v="3.3333333E-2"/>
    <n v="7.6086956999999997E-2"/>
    <n v="0"/>
    <n v="0"/>
    <x v="9"/>
    <n v="3"/>
    <n v="2"/>
    <n v="1"/>
    <x v="12"/>
    <x v="0"/>
    <x v="0"/>
    <b v="0"/>
    <x v="0"/>
    <x v="9"/>
  </r>
  <r>
    <n v="2"/>
    <n v="16"/>
    <n v="0"/>
    <n v="0"/>
    <n v="42"/>
    <n v="1743.517857"/>
    <n v="0"/>
    <n v="1.2804878E-2"/>
    <n v="0"/>
    <n v="0"/>
    <x v="7"/>
    <n v="2"/>
    <n v="2"/>
    <n v="1"/>
    <x v="1"/>
    <x v="0"/>
    <x v="0"/>
    <b v="0"/>
    <x v="0"/>
    <x v="7"/>
  </r>
  <r>
    <n v="3"/>
    <n v="90.5"/>
    <n v="2"/>
    <n v="16"/>
    <n v="47"/>
    <n v="2986.916667"/>
    <n v="2.2278912000000001E-2"/>
    <n v="4.4557823000000003E-2"/>
    <n v="0"/>
    <n v="0"/>
    <x v="9"/>
    <n v="2"/>
    <n v="2"/>
    <n v="8"/>
    <x v="0"/>
    <x v="0"/>
    <x v="0"/>
    <b v="0"/>
    <x v="0"/>
    <x v="9"/>
  </r>
  <r>
    <n v="0"/>
    <n v="0"/>
    <n v="0"/>
    <n v="0"/>
    <n v="17"/>
    <n v="1731.625"/>
    <n v="0"/>
    <n v="3.5294117999999999E-2"/>
    <n v="0"/>
    <n v="0"/>
    <x v="9"/>
    <n v="2"/>
    <n v="2"/>
    <n v="1"/>
    <x v="2"/>
    <x v="0"/>
    <x v="0"/>
    <b v="0"/>
    <x v="0"/>
    <x v="9"/>
  </r>
  <r>
    <n v="0"/>
    <n v="0"/>
    <n v="0"/>
    <n v="0"/>
    <n v="1"/>
    <n v="104"/>
    <n v="0"/>
    <n v="0.1"/>
    <n v="0"/>
    <n v="0"/>
    <x v="9"/>
    <n v="2"/>
    <n v="6"/>
    <n v="4"/>
    <x v="0"/>
    <x v="0"/>
    <x v="0"/>
    <b v="0"/>
    <x v="0"/>
    <x v="9"/>
  </r>
  <r>
    <n v="0"/>
    <n v="0"/>
    <n v="0"/>
    <n v="0"/>
    <n v="46"/>
    <n v="797.83333330000005"/>
    <n v="0"/>
    <n v="2.384058E-2"/>
    <n v="0"/>
    <n v="0"/>
    <x v="7"/>
    <n v="2"/>
    <n v="2"/>
    <n v="3"/>
    <x v="0"/>
    <x v="0"/>
    <x v="0"/>
    <b v="0"/>
    <x v="0"/>
    <x v="7"/>
  </r>
  <r>
    <n v="2"/>
    <n v="68.545454550000002"/>
    <n v="3"/>
    <n v="60"/>
    <n v="91"/>
    <n v="2345.58914"/>
    <n v="2.7491410000000001E-3"/>
    <n v="1.2841597E-2"/>
    <n v="51.272586150000002"/>
    <n v="0"/>
    <x v="9"/>
    <n v="2"/>
    <n v="5"/>
    <n v="7"/>
    <x v="1"/>
    <x v="0"/>
    <x v="0"/>
    <b v="0"/>
    <x v="0"/>
    <x v="9"/>
  </r>
  <r>
    <n v="5"/>
    <n v="248.92142860000001"/>
    <n v="0"/>
    <n v="0"/>
    <n v="131"/>
    <n v="6225.9888350000001"/>
    <n v="3.5623410000000001E-3"/>
    <n v="2.5012117E-2"/>
    <n v="7.9639764240000002"/>
    <n v="0"/>
    <x v="7"/>
    <n v="2"/>
    <n v="2"/>
    <n v="2"/>
    <x v="1"/>
    <x v="0"/>
    <x v="1"/>
    <b v="1"/>
    <x v="1"/>
    <x v="7"/>
  </r>
  <r>
    <n v="0"/>
    <n v="0"/>
    <n v="0"/>
    <n v="0"/>
    <n v="24"/>
    <n v="810.5"/>
    <n v="0"/>
    <n v="1.7207792E-2"/>
    <n v="0"/>
    <n v="0"/>
    <x v="7"/>
    <n v="1"/>
    <n v="1"/>
    <n v="1"/>
    <x v="2"/>
    <x v="0"/>
    <x v="1"/>
    <b v="0"/>
    <x v="0"/>
    <x v="7"/>
  </r>
  <r>
    <n v="0"/>
    <n v="0"/>
    <n v="1"/>
    <n v="0"/>
    <n v="6"/>
    <n v="504.5"/>
    <n v="0"/>
    <n v="5.7142856999999998E-2"/>
    <n v="0"/>
    <n v="0"/>
    <x v="7"/>
    <n v="2"/>
    <n v="2"/>
    <n v="3"/>
    <x v="7"/>
    <x v="0"/>
    <x v="1"/>
    <b v="0"/>
    <x v="0"/>
    <x v="7"/>
  </r>
  <r>
    <n v="5"/>
    <n v="100"/>
    <n v="0"/>
    <n v="0"/>
    <n v="7"/>
    <n v="137.25"/>
    <n v="0.02"/>
    <n v="0.05"/>
    <n v="0"/>
    <n v="0"/>
    <x v="9"/>
    <n v="1"/>
    <n v="2"/>
    <n v="3"/>
    <x v="2"/>
    <x v="1"/>
    <x v="0"/>
    <b v="0"/>
    <x v="0"/>
    <x v="9"/>
  </r>
  <r>
    <n v="0"/>
    <n v="0"/>
    <n v="1"/>
    <n v="3"/>
    <n v="39"/>
    <n v="1174.666667"/>
    <n v="0.01"/>
    <n v="4.0833332999999999E-2"/>
    <n v="0"/>
    <n v="0"/>
    <x v="7"/>
    <n v="2"/>
    <n v="2"/>
    <n v="1"/>
    <x v="1"/>
    <x v="0"/>
    <x v="0"/>
    <b v="0"/>
    <x v="0"/>
    <x v="7"/>
  </r>
  <r>
    <n v="0"/>
    <n v="0"/>
    <n v="0"/>
    <n v="0"/>
    <n v="1"/>
    <n v="0"/>
    <n v="0.2"/>
    <n v="0.2"/>
    <n v="0"/>
    <n v="0"/>
    <x v="9"/>
    <n v="2"/>
    <n v="4"/>
    <n v="3"/>
    <x v="0"/>
    <x v="0"/>
    <x v="0"/>
    <b v="0"/>
    <x v="0"/>
    <x v="9"/>
  </r>
  <r>
    <n v="0"/>
    <n v="0"/>
    <n v="4"/>
    <n v="122.5"/>
    <n v="330"/>
    <n v="11208.35506"/>
    <n v="8.042825E-3"/>
    <n v="2.2913323999999999E-2"/>
    <n v="0"/>
    <n v="0"/>
    <x v="7"/>
    <n v="2"/>
    <n v="2"/>
    <n v="1"/>
    <x v="1"/>
    <x v="0"/>
    <x v="0"/>
    <b v="1"/>
    <x v="1"/>
    <x v="7"/>
  </r>
  <r>
    <n v="0"/>
    <n v="0"/>
    <n v="0"/>
    <n v="0"/>
    <n v="16"/>
    <n v="107.9291667"/>
    <n v="0"/>
    <n v="8.5317459999999998E-3"/>
    <n v="0"/>
    <n v="0"/>
    <x v="9"/>
    <n v="2"/>
    <n v="2"/>
    <n v="7"/>
    <x v="1"/>
    <x v="0"/>
    <x v="0"/>
    <b v="0"/>
    <x v="0"/>
    <x v="9"/>
  </r>
  <r>
    <n v="0"/>
    <n v="0"/>
    <n v="0"/>
    <n v="0"/>
    <n v="19"/>
    <n v="661.5"/>
    <n v="3.1578947000000003E-2"/>
    <n v="5.2631578999999998E-2"/>
    <n v="0"/>
    <n v="0"/>
    <x v="7"/>
    <n v="2"/>
    <n v="2"/>
    <n v="1"/>
    <x v="0"/>
    <x v="0"/>
    <x v="0"/>
    <b v="0"/>
    <x v="0"/>
    <x v="7"/>
  </r>
  <r>
    <n v="0"/>
    <n v="0"/>
    <n v="0"/>
    <n v="0"/>
    <n v="15"/>
    <n v="803.33333330000005"/>
    <n v="0"/>
    <n v="3.8888889000000003E-2"/>
    <n v="0"/>
    <n v="0"/>
    <x v="9"/>
    <n v="4"/>
    <n v="1"/>
    <n v="1"/>
    <x v="1"/>
    <x v="0"/>
    <x v="0"/>
    <b v="0"/>
    <x v="0"/>
    <x v="9"/>
  </r>
  <r>
    <n v="7"/>
    <n v="104.45"/>
    <n v="0"/>
    <n v="0"/>
    <n v="63"/>
    <n v="1242.661699"/>
    <n v="1.1911765E-2"/>
    <n v="2.6918020000000001E-2"/>
    <n v="0"/>
    <n v="0"/>
    <x v="7"/>
    <n v="1"/>
    <n v="1"/>
    <n v="8"/>
    <x v="1"/>
    <x v="0"/>
    <x v="0"/>
    <b v="0"/>
    <x v="0"/>
    <x v="7"/>
  </r>
  <r>
    <n v="0"/>
    <n v="0"/>
    <n v="0"/>
    <n v="0"/>
    <n v="10"/>
    <n v="267.25"/>
    <n v="0"/>
    <n v="1.1111111E-2"/>
    <n v="0"/>
    <n v="0"/>
    <x v="9"/>
    <n v="2"/>
    <n v="4"/>
    <n v="7"/>
    <x v="1"/>
    <x v="1"/>
    <x v="1"/>
    <b v="0"/>
    <x v="0"/>
    <x v="9"/>
  </r>
  <r>
    <n v="15"/>
    <n v="176.489011"/>
    <n v="1"/>
    <n v="32.75"/>
    <n v="95"/>
    <n v="3879.83176"/>
    <n v="1.9607840000000001E-3"/>
    <n v="1.7745098000000001E-2"/>
    <n v="0"/>
    <n v="0"/>
    <x v="7"/>
    <n v="3"/>
    <n v="2"/>
    <n v="3"/>
    <x v="9"/>
    <x v="0"/>
    <x v="1"/>
    <b v="1"/>
    <x v="1"/>
    <x v="7"/>
  </r>
  <r>
    <n v="0"/>
    <n v="0"/>
    <n v="0"/>
    <n v="0"/>
    <n v="20"/>
    <n v="1055.333333"/>
    <n v="0.01"/>
    <n v="9.2857140000000005E-3"/>
    <n v="0"/>
    <n v="0"/>
    <x v="7"/>
    <n v="3"/>
    <n v="2"/>
    <n v="4"/>
    <x v="12"/>
    <x v="0"/>
    <x v="0"/>
    <b v="0"/>
    <x v="0"/>
    <x v="7"/>
  </r>
  <r>
    <n v="8"/>
    <n v="212.625"/>
    <n v="3"/>
    <n v="124.5"/>
    <n v="52"/>
    <n v="968.19642859999999"/>
    <n v="0"/>
    <n v="5.1724140000000002E-3"/>
    <n v="214.3066627"/>
    <n v="0"/>
    <x v="7"/>
    <n v="2"/>
    <n v="2"/>
    <n v="1"/>
    <x v="1"/>
    <x v="0"/>
    <x v="0"/>
    <b v="1"/>
    <x v="1"/>
    <x v="7"/>
  </r>
  <r>
    <n v="5"/>
    <n v="98.916666669999998"/>
    <n v="0"/>
    <n v="0"/>
    <n v="10"/>
    <n v="177.58333329999999"/>
    <n v="0"/>
    <n v="1.8181817999999999E-2"/>
    <n v="0"/>
    <n v="0"/>
    <x v="7"/>
    <n v="4"/>
    <n v="2"/>
    <n v="7"/>
    <x v="1"/>
    <x v="0"/>
    <x v="0"/>
    <b v="0"/>
    <x v="0"/>
    <x v="7"/>
  </r>
  <r>
    <n v="0"/>
    <n v="0"/>
    <n v="0"/>
    <n v="0"/>
    <n v="12"/>
    <n v="183.625"/>
    <n v="1.6666667E-2"/>
    <n v="2.7777777999999999E-2"/>
    <n v="0"/>
    <n v="0"/>
    <x v="7"/>
    <n v="3"/>
    <n v="2"/>
    <n v="1"/>
    <x v="1"/>
    <x v="0"/>
    <x v="0"/>
    <b v="0"/>
    <x v="0"/>
    <x v="7"/>
  </r>
  <r>
    <n v="1"/>
    <n v="14"/>
    <n v="0"/>
    <n v="0"/>
    <n v="5"/>
    <n v="92.333333330000002"/>
    <n v="0"/>
    <n v="1.6666667E-2"/>
    <n v="0"/>
    <n v="0"/>
    <x v="9"/>
    <n v="2"/>
    <n v="4"/>
    <n v="1"/>
    <x v="0"/>
    <x v="1"/>
    <x v="0"/>
    <b v="0"/>
    <x v="0"/>
    <x v="9"/>
  </r>
  <r>
    <n v="7"/>
    <n v="69.875"/>
    <n v="0"/>
    <n v="0"/>
    <n v="33"/>
    <n v="1051.125"/>
    <n v="0"/>
    <n v="1.0526316000000001E-2"/>
    <n v="25.123390650000001"/>
    <n v="0"/>
    <x v="7"/>
    <n v="2"/>
    <n v="2"/>
    <n v="9"/>
    <x v="10"/>
    <x v="0"/>
    <x v="1"/>
    <b v="1"/>
    <x v="1"/>
    <x v="7"/>
  </r>
  <r>
    <n v="5"/>
    <n v="248.91666670000001"/>
    <n v="0"/>
    <n v="0"/>
    <n v="12"/>
    <n v="1581.5"/>
    <n v="3.7037039999999999E-3"/>
    <n v="2.6851851999999999E-2"/>
    <n v="63.149859499999998"/>
    <n v="0"/>
    <x v="9"/>
    <n v="2"/>
    <n v="2"/>
    <n v="1"/>
    <x v="7"/>
    <x v="0"/>
    <x v="0"/>
    <b v="0"/>
    <x v="0"/>
    <x v="9"/>
  </r>
  <r>
    <n v="1"/>
    <n v="104"/>
    <n v="0"/>
    <n v="0"/>
    <n v="5"/>
    <n v="152.5"/>
    <n v="2.8571428999999999E-2"/>
    <n v="5.7142856999999998E-2"/>
    <n v="64.956450989999993"/>
    <n v="0"/>
    <x v="9"/>
    <n v="2"/>
    <n v="13"/>
    <n v="9"/>
    <x v="19"/>
    <x v="0"/>
    <x v="0"/>
    <b v="1"/>
    <x v="1"/>
    <x v="9"/>
  </r>
  <r>
    <n v="4"/>
    <n v="92"/>
    <n v="0"/>
    <n v="0"/>
    <n v="21"/>
    <n v="755"/>
    <n v="0"/>
    <n v="4.3478259999999999E-3"/>
    <n v="0"/>
    <n v="0"/>
    <x v="7"/>
    <n v="3"/>
    <n v="2"/>
    <n v="1"/>
    <x v="1"/>
    <x v="1"/>
    <x v="0"/>
    <b v="0"/>
    <x v="0"/>
    <x v="7"/>
  </r>
  <r>
    <n v="3"/>
    <n v="105"/>
    <n v="1"/>
    <n v="0"/>
    <n v="286"/>
    <n v="9952.3498170000003"/>
    <n v="4.1811849999999996E-3"/>
    <n v="1.5495488999999999E-2"/>
    <n v="0"/>
    <n v="0"/>
    <x v="7"/>
    <n v="2"/>
    <n v="2"/>
    <n v="1"/>
    <x v="1"/>
    <x v="0"/>
    <x v="0"/>
    <b v="1"/>
    <x v="1"/>
    <x v="7"/>
  </r>
  <r>
    <n v="1"/>
    <n v="19"/>
    <n v="0"/>
    <n v="0"/>
    <n v="21"/>
    <n v="702.125"/>
    <n v="0.01"/>
    <n v="1.8333333E-2"/>
    <n v="0"/>
    <n v="0"/>
    <x v="7"/>
    <n v="2"/>
    <n v="4"/>
    <n v="1"/>
    <x v="0"/>
    <x v="0"/>
    <x v="0"/>
    <b v="0"/>
    <x v="0"/>
    <x v="7"/>
  </r>
  <r>
    <n v="15"/>
    <n v="444.44444440000001"/>
    <n v="0"/>
    <n v="0"/>
    <n v="32"/>
    <n v="641.69444439999995"/>
    <n v="2.4738676000000001E-2"/>
    <n v="4.4111039999999997E-2"/>
    <n v="0"/>
    <n v="0"/>
    <x v="7"/>
    <n v="3"/>
    <n v="2"/>
    <n v="1"/>
    <x v="12"/>
    <x v="0"/>
    <x v="0"/>
    <b v="0"/>
    <x v="0"/>
    <x v="7"/>
  </r>
  <r>
    <n v="3"/>
    <n v="60"/>
    <n v="0"/>
    <n v="0"/>
    <n v="34"/>
    <n v="783.63636359999998"/>
    <n v="0"/>
    <n v="5.0505099999999996E-4"/>
    <n v="0"/>
    <n v="0"/>
    <x v="9"/>
    <n v="2"/>
    <n v="2"/>
    <n v="1"/>
    <x v="0"/>
    <x v="0"/>
    <x v="1"/>
    <b v="0"/>
    <x v="0"/>
    <x v="9"/>
  </r>
  <r>
    <n v="3"/>
    <n v="555.5"/>
    <n v="0"/>
    <n v="0"/>
    <n v="58"/>
    <n v="2034.2619050000001"/>
    <n v="8.6206900000000003E-3"/>
    <n v="3.5172413999999999E-2"/>
    <n v="0"/>
    <n v="0"/>
    <x v="7"/>
    <n v="2"/>
    <n v="2"/>
    <n v="1"/>
    <x v="0"/>
    <x v="0"/>
    <x v="0"/>
    <b v="1"/>
    <x v="1"/>
    <x v="7"/>
  </r>
  <r>
    <n v="0"/>
    <n v="0"/>
    <n v="0"/>
    <n v="0"/>
    <n v="48"/>
    <n v="1361.6344200000001"/>
    <n v="1.0204082E-2"/>
    <n v="1.7288629999999999E-2"/>
    <n v="14.521862499999999"/>
    <n v="0"/>
    <x v="9"/>
    <n v="1"/>
    <n v="1"/>
    <n v="4"/>
    <x v="2"/>
    <x v="0"/>
    <x v="0"/>
    <b v="0"/>
    <x v="0"/>
    <x v="9"/>
  </r>
  <r>
    <n v="1"/>
    <n v="4"/>
    <n v="0"/>
    <n v="0"/>
    <n v="11"/>
    <n v="724"/>
    <n v="0"/>
    <n v="3.6363635999999998E-2"/>
    <n v="0"/>
    <n v="0"/>
    <x v="7"/>
    <n v="2"/>
    <n v="2"/>
    <n v="1"/>
    <x v="0"/>
    <x v="0"/>
    <x v="0"/>
    <b v="0"/>
    <x v="0"/>
    <x v="7"/>
  </r>
  <r>
    <n v="2"/>
    <n v="52.5"/>
    <n v="0"/>
    <n v="0"/>
    <n v="10"/>
    <n v="753.1"/>
    <n v="0"/>
    <n v="0.02"/>
    <n v="0"/>
    <n v="0"/>
    <x v="7"/>
    <n v="2"/>
    <n v="2"/>
    <n v="1"/>
    <x v="1"/>
    <x v="0"/>
    <x v="0"/>
    <b v="0"/>
    <x v="0"/>
    <x v="7"/>
  </r>
  <r>
    <n v="0"/>
    <n v="0"/>
    <n v="0"/>
    <n v="0"/>
    <n v="26"/>
    <n v="2107.2583330000002"/>
    <n v="5.1282050000000003E-3"/>
    <n v="3.5897435999999998E-2"/>
    <n v="0"/>
    <n v="0"/>
    <x v="9"/>
    <n v="2"/>
    <n v="5"/>
    <n v="6"/>
    <x v="1"/>
    <x v="0"/>
    <x v="1"/>
    <b v="0"/>
    <x v="0"/>
    <x v="9"/>
  </r>
  <r>
    <n v="5"/>
    <n v="58.833333330000002"/>
    <n v="0"/>
    <n v="0"/>
    <n v="128"/>
    <n v="6483.0803999999998"/>
    <n v="3.3078880000000001E-3"/>
    <n v="1.2517824E-2"/>
    <n v="3.8339741300000001"/>
    <n v="0"/>
    <x v="7"/>
    <n v="2"/>
    <n v="2"/>
    <n v="2"/>
    <x v="0"/>
    <x v="0"/>
    <x v="1"/>
    <b v="0"/>
    <x v="0"/>
    <x v="7"/>
  </r>
  <r>
    <n v="4"/>
    <n v="37.666666669999998"/>
    <n v="0"/>
    <n v="0"/>
    <n v="43"/>
    <n v="686.8789683"/>
    <n v="4.7619050000000003E-3"/>
    <n v="1.2581699E-2"/>
    <n v="0"/>
    <n v="0"/>
    <x v="7"/>
    <n v="3"/>
    <n v="2"/>
    <n v="1"/>
    <x v="2"/>
    <x v="0"/>
    <x v="0"/>
    <b v="0"/>
    <x v="0"/>
    <x v="7"/>
  </r>
  <r>
    <n v="2"/>
    <n v="18"/>
    <n v="0"/>
    <n v="0"/>
    <n v="49"/>
    <n v="1550.916667"/>
    <n v="1.6E-2"/>
    <n v="4.1333333E-2"/>
    <n v="0"/>
    <n v="0"/>
    <x v="7"/>
    <n v="2"/>
    <n v="2"/>
    <n v="3"/>
    <x v="0"/>
    <x v="0"/>
    <x v="0"/>
    <b v="0"/>
    <x v="0"/>
    <x v="7"/>
  </r>
  <r>
    <n v="0"/>
    <n v="0"/>
    <n v="3"/>
    <n v="60.5"/>
    <n v="74"/>
    <n v="3105.3652069999998"/>
    <n v="1.5789474000000001E-2"/>
    <n v="2.2261904999999999E-2"/>
    <n v="0"/>
    <n v="0"/>
    <x v="7"/>
    <n v="1"/>
    <n v="2"/>
    <n v="5"/>
    <x v="1"/>
    <x v="0"/>
    <x v="0"/>
    <b v="0"/>
    <x v="0"/>
    <x v="7"/>
  </r>
  <r>
    <n v="5"/>
    <n v="43.5"/>
    <n v="0"/>
    <n v="0"/>
    <n v="6"/>
    <n v="110.33333330000001"/>
    <n v="0"/>
    <n v="0.02"/>
    <n v="0"/>
    <n v="0"/>
    <x v="9"/>
    <n v="2"/>
    <n v="2"/>
    <n v="8"/>
    <x v="7"/>
    <x v="1"/>
    <x v="1"/>
    <b v="0"/>
    <x v="0"/>
    <x v="9"/>
  </r>
  <r>
    <n v="0"/>
    <n v="0"/>
    <n v="0"/>
    <n v="0"/>
    <n v="18"/>
    <n v="327.64999999999998"/>
    <n v="1.1111111E-2"/>
    <n v="4.4444444E-2"/>
    <n v="0"/>
    <n v="0"/>
    <x v="7"/>
    <n v="1"/>
    <n v="1"/>
    <n v="1"/>
    <x v="0"/>
    <x v="0"/>
    <x v="0"/>
    <b v="0"/>
    <x v="0"/>
    <x v="7"/>
  </r>
  <r>
    <n v="1"/>
    <n v="3.5"/>
    <n v="0"/>
    <n v="0"/>
    <n v="20"/>
    <n v="309.16666670000001"/>
    <n v="0"/>
    <n v="1.428571E-3"/>
    <n v="0"/>
    <n v="0"/>
    <x v="7"/>
    <n v="2"/>
    <n v="2"/>
    <n v="2"/>
    <x v="1"/>
    <x v="0"/>
    <x v="0"/>
    <b v="0"/>
    <x v="0"/>
    <x v="7"/>
  </r>
  <r>
    <n v="0"/>
    <n v="0"/>
    <n v="0"/>
    <n v="0"/>
    <n v="10"/>
    <n v="383.5"/>
    <n v="0"/>
    <n v="2.2222222E-2"/>
    <n v="0"/>
    <n v="0"/>
    <x v="7"/>
    <n v="1"/>
    <n v="1"/>
    <n v="1"/>
    <x v="1"/>
    <x v="1"/>
    <x v="0"/>
    <b v="0"/>
    <x v="0"/>
    <x v="7"/>
  </r>
  <r>
    <n v="9"/>
    <n v="124"/>
    <n v="1"/>
    <n v="61.5"/>
    <n v="25"/>
    <n v="432.16666670000001"/>
    <n v="0"/>
    <n v="7.6923080000000001E-3"/>
    <n v="0"/>
    <n v="0"/>
    <x v="9"/>
    <n v="2"/>
    <n v="2"/>
    <n v="8"/>
    <x v="1"/>
    <x v="1"/>
    <x v="0"/>
    <b v="0"/>
    <x v="0"/>
    <x v="9"/>
  </r>
  <r>
    <n v="0"/>
    <n v="0"/>
    <n v="0"/>
    <n v="0"/>
    <n v="8"/>
    <n v="140.25"/>
    <n v="0.121428571"/>
    <n v="0.14374999999999999"/>
    <n v="0"/>
    <n v="0"/>
    <x v="9"/>
    <n v="3"/>
    <n v="2"/>
    <n v="2"/>
    <x v="12"/>
    <x v="0"/>
    <x v="0"/>
    <b v="0"/>
    <x v="0"/>
    <x v="9"/>
  </r>
  <r>
    <n v="6"/>
    <n v="186.5"/>
    <n v="0"/>
    <n v="0"/>
    <n v="16"/>
    <n v="476.25"/>
    <n v="1.1111111E-2"/>
    <n v="3.8888889000000003E-2"/>
    <n v="16.04403014"/>
    <n v="0"/>
    <x v="9"/>
    <n v="2"/>
    <n v="2"/>
    <n v="3"/>
    <x v="0"/>
    <x v="0"/>
    <x v="0"/>
    <b v="1"/>
    <x v="1"/>
    <x v="9"/>
  </r>
  <r>
    <n v="0"/>
    <n v="0"/>
    <n v="0"/>
    <n v="0"/>
    <n v="14"/>
    <n v="419.375"/>
    <n v="4.2857143E-2"/>
    <n v="8.3333332999999996E-2"/>
    <n v="0"/>
    <n v="0"/>
    <x v="7"/>
    <n v="2"/>
    <n v="2"/>
    <n v="8"/>
    <x v="0"/>
    <x v="0"/>
    <x v="0"/>
    <b v="0"/>
    <x v="0"/>
    <x v="7"/>
  </r>
  <r>
    <n v="0"/>
    <n v="0"/>
    <n v="0"/>
    <n v="0"/>
    <n v="22"/>
    <n v="348.5"/>
    <n v="4.5454550000000003E-3"/>
    <n v="2.2727272999999999E-2"/>
    <n v="0"/>
    <n v="0"/>
    <x v="7"/>
    <n v="2"/>
    <n v="2"/>
    <n v="1"/>
    <x v="0"/>
    <x v="0"/>
    <x v="1"/>
    <b v="1"/>
    <x v="1"/>
    <x v="7"/>
  </r>
  <r>
    <n v="0"/>
    <n v="0"/>
    <n v="0"/>
    <n v="0"/>
    <n v="3"/>
    <n v="57.75"/>
    <n v="0"/>
    <n v="3.3333333E-2"/>
    <n v="0"/>
    <n v="0"/>
    <x v="7"/>
    <n v="1"/>
    <n v="1"/>
    <n v="6"/>
    <x v="1"/>
    <x v="0"/>
    <x v="0"/>
    <b v="0"/>
    <x v="0"/>
    <x v="7"/>
  </r>
  <r>
    <n v="10"/>
    <n v="392"/>
    <n v="2"/>
    <n v="193.16666670000001"/>
    <n v="106"/>
    <n v="3711.6053569999999"/>
    <n v="1.7543859999999999E-3"/>
    <n v="1.2573099000000001E-2"/>
    <n v="0.85050952499999999"/>
    <n v="0"/>
    <x v="7"/>
    <n v="2"/>
    <n v="2"/>
    <n v="1"/>
    <x v="0"/>
    <x v="0"/>
    <x v="0"/>
    <b v="1"/>
    <x v="1"/>
    <x v="7"/>
  </r>
  <r>
    <n v="5"/>
    <n v="47.333333330000002"/>
    <n v="0"/>
    <n v="0"/>
    <n v="65"/>
    <n v="1267.5028139999999"/>
    <n v="4.5454550000000003E-3"/>
    <n v="2.1632394999999999E-2"/>
    <n v="0"/>
    <n v="0"/>
    <x v="7"/>
    <n v="3"/>
    <n v="2"/>
    <n v="1"/>
    <x v="9"/>
    <x v="0"/>
    <x v="0"/>
    <b v="0"/>
    <x v="0"/>
    <x v="7"/>
  </r>
  <r>
    <n v="0"/>
    <n v="0"/>
    <n v="0"/>
    <n v="0"/>
    <n v="41"/>
    <n v="2997.083333"/>
    <n v="4.8780489999999998E-3"/>
    <n v="2.1138211000000001E-2"/>
    <n v="36.867017699999998"/>
    <n v="0"/>
    <x v="9"/>
    <n v="2"/>
    <n v="2"/>
    <n v="1"/>
    <x v="1"/>
    <x v="0"/>
    <x v="1"/>
    <b v="0"/>
    <x v="0"/>
    <x v="9"/>
  </r>
  <r>
    <n v="1"/>
    <n v="0"/>
    <n v="0"/>
    <n v="0"/>
    <n v="32"/>
    <n v="1493.958333"/>
    <n v="0"/>
    <n v="2.0967742000000001E-2"/>
    <n v="0"/>
    <n v="0"/>
    <x v="7"/>
    <n v="2"/>
    <n v="2"/>
    <n v="2"/>
    <x v="0"/>
    <x v="0"/>
    <x v="1"/>
    <b v="0"/>
    <x v="0"/>
    <x v="7"/>
  </r>
  <r>
    <n v="18"/>
    <n v="257.5625"/>
    <n v="3"/>
    <n v="70.25"/>
    <n v="247"/>
    <n v="10415.32566"/>
    <n v="1.1229304000000001E-2"/>
    <n v="2.9681426E-2"/>
    <n v="0"/>
    <n v="0"/>
    <x v="7"/>
    <n v="2"/>
    <n v="2"/>
    <n v="6"/>
    <x v="0"/>
    <x v="0"/>
    <x v="0"/>
    <b v="0"/>
    <x v="0"/>
    <x v="7"/>
  </r>
  <r>
    <n v="4"/>
    <n v="99.5"/>
    <n v="0"/>
    <n v="0"/>
    <n v="9"/>
    <n v="139.5"/>
    <n v="0"/>
    <n v="1.7222221999999999E-2"/>
    <n v="0"/>
    <n v="0"/>
    <x v="9"/>
    <n v="2"/>
    <n v="2"/>
    <n v="3"/>
    <x v="7"/>
    <x v="1"/>
    <x v="0"/>
    <b v="0"/>
    <x v="0"/>
    <x v="9"/>
  </r>
  <r>
    <n v="0"/>
    <n v="0"/>
    <n v="0"/>
    <n v="0"/>
    <n v="2"/>
    <n v="697.5"/>
    <n v="0"/>
    <n v="0.1"/>
    <n v="0"/>
    <n v="0"/>
    <x v="9"/>
    <n v="4"/>
    <n v="1"/>
    <n v="3"/>
    <x v="0"/>
    <x v="0"/>
    <x v="0"/>
    <b v="0"/>
    <x v="0"/>
    <x v="9"/>
  </r>
  <r>
    <n v="2"/>
    <n v="26.178571430000002"/>
    <n v="6"/>
    <n v="665.5"/>
    <n v="14"/>
    <n v="484.84523810000002"/>
    <n v="6.0606099999999997E-4"/>
    <n v="4.3661654000000001E-2"/>
    <n v="0"/>
    <n v="0"/>
    <x v="7"/>
    <n v="3"/>
    <n v="2"/>
    <n v="3"/>
    <x v="9"/>
    <x v="0"/>
    <x v="1"/>
    <b v="0"/>
    <x v="0"/>
    <x v="7"/>
  </r>
  <r>
    <n v="6"/>
    <n v="623.5"/>
    <n v="0"/>
    <n v="0"/>
    <n v="122"/>
    <n v="3068.0629039999999"/>
    <n v="1.312E-2"/>
    <n v="1.6953816E-2"/>
    <n v="0"/>
    <n v="0"/>
    <x v="7"/>
    <n v="1"/>
    <n v="1"/>
    <n v="1"/>
    <x v="1"/>
    <x v="0"/>
    <x v="0"/>
    <b v="0"/>
    <x v="0"/>
    <x v="7"/>
  </r>
  <r>
    <n v="0"/>
    <n v="0"/>
    <n v="0"/>
    <n v="0"/>
    <n v="1"/>
    <n v="0"/>
    <n v="0.2"/>
    <n v="0.2"/>
    <n v="0"/>
    <n v="0"/>
    <x v="7"/>
    <n v="1"/>
    <n v="1"/>
    <n v="3"/>
    <x v="7"/>
    <x v="0"/>
    <x v="0"/>
    <b v="0"/>
    <x v="0"/>
    <x v="7"/>
  </r>
  <r>
    <n v="0"/>
    <n v="0"/>
    <n v="0"/>
    <n v="0"/>
    <n v="5"/>
    <n v="47"/>
    <n v="0"/>
    <n v="0.04"/>
    <n v="0"/>
    <n v="0"/>
    <x v="7"/>
    <n v="2"/>
    <n v="2"/>
    <n v="3"/>
    <x v="2"/>
    <x v="0"/>
    <x v="0"/>
    <b v="0"/>
    <x v="0"/>
    <x v="7"/>
  </r>
  <r>
    <n v="1"/>
    <n v="3"/>
    <n v="0"/>
    <n v="0"/>
    <n v="161"/>
    <n v="3763.447588"/>
    <n v="1.6666669999999999E-3"/>
    <n v="1.2346041E-2"/>
    <n v="0"/>
    <n v="0"/>
    <x v="7"/>
    <n v="1"/>
    <n v="1"/>
    <n v="1"/>
    <x v="1"/>
    <x v="0"/>
    <x v="0"/>
    <b v="1"/>
    <x v="1"/>
    <x v="7"/>
  </r>
  <r>
    <n v="0"/>
    <n v="0"/>
    <n v="1"/>
    <n v="16"/>
    <n v="65"/>
    <n v="2863.400427"/>
    <n v="3.1250000000000002E-3"/>
    <n v="1.1346726E-2"/>
    <n v="0"/>
    <n v="0"/>
    <x v="7"/>
    <n v="2"/>
    <n v="2"/>
    <n v="1"/>
    <x v="1"/>
    <x v="0"/>
    <x v="0"/>
    <b v="0"/>
    <x v="0"/>
    <x v="7"/>
  </r>
  <r>
    <n v="0"/>
    <n v="0"/>
    <n v="0"/>
    <n v="0"/>
    <n v="14"/>
    <n v="1277.741667"/>
    <n v="0"/>
    <n v="3.5714285999999998E-2"/>
    <n v="0"/>
    <n v="0"/>
    <x v="7"/>
    <n v="2"/>
    <n v="2"/>
    <n v="5"/>
    <x v="0"/>
    <x v="0"/>
    <x v="0"/>
    <b v="0"/>
    <x v="0"/>
    <x v="7"/>
  </r>
  <r>
    <n v="2"/>
    <n v="48.5"/>
    <n v="0"/>
    <n v="0"/>
    <n v="77"/>
    <n v="1069.97381"/>
    <n v="2.5316459999999998E-3"/>
    <n v="1.2466437E-2"/>
    <n v="0"/>
    <n v="0"/>
    <x v="9"/>
    <n v="2"/>
    <n v="2"/>
    <n v="3"/>
    <x v="1"/>
    <x v="0"/>
    <x v="0"/>
    <b v="0"/>
    <x v="0"/>
    <x v="9"/>
  </r>
  <r>
    <n v="0"/>
    <n v="0"/>
    <n v="0"/>
    <n v="0"/>
    <n v="3"/>
    <n v="75"/>
    <n v="6.6666666999999999E-2"/>
    <n v="0.133333333"/>
    <n v="0"/>
    <n v="0"/>
    <x v="9"/>
    <n v="3"/>
    <n v="2"/>
    <n v="1"/>
    <x v="19"/>
    <x v="0"/>
    <x v="0"/>
    <b v="0"/>
    <x v="0"/>
    <x v="9"/>
  </r>
  <r>
    <n v="0"/>
    <n v="0"/>
    <n v="7"/>
    <n v="840.58333330000005"/>
    <n v="162"/>
    <n v="5918.3089149999996"/>
    <n v="4.7904189999999998E-3"/>
    <n v="1.9256933E-2"/>
    <n v="0"/>
    <n v="0"/>
    <x v="7"/>
    <n v="2"/>
    <n v="2"/>
    <n v="1"/>
    <x v="0"/>
    <x v="0"/>
    <x v="0"/>
    <b v="0"/>
    <x v="0"/>
    <x v="7"/>
  </r>
  <r>
    <n v="0"/>
    <n v="0"/>
    <n v="0"/>
    <n v="0"/>
    <n v="2"/>
    <n v="29.5"/>
    <n v="0"/>
    <n v="0.1"/>
    <n v="0"/>
    <n v="0"/>
    <x v="7"/>
    <n v="1"/>
    <n v="1"/>
    <n v="3"/>
    <x v="1"/>
    <x v="0"/>
    <x v="0"/>
    <b v="0"/>
    <x v="0"/>
    <x v="7"/>
  </r>
  <r>
    <n v="6"/>
    <n v="36"/>
    <n v="0"/>
    <n v="0"/>
    <n v="13"/>
    <n v="125.125"/>
    <n v="4.7058823999999999E-2"/>
    <n v="5.3333332999999997E-2"/>
    <n v="0"/>
    <n v="0"/>
    <x v="7"/>
    <n v="3"/>
    <n v="2"/>
    <n v="3"/>
    <x v="0"/>
    <x v="0"/>
    <x v="1"/>
    <b v="0"/>
    <x v="0"/>
    <x v="7"/>
  </r>
  <r>
    <n v="7"/>
    <n v="397.63095240000001"/>
    <n v="1"/>
    <n v="88.5"/>
    <n v="107"/>
    <n v="6449.4571969999997"/>
    <n v="1.0353866E-2"/>
    <n v="3.1510603999999998E-2"/>
    <n v="5.3917674919999996"/>
    <n v="0"/>
    <x v="7"/>
    <n v="2"/>
    <n v="2"/>
    <n v="9"/>
    <x v="0"/>
    <x v="0"/>
    <x v="0"/>
    <b v="1"/>
    <x v="1"/>
    <x v="7"/>
  </r>
  <r>
    <n v="1"/>
    <n v="28.5"/>
    <n v="0"/>
    <n v="0"/>
    <n v="79"/>
    <n v="1608.2142859999999"/>
    <n v="2.5974029999999999E-3"/>
    <n v="7.7489179999999996E-3"/>
    <n v="0"/>
    <n v="0"/>
    <x v="7"/>
    <n v="1"/>
    <n v="1"/>
    <n v="3"/>
    <x v="2"/>
    <x v="0"/>
    <x v="0"/>
    <b v="0"/>
    <x v="0"/>
    <x v="7"/>
  </r>
  <r>
    <n v="0"/>
    <n v="0"/>
    <n v="0"/>
    <n v="0"/>
    <n v="2"/>
    <n v="299.5"/>
    <n v="0"/>
    <n v="0.05"/>
    <n v="0"/>
    <n v="0"/>
    <x v="7"/>
    <n v="2"/>
    <n v="2"/>
    <n v="3"/>
    <x v="1"/>
    <x v="1"/>
    <x v="0"/>
    <b v="0"/>
    <x v="0"/>
    <x v="7"/>
  </r>
  <r>
    <n v="9"/>
    <n v="210.625"/>
    <n v="3"/>
    <n v="143.5"/>
    <n v="167"/>
    <n v="8249.1067710000007"/>
    <n v="6.9404719999999996E-3"/>
    <n v="2.1347061000000001E-2"/>
    <n v="2.9078793439999999"/>
    <n v="0"/>
    <x v="7"/>
    <n v="1"/>
    <n v="1"/>
    <n v="1"/>
    <x v="9"/>
    <x v="0"/>
    <x v="0"/>
    <b v="1"/>
    <x v="1"/>
    <x v="7"/>
  </r>
  <r>
    <n v="3"/>
    <n v="107.4"/>
    <n v="0"/>
    <n v="0"/>
    <n v="14"/>
    <n v="382.03333329999998"/>
    <n v="0"/>
    <n v="2.1428571E-2"/>
    <n v="0"/>
    <n v="0"/>
    <x v="9"/>
    <n v="2"/>
    <n v="2"/>
    <n v="1"/>
    <x v="0"/>
    <x v="0"/>
    <x v="0"/>
    <b v="0"/>
    <x v="0"/>
    <x v="9"/>
  </r>
  <r>
    <n v="0"/>
    <n v="0"/>
    <n v="0"/>
    <n v="0"/>
    <n v="6"/>
    <n v="90.166666669999998"/>
    <n v="3.3333333E-2"/>
    <n v="6.6666666999999999E-2"/>
    <n v="0"/>
    <n v="0"/>
    <x v="7"/>
    <n v="3"/>
    <n v="2"/>
    <n v="4"/>
    <x v="0"/>
    <x v="0"/>
    <x v="1"/>
    <b v="0"/>
    <x v="0"/>
    <x v="7"/>
  </r>
  <r>
    <n v="2"/>
    <n v="23"/>
    <n v="0"/>
    <n v="0"/>
    <n v="50"/>
    <n v="2473.1964290000001"/>
    <n v="0"/>
    <n v="1.3301281999999999E-2"/>
    <n v="0"/>
    <n v="0"/>
    <x v="7"/>
    <n v="2"/>
    <n v="2"/>
    <n v="3"/>
    <x v="7"/>
    <x v="1"/>
    <x v="0"/>
    <b v="0"/>
    <x v="0"/>
    <x v="7"/>
  </r>
  <r>
    <n v="5"/>
    <n v="211.25"/>
    <n v="0"/>
    <n v="0"/>
    <n v="22"/>
    <n v="1344.75"/>
    <n v="3.4782608999999999E-2"/>
    <n v="4.8447205E-2"/>
    <n v="0"/>
    <n v="0"/>
    <x v="7"/>
    <n v="3"/>
    <n v="2"/>
    <n v="2"/>
    <x v="7"/>
    <x v="0"/>
    <x v="0"/>
    <b v="0"/>
    <x v="0"/>
    <x v="7"/>
  </r>
  <r>
    <n v="5"/>
    <n v="71"/>
    <n v="0"/>
    <n v="0"/>
    <n v="57"/>
    <n v="1422.909324"/>
    <n v="5.2631580000000004E-3"/>
    <n v="1.8891527000000002E-2"/>
    <n v="13.55041394"/>
    <n v="0"/>
    <x v="7"/>
    <n v="2"/>
    <n v="4"/>
    <n v="4"/>
    <x v="1"/>
    <x v="0"/>
    <x v="0"/>
    <b v="1"/>
    <x v="1"/>
    <x v="7"/>
  </r>
  <r>
    <n v="1"/>
    <n v="34.5"/>
    <n v="0"/>
    <n v="0"/>
    <n v="40"/>
    <n v="1473.6583330000001"/>
    <n v="0"/>
    <n v="3.1153845999999999E-2"/>
    <n v="0"/>
    <n v="0"/>
    <x v="7"/>
    <n v="1"/>
    <n v="1"/>
    <n v="8"/>
    <x v="9"/>
    <x v="0"/>
    <x v="1"/>
    <b v="0"/>
    <x v="0"/>
    <x v="7"/>
  </r>
  <r>
    <n v="3"/>
    <n v="922.75"/>
    <n v="0"/>
    <n v="0"/>
    <n v="56"/>
    <n v="4681.4208330000001"/>
    <n v="7.1186440000000004E-3"/>
    <n v="2.2668819E-2"/>
    <n v="0"/>
    <n v="0"/>
    <x v="7"/>
    <n v="2"/>
    <n v="2"/>
    <n v="1"/>
    <x v="12"/>
    <x v="0"/>
    <x v="0"/>
    <b v="0"/>
    <x v="0"/>
    <x v="7"/>
  </r>
  <r>
    <n v="2"/>
    <n v="40.5"/>
    <n v="0"/>
    <n v="0"/>
    <n v="89"/>
    <n v="1938.9966460000001"/>
    <n v="3.8636360000000002E-3"/>
    <n v="1.8080479999999999E-2"/>
    <n v="0"/>
    <n v="0"/>
    <x v="9"/>
    <n v="1"/>
    <n v="1"/>
    <n v="1"/>
    <x v="2"/>
    <x v="0"/>
    <x v="0"/>
    <b v="0"/>
    <x v="0"/>
    <x v="9"/>
  </r>
  <r>
    <n v="1"/>
    <n v="10"/>
    <n v="1"/>
    <n v="342.5"/>
    <n v="55"/>
    <n v="3165.958333"/>
    <n v="5.6603770000000003E-3"/>
    <n v="3.2620545000000001E-2"/>
    <n v="0"/>
    <n v="0"/>
    <x v="9"/>
    <n v="2"/>
    <n v="2"/>
    <n v="3"/>
    <x v="0"/>
    <x v="0"/>
    <x v="1"/>
    <b v="0"/>
    <x v="0"/>
    <x v="9"/>
  </r>
  <r>
    <n v="0"/>
    <n v="0"/>
    <n v="0"/>
    <n v="0"/>
    <n v="1"/>
    <n v="0"/>
    <n v="0.2"/>
    <n v="0.2"/>
    <n v="0"/>
    <n v="0"/>
    <x v="7"/>
    <n v="8"/>
    <n v="5"/>
    <n v="3"/>
    <x v="2"/>
    <x v="0"/>
    <x v="1"/>
    <b v="0"/>
    <x v="0"/>
    <x v="7"/>
  </r>
  <r>
    <n v="16"/>
    <n v="485.90659340000002"/>
    <n v="2"/>
    <n v="19"/>
    <n v="42"/>
    <n v="753.63736259999996"/>
    <n v="0"/>
    <n v="1.1568627E-2"/>
    <n v="31.63684138"/>
    <n v="0"/>
    <x v="7"/>
    <n v="2"/>
    <n v="2"/>
    <n v="1"/>
    <x v="7"/>
    <x v="0"/>
    <x v="0"/>
    <b v="1"/>
    <x v="1"/>
    <x v="7"/>
  </r>
  <r>
    <n v="1"/>
    <n v="5"/>
    <n v="0"/>
    <n v="0"/>
    <n v="31"/>
    <n v="1263.9000000000001"/>
    <n v="0"/>
    <n v="9.1111109999999999E-3"/>
    <n v="0"/>
    <n v="0"/>
    <x v="9"/>
    <n v="2"/>
    <n v="2"/>
    <n v="7"/>
    <x v="1"/>
    <x v="0"/>
    <x v="0"/>
    <b v="0"/>
    <x v="0"/>
    <x v="9"/>
  </r>
  <r>
    <n v="0"/>
    <n v="0"/>
    <n v="0"/>
    <n v="0"/>
    <n v="4"/>
    <n v="98.25"/>
    <n v="0"/>
    <n v="2.5000000000000001E-2"/>
    <n v="0"/>
    <n v="0"/>
    <x v="7"/>
    <n v="2"/>
    <n v="4"/>
    <n v="3"/>
    <x v="9"/>
    <x v="0"/>
    <x v="0"/>
    <b v="0"/>
    <x v="0"/>
    <x v="7"/>
  </r>
  <r>
    <n v="3"/>
    <n v="32.833333330000002"/>
    <n v="1"/>
    <n v="13.25"/>
    <n v="58"/>
    <n v="1470.6291670000001"/>
    <n v="1.1111111E-2"/>
    <n v="1.5396824999999999E-2"/>
    <n v="0"/>
    <n v="0"/>
    <x v="7"/>
    <n v="3"/>
    <n v="2"/>
    <n v="1"/>
    <x v="0"/>
    <x v="0"/>
    <x v="1"/>
    <b v="0"/>
    <x v="0"/>
    <x v="7"/>
  </r>
  <r>
    <n v="3"/>
    <n v="44"/>
    <n v="0"/>
    <n v="0"/>
    <n v="2"/>
    <n v="28"/>
    <n v="0"/>
    <n v="0.04"/>
    <n v="0"/>
    <n v="0"/>
    <x v="7"/>
    <n v="1"/>
    <n v="1"/>
    <n v="1"/>
    <x v="1"/>
    <x v="1"/>
    <x v="0"/>
    <b v="0"/>
    <x v="0"/>
    <x v="7"/>
  </r>
  <r>
    <n v="0"/>
    <n v="0"/>
    <n v="0"/>
    <n v="0"/>
    <n v="11"/>
    <n v="782.5"/>
    <n v="0"/>
    <n v="0.01"/>
    <n v="0"/>
    <n v="0"/>
    <x v="9"/>
    <n v="1"/>
    <n v="1"/>
    <n v="3"/>
    <x v="1"/>
    <x v="1"/>
    <x v="0"/>
    <b v="0"/>
    <x v="0"/>
    <x v="9"/>
  </r>
  <r>
    <n v="3"/>
    <n v="63"/>
    <n v="0"/>
    <n v="0"/>
    <n v="31"/>
    <n v="770.58333330000005"/>
    <n v="5.7142859999999998E-3"/>
    <n v="2.3809523999999999E-2"/>
    <n v="0"/>
    <n v="0"/>
    <x v="9"/>
    <n v="2"/>
    <n v="2"/>
    <n v="1"/>
    <x v="7"/>
    <x v="0"/>
    <x v="0"/>
    <b v="0"/>
    <x v="0"/>
    <x v="9"/>
  </r>
  <r>
    <n v="5"/>
    <n v="242.125"/>
    <n v="3"/>
    <n v="176"/>
    <n v="10"/>
    <n v="225.83333329999999"/>
    <n v="0"/>
    <n v="2.4509804E-2"/>
    <n v="0"/>
    <n v="0"/>
    <x v="7"/>
    <n v="2"/>
    <n v="2"/>
    <n v="7"/>
    <x v="1"/>
    <x v="0"/>
    <x v="0"/>
    <b v="0"/>
    <x v="0"/>
    <x v="7"/>
  </r>
  <r>
    <n v="2"/>
    <n v="29.75"/>
    <n v="0"/>
    <n v="0"/>
    <n v="44"/>
    <n v="1410.4285709999999"/>
    <n v="8.6956519999999999E-3"/>
    <n v="2.6086957000000001E-2"/>
    <n v="0"/>
    <n v="0"/>
    <x v="7"/>
    <n v="2"/>
    <n v="2"/>
    <n v="1"/>
    <x v="7"/>
    <x v="0"/>
    <x v="1"/>
    <b v="0"/>
    <x v="0"/>
    <x v="7"/>
  </r>
  <r>
    <n v="0"/>
    <n v="0"/>
    <n v="0"/>
    <n v="0"/>
    <n v="5"/>
    <n v="124"/>
    <n v="0"/>
    <n v="0.06"/>
    <n v="0"/>
    <n v="0"/>
    <x v="7"/>
    <n v="1"/>
    <n v="1"/>
    <n v="3"/>
    <x v="10"/>
    <x v="0"/>
    <x v="0"/>
    <b v="0"/>
    <x v="0"/>
    <x v="7"/>
  </r>
  <r>
    <n v="0"/>
    <n v="0"/>
    <n v="0"/>
    <n v="0"/>
    <n v="2"/>
    <n v="0"/>
    <n v="0.2"/>
    <n v="0.2"/>
    <n v="0"/>
    <n v="0"/>
    <x v="7"/>
    <n v="3"/>
    <n v="2"/>
    <n v="1"/>
    <x v="12"/>
    <x v="0"/>
    <x v="1"/>
    <b v="0"/>
    <x v="0"/>
    <x v="7"/>
  </r>
  <r>
    <n v="0"/>
    <n v="0"/>
    <n v="3"/>
    <n v="56"/>
    <n v="0"/>
    <n v="0"/>
    <n v="0"/>
    <n v="3.3333333E-2"/>
    <n v="0"/>
    <n v="0"/>
    <x v="7"/>
    <n v="3"/>
    <n v="2"/>
    <n v="1"/>
    <x v="5"/>
    <x v="0"/>
    <x v="0"/>
    <b v="0"/>
    <x v="0"/>
    <x v="7"/>
  </r>
  <r>
    <n v="0"/>
    <n v="0"/>
    <n v="0"/>
    <n v="0"/>
    <n v="1"/>
    <n v="0"/>
    <n v="0.2"/>
    <n v="0.2"/>
    <n v="0"/>
    <n v="0"/>
    <x v="9"/>
    <n v="3"/>
    <n v="2"/>
    <n v="3"/>
    <x v="1"/>
    <x v="0"/>
    <x v="0"/>
    <b v="0"/>
    <x v="0"/>
    <x v="9"/>
  </r>
  <r>
    <n v="7"/>
    <n v="122"/>
    <n v="3"/>
    <n v="40"/>
    <n v="111"/>
    <n v="3154.9708329999999"/>
    <n v="3.4482760000000001E-3"/>
    <n v="1.4655171999999999E-2"/>
    <n v="2.6130627870000001"/>
    <n v="0"/>
    <x v="9"/>
    <n v="2"/>
    <n v="2"/>
    <n v="1"/>
    <x v="0"/>
    <x v="0"/>
    <x v="1"/>
    <b v="1"/>
    <x v="1"/>
    <x v="9"/>
  </r>
  <r>
    <n v="4"/>
    <n v="396.5"/>
    <n v="0"/>
    <n v="0"/>
    <n v="6"/>
    <n v="415.5"/>
    <n v="0"/>
    <n v="1.2500000000000001E-2"/>
    <n v="0"/>
    <n v="0"/>
    <x v="9"/>
    <n v="1"/>
    <n v="1"/>
    <n v="3"/>
    <x v="7"/>
    <x v="1"/>
    <x v="0"/>
    <b v="0"/>
    <x v="0"/>
    <x v="9"/>
  </r>
  <r>
    <n v="15"/>
    <n v="238.58333329999999"/>
    <n v="3"/>
    <n v="119.5"/>
    <n v="147"/>
    <n v="2933.695013"/>
    <n v="3.797468E-3"/>
    <n v="1.6656739E-2"/>
    <n v="18.127004400000001"/>
    <n v="0"/>
    <x v="7"/>
    <n v="2"/>
    <n v="2"/>
    <n v="1"/>
    <x v="0"/>
    <x v="0"/>
    <x v="0"/>
    <b v="1"/>
    <x v="1"/>
    <x v="7"/>
  </r>
  <r>
    <n v="0"/>
    <n v="0"/>
    <n v="0"/>
    <n v="0"/>
    <n v="10"/>
    <n v="411.91666670000001"/>
    <n v="0"/>
    <n v="3.6190475999999999E-2"/>
    <n v="0"/>
    <n v="0"/>
    <x v="9"/>
    <n v="3"/>
    <n v="2"/>
    <n v="1"/>
    <x v="1"/>
    <x v="0"/>
    <x v="0"/>
    <b v="1"/>
    <x v="1"/>
    <x v="9"/>
  </r>
  <r>
    <n v="0"/>
    <n v="0"/>
    <n v="1"/>
    <n v="0"/>
    <n v="13"/>
    <n v="268.75"/>
    <n v="7.6923080000000001E-3"/>
    <n v="3.8461538000000003E-2"/>
    <n v="13.43133991"/>
    <n v="0"/>
    <x v="9"/>
    <n v="1"/>
    <n v="1"/>
    <n v="1"/>
    <x v="0"/>
    <x v="0"/>
    <x v="0"/>
    <b v="0"/>
    <x v="0"/>
    <x v="9"/>
  </r>
  <r>
    <n v="0"/>
    <n v="0"/>
    <n v="0"/>
    <n v="0"/>
    <n v="1"/>
    <n v="0"/>
    <n v="0.2"/>
    <n v="0.2"/>
    <n v="0"/>
    <n v="0"/>
    <x v="7"/>
    <n v="3"/>
    <n v="2"/>
    <n v="1"/>
    <x v="7"/>
    <x v="1"/>
    <x v="1"/>
    <b v="0"/>
    <x v="0"/>
    <x v="7"/>
  </r>
  <r>
    <n v="0"/>
    <n v="0"/>
    <n v="0"/>
    <n v="0"/>
    <n v="12"/>
    <n v="363"/>
    <n v="1.6666667E-2"/>
    <n v="4.7222222000000001E-2"/>
    <n v="0"/>
    <n v="0"/>
    <x v="7"/>
    <n v="4"/>
    <n v="1"/>
    <n v="4"/>
    <x v="1"/>
    <x v="0"/>
    <x v="0"/>
    <b v="0"/>
    <x v="0"/>
    <x v="7"/>
  </r>
  <r>
    <n v="0"/>
    <n v="0"/>
    <n v="0"/>
    <n v="0"/>
    <n v="5"/>
    <n v="126.08333330000001"/>
    <n v="0.04"/>
    <n v="5.3333332999999997E-2"/>
    <n v="0"/>
    <n v="0"/>
    <x v="7"/>
    <n v="3"/>
    <n v="2"/>
    <n v="7"/>
    <x v="12"/>
    <x v="0"/>
    <x v="0"/>
    <b v="0"/>
    <x v="0"/>
    <x v="7"/>
  </r>
  <r>
    <n v="0"/>
    <n v="0"/>
    <n v="0"/>
    <n v="0"/>
    <n v="15"/>
    <n v="489.70833329999999"/>
    <n v="0"/>
    <n v="3.8461540000000001E-3"/>
    <n v="0"/>
    <n v="0"/>
    <x v="9"/>
    <n v="1"/>
    <n v="1"/>
    <n v="1"/>
    <x v="1"/>
    <x v="1"/>
    <x v="0"/>
    <b v="0"/>
    <x v="0"/>
    <x v="9"/>
  </r>
  <r>
    <n v="0"/>
    <n v="0"/>
    <n v="0"/>
    <n v="0"/>
    <n v="3"/>
    <n v="0"/>
    <n v="0.2"/>
    <n v="0.2"/>
    <n v="0"/>
    <n v="0"/>
    <x v="9"/>
    <n v="1"/>
    <n v="1"/>
    <n v="1"/>
    <x v="2"/>
    <x v="0"/>
    <x v="0"/>
    <b v="0"/>
    <x v="0"/>
    <x v="9"/>
  </r>
  <r>
    <n v="0"/>
    <n v="0"/>
    <n v="1"/>
    <n v="112"/>
    <n v="43"/>
    <n v="1866.107143"/>
    <n v="0"/>
    <n v="2.5000000000000001E-2"/>
    <n v="0"/>
    <n v="0"/>
    <x v="7"/>
    <n v="2"/>
    <n v="2"/>
    <n v="1"/>
    <x v="1"/>
    <x v="0"/>
    <x v="1"/>
    <b v="0"/>
    <x v="0"/>
    <x v="7"/>
  </r>
  <r>
    <n v="0"/>
    <n v="0"/>
    <n v="0"/>
    <n v="0"/>
    <n v="4"/>
    <n v="54"/>
    <n v="0"/>
    <n v="6.6666666999999999E-2"/>
    <n v="0"/>
    <n v="0"/>
    <x v="9"/>
    <n v="1"/>
    <n v="1"/>
    <n v="2"/>
    <x v="1"/>
    <x v="0"/>
    <x v="1"/>
    <b v="0"/>
    <x v="0"/>
    <x v="9"/>
  </r>
  <r>
    <n v="1"/>
    <n v="29.333333329999999"/>
    <n v="0"/>
    <n v="0"/>
    <n v="6"/>
    <n v="330.41666670000001"/>
    <n v="0"/>
    <n v="2.3809523999999999E-2"/>
    <n v="0"/>
    <n v="0"/>
    <x v="9"/>
    <n v="3"/>
    <n v="3"/>
    <n v="4"/>
    <x v="7"/>
    <x v="1"/>
    <x v="0"/>
    <b v="0"/>
    <x v="0"/>
    <x v="9"/>
  </r>
  <r>
    <n v="2"/>
    <n v="44.3125"/>
    <n v="2"/>
    <n v="7"/>
    <n v="39"/>
    <n v="2447.5486110000002"/>
    <n v="2.8354977999999999E-2"/>
    <n v="5.7999382000000002E-2"/>
    <n v="5.2919891489999999"/>
    <n v="0"/>
    <x v="7"/>
    <n v="1"/>
    <n v="1"/>
    <n v="9"/>
    <x v="0"/>
    <x v="0"/>
    <x v="1"/>
    <b v="0"/>
    <x v="0"/>
    <x v="7"/>
  </r>
  <r>
    <n v="1"/>
    <n v="9"/>
    <n v="1"/>
    <n v="26.5"/>
    <n v="18"/>
    <n v="2269.3361110000001"/>
    <n v="0"/>
    <n v="1.7160493999999998E-2"/>
    <n v="0"/>
    <n v="0"/>
    <x v="7"/>
    <n v="2"/>
    <n v="2"/>
    <n v="7"/>
    <x v="1"/>
    <x v="0"/>
    <x v="0"/>
    <b v="0"/>
    <x v="0"/>
    <x v="7"/>
  </r>
  <r>
    <n v="1"/>
    <n v="28.5"/>
    <n v="2"/>
    <n v="44.5"/>
    <n v="12"/>
    <n v="445.5"/>
    <n v="6.2500000000000003E-3"/>
    <n v="2.2916667000000002E-2"/>
    <n v="0"/>
    <n v="0"/>
    <x v="7"/>
    <n v="3"/>
    <n v="2"/>
    <n v="1"/>
    <x v="7"/>
    <x v="1"/>
    <x v="0"/>
    <b v="0"/>
    <x v="0"/>
    <x v="7"/>
  </r>
  <r>
    <n v="3"/>
    <n v="56"/>
    <n v="0"/>
    <n v="0"/>
    <n v="61"/>
    <n v="1669.9880949999999"/>
    <n v="8.0645160000000007E-3"/>
    <n v="2.5778523000000001E-2"/>
    <n v="0"/>
    <n v="0"/>
    <x v="7"/>
    <n v="1"/>
    <n v="1"/>
    <n v="7"/>
    <x v="1"/>
    <x v="0"/>
    <x v="0"/>
    <b v="0"/>
    <x v="0"/>
    <x v="7"/>
  </r>
  <r>
    <n v="0"/>
    <n v="0"/>
    <n v="0"/>
    <n v="0"/>
    <n v="17"/>
    <n v="569.75"/>
    <n v="2.9411764999999999E-2"/>
    <n v="5.4621849E-2"/>
    <n v="0"/>
    <n v="0"/>
    <x v="9"/>
    <n v="2"/>
    <n v="2"/>
    <n v="1"/>
    <x v="1"/>
    <x v="0"/>
    <x v="0"/>
    <b v="0"/>
    <x v="0"/>
    <x v="9"/>
  </r>
  <r>
    <n v="1"/>
    <n v="81"/>
    <n v="0"/>
    <n v="0"/>
    <n v="93"/>
    <n v="3359.625"/>
    <n v="0"/>
    <n v="1.5104167E-2"/>
    <n v="0"/>
    <n v="0"/>
    <x v="7"/>
    <n v="2"/>
    <n v="2"/>
    <n v="3"/>
    <x v="0"/>
    <x v="0"/>
    <x v="0"/>
    <b v="1"/>
    <x v="1"/>
    <x v="7"/>
  </r>
  <r>
    <n v="0"/>
    <n v="0"/>
    <n v="1"/>
    <n v="39.5"/>
    <n v="357"/>
    <n v="8864.0368409999992"/>
    <n v="1.6853930000000001E-3"/>
    <n v="7.3108890000000001E-3"/>
    <n v="9.9642558070000007"/>
    <n v="0"/>
    <x v="7"/>
    <n v="2"/>
    <n v="2"/>
    <n v="1"/>
    <x v="1"/>
    <x v="0"/>
    <x v="0"/>
    <b v="1"/>
    <x v="1"/>
    <x v="7"/>
  </r>
  <r>
    <n v="0"/>
    <n v="0"/>
    <n v="0"/>
    <n v="0"/>
    <n v="8"/>
    <n v="93"/>
    <n v="0"/>
    <n v="0.05"/>
    <n v="0"/>
    <n v="0"/>
    <x v="9"/>
    <n v="2"/>
    <n v="5"/>
    <n v="3"/>
    <x v="0"/>
    <x v="0"/>
    <x v="0"/>
    <b v="0"/>
    <x v="0"/>
    <x v="9"/>
  </r>
  <r>
    <n v="1"/>
    <n v="0"/>
    <n v="0"/>
    <n v="0"/>
    <n v="23"/>
    <n v="440.58333329999999"/>
    <n v="2.5000000000000001E-2"/>
    <n v="3.6666667E-2"/>
    <n v="0"/>
    <n v="0"/>
    <x v="9"/>
    <n v="1"/>
    <n v="1"/>
    <n v="8"/>
    <x v="1"/>
    <x v="0"/>
    <x v="1"/>
    <b v="0"/>
    <x v="0"/>
    <x v="9"/>
  </r>
  <r>
    <n v="0"/>
    <n v="0"/>
    <n v="0"/>
    <n v="0"/>
    <n v="3"/>
    <n v="19.25"/>
    <n v="0"/>
    <n v="6.6666666999999999E-2"/>
    <n v="0"/>
    <n v="0"/>
    <x v="7"/>
    <n v="1"/>
    <n v="1"/>
    <n v="8"/>
    <x v="1"/>
    <x v="0"/>
    <x v="1"/>
    <b v="0"/>
    <x v="0"/>
    <x v="7"/>
  </r>
  <r>
    <n v="8"/>
    <n v="974"/>
    <n v="0"/>
    <n v="0"/>
    <n v="32"/>
    <n v="1003.416667"/>
    <n v="5.2631580000000004E-3"/>
    <n v="1.0526316000000001E-2"/>
    <n v="16.611440259999998"/>
    <n v="0"/>
    <x v="9"/>
    <n v="2"/>
    <n v="10"/>
    <n v="7"/>
    <x v="1"/>
    <x v="1"/>
    <x v="1"/>
    <b v="1"/>
    <x v="1"/>
    <x v="9"/>
  </r>
  <r>
    <n v="9"/>
    <n v="185.75"/>
    <n v="0"/>
    <n v="0"/>
    <n v="40"/>
    <n v="2128.416667"/>
    <n v="4.7619050000000003E-3"/>
    <n v="1.9047618999999998E-2"/>
    <n v="0"/>
    <n v="0"/>
    <x v="7"/>
    <n v="2"/>
    <n v="2"/>
    <n v="3"/>
    <x v="2"/>
    <x v="0"/>
    <x v="1"/>
    <b v="0"/>
    <x v="0"/>
    <x v="7"/>
  </r>
  <r>
    <n v="0"/>
    <n v="0"/>
    <n v="6"/>
    <n v="129.125"/>
    <n v="47"/>
    <n v="1117.642857"/>
    <n v="7.5471699999999997E-3"/>
    <n v="1.9339623E-2"/>
    <n v="0"/>
    <n v="0"/>
    <x v="9"/>
    <n v="1"/>
    <n v="1"/>
    <n v="1"/>
    <x v="1"/>
    <x v="0"/>
    <x v="0"/>
    <b v="0"/>
    <x v="0"/>
    <x v="9"/>
  </r>
  <r>
    <n v="0"/>
    <n v="0"/>
    <n v="0"/>
    <n v="0"/>
    <n v="50"/>
    <n v="1241.75"/>
    <n v="0"/>
    <n v="8.1632649999999994E-3"/>
    <n v="47.837589710000003"/>
    <n v="0"/>
    <x v="7"/>
    <n v="2"/>
    <n v="10"/>
    <n v="1"/>
    <x v="1"/>
    <x v="1"/>
    <x v="0"/>
    <b v="1"/>
    <x v="1"/>
    <x v="7"/>
  </r>
  <r>
    <n v="0"/>
    <n v="0"/>
    <n v="0"/>
    <n v="0"/>
    <n v="3"/>
    <n v="423.5"/>
    <n v="9.5454545000000002E-2"/>
    <n v="0.121153846"/>
    <n v="0"/>
    <n v="0"/>
    <x v="9"/>
    <n v="3"/>
    <n v="2"/>
    <n v="1"/>
    <x v="0"/>
    <x v="0"/>
    <x v="0"/>
    <b v="0"/>
    <x v="0"/>
    <x v="9"/>
  </r>
  <r>
    <n v="5"/>
    <n v="265.29166670000001"/>
    <n v="4"/>
    <n v="191.75"/>
    <n v="29"/>
    <n v="991.82702019999999"/>
    <n v="8.8235290000000001E-3"/>
    <n v="8.9215690000000007E-3"/>
    <n v="0"/>
    <n v="0"/>
    <x v="7"/>
    <n v="3"/>
    <n v="2"/>
    <n v="7"/>
    <x v="5"/>
    <x v="0"/>
    <x v="1"/>
    <b v="0"/>
    <x v="0"/>
    <x v="7"/>
  </r>
  <r>
    <n v="0"/>
    <n v="0"/>
    <n v="0"/>
    <n v="0"/>
    <n v="51"/>
    <n v="2786.916667"/>
    <n v="3.9215689999999997E-3"/>
    <n v="1.1764706E-2"/>
    <n v="0"/>
    <n v="0"/>
    <x v="7"/>
    <n v="2"/>
    <n v="2"/>
    <n v="1"/>
    <x v="2"/>
    <x v="0"/>
    <x v="0"/>
    <b v="0"/>
    <x v="0"/>
    <x v="7"/>
  </r>
  <r>
    <n v="1"/>
    <n v="54.5"/>
    <n v="2"/>
    <n v="132.5"/>
    <n v="14"/>
    <n v="516.5"/>
    <n v="1.7647059E-2"/>
    <n v="4.3137254999999999E-2"/>
    <n v="18.716416939999998"/>
    <n v="0"/>
    <x v="9"/>
    <n v="2"/>
    <n v="2"/>
    <n v="3"/>
    <x v="0"/>
    <x v="0"/>
    <x v="0"/>
    <b v="0"/>
    <x v="0"/>
    <x v="9"/>
  </r>
  <r>
    <n v="5"/>
    <n v="339"/>
    <n v="4"/>
    <n v="188"/>
    <n v="5"/>
    <n v="376"/>
    <n v="0"/>
    <n v="1.9047618999999998E-2"/>
    <n v="0"/>
    <n v="0"/>
    <x v="9"/>
    <n v="2"/>
    <n v="2"/>
    <n v="9"/>
    <x v="7"/>
    <x v="1"/>
    <x v="0"/>
    <b v="0"/>
    <x v="0"/>
    <x v="9"/>
  </r>
  <r>
    <n v="0"/>
    <n v="0"/>
    <n v="3"/>
    <n v="67.5"/>
    <n v="45"/>
    <n v="2028.1726189999999"/>
    <n v="4.3478259999999999E-3"/>
    <n v="2.0652173999999999E-2"/>
    <n v="0"/>
    <n v="0"/>
    <x v="9"/>
    <n v="4"/>
    <n v="1"/>
    <n v="6"/>
    <x v="1"/>
    <x v="0"/>
    <x v="0"/>
    <b v="0"/>
    <x v="0"/>
    <x v="9"/>
  </r>
  <r>
    <n v="10"/>
    <n v="204.09523809999999"/>
    <n v="1"/>
    <n v="170"/>
    <n v="138"/>
    <n v="4042.9499080000001"/>
    <n v="4.0268459999999997E-3"/>
    <n v="1.446207E-2"/>
    <n v="18.215794689999999"/>
    <n v="0"/>
    <x v="9"/>
    <n v="2"/>
    <n v="2"/>
    <n v="1"/>
    <x v="5"/>
    <x v="0"/>
    <x v="0"/>
    <b v="1"/>
    <x v="1"/>
    <x v="9"/>
  </r>
  <r>
    <n v="0"/>
    <n v="0"/>
    <n v="2"/>
    <n v="38.25"/>
    <n v="51"/>
    <n v="2767.9761899999999"/>
    <n v="3.8461540000000001E-3"/>
    <n v="3.0128205000000002E-2"/>
    <n v="0"/>
    <n v="0"/>
    <x v="9"/>
    <n v="2"/>
    <n v="5"/>
    <n v="1"/>
    <x v="1"/>
    <x v="0"/>
    <x v="0"/>
    <b v="0"/>
    <x v="0"/>
    <x v="9"/>
  </r>
  <r>
    <n v="0"/>
    <n v="0"/>
    <n v="0"/>
    <n v="0"/>
    <n v="74"/>
    <n v="3237.1141659999998"/>
    <n v="2.7027029999999999E-3"/>
    <n v="9.1135780000000007E-3"/>
    <n v="0"/>
    <n v="0"/>
    <x v="7"/>
    <n v="4"/>
    <n v="2"/>
    <n v="3"/>
    <x v="2"/>
    <x v="0"/>
    <x v="0"/>
    <b v="0"/>
    <x v="0"/>
    <x v="7"/>
  </r>
  <r>
    <n v="1"/>
    <n v="165.5"/>
    <n v="0"/>
    <n v="0"/>
    <n v="47"/>
    <n v="1708.625"/>
    <n v="8.6956519999999999E-3"/>
    <n v="1.8840579999999999E-2"/>
    <n v="5.9092950330000003"/>
    <n v="0"/>
    <x v="9"/>
    <n v="2"/>
    <n v="2"/>
    <n v="7"/>
    <x v="1"/>
    <x v="0"/>
    <x v="0"/>
    <b v="0"/>
    <x v="0"/>
    <x v="9"/>
  </r>
  <r>
    <n v="2"/>
    <n v="30"/>
    <n v="0"/>
    <n v="0"/>
    <n v="77"/>
    <n v="2531.3422970000001"/>
    <n v="3.0379750000000001E-3"/>
    <n v="1.5696202999999999E-2"/>
    <n v="12.99938379"/>
    <n v="0"/>
    <x v="7"/>
    <n v="1"/>
    <n v="1"/>
    <n v="6"/>
    <x v="7"/>
    <x v="0"/>
    <x v="0"/>
    <b v="1"/>
    <x v="1"/>
    <x v="7"/>
  </r>
  <r>
    <n v="4"/>
    <n v="108"/>
    <n v="0"/>
    <n v="0"/>
    <n v="9"/>
    <n v="212.5"/>
    <n v="0"/>
    <n v="1.8181817999999999E-2"/>
    <n v="0"/>
    <n v="0"/>
    <x v="9"/>
    <n v="1"/>
    <n v="1"/>
    <n v="1"/>
    <x v="0"/>
    <x v="0"/>
    <x v="1"/>
    <b v="0"/>
    <x v="0"/>
    <x v="9"/>
  </r>
  <r>
    <n v="1"/>
    <n v="12"/>
    <n v="2"/>
    <n v="39.5"/>
    <n v="23"/>
    <n v="488.75"/>
    <n v="0"/>
    <n v="1.5277778000000001E-2"/>
    <n v="0"/>
    <n v="0"/>
    <x v="9"/>
    <n v="2"/>
    <n v="2"/>
    <n v="1"/>
    <x v="0"/>
    <x v="0"/>
    <x v="1"/>
    <b v="0"/>
    <x v="0"/>
    <x v="9"/>
  </r>
  <r>
    <n v="9"/>
    <n v="354.29166670000001"/>
    <n v="0"/>
    <n v="0"/>
    <n v="79"/>
    <n v="4409.3"/>
    <n v="7.2289160000000002E-3"/>
    <n v="1.1546722000000001E-2"/>
    <n v="12.079050929999999"/>
    <n v="0"/>
    <x v="7"/>
    <n v="3"/>
    <n v="2"/>
    <n v="2"/>
    <x v="2"/>
    <x v="0"/>
    <x v="0"/>
    <b v="1"/>
    <x v="1"/>
    <x v="7"/>
  </r>
  <r>
    <n v="1"/>
    <n v="18"/>
    <n v="0"/>
    <n v="0"/>
    <n v="22"/>
    <n v="495"/>
    <n v="0"/>
    <n v="5.0000000000000001E-3"/>
    <n v="0"/>
    <n v="0"/>
    <x v="7"/>
    <n v="2"/>
    <n v="5"/>
    <n v="6"/>
    <x v="1"/>
    <x v="1"/>
    <x v="0"/>
    <b v="0"/>
    <x v="0"/>
    <x v="7"/>
  </r>
  <r>
    <n v="1"/>
    <n v="6"/>
    <n v="0"/>
    <n v="0"/>
    <n v="7"/>
    <n v="212"/>
    <n v="0"/>
    <n v="2.5000000000000001E-2"/>
    <n v="0"/>
    <n v="0"/>
    <x v="7"/>
    <n v="1"/>
    <n v="1"/>
    <n v="1"/>
    <x v="2"/>
    <x v="0"/>
    <x v="0"/>
    <b v="0"/>
    <x v="0"/>
    <x v="7"/>
  </r>
  <r>
    <n v="0"/>
    <n v="0"/>
    <n v="0"/>
    <n v="0"/>
    <n v="41"/>
    <n v="1066.3392859999999"/>
    <n v="1.2195121999999999E-2"/>
    <n v="4.3292682999999998E-2"/>
    <n v="0"/>
    <n v="0"/>
    <x v="7"/>
    <n v="3"/>
    <n v="2"/>
    <n v="3"/>
    <x v="0"/>
    <x v="0"/>
    <x v="0"/>
    <b v="0"/>
    <x v="0"/>
    <x v="7"/>
  </r>
  <r>
    <n v="5"/>
    <n v="59.5"/>
    <n v="0"/>
    <n v="0"/>
    <n v="116"/>
    <n v="3363.182143"/>
    <n v="4.2016800000000001E-4"/>
    <n v="1.4048346999999999E-2"/>
    <n v="0"/>
    <n v="0"/>
    <x v="7"/>
    <n v="2"/>
    <n v="2"/>
    <n v="1"/>
    <x v="1"/>
    <x v="0"/>
    <x v="0"/>
    <b v="0"/>
    <x v="0"/>
    <x v="7"/>
  </r>
  <r>
    <n v="1"/>
    <n v="8"/>
    <n v="5"/>
    <n v="358.75"/>
    <n v="36"/>
    <n v="991.5"/>
    <n v="1.4285714E-2"/>
    <n v="3.1904762000000003E-2"/>
    <n v="0"/>
    <n v="0"/>
    <x v="9"/>
    <n v="1"/>
    <n v="1"/>
    <n v="8"/>
    <x v="1"/>
    <x v="0"/>
    <x v="0"/>
    <b v="0"/>
    <x v="0"/>
    <x v="9"/>
  </r>
  <r>
    <n v="3"/>
    <n v="107.4285714"/>
    <n v="0"/>
    <n v="0"/>
    <n v="59"/>
    <n v="1843.187696"/>
    <n v="1.4385965000000001E-2"/>
    <n v="4.1993382000000003E-2"/>
    <n v="5.7156225699999998"/>
    <n v="0"/>
    <x v="9"/>
    <n v="2"/>
    <n v="2"/>
    <n v="7"/>
    <x v="6"/>
    <x v="0"/>
    <x v="1"/>
    <b v="0"/>
    <x v="0"/>
    <x v="9"/>
  </r>
  <r>
    <n v="0"/>
    <n v="0"/>
    <n v="0"/>
    <n v="0"/>
    <n v="35"/>
    <n v="2352.166667"/>
    <n v="0"/>
    <n v="6.0606059999999996E-3"/>
    <n v="0"/>
    <n v="0"/>
    <x v="7"/>
    <n v="2"/>
    <n v="2"/>
    <n v="6"/>
    <x v="1"/>
    <x v="1"/>
    <x v="0"/>
    <b v="0"/>
    <x v="0"/>
    <x v="7"/>
  </r>
  <r>
    <n v="3"/>
    <n v="57.5"/>
    <n v="0"/>
    <n v="0"/>
    <n v="37"/>
    <n v="1269.645833"/>
    <n v="1.4197530999999999E-2"/>
    <n v="1.2037037E-2"/>
    <n v="0"/>
    <n v="0"/>
    <x v="7"/>
    <n v="1"/>
    <n v="1"/>
    <n v="4"/>
    <x v="0"/>
    <x v="0"/>
    <x v="1"/>
    <b v="0"/>
    <x v="0"/>
    <x v="7"/>
  </r>
  <r>
    <n v="8"/>
    <n v="160.5"/>
    <n v="2"/>
    <n v="5"/>
    <n v="56"/>
    <n v="1167.3214290000001"/>
    <n v="4.7619050000000003E-3"/>
    <n v="1.8915344000000001E-2"/>
    <n v="0"/>
    <n v="0"/>
    <x v="9"/>
    <n v="2"/>
    <n v="2"/>
    <n v="3"/>
    <x v="0"/>
    <x v="0"/>
    <x v="0"/>
    <b v="0"/>
    <x v="0"/>
    <x v="9"/>
  </r>
  <r>
    <n v="0"/>
    <n v="0"/>
    <n v="0"/>
    <n v="0"/>
    <n v="5"/>
    <n v="72.75"/>
    <n v="0"/>
    <n v="0.04"/>
    <n v="0"/>
    <n v="0"/>
    <x v="9"/>
    <n v="3"/>
    <n v="2"/>
    <n v="1"/>
    <x v="1"/>
    <x v="1"/>
    <x v="1"/>
    <b v="0"/>
    <x v="0"/>
    <x v="9"/>
  </r>
  <r>
    <n v="1"/>
    <n v="19"/>
    <n v="0"/>
    <n v="0"/>
    <n v="43"/>
    <n v="1457.1130949999999"/>
    <n v="2.3809523999999999E-2"/>
    <n v="4.0158729999999997E-2"/>
    <n v="0"/>
    <n v="0"/>
    <x v="7"/>
    <n v="3"/>
    <n v="6"/>
    <n v="1"/>
    <x v="1"/>
    <x v="0"/>
    <x v="1"/>
    <b v="0"/>
    <x v="0"/>
    <x v="7"/>
  </r>
  <r>
    <n v="0"/>
    <n v="0"/>
    <n v="0"/>
    <n v="0"/>
    <n v="39"/>
    <n v="1262.651515"/>
    <n v="5.1282050000000003E-3"/>
    <n v="7.2649569999999998E-3"/>
    <n v="0"/>
    <n v="0"/>
    <x v="7"/>
    <n v="3"/>
    <n v="2"/>
    <n v="2"/>
    <x v="9"/>
    <x v="0"/>
    <x v="0"/>
    <b v="1"/>
    <x v="1"/>
    <x v="7"/>
  </r>
  <r>
    <n v="2"/>
    <n v="43.5"/>
    <n v="0"/>
    <n v="0"/>
    <n v="26"/>
    <n v="971.66666669999995"/>
    <n v="0"/>
    <n v="9.2592590000000006E-3"/>
    <n v="15.151048299999999"/>
    <n v="0"/>
    <x v="9"/>
    <n v="2"/>
    <n v="2"/>
    <n v="3"/>
    <x v="1"/>
    <x v="0"/>
    <x v="0"/>
    <b v="1"/>
    <x v="1"/>
    <x v="9"/>
  </r>
  <r>
    <n v="0"/>
    <n v="0"/>
    <n v="0"/>
    <n v="0"/>
    <n v="29"/>
    <n v="4279.9666669999997"/>
    <n v="4.4827586000000003E-2"/>
    <n v="7.2413793000000004E-2"/>
    <n v="0"/>
    <n v="0"/>
    <x v="9"/>
    <n v="2"/>
    <n v="2"/>
    <n v="1"/>
    <x v="0"/>
    <x v="0"/>
    <x v="0"/>
    <b v="0"/>
    <x v="0"/>
    <x v="9"/>
  </r>
  <r>
    <n v="0"/>
    <n v="0"/>
    <n v="0"/>
    <n v="0"/>
    <n v="40"/>
    <n v="694.01785710000001"/>
    <n v="5.0000000000000001E-3"/>
    <n v="1.7500000000000002E-2"/>
    <n v="0"/>
    <n v="0"/>
    <x v="9"/>
    <n v="2"/>
    <n v="2"/>
    <n v="3"/>
    <x v="1"/>
    <x v="1"/>
    <x v="0"/>
    <b v="0"/>
    <x v="0"/>
    <x v="9"/>
  </r>
  <r>
    <n v="0"/>
    <n v="0"/>
    <n v="0"/>
    <n v="0"/>
    <n v="56"/>
    <n v="1531.920136"/>
    <n v="1.1507936999999999E-2"/>
    <n v="1.7881095999999999E-2"/>
    <n v="0"/>
    <n v="0"/>
    <x v="7"/>
    <n v="3"/>
    <n v="2"/>
    <n v="1"/>
    <x v="1"/>
    <x v="0"/>
    <x v="1"/>
    <b v="0"/>
    <x v="0"/>
    <x v="7"/>
  </r>
  <r>
    <n v="0"/>
    <n v="0"/>
    <n v="0"/>
    <n v="0"/>
    <n v="50"/>
    <n v="2147.9833330000001"/>
    <n v="1.2285714E-2"/>
    <n v="2.4768116E-2"/>
    <n v="0"/>
    <n v="0"/>
    <x v="7"/>
    <n v="3"/>
    <n v="2"/>
    <n v="1"/>
    <x v="1"/>
    <x v="0"/>
    <x v="1"/>
    <b v="0"/>
    <x v="0"/>
    <x v="7"/>
  </r>
  <r>
    <n v="2"/>
    <n v="80"/>
    <n v="6"/>
    <n v="141.75"/>
    <n v="47"/>
    <n v="3573.4722219999999"/>
    <n v="3.7735849999999999E-3"/>
    <n v="1.2006861000000001E-2"/>
    <n v="34.856607050000001"/>
    <n v="0"/>
    <x v="9"/>
    <n v="2"/>
    <n v="2"/>
    <n v="3"/>
    <x v="0"/>
    <x v="0"/>
    <x v="0"/>
    <b v="0"/>
    <x v="0"/>
    <x v="9"/>
  </r>
  <r>
    <n v="3"/>
    <n v="21.5"/>
    <n v="2"/>
    <n v="70.875"/>
    <n v="28"/>
    <n v="1338.2249999999999"/>
    <n v="7.0707069999999999E-3"/>
    <n v="3.2525252999999997E-2"/>
    <n v="0"/>
    <n v="0"/>
    <x v="9"/>
    <n v="1"/>
    <n v="1"/>
    <n v="2"/>
    <x v="2"/>
    <x v="0"/>
    <x v="0"/>
    <b v="0"/>
    <x v="0"/>
    <x v="9"/>
  </r>
  <r>
    <n v="0"/>
    <n v="0"/>
    <n v="0"/>
    <n v="0"/>
    <n v="3"/>
    <n v="181.5"/>
    <n v="0"/>
    <n v="3.3333333E-2"/>
    <n v="0"/>
    <n v="0"/>
    <x v="9"/>
    <n v="4"/>
    <n v="1"/>
    <n v="1"/>
    <x v="5"/>
    <x v="0"/>
    <x v="1"/>
    <b v="0"/>
    <x v="0"/>
    <x v="9"/>
  </r>
  <r>
    <n v="0"/>
    <n v="0"/>
    <n v="0"/>
    <n v="0"/>
    <n v="72"/>
    <n v="3559.375"/>
    <n v="8.5714290000000002E-3"/>
    <n v="2.3797618999999999E-2"/>
    <n v="0"/>
    <n v="0"/>
    <x v="7"/>
    <n v="2"/>
    <n v="2"/>
    <n v="1"/>
    <x v="1"/>
    <x v="0"/>
    <x v="0"/>
    <b v="0"/>
    <x v="0"/>
    <x v="7"/>
  </r>
  <r>
    <n v="0"/>
    <n v="0"/>
    <n v="0"/>
    <n v="0"/>
    <n v="8"/>
    <n v="1231.791667"/>
    <n v="8.2500000000000004E-2"/>
    <n v="8.0555556E-2"/>
    <n v="0"/>
    <n v="0"/>
    <x v="9"/>
    <n v="3"/>
    <n v="2"/>
    <n v="1"/>
    <x v="2"/>
    <x v="0"/>
    <x v="0"/>
    <b v="0"/>
    <x v="0"/>
    <x v="9"/>
  </r>
  <r>
    <n v="0"/>
    <n v="0"/>
    <n v="0"/>
    <n v="0"/>
    <n v="11"/>
    <n v="146.5"/>
    <n v="1.8181817999999999E-2"/>
    <n v="1.8181817999999999E-2"/>
    <n v="0"/>
    <n v="0"/>
    <x v="7"/>
    <n v="1"/>
    <n v="1"/>
    <n v="1"/>
    <x v="1"/>
    <x v="1"/>
    <x v="0"/>
    <b v="0"/>
    <x v="0"/>
    <x v="7"/>
  </r>
  <r>
    <n v="0"/>
    <n v="0"/>
    <n v="0"/>
    <n v="0"/>
    <n v="5"/>
    <n v="115.625"/>
    <n v="0.04"/>
    <n v="8.7999999999999995E-2"/>
    <n v="0"/>
    <n v="0"/>
    <x v="7"/>
    <n v="2"/>
    <n v="2"/>
    <n v="3"/>
    <x v="2"/>
    <x v="0"/>
    <x v="0"/>
    <b v="0"/>
    <x v="0"/>
    <x v="7"/>
  </r>
  <r>
    <n v="0"/>
    <n v="0"/>
    <n v="0"/>
    <n v="0"/>
    <n v="3"/>
    <n v="13"/>
    <n v="6.6666666999999999E-2"/>
    <n v="0.133333333"/>
    <n v="0"/>
    <n v="0"/>
    <x v="9"/>
    <n v="3"/>
    <n v="2"/>
    <n v="3"/>
    <x v="0"/>
    <x v="0"/>
    <x v="1"/>
    <b v="0"/>
    <x v="0"/>
    <x v="9"/>
  </r>
  <r>
    <n v="0"/>
    <n v="0"/>
    <n v="0"/>
    <n v="0"/>
    <n v="11"/>
    <n v="357"/>
    <n v="1.8181817999999999E-2"/>
    <n v="3.6363635999999998E-2"/>
    <n v="0"/>
    <n v="0"/>
    <x v="9"/>
    <n v="2"/>
    <n v="2"/>
    <n v="7"/>
    <x v="1"/>
    <x v="0"/>
    <x v="1"/>
    <b v="0"/>
    <x v="0"/>
    <x v="9"/>
  </r>
  <r>
    <n v="0"/>
    <n v="0"/>
    <n v="0"/>
    <n v="0"/>
    <n v="1"/>
    <n v="0"/>
    <n v="0.2"/>
    <n v="0.2"/>
    <n v="0"/>
    <n v="0"/>
    <x v="9"/>
    <n v="2"/>
    <n v="2"/>
    <n v="2"/>
    <x v="2"/>
    <x v="0"/>
    <x v="0"/>
    <b v="0"/>
    <x v="0"/>
    <x v="9"/>
  </r>
  <r>
    <n v="1"/>
    <n v="2"/>
    <n v="0"/>
    <n v="0"/>
    <n v="23"/>
    <n v="1016.160714"/>
    <n v="2.4347825999999999E-2"/>
    <n v="2.402746E-2"/>
    <n v="0"/>
    <n v="0"/>
    <x v="7"/>
    <n v="3"/>
    <n v="2"/>
    <n v="2"/>
    <x v="12"/>
    <x v="0"/>
    <x v="0"/>
    <b v="0"/>
    <x v="0"/>
    <x v="7"/>
  </r>
  <r>
    <n v="7"/>
    <n v="190.2628205"/>
    <n v="4"/>
    <n v="195"/>
    <n v="124"/>
    <n v="3197.2900639999998"/>
    <n v="1.0320513E-2"/>
    <n v="1.989345E-2"/>
    <n v="7.0599298509999997"/>
    <n v="0"/>
    <x v="7"/>
    <n v="3"/>
    <n v="2"/>
    <n v="6"/>
    <x v="1"/>
    <x v="0"/>
    <x v="1"/>
    <b v="0"/>
    <x v="0"/>
    <x v="7"/>
  </r>
  <r>
    <n v="3"/>
    <n v="215"/>
    <n v="0"/>
    <n v="0"/>
    <n v="53"/>
    <n v="1481.429167"/>
    <n v="1.851852E-3"/>
    <n v="1.2345679E-2"/>
    <n v="56.317601029999999"/>
    <n v="0"/>
    <x v="7"/>
    <n v="1"/>
    <n v="8"/>
    <n v="1"/>
    <x v="10"/>
    <x v="0"/>
    <x v="1"/>
    <b v="1"/>
    <x v="1"/>
    <x v="7"/>
  </r>
  <r>
    <n v="8"/>
    <n v="164.58333329999999"/>
    <n v="1"/>
    <n v="880.25"/>
    <n v="62"/>
    <n v="2587.1505950000001"/>
    <n v="8.3333330000000001E-3"/>
    <n v="1.3161376000000001E-2"/>
    <n v="0"/>
    <n v="0"/>
    <x v="9"/>
    <n v="1"/>
    <n v="2"/>
    <n v="7"/>
    <x v="1"/>
    <x v="0"/>
    <x v="0"/>
    <b v="0"/>
    <x v="0"/>
    <x v="9"/>
  </r>
  <r>
    <n v="0"/>
    <n v="0"/>
    <n v="0"/>
    <n v="0"/>
    <n v="17"/>
    <n v="390.77380950000003"/>
    <n v="0"/>
    <n v="2.5000000000000001E-2"/>
    <n v="0"/>
    <n v="0"/>
    <x v="7"/>
    <n v="1"/>
    <n v="1"/>
    <n v="3"/>
    <x v="2"/>
    <x v="1"/>
    <x v="1"/>
    <b v="0"/>
    <x v="0"/>
    <x v="7"/>
  </r>
  <r>
    <n v="0"/>
    <n v="0"/>
    <n v="0"/>
    <n v="0"/>
    <n v="20"/>
    <n v="402.95833329999999"/>
    <n v="0.02"/>
    <n v="3.6666667E-2"/>
    <n v="0"/>
    <n v="0"/>
    <x v="9"/>
    <n v="3"/>
    <n v="2"/>
    <n v="3"/>
    <x v="1"/>
    <x v="0"/>
    <x v="0"/>
    <b v="0"/>
    <x v="0"/>
    <x v="9"/>
  </r>
  <r>
    <n v="4"/>
    <n v="47.833333330000002"/>
    <n v="0"/>
    <n v="0"/>
    <n v="69"/>
    <n v="2499.9900790000002"/>
    <n v="0"/>
    <n v="7.6083949999999996E-3"/>
    <n v="0"/>
    <n v="0"/>
    <x v="7"/>
    <n v="2"/>
    <n v="2"/>
    <n v="8"/>
    <x v="1"/>
    <x v="1"/>
    <x v="0"/>
    <b v="0"/>
    <x v="0"/>
    <x v="7"/>
  </r>
  <r>
    <n v="0"/>
    <n v="0"/>
    <n v="0"/>
    <n v="0"/>
    <n v="37"/>
    <n v="1212"/>
    <n v="1.0810811E-2"/>
    <n v="1.7117117000000001E-2"/>
    <n v="0"/>
    <n v="0"/>
    <x v="7"/>
    <n v="2"/>
    <n v="2"/>
    <n v="6"/>
    <x v="1"/>
    <x v="0"/>
    <x v="0"/>
    <b v="1"/>
    <x v="1"/>
    <x v="7"/>
  </r>
  <r>
    <n v="2"/>
    <n v="84.5"/>
    <n v="0"/>
    <n v="0"/>
    <n v="21"/>
    <n v="710.54166669999995"/>
    <n v="1.2121211999999999E-2"/>
    <n v="2.8787878999999999E-2"/>
    <n v="0"/>
    <n v="0"/>
    <x v="7"/>
    <n v="2"/>
    <n v="4"/>
    <n v="4"/>
    <x v="1"/>
    <x v="0"/>
    <x v="0"/>
    <b v="0"/>
    <x v="0"/>
    <x v="7"/>
  </r>
  <r>
    <n v="0"/>
    <n v="0"/>
    <n v="0"/>
    <n v="0"/>
    <n v="15"/>
    <n v="313.25"/>
    <n v="1.3333332999999999E-2"/>
    <n v="3.3333333E-2"/>
    <n v="0"/>
    <n v="0"/>
    <x v="7"/>
    <n v="2"/>
    <n v="2"/>
    <n v="3"/>
    <x v="9"/>
    <x v="0"/>
    <x v="0"/>
    <b v="0"/>
    <x v="0"/>
    <x v="7"/>
  </r>
  <r>
    <n v="3"/>
    <n v="199"/>
    <n v="0"/>
    <n v="0"/>
    <n v="34"/>
    <n v="1425.5666670000001"/>
    <n v="0"/>
    <n v="8.8235290000000001E-3"/>
    <n v="0"/>
    <n v="0"/>
    <x v="7"/>
    <n v="2"/>
    <n v="2"/>
    <n v="9"/>
    <x v="1"/>
    <x v="1"/>
    <x v="0"/>
    <b v="1"/>
    <x v="1"/>
    <x v="7"/>
  </r>
  <r>
    <n v="10"/>
    <n v="236.07954549999999"/>
    <n v="2"/>
    <n v="5"/>
    <n v="107"/>
    <n v="2589.8815370000002"/>
    <n v="1.0601564000000001E-2"/>
    <n v="1.9627538999999999E-2"/>
    <n v="0"/>
    <n v="0"/>
    <x v="9"/>
    <n v="3"/>
    <n v="2"/>
    <n v="4"/>
    <x v="1"/>
    <x v="0"/>
    <x v="0"/>
    <b v="0"/>
    <x v="0"/>
    <x v="9"/>
  </r>
  <r>
    <n v="0"/>
    <n v="0"/>
    <n v="0"/>
    <n v="0"/>
    <n v="2"/>
    <n v="17"/>
    <n v="0"/>
    <n v="0.1"/>
    <n v="0"/>
    <n v="0"/>
    <x v="7"/>
    <n v="4"/>
    <n v="1"/>
    <n v="4"/>
    <x v="9"/>
    <x v="0"/>
    <x v="1"/>
    <b v="0"/>
    <x v="0"/>
    <x v="7"/>
  </r>
  <r>
    <n v="3"/>
    <n v="33"/>
    <n v="1"/>
    <n v="10"/>
    <n v="45"/>
    <n v="1142.195833"/>
    <n v="0"/>
    <n v="2.4444443999999999E-2"/>
    <n v="0"/>
    <n v="0"/>
    <x v="9"/>
    <n v="2"/>
    <n v="2"/>
    <n v="1"/>
    <x v="1"/>
    <x v="0"/>
    <x v="0"/>
    <b v="0"/>
    <x v="0"/>
    <x v="9"/>
  </r>
  <r>
    <n v="0"/>
    <n v="0"/>
    <n v="0"/>
    <n v="0"/>
    <n v="36"/>
    <n v="777.33333330000005"/>
    <n v="0"/>
    <n v="5.8823529999999999E-3"/>
    <n v="89.295486699999998"/>
    <n v="0"/>
    <x v="9"/>
    <n v="3"/>
    <n v="2"/>
    <n v="4"/>
    <x v="7"/>
    <x v="1"/>
    <x v="1"/>
    <b v="1"/>
    <x v="1"/>
    <x v="9"/>
  </r>
  <r>
    <n v="0"/>
    <n v="0"/>
    <n v="0"/>
    <n v="0"/>
    <n v="23"/>
    <n v="736.23333330000003"/>
    <n v="4.5454550000000003E-3"/>
    <n v="1.3636364E-2"/>
    <n v="140.6621366"/>
    <n v="0"/>
    <x v="9"/>
    <n v="1"/>
    <n v="8"/>
    <n v="1"/>
    <x v="10"/>
    <x v="1"/>
    <x v="0"/>
    <b v="1"/>
    <x v="1"/>
    <x v="9"/>
  </r>
  <r>
    <n v="0"/>
    <n v="0"/>
    <n v="0"/>
    <n v="0"/>
    <n v="1"/>
    <n v="0"/>
    <n v="0.2"/>
    <n v="0.2"/>
    <n v="0"/>
    <n v="0"/>
    <x v="7"/>
    <n v="3"/>
    <n v="2"/>
    <n v="9"/>
    <x v="12"/>
    <x v="0"/>
    <x v="1"/>
    <b v="0"/>
    <x v="0"/>
    <x v="7"/>
  </r>
  <r>
    <n v="0"/>
    <n v="0"/>
    <n v="1"/>
    <n v="0"/>
    <n v="10"/>
    <n v="210.25"/>
    <n v="0"/>
    <n v="1.8181817999999999E-2"/>
    <n v="0"/>
    <n v="0"/>
    <x v="7"/>
    <n v="1"/>
    <n v="1"/>
    <n v="1"/>
    <x v="1"/>
    <x v="1"/>
    <x v="0"/>
    <b v="0"/>
    <x v="0"/>
    <x v="7"/>
  </r>
  <r>
    <n v="0"/>
    <n v="0"/>
    <n v="1"/>
    <n v="0"/>
    <n v="77"/>
    <n v="1266.0940479999999"/>
    <n v="2.5974029999999999E-3"/>
    <n v="2.3632240999999998E-2"/>
    <n v="0"/>
    <n v="0"/>
    <x v="9"/>
    <n v="2"/>
    <n v="2"/>
    <n v="1"/>
    <x v="1"/>
    <x v="0"/>
    <x v="0"/>
    <b v="0"/>
    <x v="0"/>
    <x v="9"/>
  </r>
  <r>
    <n v="5"/>
    <n v="75.5"/>
    <n v="0"/>
    <n v="0"/>
    <n v="24"/>
    <n v="1009.95"/>
    <n v="7.4074070000000004E-3"/>
    <n v="1.8518519000000001E-2"/>
    <n v="0"/>
    <n v="0"/>
    <x v="7"/>
    <n v="2"/>
    <n v="4"/>
    <n v="6"/>
    <x v="2"/>
    <x v="0"/>
    <x v="0"/>
    <b v="0"/>
    <x v="0"/>
    <x v="7"/>
  </r>
  <r>
    <n v="0"/>
    <n v="0"/>
    <n v="0"/>
    <n v="0"/>
    <n v="82"/>
    <n v="1661.133333"/>
    <n v="0.02"/>
    <n v="3.4479166999999998E-2"/>
    <n v="18.584577700000001"/>
    <n v="0"/>
    <x v="9"/>
    <n v="4"/>
    <n v="1"/>
    <n v="1"/>
    <x v="1"/>
    <x v="0"/>
    <x v="1"/>
    <b v="0"/>
    <x v="0"/>
    <x v="9"/>
  </r>
  <r>
    <n v="0"/>
    <n v="0"/>
    <n v="0"/>
    <n v="0"/>
    <n v="43"/>
    <n v="907.5083333"/>
    <n v="0"/>
    <n v="2.4390240000000001E-3"/>
    <n v="0"/>
    <n v="0"/>
    <x v="7"/>
    <n v="1"/>
    <n v="1"/>
    <n v="1"/>
    <x v="1"/>
    <x v="1"/>
    <x v="1"/>
    <b v="0"/>
    <x v="0"/>
    <x v="7"/>
  </r>
  <r>
    <n v="0"/>
    <n v="0"/>
    <n v="0"/>
    <n v="0"/>
    <n v="10"/>
    <n v="105.6166667"/>
    <n v="2.2222222E-2"/>
    <n v="4.8148148000000002E-2"/>
    <n v="0"/>
    <n v="0"/>
    <x v="7"/>
    <n v="1"/>
    <n v="1"/>
    <n v="3"/>
    <x v="1"/>
    <x v="0"/>
    <x v="0"/>
    <b v="0"/>
    <x v="0"/>
    <x v="7"/>
  </r>
  <r>
    <n v="0"/>
    <n v="0"/>
    <n v="0"/>
    <n v="0"/>
    <n v="1"/>
    <n v="0"/>
    <n v="0.2"/>
    <n v="0.2"/>
    <n v="0"/>
    <n v="0"/>
    <x v="7"/>
    <n v="3"/>
    <n v="2"/>
    <n v="1"/>
    <x v="2"/>
    <x v="0"/>
    <x v="0"/>
    <b v="0"/>
    <x v="0"/>
    <x v="7"/>
  </r>
  <r>
    <n v="0"/>
    <n v="0"/>
    <n v="0"/>
    <n v="0"/>
    <n v="9"/>
    <n v="521"/>
    <n v="0"/>
    <n v="2.9629630000000001E-2"/>
    <n v="0"/>
    <n v="0"/>
    <x v="9"/>
    <n v="3"/>
    <n v="2"/>
    <n v="3"/>
    <x v="10"/>
    <x v="1"/>
    <x v="0"/>
    <b v="0"/>
    <x v="0"/>
    <x v="9"/>
  </r>
  <r>
    <n v="0"/>
    <n v="0"/>
    <n v="0"/>
    <n v="0"/>
    <n v="15"/>
    <n v="411.08333329999999"/>
    <n v="1.3333332999999999E-2"/>
    <n v="3.3333333E-2"/>
    <n v="0"/>
    <n v="0"/>
    <x v="7"/>
    <n v="2"/>
    <n v="2"/>
    <n v="3"/>
    <x v="2"/>
    <x v="0"/>
    <x v="0"/>
    <b v="0"/>
    <x v="0"/>
    <x v="7"/>
  </r>
  <r>
    <n v="0"/>
    <n v="0"/>
    <n v="5"/>
    <n v="118.5"/>
    <n v="17"/>
    <n v="558.39880949999997"/>
    <n v="2.2727272999999999E-2"/>
    <n v="4.6212121000000002E-2"/>
    <n v="0"/>
    <n v="0"/>
    <x v="9"/>
    <n v="1"/>
    <n v="8"/>
    <n v="5"/>
    <x v="10"/>
    <x v="0"/>
    <x v="0"/>
    <b v="0"/>
    <x v="0"/>
    <x v="9"/>
  </r>
  <r>
    <n v="0"/>
    <n v="0"/>
    <n v="0"/>
    <n v="0"/>
    <n v="3"/>
    <n v="104"/>
    <n v="0"/>
    <n v="6.6666666999999999E-2"/>
    <n v="0"/>
    <n v="0"/>
    <x v="7"/>
    <n v="2"/>
    <n v="4"/>
    <n v="3"/>
    <x v="0"/>
    <x v="0"/>
    <x v="0"/>
    <b v="0"/>
    <x v="0"/>
    <x v="7"/>
  </r>
  <r>
    <n v="0"/>
    <n v="0"/>
    <n v="0"/>
    <n v="0"/>
    <n v="50"/>
    <n v="3421.575758"/>
    <n v="0"/>
    <n v="1.2333333E-2"/>
    <n v="0"/>
    <n v="0"/>
    <x v="7"/>
    <n v="2"/>
    <n v="2"/>
    <n v="1"/>
    <x v="1"/>
    <x v="1"/>
    <x v="1"/>
    <b v="0"/>
    <x v="0"/>
    <x v="7"/>
  </r>
  <r>
    <n v="0"/>
    <n v="0"/>
    <n v="0"/>
    <n v="0"/>
    <n v="24"/>
    <n v="806.125"/>
    <n v="0"/>
    <n v="1.6666667E-2"/>
    <n v="0"/>
    <n v="0"/>
    <x v="7"/>
    <n v="1"/>
    <n v="1"/>
    <n v="6"/>
    <x v="2"/>
    <x v="0"/>
    <x v="0"/>
    <b v="0"/>
    <x v="0"/>
    <x v="7"/>
  </r>
  <r>
    <n v="0"/>
    <n v="0"/>
    <n v="0"/>
    <n v="0"/>
    <n v="46"/>
    <n v="2158.5"/>
    <n v="1.9565216999999999E-2"/>
    <n v="3.2246377E-2"/>
    <n v="0"/>
    <n v="0"/>
    <x v="7"/>
    <n v="1"/>
    <n v="2"/>
    <n v="7"/>
    <x v="1"/>
    <x v="0"/>
    <x v="0"/>
    <b v="0"/>
    <x v="0"/>
    <x v="7"/>
  </r>
  <r>
    <n v="7"/>
    <n v="261.5"/>
    <n v="0"/>
    <n v="0"/>
    <n v="117"/>
    <n v="3484.2691180000002"/>
    <n v="2.5000000000000001E-3"/>
    <n v="1.4375000000000001E-2"/>
    <n v="0"/>
    <n v="0"/>
    <x v="9"/>
    <n v="2"/>
    <n v="2"/>
    <n v="6"/>
    <x v="0"/>
    <x v="0"/>
    <x v="0"/>
    <b v="0"/>
    <x v="0"/>
    <x v="9"/>
  </r>
  <r>
    <n v="1"/>
    <n v="28.5"/>
    <n v="1"/>
    <n v="0"/>
    <n v="315"/>
    <n v="11232.65691"/>
    <n v="3.1645570000000001E-3"/>
    <n v="1.9252583E-2"/>
    <n v="0"/>
    <n v="0"/>
    <x v="7"/>
    <n v="2"/>
    <n v="2"/>
    <n v="1"/>
    <x v="1"/>
    <x v="0"/>
    <x v="0"/>
    <b v="0"/>
    <x v="0"/>
    <x v="7"/>
  </r>
  <r>
    <n v="2"/>
    <n v="82"/>
    <n v="0"/>
    <n v="0"/>
    <n v="9"/>
    <n v="587.25"/>
    <n v="0.01"/>
    <n v="4.1666666999999998E-2"/>
    <n v="0"/>
    <n v="0"/>
    <x v="9"/>
    <n v="3"/>
    <n v="2"/>
    <n v="1"/>
    <x v="7"/>
    <x v="0"/>
    <x v="1"/>
    <b v="0"/>
    <x v="0"/>
    <x v="9"/>
  </r>
  <r>
    <n v="7"/>
    <n v="330.05555559999999"/>
    <n v="5"/>
    <n v="251.5"/>
    <n v="116"/>
    <n v="2971.435101"/>
    <n v="1.8583040000000001E-3"/>
    <n v="1.2303523E-2"/>
    <n v="3.7016188909999999"/>
    <n v="0"/>
    <x v="9"/>
    <n v="2"/>
    <n v="2"/>
    <n v="2"/>
    <x v="1"/>
    <x v="0"/>
    <x v="0"/>
    <b v="0"/>
    <x v="0"/>
    <x v="9"/>
  </r>
  <r>
    <n v="1"/>
    <n v="12"/>
    <n v="2"/>
    <n v="11"/>
    <n v="18"/>
    <n v="974.16666669999995"/>
    <n v="5.4545449999999999E-3"/>
    <n v="3.2251082E-2"/>
    <n v="0"/>
    <n v="0"/>
    <x v="7"/>
    <n v="3"/>
    <n v="2"/>
    <n v="1"/>
    <x v="1"/>
    <x v="1"/>
    <x v="0"/>
    <b v="0"/>
    <x v="0"/>
    <x v="7"/>
  </r>
  <r>
    <n v="4"/>
    <n v="102.08333330000001"/>
    <n v="0"/>
    <n v="0"/>
    <n v="21"/>
    <n v="863.16666669999995"/>
    <n v="0"/>
    <n v="1.5833333000000002E-2"/>
    <n v="0"/>
    <n v="0"/>
    <x v="9"/>
    <n v="1"/>
    <n v="1"/>
    <n v="1"/>
    <x v="7"/>
    <x v="0"/>
    <x v="0"/>
    <b v="0"/>
    <x v="0"/>
    <x v="9"/>
  </r>
  <r>
    <n v="0"/>
    <n v="0"/>
    <n v="0"/>
    <n v="0"/>
    <n v="5"/>
    <n v="103.5"/>
    <n v="0"/>
    <n v="0.04"/>
    <n v="0"/>
    <n v="0"/>
    <x v="9"/>
    <n v="1"/>
    <n v="1"/>
    <n v="4"/>
    <x v="1"/>
    <x v="0"/>
    <x v="1"/>
    <b v="0"/>
    <x v="0"/>
    <x v="9"/>
  </r>
  <r>
    <n v="1"/>
    <n v="23"/>
    <n v="1"/>
    <n v="284"/>
    <n v="78"/>
    <n v="2448.5360540000001"/>
    <n v="1.1898733999999999E-2"/>
    <n v="2.8415079999999999E-2"/>
    <n v="0"/>
    <n v="0"/>
    <x v="9"/>
    <n v="2"/>
    <n v="2"/>
    <n v="3"/>
    <x v="9"/>
    <x v="0"/>
    <x v="0"/>
    <b v="0"/>
    <x v="0"/>
    <x v="9"/>
  </r>
  <r>
    <n v="0"/>
    <n v="0"/>
    <n v="0"/>
    <n v="0"/>
    <n v="1"/>
    <n v="0"/>
    <n v="0.2"/>
    <n v="0.2"/>
    <n v="0"/>
    <n v="0"/>
    <x v="7"/>
    <n v="2"/>
    <n v="2"/>
    <n v="7"/>
    <x v="12"/>
    <x v="0"/>
    <x v="0"/>
    <b v="0"/>
    <x v="0"/>
    <x v="7"/>
  </r>
  <r>
    <n v="1"/>
    <n v="50.5"/>
    <n v="0"/>
    <n v="0"/>
    <n v="3"/>
    <n v="192.5"/>
    <n v="0"/>
    <n v="0.05"/>
    <n v="0"/>
    <n v="0"/>
    <x v="7"/>
    <n v="2"/>
    <n v="2"/>
    <n v="8"/>
    <x v="1"/>
    <x v="1"/>
    <x v="1"/>
    <b v="0"/>
    <x v="0"/>
    <x v="7"/>
  </r>
  <r>
    <n v="1"/>
    <n v="8.2142857140000007"/>
    <n v="3"/>
    <n v="62.5"/>
    <n v="166"/>
    <n v="9666.8578450000005"/>
    <n v="2.380952E-3"/>
    <n v="1.2980504E-2"/>
    <n v="29.347708369999999"/>
    <n v="0"/>
    <x v="7"/>
    <n v="2"/>
    <n v="2"/>
    <n v="1"/>
    <x v="1"/>
    <x v="0"/>
    <x v="0"/>
    <b v="1"/>
    <x v="1"/>
    <x v="7"/>
  </r>
  <r>
    <n v="0"/>
    <n v="0"/>
    <n v="1"/>
    <n v="0"/>
    <n v="48"/>
    <n v="783.69444439999995"/>
    <n v="1.2244898000000001E-2"/>
    <n v="1.8775509999999999E-2"/>
    <n v="0"/>
    <n v="0"/>
    <x v="9"/>
    <n v="2"/>
    <n v="2"/>
    <n v="3"/>
    <x v="1"/>
    <x v="0"/>
    <x v="0"/>
    <b v="0"/>
    <x v="0"/>
    <x v="9"/>
  </r>
  <r>
    <n v="4"/>
    <n v="34.833333330000002"/>
    <n v="2"/>
    <n v="33.75"/>
    <n v="32"/>
    <n v="929.08333330000005"/>
    <n v="5.7142859999999998E-3"/>
    <n v="1.6190475999999999E-2"/>
    <n v="34.29431289"/>
    <n v="0"/>
    <x v="9"/>
    <n v="2"/>
    <n v="2"/>
    <n v="1"/>
    <x v="1"/>
    <x v="1"/>
    <x v="0"/>
    <b v="1"/>
    <x v="1"/>
    <x v="9"/>
  </r>
  <r>
    <n v="13"/>
    <n v="296.04166670000001"/>
    <n v="3"/>
    <n v="46.25"/>
    <n v="52"/>
    <n v="1249.4817459999999"/>
    <n v="3.6885245999999997E-2"/>
    <n v="6.1460506999999998E-2"/>
    <n v="0"/>
    <n v="0"/>
    <x v="9"/>
    <n v="1"/>
    <n v="1"/>
    <n v="3"/>
    <x v="0"/>
    <x v="0"/>
    <x v="0"/>
    <b v="0"/>
    <x v="0"/>
    <x v="9"/>
  </r>
  <r>
    <n v="5"/>
    <n v="222.75"/>
    <n v="0"/>
    <n v="0"/>
    <n v="31"/>
    <n v="4374.4166670000004"/>
    <n v="1.1764706E-2"/>
    <n v="2.5098038999999999E-2"/>
    <n v="0"/>
    <n v="0"/>
    <x v="9"/>
    <n v="1"/>
    <n v="1"/>
    <n v="2"/>
    <x v="0"/>
    <x v="0"/>
    <x v="0"/>
    <b v="0"/>
    <x v="0"/>
    <x v="9"/>
  </r>
  <r>
    <n v="1"/>
    <n v="11.5"/>
    <n v="0"/>
    <n v="0"/>
    <n v="19"/>
    <n v="887.8"/>
    <n v="8.8235290000000001E-3"/>
    <n v="3.2679738999999999E-2"/>
    <n v="0"/>
    <n v="0"/>
    <x v="7"/>
    <n v="3"/>
    <n v="2"/>
    <n v="1"/>
    <x v="2"/>
    <x v="0"/>
    <x v="0"/>
    <b v="0"/>
    <x v="0"/>
    <x v="7"/>
  </r>
  <r>
    <n v="9"/>
    <n v="559.16666669999995"/>
    <n v="0"/>
    <n v="0"/>
    <n v="126"/>
    <n v="4558.372222"/>
    <n v="0"/>
    <n v="6.2015500000000001E-3"/>
    <n v="0"/>
    <n v="0"/>
    <x v="7"/>
    <n v="2"/>
    <n v="2"/>
    <n v="3"/>
    <x v="1"/>
    <x v="0"/>
    <x v="0"/>
    <b v="0"/>
    <x v="0"/>
    <x v="7"/>
  </r>
  <r>
    <n v="0"/>
    <n v="0"/>
    <n v="0"/>
    <n v="0"/>
    <n v="50"/>
    <n v="2549.5345240000001"/>
    <n v="1.2244898000000001E-2"/>
    <n v="3.6530611999999997E-2"/>
    <n v="0"/>
    <n v="0"/>
    <x v="7"/>
    <n v="1"/>
    <n v="2"/>
    <n v="2"/>
    <x v="1"/>
    <x v="0"/>
    <x v="0"/>
    <b v="0"/>
    <x v="0"/>
    <x v="7"/>
  </r>
  <r>
    <n v="0"/>
    <n v="0"/>
    <n v="0"/>
    <n v="0"/>
    <n v="5"/>
    <n v="168"/>
    <n v="0.04"/>
    <n v="0.08"/>
    <n v="0"/>
    <n v="0"/>
    <x v="7"/>
    <n v="3"/>
    <n v="2"/>
    <n v="1"/>
    <x v="1"/>
    <x v="0"/>
    <x v="0"/>
    <b v="0"/>
    <x v="0"/>
    <x v="7"/>
  </r>
  <r>
    <n v="0"/>
    <n v="0"/>
    <n v="0"/>
    <n v="0"/>
    <n v="22"/>
    <n v="849.83333330000005"/>
    <n v="0"/>
    <n v="2.1212121E-2"/>
    <n v="0"/>
    <n v="0"/>
    <x v="7"/>
    <n v="2"/>
    <n v="2"/>
    <n v="1"/>
    <x v="2"/>
    <x v="0"/>
    <x v="0"/>
    <b v="0"/>
    <x v="0"/>
    <x v="7"/>
  </r>
  <r>
    <n v="0"/>
    <n v="0"/>
    <n v="0"/>
    <n v="0"/>
    <n v="19"/>
    <n v="621.41666669999995"/>
    <n v="0"/>
    <n v="1.5789474000000001E-2"/>
    <n v="0"/>
    <n v="0"/>
    <x v="9"/>
    <n v="4"/>
    <n v="1"/>
    <n v="1"/>
    <x v="1"/>
    <x v="0"/>
    <x v="1"/>
    <b v="0"/>
    <x v="0"/>
    <x v="9"/>
  </r>
  <r>
    <n v="0"/>
    <n v="0"/>
    <n v="1"/>
    <n v="273"/>
    <n v="22"/>
    <n v="2386"/>
    <n v="0"/>
    <n v="2.0289854999999999E-2"/>
    <n v="0"/>
    <n v="0"/>
    <x v="9"/>
    <n v="2"/>
    <n v="2"/>
    <n v="6"/>
    <x v="1"/>
    <x v="1"/>
    <x v="0"/>
    <b v="1"/>
    <x v="1"/>
    <x v="9"/>
  </r>
  <r>
    <n v="2"/>
    <n v="63.791666669999998"/>
    <n v="1"/>
    <n v="74"/>
    <n v="18"/>
    <n v="385.29166670000001"/>
    <n v="1.7042607000000001E-2"/>
    <n v="3.7543859999999998E-2"/>
    <n v="12.008697420000001"/>
    <n v="0"/>
    <x v="7"/>
    <n v="3"/>
    <n v="2"/>
    <n v="3"/>
    <x v="1"/>
    <x v="0"/>
    <x v="0"/>
    <b v="0"/>
    <x v="0"/>
    <x v="7"/>
  </r>
  <r>
    <n v="1"/>
    <n v="5"/>
    <n v="0"/>
    <n v="0"/>
    <n v="65"/>
    <n v="2498.833658"/>
    <n v="3.1746029999999998E-3"/>
    <n v="1.005291E-2"/>
    <n v="0"/>
    <n v="0"/>
    <x v="9"/>
    <n v="3"/>
    <n v="2"/>
    <n v="3"/>
    <x v="5"/>
    <x v="0"/>
    <x v="1"/>
    <b v="0"/>
    <x v="0"/>
    <x v="9"/>
  </r>
  <r>
    <n v="0"/>
    <n v="0"/>
    <n v="0"/>
    <n v="0"/>
    <n v="2"/>
    <n v="0"/>
    <n v="0.2"/>
    <n v="0.2"/>
    <n v="0"/>
    <n v="0"/>
    <x v="7"/>
    <n v="2"/>
    <n v="2"/>
    <n v="1"/>
    <x v="0"/>
    <x v="0"/>
    <x v="0"/>
    <b v="0"/>
    <x v="0"/>
    <x v="7"/>
  </r>
  <r>
    <n v="0"/>
    <n v="0"/>
    <n v="0"/>
    <n v="0"/>
    <n v="1"/>
    <n v="0"/>
    <n v="0.2"/>
    <n v="0.2"/>
    <n v="0"/>
    <n v="0"/>
    <x v="7"/>
    <n v="1"/>
    <n v="1"/>
    <n v="5"/>
    <x v="2"/>
    <x v="0"/>
    <x v="0"/>
    <b v="0"/>
    <x v="0"/>
    <x v="7"/>
  </r>
  <r>
    <n v="0"/>
    <n v="0"/>
    <n v="0"/>
    <n v="0"/>
    <n v="24"/>
    <n v="550.16666669999995"/>
    <n v="8.3333330000000001E-3"/>
    <n v="5.0833333000000001E-2"/>
    <n v="0"/>
    <n v="0"/>
    <x v="7"/>
    <n v="2"/>
    <n v="2"/>
    <n v="1"/>
    <x v="1"/>
    <x v="0"/>
    <x v="0"/>
    <b v="0"/>
    <x v="0"/>
    <x v="7"/>
  </r>
  <r>
    <n v="0"/>
    <n v="0"/>
    <n v="0"/>
    <n v="0"/>
    <n v="1"/>
    <n v="0"/>
    <n v="0.2"/>
    <n v="0.2"/>
    <n v="0"/>
    <n v="0"/>
    <x v="7"/>
    <n v="6"/>
    <n v="2"/>
    <n v="9"/>
    <x v="1"/>
    <x v="0"/>
    <x v="0"/>
    <b v="0"/>
    <x v="0"/>
    <x v="7"/>
  </r>
  <r>
    <n v="1"/>
    <n v="11"/>
    <n v="0"/>
    <n v="0"/>
    <n v="20"/>
    <n v="1166.333333"/>
    <n v="0"/>
    <n v="2.6315790000000002E-3"/>
    <n v="14.1273698"/>
    <n v="0"/>
    <x v="7"/>
    <n v="2"/>
    <n v="2"/>
    <n v="2"/>
    <x v="1"/>
    <x v="0"/>
    <x v="1"/>
    <b v="1"/>
    <x v="1"/>
    <x v="7"/>
  </r>
  <r>
    <n v="0"/>
    <n v="0"/>
    <n v="0"/>
    <n v="0"/>
    <n v="15"/>
    <n v="814"/>
    <n v="3.0769231000000001E-2"/>
    <n v="5.3846154E-2"/>
    <n v="0"/>
    <n v="0"/>
    <x v="7"/>
    <n v="1"/>
    <n v="8"/>
    <n v="7"/>
    <x v="0"/>
    <x v="0"/>
    <x v="0"/>
    <b v="0"/>
    <x v="0"/>
    <x v="7"/>
  </r>
  <r>
    <n v="7"/>
    <n v="194.08333329999999"/>
    <n v="1"/>
    <n v="71.25"/>
    <n v="15"/>
    <n v="446.25"/>
    <n v="0"/>
    <n v="1.5686275E-2"/>
    <n v="0"/>
    <n v="0"/>
    <x v="9"/>
    <n v="2"/>
    <n v="2"/>
    <n v="1"/>
    <x v="1"/>
    <x v="0"/>
    <x v="0"/>
    <b v="0"/>
    <x v="0"/>
    <x v="9"/>
  </r>
  <r>
    <n v="0"/>
    <n v="0"/>
    <n v="0"/>
    <n v="0"/>
    <n v="8"/>
    <n v="143.19999999999999"/>
    <n v="0"/>
    <n v="2.9166667E-2"/>
    <n v="0"/>
    <n v="0"/>
    <x v="7"/>
    <n v="3"/>
    <n v="2"/>
    <n v="1"/>
    <x v="1"/>
    <x v="0"/>
    <x v="0"/>
    <b v="0"/>
    <x v="0"/>
    <x v="7"/>
  </r>
  <r>
    <n v="6"/>
    <n v="141"/>
    <n v="1"/>
    <n v="16"/>
    <n v="143"/>
    <n v="4081.2487179999998"/>
    <n v="2.721088E-3"/>
    <n v="1.5621339999999999E-2"/>
    <n v="5.3767405850000003"/>
    <n v="0"/>
    <x v="7"/>
    <n v="2"/>
    <n v="2"/>
    <n v="1"/>
    <x v="1"/>
    <x v="0"/>
    <x v="0"/>
    <b v="0"/>
    <x v="0"/>
    <x v="7"/>
  </r>
  <r>
    <n v="0"/>
    <n v="0"/>
    <n v="0"/>
    <n v="0"/>
    <n v="48"/>
    <n v="1607.1916670000001"/>
    <n v="0"/>
    <n v="4.6099289999999996E-3"/>
    <n v="5.1578036770000004"/>
    <n v="0"/>
    <x v="9"/>
    <n v="1"/>
    <n v="1"/>
    <n v="1"/>
    <x v="1"/>
    <x v="0"/>
    <x v="1"/>
    <b v="1"/>
    <x v="1"/>
    <x v="9"/>
  </r>
  <r>
    <n v="11"/>
    <n v="316.82291670000001"/>
    <n v="1"/>
    <n v="10"/>
    <n v="29"/>
    <n v="1233.307765"/>
    <n v="9.1428570000000008E-3"/>
    <n v="3.2476190000000002E-2"/>
    <n v="0"/>
    <n v="0"/>
    <x v="9"/>
    <n v="2"/>
    <n v="2"/>
    <n v="1"/>
    <x v="1"/>
    <x v="0"/>
    <x v="0"/>
    <b v="0"/>
    <x v="0"/>
    <x v="9"/>
  </r>
  <r>
    <n v="5"/>
    <n v="142"/>
    <n v="2"/>
    <n v="234.5"/>
    <n v="5"/>
    <n v="60.5"/>
    <n v="3.3333333E-2"/>
    <n v="4.8148148000000002E-2"/>
    <n v="0"/>
    <n v="0"/>
    <x v="9"/>
    <n v="3"/>
    <n v="5"/>
    <n v="3"/>
    <x v="7"/>
    <x v="0"/>
    <x v="0"/>
    <b v="0"/>
    <x v="0"/>
    <x v="9"/>
  </r>
  <r>
    <n v="0"/>
    <n v="0"/>
    <n v="0"/>
    <n v="0"/>
    <n v="4"/>
    <n v="47.5"/>
    <n v="0"/>
    <n v="0.05"/>
    <n v="0"/>
    <n v="0"/>
    <x v="7"/>
    <n v="2"/>
    <n v="5"/>
    <n v="1"/>
    <x v="1"/>
    <x v="0"/>
    <x v="0"/>
    <b v="0"/>
    <x v="0"/>
    <x v="7"/>
  </r>
  <r>
    <n v="0"/>
    <n v="0"/>
    <n v="0"/>
    <n v="0"/>
    <n v="12"/>
    <n v="676.25"/>
    <n v="0"/>
    <n v="2.5000000000000001E-2"/>
    <n v="0"/>
    <n v="0"/>
    <x v="7"/>
    <n v="2"/>
    <n v="4"/>
    <n v="1"/>
    <x v="5"/>
    <x v="0"/>
    <x v="0"/>
    <b v="0"/>
    <x v="0"/>
    <x v="7"/>
  </r>
  <r>
    <n v="7"/>
    <n v="294"/>
    <n v="0"/>
    <n v="0"/>
    <n v="7"/>
    <n v="639"/>
    <n v="0"/>
    <n v="1.8181817999999999E-2"/>
    <n v="0"/>
    <n v="0"/>
    <x v="9"/>
    <n v="2"/>
    <n v="4"/>
    <n v="9"/>
    <x v="9"/>
    <x v="0"/>
    <x v="0"/>
    <b v="0"/>
    <x v="0"/>
    <x v="9"/>
  </r>
  <r>
    <n v="0"/>
    <n v="0"/>
    <n v="0"/>
    <n v="0"/>
    <n v="79"/>
    <n v="4709.9928570000002"/>
    <n v="0"/>
    <n v="5.5744890000000002E-3"/>
    <n v="0"/>
    <n v="0"/>
    <x v="7"/>
    <n v="2"/>
    <n v="2"/>
    <n v="6"/>
    <x v="1"/>
    <x v="1"/>
    <x v="0"/>
    <b v="1"/>
    <x v="1"/>
    <x v="7"/>
  </r>
  <r>
    <n v="0"/>
    <n v="0"/>
    <n v="0"/>
    <n v="0"/>
    <n v="5"/>
    <n v="168.5"/>
    <n v="0"/>
    <n v="0.04"/>
    <n v="0"/>
    <n v="0"/>
    <x v="7"/>
    <n v="2"/>
    <n v="4"/>
    <n v="1"/>
    <x v="1"/>
    <x v="0"/>
    <x v="0"/>
    <b v="0"/>
    <x v="0"/>
    <x v="7"/>
  </r>
  <r>
    <n v="0"/>
    <n v="0"/>
    <n v="0"/>
    <n v="0"/>
    <n v="231"/>
    <n v="11246.13379"/>
    <n v="1.746725E-3"/>
    <n v="1.0029112E-2"/>
    <n v="0"/>
    <n v="0"/>
    <x v="7"/>
    <n v="2"/>
    <n v="2"/>
    <n v="3"/>
    <x v="1"/>
    <x v="0"/>
    <x v="1"/>
    <b v="0"/>
    <x v="0"/>
    <x v="7"/>
  </r>
  <r>
    <n v="3"/>
    <n v="29.25"/>
    <n v="0"/>
    <n v="0"/>
    <n v="32"/>
    <n v="1729.75"/>
    <n v="0"/>
    <n v="5.7142859999999998E-3"/>
    <n v="16.729369699999999"/>
    <n v="0"/>
    <x v="9"/>
    <n v="2"/>
    <n v="4"/>
    <n v="3"/>
    <x v="1"/>
    <x v="1"/>
    <x v="0"/>
    <b v="1"/>
    <x v="1"/>
    <x v="9"/>
  </r>
  <r>
    <n v="3"/>
    <n v="45.5"/>
    <n v="0"/>
    <n v="0"/>
    <n v="13"/>
    <n v="661.91666669999995"/>
    <n v="0"/>
    <n v="2.5000000000000001E-2"/>
    <n v="0"/>
    <n v="0"/>
    <x v="7"/>
    <n v="2"/>
    <n v="2"/>
    <n v="1"/>
    <x v="1"/>
    <x v="1"/>
    <x v="0"/>
    <b v="0"/>
    <x v="0"/>
    <x v="7"/>
  </r>
  <r>
    <n v="11"/>
    <n v="392.5"/>
    <n v="0"/>
    <n v="0"/>
    <n v="206"/>
    <n v="8437.0991880000001"/>
    <n v="0"/>
    <n v="6.2571470000000002E-3"/>
    <n v="0"/>
    <n v="0"/>
    <x v="7"/>
    <n v="2"/>
    <n v="4"/>
    <n v="1"/>
    <x v="1"/>
    <x v="0"/>
    <x v="0"/>
    <b v="0"/>
    <x v="0"/>
    <x v="7"/>
  </r>
  <r>
    <n v="0"/>
    <n v="0"/>
    <n v="0"/>
    <n v="0"/>
    <n v="12"/>
    <n v="1145.416667"/>
    <n v="9.0909089999999994E-3"/>
    <n v="4.8484847999999997E-2"/>
    <n v="0"/>
    <n v="0"/>
    <x v="7"/>
    <n v="3"/>
    <n v="2"/>
    <n v="8"/>
    <x v="9"/>
    <x v="0"/>
    <x v="1"/>
    <b v="0"/>
    <x v="0"/>
    <x v="7"/>
  </r>
  <r>
    <n v="0"/>
    <n v="0"/>
    <n v="0"/>
    <n v="0"/>
    <n v="10"/>
    <n v="174.08333329999999"/>
    <n v="0.06"/>
    <n v="7.0000000000000007E-2"/>
    <n v="0"/>
    <n v="0"/>
    <x v="7"/>
    <n v="2"/>
    <n v="2"/>
    <n v="9"/>
    <x v="0"/>
    <x v="0"/>
    <x v="1"/>
    <b v="0"/>
    <x v="0"/>
    <x v="7"/>
  </r>
  <r>
    <n v="4"/>
    <n v="229.25"/>
    <n v="0"/>
    <n v="0"/>
    <n v="8"/>
    <n v="372.25"/>
    <n v="2.2222222E-2"/>
    <n v="9.5238100000000006E-3"/>
    <n v="0"/>
    <n v="0"/>
    <x v="9"/>
    <n v="1"/>
    <n v="2"/>
    <n v="1"/>
    <x v="7"/>
    <x v="0"/>
    <x v="0"/>
    <b v="0"/>
    <x v="0"/>
    <x v="9"/>
  </r>
  <r>
    <n v="11"/>
    <n v="353.125"/>
    <n v="6"/>
    <n v="230.25"/>
    <n v="85"/>
    <n v="3725.6707249999999"/>
    <n v="7.4468090000000004E-3"/>
    <n v="1.4960902E-2"/>
    <n v="2.5272174839999999"/>
    <n v="0"/>
    <x v="9"/>
    <n v="3"/>
    <n v="2"/>
    <n v="6"/>
    <x v="0"/>
    <x v="0"/>
    <x v="0"/>
    <b v="1"/>
    <x v="1"/>
    <x v="9"/>
  </r>
  <r>
    <n v="4"/>
    <n v="39.583333330000002"/>
    <n v="0"/>
    <n v="0"/>
    <n v="115"/>
    <n v="2547.7179860000001"/>
    <n v="3.4782609999999999E-3"/>
    <n v="7.2077290000000004E-3"/>
    <n v="13.262214459999999"/>
    <n v="0"/>
    <x v="7"/>
    <n v="2"/>
    <n v="2"/>
    <n v="4"/>
    <x v="9"/>
    <x v="0"/>
    <x v="0"/>
    <b v="1"/>
    <x v="1"/>
    <x v="7"/>
  </r>
  <r>
    <n v="4"/>
    <n v="140.75"/>
    <n v="2"/>
    <n v="8"/>
    <n v="16"/>
    <n v="2073.3833330000002"/>
    <n v="0"/>
    <n v="1.6666667E-2"/>
    <n v="0"/>
    <n v="0"/>
    <x v="7"/>
    <n v="3"/>
    <n v="2"/>
    <n v="3"/>
    <x v="1"/>
    <x v="0"/>
    <x v="0"/>
    <b v="0"/>
    <x v="0"/>
    <x v="7"/>
  </r>
  <r>
    <n v="0"/>
    <n v="0"/>
    <n v="0"/>
    <n v="0"/>
    <n v="73"/>
    <n v="2784.8"/>
    <n v="2.7397260000000001E-3"/>
    <n v="1.5317559E-2"/>
    <n v="6.135982448"/>
    <n v="0"/>
    <x v="7"/>
    <n v="2"/>
    <n v="2"/>
    <n v="5"/>
    <x v="1"/>
    <x v="0"/>
    <x v="1"/>
    <b v="0"/>
    <x v="0"/>
    <x v="7"/>
  </r>
  <r>
    <n v="1"/>
    <n v="20"/>
    <n v="1"/>
    <n v="35.5"/>
    <n v="35"/>
    <n v="946.59523809999996"/>
    <n v="0"/>
    <n v="1.3333332999999999E-2"/>
    <n v="0"/>
    <n v="0"/>
    <x v="7"/>
    <n v="2"/>
    <n v="2"/>
    <n v="1"/>
    <x v="1"/>
    <x v="0"/>
    <x v="0"/>
    <b v="0"/>
    <x v="0"/>
    <x v="7"/>
  </r>
  <r>
    <n v="8"/>
    <n v="305.66666670000001"/>
    <n v="1"/>
    <n v="0"/>
    <n v="35"/>
    <n v="796.25"/>
    <n v="5.5555559999999997E-3"/>
    <n v="1.1574074E-2"/>
    <n v="0"/>
    <n v="0"/>
    <x v="9"/>
    <n v="1"/>
    <n v="1"/>
    <n v="3"/>
    <x v="9"/>
    <x v="0"/>
    <x v="0"/>
    <b v="0"/>
    <x v="0"/>
    <x v="9"/>
  </r>
  <r>
    <n v="2"/>
    <n v="25"/>
    <n v="0"/>
    <n v="0"/>
    <n v="7"/>
    <n v="181.75"/>
    <n v="0"/>
    <n v="2.2222222E-2"/>
    <n v="0"/>
    <n v="0"/>
    <x v="9"/>
    <n v="2"/>
    <n v="2"/>
    <n v="1"/>
    <x v="1"/>
    <x v="0"/>
    <x v="0"/>
    <b v="0"/>
    <x v="0"/>
    <x v="9"/>
  </r>
  <r>
    <n v="0"/>
    <n v="0"/>
    <n v="0"/>
    <n v="0"/>
    <n v="1"/>
    <n v="0"/>
    <n v="0.2"/>
    <n v="0.2"/>
    <n v="0"/>
    <n v="0"/>
    <x v="9"/>
    <n v="1"/>
    <n v="1"/>
    <n v="1"/>
    <x v="2"/>
    <x v="0"/>
    <x v="0"/>
    <b v="0"/>
    <x v="0"/>
    <x v="9"/>
  </r>
  <r>
    <n v="1"/>
    <n v="12"/>
    <n v="0"/>
    <n v="0"/>
    <n v="43"/>
    <n v="2209.5548760000001"/>
    <n v="1.0317460000000001E-2"/>
    <n v="2.2317021999999999E-2"/>
    <n v="0"/>
    <n v="0"/>
    <x v="9"/>
    <n v="1"/>
    <n v="1"/>
    <n v="1"/>
    <x v="1"/>
    <x v="0"/>
    <x v="0"/>
    <b v="0"/>
    <x v="0"/>
    <x v="9"/>
  </r>
  <r>
    <n v="0"/>
    <n v="0"/>
    <n v="4"/>
    <n v="14"/>
    <n v="8"/>
    <n v="284.7"/>
    <n v="1.6666667E-2"/>
    <n v="4.7222222000000001E-2"/>
    <n v="0"/>
    <n v="0"/>
    <x v="7"/>
    <n v="3"/>
    <n v="2"/>
    <n v="7"/>
    <x v="1"/>
    <x v="0"/>
    <x v="0"/>
    <b v="1"/>
    <x v="1"/>
    <x v="7"/>
  </r>
  <r>
    <n v="3"/>
    <n v="39.875"/>
    <n v="1"/>
    <n v="414.5"/>
    <n v="88"/>
    <n v="4937.6395830000001"/>
    <n v="2.173913E-3"/>
    <n v="5.8574880000000001E-3"/>
    <n v="25.572429329999999"/>
    <n v="0"/>
    <x v="7"/>
    <n v="2"/>
    <n v="1"/>
    <n v="1"/>
    <x v="1"/>
    <x v="0"/>
    <x v="0"/>
    <b v="1"/>
    <x v="1"/>
    <x v="7"/>
  </r>
  <r>
    <n v="1"/>
    <n v="37.5"/>
    <n v="0"/>
    <n v="0"/>
    <n v="25"/>
    <n v="593.29166669999995"/>
    <n v="8.3333330000000001E-3"/>
    <n v="3.7499999999999999E-3"/>
    <n v="0"/>
    <n v="0"/>
    <x v="9"/>
    <n v="1"/>
    <n v="1"/>
    <n v="1"/>
    <x v="0"/>
    <x v="0"/>
    <x v="1"/>
    <b v="0"/>
    <x v="0"/>
    <x v="9"/>
  </r>
  <r>
    <n v="0"/>
    <n v="0"/>
    <n v="0"/>
    <n v="0"/>
    <n v="23"/>
    <n v="752.76190480000002"/>
    <n v="1.3043478000000001E-2"/>
    <n v="1.5217391E-2"/>
    <n v="0"/>
    <n v="0"/>
    <x v="9"/>
    <n v="1"/>
    <n v="1"/>
    <n v="6"/>
    <x v="2"/>
    <x v="0"/>
    <x v="0"/>
    <b v="0"/>
    <x v="0"/>
    <x v="9"/>
  </r>
  <r>
    <n v="7"/>
    <n v="170.5"/>
    <n v="3"/>
    <n v="161.5"/>
    <n v="114"/>
    <n v="3494.8312249999999"/>
    <n v="3.6016949999999998E-3"/>
    <n v="1.8762198000000001E-2"/>
    <n v="0"/>
    <n v="0"/>
    <x v="9"/>
    <n v="2"/>
    <n v="10"/>
    <n v="1"/>
    <x v="1"/>
    <x v="0"/>
    <x v="0"/>
    <b v="0"/>
    <x v="0"/>
    <x v="9"/>
  </r>
  <r>
    <n v="0"/>
    <n v="0"/>
    <n v="0"/>
    <n v="0"/>
    <n v="7"/>
    <n v="248"/>
    <n v="5.7142856999999998E-2"/>
    <n v="8.0952381000000004E-2"/>
    <n v="0"/>
    <n v="0"/>
    <x v="7"/>
    <n v="3"/>
    <n v="2"/>
    <n v="3"/>
    <x v="12"/>
    <x v="0"/>
    <x v="0"/>
    <b v="0"/>
    <x v="0"/>
    <x v="7"/>
  </r>
  <r>
    <n v="2"/>
    <n v="992.7142857"/>
    <n v="5"/>
    <n v="809.5"/>
    <n v="28"/>
    <n v="1793.2142859999999"/>
    <n v="5.7142859999999998E-3"/>
    <n v="1.6428570999999999E-2"/>
    <n v="9.6991770600000002"/>
    <n v="0"/>
    <x v="7"/>
    <n v="2"/>
    <n v="2"/>
    <n v="1"/>
    <x v="9"/>
    <x v="0"/>
    <x v="0"/>
    <b v="1"/>
    <x v="1"/>
    <x v="7"/>
  </r>
  <r>
    <n v="7"/>
    <n v="228.25"/>
    <n v="0"/>
    <n v="0"/>
    <n v="39"/>
    <n v="968.09244509999996"/>
    <n v="1.5476190000000001E-2"/>
    <n v="2.3015872999999999E-2"/>
    <n v="7.4971550579999997"/>
    <n v="0"/>
    <x v="7"/>
    <n v="3"/>
    <n v="2"/>
    <n v="1"/>
    <x v="0"/>
    <x v="0"/>
    <x v="0"/>
    <b v="0"/>
    <x v="0"/>
    <x v="7"/>
  </r>
  <r>
    <n v="5"/>
    <n v="145"/>
    <n v="2"/>
    <n v="349"/>
    <n v="33"/>
    <n v="2161.1333330000002"/>
    <n v="1.2820513E-2"/>
    <n v="4.4786325000000002E-2"/>
    <n v="16.581652009999999"/>
    <n v="0"/>
    <x v="7"/>
    <n v="2"/>
    <n v="2"/>
    <n v="7"/>
    <x v="0"/>
    <x v="0"/>
    <x v="0"/>
    <b v="1"/>
    <x v="1"/>
    <x v="7"/>
  </r>
  <r>
    <n v="8"/>
    <n v="164.4"/>
    <n v="0"/>
    <n v="0"/>
    <n v="33"/>
    <n v="865.80714290000003"/>
    <n v="0"/>
    <n v="1.2280701999999999E-2"/>
    <n v="61.618333640000003"/>
    <n v="0"/>
    <x v="9"/>
    <n v="2"/>
    <n v="2"/>
    <n v="5"/>
    <x v="1"/>
    <x v="1"/>
    <x v="0"/>
    <b v="1"/>
    <x v="1"/>
    <x v="9"/>
  </r>
  <r>
    <n v="0"/>
    <n v="0"/>
    <n v="0"/>
    <n v="0"/>
    <n v="23"/>
    <n v="1202.75"/>
    <n v="0"/>
    <n v="4.5454550000000003E-3"/>
    <n v="0"/>
    <n v="0"/>
    <x v="9"/>
    <n v="8"/>
    <n v="13"/>
    <n v="9"/>
    <x v="19"/>
    <x v="2"/>
    <x v="1"/>
    <b v="0"/>
    <x v="0"/>
    <x v="9"/>
  </r>
  <r>
    <n v="8"/>
    <n v="318.80128209999998"/>
    <n v="3"/>
    <n v="164"/>
    <n v="107"/>
    <n v="4447.1105079999998"/>
    <n v="1.169591E-3"/>
    <n v="1.3146819000000001E-2"/>
    <n v="0"/>
    <n v="0"/>
    <x v="7"/>
    <n v="2"/>
    <n v="2"/>
    <n v="1"/>
    <x v="2"/>
    <x v="0"/>
    <x v="0"/>
    <b v="1"/>
    <x v="1"/>
    <x v="7"/>
  </r>
  <r>
    <n v="1"/>
    <n v="0"/>
    <n v="0"/>
    <n v="0"/>
    <n v="59"/>
    <n v="1669.940186"/>
    <n v="4.1379310000000001E-3"/>
    <n v="1.1611098E-2"/>
    <n v="0"/>
    <n v="0"/>
    <x v="9"/>
    <n v="2"/>
    <n v="2"/>
    <n v="3"/>
    <x v="6"/>
    <x v="0"/>
    <x v="1"/>
    <b v="0"/>
    <x v="0"/>
    <x v="9"/>
  </r>
  <r>
    <n v="0"/>
    <n v="0"/>
    <n v="0"/>
    <n v="0"/>
    <n v="15"/>
    <n v="290.10000000000002"/>
    <n v="0"/>
    <n v="2.6666667000000002E-2"/>
    <n v="0"/>
    <n v="0"/>
    <x v="9"/>
    <n v="2"/>
    <n v="5"/>
    <n v="6"/>
    <x v="2"/>
    <x v="0"/>
    <x v="0"/>
    <b v="0"/>
    <x v="0"/>
    <x v="9"/>
  </r>
  <r>
    <n v="6"/>
    <n v="145"/>
    <n v="0"/>
    <n v="0"/>
    <n v="85"/>
    <n v="1704.5805559999999"/>
    <n v="2.9304029999999998E-3"/>
    <n v="2.5398569999999999E-2"/>
    <n v="0"/>
    <n v="0"/>
    <x v="7"/>
    <n v="1"/>
    <n v="2"/>
    <n v="3"/>
    <x v="1"/>
    <x v="0"/>
    <x v="0"/>
    <b v="1"/>
    <x v="1"/>
    <x v="7"/>
  </r>
  <r>
    <n v="5"/>
    <n v="77.083333330000002"/>
    <n v="2"/>
    <n v="96.5"/>
    <n v="15"/>
    <n v="2106.833333"/>
    <n v="1.4285714E-2"/>
    <n v="3.7301586999999997E-2"/>
    <n v="0"/>
    <n v="0"/>
    <x v="7"/>
    <n v="1"/>
    <n v="1"/>
    <n v="4"/>
    <x v="1"/>
    <x v="0"/>
    <x v="1"/>
    <b v="1"/>
    <x v="1"/>
    <x v="7"/>
  </r>
  <r>
    <n v="0"/>
    <n v="0"/>
    <n v="0"/>
    <n v="0"/>
    <n v="11"/>
    <n v="398.69444440000001"/>
    <n v="1.4814815E-2"/>
    <n v="5.9259259000000002E-2"/>
    <n v="0"/>
    <n v="0"/>
    <x v="7"/>
    <n v="1"/>
    <n v="8"/>
    <n v="3"/>
    <x v="10"/>
    <x v="0"/>
    <x v="0"/>
    <b v="0"/>
    <x v="0"/>
    <x v="7"/>
  </r>
  <r>
    <n v="5"/>
    <n v="39.5"/>
    <n v="3"/>
    <n v="62.25"/>
    <n v="339"/>
    <n v="16138.290800000001"/>
    <n v="4.7789420000000004E-3"/>
    <n v="2.0193810999999999E-2"/>
    <n v="0"/>
    <n v="0"/>
    <x v="7"/>
    <n v="2"/>
    <n v="2"/>
    <n v="3"/>
    <x v="1"/>
    <x v="0"/>
    <x v="0"/>
    <b v="0"/>
    <x v="0"/>
    <x v="7"/>
  </r>
  <r>
    <n v="0"/>
    <n v="0"/>
    <n v="0"/>
    <n v="0"/>
    <n v="11"/>
    <n v="2123"/>
    <n v="1.8181817999999999E-2"/>
    <n v="3.6363635999999998E-2"/>
    <n v="0"/>
    <n v="0"/>
    <x v="9"/>
    <n v="2"/>
    <n v="2"/>
    <n v="1"/>
    <x v="5"/>
    <x v="0"/>
    <x v="0"/>
    <b v="0"/>
    <x v="0"/>
    <x v="9"/>
  </r>
  <r>
    <n v="0"/>
    <n v="0"/>
    <n v="0"/>
    <n v="0"/>
    <n v="7"/>
    <n v="133.5"/>
    <n v="0"/>
    <n v="2.5000000000000001E-2"/>
    <n v="0"/>
    <n v="0"/>
    <x v="7"/>
    <n v="2"/>
    <n v="2"/>
    <n v="6"/>
    <x v="5"/>
    <x v="2"/>
    <x v="0"/>
    <b v="0"/>
    <x v="0"/>
    <x v="7"/>
  </r>
  <r>
    <n v="1"/>
    <n v="12"/>
    <n v="0"/>
    <n v="0"/>
    <n v="43"/>
    <n v="851.88571430000002"/>
    <n v="0"/>
    <n v="9.8837209999999998E-3"/>
    <n v="11.65996434"/>
    <n v="0"/>
    <x v="7"/>
    <n v="2"/>
    <n v="2"/>
    <n v="1"/>
    <x v="1"/>
    <x v="0"/>
    <x v="0"/>
    <b v="1"/>
    <x v="1"/>
    <x v="7"/>
  </r>
  <r>
    <n v="2"/>
    <n v="113"/>
    <n v="2"/>
    <n v="501"/>
    <n v="14"/>
    <n v="381.75"/>
    <n v="0"/>
    <n v="3.5294117999999999E-2"/>
    <n v="0"/>
    <n v="0"/>
    <x v="9"/>
    <n v="2"/>
    <n v="10"/>
    <n v="2"/>
    <x v="1"/>
    <x v="0"/>
    <x v="0"/>
    <b v="0"/>
    <x v="0"/>
    <x v="9"/>
  </r>
  <r>
    <n v="2"/>
    <n v="45.5"/>
    <n v="0"/>
    <n v="0"/>
    <n v="22"/>
    <n v="535"/>
    <n v="0"/>
    <n v="2.5000000000000001E-2"/>
    <n v="9.6502500359999992"/>
    <n v="0"/>
    <x v="7"/>
    <n v="2"/>
    <n v="2"/>
    <n v="3"/>
    <x v="10"/>
    <x v="0"/>
    <x v="1"/>
    <b v="1"/>
    <x v="1"/>
    <x v="7"/>
  </r>
  <r>
    <n v="0"/>
    <n v="0"/>
    <n v="0"/>
    <n v="0"/>
    <n v="2"/>
    <n v="0"/>
    <n v="0.2"/>
    <n v="0.2"/>
    <n v="0"/>
    <n v="0"/>
    <x v="7"/>
    <n v="1"/>
    <n v="1"/>
    <n v="1"/>
    <x v="7"/>
    <x v="1"/>
    <x v="0"/>
    <b v="0"/>
    <x v="0"/>
    <x v="7"/>
  </r>
  <r>
    <n v="9"/>
    <n v="250.2222222"/>
    <n v="5"/>
    <n v="343.875"/>
    <n v="82"/>
    <n v="5076.3805560000001"/>
    <n v="0"/>
    <n v="1.0982423999999999E-2"/>
    <n v="28.417081360000001"/>
    <n v="0"/>
    <x v="9"/>
    <n v="3"/>
    <n v="2"/>
    <n v="1"/>
    <x v="12"/>
    <x v="0"/>
    <x v="0"/>
    <b v="1"/>
    <x v="1"/>
    <x v="9"/>
  </r>
  <r>
    <n v="2"/>
    <n v="42.5"/>
    <n v="2"/>
    <n v="10"/>
    <n v="43"/>
    <n v="1543.5"/>
    <n v="0"/>
    <n v="4.4444439999999997E-3"/>
    <n v="8.671344071"/>
    <n v="0"/>
    <x v="9"/>
    <n v="8"/>
    <n v="13"/>
    <n v="9"/>
    <x v="19"/>
    <x v="2"/>
    <x v="0"/>
    <b v="1"/>
    <x v="1"/>
    <x v="9"/>
  </r>
  <r>
    <n v="0"/>
    <n v="0"/>
    <n v="0"/>
    <n v="0"/>
    <n v="1"/>
    <n v="0"/>
    <n v="0.2"/>
    <n v="0.2"/>
    <n v="0"/>
    <n v="0"/>
    <x v="7"/>
    <n v="3"/>
    <n v="2"/>
    <n v="1"/>
    <x v="12"/>
    <x v="0"/>
    <x v="0"/>
    <b v="0"/>
    <x v="0"/>
    <x v="7"/>
  </r>
  <r>
    <n v="0"/>
    <n v="0"/>
    <n v="0"/>
    <n v="0"/>
    <n v="6"/>
    <n v="60"/>
    <n v="0.15"/>
    <n v="0.13888888899999999"/>
    <n v="0"/>
    <n v="0"/>
    <x v="7"/>
    <n v="3"/>
    <n v="2"/>
    <n v="5"/>
    <x v="0"/>
    <x v="0"/>
    <x v="0"/>
    <b v="0"/>
    <x v="0"/>
    <x v="7"/>
  </r>
  <r>
    <n v="0"/>
    <n v="0"/>
    <n v="0"/>
    <n v="0"/>
    <n v="40"/>
    <n v="3675.5"/>
    <n v="0"/>
    <n v="1.6666667E-2"/>
    <n v="0"/>
    <n v="0"/>
    <x v="7"/>
    <n v="2"/>
    <n v="2"/>
    <n v="8"/>
    <x v="9"/>
    <x v="0"/>
    <x v="0"/>
    <b v="0"/>
    <x v="0"/>
    <x v="7"/>
  </r>
  <r>
    <n v="0"/>
    <n v="0"/>
    <n v="0"/>
    <n v="0"/>
    <n v="2"/>
    <n v="41.5"/>
    <n v="0.1"/>
    <n v="0.1"/>
    <n v="0"/>
    <n v="0"/>
    <x v="9"/>
    <n v="1"/>
    <n v="1"/>
    <n v="3"/>
    <x v="0"/>
    <x v="0"/>
    <x v="1"/>
    <b v="0"/>
    <x v="0"/>
    <x v="9"/>
  </r>
  <r>
    <n v="1"/>
    <n v="8"/>
    <n v="1"/>
    <n v="47.5"/>
    <n v="46"/>
    <n v="689.06060609999997"/>
    <n v="2.272727E-3"/>
    <n v="1.2062936999999999E-2"/>
    <n v="1.1251460639999999"/>
    <n v="0"/>
    <x v="7"/>
    <n v="2"/>
    <n v="2"/>
    <n v="2"/>
    <x v="10"/>
    <x v="0"/>
    <x v="1"/>
    <b v="1"/>
    <x v="1"/>
    <x v="7"/>
  </r>
  <r>
    <n v="0"/>
    <n v="0"/>
    <n v="0"/>
    <n v="0"/>
    <n v="18"/>
    <n v="323.68333330000002"/>
    <n v="0"/>
    <n v="5.2083329999999999E-3"/>
    <n v="0"/>
    <n v="0"/>
    <x v="9"/>
    <n v="3"/>
    <n v="2"/>
    <n v="2"/>
    <x v="0"/>
    <x v="0"/>
    <x v="0"/>
    <b v="0"/>
    <x v="0"/>
    <x v="9"/>
  </r>
  <r>
    <n v="0"/>
    <n v="0"/>
    <n v="0"/>
    <n v="0"/>
    <n v="17"/>
    <n v="935.25"/>
    <n v="0"/>
    <n v="9.8039219999999996E-3"/>
    <n v="0"/>
    <n v="0"/>
    <x v="7"/>
    <n v="2"/>
    <n v="2"/>
    <n v="1"/>
    <x v="1"/>
    <x v="1"/>
    <x v="0"/>
    <b v="0"/>
    <x v="0"/>
    <x v="7"/>
  </r>
  <r>
    <n v="4"/>
    <n v="50"/>
    <n v="4"/>
    <n v="486.66666670000001"/>
    <n v="6"/>
    <n v="555.66666669999995"/>
    <n v="0"/>
    <n v="8.3333330000000001E-3"/>
    <n v="0"/>
    <n v="0"/>
    <x v="9"/>
    <n v="3"/>
    <n v="2"/>
    <n v="1"/>
    <x v="1"/>
    <x v="0"/>
    <x v="0"/>
    <b v="0"/>
    <x v="0"/>
    <x v="9"/>
  </r>
  <r>
    <n v="0"/>
    <n v="0"/>
    <n v="0"/>
    <n v="0"/>
    <n v="1"/>
    <n v="0"/>
    <n v="0.2"/>
    <n v="0.2"/>
    <n v="0"/>
    <n v="0"/>
    <x v="7"/>
    <n v="3"/>
    <n v="2"/>
    <n v="1"/>
    <x v="19"/>
    <x v="0"/>
    <x v="0"/>
    <b v="0"/>
    <x v="0"/>
    <x v="7"/>
  </r>
  <r>
    <n v="5"/>
    <n v="224.75"/>
    <n v="0"/>
    <n v="0"/>
    <n v="10"/>
    <n v="235.41666670000001"/>
    <n v="1.5384615000000001E-2"/>
    <n v="3.0769231000000001E-2"/>
    <n v="0"/>
    <n v="0"/>
    <x v="9"/>
    <n v="1"/>
    <n v="1"/>
    <n v="8"/>
    <x v="1"/>
    <x v="1"/>
    <x v="0"/>
    <b v="0"/>
    <x v="0"/>
    <x v="9"/>
  </r>
  <r>
    <n v="0"/>
    <n v="0"/>
    <n v="0"/>
    <n v="0"/>
    <n v="13"/>
    <n v="524"/>
    <n v="0"/>
    <n v="1.6666667E-2"/>
    <n v="45.464260899999999"/>
    <n v="0"/>
    <x v="7"/>
    <n v="2"/>
    <n v="4"/>
    <n v="9"/>
    <x v="7"/>
    <x v="1"/>
    <x v="1"/>
    <b v="1"/>
    <x v="1"/>
    <x v="7"/>
  </r>
  <r>
    <n v="0"/>
    <n v="0"/>
    <n v="0"/>
    <n v="0"/>
    <n v="25"/>
    <n v="445.58333329999999"/>
    <n v="4.0000000000000001E-3"/>
    <n v="2.4E-2"/>
    <n v="0"/>
    <n v="0"/>
    <x v="9"/>
    <n v="2"/>
    <n v="10"/>
    <n v="1"/>
    <x v="0"/>
    <x v="0"/>
    <x v="0"/>
    <b v="0"/>
    <x v="0"/>
    <x v="9"/>
  </r>
  <r>
    <n v="7"/>
    <n v="112.375"/>
    <n v="0"/>
    <n v="0"/>
    <n v="24"/>
    <n v="916.5"/>
    <n v="1.0967742000000001E-2"/>
    <n v="3.6129031999999998E-2"/>
    <n v="0"/>
    <n v="0"/>
    <x v="7"/>
    <n v="3"/>
    <n v="2"/>
    <n v="3"/>
    <x v="2"/>
    <x v="0"/>
    <x v="0"/>
    <b v="0"/>
    <x v="0"/>
    <x v="7"/>
  </r>
  <r>
    <n v="11"/>
    <n v="162.75"/>
    <n v="3"/>
    <n v="67.5"/>
    <n v="80"/>
    <n v="2453.177381"/>
    <n v="4.0229890000000003E-3"/>
    <n v="1.7778905000000001E-2"/>
    <n v="4.2896788609999996"/>
    <n v="0"/>
    <x v="7"/>
    <n v="2"/>
    <n v="2"/>
    <n v="3"/>
    <x v="1"/>
    <x v="0"/>
    <x v="0"/>
    <b v="1"/>
    <x v="1"/>
    <x v="7"/>
  </r>
  <r>
    <n v="3"/>
    <n v="119.5"/>
    <n v="0"/>
    <n v="0"/>
    <n v="17"/>
    <n v="673.625"/>
    <n v="0.02"/>
    <n v="0.02"/>
    <n v="0"/>
    <n v="0"/>
    <x v="9"/>
    <n v="3"/>
    <n v="2"/>
    <n v="1"/>
    <x v="9"/>
    <x v="0"/>
    <x v="1"/>
    <b v="0"/>
    <x v="0"/>
    <x v="9"/>
  </r>
  <r>
    <n v="0"/>
    <n v="0"/>
    <n v="0"/>
    <n v="0"/>
    <n v="2"/>
    <n v="0"/>
    <n v="0.1"/>
    <n v="0.15"/>
    <n v="0"/>
    <n v="0"/>
    <x v="7"/>
    <n v="2"/>
    <n v="2"/>
    <n v="1"/>
    <x v="12"/>
    <x v="0"/>
    <x v="0"/>
    <b v="0"/>
    <x v="0"/>
    <x v="7"/>
  </r>
  <r>
    <n v="0"/>
    <n v="0"/>
    <n v="0"/>
    <n v="0"/>
    <n v="15"/>
    <n v="384"/>
    <n v="0"/>
    <n v="1.4285714E-2"/>
    <n v="0"/>
    <n v="0"/>
    <x v="9"/>
    <n v="3"/>
    <n v="2"/>
    <n v="1"/>
    <x v="1"/>
    <x v="1"/>
    <x v="0"/>
    <b v="0"/>
    <x v="0"/>
    <x v="9"/>
  </r>
  <r>
    <n v="1"/>
    <n v="10"/>
    <n v="0"/>
    <n v="0"/>
    <n v="12"/>
    <n v="220.2666667"/>
    <n v="0"/>
    <n v="0.02"/>
    <n v="60.622382999999999"/>
    <n v="0"/>
    <x v="7"/>
    <n v="1"/>
    <n v="1"/>
    <n v="1"/>
    <x v="7"/>
    <x v="1"/>
    <x v="1"/>
    <b v="1"/>
    <x v="1"/>
    <x v="7"/>
  </r>
  <r>
    <n v="3"/>
    <n v="93.5"/>
    <n v="0"/>
    <n v="0"/>
    <n v="8"/>
    <n v="170.25"/>
    <n v="0"/>
    <n v="0.02"/>
    <n v="0"/>
    <n v="0"/>
    <x v="7"/>
    <n v="2"/>
    <n v="2"/>
    <n v="3"/>
    <x v="1"/>
    <x v="0"/>
    <x v="0"/>
    <b v="0"/>
    <x v="0"/>
    <x v="7"/>
  </r>
  <r>
    <n v="0"/>
    <n v="0"/>
    <n v="0"/>
    <n v="0"/>
    <n v="9"/>
    <n v="242.75"/>
    <n v="0"/>
    <n v="7.4074074000000004E-2"/>
    <n v="0"/>
    <n v="0"/>
    <x v="7"/>
    <n v="2"/>
    <n v="5"/>
    <n v="7"/>
    <x v="1"/>
    <x v="0"/>
    <x v="0"/>
    <b v="0"/>
    <x v="0"/>
    <x v="7"/>
  </r>
  <r>
    <n v="1"/>
    <n v="11"/>
    <n v="1"/>
    <n v="0"/>
    <n v="12"/>
    <n v="91.75"/>
    <n v="0"/>
    <n v="3.8095237999999997E-2"/>
    <n v="0"/>
    <n v="0"/>
    <x v="7"/>
    <n v="1"/>
    <n v="1"/>
    <n v="1"/>
    <x v="2"/>
    <x v="0"/>
    <x v="0"/>
    <b v="0"/>
    <x v="0"/>
    <x v="7"/>
  </r>
  <r>
    <n v="0"/>
    <n v="0"/>
    <n v="0"/>
    <n v="0"/>
    <n v="25"/>
    <n v="316.54166670000001"/>
    <n v="0"/>
    <n v="0.02"/>
    <n v="0"/>
    <n v="0"/>
    <x v="9"/>
    <n v="2"/>
    <n v="2"/>
    <n v="9"/>
    <x v="0"/>
    <x v="0"/>
    <x v="0"/>
    <b v="0"/>
    <x v="0"/>
    <x v="9"/>
  </r>
  <r>
    <n v="7"/>
    <n v="198.75"/>
    <n v="0"/>
    <n v="0"/>
    <n v="20"/>
    <n v="818.58333330000005"/>
    <n v="0"/>
    <n v="2.7777779999999998E-3"/>
    <n v="0"/>
    <n v="0"/>
    <x v="9"/>
    <n v="3"/>
    <n v="2"/>
    <n v="4"/>
    <x v="7"/>
    <x v="1"/>
    <x v="0"/>
    <b v="0"/>
    <x v="0"/>
    <x v="9"/>
  </r>
  <r>
    <n v="2"/>
    <n v="15"/>
    <n v="0"/>
    <n v="0"/>
    <n v="7"/>
    <n v="620.5"/>
    <n v="2.8571428999999999E-2"/>
    <n v="8.5714286000000001E-2"/>
    <n v="0"/>
    <n v="0"/>
    <x v="7"/>
    <n v="2"/>
    <n v="2"/>
    <n v="1"/>
    <x v="2"/>
    <x v="0"/>
    <x v="0"/>
    <b v="0"/>
    <x v="0"/>
    <x v="7"/>
  </r>
  <r>
    <n v="0"/>
    <n v="0"/>
    <n v="0"/>
    <n v="0"/>
    <n v="7"/>
    <n v="275.5"/>
    <n v="0"/>
    <n v="2.8571428999999999E-2"/>
    <n v="0"/>
    <n v="0"/>
    <x v="7"/>
    <n v="3"/>
    <n v="2"/>
    <n v="2"/>
    <x v="0"/>
    <x v="0"/>
    <x v="0"/>
    <b v="0"/>
    <x v="0"/>
    <x v="7"/>
  </r>
  <r>
    <n v="16"/>
    <n v="237.35"/>
    <n v="0"/>
    <n v="0"/>
    <n v="46"/>
    <n v="1143.833333"/>
    <n v="9.8039219999999996E-3"/>
    <n v="1.4488017000000001E-2"/>
    <n v="0"/>
    <n v="0"/>
    <x v="7"/>
    <n v="3"/>
    <n v="2"/>
    <n v="4"/>
    <x v="0"/>
    <x v="0"/>
    <x v="1"/>
    <b v="0"/>
    <x v="0"/>
    <x v="7"/>
  </r>
  <r>
    <n v="2"/>
    <n v="45.5"/>
    <n v="0"/>
    <n v="0"/>
    <n v="39"/>
    <n v="2011.041667"/>
    <n v="0"/>
    <n v="1.2500000000000001E-2"/>
    <n v="53.736553360000002"/>
    <n v="0"/>
    <x v="7"/>
    <n v="2"/>
    <n v="2"/>
    <n v="1"/>
    <x v="7"/>
    <x v="0"/>
    <x v="0"/>
    <b v="1"/>
    <x v="1"/>
    <x v="7"/>
  </r>
  <r>
    <n v="0"/>
    <n v="0"/>
    <n v="0"/>
    <n v="0"/>
    <n v="1"/>
    <n v="0"/>
    <n v="0.2"/>
    <n v="0.2"/>
    <n v="0"/>
    <n v="0"/>
    <x v="9"/>
    <n v="3"/>
    <n v="2"/>
    <n v="1"/>
    <x v="1"/>
    <x v="0"/>
    <x v="0"/>
    <b v="0"/>
    <x v="0"/>
    <x v="9"/>
  </r>
  <r>
    <n v="0"/>
    <n v="0"/>
    <n v="0"/>
    <n v="0"/>
    <n v="2"/>
    <n v="0"/>
    <n v="0.1"/>
    <n v="0.2"/>
    <n v="0"/>
    <n v="0"/>
    <x v="7"/>
    <n v="2"/>
    <n v="2"/>
    <n v="1"/>
    <x v="0"/>
    <x v="0"/>
    <x v="0"/>
    <b v="0"/>
    <x v="0"/>
    <x v="7"/>
  </r>
  <r>
    <n v="7"/>
    <n v="1463.333333"/>
    <n v="0"/>
    <n v="0"/>
    <n v="30"/>
    <n v="1410.238889"/>
    <n v="5.2631580000000004E-3"/>
    <n v="1.0557237000000001E-2"/>
    <n v="0"/>
    <n v="0"/>
    <x v="7"/>
    <n v="1"/>
    <n v="1"/>
    <n v="4"/>
    <x v="1"/>
    <x v="1"/>
    <x v="0"/>
    <b v="0"/>
    <x v="0"/>
    <x v="7"/>
  </r>
  <r>
    <n v="6"/>
    <n v="87.7"/>
    <n v="2"/>
    <n v="60.5"/>
    <n v="24"/>
    <n v="448.1945887"/>
    <n v="0"/>
    <n v="5.747126E-3"/>
    <n v="0"/>
    <n v="0"/>
    <x v="7"/>
    <n v="2"/>
    <n v="5"/>
    <n v="1"/>
    <x v="7"/>
    <x v="1"/>
    <x v="0"/>
    <b v="0"/>
    <x v="0"/>
    <x v="7"/>
  </r>
  <r>
    <n v="0"/>
    <n v="0"/>
    <n v="0"/>
    <n v="0"/>
    <n v="30"/>
    <n v="953.66666669999995"/>
    <n v="2.6666667000000002E-2"/>
    <n v="7.1111111000000005E-2"/>
    <n v="0"/>
    <n v="0"/>
    <x v="9"/>
    <n v="2"/>
    <n v="2"/>
    <n v="2"/>
    <x v="0"/>
    <x v="0"/>
    <x v="0"/>
    <b v="0"/>
    <x v="0"/>
    <x v="9"/>
  </r>
  <r>
    <n v="8"/>
    <n v="268.25"/>
    <n v="0"/>
    <n v="0"/>
    <n v="71"/>
    <n v="2426.791667"/>
    <n v="2.7027029999999999E-3"/>
    <n v="1.0810811E-2"/>
    <n v="33.86849093"/>
    <n v="0"/>
    <x v="7"/>
    <n v="2"/>
    <n v="2"/>
    <n v="1"/>
    <x v="7"/>
    <x v="0"/>
    <x v="0"/>
    <b v="1"/>
    <x v="1"/>
    <x v="7"/>
  </r>
  <r>
    <n v="2"/>
    <n v="14"/>
    <n v="2"/>
    <n v="189"/>
    <n v="134"/>
    <n v="6732.1244139999999"/>
    <n v="8.0186479999999997E-3"/>
    <n v="2.5030224E-2"/>
    <n v="0"/>
    <n v="0"/>
    <x v="7"/>
    <n v="1"/>
    <n v="8"/>
    <n v="3"/>
    <x v="10"/>
    <x v="0"/>
    <x v="0"/>
    <b v="0"/>
    <x v="0"/>
    <x v="7"/>
  </r>
  <r>
    <n v="2"/>
    <n v="38"/>
    <n v="0"/>
    <n v="0"/>
    <n v="3"/>
    <n v="33.333333330000002"/>
    <n v="0"/>
    <n v="3.0555556000000001E-2"/>
    <n v="0"/>
    <n v="0"/>
    <x v="7"/>
    <n v="2"/>
    <n v="2"/>
    <n v="8"/>
    <x v="9"/>
    <x v="0"/>
    <x v="0"/>
    <b v="1"/>
    <x v="1"/>
    <x v="7"/>
  </r>
  <r>
    <n v="4"/>
    <n v="44.75"/>
    <n v="0"/>
    <n v="0"/>
    <n v="9"/>
    <n v="404.5"/>
    <n v="0"/>
    <n v="0.03"/>
    <n v="0"/>
    <n v="0"/>
    <x v="7"/>
    <n v="2"/>
    <n v="2"/>
    <n v="1"/>
    <x v="1"/>
    <x v="0"/>
    <x v="0"/>
    <b v="0"/>
    <x v="0"/>
    <x v="7"/>
  </r>
  <r>
    <n v="0"/>
    <n v="0"/>
    <n v="0"/>
    <n v="0"/>
    <n v="6"/>
    <n v="81.666666669999998"/>
    <n v="0"/>
    <n v="6.6666666999999999E-2"/>
    <n v="0"/>
    <n v="0"/>
    <x v="9"/>
    <n v="2"/>
    <n v="2"/>
    <n v="7"/>
    <x v="1"/>
    <x v="0"/>
    <x v="1"/>
    <b v="0"/>
    <x v="0"/>
    <x v="9"/>
  </r>
  <r>
    <n v="0"/>
    <n v="0"/>
    <n v="0"/>
    <n v="0"/>
    <n v="1"/>
    <n v="48.5"/>
    <n v="0"/>
    <n v="0.1"/>
    <n v="0"/>
    <n v="0"/>
    <x v="7"/>
    <n v="1"/>
    <n v="1"/>
    <n v="1"/>
    <x v="2"/>
    <x v="2"/>
    <x v="0"/>
    <b v="0"/>
    <x v="0"/>
    <x v="7"/>
  </r>
  <r>
    <n v="0"/>
    <n v="0"/>
    <n v="0"/>
    <n v="0"/>
    <n v="12"/>
    <n v="544"/>
    <n v="0"/>
    <n v="1.6666667E-2"/>
    <n v="0"/>
    <n v="0"/>
    <x v="7"/>
    <n v="2"/>
    <n v="2"/>
    <n v="2"/>
    <x v="0"/>
    <x v="0"/>
    <x v="0"/>
    <b v="0"/>
    <x v="0"/>
    <x v="7"/>
  </r>
  <r>
    <n v="0"/>
    <n v="0"/>
    <n v="0"/>
    <n v="0"/>
    <n v="3"/>
    <n v="31"/>
    <n v="0"/>
    <n v="3.3333333E-2"/>
    <n v="0"/>
    <n v="0"/>
    <x v="9"/>
    <n v="2"/>
    <n v="2"/>
    <n v="1"/>
    <x v="1"/>
    <x v="1"/>
    <x v="0"/>
    <b v="0"/>
    <x v="0"/>
    <x v="9"/>
  </r>
  <r>
    <n v="1"/>
    <n v="9"/>
    <n v="0"/>
    <n v="0"/>
    <n v="13"/>
    <n v="858.83333330000005"/>
    <n v="1.4285714E-2"/>
    <n v="5.1190475999999999E-2"/>
    <n v="0"/>
    <n v="0"/>
    <x v="7"/>
    <n v="1"/>
    <n v="1"/>
    <n v="6"/>
    <x v="10"/>
    <x v="0"/>
    <x v="0"/>
    <b v="1"/>
    <x v="1"/>
    <x v="7"/>
  </r>
  <r>
    <n v="3"/>
    <n v="49.125"/>
    <n v="0"/>
    <n v="0"/>
    <n v="19"/>
    <n v="344.34523810000002"/>
    <n v="1.0526316000000001E-2"/>
    <n v="1.5789474000000001E-2"/>
    <n v="0"/>
    <n v="0"/>
    <x v="7"/>
    <n v="3"/>
    <n v="2"/>
    <n v="1"/>
    <x v="12"/>
    <x v="0"/>
    <x v="0"/>
    <b v="0"/>
    <x v="0"/>
    <x v="7"/>
  </r>
  <r>
    <n v="0"/>
    <n v="0"/>
    <n v="2"/>
    <n v="48.5"/>
    <n v="59"/>
    <n v="2195.2833329999999"/>
    <n v="9.8360659999999992E-3"/>
    <n v="3.0601092999999999E-2"/>
    <n v="0"/>
    <n v="0"/>
    <x v="7"/>
    <n v="2"/>
    <n v="2"/>
    <n v="7"/>
    <x v="1"/>
    <x v="0"/>
    <x v="0"/>
    <b v="1"/>
    <x v="1"/>
    <x v="7"/>
  </r>
  <r>
    <n v="7"/>
    <n v="105.20833330000001"/>
    <n v="2"/>
    <n v="139.5"/>
    <n v="98"/>
    <n v="3452.2624999999998"/>
    <n v="3.543956E-3"/>
    <n v="2.4627039999999999E-2"/>
    <n v="0"/>
    <n v="0"/>
    <x v="7"/>
    <n v="4"/>
    <n v="1"/>
    <n v="1"/>
    <x v="2"/>
    <x v="0"/>
    <x v="0"/>
    <b v="0"/>
    <x v="0"/>
    <x v="7"/>
  </r>
  <r>
    <n v="0"/>
    <n v="0"/>
    <n v="0"/>
    <n v="0"/>
    <n v="16"/>
    <n v="865.58333330000005"/>
    <n v="0"/>
    <n v="2.0833330000000001E-3"/>
    <n v="93.777617059999997"/>
    <n v="0"/>
    <x v="9"/>
    <n v="1"/>
    <n v="1"/>
    <n v="1"/>
    <x v="1"/>
    <x v="1"/>
    <x v="1"/>
    <b v="1"/>
    <x v="1"/>
    <x v="9"/>
  </r>
  <r>
    <n v="0"/>
    <n v="0"/>
    <n v="0"/>
    <n v="0"/>
    <n v="89"/>
    <n v="3614.1051470000002"/>
    <n v="6.4393940000000002E-3"/>
    <n v="2.0569812999999999E-2"/>
    <n v="0"/>
    <n v="0"/>
    <x v="7"/>
    <n v="1"/>
    <n v="1"/>
    <n v="1"/>
    <x v="1"/>
    <x v="0"/>
    <x v="1"/>
    <b v="0"/>
    <x v="0"/>
    <x v="7"/>
  </r>
  <r>
    <n v="0"/>
    <n v="0"/>
    <n v="0"/>
    <n v="0"/>
    <n v="58"/>
    <n v="1893.444444"/>
    <n v="2.380952E-3"/>
    <n v="1.9047618999999998E-2"/>
    <n v="0"/>
    <n v="0"/>
    <x v="7"/>
    <n v="1"/>
    <n v="1"/>
    <n v="6"/>
    <x v="9"/>
    <x v="0"/>
    <x v="1"/>
    <b v="1"/>
    <x v="1"/>
    <x v="7"/>
  </r>
  <r>
    <n v="4"/>
    <n v="305"/>
    <n v="0"/>
    <n v="0"/>
    <n v="16"/>
    <n v="1090.7"/>
    <n v="0"/>
    <n v="4.1666666999999998E-2"/>
    <n v="0"/>
    <n v="0"/>
    <x v="7"/>
    <n v="2"/>
    <n v="2"/>
    <n v="1"/>
    <x v="1"/>
    <x v="0"/>
    <x v="0"/>
    <b v="0"/>
    <x v="0"/>
    <x v="7"/>
  </r>
  <r>
    <n v="2"/>
    <n v="21"/>
    <n v="0"/>
    <n v="0"/>
    <n v="33"/>
    <n v="682.95833330000005"/>
    <n v="8.8235290000000001E-3"/>
    <n v="2.5653595000000001E-2"/>
    <n v="0"/>
    <n v="0"/>
    <x v="9"/>
    <n v="3"/>
    <n v="2"/>
    <n v="9"/>
    <x v="1"/>
    <x v="1"/>
    <x v="0"/>
    <b v="0"/>
    <x v="0"/>
    <x v="9"/>
  </r>
  <r>
    <n v="2"/>
    <n v="19"/>
    <n v="0"/>
    <n v="0"/>
    <n v="28"/>
    <n v="1183.6500000000001"/>
    <n v="0"/>
    <n v="6.8965520000000002E-3"/>
    <n v="21.2112655"/>
    <n v="0"/>
    <x v="9"/>
    <n v="3"/>
    <n v="12"/>
    <n v="9"/>
    <x v="1"/>
    <x v="0"/>
    <x v="0"/>
    <b v="1"/>
    <x v="1"/>
    <x v="9"/>
  </r>
  <r>
    <n v="5"/>
    <n v="59"/>
    <n v="0"/>
    <n v="0"/>
    <n v="152"/>
    <n v="7114.7983409999997"/>
    <n v="2.5974029999999999E-3"/>
    <n v="1.0709751E-2"/>
    <n v="0"/>
    <n v="0"/>
    <x v="7"/>
    <n v="2"/>
    <n v="2"/>
    <n v="1"/>
    <x v="0"/>
    <x v="0"/>
    <x v="0"/>
    <b v="0"/>
    <x v="0"/>
    <x v="7"/>
  </r>
  <r>
    <n v="1"/>
    <n v="33.5"/>
    <n v="0"/>
    <n v="0"/>
    <n v="33"/>
    <n v="880.6333333"/>
    <n v="0"/>
    <n v="3.4117647000000001E-2"/>
    <n v="0"/>
    <n v="0"/>
    <x v="9"/>
    <n v="2"/>
    <n v="2"/>
    <n v="4"/>
    <x v="2"/>
    <x v="0"/>
    <x v="0"/>
    <b v="0"/>
    <x v="0"/>
    <x v="9"/>
  </r>
  <r>
    <n v="0"/>
    <n v="0"/>
    <n v="0"/>
    <n v="0"/>
    <n v="11"/>
    <n v="191"/>
    <n v="3.6363635999999998E-2"/>
    <n v="3.6363635999999998E-2"/>
    <n v="0"/>
    <n v="0"/>
    <x v="9"/>
    <n v="1"/>
    <n v="1"/>
    <n v="8"/>
    <x v="1"/>
    <x v="0"/>
    <x v="0"/>
    <b v="0"/>
    <x v="0"/>
    <x v="9"/>
  </r>
  <r>
    <n v="7"/>
    <n v="214.25"/>
    <n v="0"/>
    <n v="0"/>
    <n v="118"/>
    <n v="2652.5529040000001"/>
    <n v="1.6528929999999999E-3"/>
    <n v="1.0020661E-2"/>
    <n v="0"/>
    <n v="0"/>
    <x v="7"/>
    <n v="2"/>
    <n v="2"/>
    <n v="4"/>
    <x v="9"/>
    <x v="0"/>
    <x v="0"/>
    <b v="0"/>
    <x v="0"/>
    <x v="7"/>
  </r>
  <r>
    <n v="5"/>
    <n v="55.5"/>
    <n v="2"/>
    <n v="132.5"/>
    <n v="61"/>
    <n v="2190.4293670000002"/>
    <n v="1.3846153999999999E-2"/>
    <n v="3.8778999000000001E-2"/>
    <n v="0"/>
    <n v="0"/>
    <x v="7"/>
    <n v="3"/>
    <n v="2"/>
    <n v="3"/>
    <x v="12"/>
    <x v="0"/>
    <x v="0"/>
    <b v="0"/>
    <x v="0"/>
    <x v="7"/>
  </r>
  <r>
    <n v="3"/>
    <n v="72.5"/>
    <n v="2"/>
    <n v="523.75"/>
    <n v="8"/>
    <n v="178.75"/>
    <n v="2.3076922999999999E-2"/>
    <n v="6.9230768999999998E-2"/>
    <n v="0"/>
    <n v="0"/>
    <x v="7"/>
    <n v="1"/>
    <n v="1"/>
    <n v="1"/>
    <x v="2"/>
    <x v="0"/>
    <x v="0"/>
    <b v="0"/>
    <x v="0"/>
    <x v="7"/>
  </r>
  <r>
    <n v="0"/>
    <n v="0"/>
    <n v="0"/>
    <n v="0"/>
    <n v="17"/>
    <n v="356.08333329999999"/>
    <n v="0"/>
    <n v="1.3333332999999999E-2"/>
    <n v="151.56505229999999"/>
    <n v="0"/>
    <x v="7"/>
    <n v="2"/>
    <n v="5"/>
    <n v="5"/>
    <x v="7"/>
    <x v="1"/>
    <x v="0"/>
    <b v="1"/>
    <x v="1"/>
    <x v="7"/>
  </r>
  <r>
    <n v="2"/>
    <n v="229.5"/>
    <n v="2"/>
    <n v="29.75"/>
    <n v="8"/>
    <n v="212.75"/>
    <n v="0"/>
    <n v="2.5000000000000001E-2"/>
    <n v="0"/>
    <n v="0"/>
    <x v="9"/>
    <n v="3"/>
    <n v="2"/>
    <n v="3"/>
    <x v="1"/>
    <x v="1"/>
    <x v="0"/>
    <b v="0"/>
    <x v="0"/>
    <x v="9"/>
  </r>
  <r>
    <n v="0"/>
    <n v="0"/>
    <n v="0"/>
    <n v="0"/>
    <n v="7"/>
    <n v="357.75"/>
    <n v="1.4285714E-2"/>
    <n v="7.7142856999999995E-2"/>
    <n v="0"/>
    <n v="0"/>
    <x v="7"/>
    <n v="4"/>
    <n v="1"/>
    <n v="4"/>
    <x v="9"/>
    <x v="0"/>
    <x v="1"/>
    <b v="0"/>
    <x v="0"/>
    <x v="7"/>
  </r>
  <r>
    <n v="1"/>
    <n v="96.666666669999998"/>
    <n v="0"/>
    <n v="0"/>
    <n v="23"/>
    <n v="1605.875"/>
    <n v="3.1818182E-2"/>
    <n v="5.0303029999999999E-2"/>
    <n v="54.10230816"/>
    <n v="0"/>
    <x v="9"/>
    <n v="2"/>
    <n v="2"/>
    <n v="2"/>
    <x v="9"/>
    <x v="0"/>
    <x v="0"/>
    <b v="1"/>
    <x v="1"/>
    <x v="9"/>
  </r>
  <r>
    <n v="1"/>
    <n v="52.5"/>
    <n v="0"/>
    <n v="0"/>
    <n v="162"/>
    <n v="3608.432937"/>
    <n v="1.2422360000000001E-3"/>
    <n v="4.3478259999999999E-3"/>
    <n v="54.048695600000002"/>
    <n v="0"/>
    <x v="7"/>
    <n v="2"/>
    <n v="2"/>
    <n v="7"/>
    <x v="1"/>
    <x v="1"/>
    <x v="0"/>
    <b v="1"/>
    <x v="1"/>
    <x v="7"/>
  </r>
  <r>
    <n v="1"/>
    <n v="20"/>
    <n v="0"/>
    <n v="0"/>
    <n v="283"/>
    <n v="9354.4841109999998"/>
    <n v="3.0437350000000001E-3"/>
    <n v="2.3041703E-2"/>
    <n v="0"/>
    <n v="0"/>
    <x v="7"/>
    <n v="2"/>
    <n v="2"/>
    <n v="1"/>
    <x v="2"/>
    <x v="0"/>
    <x v="0"/>
    <b v="0"/>
    <x v="0"/>
    <x v="7"/>
  </r>
  <r>
    <n v="7"/>
    <n v="70"/>
    <n v="4"/>
    <n v="35"/>
    <n v="131"/>
    <n v="4442.3944439999996"/>
    <n v="1.1678832E-2"/>
    <n v="1.4283502E-2"/>
    <n v="0"/>
    <n v="0"/>
    <x v="7"/>
    <n v="4"/>
    <n v="1"/>
    <n v="1"/>
    <x v="1"/>
    <x v="0"/>
    <x v="1"/>
    <b v="0"/>
    <x v="0"/>
    <x v="7"/>
  </r>
  <r>
    <n v="0"/>
    <n v="0"/>
    <n v="0"/>
    <n v="0"/>
    <n v="1"/>
    <n v="343"/>
    <n v="0"/>
    <n v="6.6666666999999999E-2"/>
    <n v="0"/>
    <n v="0"/>
    <x v="7"/>
    <n v="2"/>
    <n v="2"/>
    <n v="4"/>
    <x v="2"/>
    <x v="2"/>
    <x v="0"/>
    <b v="0"/>
    <x v="0"/>
    <x v="7"/>
  </r>
  <r>
    <n v="0"/>
    <n v="0"/>
    <n v="0"/>
    <n v="0"/>
    <n v="31"/>
    <n v="2767.625"/>
    <n v="0"/>
    <n v="6.8965520000000002E-3"/>
    <n v="52.67778465"/>
    <n v="0"/>
    <x v="7"/>
    <n v="8"/>
    <n v="13"/>
    <n v="9"/>
    <x v="19"/>
    <x v="2"/>
    <x v="0"/>
    <b v="1"/>
    <x v="1"/>
    <x v="7"/>
  </r>
  <r>
    <n v="9"/>
    <n v="319.83333329999999"/>
    <n v="1"/>
    <n v="18"/>
    <n v="10"/>
    <n v="332.33333329999999"/>
    <n v="0"/>
    <n v="1.5384615000000001E-2"/>
    <n v="0"/>
    <n v="0"/>
    <x v="9"/>
    <n v="1"/>
    <n v="1"/>
    <n v="5"/>
    <x v="1"/>
    <x v="0"/>
    <x v="0"/>
    <b v="0"/>
    <x v="0"/>
    <x v="9"/>
  </r>
  <r>
    <n v="1"/>
    <n v="0"/>
    <n v="0"/>
    <n v="0"/>
    <n v="106"/>
    <n v="4568.338675"/>
    <n v="3.6477990000000002E-3"/>
    <n v="1.3529215000000001E-2"/>
    <n v="0"/>
    <n v="0"/>
    <x v="7"/>
    <n v="1"/>
    <n v="1"/>
    <n v="2"/>
    <x v="9"/>
    <x v="0"/>
    <x v="0"/>
    <b v="1"/>
    <x v="1"/>
    <x v="7"/>
  </r>
  <r>
    <n v="15"/>
    <n v="270.01666669999997"/>
    <n v="3"/>
    <n v="122"/>
    <n v="66"/>
    <n v="2780.6"/>
    <n v="0"/>
    <n v="1.6533333000000001E-2"/>
    <n v="0"/>
    <n v="0"/>
    <x v="7"/>
    <n v="2"/>
    <n v="2"/>
    <n v="3"/>
    <x v="9"/>
    <x v="0"/>
    <x v="0"/>
    <b v="0"/>
    <x v="0"/>
    <x v="7"/>
  </r>
  <r>
    <n v="4"/>
    <n v="31"/>
    <n v="4"/>
    <n v="106"/>
    <n v="27"/>
    <n v="825.1401515"/>
    <n v="6.8965520000000002E-3"/>
    <n v="2.5517241E-2"/>
    <n v="0"/>
    <n v="0"/>
    <x v="7"/>
    <n v="2"/>
    <n v="2"/>
    <n v="3"/>
    <x v="1"/>
    <x v="0"/>
    <x v="1"/>
    <b v="0"/>
    <x v="0"/>
    <x v="7"/>
  </r>
  <r>
    <n v="0"/>
    <n v="0"/>
    <n v="0"/>
    <n v="0"/>
    <n v="6"/>
    <n v="172.20833329999999"/>
    <n v="3.3333333E-2"/>
    <n v="4.4444444E-2"/>
    <n v="0"/>
    <n v="0"/>
    <x v="9"/>
    <n v="3"/>
    <n v="2"/>
    <n v="6"/>
    <x v="1"/>
    <x v="1"/>
    <x v="0"/>
    <b v="1"/>
    <x v="1"/>
    <x v="9"/>
  </r>
  <r>
    <n v="0"/>
    <n v="0"/>
    <n v="0"/>
    <n v="0"/>
    <n v="14"/>
    <n v="416.66666670000001"/>
    <n v="0"/>
    <n v="1.9047618999999998E-2"/>
    <n v="0"/>
    <n v="0"/>
    <x v="9"/>
    <n v="2"/>
    <n v="2"/>
    <n v="2"/>
    <x v="2"/>
    <x v="0"/>
    <x v="0"/>
    <b v="0"/>
    <x v="0"/>
    <x v="9"/>
  </r>
  <r>
    <n v="0"/>
    <n v="0"/>
    <n v="0"/>
    <n v="0"/>
    <n v="6"/>
    <n v="226.66666670000001"/>
    <n v="0"/>
    <n v="3.3333333E-2"/>
    <n v="0"/>
    <n v="0"/>
    <x v="9"/>
    <n v="4"/>
    <n v="1"/>
    <n v="9"/>
    <x v="0"/>
    <x v="0"/>
    <x v="1"/>
    <b v="0"/>
    <x v="0"/>
    <x v="9"/>
  </r>
  <r>
    <n v="0"/>
    <n v="0"/>
    <n v="0"/>
    <n v="0"/>
    <n v="4"/>
    <n v="95"/>
    <n v="0"/>
    <n v="0.05"/>
    <n v="0"/>
    <n v="0"/>
    <x v="9"/>
    <n v="8"/>
    <n v="13"/>
    <n v="9"/>
    <x v="19"/>
    <x v="2"/>
    <x v="0"/>
    <b v="0"/>
    <x v="0"/>
    <x v="9"/>
  </r>
  <r>
    <n v="0"/>
    <n v="0"/>
    <n v="0"/>
    <n v="0"/>
    <n v="4"/>
    <n v="66"/>
    <n v="0"/>
    <n v="0.05"/>
    <n v="0"/>
    <n v="0"/>
    <x v="9"/>
    <n v="1"/>
    <n v="1"/>
    <n v="8"/>
    <x v="1"/>
    <x v="0"/>
    <x v="0"/>
    <b v="0"/>
    <x v="0"/>
    <x v="9"/>
  </r>
  <r>
    <n v="3"/>
    <n v="34"/>
    <n v="1"/>
    <n v="1530"/>
    <n v="97"/>
    <n v="3989.485553"/>
    <n v="2E-3"/>
    <n v="1.2201867999999999E-2"/>
    <n v="0"/>
    <n v="0"/>
    <x v="7"/>
    <n v="2"/>
    <n v="2"/>
    <n v="1"/>
    <x v="2"/>
    <x v="0"/>
    <x v="1"/>
    <b v="0"/>
    <x v="0"/>
    <x v="7"/>
  </r>
  <r>
    <n v="2"/>
    <n v="17.333333329999999"/>
    <n v="0"/>
    <n v="0"/>
    <n v="89"/>
    <n v="3401.3"/>
    <n v="2.2222219999999998E-3"/>
    <n v="1.4835978999999999E-2"/>
    <n v="5.1339118529999999"/>
    <n v="0"/>
    <x v="7"/>
    <n v="2"/>
    <n v="2"/>
    <n v="1"/>
    <x v="1"/>
    <x v="0"/>
    <x v="1"/>
    <b v="0"/>
    <x v="0"/>
    <x v="7"/>
  </r>
  <r>
    <n v="4"/>
    <n v="48.666666669999998"/>
    <n v="0"/>
    <n v="0"/>
    <n v="66"/>
    <n v="2436.1061690000001"/>
    <n v="6.036217E-3"/>
    <n v="3.4560698000000001E-2"/>
    <n v="12.029045269999999"/>
    <n v="0"/>
    <x v="7"/>
    <n v="2"/>
    <n v="2"/>
    <n v="3"/>
    <x v="5"/>
    <x v="0"/>
    <x v="0"/>
    <b v="0"/>
    <x v="0"/>
    <x v="7"/>
  </r>
  <r>
    <n v="0"/>
    <n v="0"/>
    <n v="0"/>
    <n v="0"/>
    <n v="15"/>
    <n v="314.5"/>
    <n v="0"/>
    <n v="1.3333332999999999E-2"/>
    <n v="0"/>
    <n v="0"/>
    <x v="9"/>
    <n v="8"/>
    <n v="13"/>
    <n v="9"/>
    <x v="19"/>
    <x v="2"/>
    <x v="0"/>
    <b v="0"/>
    <x v="0"/>
    <x v="9"/>
  </r>
  <r>
    <n v="12"/>
    <n v="198.77272730000001"/>
    <n v="4"/>
    <n v="11"/>
    <n v="76"/>
    <n v="4514.7393940000002"/>
    <n v="1.0978836E-2"/>
    <n v="2.4656642999999999E-2"/>
    <n v="0"/>
    <n v="0"/>
    <x v="7"/>
    <n v="2"/>
    <n v="2"/>
    <n v="3"/>
    <x v="0"/>
    <x v="0"/>
    <x v="0"/>
    <b v="1"/>
    <x v="1"/>
    <x v="7"/>
  </r>
  <r>
    <n v="14"/>
    <n v="184.1556741"/>
    <n v="7"/>
    <n v="360.16666670000001"/>
    <n v="127"/>
    <n v="3418.6969749999998"/>
    <n v="3.900709E-3"/>
    <n v="1.3700977E-2"/>
    <n v="2.1363255849999998"/>
    <n v="0"/>
    <x v="9"/>
    <n v="3"/>
    <n v="2"/>
    <n v="4"/>
    <x v="1"/>
    <x v="0"/>
    <x v="1"/>
    <b v="0"/>
    <x v="0"/>
    <x v="9"/>
  </r>
  <r>
    <n v="3"/>
    <n v="28.5"/>
    <n v="0"/>
    <n v="0"/>
    <n v="8"/>
    <n v="181.66666670000001"/>
    <n v="2.2222222E-2"/>
    <n v="4.4444444E-2"/>
    <n v="0"/>
    <n v="0"/>
    <x v="9"/>
    <n v="1"/>
    <n v="1"/>
    <n v="3"/>
    <x v="9"/>
    <x v="0"/>
    <x v="0"/>
    <b v="0"/>
    <x v="0"/>
    <x v="9"/>
  </r>
  <r>
    <n v="0"/>
    <n v="0"/>
    <n v="0"/>
    <n v="0"/>
    <n v="11"/>
    <n v="689.9916667"/>
    <n v="0"/>
    <n v="2.6666667000000002E-2"/>
    <n v="0"/>
    <n v="0"/>
    <x v="7"/>
    <n v="3"/>
    <n v="2"/>
    <n v="3"/>
    <x v="5"/>
    <x v="0"/>
    <x v="0"/>
    <b v="0"/>
    <x v="0"/>
    <x v="7"/>
  </r>
  <r>
    <n v="0"/>
    <n v="0"/>
    <n v="0"/>
    <n v="0"/>
    <n v="1"/>
    <n v="0"/>
    <n v="0.2"/>
    <n v="0.2"/>
    <n v="0"/>
    <n v="0"/>
    <x v="7"/>
    <n v="8"/>
    <n v="2"/>
    <n v="6"/>
    <x v="12"/>
    <x v="0"/>
    <x v="0"/>
    <b v="0"/>
    <x v="0"/>
    <x v="7"/>
  </r>
  <r>
    <n v="0"/>
    <n v="0"/>
    <n v="0"/>
    <n v="0"/>
    <n v="15"/>
    <n v="755.25"/>
    <n v="2.6666667000000002E-2"/>
    <n v="3.3333333E-2"/>
    <n v="0"/>
    <n v="0"/>
    <x v="7"/>
    <n v="2"/>
    <n v="2"/>
    <n v="6"/>
    <x v="0"/>
    <x v="0"/>
    <x v="1"/>
    <b v="0"/>
    <x v="0"/>
    <x v="7"/>
  </r>
  <r>
    <n v="1"/>
    <n v="2"/>
    <n v="0"/>
    <n v="0"/>
    <n v="6"/>
    <n v="106.75"/>
    <n v="3.3333333E-2"/>
    <n v="4.4444444E-2"/>
    <n v="0"/>
    <n v="0"/>
    <x v="7"/>
    <n v="3"/>
    <n v="2"/>
    <n v="3"/>
    <x v="2"/>
    <x v="0"/>
    <x v="0"/>
    <b v="0"/>
    <x v="0"/>
    <x v="7"/>
  </r>
  <r>
    <n v="0"/>
    <n v="0"/>
    <n v="0"/>
    <n v="0"/>
    <n v="23"/>
    <n v="180.5"/>
    <n v="9.0909089999999994E-3"/>
    <n v="3.6363635999999998E-2"/>
    <n v="0"/>
    <n v="0"/>
    <x v="7"/>
    <n v="2"/>
    <n v="2"/>
    <n v="1"/>
    <x v="6"/>
    <x v="0"/>
    <x v="1"/>
    <b v="0"/>
    <x v="0"/>
    <x v="7"/>
  </r>
  <r>
    <n v="3"/>
    <n v="40"/>
    <n v="0"/>
    <n v="0"/>
    <n v="24"/>
    <n v="3830"/>
    <n v="0"/>
    <n v="2.5333333E-2"/>
    <n v="0"/>
    <n v="0"/>
    <x v="7"/>
    <n v="1"/>
    <n v="1"/>
    <n v="7"/>
    <x v="7"/>
    <x v="1"/>
    <x v="0"/>
    <b v="1"/>
    <x v="1"/>
    <x v="7"/>
  </r>
  <r>
    <n v="0"/>
    <n v="0"/>
    <n v="1"/>
    <n v="97"/>
    <n v="143"/>
    <n v="8060.9639479999996"/>
    <n v="2.9239769999999999E-3"/>
    <n v="2.0798503999999999E-2"/>
    <n v="0"/>
    <n v="0"/>
    <x v="7"/>
    <n v="2"/>
    <n v="2"/>
    <n v="7"/>
    <x v="1"/>
    <x v="0"/>
    <x v="0"/>
    <b v="0"/>
    <x v="0"/>
    <x v="7"/>
  </r>
  <r>
    <n v="8"/>
    <n v="175.125"/>
    <n v="0"/>
    <n v="0"/>
    <n v="7"/>
    <n v="96.125"/>
    <n v="0"/>
    <n v="2.6666667000000002E-2"/>
    <n v="0"/>
    <n v="0"/>
    <x v="7"/>
    <n v="1"/>
    <n v="1"/>
    <n v="2"/>
    <x v="7"/>
    <x v="1"/>
    <x v="0"/>
    <b v="0"/>
    <x v="0"/>
    <x v="7"/>
  </r>
  <r>
    <n v="6"/>
    <n v="96"/>
    <n v="6"/>
    <n v="251.66666670000001"/>
    <n v="16"/>
    <n v="261"/>
    <n v="1.2820513E-2"/>
    <n v="2.9871795E-2"/>
    <n v="0"/>
    <n v="0"/>
    <x v="7"/>
    <n v="3"/>
    <n v="2"/>
    <n v="7"/>
    <x v="0"/>
    <x v="0"/>
    <x v="1"/>
    <b v="0"/>
    <x v="0"/>
    <x v="7"/>
  </r>
  <r>
    <n v="0"/>
    <n v="0"/>
    <n v="0"/>
    <n v="0"/>
    <n v="1"/>
    <n v="0"/>
    <n v="0.2"/>
    <n v="0.2"/>
    <n v="0"/>
    <n v="0"/>
    <x v="9"/>
    <n v="2"/>
    <n v="2"/>
    <n v="1"/>
    <x v="0"/>
    <x v="0"/>
    <x v="1"/>
    <b v="0"/>
    <x v="0"/>
    <x v="9"/>
  </r>
  <r>
    <n v="0"/>
    <n v="0"/>
    <n v="0"/>
    <n v="0"/>
    <n v="7"/>
    <n v="1544.75"/>
    <n v="1.4285714E-2"/>
    <n v="3.3333333E-2"/>
    <n v="0"/>
    <n v="0"/>
    <x v="9"/>
    <n v="1"/>
    <n v="1"/>
    <n v="3"/>
    <x v="0"/>
    <x v="0"/>
    <x v="0"/>
    <b v="0"/>
    <x v="0"/>
    <x v="9"/>
  </r>
  <r>
    <n v="12"/>
    <n v="1276.2642860000001"/>
    <n v="0"/>
    <n v="0"/>
    <n v="118"/>
    <n v="3215.1730739999998"/>
    <n v="0"/>
    <n v="5.4461939999999997E-3"/>
    <n v="22.458417860000001"/>
    <n v="0"/>
    <x v="7"/>
    <n v="3"/>
    <n v="2"/>
    <n v="8"/>
    <x v="2"/>
    <x v="0"/>
    <x v="0"/>
    <b v="1"/>
    <x v="1"/>
    <x v="7"/>
  </r>
  <r>
    <n v="1"/>
    <n v="17"/>
    <n v="1"/>
    <n v="23.75"/>
    <n v="62"/>
    <n v="3688.846861"/>
    <n v="1.6612902999999998E-2"/>
    <n v="2.7150537999999998E-2"/>
    <n v="3.6637778779999999"/>
    <n v="0"/>
    <x v="9"/>
    <n v="3"/>
    <n v="2"/>
    <n v="3"/>
    <x v="0"/>
    <x v="0"/>
    <x v="1"/>
    <b v="0"/>
    <x v="0"/>
    <x v="9"/>
  </r>
  <r>
    <n v="0"/>
    <n v="0"/>
    <n v="0"/>
    <n v="0"/>
    <n v="15"/>
    <n v="827.16666669999995"/>
    <n v="1.3333332999999999E-2"/>
    <n v="4.6666667000000002E-2"/>
    <n v="0"/>
    <n v="0"/>
    <x v="9"/>
    <n v="1"/>
    <n v="1"/>
    <n v="8"/>
    <x v="19"/>
    <x v="0"/>
    <x v="0"/>
    <b v="0"/>
    <x v="0"/>
    <x v="9"/>
  </r>
  <r>
    <n v="1"/>
    <n v="11"/>
    <n v="0"/>
    <n v="0"/>
    <n v="59"/>
    <n v="4165.1386899999998"/>
    <n v="8.3333330000000001E-3"/>
    <n v="1.7458332999999999E-2"/>
    <n v="0"/>
    <n v="0"/>
    <x v="7"/>
    <n v="3"/>
    <n v="2"/>
    <n v="3"/>
    <x v="9"/>
    <x v="0"/>
    <x v="0"/>
    <b v="0"/>
    <x v="0"/>
    <x v="7"/>
  </r>
  <r>
    <n v="0"/>
    <n v="0"/>
    <n v="2"/>
    <n v="246.5"/>
    <n v="52"/>
    <n v="1838.85"/>
    <n v="3.7037039999999999E-3"/>
    <n v="1.4506173000000001E-2"/>
    <n v="0"/>
    <n v="0"/>
    <x v="9"/>
    <n v="2"/>
    <n v="7"/>
    <n v="3"/>
    <x v="1"/>
    <x v="1"/>
    <x v="0"/>
    <b v="0"/>
    <x v="0"/>
    <x v="9"/>
  </r>
  <r>
    <n v="2"/>
    <n v="12"/>
    <n v="0"/>
    <n v="0"/>
    <n v="85"/>
    <n v="3887.2223210000002"/>
    <n v="5.95238E-4"/>
    <n v="1.8506493999999998E-2"/>
    <n v="0"/>
    <n v="0"/>
    <x v="9"/>
    <n v="3"/>
    <n v="2"/>
    <n v="7"/>
    <x v="2"/>
    <x v="0"/>
    <x v="0"/>
    <b v="0"/>
    <x v="0"/>
    <x v="9"/>
  </r>
  <r>
    <n v="4"/>
    <n v="82.25"/>
    <n v="6"/>
    <n v="144"/>
    <n v="82"/>
    <n v="3174.642793"/>
    <n v="4.4943819999999999E-3"/>
    <n v="1.2081072E-2"/>
    <n v="0"/>
    <n v="0"/>
    <x v="7"/>
    <n v="1"/>
    <n v="1"/>
    <n v="1"/>
    <x v="1"/>
    <x v="0"/>
    <x v="1"/>
    <b v="0"/>
    <x v="0"/>
    <x v="7"/>
  </r>
  <r>
    <n v="0"/>
    <n v="0"/>
    <n v="0"/>
    <n v="0"/>
    <n v="40"/>
    <n v="700.12777779999999"/>
    <n v="1.0999999999999999E-2"/>
    <n v="2.7788462E-2"/>
    <n v="0"/>
    <n v="0"/>
    <x v="7"/>
    <n v="1"/>
    <n v="1"/>
    <n v="1"/>
    <x v="9"/>
    <x v="0"/>
    <x v="1"/>
    <b v="0"/>
    <x v="0"/>
    <x v="7"/>
  </r>
  <r>
    <n v="0"/>
    <n v="0"/>
    <n v="0"/>
    <n v="0"/>
    <n v="1"/>
    <n v="0"/>
    <n v="0.2"/>
    <n v="0.2"/>
    <n v="0"/>
    <n v="0"/>
    <x v="7"/>
    <n v="3"/>
    <n v="2"/>
    <n v="3"/>
    <x v="12"/>
    <x v="0"/>
    <x v="0"/>
    <b v="0"/>
    <x v="0"/>
    <x v="7"/>
  </r>
  <r>
    <n v="0"/>
    <n v="0"/>
    <n v="0"/>
    <n v="0"/>
    <n v="27"/>
    <n v="1316.0357140000001"/>
    <n v="0"/>
    <n v="2.2222222E-2"/>
    <n v="0"/>
    <n v="0"/>
    <x v="7"/>
    <n v="2"/>
    <n v="2"/>
    <n v="1"/>
    <x v="0"/>
    <x v="0"/>
    <x v="0"/>
    <b v="0"/>
    <x v="0"/>
    <x v="7"/>
  </r>
  <r>
    <n v="6"/>
    <n v="49.083333330000002"/>
    <n v="1"/>
    <n v="619.5"/>
    <n v="58"/>
    <n v="2572.4294869999999"/>
    <n v="6.2500000000000003E-3"/>
    <n v="2.0729167E-2"/>
    <n v="0"/>
    <n v="0"/>
    <x v="7"/>
    <n v="1"/>
    <n v="2"/>
    <n v="1"/>
    <x v="1"/>
    <x v="0"/>
    <x v="0"/>
    <b v="1"/>
    <x v="1"/>
    <x v="7"/>
  </r>
  <r>
    <n v="0"/>
    <n v="0"/>
    <n v="0"/>
    <n v="0"/>
    <n v="36"/>
    <n v="1287.958333"/>
    <n v="3.4259259E-2"/>
    <n v="7.3333333000000001E-2"/>
    <n v="0"/>
    <n v="0"/>
    <x v="9"/>
    <n v="2"/>
    <n v="2"/>
    <n v="1"/>
    <x v="2"/>
    <x v="0"/>
    <x v="0"/>
    <b v="0"/>
    <x v="0"/>
    <x v="9"/>
  </r>
  <r>
    <n v="1"/>
    <n v="53.5"/>
    <n v="0"/>
    <n v="0"/>
    <n v="53"/>
    <n v="2019.828571"/>
    <n v="7.6923080000000001E-3"/>
    <n v="1.5734266E-2"/>
    <n v="0"/>
    <n v="0"/>
    <x v="7"/>
    <n v="2"/>
    <n v="2"/>
    <n v="3"/>
    <x v="1"/>
    <x v="0"/>
    <x v="0"/>
    <b v="0"/>
    <x v="0"/>
    <x v="7"/>
  </r>
  <r>
    <n v="2"/>
    <n v="93"/>
    <n v="2"/>
    <n v="221"/>
    <n v="41"/>
    <n v="716.79166669999995"/>
    <n v="8.8888890000000005E-3"/>
    <n v="4.1481481000000001E-2"/>
    <n v="0"/>
    <n v="0"/>
    <x v="7"/>
    <n v="2"/>
    <n v="2"/>
    <n v="3"/>
    <x v="1"/>
    <x v="0"/>
    <x v="0"/>
    <b v="0"/>
    <x v="0"/>
    <x v="7"/>
  </r>
  <r>
    <n v="0"/>
    <n v="0"/>
    <n v="2"/>
    <n v="1494.5"/>
    <n v="109"/>
    <n v="3339.0759800000001"/>
    <n v="8.1818180000000004E-3"/>
    <n v="1.4582448E-2"/>
    <n v="0"/>
    <n v="0"/>
    <x v="7"/>
    <n v="2"/>
    <n v="2"/>
    <n v="4"/>
    <x v="7"/>
    <x v="0"/>
    <x v="1"/>
    <b v="0"/>
    <x v="0"/>
    <x v="7"/>
  </r>
  <r>
    <n v="1"/>
    <n v="60.75"/>
    <n v="0"/>
    <n v="0"/>
    <n v="13"/>
    <n v="355.16666670000001"/>
    <n v="1.5384615000000001E-2"/>
    <n v="5.6410255999999999E-2"/>
    <n v="0"/>
    <n v="0"/>
    <x v="7"/>
    <n v="3"/>
    <n v="2"/>
    <n v="3"/>
    <x v="2"/>
    <x v="0"/>
    <x v="0"/>
    <b v="0"/>
    <x v="0"/>
    <x v="7"/>
  </r>
  <r>
    <n v="1"/>
    <n v="151.5"/>
    <n v="0"/>
    <n v="0"/>
    <n v="10"/>
    <n v="304.75"/>
    <n v="0"/>
    <n v="7.4074070000000004E-3"/>
    <n v="0"/>
    <n v="0"/>
    <x v="9"/>
    <n v="3"/>
    <n v="2"/>
    <n v="2"/>
    <x v="1"/>
    <x v="0"/>
    <x v="0"/>
    <b v="0"/>
    <x v="0"/>
    <x v="9"/>
  </r>
  <r>
    <n v="5"/>
    <n v="36"/>
    <n v="0"/>
    <n v="0"/>
    <n v="237"/>
    <n v="6817.9422350000004"/>
    <n v="1.6736399999999999E-3"/>
    <n v="1.380616E-2"/>
    <n v="3.9603062960000002"/>
    <n v="0"/>
    <x v="7"/>
    <n v="2"/>
    <n v="2"/>
    <n v="1"/>
    <x v="2"/>
    <x v="0"/>
    <x v="0"/>
    <b v="1"/>
    <x v="1"/>
    <x v="7"/>
  </r>
  <r>
    <n v="4"/>
    <n v="712"/>
    <n v="0"/>
    <n v="0"/>
    <n v="77"/>
    <n v="3785.5625"/>
    <n v="2.5641029999999999E-3"/>
    <n v="9.8290600000000006E-3"/>
    <n v="0"/>
    <n v="0"/>
    <x v="7"/>
    <n v="2"/>
    <n v="2"/>
    <n v="2"/>
    <x v="7"/>
    <x v="1"/>
    <x v="0"/>
    <b v="1"/>
    <x v="1"/>
    <x v="7"/>
  </r>
  <r>
    <n v="0"/>
    <n v="0"/>
    <n v="0"/>
    <n v="0"/>
    <n v="8"/>
    <n v="361"/>
    <n v="0"/>
    <n v="2.5000000000000001E-2"/>
    <n v="0"/>
    <n v="0"/>
    <x v="9"/>
    <n v="2"/>
    <n v="2"/>
    <n v="3"/>
    <x v="2"/>
    <x v="0"/>
    <x v="0"/>
    <b v="0"/>
    <x v="0"/>
    <x v="9"/>
  </r>
  <r>
    <n v="4"/>
    <n v="406"/>
    <n v="0"/>
    <n v="0"/>
    <n v="55"/>
    <n v="2570.4261900000001"/>
    <n v="3.5087719999999998E-3"/>
    <n v="1.7278043999999999E-2"/>
    <n v="0"/>
    <n v="0"/>
    <x v="7"/>
    <n v="3"/>
    <n v="2"/>
    <n v="4"/>
    <x v="1"/>
    <x v="0"/>
    <x v="1"/>
    <b v="0"/>
    <x v="0"/>
    <x v="7"/>
  </r>
  <r>
    <n v="1"/>
    <n v="108"/>
    <n v="0"/>
    <n v="0"/>
    <n v="37"/>
    <n v="1209.5583329999999"/>
    <n v="1.6666667E-2"/>
    <n v="3.3386243000000003E-2"/>
    <n v="0"/>
    <n v="0"/>
    <x v="9"/>
    <n v="2"/>
    <n v="2"/>
    <n v="1"/>
    <x v="0"/>
    <x v="0"/>
    <x v="0"/>
    <b v="0"/>
    <x v="0"/>
    <x v="9"/>
  </r>
  <r>
    <n v="12"/>
    <n v="393.26666669999997"/>
    <n v="0"/>
    <n v="0"/>
    <n v="15"/>
    <n v="366.58333329999999"/>
    <n v="9.5238100000000006E-3"/>
    <n v="1.3809524E-2"/>
    <n v="0"/>
    <n v="0"/>
    <x v="9"/>
    <n v="2"/>
    <n v="4"/>
    <n v="6"/>
    <x v="0"/>
    <x v="1"/>
    <x v="0"/>
    <b v="0"/>
    <x v="0"/>
    <x v="9"/>
  </r>
  <r>
    <n v="7"/>
    <n v="367.66666670000001"/>
    <n v="3"/>
    <n v="9"/>
    <n v="58"/>
    <n v="4191.0317459999997"/>
    <n v="1.4583333E-2"/>
    <n v="3.3093378E-2"/>
    <n v="1.3857918389999999"/>
    <n v="0"/>
    <x v="7"/>
    <n v="1"/>
    <n v="1"/>
    <n v="7"/>
    <x v="14"/>
    <x v="0"/>
    <x v="1"/>
    <b v="0"/>
    <x v="0"/>
    <x v="7"/>
  </r>
  <r>
    <n v="13"/>
    <n v="344.49221610000001"/>
    <n v="5"/>
    <n v="271.25"/>
    <n v="182"/>
    <n v="5402.7852599999997"/>
    <n v="9.68661E-4"/>
    <n v="6.8292559999999997E-3"/>
    <n v="16.27511574"/>
    <n v="0"/>
    <x v="9"/>
    <n v="3"/>
    <n v="2"/>
    <n v="1"/>
    <x v="1"/>
    <x v="0"/>
    <x v="0"/>
    <b v="0"/>
    <x v="0"/>
    <x v="9"/>
  </r>
  <r>
    <n v="2"/>
    <n v="270"/>
    <n v="3"/>
    <n v="228.5"/>
    <n v="13"/>
    <n v="2451"/>
    <n v="0"/>
    <n v="2.1428571E-2"/>
    <n v="42.221505489999998"/>
    <n v="0"/>
    <x v="7"/>
    <n v="2"/>
    <n v="2"/>
    <n v="4"/>
    <x v="1"/>
    <x v="0"/>
    <x v="0"/>
    <b v="1"/>
    <x v="1"/>
    <x v="7"/>
  </r>
  <r>
    <n v="14"/>
    <n v="367.25"/>
    <n v="3"/>
    <n v="400.375"/>
    <n v="195"/>
    <n v="7980.3634389999997"/>
    <n v="7.4999999999999993E-5"/>
    <n v="5.8658240000000004E-3"/>
    <n v="3.8686333199999998"/>
    <n v="0"/>
    <x v="7"/>
    <n v="2"/>
    <n v="2"/>
    <n v="2"/>
    <x v="0"/>
    <x v="0"/>
    <x v="1"/>
    <b v="1"/>
    <x v="1"/>
    <x v="7"/>
  </r>
  <r>
    <n v="4"/>
    <n v="33"/>
    <n v="0"/>
    <n v="0"/>
    <n v="3"/>
    <n v="20"/>
    <n v="0"/>
    <n v="0.04"/>
    <n v="0"/>
    <n v="0"/>
    <x v="7"/>
    <n v="2"/>
    <n v="2"/>
    <n v="6"/>
    <x v="1"/>
    <x v="0"/>
    <x v="0"/>
    <b v="0"/>
    <x v="0"/>
    <x v="7"/>
  </r>
  <r>
    <n v="0"/>
    <n v="0"/>
    <n v="0"/>
    <n v="0"/>
    <n v="27"/>
    <n v="910"/>
    <n v="7.4074070000000004E-3"/>
    <n v="1.1111111E-2"/>
    <n v="0"/>
    <n v="0"/>
    <x v="7"/>
    <n v="4"/>
    <n v="2"/>
    <n v="1"/>
    <x v="2"/>
    <x v="1"/>
    <x v="1"/>
    <b v="0"/>
    <x v="0"/>
    <x v="7"/>
  </r>
  <r>
    <n v="0"/>
    <n v="0"/>
    <n v="0"/>
    <n v="0"/>
    <n v="8"/>
    <n v="866"/>
    <n v="0.05"/>
    <n v="5.8333333000000001E-2"/>
    <n v="0"/>
    <n v="0"/>
    <x v="9"/>
    <n v="2"/>
    <n v="2"/>
    <n v="2"/>
    <x v="5"/>
    <x v="0"/>
    <x v="0"/>
    <b v="0"/>
    <x v="0"/>
    <x v="9"/>
  </r>
  <r>
    <n v="2"/>
    <n v="58.5"/>
    <n v="0"/>
    <n v="0"/>
    <n v="28"/>
    <n v="968.66666669999995"/>
    <n v="1.3793102999999999E-2"/>
    <n v="2.4712643999999999E-2"/>
    <n v="14.028638730000001"/>
    <n v="0"/>
    <x v="7"/>
    <n v="2"/>
    <n v="5"/>
    <n v="1"/>
    <x v="2"/>
    <x v="0"/>
    <x v="0"/>
    <b v="1"/>
    <x v="1"/>
    <x v="7"/>
  </r>
  <r>
    <n v="0"/>
    <n v="0"/>
    <n v="0"/>
    <n v="0"/>
    <n v="15"/>
    <n v="1390.583333"/>
    <n v="2.5000000000000001E-2"/>
    <n v="0.05"/>
    <n v="39.483371159999997"/>
    <n v="0"/>
    <x v="9"/>
    <n v="2"/>
    <n v="2"/>
    <n v="2"/>
    <x v="0"/>
    <x v="0"/>
    <x v="0"/>
    <b v="0"/>
    <x v="0"/>
    <x v="9"/>
  </r>
  <r>
    <n v="5"/>
    <n v="400"/>
    <n v="0"/>
    <n v="0"/>
    <n v="20"/>
    <n v="991.5"/>
    <n v="0"/>
    <n v="1.3043478000000001E-2"/>
    <n v="22.13419743"/>
    <n v="0"/>
    <x v="9"/>
    <n v="2"/>
    <n v="2"/>
    <n v="3"/>
    <x v="1"/>
    <x v="0"/>
    <x v="0"/>
    <b v="1"/>
    <x v="1"/>
    <x v="9"/>
  </r>
  <r>
    <n v="0"/>
    <n v="0"/>
    <n v="0"/>
    <n v="0"/>
    <n v="2"/>
    <n v="0"/>
    <n v="0.2"/>
    <n v="0.2"/>
    <n v="0"/>
    <n v="0"/>
    <x v="7"/>
    <n v="3"/>
    <n v="2"/>
    <n v="4"/>
    <x v="12"/>
    <x v="0"/>
    <x v="0"/>
    <b v="0"/>
    <x v="0"/>
    <x v="7"/>
  </r>
  <r>
    <n v="2"/>
    <n v="55.5"/>
    <n v="0"/>
    <n v="0"/>
    <n v="25"/>
    <n v="2466.5333329999999"/>
    <n v="7.4074070000000004E-3"/>
    <n v="2.8888889000000001E-2"/>
    <n v="49.01323885"/>
    <n v="0"/>
    <x v="9"/>
    <n v="2"/>
    <n v="2"/>
    <n v="1"/>
    <x v="1"/>
    <x v="0"/>
    <x v="0"/>
    <b v="0"/>
    <x v="0"/>
    <x v="9"/>
  </r>
  <r>
    <n v="0"/>
    <n v="0"/>
    <n v="0"/>
    <n v="0"/>
    <n v="12"/>
    <n v="592.5"/>
    <n v="0"/>
    <n v="2.2222222E-2"/>
    <n v="0"/>
    <n v="0"/>
    <x v="9"/>
    <n v="2"/>
    <n v="2"/>
    <n v="1"/>
    <x v="1"/>
    <x v="0"/>
    <x v="0"/>
    <b v="0"/>
    <x v="0"/>
    <x v="9"/>
  </r>
  <r>
    <n v="0"/>
    <n v="0"/>
    <n v="0"/>
    <n v="0"/>
    <n v="55"/>
    <n v="1933.4236109999999"/>
    <n v="1.818182E-3"/>
    <n v="1.7355372000000001E-2"/>
    <n v="0"/>
    <n v="0"/>
    <x v="7"/>
    <n v="2"/>
    <n v="2"/>
    <n v="1"/>
    <x v="1"/>
    <x v="0"/>
    <x v="0"/>
    <b v="0"/>
    <x v="0"/>
    <x v="7"/>
  </r>
  <r>
    <n v="5"/>
    <n v="166.33333329999999"/>
    <n v="1"/>
    <n v="0"/>
    <n v="38"/>
    <n v="1869.45119"/>
    <n v="4.5454550000000003E-3"/>
    <n v="1.0037879E-2"/>
    <n v="0"/>
    <n v="0"/>
    <x v="9"/>
    <n v="2"/>
    <n v="4"/>
    <n v="8"/>
    <x v="1"/>
    <x v="1"/>
    <x v="0"/>
    <b v="1"/>
    <x v="1"/>
    <x v="9"/>
  </r>
  <r>
    <n v="8"/>
    <n v="177.66666670000001"/>
    <n v="1"/>
    <n v="23"/>
    <n v="56"/>
    <n v="2581.3551280000001"/>
    <n v="3.278689E-3"/>
    <n v="1.1373326E-2"/>
    <n v="0"/>
    <n v="0"/>
    <x v="7"/>
    <n v="3"/>
    <n v="2"/>
    <n v="3"/>
    <x v="1"/>
    <x v="0"/>
    <x v="1"/>
    <b v="0"/>
    <x v="0"/>
    <x v="7"/>
  </r>
  <r>
    <n v="2"/>
    <n v="32.5"/>
    <n v="0"/>
    <n v="0"/>
    <n v="3"/>
    <n v="39"/>
    <n v="0.04"/>
    <n v="2.6666667000000002E-2"/>
    <n v="0"/>
    <n v="0"/>
    <x v="9"/>
    <n v="1"/>
    <n v="1"/>
    <n v="1"/>
    <x v="1"/>
    <x v="0"/>
    <x v="1"/>
    <b v="0"/>
    <x v="0"/>
    <x v="9"/>
  </r>
  <r>
    <n v="0"/>
    <n v="0"/>
    <n v="0"/>
    <n v="0"/>
    <n v="3"/>
    <n v="170.66666670000001"/>
    <n v="3.3333333E-2"/>
    <n v="2.6666667000000002E-2"/>
    <n v="0"/>
    <n v="0"/>
    <x v="9"/>
    <n v="3"/>
    <n v="3"/>
    <n v="1"/>
    <x v="10"/>
    <x v="1"/>
    <x v="0"/>
    <b v="0"/>
    <x v="0"/>
    <x v="9"/>
  </r>
  <r>
    <n v="0"/>
    <n v="0"/>
    <n v="0"/>
    <n v="0"/>
    <n v="26"/>
    <n v="875.15595240000005"/>
    <n v="0"/>
    <n v="1.3333329999999999E-3"/>
    <n v="40.423275740000001"/>
    <n v="0"/>
    <x v="7"/>
    <n v="2"/>
    <n v="2"/>
    <n v="7"/>
    <x v="1"/>
    <x v="0"/>
    <x v="0"/>
    <b v="1"/>
    <x v="1"/>
    <x v="7"/>
  </r>
  <r>
    <n v="11"/>
    <n v="208.25"/>
    <n v="2"/>
    <n v="109"/>
    <n v="54"/>
    <n v="2871.104167"/>
    <n v="0"/>
    <n v="2.1468926999999999E-2"/>
    <n v="0"/>
    <n v="0"/>
    <x v="7"/>
    <n v="2"/>
    <n v="2"/>
    <n v="1"/>
    <x v="1"/>
    <x v="0"/>
    <x v="0"/>
    <b v="0"/>
    <x v="0"/>
    <x v="7"/>
  </r>
  <r>
    <n v="0"/>
    <n v="0"/>
    <n v="0"/>
    <n v="0"/>
    <n v="5"/>
    <n v="185"/>
    <n v="0"/>
    <n v="0.04"/>
    <n v="0"/>
    <n v="0"/>
    <x v="7"/>
    <n v="3"/>
    <n v="2"/>
    <n v="7"/>
    <x v="5"/>
    <x v="1"/>
    <x v="1"/>
    <b v="0"/>
    <x v="0"/>
    <x v="7"/>
  </r>
  <r>
    <n v="4"/>
    <n v="72"/>
    <n v="0"/>
    <n v="0"/>
    <n v="32"/>
    <n v="2258.1750000000002"/>
    <n v="0"/>
    <n v="2.5714285999999999E-2"/>
    <n v="38.19067209"/>
    <n v="0"/>
    <x v="7"/>
    <n v="2"/>
    <n v="2"/>
    <n v="9"/>
    <x v="1"/>
    <x v="0"/>
    <x v="0"/>
    <b v="0"/>
    <x v="0"/>
    <x v="7"/>
  </r>
  <r>
    <n v="6"/>
    <n v="57"/>
    <n v="0"/>
    <n v="0"/>
    <n v="80"/>
    <n v="1982.8845240000001"/>
    <n v="7.5949370000000004E-3"/>
    <n v="3.3499444000000003E-2"/>
    <n v="0"/>
    <n v="0"/>
    <x v="7"/>
    <n v="2"/>
    <n v="6"/>
    <n v="6"/>
    <x v="0"/>
    <x v="0"/>
    <x v="0"/>
    <b v="0"/>
    <x v="0"/>
    <x v="7"/>
  </r>
  <r>
    <n v="4"/>
    <n v="91"/>
    <n v="2"/>
    <n v="9.5"/>
    <n v="104"/>
    <n v="2856.9935999999998"/>
    <n v="1.6929293000000002E-2"/>
    <n v="4.1369348E-2"/>
    <n v="0"/>
    <n v="0"/>
    <x v="9"/>
    <n v="2"/>
    <n v="2"/>
    <n v="2"/>
    <x v="9"/>
    <x v="0"/>
    <x v="0"/>
    <b v="0"/>
    <x v="0"/>
    <x v="9"/>
  </r>
  <r>
    <n v="0"/>
    <n v="0"/>
    <n v="0"/>
    <n v="0"/>
    <n v="38"/>
    <n v="2232.833333"/>
    <n v="0"/>
    <n v="2.6315788999999999E-2"/>
    <n v="0"/>
    <n v="0"/>
    <x v="7"/>
    <n v="2"/>
    <n v="2"/>
    <n v="2"/>
    <x v="1"/>
    <x v="0"/>
    <x v="1"/>
    <b v="1"/>
    <x v="1"/>
    <x v="7"/>
  </r>
  <r>
    <n v="4"/>
    <n v="364.5"/>
    <n v="0"/>
    <n v="0"/>
    <n v="27"/>
    <n v="955.52499999999998"/>
    <n v="1.3333332999999999E-2"/>
    <n v="2.2222222E-2"/>
    <n v="0"/>
    <n v="0"/>
    <x v="7"/>
    <n v="3"/>
    <n v="2"/>
    <n v="3"/>
    <x v="0"/>
    <x v="0"/>
    <x v="1"/>
    <b v="0"/>
    <x v="0"/>
    <x v="7"/>
  </r>
  <r>
    <n v="1"/>
    <n v="39.5"/>
    <n v="0"/>
    <n v="0"/>
    <n v="52"/>
    <n v="3329.1"/>
    <n v="1.2231558999999999E-2"/>
    <n v="4.2469795999999997E-2"/>
    <n v="0"/>
    <n v="0"/>
    <x v="7"/>
    <n v="2"/>
    <n v="2"/>
    <n v="3"/>
    <x v="9"/>
    <x v="0"/>
    <x v="0"/>
    <b v="0"/>
    <x v="0"/>
    <x v="7"/>
  </r>
  <r>
    <n v="0"/>
    <n v="0"/>
    <n v="0"/>
    <n v="0"/>
    <n v="28"/>
    <n v="1283.75"/>
    <n v="1.4285714E-2"/>
    <n v="2.3809523999999999E-2"/>
    <n v="0"/>
    <n v="0"/>
    <x v="9"/>
    <n v="2"/>
    <n v="2"/>
    <n v="1"/>
    <x v="1"/>
    <x v="0"/>
    <x v="1"/>
    <b v="0"/>
    <x v="0"/>
    <x v="9"/>
  </r>
  <r>
    <n v="3"/>
    <n v="16"/>
    <n v="0"/>
    <n v="0"/>
    <n v="29"/>
    <n v="423.16666670000001"/>
    <n v="1.0344828E-2"/>
    <n v="2.9885057E-2"/>
    <n v="0"/>
    <n v="0"/>
    <x v="9"/>
    <n v="3"/>
    <n v="2"/>
    <n v="6"/>
    <x v="0"/>
    <x v="0"/>
    <x v="1"/>
    <b v="0"/>
    <x v="0"/>
    <x v="9"/>
  </r>
  <r>
    <n v="6"/>
    <n v="123.4642857"/>
    <n v="0"/>
    <n v="0"/>
    <n v="34"/>
    <n v="1570.4690479999999"/>
    <n v="1.052632E-3"/>
    <n v="1.0431717E-2"/>
    <n v="19.669126049999999"/>
    <n v="0"/>
    <x v="9"/>
    <n v="2"/>
    <n v="2"/>
    <n v="2"/>
    <x v="6"/>
    <x v="0"/>
    <x v="1"/>
    <b v="1"/>
    <x v="1"/>
    <x v="9"/>
  </r>
  <r>
    <n v="0"/>
    <n v="0"/>
    <n v="1"/>
    <n v="117"/>
    <n v="8"/>
    <n v="404"/>
    <n v="2.5000000000000001E-2"/>
    <n v="3.7499999999999999E-2"/>
    <n v="0"/>
    <n v="0"/>
    <x v="9"/>
    <n v="2"/>
    <n v="2"/>
    <n v="8"/>
    <x v="1"/>
    <x v="0"/>
    <x v="0"/>
    <b v="0"/>
    <x v="0"/>
    <x v="9"/>
  </r>
  <r>
    <n v="0"/>
    <n v="0"/>
    <n v="0"/>
    <n v="0"/>
    <n v="1"/>
    <n v="0"/>
    <n v="0.2"/>
    <n v="0.2"/>
    <n v="0"/>
    <n v="0"/>
    <x v="9"/>
    <n v="1"/>
    <n v="1"/>
    <n v="7"/>
    <x v="2"/>
    <x v="0"/>
    <x v="0"/>
    <b v="0"/>
    <x v="0"/>
    <x v="9"/>
  </r>
  <r>
    <n v="1"/>
    <n v="17"/>
    <n v="0"/>
    <n v="0"/>
    <n v="21"/>
    <n v="602.91666669999995"/>
    <n v="2.6666667000000002E-2"/>
    <n v="4.2500000000000003E-2"/>
    <n v="0"/>
    <n v="0"/>
    <x v="7"/>
    <n v="3"/>
    <n v="2"/>
    <n v="1"/>
    <x v="12"/>
    <x v="0"/>
    <x v="0"/>
    <b v="0"/>
    <x v="0"/>
    <x v="7"/>
  </r>
  <r>
    <n v="0"/>
    <n v="0"/>
    <n v="0"/>
    <n v="0"/>
    <n v="9"/>
    <n v="205.5"/>
    <n v="0"/>
    <n v="4.4444439999999997E-3"/>
    <n v="0"/>
    <n v="0"/>
    <x v="7"/>
    <n v="8"/>
    <n v="1"/>
    <n v="1"/>
    <x v="2"/>
    <x v="0"/>
    <x v="0"/>
    <b v="0"/>
    <x v="0"/>
    <x v="7"/>
  </r>
  <r>
    <n v="3"/>
    <n v="793.75"/>
    <n v="1"/>
    <n v="0"/>
    <n v="65"/>
    <n v="3186.958333"/>
    <n v="1.1594203000000001E-2"/>
    <n v="1.9935588000000001E-2"/>
    <n v="0"/>
    <n v="0"/>
    <x v="7"/>
    <n v="1"/>
    <n v="1"/>
    <n v="4"/>
    <x v="1"/>
    <x v="0"/>
    <x v="0"/>
    <b v="0"/>
    <x v="0"/>
    <x v="7"/>
  </r>
  <r>
    <n v="1"/>
    <n v="59.5"/>
    <n v="0"/>
    <n v="0"/>
    <n v="20"/>
    <n v="646.16666669999995"/>
    <n v="0"/>
    <n v="2.5333333E-2"/>
    <n v="0"/>
    <n v="0"/>
    <x v="9"/>
    <n v="2"/>
    <n v="2"/>
    <n v="9"/>
    <x v="2"/>
    <x v="0"/>
    <x v="0"/>
    <b v="0"/>
    <x v="0"/>
    <x v="9"/>
  </r>
  <r>
    <n v="3"/>
    <n v="28"/>
    <n v="0"/>
    <n v="0"/>
    <n v="20"/>
    <n v="633.75"/>
    <n v="0"/>
    <n v="1.9047618999999998E-2"/>
    <n v="32.437178269999997"/>
    <n v="0"/>
    <x v="9"/>
    <n v="2"/>
    <n v="10"/>
    <n v="1"/>
    <x v="0"/>
    <x v="0"/>
    <x v="1"/>
    <b v="1"/>
    <x v="1"/>
    <x v="9"/>
  </r>
  <r>
    <n v="0"/>
    <n v="0"/>
    <n v="0"/>
    <n v="0"/>
    <n v="4"/>
    <n v="100.25"/>
    <n v="0"/>
    <n v="6.6666666999999999E-2"/>
    <n v="0"/>
    <n v="0"/>
    <x v="9"/>
    <n v="3"/>
    <n v="2"/>
    <n v="3"/>
    <x v="19"/>
    <x v="0"/>
    <x v="1"/>
    <b v="0"/>
    <x v="0"/>
    <x v="9"/>
  </r>
  <r>
    <n v="6"/>
    <n v="283.01666669999997"/>
    <n v="1"/>
    <n v="235.75"/>
    <n v="21"/>
    <n v="1338.9333329999999"/>
    <n v="0"/>
    <n v="8.6956519999999999E-3"/>
    <n v="0"/>
    <n v="0"/>
    <x v="9"/>
    <n v="2"/>
    <n v="2"/>
    <n v="7"/>
    <x v="0"/>
    <x v="0"/>
    <x v="0"/>
    <b v="0"/>
    <x v="0"/>
    <x v="9"/>
  </r>
  <r>
    <n v="0"/>
    <n v="0"/>
    <n v="0"/>
    <n v="0"/>
    <n v="18"/>
    <n v="542.93333329999996"/>
    <n v="0"/>
    <n v="9.2592590000000006E-3"/>
    <n v="0"/>
    <n v="0"/>
    <x v="7"/>
    <n v="3"/>
    <n v="2"/>
    <n v="1"/>
    <x v="10"/>
    <x v="1"/>
    <x v="0"/>
    <b v="0"/>
    <x v="0"/>
    <x v="7"/>
  </r>
  <r>
    <n v="6"/>
    <n v="116.6973684"/>
    <n v="0"/>
    <n v="0"/>
    <n v="171"/>
    <n v="9405.8367209999997"/>
    <n v="8.3132280000000006E-3"/>
    <n v="2.8256171E-2"/>
    <n v="0"/>
    <n v="0"/>
    <x v="9"/>
    <n v="3"/>
    <n v="2"/>
    <n v="3"/>
    <x v="1"/>
    <x v="0"/>
    <x v="0"/>
    <b v="1"/>
    <x v="1"/>
    <x v="9"/>
  </r>
  <r>
    <n v="0"/>
    <n v="0"/>
    <n v="0"/>
    <n v="0"/>
    <n v="1"/>
    <n v="0"/>
    <n v="0.2"/>
    <n v="0.2"/>
    <n v="0"/>
    <n v="0"/>
    <x v="7"/>
    <n v="8"/>
    <n v="1"/>
    <n v="2"/>
    <x v="7"/>
    <x v="1"/>
    <x v="0"/>
    <b v="0"/>
    <x v="0"/>
    <x v="7"/>
  </r>
  <r>
    <n v="0"/>
    <n v="0"/>
    <n v="0"/>
    <n v="0"/>
    <n v="10"/>
    <n v="249.33333329999999"/>
    <n v="0"/>
    <n v="0.02"/>
    <n v="0"/>
    <n v="0"/>
    <x v="7"/>
    <n v="1"/>
    <n v="2"/>
    <n v="6"/>
    <x v="7"/>
    <x v="1"/>
    <x v="0"/>
    <b v="0"/>
    <x v="0"/>
    <x v="7"/>
  </r>
  <r>
    <n v="3"/>
    <n v="14.5"/>
    <n v="5"/>
    <n v="1007.5"/>
    <n v="26"/>
    <n v="672.875"/>
    <n v="0"/>
    <n v="3.2352941000000003E-2"/>
    <n v="0"/>
    <n v="0"/>
    <x v="7"/>
    <n v="2"/>
    <n v="2"/>
    <n v="3"/>
    <x v="0"/>
    <x v="0"/>
    <x v="0"/>
    <b v="0"/>
    <x v="0"/>
    <x v="7"/>
  </r>
  <r>
    <n v="4"/>
    <n v="99"/>
    <n v="3"/>
    <n v="112.25"/>
    <n v="46"/>
    <n v="930.0141026"/>
    <n v="1.9607840000000001E-3"/>
    <n v="1.6470588000000001E-2"/>
    <n v="0"/>
    <n v="0"/>
    <x v="7"/>
    <n v="1"/>
    <n v="1"/>
    <n v="3"/>
    <x v="9"/>
    <x v="0"/>
    <x v="0"/>
    <b v="0"/>
    <x v="0"/>
    <x v="7"/>
  </r>
  <r>
    <n v="0"/>
    <n v="0"/>
    <n v="0"/>
    <n v="0"/>
    <n v="88"/>
    <n v="5093.3"/>
    <n v="4.9242419999999997E-3"/>
    <n v="2.3393840999999999E-2"/>
    <n v="0"/>
    <n v="0"/>
    <x v="7"/>
    <n v="2"/>
    <n v="2"/>
    <n v="1"/>
    <x v="1"/>
    <x v="0"/>
    <x v="0"/>
    <b v="0"/>
    <x v="0"/>
    <x v="7"/>
  </r>
  <r>
    <n v="9"/>
    <n v="164.58333329999999"/>
    <n v="1"/>
    <n v="0"/>
    <n v="76"/>
    <n v="3580.333333"/>
    <n v="4.8192770000000003E-3"/>
    <n v="2.0522088000000001E-2"/>
    <n v="12.207800519999999"/>
    <n v="0"/>
    <x v="7"/>
    <n v="4"/>
    <n v="1"/>
    <n v="1"/>
    <x v="0"/>
    <x v="0"/>
    <x v="0"/>
    <b v="0"/>
    <x v="0"/>
    <x v="7"/>
  </r>
  <r>
    <n v="2"/>
    <n v="134.5"/>
    <n v="0"/>
    <n v="0"/>
    <n v="18"/>
    <n v="362.5"/>
    <n v="0"/>
    <n v="1.3333332999999999E-2"/>
    <n v="0"/>
    <n v="0"/>
    <x v="9"/>
    <n v="3"/>
    <n v="2"/>
    <n v="1"/>
    <x v="1"/>
    <x v="1"/>
    <x v="0"/>
    <b v="0"/>
    <x v="0"/>
    <x v="9"/>
  </r>
  <r>
    <n v="0"/>
    <n v="0"/>
    <n v="0"/>
    <n v="0"/>
    <n v="39"/>
    <n v="2034.4666669999999"/>
    <n v="5.1282050000000003E-3"/>
    <n v="1.5555556E-2"/>
    <n v="0"/>
    <n v="0"/>
    <x v="7"/>
    <n v="2"/>
    <n v="2"/>
    <n v="1"/>
    <x v="1"/>
    <x v="0"/>
    <x v="1"/>
    <b v="1"/>
    <x v="1"/>
    <x v="7"/>
  </r>
  <r>
    <n v="0"/>
    <n v="0"/>
    <n v="0"/>
    <n v="0"/>
    <n v="8"/>
    <n v="101.75"/>
    <n v="2.5000000000000001E-2"/>
    <n v="7.4999999999999997E-2"/>
    <n v="0"/>
    <n v="0"/>
    <x v="7"/>
    <n v="2"/>
    <n v="2"/>
    <n v="6"/>
    <x v="1"/>
    <x v="0"/>
    <x v="0"/>
    <b v="0"/>
    <x v="0"/>
    <x v="7"/>
  </r>
  <r>
    <n v="0"/>
    <n v="0"/>
    <n v="4"/>
    <n v="620.25"/>
    <n v="23"/>
    <n v="997.28787880000004"/>
    <n v="1.2E-2"/>
    <n v="3.1897436000000001E-2"/>
    <n v="0"/>
    <n v="0"/>
    <x v="9"/>
    <n v="1"/>
    <n v="1"/>
    <n v="3"/>
    <x v="1"/>
    <x v="0"/>
    <x v="1"/>
    <b v="0"/>
    <x v="0"/>
    <x v="9"/>
  </r>
  <r>
    <n v="1"/>
    <n v="7"/>
    <n v="2"/>
    <n v="12"/>
    <n v="5"/>
    <n v="412.25"/>
    <n v="0"/>
    <n v="3.7499999999999999E-2"/>
    <n v="0"/>
    <n v="0"/>
    <x v="9"/>
    <n v="2"/>
    <n v="2"/>
    <n v="1"/>
    <x v="1"/>
    <x v="0"/>
    <x v="0"/>
    <b v="0"/>
    <x v="0"/>
    <x v="9"/>
  </r>
  <r>
    <n v="0"/>
    <n v="0"/>
    <n v="0"/>
    <n v="0"/>
    <n v="12"/>
    <n v="680.5"/>
    <n v="0"/>
    <n v="1.8181817999999999E-2"/>
    <n v="42.422530999999999"/>
    <n v="0"/>
    <x v="9"/>
    <n v="2"/>
    <n v="2"/>
    <n v="6"/>
    <x v="9"/>
    <x v="0"/>
    <x v="0"/>
    <b v="1"/>
    <x v="1"/>
    <x v="9"/>
  </r>
  <r>
    <n v="6"/>
    <n v="723.5"/>
    <n v="2"/>
    <n v="410.5"/>
    <n v="5"/>
    <n v="109"/>
    <n v="0"/>
    <n v="1.5384615000000001E-2"/>
    <n v="0"/>
    <n v="0"/>
    <x v="7"/>
    <n v="2"/>
    <n v="5"/>
    <n v="2"/>
    <x v="1"/>
    <x v="2"/>
    <x v="0"/>
    <b v="1"/>
    <x v="1"/>
    <x v="7"/>
  </r>
  <r>
    <n v="0"/>
    <n v="0"/>
    <n v="0"/>
    <n v="0"/>
    <n v="47"/>
    <n v="1093.833333"/>
    <n v="4.4444439999999997E-3"/>
    <n v="1.8518519000000001E-2"/>
    <n v="0"/>
    <n v="0"/>
    <x v="9"/>
    <n v="2"/>
    <n v="2"/>
    <n v="2"/>
    <x v="0"/>
    <x v="0"/>
    <x v="0"/>
    <b v="0"/>
    <x v="0"/>
    <x v="9"/>
  </r>
  <r>
    <n v="0"/>
    <n v="0"/>
    <n v="0"/>
    <n v="0"/>
    <n v="7"/>
    <n v="343.25"/>
    <n v="0"/>
    <n v="2.8571428999999999E-2"/>
    <n v="49.363507290000001"/>
    <n v="0"/>
    <x v="7"/>
    <n v="2"/>
    <n v="2"/>
    <n v="2"/>
    <x v="6"/>
    <x v="0"/>
    <x v="1"/>
    <b v="1"/>
    <x v="1"/>
    <x v="7"/>
  </r>
  <r>
    <n v="8"/>
    <n v="205.25"/>
    <n v="0"/>
    <n v="0"/>
    <n v="155"/>
    <n v="4502.5111109999998"/>
    <n v="1.76367E-4"/>
    <n v="1.0885984E-2"/>
    <n v="3.801288988"/>
    <n v="0"/>
    <x v="7"/>
    <n v="2"/>
    <n v="2"/>
    <n v="1"/>
    <x v="5"/>
    <x v="0"/>
    <x v="0"/>
    <b v="1"/>
    <x v="1"/>
    <x v="7"/>
  </r>
  <r>
    <n v="1"/>
    <n v="21.25"/>
    <n v="0"/>
    <n v="0"/>
    <n v="92"/>
    <n v="2716.5190480000001"/>
    <n v="6.7375890000000004E-3"/>
    <n v="3.7885296999999998E-2"/>
    <n v="23.738911300000002"/>
    <n v="0"/>
    <x v="7"/>
    <n v="2"/>
    <n v="2"/>
    <n v="3"/>
    <x v="1"/>
    <x v="0"/>
    <x v="1"/>
    <b v="0"/>
    <x v="0"/>
    <x v="7"/>
  </r>
  <r>
    <n v="9"/>
    <n v="576.62083329999996"/>
    <n v="0"/>
    <n v="0"/>
    <n v="57"/>
    <n v="1878.195833"/>
    <n v="3.4722220000000001E-3"/>
    <n v="1.0446429E-2"/>
    <n v="5.0026697770000004"/>
    <n v="0"/>
    <x v="7"/>
    <n v="2"/>
    <n v="2"/>
    <n v="4"/>
    <x v="7"/>
    <x v="1"/>
    <x v="0"/>
    <b v="1"/>
    <x v="1"/>
    <x v="7"/>
  </r>
  <r>
    <n v="8"/>
    <n v="264.80952380000002"/>
    <n v="0"/>
    <n v="0"/>
    <n v="35"/>
    <n v="1039.887446"/>
    <n v="9.7560979999999995E-3"/>
    <n v="3.5656213999999999E-2"/>
    <n v="0"/>
    <n v="0"/>
    <x v="9"/>
    <n v="2"/>
    <n v="2"/>
    <n v="3"/>
    <x v="1"/>
    <x v="0"/>
    <x v="0"/>
    <b v="0"/>
    <x v="0"/>
    <x v="9"/>
  </r>
  <r>
    <n v="4"/>
    <n v="76.25"/>
    <n v="0"/>
    <n v="0"/>
    <n v="141"/>
    <n v="3274.521154"/>
    <n v="0"/>
    <n v="8.3916080000000001E-3"/>
    <n v="6.4257576429999999"/>
    <n v="0"/>
    <x v="9"/>
    <n v="2"/>
    <n v="2"/>
    <n v="1"/>
    <x v="0"/>
    <x v="0"/>
    <x v="0"/>
    <b v="0"/>
    <x v="0"/>
    <x v="9"/>
  </r>
  <r>
    <n v="16"/>
    <n v="244.2666667"/>
    <n v="1"/>
    <n v="0"/>
    <n v="101"/>
    <n v="4484.6694450000005"/>
    <n v="8.4084079999999992E-3"/>
    <n v="2.4055758999999999E-2"/>
    <n v="3.50497054"/>
    <n v="0"/>
    <x v="9"/>
    <n v="3"/>
    <n v="2"/>
    <n v="2"/>
    <x v="9"/>
    <x v="0"/>
    <x v="0"/>
    <b v="0"/>
    <x v="0"/>
    <x v="9"/>
  </r>
  <r>
    <n v="2"/>
    <n v="59.5"/>
    <n v="0"/>
    <n v="0"/>
    <n v="3"/>
    <n v="67.666666669999998"/>
    <n v="0"/>
    <n v="0.02"/>
    <n v="0"/>
    <n v="0"/>
    <x v="7"/>
    <n v="3"/>
    <n v="2"/>
    <n v="8"/>
    <x v="1"/>
    <x v="1"/>
    <x v="0"/>
    <b v="0"/>
    <x v="0"/>
    <x v="7"/>
  </r>
  <r>
    <n v="0"/>
    <n v="0"/>
    <n v="0"/>
    <n v="0"/>
    <n v="37"/>
    <n v="5208.6499999999996"/>
    <n v="0"/>
    <n v="1.8299320000000001E-2"/>
    <n v="0"/>
    <n v="0"/>
    <x v="7"/>
    <n v="2"/>
    <n v="2"/>
    <n v="1"/>
    <x v="5"/>
    <x v="0"/>
    <x v="0"/>
    <b v="0"/>
    <x v="0"/>
    <x v="7"/>
  </r>
  <r>
    <n v="5"/>
    <n v="106"/>
    <n v="0"/>
    <n v="0"/>
    <n v="44"/>
    <n v="646.82500000000005"/>
    <n v="7.4074070000000004E-3"/>
    <n v="2.8851852000000001E-2"/>
    <n v="0"/>
    <n v="0"/>
    <x v="9"/>
    <n v="3"/>
    <n v="2"/>
    <n v="9"/>
    <x v="12"/>
    <x v="0"/>
    <x v="0"/>
    <b v="0"/>
    <x v="0"/>
    <x v="9"/>
  </r>
  <r>
    <n v="2"/>
    <n v="29"/>
    <n v="0"/>
    <n v="0"/>
    <n v="61"/>
    <n v="1617.5190480000001"/>
    <n v="1.3978495000000001E-2"/>
    <n v="3.0295698999999999E-2"/>
    <n v="0"/>
    <n v="0"/>
    <x v="7"/>
    <n v="3"/>
    <n v="2"/>
    <n v="8"/>
    <x v="1"/>
    <x v="0"/>
    <x v="1"/>
    <b v="0"/>
    <x v="0"/>
    <x v="7"/>
  </r>
  <r>
    <n v="6"/>
    <n v="91.25"/>
    <n v="0"/>
    <n v="0"/>
    <n v="56"/>
    <n v="955.5432151"/>
    <n v="7.4941449999999998E-3"/>
    <n v="1.0650662E-2"/>
    <n v="0"/>
    <n v="0"/>
    <x v="7"/>
    <n v="3"/>
    <n v="2"/>
    <n v="4"/>
    <x v="1"/>
    <x v="0"/>
    <x v="1"/>
    <b v="1"/>
    <x v="1"/>
    <x v="7"/>
  </r>
  <r>
    <n v="1"/>
    <n v="25.5"/>
    <n v="0"/>
    <n v="0"/>
    <n v="10"/>
    <n v="361.5"/>
    <n v="0"/>
    <n v="0.02"/>
    <n v="60.013430640000003"/>
    <n v="0"/>
    <x v="9"/>
    <n v="2"/>
    <n v="2"/>
    <n v="1"/>
    <x v="0"/>
    <x v="0"/>
    <x v="0"/>
    <b v="1"/>
    <x v="1"/>
    <x v="9"/>
  </r>
  <r>
    <n v="1"/>
    <n v="49.5"/>
    <n v="0"/>
    <n v="0"/>
    <n v="9"/>
    <n v="350.25"/>
    <n v="0"/>
    <n v="3.5714285999999998E-2"/>
    <n v="0"/>
    <n v="0"/>
    <x v="9"/>
    <n v="2"/>
    <n v="2"/>
    <n v="1"/>
    <x v="6"/>
    <x v="1"/>
    <x v="1"/>
    <b v="0"/>
    <x v="0"/>
    <x v="9"/>
  </r>
  <r>
    <n v="1"/>
    <n v="46.611111110000003"/>
    <n v="0"/>
    <n v="0"/>
    <n v="45"/>
    <n v="1873.589297"/>
    <n v="0"/>
    <n v="7.2422340000000002E-3"/>
    <n v="42.267918219999999"/>
    <n v="0"/>
    <x v="9"/>
    <n v="1"/>
    <n v="1"/>
    <n v="3"/>
    <x v="1"/>
    <x v="0"/>
    <x v="0"/>
    <b v="0"/>
    <x v="0"/>
    <x v="9"/>
  </r>
  <r>
    <n v="0"/>
    <n v="0"/>
    <n v="0"/>
    <n v="0"/>
    <n v="11"/>
    <n v="1712.416667"/>
    <n v="1.8181817999999999E-2"/>
    <n v="3.6363635999999998E-2"/>
    <n v="0"/>
    <n v="0"/>
    <x v="7"/>
    <n v="3"/>
    <n v="2"/>
    <n v="1"/>
    <x v="9"/>
    <x v="0"/>
    <x v="1"/>
    <b v="0"/>
    <x v="0"/>
    <x v="7"/>
  </r>
  <r>
    <n v="0"/>
    <n v="0"/>
    <n v="0"/>
    <n v="0"/>
    <n v="2"/>
    <n v="26.5"/>
    <n v="0"/>
    <n v="0.05"/>
    <n v="0"/>
    <n v="0"/>
    <x v="9"/>
    <n v="3"/>
    <n v="2"/>
    <n v="1"/>
    <x v="0"/>
    <x v="0"/>
    <x v="1"/>
    <b v="0"/>
    <x v="0"/>
    <x v="9"/>
  </r>
  <r>
    <n v="0"/>
    <n v="0"/>
    <n v="0"/>
    <n v="0"/>
    <n v="19"/>
    <n v="696.875"/>
    <n v="1.0526316000000001E-2"/>
    <n v="3.5087719000000003E-2"/>
    <n v="0"/>
    <n v="0"/>
    <x v="9"/>
    <n v="1"/>
    <n v="2"/>
    <n v="4"/>
    <x v="1"/>
    <x v="0"/>
    <x v="0"/>
    <b v="0"/>
    <x v="0"/>
    <x v="9"/>
  </r>
  <r>
    <n v="0"/>
    <n v="0"/>
    <n v="3"/>
    <n v="321"/>
    <n v="31"/>
    <n v="916.625"/>
    <n v="6.6176469999999999E-3"/>
    <n v="3.4935897E-2"/>
    <n v="0"/>
    <n v="0"/>
    <x v="9"/>
    <n v="2"/>
    <n v="2"/>
    <n v="1"/>
    <x v="0"/>
    <x v="0"/>
    <x v="0"/>
    <b v="0"/>
    <x v="0"/>
    <x v="9"/>
  </r>
  <r>
    <n v="0"/>
    <n v="0"/>
    <n v="0"/>
    <n v="0"/>
    <n v="3"/>
    <n v="56.5"/>
    <n v="6.6666666999999999E-2"/>
    <n v="0.133333333"/>
    <n v="0"/>
    <n v="0"/>
    <x v="7"/>
    <n v="2"/>
    <n v="2"/>
    <n v="3"/>
    <x v="0"/>
    <x v="0"/>
    <x v="0"/>
    <b v="0"/>
    <x v="0"/>
    <x v="7"/>
  </r>
  <r>
    <n v="0"/>
    <n v="0"/>
    <n v="0"/>
    <n v="0"/>
    <n v="10"/>
    <n v="83.416666669999998"/>
    <n v="0"/>
    <n v="2.2222222E-2"/>
    <n v="0"/>
    <n v="0"/>
    <x v="7"/>
    <n v="1"/>
    <n v="1"/>
    <n v="1"/>
    <x v="1"/>
    <x v="0"/>
    <x v="1"/>
    <b v="0"/>
    <x v="0"/>
    <x v="7"/>
  </r>
  <r>
    <n v="0"/>
    <n v="0"/>
    <n v="0"/>
    <n v="0"/>
    <n v="3"/>
    <n v="255"/>
    <n v="0"/>
    <n v="6.6666666999999999E-2"/>
    <n v="0"/>
    <n v="0"/>
    <x v="7"/>
    <n v="2"/>
    <n v="5"/>
    <n v="8"/>
    <x v="2"/>
    <x v="0"/>
    <x v="1"/>
    <b v="0"/>
    <x v="0"/>
    <x v="7"/>
  </r>
  <r>
    <n v="1"/>
    <n v="7.125"/>
    <n v="6"/>
    <n v="1043.9285709999999"/>
    <n v="73"/>
    <n v="3585.1775790000002"/>
    <n v="8.1751050000000002E-3"/>
    <n v="2.4451608E-2"/>
    <n v="0"/>
    <n v="0"/>
    <x v="7"/>
    <n v="3"/>
    <n v="2"/>
    <n v="5"/>
    <x v="1"/>
    <x v="0"/>
    <x v="0"/>
    <b v="0"/>
    <x v="0"/>
    <x v="7"/>
  </r>
  <r>
    <n v="2"/>
    <n v="26.75"/>
    <n v="3"/>
    <n v="49.5"/>
    <n v="62"/>
    <n v="2964.6505950000001"/>
    <n v="1.0769231000000001E-2"/>
    <n v="2.6444444000000001E-2"/>
    <n v="0"/>
    <n v="0"/>
    <x v="9"/>
    <n v="3"/>
    <n v="2"/>
    <n v="1"/>
    <x v="1"/>
    <x v="0"/>
    <x v="0"/>
    <b v="0"/>
    <x v="0"/>
    <x v="9"/>
  </r>
  <r>
    <n v="6"/>
    <n v="88.75"/>
    <n v="0"/>
    <n v="0"/>
    <n v="22"/>
    <n v="757.375"/>
    <n v="1.481481E-3"/>
    <n v="4.2222221999999997E-2"/>
    <n v="27.97632918"/>
    <n v="0"/>
    <x v="7"/>
    <n v="2"/>
    <n v="2"/>
    <n v="1"/>
    <x v="1"/>
    <x v="0"/>
    <x v="0"/>
    <b v="0"/>
    <x v="0"/>
    <x v="7"/>
  </r>
  <r>
    <n v="6"/>
    <n v="190.41666670000001"/>
    <n v="0"/>
    <n v="0"/>
    <n v="78"/>
    <n v="3913.9870299999998"/>
    <n v="5.4249550000000004E-3"/>
    <n v="6.5611810000000001E-3"/>
    <n v="0"/>
    <n v="0"/>
    <x v="7"/>
    <n v="3"/>
    <n v="2"/>
    <n v="5"/>
    <x v="0"/>
    <x v="0"/>
    <x v="1"/>
    <b v="0"/>
    <x v="0"/>
    <x v="7"/>
  </r>
  <r>
    <n v="0"/>
    <n v="0"/>
    <n v="0"/>
    <n v="0"/>
    <n v="30"/>
    <n v="685.75"/>
    <n v="0"/>
    <n v="3.6507936999999997E-2"/>
    <n v="0"/>
    <n v="0"/>
    <x v="9"/>
    <n v="2"/>
    <n v="2"/>
    <n v="2"/>
    <x v="2"/>
    <x v="0"/>
    <x v="0"/>
    <b v="0"/>
    <x v="0"/>
    <x v="9"/>
  </r>
  <r>
    <n v="0"/>
    <n v="0"/>
    <n v="0"/>
    <n v="0"/>
    <n v="11"/>
    <n v="572"/>
    <n v="3.6363635999999998E-2"/>
    <n v="7.2727272999999995E-2"/>
    <n v="0"/>
    <n v="0"/>
    <x v="7"/>
    <n v="1"/>
    <n v="1"/>
    <n v="4"/>
    <x v="2"/>
    <x v="0"/>
    <x v="0"/>
    <b v="0"/>
    <x v="0"/>
    <x v="7"/>
  </r>
  <r>
    <n v="0"/>
    <n v="0"/>
    <n v="0"/>
    <n v="0"/>
    <n v="7"/>
    <n v="112"/>
    <n v="2.8571428999999999E-2"/>
    <n v="8.5714286000000001E-2"/>
    <n v="0"/>
    <n v="0"/>
    <x v="7"/>
    <n v="2"/>
    <n v="2"/>
    <n v="1"/>
    <x v="1"/>
    <x v="0"/>
    <x v="0"/>
    <b v="0"/>
    <x v="0"/>
    <x v="7"/>
  </r>
  <r>
    <n v="1"/>
    <n v="12"/>
    <n v="0"/>
    <n v="0"/>
    <n v="11"/>
    <n v="213"/>
    <n v="0.05"/>
    <n v="6.6666666999999999E-2"/>
    <n v="0"/>
    <n v="0"/>
    <x v="7"/>
    <n v="2"/>
    <n v="2"/>
    <n v="4"/>
    <x v="12"/>
    <x v="0"/>
    <x v="1"/>
    <b v="0"/>
    <x v="0"/>
    <x v="7"/>
  </r>
  <r>
    <n v="2"/>
    <n v="18"/>
    <n v="0"/>
    <n v="0"/>
    <n v="12"/>
    <n v="180.75"/>
    <n v="0"/>
    <n v="1.4285714E-2"/>
    <n v="0"/>
    <n v="0"/>
    <x v="7"/>
    <n v="2"/>
    <n v="2"/>
    <n v="1"/>
    <x v="1"/>
    <x v="1"/>
    <x v="0"/>
    <b v="0"/>
    <x v="0"/>
    <x v="7"/>
  </r>
  <r>
    <n v="0"/>
    <n v="0"/>
    <n v="0"/>
    <n v="0"/>
    <n v="34"/>
    <n v="933.85"/>
    <n v="2.1874999999999999E-2"/>
    <n v="3.1505682E-2"/>
    <n v="0"/>
    <n v="0"/>
    <x v="7"/>
    <n v="1"/>
    <n v="1"/>
    <n v="1"/>
    <x v="1"/>
    <x v="0"/>
    <x v="1"/>
    <b v="0"/>
    <x v="0"/>
    <x v="7"/>
  </r>
  <r>
    <n v="6"/>
    <n v="137.91666670000001"/>
    <n v="0"/>
    <n v="0"/>
    <n v="92"/>
    <n v="3163.14329"/>
    <n v="1.075269E-3"/>
    <n v="9.5145000000000004E-3"/>
    <n v="32.22246226"/>
    <n v="0"/>
    <x v="7"/>
    <n v="2"/>
    <n v="2"/>
    <n v="1"/>
    <x v="0"/>
    <x v="0"/>
    <x v="0"/>
    <b v="1"/>
    <x v="1"/>
    <x v="7"/>
  </r>
  <r>
    <n v="8"/>
    <n v="204.10714290000001"/>
    <n v="0"/>
    <n v="0"/>
    <n v="15"/>
    <n v="347.73214289999999"/>
    <n v="0"/>
    <n v="1.2280701999999999E-2"/>
    <n v="18.08071442"/>
    <n v="0"/>
    <x v="7"/>
    <n v="1"/>
    <n v="1"/>
    <n v="1"/>
    <x v="1"/>
    <x v="1"/>
    <x v="0"/>
    <b v="0"/>
    <x v="0"/>
    <x v="7"/>
  </r>
  <r>
    <n v="1"/>
    <n v="585.5"/>
    <n v="0"/>
    <n v="0"/>
    <n v="80"/>
    <n v="3634.1415120000001"/>
    <n v="4.3209880000000004E-3"/>
    <n v="7.8643559999999994E-3"/>
    <n v="26.411137669999999"/>
    <n v="0"/>
    <x v="7"/>
    <n v="3"/>
    <n v="2"/>
    <n v="2"/>
    <x v="1"/>
    <x v="0"/>
    <x v="0"/>
    <b v="1"/>
    <x v="1"/>
    <x v="7"/>
  </r>
  <r>
    <n v="0"/>
    <n v="0"/>
    <n v="2"/>
    <n v="889.5"/>
    <n v="30"/>
    <n v="784.08333330000005"/>
    <n v="2.5000000000000001E-2"/>
    <n v="4.6875E-2"/>
    <n v="0"/>
    <n v="0"/>
    <x v="9"/>
    <n v="2"/>
    <n v="2"/>
    <n v="6"/>
    <x v="12"/>
    <x v="0"/>
    <x v="0"/>
    <b v="0"/>
    <x v="0"/>
    <x v="9"/>
  </r>
  <r>
    <n v="7"/>
    <n v="234.92857140000001"/>
    <n v="10"/>
    <n v="902.5"/>
    <n v="131"/>
    <n v="6050.8831170000003"/>
    <n v="2.8571429999999999E-3"/>
    <n v="1.2557561E-2"/>
    <n v="0"/>
    <n v="0"/>
    <x v="9"/>
    <n v="2"/>
    <n v="2"/>
    <n v="1"/>
    <x v="1"/>
    <x v="0"/>
    <x v="0"/>
    <b v="0"/>
    <x v="0"/>
    <x v="9"/>
  </r>
  <r>
    <n v="8"/>
    <n v="335.06363640000001"/>
    <n v="3"/>
    <n v="738.08333330000005"/>
    <n v="36"/>
    <n v="2228.7072870000002"/>
    <n v="5.8536589999999998E-3"/>
    <n v="1.0086082999999999E-2"/>
    <n v="27.791491350000001"/>
    <n v="0"/>
    <x v="9"/>
    <n v="1"/>
    <n v="1"/>
    <n v="3"/>
    <x v="1"/>
    <x v="1"/>
    <x v="0"/>
    <b v="0"/>
    <x v="0"/>
    <x v="9"/>
  </r>
  <r>
    <n v="4"/>
    <n v="33"/>
    <n v="0"/>
    <n v="0"/>
    <n v="35"/>
    <n v="702.91666669999995"/>
    <n v="0"/>
    <n v="5.4285710000000001E-3"/>
    <n v="0"/>
    <n v="0"/>
    <x v="9"/>
    <n v="4"/>
    <n v="1"/>
    <n v="1"/>
    <x v="1"/>
    <x v="1"/>
    <x v="0"/>
    <b v="0"/>
    <x v="0"/>
    <x v="9"/>
  </r>
  <r>
    <n v="5"/>
    <n v="72.5"/>
    <n v="0"/>
    <n v="0"/>
    <n v="55"/>
    <n v="936.1333333"/>
    <n v="3.5714290000000001E-3"/>
    <n v="2.0238095000000001E-2"/>
    <n v="23.275522049999999"/>
    <n v="0"/>
    <x v="7"/>
    <n v="2"/>
    <n v="2"/>
    <n v="1"/>
    <x v="1"/>
    <x v="0"/>
    <x v="0"/>
    <b v="1"/>
    <x v="1"/>
    <x v="7"/>
  </r>
  <r>
    <n v="0"/>
    <n v="0"/>
    <n v="0"/>
    <n v="0"/>
    <n v="65"/>
    <n v="2706.5952379999999"/>
    <n v="0"/>
    <n v="2.2692308000000001E-2"/>
    <n v="0"/>
    <n v="0"/>
    <x v="7"/>
    <n v="2"/>
    <n v="2"/>
    <n v="1"/>
    <x v="1"/>
    <x v="1"/>
    <x v="0"/>
    <b v="0"/>
    <x v="0"/>
    <x v="7"/>
  </r>
  <r>
    <n v="8"/>
    <n v="335.875"/>
    <n v="2"/>
    <n v="75.25"/>
    <n v="18"/>
    <n v="1494.125"/>
    <n v="0"/>
    <n v="2.1999999999999999E-2"/>
    <n v="12.60913229"/>
    <n v="0"/>
    <x v="7"/>
    <n v="2"/>
    <n v="2"/>
    <n v="9"/>
    <x v="9"/>
    <x v="0"/>
    <x v="0"/>
    <b v="1"/>
    <x v="1"/>
    <x v="7"/>
  </r>
  <r>
    <n v="0"/>
    <n v="0"/>
    <n v="0"/>
    <n v="0"/>
    <n v="3"/>
    <n v="60"/>
    <n v="0"/>
    <n v="6.6666666999999999E-2"/>
    <n v="0"/>
    <n v="0"/>
    <x v="9"/>
    <n v="1"/>
    <n v="1"/>
    <n v="7"/>
    <x v="1"/>
    <x v="2"/>
    <x v="0"/>
    <b v="0"/>
    <x v="0"/>
    <x v="9"/>
  </r>
  <r>
    <n v="0"/>
    <n v="0"/>
    <n v="0"/>
    <n v="0"/>
    <n v="4"/>
    <n v="249"/>
    <n v="0"/>
    <n v="2.5000000000000001E-2"/>
    <n v="0"/>
    <n v="0"/>
    <x v="9"/>
    <n v="2"/>
    <n v="4"/>
    <n v="1"/>
    <x v="0"/>
    <x v="0"/>
    <x v="0"/>
    <b v="0"/>
    <x v="0"/>
    <x v="9"/>
  </r>
  <r>
    <n v="0"/>
    <n v="0"/>
    <n v="1"/>
    <n v="0"/>
    <n v="18"/>
    <n v="648"/>
    <n v="0"/>
    <n v="2.1052632000000002E-2"/>
    <n v="0"/>
    <n v="0"/>
    <x v="7"/>
    <n v="2"/>
    <n v="4"/>
    <n v="1"/>
    <x v="1"/>
    <x v="1"/>
    <x v="0"/>
    <b v="0"/>
    <x v="0"/>
    <x v="7"/>
  </r>
  <r>
    <n v="0"/>
    <n v="0"/>
    <n v="0"/>
    <n v="0"/>
    <n v="9"/>
    <n v="1178.25"/>
    <n v="0"/>
    <n v="2.5000000000000001E-2"/>
    <n v="0"/>
    <n v="0"/>
    <x v="7"/>
    <n v="3"/>
    <n v="2"/>
    <n v="1"/>
    <x v="9"/>
    <x v="0"/>
    <x v="0"/>
    <b v="0"/>
    <x v="0"/>
    <x v="7"/>
  </r>
  <r>
    <n v="2"/>
    <n v="307.3"/>
    <n v="0"/>
    <n v="0"/>
    <n v="29"/>
    <n v="2447.3000000000002"/>
    <n v="0"/>
    <n v="1.3888889E-2"/>
    <n v="26.25948159"/>
    <n v="0"/>
    <x v="9"/>
    <n v="2"/>
    <n v="2"/>
    <n v="2"/>
    <x v="9"/>
    <x v="0"/>
    <x v="0"/>
    <b v="0"/>
    <x v="0"/>
    <x v="9"/>
  </r>
  <r>
    <n v="0"/>
    <n v="0"/>
    <n v="0"/>
    <n v="0"/>
    <n v="1"/>
    <n v="487"/>
    <n v="0"/>
    <n v="0.1"/>
    <n v="0"/>
    <n v="0"/>
    <x v="7"/>
    <n v="1"/>
    <n v="1"/>
    <n v="4"/>
    <x v="9"/>
    <x v="0"/>
    <x v="1"/>
    <b v="0"/>
    <x v="0"/>
    <x v="7"/>
  </r>
  <r>
    <n v="3"/>
    <n v="98.5"/>
    <n v="1"/>
    <n v="21.25"/>
    <n v="46"/>
    <n v="1438.1"/>
    <n v="4.2553189999999996E-3"/>
    <n v="1.7801417999999999E-2"/>
    <n v="27.863660029999998"/>
    <n v="0"/>
    <x v="9"/>
    <n v="3"/>
    <n v="2"/>
    <n v="1"/>
    <x v="1"/>
    <x v="0"/>
    <x v="1"/>
    <b v="0"/>
    <x v="0"/>
    <x v="9"/>
  </r>
  <r>
    <n v="0"/>
    <n v="0"/>
    <n v="0"/>
    <n v="0"/>
    <n v="23"/>
    <n v="533.70000000000005"/>
    <n v="0"/>
    <n v="2.1532091E-2"/>
    <n v="0"/>
    <n v="0"/>
    <x v="9"/>
    <n v="1"/>
    <n v="1"/>
    <n v="3"/>
    <x v="1"/>
    <x v="1"/>
    <x v="1"/>
    <b v="0"/>
    <x v="0"/>
    <x v="9"/>
  </r>
  <r>
    <n v="1"/>
    <n v="28.25"/>
    <n v="1"/>
    <n v="0"/>
    <n v="10"/>
    <n v="128.5"/>
    <n v="3.0555556000000001E-2"/>
    <n v="8.5119048000000003E-2"/>
    <n v="0"/>
    <n v="0"/>
    <x v="7"/>
    <n v="3"/>
    <n v="2"/>
    <n v="3"/>
    <x v="5"/>
    <x v="0"/>
    <x v="1"/>
    <b v="0"/>
    <x v="0"/>
    <x v="7"/>
  </r>
  <r>
    <n v="0"/>
    <n v="0"/>
    <n v="0"/>
    <n v="0"/>
    <n v="10"/>
    <n v="316.60000000000002"/>
    <n v="0"/>
    <n v="2.2222222E-2"/>
    <n v="0"/>
    <n v="0"/>
    <x v="7"/>
    <n v="2"/>
    <n v="2"/>
    <n v="1"/>
    <x v="9"/>
    <x v="0"/>
    <x v="0"/>
    <b v="0"/>
    <x v="0"/>
    <x v="7"/>
  </r>
  <r>
    <n v="0"/>
    <n v="0"/>
    <n v="0"/>
    <n v="0"/>
    <n v="2"/>
    <n v="0"/>
    <n v="0"/>
    <n v="0.2"/>
    <n v="0"/>
    <n v="0"/>
    <x v="7"/>
    <n v="1"/>
    <n v="1"/>
    <n v="1"/>
    <x v="0"/>
    <x v="0"/>
    <x v="0"/>
    <b v="0"/>
    <x v="0"/>
    <x v="7"/>
  </r>
  <r>
    <n v="0"/>
    <n v="0"/>
    <n v="0"/>
    <n v="0"/>
    <n v="32"/>
    <n v="2180.9333329999999"/>
    <n v="6.2500000000000003E-3"/>
    <n v="3.2291667000000003E-2"/>
    <n v="0"/>
    <n v="0"/>
    <x v="9"/>
    <n v="4"/>
    <n v="2"/>
    <n v="3"/>
    <x v="0"/>
    <x v="0"/>
    <x v="0"/>
    <b v="0"/>
    <x v="0"/>
    <x v="9"/>
  </r>
  <r>
    <n v="12"/>
    <n v="297.20833329999999"/>
    <n v="0"/>
    <n v="0"/>
    <n v="38"/>
    <n v="778.67499999999995"/>
    <n v="4.3478259999999999E-3"/>
    <n v="2.0434783000000002E-2"/>
    <n v="13.280700810000001"/>
    <n v="0"/>
    <x v="9"/>
    <n v="1"/>
    <n v="1"/>
    <n v="9"/>
    <x v="2"/>
    <x v="0"/>
    <x v="0"/>
    <b v="0"/>
    <x v="0"/>
    <x v="9"/>
  </r>
  <r>
    <n v="0"/>
    <n v="0"/>
    <n v="0"/>
    <n v="0"/>
    <n v="24"/>
    <n v="724.76666669999997"/>
    <n v="3.0555556000000001E-2"/>
    <n v="3.7797618999999998E-2"/>
    <n v="0"/>
    <n v="0"/>
    <x v="7"/>
    <n v="3"/>
    <n v="2"/>
    <n v="1"/>
    <x v="2"/>
    <x v="0"/>
    <x v="1"/>
    <b v="0"/>
    <x v="0"/>
    <x v="7"/>
  </r>
  <r>
    <n v="0"/>
    <n v="0"/>
    <n v="1"/>
    <n v="0"/>
    <n v="34"/>
    <n v="1189.0535709999999"/>
    <n v="8.4033600000000001E-4"/>
    <n v="2.7777777999999999E-2"/>
    <n v="0"/>
    <n v="0"/>
    <x v="7"/>
    <n v="4"/>
    <n v="1"/>
    <n v="6"/>
    <x v="7"/>
    <x v="0"/>
    <x v="0"/>
    <b v="0"/>
    <x v="0"/>
    <x v="7"/>
  </r>
  <r>
    <n v="8"/>
    <n v="213.75"/>
    <n v="2"/>
    <n v="45.5"/>
    <n v="30"/>
    <n v="2054.8416670000001"/>
    <n v="0"/>
    <n v="1.041667E-3"/>
    <n v="21.964624199999999"/>
    <n v="0"/>
    <x v="9"/>
    <n v="1"/>
    <n v="1"/>
    <n v="6"/>
    <x v="1"/>
    <x v="1"/>
    <x v="0"/>
    <b v="1"/>
    <x v="1"/>
    <x v="9"/>
  </r>
  <r>
    <n v="0"/>
    <n v="0"/>
    <n v="0"/>
    <n v="0"/>
    <n v="10"/>
    <n v="192.75"/>
    <n v="3.3333333E-2"/>
    <n v="2.8888889000000001E-2"/>
    <n v="0"/>
    <n v="0"/>
    <x v="9"/>
    <n v="1"/>
    <n v="2"/>
    <n v="3"/>
    <x v="0"/>
    <x v="0"/>
    <x v="1"/>
    <b v="0"/>
    <x v="0"/>
    <x v="9"/>
  </r>
  <r>
    <n v="0"/>
    <n v="0"/>
    <n v="0"/>
    <n v="0"/>
    <n v="2"/>
    <n v="9"/>
    <n v="0"/>
    <n v="0.05"/>
    <n v="0"/>
    <n v="0"/>
    <x v="9"/>
    <n v="3"/>
    <n v="2"/>
    <n v="3"/>
    <x v="9"/>
    <x v="1"/>
    <x v="0"/>
    <b v="0"/>
    <x v="0"/>
    <x v="9"/>
  </r>
  <r>
    <n v="1"/>
    <n v="20"/>
    <n v="0"/>
    <n v="0"/>
    <n v="18"/>
    <n v="375.55476190000002"/>
    <n v="0"/>
    <n v="1.2500000000000001E-2"/>
    <n v="32.317116300000002"/>
    <n v="0"/>
    <x v="7"/>
    <n v="2"/>
    <n v="2"/>
    <n v="5"/>
    <x v="2"/>
    <x v="0"/>
    <x v="0"/>
    <b v="1"/>
    <x v="1"/>
    <x v="7"/>
  </r>
  <r>
    <n v="10"/>
    <n v="198.24305559999999"/>
    <n v="3"/>
    <n v="276.25"/>
    <n v="151"/>
    <n v="4344.9199859999999"/>
    <n v="2.5316459999999998E-3"/>
    <n v="1.196589E-2"/>
    <n v="0"/>
    <n v="0"/>
    <x v="9"/>
    <n v="4"/>
    <n v="2"/>
    <n v="4"/>
    <x v="1"/>
    <x v="0"/>
    <x v="0"/>
    <b v="0"/>
    <x v="0"/>
    <x v="9"/>
  </r>
  <r>
    <n v="0"/>
    <n v="0"/>
    <n v="0"/>
    <n v="0"/>
    <n v="2"/>
    <n v="63.5"/>
    <n v="0"/>
    <n v="0.1"/>
    <n v="0"/>
    <n v="0"/>
    <x v="7"/>
    <n v="2"/>
    <n v="4"/>
    <n v="1"/>
    <x v="0"/>
    <x v="0"/>
    <x v="0"/>
    <b v="0"/>
    <x v="0"/>
    <x v="7"/>
  </r>
  <r>
    <n v="7"/>
    <n v="280.26666669999997"/>
    <n v="0"/>
    <n v="0"/>
    <n v="11"/>
    <n v="329.68333330000002"/>
    <n v="0"/>
    <n v="2.3076922999999999E-2"/>
    <n v="0"/>
    <n v="0"/>
    <x v="9"/>
    <n v="2"/>
    <n v="2"/>
    <n v="7"/>
    <x v="1"/>
    <x v="0"/>
    <x v="0"/>
    <b v="0"/>
    <x v="0"/>
    <x v="9"/>
  </r>
  <r>
    <n v="0"/>
    <n v="0"/>
    <n v="0"/>
    <n v="0"/>
    <n v="12"/>
    <n v="338.75"/>
    <n v="0"/>
    <n v="3.3333333E-2"/>
    <n v="0"/>
    <n v="0"/>
    <x v="7"/>
    <n v="2"/>
    <n v="4"/>
    <n v="1"/>
    <x v="1"/>
    <x v="0"/>
    <x v="0"/>
    <b v="0"/>
    <x v="0"/>
    <x v="7"/>
  </r>
  <r>
    <n v="4"/>
    <n v="137"/>
    <n v="2"/>
    <n v="5"/>
    <n v="186"/>
    <n v="8425.8704749999997"/>
    <n v="3.4031410000000002E-3"/>
    <n v="1.5721509000000002E-2"/>
    <n v="0"/>
    <n v="0"/>
    <x v="7"/>
    <n v="2"/>
    <n v="2"/>
    <n v="1"/>
    <x v="1"/>
    <x v="0"/>
    <x v="1"/>
    <b v="0"/>
    <x v="0"/>
    <x v="7"/>
  </r>
  <r>
    <n v="0"/>
    <n v="0"/>
    <n v="0"/>
    <n v="0"/>
    <n v="10"/>
    <n v="109.16666669999999"/>
    <n v="0"/>
    <n v="1.6666667E-2"/>
    <n v="0"/>
    <n v="0"/>
    <x v="7"/>
    <n v="3"/>
    <n v="2"/>
    <n v="1"/>
    <x v="2"/>
    <x v="0"/>
    <x v="0"/>
    <b v="0"/>
    <x v="0"/>
    <x v="7"/>
  </r>
  <r>
    <n v="0"/>
    <n v="0"/>
    <n v="0"/>
    <n v="0"/>
    <n v="33"/>
    <n v="1996.8166670000001"/>
    <n v="0"/>
    <n v="6.2500000000000003E-3"/>
    <n v="44.064913590000003"/>
    <n v="0"/>
    <x v="7"/>
    <n v="4"/>
    <n v="2"/>
    <n v="6"/>
    <x v="1"/>
    <x v="0"/>
    <x v="0"/>
    <b v="1"/>
    <x v="1"/>
    <x v="7"/>
  </r>
  <r>
    <n v="0"/>
    <n v="0"/>
    <n v="0"/>
    <n v="0"/>
    <n v="1"/>
    <n v="0"/>
    <n v="0.2"/>
    <n v="0.2"/>
    <n v="0"/>
    <n v="0"/>
    <x v="9"/>
    <n v="2"/>
    <n v="2"/>
    <n v="2"/>
    <x v="1"/>
    <x v="2"/>
    <x v="0"/>
    <b v="0"/>
    <x v="0"/>
    <x v="9"/>
  </r>
  <r>
    <n v="1"/>
    <n v="26.5"/>
    <n v="0"/>
    <n v="0"/>
    <n v="13"/>
    <n v="470.5"/>
    <n v="0"/>
    <n v="1.6666667E-2"/>
    <n v="41.422094999999999"/>
    <n v="0"/>
    <x v="7"/>
    <n v="1"/>
    <n v="1"/>
    <n v="4"/>
    <x v="1"/>
    <x v="1"/>
    <x v="0"/>
    <b v="1"/>
    <x v="1"/>
    <x v="7"/>
  </r>
  <r>
    <n v="0"/>
    <n v="0"/>
    <n v="0"/>
    <n v="0"/>
    <n v="9"/>
    <n v="267.75"/>
    <n v="0"/>
    <n v="2.2222222E-2"/>
    <n v="0"/>
    <n v="0"/>
    <x v="9"/>
    <n v="3"/>
    <n v="2"/>
    <n v="8"/>
    <x v="1"/>
    <x v="1"/>
    <x v="1"/>
    <b v="0"/>
    <x v="0"/>
    <x v="9"/>
  </r>
  <r>
    <n v="0"/>
    <n v="0"/>
    <n v="0"/>
    <n v="0"/>
    <n v="10"/>
    <n v="244.66666670000001"/>
    <n v="5.0000000000000001E-3"/>
    <n v="6.5000000000000002E-2"/>
    <n v="0"/>
    <n v="0"/>
    <x v="9"/>
    <n v="1"/>
    <n v="1"/>
    <n v="1"/>
    <x v="0"/>
    <x v="0"/>
    <x v="0"/>
    <b v="0"/>
    <x v="0"/>
    <x v="9"/>
  </r>
  <r>
    <n v="3"/>
    <n v="19"/>
    <n v="0"/>
    <n v="0"/>
    <n v="120"/>
    <n v="3013.1169169999998"/>
    <n v="1.680672E-3"/>
    <n v="7.4077479999999996E-3"/>
    <n v="14.18391563"/>
    <n v="0"/>
    <x v="7"/>
    <n v="2"/>
    <n v="5"/>
    <n v="1"/>
    <x v="1"/>
    <x v="0"/>
    <x v="0"/>
    <b v="1"/>
    <x v="1"/>
    <x v="7"/>
  </r>
  <r>
    <n v="4"/>
    <n v="87.25"/>
    <n v="0"/>
    <n v="0"/>
    <n v="37"/>
    <n v="1336.208333"/>
    <n v="9.7560979999999995E-3"/>
    <n v="3.9024389999999999E-2"/>
    <n v="0"/>
    <n v="0"/>
    <x v="7"/>
    <n v="2"/>
    <n v="2"/>
    <n v="1"/>
    <x v="0"/>
    <x v="0"/>
    <x v="0"/>
    <b v="0"/>
    <x v="0"/>
    <x v="7"/>
  </r>
  <r>
    <n v="2"/>
    <n v="34.916666669999998"/>
    <n v="1"/>
    <n v="33.5"/>
    <n v="21"/>
    <n v="496.48214289999999"/>
    <n v="8.6956519999999999E-3"/>
    <n v="2.5120772999999999E-2"/>
    <n v="0"/>
    <n v="0"/>
    <x v="9"/>
    <n v="3"/>
    <n v="2"/>
    <n v="1"/>
    <x v="1"/>
    <x v="0"/>
    <x v="0"/>
    <b v="0"/>
    <x v="0"/>
    <x v="9"/>
  </r>
  <r>
    <n v="6"/>
    <n v="106"/>
    <n v="0"/>
    <n v="0"/>
    <n v="42"/>
    <n v="1384.1974359999999"/>
    <n v="0"/>
    <n v="4.6511629999999998E-3"/>
    <n v="136.93795800000001"/>
    <n v="0"/>
    <x v="9"/>
    <n v="8"/>
    <n v="13"/>
    <n v="9"/>
    <x v="19"/>
    <x v="2"/>
    <x v="0"/>
    <b v="1"/>
    <x v="1"/>
    <x v="9"/>
  </r>
  <r>
    <n v="0"/>
    <n v="0"/>
    <n v="0"/>
    <n v="0"/>
    <n v="14"/>
    <n v="404.3392857"/>
    <n v="0"/>
    <n v="3.3333333E-2"/>
    <n v="0"/>
    <n v="0"/>
    <x v="9"/>
    <n v="1"/>
    <n v="8"/>
    <n v="3"/>
    <x v="19"/>
    <x v="0"/>
    <x v="1"/>
    <b v="0"/>
    <x v="0"/>
    <x v="9"/>
  </r>
  <r>
    <n v="1"/>
    <n v="7"/>
    <n v="0"/>
    <n v="0"/>
    <n v="39"/>
    <n v="1118.833333"/>
    <n v="5.4054050000000003E-3"/>
    <n v="1.9099099000000001E-2"/>
    <n v="0"/>
    <n v="0"/>
    <x v="7"/>
    <n v="2"/>
    <n v="2"/>
    <n v="6"/>
    <x v="12"/>
    <x v="0"/>
    <x v="0"/>
    <b v="0"/>
    <x v="0"/>
    <x v="7"/>
  </r>
  <r>
    <n v="1"/>
    <n v="46.5"/>
    <n v="0"/>
    <n v="0"/>
    <n v="22"/>
    <n v="578.81060609999997"/>
    <n v="9.5238100000000006E-3"/>
    <n v="4.021164E-2"/>
    <n v="0"/>
    <n v="0"/>
    <x v="9"/>
    <n v="1"/>
    <n v="1"/>
    <n v="2"/>
    <x v="1"/>
    <x v="0"/>
    <x v="0"/>
    <b v="0"/>
    <x v="0"/>
    <x v="9"/>
  </r>
  <r>
    <n v="0"/>
    <n v="0"/>
    <n v="0"/>
    <n v="0"/>
    <n v="7"/>
    <n v="129.25"/>
    <n v="0"/>
    <n v="3.3333333E-2"/>
    <n v="0"/>
    <n v="0"/>
    <x v="9"/>
    <n v="1"/>
    <n v="1"/>
    <n v="4"/>
    <x v="1"/>
    <x v="1"/>
    <x v="1"/>
    <b v="0"/>
    <x v="0"/>
    <x v="9"/>
  </r>
  <r>
    <n v="0"/>
    <n v="0"/>
    <n v="0"/>
    <n v="0"/>
    <n v="26"/>
    <n v="586.85"/>
    <n v="1.5384615000000001E-2"/>
    <n v="3.1868132E-2"/>
    <n v="0"/>
    <n v="0"/>
    <x v="9"/>
    <n v="3"/>
    <n v="2"/>
    <n v="1"/>
    <x v="9"/>
    <x v="0"/>
    <x v="0"/>
    <b v="0"/>
    <x v="0"/>
    <x v="9"/>
  </r>
  <r>
    <n v="2"/>
    <n v="75.5"/>
    <n v="0"/>
    <n v="0"/>
    <n v="30"/>
    <n v="1661.166667"/>
    <n v="0"/>
    <n v="6.2500000000000003E-3"/>
    <n v="0"/>
    <n v="0"/>
    <x v="9"/>
    <n v="2"/>
    <n v="2"/>
    <n v="2"/>
    <x v="9"/>
    <x v="1"/>
    <x v="0"/>
    <b v="0"/>
    <x v="0"/>
    <x v="9"/>
  </r>
  <r>
    <n v="1"/>
    <n v="19"/>
    <n v="0"/>
    <n v="0"/>
    <n v="100"/>
    <n v="3457.2853169999998"/>
    <n v="6.1224490000000003E-3"/>
    <n v="2.8231293000000001E-2"/>
    <n v="0"/>
    <n v="0"/>
    <x v="7"/>
    <n v="2"/>
    <n v="2"/>
    <n v="1"/>
    <x v="1"/>
    <x v="0"/>
    <x v="0"/>
    <b v="0"/>
    <x v="0"/>
    <x v="7"/>
  </r>
  <r>
    <n v="3"/>
    <n v="208"/>
    <n v="0"/>
    <n v="0"/>
    <n v="16"/>
    <n v="1037.819444"/>
    <n v="2.0833332999999999E-2"/>
    <n v="2.8125000000000001E-2"/>
    <n v="0"/>
    <n v="0"/>
    <x v="7"/>
    <n v="1"/>
    <n v="1"/>
    <n v="1"/>
    <x v="7"/>
    <x v="0"/>
    <x v="1"/>
    <b v="0"/>
    <x v="0"/>
    <x v="7"/>
  </r>
  <r>
    <n v="7"/>
    <n v="87.25"/>
    <n v="4"/>
    <n v="199.5"/>
    <n v="87"/>
    <n v="4984.5428570000004"/>
    <n v="3.2608699999999999E-3"/>
    <n v="2.1130090000000001E-2"/>
    <n v="0"/>
    <n v="0"/>
    <x v="7"/>
    <n v="2"/>
    <n v="2"/>
    <n v="3"/>
    <x v="1"/>
    <x v="0"/>
    <x v="0"/>
    <b v="0"/>
    <x v="0"/>
    <x v="7"/>
  </r>
  <r>
    <n v="0"/>
    <n v="0"/>
    <n v="0"/>
    <n v="0"/>
    <n v="6"/>
    <n v="80.5"/>
    <n v="3.3333333E-2"/>
    <n v="6.6666666999999999E-2"/>
    <n v="0"/>
    <n v="0"/>
    <x v="7"/>
    <n v="2"/>
    <n v="2"/>
    <n v="3"/>
    <x v="0"/>
    <x v="0"/>
    <x v="0"/>
    <b v="0"/>
    <x v="0"/>
    <x v="7"/>
  </r>
  <r>
    <n v="0"/>
    <n v="0"/>
    <n v="0"/>
    <n v="0"/>
    <n v="9"/>
    <n v="1591"/>
    <n v="6.6666666999999999E-2"/>
    <n v="0.133333333"/>
    <n v="0"/>
    <n v="0"/>
    <x v="9"/>
    <n v="2"/>
    <n v="2"/>
    <n v="3"/>
    <x v="12"/>
    <x v="0"/>
    <x v="0"/>
    <b v="0"/>
    <x v="0"/>
    <x v="9"/>
  </r>
  <r>
    <n v="0"/>
    <n v="0"/>
    <n v="0"/>
    <n v="0"/>
    <n v="6"/>
    <n v="196.5"/>
    <n v="0"/>
    <n v="1.6666667E-2"/>
    <n v="0"/>
    <n v="0"/>
    <x v="7"/>
    <n v="1"/>
    <n v="1"/>
    <n v="7"/>
    <x v="1"/>
    <x v="0"/>
    <x v="0"/>
    <b v="0"/>
    <x v="0"/>
    <x v="7"/>
  </r>
  <r>
    <n v="0"/>
    <n v="0"/>
    <n v="0"/>
    <n v="0"/>
    <n v="12"/>
    <n v="315.77976189999998"/>
    <n v="1.6666667E-2"/>
    <n v="2.5000000000000001E-2"/>
    <n v="0"/>
    <n v="0"/>
    <x v="7"/>
    <n v="1"/>
    <n v="1"/>
    <n v="9"/>
    <x v="1"/>
    <x v="0"/>
    <x v="1"/>
    <b v="0"/>
    <x v="0"/>
    <x v="7"/>
  </r>
  <r>
    <n v="4"/>
    <n v="54.5"/>
    <n v="0"/>
    <n v="0"/>
    <n v="74"/>
    <n v="1599.9945889999999"/>
    <n v="0"/>
    <n v="2.6315790000000002E-3"/>
    <n v="67.266161249999996"/>
    <n v="0"/>
    <x v="9"/>
    <n v="2"/>
    <n v="4"/>
    <n v="6"/>
    <x v="1"/>
    <x v="0"/>
    <x v="0"/>
    <b v="1"/>
    <x v="1"/>
    <x v="9"/>
  </r>
  <r>
    <n v="1"/>
    <n v="10.5"/>
    <n v="3"/>
    <n v="264.75"/>
    <n v="195"/>
    <n v="10044.75756"/>
    <n v="5.0251260000000004E-3"/>
    <n v="2.3180221000000001E-2"/>
    <n v="0"/>
    <n v="0"/>
    <x v="9"/>
    <n v="2"/>
    <n v="2"/>
    <n v="1"/>
    <x v="1"/>
    <x v="0"/>
    <x v="0"/>
    <b v="0"/>
    <x v="0"/>
    <x v="9"/>
  </r>
  <r>
    <n v="3"/>
    <n v="32.5"/>
    <n v="0"/>
    <n v="0"/>
    <n v="24"/>
    <n v="603.25"/>
    <n v="0"/>
    <n v="1.4666667E-2"/>
    <n v="14.574837540000001"/>
    <n v="0"/>
    <x v="7"/>
    <n v="4"/>
    <n v="2"/>
    <n v="1"/>
    <x v="2"/>
    <x v="0"/>
    <x v="0"/>
    <b v="0"/>
    <x v="0"/>
    <x v="7"/>
  </r>
  <r>
    <n v="0"/>
    <n v="0"/>
    <n v="0"/>
    <n v="0"/>
    <n v="15"/>
    <n v="549"/>
    <n v="0.08"/>
    <n v="0.12666666700000001"/>
    <n v="0"/>
    <n v="0"/>
    <x v="7"/>
    <n v="2"/>
    <n v="10"/>
    <n v="1"/>
    <x v="2"/>
    <x v="0"/>
    <x v="0"/>
    <b v="0"/>
    <x v="0"/>
    <x v="7"/>
  </r>
  <r>
    <n v="0"/>
    <n v="0"/>
    <n v="0"/>
    <n v="0"/>
    <n v="19"/>
    <n v="686.58333330000005"/>
    <n v="0"/>
    <n v="1.0526316000000001E-2"/>
    <n v="0"/>
    <n v="0"/>
    <x v="9"/>
    <n v="1"/>
    <n v="1"/>
    <n v="5"/>
    <x v="1"/>
    <x v="0"/>
    <x v="1"/>
    <b v="0"/>
    <x v="0"/>
    <x v="9"/>
  </r>
  <r>
    <n v="2"/>
    <n v="389.5"/>
    <n v="0"/>
    <n v="0"/>
    <n v="8"/>
    <n v="117.625"/>
    <n v="0"/>
    <n v="1.2999999999999999E-2"/>
    <n v="0"/>
    <n v="0"/>
    <x v="7"/>
    <n v="1"/>
    <n v="1"/>
    <n v="8"/>
    <x v="1"/>
    <x v="0"/>
    <x v="0"/>
    <b v="0"/>
    <x v="0"/>
    <x v="7"/>
  </r>
  <r>
    <n v="7"/>
    <n v="243.74695120000001"/>
    <n v="1"/>
    <n v="1073"/>
    <n v="33"/>
    <n v="4931.1989119999998"/>
    <n v="1.6666667E-2"/>
    <n v="2.8235129000000001E-2"/>
    <n v="25.100432609999999"/>
    <n v="0"/>
    <x v="7"/>
    <n v="3"/>
    <n v="2"/>
    <n v="2"/>
    <x v="1"/>
    <x v="0"/>
    <x v="0"/>
    <b v="0"/>
    <x v="0"/>
    <x v="7"/>
  </r>
  <r>
    <n v="6"/>
    <n v="60.136363639999999"/>
    <n v="2"/>
    <n v="522.16666669999995"/>
    <n v="83"/>
    <n v="3708.383949"/>
    <n v="2.4200519999999998E-3"/>
    <n v="1.2547833E-2"/>
    <n v="0"/>
    <n v="0"/>
    <x v="7"/>
    <n v="2"/>
    <n v="2"/>
    <n v="7"/>
    <x v="1"/>
    <x v="0"/>
    <x v="1"/>
    <b v="0"/>
    <x v="0"/>
    <x v="7"/>
  </r>
  <r>
    <n v="10"/>
    <n v="261.5"/>
    <n v="1"/>
    <n v="55.5"/>
    <n v="122"/>
    <n v="3411.9558529999999"/>
    <n v="1.056E-2"/>
    <n v="2.9876363999999999E-2"/>
    <n v="0"/>
    <n v="0"/>
    <x v="7"/>
    <n v="2"/>
    <n v="2"/>
    <n v="1"/>
    <x v="12"/>
    <x v="0"/>
    <x v="0"/>
    <b v="1"/>
    <x v="1"/>
    <x v="7"/>
  </r>
  <r>
    <n v="0"/>
    <n v="0"/>
    <n v="3"/>
    <n v="82.5"/>
    <n v="9"/>
    <n v="143.375"/>
    <n v="1.6666667E-2"/>
    <n v="5.5555555999999999E-2"/>
    <n v="0"/>
    <n v="0"/>
    <x v="9"/>
    <n v="3"/>
    <n v="2"/>
    <n v="6"/>
    <x v="1"/>
    <x v="0"/>
    <x v="0"/>
    <b v="0"/>
    <x v="0"/>
    <x v="9"/>
  </r>
  <r>
    <n v="0"/>
    <n v="0"/>
    <n v="0"/>
    <n v="0"/>
    <n v="19"/>
    <n v="194.75"/>
    <n v="5.2631580000000004E-3"/>
    <n v="3.1578947000000003E-2"/>
    <n v="0"/>
    <n v="0"/>
    <x v="9"/>
    <n v="3"/>
    <n v="2"/>
    <n v="4"/>
    <x v="0"/>
    <x v="0"/>
    <x v="0"/>
    <b v="0"/>
    <x v="0"/>
    <x v="9"/>
  </r>
  <r>
    <n v="9"/>
    <n v="125.25"/>
    <n v="0"/>
    <n v="0"/>
    <n v="3"/>
    <n v="119.25"/>
    <n v="0"/>
    <n v="2.5000000000000001E-2"/>
    <n v="0"/>
    <n v="0"/>
    <x v="9"/>
    <n v="8"/>
    <n v="13"/>
    <n v="9"/>
    <x v="19"/>
    <x v="2"/>
    <x v="0"/>
    <b v="0"/>
    <x v="0"/>
    <x v="9"/>
  </r>
  <r>
    <n v="1"/>
    <n v="16.25"/>
    <n v="0"/>
    <n v="0"/>
    <n v="34"/>
    <n v="456.52499999999998"/>
    <n v="6.0606059999999996E-3"/>
    <n v="3.0303030000000002E-2"/>
    <n v="0"/>
    <n v="0"/>
    <x v="7"/>
    <n v="1"/>
    <n v="1"/>
    <n v="4"/>
    <x v="0"/>
    <x v="0"/>
    <x v="1"/>
    <b v="0"/>
    <x v="0"/>
    <x v="7"/>
  </r>
  <r>
    <n v="0"/>
    <n v="0"/>
    <n v="0"/>
    <n v="0"/>
    <n v="12"/>
    <n v="262.91666670000001"/>
    <n v="8.3333330000000001E-3"/>
    <n v="5.5555555999999999E-2"/>
    <n v="0"/>
    <n v="0"/>
    <x v="9"/>
    <n v="1"/>
    <n v="6"/>
    <n v="1"/>
    <x v="1"/>
    <x v="0"/>
    <x v="0"/>
    <b v="0"/>
    <x v="0"/>
    <x v="9"/>
  </r>
  <r>
    <n v="0"/>
    <n v="0"/>
    <n v="0"/>
    <n v="0"/>
    <n v="12"/>
    <n v="250.25"/>
    <n v="0.05"/>
    <n v="8.3333332999999996E-2"/>
    <n v="0"/>
    <n v="0"/>
    <x v="9"/>
    <n v="1"/>
    <n v="1"/>
    <n v="1"/>
    <x v="2"/>
    <x v="0"/>
    <x v="1"/>
    <b v="0"/>
    <x v="0"/>
    <x v="9"/>
  </r>
  <r>
    <n v="3"/>
    <n v="49.5"/>
    <n v="0"/>
    <n v="0"/>
    <n v="68"/>
    <n v="2853.020833"/>
    <n v="8.8235290000000001E-3"/>
    <n v="1.2826796999999999E-2"/>
    <n v="0"/>
    <n v="0"/>
    <x v="7"/>
    <n v="1"/>
    <n v="1"/>
    <n v="1"/>
    <x v="2"/>
    <x v="0"/>
    <x v="0"/>
    <b v="0"/>
    <x v="0"/>
    <x v="7"/>
  </r>
  <r>
    <n v="4"/>
    <n v="26.75"/>
    <n v="1"/>
    <n v="0"/>
    <n v="20"/>
    <n v="1029.25"/>
    <n v="2.1153846E-2"/>
    <n v="3.9743590000000002E-2"/>
    <n v="0"/>
    <n v="0"/>
    <x v="7"/>
    <n v="1"/>
    <n v="1"/>
    <n v="1"/>
    <x v="1"/>
    <x v="0"/>
    <x v="0"/>
    <b v="0"/>
    <x v="0"/>
    <x v="7"/>
  </r>
  <r>
    <n v="15"/>
    <n v="1535.355556"/>
    <n v="0"/>
    <n v="0"/>
    <n v="43"/>
    <n v="3606.0888890000001"/>
    <n v="9.7701149999999994E-3"/>
    <n v="4.3951451000000002E-2"/>
    <n v="0"/>
    <n v="0"/>
    <x v="9"/>
    <n v="2"/>
    <n v="2"/>
    <n v="1"/>
    <x v="0"/>
    <x v="0"/>
    <x v="0"/>
    <b v="0"/>
    <x v="0"/>
    <x v="9"/>
  </r>
  <r>
    <n v="0"/>
    <n v="0"/>
    <n v="0"/>
    <n v="0"/>
    <n v="2"/>
    <n v="24.5"/>
    <n v="0"/>
    <n v="0.1"/>
    <n v="0"/>
    <n v="0"/>
    <x v="9"/>
    <n v="3"/>
    <n v="2"/>
    <n v="2"/>
    <x v="10"/>
    <x v="2"/>
    <x v="0"/>
    <b v="0"/>
    <x v="0"/>
    <x v="9"/>
  </r>
  <r>
    <n v="0"/>
    <n v="0"/>
    <n v="0"/>
    <n v="0"/>
    <n v="1"/>
    <n v="0"/>
    <n v="0.2"/>
    <n v="0.2"/>
    <n v="0"/>
    <n v="0"/>
    <x v="9"/>
    <n v="3"/>
    <n v="2"/>
    <n v="1"/>
    <x v="0"/>
    <x v="2"/>
    <x v="0"/>
    <b v="0"/>
    <x v="0"/>
    <x v="9"/>
  </r>
  <r>
    <n v="0"/>
    <n v="0"/>
    <n v="2"/>
    <n v="19"/>
    <n v="22"/>
    <n v="2267.833333"/>
    <n v="0"/>
    <n v="4.1666666999999998E-2"/>
    <n v="0"/>
    <n v="0"/>
    <x v="7"/>
    <n v="2"/>
    <n v="2"/>
    <n v="1"/>
    <x v="0"/>
    <x v="0"/>
    <x v="0"/>
    <b v="0"/>
    <x v="0"/>
    <x v="7"/>
  </r>
  <r>
    <n v="3"/>
    <n v="14"/>
    <n v="0"/>
    <n v="0"/>
    <n v="3"/>
    <n v="18"/>
    <n v="0"/>
    <n v="0.04"/>
    <n v="0"/>
    <n v="0"/>
    <x v="9"/>
    <n v="2"/>
    <n v="4"/>
    <n v="3"/>
    <x v="7"/>
    <x v="2"/>
    <x v="0"/>
    <b v="0"/>
    <x v="0"/>
    <x v="9"/>
  </r>
  <r>
    <n v="2"/>
    <n v="113.5"/>
    <n v="0"/>
    <n v="0"/>
    <n v="37"/>
    <n v="1344.3404760000001"/>
    <n v="0"/>
    <n v="5.4054050000000003E-3"/>
    <n v="11.779089859999999"/>
    <n v="0"/>
    <x v="9"/>
    <n v="2"/>
    <n v="2"/>
    <n v="3"/>
    <x v="1"/>
    <x v="1"/>
    <x v="0"/>
    <b v="1"/>
    <x v="1"/>
    <x v="9"/>
  </r>
  <r>
    <n v="0"/>
    <n v="0"/>
    <n v="0"/>
    <n v="0"/>
    <n v="55"/>
    <n v="2415.416667"/>
    <n v="0"/>
    <n v="1.9811321E-2"/>
    <n v="0"/>
    <n v="0"/>
    <x v="7"/>
    <n v="2"/>
    <n v="2"/>
    <n v="3"/>
    <x v="10"/>
    <x v="0"/>
    <x v="1"/>
    <b v="0"/>
    <x v="0"/>
    <x v="7"/>
  </r>
  <r>
    <n v="1"/>
    <n v="70.5"/>
    <n v="0"/>
    <n v="0"/>
    <n v="28"/>
    <n v="1398.9375"/>
    <n v="1.4285714E-2"/>
    <n v="1.6269841E-2"/>
    <n v="17.463961189999999"/>
    <n v="0"/>
    <x v="7"/>
    <n v="3"/>
    <n v="2"/>
    <n v="3"/>
    <x v="0"/>
    <x v="0"/>
    <x v="0"/>
    <b v="0"/>
    <x v="0"/>
    <x v="7"/>
  </r>
  <r>
    <n v="9"/>
    <n v="279.5"/>
    <n v="0"/>
    <n v="0"/>
    <n v="14"/>
    <n v="313.58333329999999"/>
    <n v="0"/>
    <n v="1.0526316000000001E-2"/>
    <n v="0"/>
    <n v="0"/>
    <x v="7"/>
    <n v="1"/>
    <n v="1"/>
    <n v="1"/>
    <x v="1"/>
    <x v="1"/>
    <x v="0"/>
    <b v="0"/>
    <x v="0"/>
    <x v="7"/>
  </r>
  <r>
    <n v="2"/>
    <n v="26.75"/>
    <n v="0"/>
    <n v="0"/>
    <n v="103"/>
    <n v="2546.8566850000002"/>
    <n v="1.4920635E-2"/>
    <n v="2.5223355999999999E-2"/>
    <n v="0"/>
    <n v="0"/>
    <x v="7"/>
    <n v="3"/>
    <n v="2"/>
    <n v="1"/>
    <x v="0"/>
    <x v="0"/>
    <x v="0"/>
    <b v="0"/>
    <x v="0"/>
    <x v="7"/>
  </r>
  <r>
    <n v="0"/>
    <n v="0"/>
    <n v="0"/>
    <n v="0"/>
    <n v="4"/>
    <n v="163.5"/>
    <n v="0"/>
    <n v="2.5000000000000001E-2"/>
    <n v="0"/>
    <n v="0"/>
    <x v="7"/>
    <n v="3"/>
    <n v="6"/>
    <n v="2"/>
    <x v="1"/>
    <x v="0"/>
    <x v="0"/>
    <b v="0"/>
    <x v="0"/>
    <x v="7"/>
  </r>
  <r>
    <n v="2"/>
    <n v="62.5"/>
    <n v="0"/>
    <n v="0"/>
    <n v="43"/>
    <n v="1253.1764069999999"/>
    <n v="0"/>
    <n v="1.4682539999999999E-2"/>
    <n v="41.537064139999998"/>
    <n v="0"/>
    <x v="7"/>
    <n v="3"/>
    <n v="2"/>
    <n v="9"/>
    <x v="1"/>
    <x v="0"/>
    <x v="0"/>
    <b v="0"/>
    <x v="0"/>
    <x v="7"/>
  </r>
  <r>
    <n v="0"/>
    <n v="0"/>
    <n v="0"/>
    <n v="0"/>
    <n v="26"/>
    <n v="938.58333330000005"/>
    <n v="7.6923080000000001E-3"/>
    <n v="2.1794872E-2"/>
    <n v="0"/>
    <n v="0"/>
    <x v="9"/>
    <n v="2"/>
    <n v="2"/>
    <n v="6"/>
    <x v="0"/>
    <x v="0"/>
    <x v="0"/>
    <b v="0"/>
    <x v="0"/>
    <x v="9"/>
  </r>
  <r>
    <n v="1"/>
    <n v="57.5"/>
    <n v="0"/>
    <n v="0"/>
    <n v="23"/>
    <n v="914.33333330000005"/>
    <n v="0"/>
    <n v="8.6956519999999999E-3"/>
    <n v="23.183051630000001"/>
    <n v="0"/>
    <x v="9"/>
    <n v="4"/>
    <n v="5"/>
    <n v="1"/>
    <x v="7"/>
    <x v="1"/>
    <x v="1"/>
    <b v="1"/>
    <x v="1"/>
    <x v="9"/>
  </r>
  <r>
    <n v="2"/>
    <n v="33.5"/>
    <n v="0"/>
    <n v="0"/>
    <n v="23"/>
    <n v="833.66955129999997"/>
    <n v="9.0909089999999994E-3"/>
    <n v="1.2947658000000001E-2"/>
    <n v="29.382871349999999"/>
    <n v="0"/>
    <x v="9"/>
    <n v="2"/>
    <n v="2"/>
    <n v="1"/>
    <x v="1"/>
    <x v="0"/>
    <x v="0"/>
    <b v="1"/>
    <x v="1"/>
    <x v="9"/>
  </r>
  <r>
    <n v="4"/>
    <n v="32.75"/>
    <n v="0"/>
    <n v="0"/>
    <n v="13"/>
    <n v="704"/>
    <n v="0"/>
    <n v="2.4285714E-2"/>
    <n v="76.790372869999999"/>
    <n v="0"/>
    <x v="9"/>
    <n v="2"/>
    <n v="2"/>
    <n v="1"/>
    <x v="1"/>
    <x v="0"/>
    <x v="0"/>
    <b v="1"/>
    <x v="1"/>
    <x v="9"/>
  </r>
  <r>
    <n v="0"/>
    <n v="0"/>
    <n v="1"/>
    <n v="22"/>
    <n v="81"/>
    <n v="2253.7996029999999"/>
    <n v="1.1463414999999999E-2"/>
    <n v="1.5875182000000002E-2"/>
    <n v="0"/>
    <n v="0"/>
    <x v="7"/>
    <n v="3"/>
    <n v="2"/>
    <n v="1"/>
    <x v="1"/>
    <x v="0"/>
    <x v="1"/>
    <b v="1"/>
    <x v="1"/>
    <x v="7"/>
  </r>
  <r>
    <n v="8"/>
    <n v="46.875"/>
    <n v="3"/>
    <n v="10"/>
    <n v="111"/>
    <n v="5358.3754390000004"/>
    <n v="0"/>
    <n v="1.1957672000000001E-2"/>
    <n v="10.217711510000001"/>
    <n v="0"/>
    <x v="7"/>
    <n v="2"/>
    <n v="2"/>
    <n v="1"/>
    <x v="10"/>
    <x v="0"/>
    <x v="0"/>
    <b v="1"/>
    <x v="1"/>
    <x v="7"/>
  </r>
  <r>
    <n v="7"/>
    <n v="120.375"/>
    <n v="0"/>
    <n v="0"/>
    <n v="17"/>
    <n v="446.3833333"/>
    <n v="0"/>
    <n v="8.3333330000000001E-3"/>
    <n v="0"/>
    <n v="0"/>
    <x v="9"/>
    <n v="2"/>
    <n v="2"/>
    <n v="7"/>
    <x v="1"/>
    <x v="1"/>
    <x v="0"/>
    <b v="0"/>
    <x v="0"/>
    <x v="9"/>
  </r>
  <r>
    <n v="7"/>
    <n v="119.5666667"/>
    <n v="0"/>
    <n v="0"/>
    <n v="25"/>
    <n v="499.60833330000003"/>
    <n v="4.1666669999999998E-3"/>
    <n v="3.3333333E-2"/>
    <n v="0"/>
    <n v="0"/>
    <x v="7"/>
    <n v="1"/>
    <n v="1"/>
    <n v="1"/>
    <x v="7"/>
    <x v="0"/>
    <x v="0"/>
    <b v="0"/>
    <x v="0"/>
    <x v="7"/>
  </r>
  <r>
    <n v="3"/>
    <n v="37"/>
    <n v="0"/>
    <n v="0"/>
    <n v="21"/>
    <n v="1231.5"/>
    <n v="0"/>
    <n v="1.6E-2"/>
    <n v="0"/>
    <n v="0"/>
    <x v="7"/>
    <n v="2"/>
    <n v="4"/>
    <n v="9"/>
    <x v="7"/>
    <x v="1"/>
    <x v="1"/>
    <b v="1"/>
    <x v="1"/>
    <x v="7"/>
  </r>
  <r>
    <n v="0"/>
    <n v="0"/>
    <n v="0"/>
    <n v="0"/>
    <n v="1"/>
    <n v="0"/>
    <n v="0.2"/>
    <n v="0.2"/>
    <n v="0"/>
    <n v="0"/>
    <x v="7"/>
    <n v="8"/>
    <n v="6"/>
    <n v="1"/>
    <x v="5"/>
    <x v="0"/>
    <x v="0"/>
    <b v="0"/>
    <x v="0"/>
    <x v="7"/>
  </r>
  <r>
    <n v="3"/>
    <n v="258"/>
    <n v="2"/>
    <n v="34.625"/>
    <n v="25"/>
    <n v="1364.8125"/>
    <n v="2.9761905000000002E-2"/>
    <n v="3.5714285999999998E-2"/>
    <n v="3.18693501"/>
    <n v="0"/>
    <x v="9"/>
    <n v="1"/>
    <n v="1"/>
    <n v="3"/>
    <x v="9"/>
    <x v="0"/>
    <x v="1"/>
    <b v="0"/>
    <x v="0"/>
    <x v="9"/>
  </r>
  <r>
    <n v="1"/>
    <n v="6"/>
    <n v="0"/>
    <n v="0"/>
    <n v="18"/>
    <n v="339.75"/>
    <n v="0"/>
    <n v="6.2500000000000003E-3"/>
    <n v="0"/>
    <n v="0"/>
    <x v="7"/>
    <n v="1"/>
    <n v="1"/>
    <n v="5"/>
    <x v="1"/>
    <x v="0"/>
    <x v="0"/>
    <b v="0"/>
    <x v="0"/>
    <x v="7"/>
  </r>
  <r>
    <n v="0"/>
    <n v="0"/>
    <n v="0"/>
    <n v="0"/>
    <n v="8"/>
    <n v="362.75"/>
    <n v="2.5000000000000001E-2"/>
    <n v="7.4999999999999997E-2"/>
    <n v="0"/>
    <n v="0"/>
    <x v="7"/>
    <n v="2"/>
    <n v="5"/>
    <n v="3"/>
    <x v="7"/>
    <x v="0"/>
    <x v="0"/>
    <b v="0"/>
    <x v="0"/>
    <x v="7"/>
  </r>
  <r>
    <n v="4"/>
    <n v="190.5"/>
    <n v="3"/>
    <n v="575"/>
    <n v="30"/>
    <n v="2375.083333"/>
    <n v="0"/>
    <n v="1.1111111E-2"/>
    <n v="34.790135859999999"/>
    <n v="0"/>
    <x v="9"/>
    <n v="2"/>
    <n v="2"/>
    <n v="3"/>
    <x v="1"/>
    <x v="1"/>
    <x v="0"/>
    <b v="1"/>
    <x v="1"/>
    <x v="9"/>
  </r>
  <r>
    <n v="0"/>
    <n v="0"/>
    <n v="0"/>
    <n v="0"/>
    <n v="19"/>
    <n v="577.54166669999995"/>
    <n v="0"/>
    <n v="1.1764706E-2"/>
    <n v="90.928521700000005"/>
    <n v="0"/>
    <x v="7"/>
    <n v="2"/>
    <n v="2"/>
    <n v="1"/>
    <x v="1"/>
    <x v="0"/>
    <x v="0"/>
    <b v="1"/>
    <x v="1"/>
    <x v="7"/>
  </r>
  <r>
    <n v="0"/>
    <n v="0"/>
    <n v="0"/>
    <n v="0"/>
    <n v="22"/>
    <n v="1483.8"/>
    <n v="0"/>
    <n v="1.446281E-2"/>
    <n v="0"/>
    <n v="0"/>
    <x v="9"/>
    <n v="4"/>
    <n v="1"/>
    <n v="1"/>
    <x v="1"/>
    <x v="0"/>
    <x v="0"/>
    <b v="0"/>
    <x v="0"/>
    <x v="9"/>
  </r>
  <r>
    <n v="0"/>
    <n v="0"/>
    <n v="0"/>
    <n v="0"/>
    <n v="23"/>
    <n v="943.25"/>
    <n v="8.6956519999999999E-3"/>
    <n v="4.6376812000000003E-2"/>
    <n v="0"/>
    <n v="0"/>
    <x v="7"/>
    <n v="1"/>
    <n v="1"/>
    <n v="3"/>
    <x v="2"/>
    <x v="0"/>
    <x v="0"/>
    <b v="0"/>
    <x v="0"/>
    <x v="7"/>
  </r>
  <r>
    <n v="11"/>
    <n v="281.33333329999999"/>
    <n v="0"/>
    <n v="0"/>
    <n v="41"/>
    <n v="1167.95"/>
    <n v="0"/>
    <n v="1.1347517999999999E-2"/>
    <n v="7.9073795450000004"/>
    <n v="0"/>
    <x v="7"/>
    <n v="1"/>
    <n v="1"/>
    <n v="3"/>
    <x v="1"/>
    <x v="1"/>
    <x v="1"/>
    <b v="1"/>
    <x v="1"/>
    <x v="7"/>
  </r>
  <r>
    <n v="4"/>
    <n v="94.25"/>
    <n v="3"/>
    <n v="79.5"/>
    <n v="77"/>
    <n v="3719.6437110000002"/>
    <n v="2.4691359999999998E-3"/>
    <n v="1.0684624E-2"/>
    <n v="14.969487689999999"/>
    <n v="0"/>
    <x v="7"/>
    <n v="3"/>
    <n v="2"/>
    <n v="3"/>
    <x v="2"/>
    <x v="0"/>
    <x v="0"/>
    <b v="1"/>
    <x v="1"/>
    <x v="7"/>
  </r>
  <r>
    <n v="3"/>
    <n v="81.333333330000002"/>
    <n v="1"/>
    <n v="32.5"/>
    <n v="17"/>
    <n v="733.5"/>
    <n v="0"/>
    <n v="2.6315790000000002E-3"/>
    <n v="0"/>
    <n v="0"/>
    <x v="9"/>
    <n v="2"/>
    <n v="7"/>
    <n v="9"/>
    <x v="9"/>
    <x v="0"/>
    <x v="1"/>
    <b v="0"/>
    <x v="0"/>
    <x v="9"/>
  </r>
  <r>
    <n v="0"/>
    <n v="0"/>
    <n v="0"/>
    <n v="0"/>
    <n v="2"/>
    <n v="63.5"/>
    <n v="0"/>
    <n v="0.1"/>
    <n v="0"/>
    <n v="0"/>
    <x v="7"/>
    <n v="1"/>
    <n v="1"/>
    <n v="1"/>
    <x v="2"/>
    <x v="0"/>
    <x v="0"/>
    <b v="0"/>
    <x v="0"/>
    <x v="7"/>
  </r>
  <r>
    <n v="4"/>
    <n v="252"/>
    <n v="1"/>
    <n v="56.5"/>
    <n v="42"/>
    <n v="947.35770200000002"/>
    <n v="4.3478259999999999E-3"/>
    <n v="1.7294686E-2"/>
    <n v="0"/>
    <n v="0"/>
    <x v="7"/>
    <n v="1"/>
    <n v="1"/>
    <n v="7"/>
    <x v="7"/>
    <x v="0"/>
    <x v="1"/>
    <b v="0"/>
    <x v="0"/>
    <x v="7"/>
  </r>
  <r>
    <n v="6"/>
    <n v="71.375"/>
    <n v="0"/>
    <n v="0"/>
    <n v="73"/>
    <n v="2335.6333330000002"/>
    <n v="0"/>
    <n v="1.2500000000000001E-2"/>
    <n v="2.5159158599999998"/>
    <n v="0"/>
    <x v="7"/>
    <n v="2"/>
    <n v="2"/>
    <n v="7"/>
    <x v="10"/>
    <x v="0"/>
    <x v="0"/>
    <b v="1"/>
    <x v="1"/>
    <x v="7"/>
  </r>
  <r>
    <n v="4"/>
    <n v="26"/>
    <n v="0"/>
    <n v="0"/>
    <n v="22"/>
    <n v="1671.375"/>
    <n v="1.8333333E-2"/>
    <n v="4.0555556E-2"/>
    <n v="0"/>
    <n v="0"/>
    <x v="7"/>
    <n v="2"/>
    <n v="2"/>
    <n v="3"/>
    <x v="7"/>
    <x v="0"/>
    <x v="0"/>
    <b v="0"/>
    <x v="0"/>
    <x v="7"/>
  </r>
  <r>
    <n v="0"/>
    <n v="0"/>
    <n v="0"/>
    <n v="0"/>
    <n v="32"/>
    <n v="1109.083333"/>
    <n v="1.25E-3"/>
    <n v="1.9375E-2"/>
    <n v="0"/>
    <n v="0"/>
    <x v="9"/>
    <n v="2"/>
    <n v="2"/>
    <n v="1"/>
    <x v="1"/>
    <x v="0"/>
    <x v="1"/>
    <b v="0"/>
    <x v="0"/>
    <x v="9"/>
  </r>
  <r>
    <n v="0"/>
    <n v="0"/>
    <n v="0"/>
    <n v="0"/>
    <n v="11"/>
    <n v="225.5"/>
    <n v="1.8181817999999999E-2"/>
    <n v="5.4545455E-2"/>
    <n v="0"/>
    <n v="0"/>
    <x v="7"/>
    <n v="2"/>
    <n v="5"/>
    <n v="4"/>
    <x v="10"/>
    <x v="0"/>
    <x v="0"/>
    <b v="0"/>
    <x v="0"/>
    <x v="7"/>
  </r>
  <r>
    <n v="0"/>
    <n v="0"/>
    <n v="0"/>
    <n v="0"/>
    <n v="23"/>
    <n v="662.5"/>
    <n v="0"/>
    <n v="1.3043478000000001E-2"/>
    <n v="0"/>
    <n v="0"/>
    <x v="7"/>
    <n v="2"/>
    <n v="2"/>
    <n v="6"/>
    <x v="1"/>
    <x v="1"/>
    <x v="1"/>
    <b v="1"/>
    <x v="1"/>
    <x v="7"/>
  </r>
  <r>
    <n v="3"/>
    <n v="64.5"/>
    <n v="0"/>
    <n v="0"/>
    <n v="17"/>
    <n v="269.68333330000002"/>
    <n v="0"/>
    <n v="3.7037039999999999E-3"/>
    <n v="0"/>
    <n v="0"/>
    <x v="7"/>
    <n v="2"/>
    <n v="2"/>
    <n v="1"/>
    <x v="1"/>
    <x v="0"/>
    <x v="0"/>
    <b v="0"/>
    <x v="0"/>
    <x v="7"/>
  </r>
  <r>
    <n v="1"/>
    <n v="6"/>
    <n v="0"/>
    <n v="0"/>
    <n v="15"/>
    <n v="293"/>
    <n v="2.1428571E-2"/>
    <n v="2.6190476000000001E-2"/>
    <n v="0"/>
    <n v="0"/>
    <x v="7"/>
    <n v="2"/>
    <n v="2"/>
    <n v="7"/>
    <x v="0"/>
    <x v="0"/>
    <x v="0"/>
    <b v="0"/>
    <x v="0"/>
    <x v="7"/>
  </r>
  <r>
    <n v="2"/>
    <n v="40.25"/>
    <n v="0"/>
    <n v="0"/>
    <n v="23"/>
    <n v="766.25"/>
    <n v="8.3333330000000001E-3"/>
    <n v="2.5000000000000001E-2"/>
    <n v="24.079519080000001"/>
    <n v="0"/>
    <x v="9"/>
    <n v="1"/>
    <n v="1"/>
    <n v="2"/>
    <x v="7"/>
    <x v="0"/>
    <x v="1"/>
    <b v="1"/>
    <x v="1"/>
    <x v="9"/>
  </r>
  <r>
    <n v="1"/>
    <n v="11"/>
    <n v="1"/>
    <n v="10"/>
    <n v="74"/>
    <n v="3487.1247100000001"/>
    <n v="2.7397260000000001E-3"/>
    <n v="9.5194609999999999E-3"/>
    <n v="0"/>
    <n v="0"/>
    <x v="7"/>
    <n v="3"/>
    <n v="2"/>
    <n v="4"/>
    <x v="2"/>
    <x v="0"/>
    <x v="1"/>
    <b v="0"/>
    <x v="0"/>
    <x v="7"/>
  </r>
  <r>
    <n v="4"/>
    <n v="70.400000000000006"/>
    <n v="1"/>
    <n v="645.5"/>
    <n v="82"/>
    <n v="11257.1083"/>
    <n v="5.5749129999999999E-3"/>
    <n v="1.9401735999999999E-2"/>
    <n v="0"/>
    <n v="0"/>
    <x v="7"/>
    <n v="2"/>
    <n v="5"/>
    <n v="1"/>
    <x v="1"/>
    <x v="0"/>
    <x v="1"/>
    <b v="0"/>
    <x v="0"/>
    <x v="7"/>
  </r>
  <r>
    <n v="0"/>
    <n v="0"/>
    <n v="0"/>
    <n v="0"/>
    <n v="9"/>
    <n v="89"/>
    <n v="0"/>
    <n v="5.5555555999999999E-2"/>
    <n v="0"/>
    <n v="0"/>
    <x v="7"/>
    <n v="2"/>
    <n v="2"/>
    <n v="9"/>
    <x v="0"/>
    <x v="0"/>
    <x v="1"/>
    <b v="0"/>
    <x v="0"/>
    <x v="7"/>
  </r>
  <r>
    <n v="0"/>
    <n v="0"/>
    <n v="0"/>
    <n v="0"/>
    <n v="48"/>
    <n v="755.17499999999995"/>
    <n v="4.7281299999999999E-4"/>
    <n v="2.6312057E-2"/>
    <n v="13.18501"/>
    <n v="0"/>
    <x v="9"/>
    <n v="2"/>
    <n v="2"/>
    <n v="4"/>
    <x v="9"/>
    <x v="0"/>
    <x v="0"/>
    <b v="1"/>
    <x v="1"/>
    <x v="9"/>
  </r>
  <r>
    <n v="0"/>
    <n v="0"/>
    <n v="0"/>
    <n v="0"/>
    <n v="2"/>
    <n v="100"/>
    <n v="0"/>
    <n v="0.1"/>
    <n v="0"/>
    <n v="0"/>
    <x v="7"/>
    <n v="2"/>
    <n v="2"/>
    <n v="3"/>
    <x v="2"/>
    <x v="0"/>
    <x v="1"/>
    <b v="0"/>
    <x v="0"/>
    <x v="7"/>
  </r>
  <r>
    <n v="0"/>
    <n v="0"/>
    <n v="0"/>
    <n v="0"/>
    <n v="1"/>
    <n v="0"/>
    <n v="0.2"/>
    <n v="0.2"/>
    <n v="0"/>
    <n v="0"/>
    <x v="7"/>
    <n v="1"/>
    <n v="2"/>
    <n v="7"/>
    <x v="9"/>
    <x v="0"/>
    <x v="0"/>
    <b v="0"/>
    <x v="0"/>
    <x v="7"/>
  </r>
  <r>
    <n v="0"/>
    <n v="0"/>
    <n v="0"/>
    <n v="0"/>
    <n v="42"/>
    <n v="1265.892857"/>
    <n v="2.8253968000000001E-2"/>
    <n v="2.8563870000000002E-2"/>
    <n v="0"/>
    <n v="0"/>
    <x v="9"/>
    <n v="3"/>
    <n v="2"/>
    <n v="2"/>
    <x v="12"/>
    <x v="0"/>
    <x v="1"/>
    <b v="0"/>
    <x v="0"/>
    <x v="9"/>
  </r>
  <r>
    <n v="0"/>
    <n v="0"/>
    <n v="0"/>
    <n v="0"/>
    <n v="3"/>
    <n v="81.75"/>
    <n v="0"/>
    <n v="3.3333333E-2"/>
    <n v="0"/>
    <n v="0"/>
    <x v="9"/>
    <n v="3"/>
    <n v="2"/>
    <n v="3"/>
    <x v="5"/>
    <x v="0"/>
    <x v="0"/>
    <b v="0"/>
    <x v="0"/>
    <x v="9"/>
  </r>
  <r>
    <n v="1"/>
    <n v="14"/>
    <n v="0"/>
    <n v="0"/>
    <n v="7"/>
    <n v="170.75"/>
    <n v="0"/>
    <n v="2.5000000000000001E-2"/>
    <n v="0"/>
    <n v="0"/>
    <x v="7"/>
    <n v="1"/>
    <n v="1"/>
    <n v="1"/>
    <x v="1"/>
    <x v="1"/>
    <x v="0"/>
    <b v="0"/>
    <x v="0"/>
    <x v="7"/>
  </r>
  <r>
    <n v="10"/>
    <n v="247.75"/>
    <n v="0"/>
    <n v="0"/>
    <n v="27"/>
    <n v="1182.416667"/>
    <n v="1.7741935E-2"/>
    <n v="3.8556067999999999E-2"/>
    <n v="7.9949042910000001"/>
    <n v="0"/>
    <x v="9"/>
    <n v="2"/>
    <n v="2"/>
    <n v="4"/>
    <x v="5"/>
    <x v="0"/>
    <x v="0"/>
    <b v="1"/>
    <x v="1"/>
    <x v="9"/>
  </r>
  <r>
    <n v="4"/>
    <n v="68.75"/>
    <n v="0"/>
    <n v="0"/>
    <n v="23"/>
    <n v="585.65"/>
    <n v="0"/>
    <n v="8.6956519999999999E-3"/>
    <n v="0"/>
    <n v="0"/>
    <x v="9"/>
    <n v="8"/>
    <n v="1"/>
    <n v="1"/>
    <x v="1"/>
    <x v="1"/>
    <x v="1"/>
    <b v="0"/>
    <x v="0"/>
    <x v="9"/>
  </r>
  <r>
    <n v="8"/>
    <n v="145.1"/>
    <n v="6"/>
    <n v="2166.5"/>
    <n v="14"/>
    <n v="1805.425"/>
    <n v="0"/>
    <n v="3.1138343999999998E-2"/>
    <n v="10.90023366"/>
    <n v="0"/>
    <x v="9"/>
    <n v="4"/>
    <n v="5"/>
    <n v="1"/>
    <x v="1"/>
    <x v="0"/>
    <x v="0"/>
    <b v="0"/>
    <x v="0"/>
    <x v="9"/>
  </r>
  <r>
    <n v="5"/>
    <n v="148.5"/>
    <n v="1"/>
    <n v="25.5"/>
    <n v="36"/>
    <n v="2590.0166669999999"/>
    <n v="0"/>
    <n v="2.0954545000000002E-2"/>
    <n v="19.298661379999999"/>
    <n v="0"/>
    <x v="9"/>
    <n v="1"/>
    <n v="1"/>
    <n v="1"/>
    <x v="0"/>
    <x v="0"/>
    <x v="0"/>
    <b v="0"/>
    <x v="0"/>
    <x v="9"/>
  </r>
  <r>
    <n v="8"/>
    <n v="102"/>
    <n v="0"/>
    <n v="0"/>
    <n v="9"/>
    <n v="374"/>
    <n v="1.5384615000000001E-2"/>
    <n v="3.5897435999999998E-2"/>
    <n v="0"/>
    <n v="0"/>
    <x v="9"/>
    <n v="3"/>
    <n v="2"/>
    <n v="3"/>
    <x v="1"/>
    <x v="0"/>
    <x v="1"/>
    <b v="0"/>
    <x v="0"/>
    <x v="9"/>
  </r>
  <r>
    <n v="0"/>
    <n v="0"/>
    <n v="0"/>
    <n v="0"/>
    <n v="46"/>
    <n v="3346.041667"/>
    <n v="0"/>
    <n v="1.8840579999999999E-2"/>
    <n v="0"/>
    <n v="0"/>
    <x v="7"/>
    <n v="2"/>
    <n v="2"/>
    <n v="3"/>
    <x v="1"/>
    <x v="0"/>
    <x v="1"/>
    <b v="1"/>
    <x v="1"/>
    <x v="7"/>
  </r>
  <r>
    <n v="0"/>
    <n v="0"/>
    <n v="0"/>
    <n v="0"/>
    <n v="68"/>
    <n v="1212.4416670000001"/>
    <n v="2.8985510000000001E-3"/>
    <n v="1.4381270999999999E-2"/>
    <n v="64.416160700000006"/>
    <n v="0"/>
    <x v="7"/>
    <n v="4"/>
    <n v="1"/>
    <n v="1"/>
    <x v="0"/>
    <x v="0"/>
    <x v="0"/>
    <b v="0"/>
    <x v="0"/>
    <x v="7"/>
  </r>
  <r>
    <n v="0"/>
    <n v="0"/>
    <n v="0"/>
    <n v="0"/>
    <n v="12"/>
    <n v="429"/>
    <n v="0"/>
    <n v="1.6666667E-2"/>
    <n v="0"/>
    <n v="0"/>
    <x v="7"/>
    <n v="1"/>
    <n v="1"/>
    <n v="3"/>
    <x v="7"/>
    <x v="0"/>
    <x v="0"/>
    <b v="0"/>
    <x v="0"/>
    <x v="7"/>
  </r>
  <r>
    <n v="11"/>
    <n v="1284.3375000000001"/>
    <n v="3"/>
    <n v="303.625"/>
    <n v="96"/>
    <n v="2478.0708330000002"/>
    <n v="7.3557689999999998E-3"/>
    <n v="1.8144022999999999E-2"/>
    <n v="0"/>
    <n v="0"/>
    <x v="9"/>
    <n v="1"/>
    <n v="1"/>
    <n v="3"/>
    <x v="1"/>
    <x v="0"/>
    <x v="0"/>
    <b v="0"/>
    <x v="0"/>
    <x v="9"/>
  </r>
  <r>
    <n v="7"/>
    <n v="360.75"/>
    <n v="0"/>
    <n v="0"/>
    <n v="264"/>
    <n v="10497.154430000001"/>
    <n v="2.9502600000000001E-3"/>
    <n v="1.2825542000000001E-2"/>
    <n v="8.8335100270000009"/>
    <n v="0"/>
    <x v="7"/>
    <n v="2"/>
    <n v="2"/>
    <n v="3"/>
    <x v="1"/>
    <x v="0"/>
    <x v="0"/>
    <b v="0"/>
    <x v="0"/>
    <x v="7"/>
  </r>
  <r>
    <n v="2"/>
    <n v="149.5"/>
    <n v="0"/>
    <n v="0"/>
    <n v="6"/>
    <n v="326"/>
    <n v="0"/>
    <n v="1.4285714E-2"/>
    <n v="0"/>
    <n v="0"/>
    <x v="9"/>
    <n v="1"/>
    <n v="1"/>
    <n v="1"/>
    <x v="1"/>
    <x v="1"/>
    <x v="0"/>
    <b v="1"/>
    <x v="1"/>
    <x v="9"/>
  </r>
  <r>
    <n v="7"/>
    <n v="177.25"/>
    <n v="0"/>
    <n v="0"/>
    <n v="13"/>
    <n v="297.83333329999999"/>
    <n v="0"/>
    <n v="2.1428571E-2"/>
    <n v="0"/>
    <n v="0"/>
    <x v="7"/>
    <n v="1"/>
    <n v="2"/>
    <n v="3"/>
    <x v="1"/>
    <x v="1"/>
    <x v="1"/>
    <b v="0"/>
    <x v="0"/>
    <x v="7"/>
  </r>
  <r>
    <n v="2"/>
    <n v="26"/>
    <n v="0"/>
    <n v="0"/>
    <n v="38"/>
    <n v="1689.708333"/>
    <n v="1.2500000000000001E-2"/>
    <n v="2.9499999999999998E-2"/>
    <n v="0"/>
    <n v="0"/>
    <x v="7"/>
    <n v="2"/>
    <n v="2"/>
    <n v="1"/>
    <x v="12"/>
    <x v="0"/>
    <x v="0"/>
    <b v="0"/>
    <x v="0"/>
    <x v="7"/>
  </r>
  <r>
    <n v="6"/>
    <n v="65.25"/>
    <n v="0"/>
    <n v="0"/>
    <n v="21"/>
    <n v="829.33333330000005"/>
    <n v="0"/>
    <n v="8.3333330000000001E-3"/>
    <n v="0"/>
    <n v="0"/>
    <x v="7"/>
    <n v="2"/>
    <n v="5"/>
    <n v="4"/>
    <x v="0"/>
    <x v="0"/>
    <x v="1"/>
    <b v="0"/>
    <x v="0"/>
    <x v="7"/>
  </r>
  <r>
    <n v="1"/>
    <n v="29.5"/>
    <n v="0"/>
    <n v="0"/>
    <n v="26"/>
    <n v="1659.866667"/>
    <n v="8.0000000000000002E-3"/>
    <n v="1.6E-2"/>
    <n v="21.819207240000001"/>
    <n v="0"/>
    <x v="7"/>
    <n v="2"/>
    <n v="5"/>
    <n v="2"/>
    <x v="0"/>
    <x v="0"/>
    <x v="0"/>
    <b v="1"/>
    <x v="1"/>
    <x v="7"/>
  </r>
  <r>
    <n v="1"/>
    <n v="59.5"/>
    <n v="0"/>
    <n v="0"/>
    <n v="39"/>
    <n v="650.83333330000005"/>
    <n v="0"/>
    <n v="3.0701750000000001E-3"/>
    <n v="0"/>
    <n v="0"/>
    <x v="7"/>
    <n v="1"/>
    <n v="2"/>
    <n v="1"/>
    <x v="10"/>
    <x v="0"/>
    <x v="1"/>
    <b v="1"/>
    <x v="1"/>
    <x v="7"/>
  </r>
  <r>
    <n v="12"/>
    <n v="244.25"/>
    <n v="0"/>
    <n v="0"/>
    <n v="110"/>
    <n v="4006.3593139999998"/>
    <n v="0.01"/>
    <n v="3.0496867E-2"/>
    <n v="11.10333103"/>
    <n v="0"/>
    <x v="7"/>
    <n v="2"/>
    <n v="7"/>
    <n v="1"/>
    <x v="0"/>
    <x v="0"/>
    <x v="0"/>
    <b v="0"/>
    <x v="0"/>
    <x v="7"/>
  </r>
  <r>
    <n v="0"/>
    <n v="0"/>
    <n v="0"/>
    <n v="0"/>
    <n v="30"/>
    <n v="1285.166667"/>
    <n v="2.7586210000000002E-3"/>
    <n v="2.2660099E-2"/>
    <n v="0"/>
    <n v="0"/>
    <x v="7"/>
    <n v="3"/>
    <n v="3"/>
    <n v="1"/>
    <x v="7"/>
    <x v="0"/>
    <x v="1"/>
    <b v="0"/>
    <x v="0"/>
    <x v="7"/>
  </r>
  <r>
    <n v="2"/>
    <n v="56.5"/>
    <n v="1"/>
    <n v="28.75"/>
    <n v="42"/>
    <n v="1753.083333"/>
    <n v="0"/>
    <n v="7.301587E-3"/>
    <n v="4.5967510499999999"/>
    <n v="0"/>
    <x v="7"/>
    <n v="4"/>
    <n v="1"/>
    <n v="9"/>
    <x v="7"/>
    <x v="0"/>
    <x v="1"/>
    <b v="1"/>
    <x v="1"/>
    <x v="7"/>
  </r>
  <r>
    <n v="0"/>
    <n v="0"/>
    <n v="0"/>
    <n v="0"/>
    <n v="12"/>
    <n v="1952.75"/>
    <n v="3.3333333E-2"/>
    <n v="6.8333332999999996E-2"/>
    <n v="0"/>
    <n v="0"/>
    <x v="7"/>
    <n v="2"/>
    <n v="4"/>
    <n v="8"/>
    <x v="0"/>
    <x v="0"/>
    <x v="0"/>
    <b v="0"/>
    <x v="0"/>
    <x v="7"/>
  </r>
  <r>
    <n v="0"/>
    <n v="0"/>
    <n v="0"/>
    <n v="0"/>
    <n v="6"/>
    <n v="83.5"/>
    <n v="0"/>
    <n v="6.6666666999999999E-2"/>
    <n v="0"/>
    <n v="0"/>
    <x v="7"/>
    <n v="1"/>
    <n v="1"/>
    <n v="3"/>
    <x v="9"/>
    <x v="0"/>
    <x v="0"/>
    <b v="0"/>
    <x v="0"/>
    <x v="7"/>
  </r>
  <r>
    <n v="0"/>
    <n v="0"/>
    <n v="0"/>
    <n v="0"/>
    <n v="20"/>
    <n v="1194.75"/>
    <n v="0"/>
    <n v="2.6315788999999999E-2"/>
    <n v="0"/>
    <n v="0"/>
    <x v="7"/>
    <n v="2"/>
    <n v="2"/>
    <n v="1"/>
    <x v="7"/>
    <x v="0"/>
    <x v="1"/>
    <b v="1"/>
    <x v="1"/>
    <x v="7"/>
  </r>
  <r>
    <n v="0"/>
    <n v="0"/>
    <n v="0"/>
    <n v="0"/>
    <n v="10"/>
    <n v="235.5"/>
    <n v="0"/>
    <n v="1.3333332999999999E-2"/>
    <n v="0"/>
    <n v="0"/>
    <x v="7"/>
    <n v="3"/>
    <n v="2"/>
    <n v="6"/>
    <x v="0"/>
    <x v="0"/>
    <x v="0"/>
    <b v="0"/>
    <x v="0"/>
    <x v="7"/>
  </r>
  <r>
    <n v="0"/>
    <n v="0"/>
    <n v="0"/>
    <n v="0"/>
    <n v="91"/>
    <n v="2631.4732140000001"/>
    <n v="2.7472529999999998E-3"/>
    <n v="2.3321122999999999E-2"/>
    <n v="0"/>
    <n v="0"/>
    <x v="7"/>
    <n v="2"/>
    <n v="2"/>
    <n v="1"/>
    <x v="1"/>
    <x v="0"/>
    <x v="0"/>
    <b v="0"/>
    <x v="0"/>
    <x v="7"/>
  </r>
  <r>
    <n v="3"/>
    <n v="77.833333330000002"/>
    <n v="0"/>
    <n v="0"/>
    <n v="26"/>
    <n v="812.10476189999997"/>
    <n v="2.1428571E-2"/>
    <n v="3.8095237999999997E-2"/>
    <n v="0"/>
    <n v="0"/>
    <x v="7"/>
    <n v="1"/>
    <n v="2"/>
    <n v="3"/>
    <x v="1"/>
    <x v="0"/>
    <x v="0"/>
    <b v="0"/>
    <x v="0"/>
    <x v="7"/>
  </r>
  <r>
    <n v="0"/>
    <n v="0"/>
    <n v="0"/>
    <n v="0"/>
    <n v="10"/>
    <n v="422.5"/>
    <n v="0"/>
    <n v="0.02"/>
    <n v="0"/>
    <n v="0"/>
    <x v="7"/>
    <n v="3"/>
    <n v="2"/>
    <n v="5"/>
    <x v="9"/>
    <x v="0"/>
    <x v="0"/>
    <b v="0"/>
    <x v="0"/>
    <x v="7"/>
  </r>
  <r>
    <n v="1"/>
    <n v="68.5"/>
    <n v="0"/>
    <n v="0"/>
    <n v="11"/>
    <n v="372.81666669999998"/>
    <n v="0"/>
    <n v="3.6363635999999998E-2"/>
    <n v="54.766295110000002"/>
    <n v="0"/>
    <x v="9"/>
    <n v="1"/>
    <n v="1"/>
    <n v="1"/>
    <x v="1"/>
    <x v="0"/>
    <x v="0"/>
    <b v="1"/>
    <x v="1"/>
    <x v="9"/>
  </r>
  <r>
    <n v="5"/>
    <n v="229.33333329999999"/>
    <n v="4"/>
    <n v="115.25"/>
    <n v="28"/>
    <n v="1474.530303"/>
    <n v="0"/>
    <n v="5.429293E-3"/>
    <n v="0"/>
    <n v="0"/>
    <x v="7"/>
    <n v="1"/>
    <n v="1"/>
    <n v="1"/>
    <x v="1"/>
    <x v="0"/>
    <x v="0"/>
    <b v="0"/>
    <x v="0"/>
    <x v="7"/>
  </r>
  <r>
    <n v="0"/>
    <n v="0"/>
    <n v="0"/>
    <n v="0"/>
    <n v="48"/>
    <n v="832.08333330000005"/>
    <n v="3.8478261E-2"/>
    <n v="6.4782609000000005E-2"/>
    <n v="0"/>
    <n v="0"/>
    <x v="9"/>
    <n v="3"/>
    <n v="2"/>
    <n v="1"/>
    <x v="2"/>
    <x v="0"/>
    <x v="0"/>
    <b v="0"/>
    <x v="0"/>
    <x v="9"/>
  </r>
  <r>
    <n v="4"/>
    <n v="60.083333330000002"/>
    <n v="0"/>
    <n v="0"/>
    <n v="24"/>
    <n v="1204.416667"/>
    <n v="7.6923080000000001E-3"/>
    <n v="2.6923077E-2"/>
    <n v="46.62801597"/>
    <n v="0"/>
    <x v="9"/>
    <n v="2"/>
    <n v="2"/>
    <n v="6"/>
    <x v="5"/>
    <x v="0"/>
    <x v="0"/>
    <b v="0"/>
    <x v="0"/>
    <x v="9"/>
  </r>
  <r>
    <n v="0"/>
    <n v="0"/>
    <n v="0"/>
    <n v="0"/>
    <n v="2"/>
    <n v="58"/>
    <n v="0"/>
    <n v="0.1"/>
    <n v="0"/>
    <n v="0"/>
    <x v="7"/>
    <n v="2"/>
    <n v="2"/>
    <n v="2"/>
    <x v="5"/>
    <x v="0"/>
    <x v="1"/>
    <b v="0"/>
    <x v="0"/>
    <x v="7"/>
  </r>
  <r>
    <n v="4"/>
    <n v="252.5"/>
    <n v="0"/>
    <n v="0"/>
    <n v="13"/>
    <n v="930.05357140000001"/>
    <n v="0"/>
    <n v="2.7083333000000001E-2"/>
    <n v="0"/>
    <n v="0"/>
    <x v="7"/>
    <n v="1"/>
    <n v="1"/>
    <n v="3"/>
    <x v="2"/>
    <x v="0"/>
    <x v="0"/>
    <b v="0"/>
    <x v="0"/>
    <x v="7"/>
  </r>
  <r>
    <n v="0"/>
    <n v="0"/>
    <n v="0"/>
    <n v="0"/>
    <n v="8"/>
    <n v="190.1590909"/>
    <n v="5.6250000000000001E-2"/>
    <n v="5.5357142999999998E-2"/>
    <n v="0"/>
    <n v="0"/>
    <x v="9"/>
    <n v="1"/>
    <n v="1"/>
    <n v="7"/>
    <x v="2"/>
    <x v="0"/>
    <x v="0"/>
    <b v="0"/>
    <x v="0"/>
    <x v="9"/>
  </r>
  <r>
    <n v="4"/>
    <n v="45.833333330000002"/>
    <n v="0"/>
    <n v="0"/>
    <n v="70"/>
    <n v="1692.257143"/>
    <n v="0"/>
    <n v="1.4555556000000001E-2"/>
    <n v="0"/>
    <n v="0"/>
    <x v="7"/>
    <n v="2"/>
    <n v="2"/>
    <n v="1"/>
    <x v="1"/>
    <x v="0"/>
    <x v="0"/>
    <b v="0"/>
    <x v="0"/>
    <x v="7"/>
  </r>
  <r>
    <n v="0"/>
    <n v="0"/>
    <n v="0"/>
    <n v="0"/>
    <n v="7"/>
    <n v="178.25"/>
    <n v="2.8571428999999999E-2"/>
    <n v="5.7142856999999998E-2"/>
    <n v="0"/>
    <n v="0"/>
    <x v="9"/>
    <n v="2"/>
    <n v="10"/>
    <n v="6"/>
    <x v="2"/>
    <x v="0"/>
    <x v="0"/>
    <b v="0"/>
    <x v="0"/>
    <x v="9"/>
  </r>
  <r>
    <n v="0"/>
    <n v="0"/>
    <n v="0"/>
    <n v="0"/>
    <n v="79"/>
    <n v="2663.583333"/>
    <n v="2.5316459999999998E-3"/>
    <n v="1.7088608000000002E-2"/>
    <n v="0"/>
    <n v="0"/>
    <x v="7"/>
    <n v="2"/>
    <n v="2"/>
    <n v="1"/>
    <x v="0"/>
    <x v="0"/>
    <x v="1"/>
    <b v="1"/>
    <x v="1"/>
    <x v="7"/>
  </r>
  <r>
    <n v="10"/>
    <n v="218.4027778"/>
    <n v="0"/>
    <n v="0"/>
    <n v="27"/>
    <n v="897.78373020000004"/>
    <n v="6.0606059999999996E-3"/>
    <n v="1.9805195000000001E-2"/>
    <n v="48.928564430000002"/>
    <n v="0"/>
    <x v="9"/>
    <n v="2"/>
    <n v="2"/>
    <n v="1"/>
    <x v="2"/>
    <x v="0"/>
    <x v="0"/>
    <b v="0"/>
    <x v="0"/>
    <x v="9"/>
  </r>
  <r>
    <n v="0"/>
    <n v="0"/>
    <n v="0"/>
    <n v="0"/>
    <n v="40"/>
    <n v="3998.333333"/>
    <n v="2.4390240000000001E-3"/>
    <n v="4.1869918999999998E-2"/>
    <n v="0"/>
    <n v="0"/>
    <x v="7"/>
    <n v="4"/>
    <n v="2"/>
    <n v="4"/>
    <x v="0"/>
    <x v="0"/>
    <x v="0"/>
    <b v="0"/>
    <x v="0"/>
    <x v="7"/>
  </r>
  <r>
    <n v="0"/>
    <n v="0"/>
    <n v="0"/>
    <n v="0"/>
    <n v="3"/>
    <n v="18"/>
    <n v="0.1"/>
    <n v="0.111111111"/>
    <n v="0"/>
    <n v="0"/>
    <x v="7"/>
    <n v="3"/>
    <n v="2"/>
    <n v="2"/>
    <x v="12"/>
    <x v="0"/>
    <x v="0"/>
    <b v="0"/>
    <x v="0"/>
    <x v="7"/>
  </r>
  <r>
    <n v="3"/>
    <n v="67.75"/>
    <n v="0"/>
    <n v="0"/>
    <n v="2"/>
    <n v="19.25"/>
    <n v="0.04"/>
    <n v="5.3333332999999997E-2"/>
    <n v="0"/>
    <n v="0"/>
    <x v="9"/>
    <n v="1"/>
    <n v="1"/>
    <n v="3"/>
    <x v="19"/>
    <x v="1"/>
    <x v="0"/>
    <b v="1"/>
    <x v="1"/>
    <x v="9"/>
  </r>
  <r>
    <n v="0"/>
    <n v="0"/>
    <n v="0"/>
    <n v="0"/>
    <n v="2"/>
    <n v="15"/>
    <n v="0"/>
    <n v="0.1"/>
    <n v="0"/>
    <n v="0"/>
    <x v="9"/>
    <n v="1"/>
    <n v="1"/>
    <n v="1"/>
    <x v="9"/>
    <x v="0"/>
    <x v="0"/>
    <b v="0"/>
    <x v="0"/>
    <x v="9"/>
  </r>
  <r>
    <n v="9"/>
    <n v="141.75"/>
    <n v="2"/>
    <n v="310.5"/>
    <n v="9"/>
    <n v="123.5"/>
    <n v="0"/>
    <n v="1.7647059E-2"/>
    <n v="0"/>
    <n v="0"/>
    <x v="9"/>
    <n v="1"/>
    <n v="1"/>
    <n v="1"/>
    <x v="1"/>
    <x v="0"/>
    <x v="0"/>
    <b v="0"/>
    <x v="0"/>
    <x v="9"/>
  </r>
  <r>
    <n v="0"/>
    <n v="0"/>
    <n v="0"/>
    <n v="0"/>
    <n v="1"/>
    <n v="0"/>
    <n v="0.2"/>
    <n v="0.2"/>
    <n v="0"/>
    <n v="0"/>
    <x v="7"/>
    <n v="1"/>
    <n v="1"/>
    <n v="6"/>
    <x v="1"/>
    <x v="0"/>
    <x v="0"/>
    <b v="0"/>
    <x v="0"/>
    <x v="7"/>
  </r>
  <r>
    <n v="8"/>
    <n v="203.41666670000001"/>
    <n v="0"/>
    <n v="0"/>
    <n v="116"/>
    <n v="3505.087955"/>
    <n v="0"/>
    <n v="9.314826E-3"/>
    <n v="62.839576690000001"/>
    <n v="0"/>
    <x v="7"/>
    <n v="2"/>
    <n v="2"/>
    <n v="1"/>
    <x v="5"/>
    <x v="0"/>
    <x v="0"/>
    <b v="1"/>
    <x v="1"/>
    <x v="7"/>
  </r>
  <r>
    <n v="8"/>
    <n v="109.5714286"/>
    <n v="0"/>
    <n v="0"/>
    <n v="374"/>
    <n v="12499.377109999999"/>
    <n v="1.9893900000000002E-3"/>
    <n v="1.0782458999999999E-2"/>
    <n v="6.4207460960000002"/>
    <n v="0"/>
    <x v="7"/>
    <n v="2"/>
    <n v="2"/>
    <n v="2"/>
    <x v="1"/>
    <x v="0"/>
    <x v="1"/>
    <b v="0"/>
    <x v="0"/>
    <x v="7"/>
  </r>
  <r>
    <n v="2"/>
    <n v="9"/>
    <n v="4"/>
    <n v="31"/>
    <n v="401"/>
    <n v="12433.218650000001"/>
    <n v="6.5774079999999999E-3"/>
    <n v="2.2322605999999998E-2"/>
    <n v="0"/>
    <n v="0"/>
    <x v="7"/>
    <n v="2"/>
    <n v="2"/>
    <n v="1"/>
    <x v="1"/>
    <x v="0"/>
    <x v="0"/>
    <b v="1"/>
    <x v="1"/>
    <x v="7"/>
  </r>
  <r>
    <n v="4"/>
    <n v="100.75"/>
    <n v="0"/>
    <n v="0"/>
    <n v="11"/>
    <n v="221.375"/>
    <n v="0"/>
    <n v="1.5384615000000001E-2"/>
    <n v="0"/>
    <n v="0"/>
    <x v="7"/>
    <n v="2"/>
    <n v="2"/>
    <n v="3"/>
    <x v="1"/>
    <x v="1"/>
    <x v="1"/>
    <b v="0"/>
    <x v="0"/>
    <x v="7"/>
  </r>
  <r>
    <n v="0"/>
    <n v="0"/>
    <n v="0"/>
    <n v="0"/>
    <n v="96"/>
    <n v="5947.9712300000001"/>
    <n v="1.2500000000000001E-2"/>
    <n v="2.8333332999999999E-2"/>
    <n v="0"/>
    <n v="0"/>
    <x v="7"/>
    <n v="2"/>
    <n v="2"/>
    <n v="1"/>
    <x v="0"/>
    <x v="0"/>
    <x v="1"/>
    <b v="1"/>
    <x v="1"/>
    <x v="7"/>
  </r>
  <r>
    <n v="0"/>
    <n v="0"/>
    <n v="0"/>
    <n v="0"/>
    <n v="5"/>
    <n v="134.5"/>
    <n v="0.04"/>
    <n v="2.4E-2"/>
    <n v="0"/>
    <n v="0"/>
    <x v="7"/>
    <n v="3"/>
    <n v="2"/>
    <n v="9"/>
    <x v="2"/>
    <x v="0"/>
    <x v="1"/>
    <b v="0"/>
    <x v="0"/>
    <x v="7"/>
  </r>
  <r>
    <n v="2"/>
    <n v="53.5"/>
    <n v="0"/>
    <n v="0"/>
    <n v="85"/>
    <n v="4478.6994160000004"/>
    <n v="2.3529409999999999E-3"/>
    <n v="1.6205882000000001E-2"/>
    <n v="0"/>
    <n v="0"/>
    <x v="7"/>
    <n v="2"/>
    <n v="2"/>
    <n v="1"/>
    <x v="1"/>
    <x v="0"/>
    <x v="0"/>
    <b v="1"/>
    <x v="1"/>
    <x v="7"/>
  </r>
  <r>
    <n v="0"/>
    <n v="0"/>
    <n v="2"/>
    <n v="26"/>
    <n v="90"/>
    <n v="4875.6094320000002"/>
    <n v="1.9780220000000001E-2"/>
    <n v="4.4796184000000003E-2"/>
    <n v="0"/>
    <n v="0"/>
    <x v="7"/>
    <n v="2"/>
    <n v="2"/>
    <n v="7"/>
    <x v="0"/>
    <x v="0"/>
    <x v="0"/>
    <b v="1"/>
    <x v="1"/>
    <x v="7"/>
  </r>
  <r>
    <n v="3"/>
    <n v="101.6428571"/>
    <n v="0"/>
    <n v="0"/>
    <n v="137"/>
    <n v="3978.6261669999999"/>
    <n v="1.4492750000000001E-3"/>
    <n v="4.7463770000000004E-3"/>
    <n v="81.75845837"/>
    <n v="0"/>
    <x v="9"/>
    <n v="2"/>
    <n v="10"/>
    <n v="3"/>
    <x v="0"/>
    <x v="0"/>
    <x v="0"/>
    <b v="0"/>
    <x v="0"/>
    <x v="9"/>
  </r>
  <r>
    <n v="3"/>
    <n v="48.5"/>
    <n v="0"/>
    <n v="0"/>
    <n v="10"/>
    <n v="138.16666670000001"/>
    <n v="0"/>
    <n v="1.5384615000000001E-2"/>
    <n v="0"/>
    <n v="0"/>
    <x v="7"/>
    <n v="2"/>
    <n v="2"/>
    <n v="1"/>
    <x v="1"/>
    <x v="1"/>
    <x v="1"/>
    <b v="0"/>
    <x v="0"/>
    <x v="7"/>
  </r>
  <r>
    <n v="0"/>
    <n v="0"/>
    <n v="0"/>
    <n v="0"/>
    <n v="7"/>
    <n v="66.5"/>
    <n v="5.7142856999999998E-2"/>
    <n v="0.114285714"/>
    <n v="0"/>
    <n v="0"/>
    <x v="7"/>
    <n v="2"/>
    <n v="2"/>
    <n v="3"/>
    <x v="12"/>
    <x v="0"/>
    <x v="0"/>
    <b v="0"/>
    <x v="0"/>
    <x v="7"/>
  </r>
  <r>
    <n v="1"/>
    <n v="26.5"/>
    <n v="0"/>
    <n v="0"/>
    <n v="6"/>
    <n v="110"/>
    <n v="6.6666666999999999E-2"/>
    <n v="0.1"/>
    <n v="0"/>
    <n v="0"/>
    <x v="7"/>
    <n v="3"/>
    <n v="2"/>
    <n v="1"/>
    <x v="1"/>
    <x v="0"/>
    <x v="0"/>
    <b v="1"/>
    <x v="1"/>
    <x v="7"/>
  </r>
  <r>
    <n v="0"/>
    <n v="0"/>
    <n v="2"/>
    <n v="7"/>
    <n v="16"/>
    <n v="794.54166669999995"/>
    <n v="1.5686275E-2"/>
    <n v="7.1568626999999996E-2"/>
    <n v="0"/>
    <n v="0"/>
    <x v="9"/>
    <n v="1"/>
    <n v="1"/>
    <n v="3"/>
    <x v="1"/>
    <x v="0"/>
    <x v="0"/>
    <b v="0"/>
    <x v="0"/>
    <x v="9"/>
  </r>
  <r>
    <n v="0"/>
    <n v="0"/>
    <n v="0"/>
    <n v="0"/>
    <n v="40"/>
    <n v="2426.2666669999999"/>
    <n v="4.8780489999999998E-3"/>
    <n v="2.2967479999999998E-2"/>
    <n v="0"/>
    <n v="0"/>
    <x v="7"/>
    <n v="2"/>
    <n v="2"/>
    <n v="2"/>
    <x v="10"/>
    <x v="0"/>
    <x v="0"/>
    <b v="0"/>
    <x v="0"/>
    <x v="7"/>
  </r>
  <r>
    <n v="11"/>
    <n v="188.83333329999999"/>
    <n v="3"/>
    <n v="27"/>
    <n v="64"/>
    <n v="4829.625"/>
    <n v="4.0540539999999996E-3"/>
    <n v="1.7194337000000001E-2"/>
    <n v="48.606236850000002"/>
    <n v="0"/>
    <x v="7"/>
    <n v="1"/>
    <n v="1"/>
    <n v="1"/>
    <x v="2"/>
    <x v="0"/>
    <x v="0"/>
    <b v="1"/>
    <x v="1"/>
    <x v="7"/>
  </r>
  <r>
    <n v="2"/>
    <n v="15"/>
    <n v="0"/>
    <n v="0"/>
    <n v="35"/>
    <n v="1776.083333"/>
    <n v="0"/>
    <n v="1.1428571E-2"/>
    <n v="0"/>
    <n v="0"/>
    <x v="9"/>
    <n v="2"/>
    <n v="2"/>
    <n v="4"/>
    <x v="0"/>
    <x v="0"/>
    <x v="0"/>
    <b v="0"/>
    <x v="0"/>
    <x v="9"/>
  </r>
  <r>
    <n v="2"/>
    <n v="7"/>
    <n v="0"/>
    <n v="0"/>
    <n v="7"/>
    <n v="98.55"/>
    <n v="0.05"/>
    <n v="5.8333333000000001E-2"/>
    <n v="0"/>
    <n v="0"/>
    <x v="7"/>
    <n v="3"/>
    <n v="2"/>
    <n v="3"/>
    <x v="10"/>
    <x v="0"/>
    <x v="1"/>
    <b v="0"/>
    <x v="0"/>
    <x v="7"/>
  </r>
  <r>
    <n v="0"/>
    <n v="0"/>
    <n v="0"/>
    <n v="0"/>
    <n v="4"/>
    <n v="66"/>
    <n v="0"/>
    <n v="2.5000000000000001E-2"/>
    <n v="0"/>
    <n v="0"/>
    <x v="9"/>
    <n v="2"/>
    <n v="2"/>
    <n v="4"/>
    <x v="1"/>
    <x v="0"/>
    <x v="0"/>
    <b v="0"/>
    <x v="0"/>
    <x v="9"/>
  </r>
  <r>
    <n v="7"/>
    <n v="105.375"/>
    <n v="0"/>
    <n v="0"/>
    <n v="48"/>
    <n v="1268.116667"/>
    <n v="2.2902097999999999E-2"/>
    <n v="2.7788462E-2"/>
    <n v="0"/>
    <n v="0"/>
    <x v="7"/>
    <n v="1"/>
    <n v="1"/>
    <n v="8"/>
    <x v="0"/>
    <x v="0"/>
    <x v="1"/>
    <b v="0"/>
    <x v="0"/>
    <x v="7"/>
  </r>
  <r>
    <n v="2"/>
    <n v="157"/>
    <n v="0"/>
    <n v="0"/>
    <n v="5"/>
    <n v="85.5"/>
    <n v="0"/>
    <n v="2.5000000000000001E-2"/>
    <n v="0"/>
    <n v="0"/>
    <x v="9"/>
    <n v="2"/>
    <n v="4"/>
    <n v="6"/>
    <x v="1"/>
    <x v="1"/>
    <x v="0"/>
    <b v="1"/>
    <x v="1"/>
    <x v="9"/>
  </r>
  <r>
    <n v="3"/>
    <n v="68.333333330000002"/>
    <n v="0"/>
    <n v="0"/>
    <n v="39"/>
    <n v="1263.864951"/>
    <n v="7.9069770000000008E-3"/>
    <n v="2.5721668999999999E-2"/>
    <n v="14.94379331"/>
    <n v="0"/>
    <x v="7"/>
    <n v="3"/>
    <n v="2"/>
    <n v="1"/>
    <x v="1"/>
    <x v="0"/>
    <x v="0"/>
    <b v="1"/>
    <x v="1"/>
    <x v="7"/>
  </r>
  <r>
    <n v="7"/>
    <n v="95.75"/>
    <n v="0"/>
    <n v="0"/>
    <n v="41"/>
    <n v="1164.2023810000001"/>
    <n v="4.5454550000000003E-3"/>
    <n v="1.0606061E-2"/>
    <n v="27.078469340000002"/>
    <n v="0"/>
    <x v="9"/>
    <n v="3"/>
    <n v="2"/>
    <n v="5"/>
    <x v="0"/>
    <x v="0"/>
    <x v="1"/>
    <b v="1"/>
    <x v="1"/>
    <x v="9"/>
  </r>
  <r>
    <n v="0"/>
    <n v="0"/>
    <n v="0"/>
    <n v="0"/>
    <n v="14"/>
    <n v="599.58333330000005"/>
    <n v="0"/>
    <n v="1.6326530999999998E-2"/>
    <n v="0"/>
    <n v="0"/>
    <x v="7"/>
    <n v="2"/>
    <n v="2"/>
    <n v="1"/>
    <x v="19"/>
    <x v="0"/>
    <x v="0"/>
    <b v="0"/>
    <x v="0"/>
    <x v="7"/>
  </r>
  <r>
    <n v="1"/>
    <n v="0"/>
    <n v="4"/>
    <n v="154.83333329999999"/>
    <n v="224"/>
    <n v="5209.9581280000002"/>
    <n v="8.3116430000000005E-3"/>
    <n v="2.1844997000000001E-2"/>
    <n v="0"/>
    <n v="0"/>
    <x v="7"/>
    <n v="1"/>
    <n v="2"/>
    <n v="3"/>
    <x v="1"/>
    <x v="0"/>
    <x v="0"/>
    <b v="1"/>
    <x v="1"/>
    <x v="7"/>
  </r>
  <r>
    <n v="0"/>
    <n v="0"/>
    <n v="0"/>
    <n v="0"/>
    <n v="21"/>
    <n v="1005.833333"/>
    <n v="9.0909089999999994E-3"/>
    <n v="3.9393939000000003E-2"/>
    <n v="0"/>
    <n v="0"/>
    <x v="9"/>
    <n v="2"/>
    <n v="2"/>
    <n v="2"/>
    <x v="1"/>
    <x v="0"/>
    <x v="0"/>
    <b v="0"/>
    <x v="0"/>
    <x v="9"/>
  </r>
  <r>
    <n v="12"/>
    <n v="1028.833333"/>
    <n v="1"/>
    <n v="3"/>
    <n v="155"/>
    <n v="6794.7354169999999"/>
    <n v="2.4691359999999998E-3"/>
    <n v="1.5526696E-2"/>
    <n v="3.7265302309999999"/>
    <n v="0"/>
    <x v="7"/>
    <n v="2"/>
    <n v="2"/>
    <n v="1"/>
    <x v="1"/>
    <x v="0"/>
    <x v="0"/>
    <b v="1"/>
    <x v="1"/>
    <x v="7"/>
  </r>
  <r>
    <n v="4"/>
    <n v="43"/>
    <n v="0"/>
    <n v="0"/>
    <n v="66"/>
    <n v="2544.0535709999999"/>
    <n v="0"/>
    <n v="1.5920397999999999E-2"/>
    <n v="62.405762410000001"/>
    <n v="0"/>
    <x v="7"/>
    <n v="4"/>
    <n v="1"/>
    <n v="2"/>
    <x v="1"/>
    <x v="0"/>
    <x v="0"/>
    <b v="0"/>
    <x v="0"/>
    <x v="7"/>
  </r>
  <r>
    <n v="0"/>
    <n v="0"/>
    <n v="0"/>
    <n v="0"/>
    <n v="7"/>
    <n v="56.625"/>
    <n v="2.8571428999999999E-2"/>
    <n v="6.6666666999999999E-2"/>
    <n v="0"/>
    <n v="0"/>
    <x v="9"/>
    <n v="3"/>
    <n v="2"/>
    <n v="1"/>
    <x v="19"/>
    <x v="0"/>
    <x v="0"/>
    <b v="0"/>
    <x v="0"/>
    <x v="9"/>
  </r>
  <r>
    <n v="0"/>
    <n v="0"/>
    <n v="0"/>
    <n v="0"/>
    <n v="1"/>
    <n v="0"/>
    <n v="0.2"/>
    <n v="0.2"/>
    <n v="0"/>
    <n v="0"/>
    <x v="7"/>
    <n v="7"/>
    <n v="1"/>
    <n v="1"/>
    <x v="2"/>
    <x v="0"/>
    <x v="0"/>
    <b v="0"/>
    <x v="0"/>
    <x v="7"/>
  </r>
  <r>
    <n v="8"/>
    <n v="279.25"/>
    <n v="2"/>
    <n v="1652"/>
    <n v="43"/>
    <n v="1717.7404759999999"/>
    <n v="0"/>
    <n v="1.8472223999999999E-2"/>
    <n v="18.078022059999999"/>
    <n v="0"/>
    <x v="9"/>
    <n v="3"/>
    <n v="2"/>
    <n v="5"/>
    <x v="1"/>
    <x v="0"/>
    <x v="0"/>
    <b v="1"/>
    <x v="1"/>
    <x v="9"/>
  </r>
  <r>
    <n v="10"/>
    <n v="302.08333329999999"/>
    <n v="0"/>
    <n v="0"/>
    <n v="81"/>
    <n v="1778.6632629999999"/>
    <n v="0"/>
    <n v="2.8571429999999999E-3"/>
    <n v="16.437846560000001"/>
    <n v="0"/>
    <x v="7"/>
    <n v="1"/>
    <n v="1"/>
    <n v="1"/>
    <x v="7"/>
    <x v="1"/>
    <x v="1"/>
    <b v="0"/>
    <x v="0"/>
    <x v="7"/>
  </r>
  <r>
    <n v="0"/>
    <n v="0"/>
    <n v="0"/>
    <n v="0"/>
    <n v="33"/>
    <n v="1246.708333"/>
    <n v="3.0303030000000002E-2"/>
    <n v="5.6986531999999999E-2"/>
    <n v="0"/>
    <n v="0"/>
    <x v="9"/>
    <n v="3"/>
    <n v="2"/>
    <n v="1"/>
    <x v="1"/>
    <x v="0"/>
    <x v="0"/>
    <b v="0"/>
    <x v="0"/>
    <x v="9"/>
  </r>
  <r>
    <n v="0"/>
    <n v="0"/>
    <n v="0"/>
    <n v="0"/>
    <n v="13"/>
    <n v="342.92023810000001"/>
    <n v="0"/>
    <n v="1.1794872E-2"/>
    <n v="0"/>
    <n v="0"/>
    <x v="7"/>
    <n v="3"/>
    <n v="2"/>
    <n v="3"/>
    <x v="1"/>
    <x v="1"/>
    <x v="1"/>
    <b v="0"/>
    <x v="0"/>
    <x v="7"/>
  </r>
  <r>
    <n v="8"/>
    <n v="121.425"/>
    <n v="3"/>
    <n v="273.5"/>
    <n v="100"/>
    <n v="2565.7972220000001"/>
    <n v="1.869159E-3"/>
    <n v="1.2071650999999999E-2"/>
    <n v="0"/>
    <n v="0"/>
    <x v="7"/>
    <n v="2"/>
    <n v="2"/>
    <n v="7"/>
    <x v="12"/>
    <x v="0"/>
    <x v="1"/>
    <b v="0"/>
    <x v="0"/>
    <x v="7"/>
  </r>
  <r>
    <n v="0"/>
    <n v="0"/>
    <n v="0"/>
    <n v="0"/>
    <n v="29"/>
    <n v="488.40909090000002"/>
    <n v="1.4285714E-2"/>
    <n v="2.1739129999999999E-2"/>
    <n v="0"/>
    <n v="0"/>
    <x v="7"/>
    <n v="1"/>
    <n v="8"/>
    <n v="1"/>
    <x v="10"/>
    <x v="1"/>
    <x v="0"/>
    <b v="1"/>
    <x v="1"/>
    <x v="7"/>
  </r>
  <r>
    <n v="0"/>
    <n v="0"/>
    <n v="0"/>
    <n v="0"/>
    <n v="9"/>
    <n v="148.33333329999999"/>
    <n v="6.6666666999999999E-2"/>
    <n v="8.8888888999999999E-2"/>
    <n v="0"/>
    <n v="0"/>
    <x v="9"/>
    <n v="2"/>
    <n v="2"/>
    <n v="3"/>
    <x v="1"/>
    <x v="0"/>
    <x v="0"/>
    <b v="0"/>
    <x v="0"/>
    <x v="9"/>
  </r>
  <r>
    <n v="6"/>
    <n v="81.75"/>
    <n v="0"/>
    <n v="0"/>
    <n v="152"/>
    <n v="4838.2940600000002"/>
    <n v="3.0465570000000001E-3"/>
    <n v="2.2523524E-2"/>
    <n v="0.78959179499999999"/>
    <n v="0"/>
    <x v="7"/>
    <n v="2"/>
    <n v="2"/>
    <n v="2"/>
    <x v="1"/>
    <x v="0"/>
    <x v="1"/>
    <b v="0"/>
    <x v="0"/>
    <x v="7"/>
  </r>
  <r>
    <n v="1"/>
    <n v="7"/>
    <n v="4"/>
    <n v="364.91666670000001"/>
    <n v="248"/>
    <n v="7445.9570750000003"/>
    <n v="4.3160689999999996E-3"/>
    <n v="1.5735624E-2"/>
    <n v="1.2666591700000001"/>
    <n v="0"/>
    <x v="7"/>
    <n v="2"/>
    <n v="2"/>
    <n v="1"/>
    <x v="1"/>
    <x v="0"/>
    <x v="0"/>
    <b v="1"/>
    <x v="1"/>
    <x v="7"/>
  </r>
  <r>
    <n v="0"/>
    <n v="0"/>
    <n v="1"/>
    <n v="14"/>
    <n v="119"/>
    <n v="2763.011332"/>
    <n v="5.3672320000000004E-3"/>
    <n v="7.5666420000000002E-3"/>
    <n v="0"/>
    <n v="0"/>
    <x v="7"/>
    <n v="3"/>
    <n v="2"/>
    <n v="3"/>
    <x v="12"/>
    <x v="0"/>
    <x v="1"/>
    <b v="0"/>
    <x v="0"/>
    <x v="7"/>
  </r>
  <r>
    <n v="6"/>
    <n v="191"/>
    <n v="1"/>
    <n v="26.5"/>
    <n v="37"/>
    <n v="1874.8416669999999"/>
    <n v="9.3023259999999997E-3"/>
    <n v="1.0077519E-2"/>
    <n v="0"/>
    <n v="0"/>
    <x v="7"/>
    <n v="2"/>
    <n v="2"/>
    <n v="4"/>
    <x v="2"/>
    <x v="0"/>
    <x v="0"/>
    <b v="0"/>
    <x v="0"/>
    <x v="7"/>
  </r>
  <r>
    <n v="0"/>
    <n v="0"/>
    <n v="0"/>
    <n v="0"/>
    <n v="22"/>
    <n v="493"/>
    <n v="0"/>
    <n v="9.5238100000000006E-3"/>
    <n v="55.569675599999997"/>
    <n v="0"/>
    <x v="7"/>
    <n v="4"/>
    <n v="1"/>
    <n v="9"/>
    <x v="7"/>
    <x v="0"/>
    <x v="1"/>
    <b v="1"/>
    <x v="1"/>
    <x v="7"/>
  </r>
  <r>
    <n v="1"/>
    <n v="0"/>
    <n v="0"/>
    <n v="0"/>
    <n v="25"/>
    <n v="293.41666670000001"/>
    <n v="0"/>
    <n v="1.3461538E-2"/>
    <n v="0"/>
    <n v="0"/>
    <x v="7"/>
    <n v="3"/>
    <n v="2"/>
    <n v="3"/>
    <x v="9"/>
    <x v="0"/>
    <x v="1"/>
    <b v="0"/>
    <x v="0"/>
    <x v="7"/>
  </r>
  <r>
    <n v="13"/>
    <n v="123.875"/>
    <n v="0"/>
    <n v="0"/>
    <n v="87"/>
    <n v="2903.7644169999999"/>
    <n v="6.2500000000000003E-3"/>
    <n v="1.5280205999999999E-2"/>
    <n v="1.773369333"/>
    <n v="0"/>
    <x v="9"/>
    <n v="2"/>
    <n v="2"/>
    <n v="3"/>
    <x v="1"/>
    <x v="0"/>
    <x v="0"/>
    <b v="0"/>
    <x v="0"/>
    <x v="9"/>
  </r>
  <r>
    <n v="7"/>
    <n v="191"/>
    <n v="0"/>
    <n v="0"/>
    <n v="237"/>
    <n v="8956.0975020000005"/>
    <n v="3.0942330000000001E-3"/>
    <n v="1.2109705E-2"/>
    <n v="0"/>
    <n v="0"/>
    <x v="7"/>
    <n v="2"/>
    <n v="2"/>
    <n v="1"/>
    <x v="1"/>
    <x v="0"/>
    <x v="0"/>
    <b v="0"/>
    <x v="0"/>
    <x v="7"/>
  </r>
  <r>
    <n v="0"/>
    <n v="0"/>
    <n v="0"/>
    <n v="0"/>
    <n v="13"/>
    <n v="182.25"/>
    <n v="4.6153845999999998E-2"/>
    <n v="7.6923077000000006E-2"/>
    <n v="0"/>
    <n v="0"/>
    <x v="9"/>
    <n v="2"/>
    <n v="2"/>
    <n v="1"/>
    <x v="0"/>
    <x v="0"/>
    <x v="0"/>
    <b v="0"/>
    <x v="0"/>
    <x v="9"/>
  </r>
  <r>
    <n v="1"/>
    <n v="206"/>
    <n v="2"/>
    <n v="69.5"/>
    <n v="65"/>
    <n v="1140.791667"/>
    <n v="0"/>
    <n v="2.0707071000000001E-2"/>
    <n v="6.6419114190000004"/>
    <n v="0"/>
    <x v="7"/>
    <n v="2"/>
    <n v="2"/>
    <n v="4"/>
    <x v="1"/>
    <x v="0"/>
    <x v="0"/>
    <b v="1"/>
    <x v="1"/>
    <x v="7"/>
  </r>
  <r>
    <n v="0"/>
    <n v="0"/>
    <n v="2"/>
    <n v="8"/>
    <n v="27"/>
    <n v="723.76666669999997"/>
    <n v="1.1494252999999999E-2"/>
    <n v="1.6387520999999999E-2"/>
    <n v="0"/>
    <n v="0"/>
    <x v="7"/>
    <n v="1"/>
    <n v="1"/>
    <n v="1"/>
    <x v="1"/>
    <x v="0"/>
    <x v="1"/>
    <b v="0"/>
    <x v="0"/>
    <x v="7"/>
  </r>
  <r>
    <n v="0"/>
    <n v="0"/>
    <n v="1"/>
    <n v="0"/>
    <n v="10"/>
    <n v="1584.25"/>
    <n v="0.02"/>
    <n v="0.05"/>
    <n v="0"/>
    <n v="0"/>
    <x v="9"/>
    <n v="2"/>
    <n v="2"/>
    <n v="1"/>
    <x v="7"/>
    <x v="0"/>
    <x v="0"/>
    <b v="0"/>
    <x v="0"/>
    <x v="9"/>
  </r>
  <r>
    <n v="0"/>
    <n v="0"/>
    <n v="0"/>
    <n v="0"/>
    <n v="23"/>
    <n v="723"/>
    <n v="1.5873016E-2"/>
    <n v="2.6077098E-2"/>
    <n v="0"/>
    <n v="0"/>
    <x v="9"/>
    <n v="3"/>
    <n v="2"/>
    <n v="2"/>
    <x v="12"/>
    <x v="0"/>
    <x v="0"/>
    <b v="0"/>
    <x v="0"/>
    <x v="9"/>
  </r>
  <r>
    <n v="5"/>
    <n v="262.12121209999998"/>
    <n v="1"/>
    <n v="0"/>
    <n v="117"/>
    <n v="7468.860173"/>
    <n v="1.2900188E-2"/>
    <n v="2.0948132000000001E-2"/>
    <n v="3.0140255840000001"/>
    <n v="0"/>
    <x v="7"/>
    <n v="3"/>
    <n v="2"/>
    <n v="1"/>
    <x v="1"/>
    <x v="0"/>
    <x v="0"/>
    <b v="0"/>
    <x v="0"/>
    <x v="7"/>
  </r>
  <r>
    <n v="1"/>
    <n v="17.75"/>
    <n v="0"/>
    <n v="0"/>
    <n v="22"/>
    <n v="610.97500000000002"/>
    <n v="3.1818182E-2"/>
    <n v="7.2727272999999995E-2"/>
    <n v="0"/>
    <n v="0"/>
    <x v="7"/>
    <n v="1"/>
    <n v="1"/>
    <n v="1"/>
    <x v="1"/>
    <x v="0"/>
    <x v="0"/>
    <b v="0"/>
    <x v="0"/>
    <x v="7"/>
  </r>
  <r>
    <n v="2"/>
    <n v="21"/>
    <n v="0"/>
    <n v="0"/>
    <n v="11"/>
    <n v="276.5"/>
    <n v="0"/>
    <n v="1.5384615000000001E-2"/>
    <n v="0"/>
    <n v="0"/>
    <x v="7"/>
    <n v="2"/>
    <n v="2"/>
    <n v="7"/>
    <x v="1"/>
    <x v="0"/>
    <x v="0"/>
    <b v="0"/>
    <x v="0"/>
    <x v="7"/>
  </r>
  <r>
    <n v="0"/>
    <n v="0"/>
    <n v="0"/>
    <n v="0"/>
    <n v="6"/>
    <n v="47.25"/>
    <n v="0"/>
    <n v="3.3333333E-2"/>
    <n v="0"/>
    <n v="0"/>
    <x v="9"/>
    <n v="2"/>
    <n v="5"/>
    <n v="1"/>
    <x v="0"/>
    <x v="0"/>
    <x v="0"/>
    <b v="0"/>
    <x v="0"/>
    <x v="9"/>
  </r>
  <r>
    <n v="0"/>
    <n v="0"/>
    <n v="0"/>
    <n v="0"/>
    <n v="1"/>
    <n v="0.5"/>
    <n v="0"/>
    <n v="6.6666666999999999E-2"/>
    <n v="0"/>
    <n v="0"/>
    <x v="9"/>
    <n v="2"/>
    <n v="2"/>
    <n v="4"/>
    <x v="12"/>
    <x v="0"/>
    <x v="0"/>
    <b v="0"/>
    <x v="0"/>
    <x v="9"/>
  </r>
  <r>
    <n v="0"/>
    <n v="0"/>
    <n v="0"/>
    <n v="0"/>
    <n v="11"/>
    <n v="431.16666670000001"/>
    <n v="0"/>
    <n v="4.5454550000000003E-3"/>
    <n v="0"/>
    <n v="0"/>
    <x v="7"/>
    <n v="1"/>
    <n v="1"/>
    <n v="1"/>
    <x v="1"/>
    <x v="0"/>
    <x v="0"/>
    <b v="0"/>
    <x v="0"/>
    <x v="7"/>
  </r>
  <r>
    <n v="0"/>
    <n v="0"/>
    <n v="2"/>
    <n v="19.5"/>
    <n v="48"/>
    <n v="1249.75"/>
    <n v="8.3333330000000001E-3"/>
    <n v="2.046131E-2"/>
    <n v="0"/>
    <n v="0"/>
    <x v="9"/>
    <n v="2"/>
    <n v="2"/>
    <n v="1"/>
    <x v="1"/>
    <x v="0"/>
    <x v="0"/>
    <b v="0"/>
    <x v="0"/>
    <x v="9"/>
  </r>
  <r>
    <n v="0"/>
    <n v="0"/>
    <n v="0"/>
    <n v="0"/>
    <n v="16"/>
    <n v="242.75"/>
    <n v="0"/>
    <n v="4.9107140000000001E-3"/>
    <n v="0"/>
    <n v="0"/>
    <x v="7"/>
    <n v="1"/>
    <n v="8"/>
    <n v="2"/>
    <x v="10"/>
    <x v="0"/>
    <x v="1"/>
    <b v="0"/>
    <x v="0"/>
    <x v="7"/>
  </r>
  <r>
    <n v="0"/>
    <n v="0"/>
    <n v="0"/>
    <n v="0"/>
    <n v="22"/>
    <n v="366.75"/>
    <n v="1.8181817999999999E-2"/>
    <n v="4.0909091000000002E-2"/>
    <n v="0"/>
    <n v="0"/>
    <x v="7"/>
    <n v="2"/>
    <n v="2"/>
    <n v="6"/>
    <x v="0"/>
    <x v="0"/>
    <x v="0"/>
    <b v="0"/>
    <x v="0"/>
    <x v="7"/>
  </r>
  <r>
    <n v="0"/>
    <n v="0"/>
    <n v="0"/>
    <n v="0"/>
    <n v="7"/>
    <n v="182.5"/>
    <n v="8.5714286000000001E-2"/>
    <n v="7.6190475999999993E-2"/>
    <n v="0"/>
    <n v="0"/>
    <x v="7"/>
    <n v="3"/>
    <n v="2"/>
    <n v="3"/>
    <x v="12"/>
    <x v="0"/>
    <x v="0"/>
    <b v="0"/>
    <x v="0"/>
    <x v="7"/>
  </r>
  <r>
    <n v="11"/>
    <n v="88.375"/>
    <n v="1"/>
    <n v="0"/>
    <n v="81"/>
    <n v="3230.5465730000001"/>
    <n v="0"/>
    <n v="1.7862319000000002E-2"/>
    <n v="15.384329620000001"/>
    <n v="0"/>
    <x v="7"/>
    <n v="1"/>
    <n v="1"/>
    <n v="7"/>
    <x v="1"/>
    <x v="0"/>
    <x v="0"/>
    <b v="1"/>
    <x v="1"/>
    <x v="7"/>
  </r>
  <r>
    <n v="0"/>
    <n v="0"/>
    <n v="0"/>
    <n v="0"/>
    <n v="19"/>
    <n v="1195.375"/>
    <n v="4.210526E-3"/>
    <n v="3.6090226000000003E-2"/>
    <n v="0"/>
    <n v="0"/>
    <x v="7"/>
    <n v="2"/>
    <n v="2"/>
    <n v="4"/>
    <x v="12"/>
    <x v="0"/>
    <x v="0"/>
    <b v="0"/>
    <x v="0"/>
    <x v="7"/>
  </r>
  <r>
    <n v="3"/>
    <n v="69.8"/>
    <n v="0"/>
    <n v="0"/>
    <n v="81"/>
    <n v="7514.7904760000001"/>
    <n v="3.821138E-3"/>
    <n v="2.1883468999999999E-2"/>
    <n v="0"/>
    <n v="0"/>
    <x v="7"/>
    <n v="2"/>
    <n v="2"/>
    <n v="1"/>
    <x v="1"/>
    <x v="0"/>
    <x v="0"/>
    <b v="0"/>
    <x v="0"/>
    <x v="7"/>
  </r>
  <r>
    <n v="10"/>
    <n v="720.5"/>
    <n v="2"/>
    <n v="88.724999999999994"/>
    <n v="220"/>
    <n v="10580.344789999999"/>
    <n v="4.7677420000000002E-3"/>
    <n v="2.2140923999999999E-2"/>
    <n v="0"/>
    <n v="0"/>
    <x v="7"/>
    <n v="2"/>
    <n v="2"/>
    <n v="1"/>
    <x v="0"/>
    <x v="0"/>
    <x v="0"/>
    <b v="0"/>
    <x v="0"/>
    <x v="7"/>
  </r>
  <r>
    <n v="5"/>
    <n v="112.25"/>
    <n v="0"/>
    <n v="0"/>
    <n v="55"/>
    <n v="1170.7110479999999"/>
    <n v="6.7796610000000002E-3"/>
    <n v="4.6995379999999996E-3"/>
    <n v="0"/>
    <n v="0"/>
    <x v="7"/>
    <n v="3"/>
    <n v="2"/>
    <n v="1"/>
    <x v="1"/>
    <x v="1"/>
    <x v="1"/>
    <b v="0"/>
    <x v="0"/>
    <x v="7"/>
  </r>
  <r>
    <n v="3"/>
    <n v="50"/>
    <n v="5"/>
    <n v="248.75"/>
    <n v="39"/>
    <n v="1034.3125"/>
    <n v="1.3043478000000001E-2"/>
    <n v="1.7826087000000001E-2"/>
    <n v="0"/>
    <n v="0"/>
    <x v="9"/>
    <n v="1"/>
    <n v="1"/>
    <n v="1"/>
    <x v="1"/>
    <x v="0"/>
    <x v="0"/>
    <b v="0"/>
    <x v="0"/>
    <x v="9"/>
  </r>
  <r>
    <n v="2"/>
    <n v="40.416666669999998"/>
    <n v="0"/>
    <n v="0"/>
    <n v="33"/>
    <n v="1477.734676"/>
    <n v="0"/>
    <n v="1.8970588E-2"/>
    <n v="9.6941540659999994"/>
    <n v="0"/>
    <x v="9"/>
    <n v="2"/>
    <n v="2"/>
    <n v="4"/>
    <x v="0"/>
    <x v="0"/>
    <x v="1"/>
    <b v="0"/>
    <x v="0"/>
    <x v="9"/>
  </r>
  <r>
    <n v="0"/>
    <n v="0"/>
    <n v="2"/>
    <n v="18"/>
    <n v="1"/>
    <n v="0"/>
    <n v="6.6666666999999999E-2"/>
    <n v="0.133333333"/>
    <n v="0"/>
    <n v="0"/>
    <x v="7"/>
    <n v="1"/>
    <n v="1"/>
    <n v="1"/>
    <x v="1"/>
    <x v="0"/>
    <x v="0"/>
    <b v="0"/>
    <x v="0"/>
    <x v="7"/>
  </r>
  <r>
    <n v="11"/>
    <n v="449.75"/>
    <n v="0"/>
    <n v="0"/>
    <n v="52"/>
    <n v="1786.109649"/>
    <n v="0"/>
    <n v="1.7118643999999999E-2"/>
    <n v="40.656712339999999"/>
    <n v="0"/>
    <x v="7"/>
    <n v="1"/>
    <n v="1"/>
    <n v="1"/>
    <x v="1"/>
    <x v="0"/>
    <x v="0"/>
    <b v="0"/>
    <x v="0"/>
    <x v="7"/>
  </r>
  <r>
    <n v="0"/>
    <n v="0"/>
    <n v="0"/>
    <n v="0"/>
    <n v="2"/>
    <n v="1787.5"/>
    <n v="0.1"/>
    <n v="0.15"/>
    <n v="0"/>
    <n v="0"/>
    <x v="7"/>
    <n v="3"/>
    <n v="2"/>
    <n v="3"/>
    <x v="12"/>
    <x v="0"/>
    <x v="0"/>
    <b v="0"/>
    <x v="0"/>
    <x v="7"/>
  </r>
  <r>
    <n v="8"/>
    <n v="117.5"/>
    <n v="0"/>
    <n v="0"/>
    <n v="8"/>
    <n v="104.5"/>
    <n v="0"/>
    <n v="1.6666667E-2"/>
    <n v="0"/>
    <n v="0"/>
    <x v="7"/>
    <n v="1"/>
    <n v="1"/>
    <n v="2"/>
    <x v="1"/>
    <x v="0"/>
    <x v="1"/>
    <b v="1"/>
    <x v="1"/>
    <x v="7"/>
  </r>
  <r>
    <n v="4"/>
    <n v="107.75"/>
    <n v="0"/>
    <n v="0"/>
    <n v="15"/>
    <n v="369.05"/>
    <n v="5.5555559999999997E-3"/>
    <n v="2.9365078999999999E-2"/>
    <n v="0"/>
    <n v="0"/>
    <x v="7"/>
    <n v="3"/>
    <n v="2"/>
    <n v="8"/>
    <x v="0"/>
    <x v="0"/>
    <x v="0"/>
    <b v="0"/>
    <x v="0"/>
    <x v="7"/>
  </r>
  <r>
    <n v="2"/>
    <n v="98"/>
    <n v="0"/>
    <n v="0"/>
    <n v="29"/>
    <n v="1407.375"/>
    <n v="0"/>
    <n v="6.6666670000000003E-3"/>
    <n v="39.594362269999998"/>
    <n v="0"/>
    <x v="9"/>
    <n v="2"/>
    <n v="2"/>
    <n v="4"/>
    <x v="0"/>
    <x v="0"/>
    <x v="1"/>
    <b v="1"/>
    <x v="1"/>
    <x v="9"/>
  </r>
  <r>
    <n v="5"/>
    <n v="172.84926469999999"/>
    <n v="0"/>
    <n v="0"/>
    <n v="33"/>
    <n v="2002.8142809999999"/>
    <n v="0"/>
    <n v="2.9566569000000001E-2"/>
    <n v="18.13388282"/>
    <n v="0"/>
    <x v="7"/>
    <n v="2"/>
    <n v="2"/>
    <n v="1"/>
    <x v="10"/>
    <x v="0"/>
    <x v="0"/>
    <b v="0"/>
    <x v="0"/>
    <x v="7"/>
  </r>
  <r>
    <n v="0"/>
    <n v="0"/>
    <n v="2"/>
    <n v="75.5"/>
    <n v="109"/>
    <n v="4008.5782829999998"/>
    <n v="3.0030030000000002E-3"/>
    <n v="1.899841E-2"/>
    <n v="0"/>
    <n v="0"/>
    <x v="7"/>
    <n v="2"/>
    <n v="2"/>
    <n v="1"/>
    <x v="1"/>
    <x v="0"/>
    <x v="0"/>
    <b v="1"/>
    <x v="1"/>
    <x v="7"/>
  </r>
  <r>
    <n v="0"/>
    <n v="0"/>
    <n v="2"/>
    <n v="183"/>
    <n v="16"/>
    <n v="866.41666669999995"/>
    <n v="0"/>
    <n v="4.4444439999999997E-3"/>
    <n v="0"/>
    <n v="0"/>
    <x v="7"/>
    <n v="4"/>
    <n v="1"/>
    <n v="3"/>
    <x v="2"/>
    <x v="0"/>
    <x v="1"/>
    <b v="0"/>
    <x v="0"/>
    <x v="7"/>
  </r>
  <r>
    <n v="0"/>
    <n v="0"/>
    <n v="0"/>
    <n v="0"/>
    <n v="9"/>
    <n v="436"/>
    <n v="0"/>
    <n v="2.2222222E-2"/>
    <n v="0"/>
    <n v="0"/>
    <x v="7"/>
    <n v="2"/>
    <n v="2"/>
    <n v="3"/>
    <x v="1"/>
    <x v="0"/>
    <x v="0"/>
    <b v="0"/>
    <x v="0"/>
    <x v="7"/>
  </r>
  <r>
    <n v="0"/>
    <n v="0"/>
    <n v="0"/>
    <n v="0"/>
    <n v="24"/>
    <n v="381.25"/>
    <n v="1.2500000000000001E-2"/>
    <n v="6.25E-2"/>
    <n v="0"/>
    <n v="0"/>
    <x v="7"/>
    <n v="2"/>
    <n v="2"/>
    <n v="1"/>
    <x v="10"/>
    <x v="1"/>
    <x v="1"/>
    <b v="0"/>
    <x v="0"/>
    <x v="7"/>
  </r>
  <r>
    <n v="1"/>
    <n v="18.25"/>
    <n v="0"/>
    <n v="0"/>
    <n v="82"/>
    <n v="2796.3166670000001"/>
    <n v="5.1851850000000001E-3"/>
    <n v="1.9584735999999998E-2"/>
    <n v="0"/>
    <n v="0"/>
    <x v="7"/>
    <n v="2"/>
    <n v="2"/>
    <n v="1"/>
    <x v="5"/>
    <x v="0"/>
    <x v="0"/>
    <b v="0"/>
    <x v="0"/>
    <x v="7"/>
  </r>
  <r>
    <n v="0"/>
    <n v="0"/>
    <n v="0"/>
    <n v="0"/>
    <n v="222"/>
    <n v="8068.7421539999996"/>
    <n v="8.3257920000000003E-3"/>
    <n v="2.3298139999999998E-2"/>
    <n v="4.7897226249999996"/>
    <n v="0"/>
    <x v="7"/>
    <n v="2"/>
    <n v="2"/>
    <n v="2"/>
    <x v="0"/>
    <x v="0"/>
    <x v="1"/>
    <b v="0"/>
    <x v="0"/>
    <x v="7"/>
  </r>
  <r>
    <n v="0"/>
    <n v="0"/>
    <n v="0"/>
    <n v="0"/>
    <n v="8"/>
    <n v="160.25"/>
    <n v="1.2500000000000001E-2"/>
    <n v="7.4999999999999997E-2"/>
    <n v="0"/>
    <n v="0"/>
    <x v="7"/>
    <n v="3"/>
    <n v="2"/>
    <n v="1"/>
    <x v="5"/>
    <x v="0"/>
    <x v="0"/>
    <b v="0"/>
    <x v="0"/>
    <x v="7"/>
  </r>
  <r>
    <n v="2"/>
    <n v="229.5"/>
    <n v="0"/>
    <n v="0"/>
    <n v="31"/>
    <n v="1909.232143"/>
    <n v="1.2500000000000001E-2"/>
    <n v="3.4375000000000003E-2"/>
    <n v="17.152499370000001"/>
    <n v="0"/>
    <x v="9"/>
    <n v="2"/>
    <n v="2"/>
    <n v="3"/>
    <x v="7"/>
    <x v="0"/>
    <x v="0"/>
    <b v="1"/>
    <x v="1"/>
    <x v="9"/>
  </r>
  <r>
    <n v="9"/>
    <n v="186.5"/>
    <n v="3"/>
    <n v="138.75"/>
    <n v="76"/>
    <n v="2002.2306120000001"/>
    <n v="2.5000000000000001E-3"/>
    <n v="2.3333333000000001E-2"/>
    <n v="0"/>
    <n v="0"/>
    <x v="7"/>
    <n v="2"/>
    <n v="2"/>
    <n v="1"/>
    <x v="0"/>
    <x v="0"/>
    <x v="0"/>
    <b v="0"/>
    <x v="0"/>
    <x v="7"/>
  </r>
  <r>
    <n v="0"/>
    <n v="0"/>
    <n v="0"/>
    <n v="0"/>
    <n v="15"/>
    <n v="1677.1785709999999"/>
    <n v="2.6666667000000002E-2"/>
    <n v="6.0444444E-2"/>
    <n v="0"/>
    <n v="0"/>
    <x v="7"/>
    <n v="3"/>
    <n v="2"/>
    <n v="4"/>
    <x v="1"/>
    <x v="0"/>
    <x v="1"/>
    <b v="0"/>
    <x v="0"/>
    <x v="7"/>
  </r>
  <r>
    <n v="5"/>
    <n v="98.35"/>
    <n v="0"/>
    <n v="0"/>
    <n v="279"/>
    <n v="9485.3745679999993"/>
    <n v="3.1138239999999998E-3"/>
    <n v="1.8561893999999999E-2"/>
    <n v="0.65178181400000001"/>
    <n v="0"/>
    <x v="7"/>
    <n v="2"/>
    <n v="2"/>
    <n v="1"/>
    <x v="1"/>
    <x v="0"/>
    <x v="1"/>
    <b v="0"/>
    <x v="0"/>
    <x v="7"/>
  </r>
  <r>
    <n v="9"/>
    <n v="162.49117649999999"/>
    <n v="0"/>
    <n v="0"/>
    <n v="32"/>
    <n v="1162.7972219999999"/>
    <n v="0"/>
    <n v="2.0175439E-2"/>
    <n v="47.995667249999997"/>
    <n v="0"/>
    <x v="7"/>
    <n v="1"/>
    <n v="2"/>
    <n v="1"/>
    <x v="7"/>
    <x v="0"/>
    <x v="0"/>
    <b v="1"/>
    <x v="1"/>
    <x v="7"/>
  </r>
  <r>
    <n v="16"/>
    <n v="164.92500000000001"/>
    <n v="5"/>
    <n v="66.875"/>
    <n v="64"/>
    <n v="1899.5988990000001"/>
    <n v="1.0964912E-2"/>
    <n v="2.9949875000000001E-2"/>
    <n v="83.786511660000002"/>
    <n v="0"/>
    <x v="7"/>
    <n v="3"/>
    <n v="2"/>
    <n v="1"/>
    <x v="2"/>
    <x v="0"/>
    <x v="1"/>
    <b v="0"/>
    <x v="0"/>
    <x v="7"/>
  </r>
  <r>
    <n v="1"/>
    <n v="28.5"/>
    <n v="0"/>
    <n v="0"/>
    <n v="21"/>
    <n v="1089.625"/>
    <n v="0.01"/>
    <n v="3.3333333E-2"/>
    <n v="0"/>
    <n v="0"/>
    <x v="7"/>
    <n v="2"/>
    <n v="2"/>
    <n v="1"/>
    <x v="19"/>
    <x v="0"/>
    <x v="0"/>
    <b v="0"/>
    <x v="0"/>
    <x v="7"/>
  </r>
  <r>
    <n v="3"/>
    <n v="171.75"/>
    <n v="3"/>
    <n v="264.10000000000002"/>
    <n v="49"/>
    <n v="1435.7721140000001"/>
    <n v="1.5094339999999999E-2"/>
    <n v="1.3579188000000001E-2"/>
    <n v="0"/>
    <n v="0"/>
    <x v="7"/>
    <n v="1"/>
    <n v="1"/>
    <n v="1"/>
    <x v="1"/>
    <x v="0"/>
    <x v="0"/>
    <b v="0"/>
    <x v="0"/>
    <x v="7"/>
  </r>
  <r>
    <n v="18"/>
    <n v="514.07500000000005"/>
    <n v="4"/>
    <n v="67.5"/>
    <n v="178"/>
    <n v="6630.4793650000001"/>
    <n v="3.6458329999999998E-3"/>
    <n v="1.0805067E-2"/>
    <n v="0"/>
    <n v="0"/>
    <x v="7"/>
    <n v="3"/>
    <n v="2"/>
    <n v="1"/>
    <x v="7"/>
    <x v="0"/>
    <x v="0"/>
    <b v="1"/>
    <x v="1"/>
    <x v="7"/>
  </r>
  <r>
    <n v="1"/>
    <n v="12"/>
    <n v="1"/>
    <n v="11"/>
    <n v="74"/>
    <n v="6194.8523809999997"/>
    <n v="1.5540541E-2"/>
    <n v="3.2152607E-2"/>
    <n v="0"/>
    <n v="0"/>
    <x v="7"/>
    <n v="2"/>
    <n v="2"/>
    <n v="9"/>
    <x v="12"/>
    <x v="0"/>
    <x v="0"/>
    <b v="0"/>
    <x v="0"/>
    <x v="7"/>
  </r>
  <r>
    <n v="6"/>
    <n v="172.125"/>
    <n v="0"/>
    <n v="0"/>
    <n v="122"/>
    <n v="2767.3660709999999"/>
    <n v="5.3333299999999998E-4"/>
    <n v="4.0711109999999997E-3"/>
    <n v="39.752499919999998"/>
    <n v="0"/>
    <x v="9"/>
    <n v="4"/>
    <n v="1"/>
    <n v="1"/>
    <x v="1"/>
    <x v="0"/>
    <x v="0"/>
    <b v="0"/>
    <x v="0"/>
    <x v="9"/>
  </r>
  <r>
    <n v="0"/>
    <n v="0"/>
    <n v="2"/>
    <n v="148.5"/>
    <n v="72"/>
    <n v="2271.5535709999999"/>
    <n v="2.7027029999999999E-3"/>
    <n v="1.7905404999999999E-2"/>
    <n v="0"/>
    <n v="0"/>
    <x v="9"/>
    <n v="2"/>
    <n v="2"/>
    <n v="1"/>
    <x v="1"/>
    <x v="0"/>
    <x v="0"/>
    <b v="0"/>
    <x v="0"/>
    <x v="9"/>
  </r>
  <r>
    <n v="0"/>
    <n v="0"/>
    <n v="0"/>
    <n v="0"/>
    <n v="5"/>
    <n v="325.16666670000001"/>
    <n v="0"/>
    <n v="5.6000000000000001E-2"/>
    <n v="0"/>
    <n v="0"/>
    <x v="7"/>
    <n v="1"/>
    <n v="1"/>
    <n v="3"/>
    <x v="2"/>
    <x v="0"/>
    <x v="0"/>
    <b v="0"/>
    <x v="0"/>
    <x v="7"/>
  </r>
  <r>
    <n v="4"/>
    <n v="30.75"/>
    <n v="0"/>
    <n v="0"/>
    <n v="47"/>
    <n v="1477.394841"/>
    <n v="4.1666669999999998E-3"/>
    <n v="2.1527778000000001E-2"/>
    <n v="0"/>
    <n v="0"/>
    <x v="7"/>
    <n v="1"/>
    <n v="5"/>
    <n v="1"/>
    <x v="1"/>
    <x v="0"/>
    <x v="0"/>
    <b v="0"/>
    <x v="0"/>
    <x v="7"/>
  </r>
  <r>
    <n v="0"/>
    <n v="0"/>
    <n v="0"/>
    <n v="0"/>
    <n v="2"/>
    <n v="56.5"/>
    <n v="0"/>
    <n v="0.05"/>
    <n v="0"/>
    <n v="0"/>
    <x v="7"/>
    <n v="8"/>
    <n v="2"/>
    <n v="1"/>
    <x v="2"/>
    <x v="0"/>
    <x v="0"/>
    <b v="0"/>
    <x v="0"/>
    <x v="7"/>
  </r>
  <r>
    <n v="1"/>
    <n v="15"/>
    <n v="0"/>
    <n v="0"/>
    <n v="18"/>
    <n v="343.83333329999999"/>
    <n v="0"/>
    <n v="1.2500000000000001E-2"/>
    <n v="38.339943499999997"/>
    <n v="0"/>
    <x v="9"/>
    <n v="2"/>
    <n v="13"/>
    <n v="9"/>
    <x v="19"/>
    <x v="1"/>
    <x v="0"/>
    <b v="1"/>
    <x v="1"/>
    <x v="9"/>
  </r>
  <r>
    <n v="2"/>
    <n v="255"/>
    <n v="0"/>
    <n v="0"/>
    <n v="10"/>
    <n v="173.43333329999999"/>
    <n v="0.03"/>
    <n v="2.5714285999999999E-2"/>
    <n v="0"/>
    <n v="0"/>
    <x v="9"/>
    <n v="3"/>
    <n v="2"/>
    <n v="1"/>
    <x v="0"/>
    <x v="0"/>
    <x v="1"/>
    <b v="0"/>
    <x v="0"/>
    <x v="9"/>
  </r>
  <r>
    <n v="0"/>
    <n v="0"/>
    <n v="0"/>
    <n v="0"/>
    <n v="47"/>
    <n v="1697.0583329999999"/>
    <n v="4.3478259999999999E-3"/>
    <n v="1.9565216999999999E-2"/>
    <n v="1.9907886720000001"/>
    <n v="0"/>
    <x v="9"/>
    <n v="2"/>
    <n v="2"/>
    <n v="7"/>
    <x v="0"/>
    <x v="0"/>
    <x v="0"/>
    <b v="0"/>
    <x v="0"/>
    <x v="9"/>
  </r>
  <r>
    <n v="9"/>
    <n v="344"/>
    <n v="0"/>
    <n v="0"/>
    <n v="22"/>
    <n v="1860.25"/>
    <n v="0"/>
    <n v="1.3095238E-2"/>
    <n v="12.94438665"/>
    <n v="0"/>
    <x v="9"/>
    <n v="2"/>
    <n v="2"/>
    <n v="7"/>
    <x v="0"/>
    <x v="0"/>
    <x v="0"/>
    <b v="1"/>
    <x v="1"/>
    <x v="9"/>
  </r>
  <r>
    <n v="1"/>
    <n v="25.5"/>
    <n v="0"/>
    <n v="0"/>
    <n v="12"/>
    <n v="122.66666669999999"/>
    <n v="0"/>
    <n v="1.4285714E-2"/>
    <n v="0"/>
    <n v="0"/>
    <x v="7"/>
    <n v="1"/>
    <n v="1"/>
    <n v="1"/>
    <x v="7"/>
    <x v="1"/>
    <x v="1"/>
    <b v="0"/>
    <x v="0"/>
    <x v="7"/>
  </r>
  <r>
    <n v="7"/>
    <n v="127.66666669999999"/>
    <n v="0"/>
    <n v="0"/>
    <n v="12"/>
    <n v="107"/>
    <n v="0"/>
    <n v="3.3333333E-2"/>
    <n v="0"/>
    <n v="0"/>
    <x v="7"/>
    <n v="1"/>
    <n v="1"/>
    <n v="4"/>
    <x v="1"/>
    <x v="1"/>
    <x v="1"/>
    <b v="0"/>
    <x v="0"/>
    <x v="7"/>
  </r>
  <r>
    <n v="0"/>
    <n v="0"/>
    <n v="0"/>
    <n v="0"/>
    <n v="15"/>
    <n v="267.73333330000003"/>
    <n v="2.2857143E-2"/>
    <n v="4.0606060999999999E-2"/>
    <n v="0"/>
    <n v="0"/>
    <x v="7"/>
    <n v="3"/>
    <n v="2"/>
    <n v="3"/>
    <x v="10"/>
    <x v="0"/>
    <x v="1"/>
    <b v="0"/>
    <x v="0"/>
    <x v="7"/>
  </r>
  <r>
    <n v="3"/>
    <n v="22"/>
    <n v="0"/>
    <n v="0"/>
    <n v="10"/>
    <n v="53.833333330000002"/>
    <n v="2.5000000000000001E-2"/>
    <n v="3.7499999999999999E-2"/>
    <n v="0"/>
    <n v="0"/>
    <x v="9"/>
    <n v="4"/>
    <n v="2"/>
    <n v="3"/>
    <x v="9"/>
    <x v="0"/>
    <x v="1"/>
    <b v="0"/>
    <x v="0"/>
    <x v="9"/>
  </r>
  <r>
    <n v="1"/>
    <n v="154.5"/>
    <n v="0"/>
    <n v="0"/>
    <n v="9"/>
    <n v="308.33333329999999"/>
    <n v="0"/>
    <n v="1.2500000000000001E-2"/>
    <n v="0"/>
    <n v="0"/>
    <x v="7"/>
    <n v="1"/>
    <n v="2"/>
    <n v="2"/>
    <x v="9"/>
    <x v="0"/>
    <x v="1"/>
    <b v="0"/>
    <x v="0"/>
    <x v="7"/>
  </r>
  <r>
    <n v="0"/>
    <n v="0"/>
    <n v="0"/>
    <n v="0"/>
    <n v="2"/>
    <n v="0"/>
    <n v="0.2"/>
    <n v="0.2"/>
    <n v="0"/>
    <n v="0"/>
    <x v="9"/>
    <n v="1"/>
    <n v="1"/>
    <n v="2"/>
    <x v="0"/>
    <x v="0"/>
    <x v="1"/>
    <b v="0"/>
    <x v="0"/>
    <x v="9"/>
  </r>
  <r>
    <n v="1"/>
    <n v="5.5"/>
    <n v="2"/>
    <n v="28"/>
    <n v="20"/>
    <n v="929.33333330000005"/>
    <n v="0"/>
    <n v="1.5333332999999999E-2"/>
    <n v="0"/>
    <n v="0"/>
    <x v="9"/>
    <n v="2"/>
    <n v="2"/>
    <n v="6"/>
    <x v="1"/>
    <x v="0"/>
    <x v="0"/>
    <b v="0"/>
    <x v="0"/>
    <x v="9"/>
  </r>
  <r>
    <n v="4"/>
    <n v="181.5"/>
    <n v="0"/>
    <n v="0"/>
    <n v="34"/>
    <n v="2265.5714290000001"/>
    <n v="0"/>
    <n v="1.8018018E-2"/>
    <n v="28.113673469999998"/>
    <n v="0"/>
    <x v="7"/>
    <n v="4"/>
    <n v="1"/>
    <n v="3"/>
    <x v="0"/>
    <x v="0"/>
    <x v="1"/>
    <b v="1"/>
    <x v="1"/>
    <x v="7"/>
  </r>
  <r>
    <n v="0"/>
    <n v="0"/>
    <n v="0"/>
    <n v="0"/>
    <n v="12"/>
    <n v="168"/>
    <n v="4.1666666999999998E-2"/>
    <n v="6.3888889000000004E-2"/>
    <n v="0"/>
    <n v="0"/>
    <x v="7"/>
    <n v="2"/>
    <n v="2"/>
    <n v="1"/>
    <x v="0"/>
    <x v="0"/>
    <x v="0"/>
    <b v="0"/>
    <x v="0"/>
    <x v="7"/>
  </r>
  <r>
    <n v="0"/>
    <n v="0"/>
    <n v="0"/>
    <n v="0"/>
    <n v="1"/>
    <n v="0"/>
    <n v="0.2"/>
    <n v="0.2"/>
    <n v="0"/>
    <n v="0"/>
    <x v="7"/>
    <n v="2"/>
    <n v="2"/>
    <n v="1"/>
    <x v="5"/>
    <x v="1"/>
    <x v="0"/>
    <b v="0"/>
    <x v="0"/>
    <x v="7"/>
  </r>
  <r>
    <n v="0"/>
    <n v="0"/>
    <n v="0"/>
    <n v="0"/>
    <n v="24"/>
    <n v="663"/>
    <n v="3.7499999999999999E-2"/>
    <n v="6.6666666999999999E-2"/>
    <n v="0"/>
    <n v="0"/>
    <x v="9"/>
    <n v="2"/>
    <n v="2"/>
    <n v="1"/>
    <x v="0"/>
    <x v="0"/>
    <x v="0"/>
    <b v="0"/>
    <x v="0"/>
    <x v="9"/>
  </r>
  <r>
    <n v="1"/>
    <n v="0"/>
    <n v="0"/>
    <n v="0"/>
    <n v="50"/>
    <n v="1009.430952"/>
    <n v="6.0000000000000001E-3"/>
    <n v="1.7238094999999998E-2"/>
    <n v="4.8033057320000001"/>
    <n v="0"/>
    <x v="7"/>
    <n v="1"/>
    <n v="1"/>
    <n v="1"/>
    <x v="9"/>
    <x v="0"/>
    <x v="1"/>
    <b v="1"/>
    <x v="1"/>
    <x v="7"/>
  </r>
  <r>
    <n v="8"/>
    <n v="112"/>
    <n v="0"/>
    <n v="0"/>
    <n v="27"/>
    <n v="601.08641460000001"/>
    <n v="1.2643678E-2"/>
    <n v="1.9984650999999999E-2"/>
    <n v="0"/>
    <n v="0"/>
    <x v="9"/>
    <n v="1"/>
    <n v="1"/>
    <n v="2"/>
    <x v="7"/>
    <x v="0"/>
    <x v="0"/>
    <b v="0"/>
    <x v="0"/>
    <x v="9"/>
  </r>
  <r>
    <n v="0"/>
    <n v="0"/>
    <n v="0"/>
    <n v="0"/>
    <n v="6"/>
    <n v="529.5"/>
    <n v="0"/>
    <n v="0.04"/>
    <n v="44.443613999999997"/>
    <n v="0"/>
    <x v="9"/>
    <n v="2"/>
    <n v="2"/>
    <n v="2"/>
    <x v="0"/>
    <x v="0"/>
    <x v="0"/>
    <b v="1"/>
    <x v="1"/>
    <x v="9"/>
  </r>
  <r>
    <n v="0"/>
    <n v="0"/>
    <n v="0"/>
    <n v="0"/>
    <n v="10"/>
    <n v="640.875"/>
    <n v="0"/>
    <n v="1.1111111E-2"/>
    <n v="18.854458220000001"/>
    <n v="0"/>
    <x v="7"/>
    <n v="2"/>
    <n v="2"/>
    <n v="1"/>
    <x v="1"/>
    <x v="0"/>
    <x v="0"/>
    <b v="1"/>
    <x v="1"/>
    <x v="7"/>
  </r>
  <r>
    <n v="3"/>
    <n v="90.5"/>
    <n v="0"/>
    <n v="0"/>
    <n v="15"/>
    <n v="369.5"/>
    <n v="0"/>
    <n v="2.5000000000000001E-2"/>
    <n v="0"/>
    <n v="0"/>
    <x v="7"/>
    <n v="3"/>
    <n v="2"/>
    <n v="2"/>
    <x v="1"/>
    <x v="1"/>
    <x v="1"/>
    <b v="0"/>
    <x v="0"/>
    <x v="7"/>
  </r>
  <r>
    <n v="1"/>
    <n v="57.5"/>
    <n v="0"/>
    <n v="0"/>
    <n v="32"/>
    <n v="534.26388889999998"/>
    <n v="0"/>
    <n v="1.1111111E-2"/>
    <n v="87.749787010000006"/>
    <n v="0"/>
    <x v="9"/>
    <n v="1"/>
    <n v="2"/>
    <n v="1"/>
    <x v="7"/>
    <x v="0"/>
    <x v="1"/>
    <b v="1"/>
    <x v="1"/>
    <x v="9"/>
  </r>
  <r>
    <n v="0"/>
    <n v="0"/>
    <n v="0"/>
    <n v="0"/>
    <n v="12"/>
    <n v="305.39999999999998"/>
    <n v="0"/>
    <n v="1.9444444000000002E-2"/>
    <n v="0"/>
    <n v="0"/>
    <x v="9"/>
    <n v="3"/>
    <n v="2"/>
    <n v="1"/>
    <x v="10"/>
    <x v="0"/>
    <x v="0"/>
    <b v="0"/>
    <x v="0"/>
    <x v="9"/>
  </r>
  <r>
    <n v="2"/>
    <n v="18.600000000000001"/>
    <n v="0"/>
    <n v="0"/>
    <n v="85"/>
    <n v="2834.2801169999998"/>
    <n v="4.8837209999999997E-3"/>
    <n v="1.3388944999999999E-2"/>
    <n v="37.423376490000003"/>
    <n v="0"/>
    <x v="7"/>
    <n v="2"/>
    <n v="2"/>
    <n v="1"/>
    <x v="0"/>
    <x v="0"/>
    <x v="1"/>
    <b v="0"/>
    <x v="0"/>
    <x v="7"/>
  </r>
  <r>
    <n v="4"/>
    <n v="64.5"/>
    <n v="0"/>
    <n v="0"/>
    <n v="17"/>
    <n v="145.5"/>
    <n v="1.2500000000000001E-2"/>
    <n v="2.5000000000000001E-2"/>
    <n v="0"/>
    <n v="0"/>
    <x v="7"/>
    <n v="2"/>
    <n v="2"/>
    <n v="4"/>
    <x v="7"/>
    <x v="0"/>
    <x v="0"/>
    <b v="0"/>
    <x v="0"/>
    <x v="7"/>
  </r>
  <r>
    <n v="6"/>
    <n v="78.75"/>
    <n v="0"/>
    <n v="0"/>
    <n v="24"/>
    <n v="465.73214289999999"/>
    <n v="0"/>
    <n v="1.5384615000000001E-2"/>
    <n v="0"/>
    <n v="0"/>
    <x v="9"/>
    <n v="4"/>
    <n v="2"/>
    <n v="1"/>
    <x v="1"/>
    <x v="1"/>
    <x v="0"/>
    <b v="0"/>
    <x v="0"/>
    <x v="9"/>
  </r>
  <r>
    <n v="0"/>
    <n v="0"/>
    <n v="0"/>
    <n v="0"/>
    <n v="29"/>
    <n v="1073.295779"/>
    <n v="1.3793102999999999E-2"/>
    <n v="1.7471264E-2"/>
    <n v="0"/>
    <n v="0"/>
    <x v="9"/>
    <n v="1"/>
    <n v="1"/>
    <n v="1"/>
    <x v="2"/>
    <x v="0"/>
    <x v="1"/>
    <b v="0"/>
    <x v="0"/>
    <x v="9"/>
  </r>
  <r>
    <n v="2"/>
    <n v="20.75"/>
    <n v="0"/>
    <n v="0"/>
    <n v="22"/>
    <n v="868.67857140000001"/>
    <n v="2.7777779999999998E-3"/>
    <n v="1.9722222000000001E-2"/>
    <n v="62.516642930000003"/>
    <n v="0"/>
    <x v="9"/>
    <n v="2"/>
    <n v="2"/>
    <n v="1"/>
    <x v="1"/>
    <x v="0"/>
    <x v="0"/>
    <b v="0"/>
    <x v="0"/>
    <x v="9"/>
  </r>
  <r>
    <n v="0"/>
    <n v="0"/>
    <n v="0"/>
    <n v="0"/>
    <n v="4"/>
    <n v="39.25"/>
    <n v="0"/>
    <n v="0.05"/>
    <n v="0"/>
    <n v="0"/>
    <x v="7"/>
    <n v="4"/>
    <n v="2"/>
    <n v="1"/>
    <x v="0"/>
    <x v="0"/>
    <x v="0"/>
    <b v="0"/>
    <x v="0"/>
    <x v="7"/>
  </r>
  <r>
    <n v="0"/>
    <n v="0"/>
    <n v="0"/>
    <n v="0"/>
    <n v="4"/>
    <n v="351.5"/>
    <n v="0.05"/>
    <n v="0.1"/>
    <n v="0"/>
    <n v="0"/>
    <x v="9"/>
    <n v="2"/>
    <n v="2"/>
    <n v="5"/>
    <x v="19"/>
    <x v="0"/>
    <x v="0"/>
    <b v="0"/>
    <x v="0"/>
    <x v="9"/>
  </r>
  <r>
    <n v="3"/>
    <n v="138.5"/>
    <n v="6"/>
    <n v="292"/>
    <n v="26"/>
    <n v="807.08333330000005"/>
    <n v="2.0833330000000001E-3"/>
    <n v="1.1458332999999999E-2"/>
    <n v="0"/>
    <n v="0"/>
    <x v="9"/>
    <n v="3"/>
    <n v="2"/>
    <n v="1"/>
    <x v="7"/>
    <x v="0"/>
    <x v="1"/>
    <b v="0"/>
    <x v="0"/>
    <x v="9"/>
  </r>
  <r>
    <n v="3"/>
    <n v="91.5"/>
    <n v="4"/>
    <n v="333.83333329999999"/>
    <n v="132"/>
    <n v="3041.6764520000002"/>
    <n v="1.1764706E-2"/>
    <n v="3.0932813999999999E-2"/>
    <n v="0"/>
    <n v="0"/>
    <x v="7"/>
    <n v="2"/>
    <n v="2"/>
    <n v="1"/>
    <x v="1"/>
    <x v="0"/>
    <x v="0"/>
    <b v="1"/>
    <x v="1"/>
    <x v="7"/>
  </r>
  <r>
    <n v="8"/>
    <n v="163.375"/>
    <n v="0"/>
    <n v="0"/>
    <n v="18"/>
    <n v="403.41666670000001"/>
    <n v="0"/>
    <n v="5.0000000000000001E-3"/>
    <n v="0"/>
    <n v="0"/>
    <x v="9"/>
    <n v="2"/>
    <n v="2"/>
    <n v="9"/>
    <x v="1"/>
    <x v="1"/>
    <x v="0"/>
    <b v="0"/>
    <x v="0"/>
    <x v="9"/>
  </r>
  <r>
    <n v="2"/>
    <n v="16"/>
    <n v="0"/>
    <n v="0"/>
    <n v="10"/>
    <n v="399"/>
    <n v="1.5384615000000001E-2"/>
    <n v="4.6153845999999998E-2"/>
    <n v="0"/>
    <n v="0"/>
    <x v="7"/>
    <n v="1"/>
    <n v="1"/>
    <n v="1"/>
    <x v="7"/>
    <x v="0"/>
    <x v="0"/>
    <b v="0"/>
    <x v="0"/>
    <x v="7"/>
  </r>
  <r>
    <n v="7"/>
    <n v="93.5"/>
    <n v="0"/>
    <n v="0"/>
    <n v="101"/>
    <n v="2186.145833"/>
    <n v="0"/>
    <n v="4.8076919999999997E-3"/>
    <n v="32.139222160000003"/>
    <n v="0"/>
    <x v="7"/>
    <n v="2"/>
    <n v="2"/>
    <n v="1"/>
    <x v="0"/>
    <x v="0"/>
    <x v="0"/>
    <b v="0"/>
    <x v="0"/>
    <x v="7"/>
  </r>
  <r>
    <n v="6"/>
    <n v="461"/>
    <n v="0"/>
    <n v="0"/>
    <n v="4"/>
    <n v="111"/>
    <n v="0"/>
    <n v="1.1111111E-2"/>
    <n v="0"/>
    <n v="0"/>
    <x v="9"/>
    <n v="3"/>
    <n v="3"/>
    <n v="3"/>
    <x v="7"/>
    <x v="1"/>
    <x v="0"/>
    <b v="0"/>
    <x v="0"/>
    <x v="9"/>
  </r>
  <r>
    <n v="0"/>
    <n v="0"/>
    <n v="1"/>
    <n v="6"/>
    <n v="39"/>
    <n v="720.15"/>
    <n v="5.1282050000000003E-3"/>
    <n v="1.7948717999999999E-2"/>
    <n v="0"/>
    <n v="0"/>
    <x v="7"/>
    <n v="2"/>
    <n v="4"/>
    <n v="7"/>
    <x v="1"/>
    <x v="0"/>
    <x v="0"/>
    <b v="0"/>
    <x v="0"/>
    <x v="7"/>
  </r>
  <r>
    <n v="1"/>
    <n v="19"/>
    <n v="1"/>
    <n v="14"/>
    <n v="74"/>
    <n v="2408.5797619999998"/>
    <n v="0"/>
    <n v="1.6621621999999999E-2"/>
    <n v="0"/>
    <n v="0"/>
    <x v="7"/>
    <n v="2"/>
    <n v="2"/>
    <n v="1"/>
    <x v="1"/>
    <x v="0"/>
    <x v="0"/>
    <b v="0"/>
    <x v="0"/>
    <x v="7"/>
  </r>
  <r>
    <n v="3"/>
    <n v="13.33333333"/>
    <n v="4"/>
    <n v="68.5"/>
    <n v="72"/>
    <n v="1602.35"/>
    <n v="2.7472529999999998E-3"/>
    <n v="3.8988095E-2"/>
    <n v="0"/>
    <n v="0"/>
    <x v="7"/>
    <n v="2"/>
    <n v="2"/>
    <n v="3"/>
    <x v="1"/>
    <x v="0"/>
    <x v="0"/>
    <b v="0"/>
    <x v="0"/>
    <x v="7"/>
  </r>
  <r>
    <n v="0"/>
    <n v="0"/>
    <n v="0"/>
    <n v="0"/>
    <n v="5"/>
    <n v="150.25"/>
    <n v="0.04"/>
    <n v="0.12"/>
    <n v="0"/>
    <n v="0"/>
    <x v="7"/>
    <n v="1"/>
    <n v="1"/>
    <n v="3"/>
    <x v="2"/>
    <x v="0"/>
    <x v="0"/>
    <b v="0"/>
    <x v="0"/>
    <x v="7"/>
  </r>
  <r>
    <n v="4"/>
    <n v="146"/>
    <n v="0"/>
    <n v="0"/>
    <n v="14"/>
    <n v="879.5"/>
    <n v="0"/>
    <n v="1.2500000000000001E-2"/>
    <n v="0"/>
    <n v="0"/>
    <x v="9"/>
    <n v="2"/>
    <n v="5"/>
    <n v="4"/>
    <x v="1"/>
    <x v="1"/>
    <x v="1"/>
    <b v="0"/>
    <x v="0"/>
    <x v="9"/>
  </r>
  <r>
    <n v="0"/>
    <n v="0"/>
    <n v="0"/>
    <n v="0"/>
    <n v="37"/>
    <n v="1234.5250000000001"/>
    <n v="0"/>
    <n v="2.0720721000000001E-2"/>
    <n v="0"/>
    <n v="0"/>
    <x v="9"/>
    <n v="1"/>
    <n v="2"/>
    <n v="5"/>
    <x v="2"/>
    <x v="0"/>
    <x v="0"/>
    <b v="0"/>
    <x v="0"/>
    <x v="9"/>
  </r>
  <r>
    <n v="4"/>
    <n v="100"/>
    <n v="0"/>
    <n v="0"/>
    <n v="18"/>
    <n v="954.90833329999998"/>
    <n v="0"/>
    <n v="8.5213029999999992E-3"/>
    <n v="0"/>
    <n v="0"/>
    <x v="7"/>
    <n v="1"/>
    <n v="2"/>
    <n v="8"/>
    <x v="1"/>
    <x v="0"/>
    <x v="1"/>
    <b v="0"/>
    <x v="0"/>
    <x v="7"/>
  </r>
  <r>
    <n v="0"/>
    <n v="0"/>
    <n v="2"/>
    <n v="13"/>
    <n v="45"/>
    <n v="3740.291667"/>
    <n v="1.2765957E-2"/>
    <n v="4.1884497999999999E-2"/>
    <n v="0"/>
    <n v="0"/>
    <x v="9"/>
    <n v="2"/>
    <n v="10"/>
    <n v="1"/>
    <x v="0"/>
    <x v="0"/>
    <x v="1"/>
    <b v="0"/>
    <x v="0"/>
    <x v="9"/>
  </r>
  <r>
    <n v="0"/>
    <n v="0"/>
    <n v="0"/>
    <n v="0"/>
    <n v="36"/>
    <n v="759.08333330000005"/>
    <n v="8.3333330000000001E-3"/>
    <n v="2.5925925999999998E-2"/>
    <n v="0"/>
    <n v="0"/>
    <x v="7"/>
    <n v="2"/>
    <n v="2"/>
    <n v="5"/>
    <x v="1"/>
    <x v="0"/>
    <x v="1"/>
    <b v="0"/>
    <x v="0"/>
    <x v="7"/>
  </r>
  <r>
    <n v="2"/>
    <n v="76"/>
    <n v="0"/>
    <n v="0"/>
    <n v="33"/>
    <n v="831.11111110000002"/>
    <n v="0"/>
    <n v="1.2500000000000001E-2"/>
    <n v="77.974580090000003"/>
    <n v="0"/>
    <x v="9"/>
    <n v="2"/>
    <n v="2"/>
    <n v="4"/>
    <x v="1"/>
    <x v="0"/>
    <x v="1"/>
    <b v="1"/>
    <x v="1"/>
    <x v="9"/>
  </r>
  <r>
    <n v="0"/>
    <n v="0"/>
    <n v="0"/>
    <n v="0"/>
    <n v="6"/>
    <n v="168"/>
    <n v="0"/>
    <n v="1.1111111E-2"/>
    <n v="0"/>
    <n v="0"/>
    <x v="7"/>
    <n v="1"/>
    <n v="1"/>
    <n v="1"/>
    <x v="1"/>
    <x v="1"/>
    <x v="1"/>
    <b v="0"/>
    <x v="0"/>
    <x v="7"/>
  </r>
  <r>
    <n v="4"/>
    <n v="91"/>
    <n v="0"/>
    <n v="0"/>
    <n v="20"/>
    <n v="537.625"/>
    <n v="0"/>
    <n v="0.01"/>
    <n v="0"/>
    <n v="0"/>
    <x v="9"/>
    <n v="8"/>
    <n v="13"/>
    <n v="9"/>
    <x v="19"/>
    <x v="2"/>
    <x v="0"/>
    <b v="0"/>
    <x v="0"/>
    <x v="9"/>
  </r>
  <r>
    <n v="1"/>
    <n v="37.5"/>
    <n v="0"/>
    <n v="0"/>
    <n v="5"/>
    <n v="65.5"/>
    <n v="3.3333333E-2"/>
    <n v="6.6666666999999999E-2"/>
    <n v="0"/>
    <n v="0"/>
    <x v="7"/>
    <n v="1"/>
    <n v="1"/>
    <n v="3"/>
    <x v="2"/>
    <x v="1"/>
    <x v="0"/>
    <b v="0"/>
    <x v="0"/>
    <x v="7"/>
  </r>
  <r>
    <n v="0"/>
    <n v="0"/>
    <n v="0"/>
    <n v="0"/>
    <n v="20"/>
    <n v="333"/>
    <n v="2.1052632000000002E-2"/>
    <n v="3.6842105E-2"/>
    <n v="0"/>
    <n v="0"/>
    <x v="9"/>
    <n v="2"/>
    <n v="2"/>
    <n v="1"/>
    <x v="0"/>
    <x v="0"/>
    <x v="0"/>
    <b v="0"/>
    <x v="0"/>
    <x v="9"/>
  </r>
  <r>
    <n v="0"/>
    <n v="0"/>
    <n v="0"/>
    <n v="0"/>
    <n v="57"/>
    <n v="1234.5"/>
    <n v="1.7241380000000001E-3"/>
    <n v="2.0689655000000001E-2"/>
    <n v="0"/>
    <n v="0"/>
    <x v="7"/>
    <n v="2"/>
    <n v="7"/>
    <n v="2"/>
    <x v="1"/>
    <x v="0"/>
    <x v="1"/>
    <b v="0"/>
    <x v="0"/>
    <x v="7"/>
  </r>
  <r>
    <n v="1"/>
    <n v="8"/>
    <n v="0"/>
    <n v="0"/>
    <n v="32"/>
    <n v="690.25416670000004"/>
    <n v="1.2121211999999999E-2"/>
    <n v="2.9834711E-2"/>
    <n v="10.05608631"/>
    <n v="0"/>
    <x v="9"/>
    <n v="1"/>
    <n v="1"/>
    <n v="3"/>
    <x v="1"/>
    <x v="0"/>
    <x v="1"/>
    <b v="0"/>
    <x v="0"/>
    <x v="9"/>
  </r>
  <r>
    <n v="0"/>
    <n v="0"/>
    <n v="0"/>
    <n v="0"/>
    <n v="7"/>
    <n v="152.75"/>
    <n v="1.4285714E-2"/>
    <n v="4.7619047999999997E-2"/>
    <n v="0"/>
    <n v="0"/>
    <x v="9"/>
    <n v="3"/>
    <n v="2"/>
    <n v="3"/>
    <x v="1"/>
    <x v="1"/>
    <x v="0"/>
    <b v="0"/>
    <x v="0"/>
    <x v="9"/>
  </r>
  <r>
    <n v="0"/>
    <n v="0"/>
    <n v="0"/>
    <n v="0"/>
    <n v="9"/>
    <n v="339.5"/>
    <n v="0"/>
    <n v="1.3888889E-2"/>
    <n v="0"/>
    <n v="0"/>
    <x v="9"/>
    <n v="1"/>
    <n v="2"/>
    <n v="3"/>
    <x v="1"/>
    <x v="1"/>
    <x v="1"/>
    <b v="0"/>
    <x v="0"/>
    <x v="9"/>
  </r>
  <r>
    <n v="2"/>
    <n v="37.333333330000002"/>
    <n v="1"/>
    <n v="5"/>
    <n v="30"/>
    <n v="797.76190480000002"/>
    <n v="1.2121211999999999E-2"/>
    <n v="3.4343433999999999E-2"/>
    <n v="0"/>
    <n v="0"/>
    <x v="7"/>
    <n v="1"/>
    <n v="1"/>
    <n v="1"/>
    <x v="1"/>
    <x v="0"/>
    <x v="0"/>
    <b v="0"/>
    <x v="0"/>
    <x v="7"/>
  </r>
  <r>
    <n v="1"/>
    <n v="0"/>
    <n v="3"/>
    <n v="82"/>
    <n v="120"/>
    <n v="2895.129762"/>
    <n v="1.6260160000000001E-3"/>
    <n v="5.8130079999999997E-3"/>
    <n v="16.963170989999998"/>
    <n v="0"/>
    <x v="7"/>
    <n v="1"/>
    <n v="2"/>
    <n v="1"/>
    <x v="10"/>
    <x v="0"/>
    <x v="0"/>
    <b v="1"/>
    <x v="1"/>
    <x v="7"/>
  </r>
  <r>
    <n v="1"/>
    <n v="6"/>
    <n v="0"/>
    <n v="0"/>
    <n v="44"/>
    <n v="2011.305556"/>
    <n v="0"/>
    <n v="1.2301586999999999E-2"/>
    <n v="0"/>
    <n v="0"/>
    <x v="7"/>
    <n v="2"/>
    <n v="2"/>
    <n v="1"/>
    <x v="2"/>
    <x v="0"/>
    <x v="0"/>
    <b v="0"/>
    <x v="0"/>
    <x v="7"/>
  </r>
  <r>
    <n v="0"/>
    <n v="0"/>
    <n v="0"/>
    <n v="0"/>
    <n v="5"/>
    <n v="614.75"/>
    <n v="0"/>
    <n v="7.3333333000000001E-2"/>
    <n v="0"/>
    <n v="0"/>
    <x v="9"/>
    <n v="2"/>
    <n v="10"/>
    <n v="2"/>
    <x v="1"/>
    <x v="0"/>
    <x v="0"/>
    <b v="0"/>
    <x v="0"/>
    <x v="9"/>
  </r>
  <r>
    <n v="1"/>
    <n v="89"/>
    <n v="0"/>
    <n v="0"/>
    <n v="11"/>
    <n v="417.75"/>
    <n v="0.01"/>
    <n v="0.03"/>
    <n v="0"/>
    <n v="0"/>
    <x v="9"/>
    <n v="2"/>
    <n v="2"/>
    <n v="1"/>
    <x v="1"/>
    <x v="1"/>
    <x v="0"/>
    <b v="0"/>
    <x v="0"/>
    <x v="9"/>
  </r>
  <r>
    <n v="0"/>
    <n v="0"/>
    <n v="0"/>
    <n v="0"/>
    <n v="7"/>
    <n v="649.5"/>
    <n v="2.8571428999999999E-2"/>
    <n v="5.7142856999999998E-2"/>
    <n v="0"/>
    <n v="0"/>
    <x v="9"/>
    <n v="2"/>
    <n v="2"/>
    <n v="4"/>
    <x v="1"/>
    <x v="1"/>
    <x v="0"/>
    <b v="1"/>
    <x v="1"/>
    <x v="9"/>
  </r>
  <r>
    <n v="2"/>
    <n v="26"/>
    <n v="1"/>
    <n v="6"/>
    <n v="103"/>
    <n v="3400.2488969999999"/>
    <n v="1.4692557E-2"/>
    <n v="2.5598705999999999E-2"/>
    <n v="0"/>
    <n v="0"/>
    <x v="7"/>
    <n v="3"/>
    <n v="2"/>
    <n v="9"/>
    <x v="12"/>
    <x v="0"/>
    <x v="1"/>
    <b v="0"/>
    <x v="0"/>
    <x v="7"/>
  </r>
  <r>
    <n v="0"/>
    <n v="0"/>
    <n v="0"/>
    <n v="0"/>
    <n v="2"/>
    <n v="22"/>
    <n v="0.05"/>
    <n v="6.6666666999999999E-2"/>
    <n v="0"/>
    <n v="0"/>
    <x v="9"/>
    <n v="3"/>
    <n v="2"/>
    <n v="7"/>
    <x v="19"/>
    <x v="0"/>
    <x v="0"/>
    <b v="0"/>
    <x v="0"/>
    <x v="9"/>
  </r>
  <r>
    <n v="2"/>
    <n v="42.75"/>
    <n v="0"/>
    <n v="0"/>
    <n v="31"/>
    <n v="2526.4833330000001"/>
    <n v="2.7272727E-2"/>
    <n v="5.5555555999999999E-2"/>
    <n v="40.184487900000001"/>
    <n v="0"/>
    <x v="9"/>
    <n v="2"/>
    <n v="4"/>
    <n v="6"/>
    <x v="0"/>
    <x v="0"/>
    <x v="0"/>
    <b v="0"/>
    <x v="0"/>
    <x v="9"/>
  </r>
  <r>
    <n v="0"/>
    <n v="0"/>
    <n v="0"/>
    <n v="0"/>
    <n v="2"/>
    <n v="66.5"/>
    <n v="6.6666666999999999E-2"/>
    <n v="0.16666666699999999"/>
    <n v="0"/>
    <n v="0"/>
    <x v="7"/>
    <n v="3"/>
    <n v="2"/>
    <n v="3"/>
    <x v="12"/>
    <x v="0"/>
    <x v="0"/>
    <b v="0"/>
    <x v="0"/>
    <x v="7"/>
  </r>
  <r>
    <n v="0"/>
    <n v="0"/>
    <n v="0"/>
    <n v="0"/>
    <n v="8"/>
    <n v="185"/>
    <n v="2.5000000000000001E-2"/>
    <n v="3.3333333E-2"/>
    <n v="0"/>
    <n v="0"/>
    <x v="9"/>
    <n v="3"/>
    <n v="2"/>
    <n v="3"/>
    <x v="9"/>
    <x v="0"/>
    <x v="0"/>
    <b v="0"/>
    <x v="0"/>
    <x v="9"/>
  </r>
  <r>
    <n v="2"/>
    <n v="202.83333329999999"/>
    <n v="0"/>
    <n v="0"/>
    <n v="11"/>
    <n v="613.89583330000005"/>
    <n v="0"/>
    <n v="3.0769231000000001E-2"/>
    <n v="3.728742569"/>
    <n v="0"/>
    <x v="9"/>
    <n v="2"/>
    <n v="2"/>
    <n v="1"/>
    <x v="1"/>
    <x v="0"/>
    <x v="0"/>
    <b v="0"/>
    <x v="0"/>
    <x v="9"/>
  </r>
  <r>
    <n v="0"/>
    <n v="0"/>
    <n v="0"/>
    <n v="0"/>
    <n v="29"/>
    <n v="1237"/>
    <n v="3.3333333E-2"/>
    <n v="3.9761905E-2"/>
    <n v="0"/>
    <n v="0"/>
    <x v="7"/>
    <n v="3"/>
    <n v="2"/>
    <n v="1"/>
    <x v="12"/>
    <x v="0"/>
    <x v="0"/>
    <b v="0"/>
    <x v="0"/>
    <x v="7"/>
  </r>
  <r>
    <n v="3"/>
    <n v="122"/>
    <n v="0"/>
    <n v="0"/>
    <n v="34"/>
    <n v="651.8666667"/>
    <n v="0"/>
    <n v="1.1764706E-2"/>
    <n v="0"/>
    <n v="0"/>
    <x v="7"/>
    <n v="3"/>
    <n v="3"/>
    <n v="2"/>
    <x v="10"/>
    <x v="1"/>
    <x v="0"/>
    <b v="0"/>
    <x v="0"/>
    <x v="7"/>
  </r>
  <r>
    <n v="0"/>
    <n v="0"/>
    <n v="1"/>
    <n v="98"/>
    <n v="14"/>
    <n v="491.375"/>
    <n v="0"/>
    <n v="1.1904761999999999E-2"/>
    <n v="0"/>
    <n v="0"/>
    <x v="7"/>
    <n v="1"/>
    <n v="1"/>
    <n v="1"/>
    <x v="1"/>
    <x v="0"/>
    <x v="0"/>
    <b v="0"/>
    <x v="0"/>
    <x v="7"/>
  </r>
  <r>
    <n v="0"/>
    <n v="0"/>
    <n v="0"/>
    <n v="0"/>
    <n v="20"/>
    <n v="469.97619049999997"/>
    <n v="0.02"/>
    <n v="6.4000000000000001E-2"/>
    <n v="0"/>
    <n v="0"/>
    <x v="7"/>
    <n v="2"/>
    <n v="2"/>
    <n v="1"/>
    <x v="1"/>
    <x v="0"/>
    <x v="0"/>
    <b v="0"/>
    <x v="0"/>
    <x v="7"/>
  </r>
  <r>
    <n v="2"/>
    <n v="27.25"/>
    <n v="0"/>
    <n v="0"/>
    <n v="9"/>
    <n v="219.25"/>
    <n v="0"/>
    <n v="3.3333333E-2"/>
    <n v="75.508332569999993"/>
    <n v="0"/>
    <x v="9"/>
    <n v="2"/>
    <n v="2"/>
    <n v="7"/>
    <x v="1"/>
    <x v="0"/>
    <x v="0"/>
    <b v="1"/>
    <x v="1"/>
    <x v="9"/>
  </r>
  <r>
    <n v="0"/>
    <n v="0"/>
    <n v="0"/>
    <n v="0"/>
    <n v="21"/>
    <n v="607.5892857"/>
    <n v="2.8571428999999999E-2"/>
    <n v="5.1322751E-2"/>
    <n v="0"/>
    <n v="0"/>
    <x v="9"/>
    <n v="3"/>
    <n v="2"/>
    <n v="1"/>
    <x v="1"/>
    <x v="0"/>
    <x v="1"/>
    <b v="0"/>
    <x v="0"/>
    <x v="9"/>
  </r>
  <r>
    <n v="0"/>
    <n v="0"/>
    <n v="0"/>
    <n v="0"/>
    <n v="1"/>
    <n v="0"/>
    <n v="0.2"/>
    <n v="0.2"/>
    <n v="0"/>
    <n v="0"/>
    <x v="7"/>
    <n v="1"/>
    <n v="1"/>
    <n v="5"/>
    <x v="1"/>
    <x v="0"/>
    <x v="0"/>
    <b v="0"/>
    <x v="0"/>
    <x v="7"/>
  </r>
  <r>
    <n v="6"/>
    <n v="213.5"/>
    <n v="0"/>
    <n v="0"/>
    <n v="11"/>
    <n v="303.5"/>
    <n v="0"/>
    <n v="1.6666667E-2"/>
    <n v="87.9029606"/>
    <n v="0"/>
    <x v="9"/>
    <n v="8"/>
    <n v="13"/>
    <n v="9"/>
    <x v="19"/>
    <x v="2"/>
    <x v="0"/>
    <b v="1"/>
    <x v="1"/>
    <x v="9"/>
  </r>
  <r>
    <n v="0"/>
    <n v="0"/>
    <n v="0"/>
    <n v="0"/>
    <n v="4"/>
    <n v="107.25"/>
    <n v="0"/>
    <n v="2.5000000000000001E-2"/>
    <n v="0"/>
    <n v="0"/>
    <x v="9"/>
    <n v="2"/>
    <n v="2"/>
    <n v="1"/>
    <x v="2"/>
    <x v="0"/>
    <x v="0"/>
    <b v="0"/>
    <x v="0"/>
    <x v="9"/>
  </r>
  <r>
    <n v="3"/>
    <n v="86.333333330000002"/>
    <n v="0"/>
    <n v="0"/>
    <n v="14"/>
    <n v="1256.333333"/>
    <n v="0"/>
    <n v="2.3076922999999999E-2"/>
    <n v="0"/>
    <n v="0"/>
    <x v="7"/>
    <n v="1"/>
    <n v="1"/>
    <n v="4"/>
    <x v="1"/>
    <x v="0"/>
    <x v="0"/>
    <b v="0"/>
    <x v="0"/>
    <x v="7"/>
  </r>
  <r>
    <n v="0"/>
    <n v="0"/>
    <n v="0"/>
    <n v="0"/>
    <n v="65"/>
    <n v="1624.9416670000001"/>
    <n v="0"/>
    <n v="2.0312500000000001E-2"/>
    <n v="0"/>
    <n v="0"/>
    <x v="7"/>
    <n v="2"/>
    <n v="6"/>
    <n v="2"/>
    <x v="10"/>
    <x v="0"/>
    <x v="1"/>
    <b v="0"/>
    <x v="0"/>
    <x v="7"/>
  </r>
  <r>
    <n v="1"/>
    <n v="45.5"/>
    <n v="0"/>
    <n v="0"/>
    <n v="10"/>
    <n v="333.25"/>
    <n v="0"/>
    <n v="1.8181817999999999E-2"/>
    <n v="9.9051437450000002"/>
    <n v="0"/>
    <x v="9"/>
    <n v="2"/>
    <n v="2"/>
    <n v="1"/>
    <x v="1"/>
    <x v="1"/>
    <x v="1"/>
    <b v="1"/>
    <x v="1"/>
    <x v="9"/>
  </r>
  <r>
    <n v="1"/>
    <n v="4"/>
    <n v="0"/>
    <n v="0"/>
    <n v="47"/>
    <n v="2386.0666670000001"/>
    <n v="4.4444439999999997E-3"/>
    <n v="3.0864197999999999E-2"/>
    <n v="0"/>
    <n v="0"/>
    <x v="7"/>
    <n v="2"/>
    <n v="2"/>
    <n v="1"/>
    <x v="0"/>
    <x v="0"/>
    <x v="0"/>
    <b v="0"/>
    <x v="0"/>
    <x v="7"/>
  </r>
  <r>
    <n v="0"/>
    <n v="0"/>
    <n v="0"/>
    <n v="0"/>
    <n v="73"/>
    <n v="3324.5972219999999"/>
    <n v="1.7123288E-2"/>
    <n v="4.0273972999999998E-2"/>
    <n v="0"/>
    <n v="0"/>
    <x v="7"/>
    <n v="2"/>
    <n v="2"/>
    <n v="1"/>
    <x v="12"/>
    <x v="0"/>
    <x v="0"/>
    <b v="1"/>
    <x v="1"/>
    <x v="7"/>
  </r>
  <r>
    <n v="0"/>
    <n v="0"/>
    <n v="0"/>
    <n v="0"/>
    <n v="5"/>
    <n v="59.25"/>
    <n v="0.04"/>
    <n v="0.1"/>
    <n v="0"/>
    <n v="0"/>
    <x v="7"/>
    <n v="2"/>
    <n v="6"/>
    <n v="2"/>
    <x v="1"/>
    <x v="0"/>
    <x v="0"/>
    <b v="0"/>
    <x v="0"/>
    <x v="7"/>
  </r>
  <r>
    <n v="0"/>
    <n v="0"/>
    <n v="0"/>
    <n v="0"/>
    <n v="2"/>
    <n v="29"/>
    <n v="0"/>
    <n v="0.05"/>
    <n v="0"/>
    <n v="0"/>
    <x v="7"/>
    <n v="1"/>
    <n v="1"/>
    <n v="3"/>
    <x v="2"/>
    <x v="0"/>
    <x v="0"/>
    <b v="0"/>
    <x v="0"/>
    <x v="7"/>
  </r>
  <r>
    <n v="5"/>
    <n v="86.083333330000002"/>
    <n v="0"/>
    <n v="0"/>
    <n v="11"/>
    <n v="396.5"/>
    <n v="0"/>
    <n v="7.6923080000000001E-3"/>
    <n v="0"/>
    <n v="0"/>
    <x v="7"/>
    <n v="3"/>
    <n v="2"/>
    <n v="3"/>
    <x v="7"/>
    <x v="1"/>
    <x v="1"/>
    <b v="0"/>
    <x v="0"/>
    <x v="7"/>
  </r>
  <r>
    <n v="2"/>
    <n v="11"/>
    <n v="0"/>
    <n v="0"/>
    <n v="14"/>
    <n v="249.66666670000001"/>
    <n v="0"/>
    <n v="3.3333333E-2"/>
    <n v="0"/>
    <n v="0"/>
    <x v="7"/>
    <n v="4"/>
    <n v="2"/>
    <n v="1"/>
    <x v="2"/>
    <x v="0"/>
    <x v="0"/>
    <b v="1"/>
    <x v="1"/>
    <x v="7"/>
  </r>
  <r>
    <n v="13"/>
    <n v="225.5386364"/>
    <n v="8"/>
    <n v="368.15476189999998"/>
    <n v="111"/>
    <n v="3874.2408730000002"/>
    <n v="6.4941180000000001E-3"/>
    <n v="2.1731397E-2"/>
    <n v="6.2453978110000001"/>
    <n v="0"/>
    <x v="7"/>
    <n v="2"/>
    <n v="2"/>
    <n v="9"/>
    <x v="1"/>
    <x v="0"/>
    <x v="0"/>
    <b v="0"/>
    <x v="0"/>
    <x v="7"/>
  </r>
  <r>
    <n v="6"/>
    <n v="57.25"/>
    <n v="0"/>
    <n v="0"/>
    <n v="36"/>
    <n v="1930.4107140000001"/>
    <n v="1.2500000000000001E-2"/>
    <n v="1.8083333E-2"/>
    <n v="21.395668279999999"/>
    <n v="0"/>
    <x v="7"/>
    <n v="1"/>
    <n v="1"/>
    <n v="1"/>
    <x v="1"/>
    <x v="0"/>
    <x v="0"/>
    <b v="1"/>
    <x v="1"/>
    <x v="7"/>
  </r>
  <r>
    <n v="5"/>
    <n v="29"/>
    <n v="0"/>
    <n v="0"/>
    <n v="94"/>
    <n v="3554.6490199999998"/>
    <n v="2.020202E-3"/>
    <n v="1.3183349E-2"/>
    <n v="0"/>
    <n v="0"/>
    <x v="9"/>
    <n v="2"/>
    <n v="2"/>
    <n v="4"/>
    <x v="1"/>
    <x v="0"/>
    <x v="0"/>
    <b v="0"/>
    <x v="0"/>
    <x v="9"/>
  </r>
  <r>
    <n v="1"/>
    <n v="64.5"/>
    <n v="0"/>
    <n v="0"/>
    <n v="36"/>
    <n v="766.21666670000002"/>
    <n v="0"/>
    <n v="1.851852E-3"/>
    <n v="0"/>
    <n v="0"/>
    <x v="9"/>
    <n v="3"/>
    <n v="2"/>
    <n v="3"/>
    <x v="1"/>
    <x v="1"/>
    <x v="0"/>
    <b v="0"/>
    <x v="0"/>
    <x v="9"/>
  </r>
  <r>
    <n v="0"/>
    <n v="0"/>
    <n v="0"/>
    <n v="0"/>
    <n v="1"/>
    <n v="0"/>
    <n v="0.2"/>
    <n v="0.2"/>
    <n v="0"/>
    <n v="0"/>
    <x v="7"/>
    <n v="2"/>
    <n v="2"/>
    <n v="2"/>
    <x v="2"/>
    <x v="0"/>
    <x v="0"/>
    <b v="0"/>
    <x v="0"/>
    <x v="7"/>
  </r>
  <r>
    <n v="0"/>
    <n v="0"/>
    <n v="0"/>
    <n v="0"/>
    <n v="1"/>
    <n v="0"/>
    <n v="0.2"/>
    <n v="0.2"/>
    <n v="0"/>
    <n v="0"/>
    <x v="9"/>
    <n v="2"/>
    <n v="2"/>
    <n v="5"/>
    <x v="0"/>
    <x v="0"/>
    <x v="0"/>
    <b v="0"/>
    <x v="0"/>
    <x v="9"/>
  </r>
  <r>
    <n v="4"/>
    <n v="101.75"/>
    <n v="2"/>
    <n v="65.5"/>
    <n v="37"/>
    <n v="1307.4722220000001"/>
    <n v="1.1149826E-2"/>
    <n v="2.7235771999999998E-2"/>
    <n v="0"/>
    <n v="0"/>
    <x v="7"/>
    <n v="3"/>
    <n v="2"/>
    <n v="3"/>
    <x v="1"/>
    <x v="0"/>
    <x v="0"/>
    <b v="0"/>
    <x v="0"/>
    <x v="7"/>
  </r>
  <r>
    <n v="0"/>
    <n v="0"/>
    <n v="2"/>
    <n v="199"/>
    <n v="30"/>
    <n v="661.13888889999998"/>
    <n v="6.2500000000000003E-3"/>
    <n v="2.7083333000000001E-2"/>
    <n v="0"/>
    <n v="0"/>
    <x v="7"/>
    <n v="2"/>
    <n v="2"/>
    <n v="3"/>
    <x v="9"/>
    <x v="0"/>
    <x v="0"/>
    <b v="1"/>
    <x v="1"/>
    <x v="7"/>
  </r>
  <r>
    <n v="6"/>
    <n v="79.666666669999998"/>
    <n v="4"/>
    <n v="220"/>
    <n v="112"/>
    <n v="3556.3467949999999"/>
    <n v="8.4033609999999998E-3"/>
    <n v="2.1415475E-2"/>
    <n v="0"/>
    <n v="0"/>
    <x v="9"/>
    <n v="2"/>
    <n v="4"/>
    <n v="1"/>
    <x v="1"/>
    <x v="0"/>
    <x v="0"/>
    <b v="0"/>
    <x v="0"/>
    <x v="9"/>
  </r>
  <r>
    <n v="5"/>
    <n v="66.5"/>
    <n v="0"/>
    <n v="0"/>
    <n v="29"/>
    <n v="1141.175"/>
    <n v="1.0416666999999999E-2"/>
    <n v="2.5902778000000001E-2"/>
    <n v="0"/>
    <n v="0"/>
    <x v="7"/>
    <n v="3"/>
    <n v="2"/>
    <n v="1"/>
    <x v="1"/>
    <x v="0"/>
    <x v="0"/>
    <b v="0"/>
    <x v="0"/>
    <x v="7"/>
  </r>
  <r>
    <n v="2"/>
    <n v="22.25"/>
    <n v="0"/>
    <n v="0"/>
    <n v="27"/>
    <n v="2958.2166670000001"/>
    <n v="7.6923080000000001E-3"/>
    <n v="3.3230984999999998E-2"/>
    <n v="7.8689809479999999"/>
    <n v="0"/>
    <x v="7"/>
    <n v="2"/>
    <n v="2"/>
    <n v="6"/>
    <x v="1"/>
    <x v="0"/>
    <x v="0"/>
    <b v="1"/>
    <x v="1"/>
    <x v="7"/>
  </r>
  <r>
    <n v="0"/>
    <n v="0"/>
    <n v="0"/>
    <n v="0"/>
    <n v="76"/>
    <n v="1553.2690480000001"/>
    <n v="0"/>
    <n v="9.5864660000000001E-3"/>
    <n v="0"/>
    <n v="0"/>
    <x v="7"/>
    <n v="2"/>
    <n v="4"/>
    <n v="1"/>
    <x v="1"/>
    <x v="0"/>
    <x v="0"/>
    <b v="0"/>
    <x v="0"/>
    <x v="7"/>
  </r>
  <r>
    <n v="0"/>
    <n v="0"/>
    <n v="0"/>
    <n v="0"/>
    <n v="1"/>
    <n v="39.5"/>
    <n v="0"/>
    <n v="0.1"/>
    <n v="0"/>
    <n v="0"/>
    <x v="9"/>
    <n v="1"/>
    <n v="2"/>
    <n v="1"/>
    <x v="1"/>
    <x v="0"/>
    <x v="0"/>
    <b v="0"/>
    <x v="0"/>
    <x v="9"/>
  </r>
  <r>
    <n v="0"/>
    <n v="0"/>
    <n v="0"/>
    <n v="0"/>
    <n v="2"/>
    <n v="0"/>
    <n v="0.2"/>
    <n v="0.2"/>
    <n v="0"/>
    <n v="0"/>
    <x v="9"/>
    <n v="3"/>
    <n v="2"/>
    <n v="4"/>
    <x v="2"/>
    <x v="0"/>
    <x v="0"/>
    <b v="0"/>
    <x v="0"/>
    <x v="9"/>
  </r>
  <r>
    <n v="0"/>
    <n v="0"/>
    <n v="0"/>
    <n v="0"/>
    <n v="8"/>
    <n v="221.5"/>
    <n v="0"/>
    <n v="6.2500000000000003E-3"/>
    <n v="0"/>
    <n v="0"/>
    <x v="9"/>
    <n v="1"/>
    <n v="1"/>
    <n v="1"/>
    <x v="1"/>
    <x v="1"/>
    <x v="0"/>
    <b v="0"/>
    <x v="0"/>
    <x v="9"/>
  </r>
  <r>
    <n v="1"/>
    <n v="6"/>
    <n v="0"/>
    <n v="0"/>
    <n v="15"/>
    <n v="579"/>
    <n v="0"/>
    <n v="1.2500000000000001E-2"/>
    <n v="63.935064189999999"/>
    <n v="0"/>
    <x v="9"/>
    <n v="1"/>
    <n v="1"/>
    <n v="4"/>
    <x v="1"/>
    <x v="1"/>
    <x v="0"/>
    <b v="1"/>
    <x v="1"/>
    <x v="9"/>
  </r>
  <r>
    <n v="3"/>
    <n v="44.5"/>
    <n v="4"/>
    <n v="376.5"/>
    <n v="49"/>
    <n v="1222.25"/>
    <n v="5.1851850000000001E-3"/>
    <n v="2.1604938000000001E-2"/>
    <n v="0"/>
    <n v="0"/>
    <x v="9"/>
    <n v="2"/>
    <n v="2"/>
    <n v="2"/>
    <x v="1"/>
    <x v="0"/>
    <x v="1"/>
    <b v="0"/>
    <x v="0"/>
    <x v="9"/>
  </r>
  <r>
    <n v="0"/>
    <n v="0"/>
    <n v="0"/>
    <n v="0"/>
    <n v="14"/>
    <n v="1947.5"/>
    <n v="0"/>
    <n v="2.1428571E-2"/>
    <n v="0"/>
    <n v="0"/>
    <x v="7"/>
    <n v="1"/>
    <n v="1"/>
    <n v="1"/>
    <x v="2"/>
    <x v="0"/>
    <x v="0"/>
    <b v="0"/>
    <x v="0"/>
    <x v="7"/>
  </r>
  <r>
    <n v="0"/>
    <n v="0"/>
    <n v="0"/>
    <n v="0"/>
    <n v="12"/>
    <n v="166.08333329999999"/>
    <n v="1.6666667E-2"/>
    <n v="2.5000000000000001E-2"/>
    <n v="0"/>
    <n v="0"/>
    <x v="7"/>
    <n v="1"/>
    <n v="1"/>
    <n v="1"/>
    <x v="1"/>
    <x v="0"/>
    <x v="1"/>
    <b v="0"/>
    <x v="0"/>
    <x v="7"/>
  </r>
  <r>
    <n v="14"/>
    <n v="2137.1127449999999"/>
    <n v="0"/>
    <n v="0"/>
    <n v="53"/>
    <n v="4223.4098379999996"/>
    <n v="8.7719300000000007E-3"/>
    <n v="1.7126354E-2"/>
    <n v="8.8866485330000007"/>
    <n v="0"/>
    <x v="7"/>
    <n v="3"/>
    <n v="2"/>
    <n v="2"/>
    <x v="1"/>
    <x v="0"/>
    <x v="0"/>
    <b v="0"/>
    <x v="0"/>
    <x v="7"/>
  </r>
  <r>
    <n v="5"/>
    <n v="107.66666669999999"/>
    <n v="10"/>
    <n v="505.16666670000001"/>
    <n v="281"/>
    <n v="14988.59151"/>
    <n v="8.4989149999999992E-3"/>
    <n v="2.9697173E-2"/>
    <n v="0"/>
    <n v="0"/>
    <x v="9"/>
    <n v="2"/>
    <n v="2"/>
    <n v="1"/>
    <x v="1"/>
    <x v="0"/>
    <x v="0"/>
    <b v="0"/>
    <x v="0"/>
    <x v="9"/>
  </r>
  <r>
    <n v="0"/>
    <n v="0"/>
    <n v="4"/>
    <n v="218.25"/>
    <n v="25"/>
    <n v="402.04304029999997"/>
    <n v="7.1428569999999999E-3"/>
    <n v="2.2023810000000001E-2"/>
    <n v="0"/>
    <n v="0"/>
    <x v="7"/>
    <n v="1"/>
    <n v="1"/>
    <n v="1"/>
    <x v="9"/>
    <x v="0"/>
    <x v="0"/>
    <b v="1"/>
    <x v="1"/>
    <x v="7"/>
  </r>
  <r>
    <n v="0"/>
    <n v="0"/>
    <n v="0"/>
    <n v="0"/>
    <n v="23"/>
    <n v="935.9"/>
    <n v="4.3478259999999999E-3"/>
    <n v="2.4637681000000002E-2"/>
    <n v="0"/>
    <n v="0"/>
    <x v="9"/>
    <n v="2"/>
    <n v="2"/>
    <n v="1"/>
    <x v="1"/>
    <x v="1"/>
    <x v="0"/>
    <b v="0"/>
    <x v="0"/>
    <x v="9"/>
  </r>
  <r>
    <n v="3"/>
    <n v="136.5"/>
    <n v="0"/>
    <n v="0"/>
    <n v="10"/>
    <n v="412.08333329999999"/>
    <n v="0"/>
    <n v="1.6666667E-2"/>
    <n v="0"/>
    <n v="0"/>
    <x v="9"/>
    <n v="3"/>
    <n v="3"/>
    <n v="3"/>
    <x v="1"/>
    <x v="1"/>
    <x v="0"/>
    <b v="0"/>
    <x v="0"/>
    <x v="9"/>
  </r>
  <r>
    <n v="0"/>
    <n v="0"/>
    <n v="0"/>
    <n v="0"/>
    <n v="13"/>
    <n v="215.952381"/>
    <n v="0"/>
    <n v="1.8181817999999999E-2"/>
    <n v="0"/>
    <n v="0"/>
    <x v="7"/>
    <n v="3"/>
    <n v="2"/>
    <n v="6"/>
    <x v="1"/>
    <x v="1"/>
    <x v="0"/>
    <b v="0"/>
    <x v="0"/>
    <x v="7"/>
  </r>
  <r>
    <n v="0"/>
    <n v="0"/>
    <n v="0"/>
    <n v="0"/>
    <n v="14"/>
    <n v="275.16666670000001"/>
    <n v="0"/>
    <n v="2.1428571E-2"/>
    <n v="0"/>
    <n v="0"/>
    <x v="7"/>
    <n v="4"/>
    <n v="2"/>
    <n v="6"/>
    <x v="2"/>
    <x v="0"/>
    <x v="0"/>
    <b v="0"/>
    <x v="0"/>
    <x v="7"/>
  </r>
  <r>
    <n v="3"/>
    <n v="41.5"/>
    <n v="0"/>
    <n v="0"/>
    <n v="5"/>
    <n v="68.75"/>
    <n v="0"/>
    <n v="3.7499999999999999E-2"/>
    <n v="0"/>
    <n v="0"/>
    <x v="7"/>
    <n v="1"/>
    <n v="2"/>
    <n v="1"/>
    <x v="7"/>
    <x v="1"/>
    <x v="0"/>
    <b v="0"/>
    <x v="0"/>
    <x v="7"/>
  </r>
  <r>
    <n v="0"/>
    <n v="0"/>
    <n v="0"/>
    <n v="0"/>
    <n v="21"/>
    <n v="455.08333329999999"/>
    <n v="0"/>
    <n v="1.0526316000000001E-2"/>
    <n v="14.132688460000001"/>
    <n v="0"/>
    <x v="9"/>
    <n v="4"/>
    <n v="1"/>
    <n v="1"/>
    <x v="1"/>
    <x v="1"/>
    <x v="0"/>
    <b v="1"/>
    <x v="1"/>
    <x v="9"/>
  </r>
  <r>
    <n v="1"/>
    <n v="44.5"/>
    <n v="0"/>
    <n v="0"/>
    <n v="52"/>
    <n v="1300.041667"/>
    <n v="1.9607840000000001E-3"/>
    <n v="2.3193277000000002E-2"/>
    <n v="6.0288541020000004"/>
    <n v="0"/>
    <x v="7"/>
    <n v="2"/>
    <n v="2"/>
    <n v="2"/>
    <x v="1"/>
    <x v="0"/>
    <x v="1"/>
    <b v="1"/>
    <x v="1"/>
    <x v="7"/>
  </r>
  <r>
    <n v="1"/>
    <n v="310"/>
    <n v="3"/>
    <n v="407"/>
    <n v="176"/>
    <n v="7767.3255600000002"/>
    <n v="6.0451979999999999E-3"/>
    <n v="1.9212626999999999E-2"/>
    <n v="8.8456895339999999"/>
    <n v="0"/>
    <x v="7"/>
    <n v="2"/>
    <n v="2"/>
    <n v="2"/>
    <x v="0"/>
    <x v="0"/>
    <x v="1"/>
    <b v="0"/>
    <x v="0"/>
    <x v="7"/>
  </r>
  <r>
    <n v="0"/>
    <n v="0"/>
    <n v="0"/>
    <n v="0"/>
    <n v="5"/>
    <n v="199.5"/>
    <n v="0"/>
    <n v="0.01"/>
    <n v="0"/>
    <n v="0"/>
    <x v="7"/>
    <n v="4"/>
    <n v="2"/>
    <n v="1"/>
    <x v="2"/>
    <x v="0"/>
    <x v="0"/>
    <b v="0"/>
    <x v="0"/>
    <x v="7"/>
  </r>
  <r>
    <n v="0"/>
    <n v="0"/>
    <n v="0"/>
    <n v="0"/>
    <n v="17"/>
    <n v="701.80324680000001"/>
    <n v="0"/>
    <n v="1.1111111E-2"/>
    <n v="61.072073959999997"/>
    <n v="0"/>
    <x v="7"/>
    <n v="2"/>
    <n v="2"/>
    <n v="5"/>
    <x v="5"/>
    <x v="1"/>
    <x v="0"/>
    <b v="1"/>
    <x v="1"/>
    <x v="7"/>
  </r>
  <r>
    <n v="1"/>
    <n v="32.25"/>
    <n v="0"/>
    <n v="0"/>
    <n v="18"/>
    <n v="434.58333329999999"/>
    <n v="1.1764706E-2"/>
    <n v="1.1764706E-2"/>
    <n v="0"/>
    <n v="0"/>
    <x v="9"/>
    <n v="3"/>
    <n v="2"/>
    <n v="1"/>
    <x v="1"/>
    <x v="0"/>
    <x v="0"/>
    <b v="0"/>
    <x v="0"/>
    <x v="9"/>
  </r>
  <r>
    <n v="3"/>
    <n v="35.833333330000002"/>
    <n v="0"/>
    <n v="0"/>
    <n v="9"/>
    <n v="92.333333330000002"/>
    <n v="5.9259259000000002E-2"/>
    <n v="8.8888888999999999E-2"/>
    <n v="0"/>
    <n v="0"/>
    <x v="7"/>
    <n v="1"/>
    <n v="1"/>
    <n v="8"/>
    <x v="0"/>
    <x v="0"/>
    <x v="0"/>
    <b v="0"/>
    <x v="0"/>
    <x v="7"/>
  </r>
  <r>
    <n v="0"/>
    <n v="0"/>
    <n v="0"/>
    <n v="0"/>
    <n v="23"/>
    <n v="1919.55"/>
    <n v="8.6956519999999999E-3"/>
    <n v="3.1884058E-2"/>
    <n v="4.2803021960000001"/>
    <n v="0"/>
    <x v="7"/>
    <n v="2"/>
    <n v="2"/>
    <n v="4"/>
    <x v="0"/>
    <x v="0"/>
    <x v="0"/>
    <b v="0"/>
    <x v="0"/>
    <x v="7"/>
  </r>
  <r>
    <n v="0"/>
    <n v="0"/>
    <n v="0"/>
    <n v="0"/>
    <n v="38"/>
    <n v="1251.932143"/>
    <n v="0"/>
    <n v="1.1302211E-2"/>
    <n v="0"/>
    <n v="0"/>
    <x v="7"/>
    <n v="1"/>
    <n v="1"/>
    <n v="1"/>
    <x v="0"/>
    <x v="0"/>
    <x v="0"/>
    <b v="0"/>
    <x v="0"/>
    <x v="7"/>
  </r>
  <r>
    <n v="7"/>
    <n v="304.5"/>
    <n v="3"/>
    <n v="56.5"/>
    <n v="69"/>
    <n v="2350.905769"/>
    <n v="1.2088889E-2"/>
    <n v="1.8292063000000001E-2"/>
    <n v="0"/>
    <n v="0"/>
    <x v="9"/>
    <n v="3"/>
    <n v="2"/>
    <n v="2"/>
    <x v="1"/>
    <x v="0"/>
    <x v="0"/>
    <b v="0"/>
    <x v="0"/>
    <x v="9"/>
  </r>
  <r>
    <n v="0"/>
    <n v="0"/>
    <n v="0"/>
    <n v="0"/>
    <n v="13"/>
    <n v="210.5"/>
    <n v="3.0769231000000001E-2"/>
    <n v="4.6153845999999998E-2"/>
    <n v="0"/>
    <n v="0"/>
    <x v="9"/>
    <n v="2"/>
    <n v="2"/>
    <n v="1"/>
    <x v="0"/>
    <x v="0"/>
    <x v="0"/>
    <b v="0"/>
    <x v="0"/>
    <x v="9"/>
  </r>
  <r>
    <n v="0"/>
    <n v="0"/>
    <n v="0"/>
    <n v="0"/>
    <n v="2"/>
    <n v="124.5"/>
    <n v="0"/>
    <n v="0.1"/>
    <n v="0"/>
    <n v="0"/>
    <x v="9"/>
    <n v="1"/>
    <n v="1"/>
    <n v="1"/>
    <x v="1"/>
    <x v="0"/>
    <x v="0"/>
    <b v="0"/>
    <x v="0"/>
    <x v="9"/>
  </r>
  <r>
    <n v="0"/>
    <n v="0"/>
    <n v="0"/>
    <n v="0"/>
    <n v="6"/>
    <n v="12"/>
    <n v="3.3333333E-2"/>
    <n v="0.133333333"/>
    <n v="0"/>
    <n v="0"/>
    <x v="9"/>
    <n v="2"/>
    <n v="2"/>
    <n v="1"/>
    <x v="2"/>
    <x v="0"/>
    <x v="0"/>
    <b v="0"/>
    <x v="0"/>
    <x v="9"/>
  </r>
  <r>
    <n v="0"/>
    <n v="0"/>
    <n v="0"/>
    <n v="0"/>
    <n v="9"/>
    <n v="171.5"/>
    <n v="0"/>
    <n v="2.2222222E-2"/>
    <n v="0"/>
    <n v="0"/>
    <x v="7"/>
    <n v="2"/>
    <n v="2"/>
    <n v="2"/>
    <x v="12"/>
    <x v="0"/>
    <x v="0"/>
    <b v="0"/>
    <x v="0"/>
    <x v="7"/>
  </r>
  <r>
    <n v="6"/>
    <n v="647.33333330000005"/>
    <n v="6"/>
    <n v="191.58333329999999"/>
    <n v="175"/>
    <n v="10886.876920000001"/>
    <n v="5.1108969999999997E-3"/>
    <n v="1.8243793000000001E-2"/>
    <n v="16.640994030000002"/>
    <n v="0"/>
    <x v="7"/>
    <n v="2"/>
    <n v="2"/>
    <n v="1"/>
    <x v="1"/>
    <x v="0"/>
    <x v="0"/>
    <b v="1"/>
    <x v="1"/>
    <x v="7"/>
  </r>
  <r>
    <n v="2"/>
    <n v="51"/>
    <n v="3"/>
    <n v="68.75"/>
    <n v="227"/>
    <n v="12460.67006"/>
    <n v="7.5691409999999997E-3"/>
    <n v="1.4819782E-2"/>
    <n v="0"/>
    <n v="0"/>
    <x v="7"/>
    <n v="2"/>
    <n v="2"/>
    <n v="1"/>
    <x v="1"/>
    <x v="0"/>
    <x v="0"/>
    <b v="0"/>
    <x v="0"/>
    <x v="7"/>
  </r>
  <r>
    <n v="0"/>
    <n v="0"/>
    <n v="0"/>
    <n v="0"/>
    <n v="87"/>
    <n v="4403.3827769999998"/>
    <n v="2.9411760000000002E-3"/>
    <n v="1.1552302E-2"/>
    <n v="0"/>
    <n v="0"/>
    <x v="9"/>
    <n v="2"/>
    <n v="2"/>
    <n v="6"/>
    <x v="1"/>
    <x v="0"/>
    <x v="0"/>
    <b v="0"/>
    <x v="0"/>
    <x v="9"/>
  </r>
  <r>
    <n v="5"/>
    <n v="96.75"/>
    <n v="0"/>
    <n v="0"/>
    <n v="113"/>
    <n v="2151.097436"/>
    <n v="0"/>
    <n v="5.1724140000000002E-3"/>
    <n v="0"/>
    <n v="0"/>
    <x v="7"/>
    <n v="2"/>
    <n v="2"/>
    <n v="2"/>
    <x v="10"/>
    <x v="1"/>
    <x v="0"/>
    <b v="0"/>
    <x v="0"/>
    <x v="7"/>
  </r>
  <r>
    <n v="2"/>
    <n v="54.5"/>
    <n v="4"/>
    <n v="29.5"/>
    <n v="11"/>
    <n v="1055.75"/>
    <n v="0"/>
    <n v="2.6666667000000002E-2"/>
    <n v="0"/>
    <n v="0"/>
    <x v="9"/>
    <n v="2"/>
    <n v="2"/>
    <n v="1"/>
    <x v="1"/>
    <x v="1"/>
    <x v="0"/>
    <b v="0"/>
    <x v="0"/>
    <x v="9"/>
  </r>
  <r>
    <n v="7"/>
    <n v="229.75"/>
    <n v="0"/>
    <n v="0"/>
    <n v="33"/>
    <n v="760.61904760000004"/>
    <n v="0"/>
    <n v="1.1111111E-2"/>
    <n v="51.86660251"/>
    <n v="0"/>
    <x v="7"/>
    <n v="2"/>
    <n v="2"/>
    <n v="3"/>
    <x v="1"/>
    <x v="1"/>
    <x v="0"/>
    <b v="1"/>
    <x v="1"/>
    <x v="7"/>
  </r>
  <r>
    <n v="1"/>
    <n v="58.5"/>
    <n v="1"/>
    <n v="0"/>
    <n v="11"/>
    <n v="1012.166667"/>
    <n v="0"/>
    <n v="4.1666666999999998E-2"/>
    <n v="62.868311380000002"/>
    <n v="0"/>
    <x v="7"/>
    <n v="2"/>
    <n v="2"/>
    <n v="1"/>
    <x v="0"/>
    <x v="0"/>
    <x v="0"/>
    <b v="1"/>
    <x v="1"/>
    <x v="7"/>
  </r>
  <r>
    <n v="3"/>
    <n v="17.5"/>
    <n v="0"/>
    <n v="0"/>
    <n v="15"/>
    <n v="810.33333330000005"/>
    <n v="0"/>
    <n v="2.0512821000000001E-2"/>
    <n v="0"/>
    <n v="0"/>
    <x v="7"/>
    <n v="2"/>
    <n v="2"/>
    <n v="3"/>
    <x v="10"/>
    <x v="0"/>
    <x v="1"/>
    <b v="0"/>
    <x v="0"/>
    <x v="7"/>
  </r>
  <r>
    <n v="0"/>
    <n v="0"/>
    <n v="2"/>
    <n v="139.75"/>
    <n v="141"/>
    <n v="4567.9426960000001"/>
    <n v="2.9449419999999999E-3"/>
    <n v="2.119383E-2"/>
    <n v="0"/>
    <n v="0"/>
    <x v="9"/>
    <n v="2"/>
    <n v="5"/>
    <n v="3"/>
    <x v="1"/>
    <x v="0"/>
    <x v="0"/>
    <b v="0"/>
    <x v="0"/>
    <x v="9"/>
  </r>
  <r>
    <n v="0"/>
    <n v="0"/>
    <n v="0"/>
    <n v="0"/>
    <n v="14"/>
    <n v="502.91666670000001"/>
    <n v="0"/>
    <n v="2.1428571E-2"/>
    <n v="0"/>
    <n v="0"/>
    <x v="9"/>
    <n v="1"/>
    <n v="1"/>
    <n v="2"/>
    <x v="0"/>
    <x v="0"/>
    <x v="0"/>
    <b v="0"/>
    <x v="0"/>
    <x v="9"/>
  </r>
  <r>
    <n v="2"/>
    <n v="37.5"/>
    <n v="0"/>
    <n v="0"/>
    <n v="3"/>
    <n v="45.25"/>
    <n v="0"/>
    <n v="0.02"/>
    <n v="0"/>
    <n v="0"/>
    <x v="9"/>
    <n v="4"/>
    <n v="1"/>
    <n v="3"/>
    <x v="2"/>
    <x v="0"/>
    <x v="1"/>
    <b v="0"/>
    <x v="0"/>
    <x v="9"/>
  </r>
  <r>
    <n v="0"/>
    <n v="0"/>
    <n v="0"/>
    <n v="0"/>
    <n v="15"/>
    <n v="1251.3166670000001"/>
    <n v="0"/>
    <n v="3.4523810000000002E-2"/>
    <n v="0"/>
    <n v="0"/>
    <x v="7"/>
    <n v="3"/>
    <n v="2"/>
    <n v="1"/>
    <x v="1"/>
    <x v="0"/>
    <x v="1"/>
    <b v="1"/>
    <x v="1"/>
    <x v="7"/>
  </r>
  <r>
    <n v="2"/>
    <n v="63.5"/>
    <n v="0"/>
    <n v="0"/>
    <n v="12"/>
    <n v="222.5"/>
    <n v="0"/>
    <n v="7.1428569999999999E-3"/>
    <n v="0"/>
    <n v="0"/>
    <x v="9"/>
    <n v="2"/>
    <n v="10"/>
    <n v="3"/>
    <x v="1"/>
    <x v="1"/>
    <x v="1"/>
    <b v="0"/>
    <x v="0"/>
    <x v="9"/>
  </r>
  <r>
    <n v="0"/>
    <n v="0"/>
    <n v="0"/>
    <n v="0"/>
    <n v="2"/>
    <n v="0"/>
    <n v="0.2"/>
    <n v="0.2"/>
    <n v="0"/>
    <n v="0"/>
    <x v="7"/>
    <n v="1"/>
    <n v="8"/>
    <n v="3"/>
    <x v="0"/>
    <x v="0"/>
    <x v="1"/>
    <b v="0"/>
    <x v="0"/>
    <x v="7"/>
  </r>
  <r>
    <n v="3"/>
    <n v="43.625"/>
    <n v="1"/>
    <n v="16"/>
    <n v="109"/>
    <n v="3624.056349"/>
    <n v="9.4894890000000003E-3"/>
    <n v="1.406394E-2"/>
    <n v="11.325562270000001"/>
    <n v="0"/>
    <x v="7"/>
    <n v="1"/>
    <n v="2"/>
    <n v="1"/>
    <x v="1"/>
    <x v="0"/>
    <x v="0"/>
    <b v="1"/>
    <x v="1"/>
    <x v="7"/>
  </r>
  <r>
    <n v="0"/>
    <n v="0"/>
    <n v="0"/>
    <n v="0"/>
    <n v="5"/>
    <n v="155.25"/>
    <n v="0"/>
    <n v="0.12"/>
    <n v="0"/>
    <n v="0"/>
    <x v="7"/>
    <n v="1"/>
    <n v="1"/>
    <n v="1"/>
    <x v="0"/>
    <x v="0"/>
    <x v="0"/>
    <b v="0"/>
    <x v="0"/>
    <x v="7"/>
  </r>
  <r>
    <n v="1"/>
    <n v="5"/>
    <n v="0"/>
    <n v="0"/>
    <n v="12"/>
    <n v="900.5"/>
    <n v="1.1538461999999999E-2"/>
    <n v="2.6923077E-2"/>
    <n v="0"/>
    <n v="0"/>
    <x v="7"/>
    <n v="2"/>
    <n v="2"/>
    <n v="4"/>
    <x v="5"/>
    <x v="0"/>
    <x v="0"/>
    <b v="0"/>
    <x v="0"/>
    <x v="7"/>
  </r>
  <r>
    <n v="3"/>
    <n v="281.91666670000001"/>
    <n v="2"/>
    <n v="6"/>
    <n v="83"/>
    <n v="2616.9059520000001"/>
    <n v="2.4096389999999999E-3"/>
    <n v="3.3978771999999997E-2"/>
    <n v="0"/>
    <n v="0"/>
    <x v="7"/>
    <n v="2"/>
    <n v="2"/>
    <n v="3"/>
    <x v="1"/>
    <x v="0"/>
    <x v="1"/>
    <b v="1"/>
    <x v="1"/>
    <x v="7"/>
  </r>
  <r>
    <n v="5"/>
    <n v="157.5"/>
    <n v="0"/>
    <n v="0"/>
    <n v="15"/>
    <n v="138.75"/>
    <n v="1.2500000000000001E-2"/>
    <n v="2.5000000000000001E-2"/>
    <n v="0"/>
    <n v="0"/>
    <x v="7"/>
    <n v="1"/>
    <n v="1"/>
    <n v="1"/>
    <x v="1"/>
    <x v="1"/>
    <x v="0"/>
    <b v="0"/>
    <x v="0"/>
    <x v="7"/>
  </r>
  <r>
    <n v="1"/>
    <n v="9"/>
    <n v="0"/>
    <n v="0"/>
    <n v="95"/>
    <n v="4334.8154759999998"/>
    <n v="5.5319150000000001E-3"/>
    <n v="3.9627660000000002E-2"/>
    <n v="0"/>
    <n v="0"/>
    <x v="9"/>
    <n v="2"/>
    <n v="2"/>
    <n v="1"/>
    <x v="0"/>
    <x v="0"/>
    <x v="0"/>
    <b v="0"/>
    <x v="0"/>
    <x v="9"/>
  </r>
  <r>
    <n v="2"/>
    <n v="57"/>
    <n v="0"/>
    <n v="0"/>
    <n v="15"/>
    <n v="772.91666669999995"/>
    <n v="1.7647059E-2"/>
    <n v="4.5098038999999999E-2"/>
    <n v="0"/>
    <n v="0"/>
    <x v="7"/>
    <n v="3"/>
    <n v="2"/>
    <n v="3"/>
    <x v="12"/>
    <x v="0"/>
    <x v="0"/>
    <b v="0"/>
    <x v="0"/>
    <x v="7"/>
  </r>
  <r>
    <n v="0"/>
    <n v="0"/>
    <n v="0"/>
    <n v="0"/>
    <n v="12"/>
    <n v="482.5"/>
    <n v="0.02"/>
    <n v="0.04"/>
    <n v="0"/>
    <n v="0"/>
    <x v="7"/>
    <n v="1"/>
    <n v="2"/>
    <n v="1"/>
    <x v="9"/>
    <x v="0"/>
    <x v="0"/>
    <b v="0"/>
    <x v="0"/>
    <x v="7"/>
  </r>
  <r>
    <n v="3"/>
    <n v="15"/>
    <n v="0"/>
    <n v="0"/>
    <n v="12"/>
    <n v="1138.25"/>
    <n v="3.0769231000000001E-2"/>
    <n v="4.8717949000000003E-2"/>
    <n v="0"/>
    <n v="0"/>
    <x v="9"/>
    <n v="1"/>
    <n v="1"/>
    <n v="1"/>
    <x v="2"/>
    <x v="0"/>
    <x v="0"/>
    <b v="0"/>
    <x v="0"/>
    <x v="9"/>
  </r>
  <r>
    <n v="0"/>
    <n v="0"/>
    <n v="0"/>
    <n v="0"/>
    <n v="3"/>
    <n v="61.5"/>
    <n v="6.6666666999999999E-2"/>
    <n v="0.1"/>
    <n v="0"/>
    <n v="0"/>
    <x v="9"/>
    <n v="3"/>
    <n v="2"/>
    <n v="3"/>
    <x v="7"/>
    <x v="1"/>
    <x v="0"/>
    <b v="0"/>
    <x v="0"/>
    <x v="9"/>
  </r>
  <r>
    <n v="0"/>
    <n v="0"/>
    <n v="0"/>
    <n v="0"/>
    <n v="10"/>
    <n v="82.5"/>
    <n v="0"/>
    <n v="0.03"/>
    <n v="0"/>
    <n v="0"/>
    <x v="7"/>
    <n v="2"/>
    <n v="2"/>
    <n v="9"/>
    <x v="10"/>
    <x v="0"/>
    <x v="0"/>
    <b v="0"/>
    <x v="0"/>
    <x v="7"/>
  </r>
  <r>
    <n v="0"/>
    <n v="0"/>
    <n v="0"/>
    <n v="0"/>
    <n v="3"/>
    <n v="36"/>
    <n v="6.6666666999999999E-2"/>
    <n v="0.1"/>
    <n v="0"/>
    <n v="0"/>
    <x v="7"/>
    <n v="2"/>
    <n v="2"/>
    <n v="3"/>
    <x v="1"/>
    <x v="0"/>
    <x v="0"/>
    <b v="0"/>
    <x v="0"/>
    <x v="7"/>
  </r>
  <r>
    <n v="0"/>
    <n v="0"/>
    <n v="0"/>
    <n v="0"/>
    <n v="17"/>
    <n v="231"/>
    <n v="1.1764706E-2"/>
    <n v="2.9411764999999999E-2"/>
    <n v="0"/>
    <n v="0"/>
    <x v="7"/>
    <n v="2"/>
    <n v="10"/>
    <n v="7"/>
    <x v="0"/>
    <x v="0"/>
    <x v="0"/>
    <b v="0"/>
    <x v="0"/>
    <x v="7"/>
  </r>
  <r>
    <n v="0"/>
    <n v="0"/>
    <n v="0"/>
    <n v="0"/>
    <n v="3"/>
    <n v="0"/>
    <n v="0.2"/>
    <n v="0.2"/>
    <n v="0"/>
    <n v="0"/>
    <x v="7"/>
    <n v="2"/>
    <n v="2"/>
    <n v="1"/>
    <x v="12"/>
    <x v="0"/>
    <x v="0"/>
    <b v="0"/>
    <x v="0"/>
    <x v="7"/>
  </r>
  <r>
    <n v="9"/>
    <n v="211.5"/>
    <n v="4"/>
    <n v="222"/>
    <n v="30"/>
    <n v="2266.270833"/>
    <n v="5.2631580000000004E-3"/>
    <n v="2.9874687E-2"/>
    <n v="0"/>
    <n v="0"/>
    <x v="7"/>
    <n v="3"/>
    <n v="2"/>
    <n v="1"/>
    <x v="1"/>
    <x v="0"/>
    <x v="0"/>
    <b v="0"/>
    <x v="0"/>
    <x v="7"/>
  </r>
  <r>
    <n v="0"/>
    <n v="0"/>
    <n v="0"/>
    <n v="0"/>
    <n v="42"/>
    <n v="1892.0055560000001"/>
    <n v="2.195122E-2"/>
    <n v="4.0859465999999997E-2"/>
    <n v="0"/>
    <n v="0"/>
    <x v="7"/>
    <n v="1"/>
    <n v="1"/>
    <n v="1"/>
    <x v="12"/>
    <x v="0"/>
    <x v="1"/>
    <b v="1"/>
    <x v="1"/>
    <x v="7"/>
  </r>
  <r>
    <n v="5"/>
    <n v="115.9666667"/>
    <n v="1"/>
    <n v="0"/>
    <n v="9"/>
    <n v="181.3"/>
    <n v="0"/>
    <n v="1.6666667E-2"/>
    <n v="0"/>
    <n v="0"/>
    <x v="9"/>
    <n v="1"/>
    <n v="1"/>
    <n v="1"/>
    <x v="7"/>
    <x v="1"/>
    <x v="0"/>
    <b v="0"/>
    <x v="0"/>
    <x v="9"/>
  </r>
  <r>
    <n v="3"/>
    <n v="14"/>
    <n v="0"/>
    <n v="0"/>
    <n v="36"/>
    <n v="947.8833333"/>
    <n v="0"/>
    <n v="6.0784309999999996E-3"/>
    <n v="0"/>
    <n v="0"/>
    <x v="9"/>
    <n v="2"/>
    <n v="2"/>
    <n v="1"/>
    <x v="9"/>
    <x v="0"/>
    <x v="0"/>
    <b v="0"/>
    <x v="0"/>
    <x v="9"/>
  </r>
  <r>
    <n v="0"/>
    <n v="0"/>
    <n v="0"/>
    <n v="0"/>
    <n v="6"/>
    <n v="579"/>
    <n v="0"/>
    <n v="3.3333333E-2"/>
    <n v="0"/>
    <n v="0"/>
    <x v="9"/>
    <n v="1"/>
    <n v="1"/>
    <n v="7"/>
    <x v="2"/>
    <x v="0"/>
    <x v="1"/>
    <b v="0"/>
    <x v="0"/>
    <x v="9"/>
  </r>
  <r>
    <n v="5"/>
    <n v="187.875"/>
    <n v="1"/>
    <n v="32.5"/>
    <n v="34"/>
    <n v="2719.5259740000001"/>
    <n v="1.6447876E-2"/>
    <n v="2.9992690999999998E-2"/>
    <n v="3.222261703"/>
    <n v="0"/>
    <x v="7"/>
    <n v="3"/>
    <n v="2"/>
    <n v="3"/>
    <x v="1"/>
    <x v="0"/>
    <x v="0"/>
    <b v="0"/>
    <x v="0"/>
    <x v="7"/>
  </r>
  <r>
    <n v="1"/>
    <n v="48.5"/>
    <n v="0"/>
    <n v="0"/>
    <n v="35"/>
    <n v="668.1"/>
    <n v="7.843137E-3"/>
    <n v="1.9117647000000002E-2"/>
    <n v="36.955006320000003"/>
    <n v="0"/>
    <x v="7"/>
    <n v="2"/>
    <n v="4"/>
    <n v="1"/>
    <x v="2"/>
    <x v="0"/>
    <x v="0"/>
    <b v="1"/>
    <x v="1"/>
    <x v="7"/>
  </r>
  <r>
    <n v="2"/>
    <n v="50.5"/>
    <n v="1"/>
    <n v="7"/>
    <n v="27"/>
    <n v="916.92222219999996"/>
    <n v="0"/>
    <n v="9.6774189999999996E-3"/>
    <n v="0"/>
    <n v="0"/>
    <x v="7"/>
    <n v="1"/>
    <n v="2"/>
    <n v="1"/>
    <x v="7"/>
    <x v="1"/>
    <x v="1"/>
    <b v="1"/>
    <x v="1"/>
    <x v="7"/>
  </r>
  <r>
    <n v="2"/>
    <n v="82"/>
    <n v="0"/>
    <n v="0"/>
    <n v="4"/>
    <n v="57"/>
    <n v="0"/>
    <n v="3.3333333E-2"/>
    <n v="0"/>
    <n v="0"/>
    <x v="9"/>
    <n v="2"/>
    <n v="4"/>
    <n v="3"/>
    <x v="1"/>
    <x v="1"/>
    <x v="0"/>
    <b v="0"/>
    <x v="0"/>
    <x v="9"/>
  </r>
  <r>
    <n v="0"/>
    <n v="0"/>
    <n v="2"/>
    <n v="40"/>
    <n v="152"/>
    <n v="5617.0925049999996"/>
    <n v="3.5947710000000001E-3"/>
    <n v="2.743431E-2"/>
    <n v="0"/>
    <n v="0"/>
    <x v="7"/>
    <n v="2"/>
    <n v="2"/>
    <n v="4"/>
    <x v="1"/>
    <x v="0"/>
    <x v="0"/>
    <b v="0"/>
    <x v="0"/>
    <x v="7"/>
  </r>
  <r>
    <n v="4"/>
    <n v="52.25"/>
    <n v="0"/>
    <n v="0"/>
    <n v="3"/>
    <n v="28"/>
    <n v="0"/>
    <n v="2.5000000000000001E-2"/>
    <n v="0"/>
    <n v="0"/>
    <x v="7"/>
    <n v="2"/>
    <n v="2"/>
    <n v="1"/>
    <x v="5"/>
    <x v="1"/>
    <x v="0"/>
    <b v="0"/>
    <x v="0"/>
    <x v="7"/>
  </r>
  <r>
    <n v="0"/>
    <n v="0"/>
    <n v="0"/>
    <n v="0"/>
    <n v="9"/>
    <n v="38.75"/>
    <n v="0.12"/>
    <n v="0.120833333"/>
    <n v="0"/>
    <n v="0"/>
    <x v="7"/>
    <n v="3"/>
    <n v="2"/>
    <n v="1"/>
    <x v="12"/>
    <x v="0"/>
    <x v="0"/>
    <b v="0"/>
    <x v="0"/>
    <x v="7"/>
  </r>
  <r>
    <n v="5"/>
    <n v="50"/>
    <n v="0"/>
    <n v="0"/>
    <n v="106"/>
    <n v="3095.2007250000001"/>
    <n v="1.2612613E-2"/>
    <n v="3.4684685E-2"/>
    <n v="0"/>
    <n v="0"/>
    <x v="9"/>
    <n v="2"/>
    <n v="2"/>
    <n v="3"/>
    <x v="1"/>
    <x v="0"/>
    <x v="0"/>
    <b v="0"/>
    <x v="0"/>
    <x v="9"/>
  </r>
  <r>
    <n v="0"/>
    <n v="0"/>
    <n v="0"/>
    <n v="0"/>
    <n v="2"/>
    <n v="70.5"/>
    <n v="0"/>
    <n v="0.05"/>
    <n v="0"/>
    <n v="0"/>
    <x v="9"/>
    <n v="3"/>
    <n v="2"/>
    <n v="7"/>
    <x v="1"/>
    <x v="2"/>
    <x v="0"/>
    <b v="0"/>
    <x v="0"/>
    <x v="9"/>
  </r>
  <r>
    <n v="5"/>
    <n v="266"/>
    <n v="0"/>
    <n v="0"/>
    <n v="29"/>
    <n v="730.35"/>
    <n v="6.0606059999999996E-3"/>
    <n v="2.6262626000000001E-2"/>
    <n v="32.91300914"/>
    <n v="0"/>
    <x v="7"/>
    <n v="4"/>
    <n v="1"/>
    <n v="8"/>
    <x v="0"/>
    <x v="0"/>
    <x v="0"/>
    <b v="1"/>
    <x v="1"/>
    <x v="7"/>
  </r>
  <r>
    <n v="9"/>
    <n v="255.41666670000001"/>
    <n v="2"/>
    <n v="94.166666669999998"/>
    <n v="22"/>
    <n v="612.81944439999995"/>
    <n v="1.5018315000000001E-2"/>
    <n v="2.5760906E-2"/>
    <n v="22.311263239999999"/>
    <n v="0"/>
    <x v="7"/>
    <n v="3"/>
    <n v="2"/>
    <n v="4"/>
    <x v="1"/>
    <x v="0"/>
    <x v="1"/>
    <b v="1"/>
    <x v="1"/>
    <x v="7"/>
  </r>
  <r>
    <n v="3"/>
    <n v="49.5"/>
    <n v="0"/>
    <n v="0"/>
    <n v="27"/>
    <n v="702.64316240000005"/>
    <n v="1.5517240999999999E-2"/>
    <n v="2.7155172000000002E-2"/>
    <n v="0"/>
    <n v="0"/>
    <x v="7"/>
    <n v="3"/>
    <n v="2"/>
    <n v="3"/>
    <x v="2"/>
    <x v="0"/>
    <x v="0"/>
    <b v="0"/>
    <x v="0"/>
    <x v="7"/>
  </r>
  <r>
    <n v="0"/>
    <n v="0"/>
    <n v="0"/>
    <n v="0"/>
    <n v="12"/>
    <n v="461.10833330000003"/>
    <n v="0"/>
    <n v="7.6923080000000001E-3"/>
    <n v="45.055548659999999"/>
    <n v="0"/>
    <x v="7"/>
    <n v="3"/>
    <n v="2"/>
    <n v="1"/>
    <x v="0"/>
    <x v="0"/>
    <x v="0"/>
    <b v="0"/>
    <x v="0"/>
    <x v="7"/>
  </r>
  <r>
    <n v="4"/>
    <n v="111"/>
    <n v="0"/>
    <n v="0"/>
    <n v="9"/>
    <n v="155"/>
    <n v="0"/>
    <n v="9.0909089999999994E-3"/>
    <n v="0"/>
    <n v="0"/>
    <x v="9"/>
    <n v="1"/>
    <n v="1"/>
    <n v="4"/>
    <x v="1"/>
    <x v="0"/>
    <x v="0"/>
    <b v="0"/>
    <x v="0"/>
    <x v="9"/>
  </r>
  <r>
    <n v="5"/>
    <n v="76"/>
    <n v="0"/>
    <n v="0"/>
    <n v="20"/>
    <n v="535.25"/>
    <n v="0"/>
    <n v="1.5789474000000001E-2"/>
    <n v="0"/>
    <n v="0"/>
    <x v="9"/>
    <n v="1"/>
    <n v="1"/>
    <n v="1"/>
    <x v="2"/>
    <x v="0"/>
    <x v="1"/>
    <b v="0"/>
    <x v="0"/>
    <x v="9"/>
  </r>
  <r>
    <n v="0"/>
    <n v="0"/>
    <n v="0"/>
    <n v="0"/>
    <n v="5"/>
    <n v="513.25"/>
    <n v="0"/>
    <n v="1.3333332999999999E-2"/>
    <n v="0"/>
    <n v="0"/>
    <x v="7"/>
    <n v="3"/>
    <n v="2"/>
    <n v="7"/>
    <x v="5"/>
    <x v="0"/>
    <x v="0"/>
    <b v="0"/>
    <x v="0"/>
    <x v="7"/>
  </r>
  <r>
    <n v="0"/>
    <n v="0"/>
    <n v="0"/>
    <n v="0"/>
    <n v="12"/>
    <n v="115.25"/>
    <n v="6.6666666999999999E-2"/>
    <n v="0.108333333"/>
    <n v="0"/>
    <n v="0"/>
    <x v="7"/>
    <n v="2"/>
    <n v="2"/>
    <n v="1"/>
    <x v="0"/>
    <x v="0"/>
    <x v="0"/>
    <b v="0"/>
    <x v="0"/>
    <x v="7"/>
  </r>
  <r>
    <n v="0"/>
    <n v="0"/>
    <n v="0"/>
    <n v="0"/>
    <n v="21"/>
    <n v="642.4642857"/>
    <n v="2.8571428999999999E-2"/>
    <n v="5.7142856999999998E-2"/>
    <n v="0"/>
    <n v="0"/>
    <x v="9"/>
    <n v="2"/>
    <n v="2"/>
    <n v="6"/>
    <x v="1"/>
    <x v="0"/>
    <x v="1"/>
    <b v="0"/>
    <x v="0"/>
    <x v="9"/>
  </r>
  <r>
    <n v="11"/>
    <n v="190.3125"/>
    <n v="2"/>
    <n v="43.5"/>
    <n v="22"/>
    <n v="1259.8728169999999"/>
    <n v="1.3333332999999999E-2"/>
    <n v="2.5185184999999999E-2"/>
    <n v="0"/>
    <n v="0"/>
    <x v="7"/>
    <n v="2"/>
    <n v="2"/>
    <n v="3"/>
    <x v="1"/>
    <x v="0"/>
    <x v="0"/>
    <b v="0"/>
    <x v="0"/>
    <x v="7"/>
  </r>
  <r>
    <n v="3"/>
    <n v="28.125"/>
    <n v="0"/>
    <n v="0"/>
    <n v="50"/>
    <n v="1032.008333"/>
    <n v="8.0000000000000002E-3"/>
    <n v="1.4133333E-2"/>
    <n v="0"/>
    <n v="0"/>
    <x v="7"/>
    <n v="2"/>
    <n v="2"/>
    <n v="1"/>
    <x v="1"/>
    <x v="0"/>
    <x v="1"/>
    <b v="0"/>
    <x v="0"/>
    <x v="7"/>
  </r>
  <r>
    <n v="0"/>
    <n v="0"/>
    <n v="0"/>
    <n v="0"/>
    <n v="2"/>
    <n v="94"/>
    <n v="0"/>
    <n v="0.1"/>
    <n v="0"/>
    <n v="0"/>
    <x v="7"/>
    <n v="2"/>
    <n v="4"/>
    <n v="2"/>
    <x v="7"/>
    <x v="0"/>
    <x v="0"/>
    <b v="0"/>
    <x v="0"/>
    <x v="7"/>
  </r>
  <r>
    <n v="0"/>
    <n v="0"/>
    <n v="0"/>
    <n v="0"/>
    <n v="1"/>
    <n v="0"/>
    <n v="0.2"/>
    <n v="0.2"/>
    <n v="0"/>
    <n v="0"/>
    <x v="7"/>
    <n v="2"/>
    <n v="5"/>
    <n v="2"/>
    <x v="0"/>
    <x v="2"/>
    <x v="0"/>
    <b v="0"/>
    <x v="0"/>
    <x v="7"/>
  </r>
  <r>
    <n v="0"/>
    <n v="0"/>
    <n v="0"/>
    <n v="0"/>
    <n v="11"/>
    <n v="153.75"/>
    <n v="3.6363635999999998E-2"/>
    <n v="7.2727272999999995E-2"/>
    <n v="0"/>
    <n v="0"/>
    <x v="7"/>
    <n v="3"/>
    <n v="2"/>
    <n v="2"/>
    <x v="0"/>
    <x v="0"/>
    <x v="0"/>
    <b v="0"/>
    <x v="0"/>
    <x v="7"/>
  </r>
  <r>
    <n v="0"/>
    <n v="0"/>
    <n v="0"/>
    <n v="0"/>
    <n v="19"/>
    <n v="380.94642859999999"/>
    <n v="0"/>
    <n v="1.3947368E-2"/>
    <n v="0"/>
    <n v="0"/>
    <x v="7"/>
    <n v="3"/>
    <n v="2"/>
    <n v="4"/>
    <x v="1"/>
    <x v="0"/>
    <x v="0"/>
    <b v="1"/>
    <x v="1"/>
    <x v="7"/>
  </r>
  <r>
    <n v="7"/>
    <n v="45.416666669999998"/>
    <n v="0"/>
    <n v="0"/>
    <n v="35"/>
    <n v="653.85952380000003"/>
    <n v="0"/>
    <n v="2.7350427E-2"/>
    <n v="19.784562640000001"/>
    <n v="0"/>
    <x v="9"/>
    <n v="2"/>
    <n v="2"/>
    <n v="1"/>
    <x v="7"/>
    <x v="0"/>
    <x v="0"/>
    <b v="0"/>
    <x v="0"/>
    <x v="9"/>
  </r>
  <r>
    <n v="6"/>
    <n v="254"/>
    <n v="0"/>
    <n v="0"/>
    <n v="48"/>
    <n v="1740.525631"/>
    <n v="0"/>
    <n v="4.8765429999999997E-3"/>
    <n v="0"/>
    <n v="0"/>
    <x v="7"/>
    <n v="1"/>
    <n v="1"/>
    <n v="3"/>
    <x v="1"/>
    <x v="1"/>
    <x v="0"/>
    <b v="1"/>
    <x v="1"/>
    <x v="7"/>
  </r>
  <r>
    <n v="6"/>
    <n v="453.6"/>
    <n v="2"/>
    <n v="12"/>
    <n v="73"/>
    <n v="1889.833333"/>
    <n v="1.0256410000000001E-2"/>
    <n v="1.8883893999999998E-2"/>
    <n v="0"/>
    <n v="0"/>
    <x v="9"/>
    <n v="3"/>
    <n v="2"/>
    <n v="4"/>
    <x v="12"/>
    <x v="0"/>
    <x v="0"/>
    <b v="0"/>
    <x v="0"/>
    <x v="9"/>
  </r>
  <r>
    <n v="0"/>
    <n v="0"/>
    <n v="0"/>
    <n v="0"/>
    <n v="7"/>
    <n v="984.5"/>
    <n v="4.2857143E-2"/>
    <n v="7.1428570999999996E-2"/>
    <n v="0"/>
    <n v="0"/>
    <x v="7"/>
    <n v="2"/>
    <n v="2"/>
    <n v="2"/>
    <x v="2"/>
    <x v="0"/>
    <x v="0"/>
    <b v="0"/>
    <x v="0"/>
    <x v="7"/>
  </r>
  <r>
    <n v="5"/>
    <n v="50"/>
    <n v="0"/>
    <n v="0"/>
    <n v="234"/>
    <n v="5246.435176"/>
    <n v="2.6160340000000002E-3"/>
    <n v="1.1613896E-2"/>
    <n v="21.032335920000001"/>
    <n v="0"/>
    <x v="7"/>
    <n v="2"/>
    <n v="2"/>
    <n v="3"/>
    <x v="2"/>
    <x v="0"/>
    <x v="0"/>
    <b v="1"/>
    <x v="1"/>
    <x v="7"/>
  </r>
  <r>
    <n v="0"/>
    <n v="0"/>
    <n v="0"/>
    <n v="0"/>
    <n v="6"/>
    <n v="81.75"/>
    <n v="0"/>
    <n v="6.6666666999999999E-2"/>
    <n v="0"/>
    <n v="0"/>
    <x v="7"/>
    <n v="2"/>
    <n v="2"/>
    <n v="1"/>
    <x v="2"/>
    <x v="0"/>
    <x v="0"/>
    <b v="1"/>
    <x v="1"/>
    <x v="7"/>
  </r>
  <r>
    <n v="11"/>
    <n v="102.16666669999999"/>
    <n v="1"/>
    <n v="20"/>
    <n v="25"/>
    <n v="1222.625"/>
    <n v="0"/>
    <n v="3.5000000000000003E-2"/>
    <n v="0"/>
    <n v="0"/>
    <x v="9"/>
    <n v="2"/>
    <n v="2"/>
    <n v="1"/>
    <x v="1"/>
    <x v="0"/>
    <x v="0"/>
    <b v="0"/>
    <x v="0"/>
    <x v="9"/>
  </r>
  <r>
    <n v="1"/>
    <n v="9"/>
    <n v="0"/>
    <n v="0"/>
    <n v="33"/>
    <n v="1597.10609"/>
    <n v="0"/>
    <n v="8.7542090000000006E-3"/>
    <n v="5.7747851639999999"/>
    <n v="0"/>
    <x v="9"/>
    <n v="2"/>
    <n v="2"/>
    <n v="3"/>
    <x v="1"/>
    <x v="0"/>
    <x v="0"/>
    <b v="1"/>
    <x v="1"/>
    <x v="9"/>
  </r>
  <r>
    <n v="0"/>
    <n v="0"/>
    <n v="0"/>
    <n v="0"/>
    <n v="47"/>
    <n v="1204.664683"/>
    <n v="0"/>
    <n v="1.4999999999999999E-2"/>
    <n v="0"/>
    <n v="0"/>
    <x v="9"/>
    <n v="2"/>
    <n v="4"/>
    <n v="1"/>
    <x v="1"/>
    <x v="0"/>
    <x v="1"/>
    <b v="0"/>
    <x v="0"/>
    <x v="9"/>
  </r>
  <r>
    <n v="0"/>
    <n v="0"/>
    <n v="1"/>
    <n v="30.5"/>
    <n v="24"/>
    <n v="1689.1345240000001"/>
    <n v="0"/>
    <n v="8.0000000000000002E-3"/>
    <n v="0"/>
    <n v="0"/>
    <x v="7"/>
    <n v="2"/>
    <n v="2"/>
    <n v="9"/>
    <x v="1"/>
    <x v="0"/>
    <x v="0"/>
    <b v="0"/>
    <x v="0"/>
    <x v="7"/>
  </r>
  <r>
    <n v="1"/>
    <n v="15.75"/>
    <n v="0"/>
    <n v="0"/>
    <n v="337"/>
    <n v="11231.41012"/>
    <n v="2.4727989999999999E-3"/>
    <n v="1.3233521999999999E-2"/>
    <n v="0"/>
    <n v="0"/>
    <x v="7"/>
    <n v="2"/>
    <n v="2"/>
    <n v="1"/>
    <x v="1"/>
    <x v="0"/>
    <x v="0"/>
    <b v="0"/>
    <x v="0"/>
    <x v="7"/>
  </r>
  <r>
    <n v="2"/>
    <n v="45.5"/>
    <n v="0"/>
    <n v="0"/>
    <n v="2"/>
    <n v="317.25"/>
    <n v="0"/>
    <n v="6.6666666999999999E-2"/>
    <n v="0"/>
    <n v="0"/>
    <x v="9"/>
    <n v="2"/>
    <n v="2"/>
    <n v="1"/>
    <x v="1"/>
    <x v="0"/>
    <x v="0"/>
    <b v="0"/>
    <x v="0"/>
    <x v="9"/>
  </r>
  <r>
    <n v="9"/>
    <n v="159.91666670000001"/>
    <n v="2"/>
    <n v="47.5"/>
    <n v="53"/>
    <n v="1262.488779"/>
    <n v="0"/>
    <n v="3.4482760000000001E-3"/>
    <n v="0"/>
    <n v="0"/>
    <x v="9"/>
    <n v="2"/>
    <n v="2"/>
    <n v="8"/>
    <x v="1"/>
    <x v="1"/>
    <x v="1"/>
    <b v="0"/>
    <x v="0"/>
    <x v="9"/>
  </r>
  <r>
    <n v="0"/>
    <n v="0"/>
    <n v="0"/>
    <n v="0"/>
    <n v="4"/>
    <n v="160.5"/>
    <n v="0"/>
    <n v="0.05"/>
    <n v="0"/>
    <n v="0"/>
    <x v="7"/>
    <n v="1"/>
    <n v="1"/>
    <n v="1"/>
    <x v="2"/>
    <x v="0"/>
    <x v="0"/>
    <b v="0"/>
    <x v="0"/>
    <x v="7"/>
  </r>
  <r>
    <n v="0"/>
    <n v="0"/>
    <n v="0"/>
    <n v="0"/>
    <n v="21"/>
    <n v="587.91666669999995"/>
    <n v="2.3333333000000001E-2"/>
    <n v="3.1666667000000003E-2"/>
    <n v="23.332392049999999"/>
    <n v="0"/>
    <x v="7"/>
    <n v="3"/>
    <n v="2"/>
    <n v="1"/>
    <x v="9"/>
    <x v="0"/>
    <x v="0"/>
    <b v="0"/>
    <x v="0"/>
    <x v="7"/>
  </r>
  <r>
    <n v="0"/>
    <n v="0"/>
    <n v="0"/>
    <n v="0"/>
    <n v="4"/>
    <n v="302"/>
    <n v="0"/>
    <n v="0.04"/>
    <n v="46.069373120000002"/>
    <n v="0"/>
    <x v="9"/>
    <n v="8"/>
    <n v="13"/>
    <n v="9"/>
    <x v="19"/>
    <x v="2"/>
    <x v="0"/>
    <b v="1"/>
    <x v="1"/>
    <x v="9"/>
  </r>
  <r>
    <n v="0"/>
    <n v="0"/>
    <n v="0"/>
    <n v="0"/>
    <n v="14"/>
    <n v="1324.133333"/>
    <n v="3.5714290000000001E-3"/>
    <n v="1.5986395E-2"/>
    <n v="0"/>
    <n v="0"/>
    <x v="7"/>
    <n v="1"/>
    <n v="1"/>
    <n v="1"/>
    <x v="1"/>
    <x v="0"/>
    <x v="1"/>
    <b v="0"/>
    <x v="0"/>
    <x v="7"/>
  </r>
  <r>
    <n v="0"/>
    <n v="0"/>
    <n v="0"/>
    <n v="0"/>
    <n v="15"/>
    <n v="378.5"/>
    <n v="4.4444439999999997E-3"/>
    <n v="3.7777777999999998E-2"/>
    <n v="0"/>
    <n v="0"/>
    <x v="7"/>
    <n v="2"/>
    <n v="2"/>
    <n v="1"/>
    <x v="1"/>
    <x v="0"/>
    <x v="0"/>
    <b v="0"/>
    <x v="0"/>
    <x v="7"/>
  </r>
  <r>
    <n v="0"/>
    <n v="0"/>
    <n v="0"/>
    <n v="0"/>
    <n v="2"/>
    <n v="78"/>
    <n v="0"/>
    <n v="0.05"/>
    <n v="0"/>
    <n v="0"/>
    <x v="9"/>
    <n v="3"/>
    <n v="2"/>
    <n v="9"/>
    <x v="1"/>
    <x v="0"/>
    <x v="0"/>
    <b v="0"/>
    <x v="0"/>
    <x v="9"/>
  </r>
  <r>
    <n v="0"/>
    <n v="0"/>
    <n v="0"/>
    <n v="0"/>
    <n v="15"/>
    <n v="365.16666670000001"/>
    <n v="1.3333332999999999E-2"/>
    <n v="0.02"/>
    <n v="0"/>
    <n v="0"/>
    <x v="7"/>
    <n v="2"/>
    <n v="2"/>
    <n v="1"/>
    <x v="12"/>
    <x v="0"/>
    <x v="0"/>
    <b v="0"/>
    <x v="0"/>
    <x v="7"/>
  </r>
  <r>
    <n v="5"/>
    <n v="103.875"/>
    <n v="0"/>
    <n v="0"/>
    <n v="6"/>
    <n v="81.375"/>
    <n v="0"/>
    <n v="2.5000000000000001E-2"/>
    <n v="0"/>
    <n v="0"/>
    <x v="9"/>
    <n v="1"/>
    <n v="1"/>
    <n v="3"/>
    <x v="1"/>
    <x v="0"/>
    <x v="1"/>
    <b v="0"/>
    <x v="0"/>
    <x v="9"/>
  </r>
  <r>
    <n v="0"/>
    <n v="0"/>
    <n v="0"/>
    <n v="0"/>
    <n v="7"/>
    <n v="432"/>
    <n v="0"/>
    <n v="1.4285714E-2"/>
    <n v="270.78469310000003"/>
    <n v="0"/>
    <x v="7"/>
    <n v="2"/>
    <n v="4"/>
    <n v="1"/>
    <x v="7"/>
    <x v="1"/>
    <x v="0"/>
    <b v="1"/>
    <x v="1"/>
    <x v="7"/>
  </r>
  <r>
    <n v="1"/>
    <n v="29.25"/>
    <n v="1"/>
    <n v="0"/>
    <n v="3"/>
    <n v="67.666666669999998"/>
    <n v="0"/>
    <n v="0.04"/>
    <n v="0"/>
    <n v="0"/>
    <x v="9"/>
    <n v="8"/>
    <n v="13"/>
    <n v="9"/>
    <x v="19"/>
    <x v="2"/>
    <x v="0"/>
    <b v="0"/>
    <x v="0"/>
    <x v="9"/>
  </r>
  <r>
    <n v="1"/>
    <n v="30.5"/>
    <n v="1"/>
    <n v="285"/>
    <n v="2"/>
    <n v="296"/>
    <n v="0"/>
    <n v="0.06"/>
    <n v="0"/>
    <n v="0"/>
    <x v="9"/>
    <n v="2"/>
    <n v="2"/>
    <n v="1"/>
    <x v="7"/>
    <x v="1"/>
    <x v="1"/>
    <b v="0"/>
    <x v="0"/>
    <x v="9"/>
  </r>
  <r>
    <n v="0"/>
    <n v="0"/>
    <n v="0"/>
    <n v="0"/>
    <n v="18"/>
    <n v="315.69444440000001"/>
    <n v="0"/>
    <n v="2.9411760000000002E-3"/>
    <n v="0"/>
    <n v="0"/>
    <x v="7"/>
    <n v="1"/>
    <n v="1"/>
    <n v="8"/>
    <x v="7"/>
    <x v="1"/>
    <x v="0"/>
    <b v="0"/>
    <x v="0"/>
    <x v="7"/>
  </r>
  <r>
    <n v="3"/>
    <n v="40"/>
    <n v="0"/>
    <n v="0"/>
    <n v="5"/>
    <n v="189.41666670000001"/>
    <n v="0"/>
    <n v="1.6666667E-2"/>
    <n v="0"/>
    <n v="0"/>
    <x v="9"/>
    <n v="1"/>
    <n v="8"/>
    <n v="3"/>
    <x v="10"/>
    <x v="0"/>
    <x v="1"/>
    <b v="0"/>
    <x v="0"/>
    <x v="9"/>
  </r>
  <r>
    <n v="0"/>
    <n v="0"/>
    <n v="0"/>
    <n v="0"/>
    <n v="1"/>
    <n v="0"/>
    <n v="0.2"/>
    <n v="0.2"/>
    <n v="0"/>
    <n v="0"/>
    <x v="7"/>
    <n v="1"/>
    <n v="1"/>
    <n v="6"/>
    <x v="0"/>
    <x v="0"/>
    <x v="1"/>
    <b v="0"/>
    <x v="0"/>
    <x v="7"/>
  </r>
  <r>
    <n v="9"/>
    <n v="188.56382980000001"/>
    <n v="0"/>
    <n v="0"/>
    <n v="199"/>
    <n v="7750.5372790000001"/>
    <n v="7.9110510000000005E-3"/>
    <n v="2.1772308000000001E-2"/>
    <n v="3.0121818220000001"/>
    <n v="0"/>
    <x v="7"/>
    <n v="3"/>
    <n v="2"/>
    <n v="4"/>
    <x v="12"/>
    <x v="0"/>
    <x v="0"/>
    <b v="1"/>
    <x v="1"/>
    <x v="7"/>
  </r>
  <r>
    <n v="2"/>
    <n v="53.5"/>
    <n v="0"/>
    <n v="0"/>
    <n v="16"/>
    <n v="681.5"/>
    <n v="0"/>
    <n v="2.2916667000000002E-2"/>
    <n v="0"/>
    <n v="0"/>
    <x v="9"/>
    <n v="2"/>
    <n v="4"/>
    <n v="1"/>
    <x v="1"/>
    <x v="0"/>
    <x v="0"/>
    <b v="0"/>
    <x v="0"/>
    <x v="9"/>
  </r>
  <r>
    <n v="0"/>
    <n v="0"/>
    <n v="0"/>
    <n v="0"/>
    <n v="57"/>
    <n v="4312.2250000000004"/>
    <n v="4.4642859999999996E-3"/>
    <n v="3.1964286000000001E-2"/>
    <n v="0"/>
    <n v="0"/>
    <x v="7"/>
    <n v="2"/>
    <n v="2"/>
    <n v="1"/>
    <x v="1"/>
    <x v="0"/>
    <x v="0"/>
    <b v="0"/>
    <x v="0"/>
    <x v="7"/>
  </r>
  <r>
    <n v="8"/>
    <n v="122.04166669999999"/>
    <n v="0"/>
    <n v="0"/>
    <n v="14"/>
    <n v="338.79166670000001"/>
    <n v="0"/>
    <n v="2.5000000000000001E-2"/>
    <n v="0"/>
    <n v="0"/>
    <x v="9"/>
    <n v="2"/>
    <n v="2"/>
    <n v="7"/>
    <x v="2"/>
    <x v="0"/>
    <x v="0"/>
    <b v="0"/>
    <x v="0"/>
    <x v="9"/>
  </r>
  <r>
    <n v="0"/>
    <n v="0"/>
    <n v="4"/>
    <n v="117.25"/>
    <n v="96"/>
    <n v="5286.2083329999996"/>
    <n v="1.0999999999999999E-2"/>
    <n v="2.4119048000000001E-2"/>
    <n v="0"/>
    <n v="0"/>
    <x v="7"/>
    <n v="2"/>
    <n v="2"/>
    <n v="1"/>
    <x v="0"/>
    <x v="0"/>
    <x v="1"/>
    <b v="0"/>
    <x v="0"/>
    <x v="7"/>
  </r>
  <r>
    <n v="1"/>
    <n v="28.666666670000001"/>
    <n v="0"/>
    <n v="0"/>
    <n v="148"/>
    <n v="3486.1944440000002"/>
    <n v="8.6977649999999997E-3"/>
    <n v="1.7685454999999999E-2"/>
    <n v="0"/>
    <n v="0"/>
    <x v="7"/>
    <n v="3"/>
    <n v="2"/>
    <n v="4"/>
    <x v="0"/>
    <x v="0"/>
    <x v="0"/>
    <b v="0"/>
    <x v="0"/>
    <x v="7"/>
  </r>
  <r>
    <n v="4"/>
    <n v="314.08333329999999"/>
    <n v="2"/>
    <n v="27"/>
    <n v="130"/>
    <n v="6560.0075399999996"/>
    <n v="0"/>
    <n v="6.3762630000000001E-3"/>
    <n v="0"/>
    <n v="0"/>
    <x v="7"/>
    <n v="2"/>
    <n v="2"/>
    <n v="1"/>
    <x v="1"/>
    <x v="0"/>
    <x v="0"/>
    <b v="0"/>
    <x v="0"/>
    <x v="7"/>
  </r>
  <r>
    <n v="9"/>
    <n v="152.875"/>
    <n v="2"/>
    <n v="54.916666669999998"/>
    <n v="85"/>
    <n v="2971.2541670000001"/>
    <n v="2.197802E-3"/>
    <n v="1.3631605999999999E-2"/>
    <n v="1.0225505779999999"/>
    <n v="0"/>
    <x v="7"/>
    <n v="2"/>
    <n v="2"/>
    <n v="3"/>
    <x v="0"/>
    <x v="0"/>
    <x v="0"/>
    <b v="1"/>
    <x v="1"/>
    <x v="7"/>
  </r>
  <r>
    <n v="0"/>
    <n v="0"/>
    <n v="0"/>
    <n v="0"/>
    <n v="7"/>
    <n v="2612"/>
    <n v="0"/>
    <n v="3.3333333E-2"/>
    <n v="0"/>
    <n v="0"/>
    <x v="9"/>
    <n v="8"/>
    <n v="13"/>
    <n v="9"/>
    <x v="19"/>
    <x v="2"/>
    <x v="0"/>
    <b v="0"/>
    <x v="0"/>
    <x v="9"/>
  </r>
  <r>
    <n v="0"/>
    <n v="0"/>
    <n v="2"/>
    <n v="193"/>
    <n v="102"/>
    <n v="3085.620238"/>
    <n v="1.0851648E-2"/>
    <n v="2.4392800999999999E-2"/>
    <n v="0"/>
    <n v="0"/>
    <x v="7"/>
    <n v="2"/>
    <n v="2"/>
    <n v="3"/>
    <x v="1"/>
    <x v="0"/>
    <x v="1"/>
    <b v="1"/>
    <x v="1"/>
    <x v="7"/>
  </r>
  <r>
    <n v="4"/>
    <n v="105.75"/>
    <n v="2"/>
    <n v="152.5"/>
    <n v="129"/>
    <n v="4609.626389"/>
    <n v="1.550388E-3"/>
    <n v="1.6137506999999999E-2"/>
    <n v="0"/>
    <n v="0"/>
    <x v="9"/>
    <n v="2"/>
    <n v="2"/>
    <n v="6"/>
    <x v="1"/>
    <x v="0"/>
    <x v="0"/>
    <b v="0"/>
    <x v="0"/>
    <x v="9"/>
  </r>
  <r>
    <n v="6"/>
    <n v="144.66666670000001"/>
    <n v="0"/>
    <n v="0"/>
    <n v="5"/>
    <n v="123.66666669999999"/>
    <n v="3.3333333E-2"/>
    <n v="1.3333332999999999E-2"/>
    <n v="0"/>
    <n v="0"/>
    <x v="7"/>
    <n v="1"/>
    <n v="1"/>
    <n v="1"/>
    <x v="7"/>
    <x v="1"/>
    <x v="1"/>
    <b v="0"/>
    <x v="0"/>
    <x v="7"/>
  </r>
  <r>
    <n v="0"/>
    <n v="0"/>
    <n v="1"/>
    <n v="0"/>
    <n v="41"/>
    <n v="446.41666670000001"/>
    <n v="0"/>
    <n v="2.7509157999999999E-2"/>
    <n v="0"/>
    <n v="0"/>
    <x v="7"/>
    <n v="2"/>
    <n v="2"/>
    <n v="1"/>
    <x v="1"/>
    <x v="0"/>
    <x v="0"/>
    <b v="0"/>
    <x v="0"/>
    <x v="7"/>
  </r>
  <r>
    <n v="0"/>
    <n v="0"/>
    <n v="0"/>
    <n v="0"/>
    <n v="2"/>
    <n v="0"/>
    <n v="0.2"/>
    <n v="0.2"/>
    <n v="0"/>
    <n v="0"/>
    <x v="7"/>
    <n v="1"/>
    <n v="1"/>
    <n v="3"/>
    <x v="2"/>
    <x v="0"/>
    <x v="0"/>
    <b v="0"/>
    <x v="0"/>
    <x v="7"/>
  </r>
  <r>
    <n v="4"/>
    <n v="72.5"/>
    <n v="0"/>
    <n v="0"/>
    <n v="28"/>
    <n v="1248.0583329999999"/>
    <n v="1.40625E-2"/>
    <n v="2.4479167E-2"/>
    <n v="0"/>
    <n v="0"/>
    <x v="7"/>
    <n v="2"/>
    <n v="6"/>
    <n v="4"/>
    <x v="1"/>
    <x v="0"/>
    <x v="0"/>
    <b v="0"/>
    <x v="0"/>
    <x v="7"/>
  </r>
  <r>
    <n v="2"/>
    <n v="7"/>
    <n v="0"/>
    <n v="0"/>
    <n v="27"/>
    <n v="541.20714290000001"/>
    <n v="8.8888890000000005E-3"/>
    <n v="2.9320987999999999E-2"/>
    <n v="0"/>
    <n v="0"/>
    <x v="7"/>
    <n v="1"/>
    <n v="1"/>
    <n v="1"/>
    <x v="1"/>
    <x v="0"/>
    <x v="1"/>
    <b v="0"/>
    <x v="0"/>
    <x v="7"/>
  </r>
  <r>
    <n v="5"/>
    <n v="879.5"/>
    <n v="0"/>
    <n v="0"/>
    <n v="43"/>
    <n v="2365.429545"/>
    <n v="0"/>
    <n v="1.3043478000000001E-2"/>
    <n v="0"/>
    <n v="0"/>
    <x v="7"/>
    <n v="4"/>
    <n v="1"/>
    <n v="1"/>
    <x v="9"/>
    <x v="0"/>
    <x v="0"/>
    <b v="0"/>
    <x v="0"/>
    <x v="7"/>
  </r>
  <r>
    <n v="4"/>
    <n v="152"/>
    <n v="0"/>
    <n v="0"/>
    <n v="2"/>
    <n v="44.5"/>
    <n v="0"/>
    <n v="0.02"/>
    <n v="0"/>
    <n v="0"/>
    <x v="9"/>
    <n v="1"/>
    <n v="1"/>
    <n v="2"/>
    <x v="1"/>
    <x v="1"/>
    <x v="0"/>
    <b v="0"/>
    <x v="0"/>
    <x v="9"/>
  </r>
  <r>
    <n v="1"/>
    <n v="4"/>
    <n v="0"/>
    <n v="0"/>
    <n v="22"/>
    <n v="2706.375"/>
    <n v="2.0833330000000001E-3"/>
    <n v="3.9814815000000003E-2"/>
    <n v="0"/>
    <n v="0"/>
    <x v="7"/>
    <n v="4"/>
    <n v="2"/>
    <n v="1"/>
    <x v="1"/>
    <x v="0"/>
    <x v="0"/>
    <b v="0"/>
    <x v="0"/>
    <x v="7"/>
  </r>
  <r>
    <n v="0"/>
    <n v="0"/>
    <n v="0"/>
    <n v="0"/>
    <n v="33"/>
    <n v="783.66666669999995"/>
    <n v="6.0606059999999996E-3"/>
    <n v="2.7272727E-2"/>
    <n v="0"/>
    <n v="0"/>
    <x v="7"/>
    <n v="2"/>
    <n v="2"/>
    <n v="1"/>
    <x v="2"/>
    <x v="0"/>
    <x v="0"/>
    <b v="0"/>
    <x v="0"/>
    <x v="7"/>
  </r>
  <r>
    <n v="0"/>
    <n v="0"/>
    <n v="0"/>
    <n v="0"/>
    <n v="2"/>
    <n v="13"/>
    <n v="0"/>
    <n v="0.1"/>
    <n v="0"/>
    <n v="0"/>
    <x v="9"/>
    <n v="1"/>
    <n v="1"/>
    <n v="3"/>
    <x v="1"/>
    <x v="0"/>
    <x v="1"/>
    <b v="0"/>
    <x v="0"/>
    <x v="9"/>
  </r>
  <r>
    <n v="2"/>
    <n v="10"/>
    <n v="1"/>
    <n v="19"/>
    <n v="24"/>
    <n v="845.83333330000005"/>
    <n v="4.0000000000000001E-3"/>
    <n v="2.1999999999999999E-2"/>
    <n v="0"/>
    <n v="0"/>
    <x v="9"/>
    <n v="1"/>
    <n v="1"/>
    <n v="4"/>
    <x v="2"/>
    <x v="0"/>
    <x v="1"/>
    <b v="0"/>
    <x v="0"/>
    <x v="9"/>
  </r>
  <r>
    <n v="12"/>
    <n v="246.25238100000001"/>
    <n v="2"/>
    <n v="56.5"/>
    <n v="102"/>
    <n v="4264.4190779999999"/>
    <n v="7.7838830000000001E-3"/>
    <n v="1.9834498999999998E-2"/>
    <n v="0"/>
    <n v="0"/>
    <x v="7"/>
    <n v="3"/>
    <n v="2"/>
    <n v="1"/>
    <x v="9"/>
    <x v="0"/>
    <x v="1"/>
    <b v="0"/>
    <x v="0"/>
    <x v="7"/>
  </r>
  <r>
    <n v="0"/>
    <n v="0"/>
    <n v="0"/>
    <n v="0"/>
    <n v="4"/>
    <n v="163"/>
    <n v="0.05"/>
    <n v="0.1"/>
    <n v="0"/>
    <n v="0"/>
    <x v="9"/>
    <n v="2"/>
    <n v="2"/>
    <n v="3"/>
    <x v="10"/>
    <x v="0"/>
    <x v="0"/>
    <b v="0"/>
    <x v="0"/>
    <x v="9"/>
  </r>
  <r>
    <n v="4"/>
    <n v="143.83333329999999"/>
    <n v="0"/>
    <n v="0"/>
    <n v="43"/>
    <n v="997.70833330000005"/>
    <n v="2.2222219999999998E-3"/>
    <n v="2.1111110999999998E-2"/>
    <n v="0"/>
    <n v="0"/>
    <x v="9"/>
    <n v="2"/>
    <n v="5"/>
    <n v="3"/>
    <x v="1"/>
    <x v="0"/>
    <x v="0"/>
    <b v="0"/>
    <x v="0"/>
    <x v="9"/>
  </r>
  <r>
    <n v="3"/>
    <n v="86.75"/>
    <n v="2"/>
    <n v="51"/>
    <n v="11"/>
    <n v="145.66666670000001"/>
    <n v="7.6923080000000001E-3"/>
    <n v="2.3076922999999999E-2"/>
    <n v="0"/>
    <n v="0"/>
    <x v="9"/>
    <n v="1"/>
    <n v="1"/>
    <n v="1"/>
    <x v="1"/>
    <x v="1"/>
    <x v="0"/>
    <b v="0"/>
    <x v="0"/>
    <x v="9"/>
  </r>
  <r>
    <n v="0"/>
    <n v="0"/>
    <n v="0"/>
    <n v="0"/>
    <n v="12"/>
    <n v="548.16666669999995"/>
    <n v="1.6666667E-2"/>
    <n v="7.1666667000000003E-2"/>
    <n v="0"/>
    <n v="0"/>
    <x v="7"/>
    <n v="2"/>
    <n v="2"/>
    <n v="2"/>
    <x v="2"/>
    <x v="0"/>
    <x v="0"/>
    <b v="0"/>
    <x v="0"/>
    <x v="7"/>
  </r>
  <r>
    <n v="7"/>
    <n v="135.66666670000001"/>
    <n v="2"/>
    <n v="190.41666670000001"/>
    <n v="132"/>
    <n v="7356.4023809999999"/>
    <n v="4.512276E-3"/>
    <n v="1.7577031E-2"/>
    <n v="9.1939892220000008"/>
    <n v="0"/>
    <x v="9"/>
    <n v="4"/>
    <n v="1"/>
    <n v="4"/>
    <x v="9"/>
    <x v="0"/>
    <x v="0"/>
    <b v="0"/>
    <x v="0"/>
    <x v="9"/>
  </r>
  <r>
    <n v="3"/>
    <n v="183"/>
    <n v="0"/>
    <n v="0"/>
    <n v="190"/>
    <n v="6375.0657529999999"/>
    <n v="9.3891800000000004E-3"/>
    <n v="2.0211611000000001E-2"/>
    <n v="0"/>
    <n v="0"/>
    <x v="7"/>
    <n v="2"/>
    <n v="2"/>
    <n v="1"/>
    <x v="1"/>
    <x v="0"/>
    <x v="0"/>
    <b v="0"/>
    <x v="0"/>
    <x v="7"/>
  </r>
  <r>
    <n v="14"/>
    <n v="515.98214289999999"/>
    <n v="0"/>
    <n v="0"/>
    <n v="170"/>
    <n v="7128.7537700000003"/>
    <n v="3.3707870000000001E-3"/>
    <n v="1.6081238000000001E-2"/>
    <n v="4.4702976850000002"/>
    <n v="0"/>
    <x v="7"/>
    <n v="2"/>
    <n v="2"/>
    <n v="7"/>
    <x v="0"/>
    <x v="0"/>
    <x v="1"/>
    <b v="1"/>
    <x v="1"/>
    <x v="7"/>
  </r>
  <r>
    <n v="7"/>
    <n v="56.5"/>
    <n v="0"/>
    <n v="0"/>
    <n v="96"/>
    <n v="4803.8271699999996"/>
    <n v="1.2794613E-2"/>
    <n v="2.630097E-2"/>
    <n v="0"/>
    <n v="0"/>
    <x v="7"/>
    <n v="3"/>
    <n v="2"/>
    <n v="3"/>
    <x v="1"/>
    <x v="0"/>
    <x v="1"/>
    <b v="0"/>
    <x v="0"/>
    <x v="7"/>
  </r>
  <r>
    <n v="8"/>
    <n v="447.125"/>
    <n v="3"/>
    <n v="168.375"/>
    <n v="142"/>
    <n v="4777.8125540000001"/>
    <n v="5.6662520000000001E-3"/>
    <n v="1.9707704999999999E-2"/>
    <n v="0"/>
    <n v="0"/>
    <x v="7"/>
    <n v="3"/>
    <n v="2"/>
    <n v="1"/>
    <x v="0"/>
    <x v="0"/>
    <x v="1"/>
    <b v="0"/>
    <x v="0"/>
    <x v="7"/>
  </r>
  <r>
    <n v="12"/>
    <n v="878.71212119999996"/>
    <n v="4"/>
    <n v="256.5"/>
    <n v="86"/>
    <n v="4479.1162260000001"/>
    <n v="5.4421770000000003E-3"/>
    <n v="2.6406455999999998E-2"/>
    <n v="2.3564372919999999"/>
    <n v="0"/>
    <x v="9"/>
    <n v="1"/>
    <n v="1"/>
    <n v="1"/>
    <x v="1"/>
    <x v="0"/>
    <x v="0"/>
    <b v="0"/>
    <x v="0"/>
    <x v="9"/>
  </r>
  <r>
    <n v="4"/>
    <n v="65"/>
    <n v="0"/>
    <n v="0"/>
    <n v="26"/>
    <n v="501.8"/>
    <n v="0"/>
    <n v="1.4285714E-2"/>
    <n v="0"/>
    <n v="0"/>
    <x v="7"/>
    <n v="2"/>
    <n v="2"/>
    <n v="9"/>
    <x v="1"/>
    <x v="1"/>
    <x v="0"/>
    <b v="1"/>
    <x v="1"/>
    <x v="7"/>
  </r>
  <r>
    <n v="11"/>
    <n v="598.87272729999995"/>
    <n v="0"/>
    <n v="0"/>
    <n v="60"/>
    <n v="2591.7953459999999"/>
    <n v="9.6813730000000001E-3"/>
    <n v="1.9815044E-2"/>
    <n v="20.32548134"/>
    <n v="0"/>
    <x v="7"/>
    <n v="3"/>
    <n v="2"/>
    <n v="2"/>
    <x v="10"/>
    <x v="0"/>
    <x v="0"/>
    <b v="0"/>
    <x v="0"/>
    <x v="7"/>
  </r>
  <r>
    <n v="1"/>
    <n v="42.5"/>
    <n v="1"/>
    <n v="12.83333333"/>
    <n v="104"/>
    <n v="4054.755952"/>
    <n v="3.8834949999999998E-3"/>
    <n v="1.0097086999999999E-2"/>
    <n v="141.45905379999999"/>
    <n v="0"/>
    <x v="7"/>
    <n v="2"/>
    <n v="2"/>
    <n v="1"/>
    <x v="1"/>
    <x v="0"/>
    <x v="0"/>
    <b v="1"/>
    <x v="1"/>
    <x v="7"/>
  </r>
  <r>
    <n v="0"/>
    <n v="0"/>
    <n v="0"/>
    <n v="0"/>
    <n v="14"/>
    <n v="471.41666670000001"/>
    <n v="0"/>
    <n v="2.197802E-3"/>
    <n v="0"/>
    <n v="0"/>
    <x v="7"/>
    <n v="3"/>
    <n v="2"/>
    <n v="3"/>
    <x v="5"/>
    <x v="1"/>
    <x v="0"/>
    <b v="0"/>
    <x v="0"/>
    <x v="7"/>
  </r>
  <r>
    <n v="2"/>
    <n v="27.375"/>
    <n v="0"/>
    <n v="0"/>
    <n v="39"/>
    <n v="1157.416667"/>
    <n v="1.0833333000000001E-2"/>
    <n v="4.5714286E-2"/>
    <n v="0"/>
    <n v="0"/>
    <x v="9"/>
    <n v="2"/>
    <n v="2"/>
    <n v="4"/>
    <x v="0"/>
    <x v="0"/>
    <x v="1"/>
    <b v="0"/>
    <x v="0"/>
    <x v="9"/>
  </r>
  <r>
    <n v="6"/>
    <n v="165.94871789999999"/>
    <n v="2"/>
    <n v="114"/>
    <n v="42"/>
    <n v="2016.1153850000001"/>
    <n v="1.6E-2"/>
    <n v="2.8841025999999999E-2"/>
    <n v="26.654159790000001"/>
    <n v="0"/>
    <x v="7"/>
    <n v="1"/>
    <n v="1"/>
    <n v="3"/>
    <x v="1"/>
    <x v="0"/>
    <x v="0"/>
    <b v="0"/>
    <x v="0"/>
    <x v="7"/>
  </r>
  <r>
    <n v="5"/>
    <n v="140"/>
    <n v="0"/>
    <n v="0"/>
    <n v="21"/>
    <n v="839.41666669999995"/>
    <n v="1.1594203000000001E-2"/>
    <n v="8.6956519999999999E-3"/>
    <n v="30.83748589"/>
    <n v="0"/>
    <x v="9"/>
    <n v="3"/>
    <n v="2"/>
    <n v="3"/>
    <x v="0"/>
    <x v="0"/>
    <x v="0"/>
    <b v="1"/>
    <x v="1"/>
    <x v="9"/>
  </r>
  <r>
    <n v="1"/>
    <n v="13"/>
    <n v="5"/>
    <n v="425"/>
    <n v="116"/>
    <n v="2633.0848999999998"/>
    <n v="4.4817930000000004E-3"/>
    <n v="1.0929463E-2"/>
    <n v="0"/>
    <n v="0"/>
    <x v="7"/>
    <n v="2"/>
    <n v="2"/>
    <n v="1"/>
    <x v="1"/>
    <x v="0"/>
    <x v="0"/>
    <b v="1"/>
    <x v="1"/>
    <x v="7"/>
  </r>
  <r>
    <n v="0"/>
    <n v="0"/>
    <n v="0"/>
    <n v="0"/>
    <n v="12"/>
    <n v="190.5"/>
    <n v="9.0909090999999997E-2"/>
    <n v="0.109090909"/>
    <n v="0"/>
    <n v="0"/>
    <x v="9"/>
    <n v="1"/>
    <n v="1"/>
    <n v="6"/>
    <x v="0"/>
    <x v="0"/>
    <x v="1"/>
    <b v="0"/>
    <x v="0"/>
    <x v="9"/>
  </r>
  <r>
    <n v="0"/>
    <n v="0"/>
    <n v="0"/>
    <n v="0"/>
    <n v="0"/>
    <n v="0"/>
    <n v="0.2"/>
    <n v="0.2"/>
    <n v="0"/>
    <n v="0"/>
    <x v="7"/>
    <n v="1"/>
    <n v="1"/>
    <n v="8"/>
    <x v="7"/>
    <x v="0"/>
    <x v="0"/>
    <b v="0"/>
    <x v="0"/>
    <x v="7"/>
  </r>
  <r>
    <n v="7"/>
    <n v="349.77499999999998"/>
    <n v="7"/>
    <n v="145.5"/>
    <n v="122"/>
    <n v="7532.5111109999998"/>
    <n v="4.6153849999999996E-3"/>
    <n v="2.9612768000000001E-2"/>
    <n v="0"/>
    <n v="0"/>
    <x v="7"/>
    <n v="2"/>
    <n v="2"/>
    <n v="6"/>
    <x v="1"/>
    <x v="0"/>
    <x v="0"/>
    <b v="0"/>
    <x v="0"/>
    <x v="7"/>
  </r>
  <r>
    <n v="0"/>
    <n v="0"/>
    <n v="0"/>
    <n v="0"/>
    <n v="12"/>
    <n v="76.666666669999998"/>
    <n v="1.6666667E-2"/>
    <n v="3.7499999999999999E-2"/>
    <n v="0"/>
    <n v="0"/>
    <x v="7"/>
    <n v="2"/>
    <n v="2"/>
    <n v="3"/>
    <x v="12"/>
    <x v="0"/>
    <x v="0"/>
    <b v="0"/>
    <x v="0"/>
    <x v="7"/>
  </r>
  <r>
    <n v="5"/>
    <n v="218.58333329999999"/>
    <n v="0"/>
    <n v="0"/>
    <n v="11"/>
    <n v="370.45833329999999"/>
    <n v="0"/>
    <n v="3.0769230000000001E-3"/>
    <n v="0"/>
    <n v="0"/>
    <x v="9"/>
    <n v="3"/>
    <n v="7"/>
    <n v="4"/>
    <x v="1"/>
    <x v="0"/>
    <x v="0"/>
    <b v="0"/>
    <x v="0"/>
    <x v="9"/>
  </r>
  <r>
    <n v="8"/>
    <n v="233.25"/>
    <n v="2"/>
    <n v="9"/>
    <n v="38"/>
    <n v="2277.5555559999998"/>
    <n v="0"/>
    <n v="4.7619050000000003E-3"/>
    <n v="0"/>
    <n v="0"/>
    <x v="9"/>
    <n v="2"/>
    <n v="4"/>
    <n v="1"/>
    <x v="1"/>
    <x v="1"/>
    <x v="1"/>
    <b v="0"/>
    <x v="0"/>
    <x v="9"/>
  </r>
  <r>
    <n v="1"/>
    <n v="150.5"/>
    <n v="0"/>
    <n v="0"/>
    <n v="18"/>
    <n v="635.33333330000005"/>
    <n v="0"/>
    <n v="1.1764706E-2"/>
    <n v="57.5907585"/>
    <n v="0"/>
    <x v="7"/>
    <n v="2"/>
    <n v="2"/>
    <n v="1"/>
    <x v="1"/>
    <x v="1"/>
    <x v="1"/>
    <b v="1"/>
    <x v="1"/>
    <x v="7"/>
  </r>
  <r>
    <n v="14"/>
    <n v="524.95000000000005"/>
    <n v="2"/>
    <n v="248.33333329999999"/>
    <n v="133"/>
    <n v="5948.9983110000003"/>
    <n v="5.9574470000000003E-3"/>
    <n v="8.2899559999999994E-3"/>
    <n v="0"/>
    <n v="0"/>
    <x v="9"/>
    <n v="1"/>
    <n v="1"/>
    <n v="1"/>
    <x v="9"/>
    <x v="0"/>
    <x v="0"/>
    <b v="0"/>
    <x v="0"/>
    <x v="9"/>
  </r>
  <r>
    <n v="0"/>
    <n v="0"/>
    <n v="0"/>
    <n v="0"/>
    <n v="7"/>
    <n v="228.5"/>
    <n v="2.8571428999999999E-2"/>
    <n v="2.3809523999999999E-2"/>
    <n v="0"/>
    <n v="0"/>
    <x v="9"/>
    <n v="3"/>
    <n v="2"/>
    <n v="6"/>
    <x v="0"/>
    <x v="0"/>
    <x v="0"/>
    <b v="0"/>
    <x v="0"/>
    <x v="9"/>
  </r>
  <r>
    <n v="0"/>
    <n v="0"/>
    <n v="0"/>
    <n v="0"/>
    <n v="37"/>
    <n v="1089.208333"/>
    <n v="0"/>
    <n v="1.7117117000000001E-2"/>
    <n v="0"/>
    <n v="0"/>
    <x v="9"/>
    <n v="4"/>
    <n v="2"/>
    <n v="1"/>
    <x v="1"/>
    <x v="1"/>
    <x v="0"/>
    <b v="0"/>
    <x v="0"/>
    <x v="9"/>
  </r>
  <r>
    <n v="0"/>
    <n v="0"/>
    <n v="0"/>
    <n v="0"/>
    <n v="3"/>
    <n v="51"/>
    <n v="0"/>
    <n v="0.1"/>
    <n v="0"/>
    <n v="0"/>
    <x v="7"/>
    <n v="2"/>
    <n v="2"/>
    <n v="3"/>
    <x v="1"/>
    <x v="2"/>
    <x v="0"/>
    <b v="0"/>
    <x v="0"/>
    <x v="7"/>
  </r>
  <r>
    <n v="0"/>
    <n v="0"/>
    <n v="0"/>
    <n v="0"/>
    <n v="63"/>
    <n v="1320.189881"/>
    <n v="0"/>
    <n v="4.6838400000000002E-4"/>
    <n v="0"/>
    <n v="0"/>
    <x v="7"/>
    <n v="2"/>
    <n v="6"/>
    <n v="1"/>
    <x v="1"/>
    <x v="0"/>
    <x v="0"/>
    <b v="0"/>
    <x v="0"/>
    <x v="7"/>
  </r>
  <r>
    <n v="1"/>
    <n v="100"/>
    <n v="0"/>
    <n v="0"/>
    <n v="9"/>
    <n v="246.16666670000001"/>
    <n v="0"/>
    <n v="2.5000000000000001E-2"/>
    <n v="0"/>
    <n v="0"/>
    <x v="9"/>
    <n v="3"/>
    <n v="2"/>
    <n v="8"/>
    <x v="1"/>
    <x v="0"/>
    <x v="1"/>
    <b v="0"/>
    <x v="0"/>
    <x v="9"/>
  </r>
  <r>
    <n v="2"/>
    <n v="671"/>
    <n v="0"/>
    <n v="0"/>
    <n v="15"/>
    <n v="1106"/>
    <n v="0"/>
    <n v="0.04"/>
    <n v="0"/>
    <n v="0"/>
    <x v="9"/>
    <n v="2"/>
    <n v="2"/>
    <n v="4"/>
    <x v="0"/>
    <x v="0"/>
    <x v="0"/>
    <b v="0"/>
    <x v="0"/>
    <x v="9"/>
  </r>
  <r>
    <n v="2"/>
    <n v="41.5"/>
    <n v="0"/>
    <n v="0"/>
    <n v="10"/>
    <n v="264.25"/>
    <n v="1.6666667E-2"/>
    <n v="2.5000000000000001E-2"/>
    <n v="0"/>
    <n v="0"/>
    <x v="7"/>
    <n v="1"/>
    <n v="4"/>
    <n v="8"/>
    <x v="7"/>
    <x v="1"/>
    <x v="1"/>
    <b v="1"/>
    <x v="1"/>
    <x v="7"/>
  </r>
  <r>
    <n v="4"/>
    <n v="76.125"/>
    <n v="0"/>
    <n v="0"/>
    <n v="13"/>
    <n v="487.45833329999999"/>
    <n v="0"/>
    <n v="2.4444443999999999E-2"/>
    <n v="0"/>
    <n v="0"/>
    <x v="9"/>
    <n v="2"/>
    <n v="4"/>
    <n v="8"/>
    <x v="1"/>
    <x v="0"/>
    <x v="0"/>
    <b v="0"/>
    <x v="0"/>
    <x v="9"/>
  </r>
  <r>
    <n v="0"/>
    <n v="0"/>
    <n v="0"/>
    <n v="0"/>
    <n v="9"/>
    <n v="1352"/>
    <n v="2.2222222E-2"/>
    <n v="4.4444444E-2"/>
    <n v="0"/>
    <n v="0"/>
    <x v="7"/>
    <n v="4"/>
    <n v="1"/>
    <n v="7"/>
    <x v="1"/>
    <x v="0"/>
    <x v="0"/>
    <b v="0"/>
    <x v="0"/>
    <x v="7"/>
  </r>
  <r>
    <n v="0"/>
    <n v="0"/>
    <n v="0"/>
    <n v="0"/>
    <n v="20"/>
    <n v="676.16666669999995"/>
    <n v="0"/>
    <n v="2.5000000000000001E-2"/>
    <n v="0"/>
    <n v="0"/>
    <x v="7"/>
    <n v="2"/>
    <n v="2"/>
    <n v="3"/>
    <x v="1"/>
    <x v="0"/>
    <x v="0"/>
    <b v="0"/>
    <x v="0"/>
    <x v="7"/>
  </r>
  <r>
    <n v="0"/>
    <n v="0"/>
    <n v="0"/>
    <n v="0"/>
    <n v="25"/>
    <n v="644.875"/>
    <n v="0"/>
    <n v="4.3999999999999997E-2"/>
    <n v="0"/>
    <n v="0"/>
    <x v="7"/>
    <n v="2"/>
    <n v="2"/>
    <n v="3"/>
    <x v="1"/>
    <x v="0"/>
    <x v="0"/>
    <b v="0"/>
    <x v="0"/>
    <x v="7"/>
  </r>
  <r>
    <n v="0"/>
    <n v="0"/>
    <n v="0"/>
    <n v="0"/>
    <n v="11"/>
    <n v="887"/>
    <n v="5.4545455E-2"/>
    <n v="9.6969696999999994E-2"/>
    <n v="0"/>
    <n v="0"/>
    <x v="7"/>
    <n v="2"/>
    <n v="5"/>
    <n v="3"/>
    <x v="0"/>
    <x v="0"/>
    <x v="0"/>
    <b v="0"/>
    <x v="0"/>
    <x v="7"/>
  </r>
  <r>
    <n v="0"/>
    <n v="0"/>
    <n v="0"/>
    <n v="0"/>
    <n v="6"/>
    <n v="161"/>
    <n v="3.3333333E-2"/>
    <n v="0.1"/>
    <n v="0"/>
    <n v="0"/>
    <x v="7"/>
    <n v="1"/>
    <n v="8"/>
    <n v="1"/>
    <x v="10"/>
    <x v="0"/>
    <x v="1"/>
    <b v="0"/>
    <x v="0"/>
    <x v="7"/>
  </r>
  <r>
    <n v="3"/>
    <n v="23.166666670000001"/>
    <n v="0"/>
    <n v="0"/>
    <n v="12"/>
    <n v="122.22499999999999"/>
    <n v="0"/>
    <n v="1.4285714E-2"/>
    <n v="0"/>
    <n v="0"/>
    <x v="9"/>
    <n v="2"/>
    <n v="2"/>
    <n v="9"/>
    <x v="1"/>
    <x v="1"/>
    <x v="1"/>
    <b v="0"/>
    <x v="0"/>
    <x v="9"/>
  </r>
  <r>
    <n v="1"/>
    <n v="153.5"/>
    <n v="0"/>
    <n v="0"/>
    <n v="20"/>
    <n v="1002.847222"/>
    <n v="0"/>
    <n v="9.5238100000000006E-3"/>
    <n v="41.134331289999999"/>
    <n v="0"/>
    <x v="7"/>
    <n v="2"/>
    <n v="2"/>
    <n v="4"/>
    <x v="1"/>
    <x v="0"/>
    <x v="0"/>
    <b v="0"/>
    <x v="0"/>
    <x v="7"/>
  </r>
  <r>
    <n v="1"/>
    <n v="64.5"/>
    <n v="0"/>
    <n v="0"/>
    <n v="41"/>
    <n v="961.25"/>
    <n v="2.5000000000000001E-3"/>
    <n v="2.0714285999999998E-2"/>
    <n v="0"/>
    <n v="0"/>
    <x v="9"/>
    <n v="2"/>
    <n v="2"/>
    <n v="1"/>
    <x v="1"/>
    <x v="1"/>
    <x v="0"/>
    <b v="0"/>
    <x v="0"/>
    <x v="9"/>
  </r>
  <r>
    <n v="6"/>
    <n v="337"/>
    <n v="4"/>
    <n v="693"/>
    <n v="261"/>
    <n v="14150.546130000001"/>
    <n v="5.9833600000000001E-3"/>
    <n v="2.6011023000000001E-2"/>
    <n v="0.951933747"/>
    <n v="0"/>
    <x v="7"/>
    <n v="2"/>
    <n v="2"/>
    <n v="3"/>
    <x v="1"/>
    <x v="0"/>
    <x v="0"/>
    <b v="1"/>
    <x v="1"/>
    <x v="7"/>
  </r>
  <r>
    <n v="0"/>
    <n v="0"/>
    <n v="0"/>
    <n v="0"/>
    <n v="4"/>
    <n v="137.5"/>
    <n v="0"/>
    <n v="6.6666666999999999E-2"/>
    <n v="0"/>
    <n v="0"/>
    <x v="7"/>
    <n v="2"/>
    <n v="2"/>
    <n v="2"/>
    <x v="10"/>
    <x v="0"/>
    <x v="0"/>
    <b v="0"/>
    <x v="0"/>
    <x v="7"/>
  </r>
  <r>
    <n v="6"/>
    <n v="161.83333329999999"/>
    <n v="5"/>
    <n v="858.5708333"/>
    <n v="84"/>
    <n v="2701.3379540000001"/>
    <n v="1.0771276999999999E-2"/>
    <n v="1.6381748000000002E-2"/>
    <n v="7.4773881129999999"/>
    <n v="0"/>
    <x v="7"/>
    <n v="1"/>
    <n v="2"/>
    <n v="1"/>
    <x v="0"/>
    <x v="0"/>
    <x v="0"/>
    <b v="1"/>
    <x v="1"/>
    <x v="7"/>
  </r>
  <r>
    <n v="2"/>
    <n v="79"/>
    <n v="0"/>
    <n v="0"/>
    <n v="7"/>
    <n v="823"/>
    <n v="0"/>
    <n v="2.8571428999999999E-2"/>
    <n v="0"/>
    <n v="0"/>
    <x v="9"/>
    <n v="1"/>
    <n v="1"/>
    <n v="3"/>
    <x v="1"/>
    <x v="0"/>
    <x v="1"/>
    <b v="0"/>
    <x v="0"/>
    <x v="9"/>
  </r>
  <r>
    <n v="0"/>
    <n v="0"/>
    <n v="0"/>
    <n v="0"/>
    <n v="2"/>
    <n v="41.5"/>
    <n v="0"/>
    <n v="0.1"/>
    <n v="0"/>
    <n v="0"/>
    <x v="9"/>
    <n v="2"/>
    <n v="2"/>
    <n v="5"/>
    <x v="0"/>
    <x v="0"/>
    <x v="0"/>
    <b v="0"/>
    <x v="0"/>
    <x v="9"/>
  </r>
  <r>
    <n v="7"/>
    <n v="84.833333330000002"/>
    <n v="0"/>
    <n v="0"/>
    <n v="57"/>
    <n v="1897.6875"/>
    <n v="9.0909089999999994E-3"/>
    <n v="1.7857142999999999E-2"/>
    <n v="0"/>
    <n v="0"/>
    <x v="7"/>
    <n v="1"/>
    <n v="2"/>
    <n v="3"/>
    <x v="2"/>
    <x v="0"/>
    <x v="0"/>
    <b v="1"/>
    <x v="1"/>
    <x v="7"/>
  </r>
  <r>
    <n v="0"/>
    <n v="0"/>
    <n v="0"/>
    <n v="0"/>
    <n v="11"/>
    <n v="220.5"/>
    <n v="2.7272727E-2"/>
    <n v="7.2727272999999995E-2"/>
    <n v="0"/>
    <n v="0"/>
    <x v="9"/>
    <n v="3"/>
    <n v="2"/>
    <n v="7"/>
    <x v="0"/>
    <x v="0"/>
    <x v="1"/>
    <b v="0"/>
    <x v="0"/>
    <x v="9"/>
  </r>
  <r>
    <n v="0"/>
    <n v="0"/>
    <n v="0"/>
    <n v="0"/>
    <n v="112"/>
    <n v="2218.717208"/>
    <n v="2.2321400000000001E-4"/>
    <n v="1.8229167000000001E-2"/>
    <n v="0"/>
    <n v="0"/>
    <x v="7"/>
    <n v="2"/>
    <n v="2"/>
    <n v="1"/>
    <x v="1"/>
    <x v="0"/>
    <x v="0"/>
    <b v="0"/>
    <x v="0"/>
    <x v="7"/>
  </r>
  <r>
    <n v="9"/>
    <n v="247.05"/>
    <n v="4"/>
    <n v="72"/>
    <n v="10"/>
    <n v="159.30000000000001"/>
    <n v="1.2500000000000001E-2"/>
    <n v="5.8333333000000001E-2"/>
    <n v="0"/>
    <n v="0"/>
    <x v="7"/>
    <n v="1"/>
    <n v="1"/>
    <n v="1"/>
    <x v="9"/>
    <x v="0"/>
    <x v="0"/>
    <b v="0"/>
    <x v="0"/>
    <x v="7"/>
  </r>
  <r>
    <n v="8"/>
    <n v="160.5"/>
    <n v="0"/>
    <n v="0"/>
    <n v="22"/>
    <n v="759.75"/>
    <n v="2.5641029999999999E-3"/>
    <n v="1.9871795000000001E-2"/>
    <n v="0"/>
    <n v="0"/>
    <x v="9"/>
    <n v="1"/>
    <n v="1"/>
    <n v="2"/>
    <x v="1"/>
    <x v="0"/>
    <x v="0"/>
    <b v="0"/>
    <x v="0"/>
    <x v="9"/>
  </r>
  <r>
    <n v="2"/>
    <n v="213.5"/>
    <n v="0"/>
    <n v="0"/>
    <n v="6"/>
    <n v="108.91666669999999"/>
    <n v="0"/>
    <n v="2.5000000000000001E-2"/>
    <n v="0"/>
    <n v="0"/>
    <x v="9"/>
    <n v="1"/>
    <n v="1"/>
    <n v="1"/>
    <x v="1"/>
    <x v="1"/>
    <x v="1"/>
    <b v="0"/>
    <x v="0"/>
    <x v="9"/>
  </r>
  <r>
    <n v="0"/>
    <n v="0"/>
    <n v="0"/>
    <n v="0"/>
    <n v="6"/>
    <n v="183.5"/>
    <n v="0"/>
    <n v="3.3333333E-2"/>
    <n v="0"/>
    <n v="0"/>
    <x v="9"/>
    <n v="2"/>
    <n v="2"/>
    <n v="1"/>
    <x v="1"/>
    <x v="1"/>
    <x v="0"/>
    <b v="0"/>
    <x v="0"/>
    <x v="9"/>
  </r>
  <r>
    <n v="0"/>
    <n v="0"/>
    <n v="0"/>
    <n v="0"/>
    <n v="10"/>
    <n v="146.91666670000001"/>
    <n v="0.06"/>
    <n v="8.5000000000000006E-2"/>
    <n v="0"/>
    <n v="0"/>
    <x v="7"/>
    <n v="3"/>
    <n v="2"/>
    <n v="4"/>
    <x v="12"/>
    <x v="0"/>
    <x v="1"/>
    <b v="0"/>
    <x v="0"/>
    <x v="7"/>
  </r>
  <r>
    <n v="0"/>
    <n v="0"/>
    <n v="3"/>
    <n v="494"/>
    <n v="164"/>
    <n v="3269.2569330000001"/>
    <n v="6.5868259999999996E-3"/>
    <n v="1.2909664E-2"/>
    <n v="5.8730007889999998"/>
    <n v="0"/>
    <x v="9"/>
    <n v="2"/>
    <n v="2"/>
    <n v="1"/>
    <x v="0"/>
    <x v="0"/>
    <x v="0"/>
    <b v="0"/>
    <x v="0"/>
    <x v="9"/>
  </r>
  <r>
    <n v="0"/>
    <n v="0"/>
    <n v="0"/>
    <n v="0"/>
    <n v="7"/>
    <n v="444.25"/>
    <n v="2.8571428999999999E-2"/>
    <n v="2.1428571E-2"/>
    <n v="0"/>
    <n v="0"/>
    <x v="7"/>
    <n v="3"/>
    <n v="2"/>
    <n v="3"/>
    <x v="2"/>
    <x v="0"/>
    <x v="1"/>
    <b v="0"/>
    <x v="0"/>
    <x v="7"/>
  </r>
  <r>
    <n v="3"/>
    <n v="170"/>
    <n v="0"/>
    <n v="0"/>
    <n v="30"/>
    <n v="619.52083330000005"/>
    <n v="0"/>
    <n v="6.2500000000000003E-3"/>
    <n v="0"/>
    <n v="0"/>
    <x v="9"/>
    <n v="3"/>
    <n v="2"/>
    <n v="4"/>
    <x v="0"/>
    <x v="0"/>
    <x v="1"/>
    <b v="0"/>
    <x v="0"/>
    <x v="9"/>
  </r>
  <r>
    <n v="1"/>
    <n v="27.5"/>
    <n v="1"/>
    <n v="376"/>
    <n v="109"/>
    <n v="2925.6776070000001"/>
    <n v="5.504587E-3"/>
    <n v="1.5673400000000001E-2"/>
    <n v="0"/>
    <n v="0"/>
    <x v="7"/>
    <n v="1"/>
    <n v="2"/>
    <n v="3"/>
    <x v="9"/>
    <x v="0"/>
    <x v="0"/>
    <b v="0"/>
    <x v="0"/>
    <x v="7"/>
  </r>
  <r>
    <n v="0"/>
    <n v="0"/>
    <n v="1"/>
    <n v="13"/>
    <n v="116"/>
    <n v="4097.4039929999999"/>
    <n v="1.6480331000000001E-2"/>
    <n v="2.2530582E-2"/>
    <n v="0"/>
    <n v="0"/>
    <x v="9"/>
    <n v="3"/>
    <n v="2"/>
    <n v="1"/>
    <x v="12"/>
    <x v="0"/>
    <x v="0"/>
    <b v="0"/>
    <x v="0"/>
    <x v="9"/>
  </r>
  <r>
    <n v="11"/>
    <n v="104.19444439999999"/>
    <n v="3"/>
    <n v="8"/>
    <n v="75"/>
    <n v="1753.761111"/>
    <n v="2.380952E-3"/>
    <n v="1.8278388E-2"/>
    <n v="20.048421009999998"/>
    <n v="0"/>
    <x v="7"/>
    <n v="2"/>
    <n v="2"/>
    <n v="3"/>
    <x v="1"/>
    <x v="0"/>
    <x v="0"/>
    <b v="1"/>
    <x v="1"/>
    <x v="7"/>
  </r>
  <r>
    <n v="3"/>
    <n v="216.5"/>
    <n v="3"/>
    <n v="127.5"/>
    <n v="151"/>
    <n v="7700.5014609999998"/>
    <n v="2.5974029999999999E-3"/>
    <n v="1.2782022000000001E-2"/>
    <n v="4.0749209989999997"/>
    <n v="0"/>
    <x v="9"/>
    <n v="2"/>
    <n v="2"/>
    <n v="3"/>
    <x v="1"/>
    <x v="0"/>
    <x v="0"/>
    <b v="0"/>
    <x v="0"/>
    <x v="9"/>
  </r>
  <r>
    <n v="0"/>
    <n v="0"/>
    <n v="0"/>
    <n v="0"/>
    <n v="6"/>
    <n v="65.5"/>
    <n v="6.6666666999999999E-2"/>
    <n v="0.1"/>
    <n v="0"/>
    <n v="0"/>
    <x v="7"/>
    <n v="3"/>
    <n v="2"/>
    <n v="3"/>
    <x v="12"/>
    <x v="0"/>
    <x v="0"/>
    <b v="0"/>
    <x v="0"/>
    <x v="7"/>
  </r>
  <r>
    <n v="0"/>
    <n v="0"/>
    <n v="0"/>
    <n v="0"/>
    <n v="13"/>
    <n v="787.75"/>
    <n v="1.5384615000000001E-2"/>
    <n v="4.6153845999999998E-2"/>
    <n v="0"/>
    <n v="0"/>
    <x v="7"/>
    <n v="2"/>
    <n v="2"/>
    <n v="4"/>
    <x v="9"/>
    <x v="0"/>
    <x v="0"/>
    <b v="0"/>
    <x v="0"/>
    <x v="7"/>
  </r>
  <r>
    <n v="0"/>
    <n v="0"/>
    <n v="0"/>
    <n v="0"/>
    <n v="32"/>
    <n v="1589.625"/>
    <n v="0"/>
    <n v="1.2903226E-2"/>
    <n v="15.63731434"/>
    <n v="0"/>
    <x v="9"/>
    <n v="2"/>
    <n v="2"/>
    <n v="6"/>
    <x v="0"/>
    <x v="0"/>
    <x v="0"/>
    <b v="0"/>
    <x v="0"/>
    <x v="9"/>
  </r>
  <r>
    <n v="0"/>
    <n v="0"/>
    <n v="0"/>
    <n v="0"/>
    <n v="35"/>
    <n v="2994.8273810000001"/>
    <n v="0"/>
    <n v="1.9696970000000001E-2"/>
    <n v="0"/>
    <n v="0"/>
    <x v="7"/>
    <n v="2"/>
    <n v="2"/>
    <n v="1"/>
    <x v="1"/>
    <x v="0"/>
    <x v="1"/>
    <b v="0"/>
    <x v="0"/>
    <x v="7"/>
  </r>
  <r>
    <n v="0"/>
    <n v="0"/>
    <n v="0"/>
    <n v="0"/>
    <n v="118"/>
    <n v="3211.3448720000001"/>
    <n v="6.7796610000000002E-3"/>
    <n v="1.6468927000000001E-2"/>
    <n v="3.05990612"/>
    <n v="0"/>
    <x v="7"/>
    <n v="2"/>
    <n v="2"/>
    <n v="9"/>
    <x v="1"/>
    <x v="0"/>
    <x v="1"/>
    <b v="1"/>
    <x v="1"/>
    <x v="7"/>
  </r>
  <r>
    <n v="0"/>
    <n v="0"/>
    <n v="0"/>
    <n v="0"/>
    <n v="20"/>
    <n v="1958.833333"/>
    <n v="1.1111111E-2"/>
    <n v="3.5185185000000001E-2"/>
    <n v="0"/>
    <n v="0"/>
    <x v="7"/>
    <n v="3"/>
    <n v="2"/>
    <n v="5"/>
    <x v="0"/>
    <x v="0"/>
    <x v="0"/>
    <b v="0"/>
    <x v="0"/>
    <x v="7"/>
  </r>
  <r>
    <n v="2"/>
    <n v="98"/>
    <n v="0"/>
    <n v="0"/>
    <n v="81"/>
    <n v="2628"/>
    <n v="2.4691359999999998E-3"/>
    <n v="1.2345679E-2"/>
    <n v="0.60223281500000003"/>
    <n v="0"/>
    <x v="9"/>
    <n v="2"/>
    <n v="1"/>
    <n v="1"/>
    <x v="1"/>
    <x v="0"/>
    <x v="0"/>
    <b v="1"/>
    <x v="1"/>
    <x v="9"/>
  </r>
  <r>
    <n v="0"/>
    <n v="0"/>
    <n v="0"/>
    <n v="0"/>
    <n v="14"/>
    <n v="124.75"/>
    <n v="0"/>
    <n v="2.8571428999999999E-2"/>
    <n v="0"/>
    <n v="0"/>
    <x v="9"/>
    <n v="4"/>
    <n v="6"/>
    <n v="4"/>
    <x v="1"/>
    <x v="0"/>
    <x v="0"/>
    <b v="0"/>
    <x v="0"/>
    <x v="9"/>
  </r>
  <r>
    <n v="9"/>
    <n v="161.25"/>
    <n v="0"/>
    <n v="0"/>
    <n v="106"/>
    <n v="2709.5223569999998"/>
    <n v="0"/>
    <n v="2.2650185999999999E-2"/>
    <n v="0"/>
    <n v="0"/>
    <x v="7"/>
    <n v="2"/>
    <n v="5"/>
    <n v="4"/>
    <x v="1"/>
    <x v="0"/>
    <x v="0"/>
    <b v="0"/>
    <x v="0"/>
    <x v="7"/>
  </r>
  <r>
    <n v="3"/>
    <n v="35"/>
    <n v="3"/>
    <n v="32.5"/>
    <n v="290"/>
    <n v="11240.97669"/>
    <n v="1.2382578E-2"/>
    <n v="2.4237630999999999E-2"/>
    <n v="0"/>
    <n v="0"/>
    <x v="7"/>
    <n v="3"/>
    <n v="2"/>
    <n v="1"/>
    <x v="12"/>
    <x v="0"/>
    <x v="1"/>
    <b v="0"/>
    <x v="0"/>
    <x v="7"/>
  </r>
  <r>
    <n v="0"/>
    <n v="0"/>
    <n v="0"/>
    <n v="0"/>
    <n v="1"/>
    <n v="0"/>
    <n v="0.2"/>
    <n v="0.2"/>
    <n v="0"/>
    <n v="0"/>
    <x v="7"/>
    <n v="8"/>
    <n v="2"/>
    <n v="9"/>
    <x v="1"/>
    <x v="1"/>
    <x v="0"/>
    <b v="0"/>
    <x v="0"/>
    <x v="7"/>
  </r>
  <r>
    <n v="0"/>
    <n v="0"/>
    <n v="0"/>
    <n v="0"/>
    <n v="4"/>
    <n v="790"/>
    <n v="0"/>
    <n v="0.05"/>
    <n v="0"/>
    <n v="0"/>
    <x v="7"/>
    <n v="8"/>
    <n v="1"/>
    <n v="4"/>
    <x v="2"/>
    <x v="0"/>
    <x v="1"/>
    <b v="0"/>
    <x v="0"/>
    <x v="7"/>
  </r>
  <r>
    <n v="0"/>
    <n v="0"/>
    <n v="3"/>
    <n v="91"/>
    <n v="87"/>
    <n v="3006.8836310000002"/>
    <n v="4.62963E-3"/>
    <n v="1.8585537999999999E-2"/>
    <n v="0"/>
    <n v="0"/>
    <x v="9"/>
    <n v="3"/>
    <n v="2"/>
    <n v="3"/>
    <x v="0"/>
    <x v="0"/>
    <x v="0"/>
    <b v="0"/>
    <x v="0"/>
    <x v="9"/>
  </r>
  <r>
    <n v="0"/>
    <n v="0"/>
    <n v="0"/>
    <n v="0"/>
    <n v="17"/>
    <n v="376.51666669999997"/>
    <n v="0"/>
    <n v="1.512605E-2"/>
    <n v="0"/>
    <n v="0"/>
    <x v="7"/>
    <n v="2"/>
    <n v="2"/>
    <n v="6"/>
    <x v="1"/>
    <x v="0"/>
    <x v="0"/>
    <b v="0"/>
    <x v="0"/>
    <x v="7"/>
  </r>
  <r>
    <n v="3"/>
    <n v="29.815151520000001"/>
    <n v="0"/>
    <n v="0"/>
    <n v="189"/>
    <n v="7190.547947"/>
    <n v="1.3961609999999999E-3"/>
    <n v="1.4604116E-2"/>
    <n v="39.292162609999998"/>
    <n v="0"/>
    <x v="7"/>
    <n v="2"/>
    <n v="2"/>
    <n v="1"/>
    <x v="1"/>
    <x v="0"/>
    <x v="0"/>
    <b v="1"/>
    <x v="1"/>
    <x v="7"/>
  </r>
  <r>
    <n v="0"/>
    <n v="0"/>
    <n v="0"/>
    <n v="0"/>
    <n v="42"/>
    <n v="772.625"/>
    <n v="4.7619050000000003E-3"/>
    <n v="1.9047618999999998E-2"/>
    <n v="0"/>
    <n v="0"/>
    <x v="9"/>
    <n v="2"/>
    <n v="2"/>
    <n v="1"/>
    <x v="1"/>
    <x v="0"/>
    <x v="0"/>
    <b v="0"/>
    <x v="0"/>
    <x v="9"/>
  </r>
  <r>
    <n v="0"/>
    <n v="0"/>
    <n v="0"/>
    <n v="0"/>
    <n v="30"/>
    <n v="901.28888889999996"/>
    <n v="0"/>
    <n v="7.333333E-3"/>
    <n v="34.148419570000001"/>
    <n v="0"/>
    <x v="9"/>
    <n v="2"/>
    <n v="2"/>
    <n v="7"/>
    <x v="1"/>
    <x v="1"/>
    <x v="0"/>
    <b v="1"/>
    <x v="1"/>
    <x v="9"/>
  </r>
  <r>
    <n v="0"/>
    <n v="0"/>
    <n v="0"/>
    <n v="0"/>
    <n v="5"/>
    <n v="54.333333330000002"/>
    <n v="0"/>
    <n v="0.02"/>
    <n v="0"/>
    <n v="0"/>
    <x v="9"/>
    <n v="1"/>
    <n v="2"/>
    <n v="1"/>
    <x v="2"/>
    <x v="0"/>
    <x v="0"/>
    <b v="0"/>
    <x v="0"/>
    <x v="9"/>
  </r>
  <r>
    <n v="4"/>
    <n v="148.25"/>
    <n v="0"/>
    <n v="0"/>
    <n v="7"/>
    <n v="179.95833329999999"/>
    <n v="0"/>
    <n v="5.0000000000000001E-3"/>
    <n v="0"/>
    <n v="0"/>
    <x v="7"/>
    <n v="2"/>
    <n v="2"/>
    <n v="1"/>
    <x v="7"/>
    <x v="1"/>
    <x v="1"/>
    <b v="1"/>
    <x v="1"/>
    <x v="7"/>
  </r>
  <r>
    <n v="4"/>
    <n v="140.67500000000001"/>
    <n v="1"/>
    <n v="97.75"/>
    <n v="70"/>
    <n v="2721.555108"/>
    <n v="1.9519520000000001E-3"/>
    <n v="1.7189706999999999E-2"/>
    <n v="10.535915149999999"/>
    <n v="0"/>
    <x v="7"/>
    <n v="1"/>
    <n v="2"/>
    <n v="1"/>
    <x v="9"/>
    <x v="0"/>
    <x v="1"/>
    <b v="1"/>
    <x v="1"/>
    <x v="7"/>
  </r>
  <r>
    <n v="1"/>
    <n v="27.5"/>
    <n v="0"/>
    <n v="0"/>
    <n v="37"/>
    <n v="1673.5939390000001"/>
    <n v="1.851852E-3"/>
    <n v="4.0162036999999998E-2"/>
    <n v="0"/>
    <n v="0"/>
    <x v="7"/>
    <n v="2"/>
    <n v="4"/>
    <n v="3"/>
    <x v="9"/>
    <x v="0"/>
    <x v="1"/>
    <b v="0"/>
    <x v="0"/>
    <x v="7"/>
  </r>
  <r>
    <n v="4"/>
    <n v="153.75"/>
    <n v="0"/>
    <n v="0"/>
    <n v="17"/>
    <n v="670"/>
    <n v="0"/>
    <n v="1.0526316000000001E-2"/>
    <n v="0"/>
    <n v="0"/>
    <x v="9"/>
    <n v="2"/>
    <n v="2"/>
    <n v="1"/>
    <x v="1"/>
    <x v="1"/>
    <x v="0"/>
    <b v="0"/>
    <x v="0"/>
    <x v="9"/>
  </r>
  <r>
    <n v="0"/>
    <n v="0"/>
    <n v="1"/>
    <n v="36.5"/>
    <n v="40"/>
    <n v="1121.416667"/>
    <n v="0"/>
    <n v="2.2195122000000001E-2"/>
    <n v="0"/>
    <n v="0"/>
    <x v="7"/>
    <n v="2"/>
    <n v="2"/>
    <n v="3"/>
    <x v="1"/>
    <x v="0"/>
    <x v="0"/>
    <b v="0"/>
    <x v="0"/>
    <x v="7"/>
  </r>
  <r>
    <n v="4"/>
    <n v="55"/>
    <n v="3"/>
    <n v="17.25"/>
    <n v="100"/>
    <n v="1284.3618220000001"/>
    <n v="1.923077E-3"/>
    <n v="1.1603934999999999E-2"/>
    <n v="0"/>
    <n v="0"/>
    <x v="9"/>
    <n v="1"/>
    <n v="1"/>
    <n v="1"/>
    <x v="9"/>
    <x v="0"/>
    <x v="0"/>
    <b v="0"/>
    <x v="0"/>
    <x v="9"/>
  </r>
  <r>
    <n v="0"/>
    <n v="0"/>
    <n v="0"/>
    <n v="0"/>
    <n v="11"/>
    <n v="281.89999999999998"/>
    <n v="0.02"/>
    <n v="0.04"/>
    <n v="0"/>
    <n v="0"/>
    <x v="9"/>
    <n v="1"/>
    <n v="8"/>
    <n v="1"/>
    <x v="5"/>
    <x v="0"/>
    <x v="0"/>
    <b v="0"/>
    <x v="0"/>
    <x v="9"/>
  </r>
  <r>
    <n v="0"/>
    <n v="0"/>
    <n v="2"/>
    <n v="20"/>
    <n v="28"/>
    <n v="1085.25"/>
    <n v="0"/>
    <n v="0.01"/>
    <n v="0"/>
    <n v="0"/>
    <x v="9"/>
    <n v="3"/>
    <n v="2"/>
    <n v="1"/>
    <x v="10"/>
    <x v="1"/>
    <x v="0"/>
    <b v="1"/>
    <x v="1"/>
    <x v="9"/>
  </r>
  <r>
    <n v="0"/>
    <n v="0"/>
    <n v="0"/>
    <n v="0"/>
    <n v="18"/>
    <n v="353.08333329999999"/>
    <n v="2.2222222E-2"/>
    <n v="0.05"/>
    <n v="0"/>
    <n v="0"/>
    <x v="7"/>
    <n v="1"/>
    <n v="1"/>
    <n v="1"/>
    <x v="1"/>
    <x v="0"/>
    <x v="1"/>
    <b v="1"/>
    <x v="1"/>
    <x v="7"/>
  </r>
  <r>
    <n v="1"/>
    <n v="321.5"/>
    <n v="0"/>
    <n v="0"/>
    <n v="103"/>
    <n v="5395.2017939999996"/>
    <n v="1.0485437E-2"/>
    <n v="0.03"/>
    <n v="0"/>
    <n v="0"/>
    <x v="7"/>
    <n v="2"/>
    <n v="2"/>
    <n v="1"/>
    <x v="1"/>
    <x v="0"/>
    <x v="0"/>
    <b v="0"/>
    <x v="0"/>
    <x v="7"/>
  </r>
  <r>
    <n v="5"/>
    <n v="129.625"/>
    <n v="1"/>
    <n v="15"/>
    <n v="25"/>
    <n v="389.4107143"/>
    <n v="7.6923080000000001E-3"/>
    <n v="1.4102564E-2"/>
    <n v="0"/>
    <n v="0"/>
    <x v="9"/>
    <n v="3"/>
    <n v="2"/>
    <n v="1"/>
    <x v="1"/>
    <x v="0"/>
    <x v="1"/>
    <b v="0"/>
    <x v="0"/>
    <x v="9"/>
  </r>
  <r>
    <n v="0"/>
    <n v="0"/>
    <n v="1"/>
    <n v="0"/>
    <n v="0"/>
    <n v="0"/>
    <n v="0.2"/>
    <n v="0.2"/>
    <n v="0"/>
    <n v="0"/>
    <x v="7"/>
    <n v="1"/>
    <n v="1"/>
    <n v="1"/>
    <x v="14"/>
    <x v="0"/>
    <x v="0"/>
    <b v="0"/>
    <x v="0"/>
    <x v="7"/>
  </r>
  <r>
    <n v="0"/>
    <n v="0"/>
    <n v="0"/>
    <n v="0"/>
    <n v="12"/>
    <n v="483.29166670000001"/>
    <n v="0"/>
    <n v="4.1666666999999998E-2"/>
    <n v="0"/>
    <n v="0"/>
    <x v="9"/>
    <n v="2"/>
    <n v="5"/>
    <n v="1"/>
    <x v="0"/>
    <x v="0"/>
    <x v="0"/>
    <b v="0"/>
    <x v="0"/>
    <x v="9"/>
  </r>
  <r>
    <n v="3"/>
    <n v="17"/>
    <n v="0"/>
    <n v="0"/>
    <n v="62"/>
    <n v="1493.353846"/>
    <n v="9.5238100000000006E-3"/>
    <n v="4.0317459999999999E-2"/>
    <n v="0"/>
    <n v="0"/>
    <x v="9"/>
    <n v="2"/>
    <n v="2"/>
    <n v="1"/>
    <x v="1"/>
    <x v="0"/>
    <x v="0"/>
    <b v="0"/>
    <x v="0"/>
    <x v="9"/>
  </r>
  <r>
    <n v="0"/>
    <n v="0"/>
    <n v="0"/>
    <n v="0"/>
    <n v="11"/>
    <n v="350.375"/>
    <n v="1.8181817999999999E-2"/>
    <n v="1.1688311999999999E-2"/>
    <n v="0"/>
    <n v="0"/>
    <x v="7"/>
    <n v="3"/>
    <n v="2"/>
    <n v="3"/>
    <x v="1"/>
    <x v="1"/>
    <x v="0"/>
    <b v="0"/>
    <x v="0"/>
    <x v="7"/>
  </r>
  <r>
    <n v="2"/>
    <n v="26.5"/>
    <n v="0"/>
    <n v="0"/>
    <n v="0"/>
    <n v="0"/>
    <n v="0"/>
    <n v="0.1"/>
    <n v="0"/>
    <n v="0"/>
    <x v="9"/>
    <n v="2"/>
    <n v="2"/>
    <n v="3"/>
    <x v="7"/>
    <x v="1"/>
    <x v="0"/>
    <b v="0"/>
    <x v="0"/>
    <x v="9"/>
  </r>
  <r>
    <n v="2"/>
    <n v="50.875"/>
    <n v="0"/>
    <n v="0"/>
    <n v="32"/>
    <n v="1375.8"/>
    <n v="1.6129032000000001E-2"/>
    <n v="4.1935484000000002E-2"/>
    <n v="0"/>
    <n v="0"/>
    <x v="7"/>
    <n v="3"/>
    <n v="2"/>
    <n v="3"/>
    <x v="5"/>
    <x v="0"/>
    <x v="1"/>
    <b v="0"/>
    <x v="0"/>
    <x v="7"/>
  </r>
  <r>
    <n v="1"/>
    <n v="44.5"/>
    <n v="1"/>
    <n v="66.5"/>
    <n v="8"/>
    <n v="568.25"/>
    <n v="1.8181817999999999E-2"/>
    <n v="3.3333333E-2"/>
    <n v="26.450463710000001"/>
    <n v="0"/>
    <x v="7"/>
    <n v="1"/>
    <n v="1"/>
    <n v="2"/>
    <x v="6"/>
    <x v="0"/>
    <x v="0"/>
    <b v="0"/>
    <x v="0"/>
    <x v="7"/>
  </r>
  <r>
    <n v="4"/>
    <n v="80"/>
    <n v="0"/>
    <n v="0"/>
    <n v="17"/>
    <n v="442.16666670000001"/>
    <n v="0"/>
    <n v="1.0526316000000001E-2"/>
    <n v="0"/>
    <n v="0"/>
    <x v="7"/>
    <n v="2"/>
    <n v="2"/>
    <n v="6"/>
    <x v="1"/>
    <x v="1"/>
    <x v="1"/>
    <b v="0"/>
    <x v="0"/>
    <x v="7"/>
  </r>
  <r>
    <n v="0"/>
    <n v="0"/>
    <n v="0"/>
    <n v="0"/>
    <n v="30"/>
    <n v="1254.2952379999999"/>
    <n v="6.6666670000000003E-3"/>
    <n v="1.4666667E-2"/>
    <n v="0"/>
    <n v="0"/>
    <x v="7"/>
    <n v="1"/>
    <n v="1"/>
    <n v="3"/>
    <x v="1"/>
    <x v="0"/>
    <x v="1"/>
    <b v="0"/>
    <x v="0"/>
    <x v="7"/>
  </r>
  <r>
    <n v="5"/>
    <n v="107.5"/>
    <n v="0"/>
    <n v="0"/>
    <n v="31"/>
    <n v="2221"/>
    <n v="2.8571429999999999E-3"/>
    <n v="1.047619E-2"/>
    <n v="0"/>
    <n v="0"/>
    <x v="7"/>
    <n v="2"/>
    <n v="2"/>
    <n v="9"/>
    <x v="2"/>
    <x v="0"/>
    <x v="0"/>
    <b v="0"/>
    <x v="0"/>
    <x v="7"/>
  </r>
  <r>
    <n v="0"/>
    <n v="0"/>
    <n v="1"/>
    <n v="0"/>
    <n v="131"/>
    <n v="4597.5752519999996"/>
    <n v="6.7669169999999999E-3"/>
    <n v="2.8754538999999999E-2"/>
    <n v="0"/>
    <n v="0"/>
    <x v="9"/>
    <n v="3"/>
    <n v="2"/>
    <n v="1"/>
    <x v="1"/>
    <x v="0"/>
    <x v="0"/>
    <b v="0"/>
    <x v="0"/>
    <x v="9"/>
  </r>
  <r>
    <n v="0"/>
    <n v="0"/>
    <n v="0"/>
    <n v="0"/>
    <n v="6"/>
    <n v="234.5"/>
    <n v="0.1"/>
    <n v="0.133333333"/>
    <n v="0"/>
    <n v="0"/>
    <x v="7"/>
    <n v="1"/>
    <n v="1"/>
    <n v="7"/>
    <x v="9"/>
    <x v="0"/>
    <x v="1"/>
    <b v="0"/>
    <x v="0"/>
    <x v="7"/>
  </r>
  <r>
    <n v="0"/>
    <n v="0"/>
    <n v="1"/>
    <n v="0"/>
    <n v="21"/>
    <n v="472.5"/>
    <n v="1.9047618999999998E-2"/>
    <n v="1.9047618999999998E-2"/>
    <n v="34.277085530000001"/>
    <n v="0"/>
    <x v="7"/>
    <n v="1"/>
    <n v="1"/>
    <n v="1"/>
    <x v="9"/>
    <x v="0"/>
    <x v="0"/>
    <b v="1"/>
    <x v="1"/>
    <x v="7"/>
  </r>
  <r>
    <n v="0"/>
    <n v="0"/>
    <n v="0"/>
    <n v="0"/>
    <n v="9"/>
    <n v="146.375"/>
    <n v="7.4999999999999997E-2"/>
    <n v="8.7499999999999994E-2"/>
    <n v="0"/>
    <n v="0"/>
    <x v="7"/>
    <n v="3"/>
    <n v="2"/>
    <n v="1"/>
    <x v="12"/>
    <x v="0"/>
    <x v="0"/>
    <b v="0"/>
    <x v="0"/>
    <x v="7"/>
  </r>
  <r>
    <n v="0"/>
    <n v="0"/>
    <n v="0"/>
    <n v="0"/>
    <n v="2"/>
    <n v="18"/>
    <n v="0"/>
    <n v="0.1"/>
    <n v="0"/>
    <n v="0"/>
    <x v="7"/>
    <n v="1"/>
    <n v="1"/>
    <n v="1"/>
    <x v="0"/>
    <x v="0"/>
    <x v="0"/>
    <b v="0"/>
    <x v="0"/>
    <x v="7"/>
  </r>
  <r>
    <n v="1"/>
    <n v="29.5"/>
    <n v="0"/>
    <n v="0"/>
    <n v="41"/>
    <n v="1119.541667"/>
    <n v="9.7560979999999995E-3"/>
    <n v="3.5656213999999999E-2"/>
    <n v="0"/>
    <n v="0"/>
    <x v="7"/>
    <n v="3"/>
    <n v="2"/>
    <n v="1"/>
    <x v="1"/>
    <x v="0"/>
    <x v="0"/>
    <b v="0"/>
    <x v="0"/>
    <x v="7"/>
  </r>
  <r>
    <n v="0"/>
    <n v="0"/>
    <n v="0"/>
    <n v="0"/>
    <n v="9"/>
    <n v="329.25"/>
    <n v="0.05"/>
    <n v="7.4999999999999997E-2"/>
    <n v="38.833845629999999"/>
    <n v="0"/>
    <x v="9"/>
    <n v="3"/>
    <n v="2"/>
    <n v="4"/>
    <x v="0"/>
    <x v="0"/>
    <x v="0"/>
    <b v="1"/>
    <x v="1"/>
    <x v="9"/>
  </r>
  <r>
    <n v="0"/>
    <n v="0"/>
    <n v="0"/>
    <n v="0"/>
    <n v="5"/>
    <n v="156.5"/>
    <n v="0"/>
    <n v="1.3333332999999999E-2"/>
    <n v="0"/>
    <n v="0"/>
    <x v="7"/>
    <n v="2"/>
    <n v="4"/>
    <n v="7"/>
    <x v="0"/>
    <x v="0"/>
    <x v="0"/>
    <b v="1"/>
    <x v="1"/>
    <x v="7"/>
  </r>
  <r>
    <n v="0"/>
    <n v="0"/>
    <n v="0"/>
    <n v="0"/>
    <n v="14"/>
    <n v="429.91666670000001"/>
    <n v="1.4285714E-2"/>
    <n v="3.3333333E-2"/>
    <n v="0"/>
    <n v="0"/>
    <x v="7"/>
    <n v="1"/>
    <n v="8"/>
    <n v="4"/>
    <x v="10"/>
    <x v="0"/>
    <x v="0"/>
    <b v="0"/>
    <x v="0"/>
    <x v="7"/>
  </r>
  <r>
    <n v="0"/>
    <n v="0"/>
    <n v="0"/>
    <n v="0"/>
    <n v="44"/>
    <n v="1127.5666670000001"/>
    <n v="6.8181819999999999E-3"/>
    <n v="2.1969697E-2"/>
    <n v="0"/>
    <n v="0"/>
    <x v="7"/>
    <n v="4"/>
    <n v="2"/>
    <n v="1"/>
    <x v="2"/>
    <x v="0"/>
    <x v="0"/>
    <b v="0"/>
    <x v="0"/>
    <x v="7"/>
  </r>
  <r>
    <n v="0"/>
    <n v="0"/>
    <n v="0"/>
    <n v="0"/>
    <n v="16"/>
    <n v="1500.0333330000001"/>
    <n v="6.2500000000000003E-3"/>
    <n v="1.467803E-2"/>
    <n v="0"/>
    <n v="0"/>
    <x v="7"/>
    <n v="3"/>
    <n v="2"/>
    <n v="4"/>
    <x v="5"/>
    <x v="0"/>
    <x v="0"/>
    <b v="0"/>
    <x v="0"/>
    <x v="7"/>
  </r>
  <r>
    <n v="0"/>
    <n v="0"/>
    <n v="0"/>
    <n v="0"/>
    <n v="17"/>
    <n v="1032.9000000000001"/>
    <n v="0"/>
    <n v="1.3333332999999999E-2"/>
    <n v="0"/>
    <n v="0"/>
    <x v="7"/>
    <n v="2"/>
    <n v="4"/>
    <n v="1"/>
    <x v="1"/>
    <x v="0"/>
    <x v="0"/>
    <b v="0"/>
    <x v="0"/>
    <x v="7"/>
  </r>
  <r>
    <n v="9"/>
    <n v="183.7857143"/>
    <n v="1"/>
    <n v="90"/>
    <n v="95"/>
    <n v="3346.501984"/>
    <n v="2.1182699999999998E-3"/>
    <n v="1.8655904000000001E-2"/>
    <n v="5.9320090130000001"/>
    <n v="0"/>
    <x v="7"/>
    <n v="3"/>
    <n v="2"/>
    <n v="2"/>
    <x v="1"/>
    <x v="0"/>
    <x v="0"/>
    <b v="1"/>
    <x v="1"/>
    <x v="7"/>
  </r>
  <r>
    <n v="0"/>
    <n v="0"/>
    <n v="0"/>
    <n v="0"/>
    <n v="10"/>
    <n v="253.25"/>
    <n v="0"/>
    <n v="0.02"/>
    <n v="0"/>
    <n v="0"/>
    <x v="9"/>
    <n v="3"/>
    <n v="2"/>
    <n v="1"/>
    <x v="9"/>
    <x v="0"/>
    <x v="0"/>
    <b v="0"/>
    <x v="0"/>
    <x v="9"/>
  </r>
  <r>
    <n v="1"/>
    <n v="14"/>
    <n v="0"/>
    <n v="0"/>
    <n v="1"/>
    <n v="0"/>
    <n v="0.1"/>
    <n v="0.15"/>
    <n v="0"/>
    <n v="0"/>
    <x v="7"/>
    <n v="1"/>
    <n v="1"/>
    <n v="1"/>
    <x v="9"/>
    <x v="0"/>
    <x v="0"/>
    <b v="0"/>
    <x v="0"/>
    <x v="7"/>
  </r>
  <r>
    <n v="14"/>
    <n v="1005.608333"/>
    <n v="0"/>
    <n v="0"/>
    <n v="25"/>
    <n v="732.34487179999996"/>
    <n v="0"/>
    <n v="1.5675675999999999E-2"/>
    <n v="0"/>
    <n v="0"/>
    <x v="7"/>
    <n v="3"/>
    <n v="2"/>
    <n v="1"/>
    <x v="1"/>
    <x v="0"/>
    <x v="0"/>
    <b v="0"/>
    <x v="0"/>
    <x v="7"/>
  </r>
  <r>
    <n v="13"/>
    <n v="442.6"/>
    <n v="6"/>
    <n v="164.625"/>
    <n v="107"/>
    <n v="4928.9273890000004"/>
    <n v="1.6774042999999999E-2"/>
    <n v="2.8505394999999999E-2"/>
    <n v="1.451867861"/>
    <n v="0"/>
    <x v="7"/>
    <n v="3"/>
    <n v="2"/>
    <n v="1"/>
    <x v="1"/>
    <x v="0"/>
    <x v="0"/>
    <b v="1"/>
    <x v="1"/>
    <x v="7"/>
  </r>
  <r>
    <n v="1"/>
    <n v="40.5"/>
    <n v="2"/>
    <n v="1415"/>
    <n v="56"/>
    <n v="1568.65"/>
    <n v="6.8965520000000002E-3"/>
    <n v="2.183908E-2"/>
    <n v="28.168930670000002"/>
    <n v="0"/>
    <x v="7"/>
    <n v="2"/>
    <n v="2"/>
    <n v="1"/>
    <x v="7"/>
    <x v="0"/>
    <x v="1"/>
    <b v="0"/>
    <x v="0"/>
    <x v="7"/>
  </r>
  <r>
    <n v="0"/>
    <n v="0"/>
    <n v="1"/>
    <n v="30.5"/>
    <n v="14"/>
    <n v="327"/>
    <n v="1.3333332999999999E-2"/>
    <n v="2.6666667000000002E-2"/>
    <n v="0"/>
    <n v="0"/>
    <x v="7"/>
    <n v="1"/>
    <n v="1"/>
    <n v="4"/>
    <x v="2"/>
    <x v="0"/>
    <x v="0"/>
    <b v="0"/>
    <x v="0"/>
    <x v="7"/>
  </r>
  <r>
    <n v="0"/>
    <n v="0"/>
    <n v="0"/>
    <n v="0"/>
    <n v="4"/>
    <n v="57"/>
    <n v="0.05"/>
    <n v="7.4999999999999997E-2"/>
    <n v="0"/>
    <n v="0"/>
    <x v="7"/>
    <n v="1"/>
    <n v="1"/>
    <n v="1"/>
    <x v="7"/>
    <x v="1"/>
    <x v="0"/>
    <b v="0"/>
    <x v="0"/>
    <x v="7"/>
  </r>
  <r>
    <n v="0"/>
    <n v="0"/>
    <n v="0"/>
    <n v="0"/>
    <n v="1"/>
    <n v="0"/>
    <n v="0.2"/>
    <n v="0.2"/>
    <n v="0"/>
    <n v="0"/>
    <x v="7"/>
    <n v="1"/>
    <n v="8"/>
    <n v="1"/>
    <x v="10"/>
    <x v="0"/>
    <x v="0"/>
    <b v="0"/>
    <x v="0"/>
    <x v="7"/>
  </r>
  <r>
    <n v="0"/>
    <n v="0"/>
    <n v="1"/>
    <n v="0"/>
    <n v="5"/>
    <n v="430.16666670000001"/>
    <n v="0"/>
    <n v="4.1666666999999998E-2"/>
    <n v="0"/>
    <n v="0"/>
    <x v="7"/>
    <n v="3"/>
    <n v="2"/>
    <n v="1"/>
    <x v="1"/>
    <x v="0"/>
    <x v="0"/>
    <b v="0"/>
    <x v="0"/>
    <x v="7"/>
  </r>
  <r>
    <n v="3"/>
    <n v="126.5"/>
    <n v="0"/>
    <n v="0"/>
    <n v="36"/>
    <n v="576.85714289999999"/>
    <n v="5.5555559999999997E-3"/>
    <n v="1.087963E-2"/>
    <n v="0"/>
    <n v="0"/>
    <x v="9"/>
    <n v="1"/>
    <n v="1"/>
    <n v="4"/>
    <x v="2"/>
    <x v="0"/>
    <x v="0"/>
    <b v="0"/>
    <x v="0"/>
    <x v="9"/>
  </r>
  <r>
    <n v="0"/>
    <n v="0"/>
    <n v="0"/>
    <n v="0"/>
    <n v="9"/>
    <n v="891.5"/>
    <n v="0"/>
    <n v="1.2500000000000001E-2"/>
    <n v="0"/>
    <n v="0"/>
    <x v="9"/>
    <n v="1"/>
    <n v="1"/>
    <n v="1"/>
    <x v="1"/>
    <x v="0"/>
    <x v="0"/>
    <b v="0"/>
    <x v="0"/>
    <x v="9"/>
  </r>
  <r>
    <n v="0"/>
    <n v="0"/>
    <n v="0"/>
    <n v="0"/>
    <n v="38"/>
    <n v="3779.4444440000002"/>
    <n v="0"/>
    <n v="2.8149919999999998E-2"/>
    <n v="0"/>
    <n v="0"/>
    <x v="9"/>
    <n v="3"/>
    <n v="2"/>
    <n v="1"/>
    <x v="1"/>
    <x v="0"/>
    <x v="0"/>
    <b v="0"/>
    <x v="0"/>
    <x v="9"/>
  </r>
  <r>
    <n v="0"/>
    <n v="0"/>
    <n v="0"/>
    <n v="0"/>
    <n v="19"/>
    <n v="557.35"/>
    <n v="0"/>
    <n v="2.9824560999999999E-2"/>
    <n v="0"/>
    <n v="0"/>
    <x v="7"/>
    <n v="1"/>
    <n v="1"/>
    <n v="3"/>
    <x v="2"/>
    <x v="0"/>
    <x v="1"/>
    <b v="0"/>
    <x v="0"/>
    <x v="7"/>
  </r>
  <r>
    <n v="5"/>
    <n v="115.08333330000001"/>
    <n v="0"/>
    <n v="0"/>
    <n v="3"/>
    <n v="50.25"/>
    <n v="0"/>
    <n v="1.4285714E-2"/>
    <n v="0"/>
    <n v="0"/>
    <x v="7"/>
    <n v="3"/>
    <n v="2"/>
    <n v="4"/>
    <x v="1"/>
    <x v="1"/>
    <x v="0"/>
    <b v="0"/>
    <x v="0"/>
    <x v="7"/>
  </r>
  <r>
    <n v="0"/>
    <n v="0"/>
    <n v="0"/>
    <n v="0"/>
    <n v="27"/>
    <n v="1065.45"/>
    <n v="0"/>
    <n v="1.2345679E-2"/>
    <n v="0"/>
    <n v="0"/>
    <x v="7"/>
    <n v="2"/>
    <n v="2"/>
    <n v="3"/>
    <x v="1"/>
    <x v="1"/>
    <x v="0"/>
    <b v="0"/>
    <x v="0"/>
    <x v="7"/>
  </r>
  <r>
    <n v="10"/>
    <n v="155.84583330000001"/>
    <n v="4"/>
    <n v="155.375"/>
    <n v="128"/>
    <n v="4391.8762319999996"/>
    <n v="8.7591240000000001E-3"/>
    <n v="2.2411525000000002E-2"/>
    <n v="0"/>
    <n v="0"/>
    <x v="7"/>
    <n v="1"/>
    <n v="2"/>
    <n v="1"/>
    <x v="1"/>
    <x v="0"/>
    <x v="0"/>
    <b v="0"/>
    <x v="0"/>
    <x v="7"/>
  </r>
  <r>
    <n v="10"/>
    <n v="150.20833329999999"/>
    <n v="0"/>
    <n v="0"/>
    <n v="14"/>
    <n v="221.20833329999999"/>
    <n v="0"/>
    <n v="1.2698413E-2"/>
    <n v="0"/>
    <n v="0"/>
    <x v="9"/>
    <n v="2"/>
    <n v="2"/>
    <n v="4"/>
    <x v="1"/>
    <x v="1"/>
    <x v="0"/>
    <b v="0"/>
    <x v="0"/>
    <x v="9"/>
  </r>
  <r>
    <n v="0"/>
    <n v="0"/>
    <n v="0"/>
    <n v="0"/>
    <n v="15"/>
    <n v="593.75"/>
    <n v="0"/>
    <n v="1.4285714E-2"/>
    <n v="92.939499299999994"/>
    <n v="0"/>
    <x v="7"/>
    <n v="1"/>
    <n v="8"/>
    <n v="3"/>
    <x v="10"/>
    <x v="0"/>
    <x v="1"/>
    <b v="1"/>
    <x v="1"/>
    <x v="7"/>
  </r>
  <r>
    <n v="3"/>
    <n v="34.5"/>
    <n v="0"/>
    <n v="0"/>
    <n v="17"/>
    <n v="298.875"/>
    <n v="0"/>
    <n v="1.4035087999999999E-2"/>
    <n v="0"/>
    <n v="0"/>
    <x v="9"/>
    <n v="1"/>
    <n v="5"/>
    <n v="1"/>
    <x v="1"/>
    <x v="1"/>
    <x v="0"/>
    <b v="0"/>
    <x v="0"/>
    <x v="9"/>
  </r>
  <r>
    <n v="0"/>
    <n v="0"/>
    <n v="0"/>
    <n v="0"/>
    <n v="2"/>
    <n v="166"/>
    <n v="0"/>
    <n v="0.05"/>
    <n v="0"/>
    <n v="0"/>
    <x v="9"/>
    <n v="8"/>
    <n v="13"/>
    <n v="9"/>
    <x v="19"/>
    <x v="2"/>
    <x v="0"/>
    <b v="0"/>
    <x v="0"/>
    <x v="9"/>
  </r>
  <r>
    <n v="3"/>
    <n v="56"/>
    <n v="0"/>
    <n v="0"/>
    <n v="19"/>
    <n v="2117.6547620000001"/>
    <n v="0"/>
    <n v="1.4444444000000001E-2"/>
    <n v="6.7089006019999999"/>
    <n v="0"/>
    <x v="9"/>
    <n v="2"/>
    <n v="2"/>
    <n v="3"/>
    <x v="1"/>
    <x v="0"/>
    <x v="0"/>
    <b v="1"/>
    <x v="1"/>
    <x v="9"/>
  </r>
  <r>
    <n v="14"/>
    <n v="345.80654759999999"/>
    <n v="3"/>
    <n v="195"/>
    <n v="75"/>
    <n v="5610.6868990000003"/>
    <n v="8.0459769999999993E-3"/>
    <n v="1.9205169000000001E-2"/>
    <n v="4.4526644940000004"/>
    <n v="0"/>
    <x v="7"/>
    <n v="2"/>
    <n v="2"/>
    <n v="3"/>
    <x v="1"/>
    <x v="0"/>
    <x v="0"/>
    <b v="0"/>
    <x v="0"/>
    <x v="7"/>
  </r>
  <r>
    <n v="0"/>
    <n v="0"/>
    <n v="0"/>
    <n v="0"/>
    <n v="84"/>
    <n v="1460.2561149999999"/>
    <n v="4.7038330000000001E-3"/>
    <n v="1.3205032E-2"/>
    <n v="0"/>
    <n v="0"/>
    <x v="7"/>
    <n v="1"/>
    <n v="1"/>
    <n v="1"/>
    <x v="1"/>
    <x v="0"/>
    <x v="1"/>
    <b v="0"/>
    <x v="0"/>
    <x v="7"/>
  </r>
  <r>
    <n v="0"/>
    <n v="0"/>
    <n v="0"/>
    <n v="0"/>
    <n v="8"/>
    <n v="764.66666669999995"/>
    <n v="2.5000000000000001E-2"/>
    <n v="4.3749999999999997E-2"/>
    <n v="0"/>
    <n v="0"/>
    <x v="7"/>
    <n v="3"/>
    <n v="2"/>
    <n v="4"/>
    <x v="9"/>
    <x v="0"/>
    <x v="0"/>
    <b v="0"/>
    <x v="0"/>
    <x v="7"/>
  </r>
  <r>
    <n v="12"/>
    <n v="397.71666670000002"/>
    <n v="3"/>
    <n v="431.33333329999999"/>
    <n v="336"/>
    <n v="12595.627759999999"/>
    <n v="2.3768119999999998E-3"/>
    <n v="1.3315530000000001E-2"/>
    <n v="1.178989949"/>
    <n v="0"/>
    <x v="7"/>
    <n v="2"/>
    <n v="2"/>
    <n v="1"/>
    <x v="10"/>
    <x v="0"/>
    <x v="0"/>
    <b v="1"/>
    <x v="1"/>
    <x v="7"/>
  </r>
  <r>
    <n v="3"/>
    <n v="67.5"/>
    <n v="0"/>
    <n v="0"/>
    <n v="30"/>
    <n v="761.75"/>
    <n v="0"/>
    <n v="1.5053763E-2"/>
    <n v="19.31425101"/>
    <n v="0"/>
    <x v="9"/>
    <n v="2"/>
    <n v="4"/>
    <n v="1"/>
    <x v="0"/>
    <x v="0"/>
    <x v="1"/>
    <b v="1"/>
    <x v="1"/>
    <x v="9"/>
  </r>
  <r>
    <n v="14"/>
    <n v="228.74853899999999"/>
    <n v="6"/>
    <n v="121.58333330000001"/>
    <n v="336"/>
    <n v="12166.694240000001"/>
    <n v="0"/>
    <n v="1.2143625999999999E-2"/>
    <n v="6.7049546000000002E-2"/>
    <n v="0"/>
    <x v="7"/>
    <n v="2"/>
    <n v="2"/>
    <n v="7"/>
    <x v="1"/>
    <x v="0"/>
    <x v="0"/>
    <b v="1"/>
    <x v="1"/>
    <x v="7"/>
  </r>
  <r>
    <n v="0"/>
    <n v="0"/>
    <n v="0"/>
    <n v="0"/>
    <n v="1"/>
    <n v="0"/>
    <n v="0.2"/>
    <n v="0.2"/>
    <n v="0"/>
    <n v="0"/>
    <x v="9"/>
    <n v="2"/>
    <n v="2"/>
    <n v="1"/>
    <x v="1"/>
    <x v="0"/>
    <x v="0"/>
    <b v="0"/>
    <x v="0"/>
    <x v="9"/>
  </r>
  <r>
    <n v="1"/>
    <n v="0"/>
    <n v="0"/>
    <n v="0"/>
    <n v="16"/>
    <n v="2007"/>
    <n v="1.8749999999999999E-2"/>
    <n v="5.4166667000000002E-2"/>
    <n v="0"/>
    <n v="0"/>
    <x v="7"/>
    <n v="1"/>
    <n v="1"/>
    <n v="3"/>
    <x v="0"/>
    <x v="0"/>
    <x v="0"/>
    <b v="0"/>
    <x v="0"/>
    <x v="7"/>
  </r>
  <r>
    <n v="1"/>
    <n v="47.5"/>
    <n v="0"/>
    <n v="0"/>
    <n v="123"/>
    <n v="3944.3849209999998"/>
    <n v="5.1612899999999998E-3"/>
    <n v="1.7112135000000001E-2"/>
    <n v="3.303059969"/>
    <n v="0"/>
    <x v="7"/>
    <n v="2"/>
    <n v="2"/>
    <n v="1"/>
    <x v="1"/>
    <x v="0"/>
    <x v="0"/>
    <b v="0"/>
    <x v="0"/>
    <x v="7"/>
  </r>
  <r>
    <n v="9"/>
    <n v="76.541666669999998"/>
    <n v="0"/>
    <n v="0"/>
    <n v="6"/>
    <n v="64.208333330000002"/>
    <n v="0"/>
    <n v="0.02"/>
    <n v="0"/>
    <n v="0"/>
    <x v="7"/>
    <n v="3"/>
    <n v="2"/>
    <n v="3"/>
    <x v="9"/>
    <x v="0"/>
    <x v="1"/>
    <b v="0"/>
    <x v="0"/>
    <x v="7"/>
  </r>
  <r>
    <n v="0"/>
    <n v="0"/>
    <n v="0"/>
    <n v="0"/>
    <n v="1"/>
    <n v="0"/>
    <n v="0.2"/>
    <n v="0.2"/>
    <n v="0"/>
    <n v="0"/>
    <x v="9"/>
    <n v="3"/>
    <n v="2"/>
    <n v="1"/>
    <x v="0"/>
    <x v="0"/>
    <x v="0"/>
    <b v="0"/>
    <x v="0"/>
    <x v="9"/>
  </r>
  <r>
    <n v="9"/>
    <n v="164.33333329999999"/>
    <n v="0"/>
    <n v="0"/>
    <n v="102"/>
    <n v="4227.0944440000003"/>
    <n v="0"/>
    <n v="8.4935900000000005E-3"/>
    <n v="0"/>
    <n v="0"/>
    <x v="7"/>
    <n v="2"/>
    <n v="2"/>
    <n v="1"/>
    <x v="1"/>
    <x v="0"/>
    <x v="1"/>
    <b v="0"/>
    <x v="0"/>
    <x v="7"/>
  </r>
  <r>
    <n v="0"/>
    <n v="0"/>
    <n v="0"/>
    <n v="0"/>
    <n v="29"/>
    <n v="631.77499999999998"/>
    <n v="2.1428571E-2"/>
    <n v="5.0425169999999998E-2"/>
    <n v="0"/>
    <n v="0"/>
    <x v="7"/>
    <n v="2"/>
    <n v="2"/>
    <n v="1"/>
    <x v="0"/>
    <x v="0"/>
    <x v="0"/>
    <b v="0"/>
    <x v="0"/>
    <x v="7"/>
  </r>
  <r>
    <n v="0"/>
    <n v="0"/>
    <n v="0"/>
    <n v="0"/>
    <n v="6"/>
    <n v="46"/>
    <n v="0"/>
    <n v="1.6666667E-2"/>
    <n v="0"/>
    <n v="0"/>
    <x v="9"/>
    <n v="6"/>
    <n v="2"/>
    <n v="4"/>
    <x v="0"/>
    <x v="0"/>
    <x v="0"/>
    <b v="0"/>
    <x v="0"/>
    <x v="9"/>
  </r>
  <r>
    <n v="0"/>
    <n v="0"/>
    <n v="0"/>
    <n v="0"/>
    <n v="10"/>
    <n v="416.58333329999999"/>
    <n v="0"/>
    <n v="3.6666667E-2"/>
    <n v="0"/>
    <n v="0"/>
    <x v="9"/>
    <n v="1"/>
    <n v="1"/>
    <n v="3"/>
    <x v="1"/>
    <x v="0"/>
    <x v="0"/>
    <b v="0"/>
    <x v="0"/>
    <x v="9"/>
  </r>
  <r>
    <n v="0"/>
    <n v="0"/>
    <n v="0"/>
    <n v="0"/>
    <n v="1"/>
    <n v="0"/>
    <n v="0.2"/>
    <n v="0.2"/>
    <n v="0"/>
    <n v="0"/>
    <x v="7"/>
    <n v="1"/>
    <n v="1"/>
    <n v="4"/>
    <x v="9"/>
    <x v="0"/>
    <x v="0"/>
    <b v="0"/>
    <x v="0"/>
    <x v="7"/>
  </r>
  <r>
    <n v="5"/>
    <n v="89.625"/>
    <n v="2"/>
    <n v="11.5"/>
    <n v="31"/>
    <n v="1063.4202379999999"/>
    <n v="1.1111111E-2"/>
    <n v="1.9961874000000001E-2"/>
    <n v="0"/>
    <n v="0"/>
    <x v="7"/>
    <n v="3"/>
    <n v="2"/>
    <n v="1"/>
    <x v="12"/>
    <x v="0"/>
    <x v="1"/>
    <b v="0"/>
    <x v="0"/>
    <x v="7"/>
  </r>
  <r>
    <n v="1"/>
    <n v="0"/>
    <n v="0"/>
    <n v="0"/>
    <n v="61"/>
    <n v="1934.225758"/>
    <n v="9.6774189999999996E-3"/>
    <n v="1.6625310000000001E-2"/>
    <n v="0"/>
    <n v="0"/>
    <x v="7"/>
    <n v="2"/>
    <n v="2"/>
    <n v="1"/>
    <x v="12"/>
    <x v="0"/>
    <x v="0"/>
    <b v="0"/>
    <x v="0"/>
    <x v="7"/>
  </r>
  <r>
    <n v="8"/>
    <n v="96.75"/>
    <n v="1"/>
    <n v="73.75"/>
    <n v="64"/>
    <n v="2527.083333"/>
    <n v="0"/>
    <n v="5.2398990000000001E-3"/>
    <n v="0"/>
    <n v="0"/>
    <x v="7"/>
    <n v="2"/>
    <n v="2"/>
    <n v="4"/>
    <x v="1"/>
    <x v="0"/>
    <x v="0"/>
    <b v="0"/>
    <x v="0"/>
    <x v="7"/>
  </r>
  <r>
    <n v="2"/>
    <n v="67.166666669999998"/>
    <n v="0"/>
    <n v="0"/>
    <n v="61"/>
    <n v="2495.6150790000002"/>
    <n v="5.6497179999999998E-3"/>
    <n v="1.6000806999999999E-2"/>
    <n v="0"/>
    <n v="0"/>
    <x v="9"/>
    <n v="2"/>
    <n v="2"/>
    <n v="3"/>
    <x v="1"/>
    <x v="0"/>
    <x v="1"/>
    <b v="0"/>
    <x v="0"/>
    <x v="9"/>
  </r>
  <r>
    <n v="0"/>
    <n v="0"/>
    <n v="0"/>
    <n v="0"/>
    <n v="33"/>
    <n v="655.875"/>
    <n v="0"/>
    <n v="1.5151515000000001E-2"/>
    <n v="0"/>
    <n v="0"/>
    <x v="7"/>
    <n v="2"/>
    <n v="2"/>
    <n v="2"/>
    <x v="12"/>
    <x v="0"/>
    <x v="0"/>
    <b v="0"/>
    <x v="0"/>
    <x v="7"/>
  </r>
  <r>
    <n v="0"/>
    <n v="0"/>
    <n v="0"/>
    <n v="0"/>
    <n v="13"/>
    <n v="443"/>
    <n v="3.0769231000000001E-2"/>
    <n v="5.3846154E-2"/>
    <n v="0"/>
    <n v="0"/>
    <x v="7"/>
    <n v="2"/>
    <n v="5"/>
    <n v="1"/>
    <x v="0"/>
    <x v="0"/>
    <x v="0"/>
    <b v="0"/>
    <x v="0"/>
    <x v="7"/>
  </r>
  <r>
    <n v="5"/>
    <n v="76"/>
    <n v="0"/>
    <n v="0"/>
    <n v="66"/>
    <n v="1415.3875"/>
    <n v="3.58209E-3"/>
    <n v="1.4262023E-2"/>
    <n v="9.8291145770000004"/>
    <n v="0"/>
    <x v="9"/>
    <n v="2"/>
    <n v="2"/>
    <n v="5"/>
    <x v="1"/>
    <x v="0"/>
    <x v="0"/>
    <b v="0"/>
    <x v="0"/>
    <x v="9"/>
  </r>
  <r>
    <n v="3"/>
    <n v="112.75"/>
    <n v="0"/>
    <n v="0"/>
    <n v="15"/>
    <n v="658.75"/>
    <n v="0"/>
    <n v="1.1111111E-2"/>
    <n v="0"/>
    <n v="0"/>
    <x v="7"/>
    <n v="3"/>
    <n v="2"/>
    <n v="6"/>
    <x v="1"/>
    <x v="1"/>
    <x v="0"/>
    <b v="0"/>
    <x v="0"/>
    <x v="7"/>
  </r>
  <r>
    <n v="5"/>
    <n v="29"/>
    <n v="0"/>
    <n v="0"/>
    <n v="8"/>
    <n v="233.5"/>
    <n v="0"/>
    <n v="2.7777777999999999E-2"/>
    <n v="0"/>
    <n v="0"/>
    <x v="9"/>
    <n v="2"/>
    <n v="2"/>
    <n v="4"/>
    <x v="1"/>
    <x v="0"/>
    <x v="0"/>
    <b v="0"/>
    <x v="0"/>
    <x v="9"/>
  </r>
  <r>
    <n v="0"/>
    <n v="0"/>
    <n v="0"/>
    <n v="0"/>
    <n v="16"/>
    <n v="332.16666670000001"/>
    <n v="0"/>
    <n v="7.1428569999999999E-3"/>
    <n v="0"/>
    <n v="0"/>
    <x v="9"/>
    <n v="2"/>
    <n v="2"/>
    <n v="3"/>
    <x v="1"/>
    <x v="1"/>
    <x v="0"/>
    <b v="0"/>
    <x v="0"/>
    <x v="9"/>
  </r>
  <r>
    <n v="9"/>
    <n v="57.958333330000002"/>
    <n v="0"/>
    <n v="0"/>
    <n v="32"/>
    <n v="498.2"/>
    <n v="0"/>
    <n v="1.0675990999999999E-2"/>
    <n v="27.614030360000001"/>
    <n v="0"/>
    <x v="7"/>
    <n v="2"/>
    <n v="2"/>
    <n v="1"/>
    <x v="1"/>
    <x v="0"/>
    <x v="0"/>
    <b v="0"/>
    <x v="0"/>
    <x v="7"/>
  </r>
  <r>
    <n v="0"/>
    <n v="0"/>
    <n v="0"/>
    <n v="0"/>
    <n v="7"/>
    <n v="330.16666670000001"/>
    <n v="0"/>
    <n v="2.1428571E-2"/>
    <n v="0"/>
    <n v="0"/>
    <x v="9"/>
    <n v="3"/>
    <n v="2"/>
    <n v="9"/>
    <x v="1"/>
    <x v="0"/>
    <x v="0"/>
    <b v="0"/>
    <x v="0"/>
    <x v="9"/>
  </r>
  <r>
    <n v="0"/>
    <n v="0"/>
    <n v="0"/>
    <n v="0"/>
    <n v="6"/>
    <n v="97.833333330000002"/>
    <n v="3.3333333E-2"/>
    <n v="7.4999999999999997E-2"/>
    <n v="0"/>
    <n v="0"/>
    <x v="9"/>
    <n v="3"/>
    <n v="2"/>
    <n v="3"/>
    <x v="0"/>
    <x v="0"/>
    <x v="1"/>
    <b v="0"/>
    <x v="0"/>
    <x v="9"/>
  </r>
  <r>
    <n v="0"/>
    <n v="0"/>
    <n v="0"/>
    <n v="0"/>
    <n v="1"/>
    <n v="0"/>
    <n v="0.2"/>
    <n v="0.2"/>
    <n v="0"/>
    <n v="0"/>
    <x v="9"/>
    <n v="2"/>
    <n v="2"/>
    <n v="5"/>
    <x v="1"/>
    <x v="0"/>
    <x v="1"/>
    <b v="0"/>
    <x v="0"/>
    <x v="9"/>
  </r>
  <r>
    <n v="8"/>
    <n v="363.05"/>
    <n v="0"/>
    <n v="0"/>
    <n v="8"/>
    <n v="345"/>
    <n v="0"/>
    <n v="1.6666667E-2"/>
    <n v="13.64300463"/>
    <n v="0"/>
    <x v="9"/>
    <n v="2"/>
    <n v="2"/>
    <n v="3"/>
    <x v="2"/>
    <x v="0"/>
    <x v="0"/>
    <b v="1"/>
    <x v="1"/>
    <x v="9"/>
  </r>
  <r>
    <n v="0"/>
    <n v="0"/>
    <n v="1"/>
    <n v="12"/>
    <n v="22"/>
    <n v="1668.95"/>
    <n v="0"/>
    <n v="9.5238100000000006E-3"/>
    <n v="12.18867006"/>
    <n v="0"/>
    <x v="9"/>
    <n v="2"/>
    <n v="2"/>
    <n v="1"/>
    <x v="1"/>
    <x v="1"/>
    <x v="1"/>
    <b v="1"/>
    <x v="1"/>
    <x v="9"/>
  </r>
  <r>
    <n v="0"/>
    <n v="0"/>
    <n v="0"/>
    <n v="0"/>
    <n v="12"/>
    <n v="247"/>
    <n v="0"/>
    <n v="1.6666667E-2"/>
    <n v="0"/>
    <n v="0"/>
    <x v="9"/>
    <n v="8"/>
    <n v="1"/>
    <n v="3"/>
    <x v="0"/>
    <x v="0"/>
    <x v="1"/>
    <b v="0"/>
    <x v="0"/>
    <x v="9"/>
  </r>
  <r>
    <n v="0"/>
    <n v="0"/>
    <n v="0"/>
    <n v="0"/>
    <n v="22"/>
    <n v="1327.666667"/>
    <n v="0"/>
    <n v="3.2359306999999997E-2"/>
    <n v="0"/>
    <n v="0"/>
    <x v="7"/>
    <n v="2"/>
    <n v="2"/>
    <n v="1"/>
    <x v="1"/>
    <x v="1"/>
    <x v="1"/>
    <b v="1"/>
    <x v="1"/>
    <x v="7"/>
  </r>
  <r>
    <n v="6"/>
    <n v="1922"/>
    <n v="0"/>
    <n v="0"/>
    <n v="30"/>
    <n v="941.67261900000005"/>
    <n v="1.8181817999999999E-2"/>
    <n v="4.4444444E-2"/>
    <n v="0"/>
    <n v="0"/>
    <x v="7"/>
    <n v="3"/>
    <n v="2"/>
    <n v="2"/>
    <x v="0"/>
    <x v="0"/>
    <x v="0"/>
    <b v="0"/>
    <x v="0"/>
    <x v="7"/>
  </r>
  <r>
    <n v="0"/>
    <n v="0"/>
    <n v="0"/>
    <n v="0"/>
    <n v="33"/>
    <n v="735.43928570000003"/>
    <n v="0"/>
    <n v="2.6936030000000001E-3"/>
    <n v="0"/>
    <n v="0"/>
    <x v="7"/>
    <n v="4"/>
    <n v="2"/>
    <n v="4"/>
    <x v="1"/>
    <x v="0"/>
    <x v="0"/>
    <b v="0"/>
    <x v="0"/>
    <x v="7"/>
  </r>
  <r>
    <n v="3"/>
    <n v="43"/>
    <n v="4"/>
    <n v="81"/>
    <n v="132"/>
    <n v="5091.8908959999999"/>
    <n v="6.5217390000000004E-3"/>
    <n v="2.9863648999999999E-2"/>
    <n v="0"/>
    <n v="0"/>
    <x v="7"/>
    <n v="2"/>
    <n v="2"/>
    <n v="4"/>
    <x v="1"/>
    <x v="0"/>
    <x v="1"/>
    <b v="1"/>
    <x v="1"/>
    <x v="7"/>
  </r>
  <r>
    <n v="0"/>
    <n v="0"/>
    <n v="0"/>
    <n v="0"/>
    <n v="3"/>
    <n v="131"/>
    <n v="0"/>
    <n v="3.3333333E-2"/>
    <n v="0"/>
    <n v="0"/>
    <x v="7"/>
    <n v="1"/>
    <n v="8"/>
    <n v="4"/>
    <x v="5"/>
    <x v="1"/>
    <x v="0"/>
    <b v="0"/>
    <x v="0"/>
    <x v="7"/>
  </r>
  <r>
    <n v="0"/>
    <n v="0"/>
    <n v="0"/>
    <n v="0"/>
    <n v="7"/>
    <n v="277.16666670000001"/>
    <n v="2.8571428999999999E-2"/>
    <n v="0.05"/>
    <n v="0"/>
    <n v="0"/>
    <x v="7"/>
    <n v="3"/>
    <n v="2"/>
    <n v="4"/>
    <x v="12"/>
    <x v="0"/>
    <x v="0"/>
    <b v="0"/>
    <x v="0"/>
    <x v="7"/>
  </r>
  <r>
    <n v="0"/>
    <n v="0"/>
    <n v="0"/>
    <n v="0"/>
    <n v="11"/>
    <n v="242.91666670000001"/>
    <n v="0"/>
    <n v="0.02"/>
    <n v="16.160579240000001"/>
    <n v="0"/>
    <x v="9"/>
    <n v="2"/>
    <n v="10"/>
    <n v="7"/>
    <x v="1"/>
    <x v="0"/>
    <x v="1"/>
    <b v="1"/>
    <x v="1"/>
    <x v="9"/>
  </r>
  <r>
    <n v="9"/>
    <n v="199.38568380000001"/>
    <n v="0"/>
    <n v="0"/>
    <n v="38"/>
    <n v="1342.434295"/>
    <n v="0"/>
    <n v="2.2542075000000002E-2"/>
    <n v="22.020715819999999"/>
    <n v="0"/>
    <x v="7"/>
    <n v="2"/>
    <n v="2"/>
    <n v="2"/>
    <x v="1"/>
    <x v="0"/>
    <x v="1"/>
    <b v="1"/>
    <x v="1"/>
    <x v="7"/>
  </r>
  <r>
    <n v="3"/>
    <n v="32"/>
    <n v="0"/>
    <n v="0"/>
    <n v="15"/>
    <n v="371.25"/>
    <n v="0"/>
    <n v="1.1764706E-2"/>
    <n v="0"/>
    <n v="0"/>
    <x v="7"/>
    <n v="1"/>
    <n v="8"/>
    <n v="4"/>
    <x v="10"/>
    <x v="0"/>
    <x v="0"/>
    <b v="0"/>
    <x v="0"/>
    <x v="7"/>
  </r>
  <r>
    <n v="0"/>
    <n v="0"/>
    <n v="0"/>
    <n v="0"/>
    <n v="7"/>
    <n v="205.5"/>
    <n v="2.8571428999999999E-2"/>
    <n v="3.8095237999999997E-2"/>
    <n v="0"/>
    <n v="0"/>
    <x v="7"/>
    <n v="2"/>
    <n v="2"/>
    <n v="3"/>
    <x v="12"/>
    <x v="0"/>
    <x v="1"/>
    <b v="0"/>
    <x v="0"/>
    <x v="7"/>
  </r>
  <r>
    <n v="2"/>
    <n v="29.5"/>
    <n v="0"/>
    <n v="0"/>
    <n v="36"/>
    <n v="1110.666667"/>
    <n v="5.4054050000000003E-3"/>
    <n v="3.5585586000000002E-2"/>
    <n v="0"/>
    <n v="0"/>
    <x v="9"/>
    <n v="2"/>
    <n v="4"/>
    <n v="9"/>
    <x v="1"/>
    <x v="0"/>
    <x v="1"/>
    <b v="0"/>
    <x v="0"/>
    <x v="9"/>
  </r>
  <r>
    <n v="9"/>
    <n v="795.20833330000005"/>
    <n v="0"/>
    <n v="0"/>
    <n v="118"/>
    <n v="4947.3580380000003"/>
    <n v="1.1382110000000001E-3"/>
    <n v="1.1200631000000001E-2"/>
    <n v="2.2703580589999999"/>
    <n v="0"/>
    <x v="7"/>
    <n v="3"/>
    <n v="2"/>
    <n v="5"/>
    <x v="1"/>
    <x v="0"/>
    <x v="0"/>
    <b v="0"/>
    <x v="0"/>
    <x v="7"/>
  </r>
  <r>
    <n v="2"/>
    <n v="11"/>
    <n v="0"/>
    <n v="0"/>
    <n v="72"/>
    <n v="1706.064885"/>
    <n v="1.1111111E-2"/>
    <n v="2.1240391000000001E-2"/>
    <n v="0"/>
    <n v="0"/>
    <x v="7"/>
    <n v="1"/>
    <n v="1"/>
    <n v="3"/>
    <x v="1"/>
    <x v="0"/>
    <x v="0"/>
    <b v="0"/>
    <x v="0"/>
    <x v="7"/>
  </r>
  <r>
    <n v="0"/>
    <n v="0"/>
    <n v="0"/>
    <n v="0"/>
    <n v="15"/>
    <n v="383.45833329999999"/>
    <n v="0"/>
    <n v="2.9333333E-2"/>
    <n v="0"/>
    <n v="0"/>
    <x v="9"/>
    <n v="2"/>
    <n v="2"/>
    <n v="2"/>
    <x v="1"/>
    <x v="0"/>
    <x v="0"/>
    <b v="0"/>
    <x v="0"/>
    <x v="9"/>
  </r>
  <r>
    <n v="0"/>
    <n v="0"/>
    <n v="0"/>
    <n v="0"/>
    <n v="7"/>
    <n v="82.75"/>
    <n v="2.8571428999999999E-2"/>
    <n v="8.5714286000000001E-2"/>
    <n v="0"/>
    <n v="0"/>
    <x v="7"/>
    <n v="2"/>
    <n v="2"/>
    <n v="7"/>
    <x v="2"/>
    <x v="0"/>
    <x v="0"/>
    <b v="0"/>
    <x v="0"/>
    <x v="7"/>
  </r>
  <r>
    <n v="0"/>
    <n v="0"/>
    <n v="0"/>
    <n v="0"/>
    <n v="6"/>
    <n v="68.25"/>
    <n v="3.3333333E-2"/>
    <n v="4.4444444E-2"/>
    <n v="0"/>
    <n v="0"/>
    <x v="7"/>
    <n v="2"/>
    <n v="2"/>
    <n v="7"/>
    <x v="1"/>
    <x v="1"/>
    <x v="0"/>
    <b v="0"/>
    <x v="0"/>
    <x v="7"/>
  </r>
  <r>
    <n v="1"/>
    <n v="58.5"/>
    <n v="0"/>
    <n v="0"/>
    <n v="23"/>
    <n v="1033"/>
    <n v="8.3333330000000001E-3"/>
    <n v="3.7499999999999999E-2"/>
    <n v="0"/>
    <n v="0"/>
    <x v="9"/>
    <n v="2"/>
    <n v="2"/>
    <n v="3"/>
    <x v="1"/>
    <x v="0"/>
    <x v="0"/>
    <b v="0"/>
    <x v="0"/>
    <x v="9"/>
  </r>
  <r>
    <n v="12"/>
    <n v="483.33333329999999"/>
    <n v="1"/>
    <n v="0"/>
    <n v="5"/>
    <n v="161.33333329999999"/>
    <n v="0"/>
    <n v="1.6666667E-2"/>
    <n v="0"/>
    <n v="0"/>
    <x v="9"/>
    <n v="1"/>
    <n v="1"/>
    <n v="3"/>
    <x v="1"/>
    <x v="0"/>
    <x v="1"/>
    <b v="0"/>
    <x v="0"/>
    <x v="9"/>
  </r>
  <r>
    <n v="0"/>
    <n v="0"/>
    <n v="0"/>
    <n v="0"/>
    <n v="12"/>
    <n v="687.48333330000003"/>
    <n v="0"/>
    <n v="3.7499999999999999E-2"/>
    <n v="0"/>
    <n v="0"/>
    <x v="7"/>
    <n v="1"/>
    <n v="1"/>
    <n v="1"/>
    <x v="1"/>
    <x v="0"/>
    <x v="0"/>
    <b v="0"/>
    <x v="0"/>
    <x v="7"/>
  </r>
  <r>
    <n v="1"/>
    <n v="3"/>
    <n v="1"/>
    <n v="302"/>
    <n v="7"/>
    <n v="539.5"/>
    <n v="0"/>
    <n v="1.2500000000000001E-2"/>
    <n v="0"/>
    <n v="0"/>
    <x v="9"/>
    <n v="2"/>
    <n v="2"/>
    <n v="4"/>
    <x v="1"/>
    <x v="2"/>
    <x v="1"/>
    <b v="0"/>
    <x v="0"/>
    <x v="9"/>
  </r>
  <r>
    <n v="7"/>
    <n v="381.75"/>
    <n v="0"/>
    <n v="0"/>
    <n v="69"/>
    <n v="2599.0152779999999"/>
    <n v="1.1805556E-2"/>
    <n v="3.4545685999999999E-2"/>
    <n v="5.5602705380000002"/>
    <n v="0"/>
    <x v="7"/>
    <n v="1"/>
    <n v="1"/>
    <n v="1"/>
    <x v="1"/>
    <x v="0"/>
    <x v="0"/>
    <b v="1"/>
    <x v="1"/>
    <x v="7"/>
  </r>
  <r>
    <n v="0"/>
    <n v="0"/>
    <n v="0"/>
    <n v="0"/>
    <n v="32"/>
    <n v="2371.122222"/>
    <n v="0"/>
    <n v="1.2903226E-2"/>
    <n v="0"/>
    <n v="0"/>
    <x v="7"/>
    <n v="2"/>
    <n v="2"/>
    <n v="1"/>
    <x v="1"/>
    <x v="0"/>
    <x v="0"/>
    <b v="0"/>
    <x v="0"/>
    <x v="7"/>
  </r>
  <r>
    <n v="3"/>
    <n v="64.5"/>
    <n v="0"/>
    <n v="0"/>
    <n v="14"/>
    <n v="671.625"/>
    <n v="0"/>
    <n v="3.0624999999999999E-2"/>
    <n v="0"/>
    <n v="0"/>
    <x v="7"/>
    <n v="1"/>
    <n v="1"/>
    <n v="3"/>
    <x v="1"/>
    <x v="0"/>
    <x v="1"/>
    <b v="0"/>
    <x v="0"/>
    <x v="7"/>
  </r>
  <r>
    <n v="0"/>
    <n v="0"/>
    <n v="0"/>
    <n v="0"/>
    <n v="13"/>
    <n v="1461.416667"/>
    <n v="2.1978022E-2"/>
    <n v="4.7163946999999998E-2"/>
    <n v="0"/>
    <n v="0"/>
    <x v="7"/>
    <n v="3"/>
    <n v="2"/>
    <n v="3"/>
    <x v="10"/>
    <x v="0"/>
    <x v="1"/>
    <b v="0"/>
    <x v="0"/>
    <x v="7"/>
  </r>
  <r>
    <n v="3"/>
    <n v="289"/>
    <n v="0"/>
    <n v="0"/>
    <n v="5"/>
    <n v="708.25"/>
    <n v="0"/>
    <n v="2.5000000000000001E-2"/>
    <n v="0"/>
    <n v="0"/>
    <x v="7"/>
    <n v="3"/>
    <n v="3"/>
    <n v="1"/>
    <x v="9"/>
    <x v="0"/>
    <x v="0"/>
    <b v="0"/>
    <x v="0"/>
    <x v="7"/>
  </r>
  <r>
    <n v="0"/>
    <n v="0"/>
    <n v="0"/>
    <n v="0"/>
    <n v="9"/>
    <n v="386.25"/>
    <n v="0"/>
    <n v="2.2222222E-2"/>
    <n v="0"/>
    <n v="0"/>
    <x v="9"/>
    <n v="3"/>
    <n v="2"/>
    <n v="6"/>
    <x v="5"/>
    <x v="1"/>
    <x v="0"/>
    <b v="0"/>
    <x v="0"/>
    <x v="9"/>
  </r>
  <r>
    <n v="5"/>
    <n v="479.25"/>
    <n v="2"/>
    <n v="81"/>
    <n v="41"/>
    <n v="1355.4833329999999"/>
    <n v="0"/>
    <n v="7.1428569999999999E-3"/>
    <n v="0"/>
    <n v="0"/>
    <x v="9"/>
    <n v="1"/>
    <n v="1"/>
    <n v="3"/>
    <x v="1"/>
    <x v="0"/>
    <x v="1"/>
    <b v="0"/>
    <x v="0"/>
    <x v="9"/>
  </r>
  <r>
    <n v="0"/>
    <n v="0"/>
    <n v="0"/>
    <n v="0"/>
    <n v="21"/>
    <n v="331.08333329999999"/>
    <n v="9.5238100000000006E-3"/>
    <n v="4.2857143E-2"/>
    <n v="0"/>
    <n v="0"/>
    <x v="9"/>
    <n v="2"/>
    <n v="2"/>
    <n v="1"/>
    <x v="1"/>
    <x v="0"/>
    <x v="0"/>
    <b v="0"/>
    <x v="0"/>
    <x v="9"/>
  </r>
  <r>
    <n v="0"/>
    <n v="0"/>
    <n v="1"/>
    <n v="8"/>
    <n v="31"/>
    <n v="651.66666669999995"/>
    <n v="0"/>
    <n v="2.5000000000000001E-2"/>
    <n v="0"/>
    <n v="0"/>
    <x v="9"/>
    <n v="4"/>
    <n v="1"/>
    <n v="1"/>
    <x v="1"/>
    <x v="1"/>
    <x v="1"/>
    <b v="0"/>
    <x v="0"/>
    <x v="9"/>
  </r>
  <r>
    <n v="5"/>
    <n v="200.83333329999999"/>
    <n v="0"/>
    <n v="0"/>
    <n v="44"/>
    <n v="1909.0805559999999"/>
    <n v="4.7619050000000003E-3"/>
    <n v="1.8253967999999999E-2"/>
    <n v="0"/>
    <n v="0"/>
    <x v="9"/>
    <n v="1"/>
    <n v="8"/>
    <n v="1"/>
    <x v="9"/>
    <x v="0"/>
    <x v="0"/>
    <b v="0"/>
    <x v="0"/>
    <x v="9"/>
  </r>
  <r>
    <n v="0"/>
    <n v="0"/>
    <n v="0"/>
    <n v="0"/>
    <n v="4"/>
    <n v="58.5"/>
    <n v="0"/>
    <n v="6.6666666999999999E-2"/>
    <n v="0"/>
    <n v="0"/>
    <x v="9"/>
    <n v="3"/>
    <n v="2"/>
    <n v="8"/>
    <x v="12"/>
    <x v="0"/>
    <x v="0"/>
    <b v="0"/>
    <x v="0"/>
    <x v="9"/>
  </r>
  <r>
    <n v="0"/>
    <n v="0"/>
    <n v="0"/>
    <n v="0"/>
    <n v="51"/>
    <n v="874.40476190000004"/>
    <n v="8.0000000000000002E-3"/>
    <n v="3.4500000000000003E-2"/>
    <n v="0"/>
    <n v="0"/>
    <x v="7"/>
    <n v="2"/>
    <n v="2"/>
    <n v="7"/>
    <x v="1"/>
    <x v="0"/>
    <x v="0"/>
    <b v="0"/>
    <x v="0"/>
    <x v="7"/>
  </r>
  <r>
    <n v="4"/>
    <n v="255.5"/>
    <n v="0"/>
    <n v="0"/>
    <n v="14"/>
    <n v="770.5"/>
    <n v="0"/>
    <n v="2.6666670000000002E-3"/>
    <n v="0"/>
    <n v="0"/>
    <x v="7"/>
    <n v="3"/>
    <n v="2"/>
    <n v="7"/>
    <x v="7"/>
    <x v="0"/>
    <x v="1"/>
    <b v="0"/>
    <x v="0"/>
    <x v="7"/>
  </r>
  <r>
    <n v="0"/>
    <n v="0"/>
    <n v="0"/>
    <n v="0"/>
    <n v="7"/>
    <n v="199.5"/>
    <n v="2.8571428999999999E-2"/>
    <n v="5.7142856999999998E-2"/>
    <n v="56.578773429999998"/>
    <n v="0"/>
    <x v="7"/>
    <n v="2"/>
    <n v="4"/>
    <n v="1"/>
    <x v="2"/>
    <x v="0"/>
    <x v="0"/>
    <b v="1"/>
    <x v="1"/>
    <x v="7"/>
  </r>
  <r>
    <n v="2"/>
    <n v="53.125"/>
    <n v="4"/>
    <n v="184.5"/>
    <n v="8"/>
    <n v="612.625"/>
    <n v="1.5384615000000001E-2"/>
    <n v="4.1538461999999998E-2"/>
    <n v="0"/>
    <n v="0"/>
    <x v="9"/>
    <n v="1"/>
    <n v="1"/>
    <n v="1"/>
    <x v="1"/>
    <x v="0"/>
    <x v="1"/>
    <b v="0"/>
    <x v="0"/>
    <x v="9"/>
  </r>
  <r>
    <n v="5"/>
    <n v="51"/>
    <n v="0"/>
    <n v="0"/>
    <n v="10"/>
    <n v="116"/>
    <n v="0"/>
    <n v="1.6666667E-2"/>
    <n v="0"/>
    <n v="0"/>
    <x v="7"/>
    <n v="2"/>
    <n v="2"/>
    <n v="7"/>
    <x v="1"/>
    <x v="1"/>
    <x v="0"/>
    <b v="0"/>
    <x v="0"/>
    <x v="7"/>
  </r>
  <r>
    <n v="4"/>
    <n v="323.5"/>
    <n v="0"/>
    <n v="0"/>
    <n v="10"/>
    <n v="320.75"/>
    <n v="0"/>
    <n v="1.5384615000000001E-2"/>
    <n v="0"/>
    <n v="0"/>
    <x v="7"/>
    <n v="2"/>
    <n v="2"/>
    <n v="6"/>
    <x v="1"/>
    <x v="1"/>
    <x v="0"/>
    <b v="0"/>
    <x v="0"/>
    <x v="7"/>
  </r>
  <r>
    <n v="6"/>
    <n v="146.41666670000001"/>
    <n v="0"/>
    <n v="0"/>
    <n v="61"/>
    <n v="2405.6527780000001"/>
    <n v="9.3749999999999997E-3"/>
    <n v="3.2135416999999999E-2"/>
    <n v="0"/>
    <n v="0"/>
    <x v="9"/>
    <n v="2"/>
    <n v="1"/>
    <n v="1"/>
    <x v="1"/>
    <x v="0"/>
    <x v="0"/>
    <b v="1"/>
    <x v="1"/>
    <x v="9"/>
  </r>
  <r>
    <n v="2"/>
    <n v="25.65"/>
    <n v="0"/>
    <n v="0"/>
    <n v="13"/>
    <n v="343.625"/>
    <n v="0"/>
    <n v="5.1282050000000003E-3"/>
    <n v="0"/>
    <n v="0"/>
    <x v="9"/>
    <n v="2"/>
    <n v="2"/>
    <n v="2"/>
    <x v="1"/>
    <x v="1"/>
    <x v="0"/>
    <b v="0"/>
    <x v="0"/>
    <x v="9"/>
  </r>
  <r>
    <n v="0"/>
    <n v="0"/>
    <n v="0"/>
    <n v="0"/>
    <n v="3"/>
    <n v="22"/>
    <n v="0"/>
    <n v="6.6666666999999999E-2"/>
    <n v="0"/>
    <n v="0"/>
    <x v="7"/>
    <n v="2"/>
    <n v="2"/>
    <n v="3"/>
    <x v="2"/>
    <x v="0"/>
    <x v="0"/>
    <b v="0"/>
    <x v="0"/>
    <x v="7"/>
  </r>
  <r>
    <n v="0"/>
    <n v="0"/>
    <n v="0"/>
    <n v="0"/>
    <n v="3"/>
    <n v="19"/>
    <n v="6.6666666999999999E-2"/>
    <n v="0.133333333"/>
    <n v="0"/>
    <n v="0"/>
    <x v="7"/>
    <n v="2"/>
    <n v="5"/>
    <n v="3"/>
    <x v="9"/>
    <x v="0"/>
    <x v="0"/>
    <b v="0"/>
    <x v="0"/>
    <x v="7"/>
  </r>
  <r>
    <n v="0"/>
    <n v="0"/>
    <n v="0"/>
    <n v="0"/>
    <n v="5"/>
    <n v="182.625"/>
    <n v="0"/>
    <n v="8.0000000000000002E-3"/>
    <n v="0"/>
    <n v="0"/>
    <x v="9"/>
    <n v="3"/>
    <n v="2"/>
    <n v="8"/>
    <x v="12"/>
    <x v="0"/>
    <x v="0"/>
    <b v="0"/>
    <x v="0"/>
    <x v="9"/>
  </r>
  <r>
    <n v="2"/>
    <n v="83.5"/>
    <n v="2"/>
    <n v="125.5"/>
    <n v="11"/>
    <n v="213.9472222"/>
    <n v="7.6923080000000001E-3"/>
    <n v="3.2478630000000001E-3"/>
    <n v="0"/>
    <n v="0"/>
    <x v="9"/>
    <n v="3"/>
    <n v="2"/>
    <n v="5"/>
    <x v="1"/>
    <x v="0"/>
    <x v="0"/>
    <b v="0"/>
    <x v="0"/>
    <x v="9"/>
  </r>
  <r>
    <n v="2"/>
    <n v="20.149999999999999"/>
    <n v="0"/>
    <n v="0"/>
    <n v="60"/>
    <n v="1521.15"/>
    <n v="3.333333E-3"/>
    <n v="1.5277778000000001E-2"/>
    <n v="16.436372850000001"/>
    <n v="0"/>
    <x v="7"/>
    <n v="2"/>
    <n v="4"/>
    <n v="1"/>
    <x v="1"/>
    <x v="0"/>
    <x v="0"/>
    <b v="1"/>
    <x v="1"/>
    <x v="7"/>
  </r>
  <r>
    <n v="0"/>
    <n v="0"/>
    <n v="0"/>
    <n v="0"/>
    <n v="28"/>
    <n v="1344.458333"/>
    <n v="7.1428569999999999E-3"/>
    <n v="3.2380951999999998E-2"/>
    <n v="0"/>
    <n v="0"/>
    <x v="7"/>
    <n v="2"/>
    <n v="2"/>
    <n v="7"/>
    <x v="1"/>
    <x v="0"/>
    <x v="0"/>
    <b v="0"/>
    <x v="0"/>
    <x v="7"/>
  </r>
  <r>
    <n v="0"/>
    <n v="0"/>
    <n v="0"/>
    <n v="0"/>
    <n v="1"/>
    <n v="0"/>
    <n v="0.2"/>
    <n v="0.2"/>
    <n v="0"/>
    <n v="0"/>
    <x v="7"/>
    <n v="2"/>
    <n v="4"/>
    <n v="4"/>
    <x v="0"/>
    <x v="0"/>
    <x v="0"/>
    <b v="0"/>
    <x v="0"/>
    <x v="7"/>
  </r>
  <r>
    <n v="2"/>
    <n v="233.5"/>
    <n v="0"/>
    <n v="0"/>
    <n v="36"/>
    <n v="1081.666667"/>
    <n v="2.5000000000000001E-2"/>
    <n v="4.6851851999999999E-2"/>
    <n v="0"/>
    <n v="0"/>
    <x v="7"/>
    <n v="2"/>
    <n v="2"/>
    <n v="9"/>
    <x v="0"/>
    <x v="0"/>
    <x v="0"/>
    <b v="0"/>
    <x v="0"/>
    <x v="7"/>
  </r>
  <r>
    <n v="0"/>
    <n v="0"/>
    <n v="0"/>
    <n v="0"/>
    <n v="2"/>
    <n v="135.5"/>
    <n v="6.6666666999999999E-2"/>
    <n v="0.16666666699999999"/>
    <n v="0"/>
    <n v="0"/>
    <x v="9"/>
    <n v="1"/>
    <n v="1"/>
    <n v="4"/>
    <x v="2"/>
    <x v="0"/>
    <x v="0"/>
    <b v="0"/>
    <x v="0"/>
    <x v="9"/>
  </r>
  <r>
    <n v="0"/>
    <n v="0"/>
    <n v="0"/>
    <n v="0"/>
    <n v="11"/>
    <n v="296.5"/>
    <n v="3.6363635999999998E-2"/>
    <n v="8.1818182000000003E-2"/>
    <n v="0"/>
    <n v="0"/>
    <x v="7"/>
    <n v="2"/>
    <n v="2"/>
    <n v="1"/>
    <x v="0"/>
    <x v="0"/>
    <x v="0"/>
    <b v="0"/>
    <x v="0"/>
    <x v="7"/>
  </r>
  <r>
    <n v="5"/>
    <n v="194.33333329999999"/>
    <n v="2"/>
    <n v="38"/>
    <n v="71"/>
    <n v="2632.1892859999998"/>
    <n v="6.9444400000000001E-4"/>
    <n v="8.6111109999999994E-3"/>
    <n v="0"/>
    <n v="0"/>
    <x v="7"/>
    <n v="4"/>
    <n v="2"/>
    <n v="1"/>
    <x v="1"/>
    <x v="0"/>
    <x v="1"/>
    <b v="0"/>
    <x v="0"/>
    <x v="7"/>
  </r>
  <r>
    <n v="0"/>
    <n v="0"/>
    <n v="0"/>
    <n v="0"/>
    <n v="44"/>
    <n v="2588.1547620000001"/>
    <n v="9.0909089999999994E-3"/>
    <n v="2.7272727E-2"/>
    <n v="0"/>
    <n v="0"/>
    <x v="9"/>
    <n v="2"/>
    <n v="2"/>
    <n v="1"/>
    <x v="0"/>
    <x v="0"/>
    <x v="0"/>
    <b v="0"/>
    <x v="0"/>
    <x v="9"/>
  </r>
  <r>
    <n v="4"/>
    <n v="251"/>
    <n v="9"/>
    <n v="172"/>
    <n v="64"/>
    <n v="4326.6666670000004"/>
    <n v="8.5526319999999992E-3"/>
    <n v="2.4502923999999999E-2"/>
    <n v="0"/>
    <n v="0"/>
    <x v="9"/>
    <n v="2"/>
    <n v="2"/>
    <n v="4"/>
    <x v="1"/>
    <x v="0"/>
    <x v="0"/>
    <b v="0"/>
    <x v="0"/>
    <x v="9"/>
  </r>
  <r>
    <n v="0"/>
    <n v="0"/>
    <n v="0"/>
    <n v="0"/>
    <n v="55"/>
    <n v="1119.543056"/>
    <n v="5.4545449999999999E-3"/>
    <n v="8.8705229999999999E-3"/>
    <n v="0"/>
    <n v="0"/>
    <x v="7"/>
    <n v="1"/>
    <n v="1"/>
    <n v="1"/>
    <x v="2"/>
    <x v="0"/>
    <x v="0"/>
    <b v="0"/>
    <x v="0"/>
    <x v="7"/>
  </r>
  <r>
    <n v="2"/>
    <n v="163"/>
    <n v="0"/>
    <n v="0"/>
    <n v="136"/>
    <n v="4201.5083329999998"/>
    <n v="0"/>
    <n v="1.1265083E-2"/>
    <n v="0"/>
    <n v="0"/>
    <x v="9"/>
    <n v="3"/>
    <n v="2"/>
    <n v="3"/>
    <x v="2"/>
    <x v="0"/>
    <x v="0"/>
    <b v="0"/>
    <x v="0"/>
    <x v="9"/>
  </r>
  <r>
    <n v="3"/>
    <n v="118.5"/>
    <n v="0"/>
    <n v="0"/>
    <n v="11"/>
    <n v="241.625"/>
    <n v="0"/>
    <n v="1.2727273000000001E-2"/>
    <n v="0"/>
    <n v="0"/>
    <x v="9"/>
    <n v="3"/>
    <n v="2"/>
    <n v="3"/>
    <x v="0"/>
    <x v="0"/>
    <x v="1"/>
    <b v="0"/>
    <x v="0"/>
    <x v="9"/>
  </r>
  <r>
    <n v="0"/>
    <n v="0"/>
    <n v="0"/>
    <n v="0"/>
    <n v="12"/>
    <n v="157"/>
    <n v="8.3333330000000001E-3"/>
    <n v="3.3333333E-2"/>
    <n v="0"/>
    <n v="0"/>
    <x v="7"/>
    <n v="3"/>
    <n v="2"/>
    <n v="7"/>
    <x v="0"/>
    <x v="0"/>
    <x v="0"/>
    <b v="0"/>
    <x v="0"/>
    <x v="7"/>
  </r>
  <r>
    <n v="1"/>
    <n v="10"/>
    <n v="0"/>
    <n v="0"/>
    <n v="11"/>
    <n v="753.5"/>
    <n v="0.02"/>
    <n v="0.04"/>
    <n v="0"/>
    <n v="0"/>
    <x v="7"/>
    <n v="2"/>
    <n v="2"/>
    <n v="2"/>
    <x v="1"/>
    <x v="0"/>
    <x v="0"/>
    <b v="0"/>
    <x v="0"/>
    <x v="7"/>
  </r>
  <r>
    <n v="0"/>
    <n v="0"/>
    <n v="0"/>
    <n v="0"/>
    <n v="4"/>
    <n v="48.5"/>
    <n v="0.05"/>
    <n v="0.1"/>
    <n v="0"/>
    <n v="0"/>
    <x v="9"/>
    <n v="2"/>
    <n v="2"/>
    <n v="9"/>
    <x v="1"/>
    <x v="1"/>
    <x v="0"/>
    <b v="0"/>
    <x v="0"/>
    <x v="9"/>
  </r>
  <r>
    <n v="3"/>
    <n v="127.5"/>
    <n v="1"/>
    <n v="46.5"/>
    <n v="33"/>
    <n v="1440.9333329999999"/>
    <n v="1.1428571E-2"/>
    <n v="2.7210884000000001E-2"/>
    <n v="0"/>
    <n v="0"/>
    <x v="9"/>
    <n v="2"/>
    <n v="2"/>
    <n v="1"/>
    <x v="0"/>
    <x v="0"/>
    <x v="0"/>
    <b v="0"/>
    <x v="0"/>
    <x v="9"/>
  </r>
  <r>
    <n v="1"/>
    <n v="90"/>
    <n v="0"/>
    <n v="0"/>
    <n v="6"/>
    <n v="677"/>
    <n v="0"/>
    <n v="0.04"/>
    <n v="0"/>
    <n v="0"/>
    <x v="9"/>
    <n v="8"/>
    <n v="13"/>
    <n v="9"/>
    <x v="19"/>
    <x v="2"/>
    <x v="0"/>
    <b v="0"/>
    <x v="0"/>
    <x v="9"/>
  </r>
  <r>
    <n v="0"/>
    <n v="0"/>
    <n v="0"/>
    <n v="0"/>
    <n v="1"/>
    <n v="0"/>
    <n v="0.2"/>
    <n v="0.2"/>
    <n v="0"/>
    <n v="0"/>
    <x v="7"/>
    <n v="2"/>
    <n v="2"/>
    <n v="2"/>
    <x v="12"/>
    <x v="0"/>
    <x v="0"/>
    <b v="0"/>
    <x v="0"/>
    <x v="7"/>
  </r>
  <r>
    <n v="2"/>
    <n v="61.5"/>
    <n v="2"/>
    <n v="10"/>
    <n v="13"/>
    <n v="210"/>
    <n v="1.2500000000000001E-2"/>
    <n v="3.125E-2"/>
    <n v="0"/>
    <n v="0"/>
    <x v="9"/>
    <n v="3"/>
    <n v="2"/>
    <n v="4"/>
    <x v="0"/>
    <x v="0"/>
    <x v="0"/>
    <b v="0"/>
    <x v="0"/>
    <x v="9"/>
  </r>
  <r>
    <n v="8"/>
    <n v="822.66666669999995"/>
    <n v="3"/>
    <n v="225.33333329999999"/>
    <n v="45"/>
    <n v="1896.9666669999999"/>
    <n v="1.1764706E-2"/>
    <n v="2.745098E-2"/>
    <n v="7.5211550279999999"/>
    <n v="0"/>
    <x v="9"/>
    <n v="1"/>
    <n v="1"/>
    <n v="3"/>
    <x v="0"/>
    <x v="0"/>
    <x v="0"/>
    <b v="0"/>
    <x v="0"/>
    <x v="9"/>
  </r>
  <r>
    <n v="1"/>
    <n v="14.75"/>
    <n v="0"/>
    <n v="0"/>
    <n v="38"/>
    <n v="609.34880950000002"/>
    <n v="0"/>
    <n v="5.2631580000000004E-3"/>
    <n v="0"/>
    <n v="0"/>
    <x v="9"/>
    <n v="2"/>
    <n v="2"/>
    <n v="1"/>
    <x v="1"/>
    <x v="1"/>
    <x v="0"/>
    <b v="0"/>
    <x v="0"/>
    <x v="9"/>
  </r>
  <r>
    <n v="0"/>
    <n v="0"/>
    <n v="0"/>
    <n v="0"/>
    <n v="11"/>
    <n v="437.83333329999999"/>
    <n v="0"/>
    <n v="2.4242423999999999E-2"/>
    <n v="0"/>
    <n v="0"/>
    <x v="7"/>
    <n v="3"/>
    <n v="3"/>
    <n v="3"/>
    <x v="10"/>
    <x v="1"/>
    <x v="0"/>
    <b v="0"/>
    <x v="0"/>
    <x v="7"/>
  </r>
  <r>
    <n v="0"/>
    <n v="0"/>
    <n v="0"/>
    <n v="0"/>
    <n v="1"/>
    <n v="0"/>
    <n v="0.2"/>
    <n v="0.2"/>
    <n v="0"/>
    <n v="0"/>
    <x v="7"/>
    <n v="4"/>
    <n v="2"/>
    <n v="1"/>
    <x v="7"/>
    <x v="1"/>
    <x v="0"/>
    <b v="0"/>
    <x v="0"/>
    <x v="7"/>
  </r>
  <r>
    <n v="1"/>
    <n v="20"/>
    <n v="0"/>
    <n v="0"/>
    <n v="30"/>
    <n v="1038.791667"/>
    <n v="6.6666670000000003E-3"/>
    <n v="2.6666667000000002E-2"/>
    <n v="0"/>
    <n v="0"/>
    <x v="7"/>
    <n v="3"/>
    <n v="2"/>
    <n v="1"/>
    <x v="1"/>
    <x v="0"/>
    <x v="0"/>
    <b v="0"/>
    <x v="0"/>
    <x v="7"/>
  </r>
  <r>
    <n v="3"/>
    <n v="86.75"/>
    <n v="0"/>
    <n v="0"/>
    <n v="16"/>
    <n v="1102.5"/>
    <n v="0"/>
    <n v="1.4285714E-2"/>
    <n v="0"/>
    <n v="0"/>
    <x v="9"/>
    <n v="1"/>
    <n v="1"/>
    <n v="2"/>
    <x v="1"/>
    <x v="0"/>
    <x v="0"/>
    <b v="0"/>
    <x v="0"/>
    <x v="9"/>
  </r>
  <r>
    <n v="3"/>
    <n v="91.666666669999998"/>
    <n v="2"/>
    <n v="12"/>
    <n v="29"/>
    <n v="1347.2666670000001"/>
    <n v="0"/>
    <n v="8.8541669999999996E-3"/>
    <n v="0"/>
    <n v="0"/>
    <x v="9"/>
    <n v="2"/>
    <n v="5"/>
    <n v="1"/>
    <x v="0"/>
    <x v="0"/>
    <x v="0"/>
    <b v="0"/>
    <x v="0"/>
    <x v="9"/>
  </r>
  <r>
    <n v="0"/>
    <n v="0"/>
    <n v="0"/>
    <n v="0"/>
    <n v="16"/>
    <n v="370.66666670000001"/>
    <n v="3.3333333E-2"/>
    <n v="5.1041666999999999E-2"/>
    <n v="0"/>
    <n v="0"/>
    <x v="9"/>
    <n v="3"/>
    <n v="2"/>
    <n v="2"/>
    <x v="2"/>
    <x v="0"/>
    <x v="0"/>
    <b v="0"/>
    <x v="0"/>
    <x v="9"/>
  </r>
  <r>
    <n v="0"/>
    <n v="0"/>
    <n v="0"/>
    <n v="0"/>
    <n v="6"/>
    <n v="60.25"/>
    <n v="3.3333333E-2"/>
    <n v="6.6666666999999999E-2"/>
    <n v="0"/>
    <n v="0"/>
    <x v="7"/>
    <n v="2"/>
    <n v="2"/>
    <n v="7"/>
    <x v="2"/>
    <x v="0"/>
    <x v="0"/>
    <b v="1"/>
    <x v="1"/>
    <x v="7"/>
  </r>
  <r>
    <n v="1"/>
    <n v="30.25"/>
    <n v="2"/>
    <n v="0"/>
    <n v="20"/>
    <n v="543.95833330000005"/>
    <n v="9.5238100000000006E-3"/>
    <n v="2.6984127E-2"/>
    <n v="0"/>
    <n v="0"/>
    <x v="9"/>
    <n v="3"/>
    <n v="2"/>
    <n v="1"/>
    <x v="1"/>
    <x v="0"/>
    <x v="0"/>
    <b v="0"/>
    <x v="0"/>
    <x v="9"/>
  </r>
  <r>
    <n v="1"/>
    <n v="4"/>
    <n v="0"/>
    <n v="0"/>
    <n v="15"/>
    <n v="377.5"/>
    <n v="0"/>
    <n v="2.040816E-3"/>
    <n v="69.713214100000002"/>
    <n v="0"/>
    <x v="7"/>
    <n v="8"/>
    <n v="13"/>
    <n v="9"/>
    <x v="19"/>
    <x v="2"/>
    <x v="0"/>
    <b v="0"/>
    <x v="0"/>
    <x v="7"/>
  </r>
  <r>
    <n v="6"/>
    <n v="127.41666669999999"/>
    <n v="0"/>
    <n v="0"/>
    <n v="162"/>
    <n v="5509.717928"/>
    <n v="1.9050689999999999E-3"/>
    <n v="2.1987823E-2"/>
    <n v="0"/>
    <n v="0"/>
    <x v="7"/>
    <n v="2"/>
    <n v="2"/>
    <n v="1"/>
    <x v="0"/>
    <x v="0"/>
    <x v="0"/>
    <b v="0"/>
    <x v="0"/>
    <x v="7"/>
  </r>
  <r>
    <n v="0"/>
    <n v="0"/>
    <n v="0"/>
    <n v="0"/>
    <n v="5"/>
    <n v="43.5"/>
    <n v="0.14000000000000001"/>
    <n v="0.18"/>
    <n v="0"/>
    <n v="0"/>
    <x v="7"/>
    <n v="3"/>
    <n v="3"/>
    <n v="1"/>
    <x v="2"/>
    <x v="0"/>
    <x v="0"/>
    <b v="0"/>
    <x v="0"/>
    <x v="7"/>
  </r>
  <r>
    <n v="1"/>
    <n v="54.5"/>
    <n v="0"/>
    <n v="0"/>
    <n v="26"/>
    <n v="449.25"/>
    <n v="0"/>
    <n v="2.2222222E-2"/>
    <n v="0"/>
    <n v="0"/>
    <x v="9"/>
    <n v="4"/>
    <n v="2"/>
    <n v="3"/>
    <x v="1"/>
    <x v="0"/>
    <x v="0"/>
    <b v="0"/>
    <x v="0"/>
    <x v="9"/>
  </r>
  <r>
    <n v="0"/>
    <n v="0"/>
    <n v="0"/>
    <n v="0"/>
    <n v="11"/>
    <n v="332.125"/>
    <n v="3.6363635999999998E-2"/>
    <n v="9.0909090999999997E-2"/>
    <n v="0"/>
    <n v="0"/>
    <x v="7"/>
    <n v="2"/>
    <n v="2"/>
    <n v="6"/>
    <x v="2"/>
    <x v="0"/>
    <x v="0"/>
    <b v="0"/>
    <x v="0"/>
    <x v="7"/>
  </r>
  <r>
    <n v="10"/>
    <n v="260.25"/>
    <n v="0"/>
    <n v="0"/>
    <n v="31"/>
    <n v="1694.333333"/>
    <n v="1.7142857000000001E-2"/>
    <n v="3.9047618999999999E-2"/>
    <n v="15.108542999999999"/>
    <n v="0"/>
    <x v="7"/>
    <n v="2"/>
    <n v="2"/>
    <n v="4"/>
    <x v="2"/>
    <x v="0"/>
    <x v="0"/>
    <b v="0"/>
    <x v="0"/>
    <x v="7"/>
  </r>
  <r>
    <n v="4"/>
    <n v="441.1"/>
    <n v="0"/>
    <n v="0"/>
    <n v="20"/>
    <n v="249.82142859999999"/>
    <n v="0"/>
    <n v="3.8800000000000001E-2"/>
    <n v="0"/>
    <n v="0"/>
    <x v="9"/>
    <n v="1"/>
    <n v="1"/>
    <n v="1"/>
    <x v="1"/>
    <x v="0"/>
    <x v="0"/>
    <b v="0"/>
    <x v="0"/>
    <x v="9"/>
  </r>
  <r>
    <n v="8"/>
    <n v="889.16666669999995"/>
    <n v="0"/>
    <n v="0"/>
    <n v="137"/>
    <n v="5588.185426"/>
    <n v="7.2916699999999997E-4"/>
    <n v="2.6320007999999999E-2"/>
    <n v="6.8982324610000001"/>
    <n v="0"/>
    <x v="7"/>
    <n v="2"/>
    <n v="2"/>
    <n v="1"/>
    <x v="2"/>
    <x v="0"/>
    <x v="0"/>
    <b v="1"/>
    <x v="1"/>
    <x v="7"/>
  </r>
  <r>
    <n v="5"/>
    <n v="169.97499999999999"/>
    <n v="3"/>
    <n v="106"/>
    <n v="90"/>
    <n v="4792.3807669999997"/>
    <n v="4.1666669999999998E-3"/>
    <n v="7.4792890000000001E-3"/>
    <n v="41.558019819999998"/>
    <n v="0"/>
    <x v="7"/>
    <n v="3"/>
    <n v="2"/>
    <n v="6"/>
    <x v="0"/>
    <x v="0"/>
    <x v="0"/>
    <b v="1"/>
    <x v="1"/>
    <x v="7"/>
  </r>
  <r>
    <n v="1"/>
    <n v="0"/>
    <n v="0"/>
    <n v="0"/>
    <n v="7"/>
    <n v="174"/>
    <n v="0"/>
    <n v="0.05"/>
    <n v="0"/>
    <n v="0"/>
    <x v="7"/>
    <n v="4"/>
    <n v="2"/>
    <n v="3"/>
    <x v="19"/>
    <x v="0"/>
    <x v="0"/>
    <b v="0"/>
    <x v="0"/>
    <x v="7"/>
  </r>
  <r>
    <n v="4"/>
    <n v="495.16666670000001"/>
    <n v="0"/>
    <n v="0"/>
    <n v="29"/>
    <n v="988.25952380000001"/>
    <n v="6.4516130000000001E-3"/>
    <n v="9.6774189999999996E-3"/>
    <n v="0"/>
    <n v="0"/>
    <x v="9"/>
    <n v="1"/>
    <n v="1"/>
    <n v="1"/>
    <x v="1"/>
    <x v="1"/>
    <x v="0"/>
    <b v="0"/>
    <x v="0"/>
    <x v="9"/>
  </r>
  <r>
    <n v="0"/>
    <n v="0"/>
    <n v="0"/>
    <n v="0"/>
    <n v="7"/>
    <n v="331"/>
    <n v="0"/>
    <n v="1.4285714E-2"/>
    <n v="0"/>
    <n v="0"/>
    <x v="7"/>
    <n v="1"/>
    <n v="1"/>
    <n v="7"/>
    <x v="9"/>
    <x v="0"/>
    <x v="1"/>
    <b v="0"/>
    <x v="0"/>
    <x v="7"/>
  </r>
  <r>
    <n v="5"/>
    <n v="85.25"/>
    <n v="0"/>
    <n v="0"/>
    <n v="3"/>
    <n v="36.25"/>
    <n v="0"/>
    <n v="9.5238100000000006E-3"/>
    <n v="0"/>
    <n v="0"/>
    <x v="7"/>
    <n v="2"/>
    <n v="4"/>
    <n v="4"/>
    <x v="1"/>
    <x v="0"/>
    <x v="0"/>
    <b v="0"/>
    <x v="0"/>
    <x v="7"/>
  </r>
  <r>
    <n v="1"/>
    <n v="21.25"/>
    <n v="1"/>
    <n v="0"/>
    <n v="23"/>
    <n v="1171.0714290000001"/>
    <n v="7.4074070000000004E-3"/>
    <n v="3.9506172999999999E-2"/>
    <n v="11.07703164"/>
    <n v="0"/>
    <x v="9"/>
    <n v="2"/>
    <n v="2"/>
    <n v="7"/>
    <x v="0"/>
    <x v="0"/>
    <x v="0"/>
    <b v="0"/>
    <x v="0"/>
    <x v="9"/>
  </r>
  <r>
    <n v="2"/>
    <n v="91"/>
    <n v="0"/>
    <n v="0"/>
    <n v="94"/>
    <n v="4698.796429"/>
    <n v="0"/>
    <n v="1.7659574000000001E-2"/>
    <n v="0"/>
    <n v="0"/>
    <x v="7"/>
    <n v="2"/>
    <n v="2"/>
    <n v="5"/>
    <x v="1"/>
    <x v="0"/>
    <x v="1"/>
    <b v="0"/>
    <x v="0"/>
    <x v="7"/>
  </r>
  <r>
    <n v="12"/>
    <n v="275.51666669999997"/>
    <n v="2"/>
    <n v="288.375"/>
    <n v="60"/>
    <n v="1276.5940479999999"/>
    <n v="0"/>
    <n v="9.5238100000000006E-3"/>
    <n v="5.4524326600000004"/>
    <n v="0"/>
    <x v="7"/>
    <n v="4"/>
    <n v="1"/>
    <n v="1"/>
    <x v="1"/>
    <x v="0"/>
    <x v="0"/>
    <b v="1"/>
    <x v="1"/>
    <x v="7"/>
  </r>
  <r>
    <n v="0"/>
    <n v="0"/>
    <n v="0"/>
    <n v="0"/>
    <n v="10"/>
    <n v="392.5"/>
    <n v="0"/>
    <n v="0.02"/>
    <n v="42.838874160000003"/>
    <n v="0"/>
    <x v="7"/>
    <n v="1"/>
    <n v="1"/>
    <n v="2"/>
    <x v="1"/>
    <x v="1"/>
    <x v="0"/>
    <b v="1"/>
    <x v="1"/>
    <x v="7"/>
  </r>
  <r>
    <n v="0"/>
    <n v="0"/>
    <n v="0"/>
    <n v="0"/>
    <n v="2"/>
    <n v="16"/>
    <n v="0"/>
    <n v="0.1"/>
    <n v="0"/>
    <n v="0"/>
    <x v="7"/>
    <n v="2"/>
    <n v="2"/>
    <n v="4"/>
    <x v="7"/>
    <x v="0"/>
    <x v="0"/>
    <b v="0"/>
    <x v="0"/>
    <x v="7"/>
  </r>
  <r>
    <n v="5"/>
    <n v="57.333333330000002"/>
    <n v="3"/>
    <n v="167.8"/>
    <n v="222"/>
    <n v="6942.783547"/>
    <n v="2.2123889999999999E-3"/>
    <n v="1.5536555000000001E-2"/>
    <n v="2.7809377770000001"/>
    <n v="0"/>
    <x v="9"/>
    <n v="2"/>
    <n v="2"/>
    <n v="3"/>
    <x v="1"/>
    <x v="0"/>
    <x v="0"/>
    <b v="0"/>
    <x v="0"/>
    <x v="9"/>
  </r>
  <r>
    <n v="0"/>
    <n v="0"/>
    <n v="0"/>
    <n v="0"/>
    <n v="23"/>
    <n v="966.35833330000003"/>
    <n v="0"/>
    <n v="4.0816330000000003E-3"/>
    <n v="0"/>
    <n v="0"/>
    <x v="7"/>
    <n v="3"/>
    <n v="2"/>
    <n v="7"/>
    <x v="1"/>
    <x v="0"/>
    <x v="0"/>
    <b v="0"/>
    <x v="0"/>
    <x v="7"/>
  </r>
  <r>
    <n v="0"/>
    <n v="0"/>
    <n v="0"/>
    <n v="0"/>
    <n v="28"/>
    <n v="1107.9226189999999"/>
    <n v="1.4814815E-2"/>
    <n v="9.8765429999999998E-3"/>
    <n v="226.6777017"/>
    <n v="0"/>
    <x v="9"/>
    <n v="8"/>
    <n v="13"/>
    <n v="9"/>
    <x v="19"/>
    <x v="2"/>
    <x v="0"/>
    <b v="1"/>
    <x v="1"/>
    <x v="9"/>
  </r>
  <r>
    <n v="5"/>
    <n v="105.5"/>
    <n v="0"/>
    <n v="0"/>
    <n v="32"/>
    <n v="1403.541667"/>
    <n v="0"/>
    <n v="1.25E-3"/>
    <n v="0"/>
    <n v="0"/>
    <x v="9"/>
    <n v="8"/>
    <n v="13"/>
    <n v="9"/>
    <x v="19"/>
    <x v="2"/>
    <x v="0"/>
    <b v="0"/>
    <x v="0"/>
    <x v="9"/>
  </r>
  <r>
    <n v="0"/>
    <n v="0"/>
    <n v="10"/>
    <n v="518.25"/>
    <n v="60"/>
    <n v="2068.2484730000001"/>
    <n v="2.8571429999999999E-3"/>
    <n v="3.4058957000000001E-2"/>
    <n v="0"/>
    <n v="0"/>
    <x v="7"/>
    <n v="1"/>
    <n v="1"/>
    <n v="1"/>
    <x v="1"/>
    <x v="0"/>
    <x v="0"/>
    <b v="0"/>
    <x v="0"/>
    <x v="7"/>
  </r>
  <r>
    <n v="10"/>
    <n v="141.0357143"/>
    <n v="2"/>
    <n v="213"/>
    <n v="50"/>
    <n v="829.51904760000002"/>
    <n v="1.1494249999999999E-3"/>
    <n v="2.5172414000000001E-2"/>
    <n v="0"/>
    <n v="0"/>
    <x v="9"/>
    <n v="2"/>
    <n v="2"/>
    <n v="4"/>
    <x v="9"/>
    <x v="0"/>
    <x v="0"/>
    <b v="0"/>
    <x v="0"/>
    <x v="9"/>
  </r>
  <r>
    <n v="1"/>
    <n v="10"/>
    <n v="0"/>
    <n v="0"/>
    <n v="30"/>
    <n v="602.5"/>
    <n v="9.6774189999999996E-3"/>
    <n v="1.4910394E-2"/>
    <n v="0"/>
    <n v="0"/>
    <x v="9"/>
    <n v="2"/>
    <n v="2"/>
    <n v="2"/>
    <x v="9"/>
    <x v="0"/>
    <x v="0"/>
    <b v="0"/>
    <x v="0"/>
    <x v="9"/>
  </r>
  <r>
    <n v="5"/>
    <n v="121.425"/>
    <n v="1"/>
    <n v="8"/>
    <n v="16"/>
    <n v="792.75"/>
    <n v="5.0000000000000001E-3"/>
    <n v="8.3333330000000001E-3"/>
    <n v="38.414016230000001"/>
    <n v="0"/>
    <x v="7"/>
    <n v="2"/>
    <n v="2"/>
    <n v="1"/>
    <x v="2"/>
    <x v="0"/>
    <x v="0"/>
    <b v="0"/>
    <x v="0"/>
    <x v="7"/>
  </r>
  <r>
    <n v="4"/>
    <n v="60"/>
    <n v="3"/>
    <n v="37.833333330000002"/>
    <n v="21"/>
    <n v="868.01666669999997"/>
    <n v="0"/>
    <n v="8.0000000000000002E-3"/>
    <n v="40.725629759999997"/>
    <n v="0"/>
    <x v="9"/>
    <n v="1"/>
    <n v="1"/>
    <n v="1"/>
    <x v="1"/>
    <x v="1"/>
    <x v="0"/>
    <b v="1"/>
    <x v="1"/>
    <x v="9"/>
  </r>
  <r>
    <n v="2"/>
    <n v="113.75"/>
    <n v="4"/>
    <n v="125"/>
    <n v="20"/>
    <n v="933.55"/>
    <n v="8.3333330000000001E-3"/>
    <n v="3.5416666999999999E-2"/>
    <n v="60.97758829"/>
    <n v="0"/>
    <x v="9"/>
    <n v="3"/>
    <n v="2"/>
    <n v="3"/>
    <x v="1"/>
    <x v="0"/>
    <x v="0"/>
    <b v="0"/>
    <x v="0"/>
    <x v="9"/>
  </r>
  <r>
    <n v="0"/>
    <n v="0"/>
    <n v="0"/>
    <n v="0"/>
    <n v="1"/>
    <n v="0"/>
    <n v="0.2"/>
    <n v="0.2"/>
    <n v="0"/>
    <n v="0"/>
    <x v="7"/>
    <n v="2"/>
    <n v="10"/>
    <n v="3"/>
    <x v="0"/>
    <x v="0"/>
    <x v="0"/>
    <b v="0"/>
    <x v="0"/>
    <x v="7"/>
  </r>
  <r>
    <n v="1"/>
    <n v="46.5"/>
    <n v="0"/>
    <n v="0"/>
    <n v="14"/>
    <n v="398.97916670000001"/>
    <n v="0"/>
    <n v="1.4285714E-2"/>
    <n v="116.3378652"/>
    <n v="0"/>
    <x v="9"/>
    <n v="8"/>
    <n v="13"/>
    <n v="9"/>
    <x v="19"/>
    <x v="2"/>
    <x v="0"/>
    <b v="1"/>
    <x v="1"/>
    <x v="9"/>
  </r>
  <r>
    <n v="0"/>
    <n v="0"/>
    <n v="0"/>
    <n v="0"/>
    <n v="2"/>
    <n v="3"/>
    <n v="0"/>
    <n v="0.1"/>
    <n v="0"/>
    <n v="0"/>
    <x v="9"/>
    <n v="2"/>
    <n v="2"/>
    <n v="4"/>
    <x v="1"/>
    <x v="0"/>
    <x v="0"/>
    <b v="0"/>
    <x v="0"/>
    <x v="9"/>
  </r>
  <r>
    <n v="0"/>
    <n v="0"/>
    <n v="0"/>
    <n v="0"/>
    <n v="14"/>
    <n v="152"/>
    <n v="5.7142856999999998E-2"/>
    <n v="5.7142856999999998E-2"/>
    <n v="0"/>
    <n v="0"/>
    <x v="9"/>
    <n v="1"/>
    <n v="1"/>
    <n v="4"/>
    <x v="2"/>
    <x v="0"/>
    <x v="0"/>
    <b v="0"/>
    <x v="0"/>
    <x v="9"/>
  </r>
  <r>
    <n v="7"/>
    <n v="91.25"/>
    <n v="1"/>
    <n v="0"/>
    <n v="95"/>
    <n v="2900.791667"/>
    <n v="3.9603959999999997E-3"/>
    <n v="2.3267327000000001E-2"/>
    <n v="4.4856785400000003"/>
    <n v="0"/>
    <x v="7"/>
    <n v="2"/>
    <n v="2"/>
    <n v="1"/>
    <x v="1"/>
    <x v="0"/>
    <x v="1"/>
    <b v="1"/>
    <x v="1"/>
    <x v="7"/>
  </r>
  <r>
    <n v="0"/>
    <n v="0"/>
    <n v="0"/>
    <n v="0"/>
    <n v="11"/>
    <n v="1232.083333"/>
    <n v="0"/>
    <n v="4.0000000000000001E-3"/>
    <n v="0"/>
    <n v="0"/>
    <x v="7"/>
    <n v="1"/>
    <n v="1"/>
    <n v="1"/>
    <x v="1"/>
    <x v="1"/>
    <x v="0"/>
    <b v="0"/>
    <x v="0"/>
    <x v="7"/>
  </r>
  <r>
    <n v="7"/>
    <n v="441.83333329999999"/>
    <n v="3"/>
    <n v="102.5"/>
    <n v="231"/>
    <n v="9230.8908379999993"/>
    <n v="6.4583330000000001E-3"/>
    <n v="2.1838686999999999E-2"/>
    <n v="0"/>
    <n v="0"/>
    <x v="7"/>
    <n v="3"/>
    <n v="2"/>
    <n v="1"/>
    <x v="1"/>
    <x v="0"/>
    <x v="1"/>
    <b v="0"/>
    <x v="0"/>
    <x v="7"/>
  </r>
  <r>
    <n v="0"/>
    <n v="0"/>
    <n v="0"/>
    <n v="0"/>
    <n v="10"/>
    <n v="761.75"/>
    <n v="2.2222222E-2"/>
    <n v="2.2222222E-2"/>
    <n v="0"/>
    <n v="0"/>
    <x v="7"/>
    <n v="3"/>
    <n v="2"/>
    <n v="3"/>
    <x v="1"/>
    <x v="0"/>
    <x v="1"/>
    <b v="0"/>
    <x v="0"/>
    <x v="7"/>
  </r>
  <r>
    <n v="2"/>
    <n v="27.25"/>
    <n v="0"/>
    <n v="0"/>
    <n v="1"/>
    <n v="31.5"/>
    <n v="0.05"/>
    <n v="6.6666666999999999E-2"/>
    <n v="0"/>
    <n v="0"/>
    <x v="9"/>
    <n v="3"/>
    <n v="2"/>
    <n v="2"/>
    <x v="2"/>
    <x v="0"/>
    <x v="0"/>
    <b v="1"/>
    <x v="1"/>
    <x v="9"/>
  </r>
  <r>
    <n v="0"/>
    <n v="0"/>
    <n v="0"/>
    <n v="0"/>
    <n v="3"/>
    <n v="105"/>
    <n v="0"/>
    <n v="3.3333333E-2"/>
    <n v="0"/>
    <n v="0"/>
    <x v="9"/>
    <n v="2"/>
    <n v="2"/>
    <n v="2"/>
    <x v="5"/>
    <x v="0"/>
    <x v="0"/>
    <b v="0"/>
    <x v="0"/>
    <x v="9"/>
  </r>
  <r>
    <n v="0"/>
    <n v="0"/>
    <n v="0"/>
    <n v="0"/>
    <n v="18"/>
    <n v="636.5"/>
    <n v="0"/>
    <n v="2.7777777999999999E-2"/>
    <n v="0"/>
    <n v="0"/>
    <x v="9"/>
    <n v="2"/>
    <n v="2"/>
    <n v="3"/>
    <x v="1"/>
    <x v="0"/>
    <x v="0"/>
    <b v="0"/>
    <x v="0"/>
    <x v="9"/>
  </r>
  <r>
    <n v="1"/>
    <n v="46.5"/>
    <n v="0"/>
    <n v="0"/>
    <n v="40"/>
    <n v="2338.9499999999998"/>
    <n v="1.7073171000000002E-2"/>
    <n v="3.0325202999999998E-2"/>
    <n v="9.4729143560000004"/>
    <n v="0"/>
    <x v="7"/>
    <n v="1"/>
    <n v="1"/>
    <n v="1"/>
    <x v="2"/>
    <x v="0"/>
    <x v="0"/>
    <b v="1"/>
    <x v="1"/>
    <x v="7"/>
  </r>
  <r>
    <n v="6"/>
    <n v="77.75"/>
    <n v="0"/>
    <n v="0"/>
    <n v="18"/>
    <n v="941.91666669999995"/>
    <n v="0"/>
    <n v="1.428571E-3"/>
    <n v="0"/>
    <n v="0"/>
    <x v="7"/>
    <n v="2"/>
    <n v="2"/>
    <n v="1"/>
    <x v="1"/>
    <x v="1"/>
    <x v="0"/>
    <b v="0"/>
    <x v="0"/>
    <x v="7"/>
  </r>
  <r>
    <n v="6"/>
    <n v="141.91666670000001"/>
    <n v="2"/>
    <n v="1060.75"/>
    <n v="136"/>
    <n v="8777.6138790000005"/>
    <n v="7.1599860000000001E-3"/>
    <n v="1.6360941E-2"/>
    <n v="21.382575800000001"/>
    <n v="0"/>
    <x v="9"/>
    <n v="3"/>
    <n v="2"/>
    <n v="1"/>
    <x v="1"/>
    <x v="0"/>
    <x v="0"/>
    <b v="1"/>
    <x v="1"/>
    <x v="9"/>
  </r>
  <r>
    <n v="6"/>
    <n v="183.25"/>
    <n v="2"/>
    <n v="80.5"/>
    <n v="60"/>
    <n v="1883.4442309999999"/>
    <n v="0"/>
    <n v="2.0858475000000001E-2"/>
    <n v="0"/>
    <n v="0"/>
    <x v="7"/>
    <n v="3"/>
    <n v="12"/>
    <n v="1"/>
    <x v="5"/>
    <x v="0"/>
    <x v="1"/>
    <b v="1"/>
    <x v="1"/>
    <x v="7"/>
  </r>
  <r>
    <n v="10"/>
    <n v="297.83333329999999"/>
    <n v="12"/>
    <n v="290.22500000000002"/>
    <n v="33"/>
    <n v="1467.654221"/>
    <n v="8.0000000000000002E-3"/>
    <n v="2.3038461999999999E-2"/>
    <n v="13.20331045"/>
    <n v="0"/>
    <x v="9"/>
    <n v="3"/>
    <n v="2"/>
    <n v="1"/>
    <x v="1"/>
    <x v="0"/>
    <x v="1"/>
    <b v="0"/>
    <x v="0"/>
    <x v="9"/>
  </r>
  <r>
    <n v="0"/>
    <n v="0"/>
    <n v="2"/>
    <n v="407.5"/>
    <n v="14"/>
    <n v="1043.1500000000001"/>
    <n v="0.05"/>
    <n v="8.1250000000000003E-2"/>
    <n v="0"/>
    <n v="0"/>
    <x v="7"/>
    <n v="1"/>
    <n v="1"/>
    <n v="1"/>
    <x v="1"/>
    <x v="0"/>
    <x v="1"/>
    <b v="0"/>
    <x v="0"/>
    <x v="7"/>
  </r>
  <r>
    <n v="7"/>
    <n v="97"/>
    <n v="3"/>
    <n v="103.25"/>
    <n v="16"/>
    <n v="1509.5"/>
    <n v="0"/>
    <n v="1.8933333E-2"/>
    <n v="0"/>
    <n v="0"/>
    <x v="7"/>
    <n v="2"/>
    <n v="2"/>
    <n v="1"/>
    <x v="1"/>
    <x v="0"/>
    <x v="0"/>
    <b v="0"/>
    <x v="0"/>
    <x v="7"/>
  </r>
  <r>
    <n v="1"/>
    <n v="14.5"/>
    <n v="0"/>
    <n v="0"/>
    <n v="24"/>
    <n v="1277.8428570000001"/>
    <n v="0"/>
    <n v="1.6073780999999999E-2"/>
    <n v="0"/>
    <n v="0"/>
    <x v="7"/>
    <n v="3"/>
    <n v="2"/>
    <n v="1"/>
    <x v="1"/>
    <x v="1"/>
    <x v="1"/>
    <b v="0"/>
    <x v="0"/>
    <x v="7"/>
  </r>
  <r>
    <n v="0"/>
    <n v="0"/>
    <n v="0"/>
    <n v="0"/>
    <n v="12"/>
    <n v="282.75"/>
    <n v="1.6666667E-2"/>
    <n v="5.2777777999999997E-2"/>
    <n v="0"/>
    <n v="0"/>
    <x v="7"/>
    <n v="2"/>
    <n v="2"/>
    <n v="1"/>
    <x v="12"/>
    <x v="0"/>
    <x v="0"/>
    <b v="0"/>
    <x v="0"/>
    <x v="7"/>
  </r>
  <r>
    <n v="0"/>
    <n v="0"/>
    <n v="0"/>
    <n v="0"/>
    <n v="14"/>
    <n v="654.875"/>
    <n v="2.8571428999999999E-2"/>
    <n v="4.2857143E-2"/>
    <n v="0"/>
    <n v="0"/>
    <x v="7"/>
    <n v="2"/>
    <n v="2"/>
    <n v="1"/>
    <x v="12"/>
    <x v="0"/>
    <x v="0"/>
    <b v="0"/>
    <x v="0"/>
    <x v="7"/>
  </r>
  <r>
    <n v="0"/>
    <n v="0"/>
    <n v="0"/>
    <n v="0"/>
    <n v="25"/>
    <n v="610.30952379999997"/>
    <n v="0"/>
    <n v="3.9E-2"/>
    <n v="0"/>
    <n v="0"/>
    <x v="7"/>
    <n v="2"/>
    <n v="2"/>
    <n v="3"/>
    <x v="1"/>
    <x v="0"/>
    <x v="0"/>
    <b v="0"/>
    <x v="0"/>
    <x v="7"/>
  </r>
  <r>
    <n v="0"/>
    <n v="0"/>
    <n v="0"/>
    <n v="0"/>
    <n v="5"/>
    <n v="586"/>
    <n v="0"/>
    <n v="0.06"/>
    <n v="0"/>
    <n v="0"/>
    <x v="7"/>
    <n v="2"/>
    <n v="4"/>
    <n v="9"/>
    <x v="9"/>
    <x v="0"/>
    <x v="1"/>
    <b v="0"/>
    <x v="0"/>
    <x v="7"/>
  </r>
  <r>
    <n v="7"/>
    <n v="172.05952379999999"/>
    <n v="0"/>
    <n v="0"/>
    <n v="104"/>
    <n v="5155.3511319999998"/>
    <n v="6.8930040000000003E-3"/>
    <n v="3.1570985000000003E-2"/>
    <n v="8.8051389639999993"/>
    <n v="0"/>
    <x v="7"/>
    <n v="2"/>
    <n v="5"/>
    <n v="1"/>
    <x v="0"/>
    <x v="0"/>
    <x v="0"/>
    <b v="0"/>
    <x v="0"/>
    <x v="7"/>
  </r>
  <r>
    <n v="0"/>
    <n v="0"/>
    <n v="0"/>
    <n v="0"/>
    <n v="12"/>
    <n v="640.375"/>
    <n v="2.3076922999999999E-2"/>
    <n v="4.1538461999999998E-2"/>
    <n v="0"/>
    <n v="0"/>
    <x v="9"/>
    <n v="1"/>
    <n v="1"/>
    <n v="5"/>
    <x v="0"/>
    <x v="0"/>
    <x v="1"/>
    <b v="0"/>
    <x v="0"/>
    <x v="9"/>
  </r>
  <r>
    <n v="4"/>
    <n v="28"/>
    <n v="3"/>
    <n v="37.833333330000002"/>
    <n v="378"/>
    <n v="12003.317580000001"/>
    <n v="3.6553520000000002E-3"/>
    <n v="2.3352992999999999E-2"/>
    <n v="0"/>
    <n v="0"/>
    <x v="7"/>
    <n v="2"/>
    <n v="2"/>
    <n v="1"/>
    <x v="1"/>
    <x v="0"/>
    <x v="0"/>
    <b v="0"/>
    <x v="0"/>
    <x v="7"/>
  </r>
  <r>
    <n v="0"/>
    <n v="0"/>
    <n v="0"/>
    <n v="0"/>
    <n v="4"/>
    <n v="161.25"/>
    <n v="0"/>
    <n v="0.05"/>
    <n v="0"/>
    <n v="0"/>
    <x v="7"/>
    <n v="1"/>
    <n v="1"/>
    <n v="3"/>
    <x v="1"/>
    <x v="1"/>
    <x v="1"/>
    <b v="0"/>
    <x v="0"/>
    <x v="7"/>
  </r>
  <r>
    <n v="5"/>
    <n v="44"/>
    <n v="0"/>
    <n v="0"/>
    <n v="131"/>
    <n v="3865.8388890000001"/>
    <n v="6.4580940000000002E-3"/>
    <n v="2.3900202999999998E-2"/>
    <n v="0.81830655100000005"/>
    <n v="0"/>
    <x v="7"/>
    <n v="2"/>
    <n v="2"/>
    <n v="3"/>
    <x v="1"/>
    <x v="0"/>
    <x v="1"/>
    <b v="1"/>
    <x v="1"/>
    <x v="7"/>
  </r>
  <r>
    <n v="0"/>
    <n v="0"/>
    <n v="0"/>
    <n v="0"/>
    <n v="9"/>
    <n v="348.75"/>
    <n v="0"/>
    <n v="2.9629630000000001E-2"/>
    <n v="0"/>
    <n v="0"/>
    <x v="9"/>
    <n v="2"/>
    <n v="5"/>
    <n v="1"/>
    <x v="0"/>
    <x v="0"/>
    <x v="0"/>
    <b v="0"/>
    <x v="0"/>
    <x v="9"/>
  </r>
  <r>
    <n v="3"/>
    <n v="143.625"/>
    <n v="0"/>
    <n v="0"/>
    <n v="63"/>
    <n v="2801.131746"/>
    <n v="3.0303029999999998E-3"/>
    <n v="1.2987013E-2"/>
    <n v="9.0786816179999992"/>
    <n v="0"/>
    <x v="7"/>
    <n v="3"/>
    <n v="2"/>
    <n v="1"/>
    <x v="1"/>
    <x v="0"/>
    <x v="0"/>
    <b v="1"/>
    <x v="1"/>
    <x v="7"/>
  </r>
  <r>
    <n v="0"/>
    <n v="0"/>
    <n v="0"/>
    <n v="0"/>
    <n v="13"/>
    <n v="979.08333330000005"/>
    <n v="0"/>
    <n v="6.0606059999999996E-3"/>
    <n v="0"/>
    <n v="0"/>
    <x v="9"/>
    <n v="3"/>
    <n v="2"/>
    <n v="6"/>
    <x v="1"/>
    <x v="1"/>
    <x v="1"/>
    <b v="0"/>
    <x v="0"/>
    <x v="9"/>
  </r>
  <r>
    <n v="4"/>
    <n v="62.5"/>
    <n v="0"/>
    <n v="0"/>
    <n v="53"/>
    <n v="1840.369156"/>
    <n v="7.4074070000000004E-3"/>
    <n v="2.3148148E-2"/>
    <n v="46.778317870000002"/>
    <n v="0"/>
    <x v="9"/>
    <n v="1"/>
    <n v="1"/>
    <n v="2"/>
    <x v="1"/>
    <x v="0"/>
    <x v="0"/>
    <b v="1"/>
    <x v="1"/>
    <x v="9"/>
  </r>
  <r>
    <n v="11"/>
    <n v="326.49468089999999"/>
    <n v="0"/>
    <n v="0"/>
    <n v="92"/>
    <n v="4637.5384199999999"/>
    <n v="5.0000000000000001E-4"/>
    <n v="1.1495239000000001E-2"/>
    <n v="17.28402947"/>
    <n v="0"/>
    <x v="7"/>
    <n v="4"/>
    <n v="1"/>
    <n v="4"/>
    <x v="2"/>
    <x v="0"/>
    <x v="0"/>
    <b v="0"/>
    <x v="0"/>
    <x v="7"/>
  </r>
  <r>
    <n v="1"/>
    <n v="58"/>
    <n v="0"/>
    <n v="0"/>
    <n v="33"/>
    <n v="647.625"/>
    <n v="0"/>
    <n v="6.2500000000000003E-3"/>
    <n v="0"/>
    <n v="0"/>
    <x v="9"/>
    <n v="3"/>
    <n v="2"/>
    <n v="3"/>
    <x v="1"/>
    <x v="1"/>
    <x v="0"/>
    <b v="0"/>
    <x v="0"/>
    <x v="9"/>
  </r>
  <r>
    <n v="0"/>
    <n v="0"/>
    <n v="0"/>
    <n v="0"/>
    <n v="64"/>
    <n v="2018.762066"/>
    <n v="9.8958329999999997E-3"/>
    <n v="2.7936058E-2"/>
    <n v="0"/>
    <n v="0"/>
    <x v="7"/>
    <n v="3"/>
    <n v="2"/>
    <n v="1"/>
    <x v="1"/>
    <x v="0"/>
    <x v="0"/>
    <b v="0"/>
    <x v="0"/>
    <x v="7"/>
  </r>
  <r>
    <n v="4"/>
    <n v="63.25"/>
    <n v="2"/>
    <n v="7"/>
    <n v="9"/>
    <n v="297.08333329999999"/>
    <n v="0"/>
    <n v="1.4285714E-2"/>
    <n v="0"/>
    <n v="0"/>
    <x v="7"/>
    <n v="2"/>
    <n v="2"/>
    <n v="6"/>
    <x v="7"/>
    <x v="1"/>
    <x v="1"/>
    <b v="0"/>
    <x v="0"/>
    <x v="7"/>
  </r>
  <r>
    <n v="1"/>
    <n v="10"/>
    <n v="0"/>
    <n v="0"/>
    <n v="254"/>
    <n v="6308.0637930000003"/>
    <n v="2.5132280000000002E-3"/>
    <n v="1.5182879999999999E-2"/>
    <n v="0"/>
    <n v="0"/>
    <x v="7"/>
    <n v="2"/>
    <n v="2"/>
    <n v="3"/>
    <x v="1"/>
    <x v="0"/>
    <x v="0"/>
    <b v="0"/>
    <x v="0"/>
    <x v="7"/>
  </r>
  <r>
    <n v="0"/>
    <n v="0"/>
    <n v="0"/>
    <n v="0"/>
    <n v="7"/>
    <n v="278.75"/>
    <n v="2.8571428999999999E-2"/>
    <n v="4.2857143E-2"/>
    <n v="0"/>
    <n v="0"/>
    <x v="9"/>
    <n v="3"/>
    <n v="2"/>
    <n v="1"/>
    <x v="19"/>
    <x v="1"/>
    <x v="0"/>
    <b v="0"/>
    <x v="0"/>
    <x v="9"/>
  </r>
  <r>
    <n v="0"/>
    <n v="0"/>
    <n v="0"/>
    <n v="0"/>
    <n v="6"/>
    <n v="85.25"/>
    <n v="0"/>
    <n v="1.1111111E-2"/>
    <n v="0"/>
    <n v="0"/>
    <x v="9"/>
    <n v="2"/>
    <n v="2"/>
    <n v="3"/>
    <x v="9"/>
    <x v="0"/>
    <x v="0"/>
    <b v="0"/>
    <x v="0"/>
    <x v="9"/>
  </r>
  <r>
    <n v="2"/>
    <n v="21"/>
    <n v="6"/>
    <n v="182.79166670000001"/>
    <n v="82"/>
    <n v="1836.2142490000001"/>
    <n v="4.5454550000000003E-3"/>
    <n v="2.5181135E-2"/>
    <n v="0"/>
    <n v="0"/>
    <x v="9"/>
    <n v="3"/>
    <n v="2"/>
    <n v="3"/>
    <x v="1"/>
    <x v="0"/>
    <x v="0"/>
    <b v="0"/>
    <x v="0"/>
    <x v="9"/>
  </r>
  <r>
    <n v="0"/>
    <n v="0"/>
    <n v="0"/>
    <n v="0"/>
    <n v="1"/>
    <n v="0"/>
    <n v="0"/>
    <n v="0.1"/>
    <n v="0"/>
    <n v="0"/>
    <x v="9"/>
    <n v="8"/>
    <n v="13"/>
    <n v="9"/>
    <x v="19"/>
    <x v="2"/>
    <x v="0"/>
    <b v="0"/>
    <x v="0"/>
    <x v="9"/>
  </r>
  <r>
    <n v="0"/>
    <n v="0"/>
    <n v="0"/>
    <n v="0"/>
    <n v="17"/>
    <n v="289.55555559999999"/>
    <n v="1.7647059E-2"/>
    <n v="3.1372549E-2"/>
    <n v="0"/>
    <n v="0"/>
    <x v="9"/>
    <n v="1"/>
    <n v="1"/>
    <n v="1"/>
    <x v="9"/>
    <x v="0"/>
    <x v="0"/>
    <b v="0"/>
    <x v="0"/>
    <x v="9"/>
  </r>
  <r>
    <n v="6"/>
    <n v="189"/>
    <n v="0"/>
    <n v="0"/>
    <n v="21"/>
    <n v="704.3"/>
    <n v="0"/>
    <n v="1.8478260999999999E-2"/>
    <n v="0"/>
    <n v="0"/>
    <x v="9"/>
    <n v="1"/>
    <n v="2"/>
    <n v="8"/>
    <x v="1"/>
    <x v="1"/>
    <x v="0"/>
    <b v="1"/>
    <x v="1"/>
    <x v="9"/>
  </r>
  <r>
    <n v="0"/>
    <n v="0"/>
    <n v="0"/>
    <n v="0"/>
    <n v="16"/>
    <n v="316"/>
    <n v="2.5000000000000001E-2"/>
    <n v="3.7499999999999999E-2"/>
    <n v="0"/>
    <n v="0"/>
    <x v="7"/>
    <n v="1"/>
    <n v="8"/>
    <n v="9"/>
    <x v="1"/>
    <x v="0"/>
    <x v="0"/>
    <b v="0"/>
    <x v="0"/>
    <x v="7"/>
  </r>
  <r>
    <n v="0"/>
    <n v="0"/>
    <n v="0"/>
    <n v="0"/>
    <n v="145"/>
    <n v="4108.8084419999996"/>
    <n v="7.5524479999999998E-3"/>
    <n v="2.3216783000000001E-2"/>
    <n v="0"/>
    <n v="0"/>
    <x v="7"/>
    <n v="2"/>
    <n v="2"/>
    <n v="4"/>
    <x v="1"/>
    <x v="0"/>
    <x v="0"/>
    <b v="1"/>
    <x v="1"/>
    <x v="7"/>
  </r>
  <r>
    <n v="0"/>
    <n v="0"/>
    <n v="0"/>
    <n v="0"/>
    <n v="3"/>
    <n v="44.5"/>
    <n v="6.6666666999999999E-2"/>
    <n v="0.133333333"/>
    <n v="0"/>
    <n v="0"/>
    <x v="9"/>
    <n v="2"/>
    <n v="2"/>
    <n v="9"/>
    <x v="2"/>
    <x v="0"/>
    <x v="0"/>
    <b v="0"/>
    <x v="0"/>
    <x v="9"/>
  </r>
  <r>
    <n v="2"/>
    <n v="43.727272730000003"/>
    <n v="0"/>
    <n v="0"/>
    <n v="59"/>
    <n v="3354.0784629999998"/>
    <n v="1.2307692E-2"/>
    <n v="2.6494505000000002E-2"/>
    <n v="9.0053107810000004"/>
    <n v="0"/>
    <x v="7"/>
    <n v="2"/>
    <n v="2"/>
    <n v="3"/>
    <x v="0"/>
    <x v="0"/>
    <x v="0"/>
    <b v="1"/>
    <x v="1"/>
    <x v="7"/>
  </r>
  <r>
    <n v="0"/>
    <n v="0"/>
    <n v="0"/>
    <n v="0"/>
    <n v="2"/>
    <n v="1121.5"/>
    <n v="0"/>
    <n v="0.1"/>
    <n v="0"/>
    <n v="0"/>
    <x v="7"/>
    <n v="8"/>
    <n v="2"/>
    <n v="4"/>
    <x v="2"/>
    <x v="0"/>
    <x v="0"/>
    <b v="0"/>
    <x v="0"/>
    <x v="7"/>
  </r>
  <r>
    <n v="6"/>
    <n v="84.666666669999998"/>
    <n v="0"/>
    <n v="0"/>
    <n v="24"/>
    <n v="1387.5"/>
    <n v="0"/>
    <n v="1.7261905000000001E-2"/>
    <n v="11.308500459999999"/>
    <n v="0"/>
    <x v="7"/>
    <n v="2"/>
    <n v="2"/>
    <n v="1"/>
    <x v="2"/>
    <x v="0"/>
    <x v="0"/>
    <b v="1"/>
    <x v="1"/>
    <x v="7"/>
  </r>
  <r>
    <n v="0"/>
    <n v="0"/>
    <n v="0"/>
    <n v="0"/>
    <n v="89"/>
    <n v="2924.432937"/>
    <n v="6.7415729999999998E-3"/>
    <n v="2.4478493E-2"/>
    <n v="0"/>
    <n v="0"/>
    <x v="7"/>
    <n v="2"/>
    <n v="2"/>
    <n v="1"/>
    <x v="9"/>
    <x v="0"/>
    <x v="0"/>
    <b v="1"/>
    <x v="1"/>
    <x v="7"/>
  </r>
  <r>
    <n v="7"/>
    <n v="134.625"/>
    <n v="0"/>
    <n v="0"/>
    <n v="14"/>
    <n v="1010.375"/>
    <n v="1.1764706E-2"/>
    <n v="5.8823528999999999E-2"/>
    <n v="0"/>
    <n v="0"/>
    <x v="7"/>
    <n v="2"/>
    <n v="2"/>
    <n v="1"/>
    <x v="0"/>
    <x v="0"/>
    <x v="0"/>
    <b v="0"/>
    <x v="0"/>
    <x v="7"/>
  </r>
  <r>
    <n v="3"/>
    <n v="109"/>
    <n v="0"/>
    <n v="0"/>
    <n v="31"/>
    <n v="3116.5"/>
    <n v="0"/>
    <n v="5.2083329999999999E-3"/>
    <n v="0"/>
    <n v="0"/>
    <x v="9"/>
    <n v="3"/>
    <n v="2"/>
    <n v="1"/>
    <x v="9"/>
    <x v="0"/>
    <x v="0"/>
    <b v="1"/>
    <x v="1"/>
    <x v="9"/>
  </r>
  <r>
    <n v="6"/>
    <n v="888.83333330000005"/>
    <n v="0"/>
    <n v="0"/>
    <n v="39"/>
    <n v="1570.791667"/>
    <n v="9.5238100000000006E-3"/>
    <n v="1.1156463E-2"/>
    <n v="16.329307570000001"/>
    <n v="0"/>
    <x v="9"/>
    <n v="1"/>
    <n v="1"/>
    <n v="3"/>
    <x v="1"/>
    <x v="0"/>
    <x v="1"/>
    <b v="0"/>
    <x v="0"/>
    <x v="9"/>
  </r>
  <r>
    <n v="2"/>
    <n v="112"/>
    <n v="4"/>
    <n v="231.875"/>
    <n v="73"/>
    <n v="2163.5"/>
    <n v="7.6923080000000001E-3"/>
    <n v="2.9914530000000002E-2"/>
    <n v="11.625736529999999"/>
    <n v="0"/>
    <x v="7"/>
    <n v="2"/>
    <n v="2"/>
    <n v="1"/>
    <x v="0"/>
    <x v="0"/>
    <x v="1"/>
    <b v="0"/>
    <x v="0"/>
    <x v="7"/>
  </r>
  <r>
    <n v="1"/>
    <n v="11.5"/>
    <n v="1"/>
    <n v="94"/>
    <n v="98"/>
    <n v="6212.7795169999999"/>
    <n v="2.4162985000000001E-2"/>
    <n v="3.3991575000000003E-2"/>
    <n v="0"/>
    <n v="0"/>
    <x v="7"/>
    <n v="3"/>
    <n v="2"/>
    <n v="4"/>
    <x v="9"/>
    <x v="0"/>
    <x v="1"/>
    <b v="0"/>
    <x v="0"/>
    <x v="7"/>
  </r>
  <r>
    <n v="2"/>
    <n v="37.5"/>
    <n v="0"/>
    <n v="0"/>
    <n v="70"/>
    <n v="6384.3669870000003"/>
    <n v="1.6666667E-2"/>
    <n v="2.7790835999999999E-2"/>
    <n v="0"/>
    <n v="0"/>
    <x v="7"/>
    <n v="1"/>
    <n v="1"/>
    <n v="3"/>
    <x v="7"/>
    <x v="0"/>
    <x v="0"/>
    <b v="1"/>
    <x v="1"/>
    <x v="7"/>
  </r>
  <r>
    <n v="0"/>
    <n v="0"/>
    <n v="0"/>
    <n v="0"/>
    <n v="28"/>
    <n v="1023.125"/>
    <n v="7.1428569999999999E-3"/>
    <n v="2.8571428999999999E-2"/>
    <n v="0"/>
    <n v="0"/>
    <x v="7"/>
    <n v="2"/>
    <n v="2"/>
    <n v="3"/>
    <x v="1"/>
    <x v="0"/>
    <x v="0"/>
    <b v="0"/>
    <x v="0"/>
    <x v="7"/>
  </r>
  <r>
    <n v="0"/>
    <n v="0"/>
    <n v="0"/>
    <n v="0"/>
    <n v="1"/>
    <n v="0"/>
    <n v="0.2"/>
    <n v="0.2"/>
    <n v="0"/>
    <n v="0"/>
    <x v="9"/>
    <n v="3"/>
    <n v="2"/>
    <n v="9"/>
    <x v="0"/>
    <x v="0"/>
    <x v="1"/>
    <b v="0"/>
    <x v="0"/>
    <x v="9"/>
  </r>
  <r>
    <n v="0"/>
    <n v="0"/>
    <n v="0"/>
    <n v="0"/>
    <n v="1"/>
    <n v="0"/>
    <n v="0.2"/>
    <n v="0.2"/>
    <n v="0"/>
    <n v="0"/>
    <x v="9"/>
    <n v="1"/>
    <n v="1"/>
    <n v="6"/>
    <x v="1"/>
    <x v="0"/>
    <x v="0"/>
    <b v="0"/>
    <x v="0"/>
    <x v="9"/>
  </r>
  <r>
    <n v="6"/>
    <n v="1489.041667"/>
    <n v="0"/>
    <n v="0"/>
    <n v="12"/>
    <n v="879.8"/>
    <n v="0"/>
    <n v="5.5555559999999997E-3"/>
    <n v="0"/>
    <n v="0"/>
    <x v="7"/>
    <n v="2"/>
    <n v="2"/>
    <n v="4"/>
    <x v="1"/>
    <x v="1"/>
    <x v="1"/>
    <b v="0"/>
    <x v="0"/>
    <x v="7"/>
  </r>
  <r>
    <n v="0"/>
    <n v="0"/>
    <n v="0"/>
    <n v="0"/>
    <n v="4"/>
    <n v="86"/>
    <n v="0"/>
    <n v="2.5000000000000001E-2"/>
    <n v="0"/>
    <n v="0"/>
    <x v="9"/>
    <n v="2"/>
    <n v="5"/>
    <n v="1"/>
    <x v="7"/>
    <x v="1"/>
    <x v="1"/>
    <b v="0"/>
    <x v="0"/>
    <x v="9"/>
  </r>
  <r>
    <n v="26"/>
    <n v="1561.7175669999999"/>
    <n v="9"/>
    <n v="503.72222219999998"/>
    <n v="183"/>
    <n v="9676.0931799999998"/>
    <n v="1.1054833999999999E-2"/>
    <n v="1.4200442000000001E-2"/>
    <n v="19.567463889999999"/>
    <n v="0"/>
    <x v="7"/>
    <n v="3"/>
    <n v="2"/>
    <n v="2"/>
    <x v="12"/>
    <x v="0"/>
    <x v="0"/>
    <b v="1"/>
    <x v="1"/>
    <x v="7"/>
  </r>
  <r>
    <n v="10"/>
    <n v="298.58176099999997"/>
    <n v="0"/>
    <n v="0"/>
    <n v="210"/>
    <n v="8115.8458520000004"/>
    <n v="8.3986749999999995E-3"/>
    <n v="3.0193184000000001E-2"/>
    <n v="0"/>
    <n v="0"/>
    <x v="7"/>
    <n v="2"/>
    <n v="2"/>
    <n v="1"/>
    <x v="1"/>
    <x v="0"/>
    <x v="0"/>
    <b v="0"/>
    <x v="0"/>
    <x v="7"/>
  </r>
  <r>
    <n v="0"/>
    <n v="0"/>
    <n v="0"/>
    <n v="0"/>
    <n v="2"/>
    <n v="25.5"/>
    <n v="0"/>
    <n v="0.1"/>
    <n v="0"/>
    <n v="0"/>
    <x v="9"/>
    <n v="1"/>
    <n v="1"/>
    <n v="1"/>
    <x v="2"/>
    <x v="0"/>
    <x v="0"/>
    <b v="0"/>
    <x v="0"/>
    <x v="9"/>
  </r>
  <r>
    <n v="9"/>
    <n v="102.8666667"/>
    <n v="3"/>
    <n v="339.5"/>
    <n v="29"/>
    <n v="693.25416670000004"/>
    <n v="0"/>
    <n v="1.4705882E-2"/>
    <n v="77.649144840000005"/>
    <n v="0"/>
    <x v="9"/>
    <n v="2"/>
    <n v="10"/>
    <n v="1"/>
    <x v="1"/>
    <x v="0"/>
    <x v="0"/>
    <b v="1"/>
    <x v="1"/>
    <x v="9"/>
  </r>
  <r>
    <n v="0"/>
    <n v="0"/>
    <n v="0"/>
    <n v="0"/>
    <n v="17"/>
    <n v="278.66666670000001"/>
    <n v="1.5686275E-2"/>
    <n v="4.2666157000000003E-2"/>
    <n v="0"/>
    <n v="0"/>
    <x v="7"/>
    <n v="3"/>
    <n v="2"/>
    <n v="1"/>
    <x v="5"/>
    <x v="0"/>
    <x v="1"/>
    <b v="0"/>
    <x v="0"/>
    <x v="7"/>
  </r>
  <r>
    <n v="9"/>
    <n v="1294.9000000000001"/>
    <n v="1"/>
    <n v="32.666666669999998"/>
    <n v="37"/>
    <n v="1012.233333"/>
    <n v="0"/>
    <n v="6.910299E-3"/>
    <n v="33.312205919999997"/>
    <n v="0"/>
    <x v="7"/>
    <n v="2"/>
    <n v="2"/>
    <n v="1"/>
    <x v="1"/>
    <x v="0"/>
    <x v="0"/>
    <b v="0"/>
    <x v="0"/>
    <x v="7"/>
  </r>
  <r>
    <n v="0"/>
    <n v="0"/>
    <n v="0"/>
    <n v="0"/>
    <n v="46"/>
    <n v="1014.375"/>
    <n v="8.6956519999999999E-3"/>
    <n v="2.6449275000000001E-2"/>
    <n v="0"/>
    <n v="0"/>
    <x v="9"/>
    <n v="2"/>
    <n v="2"/>
    <n v="3"/>
    <x v="1"/>
    <x v="0"/>
    <x v="1"/>
    <b v="0"/>
    <x v="0"/>
    <x v="9"/>
  </r>
  <r>
    <n v="0"/>
    <n v="0"/>
    <n v="0"/>
    <n v="0"/>
    <n v="23"/>
    <n v="1107.267857"/>
    <n v="5.8181818000000003E-2"/>
    <n v="6.9393939000000002E-2"/>
    <n v="39.038442000000003"/>
    <n v="0"/>
    <x v="9"/>
    <n v="2"/>
    <n v="2"/>
    <n v="3"/>
    <x v="1"/>
    <x v="0"/>
    <x v="0"/>
    <b v="0"/>
    <x v="0"/>
    <x v="9"/>
  </r>
  <r>
    <n v="7"/>
    <n v="533.5913534"/>
    <n v="4"/>
    <n v="333.5"/>
    <n v="85"/>
    <n v="5496.6303550000002"/>
    <n v="1.0192616E-2"/>
    <n v="2.5284122999999999E-2"/>
    <n v="5.1459288729999999"/>
    <n v="0"/>
    <x v="7"/>
    <n v="3"/>
    <n v="2"/>
    <n v="1"/>
    <x v="12"/>
    <x v="0"/>
    <x v="0"/>
    <b v="0"/>
    <x v="0"/>
    <x v="7"/>
  </r>
  <r>
    <n v="4"/>
    <n v="140.58333329999999"/>
    <n v="2"/>
    <n v="385"/>
    <n v="53"/>
    <n v="1609.9900789999999"/>
    <n v="3.5714290000000001E-3"/>
    <n v="2.8928571E-2"/>
    <n v="7.2093051189999997"/>
    <n v="0"/>
    <x v="9"/>
    <n v="2"/>
    <n v="2"/>
    <n v="5"/>
    <x v="1"/>
    <x v="0"/>
    <x v="1"/>
    <b v="0"/>
    <x v="0"/>
    <x v="9"/>
  </r>
  <r>
    <n v="6"/>
    <n v="76.3125"/>
    <n v="0"/>
    <n v="0"/>
    <n v="187"/>
    <n v="6338.2566360000001"/>
    <n v="3.0769230000000001E-3"/>
    <n v="2.4062503999999998E-2"/>
    <n v="2.1227318610000001"/>
    <n v="0"/>
    <x v="7"/>
    <n v="2"/>
    <n v="4"/>
    <n v="1"/>
    <x v="1"/>
    <x v="0"/>
    <x v="0"/>
    <b v="0"/>
    <x v="0"/>
    <x v="7"/>
  </r>
  <r>
    <n v="6"/>
    <n v="112.125"/>
    <n v="8"/>
    <n v="224"/>
    <n v="114"/>
    <n v="3459.4799779999998"/>
    <n v="1.5748030000000001E-3"/>
    <n v="9.8481439999999996E-3"/>
    <n v="5.6486881259999997"/>
    <n v="0"/>
    <x v="7"/>
    <n v="2"/>
    <n v="2"/>
    <n v="3"/>
    <x v="7"/>
    <x v="0"/>
    <x v="1"/>
    <b v="1"/>
    <x v="1"/>
    <x v="7"/>
  </r>
  <r>
    <n v="6"/>
    <n v="344.5"/>
    <n v="0"/>
    <n v="0"/>
    <n v="7"/>
    <n v="186"/>
    <n v="4.6153845999999998E-2"/>
    <n v="3.3333333E-2"/>
    <n v="0"/>
    <n v="0"/>
    <x v="7"/>
    <n v="3"/>
    <n v="2"/>
    <n v="1"/>
    <x v="1"/>
    <x v="0"/>
    <x v="1"/>
    <b v="0"/>
    <x v="0"/>
    <x v="7"/>
  </r>
  <r>
    <n v="0"/>
    <n v="0"/>
    <n v="0"/>
    <n v="0"/>
    <n v="5"/>
    <n v="52.666666669999998"/>
    <n v="0.04"/>
    <n v="0.05"/>
    <n v="0"/>
    <n v="0"/>
    <x v="7"/>
    <n v="3"/>
    <n v="2"/>
    <n v="2"/>
    <x v="12"/>
    <x v="0"/>
    <x v="0"/>
    <b v="0"/>
    <x v="0"/>
    <x v="7"/>
  </r>
  <r>
    <n v="2"/>
    <n v="698.5"/>
    <n v="0"/>
    <n v="0"/>
    <n v="41"/>
    <n v="1053.8415649999999"/>
    <n v="2.990033E-3"/>
    <n v="1.4327278000000001E-2"/>
    <n v="0"/>
    <n v="0"/>
    <x v="7"/>
    <n v="2"/>
    <n v="5"/>
    <n v="6"/>
    <x v="0"/>
    <x v="0"/>
    <x v="1"/>
    <b v="0"/>
    <x v="0"/>
    <x v="7"/>
  </r>
  <r>
    <n v="6"/>
    <n v="60.875"/>
    <n v="0"/>
    <n v="0"/>
    <n v="57"/>
    <n v="3671.6750000000002"/>
    <n v="3.278689E-3"/>
    <n v="2.7595628000000001E-2"/>
    <n v="0"/>
    <n v="0"/>
    <x v="7"/>
    <n v="2"/>
    <n v="2"/>
    <n v="1"/>
    <x v="1"/>
    <x v="0"/>
    <x v="0"/>
    <b v="0"/>
    <x v="0"/>
    <x v="7"/>
  </r>
  <r>
    <n v="2"/>
    <n v="7"/>
    <n v="0"/>
    <n v="0"/>
    <n v="63"/>
    <n v="2219.8666669999998"/>
    <n v="3.1746029999999998E-3"/>
    <n v="2.3129251999999999E-2"/>
    <n v="0"/>
    <n v="0"/>
    <x v="7"/>
    <n v="2"/>
    <n v="2"/>
    <n v="4"/>
    <x v="1"/>
    <x v="0"/>
    <x v="1"/>
    <b v="0"/>
    <x v="0"/>
    <x v="7"/>
  </r>
  <r>
    <n v="0"/>
    <n v="0"/>
    <n v="0"/>
    <n v="0"/>
    <n v="3"/>
    <n v="0"/>
    <n v="0.2"/>
    <n v="0.2"/>
    <n v="0"/>
    <n v="0"/>
    <x v="7"/>
    <n v="3"/>
    <n v="2"/>
    <n v="1"/>
    <x v="9"/>
    <x v="0"/>
    <x v="0"/>
    <b v="0"/>
    <x v="0"/>
    <x v="7"/>
  </r>
  <r>
    <n v="3"/>
    <n v="81.5"/>
    <n v="0"/>
    <n v="0"/>
    <n v="3"/>
    <n v="40.5"/>
    <n v="0"/>
    <n v="0.04"/>
    <n v="0"/>
    <n v="0"/>
    <x v="7"/>
    <n v="1"/>
    <n v="1"/>
    <n v="1"/>
    <x v="7"/>
    <x v="1"/>
    <x v="0"/>
    <b v="0"/>
    <x v="0"/>
    <x v="7"/>
  </r>
  <r>
    <n v="3"/>
    <n v="97.5"/>
    <n v="0"/>
    <n v="0"/>
    <n v="5"/>
    <n v="155.33333329999999"/>
    <n v="0"/>
    <n v="2.8571428999999999E-2"/>
    <n v="0"/>
    <n v="0"/>
    <x v="9"/>
    <n v="3"/>
    <n v="2"/>
    <n v="1"/>
    <x v="1"/>
    <x v="1"/>
    <x v="0"/>
    <b v="0"/>
    <x v="0"/>
    <x v="9"/>
  </r>
  <r>
    <n v="0"/>
    <n v="0"/>
    <n v="0"/>
    <n v="0"/>
    <n v="1"/>
    <n v="0"/>
    <n v="0.2"/>
    <n v="0.2"/>
    <n v="0"/>
    <n v="0"/>
    <x v="9"/>
    <n v="2"/>
    <n v="2"/>
    <n v="6"/>
    <x v="0"/>
    <x v="0"/>
    <x v="1"/>
    <b v="0"/>
    <x v="0"/>
    <x v="9"/>
  </r>
  <r>
    <n v="0"/>
    <n v="0"/>
    <n v="0"/>
    <n v="0"/>
    <n v="15"/>
    <n v="1134.4555559999999"/>
    <n v="0"/>
    <n v="1.3333329999999999E-3"/>
    <n v="30.306812470000001"/>
    <n v="0"/>
    <x v="9"/>
    <n v="2"/>
    <n v="4"/>
    <n v="1"/>
    <x v="1"/>
    <x v="0"/>
    <x v="0"/>
    <b v="1"/>
    <x v="1"/>
    <x v="9"/>
  </r>
  <r>
    <n v="0"/>
    <n v="0"/>
    <n v="0"/>
    <n v="0"/>
    <n v="7"/>
    <n v="389.16666670000001"/>
    <n v="0"/>
    <n v="2.1428571E-2"/>
    <n v="0"/>
    <n v="0"/>
    <x v="7"/>
    <n v="3"/>
    <n v="2"/>
    <n v="3"/>
    <x v="1"/>
    <x v="0"/>
    <x v="1"/>
    <b v="1"/>
    <x v="1"/>
    <x v="7"/>
  </r>
  <r>
    <n v="0"/>
    <n v="0"/>
    <n v="0"/>
    <n v="0"/>
    <n v="10"/>
    <n v="902.66666669999995"/>
    <n v="0"/>
    <n v="0.03"/>
    <n v="0"/>
    <n v="0"/>
    <x v="7"/>
    <n v="2"/>
    <n v="2"/>
    <n v="3"/>
    <x v="19"/>
    <x v="0"/>
    <x v="1"/>
    <b v="0"/>
    <x v="0"/>
    <x v="7"/>
  </r>
  <r>
    <n v="9"/>
    <n v="500"/>
    <n v="0"/>
    <n v="0"/>
    <n v="54"/>
    <n v="2201.7107139999998"/>
    <n v="5.95238E-4"/>
    <n v="1.1252834E-2"/>
    <n v="2.8274529300000002"/>
    <n v="0"/>
    <x v="9"/>
    <n v="2"/>
    <n v="5"/>
    <n v="1"/>
    <x v="0"/>
    <x v="0"/>
    <x v="0"/>
    <b v="0"/>
    <x v="0"/>
    <x v="9"/>
  </r>
  <r>
    <n v="1"/>
    <n v="7"/>
    <n v="0"/>
    <n v="0"/>
    <n v="21"/>
    <n v="803"/>
    <n v="3.1578947000000003E-2"/>
    <n v="5.2631578999999998E-2"/>
    <n v="7.0147534370000004"/>
    <n v="0"/>
    <x v="7"/>
    <n v="3"/>
    <n v="2"/>
    <n v="3"/>
    <x v="2"/>
    <x v="0"/>
    <x v="0"/>
    <b v="1"/>
    <x v="1"/>
    <x v="7"/>
  </r>
  <r>
    <n v="0"/>
    <n v="0"/>
    <n v="0"/>
    <n v="0"/>
    <n v="8"/>
    <n v="102.75"/>
    <n v="0"/>
    <n v="6.6666666999999999E-2"/>
    <n v="0"/>
    <n v="0"/>
    <x v="9"/>
    <n v="2"/>
    <n v="2"/>
    <n v="9"/>
    <x v="5"/>
    <x v="0"/>
    <x v="0"/>
    <b v="0"/>
    <x v="0"/>
    <x v="9"/>
  </r>
  <r>
    <n v="3"/>
    <n v="117"/>
    <n v="0"/>
    <n v="0"/>
    <n v="98"/>
    <n v="3653.6416669999999"/>
    <n v="2.6806529999999999E-3"/>
    <n v="2.9660099999999998E-2"/>
    <n v="0"/>
    <n v="0"/>
    <x v="7"/>
    <n v="2"/>
    <n v="5"/>
    <n v="9"/>
    <x v="1"/>
    <x v="0"/>
    <x v="0"/>
    <b v="0"/>
    <x v="0"/>
    <x v="7"/>
  </r>
  <r>
    <n v="0"/>
    <n v="0"/>
    <n v="0"/>
    <n v="0"/>
    <n v="15"/>
    <n v="264.08333329999999"/>
    <n v="0"/>
    <n v="0.02"/>
    <n v="0"/>
    <n v="0"/>
    <x v="7"/>
    <n v="2"/>
    <n v="2"/>
    <n v="2"/>
    <x v="0"/>
    <x v="0"/>
    <x v="0"/>
    <b v="0"/>
    <x v="0"/>
    <x v="7"/>
  </r>
  <r>
    <n v="12"/>
    <n v="257.75"/>
    <n v="0"/>
    <n v="0"/>
    <n v="3"/>
    <n v="97.5"/>
    <n v="0"/>
    <n v="3.8461538000000003E-2"/>
    <n v="0"/>
    <n v="0"/>
    <x v="9"/>
    <n v="3"/>
    <n v="2"/>
    <n v="4"/>
    <x v="7"/>
    <x v="0"/>
    <x v="0"/>
    <b v="1"/>
    <x v="1"/>
    <x v="9"/>
  </r>
  <r>
    <n v="0"/>
    <n v="0"/>
    <n v="0"/>
    <n v="0"/>
    <n v="16"/>
    <n v="853.41666669999995"/>
    <n v="1.3333332999999999E-2"/>
    <n v="3.7777777999999998E-2"/>
    <n v="50.814179709999998"/>
    <n v="0"/>
    <x v="9"/>
    <n v="1"/>
    <n v="1"/>
    <n v="7"/>
    <x v="1"/>
    <x v="1"/>
    <x v="0"/>
    <b v="1"/>
    <x v="1"/>
    <x v="9"/>
  </r>
  <r>
    <n v="6"/>
    <n v="270.75"/>
    <n v="0"/>
    <n v="0"/>
    <n v="6"/>
    <n v="217.5"/>
    <n v="0"/>
    <n v="0.02"/>
    <n v="0"/>
    <n v="0"/>
    <x v="9"/>
    <n v="3"/>
    <n v="2"/>
    <n v="4"/>
    <x v="1"/>
    <x v="1"/>
    <x v="1"/>
    <b v="0"/>
    <x v="0"/>
    <x v="9"/>
  </r>
  <r>
    <n v="0"/>
    <n v="0"/>
    <n v="0"/>
    <n v="0"/>
    <n v="13"/>
    <n v="223.41666670000001"/>
    <n v="0"/>
    <n v="2.3076922999999999E-2"/>
    <n v="0"/>
    <n v="0"/>
    <x v="9"/>
    <n v="2"/>
    <n v="4"/>
    <n v="1"/>
    <x v="1"/>
    <x v="0"/>
    <x v="0"/>
    <b v="0"/>
    <x v="0"/>
    <x v="9"/>
  </r>
  <r>
    <n v="1"/>
    <n v="8"/>
    <n v="0"/>
    <n v="0"/>
    <n v="55"/>
    <n v="1893.650488"/>
    <n v="1.2727273000000001E-2"/>
    <n v="3.8483516000000002E-2"/>
    <n v="0"/>
    <n v="0"/>
    <x v="7"/>
    <n v="3"/>
    <n v="2"/>
    <n v="1"/>
    <x v="12"/>
    <x v="0"/>
    <x v="1"/>
    <b v="0"/>
    <x v="0"/>
    <x v="7"/>
  </r>
  <r>
    <n v="0"/>
    <n v="0"/>
    <n v="0"/>
    <n v="0"/>
    <n v="69"/>
    <n v="2077.8060070000001"/>
    <n v="4.830918E-3"/>
    <n v="1.8561873E-2"/>
    <n v="0"/>
    <n v="0"/>
    <x v="7"/>
    <n v="2"/>
    <n v="2"/>
    <n v="4"/>
    <x v="1"/>
    <x v="0"/>
    <x v="0"/>
    <b v="0"/>
    <x v="0"/>
    <x v="7"/>
  </r>
  <r>
    <n v="0"/>
    <n v="0"/>
    <n v="2"/>
    <n v="120.5"/>
    <n v="54"/>
    <n v="1389.2166669999999"/>
    <n v="8.9285709999999997E-3"/>
    <n v="2.5119048000000001E-2"/>
    <n v="0"/>
    <n v="0"/>
    <x v="9"/>
    <n v="1"/>
    <n v="1"/>
    <n v="1"/>
    <x v="1"/>
    <x v="0"/>
    <x v="0"/>
    <b v="0"/>
    <x v="0"/>
    <x v="9"/>
  </r>
  <r>
    <n v="1"/>
    <n v="0"/>
    <n v="2"/>
    <n v="23.75"/>
    <n v="193"/>
    <n v="6784.6711310000001"/>
    <n v="4.9319730000000001E-3"/>
    <n v="2.1157516000000001E-2"/>
    <n v="0"/>
    <n v="0"/>
    <x v="7"/>
    <n v="2"/>
    <n v="2"/>
    <n v="7"/>
    <x v="1"/>
    <x v="0"/>
    <x v="1"/>
    <b v="1"/>
    <x v="1"/>
    <x v="7"/>
  </r>
  <r>
    <n v="1"/>
    <n v="43.5"/>
    <n v="0"/>
    <n v="0"/>
    <n v="6"/>
    <n v="183.875"/>
    <n v="0"/>
    <n v="1.4285714E-2"/>
    <n v="0"/>
    <n v="0"/>
    <x v="9"/>
    <n v="2"/>
    <n v="2"/>
    <n v="1"/>
    <x v="1"/>
    <x v="1"/>
    <x v="0"/>
    <b v="0"/>
    <x v="0"/>
    <x v="9"/>
  </r>
  <r>
    <n v="4"/>
    <n v="17.5"/>
    <n v="3"/>
    <n v="171"/>
    <n v="6"/>
    <n v="101"/>
    <n v="0.02"/>
    <n v="0.03"/>
    <n v="0"/>
    <n v="0"/>
    <x v="7"/>
    <n v="1"/>
    <n v="2"/>
    <n v="1"/>
    <x v="7"/>
    <x v="1"/>
    <x v="1"/>
    <b v="0"/>
    <x v="0"/>
    <x v="7"/>
  </r>
  <r>
    <n v="0"/>
    <n v="0"/>
    <n v="0"/>
    <n v="0"/>
    <n v="6"/>
    <n v="199.25"/>
    <n v="0"/>
    <n v="3.3333333E-2"/>
    <n v="0"/>
    <n v="0"/>
    <x v="9"/>
    <n v="2"/>
    <n v="4"/>
    <n v="1"/>
    <x v="2"/>
    <x v="2"/>
    <x v="0"/>
    <b v="0"/>
    <x v="0"/>
    <x v="9"/>
  </r>
  <r>
    <n v="0"/>
    <n v="0"/>
    <n v="0"/>
    <n v="0"/>
    <n v="2"/>
    <n v="0"/>
    <n v="0.2"/>
    <n v="0.2"/>
    <n v="0"/>
    <n v="0"/>
    <x v="7"/>
    <n v="2"/>
    <n v="5"/>
    <n v="1"/>
    <x v="1"/>
    <x v="0"/>
    <x v="0"/>
    <b v="0"/>
    <x v="0"/>
    <x v="7"/>
  </r>
  <r>
    <n v="12"/>
    <n v="317.6282051"/>
    <n v="2"/>
    <n v="256.5"/>
    <n v="81"/>
    <n v="3675.940705"/>
    <n v="6.7415729999999998E-3"/>
    <n v="1.7420531999999999E-2"/>
    <n v="11.62288468"/>
    <n v="0"/>
    <x v="9"/>
    <n v="2"/>
    <n v="2"/>
    <n v="1"/>
    <x v="9"/>
    <x v="0"/>
    <x v="1"/>
    <b v="1"/>
    <x v="1"/>
    <x v="9"/>
  </r>
  <r>
    <n v="0"/>
    <n v="0"/>
    <n v="0"/>
    <n v="0"/>
    <n v="18"/>
    <n v="541.91666669999995"/>
    <n v="0"/>
    <n v="1.5686275E-2"/>
    <n v="0"/>
    <n v="0"/>
    <x v="7"/>
    <n v="3"/>
    <n v="2"/>
    <n v="1"/>
    <x v="1"/>
    <x v="1"/>
    <x v="1"/>
    <b v="0"/>
    <x v="0"/>
    <x v="7"/>
  </r>
  <r>
    <n v="5"/>
    <n v="40.136363639999999"/>
    <n v="0"/>
    <n v="0"/>
    <n v="35"/>
    <n v="840.99529219999999"/>
    <n v="5.2631580000000004E-3"/>
    <n v="1.2593985E-2"/>
    <n v="64.722389070000006"/>
    <n v="0"/>
    <x v="7"/>
    <n v="2"/>
    <n v="2"/>
    <n v="1"/>
    <x v="0"/>
    <x v="0"/>
    <x v="0"/>
    <b v="1"/>
    <x v="1"/>
    <x v="7"/>
  </r>
  <r>
    <n v="0"/>
    <n v="0"/>
    <n v="6"/>
    <n v="97.166666669999998"/>
    <n v="81"/>
    <n v="3466.7940480000002"/>
    <n v="1.8431373000000001E-2"/>
    <n v="2.2050322000000001E-2"/>
    <n v="0"/>
    <n v="0"/>
    <x v="7"/>
    <n v="3"/>
    <n v="2"/>
    <n v="1"/>
    <x v="12"/>
    <x v="0"/>
    <x v="1"/>
    <b v="0"/>
    <x v="0"/>
    <x v="7"/>
  </r>
  <r>
    <n v="0"/>
    <n v="0"/>
    <n v="0"/>
    <n v="0"/>
    <n v="3"/>
    <n v="52.5"/>
    <n v="6.6666666999999999E-2"/>
    <n v="0.1"/>
    <n v="0"/>
    <n v="0"/>
    <x v="9"/>
    <n v="3"/>
    <n v="2"/>
    <n v="3"/>
    <x v="2"/>
    <x v="0"/>
    <x v="0"/>
    <b v="0"/>
    <x v="0"/>
    <x v="9"/>
  </r>
  <r>
    <n v="0"/>
    <n v="0"/>
    <n v="0"/>
    <n v="0"/>
    <n v="8"/>
    <n v="833.75"/>
    <n v="1.2500000000000001E-2"/>
    <n v="3.7499999999999999E-2"/>
    <n v="0"/>
    <n v="0"/>
    <x v="9"/>
    <n v="2"/>
    <n v="5"/>
    <n v="1"/>
    <x v="2"/>
    <x v="0"/>
    <x v="0"/>
    <b v="0"/>
    <x v="0"/>
    <x v="9"/>
  </r>
  <r>
    <n v="5"/>
    <n v="116"/>
    <n v="0"/>
    <n v="0"/>
    <n v="31"/>
    <n v="1350.258333"/>
    <n v="1.2903226E-2"/>
    <n v="2.3870967999999999E-2"/>
    <n v="0"/>
    <n v="0"/>
    <x v="9"/>
    <n v="3"/>
    <n v="2"/>
    <n v="8"/>
    <x v="1"/>
    <x v="0"/>
    <x v="0"/>
    <b v="0"/>
    <x v="0"/>
    <x v="9"/>
  </r>
  <r>
    <n v="0"/>
    <n v="0"/>
    <n v="0"/>
    <n v="0"/>
    <n v="14"/>
    <n v="999"/>
    <n v="0"/>
    <n v="2.3076922999999999E-2"/>
    <n v="8.4829515230000005"/>
    <n v="0"/>
    <x v="9"/>
    <n v="2"/>
    <n v="2"/>
    <n v="3"/>
    <x v="5"/>
    <x v="0"/>
    <x v="0"/>
    <b v="1"/>
    <x v="1"/>
    <x v="9"/>
  </r>
  <r>
    <n v="0"/>
    <n v="0"/>
    <n v="0"/>
    <n v="0"/>
    <n v="111"/>
    <n v="1624.75"/>
    <n v="1.3636364E-2"/>
    <n v="2.5515151999999999E-2"/>
    <n v="0"/>
    <n v="0"/>
    <x v="9"/>
    <n v="2"/>
    <n v="2"/>
    <n v="1"/>
    <x v="1"/>
    <x v="0"/>
    <x v="0"/>
    <b v="0"/>
    <x v="0"/>
    <x v="9"/>
  </r>
  <r>
    <n v="6"/>
    <n v="580.33333330000005"/>
    <n v="0"/>
    <n v="0"/>
    <n v="43"/>
    <n v="1326.107143"/>
    <n v="1.8367346999999999E-2"/>
    <n v="1.8160173000000002E-2"/>
    <n v="0"/>
    <n v="0"/>
    <x v="7"/>
    <n v="1"/>
    <n v="1"/>
    <n v="3"/>
    <x v="1"/>
    <x v="0"/>
    <x v="0"/>
    <b v="1"/>
    <x v="1"/>
    <x v="7"/>
  </r>
  <r>
    <n v="1"/>
    <n v="14"/>
    <n v="0"/>
    <n v="0"/>
    <n v="11"/>
    <n v="239.58333329999999"/>
    <n v="0"/>
    <n v="1.6666667E-2"/>
    <n v="0"/>
    <n v="0"/>
    <x v="7"/>
    <n v="2"/>
    <n v="2"/>
    <n v="6"/>
    <x v="0"/>
    <x v="0"/>
    <x v="1"/>
    <b v="0"/>
    <x v="0"/>
    <x v="7"/>
  </r>
  <r>
    <n v="0"/>
    <n v="0"/>
    <n v="0"/>
    <n v="0"/>
    <n v="18"/>
    <n v="413.66666670000001"/>
    <n v="0"/>
    <n v="4.7222222000000001E-2"/>
    <n v="0"/>
    <n v="0"/>
    <x v="9"/>
    <n v="2"/>
    <n v="2"/>
    <n v="6"/>
    <x v="0"/>
    <x v="0"/>
    <x v="0"/>
    <b v="0"/>
    <x v="0"/>
    <x v="9"/>
  </r>
  <r>
    <n v="13"/>
    <n v="399.75"/>
    <n v="3"/>
    <n v="47.75"/>
    <n v="61"/>
    <n v="1458.993056"/>
    <n v="1.7857140000000001E-3"/>
    <n v="1.6551980000000001E-2"/>
    <n v="17.497219170000001"/>
    <n v="0"/>
    <x v="7"/>
    <n v="1"/>
    <n v="1"/>
    <n v="1"/>
    <x v="1"/>
    <x v="1"/>
    <x v="0"/>
    <b v="0"/>
    <x v="0"/>
    <x v="7"/>
  </r>
  <r>
    <n v="0"/>
    <n v="0"/>
    <n v="0"/>
    <n v="0"/>
    <n v="36"/>
    <n v="872.83333330000005"/>
    <n v="0"/>
    <n v="7.058824E-3"/>
    <n v="81.027295809999998"/>
    <n v="0"/>
    <x v="7"/>
    <n v="2"/>
    <n v="4"/>
    <n v="1"/>
    <x v="7"/>
    <x v="1"/>
    <x v="0"/>
    <b v="1"/>
    <x v="1"/>
    <x v="7"/>
  </r>
  <r>
    <n v="8"/>
    <n v="108.5"/>
    <n v="0"/>
    <n v="0"/>
    <n v="53"/>
    <n v="1287.8527779999999"/>
    <n v="3.3898309999999998E-3"/>
    <n v="2.7514124000000001E-2"/>
    <n v="0"/>
    <n v="0"/>
    <x v="9"/>
    <n v="2"/>
    <n v="2"/>
    <n v="1"/>
    <x v="1"/>
    <x v="0"/>
    <x v="0"/>
    <b v="0"/>
    <x v="0"/>
    <x v="9"/>
  </r>
  <r>
    <n v="12"/>
    <n v="219.274359"/>
    <n v="4"/>
    <n v="857.16666669999995"/>
    <n v="107"/>
    <n v="2640.1356970000002"/>
    <n v="0"/>
    <n v="1.5489592E-2"/>
    <n v="6.4792062640000001"/>
    <n v="0"/>
    <x v="7"/>
    <n v="1"/>
    <n v="2"/>
    <n v="1"/>
    <x v="1"/>
    <x v="0"/>
    <x v="1"/>
    <b v="1"/>
    <x v="1"/>
    <x v="7"/>
  </r>
  <r>
    <n v="0"/>
    <n v="0"/>
    <n v="0"/>
    <n v="0"/>
    <n v="112"/>
    <n v="6673.2913920000001"/>
    <n v="0"/>
    <n v="8.7445890000000005E-3"/>
    <n v="5.4680934990000001"/>
    <n v="0"/>
    <x v="7"/>
    <n v="2"/>
    <n v="4"/>
    <n v="1"/>
    <x v="2"/>
    <x v="0"/>
    <x v="0"/>
    <b v="0"/>
    <x v="0"/>
    <x v="7"/>
  </r>
  <r>
    <n v="1"/>
    <n v="0"/>
    <n v="1"/>
    <n v="46.5"/>
    <n v="22"/>
    <n v="671.8666667"/>
    <n v="1.7391304E-2"/>
    <n v="2.0579710000000001E-2"/>
    <n v="0"/>
    <n v="0"/>
    <x v="7"/>
    <n v="3"/>
    <n v="2"/>
    <n v="7"/>
    <x v="9"/>
    <x v="0"/>
    <x v="0"/>
    <b v="0"/>
    <x v="0"/>
    <x v="7"/>
  </r>
  <r>
    <n v="0"/>
    <n v="0"/>
    <n v="0"/>
    <n v="0"/>
    <n v="7"/>
    <n v="486.5"/>
    <n v="0"/>
    <n v="2.8571428999999999E-2"/>
    <n v="0"/>
    <n v="0"/>
    <x v="7"/>
    <n v="2"/>
    <n v="4"/>
    <n v="1"/>
    <x v="0"/>
    <x v="0"/>
    <x v="0"/>
    <b v="0"/>
    <x v="0"/>
    <x v="7"/>
  </r>
  <r>
    <n v="1"/>
    <n v="8"/>
    <n v="0"/>
    <n v="0"/>
    <n v="6"/>
    <n v="189.75"/>
    <n v="0"/>
    <n v="1.9047618999999998E-2"/>
    <n v="0"/>
    <n v="0"/>
    <x v="7"/>
    <n v="1"/>
    <n v="1"/>
    <n v="7"/>
    <x v="1"/>
    <x v="0"/>
    <x v="0"/>
    <b v="0"/>
    <x v="0"/>
    <x v="7"/>
  </r>
  <r>
    <n v="0"/>
    <n v="0"/>
    <n v="0"/>
    <n v="0"/>
    <n v="33"/>
    <n v="472.36111110000002"/>
    <n v="1.2903226E-2"/>
    <n v="1.4721408E-2"/>
    <n v="0"/>
    <n v="0"/>
    <x v="7"/>
    <n v="1"/>
    <n v="1"/>
    <n v="9"/>
    <x v="1"/>
    <x v="0"/>
    <x v="0"/>
    <b v="0"/>
    <x v="0"/>
    <x v="7"/>
  </r>
  <r>
    <n v="6"/>
    <n v="243.75"/>
    <n v="0"/>
    <n v="0"/>
    <n v="8"/>
    <n v="171.25"/>
    <n v="3.8888889000000003E-2"/>
    <n v="6.7222221999999998E-2"/>
    <n v="0"/>
    <n v="0"/>
    <x v="9"/>
    <n v="3"/>
    <n v="2"/>
    <n v="3"/>
    <x v="0"/>
    <x v="0"/>
    <x v="0"/>
    <b v="0"/>
    <x v="0"/>
    <x v="9"/>
  </r>
  <r>
    <n v="3"/>
    <n v="18"/>
    <n v="0"/>
    <n v="0"/>
    <n v="2"/>
    <n v="8"/>
    <n v="0"/>
    <n v="0.05"/>
    <n v="0"/>
    <n v="0"/>
    <x v="9"/>
    <n v="8"/>
    <n v="13"/>
    <n v="9"/>
    <x v="19"/>
    <x v="2"/>
    <x v="0"/>
    <b v="0"/>
    <x v="0"/>
    <x v="9"/>
  </r>
  <r>
    <n v="19"/>
    <n v="739.19487179999999"/>
    <n v="1"/>
    <n v="8"/>
    <n v="114"/>
    <n v="4269.4931459999998"/>
    <n v="1.5748030000000001E-3"/>
    <n v="1.6980377000000001E-2"/>
    <n v="8.4663847570000001"/>
    <n v="0"/>
    <x v="7"/>
    <n v="2"/>
    <n v="2"/>
    <n v="2"/>
    <x v="0"/>
    <x v="0"/>
    <x v="0"/>
    <b v="0"/>
    <x v="0"/>
    <x v="7"/>
  </r>
  <r>
    <n v="0"/>
    <n v="0"/>
    <n v="0"/>
    <n v="0"/>
    <n v="74"/>
    <n v="3109.4041670000001"/>
    <n v="9.4594589999999999E-3"/>
    <n v="4.2859174999999999E-2"/>
    <n v="0"/>
    <n v="0"/>
    <x v="7"/>
    <n v="2"/>
    <n v="2"/>
    <n v="1"/>
    <x v="1"/>
    <x v="0"/>
    <x v="0"/>
    <b v="0"/>
    <x v="0"/>
    <x v="7"/>
  </r>
  <r>
    <n v="0"/>
    <n v="0"/>
    <n v="0"/>
    <n v="0"/>
    <n v="44"/>
    <n v="1236.638095"/>
    <n v="0"/>
    <n v="1.4728682E-2"/>
    <n v="0"/>
    <n v="0"/>
    <x v="9"/>
    <n v="2"/>
    <n v="4"/>
    <n v="1"/>
    <x v="1"/>
    <x v="0"/>
    <x v="0"/>
    <b v="0"/>
    <x v="0"/>
    <x v="9"/>
  </r>
  <r>
    <n v="7"/>
    <n v="311.13611109999999"/>
    <n v="0"/>
    <n v="0"/>
    <n v="36"/>
    <n v="1699.073611"/>
    <n v="1.0087719E-2"/>
    <n v="3.5614035000000002E-2"/>
    <n v="133.28137860000001"/>
    <n v="0"/>
    <x v="9"/>
    <n v="3"/>
    <n v="2"/>
    <n v="1"/>
    <x v="12"/>
    <x v="0"/>
    <x v="0"/>
    <b v="0"/>
    <x v="0"/>
    <x v="9"/>
  </r>
  <r>
    <n v="0"/>
    <n v="0"/>
    <n v="0"/>
    <n v="0"/>
    <n v="7"/>
    <n v="1749"/>
    <n v="4.7619047999999997E-2"/>
    <n v="0.104761905"/>
    <n v="0"/>
    <n v="0"/>
    <x v="9"/>
    <n v="2"/>
    <n v="2"/>
    <n v="1"/>
    <x v="1"/>
    <x v="0"/>
    <x v="0"/>
    <b v="0"/>
    <x v="0"/>
    <x v="9"/>
  </r>
  <r>
    <n v="0"/>
    <n v="0"/>
    <n v="0"/>
    <n v="0"/>
    <n v="13"/>
    <n v="420"/>
    <n v="0"/>
    <n v="3.0769231000000001E-2"/>
    <n v="0"/>
    <n v="0"/>
    <x v="9"/>
    <n v="2"/>
    <n v="5"/>
    <n v="6"/>
    <x v="1"/>
    <x v="1"/>
    <x v="0"/>
    <b v="0"/>
    <x v="0"/>
    <x v="9"/>
  </r>
  <r>
    <n v="1"/>
    <n v="41.125"/>
    <n v="0"/>
    <n v="0"/>
    <n v="126"/>
    <n v="4310.0046679999996"/>
    <n v="6.8783099999999997E-4"/>
    <n v="1.2822843E-2"/>
    <n v="3.4510721129999999"/>
    <n v="0"/>
    <x v="7"/>
    <n v="2"/>
    <n v="2"/>
    <n v="2"/>
    <x v="1"/>
    <x v="0"/>
    <x v="0"/>
    <b v="0"/>
    <x v="0"/>
    <x v="7"/>
  </r>
  <r>
    <n v="0"/>
    <n v="0"/>
    <n v="1"/>
    <n v="5"/>
    <n v="9"/>
    <n v="279"/>
    <n v="0.04"/>
    <n v="4.1666666999999998E-2"/>
    <n v="0"/>
    <n v="0"/>
    <x v="7"/>
    <n v="3"/>
    <n v="2"/>
    <n v="7"/>
    <x v="7"/>
    <x v="1"/>
    <x v="1"/>
    <b v="0"/>
    <x v="0"/>
    <x v="7"/>
  </r>
  <r>
    <n v="0"/>
    <n v="0"/>
    <n v="0"/>
    <n v="0"/>
    <n v="24"/>
    <n v="1010.25"/>
    <n v="8.3333330000000001E-3"/>
    <n v="1.6666667E-2"/>
    <n v="31.81967723"/>
    <n v="0"/>
    <x v="9"/>
    <n v="3"/>
    <n v="2"/>
    <n v="8"/>
    <x v="1"/>
    <x v="0"/>
    <x v="0"/>
    <b v="1"/>
    <x v="1"/>
    <x v="9"/>
  </r>
  <r>
    <n v="0"/>
    <n v="0"/>
    <n v="0"/>
    <n v="0"/>
    <n v="3"/>
    <n v="178.25"/>
    <n v="0"/>
    <n v="6.6666666999999999E-2"/>
    <n v="0"/>
    <n v="0"/>
    <x v="7"/>
    <n v="3"/>
    <n v="2"/>
    <n v="1"/>
    <x v="9"/>
    <x v="0"/>
    <x v="0"/>
    <b v="0"/>
    <x v="0"/>
    <x v="7"/>
  </r>
  <r>
    <n v="0"/>
    <n v="0"/>
    <n v="0"/>
    <n v="0"/>
    <n v="19"/>
    <n v="540.33333330000005"/>
    <n v="0"/>
    <n v="4.4736841999999999E-2"/>
    <n v="0"/>
    <n v="0"/>
    <x v="7"/>
    <n v="2"/>
    <n v="2"/>
    <n v="1"/>
    <x v="9"/>
    <x v="0"/>
    <x v="1"/>
    <b v="0"/>
    <x v="0"/>
    <x v="7"/>
  </r>
  <r>
    <n v="5"/>
    <n v="127.2"/>
    <n v="2"/>
    <n v="33"/>
    <n v="93"/>
    <n v="2720.2653679999999"/>
    <n v="7.1428569999999999E-3"/>
    <n v="3.4701976000000002E-2"/>
    <n v="0"/>
    <n v="0"/>
    <x v="7"/>
    <n v="3"/>
    <n v="2"/>
    <n v="4"/>
    <x v="0"/>
    <x v="0"/>
    <x v="1"/>
    <b v="0"/>
    <x v="0"/>
    <x v="7"/>
  </r>
  <r>
    <n v="0"/>
    <n v="0"/>
    <n v="0"/>
    <n v="0"/>
    <n v="9"/>
    <n v="867"/>
    <n v="2.2222222E-2"/>
    <n v="5.1851851999999997E-2"/>
    <n v="0"/>
    <n v="0"/>
    <x v="7"/>
    <n v="1"/>
    <n v="1"/>
    <n v="1"/>
    <x v="2"/>
    <x v="0"/>
    <x v="0"/>
    <b v="0"/>
    <x v="0"/>
    <x v="7"/>
  </r>
  <r>
    <n v="0"/>
    <n v="0"/>
    <n v="1"/>
    <n v="0"/>
    <n v="22"/>
    <n v="812.3"/>
    <n v="3.0848861000000002E-2"/>
    <n v="5.7391303999999997E-2"/>
    <n v="0"/>
    <n v="0"/>
    <x v="7"/>
    <n v="1"/>
    <n v="1"/>
    <n v="4"/>
    <x v="9"/>
    <x v="0"/>
    <x v="1"/>
    <b v="0"/>
    <x v="0"/>
    <x v="7"/>
  </r>
  <r>
    <n v="2"/>
    <n v="50.5"/>
    <n v="0"/>
    <n v="0"/>
    <n v="70"/>
    <n v="2802.1166669999998"/>
    <n v="2.8985510000000001E-3"/>
    <n v="1.7230274E-2"/>
    <n v="0"/>
    <n v="0"/>
    <x v="7"/>
    <n v="2"/>
    <n v="2"/>
    <n v="3"/>
    <x v="2"/>
    <x v="0"/>
    <x v="0"/>
    <b v="0"/>
    <x v="0"/>
    <x v="7"/>
  </r>
  <r>
    <n v="4"/>
    <n v="91"/>
    <n v="0"/>
    <n v="0"/>
    <n v="2"/>
    <n v="22"/>
    <n v="3.3333333E-2"/>
    <n v="2.2222222E-2"/>
    <n v="0"/>
    <n v="0"/>
    <x v="9"/>
    <n v="1"/>
    <n v="1"/>
    <n v="1"/>
    <x v="1"/>
    <x v="1"/>
    <x v="0"/>
    <b v="0"/>
    <x v="0"/>
    <x v="9"/>
  </r>
  <r>
    <n v="2"/>
    <n v="262.66666670000001"/>
    <n v="3"/>
    <n v="112"/>
    <n v="127"/>
    <n v="4214.7798220000004"/>
    <n v="8.3969470000000001E-3"/>
    <n v="1.8035252000000002E-2"/>
    <n v="0"/>
    <n v="0"/>
    <x v="7"/>
    <n v="3"/>
    <n v="2"/>
    <n v="1"/>
    <x v="2"/>
    <x v="0"/>
    <x v="0"/>
    <b v="0"/>
    <x v="0"/>
    <x v="7"/>
  </r>
  <r>
    <n v="5"/>
    <n v="157.33333329999999"/>
    <n v="0"/>
    <n v="0"/>
    <n v="76"/>
    <n v="3923.5861110000001"/>
    <n v="8.6580100000000003E-4"/>
    <n v="1.3675718E-2"/>
    <n v="0"/>
    <n v="0"/>
    <x v="7"/>
    <n v="2"/>
    <n v="2"/>
    <n v="8"/>
    <x v="1"/>
    <x v="0"/>
    <x v="1"/>
    <b v="0"/>
    <x v="0"/>
    <x v="7"/>
  </r>
  <r>
    <n v="0"/>
    <n v="0"/>
    <n v="0"/>
    <n v="0"/>
    <n v="49"/>
    <n v="3414.875"/>
    <n v="1.2244898000000001E-2"/>
    <n v="2.7210884000000001E-2"/>
    <n v="0"/>
    <n v="0"/>
    <x v="7"/>
    <n v="2"/>
    <n v="2"/>
    <n v="7"/>
    <x v="1"/>
    <x v="0"/>
    <x v="0"/>
    <b v="0"/>
    <x v="0"/>
    <x v="7"/>
  </r>
  <r>
    <n v="2"/>
    <n v="23"/>
    <n v="0"/>
    <n v="0"/>
    <n v="12"/>
    <n v="284.5"/>
    <n v="0"/>
    <n v="1.4285714E-2"/>
    <n v="0"/>
    <n v="0"/>
    <x v="9"/>
    <n v="2"/>
    <n v="2"/>
    <n v="3"/>
    <x v="1"/>
    <x v="0"/>
    <x v="0"/>
    <b v="0"/>
    <x v="0"/>
    <x v="9"/>
  </r>
  <r>
    <n v="0"/>
    <n v="0"/>
    <n v="0"/>
    <n v="0"/>
    <n v="7"/>
    <n v="53"/>
    <n v="2.8571428999999999E-2"/>
    <n v="5.7142856999999998E-2"/>
    <n v="0"/>
    <n v="0"/>
    <x v="9"/>
    <n v="1"/>
    <n v="1"/>
    <n v="1"/>
    <x v="1"/>
    <x v="0"/>
    <x v="0"/>
    <b v="0"/>
    <x v="0"/>
    <x v="9"/>
  </r>
  <r>
    <n v="6"/>
    <n v="413.49961239999999"/>
    <n v="0"/>
    <n v="0"/>
    <n v="83"/>
    <n v="6072.0323909999997"/>
    <n v="7.058824E-3"/>
    <n v="2.4023709000000001E-2"/>
    <n v="1.240071108"/>
    <n v="0"/>
    <x v="7"/>
    <n v="3"/>
    <n v="2"/>
    <n v="8"/>
    <x v="0"/>
    <x v="0"/>
    <x v="1"/>
    <b v="1"/>
    <x v="1"/>
    <x v="7"/>
  </r>
  <r>
    <n v="2"/>
    <n v="223.75"/>
    <n v="3"/>
    <n v="165"/>
    <n v="51"/>
    <n v="2159.0041670000001"/>
    <n v="1.3684211E-2"/>
    <n v="3.7347155999999999E-2"/>
    <n v="10.22993737"/>
    <n v="0"/>
    <x v="7"/>
    <n v="1"/>
    <n v="1"/>
    <n v="1"/>
    <x v="1"/>
    <x v="0"/>
    <x v="0"/>
    <b v="0"/>
    <x v="0"/>
    <x v="7"/>
  </r>
  <r>
    <n v="0"/>
    <n v="0"/>
    <n v="0"/>
    <n v="0"/>
    <n v="5"/>
    <n v="277.5"/>
    <n v="0"/>
    <n v="0.04"/>
    <n v="42.03044096"/>
    <n v="0"/>
    <x v="7"/>
    <n v="2"/>
    <n v="2"/>
    <n v="3"/>
    <x v="1"/>
    <x v="0"/>
    <x v="0"/>
    <b v="1"/>
    <x v="1"/>
    <x v="7"/>
  </r>
  <r>
    <n v="6"/>
    <n v="95.916666669999998"/>
    <n v="0"/>
    <n v="0"/>
    <n v="19"/>
    <n v="671.55"/>
    <n v="0"/>
    <n v="2.0454545000000001E-2"/>
    <n v="28.128766379999998"/>
    <n v="0"/>
    <x v="9"/>
    <n v="2"/>
    <n v="2"/>
    <n v="7"/>
    <x v="1"/>
    <x v="0"/>
    <x v="0"/>
    <b v="0"/>
    <x v="0"/>
    <x v="9"/>
  </r>
  <r>
    <n v="7"/>
    <n v="111.08333330000001"/>
    <n v="0"/>
    <n v="0"/>
    <n v="24"/>
    <n v="431.5"/>
    <n v="8.0000000000000002E-3"/>
    <n v="1.2E-2"/>
    <n v="0"/>
    <n v="0"/>
    <x v="9"/>
    <n v="1"/>
    <n v="1"/>
    <n v="1"/>
    <x v="2"/>
    <x v="0"/>
    <x v="0"/>
    <b v="0"/>
    <x v="0"/>
    <x v="9"/>
  </r>
  <r>
    <n v="4"/>
    <n v="81.5"/>
    <n v="0"/>
    <n v="0"/>
    <n v="93"/>
    <n v="2773.0108730000002"/>
    <n v="1.1827957E-2"/>
    <n v="1.7573541000000002E-2"/>
    <n v="0"/>
    <n v="0"/>
    <x v="7"/>
    <n v="3"/>
    <n v="2"/>
    <n v="3"/>
    <x v="2"/>
    <x v="0"/>
    <x v="1"/>
    <b v="0"/>
    <x v="0"/>
    <x v="7"/>
  </r>
  <r>
    <n v="3"/>
    <n v="52.75"/>
    <n v="0"/>
    <n v="0"/>
    <n v="69"/>
    <n v="909.15487010000004"/>
    <n v="2.8571429999999999E-3"/>
    <n v="1.2225275000000001E-2"/>
    <n v="8.0866570630000005"/>
    <n v="0"/>
    <x v="9"/>
    <n v="2"/>
    <n v="2"/>
    <n v="1"/>
    <x v="6"/>
    <x v="0"/>
    <x v="0"/>
    <b v="0"/>
    <x v="0"/>
    <x v="9"/>
  </r>
  <r>
    <n v="6"/>
    <n v="133.46666669999999"/>
    <n v="0"/>
    <n v="0"/>
    <n v="44"/>
    <n v="2664.4458330000002"/>
    <n v="2.040816E-3"/>
    <n v="1.0884354000000001E-2"/>
    <n v="97.860836230000004"/>
    <n v="0"/>
    <x v="7"/>
    <n v="2"/>
    <n v="2"/>
    <n v="1"/>
    <x v="2"/>
    <x v="0"/>
    <x v="1"/>
    <b v="1"/>
    <x v="1"/>
    <x v="7"/>
  </r>
  <r>
    <n v="5"/>
    <n v="134.33333329999999"/>
    <n v="0"/>
    <n v="0"/>
    <n v="56"/>
    <n v="959.81174239999996"/>
    <n v="0"/>
    <n v="1.1420635E-2"/>
    <n v="11.61864445"/>
    <n v="0"/>
    <x v="7"/>
    <n v="2"/>
    <n v="2"/>
    <n v="1"/>
    <x v="0"/>
    <x v="0"/>
    <x v="1"/>
    <b v="0"/>
    <x v="0"/>
    <x v="7"/>
  </r>
  <r>
    <n v="0"/>
    <n v="0"/>
    <n v="0"/>
    <n v="0"/>
    <n v="7"/>
    <n v="205.5"/>
    <n v="0"/>
    <n v="4.2857143E-2"/>
    <n v="0"/>
    <n v="0"/>
    <x v="7"/>
    <n v="3"/>
    <n v="2"/>
    <n v="9"/>
    <x v="12"/>
    <x v="0"/>
    <x v="0"/>
    <b v="0"/>
    <x v="0"/>
    <x v="7"/>
  </r>
  <r>
    <n v="0"/>
    <n v="0"/>
    <n v="0"/>
    <n v="0"/>
    <n v="20"/>
    <n v="2001.833333"/>
    <n v="9.5238100000000006E-3"/>
    <n v="1.3492063E-2"/>
    <n v="0"/>
    <n v="0"/>
    <x v="7"/>
    <n v="2"/>
    <n v="2"/>
    <n v="9"/>
    <x v="5"/>
    <x v="0"/>
    <x v="0"/>
    <b v="0"/>
    <x v="0"/>
    <x v="7"/>
  </r>
  <r>
    <n v="7"/>
    <n v="139.57499999999999"/>
    <n v="0"/>
    <n v="0"/>
    <n v="30"/>
    <n v="986.5"/>
    <n v="0"/>
    <n v="1.1428571E-2"/>
    <n v="36.39286104"/>
    <n v="0"/>
    <x v="9"/>
    <n v="2"/>
    <n v="10"/>
    <n v="1"/>
    <x v="1"/>
    <x v="1"/>
    <x v="0"/>
    <b v="1"/>
    <x v="1"/>
    <x v="9"/>
  </r>
  <r>
    <n v="0"/>
    <n v="0"/>
    <n v="0"/>
    <n v="0"/>
    <n v="2"/>
    <n v="40.5"/>
    <n v="0"/>
    <n v="0.1"/>
    <n v="0"/>
    <n v="0"/>
    <x v="9"/>
    <n v="1"/>
    <n v="1"/>
    <n v="3"/>
    <x v="2"/>
    <x v="2"/>
    <x v="0"/>
    <b v="0"/>
    <x v="0"/>
    <x v="9"/>
  </r>
  <r>
    <n v="5"/>
    <n v="181.8666667"/>
    <n v="0"/>
    <n v="0"/>
    <n v="192"/>
    <n v="4845.9892140000002"/>
    <n v="5.412371E-3"/>
    <n v="2.2099252E-2"/>
    <n v="18.67564853"/>
    <n v="0"/>
    <x v="7"/>
    <n v="2"/>
    <n v="2"/>
    <n v="1"/>
    <x v="0"/>
    <x v="0"/>
    <x v="0"/>
    <b v="0"/>
    <x v="0"/>
    <x v="7"/>
  </r>
  <r>
    <n v="0"/>
    <n v="0"/>
    <n v="0"/>
    <n v="0"/>
    <n v="40"/>
    <n v="1445.840909"/>
    <n v="3.8277509999999999E-3"/>
    <n v="3.2192982000000002E-2"/>
    <n v="0"/>
    <n v="0"/>
    <x v="7"/>
    <n v="3"/>
    <n v="2"/>
    <n v="6"/>
    <x v="7"/>
    <x v="0"/>
    <x v="1"/>
    <b v="0"/>
    <x v="0"/>
    <x v="7"/>
  </r>
  <r>
    <n v="1"/>
    <n v="73.75"/>
    <n v="0"/>
    <n v="0"/>
    <n v="45"/>
    <n v="2674.3392159999999"/>
    <n v="8.6956499999999999E-4"/>
    <n v="2.0139352999999999E-2"/>
    <n v="0"/>
    <n v="0"/>
    <x v="7"/>
    <n v="1"/>
    <n v="1"/>
    <n v="8"/>
    <x v="0"/>
    <x v="0"/>
    <x v="0"/>
    <b v="0"/>
    <x v="0"/>
    <x v="7"/>
  </r>
  <r>
    <n v="1"/>
    <n v="88"/>
    <n v="3"/>
    <n v="540.33333330000005"/>
    <n v="57"/>
    <n v="1656.4107140000001"/>
    <n v="0"/>
    <n v="2.2598869999999999E-3"/>
    <n v="0"/>
    <n v="0"/>
    <x v="7"/>
    <n v="2"/>
    <n v="4"/>
    <n v="9"/>
    <x v="2"/>
    <x v="0"/>
    <x v="0"/>
    <b v="0"/>
    <x v="0"/>
    <x v="7"/>
  </r>
  <r>
    <n v="0"/>
    <n v="0"/>
    <n v="0"/>
    <n v="0"/>
    <n v="125"/>
    <n v="7453.7666669999999"/>
    <n v="1.6260160000000001E-3"/>
    <n v="1.3132473E-2"/>
    <n v="0"/>
    <n v="0"/>
    <x v="7"/>
    <n v="2"/>
    <n v="2"/>
    <n v="3"/>
    <x v="1"/>
    <x v="0"/>
    <x v="0"/>
    <b v="0"/>
    <x v="0"/>
    <x v="7"/>
  </r>
  <r>
    <n v="0"/>
    <n v="0"/>
    <n v="0"/>
    <n v="0"/>
    <n v="37"/>
    <n v="854.55"/>
    <n v="5.4054050000000003E-3"/>
    <n v="2.3166023000000001E-2"/>
    <n v="0"/>
    <n v="0"/>
    <x v="9"/>
    <n v="2"/>
    <n v="2"/>
    <n v="6"/>
    <x v="2"/>
    <x v="0"/>
    <x v="0"/>
    <b v="0"/>
    <x v="0"/>
    <x v="9"/>
  </r>
  <r>
    <n v="0"/>
    <n v="0"/>
    <n v="0"/>
    <n v="0"/>
    <n v="45"/>
    <n v="2650.416667"/>
    <n v="1.3333332999999999E-2"/>
    <n v="3.4074074000000003E-2"/>
    <n v="0"/>
    <n v="0"/>
    <x v="9"/>
    <n v="3"/>
    <n v="7"/>
    <n v="2"/>
    <x v="0"/>
    <x v="0"/>
    <x v="1"/>
    <b v="0"/>
    <x v="0"/>
    <x v="9"/>
  </r>
  <r>
    <n v="6"/>
    <n v="369.33333329999999"/>
    <n v="2"/>
    <n v="225.5"/>
    <n v="133"/>
    <n v="3918.3637359999998"/>
    <n v="0"/>
    <n v="9.2753620000000005E-3"/>
    <n v="7.1476037730000002"/>
    <n v="0"/>
    <x v="7"/>
    <n v="2"/>
    <n v="2"/>
    <n v="2"/>
    <x v="1"/>
    <x v="0"/>
    <x v="0"/>
    <b v="0"/>
    <x v="0"/>
    <x v="7"/>
  </r>
  <r>
    <n v="0"/>
    <n v="0"/>
    <n v="0"/>
    <n v="0"/>
    <n v="4"/>
    <n v="197.41666670000001"/>
    <n v="1.6666667E-2"/>
    <n v="8.7499999999999994E-2"/>
    <n v="0"/>
    <n v="0"/>
    <x v="7"/>
    <n v="4"/>
    <n v="1"/>
    <n v="5"/>
    <x v="0"/>
    <x v="0"/>
    <x v="0"/>
    <b v="0"/>
    <x v="0"/>
    <x v="7"/>
  </r>
  <r>
    <n v="8"/>
    <n v="167.9107143"/>
    <n v="6"/>
    <n v="547.75"/>
    <n v="111"/>
    <n v="6340.1523809999999"/>
    <n v="3.361345E-3"/>
    <n v="9.4317729999999992E-3"/>
    <n v="44.219794059999998"/>
    <n v="0"/>
    <x v="9"/>
    <n v="3"/>
    <n v="2"/>
    <n v="6"/>
    <x v="1"/>
    <x v="0"/>
    <x v="0"/>
    <b v="0"/>
    <x v="0"/>
    <x v="9"/>
  </r>
  <r>
    <n v="3"/>
    <n v="100"/>
    <n v="0"/>
    <n v="0"/>
    <n v="27"/>
    <n v="730.79166669999995"/>
    <n v="1.6E-2"/>
    <n v="2.7555555999999998E-2"/>
    <n v="0"/>
    <n v="0"/>
    <x v="7"/>
    <n v="3"/>
    <n v="2"/>
    <n v="3"/>
    <x v="10"/>
    <x v="0"/>
    <x v="0"/>
    <b v="0"/>
    <x v="0"/>
    <x v="7"/>
  </r>
  <r>
    <n v="0"/>
    <n v="0"/>
    <n v="0"/>
    <n v="0"/>
    <n v="3"/>
    <n v="88.5"/>
    <n v="0"/>
    <n v="3.3333333E-2"/>
    <n v="0"/>
    <n v="0"/>
    <x v="7"/>
    <n v="3"/>
    <n v="2"/>
    <n v="1"/>
    <x v="2"/>
    <x v="0"/>
    <x v="1"/>
    <b v="0"/>
    <x v="0"/>
    <x v="7"/>
  </r>
  <r>
    <n v="0"/>
    <n v="0"/>
    <n v="0"/>
    <n v="0"/>
    <n v="20"/>
    <n v="1008.5"/>
    <n v="0.08"/>
    <n v="0.12"/>
    <n v="0"/>
    <n v="0"/>
    <x v="9"/>
    <n v="2"/>
    <n v="2"/>
    <n v="3"/>
    <x v="0"/>
    <x v="0"/>
    <x v="1"/>
    <b v="0"/>
    <x v="0"/>
    <x v="9"/>
  </r>
  <r>
    <n v="0"/>
    <n v="0"/>
    <n v="0"/>
    <n v="0"/>
    <n v="3"/>
    <n v="35"/>
    <n v="0"/>
    <n v="6.6666666999999999E-2"/>
    <n v="0"/>
    <n v="0"/>
    <x v="7"/>
    <n v="4"/>
    <n v="1"/>
    <n v="1"/>
    <x v="0"/>
    <x v="0"/>
    <x v="0"/>
    <b v="0"/>
    <x v="0"/>
    <x v="7"/>
  </r>
  <r>
    <n v="0"/>
    <n v="0"/>
    <n v="0"/>
    <n v="0"/>
    <n v="8"/>
    <n v="189.5"/>
    <n v="7.4999999999999997E-2"/>
    <n v="0.1"/>
    <n v="0"/>
    <n v="0"/>
    <x v="9"/>
    <n v="3"/>
    <n v="2"/>
    <n v="1"/>
    <x v="12"/>
    <x v="0"/>
    <x v="0"/>
    <b v="0"/>
    <x v="0"/>
    <x v="9"/>
  </r>
  <r>
    <n v="0"/>
    <n v="0"/>
    <n v="2"/>
    <n v="21"/>
    <n v="12"/>
    <n v="144.5"/>
    <n v="1.4285714E-2"/>
    <n v="0.05"/>
    <n v="0"/>
    <n v="0"/>
    <x v="9"/>
    <n v="2"/>
    <n v="2"/>
    <n v="2"/>
    <x v="0"/>
    <x v="0"/>
    <x v="0"/>
    <b v="0"/>
    <x v="0"/>
    <x v="9"/>
  </r>
  <r>
    <n v="0"/>
    <n v="0"/>
    <n v="0"/>
    <n v="0"/>
    <n v="23"/>
    <n v="1422.85"/>
    <n v="1.7391304E-2"/>
    <n v="4.9275362000000003E-2"/>
    <n v="0"/>
    <n v="0"/>
    <x v="7"/>
    <n v="2"/>
    <n v="2"/>
    <n v="7"/>
    <x v="0"/>
    <x v="0"/>
    <x v="0"/>
    <b v="0"/>
    <x v="0"/>
    <x v="7"/>
  </r>
  <r>
    <n v="0"/>
    <n v="0"/>
    <n v="3"/>
    <n v="33.75"/>
    <n v="9"/>
    <n v="313.92857140000001"/>
    <n v="3.3333333E-2"/>
    <n v="2.7777777999999999E-2"/>
    <n v="0"/>
    <n v="0"/>
    <x v="9"/>
    <n v="3"/>
    <n v="2"/>
    <n v="2"/>
    <x v="9"/>
    <x v="0"/>
    <x v="0"/>
    <b v="0"/>
    <x v="0"/>
    <x v="9"/>
  </r>
  <r>
    <n v="0"/>
    <n v="0"/>
    <n v="0"/>
    <n v="0"/>
    <n v="5"/>
    <n v="108"/>
    <n v="0"/>
    <n v="0.04"/>
    <n v="0"/>
    <n v="0"/>
    <x v="9"/>
    <n v="2"/>
    <n v="2"/>
    <n v="1"/>
    <x v="1"/>
    <x v="1"/>
    <x v="0"/>
    <b v="0"/>
    <x v="0"/>
    <x v="9"/>
  </r>
  <r>
    <n v="0"/>
    <n v="0"/>
    <n v="0"/>
    <n v="0"/>
    <n v="6"/>
    <n v="139.75"/>
    <n v="3.3333333E-2"/>
    <n v="6.6666666999999999E-2"/>
    <n v="0"/>
    <n v="0"/>
    <x v="7"/>
    <n v="2"/>
    <n v="2"/>
    <n v="3"/>
    <x v="1"/>
    <x v="1"/>
    <x v="0"/>
    <b v="0"/>
    <x v="0"/>
    <x v="7"/>
  </r>
  <r>
    <n v="0"/>
    <n v="0"/>
    <n v="0"/>
    <n v="0"/>
    <n v="21"/>
    <n v="472.875"/>
    <n v="9.5238100000000006E-3"/>
    <n v="4.1269841000000002E-2"/>
    <n v="0"/>
    <n v="0"/>
    <x v="7"/>
    <n v="2"/>
    <n v="2"/>
    <n v="1"/>
    <x v="1"/>
    <x v="0"/>
    <x v="0"/>
    <b v="0"/>
    <x v="0"/>
    <x v="7"/>
  </r>
  <r>
    <n v="3"/>
    <n v="9"/>
    <n v="0"/>
    <n v="0"/>
    <n v="17"/>
    <n v="372.25"/>
    <n v="0"/>
    <n v="1.6666667E-2"/>
    <n v="0"/>
    <n v="0"/>
    <x v="7"/>
    <n v="4"/>
    <n v="1"/>
    <n v="3"/>
    <x v="0"/>
    <x v="0"/>
    <x v="0"/>
    <b v="0"/>
    <x v="0"/>
    <x v="7"/>
  </r>
  <r>
    <n v="0"/>
    <n v="0"/>
    <n v="0"/>
    <n v="0"/>
    <n v="9"/>
    <n v="719.58333330000005"/>
    <n v="2.2222222E-2"/>
    <n v="5.5555555999999999E-2"/>
    <n v="0"/>
    <n v="0"/>
    <x v="7"/>
    <n v="2"/>
    <n v="4"/>
    <n v="4"/>
    <x v="1"/>
    <x v="0"/>
    <x v="0"/>
    <b v="0"/>
    <x v="0"/>
    <x v="7"/>
  </r>
  <r>
    <n v="0"/>
    <n v="0"/>
    <n v="0"/>
    <n v="0"/>
    <n v="2"/>
    <n v="0"/>
    <n v="0.2"/>
    <n v="0.2"/>
    <n v="0"/>
    <n v="0"/>
    <x v="7"/>
    <n v="1"/>
    <n v="1"/>
    <n v="4"/>
    <x v="0"/>
    <x v="0"/>
    <x v="0"/>
    <b v="0"/>
    <x v="0"/>
    <x v="7"/>
  </r>
  <r>
    <n v="0"/>
    <n v="0"/>
    <n v="0"/>
    <n v="0"/>
    <n v="22"/>
    <n v="185.25"/>
    <n v="2.1212121E-2"/>
    <n v="7.5757575999999993E-2"/>
    <n v="0"/>
    <n v="0"/>
    <x v="7"/>
    <n v="2"/>
    <n v="7"/>
    <n v="1"/>
    <x v="0"/>
    <x v="0"/>
    <x v="1"/>
    <b v="0"/>
    <x v="0"/>
    <x v="7"/>
  </r>
  <r>
    <n v="0"/>
    <n v="0"/>
    <n v="0"/>
    <n v="0"/>
    <n v="3"/>
    <n v="172"/>
    <n v="0"/>
    <n v="6.6666666999999999E-2"/>
    <n v="0"/>
    <n v="0"/>
    <x v="9"/>
    <n v="2"/>
    <n v="13"/>
    <n v="9"/>
    <x v="19"/>
    <x v="0"/>
    <x v="0"/>
    <b v="0"/>
    <x v="0"/>
    <x v="9"/>
  </r>
  <r>
    <n v="0"/>
    <n v="0"/>
    <n v="0"/>
    <n v="0"/>
    <n v="30"/>
    <n v="655.54285709999999"/>
    <n v="6.6666670000000003E-3"/>
    <n v="1.9666666999999999E-2"/>
    <n v="0"/>
    <n v="0"/>
    <x v="9"/>
    <n v="3"/>
    <n v="2"/>
    <n v="1"/>
    <x v="1"/>
    <x v="0"/>
    <x v="1"/>
    <b v="0"/>
    <x v="0"/>
    <x v="9"/>
  </r>
  <r>
    <n v="0"/>
    <n v="0"/>
    <n v="0"/>
    <n v="0"/>
    <n v="39"/>
    <n v="1168.619841"/>
    <n v="0"/>
    <n v="9.0644490000000005E-3"/>
    <n v="0"/>
    <n v="0"/>
    <x v="7"/>
    <n v="1"/>
    <n v="1"/>
    <n v="4"/>
    <x v="2"/>
    <x v="0"/>
    <x v="0"/>
    <b v="0"/>
    <x v="0"/>
    <x v="7"/>
  </r>
  <r>
    <n v="0"/>
    <n v="0"/>
    <n v="0"/>
    <n v="0"/>
    <n v="13"/>
    <n v="1041.75"/>
    <n v="1.8181817999999999E-2"/>
    <n v="2.7272727E-2"/>
    <n v="0"/>
    <n v="0"/>
    <x v="9"/>
    <n v="2"/>
    <n v="2"/>
    <n v="5"/>
    <x v="1"/>
    <x v="0"/>
    <x v="0"/>
    <b v="0"/>
    <x v="0"/>
    <x v="9"/>
  </r>
  <r>
    <n v="2"/>
    <n v="305.125"/>
    <n v="3"/>
    <n v="368.25"/>
    <n v="27"/>
    <n v="1121.25"/>
    <n v="0.02"/>
    <n v="4.2857143E-2"/>
    <n v="39.519806789999997"/>
    <n v="0"/>
    <x v="9"/>
    <n v="3"/>
    <n v="2"/>
    <n v="1"/>
    <x v="1"/>
    <x v="0"/>
    <x v="0"/>
    <b v="0"/>
    <x v="0"/>
    <x v="9"/>
  </r>
  <r>
    <n v="1"/>
    <n v="19"/>
    <n v="0"/>
    <n v="0"/>
    <n v="45"/>
    <n v="4018.45"/>
    <n v="9.0909089999999994E-3"/>
    <n v="2.1969697E-2"/>
    <n v="0"/>
    <n v="0"/>
    <x v="7"/>
    <n v="2"/>
    <n v="2"/>
    <n v="3"/>
    <x v="0"/>
    <x v="0"/>
    <x v="1"/>
    <b v="0"/>
    <x v="0"/>
    <x v="7"/>
  </r>
  <r>
    <n v="3"/>
    <n v="54"/>
    <n v="0"/>
    <n v="0"/>
    <n v="20"/>
    <n v="262.89999999999998"/>
    <n v="8.3333330000000001E-3"/>
    <n v="5.5555555999999999E-2"/>
    <n v="0"/>
    <n v="0"/>
    <x v="9"/>
    <n v="2"/>
    <n v="2"/>
    <n v="1"/>
    <x v="1"/>
    <x v="0"/>
    <x v="0"/>
    <b v="0"/>
    <x v="0"/>
    <x v="9"/>
  </r>
  <r>
    <n v="1"/>
    <n v="5"/>
    <n v="0"/>
    <n v="0"/>
    <n v="21"/>
    <n v="411.08333329999999"/>
    <n v="1.5789474000000001E-2"/>
    <n v="1.6140351000000001E-2"/>
    <n v="0"/>
    <n v="0"/>
    <x v="7"/>
    <n v="3"/>
    <n v="2"/>
    <n v="7"/>
    <x v="2"/>
    <x v="0"/>
    <x v="0"/>
    <b v="0"/>
    <x v="0"/>
    <x v="7"/>
  </r>
  <r>
    <n v="1"/>
    <n v="0"/>
    <n v="2"/>
    <n v="211.25"/>
    <n v="144"/>
    <n v="4627.4895710000001"/>
    <n v="1.360544E-3"/>
    <n v="2.0664030999999999E-2"/>
    <n v="0"/>
    <n v="0"/>
    <x v="7"/>
    <n v="2"/>
    <n v="2"/>
    <n v="1"/>
    <x v="1"/>
    <x v="0"/>
    <x v="0"/>
    <b v="1"/>
    <x v="1"/>
    <x v="7"/>
  </r>
  <r>
    <n v="7"/>
    <n v="150.35714290000001"/>
    <n v="1"/>
    <n v="9"/>
    <n v="221"/>
    <n v="11431.00124"/>
    <n v="1.1148992E-2"/>
    <n v="2.1904109000000001E-2"/>
    <n v="1.5824731540000001"/>
    <n v="0"/>
    <x v="7"/>
    <n v="2"/>
    <n v="5"/>
    <n v="1"/>
    <x v="1"/>
    <x v="0"/>
    <x v="1"/>
    <b v="1"/>
    <x v="1"/>
    <x v="7"/>
  </r>
  <r>
    <n v="3"/>
    <n v="16"/>
    <n v="3"/>
    <n v="86"/>
    <n v="15"/>
    <n v="2773.5"/>
    <n v="0"/>
    <n v="0.03"/>
    <n v="78.811725269999997"/>
    <n v="0"/>
    <x v="9"/>
    <n v="2"/>
    <n v="2"/>
    <n v="1"/>
    <x v="1"/>
    <x v="0"/>
    <x v="0"/>
    <b v="1"/>
    <x v="1"/>
    <x v="9"/>
  </r>
  <r>
    <n v="0"/>
    <n v="0"/>
    <n v="0"/>
    <n v="0"/>
    <n v="7"/>
    <n v="705.83333330000005"/>
    <n v="2.8571428999999999E-2"/>
    <n v="8.5714286000000001E-2"/>
    <n v="0"/>
    <n v="0"/>
    <x v="9"/>
    <n v="5"/>
    <n v="11"/>
    <n v="4"/>
    <x v="0"/>
    <x v="0"/>
    <x v="1"/>
    <b v="0"/>
    <x v="0"/>
    <x v="9"/>
  </r>
  <r>
    <n v="0"/>
    <n v="0"/>
    <n v="0"/>
    <n v="0"/>
    <n v="7"/>
    <n v="212.5"/>
    <n v="0"/>
    <n v="3.3333333E-2"/>
    <n v="0"/>
    <n v="0"/>
    <x v="7"/>
    <n v="3"/>
    <n v="2"/>
    <n v="1"/>
    <x v="10"/>
    <x v="0"/>
    <x v="1"/>
    <b v="0"/>
    <x v="0"/>
    <x v="7"/>
  </r>
  <r>
    <n v="0"/>
    <n v="0"/>
    <n v="0"/>
    <n v="0"/>
    <n v="44"/>
    <n v="615"/>
    <n v="1.3636364E-2"/>
    <n v="3.6363635999999998E-2"/>
    <n v="0"/>
    <n v="0"/>
    <x v="9"/>
    <n v="4"/>
    <n v="1"/>
    <n v="3"/>
    <x v="0"/>
    <x v="0"/>
    <x v="0"/>
    <b v="0"/>
    <x v="0"/>
    <x v="9"/>
  </r>
  <r>
    <n v="3"/>
    <n v="100.5"/>
    <n v="0"/>
    <n v="0"/>
    <n v="95"/>
    <n v="1453.6408819999999"/>
    <n v="2.105263E-3"/>
    <n v="1.2761333E-2"/>
    <n v="0"/>
    <n v="0"/>
    <x v="9"/>
    <n v="2"/>
    <n v="2"/>
    <n v="3"/>
    <x v="1"/>
    <x v="1"/>
    <x v="0"/>
    <b v="0"/>
    <x v="0"/>
    <x v="9"/>
  </r>
  <r>
    <n v="0"/>
    <n v="0"/>
    <n v="0"/>
    <n v="0"/>
    <n v="6"/>
    <n v="279"/>
    <n v="0"/>
    <n v="3.3333333E-2"/>
    <n v="0"/>
    <n v="0"/>
    <x v="9"/>
    <n v="1"/>
    <n v="2"/>
    <n v="3"/>
    <x v="9"/>
    <x v="0"/>
    <x v="1"/>
    <b v="0"/>
    <x v="0"/>
    <x v="9"/>
  </r>
  <r>
    <n v="0"/>
    <n v="0"/>
    <n v="0"/>
    <n v="0"/>
    <n v="21"/>
    <n v="1128.583333"/>
    <n v="0"/>
    <n v="1.3043478000000001E-2"/>
    <n v="3.6854008170000001"/>
    <n v="0"/>
    <x v="9"/>
    <n v="2"/>
    <n v="2"/>
    <n v="1"/>
    <x v="1"/>
    <x v="0"/>
    <x v="0"/>
    <b v="0"/>
    <x v="0"/>
    <x v="9"/>
  </r>
  <r>
    <n v="0"/>
    <n v="0"/>
    <n v="0"/>
    <n v="0"/>
    <n v="8"/>
    <n v="143.58333329999999"/>
    <n v="1.4285714E-2"/>
    <n v="0.05"/>
    <n v="0"/>
    <n v="0"/>
    <x v="7"/>
    <n v="2"/>
    <n v="2"/>
    <n v="3"/>
    <x v="0"/>
    <x v="0"/>
    <x v="0"/>
    <b v="0"/>
    <x v="0"/>
    <x v="7"/>
  </r>
  <r>
    <n v="0"/>
    <n v="0"/>
    <n v="0"/>
    <n v="0"/>
    <n v="6"/>
    <n v="0"/>
    <n v="0.2"/>
    <n v="0.2"/>
    <n v="0"/>
    <n v="0"/>
    <x v="7"/>
    <n v="1"/>
    <n v="8"/>
    <n v="4"/>
    <x v="0"/>
    <x v="0"/>
    <x v="0"/>
    <b v="0"/>
    <x v="0"/>
    <x v="7"/>
  </r>
  <r>
    <n v="6"/>
    <n v="76.25"/>
    <n v="0"/>
    <n v="0"/>
    <n v="22"/>
    <n v="1075.25"/>
    <n v="0"/>
    <n v="4.1666669999999998E-3"/>
    <n v="0"/>
    <n v="0"/>
    <x v="9"/>
    <n v="2"/>
    <n v="2"/>
    <n v="4"/>
    <x v="1"/>
    <x v="0"/>
    <x v="0"/>
    <b v="0"/>
    <x v="0"/>
    <x v="9"/>
  </r>
  <r>
    <n v="2"/>
    <n v="64.75"/>
    <n v="0"/>
    <n v="0"/>
    <n v="44"/>
    <n v="1157.9761900000001"/>
    <n v="0"/>
    <n v="1.3953488E-2"/>
    <n v="0"/>
    <n v="0"/>
    <x v="7"/>
    <n v="2"/>
    <n v="2"/>
    <n v="1"/>
    <x v="9"/>
    <x v="0"/>
    <x v="0"/>
    <b v="0"/>
    <x v="0"/>
    <x v="7"/>
  </r>
  <r>
    <n v="0"/>
    <n v="0"/>
    <n v="1"/>
    <n v="0"/>
    <n v="16"/>
    <n v="503"/>
    <n v="0"/>
    <n v="3.7647058999999997E-2"/>
    <n v="0"/>
    <n v="0"/>
    <x v="7"/>
    <n v="2"/>
    <n v="2"/>
    <n v="1"/>
    <x v="0"/>
    <x v="0"/>
    <x v="0"/>
    <b v="0"/>
    <x v="0"/>
    <x v="7"/>
  </r>
  <r>
    <n v="3"/>
    <n v="145"/>
    <n v="0"/>
    <n v="0"/>
    <n v="53"/>
    <n v="1783.791667"/>
    <n v="7.1428569999999999E-3"/>
    <n v="2.9030612000000001E-2"/>
    <n v="12.241717449999999"/>
    <n v="0"/>
    <x v="9"/>
    <n v="4"/>
    <n v="6"/>
    <n v="1"/>
    <x v="0"/>
    <x v="0"/>
    <x v="1"/>
    <b v="0"/>
    <x v="0"/>
    <x v="9"/>
  </r>
  <r>
    <n v="0"/>
    <n v="0"/>
    <n v="0"/>
    <n v="0"/>
    <n v="5"/>
    <n v="465.75"/>
    <n v="0"/>
    <n v="2.1333332999999999E-2"/>
    <n v="0"/>
    <n v="0"/>
    <x v="7"/>
    <n v="3"/>
    <n v="2"/>
    <n v="1"/>
    <x v="7"/>
    <x v="0"/>
    <x v="1"/>
    <b v="0"/>
    <x v="0"/>
    <x v="7"/>
  </r>
  <r>
    <n v="0"/>
    <n v="0"/>
    <n v="0"/>
    <n v="0"/>
    <n v="6"/>
    <n v="184.25"/>
    <n v="8.3333332999999996E-2"/>
    <n v="8.6666667000000003E-2"/>
    <n v="0"/>
    <n v="0"/>
    <x v="7"/>
    <n v="3"/>
    <n v="2"/>
    <n v="1"/>
    <x v="12"/>
    <x v="0"/>
    <x v="1"/>
    <b v="0"/>
    <x v="0"/>
    <x v="7"/>
  </r>
  <r>
    <n v="4"/>
    <n v="75"/>
    <n v="0"/>
    <n v="0"/>
    <n v="15"/>
    <n v="346"/>
    <n v="0"/>
    <n v="2.1052632000000002E-2"/>
    <n v="0"/>
    <n v="0"/>
    <x v="7"/>
    <n v="2"/>
    <n v="2"/>
    <n v="3"/>
    <x v="10"/>
    <x v="0"/>
    <x v="0"/>
    <b v="0"/>
    <x v="0"/>
    <x v="7"/>
  </r>
  <r>
    <n v="0"/>
    <n v="0"/>
    <n v="0"/>
    <n v="0"/>
    <n v="3"/>
    <n v="21.25"/>
    <n v="0"/>
    <n v="6.6666666999999999E-2"/>
    <n v="0"/>
    <n v="0"/>
    <x v="7"/>
    <n v="3"/>
    <n v="2"/>
    <n v="1"/>
    <x v="1"/>
    <x v="1"/>
    <x v="1"/>
    <b v="0"/>
    <x v="0"/>
    <x v="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EC568E3-09C3-4D87-978F-8EBEAB5A11CD}" name="PivotTable4"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4:B40" firstHeaderRow="1" firstDataRow="1" firstDataCol="1"/>
  <pivotFields count="20">
    <pivotField showAll="0"/>
    <pivotField showAll="0"/>
    <pivotField showAll="0"/>
    <pivotField showAll="0"/>
    <pivotField showAll="0"/>
    <pivotField showAll="0"/>
    <pivotField numFmtId="10" showAll="0"/>
    <pivotField numFmtId="10" showAll="0"/>
    <pivotField showAll="0"/>
    <pivotField showAll="0"/>
    <pivotField showAll="0"/>
    <pivotField showAll="0"/>
    <pivotField showAll="0"/>
    <pivotField showAll="0"/>
    <pivotField axis="axisRow" showAll="0" measureFilter="1" sortType="descending">
      <items count="21">
        <item x="0"/>
        <item x="1"/>
        <item x="2"/>
        <item x="3"/>
        <item x="4"/>
        <item x="5"/>
        <item x="6"/>
        <item x="7"/>
        <item x="8"/>
        <item x="9"/>
        <item x="10"/>
        <item x="11"/>
        <item x="12"/>
        <item x="13"/>
        <item x="14"/>
        <item x="17"/>
        <item x="18"/>
        <item x="15"/>
        <item x="16"/>
        <item x="19"/>
        <item t="default"/>
      </items>
      <autoSortScope>
        <pivotArea dataOnly="0" outline="0" fieldPosition="0">
          <references count="1">
            <reference field="4294967294" count="1" selected="0">
              <x v="0"/>
            </reference>
          </references>
        </pivotArea>
      </autoSortScope>
    </pivotField>
    <pivotField showAll="0">
      <items count="4">
        <item x="1"/>
        <item x="2"/>
        <item x="0"/>
        <item t="default"/>
      </items>
    </pivotField>
    <pivotField showAll="0">
      <items count="3">
        <item x="0"/>
        <item x="1"/>
        <item t="default"/>
      </items>
    </pivotField>
    <pivotField showAll="0"/>
    <pivotField dataField="1" showAll="0"/>
    <pivotField showAll="0"/>
  </pivotFields>
  <rowFields count="1">
    <field x="14"/>
  </rowFields>
  <rowItems count="6">
    <i>
      <x v="1"/>
    </i>
    <i>
      <x/>
    </i>
    <i>
      <x v="2"/>
    </i>
    <i>
      <x v="3"/>
    </i>
    <i>
      <x v="7"/>
    </i>
    <i t="grand">
      <x/>
    </i>
  </rowItems>
  <colItems count="1">
    <i/>
  </colItems>
  <dataFields count="1">
    <dataField name="Sum of Purchase" fld="18"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4"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FBC2362-4DB0-43E5-961F-E8515B2298C0}" name="PivotTable3"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27:B31" firstHeaderRow="1" firstDataRow="1" firstDataCol="1"/>
  <pivotFields count="20">
    <pivotField showAll="0"/>
    <pivotField showAll="0"/>
    <pivotField showAll="0"/>
    <pivotField showAll="0"/>
    <pivotField showAll="0"/>
    <pivotField showAll="0"/>
    <pivotField numFmtId="10" showAll="0"/>
    <pivotField numFmtId="10" showAll="0"/>
    <pivotField showAll="0"/>
    <pivotField showAll="0"/>
    <pivotField showAll="0"/>
    <pivotField showAll="0"/>
    <pivotField showAll="0"/>
    <pivotField showAll="0"/>
    <pivotField showAll="0"/>
    <pivotField axis="axisRow" showAll="0">
      <items count="4">
        <item x="1"/>
        <item x="2"/>
        <item x="0"/>
        <item t="default"/>
      </items>
    </pivotField>
    <pivotField showAll="0">
      <items count="3">
        <item x="0"/>
        <item x="1"/>
        <item t="default"/>
      </items>
    </pivotField>
    <pivotField showAll="0"/>
    <pivotField dataField="1" showAll="0"/>
    <pivotField showAll="0"/>
  </pivotFields>
  <rowFields count="1">
    <field x="15"/>
  </rowFields>
  <rowItems count="4">
    <i>
      <x/>
    </i>
    <i>
      <x v="1"/>
    </i>
    <i>
      <x v="2"/>
    </i>
    <i t="grand">
      <x/>
    </i>
  </rowItems>
  <colItems count="1">
    <i/>
  </colItems>
  <dataFields count="1">
    <dataField name="Conversion Rate" fld="18" subtotal="average" baseField="15" baseItem="0" numFmtId="10"/>
  </dataFields>
  <chartFormats count="1">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9330789-FB53-4D92-85A9-E690C6FE6857}" name="PivotTable1"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D24" firstHeaderRow="0" firstDataRow="1" firstDataCol="1"/>
  <pivotFields count="20">
    <pivotField showAll="0"/>
    <pivotField showAll="0"/>
    <pivotField showAll="0"/>
    <pivotField showAll="0"/>
    <pivotField showAll="0"/>
    <pivotField showAll="0"/>
    <pivotField numFmtId="10" showAll="0"/>
    <pivotField numFmtId="10" showAll="0"/>
    <pivotField showAll="0"/>
    <pivotField showAll="0"/>
    <pivotField axis="axisRow" dataField="1" showAll="0">
      <items count="11">
        <item x="0"/>
        <item x="1"/>
        <item x="2"/>
        <item x="5"/>
        <item x="6"/>
        <item x="8"/>
        <item x="3"/>
        <item x="7"/>
        <item x="9"/>
        <item x="4"/>
        <item t="default"/>
      </items>
    </pivotField>
    <pivotField showAll="0"/>
    <pivotField showAll="0"/>
    <pivotField showAll="0"/>
    <pivotField showAll="0"/>
    <pivotField showAll="0">
      <items count="4">
        <item x="1"/>
        <item x="2"/>
        <item x="0"/>
        <item t="default"/>
      </items>
    </pivotField>
    <pivotField showAll="0">
      <items count="3">
        <item x="0"/>
        <item x="1"/>
        <item t="default"/>
      </items>
    </pivotField>
    <pivotField showAll="0"/>
    <pivotField dataField="1" showAll="0">
      <items count="3">
        <item x="0"/>
        <item x="1"/>
        <item t="default"/>
      </items>
    </pivotField>
    <pivotField axis="axisRow" showAll="0">
      <items count="11">
        <item x="0"/>
        <item x="1"/>
        <item x="2"/>
        <item x="4"/>
        <item x="5"/>
        <item x="6"/>
        <item x="8"/>
        <item x="3"/>
        <item x="7"/>
        <item x="9"/>
        <item t="default"/>
      </items>
    </pivotField>
  </pivotFields>
  <rowFields count="2">
    <field x="19"/>
    <field x="10"/>
  </rowFields>
  <rowItems count="21">
    <i>
      <x/>
    </i>
    <i r="1">
      <x/>
    </i>
    <i>
      <x v="1"/>
    </i>
    <i r="1">
      <x v="1"/>
    </i>
    <i>
      <x v="2"/>
    </i>
    <i r="1">
      <x v="2"/>
    </i>
    <i>
      <x v="3"/>
    </i>
    <i r="1">
      <x v="9"/>
    </i>
    <i>
      <x v="4"/>
    </i>
    <i r="1">
      <x v="3"/>
    </i>
    <i>
      <x v="5"/>
    </i>
    <i r="1">
      <x v="4"/>
    </i>
    <i>
      <x v="6"/>
    </i>
    <i r="1">
      <x v="5"/>
    </i>
    <i>
      <x v="7"/>
    </i>
    <i r="1">
      <x v="6"/>
    </i>
    <i>
      <x v="8"/>
    </i>
    <i r="1">
      <x v="7"/>
    </i>
    <i>
      <x v="9"/>
    </i>
    <i r="1">
      <x v="8"/>
    </i>
    <i t="grand">
      <x/>
    </i>
  </rowItems>
  <colFields count="1">
    <field x="-2"/>
  </colFields>
  <colItems count="3">
    <i>
      <x/>
    </i>
    <i i="1">
      <x v="1"/>
    </i>
    <i i="2">
      <x v="2"/>
    </i>
  </colItems>
  <dataFields count="3">
    <dataField name="Sessions" fld="10" subtotal="count" baseField="19" baseItem="0"/>
    <dataField name="Purchases" fld="18" baseField="10" baseItem="1"/>
    <dataField name="Conversion Rate" fld="18" subtotal="average" baseField="19" baseItem="0" numFmtId="10"/>
  </dataFields>
  <chartFormats count="3">
    <chartFormat chart="4" format="6"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1"/>
          </reference>
        </references>
      </pivotArea>
    </chartFormat>
    <chartFormat chart="4"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isitorType" xr10:uid="{DD006799-16B7-4650-BFB7-727D3ACCC439}" sourceName="VisitorType">
  <pivotTables>
    <pivotTable tabId="2" name="PivotTable1"/>
    <pivotTable tabId="2" name="PivotTable3"/>
    <pivotTable tabId="2" name="PivotTable4"/>
  </pivotTables>
  <data>
    <tabular pivotCacheId="1492546081">
      <items count="3">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ekend" xr10:uid="{4CB2264B-5B59-4B78-94A1-77DEB9147514}" sourceName="Weekend">
  <pivotTables>
    <pivotTable tabId="2" name="PivotTable1"/>
    <pivotTable tabId="2" name="PivotTable3"/>
    <pivotTable tabId="2" name="PivotTable4"/>
  </pivotTables>
  <data>
    <tabular pivotCacheId="1492546081">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VisitorType" xr10:uid="{CCD43453-A47B-4777-8145-CE42E3302AF8}" cache="Slicer_VisitorType" caption="VisitorType" rowHeight="247650"/>
  <slicer name="Weekend" xr10:uid="{DD20C3F6-B9E3-4A0A-BD40-B545D86FF184}" cache="Slicer_Weekend" caption="Weekend"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72B72DB-FB15-4D21-A4F4-C6F8A821BC3C}" name="OnlineShopData" displayName="OnlineShopData" ref="A1:T12206" totalsRowShown="0">
  <autoFilter ref="A1:T12206" xr:uid="{072B72DB-FB15-4D21-A4F4-C6F8A821BC3C}"/>
  <tableColumns count="20">
    <tableColumn id="1" xr3:uid="{9BE158E5-CE5C-4D56-A096-2A43A54349E6}" name="Administrative"/>
    <tableColumn id="2" xr3:uid="{94BF78B6-7566-43F6-A987-847463985607}" name="Administrative_Duration"/>
    <tableColumn id="3" xr3:uid="{25EB70E6-F234-4545-8C2C-7329C6879D2B}" name="Informational"/>
    <tableColumn id="4" xr3:uid="{09454F81-2F34-4514-9CC5-44CD1C6DB343}" name="Informational_Duration"/>
    <tableColumn id="5" xr3:uid="{92D6C411-8D64-4810-B415-D6180DA3FE5E}" name="ProductRelated"/>
    <tableColumn id="6" xr3:uid="{C74D11D5-B0DD-47E9-8114-8AB2119450A0}" name="ProductRelated_Duration"/>
    <tableColumn id="7" xr3:uid="{D96BC4B5-29E8-4969-817F-5A1E648E8481}" name="BounceRates" dataDxfId="1" dataCellStyle="Percent"/>
    <tableColumn id="8" xr3:uid="{B122D3CF-77D5-4394-9D9A-B88BEB592154}" name="ExitRates" dataDxfId="0" dataCellStyle="Percent"/>
    <tableColumn id="9" xr3:uid="{3242D5B4-403D-4402-BE65-2695469BB281}" name="PageValues"/>
    <tableColumn id="10" xr3:uid="{5A9723F0-E364-4BBC-828A-FADE9E84365D}" name="SpecialDay"/>
    <tableColumn id="11" xr3:uid="{BAEC0130-CE90-49A9-9875-E96F6AAF0A71}" name="Month"/>
    <tableColumn id="12" xr3:uid="{DF085B1D-095F-4BE7-9BE5-4B5CCF68FD56}" name="OperatingSystems"/>
    <tableColumn id="13" xr3:uid="{0D20B871-F712-41DF-9530-A585F25E8892}" name="Browser"/>
    <tableColumn id="14" xr3:uid="{B86A0DA4-62F0-4A8D-B278-75FA92E7D709}" name="Region"/>
    <tableColumn id="15" xr3:uid="{18742FF7-F45E-42AA-8C21-6BE2EDE1870F}" name="TrafficType"/>
    <tableColumn id="16" xr3:uid="{88AA9BCE-5281-4915-A272-C480752CAC2E}" name="VisitorType"/>
    <tableColumn id="17" xr3:uid="{A9A94E4C-C11D-4645-B097-C12D0CCF361C}" name="Weekend"/>
    <tableColumn id="18" xr3:uid="{546A093E-9033-4ECC-B78D-8487A627B90D}" name="Revenue"/>
    <tableColumn id="19" xr3:uid="{BD40A508-54D7-4E70-AF37-03482EAA9320}" name="Purchase" dataDxfId="3">
      <calculatedColumnFormula>IF(OnlineShopData[[#This Row],[Revenue]]=TRUE,1,0)</calculatedColumnFormula>
    </tableColumn>
    <tableColumn id="20" xr3:uid="{9E763A94-0CE2-411D-A73E-4A1540073DCD}" name="Month Number" dataDxfId="2">
      <calculatedColumnFormula>MATCH(OnlineShopData[[#This Row],[Month]],{"Jan","Feb","Mar","Apr","May","June","Jul","Aug","Sep","Oct","Nov","Dec"},0)</calculatedColumnFormula>
    </tableColum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DFB37-2555-499A-8A6B-4E31924D186F}">
  <dimension ref="A3:D40"/>
  <sheetViews>
    <sheetView topLeftCell="A10" zoomScale="116" workbookViewId="0">
      <selection activeCell="B3" sqref="B3"/>
    </sheetView>
  </sheetViews>
  <sheetFormatPr defaultRowHeight="14.4" x14ac:dyDescent="0.3"/>
  <cols>
    <col min="1" max="1" width="12.44140625" bestFit="1" customWidth="1"/>
    <col min="2" max="2" width="14.88671875" bestFit="1" customWidth="1"/>
    <col min="3" max="3" width="9.5546875" bestFit="1" customWidth="1"/>
    <col min="4" max="4" width="14.6640625" bestFit="1" customWidth="1"/>
    <col min="5" max="5" width="5" bestFit="1" customWidth="1"/>
    <col min="6" max="6" width="17.88671875" bestFit="1" customWidth="1"/>
    <col min="7" max="7" width="19.33203125" bestFit="1" customWidth="1"/>
  </cols>
  <sheetData>
    <row r="3" spans="1:4" x14ac:dyDescent="0.3">
      <c r="A3" s="2" t="s">
        <v>33</v>
      </c>
      <c r="B3" t="s">
        <v>43</v>
      </c>
      <c r="C3" t="s">
        <v>42</v>
      </c>
      <c r="D3" t="s">
        <v>36</v>
      </c>
    </row>
    <row r="4" spans="1:4" x14ac:dyDescent="0.3">
      <c r="A4" s="3">
        <v>2</v>
      </c>
      <c r="B4" s="5">
        <v>181</v>
      </c>
      <c r="C4" s="5">
        <v>3</v>
      </c>
      <c r="D4" s="6">
        <v>1.6574585635359115E-2</v>
      </c>
    </row>
    <row r="5" spans="1:4" x14ac:dyDescent="0.3">
      <c r="A5" s="4" t="s">
        <v>18</v>
      </c>
      <c r="B5" s="5">
        <v>181</v>
      </c>
      <c r="C5" s="5">
        <v>3</v>
      </c>
      <c r="D5" s="6">
        <v>1.6574585635359115E-2</v>
      </c>
    </row>
    <row r="6" spans="1:4" x14ac:dyDescent="0.3">
      <c r="A6" s="3">
        <v>3</v>
      </c>
      <c r="B6" s="5">
        <v>1860</v>
      </c>
      <c r="C6" s="5">
        <v>192</v>
      </c>
      <c r="D6" s="6">
        <v>0.1032258064516129</v>
      </c>
    </row>
    <row r="7" spans="1:4" x14ac:dyDescent="0.3">
      <c r="A7" s="4" t="s">
        <v>21</v>
      </c>
      <c r="B7" s="5">
        <v>1860</v>
      </c>
      <c r="C7" s="5">
        <v>192</v>
      </c>
      <c r="D7" s="6">
        <v>0.1032258064516129</v>
      </c>
    </row>
    <row r="8" spans="1:4" x14ac:dyDescent="0.3">
      <c r="A8" s="3">
        <v>5</v>
      </c>
      <c r="B8" s="5">
        <v>3329</v>
      </c>
      <c r="C8" s="5">
        <v>365</v>
      </c>
      <c r="D8" s="6">
        <v>0.10964253529588465</v>
      </c>
    </row>
    <row r="9" spans="1:4" x14ac:dyDescent="0.3">
      <c r="A9" s="4" t="s">
        <v>22</v>
      </c>
      <c r="B9" s="5">
        <v>3329</v>
      </c>
      <c r="C9" s="5">
        <v>365</v>
      </c>
      <c r="D9" s="6">
        <v>0.10964253529588465</v>
      </c>
    </row>
    <row r="10" spans="1:4" x14ac:dyDescent="0.3">
      <c r="A10" s="3">
        <v>6</v>
      </c>
      <c r="B10" s="5">
        <v>285</v>
      </c>
      <c r="C10" s="5">
        <v>29</v>
      </c>
      <c r="D10" s="6">
        <v>0.10175438596491228</v>
      </c>
    </row>
    <row r="11" spans="1:4" x14ac:dyDescent="0.3">
      <c r="A11" s="4" t="s">
        <v>24</v>
      </c>
      <c r="B11" s="5">
        <v>285</v>
      </c>
      <c r="C11" s="5">
        <v>29</v>
      </c>
      <c r="D11" s="6">
        <v>0.10175438596491228</v>
      </c>
    </row>
    <row r="12" spans="1:4" x14ac:dyDescent="0.3">
      <c r="A12" s="3">
        <v>7</v>
      </c>
      <c r="B12" s="5">
        <v>432</v>
      </c>
      <c r="C12" s="5">
        <v>66</v>
      </c>
      <c r="D12" s="6">
        <v>0.15277777777777779</v>
      </c>
    </row>
    <row r="13" spans="1:4" x14ac:dyDescent="0.3">
      <c r="A13" s="4" t="s">
        <v>25</v>
      </c>
      <c r="B13" s="5">
        <v>432</v>
      </c>
      <c r="C13" s="5">
        <v>66</v>
      </c>
      <c r="D13" s="6">
        <v>0.15277777777777779</v>
      </c>
    </row>
    <row r="14" spans="1:4" x14ac:dyDescent="0.3">
      <c r="A14" s="3">
        <v>8</v>
      </c>
      <c r="B14" s="5">
        <v>433</v>
      </c>
      <c r="C14" s="5">
        <v>76</v>
      </c>
      <c r="D14" s="6">
        <v>0.17551963048498845</v>
      </c>
    </row>
    <row r="15" spans="1:4" x14ac:dyDescent="0.3">
      <c r="A15" s="4" t="s">
        <v>26</v>
      </c>
      <c r="B15" s="5">
        <v>433</v>
      </c>
      <c r="C15" s="5">
        <v>76</v>
      </c>
      <c r="D15" s="6">
        <v>0.17551963048498845</v>
      </c>
    </row>
    <row r="16" spans="1:4" x14ac:dyDescent="0.3">
      <c r="A16" s="3">
        <v>9</v>
      </c>
      <c r="B16" s="5">
        <v>448</v>
      </c>
      <c r="C16" s="5">
        <v>86</v>
      </c>
      <c r="D16" s="6">
        <v>0.19196428571428573</v>
      </c>
    </row>
    <row r="17" spans="1:4" x14ac:dyDescent="0.3">
      <c r="A17" s="4" t="s">
        <v>28</v>
      </c>
      <c r="B17" s="5">
        <v>448</v>
      </c>
      <c r="C17" s="5">
        <v>86</v>
      </c>
      <c r="D17" s="6">
        <v>0.19196428571428573</v>
      </c>
    </row>
    <row r="18" spans="1:4" x14ac:dyDescent="0.3">
      <c r="A18" s="3">
        <v>10</v>
      </c>
      <c r="B18" s="5">
        <v>549</v>
      </c>
      <c r="C18" s="5">
        <v>115</v>
      </c>
      <c r="D18" s="6">
        <v>0.20947176684881602</v>
      </c>
    </row>
    <row r="19" spans="1:4" x14ac:dyDescent="0.3">
      <c r="A19" s="4" t="s">
        <v>23</v>
      </c>
      <c r="B19" s="5">
        <v>549</v>
      </c>
      <c r="C19" s="5">
        <v>115</v>
      </c>
      <c r="D19" s="6">
        <v>0.20947176684881602</v>
      </c>
    </row>
    <row r="20" spans="1:4" x14ac:dyDescent="0.3">
      <c r="A20" s="3">
        <v>11</v>
      </c>
      <c r="B20" s="5">
        <v>2982</v>
      </c>
      <c r="C20" s="5">
        <v>760</v>
      </c>
      <c r="D20" s="6">
        <v>0.25486250838363517</v>
      </c>
    </row>
    <row r="21" spans="1:4" x14ac:dyDescent="0.3">
      <c r="A21" s="4" t="s">
        <v>27</v>
      </c>
      <c r="B21" s="5">
        <v>2982</v>
      </c>
      <c r="C21" s="5">
        <v>760</v>
      </c>
      <c r="D21" s="6">
        <v>0.25486250838363517</v>
      </c>
    </row>
    <row r="22" spans="1:4" x14ac:dyDescent="0.3">
      <c r="A22" s="3">
        <v>12</v>
      </c>
      <c r="B22" s="5">
        <v>1706</v>
      </c>
      <c r="C22" s="5">
        <v>216</v>
      </c>
      <c r="D22" s="6">
        <v>0.12661195779601406</v>
      </c>
    </row>
    <row r="23" spans="1:4" x14ac:dyDescent="0.3">
      <c r="A23" s="4" t="s">
        <v>30</v>
      </c>
      <c r="B23" s="5">
        <v>1706</v>
      </c>
      <c r="C23" s="5">
        <v>216</v>
      </c>
      <c r="D23" s="6">
        <v>0.12661195779601406</v>
      </c>
    </row>
    <row r="24" spans="1:4" x14ac:dyDescent="0.3">
      <c r="A24" s="3" t="s">
        <v>34</v>
      </c>
      <c r="B24" s="5">
        <v>12205</v>
      </c>
      <c r="C24" s="5">
        <v>1908</v>
      </c>
      <c r="D24" s="6">
        <v>0.15632937320770177</v>
      </c>
    </row>
    <row r="27" spans="1:4" x14ac:dyDescent="0.3">
      <c r="A27" s="2" t="s">
        <v>33</v>
      </c>
      <c r="B27" t="s">
        <v>36</v>
      </c>
    </row>
    <row r="28" spans="1:4" x14ac:dyDescent="0.3">
      <c r="A28" s="3" t="s">
        <v>20</v>
      </c>
      <c r="B28" s="6">
        <v>0.24926166568222091</v>
      </c>
    </row>
    <row r="29" spans="1:4" x14ac:dyDescent="0.3">
      <c r="A29" s="3" t="s">
        <v>29</v>
      </c>
      <c r="B29" s="6">
        <v>0.19753086419753085</v>
      </c>
    </row>
    <row r="30" spans="1:4" x14ac:dyDescent="0.3">
      <c r="A30" s="3" t="s">
        <v>19</v>
      </c>
      <c r="B30" s="6">
        <v>0.14092608570606846</v>
      </c>
    </row>
    <row r="31" spans="1:4" x14ac:dyDescent="0.3">
      <c r="A31" s="3" t="s">
        <v>34</v>
      </c>
      <c r="B31" s="6">
        <v>0.15632937320770177</v>
      </c>
    </row>
    <row r="34" spans="1:2" x14ac:dyDescent="0.3">
      <c r="A34" s="2" t="s">
        <v>33</v>
      </c>
      <c r="B34" t="s">
        <v>35</v>
      </c>
    </row>
    <row r="35" spans="1:2" x14ac:dyDescent="0.3">
      <c r="A35" s="3">
        <v>2</v>
      </c>
      <c r="B35" s="5">
        <v>847</v>
      </c>
    </row>
    <row r="36" spans="1:2" x14ac:dyDescent="0.3">
      <c r="A36" s="3">
        <v>1</v>
      </c>
      <c r="B36" s="5">
        <v>262</v>
      </c>
    </row>
    <row r="37" spans="1:2" x14ac:dyDescent="0.3">
      <c r="A37" s="3">
        <v>3</v>
      </c>
      <c r="B37" s="5">
        <v>180</v>
      </c>
    </row>
    <row r="38" spans="1:2" x14ac:dyDescent="0.3">
      <c r="A38" s="3">
        <v>4</v>
      </c>
      <c r="B38" s="5">
        <v>165</v>
      </c>
    </row>
    <row r="39" spans="1:2" x14ac:dyDescent="0.3">
      <c r="A39" s="3">
        <v>8</v>
      </c>
      <c r="B39" s="5">
        <v>95</v>
      </c>
    </row>
    <row r="40" spans="1:2" x14ac:dyDescent="0.3">
      <c r="A40" s="3" t="s">
        <v>34</v>
      </c>
      <c r="B40" s="5">
        <v>1549</v>
      </c>
    </row>
  </sheetData>
  <pageMargins left="0.7" right="0.7" top="0.75" bottom="0.75" header="0.3" footer="0.3"/>
  <pageSetup paperSize="9" orientation="portrait" horizontalDpi="4294967293" verticalDpi="0"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3B9891-A881-4FBA-95D2-1083DE85B957}">
  <dimension ref="B1:P34"/>
  <sheetViews>
    <sheetView showGridLines="0" tabSelected="1" zoomScale="65" workbookViewId="0">
      <selection activeCell="Y15" sqref="Y15"/>
    </sheetView>
  </sheetViews>
  <sheetFormatPr defaultRowHeight="14.4" x14ac:dyDescent="0.3"/>
  <sheetData>
    <row r="1" spans="2:16" ht="34.049999999999997" customHeight="1" x14ac:dyDescent="0.6">
      <c r="B1" s="7" t="s">
        <v>37</v>
      </c>
      <c r="C1" s="8"/>
      <c r="D1" s="8"/>
      <c r="E1" s="8"/>
      <c r="F1" s="8"/>
      <c r="G1" s="8"/>
      <c r="H1" s="8"/>
      <c r="I1" s="8"/>
      <c r="J1" s="8"/>
      <c r="K1" s="8"/>
      <c r="L1" s="8"/>
      <c r="M1" s="8"/>
      <c r="N1" s="8"/>
      <c r="O1" s="8"/>
      <c r="P1" s="8"/>
    </row>
    <row r="2" spans="2:16" ht="21" x14ac:dyDescent="0.4">
      <c r="B2" s="28" t="s">
        <v>38</v>
      </c>
      <c r="C2" s="29"/>
      <c r="D2" s="30"/>
      <c r="E2" s="9"/>
      <c r="F2" s="28" t="s">
        <v>39</v>
      </c>
      <c r="G2" s="29"/>
      <c r="H2" s="30"/>
      <c r="I2" s="9"/>
      <c r="J2" s="31" t="s">
        <v>40</v>
      </c>
      <c r="K2" s="32"/>
      <c r="L2" s="33"/>
      <c r="M2" s="9"/>
      <c r="N2" s="28" t="s">
        <v>41</v>
      </c>
      <c r="O2" s="29"/>
      <c r="P2" s="30"/>
    </row>
    <row r="3" spans="2:16" ht="21" x14ac:dyDescent="0.4">
      <c r="B3" s="11">
        <f>ROWS(OnlineShopData[Month])</f>
        <v>12205</v>
      </c>
      <c r="C3" s="12"/>
      <c r="D3" s="13"/>
      <c r="E3" s="10"/>
      <c r="F3" s="11">
        <f>SUM(OnlineShopData[Purchase])</f>
        <v>1908</v>
      </c>
      <c r="G3" s="12"/>
      <c r="H3" s="13"/>
      <c r="I3" s="10"/>
      <c r="J3" s="17">
        <f>F3/B3</f>
        <v>0.15632937320770177</v>
      </c>
      <c r="K3" s="18"/>
      <c r="L3" s="19"/>
      <c r="M3" s="10"/>
      <c r="N3" s="23">
        <f>AVERAGE(OnlineShopData[BounceRates])</f>
        <v>2.0370317181810541E-2</v>
      </c>
      <c r="O3" s="18"/>
      <c r="P3" s="24"/>
    </row>
    <row r="4" spans="2:16" ht="21" x14ac:dyDescent="0.4">
      <c r="B4" s="14"/>
      <c r="C4" s="15"/>
      <c r="D4" s="16"/>
      <c r="E4" s="10"/>
      <c r="F4" s="14"/>
      <c r="G4" s="15"/>
      <c r="H4" s="16"/>
      <c r="I4" s="10"/>
      <c r="J4" s="20"/>
      <c r="K4" s="21"/>
      <c r="L4" s="22"/>
      <c r="M4" s="10"/>
      <c r="N4" s="25"/>
      <c r="O4" s="26"/>
      <c r="P4" s="27"/>
    </row>
    <row r="28" spans="10:16" x14ac:dyDescent="0.3">
      <c r="J28" s="34"/>
      <c r="K28" s="34"/>
      <c r="L28" s="34"/>
      <c r="M28" s="34"/>
      <c r="N28" s="34"/>
      <c r="O28" s="34"/>
      <c r="P28" s="34"/>
    </row>
    <row r="29" spans="10:16" x14ac:dyDescent="0.3">
      <c r="J29" s="34"/>
      <c r="K29" s="34"/>
      <c r="L29" s="34"/>
      <c r="M29" s="34"/>
      <c r="N29" s="34"/>
      <c r="O29" s="34"/>
      <c r="P29" s="34"/>
    </row>
    <row r="30" spans="10:16" x14ac:dyDescent="0.3">
      <c r="J30" s="34"/>
      <c r="K30" s="34"/>
      <c r="L30" s="34"/>
      <c r="M30" s="34"/>
      <c r="N30" s="34"/>
      <c r="O30" s="34"/>
      <c r="P30" s="34"/>
    </row>
    <row r="31" spans="10:16" x14ac:dyDescent="0.3">
      <c r="J31" s="34"/>
      <c r="K31" s="34"/>
      <c r="L31" s="34"/>
      <c r="M31" s="34"/>
      <c r="N31" s="34"/>
      <c r="O31" s="34"/>
      <c r="P31" s="34"/>
    </row>
    <row r="32" spans="10:16" x14ac:dyDescent="0.3">
      <c r="J32" s="34"/>
      <c r="K32" s="34"/>
      <c r="L32" s="34"/>
      <c r="M32" s="34"/>
      <c r="N32" s="34"/>
      <c r="O32" s="34"/>
      <c r="P32" s="34"/>
    </row>
    <row r="33" spans="10:16" x14ac:dyDescent="0.3">
      <c r="J33" s="34"/>
      <c r="K33" s="34"/>
      <c r="L33" s="34"/>
      <c r="M33" s="34"/>
      <c r="N33" s="34"/>
      <c r="O33" s="34"/>
      <c r="P33" s="34"/>
    </row>
    <row r="34" spans="10:16" x14ac:dyDescent="0.3">
      <c r="J34" s="34"/>
      <c r="K34" s="34"/>
      <c r="L34" s="34"/>
      <c r="M34" s="34"/>
      <c r="N34" s="34"/>
      <c r="O34" s="34"/>
      <c r="P34" s="34"/>
    </row>
  </sheetData>
  <mergeCells count="9">
    <mergeCell ref="N2:P2"/>
    <mergeCell ref="N3:P4"/>
    <mergeCell ref="B1:P1"/>
    <mergeCell ref="B2:D2"/>
    <mergeCell ref="B3:D4"/>
    <mergeCell ref="F2:H2"/>
    <mergeCell ref="F3:H4"/>
    <mergeCell ref="J2:L2"/>
    <mergeCell ref="J3:L4"/>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53E256-1186-4FF3-9174-5B0E3FC3064E}">
  <dimension ref="A1:T12206"/>
  <sheetViews>
    <sheetView topLeftCell="F1" workbookViewId="0">
      <selection activeCell="V4" sqref="V4"/>
    </sheetView>
  </sheetViews>
  <sheetFormatPr defaultRowHeight="14.4" x14ac:dyDescent="0.3"/>
  <cols>
    <col min="1" max="1" width="15.21875" customWidth="1"/>
    <col min="2" max="2" width="23.109375" customWidth="1"/>
    <col min="3" max="3" width="14.109375" customWidth="1"/>
    <col min="4" max="4" width="22" customWidth="1"/>
    <col min="5" max="5" width="15.88671875" customWidth="1"/>
    <col min="6" max="6" width="23.77734375" customWidth="1"/>
    <col min="7" max="7" width="13.6640625" customWidth="1"/>
    <col min="8" max="8" width="10.6640625" customWidth="1"/>
    <col min="9" max="9" width="12.44140625" customWidth="1"/>
    <col min="10" max="10" width="12.33203125" customWidth="1"/>
    <col min="12" max="12" width="18.21875" customWidth="1"/>
    <col min="13" max="13" width="9.5546875" customWidth="1"/>
    <col min="15" max="15" width="12" customWidth="1"/>
    <col min="16" max="16" width="12.21875" customWidth="1"/>
    <col min="17" max="17" width="10.6640625" customWidth="1"/>
    <col min="18" max="18" width="9.88671875" customWidth="1"/>
  </cols>
  <sheetData>
    <row r="1" spans="1:20" x14ac:dyDescent="0.3">
      <c r="A1" t="s">
        <v>0</v>
      </c>
      <c r="B1" t="s">
        <v>1</v>
      </c>
      <c r="C1" t="s">
        <v>2</v>
      </c>
      <c r="D1" t="s">
        <v>3</v>
      </c>
      <c r="E1" t="s">
        <v>4</v>
      </c>
      <c r="F1" t="s">
        <v>5</v>
      </c>
      <c r="G1" s="1" t="s">
        <v>6</v>
      </c>
      <c r="H1" t="s">
        <v>7</v>
      </c>
      <c r="I1" t="s">
        <v>8</v>
      </c>
      <c r="J1" t="s">
        <v>9</v>
      </c>
      <c r="K1" t="s">
        <v>10</v>
      </c>
      <c r="L1" t="s">
        <v>11</v>
      </c>
      <c r="M1" t="s">
        <v>12</v>
      </c>
      <c r="N1" t="s">
        <v>13</v>
      </c>
      <c r="O1" t="s">
        <v>14</v>
      </c>
      <c r="P1" t="s">
        <v>15</v>
      </c>
      <c r="Q1" t="s">
        <v>16</v>
      </c>
      <c r="R1" t="s">
        <v>17</v>
      </c>
      <c r="S1" t="s">
        <v>31</v>
      </c>
      <c r="T1" t="s">
        <v>32</v>
      </c>
    </row>
    <row r="2" spans="1:20" x14ac:dyDescent="0.3">
      <c r="A2">
        <v>0</v>
      </c>
      <c r="B2">
        <v>0</v>
      </c>
      <c r="C2">
        <v>0</v>
      </c>
      <c r="D2">
        <v>0</v>
      </c>
      <c r="E2">
        <v>1</v>
      </c>
      <c r="F2">
        <v>0</v>
      </c>
      <c r="G2" s="1">
        <v>0.2</v>
      </c>
      <c r="H2" s="1">
        <v>0.2</v>
      </c>
      <c r="I2">
        <v>0</v>
      </c>
      <c r="J2">
        <v>0</v>
      </c>
      <c r="K2" t="s">
        <v>18</v>
      </c>
      <c r="L2">
        <v>1</v>
      </c>
      <c r="M2">
        <v>1</v>
      </c>
      <c r="N2">
        <v>1</v>
      </c>
      <c r="O2">
        <v>1</v>
      </c>
      <c r="P2" t="s">
        <v>19</v>
      </c>
      <c r="Q2" t="b">
        <v>0</v>
      </c>
      <c r="R2" t="b">
        <v>0</v>
      </c>
      <c r="S2">
        <f>IF(OnlineShopData[[#This Row],[Revenue]]=TRUE,1,0)</f>
        <v>0</v>
      </c>
      <c r="T2">
        <f>MATCH(OnlineShopData[[#This Row],[Month]],{"Jan","Feb","Mar","Apr","May","June","Jul","Aug","Sep","Oct","Nov","Dec"},0)</f>
        <v>2</v>
      </c>
    </row>
    <row r="3" spans="1:20" x14ac:dyDescent="0.3">
      <c r="A3">
        <v>0</v>
      </c>
      <c r="B3">
        <v>0</v>
      </c>
      <c r="C3">
        <v>0</v>
      </c>
      <c r="D3">
        <v>0</v>
      </c>
      <c r="E3">
        <v>2</v>
      </c>
      <c r="F3">
        <v>64</v>
      </c>
      <c r="G3" s="1">
        <v>0</v>
      </c>
      <c r="H3" s="1">
        <v>0.1</v>
      </c>
      <c r="I3">
        <v>0</v>
      </c>
      <c r="J3">
        <v>0</v>
      </c>
      <c r="K3" t="s">
        <v>18</v>
      </c>
      <c r="L3">
        <v>2</v>
      </c>
      <c r="M3">
        <v>2</v>
      </c>
      <c r="N3">
        <v>1</v>
      </c>
      <c r="O3">
        <v>2</v>
      </c>
      <c r="P3" t="s">
        <v>19</v>
      </c>
      <c r="Q3" t="b">
        <v>0</v>
      </c>
      <c r="R3" t="b">
        <v>0</v>
      </c>
      <c r="S3">
        <f>IF(OnlineShopData[[#This Row],[Revenue]]=TRUE,1,0)</f>
        <v>0</v>
      </c>
      <c r="T3">
        <f>MATCH(OnlineShopData[[#This Row],[Month]],{"Jan","Feb","Mar","Apr","May","June","Jul","Aug","Sep","Oct","Nov","Dec"},0)</f>
        <v>2</v>
      </c>
    </row>
    <row r="4" spans="1:20" x14ac:dyDescent="0.3">
      <c r="A4">
        <v>0</v>
      </c>
      <c r="B4">
        <v>0</v>
      </c>
      <c r="C4">
        <v>0</v>
      </c>
      <c r="D4">
        <v>0</v>
      </c>
      <c r="E4">
        <v>1</v>
      </c>
      <c r="F4">
        <v>0</v>
      </c>
      <c r="G4" s="1">
        <v>0.2</v>
      </c>
      <c r="H4" s="1">
        <v>0.2</v>
      </c>
      <c r="I4">
        <v>0</v>
      </c>
      <c r="J4">
        <v>0</v>
      </c>
      <c r="K4" t="s">
        <v>18</v>
      </c>
      <c r="L4">
        <v>4</v>
      </c>
      <c r="M4">
        <v>1</v>
      </c>
      <c r="N4">
        <v>9</v>
      </c>
      <c r="O4">
        <v>3</v>
      </c>
      <c r="P4" t="s">
        <v>19</v>
      </c>
      <c r="Q4" t="b">
        <v>0</v>
      </c>
      <c r="R4" t="b">
        <v>0</v>
      </c>
      <c r="S4">
        <f>IF(OnlineShopData[[#This Row],[Revenue]]=TRUE,1,0)</f>
        <v>0</v>
      </c>
      <c r="T4">
        <f>MATCH(OnlineShopData[[#This Row],[Month]],{"Jan","Feb","Mar","Apr","May","June","Jul","Aug","Sep","Oct","Nov","Dec"},0)</f>
        <v>2</v>
      </c>
    </row>
    <row r="5" spans="1:20" x14ac:dyDescent="0.3">
      <c r="A5">
        <v>0</v>
      </c>
      <c r="B5">
        <v>0</v>
      </c>
      <c r="C5">
        <v>0</v>
      </c>
      <c r="D5">
        <v>0</v>
      </c>
      <c r="E5">
        <v>2</v>
      </c>
      <c r="F5">
        <v>2.6666666669999999</v>
      </c>
      <c r="G5" s="1">
        <v>0.05</v>
      </c>
      <c r="H5" s="1">
        <v>0.14000000000000001</v>
      </c>
      <c r="I5">
        <v>0</v>
      </c>
      <c r="J5">
        <v>0</v>
      </c>
      <c r="K5" t="s">
        <v>18</v>
      </c>
      <c r="L5">
        <v>3</v>
      </c>
      <c r="M5">
        <v>2</v>
      </c>
      <c r="N5">
        <v>2</v>
      </c>
      <c r="O5">
        <v>4</v>
      </c>
      <c r="P5" t="s">
        <v>19</v>
      </c>
      <c r="Q5" t="b">
        <v>0</v>
      </c>
      <c r="R5" t="b">
        <v>0</v>
      </c>
      <c r="S5">
        <f>IF(OnlineShopData[[#This Row],[Revenue]]=TRUE,1,0)</f>
        <v>0</v>
      </c>
      <c r="T5">
        <f>MATCH(OnlineShopData[[#This Row],[Month]],{"Jan","Feb","Mar","Apr","May","June","Jul","Aug","Sep","Oct","Nov","Dec"},0)</f>
        <v>2</v>
      </c>
    </row>
    <row r="6" spans="1:20" x14ac:dyDescent="0.3">
      <c r="A6">
        <v>0</v>
      </c>
      <c r="B6">
        <v>0</v>
      </c>
      <c r="C6">
        <v>0</v>
      </c>
      <c r="D6">
        <v>0</v>
      </c>
      <c r="E6">
        <v>10</v>
      </c>
      <c r="F6">
        <v>627.5</v>
      </c>
      <c r="G6" s="1">
        <v>0.02</v>
      </c>
      <c r="H6" s="1">
        <v>0.05</v>
      </c>
      <c r="I6">
        <v>0</v>
      </c>
      <c r="J6">
        <v>0</v>
      </c>
      <c r="K6" t="s">
        <v>18</v>
      </c>
      <c r="L6">
        <v>3</v>
      </c>
      <c r="M6">
        <v>3</v>
      </c>
      <c r="N6">
        <v>1</v>
      </c>
      <c r="O6">
        <v>4</v>
      </c>
      <c r="P6" t="s">
        <v>19</v>
      </c>
      <c r="Q6" t="b">
        <v>1</v>
      </c>
      <c r="R6" t="b">
        <v>0</v>
      </c>
      <c r="S6">
        <f>IF(OnlineShopData[[#This Row],[Revenue]]=TRUE,1,0)</f>
        <v>0</v>
      </c>
      <c r="T6">
        <f>MATCH(OnlineShopData[[#This Row],[Month]],{"Jan","Feb","Mar","Apr","May","June","Jul","Aug","Sep","Oct","Nov","Dec"},0)</f>
        <v>2</v>
      </c>
    </row>
    <row r="7" spans="1:20" x14ac:dyDescent="0.3">
      <c r="A7">
        <v>0</v>
      </c>
      <c r="B7">
        <v>0</v>
      </c>
      <c r="C7">
        <v>0</v>
      </c>
      <c r="D7">
        <v>0</v>
      </c>
      <c r="E7">
        <v>19</v>
      </c>
      <c r="F7">
        <v>154.21666669999999</v>
      </c>
      <c r="G7" s="1">
        <v>1.5789474000000001E-2</v>
      </c>
      <c r="H7" s="1">
        <v>2.4561403999999998E-2</v>
      </c>
      <c r="I7">
        <v>0</v>
      </c>
      <c r="J7">
        <v>0</v>
      </c>
      <c r="K7" t="s">
        <v>18</v>
      </c>
      <c r="L7">
        <v>2</v>
      </c>
      <c r="M7">
        <v>2</v>
      </c>
      <c r="N7">
        <v>1</v>
      </c>
      <c r="O7">
        <v>3</v>
      </c>
      <c r="P7" t="s">
        <v>19</v>
      </c>
      <c r="Q7" t="b">
        <v>0</v>
      </c>
      <c r="R7" t="b">
        <v>0</v>
      </c>
      <c r="S7">
        <f>IF(OnlineShopData[[#This Row],[Revenue]]=TRUE,1,0)</f>
        <v>0</v>
      </c>
      <c r="T7">
        <f>MATCH(OnlineShopData[[#This Row],[Month]],{"Jan","Feb","Mar","Apr","May","June","Jul","Aug","Sep","Oct","Nov","Dec"},0)</f>
        <v>2</v>
      </c>
    </row>
    <row r="8" spans="1:20" x14ac:dyDescent="0.3">
      <c r="A8">
        <v>0</v>
      </c>
      <c r="B8">
        <v>0</v>
      </c>
      <c r="C8">
        <v>0</v>
      </c>
      <c r="D8">
        <v>0</v>
      </c>
      <c r="E8">
        <v>1</v>
      </c>
      <c r="F8">
        <v>0</v>
      </c>
      <c r="G8" s="1">
        <v>0.2</v>
      </c>
      <c r="H8" s="1">
        <v>0.2</v>
      </c>
      <c r="I8">
        <v>0</v>
      </c>
      <c r="J8">
        <v>0.4</v>
      </c>
      <c r="K8" t="s">
        <v>18</v>
      </c>
      <c r="L8">
        <v>2</v>
      </c>
      <c r="M8">
        <v>4</v>
      </c>
      <c r="N8">
        <v>3</v>
      </c>
      <c r="O8">
        <v>3</v>
      </c>
      <c r="P8" t="s">
        <v>19</v>
      </c>
      <c r="Q8" t="b">
        <v>0</v>
      </c>
      <c r="R8" t="b">
        <v>0</v>
      </c>
      <c r="S8">
        <f>IF(OnlineShopData[[#This Row],[Revenue]]=TRUE,1,0)</f>
        <v>0</v>
      </c>
      <c r="T8">
        <f>MATCH(OnlineShopData[[#This Row],[Month]],{"Jan","Feb","Mar","Apr","May","June","Jul","Aug","Sep","Oct","Nov","Dec"},0)</f>
        <v>2</v>
      </c>
    </row>
    <row r="9" spans="1:20" x14ac:dyDescent="0.3">
      <c r="A9">
        <v>1</v>
      </c>
      <c r="B9">
        <v>0</v>
      </c>
      <c r="C9">
        <v>0</v>
      </c>
      <c r="D9">
        <v>0</v>
      </c>
      <c r="E9">
        <v>0</v>
      </c>
      <c r="F9">
        <v>0</v>
      </c>
      <c r="G9" s="1">
        <v>0.2</v>
      </c>
      <c r="H9" s="1">
        <v>0.2</v>
      </c>
      <c r="I9">
        <v>0</v>
      </c>
      <c r="J9">
        <v>0</v>
      </c>
      <c r="K9" t="s">
        <v>18</v>
      </c>
      <c r="L9">
        <v>1</v>
      </c>
      <c r="M9">
        <v>2</v>
      </c>
      <c r="N9">
        <v>1</v>
      </c>
      <c r="O9">
        <v>5</v>
      </c>
      <c r="P9" t="s">
        <v>19</v>
      </c>
      <c r="Q9" t="b">
        <v>1</v>
      </c>
      <c r="R9" t="b">
        <v>0</v>
      </c>
      <c r="S9">
        <f>IF(OnlineShopData[[#This Row],[Revenue]]=TRUE,1,0)</f>
        <v>0</v>
      </c>
      <c r="T9">
        <f>MATCH(OnlineShopData[[#This Row],[Month]],{"Jan","Feb","Mar","Apr","May","June","Jul","Aug","Sep","Oct","Nov","Dec"},0)</f>
        <v>2</v>
      </c>
    </row>
    <row r="10" spans="1:20" x14ac:dyDescent="0.3">
      <c r="A10">
        <v>0</v>
      </c>
      <c r="B10">
        <v>0</v>
      </c>
      <c r="C10">
        <v>0</v>
      </c>
      <c r="D10">
        <v>0</v>
      </c>
      <c r="E10">
        <v>2</v>
      </c>
      <c r="F10">
        <v>37</v>
      </c>
      <c r="G10" s="1">
        <v>0</v>
      </c>
      <c r="H10" s="1">
        <v>0.1</v>
      </c>
      <c r="I10">
        <v>0</v>
      </c>
      <c r="J10">
        <v>0.8</v>
      </c>
      <c r="K10" t="s">
        <v>18</v>
      </c>
      <c r="L10">
        <v>2</v>
      </c>
      <c r="M10">
        <v>2</v>
      </c>
      <c r="N10">
        <v>2</v>
      </c>
      <c r="O10">
        <v>3</v>
      </c>
      <c r="P10" t="s">
        <v>19</v>
      </c>
      <c r="Q10" t="b">
        <v>0</v>
      </c>
      <c r="R10" t="b">
        <v>0</v>
      </c>
      <c r="S10">
        <f>IF(OnlineShopData[[#This Row],[Revenue]]=TRUE,1,0)</f>
        <v>0</v>
      </c>
      <c r="T10">
        <f>MATCH(OnlineShopData[[#This Row],[Month]],{"Jan","Feb","Mar","Apr","May","June","Jul","Aug","Sep","Oct","Nov","Dec"},0)</f>
        <v>2</v>
      </c>
    </row>
    <row r="11" spans="1:20" x14ac:dyDescent="0.3">
      <c r="A11">
        <v>0</v>
      </c>
      <c r="B11">
        <v>0</v>
      </c>
      <c r="C11">
        <v>0</v>
      </c>
      <c r="D11">
        <v>0</v>
      </c>
      <c r="E11">
        <v>3</v>
      </c>
      <c r="F11">
        <v>738</v>
      </c>
      <c r="G11" s="1">
        <v>0</v>
      </c>
      <c r="H11" s="1">
        <v>2.2222222E-2</v>
      </c>
      <c r="I11">
        <v>0</v>
      </c>
      <c r="J11">
        <v>0.4</v>
      </c>
      <c r="K11" t="s">
        <v>18</v>
      </c>
      <c r="L11">
        <v>2</v>
      </c>
      <c r="M11">
        <v>4</v>
      </c>
      <c r="N11">
        <v>1</v>
      </c>
      <c r="O11">
        <v>2</v>
      </c>
      <c r="P11" t="s">
        <v>19</v>
      </c>
      <c r="Q11" t="b">
        <v>0</v>
      </c>
      <c r="R11" t="b">
        <v>0</v>
      </c>
      <c r="S11">
        <f>IF(OnlineShopData[[#This Row],[Revenue]]=TRUE,1,0)</f>
        <v>0</v>
      </c>
      <c r="T11">
        <f>MATCH(OnlineShopData[[#This Row],[Month]],{"Jan","Feb","Mar","Apr","May","June","Jul","Aug","Sep","Oct","Nov","Dec"},0)</f>
        <v>2</v>
      </c>
    </row>
    <row r="12" spans="1:20" x14ac:dyDescent="0.3">
      <c r="A12">
        <v>0</v>
      </c>
      <c r="B12">
        <v>0</v>
      </c>
      <c r="C12">
        <v>0</v>
      </c>
      <c r="D12">
        <v>0</v>
      </c>
      <c r="E12">
        <v>3</v>
      </c>
      <c r="F12">
        <v>395</v>
      </c>
      <c r="G12" s="1">
        <v>0</v>
      </c>
      <c r="H12" s="1">
        <v>6.6666666999999999E-2</v>
      </c>
      <c r="I12">
        <v>0</v>
      </c>
      <c r="J12">
        <v>0</v>
      </c>
      <c r="K12" t="s">
        <v>18</v>
      </c>
      <c r="L12">
        <v>1</v>
      </c>
      <c r="M12">
        <v>1</v>
      </c>
      <c r="N12">
        <v>3</v>
      </c>
      <c r="O12">
        <v>3</v>
      </c>
      <c r="P12" t="s">
        <v>19</v>
      </c>
      <c r="Q12" t="b">
        <v>0</v>
      </c>
      <c r="R12" t="b">
        <v>0</v>
      </c>
      <c r="S12">
        <f>IF(OnlineShopData[[#This Row],[Revenue]]=TRUE,1,0)</f>
        <v>0</v>
      </c>
      <c r="T12">
        <f>MATCH(OnlineShopData[[#This Row],[Month]],{"Jan","Feb","Mar","Apr","May","June","Jul","Aug","Sep","Oct","Nov","Dec"},0)</f>
        <v>2</v>
      </c>
    </row>
    <row r="13" spans="1:20" x14ac:dyDescent="0.3">
      <c r="A13">
        <v>0</v>
      </c>
      <c r="B13">
        <v>0</v>
      </c>
      <c r="C13">
        <v>0</v>
      </c>
      <c r="D13">
        <v>0</v>
      </c>
      <c r="E13">
        <v>16</v>
      </c>
      <c r="F13">
        <v>407.75</v>
      </c>
      <c r="G13" s="1">
        <v>1.8749999999999999E-2</v>
      </c>
      <c r="H13" s="1">
        <v>2.5833333E-2</v>
      </c>
      <c r="I13">
        <v>0</v>
      </c>
      <c r="J13">
        <v>0.4</v>
      </c>
      <c r="K13" t="s">
        <v>18</v>
      </c>
      <c r="L13">
        <v>1</v>
      </c>
      <c r="M13">
        <v>1</v>
      </c>
      <c r="N13">
        <v>4</v>
      </c>
      <c r="O13">
        <v>3</v>
      </c>
      <c r="P13" t="s">
        <v>19</v>
      </c>
      <c r="Q13" t="b">
        <v>0</v>
      </c>
      <c r="R13" t="b">
        <v>0</v>
      </c>
      <c r="S13">
        <f>IF(OnlineShopData[[#This Row],[Revenue]]=TRUE,1,0)</f>
        <v>0</v>
      </c>
      <c r="T13">
        <f>MATCH(OnlineShopData[[#This Row],[Month]],{"Jan","Feb","Mar","Apr","May","June","Jul","Aug","Sep","Oct","Nov","Dec"},0)</f>
        <v>2</v>
      </c>
    </row>
    <row r="14" spans="1:20" x14ac:dyDescent="0.3">
      <c r="A14">
        <v>0</v>
      </c>
      <c r="B14">
        <v>0</v>
      </c>
      <c r="C14">
        <v>0</v>
      </c>
      <c r="D14">
        <v>0</v>
      </c>
      <c r="E14">
        <v>7</v>
      </c>
      <c r="F14">
        <v>280.5</v>
      </c>
      <c r="G14" s="1">
        <v>0</v>
      </c>
      <c r="H14" s="1">
        <v>2.8571428999999999E-2</v>
      </c>
      <c r="I14">
        <v>0</v>
      </c>
      <c r="J14">
        <v>0</v>
      </c>
      <c r="K14" t="s">
        <v>18</v>
      </c>
      <c r="L14">
        <v>1</v>
      </c>
      <c r="M14">
        <v>1</v>
      </c>
      <c r="N14">
        <v>1</v>
      </c>
      <c r="O14">
        <v>3</v>
      </c>
      <c r="P14" t="s">
        <v>19</v>
      </c>
      <c r="Q14" t="b">
        <v>0</v>
      </c>
      <c r="R14" t="b">
        <v>0</v>
      </c>
      <c r="S14">
        <f>IF(OnlineShopData[[#This Row],[Revenue]]=TRUE,1,0)</f>
        <v>0</v>
      </c>
      <c r="T14">
        <f>MATCH(OnlineShopData[[#This Row],[Month]],{"Jan","Feb","Mar","Apr","May","June","Jul","Aug","Sep","Oct","Nov","Dec"},0)</f>
        <v>2</v>
      </c>
    </row>
    <row r="15" spans="1:20" x14ac:dyDescent="0.3">
      <c r="A15">
        <v>0</v>
      </c>
      <c r="B15">
        <v>0</v>
      </c>
      <c r="C15">
        <v>0</v>
      </c>
      <c r="D15">
        <v>0</v>
      </c>
      <c r="E15">
        <v>6</v>
      </c>
      <c r="F15">
        <v>98</v>
      </c>
      <c r="G15" s="1">
        <v>0</v>
      </c>
      <c r="H15" s="1">
        <v>6.6666666999999999E-2</v>
      </c>
      <c r="I15">
        <v>0</v>
      </c>
      <c r="J15">
        <v>0</v>
      </c>
      <c r="K15" t="s">
        <v>18</v>
      </c>
      <c r="L15">
        <v>2</v>
      </c>
      <c r="M15">
        <v>5</v>
      </c>
      <c r="N15">
        <v>1</v>
      </c>
      <c r="O15">
        <v>3</v>
      </c>
      <c r="P15" t="s">
        <v>19</v>
      </c>
      <c r="Q15" t="b">
        <v>0</v>
      </c>
      <c r="R15" t="b">
        <v>0</v>
      </c>
      <c r="S15">
        <f>IF(OnlineShopData[[#This Row],[Revenue]]=TRUE,1,0)</f>
        <v>0</v>
      </c>
      <c r="T15">
        <f>MATCH(OnlineShopData[[#This Row],[Month]],{"Jan","Feb","Mar","Apr","May","June","Jul","Aug","Sep","Oct","Nov","Dec"},0)</f>
        <v>2</v>
      </c>
    </row>
    <row r="16" spans="1:20" x14ac:dyDescent="0.3">
      <c r="A16">
        <v>0</v>
      </c>
      <c r="B16">
        <v>0</v>
      </c>
      <c r="C16">
        <v>0</v>
      </c>
      <c r="D16">
        <v>0</v>
      </c>
      <c r="E16">
        <v>2</v>
      </c>
      <c r="F16">
        <v>68</v>
      </c>
      <c r="G16" s="1">
        <v>0</v>
      </c>
      <c r="H16" s="1">
        <v>0.1</v>
      </c>
      <c r="I16">
        <v>0</v>
      </c>
      <c r="J16">
        <v>0</v>
      </c>
      <c r="K16" t="s">
        <v>18</v>
      </c>
      <c r="L16">
        <v>3</v>
      </c>
      <c r="M16">
        <v>2</v>
      </c>
      <c r="N16">
        <v>3</v>
      </c>
      <c r="O16">
        <v>3</v>
      </c>
      <c r="P16" t="s">
        <v>19</v>
      </c>
      <c r="Q16" t="b">
        <v>0</v>
      </c>
      <c r="R16" t="b">
        <v>0</v>
      </c>
      <c r="S16">
        <f>IF(OnlineShopData[[#This Row],[Revenue]]=TRUE,1,0)</f>
        <v>0</v>
      </c>
      <c r="T16">
        <f>MATCH(OnlineShopData[[#This Row],[Month]],{"Jan","Feb","Mar","Apr","May","June","Jul","Aug","Sep","Oct","Nov","Dec"},0)</f>
        <v>2</v>
      </c>
    </row>
    <row r="17" spans="1:20" x14ac:dyDescent="0.3">
      <c r="A17">
        <v>2</v>
      </c>
      <c r="B17">
        <v>53</v>
      </c>
      <c r="C17">
        <v>0</v>
      </c>
      <c r="D17">
        <v>0</v>
      </c>
      <c r="E17">
        <v>23</v>
      </c>
      <c r="F17">
        <v>1668.2851189999999</v>
      </c>
      <c r="G17" s="1">
        <v>8.3333330000000001E-3</v>
      </c>
      <c r="H17" s="1">
        <v>1.6312635999999998E-2</v>
      </c>
      <c r="I17">
        <v>0</v>
      </c>
      <c r="J17">
        <v>0</v>
      </c>
      <c r="K17" t="s">
        <v>18</v>
      </c>
      <c r="L17">
        <v>1</v>
      </c>
      <c r="M17">
        <v>1</v>
      </c>
      <c r="N17">
        <v>9</v>
      </c>
      <c r="O17">
        <v>3</v>
      </c>
      <c r="P17" t="s">
        <v>19</v>
      </c>
      <c r="Q17" t="b">
        <v>0</v>
      </c>
      <c r="R17" t="b">
        <v>0</v>
      </c>
      <c r="S17">
        <f>IF(OnlineShopData[[#This Row],[Revenue]]=TRUE,1,0)</f>
        <v>0</v>
      </c>
      <c r="T17">
        <f>MATCH(OnlineShopData[[#This Row],[Month]],{"Jan","Feb","Mar","Apr","May","June","Jul","Aug","Sep","Oct","Nov","Dec"},0)</f>
        <v>2</v>
      </c>
    </row>
    <row r="18" spans="1:20" x14ac:dyDescent="0.3">
      <c r="A18">
        <v>0</v>
      </c>
      <c r="B18">
        <v>0</v>
      </c>
      <c r="C18">
        <v>0</v>
      </c>
      <c r="D18">
        <v>0</v>
      </c>
      <c r="E18">
        <v>1</v>
      </c>
      <c r="F18">
        <v>0</v>
      </c>
      <c r="G18" s="1">
        <v>0.2</v>
      </c>
      <c r="H18" s="1">
        <v>0.2</v>
      </c>
      <c r="I18">
        <v>0</v>
      </c>
      <c r="J18">
        <v>0</v>
      </c>
      <c r="K18" t="s">
        <v>18</v>
      </c>
      <c r="L18">
        <v>1</v>
      </c>
      <c r="M18">
        <v>1</v>
      </c>
      <c r="N18">
        <v>4</v>
      </c>
      <c r="O18">
        <v>3</v>
      </c>
      <c r="P18" t="s">
        <v>19</v>
      </c>
      <c r="Q18" t="b">
        <v>0</v>
      </c>
      <c r="R18" t="b">
        <v>0</v>
      </c>
      <c r="S18">
        <f>IF(OnlineShopData[[#This Row],[Revenue]]=TRUE,1,0)</f>
        <v>0</v>
      </c>
      <c r="T18">
        <f>MATCH(OnlineShopData[[#This Row],[Month]],{"Jan","Feb","Mar","Apr","May","June","Jul","Aug","Sep","Oct","Nov","Dec"},0)</f>
        <v>2</v>
      </c>
    </row>
    <row r="19" spans="1:20" x14ac:dyDescent="0.3">
      <c r="A19">
        <v>0</v>
      </c>
      <c r="B19">
        <v>0</v>
      </c>
      <c r="C19">
        <v>0</v>
      </c>
      <c r="D19">
        <v>0</v>
      </c>
      <c r="E19">
        <v>13</v>
      </c>
      <c r="F19">
        <v>334.96666670000002</v>
      </c>
      <c r="G19" s="1">
        <v>0</v>
      </c>
      <c r="H19" s="1">
        <v>7.6923080000000001E-3</v>
      </c>
      <c r="I19">
        <v>0</v>
      </c>
      <c r="J19">
        <v>0</v>
      </c>
      <c r="K19" t="s">
        <v>18</v>
      </c>
      <c r="L19">
        <v>1</v>
      </c>
      <c r="M19">
        <v>1</v>
      </c>
      <c r="N19">
        <v>1</v>
      </c>
      <c r="O19">
        <v>4</v>
      </c>
      <c r="P19" t="s">
        <v>19</v>
      </c>
      <c r="Q19" t="b">
        <v>1</v>
      </c>
      <c r="R19" t="b">
        <v>0</v>
      </c>
      <c r="S19">
        <f>IF(OnlineShopData[[#This Row],[Revenue]]=TRUE,1,0)</f>
        <v>0</v>
      </c>
      <c r="T19">
        <f>MATCH(OnlineShopData[[#This Row],[Month]],{"Jan","Feb","Mar","Apr","May","June","Jul","Aug","Sep","Oct","Nov","Dec"},0)</f>
        <v>2</v>
      </c>
    </row>
    <row r="20" spans="1:20" x14ac:dyDescent="0.3">
      <c r="A20">
        <v>0</v>
      </c>
      <c r="B20">
        <v>0</v>
      </c>
      <c r="C20">
        <v>0</v>
      </c>
      <c r="D20">
        <v>0</v>
      </c>
      <c r="E20">
        <v>2</v>
      </c>
      <c r="F20">
        <v>32</v>
      </c>
      <c r="G20" s="1">
        <v>0</v>
      </c>
      <c r="H20" s="1">
        <v>0.1</v>
      </c>
      <c r="I20">
        <v>0</v>
      </c>
      <c r="J20">
        <v>0</v>
      </c>
      <c r="K20" t="s">
        <v>18</v>
      </c>
      <c r="L20">
        <v>2</v>
      </c>
      <c r="M20">
        <v>2</v>
      </c>
      <c r="N20">
        <v>1</v>
      </c>
      <c r="O20">
        <v>3</v>
      </c>
      <c r="P20" t="s">
        <v>19</v>
      </c>
      <c r="Q20" t="b">
        <v>0</v>
      </c>
      <c r="R20" t="b">
        <v>0</v>
      </c>
      <c r="S20">
        <f>IF(OnlineShopData[[#This Row],[Revenue]]=TRUE,1,0)</f>
        <v>0</v>
      </c>
      <c r="T20">
        <f>MATCH(OnlineShopData[[#This Row],[Month]],{"Jan","Feb","Mar","Apr","May","June","Jul","Aug","Sep","Oct","Nov","Dec"},0)</f>
        <v>2</v>
      </c>
    </row>
    <row r="21" spans="1:20" x14ac:dyDescent="0.3">
      <c r="A21">
        <v>0</v>
      </c>
      <c r="B21">
        <v>0</v>
      </c>
      <c r="C21">
        <v>0</v>
      </c>
      <c r="D21">
        <v>0</v>
      </c>
      <c r="E21">
        <v>20</v>
      </c>
      <c r="F21">
        <v>2981.166667</v>
      </c>
      <c r="G21" s="1">
        <v>0</v>
      </c>
      <c r="H21" s="1">
        <v>0.01</v>
      </c>
      <c r="I21">
        <v>0</v>
      </c>
      <c r="J21">
        <v>0</v>
      </c>
      <c r="K21" t="s">
        <v>18</v>
      </c>
      <c r="L21">
        <v>2</v>
      </c>
      <c r="M21">
        <v>4</v>
      </c>
      <c r="N21">
        <v>4</v>
      </c>
      <c r="O21">
        <v>4</v>
      </c>
      <c r="P21" t="s">
        <v>19</v>
      </c>
      <c r="Q21" t="b">
        <v>0</v>
      </c>
      <c r="R21" t="b">
        <v>0</v>
      </c>
      <c r="S21">
        <f>IF(OnlineShopData[[#This Row],[Revenue]]=TRUE,1,0)</f>
        <v>0</v>
      </c>
      <c r="T21">
        <f>MATCH(OnlineShopData[[#This Row],[Month]],{"Jan","Feb","Mar","Apr","May","June","Jul","Aug","Sep","Oct","Nov","Dec"},0)</f>
        <v>2</v>
      </c>
    </row>
    <row r="22" spans="1:20" x14ac:dyDescent="0.3">
      <c r="A22">
        <v>0</v>
      </c>
      <c r="B22">
        <v>0</v>
      </c>
      <c r="C22">
        <v>0</v>
      </c>
      <c r="D22">
        <v>0</v>
      </c>
      <c r="E22">
        <v>8</v>
      </c>
      <c r="F22">
        <v>136.16666670000001</v>
      </c>
      <c r="G22" s="1">
        <v>0</v>
      </c>
      <c r="H22" s="1">
        <v>8.3333330000000001E-3</v>
      </c>
      <c r="I22">
        <v>0</v>
      </c>
      <c r="J22">
        <v>1</v>
      </c>
      <c r="K22" t="s">
        <v>18</v>
      </c>
      <c r="L22">
        <v>2</v>
      </c>
      <c r="M22">
        <v>2</v>
      </c>
      <c r="N22">
        <v>5</v>
      </c>
      <c r="O22">
        <v>1</v>
      </c>
      <c r="P22" t="s">
        <v>19</v>
      </c>
      <c r="Q22" t="b">
        <v>1</v>
      </c>
      <c r="R22" t="b">
        <v>0</v>
      </c>
      <c r="S22">
        <f>IF(OnlineShopData[[#This Row],[Revenue]]=TRUE,1,0)</f>
        <v>0</v>
      </c>
      <c r="T22">
        <f>MATCH(OnlineShopData[[#This Row],[Month]],{"Jan","Feb","Mar","Apr","May","June","Jul","Aug","Sep","Oct","Nov","Dec"},0)</f>
        <v>2</v>
      </c>
    </row>
    <row r="23" spans="1:20" x14ac:dyDescent="0.3">
      <c r="A23">
        <v>0</v>
      </c>
      <c r="B23">
        <v>0</v>
      </c>
      <c r="C23">
        <v>0</v>
      </c>
      <c r="D23">
        <v>0</v>
      </c>
      <c r="E23">
        <v>2</v>
      </c>
      <c r="F23">
        <v>0</v>
      </c>
      <c r="G23" s="1">
        <v>0.2</v>
      </c>
      <c r="H23" s="1">
        <v>0.2</v>
      </c>
      <c r="I23">
        <v>0</v>
      </c>
      <c r="J23">
        <v>0</v>
      </c>
      <c r="K23" t="s">
        <v>18</v>
      </c>
      <c r="L23">
        <v>3</v>
      </c>
      <c r="M23">
        <v>3</v>
      </c>
      <c r="N23">
        <v>1</v>
      </c>
      <c r="O23">
        <v>3</v>
      </c>
      <c r="P23" t="s">
        <v>19</v>
      </c>
      <c r="Q23" t="b">
        <v>0</v>
      </c>
      <c r="R23" t="b">
        <v>0</v>
      </c>
      <c r="S23">
        <f>IF(OnlineShopData[[#This Row],[Revenue]]=TRUE,1,0)</f>
        <v>0</v>
      </c>
      <c r="T23">
        <f>MATCH(OnlineShopData[[#This Row],[Month]],{"Jan","Feb","Mar","Apr","May","June","Jul","Aug","Sep","Oct","Nov","Dec"},0)</f>
        <v>2</v>
      </c>
    </row>
    <row r="24" spans="1:20" x14ac:dyDescent="0.3">
      <c r="A24">
        <v>0</v>
      </c>
      <c r="B24">
        <v>0</v>
      </c>
      <c r="C24">
        <v>0</v>
      </c>
      <c r="D24">
        <v>0</v>
      </c>
      <c r="E24">
        <v>3</v>
      </c>
      <c r="F24">
        <v>105</v>
      </c>
      <c r="G24" s="1">
        <v>0</v>
      </c>
      <c r="H24" s="1">
        <v>3.3333333E-2</v>
      </c>
      <c r="I24">
        <v>0</v>
      </c>
      <c r="J24">
        <v>0</v>
      </c>
      <c r="K24" t="s">
        <v>18</v>
      </c>
      <c r="L24">
        <v>3</v>
      </c>
      <c r="M24">
        <v>2</v>
      </c>
      <c r="N24">
        <v>1</v>
      </c>
      <c r="O24">
        <v>5</v>
      </c>
      <c r="P24" t="s">
        <v>19</v>
      </c>
      <c r="Q24" t="b">
        <v>0</v>
      </c>
      <c r="R24" t="b">
        <v>0</v>
      </c>
      <c r="S24">
        <f>IF(OnlineShopData[[#This Row],[Revenue]]=TRUE,1,0)</f>
        <v>0</v>
      </c>
      <c r="T24">
        <f>MATCH(OnlineShopData[[#This Row],[Month]],{"Jan","Feb","Mar","Apr","May","June","Jul","Aug","Sep","Oct","Nov","Dec"},0)</f>
        <v>2</v>
      </c>
    </row>
    <row r="25" spans="1:20" x14ac:dyDescent="0.3">
      <c r="A25">
        <v>0</v>
      </c>
      <c r="B25">
        <v>0</v>
      </c>
      <c r="C25">
        <v>0</v>
      </c>
      <c r="D25">
        <v>0</v>
      </c>
      <c r="E25">
        <v>2</v>
      </c>
      <c r="F25">
        <v>15</v>
      </c>
      <c r="G25" s="1">
        <v>0</v>
      </c>
      <c r="H25" s="1">
        <v>0.1</v>
      </c>
      <c r="I25">
        <v>0</v>
      </c>
      <c r="J25">
        <v>0.8</v>
      </c>
      <c r="K25" t="s">
        <v>18</v>
      </c>
      <c r="L25">
        <v>2</v>
      </c>
      <c r="M25">
        <v>4</v>
      </c>
      <c r="N25">
        <v>1</v>
      </c>
      <c r="O25">
        <v>3</v>
      </c>
      <c r="P25" t="s">
        <v>19</v>
      </c>
      <c r="Q25" t="b">
        <v>0</v>
      </c>
      <c r="R25" t="b">
        <v>0</v>
      </c>
      <c r="S25">
        <f>IF(OnlineShopData[[#This Row],[Revenue]]=TRUE,1,0)</f>
        <v>0</v>
      </c>
      <c r="T25">
        <f>MATCH(OnlineShopData[[#This Row],[Month]],{"Jan","Feb","Mar","Apr","May","June","Jul","Aug","Sep","Oct","Nov","Dec"},0)</f>
        <v>2</v>
      </c>
    </row>
    <row r="26" spans="1:20" x14ac:dyDescent="0.3">
      <c r="A26">
        <v>0</v>
      </c>
      <c r="B26">
        <v>0</v>
      </c>
      <c r="C26">
        <v>0</v>
      </c>
      <c r="D26">
        <v>0</v>
      </c>
      <c r="E26">
        <v>1</v>
      </c>
      <c r="F26">
        <v>0</v>
      </c>
      <c r="G26" s="1">
        <v>0.2</v>
      </c>
      <c r="H26" s="1">
        <v>0.2</v>
      </c>
      <c r="I26">
        <v>0</v>
      </c>
      <c r="J26">
        <v>0</v>
      </c>
      <c r="K26" t="s">
        <v>18</v>
      </c>
      <c r="L26">
        <v>2</v>
      </c>
      <c r="M26">
        <v>2</v>
      </c>
      <c r="N26">
        <v>4</v>
      </c>
      <c r="O26">
        <v>1</v>
      </c>
      <c r="P26" t="s">
        <v>19</v>
      </c>
      <c r="Q26" t="b">
        <v>1</v>
      </c>
      <c r="R26" t="b">
        <v>0</v>
      </c>
      <c r="S26">
        <f>IF(OnlineShopData[[#This Row],[Revenue]]=TRUE,1,0)</f>
        <v>0</v>
      </c>
      <c r="T26">
        <f>MATCH(OnlineShopData[[#This Row],[Month]],{"Jan","Feb","Mar","Apr","May","June","Jul","Aug","Sep","Oct","Nov","Dec"},0)</f>
        <v>2</v>
      </c>
    </row>
    <row r="27" spans="1:20" x14ac:dyDescent="0.3">
      <c r="A27">
        <v>0</v>
      </c>
      <c r="B27">
        <v>0</v>
      </c>
      <c r="C27">
        <v>0</v>
      </c>
      <c r="D27">
        <v>0</v>
      </c>
      <c r="E27">
        <v>5</v>
      </c>
      <c r="F27">
        <v>156</v>
      </c>
      <c r="G27" s="1">
        <v>0</v>
      </c>
      <c r="H27" s="1">
        <v>0.04</v>
      </c>
      <c r="I27">
        <v>0</v>
      </c>
      <c r="J27">
        <v>0</v>
      </c>
      <c r="K27" t="s">
        <v>18</v>
      </c>
      <c r="L27">
        <v>1</v>
      </c>
      <c r="M27">
        <v>1</v>
      </c>
      <c r="N27">
        <v>9</v>
      </c>
      <c r="O27">
        <v>3</v>
      </c>
      <c r="P27" t="s">
        <v>19</v>
      </c>
      <c r="Q27" t="b">
        <v>0</v>
      </c>
      <c r="R27" t="b">
        <v>0</v>
      </c>
      <c r="S27">
        <f>IF(OnlineShopData[[#This Row],[Revenue]]=TRUE,1,0)</f>
        <v>0</v>
      </c>
      <c r="T27">
        <f>MATCH(OnlineShopData[[#This Row],[Month]],{"Jan","Feb","Mar","Apr","May","June","Jul","Aug","Sep","Oct","Nov","Dec"},0)</f>
        <v>2</v>
      </c>
    </row>
    <row r="28" spans="1:20" x14ac:dyDescent="0.3">
      <c r="A28">
        <v>4</v>
      </c>
      <c r="B28">
        <v>64.599999999999994</v>
      </c>
      <c r="C28">
        <v>0</v>
      </c>
      <c r="D28">
        <v>0</v>
      </c>
      <c r="E28">
        <v>32</v>
      </c>
      <c r="F28">
        <v>1135.444444</v>
      </c>
      <c r="G28" s="1">
        <v>2.8571429999999999E-3</v>
      </c>
      <c r="H28" s="1">
        <v>9.5238100000000006E-3</v>
      </c>
      <c r="I28">
        <v>0</v>
      </c>
      <c r="J28">
        <v>0</v>
      </c>
      <c r="K28" t="s">
        <v>18</v>
      </c>
      <c r="L28">
        <v>2</v>
      </c>
      <c r="M28">
        <v>2</v>
      </c>
      <c r="N28">
        <v>1</v>
      </c>
      <c r="O28">
        <v>3</v>
      </c>
      <c r="P28" t="s">
        <v>19</v>
      </c>
      <c r="Q28" t="b">
        <v>0</v>
      </c>
      <c r="R28" t="b">
        <v>0</v>
      </c>
      <c r="S28">
        <f>IF(OnlineShopData[[#This Row],[Revenue]]=TRUE,1,0)</f>
        <v>0</v>
      </c>
      <c r="T28">
        <f>MATCH(OnlineShopData[[#This Row],[Month]],{"Jan","Feb","Mar","Apr","May","June","Jul","Aug","Sep","Oct","Nov","Dec"},0)</f>
        <v>2</v>
      </c>
    </row>
    <row r="29" spans="1:20" x14ac:dyDescent="0.3">
      <c r="A29">
        <v>0</v>
      </c>
      <c r="B29">
        <v>0</v>
      </c>
      <c r="C29">
        <v>0</v>
      </c>
      <c r="D29">
        <v>0</v>
      </c>
      <c r="E29">
        <v>4</v>
      </c>
      <c r="F29">
        <v>76</v>
      </c>
      <c r="G29" s="1">
        <v>0.05</v>
      </c>
      <c r="H29" s="1">
        <v>0.1</v>
      </c>
      <c r="I29">
        <v>0</v>
      </c>
      <c r="J29">
        <v>0</v>
      </c>
      <c r="K29" t="s">
        <v>18</v>
      </c>
      <c r="L29">
        <v>1</v>
      </c>
      <c r="M29">
        <v>1</v>
      </c>
      <c r="N29">
        <v>1</v>
      </c>
      <c r="O29">
        <v>3</v>
      </c>
      <c r="P29" t="s">
        <v>19</v>
      </c>
      <c r="Q29" t="b">
        <v>0</v>
      </c>
      <c r="R29" t="b">
        <v>0</v>
      </c>
      <c r="S29">
        <f>IF(OnlineShopData[[#This Row],[Revenue]]=TRUE,1,0)</f>
        <v>0</v>
      </c>
      <c r="T29">
        <f>MATCH(OnlineShopData[[#This Row],[Month]],{"Jan","Feb","Mar","Apr","May","June","Jul","Aug","Sep","Oct","Nov","Dec"},0)</f>
        <v>2</v>
      </c>
    </row>
    <row r="30" spans="1:20" x14ac:dyDescent="0.3">
      <c r="A30">
        <v>0</v>
      </c>
      <c r="B30">
        <v>0</v>
      </c>
      <c r="C30">
        <v>0</v>
      </c>
      <c r="D30">
        <v>0</v>
      </c>
      <c r="E30">
        <v>4</v>
      </c>
      <c r="F30">
        <v>63</v>
      </c>
      <c r="G30" s="1">
        <v>0</v>
      </c>
      <c r="H30" s="1">
        <v>0.05</v>
      </c>
      <c r="I30">
        <v>0</v>
      </c>
      <c r="J30">
        <v>0.2</v>
      </c>
      <c r="K30" t="s">
        <v>18</v>
      </c>
      <c r="L30">
        <v>2</v>
      </c>
      <c r="M30">
        <v>6</v>
      </c>
      <c r="N30">
        <v>1</v>
      </c>
      <c r="O30">
        <v>3</v>
      </c>
      <c r="P30" t="s">
        <v>19</v>
      </c>
      <c r="Q30" t="b">
        <v>0</v>
      </c>
      <c r="R30" t="b">
        <v>0</v>
      </c>
      <c r="S30">
        <f>IF(OnlineShopData[[#This Row],[Revenue]]=TRUE,1,0)</f>
        <v>0</v>
      </c>
      <c r="T30">
        <f>MATCH(OnlineShopData[[#This Row],[Month]],{"Jan","Feb","Mar","Apr","May","June","Jul","Aug","Sep","Oct","Nov","Dec"},0)</f>
        <v>2</v>
      </c>
    </row>
    <row r="31" spans="1:20" x14ac:dyDescent="0.3">
      <c r="A31">
        <v>1</v>
      </c>
      <c r="B31">
        <v>6</v>
      </c>
      <c r="C31">
        <v>1</v>
      </c>
      <c r="D31">
        <v>0</v>
      </c>
      <c r="E31">
        <v>45</v>
      </c>
      <c r="F31">
        <v>1582.75</v>
      </c>
      <c r="G31" s="1">
        <v>4.3478260999999997E-2</v>
      </c>
      <c r="H31" s="1">
        <v>5.0821256000000002E-2</v>
      </c>
      <c r="I31">
        <v>54.179764259999999</v>
      </c>
      <c r="J31">
        <v>0.4</v>
      </c>
      <c r="K31" t="s">
        <v>18</v>
      </c>
      <c r="L31">
        <v>3</v>
      </c>
      <c r="M31">
        <v>2</v>
      </c>
      <c r="N31">
        <v>1</v>
      </c>
      <c r="O31">
        <v>1</v>
      </c>
      <c r="P31" t="s">
        <v>19</v>
      </c>
      <c r="Q31" t="b">
        <v>0</v>
      </c>
      <c r="R31" t="b">
        <v>0</v>
      </c>
      <c r="S31">
        <f>IF(OnlineShopData[[#This Row],[Revenue]]=TRUE,1,0)</f>
        <v>0</v>
      </c>
      <c r="T31">
        <f>MATCH(OnlineShopData[[#This Row],[Month]],{"Jan","Feb","Mar","Apr","May","June","Jul","Aug","Sep","Oct","Nov","Dec"},0)</f>
        <v>2</v>
      </c>
    </row>
    <row r="32" spans="1:20" x14ac:dyDescent="0.3">
      <c r="A32">
        <v>0</v>
      </c>
      <c r="B32">
        <v>0</v>
      </c>
      <c r="C32">
        <v>0</v>
      </c>
      <c r="D32">
        <v>0</v>
      </c>
      <c r="E32">
        <v>2</v>
      </c>
      <c r="F32">
        <v>35</v>
      </c>
      <c r="G32" s="1">
        <v>0</v>
      </c>
      <c r="H32" s="1">
        <v>0.1</v>
      </c>
      <c r="I32">
        <v>0</v>
      </c>
      <c r="J32">
        <v>0</v>
      </c>
      <c r="K32" t="s">
        <v>18</v>
      </c>
      <c r="L32">
        <v>1</v>
      </c>
      <c r="M32">
        <v>1</v>
      </c>
      <c r="N32">
        <v>6</v>
      </c>
      <c r="O32">
        <v>3</v>
      </c>
      <c r="P32" t="s">
        <v>19</v>
      </c>
      <c r="Q32" t="b">
        <v>0</v>
      </c>
      <c r="R32" t="b">
        <v>0</v>
      </c>
      <c r="S32">
        <f>IF(OnlineShopData[[#This Row],[Revenue]]=TRUE,1,0)</f>
        <v>0</v>
      </c>
      <c r="T32">
        <f>MATCH(OnlineShopData[[#This Row],[Month]],{"Jan","Feb","Mar","Apr","May","June","Jul","Aug","Sep","Oct","Nov","Dec"},0)</f>
        <v>2</v>
      </c>
    </row>
    <row r="33" spans="1:20" x14ac:dyDescent="0.3">
      <c r="A33">
        <v>0</v>
      </c>
      <c r="B33">
        <v>0</v>
      </c>
      <c r="C33">
        <v>0</v>
      </c>
      <c r="D33">
        <v>0</v>
      </c>
      <c r="E33">
        <v>3</v>
      </c>
      <c r="F33">
        <v>78</v>
      </c>
      <c r="G33" s="1">
        <v>0</v>
      </c>
      <c r="H33" s="1">
        <v>6.6666666999999999E-2</v>
      </c>
      <c r="I33">
        <v>0</v>
      </c>
      <c r="J33">
        <v>0</v>
      </c>
      <c r="K33" t="s">
        <v>18</v>
      </c>
      <c r="L33">
        <v>1</v>
      </c>
      <c r="M33">
        <v>2</v>
      </c>
      <c r="N33">
        <v>6</v>
      </c>
      <c r="O33">
        <v>6</v>
      </c>
      <c r="P33" t="s">
        <v>19</v>
      </c>
      <c r="Q33" t="b">
        <v>1</v>
      </c>
      <c r="R33" t="b">
        <v>0</v>
      </c>
      <c r="S33">
        <f>IF(OnlineShopData[[#This Row],[Revenue]]=TRUE,1,0)</f>
        <v>0</v>
      </c>
      <c r="T33">
        <f>MATCH(OnlineShopData[[#This Row],[Month]],{"Jan","Feb","Mar","Apr","May","June","Jul","Aug","Sep","Oct","Nov","Dec"},0)</f>
        <v>2</v>
      </c>
    </row>
    <row r="34" spans="1:20" x14ac:dyDescent="0.3">
      <c r="A34">
        <v>0</v>
      </c>
      <c r="B34">
        <v>0</v>
      </c>
      <c r="C34">
        <v>0</v>
      </c>
      <c r="D34">
        <v>0</v>
      </c>
      <c r="E34">
        <v>8</v>
      </c>
      <c r="F34">
        <v>209.5</v>
      </c>
      <c r="G34" s="1">
        <v>0</v>
      </c>
      <c r="H34" s="1">
        <v>2.5000000000000001E-2</v>
      </c>
      <c r="I34">
        <v>0</v>
      </c>
      <c r="J34">
        <v>0</v>
      </c>
      <c r="K34" t="s">
        <v>18</v>
      </c>
      <c r="L34">
        <v>2</v>
      </c>
      <c r="M34">
        <v>2</v>
      </c>
      <c r="N34">
        <v>1</v>
      </c>
      <c r="O34">
        <v>1</v>
      </c>
      <c r="P34" t="s">
        <v>19</v>
      </c>
      <c r="Q34" t="b">
        <v>0</v>
      </c>
      <c r="R34" t="b">
        <v>0</v>
      </c>
      <c r="S34">
        <f>IF(OnlineShopData[[#This Row],[Revenue]]=TRUE,1,0)</f>
        <v>0</v>
      </c>
      <c r="T34">
        <f>MATCH(OnlineShopData[[#This Row],[Month]],{"Jan","Feb","Mar","Apr","May","June","Jul","Aug","Sep","Oct","Nov","Dec"},0)</f>
        <v>2</v>
      </c>
    </row>
    <row r="35" spans="1:20" x14ac:dyDescent="0.3">
      <c r="A35">
        <v>0</v>
      </c>
      <c r="B35">
        <v>0</v>
      </c>
      <c r="C35">
        <v>0</v>
      </c>
      <c r="D35">
        <v>0</v>
      </c>
      <c r="E35">
        <v>10</v>
      </c>
      <c r="F35">
        <v>183.66666670000001</v>
      </c>
      <c r="G35" s="1">
        <v>0.04</v>
      </c>
      <c r="H35" s="1">
        <v>0.08</v>
      </c>
      <c r="I35">
        <v>0</v>
      </c>
      <c r="J35">
        <v>0</v>
      </c>
      <c r="K35" t="s">
        <v>18</v>
      </c>
      <c r="L35">
        <v>1</v>
      </c>
      <c r="M35">
        <v>1</v>
      </c>
      <c r="N35">
        <v>3</v>
      </c>
      <c r="O35">
        <v>1</v>
      </c>
      <c r="P35" t="s">
        <v>19</v>
      </c>
      <c r="Q35" t="b">
        <v>0</v>
      </c>
      <c r="R35" t="b">
        <v>0</v>
      </c>
      <c r="S35">
        <f>IF(OnlineShopData[[#This Row],[Revenue]]=TRUE,1,0)</f>
        <v>0</v>
      </c>
      <c r="T35">
        <f>MATCH(OnlineShopData[[#This Row],[Month]],{"Jan","Feb","Mar","Apr","May","June","Jul","Aug","Sep","Oct","Nov","Dec"},0)</f>
        <v>2</v>
      </c>
    </row>
    <row r="36" spans="1:20" x14ac:dyDescent="0.3">
      <c r="A36">
        <v>0</v>
      </c>
      <c r="B36">
        <v>0</v>
      </c>
      <c r="C36">
        <v>0</v>
      </c>
      <c r="D36">
        <v>0</v>
      </c>
      <c r="E36">
        <v>14</v>
      </c>
      <c r="F36">
        <v>380.5</v>
      </c>
      <c r="G36" s="1">
        <v>1.4285714E-2</v>
      </c>
      <c r="H36" s="1">
        <v>2.8571428999999999E-2</v>
      </c>
      <c r="I36">
        <v>0</v>
      </c>
      <c r="J36">
        <v>0</v>
      </c>
      <c r="K36" t="s">
        <v>18</v>
      </c>
      <c r="L36">
        <v>2</v>
      </c>
      <c r="M36">
        <v>2</v>
      </c>
      <c r="N36">
        <v>1</v>
      </c>
      <c r="O36">
        <v>1</v>
      </c>
      <c r="P36" t="s">
        <v>19</v>
      </c>
      <c r="Q36" t="b">
        <v>0</v>
      </c>
      <c r="R36" t="b">
        <v>0</v>
      </c>
      <c r="S36">
        <f>IF(OnlineShopData[[#This Row],[Revenue]]=TRUE,1,0)</f>
        <v>0</v>
      </c>
      <c r="T36">
        <f>MATCH(OnlineShopData[[#This Row],[Month]],{"Jan","Feb","Mar","Apr","May","June","Jul","Aug","Sep","Oct","Nov","Dec"},0)</f>
        <v>2</v>
      </c>
    </row>
    <row r="37" spans="1:20" x14ac:dyDescent="0.3">
      <c r="A37">
        <v>0</v>
      </c>
      <c r="B37">
        <v>0</v>
      </c>
      <c r="C37">
        <v>0</v>
      </c>
      <c r="D37">
        <v>0</v>
      </c>
      <c r="E37">
        <v>52</v>
      </c>
      <c r="F37">
        <v>2086.2428570000002</v>
      </c>
      <c r="G37" s="1">
        <v>1.5384615000000001E-2</v>
      </c>
      <c r="H37" s="1">
        <v>2.0352564E-2</v>
      </c>
      <c r="I37">
        <v>0</v>
      </c>
      <c r="J37">
        <v>0</v>
      </c>
      <c r="K37" t="s">
        <v>18</v>
      </c>
      <c r="L37">
        <v>2</v>
      </c>
      <c r="M37">
        <v>2</v>
      </c>
      <c r="N37">
        <v>7</v>
      </c>
      <c r="O37">
        <v>1</v>
      </c>
      <c r="P37" t="s">
        <v>19</v>
      </c>
      <c r="Q37" t="b">
        <v>0</v>
      </c>
      <c r="R37" t="b">
        <v>0</v>
      </c>
      <c r="S37">
        <f>IF(OnlineShopData[[#This Row],[Revenue]]=TRUE,1,0)</f>
        <v>0</v>
      </c>
      <c r="T37">
        <f>MATCH(OnlineShopData[[#This Row],[Month]],{"Jan","Feb","Mar","Apr","May","June","Jul","Aug","Sep","Oct","Nov","Dec"},0)</f>
        <v>2</v>
      </c>
    </row>
    <row r="38" spans="1:20" x14ac:dyDescent="0.3">
      <c r="A38">
        <v>0</v>
      </c>
      <c r="B38">
        <v>0</v>
      </c>
      <c r="C38">
        <v>0</v>
      </c>
      <c r="D38">
        <v>0</v>
      </c>
      <c r="E38">
        <v>8</v>
      </c>
      <c r="F38">
        <v>388</v>
      </c>
      <c r="G38" s="1">
        <v>2.5000000000000001E-2</v>
      </c>
      <c r="H38" s="1">
        <v>5.6250000000000001E-2</v>
      </c>
      <c r="I38">
        <v>0</v>
      </c>
      <c r="J38">
        <v>0</v>
      </c>
      <c r="K38" t="s">
        <v>18</v>
      </c>
      <c r="L38">
        <v>3</v>
      </c>
      <c r="M38">
        <v>2</v>
      </c>
      <c r="N38">
        <v>1</v>
      </c>
      <c r="O38">
        <v>4</v>
      </c>
      <c r="P38" t="s">
        <v>19</v>
      </c>
      <c r="Q38" t="b">
        <v>1</v>
      </c>
      <c r="R38" t="b">
        <v>0</v>
      </c>
      <c r="S38">
        <f>IF(OnlineShopData[[#This Row],[Revenue]]=TRUE,1,0)</f>
        <v>0</v>
      </c>
      <c r="T38">
        <f>MATCH(OnlineShopData[[#This Row],[Month]],{"Jan","Feb","Mar","Apr","May","June","Jul","Aug","Sep","Oct","Nov","Dec"},0)</f>
        <v>2</v>
      </c>
    </row>
    <row r="39" spans="1:20" x14ac:dyDescent="0.3">
      <c r="A39">
        <v>2</v>
      </c>
      <c r="B39">
        <v>18</v>
      </c>
      <c r="C39">
        <v>0</v>
      </c>
      <c r="D39">
        <v>0</v>
      </c>
      <c r="E39">
        <v>5</v>
      </c>
      <c r="F39">
        <v>298</v>
      </c>
      <c r="G39" s="1">
        <v>0</v>
      </c>
      <c r="H39" s="1">
        <v>2.8571428999999999E-2</v>
      </c>
      <c r="I39">
        <v>0</v>
      </c>
      <c r="J39">
        <v>0.8</v>
      </c>
      <c r="K39" t="s">
        <v>18</v>
      </c>
      <c r="L39">
        <v>2</v>
      </c>
      <c r="M39">
        <v>2</v>
      </c>
      <c r="N39">
        <v>8</v>
      </c>
      <c r="O39">
        <v>4</v>
      </c>
      <c r="P39" t="s">
        <v>19</v>
      </c>
      <c r="Q39" t="b">
        <v>0</v>
      </c>
      <c r="R39" t="b">
        <v>0</v>
      </c>
      <c r="S39">
        <f>IF(OnlineShopData[[#This Row],[Revenue]]=TRUE,1,0)</f>
        <v>0</v>
      </c>
      <c r="T39">
        <f>MATCH(OnlineShopData[[#This Row],[Month]],{"Jan","Feb","Mar","Apr","May","June","Jul","Aug","Sep","Oct","Nov","Dec"},0)</f>
        <v>2</v>
      </c>
    </row>
    <row r="40" spans="1:20" x14ac:dyDescent="0.3">
      <c r="A40">
        <v>0</v>
      </c>
      <c r="B40">
        <v>0</v>
      </c>
      <c r="C40">
        <v>0</v>
      </c>
      <c r="D40">
        <v>0</v>
      </c>
      <c r="E40">
        <v>7</v>
      </c>
      <c r="F40">
        <v>63</v>
      </c>
      <c r="G40" s="1">
        <v>2.8571428999999999E-2</v>
      </c>
      <c r="H40" s="1">
        <v>7.1428570999999996E-2</v>
      </c>
      <c r="I40">
        <v>0</v>
      </c>
      <c r="J40">
        <v>0.6</v>
      </c>
      <c r="K40" t="s">
        <v>18</v>
      </c>
      <c r="L40">
        <v>2</v>
      </c>
      <c r="M40">
        <v>2</v>
      </c>
      <c r="N40">
        <v>1</v>
      </c>
      <c r="O40">
        <v>3</v>
      </c>
      <c r="P40" t="s">
        <v>19</v>
      </c>
      <c r="Q40" t="b">
        <v>0</v>
      </c>
      <c r="R40" t="b">
        <v>0</v>
      </c>
      <c r="S40">
        <f>IF(OnlineShopData[[#This Row],[Revenue]]=TRUE,1,0)</f>
        <v>0</v>
      </c>
      <c r="T40">
        <f>MATCH(OnlineShopData[[#This Row],[Month]],{"Jan","Feb","Mar","Apr","May","June","Jul","Aug","Sep","Oct","Nov","Dec"},0)</f>
        <v>2</v>
      </c>
    </row>
    <row r="41" spans="1:20" x14ac:dyDescent="0.3">
      <c r="A41">
        <v>0</v>
      </c>
      <c r="B41">
        <v>0</v>
      </c>
      <c r="C41">
        <v>0</v>
      </c>
      <c r="D41">
        <v>0</v>
      </c>
      <c r="E41">
        <v>9</v>
      </c>
      <c r="F41">
        <v>482</v>
      </c>
      <c r="G41" s="1">
        <v>0</v>
      </c>
      <c r="H41" s="1">
        <v>2.2222222E-2</v>
      </c>
      <c r="I41">
        <v>0</v>
      </c>
      <c r="J41">
        <v>0</v>
      </c>
      <c r="K41" t="s">
        <v>18</v>
      </c>
      <c r="L41">
        <v>2</v>
      </c>
      <c r="M41">
        <v>5</v>
      </c>
      <c r="N41">
        <v>1</v>
      </c>
      <c r="O41">
        <v>6</v>
      </c>
      <c r="P41" t="s">
        <v>19</v>
      </c>
      <c r="Q41" t="b">
        <v>0</v>
      </c>
      <c r="R41" t="b">
        <v>0</v>
      </c>
      <c r="S41">
        <f>IF(OnlineShopData[[#This Row],[Revenue]]=TRUE,1,0)</f>
        <v>0</v>
      </c>
      <c r="T41">
        <f>MATCH(OnlineShopData[[#This Row],[Month]],{"Jan","Feb","Mar","Apr","May","June","Jul","Aug","Sep","Oct","Nov","Dec"},0)</f>
        <v>2</v>
      </c>
    </row>
    <row r="42" spans="1:20" x14ac:dyDescent="0.3">
      <c r="A42">
        <v>1</v>
      </c>
      <c r="B42">
        <v>9</v>
      </c>
      <c r="C42">
        <v>0</v>
      </c>
      <c r="D42">
        <v>0</v>
      </c>
      <c r="E42">
        <v>46</v>
      </c>
      <c r="F42">
        <v>4084.393939</v>
      </c>
      <c r="G42" s="1">
        <v>0</v>
      </c>
      <c r="H42" s="1">
        <v>1.7948720000000001E-3</v>
      </c>
      <c r="I42">
        <v>0</v>
      </c>
      <c r="J42">
        <v>0</v>
      </c>
      <c r="K42" t="s">
        <v>18</v>
      </c>
      <c r="L42">
        <v>2</v>
      </c>
      <c r="M42">
        <v>2</v>
      </c>
      <c r="N42">
        <v>8</v>
      </c>
      <c r="O42">
        <v>4</v>
      </c>
      <c r="P42" t="s">
        <v>19</v>
      </c>
      <c r="Q42" t="b">
        <v>0</v>
      </c>
      <c r="R42" t="b">
        <v>0</v>
      </c>
      <c r="S42">
        <f>IF(OnlineShopData[[#This Row],[Revenue]]=TRUE,1,0)</f>
        <v>0</v>
      </c>
      <c r="T42">
        <f>MATCH(OnlineShopData[[#This Row],[Month]],{"Jan","Feb","Mar","Apr","May","June","Jul","Aug","Sep","Oct","Nov","Dec"},0)</f>
        <v>2</v>
      </c>
    </row>
    <row r="43" spans="1:20" x14ac:dyDescent="0.3">
      <c r="A43">
        <v>0</v>
      </c>
      <c r="B43">
        <v>0</v>
      </c>
      <c r="C43">
        <v>0</v>
      </c>
      <c r="D43">
        <v>0</v>
      </c>
      <c r="E43">
        <v>3</v>
      </c>
      <c r="F43">
        <v>22</v>
      </c>
      <c r="G43" s="1">
        <v>0</v>
      </c>
      <c r="H43" s="1">
        <v>6.6666666999999999E-2</v>
      </c>
      <c r="I43">
        <v>0</v>
      </c>
      <c r="J43">
        <v>0.6</v>
      </c>
      <c r="K43" t="s">
        <v>18</v>
      </c>
      <c r="L43">
        <v>1</v>
      </c>
      <c r="M43">
        <v>1</v>
      </c>
      <c r="N43">
        <v>3</v>
      </c>
      <c r="O43">
        <v>2</v>
      </c>
      <c r="P43" t="s">
        <v>19</v>
      </c>
      <c r="Q43" t="b">
        <v>0</v>
      </c>
      <c r="R43" t="b">
        <v>0</v>
      </c>
      <c r="S43">
        <f>IF(OnlineShopData[[#This Row],[Revenue]]=TRUE,1,0)</f>
        <v>0</v>
      </c>
      <c r="T43">
        <f>MATCH(OnlineShopData[[#This Row],[Month]],{"Jan","Feb","Mar","Apr","May","June","Jul","Aug","Sep","Oct","Nov","Dec"},0)</f>
        <v>2</v>
      </c>
    </row>
    <row r="44" spans="1:20" x14ac:dyDescent="0.3">
      <c r="A44">
        <v>0</v>
      </c>
      <c r="B44">
        <v>0</v>
      </c>
      <c r="C44">
        <v>0</v>
      </c>
      <c r="D44">
        <v>0</v>
      </c>
      <c r="E44">
        <v>15</v>
      </c>
      <c r="F44">
        <v>310.16666670000001</v>
      </c>
      <c r="G44" s="1">
        <v>0</v>
      </c>
      <c r="H44" s="1">
        <v>6.6666670000000003E-3</v>
      </c>
      <c r="I44">
        <v>0</v>
      </c>
      <c r="J44">
        <v>0</v>
      </c>
      <c r="K44" t="s">
        <v>18</v>
      </c>
      <c r="L44">
        <v>1</v>
      </c>
      <c r="M44">
        <v>1</v>
      </c>
      <c r="N44">
        <v>4</v>
      </c>
      <c r="O44">
        <v>4</v>
      </c>
      <c r="P44" t="s">
        <v>19</v>
      </c>
      <c r="Q44" t="b">
        <v>0</v>
      </c>
      <c r="R44" t="b">
        <v>0</v>
      </c>
      <c r="S44">
        <f>IF(OnlineShopData[[#This Row],[Revenue]]=TRUE,1,0)</f>
        <v>0</v>
      </c>
      <c r="T44">
        <f>MATCH(OnlineShopData[[#This Row],[Month]],{"Jan","Feb","Mar","Apr","May","June","Jul","Aug","Sep","Oct","Nov","Dec"},0)</f>
        <v>2</v>
      </c>
    </row>
    <row r="45" spans="1:20" x14ac:dyDescent="0.3">
      <c r="A45">
        <v>0</v>
      </c>
      <c r="B45">
        <v>0</v>
      </c>
      <c r="C45">
        <v>0</v>
      </c>
      <c r="D45">
        <v>0</v>
      </c>
      <c r="E45">
        <v>2</v>
      </c>
      <c r="F45">
        <v>34</v>
      </c>
      <c r="G45" s="1">
        <v>0</v>
      </c>
      <c r="H45" s="1">
        <v>0.05</v>
      </c>
      <c r="I45">
        <v>0</v>
      </c>
      <c r="J45">
        <v>0.4</v>
      </c>
      <c r="K45" t="s">
        <v>18</v>
      </c>
      <c r="L45">
        <v>3</v>
      </c>
      <c r="M45">
        <v>2</v>
      </c>
      <c r="N45">
        <v>2</v>
      </c>
      <c r="O45">
        <v>3</v>
      </c>
      <c r="P45" t="s">
        <v>19</v>
      </c>
      <c r="Q45" t="b">
        <v>0</v>
      </c>
      <c r="R45" t="b">
        <v>0</v>
      </c>
      <c r="S45">
        <f>IF(OnlineShopData[[#This Row],[Revenue]]=TRUE,1,0)</f>
        <v>0</v>
      </c>
      <c r="T45">
        <f>MATCH(OnlineShopData[[#This Row],[Month]],{"Jan","Feb","Mar","Apr","May","June","Jul","Aug","Sep","Oct","Nov","Dec"},0)</f>
        <v>2</v>
      </c>
    </row>
    <row r="46" spans="1:20" x14ac:dyDescent="0.3">
      <c r="A46">
        <v>0</v>
      </c>
      <c r="B46">
        <v>0</v>
      </c>
      <c r="C46">
        <v>0</v>
      </c>
      <c r="D46">
        <v>0</v>
      </c>
      <c r="E46">
        <v>4</v>
      </c>
      <c r="F46">
        <v>88</v>
      </c>
      <c r="G46" s="1">
        <v>0</v>
      </c>
      <c r="H46" s="1">
        <v>0.05</v>
      </c>
      <c r="I46">
        <v>0</v>
      </c>
      <c r="J46">
        <v>0</v>
      </c>
      <c r="K46" t="s">
        <v>18</v>
      </c>
      <c r="L46">
        <v>4</v>
      </c>
      <c r="M46">
        <v>1</v>
      </c>
      <c r="N46">
        <v>1</v>
      </c>
      <c r="O46">
        <v>3</v>
      </c>
      <c r="P46" t="s">
        <v>19</v>
      </c>
      <c r="Q46" t="b">
        <v>0</v>
      </c>
      <c r="R46" t="b">
        <v>0</v>
      </c>
      <c r="S46">
        <f>IF(OnlineShopData[[#This Row],[Revenue]]=TRUE,1,0)</f>
        <v>0</v>
      </c>
      <c r="T46">
        <f>MATCH(OnlineShopData[[#This Row],[Month]],{"Jan","Feb","Mar","Apr","May","June","Jul","Aug","Sep","Oct","Nov","Dec"},0)</f>
        <v>2</v>
      </c>
    </row>
    <row r="47" spans="1:20" x14ac:dyDescent="0.3">
      <c r="A47">
        <v>0</v>
      </c>
      <c r="B47">
        <v>0</v>
      </c>
      <c r="C47">
        <v>0</v>
      </c>
      <c r="D47">
        <v>0</v>
      </c>
      <c r="E47">
        <v>22</v>
      </c>
      <c r="F47">
        <v>622.25</v>
      </c>
      <c r="G47" s="1">
        <v>3.0303029999999998E-3</v>
      </c>
      <c r="H47" s="1">
        <v>6.0606059999999996E-3</v>
      </c>
      <c r="I47">
        <v>0</v>
      </c>
      <c r="J47">
        <v>0.2</v>
      </c>
      <c r="K47" t="s">
        <v>18</v>
      </c>
      <c r="L47">
        <v>2</v>
      </c>
      <c r="M47">
        <v>5</v>
      </c>
      <c r="N47">
        <v>1</v>
      </c>
      <c r="O47">
        <v>4</v>
      </c>
      <c r="P47" t="s">
        <v>19</v>
      </c>
      <c r="Q47" t="b">
        <v>0</v>
      </c>
      <c r="R47" t="b">
        <v>0</v>
      </c>
      <c r="S47">
        <f>IF(OnlineShopData[[#This Row],[Revenue]]=TRUE,1,0)</f>
        <v>0</v>
      </c>
      <c r="T47">
        <f>MATCH(OnlineShopData[[#This Row],[Month]],{"Jan","Feb","Mar","Apr","May","June","Jul","Aug","Sep","Oct","Nov","Dec"},0)</f>
        <v>2</v>
      </c>
    </row>
    <row r="48" spans="1:20" x14ac:dyDescent="0.3">
      <c r="A48">
        <v>0</v>
      </c>
      <c r="B48">
        <v>0</v>
      </c>
      <c r="C48">
        <v>0</v>
      </c>
      <c r="D48">
        <v>0</v>
      </c>
      <c r="E48">
        <v>14</v>
      </c>
      <c r="F48">
        <v>222.4</v>
      </c>
      <c r="G48" s="1">
        <v>1.7142857000000001E-2</v>
      </c>
      <c r="H48" s="1">
        <v>5.7142856999999998E-2</v>
      </c>
      <c r="I48">
        <v>0</v>
      </c>
      <c r="J48">
        <v>0</v>
      </c>
      <c r="K48" t="s">
        <v>18</v>
      </c>
      <c r="L48">
        <v>1</v>
      </c>
      <c r="M48">
        <v>1</v>
      </c>
      <c r="N48">
        <v>1</v>
      </c>
      <c r="O48">
        <v>2</v>
      </c>
      <c r="P48" t="s">
        <v>19</v>
      </c>
      <c r="Q48" t="b">
        <v>0</v>
      </c>
      <c r="R48" t="b">
        <v>0</v>
      </c>
      <c r="S48">
        <f>IF(OnlineShopData[[#This Row],[Revenue]]=TRUE,1,0)</f>
        <v>0</v>
      </c>
      <c r="T48">
        <f>MATCH(OnlineShopData[[#This Row],[Month]],{"Jan","Feb","Mar","Apr","May","June","Jul","Aug","Sep","Oct","Nov","Dec"},0)</f>
        <v>2</v>
      </c>
    </row>
    <row r="49" spans="1:20" x14ac:dyDescent="0.3">
      <c r="A49">
        <v>0</v>
      </c>
      <c r="B49">
        <v>0</v>
      </c>
      <c r="C49">
        <v>0</v>
      </c>
      <c r="D49">
        <v>0</v>
      </c>
      <c r="E49">
        <v>3</v>
      </c>
      <c r="F49">
        <v>80</v>
      </c>
      <c r="G49" s="1">
        <v>6.6666666999999999E-2</v>
      </c>
      <c r="H49" s="1">
        <v>0.133333333</v>
      </c>
      <c r="I49">
        <v>0</v>
      </c>
      <c r="J49">
        <v>0.2</v>
      </c>
      <c r="K49" t="s">
        <v>18</v>
      </c>
      <c r="L49">
        <v>3</v>
      </c>
      <c r="M49">
        <v>2</v>
      </c>
      <c r="N49">
        <v>1</v>
      </c>
      <c r="O49">
        <v>3</v>
      </c>
      <c r="P49" t="s">
        <v>19</v>
      </c>
      <c r="Q49" t="b">
        <v>0</v>
      </c>
      <c r="R49" t="b">
        <v>0</v>
      </c>
      <c r="S49">
        <f>IF(OnlineShopData[[#This Row],[Revenue]]=TRUE,1,0)</f>
        <v>0</v>
      </c>
      <c r="T49">
        <f>MATCH(OnlineShopData[[#This Row],[Month]],{"Jan","Feb","Mar","Apr","May","June","Jul","Aug","Sep","Oct","Nov","Dec"},0)</f>
        <v>2</v>
      </c>
    </row>
    <row r="50" spans="1:20" x14ac:dyDescent="0.3">
      <c r="A50">
        <v>0</v>
      </c>
      <c r="B50">
        <v>0</v>
      </c>
      <c r="C50">
        <v>0</v>
      </c>
      <c r="D50">
        <v>0</v>
      </c>
      <c r="E50">
        <v>11</v>
      </c>
      <c r="F50">
        <v>800.83333330000005</v>
      </c>
      <c r="G50" s="1">
        <v>0</v>
      </c>
      <c r="H50" s="1">
        <v>3.636364E-3</v>
      </c>
      <c r="I50">
        <v>0</v>
      </c>
      <c r="J50">
        <v>0</v>
      </c>
      <c r="K50" t="s">
        <v>18</v>
      </c>
      <c r="L50">
        <v>3</v>
      </c>
      <c r="M50">
        <v>2</v>
      </c>
      <c r="N50">
        <v>1</v>
      </c>
      <c r="O50">
        <v>3</v>
      </c>
      <c r="P50" t="s">
        <v>19</v>
      </c>
      <c r="Q50" t="b">
        <v>0</v>
      </c>
      <c r="R50" t="b">
        <v>0</v>
      </c>
      <c r="S50">
        <f>IF(OnlineShopData[[#This Row],[Revenue]]=TRUE,1,0)</f>
        <v>0</v>
      </c>
      <c r="T50">
        <f>MATCH(OnlineShopData[[#This Row],[Month]],{"Jan","Feb","Mar","Apr","May","June","Jul","Aug","Sep","Oct","Nov","Dec"},0)</f>
        <v>2</v>
      </c>
    </row>
    <row r="51" spans="1:20" x14ac:dyDescent="0.3">
      <c r="A51">
        <v>0</v>
      </c>
      <c r="B51">
        <v>0</v>
      </c>
      <c r="C51">
        <v>0</v>
      </c>
      <c r="D51">
        <v>0</v>
      </c>
      <c r="E51">
        <v>1</v>
      </c>
      <c r="F51">
        <v>0</v>
      </c>
      <c r="G51" s="1">
        <v>0.2</v>
      </c>
      <c r="H51" s="1">
        <v>0.2</v>
      </c>
      <c r="I51">
        <v>0</v>
      </c>
      <c r="J51">
        <v>0.6</v>
      </c>
      <c r="K51" t="s">
        <v>18</v>
      </c>
      <c r="L51">
        <v>2</v>
      </c>
      <c r="M51">
        <v>2</v>
      </c>
      <c r="N51">
        <v>3</v>
      </c>
      <c r="O51">
        <v>2</v>
      </c>
      <c r="P51" t="s">
        <v>19</v>
      </c>
      <c r="Q51" t="b">
        <v>0</v>
      </c>
      <c r="R51" t="b">
        <v>0</v>
      </c>
      <c r="S51">
        <f>IF(OnlineShopData[[#This Row],[Revenue]]=TRUE,1,0)</f>
        <v>0</v>
      </c>
      <c r="T51">
        <f>MATCH(OnlineShopData[[#This Row],[Month]],{"Jan","Feb","Mar","Apr","May","June","Jul","Aug","Sep","Oct","Nov","Dec"},0)</f>
        <v>2</v>
      </c>
    </row>
    <row r="52" spans="1:20" x14ac:dyDescent="0.3">
      <c r="A52">
        <v>0</v>
      </c>
      <c r="B52">
        <v>0</v>
      </c>
      <c r="C52">
        <v>0</v>
      </c>
      <c r="D52">
        <v>0</v>
      </c>
      <c r="E52">
        <v>1</v>
      </c>
      <c r="F52">
        <v>0</v>
      </c>
      <c r="G52" s="1">
        <v>0.2</v>
      </c>
      <c r="H52" s="1">
        <v>0.2</v>
      </c>
      <c r="I52">
        <v>0</v>
      </c>
      <c r="J52">
        <v>0</v>
      </c>
      <c r="K52" t="s">
        <v>18</v>
      </c>
      <c r="L52">
        <v>1</v>
      </c>
      <c r="M52">
        <v>1</v>
      </c>
      <c r="N52">
        <v>3</v>
      </c>
      <c r="O52">
        <v>4</v>
      </c>
      <c r="P52" t="s">
        <v>19</v>
      </c>
      <c r="Q52" t="b">
        <v>1</v>
      </c>
      <c r="R52" t="b">
        <v>0</v>
      </c>
      <c r="S52">
        <f>IF(OnlineShopData[[#This Row],[Revenue]]=TRUE,1,0)</f>
        <v>0</v>
      </c>
      <c r="T52">
        <f>MATCH(OnlineShopData[[#This Row],[Month]],{"Jan","Feb","Mar","Apr","May","June","Jul","Aug","Sep","Oct","Nov","Dec"},0)</f>
        <v>2</v>
      </c>
    </row>
    <row r="53" spans="1:20" x14ac:dyDescent="0.3">
      <c r="A53">
        <v>0</v>
      </c>
      <c r="B53">
        <v>0</v>
      </c>
      <c r="C53">
        <v>0</v>
      </c>
      <c r="D53">
        <v>0</v>
      </c>
      <c r="E53">
        <v>12</v>
      </c>
      <c r="F53">
        <v>265.16666670000001</v>
      </c>
      <c r="G53" s="1">
        <v>1.1111111E-2</v>
      </c>
      <c r="H53" s="1">
        <v>2.6111110999999999E-2</v>
      </c>
      <c r="I53">
        <v>0</v>
      </c>
      <c r="J53">
        <v>0.2</v>
      </c>
      <c r="K53" t="s">
        <v>18</v>
      </c>
      <c r="L53">
        <v>3</v>
      </c>
      <c r="M53">
        <v>2</v>
      </c>
      <c r="N53">
        <v>1</v>
      </c>
      <c r="O53">
        <v>3</v>
      </c>
      <c r="P53" t="s">
        <v>19</v>
      </c>
      <c r="Q53" t="b">
        <v>0</v>
      </c>
      <c r="R53" t="b">
        <v>0</v>
      </c>
      <c r="S53">
        <f>IF(OnlineShopData[[#This Row],[Revenue]]=TRUE,1,0)</f>
        <v>0</v>
      </c>
      <c r="T53">
        <f>MATCH(OnlineShopData[[#This Row],[Month]],{"Jan","Feb","Mar","Apr","May","June","Jul","Aug","Sep","Oct","Nov","Dec"},0)</f>
        <v>2</v>
      </c>
    </row>
    <row r="54" spans="1:20" x14ac:dyDescent="0.3">
      <c r="A54">
        <v>0</v>
      </c>
      <c r="B54">
        <v>0</v>
      </c>
      <c r="C54">
        <v>0</v>
      </c>
      <c r="D54">
        <v>0</v>
      </c>
      <c r="E54">
        <v>2</v>
      </c>
      <c r="F54">
        <v>29</v>
      </c>
      <c r="G54" s="1">
        <v>0</v>
      </c>
      <c r="H54" s="1">
        <v>0.1</v>
      </c>
      <c r="I54">
        <v>0</v>
      </c>
      <c r="J54">
        <v>1</v>
      </c>
      <c r="K54" t="s">
        <v>18</v>
      </c>
      <c r="L54">
        <v>2</v>
      </c>
      <c r="M54">
        <v>4</v>
      </c>
      <c r="N54">
        <v>4</v>
      </c>
      <c r="O54">
        <v>2</v>
      </c>
      <c r="P54" t="s">
        <v>19</v>
      </c>
      <c r="Q54" t="b">
        <v>1</v>
      </c>
      <c r="R54" t="b">
        <v>0</v>
      </c>
      <c r="S54">
        <f>IF(OnlineShopData[[#This Row],[Revenue]]=TRUE,1,0)</f>
        <v>0</v>
      </c>
      <c r="T54">
        <f>MATCH(OnlineShopData[[#This Row],[Month]],{"Jan","Feb","Mar","Apr","May","June","Jul","Aug","Sep","Oct","Nov","Dec"},0)</f>
        <v>2</v>
      </c>
    </row>
    <row r="55" spans="1:20" x14ac:dyDescent="0.3">
      <c r="A55">
        <v>0</v>
      </c>
      <c r="B55">
        <v>0</v>
      </c>
      <c r="C55">
        <v>0</v>
      </c>
      <c r="D55">
        <v>0</v>
      </c>
      <c r="E55">
        <v>4</v>
      </c>
      <c r="F55">
        <v>160</v>
      </c>
      <c r="G55" s="1">
        <v>0</v>
      </c>
      <c r="H55" s="1">
        <v>7.4999999999999997E-2</v>
      </c>
      <c r="I55">
        <v>0</v>
      </c>
      <c r="J55">
        <v>0</v>
      </c>
      <c r="K55" t="s">
        <v>18</v>
      </c>
      <c r="L55">
        <v>4</v>
      </c>
      <c r="M55">
        <v>2</v>
      </c>
      <c r="N55">
        <v>2</v>
      </c>
      <c r="O55">
        <v>3</v>
      </c>
      <c r="P55" t="s">
        <v>19</v>
      </c>
      <c r="Q55" t="b">
        <v>0</v>
      </c>
      <c r="R55" t="b">
        <v>0</v>
      </c>
      <c r="S55">
        <f>IF(OnlineShopData[[#This Row],[Revenue]]=TRUE,1,0)</f>
        <v>0</v>
      </c>
      <c r="T55">
        <f>MATCH(OnlineShopData[[#This Row],[Month]],{"Jan","Feb","Mar","Apr","May","June","Jul","Aug","Sep","Oct","Nov","Dec"},0)</f>
        <v>2</v>
      </c>
    </row>
    <row r="56" spans="1:20" x14ac:dyDescent="0.3">
      <c r="A56">
        <v>0</v>
      </c>
      <c r="B56">
        <v>0</v>
      </c>
      <c r="C56">
        <v>0</v>
      </c>
      <c r="D56">
        <v>0</v>
      </c>
      <c r="E56">
        <v>4</v>
      </c>
      <c r="F56">
        <v>135.66666670000001</v>
      </c>
      <c r="G56" s="1">
        <v>0.05</v>
      </c>
      <c r="H56" s="1">
        <v>2.5000000000000001E-2</v>
      </c>
      <c r="I56">
        <v>0</v>
      </c>
      <c r="J56">
        <v>0.4</v>
      </c>
      <c r="K56" t="s">
        <v>18</v>
      </c>
      <c r="L56">
        <v>3</v>
      </c>
      <c r="M56">
        <v>3</v>
      </c>
      <c r="N56">
        <v>1</v>
      </c>
      <c r="O56">
        <v>4</v>
      </c>
      <c r="P56" t="s">
        <v>19</v>
      </c>
      <c r="Q56" t="b">
        <v>0</v>
      </c>
      <c r="R56" t="b">
        <v>0</v>
      </c>
      <c r="S56">
        <f>IF(OnlineShopData[[#This Row],[Revenue]]=TRUE,1,0)</f>
        <v>0</v>
      </c>
      <c r="T56">
        <f>MATCH(OnlineShopData[[#This Row],[Month]],{"Jan","Feb","Mar","Apr","May","June","Jul","Aug","Sep","Oct","Nov","Dec"},0)</f>
        <v>2</v>
      </c>
    </row>
    <row r="57" spans="1:20" x14ac:dyDescent="0.3">
      <c r="A57">
        <v>0</v>
      </c>
      <c r="B57">
        <v>0</v>
      </c>
      <c r="C57">
        <v>0</v>
      </c>
      <c r="D57">
        <v>0</v>
      </c>
      <c r="E57">
        <v>1</v>
      </c>
      <c r="F57">
        <v>0</v>
      </c>
      <c r="G57" s="1">
        <v>0.2</v>
      </c>
      <c r="H57" s="1">
        <v>0.2</v>
      </c>
      <c r="I57">
        <v>0</v>
      </c>
      <c r="J57">
        <v>0.2</v>
      </c>
      <c r="K57" t="s">
        <v>18</v>
      </c>
      <c r="L57">
        <v>2</v>
      </c>
      <c r="M57">
        <v>4</v>
      </c>
      <c r="N57">
        <v>1</v>
      </c>
      <c r="O57">
        <v>3</v>
      </c>
      <c r="P57" t="s">
        <v>19</v>
      </c>
      <c r="Q57" t="b">
        <v>0</v>
      </c>
      <c r="R57" t="b">
        <v>0</v>
      </c>
      <c r="S57">
        <f>IF(OnlineShopData[[#This Row],[Revenue]]=TRUE,1,0)</f>
        <v>0</v>
      </c>
      <c r="T57">
        <f>MATCH(OnlineShopData[[#This Row],[Month]],{"Jan","Feb","Mar","Apr","May","June","Jul","Aug","Sep","Oct","Nov","Dec"},0)</f>
        <v>2</v>
      </c>
    </row>
    <row r="58" spans="1:20" x14ac:dyDescent="0.3">
      <c r="A58">
        <v>0</v>
      </c>
      <c r="B58">
        <v>0</v>
      </c>
      <c r="C58">
        <v>0</v>
      </c>
      <c r="D58">
        <v>0</v>
      </c>
      <c r="E58">
        <v>1</v>
      </c>
      <c r="F58">
        <v>0</v>
      </c>
      <c r="G58" s="1">
        <v>0.2</v>
      </c>
      <c r="H58" s="1">
        <v>0.2</v>
      </c>
      <c r="I58">
        <v>0</v>
      </c>
      <c r="J58">
        <v>0.6</v>
      </c>
      <c r="K58" t="s">
        <v>18</v>
      </c>
      <c r="L58">
        <v>3</v>
      </c>
      <c r="M58">
        <v>2</v>
      </c>
      <c r="N58">
        <v>3</v>
      </c>
      <c r="O58">
        <v>3</v>
      </c>
      <c r="P58" t="s">
        <v>19</v>
      </c>
      <c r="Q58" t="b">
        <v>0</v>
      </c>
      <c r="R58" t="b">
        <v>0</v>
      </c>
      <c r="S58">
        <f>IF(OnlineShopData[[#This Row],[Revenue]]=TRUE,1,0)</f>
        <v>0</v>
      </c>
      <c r="T58">
        <f>MATCH(OnlineShopData[[#This Row],[Month]],{"Jan","Feb","Mar","Apr","May","June","Jul","Aug","Sep","Oct","Nov","Dec"},0)</f>
        <v>2</v>
      </c>
    </row>
    <row r="59" spans="1:20" x14ac:dyDescent="0.3">
      <c r="A59">
        <v>4</v>
      </c>
      <c r="B59">
        <v>56</v>
      </c>
      <c r="C59">
        <v>2</v>
      </c>
      <c r="D59">
        <v>120</v>
      </c>
      <c r="E59">
        <v>36</v>
      </c>
      <c r="F59">
        <v>998.7416667</v>
      </c>
      <c r="G59" s="1">
        <v>0</v>
      </c>
      <c r="H59" s="1">
        <v>1.4736467E-2</v>
      </c>
      <c r="I59">
        <v>19.447079129999999</v>
      </c>
      <c r="J59">
        <v>0.2</v>
      </c>
      <c r="K59" t="s">
        <v>18</v>
      </c>
      <c r="L59">
        <v>2</v>
      </c>
      <c r="M59">
        <v>2</v>
      </c>
      <c r="N59">
        <v>4</v>
      </c>
      <c r="O59">
        <v>1</v>
      </c>
      <c r="P59" t="s">
        <v>19</v>
      </c>
      <c r="Q59" t="b">
        <v>0</v>
      </c>
      <c r="R59" t="b">
        <v>0</v>
      </c>
      <c r="S59">
        <f>IF(OnlineShopData[[#This Row],[Revenue]]=TRUE,1,0)</f>
        <v>0</v>
      </c>
      <c r="T59">
        <f>MATCH(OnlineShopData[[#This Row],[Month]],{"Jan","Feb","Mar","Apr","May","June","Jul","Aug","Sep","Oct","Nov","Dec"},0)</f>
        <v>2</v>
      </c>
    </row>
    <row r="60" spans="1:20" x14ac:dyDescent="0.3">
      <c r="A60">
        <v>0</v>
      </c>
      <c r="B60">
        <v>0</v>
      </c>
      <c r="C60">
        <v>0</v>
      </c>
      <c r="D60">
        <v>0</v>
      </c>
      <c r="E60">
        <v>4</v>
      </c>
      <c r="F60">
        <v>104</v>
      </c>
      <c r="G60" s="1">
        <v>0</v>
      </c>
      <c r="H60" s="1">
        <v>0.05</v>
      </c>
      <c r="I60">
        <v>0</v>
      </c>
      <c r="J60">
        <v>0.4</v>
      </c>
      <c r="K60" t="s">
        <v>18</v>
      </c>
      <c r="L60">
        <v>2</v>
      </c>
      <c r="M60">
        <v>6</v>
      </c>
      <c r="N60">
        <v>6</v>
      </c>
      <c r="O60">
        <v>3</v>
      </c>
      <c r="P60" t="s">
        <v>19</v>
      </c>
      <c r="Q60" t="b">
        <v>0</v>
      </c>
      <c r="R60" t="b">
        <v>0</v>
      </c>
      <c r="S60">
        <f>IF(OnlineShopData[[#This Row],[Revenue]]=TRUE,1,0)</f>
        <v>0</v>
      </c>
      <c r="T60">
        <f>MATCH(OnlineShopData[[#This Row],[Month]],{"Jan","Feb","Mar","Apr","May","June","Jul","Aug","Sep","Oct","Nov","Dec"},0)</f>
        <v>2</v>
      </c>
    </row>
    <row r="61" spans="1:20" x14ac:dyDescent="0.3">
      <c r="A61">
        <v>2</v>
      </c>
      <c r="B61">
        <v>16</v>
      </c>
      <c r="C61">
        <v>0</v>
      </c>
      <c r="D61">
        <v>0</v>
      </c>
      <c r="E61">
        <v>16</v>
      </c>
      <c r="F61">
        <v>381.68650789999998</v>
      </c>
      <c r="G61" s="1">
        <v>1.1764706E-2</v>
      </c>
      <c r="H61" s="1">
        <v>4.6568627000000001E-2</v>
      </c>
      <c r="I61">
        <v>0</v>
      </c>
      <c r="J61">
        <v>0.6</v>
      </c>
      <c r="K61" t="s">
        <v>18</v>
      </c>
      <c r="L61">
        <v>2</v>
      </c>
      <c r="M61">
        <v>4</v>
      </c>
      <c r="N61">
        <v>2</v>
      </c>
      <c r="O61">
        <v>1</v>
      </c>
      <c r="P61" t="s">
        <v>19</v>
      </c>
      <c r="Q61" t="b">
        <v>0</v>
      </c>
      <c r="R61" t="b">
        <v>0</v>
      </c>
      <c r="S61">
        <f>IF(OnlineShopData[[#This Row],[Revenue]]=TRUE,1,0)</f>
        <v>0</v>
      </c>
      <c r="T61">
        <f>MATCH(OnlineShopData[[#This Row],[Month]],{"Jan","Feb","Mar","Apr","May","June","Jul","Aug","Sep","Oct","Nov","Dec"},0)</f>
        <v>2</v>
      </c>
    </row>
    <row r="62" spans="1:20" x14ac:dyDescent="0.3">
      <c r="A62">
        <v>0</v>
      </c>
      <c r="B62">
        <v>0</v>
      </c>
      <c r="C62">
        <v>0</v>
      </c>
      <c r="D62">
        <v>0</v>
      </c>
      <c r="E62">
        <v>6</v>
      </c>
      <c r="F62">
        <v>169</v>
      </c>
      <c r="G62" s="1">
        <v>0</v>
      </c>
      <c r="H62" s="1">
        <v>1.6666667E-2</v>
      </c>
      <c r="I62">
        <v>0</v>
      </c>
      <c r="J62">
        <v>0.4</v>
      </c>
      <c r="K62" t="s">
        <v>18</v>
      </c>
      <c r="L62">
        <v>1</v>
      </c>
      <c r="M62">
        <v>1</v>
      </c>
      <c r="N62">
        <v>3</v>
      </c>
      <c r="O62">
        <v>3</v>
      </c>
      <c r="P62" t="s">
        <v>19</v>
      </c>
      <c r="Q62" t="b">
        <v>0</v>
      </c>
      <c r="R62" t="b">
        <v>0</v>
      </c>
      <c r="S62">
        <f>IF(OnlineShopData[[#This Row],[Revenue]]=TRUE,1,0)</f>
        <v>0</v>
      </c>
      <c r="T62">
        <f>MATCH(OnlineShopData[[#This Row],[Month]],{"Jan","Feb","Mar","Apr","May","June","Jul","Aug","Sep","Oct","Nov","Dec"},0)</f>
        <v>2</v>
      </c>
    </row>
    <row r="63" spans="1:20" x14ac:dyDescent="0.3">
      <c r="A63">
        <v>0</v>
      </c>
      <c r="B63">
        <v>0</v>
      </c>
      <c r="C63">
        <v>0</v>
      </c>
      <c r="D63">
        <v>0</v>
      </c>
      <c r="E63">
        <v>8</v>
      </c>
      <c r="F63">
        <v>400.8</v>
      </c>
      <c r="G63" s="1">
        <v>0.05</v>
      </c>
      <c r="H63" s="1">
        <v>0.120833333</v>
      </c>
      <c r="I63">
        <v>0</v>
      </c>
      <c r="J63">
        <v>0</v>
      </c>
      <c r="K63" t="s">
        <v>18</v>
      </c>
      <c r="L63">
        <v>1</v>
      </c>
      <c r="M63">
        <v>1</v>
      </c>
      <c r="N63">
        <v>1</v>
      </c>
      <c r="O63">
        <v>3</v>
      </c>
      <c r="P63" t="s">
        <v>19</v>
      </c>
      <c r="Q63" t="b">
        <v>0</v>
      </c>
      <c r="R63" t="b">
        <v>0</v>
      </c>
      <c r="S63">
        <f>IF(OnlineShopData[[#This Row],[Revenue]]=TRUE,1,0)</f>
        <v>0</v>
      </c>
      <c r="T63">
        <f>MATCH(OnlineShopData[[#This Row],[Month]],{"Jan","Feb","Mar","Apr","May","June","Jul","Aug","Sep","Oct","Nov","Dec"},0)</f>
        <v>2</v>
      </c>
    </row>
    <row r="64" spans="1:20" x14ac:dyDescent="0.3">
      <c r="A64">
        <v>12</v>
      </c>
      <c r="B64">
        <v>279.41666670000001</v>
      </c>
      <c r="C64">
        <v>0</v>
      </c>
      <c r="D64">
        <v>0</v>
      </c>
      <c r="E64">
        <v>42</v>
      </c>
      <c r="F64">
        <v>1553.583333</v>
      </c>
      <c r="G64" s="1">
        <v>8.9999999999999993E-3</v>
      </c>
      <c r="H64" s="1">
        <v>1.9666666999999999E-2</v>
      </c>
      <c r="I64">
        <v>38.308492680000001</v>
      </c>
      <c r="J64">
        <v>0</v>
      </c>
      <c r="K64" t="s">
        <v>18</v>
      </c>
      <c r="L64">
        <v>1</v>
      </c>
      <c r="M64">
        <v>1</v>
      </c>
      <c r="N64">
        <v>3</v>
      </c>
      <c r="O64">
        <v>2</v>
      </c>
      <c r="P64" t="s">
        <v>19</v>
      </c>
      <c r="Q64" t="b">
        <v>0</v>
      </c>
      <c r="R64" t="b">
        <v>0</v>
      </c>
      <c r="S64">
        <f>IF(OnlineShopData[[#This Row],[Revenue]]=TRUE,1,0)</f>
        <v>0</v>
      </c>
      <c r="T64">
        <f>MATCH(OnlineShopData[[#This Row],[Month]],{"Jan","Feb","Mar","Apr","May","June","Jul","Aug","Sep","Oct","Nov","Dec"},0)</f>
        <v>2</v>
      </c>
    </row>
    <row r="65" spans="1:20" x14ac:dyDescent="0.3">
      <c r="A65">
        <v>0</v>
      </c>
      <c r="B65">
        <v>0</v>
      </c>
      <c r="C65">
        <v>0</v>
      </c>
      <c r="D65">
        <v>0</v>
      </c>
      <c r="E65">
        <v>14</v>
      </c>
      <c r="F65">
        <v>706.5</v>
      </c>
      <c r="G65" s="1">
        <v>0</v>
      </c>
      <c r="H65" s="1">
        <v>7.1428569999999999E-3</v>
      </c>
      <c r="I65">
        <v>0</v>
      </c>
      <c r="J65">
        <v>0</v>
      </c>
      <c r="K65" t="s">
        <v>18</v>
      </c>
      <c r="L65">
        <v>2</v>
      </c>
      <c r="M65">
        <v>2</v>
      </c>
      <c r="N65">
        <v>5</v>
      </c>
      <c r="O65">
        <v>4</v>
      </c>
      <c r="P65" t="s">
        <v>19</v>
      </c>
      <c r="Q65" t="b">
        <v>1</v>
      </c>
      <c r="R65" t="b">
        <v>0</v>
      </c>
      <c r="S65">
        <f>IF(OnlineShopData[[#This Row],[Revenue]]=TRUE,1,0)</f>
        <v>0</v>
      </c>
      <c r="T65">
        <f>MATCH(OnlineShopData[[#This Row],[Month]],{"Jan","Feb","Mar","Apr","May","June","Jul","Aug","Sep","Oct","Nov","Dec"},0)</f>
        <v>2</v>
      </c>
    </row>
    <row r="66" spans="1:20" x14ac:dyDescent="0.3">
      <c r="A66">
        <v>0</v>
      </c>
      <c r="B66">
        <v>0</v>
      </c>
      <c r="C66">
        <v>0</v>
      </c>
      <c r="D66">
        <v>0</v>
      </c>
      <c r="E66">
        <v>1</v>
      </c>
      <c r="F66">
        <v>0</v>
      </c>
      <c r="G66" s="1">
        <v>0.2</v>
      </c>
      <c r="H66" s="1">
        <v>0.2</v>
      </c>
      <c r="I66">
        <v>0</v>
      </c>
      <c r="J66">
        <v>0</v>
      </c>
      <c r="K66" t="s">
        <v>18</v>
      </c>
      <c r="L66">
        <v>2</v>
      </c>
      <c r="M66">
        <v>2</v>
      </c>
      <c r="N66">
        <v>4</v>
      </c>
      <c r="O66">
        <v>3</v>
      </c>
      <c r="P66" t="s">
        <v>19</v>
      </c>
      <c r="Q66" t="b">
        <v>0</v>
      </c>
      <c r="R66" t="b">
        <v>0</v>
      </c>
      <c r="S66">
        <f>IF(OnlineShopData[[#This Row],[Revenue]]=TRUE,1,0)</f>
        <v>0</v>
      </c>
      <c r="T66">
        <f>MATCH(OnlineShopData[[#This Row],[Month]],{"Jan","Feb","Mar","Apr","May","June","Jul","Aug","Sep","Oct","Nov","Dec"},0)</f>
        <v>2</v>
      </c>
    </row>
    <row r="67" spans="1:20" x14ac:dyDescent="0.3">
      <c r="A67">
        <v>3</v>
      </c>
      <c r="B67">
        <v>87.833333330000002</v>
      </c>
      <c r="C67">
        <v>0</v>
      </c>
      <c r="D67">
        <v>0</v>
      </c>
      <c r="E67">
        <v>27</v>
      </c>
      <c r="F67">
        <v>798.33333330000005</v>
      </c>
      <c r="G67" s="1">
        <v>0</v>
      </c>
      <c r="H67" s="1">
        <v>1.2643678E-2</v>
      </c>
      <c r="I67">
        <v>22.916035699999998</v>
      </c>
      <c r="J67">
        <v>0.8</v>
      </c>
      <c r="K67" t="s">
        <v>18</v>
      </c>
      <c r="L67">
        <v>2</v>
      </c>
      <c r="M67">
        <v>2</v>
      </c>
      <c r="N67">
        <v>3</v>
      </c>
      <c r="O67">
        <v>1</v>
      </c>
      <c r="P67" t="s">
        <v>19</v>
      </c>
      <c r="Q67" t="b">
        <v>0</v>
      </c>
      <c r="R67" t="b">
        <v>1</v>
      </c>
      <c r="S67">
        <f>IF(OnlineShopData[[#This Row],[Revenue]]=TRUE,1,0)</f>
        <v>1</v>
      </c>
      <c r="T67">
        <f>MATCH(OnlineShopData[[#This Row],[Month]],{"Jan","Feb","Mar","Apr","May","June","Jul","Aug","Sep","Oct","Nov","Dec"},0)</f>
        <v>2</v>
      </c>
    </row>
    <row r="68" spans="1:20" x14ac:dyDescent="0.3">
      <c r="A68">
        <v>4</v>
      </c>
      <c r="B68">
        <v>44</v>
      </c>
      <c r="C68">
        <v>0</v>
      </c>
      <c r="D68">
        <v>0</v>
      </c>
      <c r="E68">
        <v>90</v>
      </c>
      <c r="F68">
        <v>6951.9722220000003</v>
      </c>
      <c r="G68" s="1">
        <v>2.150538E-3</v>
      </c>
      <c r="H68" s="1">
        <v>1.5013034E-2</v>
      </c>
      <c r="I68">
        <v>0</v>
      </c>
      <c r="J68">
        <v>0</v>
      </c>
      <c r="K68" t="s">
        <v>18</v>
      </c>
      <c r="L68">
        <v>4</v>
      </c>
      <c r="M68">
        <v>1</v>
      </c>
      <c r="N68">
        <v>1</v>
      </c>
      <c r="O68">
        <v>3</v>
      </c>
      <c r="P68" t="s">
        <v>19</v>
      </c>
      <c r="Q68" t="b">
        <v>0</v>
      </c>
      <c r="R68" t="b">
        <v>0</v>
      </c>
      <c r="S68">
        <f>IF(OnlineShopData[[#This Row],[Revenue]]=TRUE,1,0)</f>
        <v>0</v>
      </c>
      <c r="T68">
        <f>MATCH(OnlineShopData[[#This Row],[Month]],{"Jan","Feb","Mar","Apr","May","June","Jul","Aug","Sep","Oct","Nov","Dec"},0)</f>
        <v>2</v>
      </c>
    </row>
    <row r="69" spans="1:20" x14ac:dyDescent="0.3">
      <c r="A69">
        <v>0</v>
      </c>
      <c r="B69">
        <v>0</v>
      </c>
      <c r="C69">
        <v>0</v>
      </c>
      <c r="D69">
        <v>0</v>
      </c>
      <c r="E69">
        <v>1</v>
      </c>
      <c r="F69">
        <v>0</v>
      </c>
      <c r="G69" s="1">
        <v>0.2</v>
      </c>
      <c r="H69" s="1">
        <v>0.2</v>
      </c>
      <c r="I69">
        <v>0</v>
      </c>
      <c r="J69">
        <v>0.6</v>
      </c>
      <c r="K69" t="s">
        <v>18</v>
      </c>
      <c r="L69">
        <v>2</v>
      </c>
      <c r="M69">
        <v>2</v>
      </c>
      <c r="N69">
        <v>5</v>
      </c>
      <c r="O69">
        <v>1</v>
      </c>
      <c r="P69" t="s">
        <v>19</v>
      </c>
      <c r="Q69" t="b">
        <v>0</v>
      </c>
      <c r="R69" t="b">
        <v>0</v>
      </c>
      <c r="S69">
        <f>IF(OnlineShopData[[#This Row],[Revenue]]=TRUE,1,0)</f>
        <v>0</v>
      </c>
      <c r="T69">
        <f>MATCH(OnlineShopData[[#This Row],[Month]],{"Jan","Feb","Mar","Apr","May","June","Jul","Aug","Sep","Oct","Nov","Dec"},0)</f>
        <v>2</v>
      </c>
    </row>
    <row r="70" spans="1:20" x14ac:dyDescent="0.3">
      <c r="A70">
        <v>0</v>
      </c>
      <c r="B70">
        <v>0</v>
      </c>
      <c r="C70">
        <v>0</v>
      </c>
      <c r="D70">
        <v>0</v>
      </c>
      <c r="E70">
        <v>18</v>
      </c>
      <c r="F70">
        <v>902</v>
      </c>
      <c r="G70" s="1">
        <v>0</v>
      </c>
      <c r="H70" s="1">
        <v>7.4074070000000004E-3</v>
      </c>
      <c r="I70">
        <v>0</v>
      </c>
      <c r="J70">
        <v>0</v>
      </c>
      <c r="K70" t="s">
        <v>18</v>
      </c>
      <c r="L70">
        <v>2</v>
      </c>
      <c r="M70">
        <v>7</v>
      </c>
      <c r="N70">
        <v>2</v>
      </c>
      <c r="O70">
        <v>4</v>
      </c>
      <c r="P70" t="s">
        <v>19</v>
      </c>
      <c r="Q70" t="b">
        <v>0</v>
      </c>
      <c r="R70" t="b">
        <v>0</v>
      </c>
      <c r="S70">
        <f>IF(OnlineShopData[[#This Row],[Revenue]]=TRUE,1,0)</f>
        <v>0</v>
      </c>
      <c r="T70">
        <f>MATCH(OnlineShopData[[#This Row],[Month]],{"Jan","Feb","Mar","Apr","May","June","Jul","Aug","Sep","Oct","Nov","Dec"},0)</f>
        <v>2</v>
      </c>
    </row>
    <row r="71" spans="1:20" x14ac:dyDescent="0.3">
      <c r="A71">
        <v>0</v>
      </c>
      <c r="B71">
        <v>0</v>
      </c>
      <c r="C71">
        <v>0</v>
      </c>
      <c r="D71">
        <v>0</v>
      </c>
      <c r="E71">
        <v>1</v>
      </c>
      <c r="F71">
        <v>0</v>
      </c>
      <c r="G71" s="1">
        <v>0.2</v>
      </c>
      <c r="H71" s="1">
        <v>0.2</v>
      </c>
      <c r="I71">
        <v>0</v>
      </c>
      <c r="J71">
        <v>0.2</v>
      </c>
      <c r="K71" t="s">
        <v>18</v>
      </c>
      <c r="L71">
        <v>3</v>
      </c>
      <c r="M71">
        <v>2</v>
      </c>
      <c r="N71">
        <v>3</v>
      </c>
      <c r="O71">
        <v>3</v>
      </c>
      <c r="P71" t="s">
        <v>19</v>
      </c>
      <c r="Q71" t="b">
        <v>0</v>
      </c>
      <c r="R71" t="b">
        <v>0</v>
      </c>
      <c r="S71">
        <f>IF(OnlineShopData[[#This Row],[Revenue]]=TRUE,1,0)</f>
        <v>0</v>
      </c>
      <c r="T71">
        <f>MATCH(OnlineShopData[[#This Row],[Month]],{"Jan","Feb","Mar","Apr","May","June","Jul","Aug","Sep","Oct","Nov","Dec"},0)</f>
        <v>2</v>
      </c>
    </row>
    <row r="72" spans="1:20" x14ac:dyDescent="0.3">
      <c r="A72">
        <v>0</v>
      </c>
      <c r="B72">
        <v>0</v>
      </c>
      <c r="C72">
        <v>0</v>
      </c>
      <c r="D72">
        <v>0</v>
      </c>
      <c r="E72">
        <v>1</v>
      </c>
      <c r="F72">
        <v>0</v>
      </c>
      <c r="G72" s="1">
        <v>0.2</v>
      </c>
      <c r="H72" s="1">
        <v>0.2</v>
      </c>
      <c r="I72">
        <v>0</v>
      </c>
      <c r="J72">
        <v>0</v>
      </c>
      <c r="K72" t="s">
        <v>18</v>
      </c>
      <c r="L72">
        <v>2</v>
      </c>
      <c r="M72">
        <v>6</v>
      </c>
      <c r="N72">
        <v>1</v>
      </c>
      <c r="O72">
        <v>2</v>
      </c>
      <c r="P72" t="s">
        <v>19</v>
      </c>
      <c r="Q72" t="b">
        <v>0</v>
      </c>
      <c r="R72" t="b">
        <v>0</v>
      </c>
      <c r="S72">
        <f>IF(OnlineShopData[[#This Row],[Revenue]]=TRUE,1,0)</f>
        <v>0</v>
      </c>
      <c r="T72">
        <f>MATCH(OnlineShopData[[#This Row],[Month]],{"Jan","Feb","Mar","Apr","May","June","Jul","Aug","Sep","Oct","Nov","Dec"},0)</f>
        <v>2</v>
      </c>
    </row>
    <row r="73" spans="1:20" x14ac:dyDescent="0.3">
      <c r="A73">
        <v>0</v>
      </c>
      <c r="B73">
        <v>0</v>
      </c>
      <c r="C73">
        <v>0</v>
      </c>
      <c r="D73">
        <v>0</v>
      </c>
      <c r="E73">
        <v>20</v>
      </c>
      <c r="F73">
        <v>197.37777779999999</v>
      </c>
      <c r="G73" s="1">
        <v>2.5000000000000001E-2</v>
      </c>
      <c r="H73" s="1">
        <v>5.2499999999999998E-2</v>
      </c>
      <c r="I73">
        <v>0</v>
      </c>
      <c r="J73">
        <v>0</v>
      </c>
      <c r="K73" t="s">
        <v>18</v>
      </c>
      <c r="L73">
        <v>2</v>
      </c>
      <c r="M73">
        <v>6</v>
      </c>
      <c r="N73">
        <v>6</v>
      </c>
      <c r="O73">
        <v>1</v>
      </c>
      <c r="P73" t="s">
        <v>19</v>
      </c>
      <c r="Q73" t="b">
        <v>0</v>
      </c>
      <c r="R73" t="b">
        <v>0</v>
      </c>
      <c r="S73">
        <f>IF(OnlineShopData[[#This Row],[Revenue]]=TRUE,1,0)</f>
        <v>0</v>
      </c>
      <c r="T73">
        <f>MATCH(OnlineShopData[[#This Row],[Month]],{"Jan","Feb","Mar","Apr","May","June","Jul","Aug","Sep","Oct","Nov","Dec"},0)</f>
        <v>2</v>
      </c>
    </row>
    <row r="74" spans="1:20" x14ac:dyDescent="0.3">
      <c r="A74">
        <v>0</v>
      </c>
      <c r="B74">
        <v>0</v>
      </c>
      <c r="C74">
        <v>0</v>
      </c>
      <c r="D74">
        <v>0</v>
      </c>
      <c r="E74">
        <v>2</v>
      </c>
      <c r="F74">
        <v>43</v>
      </c>
      <c r="G74" s="1">
        <v>0</v>
      </c>
      <c r="H74" s="1">
        <v>0.1</v>
      </c>
      <c r="I74">
        <v>0</v>
      </c>
      <c r="J74">
        <v>0.4</v>
      </c>
      <c r="K74" t="s">
        <v>18</v>
      </c>
      <c r="L74">
        <v>2</v>
      </c>
      <c r="M74">
        <v>2</v>
      </c>
      <c r="N74">
        <v>3</v>
      </c>
      <c r="O74">
        <v>3</v>
      </c>
      <c r="P74" t="s">
        <v>19</v>
      </c>
      <c r="Q74" t="b">
        <v>0</v>
      </c>
      <c r="R74" t="b">
        <v>0</v>
      </c>
      <c r="S74">
        <f>IF(OnlineShopData[[#This Row],[Revenue]]=TRUE,1,0)</f>
        <v>0</v>
      </c>
      <c r="T74">
        <f>MATCH(OnlineShopData[[#This Row],[Month]],{"Jan","Feb","Mar","Apr","May","June","Jul","Aug","Sep","Oct","Nov","Dec"},0)</f>
        <v>2</v>
      </c>
    </row>
    <row r="75" spans="1:20" x14ac:dyDescent="0.3">
      <c r="A75">
        <v>0</v>
      </c>
      <c r="B75">
        <v>0</v>
      </c>
      <c r="C75">
        <v>0</v>
      </c>
      <c r="D75">
        <v>0</v>
      </c>
      <c r="E75">
        <v>8</v>
      </c>
      <c r="F75">
        <v>426.66666670000001</v>
      </c>
      <c r="G75" s="1">
        <v>0</v>
      </c>
      <c r="H75" s="1">
        <v>1.2500000000000001E-2</v>
      </c>
      <c r="I75">
        <v>0</v>
      </c>
      <c r="J75">
        <v>0</v>
      </c>
      <c r="K75" t="s">
        <v>18</v>
      </c>
      <c r="L75">
        <v>2</v>
      </c>
      <c r="M75">
        <v>4</v>
      </c>
      <c r="N75">
        <v>3</v>
      </c>
      <c r="O75">
        <v>2</v>
      </c>
      <c r="P75" t="s">
        <v>19</v>
      </c>
      <c r="Q75" t="b">
        <v>0</v>
      </c>
      <c r="R75" t="b">
        <v>0</v>
      </c>
      <c r="S75">
        <f>IF(OnlineShopData[[#This Row],[Revenue]]=TRUE,1,0)</f>
        <v>0</v>
      </c>
      <c r="T75">
        <f>MATCH(OnlineShopData[[#This Row],[Month]],{"Jan","Feb","Mar","Apr","May","June","Jul","Aug","Sep","Oct","Nov","Dec"},0)</f>
        <v>2</v>
      </c>
    </row>
    <row r="76" spans="1:20" x14ac:dyDescent="0.3">
      <c r="A76">
        <v>0</v>
      </c>
      <c r="B76">
        <v>0</v>
      </c>
      <c r="C76">
        <v>0</v>
      </c>
      <c r="D76">
        <v>0</v>
      </c>
      <c r="E76">
        <v>3</v>
      </c>
      <c r="F76">
        <v>135</v>
      </c>
      <c r="G76" s="1">
        <v>0</v>
      </c>
      <c r="H76" s="1">
        <v>6.6666666999999999E-2</v>
      </c>
      <c r="I76">
        <v>0</v>
      </c>
      <c r="J76">
        <v>0</v>
      </c>
      <c r="K76" t="s">
        <v>18</v>
      </c>
      <c r="L76">
        <v>2</v>
      </c>
      <c r="M76">
        <v>4</v>
      </c>
      <c r="N76">
        <v>3</v>
      </c>
      <c r="O76">
        <v>3</v>
      </c>
      <c r="P76" t="s">
        <v>19</v>
      </c>
      <c r="Q76" t="b">
        <v>0</v>
      </c>
      <c r="R76" t="b">
        <v>0</v>
      </c>
      <c r="S76">
        <f>IF(OnlineShopData[[#This Row],[Revenue]]=TRUE,1,0)</f>
        <v>0</v>
      </c>
      <c r="T76">
        <f>MATCH(OnlineShopData[[#This Row],[Month]],{"Jan","Feb","Mar","Apr","May","June","Jul","Aug","Sep","Oct","Nov","Dec"},0)</f>
        <v>2</v>
      </c>
    </row>
    <row r="77" spans="1:20" x14ac:dyDescent="0.3">
      <c r="A77">
        <v>0</v>
      </c>
      <c r="B77">
        <v>0</v>
      </c>
      <c r="C77">
        <v>0</v>
      </c>
      <c r="D77">
        <v>0</v>
      </c>
      <c r="E77">
        <v>16</v>
      </c>
      <c r="F77">
        <v>588.33333330000005</v>
      </c>
      <c r="G77" s="1">
        <v>0</v>
      </c>
      <c r="H77" s="1">
        <v>2.5000000000000001E-2</v>
      </c>
      <c r="I77">
        <v>0</v>
      </c>
      <c r="J77">
        <v>0</v>
      </c>
      <c r="K77" t="s">
        <v>18</v>
      </c>
      <c r="L77">
        <v>2</v>
      </c>
      <c r="M77">
        <v>4</v>
      </c>
      <c r="N77">
        <v>1</v>
      </c>
      <c r="O77">
        <v>1</v>
      </c>
      <c r="P77" t="s">
        <v>19</v>
      </c>
      <c r="Q77" t="b">
        <v>0</v>
      </c>
      <c r="R77" t="b">
        <v>0</v>
      </c>
      <c r="S77">
        <f>IF(OnlineShopData[[#This Row],[Revenue]]=TRUE,1,0)</f>
        <v>0</v>
      </c>
      <c r="T77">
        <f>MATCH(OnlineShopData[[#This Row],[Month]],{"Jan","Feb","Mar","Apr","May","June","Jul","Aug","Sep","Oct","Nov","Dec"},0)</f>
        <v>2</v>
      </c>
    </row>
    <row r="78" spans="1:20" x14ac:dyDescent="0.3">
      <c r="A78">
        <v>10</v>
      </c>
      <c r="B78">
        <v>1005.666667</v>
      </c>
      <c r="C78">
        <v>0</v>
      </c>
      <c r="D78">
        <v>0</v>
      </c>
      <c r="E78">
        <v>36</v>
      </c>
      <c r="F78">
        <v>2111.3416670000001</v>
      </c>
      <c r="G78" s="1">
        <v>4.3478259999999999E-3</v>
      </c>
      <c r="H78" s="1">
        <v>1.4492754E-2</v>
      </c>
      <c r="I78">
        <v>11.43941195</v>
      </c>
      <c r="J78">
        <v>0</v>
      </c>
      <c r="K78" t="s">
        <v>18</v>
      </c>
      <c r="L78">
        <v>2</v>
      </c>
      <c r="M78">
        <v>6</v>
      </c>
      <c r="N78">
        <v>1</v>
      </c>
      <c r="O78">
        <v>2</v>
      </c>
      <c r="P78" t="s">
        <v>19</v>
      </c>
      <c r="Q78" t="b">
        <v>0</v>
      </c>
      <c r="R78" t="b">
        <v>1</v>
      </c>
      <c r="S78">
        <f>IF(OnlineShopData[[#This Row],[Revenue]]=TRUE,1,0)</f>
        <v>1</v>
      </c>
      <c r="T78">
        <f>MATCH(OnlineShopData[[#This Row],[Month]],{"Jan","Feb","Mar","Apr","May","June","Jul","Aug","Sep","Oct","Nov","Dec"},0)</f>
        <v>2</v>
      </c>
    </row>
    <row r="79" spans="1:20" x14ac:dyDescent="0.3">
      <c r="A79">
        <v>0</v>
      </c>
      <c r="B79">
        <v>0</v>
      </c>
      <c r="C79">
        <v>0</v>
      </c>
      <c r="D79">
        <v>0</v>
      </c>
      <c r="E79">
        <v>2</v>
      </c>
      <c r="F79">
        <v>76</v>
      </c>
      <c r="G79" s="1">
        <v>0</v>
      </c>
      <c r="H79" s="1">
        <v>0.05</v>
      </c>
      <c r="I79">
        <v>0</v>
      </c>
      <c r="J79">
        <v>0.6</v>
      </c>
      <c r="K79" t="s">
        <v>18</v>
      </c>
      <c r="L79">
        <v>3</v>
      </c>
      <c r="M79">
        <v>2</v>
      </c>
      <c r="N79">
        <v>3</v>
      </c>
      <c r="O79">
        <v>3</v>
      </c>
      <c r="P79" t="s">
        <v>19</v>
      </c>
      <c r="Q79" t="b">
        <v>0</v>
      </c>
      <c r="R79" t="b">
        <v>0</v>
      </c>
      <c r="S79">
        <f>IF(OnlineShopData[[#This Row],[Revenue]]=TRUE,1,0)</f>
        <v>0</v>
      </c>
      <c r="T79">
        <f>MATCH(OnlineShopData[[#This Row],[Month]],{"Jan","Feb","Mar","Apr","May","June","Jul","Aug","Sep","Oct","Nov","Dec"},0)</f>
        <v>2</v>
      </c>
    </row>
    <row r="80" spans="1:20" x14ac:dyDescent="0.3">
      <c r="A80">
        <v>0</v>
      </c>
      <c r="B80">
        <v>0</v>
      </c>
      <c r="C80">
        <v>0</v>
      </c>
      <c r="D80">
        <v>0</v>
      </c>
      <c r="E80">
        <v>1</v>
      </c>
      <c r="F80">
        <v>0</v>
      </c>
      <c r="G80" s="1">
        <v>0.2</v>
      </c>
      <c r="H80" s="1">
        <v>0.2</v>
      </c>
      <c r="I80">
        <v>0</v>
      </c>
      <c r="J80">
        <v>1</v>
      </c>
      <c r="K80" t="s">
        <v>18</v>
      </c>
      <c r="L80">
        <v>1</v>
      </c>
      <c r="M80">
        <v>1</v>
      </c>
      <c r="N80">
        <v>1</v>
      </c>
      <c r="O80">
        <v>3</v>
      </c>
      <c r="P80" t="s">
        <v>19</v>
      </c>
      <c r="Q80" t="b">
        <v>1</v>
      </c>
      <c r="R80" t="b">
        <v>0</v>
      </c>
      <c r="S80">
        <f>IF(OnlineShopData[[#This Row],[Revenue]]=TRUE,1,0)</f>
        <v>0</v>
      </c>
      <c r="T80">
        <f>MATCH(OnlineShopData[[#This Row],[Month]],{"Jan","Feb","Mar","Apr","May","June","Jul","Aug","Sep","Oct","Nov","Dec"},0)</f>
        <v>2</v>
      </c>
    </row>
    <row r="81" spans="1:20" x14ac:dyDescent="0.3">
      <c r="A81">
        <v>0</v>
      </c>
      <c r="B81">
        <v>0</v>
      </c>
      <c r="C81">
        <v>0</v>
      </c>
      <c r="D81">
        <v>0</v>
      </c>
      <c r="E81">
        <v>1</v>
      </c>
      <c r="F81">
        <v>0</v>
      </c>
      <c r="G81" s="1">
        <v>0.2</v>
      </c>
      <c r="H81" s="1">
        <v>0.2</v>
      </c>
      <c r="I81">
        <v>0</v>
      </c>
      <c r="J81">
        <v>0.4</v>
      </c>
      <c r="K81" t="s">
        <v>18</v>
      </c>
      <c r="L81">
        <v>1</v>
      </c>
      <c r="M81">
        <v>1</v>
      </c>
      <c r="N81">
        <v>1</v>
      </c>
      <c r="O81">
        <v>3</v>
      </c>
      <c r="P81" t="s">
        <v>19</v>
      </c>
      <c r="Q81" t="b">
        <v>0</v>
      </c>
      <c r="R81" t="b">
        <v>0</v>
      </c>
      <c r="S81">
        <f>IF(OnlineShopData[[#This Row],[Revenue]]=TRUE,1,0)</f>
        <v>0</v>
      </c>
      <c r="T81">
        <f>MATCH(OnlineShopData[[#This Row],[Month]],{"Jan","Feb","Mar","Apr","May","June","Jul","Aug","Sep","Oct","Nov","Dec"},0)</f>
        <v>2</v>
      </c>
    </row>
    <row r="82" spans="1:20" x14ac:dyDescent="0.3">
      <c r="A82">
        <v>0</v>
      </c>
      <c r="B82">
        <v>0</v>
      </c>
      <c r="C82">
        <v>0</v>
      </c>
      <c r="D82">
        <v>0</v>
      </c>
      <c r="E82">
        <v>7</v>
      </c>
      <c r="F82">
        <v>208</v>
      </c>
      <c r="G82" s="1">
        <v>0</v>
      </c>
      <c r="H82" s="1">
        <v>2.8571428999999999E-2</v>
      </c>
      <c r="I82">
        <v>0</v>
      </c>
      <c r="J82">
        <v>0</v>
      </c>
      <c r="K82" t="s">
        <v>18</v>
      </c>
      <c r="L82">
        <v>4</v>
      </c>
      <c r="M82">
        <v>1</v>
      </c>
      <c r="N82">
        <v>1</v>
      </c>
      <c r="O82">
        <v>5</v>
      </c>
      <c r="P82" t="s">
        <v>19</v>
      </c>
      <c r="Q82" t="b">
        <v>1</v>
      </c>
      <c r="R82" t="b">
        <v>0</v>
      </c>
      <c r="S82">
        <f>IF(OnlineShopData[[#This Row],[Revenue]]=TRUE,1,0)</f>
        <v>0</v>
      </c>
      <c r="T82">
        <f>MATCH(OnlineShopData[[#This Row],[Month]],{"Jan","Feb","Mar","Apr","May","June","Jul","Aug","Sep","Oct","Nov","Dec"},0)</f>
        <v>2</v>
      </c>
    </row>
    <row r="83" spans="1:20" x14ac:dyDescent="0.3">
      <c r="A83">
        <v>0</v>
      </c>
      <c r="B83">
        <v>0</v>
      </c>
      <c r="C83">
        <v>0</v>
      </c>
      <c r="D83">
        <v>0</v>
      </c>
      <c r="E83">
        <v>4</v>
      </c>
      <c r="F83">
        <v>270</v>
      </c>
      <c r="G83" s="1">
        <v>0</v>
      </c>
      <c r="H83" s="1">
        <v>1.6666667E-2</v>
      </c>
      <c r="I83">
        <v>0</v>
      </c>
      <c r="J83">
        <v>0.8</v>
      </c>
      <c r="K83" t="s">
        <v>18</v>
      </c>
      <c r="L83">
        <v>1</v>
      </c>
      <c r="M83">
        <v>1</v>
      </c>
      <c r="N83">
        <v>1</v>
      </c>
      <c r="O83">
        <v>3</v>
      </c>
      <c r="P83" t="s">
        <v>19</v>
      </c>
      <c r="Q83" t="b">
        <v>0</v>
      </c>
      <c r="R83" t="b">
        <v>0</v>
      </c>
      <c r="S83">
        <f>IF(OnlineShopData[[#This Row],[Revenue]]=TRUE,1,0)</f>
        <v>0</v>
      </c>
      <c r="T83">
        <f>MATCH(OnlineShopData[[#This Row],[Month]],{"Jan","Feb","Mar","Apr","May","June","Jul","Aug","Sep","Oct","Nov","Dec"},0)</f>
        <v>2</v>
      </c>
    </row>
    <row r="84" spans="1:20" x14ac:dyDescent="0.3">
      <c r="A84">
        <v>0</v>
      </c>
      <c r="B84">
        <v>0</v>
      </c>
      <c r="C84">
        <v>0</v>
      </c>
      <c r="D84">
        <v>0</v>
      </c>
      <c r="E84">
        <v>6</v>
      </c>
      <c r="F84">
        <v>39.5</v>
      </c>
      <c r="G84" s="1">
        <v>0</v>
      </c>
      <c r="H84" s="1">
        <v>0.02</v>
      </c>
      <c r="I84">
        <v>0</v>
      </c>
      <c r="J84">
        <v>0</v>
      </c>
      <c r="K84" t="s">
        <v>18</v>
      </c>
      <c r="L84">
        <v>2</v>
      </c>
      <c r="M84">
        <v>2</v>
      </c>
      <c r="N84">
        <v>1</v>
      </c>
      <c r="O84">
        <v>3</v>
      </c>
      <c r="P84" t="s">
        <v>19</v>
      </c>
      <c r="Q84" t="b">
        <v>0</v>
      </c>
      <c r="R84" t="b">
        <v>0</v>
      </c>
      <c r="S84">
        <f>IF(OnlineShopData[[#This Row],[Revenue]]=TRUE,1,0)</f>
        <v>0</v>
      </c>
      <c r="T84">
        <f>MATCH(OnlineShopData[[#This Row],[Month]],{"Jan","Feb","Mar","Apr","May","June","Jul","Aug","Sep","Oct","Nov","Dec"},0)</f>
        <v>2</v>
      </c>
    </row>
    <row r="85" spans="1:20" x14ac:dyDescent="0.3">
      <c r="A85">
        <v>0</v>
      </c>
      <c r="B85">
        <v>0</v>
      </c>
      <c r="C85">
        <v>0</v>
      </c>
      <c r="D85">
        <v>0</v>
      </c>
      <c r="E85">
        <v>12</v>
      </c>
      <c r="F85">
        <v>375</v>
      </c>
      <c r="G85" s="1">
        <v>1.6666667E-2</v>
      </c>
      <c r="H85" s="1">
        <v>5.8333333000000001E-2</v>
      </c>
      <c r="I85">
        <v>0</v>
      </c>
      <c r="J85">
        <v>0</v>
      </c>
      <c r="K85" t="s">
        <v>18</v>
      </c>
      <c r="L85">
        <v>3</v>
      </c>
      <c r="M85">
        <v>2</v>
      </c>
      <c r="N85">
        <v>4</v>
      </c>
      <c r="O85">
        <v>1</v>
      </c>
      <c r="P85" t="s">
        <v>19</v>
      </c>
      <c r="Q85" t="b">
        <v>0</v>
      </c>
      <c r="R85" t="b">
        <v>0</v>
      </c>
      <c r="S85">
        <f>IF(OnlineShopData[[#This Row],[Revenue]]=TRUE,1,0)</f>
        <v>0</v>
      </c>
      <c r="T85">
        <f>MATCH(OnlineShopData[[#This Row],[Month]],{"Jan","Feb","Mar","Apr","May","June","Jul","Aug","Sep","Oct","Nov","Dec"},0)</f>
        <v>2</v>
      </c>
    </row>
    <row r="86" spans="1:20" x14ac:dyDescent="0.3">
      <c r="A86">
        <v>0</v>
      </c>
      <c r="B86">
        <v>0</v>
      </c>
      <c r="C86">
        <v>0</v>
      </c>
      <c r="D86">
        <v>0</v>
      </c>
      <c r="E86">
        <v>1</v>
      </c>
      <c r="F86">
        <v>0</v>
      </c>
      <c r="G86" s="1">
        <v>0.2</v>
      </c>
      <c r="H86" s="1">
        <v>0.2</v>
      </c>
      <c r="I86">
        <v>0</v>
      </c>
      <c r="J86">
        <v>0.8</v>
      </c>
      <c r="K86" t="s">
        <v>18</v>
      </c>
      <c r="L86">
        <v>2</v>
      </c>
      <c r="M86">
        <v>2</v>
      </c>
      <c r="N86">
        <v>2</v>
      </c>
      <c r="O86">
        <v>1</v>
      </c>
      <c r="P86" t="s">
        <v>19</v>
      </c>
      <c r="Q86" t="b">
        <v>1</v>
      </c>
      <c r="R86" t="b">
        <v>0</v>
      </c>
      <c r="S86">
        <f>IF(OnlineShopData[[#This Row],[Revenue]]=TRUE,1,0)</f>
        <v>0</v>
      </c>
      <c r="T86">
        <f>MATCH(OnlineShopData[[#This Row],[Month]],{"Jan","Feb","Mar","Apr","May","June","Jul","Aug","Sep","Oct","Nov","Dec"},0)</f>
        <v>2</v>
      </c>
    </row>
    <row r="87" spans="1:20" x14ac:dyDescent="0.3">
      <c r="A87">
        <v>0</v>
      </c>
      <c r="B87">
        <v>0</v>
      </c>
      <c r="C87">
        <v>0</v>
      </c>
      <c r="D87">
        <v>0</v>
      </c>
      <c r="E87">
        <v>1</v>
      </c>
      <c r="F87">
        <v>0</v>
      </c>
      <c r="G87" s="1">
        <v>0.2</v>
      </c>
      <c r="H87" s="1">
        <v>0.2</v>
      </c>
      <c r="I87">
        <v>0</v>
      </c>
      <c r="J87">
        <v>0</v>
      </c>
      <c r="K87" t="s">
        <v>18</v>
      </c>
      <c r="L87">
        <v>1</v>
      </c>
      <c r="M87">
        <v>1</v>
      </c>
      <c r="N87">
        <v>1</v>
      </c>
      <c r="O87">
        <v>3</v>
      </c>
      <c r="P87" t="s">
        <v>19</v>
      </c>
      <c r="Q87" t="b">
        <v>0</v>
      </c>
      <c r="R87" t="b">
        <v>0</v>
      </c>
      <c r="S87">
        <f>IF(OnlineShopData[[#This Row],[Revenue]]=TRUE,1,0)</f>
        <v>0</v>
      </c>
      <c r="T87">
        <f>MATCH(OnlineShopData[[#This Row],[Month]],{"Jan","Feb","Mar","Apr","May","June","Jul","Aug","Sep","Oct","Nov","Dec"},0)</f>
        <v>2</v>
      </c>
    </row>
    <row r="88" spans="1:20" x14ac:dyDescent="0.3">
      <c r="A88">
        <v>0</v>
      </c>
      <c r="B88">
        <v>0</v>
      </c>
      <c r="C88">
        <v>0</v>
      </c>
      <c r="D88">
        <v>0</v>
      </c>
      <c r="E88">
        <v>7</v>
      </c>
      <c r="F88">
        <v>150</v>
      </c>
      <c r="G88" s="1">
        <v>5.7142856999999998E-2</v>
      </c>
      <c r="H88" s="1">
        <v>8.5714286000000001E-2</v>
      </c>
      <c r="I88">
        <v>0</v>
      </c>
      <c r="J88">
        <v>0</v>
      </c>
      <c r="K88" t="s">
        <v>18</v>
      </c>
      <c r="L88">
        <v>2</v>
      </c>
      <c r="M88">
        <v>2</v>
      </c>
      <c r="N88">
        <v>2</v>
      </c>
      <c r="O88">
        <v>1</v>
      </c>
      <c r="P88" t="s">
        <v>19</v>
      </c>
      <c r="Q88" t="b">
        <v>0</v>
      </c>
      <c r="R88" t="b">
        <v>0</v>
      </c>
      <c r="S88">
        <f>IF(OnlineShopData[[#This Row],[Revenue]]=TRUE,1,0)</f>
        <v>0</v>
      </c>
      <c r="T88">
        <f>MATCH(OnlineShopData[[#This Row],[Month]],{"Jan","Feb","Mar","Apr","May","June","Jul","Aug","Sep","Oct","Nov","Dec"},0)</f>
        <v>2</v>
      </c>
    </row>
    <row r="89" spans="1:20" x14ac:dyDescent="0.3">
      <c r="A89">
        <v>0</v>
      </c>
      <c r="B89">
        <v>0</v>
      </c>
      <c r="C89">
        <v>0</v>
      </c>
      <c r="D89">
        <v>0</v>
      </c>
      <c r="E89">
        <v>3</v>
      </c>
      <c r="F89">
        <v>138</v>
      </c>
      <c r="G89" s="1">
        <v>0</v>
      </c>
      <c r="H89" s="1">
        <v>6.6666666999999999E-2</v>
      </c>
      <c r="I89">
        <v>0</v>
      </c>
      <c r="J89">
        <v>0</v>
      </c>
      <c r="K89" t="s">
        <v>18</v>
      </c>
      <c r="L89">
        <v>1</v>
      </c>
      <c r="M89">
        <v>1</v>
      </c>
      <c r="N89">
        <v>1</v>
      </c>
      <c r="O89">
        <v>3</v>
      </c>
      <c r="P89" t="s">
        <v>19</v>
      </c>
      <c r="Q89" t="b">
        <v>0</v>
      </c>
      <c r="R89" t="b">
        <v>0</v>
      </c>
      <c r="S89">
        <f>IF(OnlineShopData[[#This Row],[Revenue]]=TRUE,1,0)</f>
        <v>0</v>
      </c>
      <c r="T89">
        <f>MATCH(OnlineShopData[[#This Row],[Month]],{"Jan","Feb","Mar","Apr","May","June","Jul","Aug","Sep","Oct","Nov","Dec"},0)</f>
        <v>2</v>
      </c>
    </row>
    <row r="90" spans="1:20" x14ac:dyDescent="0.3">
      <c r="A90">
        <v>0</v>
      </c>
      <c r="B90">
        <v>0</v>
      </c>
      <c r="C90">
        <v>0</v>
      </c>
      <c r="D90">
        <v>0</v>
      </c>
      <c r="E90">
        <v>7</v>
      </c>
      <c r="F90">
        <v>337.5</v>
      </c>
      <c r="G90" s="1">
        <v>2.8571428999999999E-2</v>
      </c>
      <c r="H90" s="1">
        <v>2.3809523999999999E-2</v>
      </c>
      <c r="I90">
        <v>0</v>
      </c>
      <c r="J90">
        <v>0.4</v>
      </c>
      <c r="K90" t="s">
        <v>18</v>
      </c>
      <c r="L90">
        <v>4</v>
      </c>
      <c r="M90">
        <v>1</v>
      </c>
      <c r="N90">
        <v>3</v>
      </c>
      <c r="O90">
        <v>3</v>
      </c>
      <c r="P90" t="s">
        <v>19</v>
      </c>
      <c r="Q90" t="b">
        <v>0</v>
      </c>
      <c r="R90" t="b">
        <v>0</v>
      </c>
      <c r="S90">
        <f>IF(OnlineShopData[[#This Row],[Revenue]]=TRUE,1,0)</f>
        <v>0</v>
      </c>
      <c r="T90">
        <f>MATCH(OnlineShopData[[#This Row],[Month]],{"Jan","Feb","Mar","Apr","May","June","Jul","Aug","Sep","Oct","Nov","Dec"},0)</f>
        <v>2</v>
      </c>
    </row>
    <row r="91" spans="1:20" x14ac:dyDescent="0.3">
      <c r="A91">
        <v>0</v>
      </c>
      <c r="B91">
        <v>0</v>
      </c>
      <c r="C91">
        <v>0</v>
      </c>
      <c r="D91">
        <v>0</v>
      </c>
      <c r="E91">
        <v>19</v>
      </c>
      <c r="F91">
        <v>620.03333329999998</v>
      </c>
      <c r="G91" s="1">
        <v>0</v>
      </c>
      <c r="H91" s="1">
        <v>7.8947370000000006E-3</v>
      </c>
      <c r="I91">
        <v>0</v>
      </c>
      <c r="J91">
        <v>0</v>
      </c>
      <c r="K91" t="s">
        <v>18</v>
      </c>
      <c r="L91">
        <v>1</v>
      </c>
      <c r="M91">
        <v>1</v>
      </c>
      <c r="N91">
        <v>4</v>
      </c>
      <c r="O91">
        <v>2</v>
      </c>
      <c r="P91" t="s">
        <v>19</v>
      </c>
      <c r="Q91" t="b">
        <v>0</v>
      </c>
      <c r="R91" t="b">
        <v>0</v>
      </c>
      <c r="S91">
        <f>IF(OnlineShopData[[#This Row],[Revenue]]=TRUE,1,0)</f>
        <v>0</v>
      </c>
      <c r="T91">
        <f>MATCH(OnlineShopData[[#This Row],[Month]],{"Jan","Feb","Mar","Apr","May","June","Jul","Aug","Sep","Oct","Nov","Dec"},0)</f>
        <v>2</v>
      </c>
    </row>
    <row r="92" spans="1:20" x14ac:dyDescent="0.3">
      <c r="A92">
        <v>2</v>
      </c>
      <c r="B92">
        <v>36</v>
      </c>
      <c r="C92">
        <v>0</v>
      </c>
      <c r="D92">
        <v>0</v>
      </c>
      <c r="E92">
        <v>15</v>
      </c>
      <c r="F92">
        <v>168.8461538</v>
      </c>
      <c r="G92" s="1">
        <v>0</v>
      </c>
      <c r="H92" s="1">
        <v>1.1764706E-2</v>
      </c>
      <c r="I92">
        <v>0</v>
      </c>
      <c r="J92">
        <v>0.4</v>
      </c>
      <c r="K92" t="s">
        <v>18</v>
      </c>
      <c r="L92">
        <v>1</v>
      </c>
      <c r="M92">
        <v>1</v>
      </c>
      <c r="N92">
        <v>1</v>
      </c>
      <c r="O92">
        <v>3</v>
      </c>
      <c r="P92" t="s">
        <v>19</v>
      </c>
      <c r="Q92" t="b">
        <v>0</v>
      </c>
      <c r="R92" t="b">
        <v>0</v>
      </c>
      <c r="S92">
        <f>IF(OnlineShopData[[#This Row],[Revenue]]=TRUE,1,0)</f>
        <v>0</v>
      </c>
      <c r="T92">
        <f>MATCH(OnlineShopData[[#This Row],[Month]],{"Jan","Feb","Mar","Apr","May","June","Jul","Aug","Sep","Oct","Nov","Dec"},0)</f>
        <v>2</v>
      </c>
    </row>
    <row r="93" spans="1:20" x14ac:dyDescent="0.3">
      <c r="A93">
        <v>0</v>
      </c>
      <c r="B93">
        <v>0</v>
      </c>
      <c r="C93">
        <v>0</v>
      </c>
      <c r="D93">
        <v>0</v>
      </c>
      <c r="E93">
        <v>1</v>
      </c>
      <c r="F93">
        <v>0</v>
      </c>
      <c r="G93" s="1">
        <v>0.2</v>
      </c>
      <c r="H93" s="1">
        <v>0.2</v>
      </c>
      <c r="I93">
        <v>0</v>
      </c>
      <c r="J93">
        <v>0</v>
      </c>
      <c r="K93" t="s">
        <v>18</v>
      </c>
      <c r="L93">
        <v>1</v>
      </c>
      <c r="M93">
        <v>1</v>
      </c>
      <c r="N93">
        <v>1</v>
      </c>
      <c r="O93">
        <v>2</v>
      </c>
      <c r="P93" t="s">
        <v>19</v>
      </c>
      <c r="Q93" t="b">
        <v>1</v>
      </c>
      <c r="R93" t="b">
        <v>0</v>
      </c>
      <c r="S93">
        <f>IF(OnlineShopData[[#This Row],[Revenue]]=TRUE,1,0)</f>
        <v>0</v>
      </c>
      <c r="T93">
        <f>MATCH(OnlineShopData[[#This Row],[Month]],{"Jan","Feb","Mar","Apr","May","June","Jul","Aug","Sep","Oct","Nov","Dec"},0)</f>
        <v>2</v>
      </c>
    </row>
    <row r="94" spans="1:20" x14ac:dyDescent="0.3">
      <c r="A94">
        <v>0</v>
      </c>
      <c r="B94">
        <v>0</v>
      </c>
      <c r="C94">
        <v>0</v>
      </c>
      <c r="D94">
        <v>0</v>
      </c>
      <c r="E94">
        <v>2</v>
      </c>
      <c r="F94">
        <v>52</v>
      </c>
      <c r="G94" s="1">
        <v>0</v>
      </c>
      <c r="H94" s="1">
        <v>0.1</v>
      </c>
      <c r="I94">
        <v>0</v>
      </c>
      <c r="J94">
        <v>0</v>
      </c>
      <c r="K94" t="s">
        <v>18</v>
      </c>
      <c r="L94">
        <v>1</v>
      </c>
      <c r="M94">
        <v>1</v>
      </c>
      <c r="N94">
        <v>1</v>
      </c>
      <c r="O94">
        <v>3</v>
      </c>
      <c r="P94" t="s">
        <v>19</v>
      </c>
      <c r="Q94" t="b">
        <v>0</v>
      </c>
      <c r="R94" t="b">
        <v>0</v>
      </c>
      <c r="S94">
        <f>IF(OnlineShopData[[#This Row],[Revenue]]=TRUE,1,0)</f>
        <v>0</v>
      </c>
      <c r="T94">
        <f>MATCH(OnlineShopData[[#This Row],[Month]],{"Jan","Feb","Mar","Apr","May","June","Jul","Aug","Sep","Oct","Nov","Dec"},0)</f>
        <v>2</v>
      </c>
    </row>
    <row r="95" spans="1:20" x14ac:dyDescent="0.3">
      <c r="A95">
        <v>0</v>
      </c>
      <c r="B95">
        <v>0</v>
      </c>
      <c r="C95">
        <v>0</v>
      </c>
      <c r="D95">
        <v>0</v>
      </c>
      <c r="E95">
        <v>13</v>
      </c>
      <c r="F95">
        <v>649.25</v>
      </c>
      <c r="G95" s="1">
        <v>0</v>
      </c>
      <c r="H95" s="1">
        <v>1.5384615000000001E-2</v>
      </c>
      <c r="I95">
        <v>0</v>
      </c>
      <c r="J95">
        <v>0</v>
      </c>
      <c r="K95" t="s">
        <v>18</v>
      </c>
      <c r="L95">
        <v>2</v>
      </c>
      <c r="M95">
        <v>2</v>
      </c>
      <c r="N95">
        <v>1</v>
      </c>
      <c r="O95">
        <v>5</v>
      </c>
      <c r="P95" t="s">
        <v>20</v>
      </c>
      <c r="Q95" t="b">
        <v>0</v>
      </c>
      <c r="R95" t="b">
        <v>0</v>
      </c>
      <c r="S95">
        <f>IF(OnlineShopData[[#This Row],[Revenue]]=TRUE,1,0)</f>
        <v>0</v>
      </c>
      <c r="T95">
        <f>MATCH(OnlineShopData[[#This Row],[Month]],{"Jan","Feb","Mar","Apr","May","June","Jul","Aug","Sep","Oct","Nov","Dec"},0)</f>
        <v>2</v>
      </c>
    </row>
    <row r="96" spans="1:20" x14ac:dyDescent="0.3">
      <c r="A96">
        <v>0</v>
      </c>
      <c r="B96">
        <v>0</v>
      </c>
      <c r="C96">
        <v>0</v>
      </c>
      <c r="D96">
        <v>0</v>
      </c>
      <c r="E96">
        <v>27</v>
      </c>
      <c r="F96">
        <v>925.33333330000005</v>
      </c>
      <c r="G96" s="1">
        <v>3.7037039999999999E-3</v>
      </c>
      <c r="H96" s="1">
        <v>2.5925925999999998E-2</v>
      </c>
      <c r="I96">
        <v>0</v>
      </c>
      <c r="J96">
        <v>0.6</v>
      </c>
      <c r="K96" t="s">
        <v>18</v>
      </c>
      <c r="L96">
        <v>4</v>
      </c>
      <c r="M96">
        <v>1</v>
      </c>
      <c r="N96">
        <v>3</v>
      </c>
      <c r="O96">
        <v>3</v>
      </c>
      <c r="P96" t="s">
        <v>19</v>
      </c>
      <c r="Q96" t="b">
        <v>0</v>
      </c>
      <c r="R96" t="b">
        <v>0</v>
      </c>
      <c r="S96">
        <f>IF(OnlineShopData[[#This Row],[Revenue]]=TRUE,1,0)</f>
        <v>0</v>
      </c>
      <c r="T96">
        <f>MATCH(OnlineShopData[[#This Row],[Month]],{"Jan","Feb","Mar","Apr","May","June","Jul","Aug","Sep","Oct","Nov","Dec"},0)</f>
        <v>2</v>
      </c>
    </row>
    <row r="97" spans="1:20" x14ac:dyDescent="0.3">
      <c r="A97">
        <v>0</v>
      </c>
      <c r="B97">
        <v>0</v>
      </c>
      <c r="C97">
        <v>0</v>
      </c>
      <c r="D97">
        <v>0</v>
      </c>
      <c r="E97">
        <v>2</v>
      </c>
      <c r="F97">
        <v>33</v>
      </c>
      <c r="G97" s="1">
        <v>0</v>
      </c>
      <c r="H97" s="1">
        <v>0.1</v>
      </c>
      <c r="I97">
        <v>0</v>
      </c>
      <c r="J97">
        <v>0.2</v>
      </c>
      <c r="K97" t="s">
        <v>18</v>
      </c>
      <c r="L97">
        <v>1</v>
      </c>
      <c r="M97">
        <v>1</v>
      </c>
      <c r="N97">
        <v>1</v>
      </c>
      <c r="O97">
        <v>3</v>
      </c>
      <c r="P97" t="s">
        <v>19</v>
      </c>
      <c r="Q97" t="b">
        <v>0</v>
      </c>
      <c r="R97" t="b">
        <v>0</v>
      </c>
      <c r="S97">
        <f>IF(OnlineShopData[[#This Row],[Revenue]]=TRUE,1,0)</f>
        <v>0</v>
      </c>
      <c r="T97">
        <f>MATCH(OnlineShopData[[#This Row],[Month]],{"Jan","Feb","Mar","Apr","May","June","Jul","Aug","Sep","Oct","Nov","Dec"},0)</f>
        <v>2</v>
      </c>
    </row>
    <row r="98" spans="1:20" x14ac:dyDescent="0.3">
      <c r="A98">
        <v>0</v>
      </c>
      <c r="B98">
        <v>0</v>
      </c>
      <c r="C98">
        <v>0</v>
      </c>
      <c r="D98">
        <v>0</v>
      </c>
      <c r="E98">
        <v>6</v>
      </c>
      <c r="F98">
        <v>1566.5</v>
      </c>
      <c r="G98" s="1">
        <v>0.05</v>
      </c>
      <c r="H98" s="1">
        <v>6.6666666999999999E-2</v>
      </c>
      <c r="I98">
        <v>0</v>
      </c>
      <c r="J98">
        <v>0.2</v>
      </c>
      <c r="K98" t="s">
        <v>18</v>
      </c>
      <c r="L98">
        <v>1</v>
      </c>
      <c r="M98">
        <v>1</v>
      </c>
      <c r="N98">
        <v>1</v>
      </c>
      <c r="O98">
        <v>3</v>
      </c>
      <c r="P98" t="s">
        <v>19</v>
      </c>
      <c r="Q98" t="b">
        <v>0</v>
      </c>
      <c r="R98" t="b">
        <v>0</v>
      </c>
      <c r="S98">
        <f>IF(OnlineShopData[[#This Row],[Revenue]]=TRUE,1,0)</f>
        <v>0</v>
      </c>
      <c r="T98">
        <f>MATCH(OnlineShopData[[#This Row],[Month]],{"Jan","Feb","Mar","Apr","May","June","Jul","Aug","Sep","Oct","Nov","Dec"},0)</f>
        <v>2</v>
      </c>
    </row>
    <row r="99" spans="1:20" x14ac:dyDescent="0.3">
      <c r="A99">
        <v>0</v>
      </c>
      <c r="B99">
        <v>0</v>
      </c>
      <c r="C99">
        <v>0</v>
      </c>
      <c r="D99">
        <v>0</v>
      </c>
      <c r="E99">
        <v>4</v>
      </c>
      <c r="F99">
        <v>105</v>
      </c>
      <c r="G99" s="1">
        <v>0</v>
      </c>
      <c r="H99" s="1">
        <v>2.5000000000000001E-2</v>
      </c>
      <c r="I99">
        <v>0</v>
      </c>
      <c r="J99">
        <v>0.6</v>
      </c>
      <c r="K99" t="s">
        <v>18</v>
      </c>
      <c r="L99">
        <v>1</v>
      </c>
      <c r="M99">
        <v>1</v>
      </c>
      <c r="N99">
        <v>1</v>
      </c>
      <c r="O99">
        <v>4</v>
      </c>
      <c r="P99" t="s">
        <v>19</v>
      </c>
      <c r="Q99" t="b">
        <v>0</v>
      </c>
      <c r="R99" t="b">
        <v>0</v>
      </c>
      <c r="S99">
        <f>IF(OnlineShopData[[#This Row],[Revenue]]=TRUE,1,0)</f>
        <v>0</v>
      </c>
      <c r="T99">
        <f>MATCH(OnlineShopData[[#This Row],[Month]],{"Jan","Feb","Mar","Apr","May","June","Jul","Aug","Sep","Oct","Nov","Dec"},0)</f>
        <v>2</v>
      </c>
    </row>
    <row r="100" spans="1:20" x14ac:dyDescent="0.3">
      <c r="A100">
        <v>0</v>
      </c>
      <c r="B100">
        <v>0</v>
      </c>
      <c r="C100">
        <v>1</v>
      </c>
      <c r="D100">
        <v>0</v>
      </c>
      <c r="E100">
        <v>7</v>
      </c>
      <c r="F100">
        <v>50</v>
      </c>
      <c r="G100" s="1">
        <v>3.8095237999999997E-2</v>
      </c>
      <c r="H100" s="1">
        <v>8.0952381000000004E-2</v>
      </c>
      <c r="I100">
        <v>0</v>
      </c>
      <c r="J100">
        <v>0.6</v>
      </c>
      <c r="K100" t="s">
        <v>18</v>
      </c>
      <c r="L100">
        <v>2</v>
      </c>
      <c r="M100">
        <v>4</v>
      </c>
      <c r="N100">
        <v>1</v>
      </c>
      <c r="O100">
        <v>7</v>
      </c>
      <c r="P100" t="s">
        <v>19</v>
      </c>
      <c r="Q100" t="b">
        <v>0</v>
      </c>
      <c r="R100" t="b">
        <v>0</v>
      </c>
      <c r="S100">
        <f>IF(OnlineShopData[[#This Row],[Revenue]]=TRUE,1,0)</f>
        <v>0</v>
      </c>
      <c r="T100">
        <f>MATCH(OnlineShopData[[#This Row],[Month]],{"Jan","Feb","Mar","Apr","May","June","Jul","Aug","Sep","Oct","Nov","Dec"},0)</f>
        <v>2</v>
      </c>
    </row>
    <row r="101" spans="1:20" x14ac:dyDescent="0.3">
      <c r="A101">
        <v>0</v>
      </c>
      <c r="B101">
        <v>0</v>
      </c>
      <c r="C101">
        <v>0</v>
      </c>
      <c r="D101">
        <v>0</v>
      </c>
      <c r="E101">
        <v>16</v>
      </c>
      <c r="F101">
        <v>644.20000000000005</v>
      </c>
      <c r="G101" s="1">
        <v>4.1666669999999998E-3</v>
      </c>
      <c r="H101" s="1">
        <v>3.1666667000000003E-2</v>
      </c>
      <c r="I101">
        <v>0</v>
      </c>
      <c r="J101">
        <v>0</v>
      </c>
      <c r="K101" t="s">
        <v>18</v>
      </c>
      <c r="L101">
        <v>3</v>
      </c>
      <c r="M101">
        <v>2</v>
      </c>
      <c r="N101">
        <v>3</v>
      </c>
      <c r="O101">
        <v>4</v>
      </c>
      <c r="P101" t="s">
        <v>19</v>
      </c>
      <c r="Q101" t="b">
        <v>0</v>
      </c>
      <c r="R101" t="b">
        <v>0</v>
      </c>
      <c r="S101">
        <f>IF(OnlineShopData[[#This Row],[Revenue]]=TRUE,1,0)</f>
        <v>0</v>
      </c>
      <c r="T101">
        <f>MATCH(OnlineShopData[[#This Row],[Month]],{"Jan","Feb","Mar","Apr","May","June","Jul","Aug","Sep","Oct","Nov","Dec"},0)</f>
        <v>2</v>
      </c>
    </row>
    <row r="102" spans="1:20" x14ac:dyDescent="0.3">
      <c r="A102">
        <v>3</v>
      </c>
      <c r="B102">
        <v>18.333333329999999</v>
      </c>
      <c r="C102">
        <v>0</v>
      </c>
      <c r="D102">
        <v>0</v>
      </c>
      <c r="E102">
        <v>38</v>
      </c>
      <c r="F102">
        <v>2635.1777780000002</v>
      </c>
      <c r="G102" s="1">
        <v>0</v>
      </c>
      <c r="H102" s="1">
        <v>8.9473680000000007E-3</v>
      </c>
      <c r="I102">
        <v>0</v>
      </c>
      <c r="J102">
        <v>0.4</v>
      </c>
      <c r="K102" t="s">
        <v>18</v>
      </c>
      <c r="L102">
        <v>2</v>
      </c>
      <c r="M102">
        <v>4</v>
      </c>
      <c r="N102">
        <v>1</v>
      </c>
      <c r="O102">
        <v>2</v>
      </c>
      <c r="P102" t="s">
        <v>19</v>
      </c>
      <c r="Q102" t="b">
        <v>0</v>
      </c>
      <c r="R102" t="b">
        <v>0</v>
      </c>
      <c r="S102">
        <f>IF(OnlineShopData[[#This Row],[Revenue]]=TRUE,1,0)</f>
        <v>0</v>
      </c>
      <c r="T102">
        <f>MATCH(OnlineShopData[[#This Row],[Month]],{"Jan","Feb","Mar","Apr","May","June","Jul","Aug","Sep","Oct","Nov","Dec"},0)</f>
        <v>2</v>
      </c>
    </row>
    <row r="103" spans="1:20" x14ac:dyDescent="0.3">
      <c r="A103">
        <v>4</v>
      </c>
      <c r="B103">
        <v>61</v>
      </c>
      <c r="C103">
        <v>0</v>
      </c>
      <c r="D103">
        <v>0</v>
      </c>
      <c r="E103">
        <v>19</v>
      </c>
      <c r="F103">
        <v>607</v>
      </c>
      <c r="G103" s="1">
        <v>0</v>
      </c>
      <c r="H103" s="1">
        <v>2.6984127E-2</v>
      </c>
      <c r="I103">
        <v>17.53595893</v>
      </c>
      <c r="J103">
        <v>1</v>
      </c>
      <c r="K103" t="s">
        <v>18</v>
      </c>
      <c r="L103">
        <v>1</v>
      </c>
      <c r="M103">
        <v>1</v>
      </c>
      <c r="N103">
        <v>7</v>
      </c>
      <c r="O103">
        <v>4</v>
      </c>
      <c r="P103" t="s">
        <v>19</v>
      </c>
      <c r="Q103" t="b">
        <v>1</v>
      </c>
      <c r="R103" t="b">
        <v>1</v>
      </c>
      <c r="S103">
        <f>IF(OnlineShopData[[#This Row],[Revenue]]=TRUE,1,0)</f>
        <v>1</v>
      </c>
      <c r="T103">
        <f>MATCH(OnlineShopData[[#This Row],[Month]],{"Jan","Feb","Mar","Apr","May","June","Jul","Aug","Sep","Oct","Nov","Dec"},0)</f>
        <v>2</v>
      </c>
    </row>
    <row r="104" spans="1:20" x14ac:dyDescent="0.3">
      <c r="A104">
        <v>0</v>
      </c>
      <c r="B104">
        <v>0</v>
      </c>
      <c r="C104">
        <v>0</v>
      </c>
      <c r="D104">
        <v>0</v>
      </c>
      <c r="E104">
        <v>6</v>
      </c>
      <c r="F104">
        <v>415</v>
      </c>
      <c r="G104" s="1">
        <v>0</v>
      </c>
      <c r="H104" s="1">
        <v>3.3333333E-2</v>
      </c>
      <c r="I104">
        <v>0</v>
      </c>
      <c r="J104">
        <v>0.4</v>
      </c>
      <c r="K104" t="s">
        <v>18</v>
      </c>
      <c r="L104">
        <v>1</v>
      </c>
      <c r="M104">
        <v>1</v>
      </c>
      <c r="N104">
        <v>3</v>
      </c>
      <c r="O104">
        <v>2</v>
      </c>
      <c r="P104" t="s">
        <v>19</v>
      </c>
      <c r="Q104" t="b">
        <v>0</v>
      </c>
      <c r="R104" t="b">
        <v>0</v>
      </c>
      <c r="S104">
        <f>IF(OnlineShopData[[#This Row],[Revenue]]=TRUE,1,0)</f>
        <v>0</v>
      </c>
      <c r="T104">
        <f>MATCH(OnlineShopData[[#This Row],[Month]],{"Jan","Feb","Mar","Apr","May","June","Jul","Aug","Sep","Oct","Nov","Dec"},0)</f>
        <v>2</v>
      </c>
    </row>
    <row r="105" spans="1:20" x14ac:dyDescent="0.3">
      <c r="A105">
        <v>2</v>
      </c>
      <c r="B105">
        <v>31</v>
      </c>
      <c r="C105">
        <v>1</v>
      </c>
      <c r="D105">
        <v>16</v>
      </c>
      <c r="E105">
        <v>36</v>
      </c>
      <c r="F105">
        <v>2083.5309520000001</v>
      </c>
      <c r="G105" s="1">
        <v>0</v>
      </c>
      <c r="H105" s="1">
        <v>1.351025E-2</v>
      </c>
      <c r="I105">
        <v>0</v>
      </c>
      <c r="J105">
        <v>0.8</v>
      </c>
      <c r="K105" t="s">
        <v>18</v>
      </c>
      <c r="L105">
        <v>2</v>
      </c>
      <c r="M105">
        <v>2</v>
      </c>
      <c r="N105">
        <v>4</v>
      </c>
      <c r="O105">
        <v>3</v>
      </c>
      <c r="P105" t="s">
        <v>19</v>
      </c>
      <c r="Q105" t="b">
        <v>0</v>
      </c>
      <c r="R105" t="b">
        <v>0</v>
      </c>
      <c r="S105">
        <f>IF(OnlineShopData[[#This Row],[Revenue]]=TRUE,1,0)</f>
        <v>0</v>
      </c>
      <c r="T105">
        <f>MATCH(OnlineShopData[[#This Row],[Month]],{"Jan","Feb","Mar","Apr","May","June","Jul","Aug","Sep","Oct","Nov","Dec"},0)</f>
        <v>2</v>
      </c>
    </row>
    <row r="106" spans="1:20" x14ac:dyDescent="0.3">
      <c r="A106">
        <v>3</v>
      </c>
      <c r="B106">
        <v>58.5</v>
      </c>
      <c r="C106">
        <v>0</v>
      </c>
      <c r="D106">
        <v>0</v>
      </c>
      <c r="E106">
        <v>17</v>
      </c>
      <c r="F106">
        <v>281.66666670000001</v>
      </c>
      <c r="G106" s="1">
        <v>7.058824E-3</v>
      </c>
      <c r="H106" s="1">
        <v>1.7647059E-2</v>
      </c>
      <c r="I106">
        <v>0</v>
      </c>
      <c r="J106">
        <v>0</v>
      </c>
      <c r="K106" t="s">
        <v>18</v>
      </c>
      <c r="L106">
        <v>1</v>
      </c>
      <c r="M106">
        <v>1</v>
      </c>
      <c r="N106">
        <v>3</v>
      </c>
      <c r="O106">
        <v>4</v>
      </c>
      <c r="P106" t="s">
        <v>19</v>
      </c>
      <c r="Q106" t="b">
        <v>0</v>
      </c>
      <c r="R106" t="b">
        <v>0</v>
      </c>
      <c r="S106">
        <f>IF(OnlineShopData[[#This Row],[Revenue]]=TRUE,1,0)</f>
        <v>0</v>
      </c>
      <c r="T106">
        <f>MATCH(OnlineShopData[[#This Row],[Month]],{"Jan","Feb","Mar","Apr","May","June","Jul","Aug","Sep","Oct","Nov","Dec"},0)</f>
        <v>2</v>
      </c>
    </row>
    <row r="107" spans="1:20" x14ac:dyDescent="0.3">
      <c r="A107">
        <v>0</v>
      </c>
      <c r="B107">
        <v>0</v>
      </c>
      <c r="C107">
        <v>0</v>
      </c>
      <c r="D107">
        <v>0</v>
      </c>
      <c r="E107">
        <v>2</v>
      </c>
      <c r="F107">
        <v>27</v>
      </c>
      <c r="G107" s="1">
        <v>0.15</v>
      </c>
      <c r="H107" s="1">
        <v>0.15</v>
      </c>
      <c r="I107">
        <v>0</v>
      </c>
      <c r="J107">
        <v>0</v>
      </c>
      <c r="K107" t="s">
        <v>18</v>
      </c>
      <c r="L107">
        <v>1</v>
      </c>
      <c r="M107">
        <v>1</v>
      </c>
      <c r="N107">
        <v>7</v>
      </c>
      <c r="O107">
        <v>2</v>
      </c>
      <c r="P107" t="s">
        <v>19</v>
      </c>
      <c r="Q107" t="b">
        <v>0</v>
      </c>
      <c r="R107" t="b">
        <v>0</v>
      </c>
      <c r="S107">
        <f>IF(OnlineShopData[[#This Row],[Revenue]]=TRUE,1,0)</f>
        <v>0</v>
      </c>
      <c r="T107">
        <f>MATCH(OnlineShopData[[#This Row],[Month]],{"Jan","Feb","Mar","Apr","May","June","Jul","Aug","Sep","Oct","Nov","Dec"},0)</f>
        <v>2</v>
      </c>
    </row>
    <row r="108" spans="1:20" x14ac:dyDescent="0.3">
      <c r="A108">
        <v>0</v>
      </c>
      <c r="B108">
        <v>0</v>
      </c>
      <c r="C108">
        <v>1</v>
      </c>
      <c r="D108">
        <v>0</v>
      </c>
      <c r="E108">
        <v>9</v>
      </c>
      <c r="F108">
        <v>215</v>
      </c>
      <c r="G108" s="1">
        <v>4.4444444E-2</v>
      </c>
      <c r="H108" s="1">
        <v>7.4074074000000004E-2</v>
      </c>
      <c r="I108">
        <v>0</v>
      </c>
      <c r="J108">
        <v>0.8</v>
      </c>
      <c r="K108" t="s">
        <v>18</v>
      </c>
      <c r="L108">
        <v>4</v>
      </c>
      <c r="M108">
        <v>1</v>
      </c>
      <c r="N108">
        <v>1</v>
      </c>
      <c r="O108">
        <v>3</v>
      </c>
      <c r="P108" t="s">
        <v>19</v>
      </c>
      <c r="Q108" t="b">
        <v>0</v>
      </c>
      <c r="R108" t="b">
        <v>0</v>
      </c>
      <c r="S108">
        <f>IF(OnlineShopData[[#This Row],[Revenue]]=TRUE,1,0)</f>
        <v>0</v>
      </c>
      <c r="T108">
        <f>MATCH(OnlineShopData[[#This Row],[Month]],{"Jan","Feb","Mar","Apr","May","June","Jul","Aug","Sep","Oct","Nov","Dec"},0)</f>
        <v>2</v>
      </c>
    </row>
    <row r="109" spans="1:20" x14ac:dyDescent="0.3">
      <c r="A109">
        <v>0</v>
      </c>
      <c r="B109">
        <v>0</v>
      </c>
      <c r="C109">
        <v>0</v>
      </c>
      <c r="D109">
        <v>0</v>
      </c>
      <c r="E109">
        <v>12</v>
      </c>
      <c r="F109">
        <v>162</v>
      </c>
      <c r="G109" s="1">
        <v>0.05</v>
      </c>
      <c r="H109" s="1">
        <v>6.6666666999999999E-2</v>
      </c>
      <c r="I109">
        <v>0</v>
      </c>
      <c r="J109">
        <v>0</v>
      </c>
      <c r="K109" t="s">
        <v>18</v>
      </c>
      <c r="L109">
        <v>1</v>
      </c>
      <c r="M109">
        <v>1</v>
      </c>
      <c r="N109">
        <v>1</v>
      </c>
      <c r="O109">
        <v>3</v>
      </c>
      <c r="P109" t="s">
        <v>19</v>
      </c>
      <c r="Q109" t="b">
        <v>0</v>
      </c>
      <c r="R109" t="b">
        <v>0</v>
      </c>
      <c r="S109">
        <f>IF(OnlineShopData[[#This Row],[Revenue]]=TRUE,1,0)</f>
        <v>0</v>
      </c>
      <c r="T109">
        <f>MATCH(OnlineShopData[[#This Row],[Month]],{"Jan","Feb","Mar","Apr","May","June","Jul","Aug","Sep","Oct","Nov","Dec"},0)</f>
        <v>2</v>
      </c>
    </row>
    <row r="110" spans="1:20" x14ac:dyDescent="0.3">
      <c r="A110">
        <v>0</v>
      </c>
      <c r="B110">
        <v>0</v>
      </c>
      <c r="C110">
        <v>0</v>
      </c>
      <c r="D110">
        <v>0</v>
      </c>
      <c r="E110">
        <v>2</v>
      </c>
      <c r="F110">
        <v>114</v>
      </c>
      <c r="G110" s="1">
        <v>0.05</v>
      </c>
      <c r="H110" s="1">
        <v>6.6666666999999999E-2</v>
      </c>
      <c r="I110">
        <v>0</v>
      </c>
      <c r="J110">
        <v>0.8</v>
      </c>
      <c r="K110" t="s">
        <v>18</v>
      </c>
      <c r="L110">
        <v>3</v>
      </c>
      <c r="M110">
        <v>3</v>
      </c>
      <c r="N110">
        <v>1</v>
      </c>
      <c r="O110">
        <v>3</v>
      </c>
      <c r="P110" t="s">
        <v>19</v>
      </c>
      <c r="Q110" t="b">
        <v>0</v>
      </c>
      <c r="R110" t="b">
        <v>0</v>
      </c>
      <c r="S110">
        <f>IF(OnlineShopData[[#This Row],[Revenue]]=TRUE,1,0)</f>
        <v>0</v>
      </c>
      <c r="T110">
        <f>MATCH(OnlineShopData[[#This Row],[Month]],{"Jan","Feb","Mar","Apr","May","June","Jul","Aug","Sep","Oct","Nov","Dec"},0)</f>
        <v>2</v>
      </c>
    </row>
    <row r="111" spans="1:20" x14ac:dyDescent="0.3">
      <c r="A111">
        <v>6</v>
      </c>
      <c r="B111">
        <v>326.25</v>
      </c>
      <c r="C111">
        <v>4</v>
      </c>
      <c r="D111">
        <v>94</v>
      </c>
      <c r="E111">
        <v>128</v>
      </c>
      <c r="F111">
        <v>5062.213753</v>
      </c>
      <c r="G111" s="1">
        <v>8.5470100000000003E-4</v>
      </c>
      <c r="H111" s="1">
        <v>1.7918469999999999E-2</v>
      </c>
      <c r="I111">
        <v>0</v>
      </c>
      <c r="J111">
        <v>0</v>
      </c>
      <c r="K111" t="s">
        <v>18</v>
      </c>
      <c r="L111">
        <v>2</v>
      </c>
      <c r="M111">
        <v>5</v>
      </c>
      <c r="N111">
        <v>1</v>
      </c>
      <c r="O111">
        <v>3</v>
      </c>
      <c r="P111" t="s">
        <v>19</v>
      </c>
      <c r="Q111" t="b">
        <v>0</v>
      </c>
      <c r="R111" t="b">
        <v>0</v>
      </c>
      <c r="S111">
        <f>IF(OnlineShopData[[#This Row],[Revenue]]=TRUE,1,0)</f>
        <v>0</v>
      </c>
      <c r="T111">
        <f>MATCH(OnlineShopData[[#This Row],[Month]],{"Jan","Feb","Mar","Apr","May","June","Jul","Aug","Sep","Oct","Nov","Dec"},0)</f>
        <v>2</v>
      </c>
    </row>
    <row r="112" spans="1:20" x14ac:dyDescent="0.3">
      <c r="A112">
        <v>0</v>
      </c>
      <c r="B112">
        <v>0</v>
      </c>
      <c r="C112">
        <v>0</v>
      </c>
      <c r="D112">
        <v>0</v>
      </c>
      <c r="E112">
        <v>4</v>
      </c>
      <c r="F112">
        <v>253</v>
      </c>
      <c r="G112" s="1">
        <v>0</v>
      </c>
      <c r="H112" s="1">
        <v>1.6666667E-2</v>
      </c>
      <c r="I112">
        <v>0</v>
      </c>
      <c r="J112">
        <v>0.6</v>
      </c>
      <c r="K112" t="s">
        <v>18</v>
      </c>
      <c r="L112">
        <v>2</v>
      </c>
      <c r="M112">
        <v>2</v>
      </c>
      <c r="N112">
        <v>3</v>
      </c>
      <c r="O112">
        <v>3</v>
      </c>
      <c r="P112" t="s">
        <v>19</v>
      </c>
      <c r="Q112" t="b">
        <v>0</v>
      </c>
      <c r="R112" t="b">
        <v>0</v>
      </c>
      <c r="S112">
        <f>IF(OnlineShopData[[#This Row],[Revenue]]=TRUE,1,0)</f>
        <v>0</v>
      </c>
      <c r="T112">
        <f>MATCH(OnlineShopData[[#This Row],[Month]],{"Jan","Feb","Mar","Apr","May","June","Jul","Aug","Sep","Oct","Nov","Dec"},0)</f>
        <v>2</v>
      </c>
    </row>
    <row r="113" spans="1:20" x14ac:dyDescent="0.3">
      <c r="A113">
        <v>0</v>
      </c>
      <c r="B113">
        <v>0</v>
      </c>
      <c r="C113">
        <v>0</v>
      </c>
      <c r="D113">
        <v>0</v>
      </c>
      <c r="E113">
        <v>4</v>
      </c>
      <c r="F113">
        <v>0</v>
      </c>
      <c r="G113" s="1">
        <v>0.2</v>
      </c>
      <c r="H113" s="1">
        <v>0.2</v>
      </c>
      <c r="I113">
        <v>0</v>
      </c>
      <c r="J113">
        <v>0.4</v>
      </c>
      <c r="K113" t="s">
        <v>18</v>
      </c>
      <c r="L113">
        <v>2</v>
      </c>
      <c r="M113">
        <v>2</v>
      </c>
      <c r="N113">
        <v>1</v>
      </c>
      <c r="O113">
        <v>3</v>
      </c>
      <c r="P113" t="s">
        <v>19</v>
      </c>
      <c r="Q113" t="b">
        <v>0</v>
      </c>
      <c r="R113" t="b">
        <v>0</v>
      </c>
      <c r="S113">
        <f>IF(OnlineShopData[[#This Row],[Revenue]]=TRUE,1,0)</f>
        <v>0</v>
      </c>
      <c r="T113">
        <f>MATCH(OnlineShopData[[#This Row],[Month]],{"Jan","Feb","Mar","Apr","May","June","Jul","Aug","Sep","Oct","Nov","Dec"},0)</f>
        <v>2</v>
      </c>
    </row>
    <row r="114" spans="1:20" x14ac:dyDescent="0.3">
      <c r="A114">
        <v>0</v>
      </c>
      <c r="B114">
        <v>0</v>
      </c>
      <c r="C114">
        <v>0</v>
      </c>
      <c r="D114">
        <v>0</v>
      </c>
      <c r="E114">
        <v>1</v>
      </c>
      <c r="F114">
        <v>0</v>
      </c>
      <c r="G114" s="1">
        <v>0.2</v>
      </c>
      <c r="H114" s="1">
        <v>0.2</v>
      </c>
      <c r="I114">
        <v>0</v>
      </c>
      <c r="J114">
        <v>0.8</v>
      </c>
      <c r="K114" t="s">
        <v>18</v>
      </c>
      <c r="L114">
        <v>1</v>
      </c>
      <c r="M114">
        <v>1</v>
      </c>
      <c r="N114">
        <v>2</v>
      </c>
      <c r="O114">
        <v>3</v>
      </c>
      <c r="P114" t="s">
        <v>19</v>
      </c>
      <c r="Q114" t="b">
        <v>0</v>
      </c>
      <c r="R114" t="b">
        <v>0</v>
      </c>
      <c r="S114">
        <f>IF(OnlineShopData[[#This Row],[Revenue]]=TRUE,1,0)</f>
        <v>0</v>
      </c>
      <c r="T114">
        <f>MATCH(OnlineShopData[[#This Row],[Month]],{"Jan","Feb","Mar","Apr","May","June","Jul","Aug","Sep","Oct","Nov","Dec"},0)</f>
        <v>2</v>
      </c>
    </row>
    <row r="115" spans="1:20" x14ac:dyDescent="0.3">
      <c r="A115">
        <v>2</v>
      </c>
      <c r="B115">
        <v>22</v>
      </c>
      <c r="C115">
        <v>0</v>
      </c>
      <c r="D115">
        <v>0</v>
      </c>
      <c r="E115">
        <v>25</v>
      </c>
      <c r="F115">
        <v>436.5</v>
      </c>
      <c r="G115" s="1">
        <v>8.0000000000000002E-3</v>
      </c>
      <c r="H115" s="1">
        <v>2.4E-2</v>
      </c>
      <c r="I115">
        <v>0</v>
      </c>
      <c r="J115">
        <v>0.2</v>
      </c>
      <c r="K115" t="s">
        <v>18</v>
      </c>
      <c r="L115">
        <v>2</v>
      </c>
      <c r="M115">
        <v>4</v>
      </c>
      <c r="N115">
        <v>1</v>
      </c>
      <c r="O115">
        <v>1</v>
      </c>
      <c r="P115" t="s">
        <v>19</v>
      </c>
      <c r="Q115" t="b">
        <v>0</v>
      </c>
      <c r="R115" t="b">
        <v>0</v>
      </c>
      <c r="S115">
        <f>IF(OnlineShopData[[#This Row],[Revenue]]=TRUE,1,0)</f>
        <v>0</v>
      </c>
      <c r="T115">
        <f>MATCH(OnlineShopData[[#This Row],[Month]],{"Jan","Feb","Mar","Apr","May","June","Jul","Aug","Sep","Oct","Nov","Dec"},0)</f>
        <v>2</v>
      </c>
    </row>
    <row r="116" spans="1:20" x14ac:dyDescent="0.3">
      <c r="A116">
        <v>0</v>
      </c>
      <c r="B116">
        <v>0</v>
      </c>
      <c r="C116">
        <v>1</v>
      </c>
      <c r="D116">
        <v>93</v>
      </c>
      <c r="E116">
        <v>30</v>
      </c>
      <c r="F116">
        <v>1045.833333</v>
      </c>
      <c r="G116" s="1">
        <v>1.2903226E-2</v>
      </c>
      <c r="H116" s="1">
        <v>3.5483871E-2</v>
      </c>
      <c r="I116">
        <v>0</v>
      </c>
      <c r="J116">
        <v>0.2</v>
      </c>
      <c r="K116" t="s">
        <v>18</v>
      </c>
      <c r="L116">
        <v>1</v>
      </c>
      <c r="M116">
        <v>1</v>
      </c>
      <c r="N116">
        <v>1</v>
      </c>
      <c r="O116">
        <v>3</v>
      </c>
      <c r="P116" t="s">
        <v>19</v>
      </c>
      <c r="Q116" t="b">
        <v>0</v>
      </c>
      <c r="R116" t="b">
        <v>0</v>
      </c>
      <c r="S116">
        <f>IF(OnlineShopData[[#This Row],[Revenue]]=TRUE,1,0)</f>
        <v>0</v>
      </c>
      <c r="T116">
        <f>MATCH(OnlineShopData[[#This Row],[Month]],{"Jan","Feb","Mar","Apr","May","June","Jul","Aug","Sep","Oct","Nov","Dec"},0)</f>
        <v>2</v>
      </c>
    </row>
    <row r="117" spans="1:20" x14ac:dyDescent="0.3">
      <c r="A117">
        <v>0</v>
      </c>
      <c r="B117">
        <v>0</v>
      </c>
      <c r="C117">
        <v>0</v>
      </c>
      <c r="D117">
        <v>0</v>
      </c>
      <c r="E117">
        <v>12</v>
      </c>
      <c r="F117">
        <v>317.83333329999999</v>
      </c>
      <c r="G117" s="1">
        <v>0</v>
      </c>
      <c r="H117" s="1">
        <v>5.5555559999999997E-3</v>
      </c>
      <c r="I117">
        <v>0</v>
      </c>
      <c r="J117">
        <v>0</v>
      </c>
      <c r="K117" t="s">
        <v>18</v>
      </c>
      <c r="L117">
        <v>1</v>
      </c>
      <c r="M117">
        <v>1</v>
      </c>
      <c r="N117">
        <v>1</v>
      </c>
      <c r="O117">
        <v>4</v>
      </c>
      <c r="P117" t="s">
        <v>19</v>
      </c>
      <c r="Q117" t="b">
        <v>1</v>
      </c>
      <c r="R117" t="b">
        <v>0</v>
      </c>
      <c r="S117">
        <f>IF(OnlineShopData[[#This Row],[Revenue]]=TRUE,1,0)</f>
        <v>0</v>
      </c>
      <c r="T117">
        <f>MATCH(OnlineShopData[[#This Row],[Month]],{"Jan","Feb","Mar","Apr","May","June","Jul","Aug","Sep","Oct","Nov","Dec"},0)</f>
        <v>2</v>
      </c>
    </row>
    <row r="118" spans="1:20" x14ac:dyDescent="0.3">
      <c r="A118">
        <v>0</v>
      </c>
      <c r="B118">
        <v>0</v>
      </c>
      <c r="C118">
        <v>0</v>
      </c>
      <c r="D118">
        <v>0</v>
      </c>
      <c r="E118">
        <v>21</v>
      </c>
      <c r="F118">
        <v>1146.333333</v>
      </c>
      <c r="G118" s="1">
        <v>0</v>
      </c>
      <c r="H118" s="1">
        <v>1.2962962999999999E-2</v>
      </c>
      <c r="I118">
        <v>0</v>
      </c>
      <c r="J118">
        <v>0.8</v>
      </c>
      <c r="K118" t="s">
        <v>18</v>
      </c>
      <c r="L118">
        <v>3</v>
      </c>
      <c r="M118">
        <v>2</v>
      </c>
      <c r="N118">
        <v>1</v>
      </c>
      <c r="O118">
        <v>3</v>
      </c>
      <c r="P118" t="s">
        <v>19</v>
      </c>
      <c r="Q118" t="b">
        <v>0</v>
      </c>
      <c r="R118" t="b">
        <v>0</v>
      </c>
      <c r="S118">
        <f>IF(OnlineShopData[[#This Row],[Revenue]]=TRUE,1,0)</f>
        <v>0</v>
      </c>
      <c r="T118">
        <f>MATCH(OnlineShopData[[#This Row],[Month]],{"Jan","Feb","Mar","Apr","May","June","Jul","Aug","Sep","Oct","Nov","Dec"},0)</f>
        <v>2</v>
      </c>
    </row>
    <row r="119" spans="1:20" x14ac:dyDescent="0.3">
      <c r="A119">
        <v>0</v>
      </c>
      <c r="B119">
        <v>0</v>
      </c>
      <c r="C119">
        <v>0</v>
      </c>
      <c r="D119">
        <v>0</v>
      </c>
      <c r="E119">
        <v>11</v>
      </c>
      <c r="F119">
        <v>577</v>
      </c>
      <c r="G119" s="1">
        <v>1.8181817999999999E-2</v>
      </c>
      <c r="H119" s="1">
        <v>2.7272727E-2</v>
      </c>
      <c r="I119">
        <v>0</v>
      </c>
      <c r="J119">
        <v>0.2</v>
      </c>
      <c r="K119" t="s">
        <v>18</v>
      </c>
      <c r="L119">
        <v>2</v>
      </c>
      <c r="M119">
        <v>2</v>
      </c>
      <c r="N119">
        <v>3</v>
      </c>
      <c r="O119">
        <v>1</v>
      </c>
      <c r="P119" t="s">
        <v>19</v>
      </c>
      <c r="Q119" t="b">
        <v>0</v>
      </c>
      <c r="R119" t="b">
        <v>0</v>
      </c>
      <c r="S119">
        <f>IF(OnlineShopData[[#This Row],[Revenue]]=TRUE,1,0)</f>
        <v>0</v>
      </c>
      <c r="T119">
        <f>MATCH(OnlineShopData[[#This Row],[Month]],{"Jan","Feb","Mar","Apr","May","June","Jul","Aug","Sep","Oct","Nov","Dec"},0)</f>
        <v>2</v>
      </c>
    </row>
    <row r="120" spans="1:20" x14ac:dyDescent="0.3">
      <c r="A120">
        <v>0</v>
      </c>
      <c r="B120">
        <v>0</v>
      </c>
      <c r="C120">
        <v>0</v>
      </c>
      <c r="D120">
        <v>0</v>
      </c>
      <c r="E120">
        <v>8</v>
      </c>
      <c r="F120">
        <v>95</v>
      </c>
      <c r="G120" s="1">
        <v>0</v>
      </c>
      <c r="H120" s="1">
        <v>7.4999999999999997E-2</v>
      </c>
      <c r="I120">
        <v>0</v>
      </c>
      <c r="J120">
        <v>0</v>
      </c>
      <c r="K120" t="s">
        <v>18</v>
      </c>
      <c r="L120">
        <v>4</v>
      </c>
      <c r="M120">
        <v>1</v>
      </c>
      <c r="N120">
        <v>3</v>
      </c>
      <c r="O120">
        <v>3</v>
      </c>
      <c r="P120" t="s">
        <v>19</v>
      </c>
      <c r="Q120" t="b">
        <v>0</v>
      </c>
      <c r="R120" t="b">
        <v>0</v>
      </c>
      <c r="S120">
        <f>IF(OnlineShopData[[#This Row],[Revenue]]=TRUE,1,0)</f>
        <v>0</v>
      </c>
      <c r="T120">
        <f>MATCH(OnlineShopData[[#This Row],[Month]],{"Jan","Feb","Mar","Apr","May","June","Jul","Aug","Sep","Oct","Nov","Dec"},0)</f>
        <v>2</v>
      </c>
    </row>
    <row r="121" spans="1:20" x14ac:dyDescent="0.3">
      <c r="A121">
        <v>0</v>
      </c>
      <c r="B121">
        <v>0</v>
      </c>
      <c r="C121">
        <v>0</v>
      </c>
      <c r="D121">
        <v>0</v>
      </c>
      <c r="E121">
        <v>6</v>
      </c>
      <c r="F121">
        <v>301.5</v>
      </c>
      <c r="G121" s="1">
        <v>0</v>
      </c>
      <c r="H121" s="1">
        <v>0.111111111</v>
      </c>
      <c r="I121">
        <v>0</v>
      </c>
      <c r="J121">
        <v>0</v>
      </c>
      <c r="K121" t="s">
        <v>18</v>
      </c>
      <c r="L121">
        <v>2</v>
      </c>
      <c r="M121">
        <v>4</v>
      </c>
      <c r="N121">
        <v>9</v>
      </c>
      <c r="O121">
        <v>3</v>
      </c>
      <c r="P121" t="s">
        <v>19</v>
      </c>
      <c r="Q121" t="b">
        <v>0</v>
      </c>
      <c r="R121" t="b">
        <v>0</v>
      </c>
      <c r="S121">
        <f>IF(OnlineShopData[[#This Row],[Revenue]]=TRUE,1,0)</f>
        <v>0</v>
      </c>
      <c r="T121">
        <f>MATCH(OnlineShopData[[#This Row],[Month]],{"Jan","Feb","Mar","Apr","May","June","Jul","Aug","Sep","Oct","Nov","Dec"},0)</f>
        <v>2</v>
      </c>
    </row>
    <row r="122" spans="1:20" x14ac:dyDescent="0.3">
      <c r="A122">
        <v>0</v>
      </c>
      <c r="B122">
        <v>0</v>
      </c>
      <c r="C122">
        <v>0</v>
      </c>
      <c r="D122">
        <v>0</v>
      </c>
      <c r="E122">
        <v>6</v>
      </c>
      <c r="F122">
        <v>243</v>
      </c>
      <c r="G122" s="1">
        <v>0</v>
      </c>
      <c r="H122" s="1">
        <v>3.3333333E-2</v>
      </c>
      <c r="I122">
        <v>0</v>
      </c>
      <c r="J122">
        <v>0</v>
      </c>
      <c r="K122" t="s">
        <v>18</v>
      </c>
      <c r="L122">
        <v>2</v>
      </c>
      <c r="M122">
        <v>4</v>
      </c>
      <c r="N122">
        <v>4</v>
      </c>
      <c r="O122">
        <v>1</v>
      </c>
      <c r="P122" t="s">
        <v>19</v>
      </c>
      <c r="Q122" t="b">
        <v>0</v>
      </c>
      <c r="R122" t="b">
        <v>0</v>
      </c>
      <c r="S122">
        <f>IF(OnlineShopData[[#This Row],[Revenue]]=TRUE,1,0)</f>
        <v>0</v>
      </c>
      <c r="T122">
        <f>MATCH(OnlineShopData[[#This Row],[Month]],{"Jan","Feb","Mar","Apr","May","June","Jul","Aug","Sep","Oct","Nov","Dec"},0)</f>
        <v>2</v>
      </c>
    </row>
    <row r="123" spans="1:20" x14ac:dyDescent="0.3">
      <c r="A123">
        <v>0</v>
      </c>
      <c r="B123">
        <v>0</v>
      </c>
      <c r="C123">
        <v>0</v>
      </c>
      <c r="D123">
        <v>0</v>
      </c>
      <c r="E123">
        <v>4</v>
      </c>
      <c r="F123">
        <v>135.5</v>
      </c>
      <c r="G123" s="1">
        <v>0</v>
      </c>
      <c r="H123" s="1">
        <v>0.05</v>
      </c>
      <c r="I123">
        <v>0</v>
      </c>
      <c r="J123">
        <v>0.6</v>
      </c>
      <c r="K123" t="s">
        <v>18</v>
      </c>
      <c r="L123">
        <v>2</v>
      </c>
      <c r="M123">
        <v>2</v>
      </c>
      <c r="N123">
        <v>1</v>
      </c>
      <c r="O123">
        <v>2</v>
      </c>
      <c r="P123" t="s">
        <v>19</v>
      </c>
      <c r="Q123" t="b">
        <v>0</v>
      </c>
      <c r="R123" t="b">
        <v>0</v>
      </c>
      <c r="S123">
        <f>IF(OnlineShopData[[#This Row],[Revenue]]=TRUE,1,0)</f>
        <v>0</v>
      </c>
      <c r="T123">
        <f>MATCH(OnlineShopData[[#This Row],[Month]],{"Jan","Feb","Mar","Apr","May","June","Jul","Aug","Sep","Oct","Nov","Dec"},0)</f>
        <v>2</v>
      </c>
    </row>
    <row r="124" spans="1:20" x14ac:dyDescent="0.3">
      <c r="A124">
        <v>0</v>
      </c>
      <c r="B124">
        <v>0</v>
      </c>
      <c r="C124">
        <v>2</v>
      </c>
      <c r="D124">
        <v>75</v>
      </c>
      <c r="E124">
        <v>14</v>
      </c>
      <c r="F124">
        <v>442.33333329999999</v>
      </c>
      <c r="G124" s="1">
        <v>0</v>
      </c>
      <c r="H124" s="1">
        <v>3.4375000000000003E-2</v>
      </c>
      <c r="I124">
        <v>0</v>
      </c>
      <c r="J124">
        <v>0.8</v>
      </c>
      <c r="K124" t="s">
        <v>18</v>
      </c>
      <c r="L124">
        <v>1</v>
      </c>
      <c r="M124">
        <v>1</v>
      </c>
      <c r="N124">
        <v>3</v>
      </c>
      <c r="O124">
        <v>3</v>
      </c>
      <c r="P124" t="s">
        <v>19</v>
      </c>
      <c r="Q124" t="b">
        <v>0</v>
      </c>
      <c r="R124" t="b">
        <v>0</v>
      </c>
      <c r="S124">
        <f>IF(OnlineShopData[[#This Row],[Revenue]]=TRUE,1,0)</f>
        <v>0</v>
      </c>
      <c r="T124">
        <f>MATCH(OnlineShopData[[#This Row],[Month]],{"Jan","Feb","Mar","Apr","May","June","Jul","Aug","Sep","Oct","Nov","Dec"},0)</f>
        <v>2</v>
      </c>
    </row>
    <row r="125" spans="1:20" x14ac:dyDescent="0.3">
      <c r="A125">
        <v>0</v>
      </c>
      <c r="B125">
        <v>0</v>
      </c>
      <c r="C125">
        <v>0</v>
      </c>
      <c r="D125">
        <v>0</v>
      </c>
      <c r="E125">
        <v>3</v>
      </c>
      <c r="F125">
        <v>41</v>
      </c>
      <c r="G125" s="1">
        <v>0</v>
      </c>
      <c r="H125" s="1">
        <v>6.6666666999999999E-2</v>
      </c>
      <c r="I125">
        <v>0</v>
      </c>
      <c r="J125">
        <v>0</v>
      </c>
      <c r="K125" t="s">
        <v>18</v>
      </c>
      <c r="L125">
        <v>1</v>
      </c>
      <c r="M125">
        <v>1</v>
      </c>
      <c r="N125">
        <v>3</v>
      </c>
      <c r="O125">
        <v>3</v>
      </c>
      <c r="P125" t="s">
        <v>19</v>
      </c>
      <c r="Q125" t="b">
        <v>0</v>
      </c>
      <c r="R125" t="b">
        <v>0</v>
      </c>
      <c r="S125">
        <f>IF(OnlineShopData[[#This Row],[Revenue]]=TRUE,1,0)</f>
        <v>0</v>
      </c>
      <c r="T125">
        <f>MATCH(OnlineShopData[[#This Row],[Month]],{"Jan","Feb","Mar","Apr","May","June","Jul","Aug","Sep","Oct","Nov","Dec"},0)</f>
        <v>2</v>
      </c>
    </row>
    <row r="126" spans="1:20" x14ac:dyDescent="0.3">
      <c r="A126">
        <v>0</v>
      </c>
      <c r="B126">
        <v>0</v>
      </c>
      <c r="C126">
        <v>0</v>
      </c>
      <c r="D126">
        <v>0</v>
      </c>
      <c r="E126">
        <v>11</v>
      </c>
      <c r="F126">
        <v>292.89999999999998</v>
      </c>
      <c r="G126" s="1">
        <v>2.8000000000000001E-2</v>
      </c>
      <c r="H126" s="1">
        <v>0.11952380999999999</v>
      </c>
      <c r="I126">
        <v>0</v>
      </c>
      <c r="J126">
        <v>0</v>
      </c>
      <c r="K126" t="s">
        <v>18</v>
      </c>
      <c r="L126">
        <v>2</v>
      </c>
      <c r="M126">
        <v>4</v>
      </c>
      <c r="N126">
        <v>3</v>
      </c>
      <c r="O126">
        <v>1</v>
      </c>
      <c r="P126" t="s">
        <v>19</v>
      </c>
      <c r="Q126" t="b">
        <v>0</v>
      </c>
      <c r="R126" t="b">
        <v>0</v>
      </c>
      <c r="S126">
        <f>IF(OnlineShopData[[#This Row],[Revenue]]=TRUE,1,0)</f>
        <v>0</v>
      </c>
      <c r="T126">
        <f>MATCH(OnlineShopData[[#This Row],[Month]],{"Jan","Feb","Mar","Apr","May","June","Jul","Aug","Sep","Oct","Nov","Dec"},0)</f>
        <v>2</v>
      </c>
    </row>
    <row r="127" spans="1:20" x14ac:dyDescent="0.3">
      <c r="A127">
        <v>0</v>
      </c>
      <c r="B127">
        <v>0</v>
      </c>
      <c r="C127">
        <v>0</v>
      </c>
      <c r="D127">
        <v>0</v>
      </c>
      <c r="E127">
        <v>1</v>
      </c>
      <c r="F127">
        <v>0</v>
      </c>
      <c r="G127" s="1">
        <v>0.2</v>
      </c>
      <c r="H127" s="1">
        <v>0.2</v>
      </c>
      <c r="I127">
        <v>0</v>
      </c>
      <c r="J127">
        <v>0</v>
      </c>
      <c r="K127" t="s">
        <v>18</v>
      </c>
      <c r="L127">
        <v>1</v>
      </c>
      <c r="M127">
        <v>1</v>
      </c>
      <c r="N127">
        <v>3</v>
      </c>
      <c r="O127">
        <v>3</v>
      </c>
      <c r="P127" t="s">
        <v>19</v>
      </c>
      <c r="Q127" t="b">
        <v>0</v>
      </c>
      <c r="R127" t="b">
        <v>0</v>
      </c>
      <c r="S127">
        <f>IF(OnlineShopData[[#This Row],[Revenue]]=TRUE,1,0)</f>
        <v>0</v>
      </c>
      <c r="T127">
        <f>MATCH(OnlineShopData[[#This Row],[Month]],{"Jan","Feb","Mar","Apr","May","June","Jul","Aug","Sep","Oct","Nov","Dec"},0)</f>
        <v>2</v>
      </c>
    </row>
    <row r="128" spans="1:20" x14ac:dyDescent="0.3">
      <c r="A128">
        <v>0</v>
      </c>
      <c r="B128">
        <v>0</v>
      </c>
      <c r="C128">
        <v>0</v>
      </c>
      <c r="D128">
        <v>0</v>
      </c>
      <c r="E128">
        <v>9</v>
      </c>
      <c r="F128">
        <v>1238.333333</v>
      </c>
      <c r="G128" s="1">
        <v>0</v>
      </c>
      <c r="H128" s="1">
        <v>4.0740740999999997E-2</v>
      </c>
      <c r="I128">
        <v>0</v>
      </c>
      <c r="J128">
        <v>0.4</v>
      </c>
      <c r="K128" t="s">
        <v>18</v>
      </c>
      <c r="L128">
        <v>2</v>
      </c>
      <c r="M128">
        <v>2</v>
      </c>
      <c r="N128">
        <v>1</v>
      </c>
      <c r="O128">
        <v>3</v>
      </c>
      <c r="P128" t="s">
        <v>19</v>
      </c>
      <c r="Q128" t="b">
        <v>0</v>
      </c>
      <c r="R128" t="b">
        <v>0</v>
      </c>
      <c r="S128">
        <f>IF(OnlineShopData[[#This Row],[Revenue]]=TRUE,1,0)</f>
        <v>0</v>
      </c>
      <c r="T128">
        <f>MATCH(OnlineShopData[[#This Row],[Month]],{"Jan","Feb","Mar","Apr","May","June","Jul","Aug","Sep","Oct","Nov","Dec"},0)</f>
        <v>2</v>
      </c>
    </row>
    <row r="129" spans="1:20" x14ac:dyDescent="0.3">
      <c r="A129">
        <v>0</v>
      </c>
      <c r="B129">
        <v>0</v>
      </c>
      <c r="C129">
        <v>0</v>
      </c>
      <c r="D129">
        <v>0</v>
      </c>
      <c r="E129">
        <v>10</v>
      </c>
      <c r="F129">
        <v>225.46666669999999</v>
      </c>
      <c r="G129" s="1">
        <v>0</v>
      </c>
      <c r="H129" s="1">
        <v>0.05</v>
      </c>
      <c r="I129">
        <v>0</v>
      </c>
      <c r="J129">
        <v>0.4</v>
      </c>
      <c r="K129" t="s">
        <v>18</v>
      </c>
      <c r="L129">
        <v>1</v>
      </c>
      <c r="M129">
        <v>1</v>
      </c>
      <c r="N129">
        <v>8</v>
      </c>
      <c r="O129">
        <v>3</v>
      </c>
      <c r="P129" t="s">
        <v>19</v>
      </c>
      <c r="Q129" t="b">
        <v>0</v>
      </c>
      <c r="R129" t="b">
        <v>0</v>
      </c>
      <c r="S129">
        <f>IF(OnlineShopData[[#This Row],[Revenue]]=TRUE,1,0)</f>
        <v>0</v>
      </c>
      <c r="T129">
        <f>MATCH(OnlineShopData[[#This Row],[Month]],{"Jan","Feb","Mar","Apr","May","June","Jul","Aug","Sep","Oct","Nov","Dec"},0)</f>
        <v>2</v>
      </c>
    </row>
    <row r="130" spans="1:20" x14ac:dyDescent="0.3">
      <c r="A130">
        <v>4</v>
      </c>
      <c r="B130">
        <v>462</v>
      </c>
      <c r="C130">
        <v>0</v>
      </c>
      <c r="D130">
        <v>0</v>
      </c>
      <c r="E130">
        <v>51</v>
      </c>
      <c r="F130">
        <v>1873.2166669999999</v>
      </c>
      <c r="G130" s="1">
        <v>0</v>
      </c>
      <c r="H130" s="1">
        <v>7.5471699999999997E-3</v>
      </c>
      <c r="I130">
        <v>0</v>
      </c>
      <c r="J130">
        <v>0.6</v>
      </c>
      <c r="K130" t="s">
        <v>18</v>
      </c>
      <c r="L130">
        <v>2</v>
      </c>
      <c r="M130">
        <v>2</v>
      </c>
      <c r="N130">
        <v>9</v>
      </c>
      <c r="O130">
        <v>3</v>
      </c>
      <c r="P130" t="s">
        <v>19</v>
      </c>
      <c r="Q130" t="b">
        <v>0</v>
      </c>
      <c r="R130" t="b">
        <v>0</v>
      </c>
      <c r="S130">
        <f>IF(OnlineShopData[[#This Row],[Revenue]]=TRUE,1,0)</f>
        <v>0</v>
      </c>
      <c r="T130">
        <f>MATCH(OnlineShopData[[#This Row],[Month]],{"Jan","Feb","Mar","Apr","May","June","Jul","Aug","Sep","Oct","Nov","Dec"},0)</f>
        <v>2</v>
      </c>
    </row>
    <row r="131" spans="1:20" x14ac:dyDescent="0.3">
      <c r="A131">
        <v>0</v>
      </c>
      <c r="B131">
        <v>0</v>
      </c>
      <c r="C131">
        <v>0</v>
      </c>
      <c r="D131">
        <v>0</v>
      </c>
      <c r="E131">
        <v>3</v>
      </c>
      <c r="F131">
        <v>13</v>
      </c>
      <c r="G131" s="1">
        <v>0.133333333</v>
      </c>
      <c r="H131" s="1">
        <v>0.16666666699999999</v>
      </c>
      <c r="I131">
        <v>0</v>
      </c>
      <c r="J131">
        <v>0</v>
      </c>
      <c r="K131" t="s">
        <v>18</v>
      </c>
      <c r="L131">
        <v>2</v>
      </c>
      <c r="M131">
        <v>4</v>
      </c>
      <c r="N131">
        <v>1</v>
      </c>
      <c r="O131">
        <v>1</v>
      </c>
      <c r="P131" t="s">
        <v>19</v>
      </c>
      <c r="Q131" t="b">
        <v>0</v>
      </c>
      <c r="R131" t="b">
        <v>0</v>
      </c>
      <c r="S131">
        <f>IF(OnlineShopData[[#This Row],[Revenue]]=TRUE,1,0)</f>
        <v>0</v>
      </c>
      <c r="T131">
        <f>MATCH(OnlineShopData[[#This Row],[Month]],{"Jan","Feb","Mar","Apr","May","June","Jul","Aug","Sep","Oct","Nov","Dec"},0)</f>
        <v>2</v>
      </c>
    </row>
    <row r="132" spans="1:20" x14ac:dyDescent="0.3">
      <c r="A132">
        <v>0</v>
      </c>
      <c r="B132">
        <v>0</v>
      </c>
      <c r="C132">
        <v>0</v>
      </c>
      <c r="D132">
        <v>0</v>
      </c>
      <c r="E132">
        <v>2</v>
      </c>
      <c r="F132">
        <v>222</v>
      </c>
      <c r="G132" s="1">
        <v>0</v>
      </c>
      <c r="H132" s="1">
        <v>0.1</v>
      </c>
      <c r="I132">
        <v>0</v>
      </c>
      <c r="J132">
        <v>0</v>
      </c>
      <c r="K132" t="s">
        <v>18</v>
      </c>
      <c r="L132">
        <v>2</v>
      </c>
      <c r="M132">
        <v>6</v>
      </c>
      <c r="N132">
        <v>1</v>
      </c>
      <c r="O132">
        <v>2</v>
      </c>
      <c r="P132" t="s">
        <v>19</v>
      </c>
      <c r="Q132" t="b">
        <v>1</v>
      </c>
      <c r="R132" t="b">
        <v>0</v>
      </c>
      <c r="S132">
        <f>IF(OnlineShopData[[#This Row],[Revenue]]=TRUE,1,0)</f>
        <v>0</v>
      </c>
      <c r="T132">
        <f>MATCH(OnlineShopData[[#This Row],[Month]],{"Jan","Feb","Mar","Apr","May","June","Jul","Aug","Sep","Oct","Nov","Dec"},0)</f>
        <v>2</v>
      </c>
    </row>
    <row r="133" spans="1:20" x14ac:dyDescent="0.3">
      <c r="A133">
        <v>2</v>
      </c>
      <c r="B133">
        <v>20</v>
      </c>
      <c r="C133">
        <v>0</v>
      </c>
      <c r="D133">
        <v>0</v>
      </c>
      <c r="E133">
        <v>16</v>
      </c>
      <c r="F133">
        <v>214.83333329999999</v>
      </c>
      <c r="G133" s="1">
        <v>0</v>
      </c>
      <c r="H133" s="1">
        <v>2.2222222E-2</v>
      </c>
      <c r="I133">
        <v>0</v>
      </c>
      <c r="J133">
        <v>0</v>
      </c>
      <c r="K133" t="s">
        <v>18</v>
      </c>
      <c r="L133">
        <v>2</v>
      </c>
      <c r="M133">
        <v>2</v>
      </c>
      <c r="N133">
        <v>1</v>
      </c>
      <c r="O133">
        <v>6</v>
      </c>
      <c r="P133" t="s">
        <v>19</v>
      </c>
      <c r="Q133" t="b">
        <v>0</v>
      </c>
      <c r="R133" t="b">
        <v>0</v>
      </c>
      <c r="S133">
        <f>IF(OnlineShopData[[#This Row],[Revenue]]=TRUE,1,0)</f>
        <v>0</v>
      </c>
      <c r="T133">
        <f>MATCH(OnlineShopData[[#This Row],[Month]],{"Jan","Feb","Mar","Apr","May","June","Jul","Aug","Sep","Oct","Nov","Dec"},0)</f>
        <v>2</v>
      </c>
    </row>
    <row r="134" spans="1:20" x14ac:dyDescent="0.3">
      <c r="A134">
        <v>0</v>
      </c>
      <c r="B134">
        <v>0</v>
      </c>
      <c r="C134">
        <v>0</v>
      </c>
      <c r="D134">
        <v>0</v>
      </c>
      <c r="E134">
        <v>1</v>
      </c>
      <c r="F134">
        <v>0</v>
      </c>
      <c r="G134" s="1">
        <v>0.2</v>
      </c>
      <c r="H134" s="1">
        <v>0.2</v>
      </c>
      <c r="I134">
        <v>0</v>
      </c>
      <c r="J134">
        <v>0</v>
      </c>
      <c r="K134" t="s">
        <v>18</v>
      </c>
      <c r="L134">
        <v>3</v>
      </c>
      <c r="M134">
        <v>2</v>
      </c>
      <c r="N134">
        <v>3</v>
      </c>
      <c r="O134">
        <v>3</v>
      </c>
      <c r="P134" t="s">
        <v>19</v>
      </c>
      <c r="Q134" t="b">
        <v>0</v>
      </c>
      <c r="R134" t="b">
        <v>0</v>
      </c>
      <c r="S134">
        <f>IF(OnlineShopData[[#This Row],[Revenue]]=TRUE,1,0)</f>
        <v>0</v>
      </c>
      <c r="T134">
        <f>MATCH(OnlineShopData[[#This Row],[Month]],{"Jan","Feb","Mar","Apr","May","June","Jul","Aug","Sep","Oct","Nov","Dec"},0)</f>
        <v>2</v>
      </c>
    </row>
    <row r="135" spans="1:20" x14ac:dyDescent="0.3">
      <c r="A135">
        <v>0</v>
      </c>
      <c r="B135">
        <v>0</v>
      </c>
      <c r="C135">
        <v>0</v>
      </c>
      <c r="D135">
        <v>0</v>
      </c>
      <c r="E135">
        <v>6</v>
      </c>
      <c r="F135">
        <v>2017.166667</v>
      </c>
      <c r="G135" s="1">
        <v>0</v>
      </c>
      <c r="H135" s="1">
        <v>1.1111111E-2</v>
      </c>
      <c r="I135">
        <v>0</v>
      </c>
      <c r="J135">
        <v>0.8</v>
      </c>
      <c r="K135" t="s">
        <v>18</v>
      </c>
      <c r="L135">
        <v>2</v>
      </c>
      <c r="M135">
        <v>2</v>
      </c>
      <c r="N135">
        <v>4</v>
      </c>
      <c r="O135">
        <v>3</v>
      </c>
      <c r="P135" t="s">
        <v>19</v>
      </c>
      <c r="Q135" t="b">
        <v>0</v>
      </c>
      <c r="R135" t="b">
        <v>0</v>
      </c>
      <c r="S135">
        <f>IF(OnlineShopData[[#This Row],[Revenue]]=TRUE,1,0)</f>
        <v>0</v>
      </c>
      <c r="T135">
        <f>MATCH(OnlineShopData[[#This Row],[Month]],{"Jan","Feb","Mar","Apr","May","June","Jul","Aug","Sep","Oct","Nov","Dec"},0)</f>
        <v>2</v>
      </c>
    </row>
    <row r="136" spans="1:20" x14ac:dyDescent="0.3">
      <c r="A136">
        <v>6</v>
      </c>
      <c r="B136">
        <v>111.5</v>
      </c>
      <c r="C136">
        <v>0</v>
      </c>
      <c r="D136">
        <v>0</v>
      </c>
      <c r="E136">
        <v>26</v>
      </c>
      <c r="F136">
        <v>449.02777780000002</v>
      </c>
      <c r="G136" s="1">
        <v>0</v>
      </c>
      <c r="H136" s="1">
        <v>1.8518519000000001E-2</v>
      </c>
      <c r="I136">
        <v>0</v>
      </c>
      <c r="J136">
        <v>0.6</v>
      </c>
      <c r="K136" t="s">
        <v>18</v>
      </c>
      <c r="L136">
        <v>1</v>
      </c>
      <c r="M136">
        <v>1</v>
      </c>
      <c r="N136">
        <v>3</v>
      </c>
      <c r="O136">
        <v>3</v>
      </c>
      <c r="P136" t="s">
        <v>19</v>
      </c>
      <c r="Q136" t="b">
        <v>0</v>
      </c>
      <c r="R136" t="b">
        <v>0</v>
      </c>
      <c r="S136">
        <f>IF(OnlineShopData[[#This Row],[Revenue]]=TRUE,1,0)</f>
        <v>0</v>
      </c>
      <c r="T136">
        <f>MATCH(OnlineShopData[[#This Row],[Month]],{"Jan","Feb","Mar","Apr","May","June","Jul","Aug","Sep","Oct","Nov","Dec"},0)</f>
        <v>2</v>
      </c>
    </row>
    <row r="137" spans="1:20" x14ac:dyDescent="0.3">
      <c r="A137">
        <v>0</v>
      </c>
      <c r="B137">
        <v>0</v>
      </c>
      <c r="C137">
        <v>0</v>
      </c>
      <c r="D137">
        <v>0</v>
      </c>
      <c r="E137">
        <v>6</v>
      </c>
      <c r="F137">
        <v>158.16666670000001</v>
      </c>
      <c r="G137" s="1">
        <v>0</v>
      </c>
      <c r="H137" s="1">
        <v>3.3333333E-2</v>
      </c>
      <c r="I137">
        <v>0</v>
      </c>
      <c r="J137">
        <v>0</v>
      </c>
      <c r="K137" t="s">
        <v>18</v>
      </c>
      <c r="L137">
        <v>3</v>
      </c>
      <c r="M137">
        <v>2</v>
      </c>
      <c r="N137">
        <v>4</v>
      </c>
      <c r="O137">
        <v>2</v>
      </c>
      <c r="P137" t="s">
        <v>19</v>
      </c>
      <c r="Q137" t="b">
        <v>0</v>
      </c>
      <c r="R137" t="b">
        <v>0</v>
      </c>
      <c r="S137">
        <f>IF(OnlineShopData[[#This Row],[Revenue]]=TRUE,1,0)</f>
        <v>0</v>
      </c>
      <c r="T137">
        <f>MATCH(OnlineShopData[[#This Row],[Month]],{"Jan","Feb","Mar","Apr","May","June","Jul","Aug","Sep","Oct","Nov","Dec"},0)</f>
        <v>2</v>
      </c>
    </row>
    <row r="138" spans="1:20" x14ac:dyDescent="0.3">
      <c r="A138">
        <v>0</v>
      </c>
      <c r="B138">
        <v>0</v>
      </c>
      <c r="C138">
        <v>0</v>
      </c>
      <c r="D138">
        <v>0</v>
      </c>
      <c r="E138">
        <v>9</v>
      </c>
      <c r="F138">
        <v>303.66666670000001</v>
      </c>
      <c r="G138" s="1">
        <v>5.5555559999999997E-3</v>
      </c>
      <c r="H138" s="1">
        <v>4.6296296000000001E-2</v>
      </c>
      <c r="I138">
        <v>0</v>
      </c>
      <c r="J138">
        <v>0</v>
      </c>
      <c r="K138" t="s">
        <v>18</v>
      </c>
      <c r="L138">
        <v>2</v>
      </c>
      <c r="M138">
        <v>4</v>
      </c>
      <c r="N138">
        <v>5</v>
      </c>
      <c r="O138">
        <v>2</v>
      </c>
      <c r="P138" t="s">
        <v>19</v>
      </c>
      <c r="Q138" t="b">
        <v>0</v>
      </c>
      <c r="R138" t="b">
        <v>0</v>
      </c>
      <c r="S138">
        <f>IF(OnlineShopData[[#This Row],[Revenue]]=TRUE,1,0)</f>
        <v>0</v>
      </c>
      <c r="T138">
        <f>MATCH(OnlineShopData[[#This Row],[Month]],{"Jan","Feb","Mar","Apr","May","June","Jul","Aug","Sep","Oct","Nov","Dec"},0)</f>
        <v>2</v>
      </c>
    </row>
    <row r="139" spans="1:20" x14ac:dyDescent="0.3">
      <c r="A139">
        <v>0</v>
      </c>
      <c r="B139">
        <v>0</v>
      </c>
      <c r="C139">
        <v>0</v>
      </c>
      <c r="D139">
        <v>0</v>
      </c>
      <c r="E139">
        <v>3</v>
      </c>
      <c r="F139">
        <v>25</v>
      </c>
      <c r="G139" s="1">
        <v>0</v>
      </c>
      <c r="H139" s="1">
        <v>6.6666666999999999E-2</v>
      </c>
      <c r="I139">
        <v>0</v>
      </c>
      <c r="J139">
        <v>0</v>
      </c>
      <c r="K139" t="s">
        <v>18</v>
      </c>
      <c r="L139">
        <v>2</v>
      </c>
      <c r="M139">
        <v>4</v>
      </c>
      <c r="N139">
        <v>1</v>
      </c>
      <c r="O139">
        <v>5</v>
      </c>
      <c r="P139" t="s">
        <v>19</v>
      </c>
      <c r="Q139" t="b">
        <v>0</v>
      </c>
      <c r="R139" t="b">
        <v>0</v>
      </c>
      <c r="S139">
        <f>IF(OnlineShopData[[#This Row],[Revenue]]=TRUE,1,0)</f>
        <v>0</v>
      </c>
      <c r="T139">
        <f>MATCH(OnlineShopData[[#This Row],[Month]],{"Jan","Feb","Mar","Apr","May","June","Jul","Aug","Sep","Oct","Nov","Dec"},0)</f>
        <v>2</v>
      </c>
    </row>
    <row r="140" spans="1:20" x14ac:dyDescent="0.3">
      <c r="A140">
        <v>0</v>
      </c>
      <c r="B140">
        <v>0</v>
      </c>
      <c r="C140">
        <v>0</v>
      </c>
      <c r="D140">
        <v>0</v>
      </c>
      <c r="E140">
        <v>2</v>
      </c>
      <c r="F140">
        <v>42</v>
      </c>
      <c r="G140" s="1">
        <v>0.05</v>
      </c>
      <c r="H140" s="1">
        <v>0.15</v>
      </c>
      <c r="I140">
        <v>0</v>
      </c>
      <c r="J140">
        <v>0.4</v>
      </c>
      <c r="K140" t="s">
        <v>18</v>
      </c>
      <c r="L140">
        <v>2</v>
      </c>
      <c r="M140">
        <v>2</v>
      </c>
      <c r="N140">
        <v>1</v>
      </c>
      <c r="O140">
        <v>4</v>
      </c>
      <c r="P140" t="s">
        <v>19</v>
      </c>
      <c r="Q140" t="b">
        <v>0</v>
      </c>
      <c r="R140" t="b">
        <v>0</v>
      </c>
      <c r="S140">
        <f>IF(OnlineShopData[[#This Row],[Revenue]]=TRUE,1,0)</f>
        <v>0</v>
      </c>
      <c r="T140">
        <f>MATCH(OnlineShopData[[#This Row],[Month]],{"Jan","Feb","Mar","Apr","May","June","Jul","Aug","Sep","Oct","Nov","Dec"},0)</f>
        <v>2</v>
      </c>
    </row>
    <row r="141" spans="1:20" x14ac:dyDescent="0.3">
      <c r="A141">
        <v>4</v>
      </c>
      <c r="B141">
        <v>103.625</v>
      </c>
      <c r="C141">
        <v>0</v>
      </c>
      <c r="D141">
        <v>0</v>
      </c>
      <c r="E141">
        <v>14</v>
      </c>
      <c r="F141">
        <v>1003.416667</v>
      </c>
      <c r="G141" s="1">
        <v>0</v>
      </c>
      <c r="H141" s="1">
        <v>1.8039216E-2</v>
      </c>
      <c r="I141">
        <v>0</v>
      </c>
      <c r="J141">
        <v>0.2</v>
      </c>
      <c r="K141" t="s">
        <v>18</v>
      </c>
      <c r="L141">
        <v>1</v>
      </c>
      <c r="M141">
        <v>1</v>
      </c>
      <c r="N141">
        <v>3</v>
      </c>
      <c r="O141">
        <v>3</v>
      </c>
      <c r="P141" t="s">
        <v>19</v>
      </c>
      <c r="Q141" t="b">
        <v>0</v>
      </c>
      <c r="R141" t="b">
        <v>0</v>
      </c>
      <c r="S141">
        <f>IF(OnlineShopData[[#This Row],[Revenue]]=TRUE,1,0)</f>
        <v>0</v>
      </c>
      <c r="T141">
        <f>MATCH(OnlineShopData[[#This Row],[Month]],{"Jan","Feb","Mar","Apr","May","June","Jul","Aug","Sep","Oct","Nov","Dec"},0)</f>
        <v>2</v>
      </c>
    </row>
    <row r="142" spans="1:20" x14ac:dyDescent="0.3">
      <c r="A142">
        <v>0</v>
      </c>
      <c r="B142">
        <v>0</v>
      </c>
      <c r="C142">
        <v>0</v>
      </c>
      <c r="D142">
        <v>0</v>
      </c>
      <c r="E142">
        <v>1</v>
      </c>
      <c r="F142">
        <v>0</v>
      </c>
      <c r="G142" s="1">
        <v>0.2</v>
      </c>
      <c r="H142" s="1">
        <v>0.2</v>
      </c>
      <c r="I142">
        <v>0</v>
      </c>
      <c r="J142">
        <v>0</v>
      </c>
      <c r="K142" t="s">
        <v>18</v>
      </c>
      <c r="L142">
        <v>2</v>
      </c>
      <c r="M142">
        <v>2</v>
      </c>
      <c r="N142">
        <v>7</v>
      </c>
      <c r="O142">
        <v>3</v>
      </c>
      <c r="P142" t="s">
        <v>19</v>
      </c>
      <c r="Q142" t="b">
        <v>0</v>
      </c>
      <c r="R142" t="b">
        <v>0</v>
      </c>
      <c r="S142">
        <f>IF(OnlineShopData[[#This Row],[Revenue]]=TRUE,1,0)</f>
        <v>0</v>
      </c>
      <c r="T142">
        <f>MATCH(OnlineShopData[[#This Row],[Month]],{"Jan","Feb","Mar","Apr","May","June","Jul","Aug","Sep","Oct","Nov","Dec"},0)</f>
        <v>2</v>
      </c>
    </row>
    <row r="143" spans="1:20" x14ac:dyDescent="0.3">
      <c r="A143">
        <v>0</v>
      </c>
      <c r="B143">
        <v>0</v>
      </c>
      <c r="C143">
        <v>0</v>
      </c>
      <c r="D143">
        <v>0</v>
      </c>
      <c r="E143">
        <v>9</v>
      </c>
      <c r="F143">
        <v>272.5</v>
      </c>
      <c r="G143" s="1">
        <v>0</v>
      </c>
      <c r="H143" s="1">
        <v>1.1851852E-2</v>
      </c>
      <c r="I143">
        <v>0</v>
      </c>
      <c r="J143">
        <v>0.2</v>
      </c>
      <c r="K143" t="s">
        <v>18</v>
      </c>
      <c r="L143">
        <v>1</v>
      </c>
      <c r="M143">
        <v>1</v>
      </c>
      <c r="N143">
        <v>6</v>
      </c>
      <c r="O143">
        <v>3</v>
      </c>
      <c r="P143" t="s">
        <v>19</v>
      </c>
      <c r="Q143" t="b">
        <v>0</v>
      </c>
      <c r="R143" t="b">
        <v>0</v>
      </c>
      <c r="S143">
        <f>IF(OnlineShopData[[#This Row],[Revenue]]=TRUE,1,0)</f>
        <v>0</v>
      </c>
      <c r="T143">
        <f>MATCH(OnlineShopData[[#This Row],[Month]],{"Jan","Feb","Mar","Apr","May","June","Jul","Aug","Sep","Oct","Nov","Dec"},0)</f>
        <v>2</v>
      </c>
    </row>
    <row r="144" spans="1:20" x14ac:dyDescent="0.3">
      <c r="A144">
        <v>3</v>
      </c>
      <c r="B144">
        <v>19</v>
      </c>
      <c r="C144">
        <v>0</v>
      </c>
      <c r="D144">
        <v>0</v>
      </c>
      <c r="E144">
        <v>8</v>
      </c>
      <c r="F144">
        <v>344</v>
      </c>
      <c r="G144" s="1">
        <v>0</v>
      </c>
      <c r="H144" s="1">
        <v>7.4074070000000004E-3</v>
      </c>
      <c r="I144">
        <v>0</v>
      </c>
      <c r="J144">
        <v>0</v>
      </c>
      <c r="K144" t="s">
        <v>18</v>
      </c>
      <c r="L144">
        <v>2</v>
      </c>
      <c r="M144">
        <v>4</v>
      </c>
      <c r="N144">
        <v>2</v>
      </c>
      <c r="O144">
        <v>3</v>
      </c>
      <c r="P144" t="s">
        <v>19</v>
      </c>
      <c r="Q144" t="b">
        <v>0</v>
      </c>
      <c r="R144" t="b">
        <v>0</v>
      </c>
      <c r="S144">
        <f>IF(OnlineShopData[[#This Row],[Revenue]]=TRUE,1,0)</f>
        <v>0</v>
      </c>
      <c r="T144">
        <f>MATCH(OnlineShopData[[#This Row],[Month]],{"Jan","Feb","Mar","Apr","May","June","Jul","Aug","Sep","Oct","Nov","Dec"},0)</f>
        <v>2</v>
      </c>
    </row>
    <row r="145" spans="1:20" x14ac:dyDescent="0.3">
      <c r="A145">
        <v>0</v>
      </c>
      <c r="B145">
        <v>0</v>
      </c>
      <c r="C145">
        <v>0</v>
      </c>
      <c r="D145">
        <v>0</v>
      </c>
      <c r="E145">
        <v>1</v>
      </c>
      <c r="F145">
        <v>0</v>
      </c>
      <c r="G145" s="1">
        <v>0.2</v>
      </c>
      <c r="H145" s="1">
        <v>0.2</v>
      </c>
      <c r="I145">
        <v>0</v>
      </c>
      <c r="J145">
        <v>0</v>
      </c>
      <c r="K145" t="s">
        <v>18</v>
      </c>
      <c r="L145">
        <v>2</v>
      </c>
      <c r="M145">
        <v>2</v>
      </c>
      <c r="N145">
        <v>2</v>
      </c>
      <c r="O145">
        <v>3</v>
      </c>
      <c r="P145" t="s">
        <v>19</v>
      </c>
      <c r="Q145" t="b">
        <v>0</v>
      </c>
      <c r="R145" t="b">
        <v>0</v>
      </c>
      <c r="S145">
        <f>IF(OnlineShopData[[#This Row],[Revenue]]=TRUE,1,0)</f>
        <v>0</v>
      </c>
      <c r="T145">
        <f>MATCH(OnlineShopData[[#This Row],[Month]],{"Jan","Feb","Mar","Apr","May","June","Jul","Aug","Sep","Oct","Nov","Dec"},0)</f>
        <v>2</v>
      </c>
    </row>
    <row r="146" spans="1:20" x14ac:dyDescent="0.3">
      <c r="A146">
        <v>0</v>
      </c>
      <c r="B146">
        <v>0</v>
      </c>
      <c r="C146">
        <v>1</v>
      </c>
      <c r="D146">
        <v>19</v>
      </c>
      <c r="E146">
        <v>10</v>
      </c>
      <c r="F146">
        <v>852</v>
      </c>
      <c r="G146" s="1">
        <v>0</v>
      </c>
      <c r="H146" s="1">
        <v>9.0909089999999994E-3</v>
      </c>
      <c r="I146">
        <v>0</v>
      </c>
      <c r="J146">
        <v>0</v>
      </c>
      <c r="K146" t="s">
        <v>18</v>
      </c>
      <c r="L146">
        <v>2</v>
      </c>
      <c r="M146">
        <v>2</v>
      </c>
      <c r="N146">
        <v>3</v>
      </c>
      <c r="O146">
        <v>6</v>
      </c>
      <c r="P146" t="s">
        <v>19</v>
      </c>
      <c r="Q146" t="b">
        <v>0</v>
      </c>
      <c r="R146" t="b">
        <v>0</v>
      </c>
      <c r="S146">
        <f>IF(OnlineShopData[[#This Row],[Revenue]]=TRUE,1,0)</f>
        <v>0</v>
      </c>
      <c r="T146">
        <f>MATCH(OnlineShopData[[#This Row],[Month]],{"Jan","Feb","Mar","Apr","May","June","Jul","Aug","Sep","Oct","Nov","Dec"},0)</f>
        <v>2</v>
      </c>
    </row>
    <row r="147" spans="1:20" x14ac:dyDescent="0.3">
      <c r="A147">
        <v>0</v>
      </c>
      <c r="B147">
        <v>0</v>
      </c>
      <c r="C147">
        <v>0</v>
      </c>
      <c r="D147">
        <v>0</v>
      </c>
      <c r="E147">
        <v>3</v>
      </c>
      <c r="F147">
        <v>780</v>
      </c>
      <c r="G147" s="1">
        <v>6.6666666999999999E-2</v>
      </c>
      <c r="H147" s="1">
        <v>6.6666666999999999E-2</v>
      </c>
      <c r="I147">
        <v>0</v>
      </c>
      <c r="J147">
        <v>0.4</v>
      </c>
      <c r="K147" t="s">
        <v>18</v>
      </c>
      <c r="L147">
        <v>2</v>
      </c>
      <c r="M147">
        <v>4</v>
      </c>
      <c r="N147">
        <v>1</v>
      </c>
      <c r="O147">
        <v>3</v>
      </c>
      <c r="P147" t="s">
        <v>19</v>
      </c>
      <c r="Q147" t="b">
        <v>0</v>
      </c>
      <c r="R147" t="b">
        <v>0</v>
      </c>
      <c r="S147">
        <f>IF(OnlineShopData[[#This Row],[Revenue]]=TRUE,1,0)</f>
        <v>0</v>
      </c>
      <c r="T147">
        <f>MATCH(OnlineShopData[[#This Row],[Month]],{"Jan","Feb","Mar","Apr","May","June","Jul","Aug","Sep","Oct","Nov","Dec"},0)</f>
        <v>2</v>
      </c>
    </row>
    <row r="148" spans="1:20" x14ac:dyDescent="0.3">
      <c r="A148">
        <v>0</v>
      </c>
      <c r="B148">
        <v>0</v>
      </c>
      <c r="C148">
        <v>0</v>
      </c>
      <c r="D148">
        <v>0</v>
      </c>
      <c r="E148">
        <v>3</v>
      </c>
      <c r="F148">
        <v>1038</v>
      </c>
      <c r="G148" s="1">
        <v>0</v>
      </c>
      <c r="H148" s="1">
        <v>3.3333333E-2</v>
      </c>
      <c r="I148">
        <v>0</v>
      </c>
      <c r="J148">
        <v>0</v>
      </c>
      <c r="K148" t="s">
        <v>18</v>
      </c>
      <c r="L148">
        <v>2</v>
      </c>
      <c r="M148">
        <v>2</v>
      </c>
      <c r="N148">
        <v>1</v>
      </c>
      <c r="O148">
        <v>1</v>
      </c>
      <c r="P148" t="s">
        <v>19</v>
      </c>
      <c r="Q148" t="b">
        <v>0</v>
      </c>
      <c r="R148" t="b">
        <v>0</v>
      </c>
      <c r="S148">
        <f>IF(OnlineShopData[[#This Row],[Revenue]]=TRUE,1,0)</f>
        <v>0</v>
      </c>
      <c r="T148">
        <f>MATCH(OnlineShopData[[#This Row],[Month]],{"Jan","Feb","Mar","Apr","May","June","Jul","Aug","Sep","Oct","Nov","Dec"},0)</f>
        <v>2</v>
      </c>
    </row>
    <row r="149" spans="1:20" x14ac:dyDescent="0.3">
      <c r="A149">
        <v>0</v>
      </c>
      <c r="B149">
        <v>0</v>
      </c>
      <c r="C149">
        <v>0</v>
      </c>
      <c r="D149">
        <v>0</v>
      </c>
      <c r="E149">
        <v>4</v>
      </c>
      <c r="F149">
        <v>573</v>
      </c>
      <c r="G149" s="1">
        <v>0</v>
      </c>
      <c r="H149" s="1">
        <v>0.05</v>
      </c>
      <c r="I149">
        <v>0</v>
      </c>
      <c r="J149">
        <v>0</v>
      </c>
      <c r="K149" t="s">
        <v>18</v>
      </c>
      <c r="L149">
        <v>2</v>
      </c>
      <c r="M149">
        <v>2</v>
      </c>
      <c r="N149">
        <v>3</v>
      </c>
      <c r="O149">
        <v>3</v>
      </c>
      <c r="P149" t="s">
        <v>19</v>
      </c>
      <c r="Q149" t="b">
        <v>0</v>
      </c>
      <c r="R149" t="b">
        <v>0</v>
      </c>
      <c r="S149">
        <f>IF(OnlineShopData[[#This Row],[Revenue]]=TRUE,1,0)</f>
        <v>0</v>
      </c>
      <c r="T149">
        <f>MATCH(OnlineShopData[[#This Row],[Month]],{"Jan","Feb","Mar","Apr","May","June","Jul","Aug","Sep","Oct","Nov","Dec"},0)</f>
        <v>2</v>
      </c>
    </row>
    <row r="150" spans="1:20" x14ac:dyDescent="0.3">
      <c r="A150">
        <v>0</v>
      </c>
      <c r="B150">
        <v>0</v>
      </c>
      <c r="C150">
        <v>0</v>
      </c>
      <c r="D150">
        <v>0</v>
      </c>
      <c r="E150">
        <v>28</v>
      </c>
      <c r="F150">
        <v>1231.2333329999999</v>
      </c>
      <c r="G150" s="1">
        <v>7.1428569999999999E-3</v>
      </c>
      <c r="H150" s="1">
        <v>3.0357143E-2</v>
      </c>
      <c r="I150">
        <v>0</v>
      </c>
      <c r="J150">
        <v>0</v>
      </c>
      <c r="K150" t="s">
        <v>18</v>
      </c>
      <c r="L150">
        <v>1</v>
      </c>
      <c r="M150">
        <v>1</v>
      </c>
      <c r="N150">
        <v>4</v>
      </c>
      <c r="O150">
        <v>3</v>
      </c>
      <c r="P150" t="s">
        <v>19</v>
      </c>
      <c r="Q150" t="b">
        <v>0</v>
      </c>
      <c r="R150" t="b">
        <v>0</v>
      </c>
      <c r="S150">
        <f>IF(OnlineShopData[[#This Row],[Revenue]]=TRUE,1,0)</f>
        <v>0</v>
      </c>
      <c r="T150">
        <f>MATCH(OnlineShopData[[#This Row],[Month]],{"Jan","Feb","Mar","Apr","May","June","Jul","Aug","Sep","Oct","Nov","Dec"},0)</f>
        <v>2</v>
      </c>
    </row>
    <row r="151" spans="1:20" x14ac:dyDescent="0.3">
      <c r="A151">
        <v>0</v>
      </c>
      <c r="B151">
        <v>0</v>
      </c>
      <c r="C151">
        <v>0</v>
      </c>
      <c r="D151">
        <v>0</v>
      </c>
      <c r="E151">
        <v>11</v>
      </c>
      <c r="F151">
        <v>316.66666670000001</v>
      </c>
      <c r="G151" s="1">
        <v>0</v>
      </c>
      <c r="H151" s="1">
        <v>2.7272727E-2</v>
      </c>
      <c r="I151">
        <v>0</v>
      </c>
      <c r="J151">
        <v>0.8</v>
      </c>
      <c r="K151" t="s">
        <v>18</v>
      </c>
      <c r="L151">
        <v>2</v>
      </c>
      <c r="M151">
        <v>2</v>
      </c>
      <c r="N151">
        <v>2</v>
      </c>
      <c r="O151">
        <v>1</v>
      </c>
      <c r="P151" t="s">
        <v>19</v>
      </c>
      <c r="Q151" t="b">
        <v>0</v>
      </c>
      <c r="R151" t="b">
        <v>0</v>
      </c>
      <c r="S151">
        <f>IF(OnlineShopData[[#This Row],[Revenue]]=TRUE,1,0)</f>
        <v>0</v>
      </c>
      <c r="T151">
        <f>MATCH(OnlineShopData[[#This Row],[Month]],{"Jan","Feb","Mar","Apr","May","June","Jul","Aug","Sep","Oct","Nov","Dec"},0)</f>
        <v>2</v>
      </c>
    </row>
    <row r="152" spans="1:20" x14ac:dyDescent="0.3">
      <c r="A152">
        <v>0</v>
      </c>
      <c r="B152">
        <v>0</v>
      </c>
      <c r="C152">
        <v>0</v>
      </c>
      <c r="D152">
        <v>0</v>
      </c>
      <c r="E152">
        <v>20</v>
      </c>
      <c r="F152">
        <v>873.73650789999999</v>
      </c>
      <c r="G152" s="1">
        <v>7.4999999999999997E-3</v>
      </c>
      <c r="H152" s="1">
        <v>2.8166666999999999E-2</v>
      </c>
      <c r="I152">
        <v>0</v>
      </c>
      <c r="J152">
        <v>0</v>
      </c>
      <c r="K152" t="s">
        <v>18</v>
      </c>
      <c r="L152">
        <v>1</v>
      </c>
      <c r="M152">
        <v>2</v>
      </c>
      <c r="N152">
        <v>1</v>
      </c>
      <c r="O152">
        <v>1</v>
      </c>
      <c r="P152" t="s">
        <v>19</v>
      </c>
      <c r="Q152" t="b">
        <v>0</v>
      </c>
      <c r="R152" t="b">
        <v>0</v>
      </c>
      <c r="S152">
        <f>IF(OnlineShopData[[#This Row],[Revenue]]=TRUE,1,0)</f>
        <v>0</v>
      </c>
      <c r="T152">
        <f>MATCH(OnlineShopData[[#This Row],[Month]],{"Jan","Feb","Mar","Apr","May","June","Jul","Aug","Sep","Oct","Nov","Dec"},0)</f>
        <v>2</v>
      </c>
    </row>
    <row r="153" spans="1:20" x14ac:dyDescent="0.3">
      <c r="A153">
        <v>0</v>
      </c>
      <c r="B153">
        <v>0</v>
      </c>
      <c r="C153">
        <v>0</v>
      </c>
      <c r="D153">
        <v>0</v>
      </c>
      <c r="E153">
        <v>1</v>
      </c>
      <c r="F153">
        <v>0</v>
      </c>
      <c r="G153" s="1">
        <v>0.2</v>
      </c>
      <c r="H153" s="1">
        <v>0.2</v>
      </c>
      <c r="I153">
        <v>0</v>
      </c>
      <c r="J153">
        <v>0.4</v>
      </c>
      <c r="K153" t="s">
        <v>18</v>
      </c>
      <c r="L153">
        <v>2</v>
      </c>
      <c r="M153">
        <v>2</v>
      </c>
      <c r="N153">
        <v>3</v>
      </c>
      <c r="O153">
        <v>4</v>
      </c>
      <c r="P153" t="s">
        <v>19</v>
      </c>
      <c r="Q153" t="b">
        <v>0</v>
      </c>
      <c r="R153" t="b">
        <v>0</v>
      </c>
      <c r="S153">
        <f>IF(OnlineShopData[[#This Row],[Revenue]]=TRUE,1,0)</f>
        <v>0</v>
      </c>
      <c r="T153">
        <f>MATCH(OnlineShopData[[#This Row],[Month]],{"Jan","Feb","Mar","Apr","May","June","Jul","Aug","Sep","Oct","Nov","Dec"},0)</f>
        <v>2</v>
      </c>
    </row>
    <row r="154" spans="1:20" x14ac:dyDescent="0.3">
      <c r="A154">
        <v>0</v>
      </c>
      <c r="B154">
        <v>0</v>
      </c>
      <c r="C154">
        <v>0</v>
      </c>
      <c r="D154">
        <v>0</v>
      </c>
      <c r="E154">
        <v>4</v>
      </c>
      <c r="F154">
        <v>16</v>
      </c>
      <c r="G154" s="1">
        <v>0.1</v>
      </c>
      <c r="H154" s="1">
        <v>0.15</v>
      </c>
      <c r="I154">
        <v>0</v>
      </c>
      <c r="J154">
        <v>0</v>
      </c>
      <c r="K154" t="s">
        <v>18</v>
      </c>
      <c r="L154">
        <v>2</v>
      </c>
      <c r="M154">
        <v>5</v>
      </c>
      <c r="N154">
        <v>5</v>
      </c>
      <c r="O154">
        <v>1</v>
      </c>
      <c r="P154" t="s">
        <v>19</v>
      </c>
      <c r="Q154" t="b">
        <v>0</v>
      </c>
      <c r="R154" t="b">
        <v>0</v>
      </c>
      <c r="S154">
        <f>IF(OnlineShopData[[#This Row],[Revenue]]=TRUE,1,0)</f>
        <v>0</v>
      </c>
      <c r="T154">
        <f>MATCH(OnlineShopData[[#This Row],[Month]],{"Jan","Feb","Mar","Apr","May","June","Jul","Aug","Sep","Oct","Nov","Dec"},0)</f>
        <v>2</v>
      </c>
    </row>
    <row r="155" spans="1:20" x14ac:dyDescent="0.3">
      <c r="A155">
        <v>0</v>
      </c>
      <c r="B155">
        <v>0</v>
      </c>
      <c r="C155">
        <v>0</v>
      </c>
      <c r="D155">
        <v>0</v>
      </c>
      <c r="E155">
        <v>19</v>
      </c>
      <c r="F155">
        <v>615</v>
      </c>
      <c r="G155" s="1">
        <v>0</v>
      </c>
      <c r="H155" s="1">
        <v>2.6315788999999999E-2</v>
      </c>
      <c r="I155">
        <v>0</v>
      </c>
      <c r="J155">
        <v>0.2</v>
      </c>
      <c r="K155" t="s">
        <v>18</v>
      </c>
      <c r="L155">
        <v>2</v>
      </c>
      <c r="M155">
        <v>2</v>
      </c>
      <c r="N155">
        <v>3</v>
      </c>
      <c r="O155">
        <v>3</v>
      </c>
      <c r="P155" t="s">
        <v>19</v>
      </c>
      <c r="Q155" t="b">
        <v>0</v>
      </c>
      <c r="R155" t="b">
        <v>0</v>
      </c>
      <c r="S155">
        <f>IF(OnlineShopData[[#This Row],[Revenue]]=TRUE,1,0)</f>
        <v>0</v>
      </c>
      <c r="T155">
        <f>MATCH(OnlineShopData[[#This Row],[Month]],{"Jan","Feb","Mar","Apr","May","June","Jul","Aug","Sep","Oct","Nov","Dec"},0)</f>
        <v>2</v>
      </c>
    </row>
    <row r="156" spans="1:20" x14ac:dyDescent="0.3">
      <c r="A156">
        <v>0</v>
      </c>
      <c r="B156">
        <v>0</v>
      </c>
      <c r="C156">
        <v>0</v>
      </c>
      <c r="D156">
        <v>0</v>
      </c>
      <c r="E156">
        <v>9</v>
      </c>
      <c r="F156">
        <v>261.75</v>
      </c>
      <c r="G156" s="1">
        <v>0</v>
      </c>
      <c r="H156" s="1">
        <v>2.6666667000000002E-2</v>
      </c>
      <c r="I156">
        <v>0</v>
      </c>
      <c r="J156">
        <v>0</v>
      </c>
      <c r="K156" t="s">
        <v>18</v>
      </c>
      <c r="L156">
        <v>2</v>
      </c>
      <c r="M156">
        <v>6</v>
      </c>
      <c r="N156">
        <v>1</v>
      </c>
      <c r="O156">
        <v>1</v>
      </c>
      <c r="P156" t="s">
        <v>19</v>
      </c>
      <c r="Q156" t="b">
        <v>0</v>
      </c>
      <c r="R156" t="b">
        <v>0</v>
      </c>
      <c r="S156">
        <f>IF(OnlineShopData[[#This Row],[Revenue]]=TRUE,1,0)</f>
        <v>0</v>
      </c>
      <c r="T156">
        <f>MATCH(OnlineShopData[[#This Row],[Month]],{"Jan","Feb","Mar","Apr","May","June","Jul","Aug","Sep","Oct","Nov","Dec"},0)</f>
        <v>2</v>
      </c>
    </row>
    <row r="157" spans="1:20" x14ac:dyDescent="0.3">
      <c r="A157">
        <v>0</v>
      </c>
      <c r="B157">
        <v>0</v>
      </c>
      <c r="C157">
        <v>0</v>
      </c>
      <c r="D157">
        <v>0</v>
      </c>
      <c r="E157">
        <v>21</v>
      </c>
      <c r="F157">
        <v>615.8831169</v>
      </c>
      <c r="G157" s="1">
        <v>3.3333333E-2</v>
      </c>
      <c r="H157" s="1">
        <v>4.9930809999999999E-2</v>
      </c>
      <c r="I157">
        <v>0</v>
      </c>
      <c r="J157">
        <v>0</v>
      </c>
      <c r="K157" t="s">
        <v>18</v>
      </c>
      <c r="L157">
        <v>3</v>
      </c>
      <c r="M157">
        <v>2</v>
      </c>
      <c r="N157">
        <v>2</v>
      </c>
      <c r="O157">
        <v>1</v>
      </c>
      <c r="P157" t="s">
        <v>19</v>
      </c>
      <c r="Q157" t="b">
        <v>1</v>
      </c>
      <c r="R157" t="b">
        <v>0</v>
      </c>
      <c r="S157">
        <f>IF(OnlineShopData[[#This Row],[Revenue]]=TRUE,1,0)</f>
        <v>0</v>
      </c>
      <c r="T157">
        <f>MATCH(OnlineShopData[[#This Row],[Month]],{"Jan","Feb","Mar","Apr","May","June","Jul","Aug","Sep","Oct","Nov","Dec"},0)</f>
        <v>2</v>
      </c>
    </row>
    <row r="158" spans="1:20" x14ac:dyDescent="0.3">
      <c r="A158">
        <v>0</v>
      </c>
      <c r="B158">
        <v>0</v>
      </c>
      <c r="C158">
        <v>0</v>
      </c>
      <c r="D158">
        <v>0</v>
      </c>
      <c r="E158">
        <v>1</v>
      </c>
      <c r="F158">
        <v>0</v>
      </c>
      <c r="G158" s="1">
        <v>0.2</v>
      </c>
      <c r="H158" s="1">
        <v>0.2</v>
      </c>
      <c r="I158">
        <v>0</v>
      </c>
      <c r="J158">
        <v>0</v>
      </c>
      <c r="K158" t="s">
        <v>18</v>
      </c>
      <c r="L158">
        <v>3</v>
      </c>
      <c r="M158">
        <v>3</v>
      </c>
      <c r="N158">
        <v>3</v>
      </c>
      <c r="O158">
        <v>2</v>
      </c>
      <c r="P158" t="s">
        <v>19</v>
      </c>
      <c r="Q158" t="b">
        <v>1</v>
      </c>
      <c r="R158" t="b">
        <v>0</v>
      </c>
      <c r="S158">
        <f>IF(OnlineShopData[[#This Row],[Revenue]]=TRUE,1,0)</f>
        <v>0</v>
      </c>
      <c r="T158">
        <f>MATCH(OnlineShopData[[#This Row],[Month]],{"Jan","Feb","Mar","Apr","May","June","Jul","Aug","Sep","Oct","Nov","Dec"},0)</f>
        <v>2</v>
      </c>
    </row>
    <row r="159" spans="1:20" x14ac:dyDescent="0.3">
      <c r="A159">
        <v>0</v>
      </c>
      <c r="B159">
        <v>0</v>
      </c>
      <c r="C159">
        <v>0</v>
      </c>
      <c r="D159">
        <v>0</v>
      </c>
      <c r="E159">
        <v>6</v>
      </c>
      <c r="F159">
        <v>117.5</v>
      </c>
      <c r="G159" s="1">
        <v>0</v>
      </c>
      <c r="H159" s="1">
        <v>3.3333333E-2</v>
      </c>
      <c r="I159">
        <v>0</v>
      </c>
      <c r="J159">
        <v>0.8</v>
      </c>
      <c r="K159" t="s">
        <v>18</v>
      </c>
      <c r="L159">
        <v>1</v>
      </c>
      <c r="M159">
        <v>1</v>
      </c>
      <c r="N159">
        <v>1</v>
      </c>
      <c r="O159">
        <v>3</v>
      </c>
      <c r="P159" t="s">
        <v>19</v>
      </c>
      <c r="Q159" t="b">
        <v>1</v>
      </c>
      <c r="R159" t="b">
        <v>0</v>
      </c>
      <c r="S159">
        <f>IF(OnlineShopData[[#This Row],[Revenue]]=TRUE,1,0)</f>
        <v>0</v>
      </c>
      <c r="T159">
        <f>MATCH(OnlineShopData[[#This Row],[Month]],{"Jan","Feb","Mar","Apr","May","June","Jul","Aug","Sep","Oct","Nov","Dec"},0)</f>
        <v>2</v>
      </c>
    </row>
    <row r="160" spans="1:20" x14ac:dyDescent="0.3">
      <c r="A160">
        <v>0</v>
      </c>
      <c r="B160">
        <v>0</v>
      </c>
      <c r="C160">
        <v>0</v>
      </c>
      <c r="D160">
        <v>0</v>
      </c>
      <c r="E160">
        <v>23</v>
      </c>
      <c r="F160">
        <v>501.66666670000001</v>
      </c>
      <c r="G160" s="1">
        <v>8.6956519999999999E-3</v>
      </c>
      <c r="H160" s="1">
        <v>1.8840579999999999E-2</v>
      </c>
      <c r="I160">
        <v>0</v>
      </c>
      <c r="J160">
        <v>0.6</v>
      </c>
      <c r="K160" t="s">
        <v>18</v>
      </c>
      <c r="L160">
        <v>1</v>
      </c>
      <c r="M160">
        <v>1</v>
      </c>
      <c r="N160">
        <v>4</v>
      </c>
      <c r="O160">
        <v>2</v>
      </c>
      <c r="P160" t="s">
        <v>19</v>
      </c>
      <c r="Q160" t="b">
        <v>0</v>
      </c>
      <c r="R160" t="b">
        <v>0</v>
      </c>
      <c r="S160">
        <f>IF(OnlineShopData[[#This Row],[Revenue]]=TRUE,1,0)</f>
        <v>0</v>
      </c>
      <c r="T160">
        <f>MATCH(OnlineShopData[[#This Row],[Month]],{"Jan","Feb","Mar","Apr","May","June","Jul","Aug","Sep","Oct","Nov","Dec"},0)</f>
        <v>2</v>
      </c>
    </row>
    <row r="161" spans="1:20" x14ac:dyDescent="0.3">
      <c r="A161">
        <v>2</v>
      </c>
      <c r="B161">
        <v>58</v>
      </c>
      <c r="C161">
        <v>2</v>
      </c>
      <c r="D161">
        <v>22</v>
      </c>
      <c r="E161">
        <v>31</v>
      </c>
      <c r="F161">
        <v>829.16666669999995</v>
      </c>
      <c r="G161" s="1">
        <v>3.0303030000000002E-2</v>
      </c>
      <c r="H161" s="1">
        <v>4.0606060999999999E-2</v>
      </c>
      <c r="I161">
        <v>0</v>
      </c>
      <c r="J161">
        <v>0</v>
      </c>
      <c r="K161" t="s">
        <v>18</v>
      </c>
      <c r="L161">
        <v>1</v>
      </c>
      <c r="M161">
        <v>1</v>
      </c>
      <c r="N161">
        <v>1</v>
      </c>
      <c r="O161">
        <v>1</v>
      </c>
      <c r="P161" t="s">
        <v>19</v>
      </c>
      <c r="Q161" t="b">
        <v>1</v>
      </c>
      <c r="R161" t="b">
        <v>0</v>
      </c>
      <c r="S161">
        <f>IF(OnlineShopData[[#This Row],[Revenue]]=TRUE,1,0)</f>
        <v>0</v>
      </c>
      <c r="T161">
        <f>MATCH(OnlineShopData[[#This Row],[Month]],{"Jan","Feb","Mar","Apr","May","June","Jul","Aug","Sep","Oct","Nov","Dec"},0)</f>
        <v>2</v>
      </c>
    </row>
    <row r="162" spans="1:20" x14ac:dyDescent="0.3">
      <c r="A162">
        <v>1</v>
      </c>
      <c r="B162">
        <v>9.5</v>
      </c>
      <c r="C162">
        <v>0</v>
      </c>
      <c r="D162">
        <v>0</v>
      </c>
      <c r="E162">
        <v>23</v>
      </c>
      <c r="F162">
        <v>1223</v>
      </c>
      <c r="G162" s="1">
        <v>1.5217391E-2</v>
      </c>
      <c r="H162" s="1">
        <v>1.2463768E-2</v>
      </c>
      <c r="I162">
        <v>0</v>
      </c>
      <c r="J162">
        <v>0</v>
      </c>
      <c r="K162" t="s">
        <v>18</v>
      </c>
      <c r="L162">
        <v>1</v>
      </c>
      <c r="M162">
        <v>1</v>
      </c>
      <c r="N162">
        <v>1</v>
      </c>
      <c r="O162">
        <v>2</v>
      </c>
      <c r="P162" t="s">
        <v>19</v>
      </c>
      <c r="Q162" t="b">
        <v>1</v>
      </c>
      <c r="R162" t="b">
        <v>0</v>
      </c>
      <c r="S162">
        <f>IF(OnlineShopData[[#This Row],[Revenue]]=TRUE,1,0)</f>
        <v>0</v>
      </c>
      <c r="T162">
        <f>MATCH(OnlineShopData[[#This Row],[Month]],{"Jan","Feb","Mar","Apr","May","June","Jul","Aug","Sep","Oct","Nov","Dec"},0)</f>
        <v>2</v>
      </c>
    </row>
    <row r="163" spans="1:20" x14ac:dyDescent="0.3">
      <c r="A163">
        <v>0</v>
      </c>
      <c r="B163">
        <v>0</v>
      </c>
      <c r="C163">
        <v>0</v>
      </c>
      <c r="D163">
        <v>0</v>
      </c>
      <c r="E163">
        <v>6</v>
      </c>
      <c r="F163">
        <v>467</v>
      </c>
      <c r="G163" s="1">
        <v>0</v>
      </c>
      <c r="H163" s="1">
        <v>1.6666667E-2</v>
      </c>
      <c r="I163">
        <v>0</v>
      </c>
      <c r="J163">
        <v>0.4</v>
      </c>
      <c r="K163" t="s">
        <v>18</v>
      </c>
      <c r="L163">
        <v>1</v>
      </c>
      <c r="M163">
        <v>1</v>
      </c>
      <c r="N163">
        <v>3</v>
      </c>
      <c r="O163">
        <v>3</v>
      </c>
      <c r="P163" t="s">
        <v>19</v>
      </c>
      <c r="Q163" t="b">
        <v>0</v>
      </c>
      <c r="R163" t="b">
        <v>0</v>
      </c>
      <c r="S163">
        <f>IF(OnlineShopData[[#This Row],[Revenue]]=TRUE,1,0)</f>
        <v>0</v>
      </c>
      <c r="T163">
        <f>MATCH(OnlineShopData[[#This Row],[Month]],{"Jan","Feb","Mar","Apr","May","June","Jul","Aug","Sep","Oct","Nov","Dec"},0)</f>
        <v>2</v>
      </c>
    </row>
    <row r="164" spans="1:20" x14ac:dyDescent="0.3">
      <c r="A164">
        <v>0</v>
      </c>
      <c r="B164">
        <v>0</v>
      </c>
      <c r="C164">
        <v>0</v>
      </c>
      <c r="D164">
        <v>0</v>
      </c>
      <c r="E164">
        <v>23</v>
      </c>
      <c r="F164">
        <v>737.16666669999995</v>
      </c>
      <c r="G164" s="1">
        <v>8.6956519999999999E-3</v>
      </c>
      <c r="H164" s="1">
        <v>1.1594203000000001E-2</v>
      </c>
      <c r="I164">
        <v>0</v>
      </c>
      <c r="J164">
        <v>0.6</v>
      </c>
      <c r="K164" t="s">
        <v>18</v>
      </c>
      <c r="L164">
        <v>2</v>
      </c>
      <c r="M164">
        <v>2</v>
      </c>
      <c r="N164">
        <v>1</v>
      </c>
      <c r="O164">
        <v>3</v>
      </c>
      <c r="P164" t="s">
        <v>19</v>
      </c>
      <c r="Q164" t="b">
        <v>0</v>
      </c>
      <c r="R164" t="b">
        <v>0</v>
      </c>
      <c r="S164">
        <f>IF(OnlineShopData[[#This Row],[Revenue]]=TRUE,1,0)</f>
        <v>0</v>
      </c>
      <c r="T164">
        <f>MATCH(OnlineShopData[[#This Row],[Month]],{"Jan","Feb","Mar","Apr","May","June","Jul","Aug","Sep","Oct","Nov","Dec"},0)</f>
        <v>2</v>
      </c>
    </row>
    <row r="165" spans="1:20" x14ac:dyDescent="0.3">
      <c r="A165">
        <v>0</v>
      </c>
      <c r="B165">
        <v>0</v>
      </c>
      <c r="C165">
        <v>0</v>
      </c>
      <c r="D165">
        <v>0</v>
      </c>
      <c r="E165">
        <v>12</v>
      </c>
      <c r="F165">
        <v>129</v>
      </c>
      <c r="G165" s="1">
        <v>0</v>
      </c>
      <c r="H165" s="1">
        <v>3.3333333E-2</v>
      </c>
      <c r="I165">
        <v>0</v>
      </c>
      <c r="J165">
        <v>0</v>
      </c>
      <c r="K165" t="s">
        <v>18</v>
      </c>
      <c r="L165">
        <v>1</v>
      </c>
      <c r="M165">
        <v>1</v>
      </c>
      <c r="N165">
        <v>3</v>
      </c>
      <c r="O165">
        <v>2</v>
      </c>
      <c r="P165" t="s">
        <v>19</v>
      </c>
      <c r="Q165" t="b">
        <v>0</v>
      </c>
      <c r="R165" t="b">
        <v>0</v>
      </c>
      <c r="S165">
        <f>IF(OnlineShopData[[#This Row],[Revenue]]=TRUE,1,0)</f>
        <v>0</v>
      </c>
      <c r="T165">
        <f>MATCH(OnlineShopData[[#This Row],[Month]],{"Jan","Feb","Mar","Apr","May","June","Jul","Aug","Sep","Oct","Nov","Dec"},0)</f>
        <v>2</v>
      </c>
    </row>
    <row r="166" spans="1:20" x14ac:dyDescent="0.3">
      <c r="A166">
        <v>0</v>
      </c>
      <c r="B166">
        <v>0</v>
      </c>
      <c r="C166">
        <v>0</v>
      </c>
      <c r="D166">
        <v>0</v>
      </c>
      <c r="E166">
        <v>5</v>
      </c>
      <c r="F166">
        <v>63</v>
      </c>
      <c r="G166" s="1">
        <v>0</v>
      </c>
      <c r="H166" s="1">
        <v>0.04</v>
      </c>
      <c r="I166">
        <v>0</v>
      </c>
      <c r="J166">
        <v>0</v>
      </c>
      <c r="K166" t="s">
        <v>18</v>
      </c>
      <c r="L166">
        <v>2</v>
      </c>
      <c r="M166">
        <v>2</v>
      </c>
      <c r="N166">
        <v>1</v>
      </c>
      <c r="O166">
        <v>3</v>
      </c>
      <c r="P166" t="s">
        <v>19</v>
      </c>
      <c r="Q166" t="b">
        <v>0</v>
      </c>
      <c r="R166" t="b">
        <v>0</v>
      </c>
      <c r="S166">
        <f>IF(OnlineShopData[[#This Row],[Revenue]]=TRUE,1,0)</f>
        <v>0</v>
      </c>
      <c r="T166">
        <f>MATCH(OnlineShopData[[#This Row],[Month]],{"Jan","Feb","Mar","Apr","May","June","Jul","Aug","Sep","Oct","Nov","Dec"},0)</f>
        <v>2</v>
      </c>
    </row>
    <row r="167" spans="1:20" x14ac:dyDescent="0.3">
      <c r="A167">
        <v>0</v>
      </c>
      <c r="B167">
        <v>0</v>
      </c>
      <c r="C167">
        <v>0</v>
      </c>
      <c r="D167">
        <v>0</v>
      </c>
      <c r="E167">
        <v>5</v>
      </c>
      <c r="F167">
        <v>125</v>
      </c>
      <c r="G167" s="1">
        <v>8.6666667000000003E-2</v>
      </c>
      <c r="H167" s="1">
        <v>0.16666666699999999</v>
      </c>
      <c r="I167">
        <v>0</v>
      </c>
      <c r="J167">
        <v>0</v>
      </c>
      <c r="K167" t="s">
        <v>18</v>
      </c>
      <c r="L167">
        <v>2</v>
      </c>
      <c r="M167">
        <v>2</v>
      </c>
      <c r="N167">
        <v>1</v>
      </c>
      <c r="O167">
        <v>3</v>
      </c>
      <c r="P167" t="s">
        <v>19</v>
      </c>
      <c r="Q167" t="b">
        <v>0</v>
      </c>
      <c r="R167" t="b">
        <v>0</v>
      </c>
      <c r="S167">
        <f>IF(OnlineShopData[[#This Row],[Revenue]]=TRUE,1,0)</f>
        <v>0</v>
      </c>
      <c r="T167">
        <f>MATCH(OnlineShopData[[#This Row],[Month]],{"Jan","Feb","Mar","Apr","May","June","Jul","Aug","Sep","Oct","Nov","Dec"},0)</f>
        <v>2</v>
      </c>
    </row>
    <row r="168" spans="1:20" x14ac:dyDescent="0.3">
      <c r="A168">
        <v>0</v>
      </c>
      <c r="B168">
        <v>0</v>
      </c>
      <c r="C168">
        <v>0</v>
      </c>
      <c r="D168">
        <v>0</v>
      </c>
      <c r="E168">
        <v>11</v>
      </c>
      <c r="F168">
        <v>684.33333330000005</v>
      </c>
      <c r="G168" s="1">
        <v>1.8181817999999999E-2</v>
      </c>
      <c r="H168" s="1">
        <v>6.3636364000000001E-2</v>
      </c>
      <c r="I168">
        <v>0</v>
      </c>
      <c r="J168">
        <v>0</v>
      </c>
      <c r="K168" t="s">
        <v>18</v>
      </c>
      <c r="L168">
        <v>2</v>
      </c>
      <c r="M168">
        <v>4</v>
      </c>
      <c r="N168">
        <v>6</v>
      </c>
      <c r="O168">
        <v>1</v>
      </c>
      <c r="P168" t="s">
        <v>19</v>
      </c>
      <c r="Q168" t="b">
        <v>0</v>
      </c>
      <c r="R168" t="b">
        <v>0</v>
      </c>
      <c r="S168">
        <f>IF(OnlineShopData[[#This Row],[Revenue]]=TRUE,1,0)</f>
        <v>0</v>
      </c>
      <c r="T168">
        <f>MATCH(OnlineShopData[[#This Row],[Month]],{"Jan","Feb","Mar","Apr","May","June","Jul","Aug","Sep","Oct","Nov","Dec"},0)</f>
        <v>2</v>
      </c>
    </row>
    <row r="169" spans="1:20" x14ac:dyDescent="0.3">
      <c r="A169">
        <v>0</v>
      </c>
      <c r="B169">
        <v>0</v>
      </c>
      <c r="C169">
        <v>0</v>
      </c>
      <c r="D169">
        <v>0</v>
      </c>
      <c r="E169">
        <v>20</v>
      </c>
      <c r="F169">
        <v>665.47222220000003</v>
      </c>
      <c r="G169" s="1">
        <v>0</v>
      </c>
      <c r="H169" s="1">
        <v>1.4500000000000001E-2</v>
      </c>
      <c r="I169">
        <v>0</v>
      </c>
      <c r="J169">
        <v>0.8</v>
      </c>
      <c r="K169" t="s">
        <v>18</v>
      </c>
      <c r="L169">
        <v>3</v>
      </c>
      <c r="M169">
        <v>2</v>
      </c>
      <c r="N169">
        <v>7</v>
      </c>
      <c r="O169">
        <v>4</v>
      </c>
      <c r="P169" t="s">
        <v>19</v>
      </c>
      <c r="Q169" t="b">
        <v>1</v>
      </c>
      <c r="R169" t="b">
        <v>0</v>
      </c>
      <c r="S169">
        <f>IF(OnlineShopData[[#This Row],[Revenue]]=TRUE,1,0)</f>
        <v>0</v>
      </c>
      <c r="T169">
        <f>MATCH(OnlineShopData[[#This Row],[Month]],{"Jan","Feb","Mar","Apr","May","June","Jul","Aug","Sep","Oct","Nov","Dec"},0)</f>
        <v>2</v>
      </c>
    </row>
    <row r="170" spans="1:20" x14ac:dyDescent="0.3">
      <c r="A170">
        <v>1</v>
      </c>
      <c r="B170">
        <v>0</v>
      </c>
      <c r="C170">
        <v>0</v>
      </c>
      <c r="D170">
        <v>0</v>
      </c>
      <c r="E170">
        <v>15</v>
      </c>
      <c r="F170">
        <v>487.5</v>
      </c>
      <c r="G170" s="1">
        <v>0</v>
      </c>
      <c r="H170" s="1">
        <v>1.9166666999999998E-2</v>
      </c>
      <c r="I170">
        <v>0</v>
      </c>
      <c r="J170">
        <v>0.8</v>
      </c>
      <c r="K170" t="s">
        <v>18</v>
      </c>
      <c r="L170">
        <v>1</v>
      </c>
      <c r="M170">
        <v>1</v>
      </c>
      <c r="N170">
        <v>2</v>
      </c>
      <c r="O170">
        <v>4</v>
      </c>
      <c r="P170" t="s">
        <v>19</v>
      </c>
      <c r="Q170" t="b">
        <v>1</v>
      </c>
      <c r="R170" t="b">
        <v>0</v>
      </c>
      <c r="S170">
        <f>IF(OnlineShopData[[#This Row],[Revenue]]=TRUE,1,0)</f>
        <v>0</v>
      </c>
      <c r="T170">
        <f>MATCH(OnlineShopData[[#This Row],[Month]],{"Jan","Feb","Mar","Apr","May","June","Jul","Aug","Sep","Oct","Nov","Dec"},0)</f>
        <v>2</v>
      </c>
    </row>
    <row r="171" spans="1:20" x14ac:dyDescent="0.3">
      <c r="A171">
        <v>0</v>
      </c>
      <c r="B171">
        <v>0</v>
      </c>
      <c r="C171">
        <v>0</v>
      </c>
      <c r="D171">
        <v>0</v>
      </c>
      <c r="E171">
        <v>17</v>
      </c>
      <c r="F171">
        <v>437.16666670000001</v>
      </c>
      <c r="G171" s="1">
        <v>1.1111111E-2</v>
      </c>
      <c r="H171" s="1">
        <v>3.3333333E-2</v>
      </c>
      <c r="I171">
        <v>0</v>
      </c>
      <c r="J171">
        <v>0</v>
      </c>
      <c r="K171" t="s">
        <v>18</v>
      </c>
      <c r="L171">
        <v>2</v>
      </c>
      <c r="M171">
        <v>4</v>
      </c>
      <c r="N171">
        <v>1</v>
      </c>
      <c r="O171">
        <v>3</v>
      </c>
      <c r="P171" t="s">
        <v>19</v>
      </c>
      <c r="Q171" t="b">
        <v>0</v>
      </c>
      <c r="R171" t="b">
        <v>0</v>
      </c>
      <c r="S171">
        <f>IF(OnlineShopData[[#This Row],[Revenue]]=TRUE,1,0)</f>
        <v>0</v>
      </c>
      <c r="T171">
        <f>MATCH(OnlineShopData[[#This Row],[Month]],{"Jan","Feb","Mar","Apr","May","June","Jul","Aug","Sep","Oct","Nov","Dec"},0)</f>
        <v>2</v>
      </c>
    </row>
    <row r="172" spans="1:20" x14ac:dyDescent="0.3">
      <c r="A172">
        <v>0</v>
      </c>
      <c r="B172">
        <v>0</v>
      </c>
      <c r="C172">
        <v>0</v>
      </c>
      <c r="D172">
        <v>0</v>
      </c>
      <c r="E172">
        <v>3</v>
      </c>
      <c r="F172">
        <v>55</v>
      </c>
      <c r="G172" s="1">
        <v>6.6666666999999999E-2</v>
      </c>
      <c r="H172" s="1">
        <v>0.1</v>
      </c>
      <c r="I172">
        <v>0</v>
      </c>
      <c r="J172">
        <v>0.6</v>
      </c>
      <c r="K172" t="s">
        <v>18</v>
      </c>
      <c r="L172">
        <v>1</v>
      </c>
      <c r="M172">
        <v>1</v>
      </c>
      <c r="N172">
        <v>1</v>
      </c>
      <c r="O172">
        <v>3</v>
      </c>
      <c r="P172" t="s">
        <v>19</v>
      </c>
      <c r="Q172" t="b">
        <v>0</v>
      </c>
      <c r="R172" t="b">
        <v>0</v>
      </c>
      <c r="S172">
        <f>IF(OnlineShopData[[#This Row],[Revenue]]=TRUE,1,0)</f>
        <v>0</v>
      </c>
      <c r="T172">
        <f>MATCH(OnlineShopData[[#This Row],[Month]],{"Jan","Feb","Mar","Apr","May","June","Jul","Aug","Sep","Oct","Nov","Dec"},0)</f>
        <v>2</v>
      </c>
    </row>
    <row r="173" spans="1:20" x14ac:dyDescent="0.3">
      <c r="A173">
        <v>0</v>
      </c>
      <c r="B173">
        <v>0</v>
      </c>
      <c r="C173">
        <v>0</v>
      </c>
      <c r="D173">
        <v>0</v>
      </c>
      <c r="E173">
        <v>1</v>
      </c>
      <c r="F173">
        <v>0</v>
      </c>
      <c r="G173" s="1">
        <v>0.2</v>
      </c>
      <c r="H173" s="1">
        <v>0.2</v>
      </c>
      <c r="I173">
        <v>0</v>
      </c>
      <c r="J173">
        <v>0.8</v>
      </c>
      <c r="K173" t="s">
        <v>18</v>
      </c>
      <c r="L173">
        <v>1</v>
      </c>
      <c r="M173">
        <v>1</v>
      </c>
      <c r="N173">
        <v>1</v>
      </c>
      <c r="O173">
        <v>2</v>
      </c>
      <c r="P173" t="s">
        <v>19</v>
      </c>
      <c r="Q173" t="b">
        <v>1</v>
      </c>
      <c r="R173" t="b">
        <v>0</v>
      </c>
      <c r="S173">
        <f>IF(OnlineShopData[[#This Row],[Revenue]]=TRUE,1,0)</f>
        <v>0</v>
      </c>
      <c r="T173">
        <f>MATCH(OnlineShopData[[#This Row],[Month]],{"Jan","Feb","Mar","Apr","May","June","Jul","Aug","Sep","Oct","Nov","Dec"},0)</f>
        <v>2</v>
      </c>
    </row>
    <row r="174" spans="1:20" x14ac:dyDescent="0.3">
      <c r="A174">
        <v>5</v>
      </c>
      <c r="B174">
        <v>41.3</v>
      </c>
      <c r="C174">
        <v>0</v>
      </c>
      <c r="D174">
        <v>0</v>
      </c>
      <c r="E174">
        <v>24</v>
      </c>
      <c r="F174">
        <v>446.9277778</v>
      </c>
      <c r="G174" s="1">
        <v>0</v>
      </c>
      <c r="H174" s="1">
        <v>8.6021510000000006E-3</v>
      </c>
      <c r="I174">
        <v>0</v>
      </c>
      <c r="J174">
        <v>1</v>
      </c>
      <c r="K174" t="s">
        <v>18</v>
      </c>
      <c r="L174">
        <v>2</v>
      </c>
      <c r="M174">
        <v>2</v>
      </c>
      <c r="N174">
        <v>8</v>
      </c>
      <c r="O174">
        <v>1</v>
      </c>
      <c r="P174" t="s">
        <v>19</v>
      </c>
      <c r="Q174" t="b">
        <v>1</v>
      </c>
      <c r="R174" t="b">
        <v>0</v>
      </c>
      <c r="S174">
        <f>IF(OnlineShopData[[#This Row],[Revenue]]=TRUE,1,0)</f>
        <v>0</v>
      </c>
      <c r="T174">
        <f>MATCH(OnlineShopData[[#This Row],[Month]],{"Jan","Feb","Mar","Apr","May","June","Jul","Aug","Sep","Oct","Nov","Dec"},0)</f>
        <v>2</v>
      </c>
    </row>
    <row r="175" spans="1:20" x14ac:dyDescent="0.3">
      <c r="A175">
        <v>3</v>
      </c>
      <c r="B175">
        <v>87</v>
      </c>
      <c r="C175">
        <v>0</v>
      </c>
      <c r="D175">
        <v>0</v>
      </c>
      <c r="E175">
        <v>10</v>
      </c>
      <c r="F175">
        <v>320.5</v>
      </c>
      <c r="G175" s="1">
        <v>0</v>
      </c>
      <c r="H175" s="1">
        <v>1.5384615000000001E-2</v>
      </c>
      <c r="I175">
        <v>0</v>
      </c>
      <c r="J175">
        <v>0</v>
      </c>
      <c r="K175" t="s">
        <v>18</v>
      </c>
      <c r="L175">
        <v>1</v>
      </c>
      <c r="M175">
        <v>1</v>
      </c>
      <c r="N175">
        <v>2</v>
      </c>
      <c r="O175">
        <v>3</v>
      </c>
      <c r="P175" t="s">
        <v>19</v>
      </c>
      <c r="Q175" t="b">
        <v>0</v>
      </c>
      <c r="R175" t="b">
        <v>0</v>
      </c>
      <c r="S175">
        <f>IF(OnlineShopData[[#This Row],[Revenue]]=TRUE,1,0)</f>
        <v>0</v>
      </c>
      <c r="T175">
        <f>MATCH(OnlineShopData[[#This Row],[Month]],{"Jan","Feb","Mar","Apr","May","June","Jul","Aug","Sep","Oct","Nov","Dec"},0)</f>
        <v>2</v>
      </c>
    </row>
    <row r="176" spans="1:20" x14ac:dyDescent="0.3">
      <c r="A176">
        <v>0</v>
      </c>
      <c r="B176">
        <v>0</v>
      </c>
      <c r="C176">
        <v>0</v>
      </c>
      <c r="D176">
        <v>0</v>
      </c>
      <c r="E176">
        <v>7</v>
      </c>
      <c r="F176">
        <v>666</v>
      </c>
      <c r="G176" s="1">
        <v>0</v>
      </c>
      <c r="H176" s="1">
        <v>1.4285714E-2</v>
      </c>
      <c r="I176">
        <v>0</v>
      </c>
      <c r="J176">
        <v>0</v>
      </c>
      <c r="K176" t="s">
        <v>18</v>
      </c>
      <c r="L176">
        <v>1</v>
      </c>
      <c r="M176">
        <v>1</v>
      </c>
      <c r="N176">
        <v>6</v>
      </c>
      <c r="O176">
        <v>2</v>
      </c>
      <c r="P176" t="s">
        <v>19</v>
      </c>
      <c r="Q176" t="b">
        <v>0</v>
      </c>
      <c r="R176" t="b">
        <v>0</v>
      </c>
      <c r="S176">
        <f>IF(OnlineShopData[[#This Row],[Revenue]]=TRUE,1,0)</f>
        <v>0</v>
      </c>
      <c r="T176">
        <f>MATCH(OnlineShopData[[#This Row],[Month]],{"Jan","Feb","Mar","Apr","May","June","Jul","Aug","Sep","Oct","Nov","Dec"},0)</f>
        <v>2</v>
      </c>
    </row>
    <row r="177" spans="1:20" x14ac:dyDescent="0.3">
      <c r="A177">
        <v>1</v>
      </c>
      <c r="B177">
        <v>0</v>
      </c>
      <c r="C177">
        <v>0</v>
      </c>
      <c r="D177">
        <v>0</v>
      </c>
      <c r="E177">
        <v>21</v>
      </c>
      <c r="F177">
        <v>405.7095238</v>
      </c>
      <c r="G177" s="1">
        <v>1.0743802E-2</v>
      </c>
      <c r="H177" s="1">
        <v>4.7002635000000001E-2</v>
      </c>
      <c r="I177">
        <v>0</v>
      </c>
      <c r="J177">
        <v>0</v>
      </c>
      <c r="K177" t="s">
        <v>18</v>
      </c>
      <c r="L177">
        <v>1</v>
      </c>
      <c r="M177">
        <v>1</v>
      </c>
      <c r="N177">
        <v>1</v>
      </c>
      <c r="O177">
        <v>4</v>
      </c>
      <c r="P177" t="s">
        <v>19</v>
      </c>
      <c r="Q177" t="b">
        <v>0</v>
      </c>
      <c r="R177" t="b">
        <v>0</v>
      </c>
      <c r="S177">
        <f>IF(OnlineShopData[[#This Row],[Revenue]]=TRUE,1,0)</f>
        <v>0</v>
      </c>
      <c r="T177">
        <f>MATCH(OnlineShopData[[#This Row],[Month]],{"Jan","Feb","Mar","Apr","May","June","Jul","Aug","Sep","Oct","Nov","Dec"},0)</f>
        <v>2</v>
      </c>
    </row>
    <row r="178" spans="1:20" x14ac:dyDescent="0.3">
      <c r="A178">
        <v>0</v>
      </c>
      <c r="B178">
        <v>0</v>
      </c>
      <c r="C178">
        <v>0</v>
      </c>
      <c r="D178">
        <v>0</v>
      </c>
      <c r="E178">
        <v>6</v>
      </c>
      <c r="F178">
        <v>163.25</v>
      </c>
      <c r="G178" s="1">
        <v>3.3333333E-2</v>
      </c>
      <c r="H178" s="1">
        <v>3.3333333E-2</v>
      </c>
      <c r="I178">
        <v>0</v>
      </c>
      <c r="J178">
        <v>0.6</v>
      </c>
      <c r="K178" t="s">
        <v>18</v>
      </c>
      <c r="L178">
        <v>1</v>
      </c>
      <c r="M178">
        <v>1</v>
      </c>
      <c r="N178">
        <v>6</v>
      </c>
      <c r="O178">
        <v>2</v>
      </c>
      <c r="P178" t="s">
        <v>19</v>
      </c>
      <c r="Q178" t="b">
        <v>0</v>
      </c>
      <c r="R178" t="b">
        <v>0</v>
      </c>
      <c r="S178">
        <f>IF(OnlineShopData[[#This Row],[Revenue]]=TRUE,1,0)</f>
        <v>0</v>
      </c>
      <c r="T178">
        <f>MATCH(OnlineShopData[[#This Row],[Month]],{"Jan","Feb","Mar","Apr","May","June","Jul","Aug","Sep","Oct","Nov","Dec"},0)</f>
        <v>2</v>
      </c>
    </row>
    <row r="179" spans="1:20" x14ac:dyDescent="0.3">
      <c r="A179">
        <v>0</v>
      </c>
      <c r="B179">
        <v>0</v>
      </c>
      <c r="C179">
        <v>0</v>
      </c>
      <c r="D179">
        <v>0</v>
      </c>
      <c r="E179">
        <v>17</v>
      </c>
      <c r="F179">
        <v>284.25</v>
      </c>
      <c r="G179" s="1">
        <v>0</v>
      </c>
      <c r="H179" s="1">
        <v>1.1764706E-2</v>
      </c>
      <c r="I179">
        <v>0</v>
      </c>
      <c r="J179">
        <v>0</v>
      </c>
      <c r="K179" t="s">
        <v>18</v>
      </c>
      <c r="L179">
        <v>3</v>
      </c>
      <c r="M179">
        <v>2</v>
      </c>
      <c r="N179">
        <v>6</v>
      </c>
      <c r="O179">
        <v>2</v>
      </c>
      <c r="P179" t="s">
        <v>19</v>
      </c>
      <c r="Q179" t="b">
        <v>1</v>
      </c>
      <c r="R179" t="b">
        <v>0</v>
      </c>
      <c r="S179">
        <f>IF(OnlineShopData[[#This Row],[Revenue]]=TRUE,1,0)</f>
        <v>0</v>
      </c>
      <c r="T179">
        <f>MATCH(OnlineShopData[[#This Row],[Month]],{"Jan","Feb","Mar","Apr","May","June","Jul","Aug","Sep","Oct","Nov","Dec"},0)</f>
        <v>2</v>
      </c>
    </row>
    <row r="180" spans="1:20" x14ac:dyDescent="0.3">
      <c r="A180">
        <v>0</v>
      </c>
      <c r="B180">
        <v>0</v>
      </c>
      <c r="C180">
        <v>0</v>
      </c>
      <c r="D180">
        <v>0</v>
      </c>
      <c r="E180">
        <v>1</v>
      </c>
      <c r="F180">
        <v>0</v>
      </c>
      <c r="G180" s="1">
        <v>0.2</v>
      </c>
      <c r="H180" s="1">
        <v>0.2</v>
      </c>
      <c r="I180">
        <v>0</v>
      </c>
      <c r="J180">
        <v>0.6</v>
      </c>
      <c r="K180" t="s">
        <v>18</v>
      </c>
      <c r="L180">
        <v>4</v>
      </c>
      <c r="M180">
        <v>2</v>
      </c>
      <c r="N180">
        <v>1</v>
      </c>
      <c r="O180">
        <v>3</v>
      </c>
      <c r="P180" t="s">
        <v>19</v>
      </c>
      <c r="Q180" t="b">
        <v>0</v>
      </c>
      <c r="R180" t="b">
        <v>0</v>
      </c>
      <c r="S180">
        <f>IF(OnlineShopData[[#This Row],[Revenue]]=TRUE,1,0)</f>
        <v>0</v>
      </c>
      <c r="T180">
        <f>MATCH(OnlineShopData[[#This Row],[Month]],{"Jan","Feb","Mar","Apr","May","June","Jul","Aug","Sep","Oct","Nov","Dec"},0)</f>
        <v>2</v>
      </c>
    </row>
    <row r="181" spans="1:20" x14ac:dyDescent="0.3">
      <c r="A181">
        <v>0</v>
      </c>
      <c r="B181">
        <v>0</v>
      </c>
      <c r="C181">
        <v>0</v>
      </c>
      <c r="D181">
        <v>0</v>
      </c>
      <c r="E181">
        <v>1</v>
      </c>
      <c r="F181">
        <v>0</v>
      </c>
      <c r="G181" s="1">
        <v>0.2</v>
      </c>
      <c r="H181" s="1">
        <v>0.2</v>
      </c>
      <c r="I181">
        <v>0</v>
      </c>
      <c r="J181">
        <v>0</v>
      </c>
      <c r="K181" t="s">
        <v>18</v>
      </c>
      <c r="L181">
        <v>2</v>
      </c>
      <c r="M181">
        <v>4</v>
      </c>
      <c r="N181">
        <v>1</v>
      </c>
      <c r="O181">
        <v>1</v>
      </c>
      <c r="P181" t="s">
        <v>19</v>
      </c>
      <c r="Q181" t="b">
        <v>0</v>
      </c>
      <c r="R181" t="b">
        <v>0</v>
      </c>
      <c r="S181">
        <f>IF(OnlineShopData[[#This Row],[Revenue]]=TRUE,1,0)</f>
        <v>0</v>
      </c>
      <c r="T181">
        <f>MATCH(OnlineShopData[[#This Row],[Month]],{"Jan","Feb","Mar","Apr","May","June","Jul","Aug","Sep","Oct","Nov","Dec"},0)</f>
        <v>2</v>
      </c>
    </row>
    <row r="182" spans="1:20" x14ac:dyDescent="0.3">
      <c r="A182">
        <v>0</v>
      </c>
      <c r="B182">
        <v>0</v>
      </c>
      <c r="C182">
        <v>0</v>
      </c>
      <c r="D182">
        <v>0</v>
      </c>
      <c r="E182">
        <v>8</v>
      </c>
      <c r="F182">
        <v>260</v>
      </c>
      <c r="G182" s="1">
        <v>8.3333330000000001E-3</v>
      </c>
      <c r="H182" s="1">
        <v>2.5000000000000001E-2</v>
      </c>
      <c r="I182">
        <v>0</v>
      </c>
      <c r="J182">
        <v>0.8</v>
      </c>
      <c r="K182" t="s">
        <v>18</v>
      </c>
      <c r="L182">
        <v>3</v>
      </c>
      <c r="M182">
        <v>2</v>
      </c>
      <c r="N182">
        <v>1</v>
      </c>
      <c r="O182">
        <v>3</v>
      </c>
      <c r="P182" t="s">
        <v>19</v>
      </c>
      <c r="Q182" t="b">
        <v>1</v>
      </c>
      <c r="R182" t="b">
        <v>0</v>
      </c>
      <c r="S182">
        <f>IF(OnlineShopData[[#This Row],[Revenue]]=TRUE,1,0)</f>
        <v>0</v>
      </c>
      <c r="T182">
        <f>MATCH(OnlineShopData[[#This Row],[Month]],{"Jan","Feb","Mar","Apr","May","June","Jul","Aug","Sep","Oct","Nov","Dec"},0)</f>
        <v>2</v>
      </c>
    </row>
    <row r="183" spans="1:20" x14ac:dyDescent="0.3">
      <c r="A183">
        <v>0</v>
      </c>
      <c r="B183">
        <v>0</v>
      </c>
      <c r="C183">
        <v>16</v>
      </c>
      <c r="D183">
        <v>1210.3976190000001</v>
      </c>
      <c r="E183">
        <v>5</v>
      </c>
      <c r="F183">
        <v>279.85714289999999</v>
      </c>
      <c r="G183" s="1">
        <v>3.1746029999999998E-3</v>
      </c>
      <c r="H183" s="1">
        <v>1.2764202000000001E-2</v>
      </c>
      <c r="I183">
        <v>0</v>
      </c>
      <c r="J183">
        <v>0</v>
      </c>
      <c r="K183" t="s">
        <v>21</v>
      </c>
      <c r="L183">
        <v>2</v>
      </c>
      <c r="M183">
        <v>2</v>
      </c>
      <c r="N183">
        <v>1</v>
      </c>
      <c r="O183">
        <v>8</v>
      </c>
      <c r="P183" t="s">
        <v>19</v>
      </c>
      <c r="Q183" t="b">
        <v>0</v>
      </c>
      <c r="R183" t="b">
        <v>0</v>
      </c>
      <c r="S183">
        <f>IF(OnlineShopData[[#This Row],[Revenue]]=TRUE,1,0)</f>
        <v>0</v>
      </c>
      <c r="T183">
        <f>MATCH(OnlineShopData[[#This Row],[Month]],{"Jan","Feb","Mar","Apr","May","June","Jul","Aug","Sep","Oct","Nov","Dec"},0)</f>
        <v>3</v>
      </c>
    </row>
    <row r="184" spans="1:20" x14ac:dyDescent="0.3">
      <c r="A184">
        <v>0</v>
      </c>
      <c r="B184">
        <v>0</v>
      </c>
      <c r="C184">
        <v>0</v>
      </c>
      <c r="D184">
        <v>0</v>
      </c>
      <c r="E184">
        <v>20</v>
      </c>
      <c r="F184">
        <v>927.45</v>
      </c>
      <c r="G184" s="1">
        <v>1.1111111E-2</v>
      </c>
      <c r="H184" s="1">
        <v>2.7248676999999999E-2</v>
      </c>
      <c r="I184">
        <v>8.0007407409999995</v>
      </c>
      <c r="J184">
        <v>0</v>
      </c>
      <c r="K184" t="s">
        <v>21</v>
      </c>
      <c r="L184">
        <v>1</v>
      </c>
      <c r="M184">
        <v>1</v>
      </c>
      <c r="N184">
        <v>3</v>
      </c>
      <c r="O184">
        <v>1</v>
      </c>
      <c r="P184" t="s">
        <v>19</v>
      </c>
      <c r="Q184" t="b">
        <v>0</v>
      </c>
      <c r="R184" t="b">
        <v>0</v>
      </c>
      <c r="S184">
        <f>IF(OnlineShopData[[#This Row],[Revenue]]=TRUE,1,0)</f>
        <v>0</v>
      </c>
      <c r="T184">
        <f>MATCH(OnlineShopData[[#This Row],[Month]],{"Jan","Feb","Mar","Apr","May","June","Jul","Aug","Sep","Oct","Nov","Dec"},0)</f>
        <v>3</v>
      </c>
    </row>
    <row r="185" spans="1:20" x14ac:dyDescent="0.3">
      <c r="A185">
        <v>2</v>
      </c>
      <c r="B185">
        <v>9</v>
      </c>
      <c r="C185">
        <v>0</v>
      </c>
      <c r="D185">
        <v>0</v>
      </c>
      <c r="E185">
        <v>50</v>
      </c>
      <c r="F185">
        <v>836.8</v>
      </c>
      <c r="G185" s="1">
        <v>0</v>
      </c>
      <c r="H185" s="1">
        <v>6.3398689999999997E-3</v>
      </c>
      <c r="I185">
        <v>0</v>
      </c>
      <c r="J185">
        <v>0</v>
      </c>
      <c r="K185" t="s">
        <v>21</v>
      </c>
      <c r="L185">
        <v>2</v>
      </c>
      <c r="M185">
        <v>2</v>
      </c>
      <c r="N185">
        <v>3</v>
      </c>
      <c r="O185">
        <v>2</v>
      </c>
      <c r="P185" t="s">
        <v>19</v>
      </c>
      <c r="Q185" t="b">
        <v>0</v>
      </c>
      <c r="R185" t="b">
        <v>0</v>
      </c>
      <c r="S185">
        <f>IF(OnlineShopData[[#This Row],[Revenue]]=TRUE,1,0)</f>
        <v>0</v>
      </c>
      <c r="T185">
        <f>MATCH(OnlineShopData[[#This Row],[Month]],{"Jan","Feb","Mar","Apr","May","June","Jul","Aug","Sep","Oct","Nov","Dec"},0)</f>
        <v>3</v>
      </c>
    </row>
    <row r="186" spans="1:20" x14ac:dyDescent="0.3">
      <c r="A186">
        <v>10</v>
      </c>
      <c r="B186">
        <v>293.77820509999998</v>
      </c>
      <c r="C186">
        <v>2</v>
      </c>
      <c r="D186">
        <v>153</v>
      </c>
      <c r="E186">
        <v>96</v>
      </c>
      <c r="F186">
        <v>3283.1667389999998</v>
      </c>
      <c r="G186" s="1">
        <v>1.9607840000000001E-3</v>
      </c>
      <c r="H186" s="1">
        <v>1.3509414000000001E-2</v>
      </c>
      <c r="I186">
        <v>0</v>
      </c>
      <c r="J186">
        <v>0</v>
      </c>
      <c r="K186" t="s">
        <v>21</v>
      </c>
      <c r="L186">
        <v>3</v>
      </c>
      <c r="M186">
        <v>2</v>
      </c>
      <c r="N186">
        <v>6</v>
      </c>
      <c r="O186">
        <v>2</v>
      </c>
      <c r="P186" t="s">
        <v>19</v>
      </c>
      <c r="Q186" t="b">
        <v>1</v>
      </c>
      <c r="R186" t="b">
        <v>0</v>
      </c>
      <c r="S186">
        <f>IF(OnlineShopData[[#This Row],[Revenue]]=TRUE,1,0)</f>
        <v>0</v>
      </c>
      <c r="T186">
        <f>MATCH(OnlineShopData[[#This Row],[Month]],{"Jan","Feb","Mar","Apr","May","June","Jul","Aug","Sep","Oct","Nov","Dec"},0)</f>
        <v>3</v>
      </c>
    </row>
    <row r="187" spans="1:20" x14ac:dyDescent="0.3">
      <c r="A187">
        <v>9</v>
      </c>
      <c r="B187">
        <v>111.5</v>
      </c>
      <c r="C187">
        <v>1</v>
      </c>
      <c r="D187">
        <v>48.5</v>
      </c>
      <c r="E187">
        <v>49</v>
      </c>
      <c r="F187">
        <v>1868.8196969999999</v>
      </c>
      <c r="G187" s="1">
        <v>0</v>
      </c>
      <c r="H187" s="1">
        <v>2.0708873999999999E-2</v>
      </c>
      <c r="I187">
        <v>1.7060149659999999</v>
      </c>
      <c r="J187">
        <v>0</v>
      </c>
      <c r="K187" t="s">
        <v>21</v>
      </c>
      <c r="L187">
        <v>2</v>
      </c>
      <c r="M187">
        <v>2</v>
      </c>
      <c r="N187">
        <v>7</v>
      </c>
      <c r="O187">
        <v>2</v>
      </c>
      <c r="P187" t="s">
        <v>19</v>
      </c>
      <c r="Q187" t="b">
        <v>0</v>
      </c>
      <c r="R187" t="b">
        <v>1</v>
      </c>
      <c r="S187">
        <f>IF(OnlineShopData[[#This Row],[Revenue]]=TRUE,1,0)</f>
        <v>1</v>
      </c>
      <c r="T187">
        <f>MATCH(OnlineShopData[[#This Row],[Month]],{"Jan","Feb","Mar","Apr","May","June","Jul","Aug","Sep","Oct","Nov","Dec"},0)</f>
        <v>3</v>
      </c>
    </row>
    <row r="188" spans="1:20" x14ac:dyDescent="0.3">
      <c r="A188">
        <v>3</v>
      </c>
      <c r="B188">
        <v>47</v>
      </c>
      <c r="C188">
        <v>1</v>
      </c>
      <c r="D188">
        <v>51</v>
      </c>
      <c r="E188">
        <v>68</v>
      </c>
      <c r="F188">
        <v>3008.124108</v>
      </c>
      <c r="G188" s="1">
        <v>7.1428569999999999E-3</v>
      </c>
      <c r="H188" s="1">
        <v>1.6727891000000002E-2</v>
      </c>
      <c r="I188">
        <v>46.530175110000002</v>
      </c>
      <c r="J188">
        <v>0</v>
      </c>
      <c r="K188" t="s">
        <v>21</v>
      </c>
      <c r="L188">
        <v>2</v>
      </c>
      <c r="M188">
        <v>2</v>
      </c>
      <c r="N188">
        <v>1</v>
      </c>
      <c r="O188">
        <v>1</v>
      </c>
      <c r="P188" t="s">
        <v>19</v>
      </c>
      <c r="Q188" t="b">
        <v>0</v>
      </c>
      <c r="R188" t="b">
        <v>0</v>
      </c>
      <c r="S188">
        <f>IF(OnlineShopData[[#This Row],[Revenue]]=TRUE,1,0)</f>
        <v>0</v>
      </c>
      <c r="T188">
        <f>MATCH(OnlineShopData[[#This Row],[Month]],{"Jan","Feb","Mar","Apr","May","June","Jul","Aug","Sep","Oct","Nov","Dec"},0)</f>
        <v>3</v>
      </c>
    </row>
    <row r="189" spans="1:20" x14ac:dyDescent="0.3">
      <c r="A189">
        <v>0</v>
      </c>
      <c r="B189">
        <v>0</v>
      </c>
      <c r="C189">
        <v>0</v>
      </c>
      <c r="D189">
        <v>0</v>
      </c>
      <c r="E189">
        <v>2</v>
      </c>
      <c r="F189">
        <v>0</v>
      </c>
      <c r="G189" s="1">
        <v>0.2</v>
      </c>
      <c r="H189" s="1">
        <v>0.2</v>
      </c>
      <c r="I189">
        <v>0</v>
      </c>
      <c r="J189">
        <v>0</v>
      </c>
      <c r="K189" t="s">
        <v>21</v>
      </c>
      <c r="L189">
        <v>1</v>
      </c>
      <c r="M189">
        <v>1</v>
      </c>
      <c r="N189">
        <v>1</v>
      </c>
      <c r="O189">
        <v>3</v>
      </c>
      <c r="P189" t="s">
        <v>19</v>
      </c>
      <c r="Q189" t="b">
        <v>0</v>
      </c>
      <c r="R189" t="b">
        <v>0</v>
      </c>
      <c r="S189">
        <f>IF(OnlineShopData[[#This Row],[Revenue]]=TRUE,1,0)</f>
        <v>0</v>
      </c>
      <c r="T189">
        <f>MATCH(OnlineShopData[[#This Row],[Month]],{"Jan","Feb","Mar","Apr","May","June","Jul","Aug","Sep","Oct","Nov","Dec"},0)</f>
        <v>3</v>
      </c>
    </row>
    <row r="190" spans="1:20" x14ac:dyDescent="0.3">
      <c r="A190">
        <v>3</v>
      </c>
      <c r="B190">
        <v>1226</v>
      </c>
      <c r="C190">
        <v>5</v>
      </c>
      <c r="D190">
        <v>3</v>
      </c>
      <c r="E190">
        <v>24</v>
      </c>
      <c r="F190">
        <v>3230.25</v>
      </c>
      <c r="G190" s="1">
        <v>3.6190475999999999E-2</v>
      </c>
      <c r="H190" s="1">
        <v>9.6000000000000002E-2</v>
      </c>
      <c r="I190">
        <v>0</v>
      </c>
      <c r="J190">
        <v>0</v>
      </c>
      <c r="K190" t="s">
        <v>21</v>
      </c>
      <c r="L190">
        <v>2</v>
      </c>
      <c r="M190">
        <v>2</v>
      </c>
      <c r="N190">
        <v>1</v>
      </c>
      <c r="O190">
        <v>2</v>
      </c>
      <c r="P190" t="s">
        <v>19</v>
      </c>
      <c r="Q190" t="b">
        <v>0</v>
      </c>
      <c r="R190" t="b">
        <v>0</v>
      </c>
      <c r="S190">
        <f>IF(OnlineShopData[[#This Row],[Revenue]]=TRUE,1,0)</f>
        <v>0</v>
      </c>
      <c r="T190">
        <f>MATCH(OnlineShopData[[#This Row],[Month]],{"Jan","Feb","Mar","Apr","May","June","Jul","Aug","Sep","Oct","Nov","Dec"},0)</f>
        <v>3</v>
      </c>
    </row>
    <row r="191" spans="1:20" x14ac:dyDescent="0.3">
      <c r="A191">
        <v>3</v>
      </c>
      <c r="B191">
        <v>52</v>
      </c>
      <c r="C191">
        <v>0</v>
      </c>
      <c r="D191">
        <v>0</v>
      </c>
      <c r="E191">
        <v>9</v>
      </c>
      <c r="F191">
        <v>319</v>
      </c>
      <c r="G191" s="1">
        <v>0</v>
      </c>
      <c r="H191" s="1">
        <v>0.02</v>
      </c>
      <c r="I191">
        <v>0</v>
      </c>
      <c r="J191">
        <v>0</v>
      </c>
      <c r="K191" t="s">
        <v>21</v>
      </c>
      <c r="L191">
        <v>1</v>
      </c>
      <c r="M191">
        <v>1</v>
      </c>
      <c r="N191">
        <v>1</v>
      </c>
      <c r="O191">
        <v>1</v>
      </c>
      <c r="P191" t="s">
        <v>19</v>
      </c>
      <c r="Q191" t="b">
        <v>0</v>
      </c>
      <c r="R191" t="b">
        <v>0</v>
      </c>
      <c r="S191">
        <f>IF(OnlineShopData[[#This Row],[Revenue]]=TRUE,1,0)</f>
        <v>0</v>
      </c>
      <c r="T191">
        <f>MATCH(OnlineShopData[[#This Row],[Month]],{"Jan","Feb","Mar","Apr","May","June","Jul","Aug","Sep","Oct","Nov","Dec"},0)</f>
        <v>3</v>
      </c>
    </row>
    <row r="192" spans="1:20" x14ac:dyDescent="0.3">
      <c r="A192">
        <v>0</v>
      </c>
      <c r="B192">
        <v>0</v>
      </c>
      <c r="C192">
        <v>0</v>
      </c>
      <c r="D192">
        <v>0</v>
      </c>
      <c r="E192">
        <v>3</v>
      </c>
      <c r="F192">
        <v>42</v>
      </c>
      <c r="G192" s="1">
        <v>0</v>
      </c>
      <c r="H192" s="1">
        <v>6.6666666999999999E-2</v>
      </c>
      <c r="I192">
        <v>0</v>
      </c>
      <c r="J192">
        <v>0</v>
      </c>
      <c r="K192" t="s">
        <v>21</v>
      </c>
      <c r="L192">
        <v>2</v>
      </c>
      <c r="M192">
        <v>2</v>
      </c>
      <c r="N192">
        <v>3</v>
      </c>
      <c r="O192">
        <v>1</v>
      </c>
      <c r="P192" t="s">
        <v>19</v>
      </c>
      <c r="Q192" t="b">
        <v>0</v>
      </c>
      <c r="R192" t="b">
        <v>0</v>
      </c>
      <c r="S192">
        <f>IF(OnlineShopData[[#This Row],[Revenue]]=TRUE,1,0)</f>
        <v>0</v>
      </c>
      <c r="T192">
        <f>MATCH(OnlineShopData[[#This Row],[Month]],{"Jan","Feb","Mar","Apr","May","June","Jul","Aug","Sep","Oct","Nov","Dec"},0)</f>
        <v>3</v>
      </c>
    </row>
    <row r="193" spans="1:20" x14ac:dyDescent="0.3">
      <c r="A193">
        <v>0</v>
      </c>
      <c r="B193">
        <v>0</v>
      </c>
      <c r="C193">
        <v>0</v>
      </c>
      <c r="D193">
        <v>0</v>
      </c>
      <c r="E193">
        <v>22</v>
      </c>
      <c r="F193">
        <v>354.33333329999999</v>
      </c>
      <c r="G193" s="1">
        <v>9.0909089999999994E-3</v>
      </c>
      <c r="H193" s="1">
        <v>5.7662338E-2</v>
      </c>
      <c r="I193">
        <v>0</v>
      </c>
      <c r="J193">
        <v>0</v>
      </c>
      <c r="K193" t="s">
        <v>21</v>
      </c>
      <c r="L193">
        <v>1</v>
      </c>
      <c r="M193">
        <v>1</v>
      </c>
      <c r="N193">
        <v>7</v>
      </c>
      <c r="O193">
        <v>2</v>
      </c>
      <c r="P193" t="s">
        <v>19</v>
      </c>
      <c r="Q193" t="b">
        <v>1</v>
      </c>
      <c r="R193" t="b">
        <v>0</v>
      </c>
      <c r="S193">
        <f>IF(OnlineShopData[[#This Row],[Revenue]]=TRUE,1,0)</f>
        <v>0</v>
      </c>
      <c r="T193">
        <f>MATCH(OnlineShopData[[#This Row],[Month]],{"Jan","Feb","Mar","Apr","May","June","Jul","Aug","Sep","Oct","Nov","Dec"},0)</f>
        <v>3</v>
      </c>
    </row>
    <row r="194" spans="1:20" x14ac:dyDescent="0.3">
      <c r="A194">
        <v>0</v>
      </c>
      <c r="B194">
        <v>0</v>
      </c>
      <c r="C194">
        <v>0</v>
      </c>
      <c r="D194">
        <v>0</v>
      </c>
      <c r="E194">
        <v>98</v>
      </c>
      <c r="F194">
        <v>3556.6124100000002</v>
      </c>
      <c r="G194" s="1">
        <v>2.0618559999999999E-3</v>
      </c>
      <c r="H194" s="1">
        <v>1.0173465E-2</v>
      </c>
      <c r="I194">
        <v>0</v>
      </c>
      <c r="J194">
        <v>0</v>
      </c>
      <c r="K194" t="s">
        <v>21</v>
      </c>
      <c r="L194">
        <v>1</v>
      </c>
      <c r="M194">
        <v>1</v>
      </c>
      <c r="N194">
        <v>1</v>
      </c>
      <c r="O194">
        <v>3</v>
      </c>
      <c r="P194" t="s">
        <v>19</v>
      </c>
      <c r="Q194" t="b">
        <v>0</v>
      </c>
      <c r="R194" t="b">
        <v>0</v>
      </c>
      <c r="S194">
        <f>IF(OnlineShopData[[#This Row],[Revenue]]=TRUE,1,0)</f>
        <v>0</v>
      </c>
      <c r="T194">
        <f>MATCH(OnlineShopData[[#This Row],[Month]],{"Jan","Feb","Mar","Apr","May","June","Jul","Aug","Sep","Oct","Nov","Dec"},0)</f>
        <v>3</v>
      </c>
    </row>
    <row r="195" spans="1:20" x14ac:dyDescent="0.3">
      <c r="A195">
        <v>2</v>
      </c>
      <c r="B195">
        <v>56</v>
      </c>
      <c r="C195">
        <v>1</v>
      </c>
      <c r="D195">
        <v>144</v>
      </c>
      <c r="E195">
        <v>67</v>
      </c>
      <c r="F195">
        <v>2563.7833329999999</v>
      </c>
      <c r="G195" s="1">
        <v>0</v>
      </c>
      <c r="H195" s="1">
        <v>5.7971009999999998E-3</v>
      </c>
      <c r="I195">
        <v>19.342650169999999</v>
      </c>
      <c r="J195">
        <v>0</v>
      </c>
      <c r="K195" t="s">
        <v>21</v>
      </c>
      <c r="L195">
        <v>2</v>
      </c>
      <c r="M195">
        <v>2</v>
      </c>
      <c r="N195">
        <v>4</v>
      </c>
      <c r="O195">
        <v>2</v>
      </c>
      <c r="P195" t="s">
        <v>20</v>
      </c>
      <c r="Q195" t="b">
        <v>0</v>
      </c>
      <c r="R195" t="b">
        <v>1</v>
      </c>
      <c r="S195">
        <f>IF(OnlineShopData[[#This Row],[Revenue]]=TRUE,1,0)</f>
        <v>1</v>
      </c>
      <c r="T195">
        <f>MATCH(OnlineShopData[[#This Row],[Month]],{"Jan","Feb","Mar","Apr","May","June","Jul","Aug","Sep","Oct","Nov","Dec"},0)</f>
        <v>3</v>
      </c>
    </row>
    <row r="196" spans="1:20" x14ac:dyDescent="0.3">
      <c r="A196">
        <v>3</v>
      </c>
      <c r="B196">
        <v>112.9607843</v>
      </c>
      <c r="C196">
        <v>0</v>
      </c>
      <c r="D196">
        <v>0</v>
      </c>
      <c r="E196">
        <v>13</v>
      </c>
      <c r="F196">
        <v>3014.0185190000002</v>
      </c>
      <c r="G196" s="1">
        <v>1.3068181999999999E-2</v>
      </c>
      <c r="H196" s="1">
        <v>6.1406250000000002E-2</v>
      </c>
      <c r="I196">
        <v>0</v>
      </c>
      <c r="J196">
        <v>0</v>
      </c>
      <c r="K196" t="s">
        <v>21</v>
      </c>
      <c r="L196">
        <v>2</v>
      </c>
      <c r="M196">
        <v>2</v>
      </c>
      <c r="N196">
        <v>1</v>
      </c>
      <c r="O196">
        <v>2</v>
      </c>
      <c r="P196" t="s">
        <v>19</v>
      </c>
      <c r="Q196" t="b">
        <v>0</v>
      </c>
      <c r="R196" t="b">
        <v>0</v>
      </c>
      <c r="S196">
        <f>IF(OnlineShopData[[#This Row],[Revenue]]=TRUE,1,0)</f>
        <v>0</v>
      </c>
      <c r="T196">
        <f>MATCH(OnlineShopData[[#This Row],[Month]],{"Jan","Feb","Mar","Apr","May","June","Jul","Aug","Sep","Oct","Nov","Dec"},0)</f>
        <v>3</v>
      </c>
    </row>
    <row r="197" spans="1:20" x14ac:dyDescent="0.3">
      <c r="A197">
        <v>0</v>
      </c>
      <c r="B197">
        <v>0</v>
      </c>
      <c r="C197">
        <v>0</v>
      </c>
      <c r="D197">
        <v>0</v>
      </c>
      <c r="E197">
        <v>17</v>
      </c>
      <c r="F197">
        <v>840.23333330000003</v>
      </c>
      <c r="G197" s="1">
        <v>0</v>
      </c>
      <c r="H197" s="1">
        <v>1.6666669999999999E-3</v>
      </c>
      <c r="I197">
        <v>109.176</v>
      </c>
      <c r="J197">
        <v>0</v>
      </c>
      <c r="K197" t="s">
        <v>21</v>
      </c>
      <c r="L197">
        <v>2</v>
      </c>
      <c r="M197">
        <v>2</v>
      </c>
      <c r="N197">
        <v>9</v>
      </c>
      <c r="O197">
        <v>2</v>
      </c>
      <c r="P197" t="s">
        <v>20</v>
      </c>
      <c r="Q197" t="b">
        <v>0</v>
      </c>
      <c r="R197" t="b">
        <v>1</v>
      </c>
      <c r="S197">
        <f>IF(OnlineShopData[[#This Row],[Revenue]]=TRUE,1,0)</f>
        <v>1</v>
      </c>
      <c r="T197">
        <f>MATCH(OnlineShopData[[#This Row],[Month]],{"Jan","Feb","Mar","Apr","May","June","Jul","Aug","Sep","Oct","Nov","Dec"},0)</f>
        <v>3</v>
      </c>
    </row>
    <row r="198" spans="1:20" x14ac:dyDescent="0.3">
      <c r="A198">
        <v>3</v>
      </c>
      <c r="B198">
        <v>94</v>
      </c>
      <c r="C198">
        <v>2</v>
      </c>
      <c r="D198">
        <v>125</v>
      </c>
      <c r="E198">
        <v>55</v>
      </c>
      <c r="F198">
        <v>1970.844805</v>
      </c>
      <c r="G198" s="1">
        <v>0</v>
      </c>
      <c r="H198" s="1">
        <v>1.7241380000000001E-3</v>
      </c>
      <c r="I198">
        <v>96.25511582</v>
      </c>
      <c r="J198">
        <v>0</v>
      </c>
      <c r="K198" t="s">
        <v>21</v>
      </c>
      <c r="L198">
        <v>2</v>
      </c>
      <c r="M198">
        <v>4</v>
      </c>
      <c r="N198">
        <v>1</v>
      </c>
      <c r="O198">
        <v>2</v>
      </c>
      <c r="P198" t="s">
        <v>20</v>
      </c>
      <c r="Q198" t="b">
        <v>1</v>
      </c>
      <c r="R198" t="b">
        <v>1</v>
      </c>
      <c r="S198">
        <f>IF(OnlineShopData[[#This Row],[Revenue]]=TRUE,1,0)</f>
        <v>1</v>
      </c>
      <c r="T198">
        <f>MATCH(OnlineShopData[[#This Row],[Month]],{"Jan","Feb","Mar","Apr","May","June","Jul","Aug","Sep","Oct","Nov","Dec"},0)</f>
        <v>3</v>
      </c>
    </row>
    <row r="199" spans="1:20" x14ac:dyDescent="0.3">
      <c r="A199">
        <v>1</v>
      </c>
      <c r="B199">
        <v>32</v>
      </c>
      <c r="C199">
        <v>0</v>
      </c>
      <c r="D199">
        <v>0</v>
      </c>
      <c r="E199">
        <v>50</v>
      </c>
      <c r="F199">
        <v>2867</v>
      </c>
      <c r="G199" s="1">
        <v>0</v>
      </c>
      <c r="H199" s="1">
        <v>4.0000000000000001E-3</v>
      </c>
      <c r="I199">
        <v>153.44324779999999</v>
      </c>
      <c r="J199">
        <v>0</v>
      </c>
      <c r="K199" t="s">
        <v>21</v>
      </c>
      <c r="L199">
        <v>2</v>
      </c>
      <c r="M199">
        <v>2</v>
      </c>
      <c r="N199">
        <v>7</v>
      </c>
      <c r="O199">
        <v>8</v>
      </c>
      <c r="P199" t="s">
        <v>19</v>
      </c>
      <c r="Q199" t="b">
        <v>1</v>
      </c>
      <c r="R199" t="b">
        <v>1</v>
      </c>
      <c r="S199">
        <f>IF(OnlineShopData[[#This Row],[Revenue]]=TRUE,1,0)</f>
        <v>1</v>
      </c>
      <c r="T199">
        <f>MATCH(OnlineShopData[[#This Row],[Month]],{"Jan","Feb","Mar","Apr","May","June","Jul","Aug","Sep","Oct","Nov","Dec"},0)</f>
        <v>3</v>
      </c>
    </row>
    <row r="200" spans="1:20" x14ac:dyDescent="0.3">
      <c r="A200">
        <v>0</v>
      </c>
      <c r="B200">
        <v>0</v>
      </c>
      <c r="C200">
        <v>0</v>
      </c>
      <c r="D200">
        <v>0</v>
      </c>
      <c r="E200">
        <v>5</v>
      </c>
      <c r="F200">
        <v>43</v>
      </c>
      <c r="G200" s="1">
        <v>0</v>
      </c>
      <c r="H200" s="1">
        <v>0.04</v>
      </c>
      <c r="I200">
        <v>0</v>
      </c>
      <c r="J200">
        <v>0</v>
      </c>
      <c r="K200" t="s">
        <v>21</v>
      </c>
      <c r="L200">
        <v>1</v>
      </c>
      <c r="M200">
        <v>1</v>
      </c>
      <c r="N200">
        <v>1</v>
      </c>
      <c r="O200">
        <v>9</v>
      </c>
      <c r="P200" t="s">
        <v>19</v>
      </c>
      <c r="Q200" t="b">
        <v>1</v>
      </c>
      <c r="R200" t="b">
        <v>0</v>
      </c>
      <c r="S200">
        <f>IF(OnlineShopData[[#This Row],[Revenue]]=TRUE,1,0)</f>
        <v>0</v>
      </c>
      <c r="T200">
        <f>MATCH(OnlineShopData[[#This Row],[Month]],{"Jan","Feb","Mar","Apr","May","June","Jul","Aug","Sep","Oct","Nov","Dec"},0)</f>
        <v>3</v>
      </c>
    </row>
    <row r="201" spans="1:20" x14ac:dyDescent="0.3">
      <c r="A201">
        <v>5</v>
      </c>
      <c r="B201">
        <v>218</v>
      </c>
      <c r="C201">
        <v>0</v>
      </c>
      <c r="D201">
        <v>0</v>
      </c>
      <c r="E201">
        <v>13</v>
      </c>
      <c r="F201">
        <v>284.5</v>
      </c>
      <c r="G201" s="1">
        <v>0</v>
      </c>
      <c r="H201" s="1">
        <v>4.1666669999999998E-3</v>
      </c>
      <c r="I201">
        <v>0</v>
      </c>
      <c r="J201">
        <v>0</v>
      </c>
      <c r="K201" t="s">
        <v>21</v>
      </c>
      <c r="L201">
        <v>1</v>
      </c>
      <c r="M201">
        <v>1</v>
      </c>
      <c r="N201">
        <v>1</v>
      </c>
      <c r="O201">
        <v>2</v>
      </c>
      <c r="P201" t="s">
        <v>20</v>
      </c>
      <c r="Q201" t="b">
        <v>0</v>
      </c>
      <c r="R201" t="b">
        <v>0</v>
      </c>
      <c r="S201">
        <f>IF(OnlineShopData[[#This Row],[Revenue]]=TRUE,1,0)</f>
        <v>0</v>
      </c>
      <c r="T201">
        <f>MATCH(OnlineShopData[[#This Row],[Month]],{"Jan","Feb","Mar","Apr","May","June","Jul","Aug","Sep","Oct","Nov","Dec"},0)</f>
        <v>3</v>
      </c>
    </row>
    <row r="202" spans="1:20" x14ac:dyDescent="0.3">
      <c r="A202">
        <v>0</v>
      </c>
      <c r="B202">
        <v>0</v>
      </c>
      <c r="C202">
        <v>0</v>
      </c>
      <c r="D202">
        <v>0</v>
      </c>
      <c r="E202">
        <v>3</v>
      </c>
      <c r="F202">
        <v>133.5</v>
      </c>
      <c r="G202" s="1">
        <v>0</v>
      </c>
      <c r="H202" s="1">
        <v>8.8888888999999999E-2</v>
      </c>
      <c r="I202">
        <v>0</v>
      </c>
      <c r="J202">
        <v>0</v>
      </c>
      <c r="K202" t="s">
        <v>21</v>
      </c>
      <c r="L202">
        <v>1</v>
      </c>
      <c r="M202">
        <v>2</v>
      </c>
      <c r="N202">
        <v>1</v>
      </c>
      <c r="O202">
        <v>8</v>
      </c>
      <c r="P202" t="s">
        <v>19</v>
      </c>
      <c r="Q202" t="b">
        <v>0</v>
      </c>
      <c r="R202" t="b">
        <v>0</v>
      </c>
      <c r="S202">
        <f>IF(OnlineShopData[[#This Row],[Revenue]]=TRUE,1,0)</f>
        <v>0</v>
      </c>
      <c r="T202">
        <f>MATCH(OnlineShopData[[#This Row],[Month]],{"Jan","Feb","Mar","Apr","May","June","Jul","Aug","Sep","Oct","Nov","Dec"},0)</f>
        <v>3</v>
      </c>
    </row>
    <row r="203" spans="1:20" x14ac:dyDescent="0.3">
      <c r="A203">
        <v>1</v>
      </c>
      <c r="B203">
        <v>119</v>
      </c>
      <c r="C203">
        <v>0</v>
      </c>
      <c r="D203">
        <v>0</v>
      </c>
      <c r="E203">
        <v>12</v>
      </c>
      <c r="F203">
        <v>297.66666670000001</v>
      </c>
      <c r="G203" s="1">
        <v>0</v>
      </c>
      <c r="H203" s="1">
        <v>8.3333330000000001E-3</v>
      </c>
      <c r="I203">
        <v>0</v>
      </c>
      <c r="J203">
        <v>0</v>
      </c>
      <c r="K203" t="s">
        <v>21</v>
      </c>
      <c r="L203">
        <v>3</v>
      </c>
      <c r="M203">
        <v>2</v>
      </c>
      <c r="N203">
        <v>1</v>
      </c>
      <c r="O203">
        <v>10</v>
      </c>
      <c r="P203" t="s">
        <v>19</v>
      </c>
      <c r="Q203" t="b">
        <v>0</v>
      </c>
      <c r="R203" t="b">
        <v>0</v>
      </c>
      <c r="S203">
        <f>IF(OnlineShopData[[#This Row],[Revenue]]=TRUE,1,0)</f>
        <v>0</v>
      </c>
      <c r="T203">
        <f>MATCH(OnlineShopData[[#This Row],[Month]],{"Jan","Feb","Mar","Apr","May","June","Jul","Aug","Sep","Oct","Nov","Dec"},0)</f>
        <v>3</v>
      </c>
    </row>
    <row r="204" spans="1:20" x14ac:dyDescent="0.3">
      <c r="A204">
        <v>3</v>
      </c>
      <c r="B204">
        <v>281</v>
      </c>
      <c r="C204">
        <v>0</v>
      </c>
      <c r="D204">
        <v>0</v>
      </c>
      <c r="E204">
        <v>16</v>
      </c>
      <c r="F204">
        <v>453.75</v>
      </c>
      <c r="G204" s="1">
        <v>0</v>
      </c>
      <c r="H204" s="1">
        <v>5.2631580000000004E-3</v>
      </c>
      <c r="I204">
        <v>0</v>
      </c>
      <c r="J204">
        <v>0</v>
      </c>
      <c r="K204" t="s">
        <v>21</v>
      </c>
      <c r="L204">
        <v>2</v>
      </c>
      <c r="M204">
        <v>2</v>
      </c>
      <c r="N204">
        <v>5</v>
      </c>
      <c r="O204">
        <v>2</v>
      </c>
      <c r="P204" t="s">
        <v>20</v>
      </c>
      <c r="Q204" t="b">
        <v>0</v>
      </c>
      <c r="R204" t="b">
        <v>0</v>
      </c>
      <c r="S204">
        <f>IF(OnlineShopData[[#This Row],[Revenue]]=TRUE,1,0)</f>
        <v>0</v>
      </c>
      <c r="T204">
        <f>MATCH(OnlineShopData[[#This Row],[Month]],{"Jan","Feb","Mar","Apr","May","June","Jul","Aug","Sep","Oct","Nov","Dec"},0)</f>
        <v>3</v>
      </c>
    </row>
    <row r="205" spans="1:20" x14ac:dyDescent="0.3">
      <c r="A205">
        <v>1</v>
      </c>
      <c r="B205">
        <v>18</v>
      </c>
      <c r="C205">
        <v>0</v>
      </c>
      <c r="D205">
        <v>0</v>
      </c>
      <c r="E205">
        <v>16</v>
      </c>
      <c r="F205">
        <v>1331.75</v>
      </c>
      <c r="G205" s="1">
        <v>0</v>
      </c>
      <c r="H205" s="1">
        <v>1.2500000000000001E-2</v>
      </c>
      <c r="I205">
        <v>33.799567009999997</v>
      </c>
      <c r="J205">
        <v>0</v>
      </c>
      <c r="K205" t="s">
        <v>21</v>
      </c>
      <c r="L205">
        <v>2</v>
      </c>
      <c r="M205">
        <v>5</v>
      </c>
      <c r="N205">
        <v>2</v>
      </c>
      <c r="O205">
        <v>3</v>
      </c>
      <c r="P205" t="s">
        <v>20</v>
      </c>
      <c r="Q205" t="b">
        <v>0</v>
      </c>
      <c r="R205" t="b">
        <v>1</v>
      </c>
      <c r="S205">
        <f>IF(OnlineShopData[[#This Row],[Revenue]]=TRUE,1,0)</f>
        <v>1</v>
      </c>
      <c r="T205">
        <f>MATCH(OnlineShopData[[#This Row],[Month]],{"Jan","Feb","Mar","Apr","May","June","Jul","Aug","Sep","Oct","Nov","Dec"},0)</f>
        <v>3</v>
      </c>
    </row>
    <row r="206" spans="1:20" x14ac:dyDescent="0.3">
      <c r="A206">
        <v>2</v>
      </c>
      <c r="B206">
        <v>40</v>
      </c>
      <c r="C206">
        <v>0</v>
      </c>
      <c r="D206">
        <v>0</v>
      </c>
      <c r="E206">
        <v>5</v>
      </c>
      <c r="F206">
        <v>558.5</v>
      </c>
      <c r="G206" s="1">
        <v>0</v>
      </c>
      <c r="H206" s="1">
        <v>2.8571428999999999E-2</v>
      </c>
      <c r="I206">
        <v>0</v>
      </c>
      <c r="J206">
        <v>0</v>
      </c>
      <c r="K206" t="s">
        <v>21</v>
      </c>
      <c r="L206">
        <v>2</v>
      </c>
      <c r="M206">
        <v>2</v>
      </c>
      <c r="N206">
        <v>7</v>
      </c>
      <c r="O206">
        <v>2</v>
      </c>
      <c r="P206" t="s">
        <v>20</v>
      </c>
      <c r="Q206" t="b">
        <v>1</v>
      </c>
      <c r="R206" t="b">
        <v>0</v>
      </c>
      <c r="S206">
        <f>IF(OnlineShopData[[#This Row],[Revenue]]=TRUE,1,0)</f>
        <v>0</v>
      </c>
      <c r="T206">
        <f>MATCH(OnlineShopData[[#This Row],[Month]],{"Jan","Feb","Mar","Apr","May","June","Jul","Aug","Sep","Oct","Nov","Dec"},0)</f>
        <v>3</v>
      </c>
    </row>
    <row r="207" spans="1:20" x14ac:dyDescent="0.3">
      <c r="A207">
        <v>3</v>
      </c>
      <c r="B207">
        <v>107</v>
      </c>
      <c r="C207">
        <v>0</v>
      </c>
      <c r="D207">
        <v>0</v>
      </c>
      <c r="E207">
        <v>4</v>
      </c>
      <c r="F207">
        <v>145.83333329999999</v>
      </c>
      <c r="G207" s="1">
        <v>0</v>
      </c>
      <c r="H207" s="1">
        <v>1.6666667E-2</v>
      </c>
      <c r="I207">
        <v>0</v>
      </c>
      <c r="J207">
        <v>0</v>
      </c>
      <c r="K207" t="s">
        <v>21</v>
      </c>
      <c r="L207">
        <v>3</v>
      </c>
      <c r="M207">
        <v>2</v>
      </c>
      <c r="N207">
        <v>7</v>
      </c>
      <c r="O207">
        <v>1</v>
      </c>
      <c r="P207" t="s">
        <v>20</v>
      </c>
      <c r="Q207" t="b">
        <v>0</v>
      </c>
      <c r="R207" t="b">
        <v>0</v>
      </c>
      <c r="S207">
        <f>IF(OnlineShopData[[#This Row],[Revenue]]=TRUE,1,0)</f>
        <v>0</v>
      </c>
      <c r="T207">
        <f>MATCH(OnlineShopData[[#This Row],[Month]],{"Jan","Feb","Mar","Apr","May","June","Jul","Aug","Sep","Oct","Nov","Dec"},0)</f>
        <v>3</v>
      </c>
    </row>
    <row r="208" spans="1:20" x14ac:dyDescent="0.3">
      <c r="A208">
        <v>0</v>
      </c>
      <c r="B208">
        <v>0</v>
      </c>
      <c r="C208">
        <v>0</v>
      </c>
      <c r="D208">
        <v>0</v>
      </c>
      <c r="E208">
        <v>8</v>
      </c>
      <c r="F208">
        <v>731</v>
      </c>
      <c r="G208" s="1">
        <v>0</v>
      </c>
      <c r="H208" s="1">
        <v>4.3749999999999997E-2</v>
      </c>
      <c r="I208">
        <v>0</v>
      </c>
      <c r="J208">
        <v>0</v>
      </c>
      <c r="K208" t="s">
        <v>21</v>
      </c>
      <c r="L208">
        <v>2</v>
      </c>
      <c r="M208">
        <v>4</v>
      </c>
      <c r="N208">
        <v>1</v>
      </c>
      <c r="O208">
        <v>3</v>
      </c>
      <c r="P208" t="s">
        <v>19</v>
      </c>
      <c r="Q208" t="b">
        <v>0</v>
      </c>
      <c r="R208" t="b">
        <v>0</v>
      </c>
      <c r="S208">
        <f>IF(OnlineShopData[[#This Row],[Revenue]]=TRUE,1,0)</f>
        <v>0</v>
      </c>
      <c r="T208">
        <f>MATCH(OnlineShopData[[#This Row],[Month]],{"Jan","Feb","Mar","Apr","May","June","Jul","Aug","Sep","Oct","Nov","Dec"},0)</f>
        <v>3</v>
      </c>
    </row>
    <row r="209" spans="1:20" x14ac:dyDescent="0.3">
      <c r="A209">
        <v>2</v>
      </c>
      <c r="B209">
        <v>49</v>
      </c>
      <c r="C209">
        <v>1</v>
      </c>
      <c r="D209">
        <v>127</v>
      </c>
      <c r="E209">
        <v>4</v>
      </c>
      <c r="F209">
        <v>188</v>
      </c>
      <c r="G209" s="1">
        <v>3.3333333E-2</v>
      </c>
      <c r="H209" s="1">
        <v>3.7499999999999999E-2</v>
      </c>
      <c r="I209">
        <v>0</v>
      </c>
      <c r="J209">
        <v>0</v>
      </c>
      <c r="K209" t="s">
        <v>21</v>
      </c>
      <c r="L209">
        <v>3</v>
      </c>
      <c r="M209">
        <v>2</v>
      </c>
      <c r="N209">
        <v>3</v>
      </c>
      <c r="O209">
        <v>2</v>
      </c>
      <c r="P209" t="s">
        <v>19</v>
      </c>
      <c r="Q209" t="b">
        <v>0</v>
      </c>
      <c r="R209" t="b">
        <v>0</v>
      </c>
      <c r="S209">
        <f>IF(OnlineShopData[[#This Row],[Revenue]]=TRUE,1,0)</f>
        <v>0</v>
      </c>
      <c r="T209">
        <f>MATCH(OnlineShopData[[#This Row],[Month]],{"Jan","Feb","Mar","Apr","May","June","Jul","Aug","Sep","Oct","Nov","Dec"},0)</f>
        <v>3</v>
      </c>
    </row>
    <row r="210" spans="1:20" x14ac:dyDescent="0.3">
      <c r="A210">
        <v>0</v>
      </c>
      <c r="B210">
        <v>0</v>
      </c>
      <c r="C210">
        <v>0</v>
      </c>
      <c r="D210">
        <v>0</v>
      </c>
      <c r="E210">
        <v>14</v>
      </c>
      <c r="F210">
        <v>565.33333330000005</v>
      </c>
      <c r="G210" s="1">
        <v>3.7619048000000002E-2</v>
      </c>
      <c r="H210" s="1">
        <v>4.9523810000000001E-2</v>
      </c>
      <c r="I210">
        <v>0</v>
      </c>
      <c r="J210">
        <v>0</v>
      </c>
      <c r="K210" t="s">
        <v>21</v>
      </c>
      <c r="L210">
        <v>2</v>
      </c>
      <c r="M210">
        <v>6</v>
      </c>
      <c r="N210">
        <v>3</v>
      </c>
      <c r="O210">
        <v>1</v>
      </c>
      <c r="P210" t="s">
        <v>19</v>
      </c>
      <c r="Q210" t="b">
        <v>0</v>
      </c>
      <c r="R210" t="b">
        <v>0</v>
      </c>
      <c r="S210">
        <f>IF(OnlineShopData[[#This Row],[Revenue]]=TRUE,1,0)</f>
        <v>0</v>
      </c>
      <c r="T210">
        <f>MATCH(OnlineShopData[[#This Row],[Month]],{"Jan","Feb","Mar","Apr","May","June","Jul","Aug","Sep","Oct","Nov","Dec"},0)</f>
        <v>3</v>
      </c>
    </row>
    <row r="211" spans="1:20" x14ac:dyDescent="0.3">
      <c r="A211">
        <v>0</v>
      </c>
      <c r="B211">
        <v>0</v>
      </c>
      <c r="C211">
        <v>0</v>
      </c>
      <c r="D211">
        <v>0</v>
      </c>
      <c r="E211">
        <v>2</v>
      </c>
      <c r="F211">
        <v>50</v>
      </c>
      <c r="G211" s="1">
        <v>0</v>
      </c>
      <c r="H211" s="1">
        <v>0.05</v>
      </c>
      <c r="I211">
        <v>0</v>
      </c>
      <c r="J211">
        <v>0</v>
      </c>
      <c r="K211" t="s">
        <v>21</v>
      </c>
      <c r="L211">
        <v>3</v>
      </c>
      <c r="M211">
        <v>2</v>
      </c>
      <c r="N211">
        <v>8</v>
      </c>
      <c r="O211">
        <v>11</v>
      </c>
      <c r="P211" t="s">
        <v>19</v>
      </c>
      <c r="Q211" t="b">
        <v>0</v>
      </c>
      <c r="R211" t="b">
        <v>0</v>
      </c>
      <c r="S211">
        <f>IF(OnlineShopData[[#This Row],[Revenue]]=TRUE,1,0)</f>
        <v>0</v>
      </c>
      <c r="T211">
        <f>MATCH(OnlineShopData[[#This Row],[Month]],{"Jan","Feb","Mar","Apr","May","June","Jul","Aug","Sep","Oct","Nov","Dec"},0)</f>
        <v>3</v>
      </c>
    </row>
    <row r="212" spans="1:20" x14ac:dyDescent="0.3">
      <c r="A212">
        <v>4</v>
      </c>
      <c r="B212">
        <v>57</v>
      </c>
      <c r="C212">
        <v>0</v>
      </c>
      <c r="D212">
        <v>0</v>
      </c>
      <c r="E212">
        <v>7</v>
      </c>
      <c r="F212">
        <v>591</v>
      </c>
      <c r="G212" s="1">
        <v>6.6666670000000003E-3</v>
      </c>
      <c r="H212" s="1">
        <v>3.3333333E-2</v>
      </c>
      <c r="I212">
        <v>0</v>
      </c>
      <c r="J212">
        <v>0</v>
      </c>
      <c r="K212" t="s">
        <v>21</v>
      </c>
      <c r="L212">
        <v>1</v>
      </c>
      <c r="M212">
        <v>2</v>
      </c>
      <c r="N212">
        <v>6</v>
      </c>
      <c r="O212">
        <v>6</v>
      </c>
      <c r="P212" t="s">
        <v>19</v>
      </c>
      <c r="Q212" t="b">
        <v>1</v>
      </c>
      <c r="R212" t="b">
        <v>0</v>
      </c>
      <c r="S212">
        <f>IF(OnlineShopData[[#This Row],[Revenue]]=TRUE,1,0)</f>
        <v>0</v>
      </c>
      <c r="T212">
        <f>MATCH(OnlineShopData[[#This Row],[Month]],{"Jan","Feb","Mar","Apr","May","June","Jul","Aug","Sep","Oct","Nov","Dec"},0)</f>
        <v>3</v>
      </c>
    </row>
    <row r="213" spans="1:20" x14ac:dyDescent="0.3">
      <c r="A213">
        <v>2</v>
      </c>
      <c r="B213">
        <v>2</v>
      </c>
      <c r="C213">
        <v>3</v>
      </c>
      <c r="D213">
        <v>261</v>
      </c>
      <c r="E213">
        <v>10</v>
      </c>
      <c r="F213">
        <v>281</v>
      </c>
      <c r="G213" s="1">
        <v>0</v>
      </c>
      <c r="H213" s="1">
        <v>4.2857143E-2</v>
      </c>
      <c r="I213">
        <v>0</v>
      </c>
      <c r="J213">
        <v>0</v>
      </c>
      <c r="K213" t="s">
        <v>21</v>
      </c>
      <c r="L213">
        <v>2</v>
      </c>
      <c r="M213">
        <v>2</v>
      </c>
      <c r="N213">
        <v>1</v>
      </c>
      <c r="O213">
        <v>2</v>
      </c>
      <c r="P213" t="s">
        <v>19</v>
      </c>
      <c r="Q213" t="b">
        <v>0</v>
      </c>
      <c r="R213" t="b">
        <v>0</v>
      </c>
      <c r="S213">
        <f>IF(OnlineShopData[[#This Row],[Revenue]]=TRUE,1,0)</f>
        <v>0</v>
      </c>
      <c r="T213">
        <f>MATCH(OnlineShopData[[#This Row],[Month]],{"Jan","Feb","Mar","Apr","May","June","Jul","Aug","Sep","Oct","Nov","Dec"},0)</f>
        <v>3</v>
      </c>
    </row>
    <row r="214" spans="1:20" x14ac:dyDescent="0.3">
      <c r="A214">
        <v>2</v>
      </c>
      <c r="B214">
        <v>123</v>
      </c>
      <c r="C214">
        <v>2</v>
      </c>
      <c r="D214">
        <v>306.33333329999999</v>
      </c>
      <c r="E214">
        <v>18</v>
      </c>
      <c r="F214">
        <v>483.83333329999999</v>
      </c>
      <c r="G214" s="1">
        <v>0</v>
      </c>
      <c r="H214" s="1">
        <v>0.02</v>
      </c>
      <c r="I214">
        <v>0</v>
      </c>
      <c r="J214">
        <v>0</v>
      </c>
      <c r="K214" t="s">
        <v>21</v>
      </c>
      <c r="L214">
        <v>2</v>
      </c>
      <c r="M214">
        <v>2</v>
      </c>
      <c r="N214">
        <v>4</v>
      </c>
      <c r="O214">
        <v>1</v>
      </c>
      <c r="P214" t="s">
        <v>19</v>
      </c>
      <c r="Q214" t="b">
        <v>0</v>
      </c>
      <c r="R214" t="b">
        <v>0</v>
      </c>
      <c r="S214">
        <f>IF(OnlineShopData[[#This Row],[Revenue]]=TRUE,1,0)</f>
        <v>0</v>
      </c>
      <c r="T214">
        <f>MATCH(OnlineShopData[[#This Row],[Month]],{"Jan","Feb","Mar","Apr","May","June","Jul","Aug","Sep","Oct","Nov","Dec"},0)</f>
        <v>3</v>
      </c>
    </row>
    <row r="215" spans="1:20" x14ac:dyDescent="0.3">
      <c r="A215">
        <v>2</v>
      </c>
      <c r="B215">
        <v>118</v>
      </c>
      <c r="C215">
        <v>0</v>
      </c>
      <c r="D215">
        <v>0</v>
      </c>
      <c r="E215">
        <v>4</v>
      </c>
      <c r="F215">
        <v>42</v>
      </c>
      <c r="G215" s="1">
        <v>0</v>
      </c>
      <c r="H215" s="1">
        <v>6.6666666999999999E-2</v>
      </c>
      <c r="I215">
        <v>0</v>
      </c>
      <c r="J215">
        <v>0</v>
      </c>
      <c r="K215" t="s">
        <v>21</v>
      </c>
      <c r="L215">
        <v>1</v>
      </c>
      <c r="M215">
        <v>2</v>
      </c>
      <c r="N215">
        <v>7</v>
      </c>
      <c r="O215">
        <v>3</v>
      </c>
      <c r="P215" t="s">
        <v>19</v>
      </c>
      <c r="Q215" t="b">
        <v>0</v>
      </c>
      <c r="R215" t="b">
        <v>0</v>
      </c>
      <c r="S215">
        <f>IF(OnlineShopData[[#This Row],[Revenue]]=TRUE,1,0)</f>
        <v>0</v>
      </c>
      <c r="T215">
        <f>MATCH(OnlineShopData[[#This Row],[Month]],{"Jan","Feb","Mar","Apr","May","June","Jul","Aug","Sep","Oct","Nov","Dec"},0)</f>
        <v>3</v>
      </c>
    </row>
    <row r="216" spans="1:20" x14ac:dyDescent="0.3">
      <c r="A216">
        <v>0</v>
      </c>
      <c r="B216">
        <v>0</v>
      </c>
      <c r="C216">
        <v>0</v>
      </c>
      <c r="D216">
        <v>0</v>
      </c>
      <c r="E216">
        <v>35</v>
      </c>
      <c r="F216">
        <v>1192.386111</v>
      </c>
      <c r="G216" s="1">
        <v>5.7142859999999998E-3</v>
      </c>
      <c r="H216" s="1">
        <v>2.8571428999999999E-2</v>
      </c>
      <c r="I216">
        <v>0</v>
      </c>
      <c r="J216">
        <v>0</v>
      </c>
      <c r="K216" t="s">
        <v>21</v>
      </c>
      <c r="L216">
        <v>2</v>
      </c>
      <c r="M216">
        <v>4</v>
      </c>
      <c r="N216">
        <v>2</v>
      </c>
      <c r="O216">
        <v>2</v>
      </c>
      <c r="P216" t="s">
        <v>19</v>
      </c>
      <c r="Q216" t="b">
        <v>0</v>
      </c>
      <c r="R216" t="b">
        <v>0</v>
      </c>
      <c r="S216">
        <f>IF(OnlineShopData[[#This Row],[Revenue]]=TRUE,1,0)</f>
        <v>0</v>
      </c>
      <c r="T216">
        <f>MATCH(OnlineShopData[[#This Row],[Month]],{"Jan","Feb","Mar","Apr","May","June","Jul","Aug","Sep","Oct","Nov","Dec"},0)</f>
        <v>3</v>
      </c>
    </row>
    <row r="217" spans="1:20" x14ac:dyDescent="0.3">
      <c r="A217">
        <v>0</v>
      </c>
      <c r="B217">
        <v>0</v>
      </c>
      <c r="C217">
        <v>0</v>
      </c>
      <c r="D217">
        <v>0</v>
      </c>
      <c r="E217">
        <v>12</v>
      </c>
      <c r="F217">
        <v>198</v>
      </c>
      <c r="G217" s="1">
        <v>1.6666667E-2</v>
      </c>
      <c r="H217" s="1">
        <v>7.4999999999999997E-2</v>
      </c>
      <c r="I217">
        <v>0</v>
      </c>
      <c r="J217">
        <v>0</v>
      </c>
      <c r="K217" t="s">
        <v>21</v>
      </c>
      <c r="L217">
        <v>2</v>
      </c>
      <c r="M217">
        <v>2</v>
      </c>
      <c r="N217">
        <v>3</v>
      </c>
      <c r="O217">
        <v>2</v>
      </c>
      <c r="P217" t="s">
        <v>19</v>
      </c>
      <c r="Q217" t="b">
        <v>0</v>
      </c>
      <c r="R217" t="b">
        <v>0</v>
      </c>
      <c r="S217">
        <f>IF(OnlineShopData[[#This Row],[Revenue]]=TRUE,1,0)</f>
        <v>0</v>
      </c>
      <c r="T217">
        <f>MATCH(OnlineShopData[[#This Row],[Month]],{"Jan","Feb","Mar","Apr","May","June","Jul","Aug","Sep","Oct","Nov","Dec"},0)</f>
        <v>3</v>
      </c>
    </row>
    <row r="218" spans="1:20" x14ac:dyDescent="0.3">
      <c r="A218">
        <v>0</v>
      </c>
      <c r="B218">
        <v>0</v>
      </c>
      <c r="C218">
        <v>0</v>
      </c>
      <c r="D218">
        <v>0</v>
      </c>
      <c r="E218">
        <v>3</v>
      </c>
      <c r="F218">
        <v>15</v>
      </c>
      <c r="G218" s="1">
        <v>0</v>
      </c>
      <c r="H218" s="1">
        <v>6.6666666999999999E-2</v>
      </c>
      <c r="I218">
        <v>0</v>
      </c>
      <c r="J218">
        <v>0</v>
      </c>
      <c r="K218" t="s">
        <v>21</v>
      </c>
      <c r="L218">
        <v>2</v>
      </c>
      <c r="M218">
        <v>4</v>
      </c>
      <c r="N218">
        <v>3</v>
      </c>
      <c r="O218">
        <v>12</v>
      </c>
      <c r="P218" t="s">
        <v>19</v>
      </c>
      <c r="Q218" t="b">
        <v>0</v>
      </c>
      <c r="R218" t="b">
        <v>0</v>
      </c>
      <c r="S218">
        <f>IF(OnlineShopData[[#This Row],[Revenue]]=TRUE,1,0)</f>
        <v>0</v>
      </c>
      <c r="T218">
        <f>MATCH(OnlineShopData[[#This Row],[Month]],{"Jan","Feb","Mar","Apr","May","June","Jul","Aug","Sep","Oct","Nov","Dec"},0)</f>
        <v>3</v>
      </c>
    </row>
    <row r="219" spans="1:20" x14ac:dyDescent="0.3">
      <c r="A219">
        <v>2</v>
      </c>
      <c r="B219">
        <v>38</v>
      </c>
      <c r="C219">
        <v>0</v>
      </c>
      <c r="D219">
        <v>0</v>
      </c>
      <c r="E219">
        <v>14</v>
      </c>
      <c r="F219">
        <v>643</v>
      </c>
      <c r="G219" s="1">
        <v>0</v>
      </c>
      <c r="H219" s="1">
        <v>1.3333332999999999E-2</v>
      </c>
      <c r="I219">
        <v>35.092799999999997</v>
      </c>
      <c r="J219">
        <v>0</v>
      </c>
      <c r="K219" t="s">
        <v>21</v>
      </c>
      <c r="L219">
        <v>2</v>
      </c>
      <c r="M219">
        <v>2</v>
      </c>
      <c r="N219">
        <v>5</v>
      </c>
      <c r="O219">
        <v>1</v>
      </c>
      <c r="P219" t="s">
        <v>19</v>
      </c>
      <c r="Q219" t="b">
        <v>0</v>
      </c>
      <c r="R219" t="b">
        <v>1</v>
      </c>
      <c r="S219">
        <f>IF(OnlineShopData[[#This Row],[Revenue]]=TRUE,1,0)</f>
        <v>1</v>
      </c>
      <c r="T219">
        <f>MATCH(OnlineShopData[[#This Row],[Month]],{"Jan","Feb","Mar","Apr","May","June","Jul","Aug","Sep","Oct","Nov","Dec"},0)</f>
        <v>3</v>
      </c>
    </row>
    <row r="220" spans="1:20" x14ac:dyDescent="0.3">
      <c r="A220">
        <v>0</v>
      </c>
      <c r="B220">
        <v>0</v>
      </c>
      <c r="C220">
        <v>0</v>
      </c>
      <c r="D220">
        <v>0</v>
      </c>
      <c r="E220">
        <v>5</v>
      </c>
      <c r="F220">
        <v>23</v>
      </c>
      <c r="G220" s="1">
        <v>0.08</v>
      </c>
      <c r="H220" s="1">
        <v>0.12</v>
      </c>
      <c r="I220">
        <v>0</v>
      </c>
      <c r="J220">
        <v>0</v>
      </c>
      <c r="K220" t="s">
        <v>21</v>
      </c>
      <c r="L220">
        <v>2</v>
      </c>
      <c r="M220">
        <v>2</v>
      </c>
      <c r="N220">
        <v>1</v>
      </c>
      <c r="O220">
        <v>1</v>
      </c>
      <c r="P220" t="s">
        <v>19</v>
      </c>
      <c r="Q220" t="b">
        <v>0</v>
      </c>
      <c r="R220" t="b">
        <v>0</v>
      </c>
      <c r="S220">
        <f>IF(OnlineShopData[[#This Row],[Revenue]]=TRUE,1,0)</f>
        <v>0</v>
      </c>
      <c r="T220">
        <f>MATCH(OnlineShopData[[#This Row],[Month]],{"Jan","Feb","Mar","Apr","May","June","Jul","Aug","Sep","Oct","Nov","Dec"},0)</f>
        <v>3</v>
      </c>
    </row>
    <row r="221" spans="1:20" x14ac:dyDescent="0.3">
      <c r="A221">
        <v>0</v>
      </c>
      <c r="B221">
        <v>0</v>
      </c>
      <c r="C221">
        <v>0</v>
      </c>
      <c r="D221">
        <v>0</v>
      </c>
      <c r="E221">
        <v>4</v>
      </c>
      <c r="F221">
        <v>14</v>
      </c>
      <c r="G221" s="1">
        <v>0.1</v>
      </c>
      <c r="H221" s="1">
        <v>0.15</v>
      </c>
      <c r="I221">
        <v>0</v>
      </c>
      <c r="J221">
        <v>0</v>
      </c>
      <c r="K221" t="s">
        <v>21</v>
      </c>
      <c r="L221">
        <v>3</v>
      </c>
      <c r="M221">
        <v>2</v>
      </c>
      <c r="N221">
        <v>1</v>
      </c>
      <c r="O221">
        <v>1</v>
      </c>
      <c r="P221" t="s">
        <v>19</v>
      </c>
      <c r="Q221" t="b">
        <v>0</v>
      </c>
      <c r="R221" t="b">
        <v>0</v>
      </c>
      <c r="S221">
        <f>IF(OnlineShopData[[#This Row],[Revenue]]=TRUE,1,0)</f>
        <v>0</v>
      </c>
      <c r="T221">
        <f>MATCH(OnlineShopData[[#This Row],[Month]],{"Jan","Feb","Mar","Apr","May","June","Jul","Aug","Sep","Oct","Nov","Dec"},0)</f>
        <v>3</v>
      </c>
    </row>
    <row r="222" spans="1:20" x14ac:dyDescent="0.3">
      <c r="A222">
        <v>1</v>
      </c>
      <c r="B222">
        <v>54</v>
      </c>
      <c r="C222">
        <v>0</v>
      </c>
      <c r="D222">
        <v>0</v>
      </c>
      <c r="E222">
        <v>6</v>
      </c>
      <c r="F222">
        <v>210.5</v>
      </c>
      <c r="G222" s="1">
        <v>0</v>
      </c>
      <c r="H222" s="1">
        <v>0.02</v>
      </c>
      <c r="I222">
        <v>0</v>
      </c>
      <c r="J222">
        <v>0</v>
      </c>
      <c r="K222" t="s">
        <v>21</v>
      </c>
      <c r="L222">
        <v>2</v>
      </c>
      <c r="M222">
        <v>2</v>
      </c>
      <c r="N222">
        <v>1</v>
      </c>
      <c r="O222">
        <v>8</v>
      </c>
      <c r="P222" t="s">
        <v>20</v>
      </c>
      <c r="Q222" t="b">
        <v>0</v>
      </c>
      <c r="R222" t="b">
        <v>0</v>
      </c>
      <c r="S222">
        <f>IF(OnlineShopData[[#This Row],[Revenue]]=TRUE,1,0)</f>
        <v>0</v>
      </c>
      <c r="T222">
        <f>MATCH(OnlineShopData[[#This Row],[Month]],{"Jan","Feb","Mar","Apr","May","June","Jul","Aug","Sep","Oct","Nov","Dec"},0)</f>
        <v>3</v>
      </c>
    </row>
    <row r="223" spans="1:20" x14ac:dyDescent="0.3">
      <c r="A223">
        <v>1</v>
      </c>
      <c r="B223">
        <v>993</v>
      </c>
      <c r="C223">
        <v>0</v>
      </c>
      <c r="D223">
        <v>0</v>
      </c>
      <c r="E223">
        <v>28</v>
      </c>
      <c r="F223">
        <v>1529.30467</v>
      </c>
      <c r="G223" s="1">
        <v>1.481481E-3</v>
      </c>
      <c r="H223" s="1">
        <v>9.1503269999999998E-3</v>
      </c>
      <c r="I223">
        <v>0</v>
      </c>
      <c r="J223">
        <v>0</v>
      </c>
      <c r="K223" t="s">
        <v>21</v>
      </c>
      <c r="L223">
        <v>3</v>
      </c>
      <c r="M223">
        <v>2</v>
      </c>
      <c r="N223">
        <v>4</v>
      </c>
      <c r="O223">
        <v>2</v>
      </c>
      <c r="P223" t="s">
        <v>19</v>
      </c>
      <c r="Q223" t="b">
        <v>0</v>
      </c>
      <c r="R223" t="b">
        <v>0</v>
      </c>
      <c r="S223">
        <f>IF(OnlineShopData[[#This Row],[Revenue]]=TRUE,1,0)</f>
        <v>0</v>
      </c>
      <c r="T223">
        <f>MATCH(OnlineShopData[[#This Row],[Month]],{"Jan","Feb","Mar","Apr","May","June","Jul","Aug","Sep","Oct","Nov","Dec"},0)</f>
        <v>3</v>
      </c>
    </row>
    <row r="224" spans="1:20" x14ac:dyDescent="0.3">
      <c r="A224">
        <v>0</v>
      </c>
      <c r="B224">
        <v>0</v>
      </c>
      <c r="C224">
        <v>0</v>
      </c>
      <c r="D224">
        <v>0</v>
      </c>
      <c r="E224">
        <v>2</v>
      </c>
      <c r="F224">
        <v>19</v>
      </c>
      <c r="G224" s="1">
        <v>0</v>
      </c>
      <c r="H224" s="1">
        <v>0.1</v>
      </c>
      <c r="I224">
        <v>0</v>
      </c>
      <c r="J224">
        <v>0</v>
      </c>
      <c r="K224" t="s">
        <v>21</v>
      </c>
      <c r="L224">
        <v>2</v>
      </c>
      <c r="M224">
        <v>2</v>
      </c>
      <c r="N224">
        <v>3</v>
      </c>
      <c r="O224">
        <v>11</v>
      </c>
      <c r="P224" t="s">
        <v>19</v>
      </c>
      <c r="Q224" t="b">
        <v>1</v>
      </c>
      <c r="R224" t="b">
        <v>0</v>
      </c>
      <c r="S224">
        <f>IF(OnlineShopData[[#This Row],[Revenue]]=TRUE,1,0)</f>
        <v>0</v>
      </c>
      <c r="T224">
        <f>MATCH(OnlineShopData[[#This Row],[Month]],{"Jan","Feb","Mar","Apr","May","June","Jul","Aug","Sep","Oct","Nov","Dec"},0)</f>
        <v>3</v>
      </c>
    </row>
    <row r="225" spans="1:20" x14ac:dyDescent="0.3">
      <c r="A225">
        <v>5</v>
      </c>
      <c r="B225">
        <v>74.25</v>
      </c>
      <c r="C225">
        <v>2</v>
      </c>
      <c r="D225">
        <v>84</v>
      </c>
      <c r="E225">
        <v>37</v>
      </c>
      <c r="F225">
        <v>1599.083333</v>
      </c>
      <c r="G225" s="1">
        <v>0</v>
      </c>
      <c r="H225" s="1">
        <v>6.5789469999999999E-3</v>
      </c>
      <c r="I225">
        <v>0</v>
      </c>
      <c r="J225">
        <v>0</v>
      </c>
      <c r="K225" t="s">
        <v>21</v>
      </c>
      <c r="L225">
        <v>2</v>
      </c>
      <c r="M225">
        <v>2</v>
      </c>
      <c r="N225">
        <v>4</v>
      </c>
      <c r="O225">
        <v>1</v>
      </c>
      <c r="P225" t="s">
        <v>19</v>
      </c>
      <c r="Q225" t="b">
        <v>0</v>
      </c>
      <c r="R225" t="b">
        <v>0</v>
      </c>
      <c r="S225">
        <f>IF(OnlineShopData[[#This Row],[Revenue]]=TRUE,1,0)</f>
        <v>0</v>
      </c>
      <c r="T225">
        <f>MATCH(OnlineShopData[[#This Row],[Month]],{"Jan","Feb","Mar","Apr","May","June","Jul","Aug","Sep","Oct","Nov","Dec"},0)</f>
        <v>3</v>
      </c>
    </row>
    <row r="226" spans="1:20" x14ac:dyDescent="0.3">
      <c r="A226">
        <v>0</v>
      </c>
      <c r="B226">
        <v>0</v>
      </c>
      <c r="C226">
        <v>0</v>
      </c>
      <c r="D226">
        <v>0</v>
      </c>
      <c r="E226">
        <v>9</v>
      </c>
      <c r="F226">
        <v>102.5</v>
      </c>
      <c r="G226" s="1">
        <v>0</v>
      </c>
      <c r="H226" s="1">
        <v>2.2222222E-2</v>
      </c>
      <c r="I226">
        <v>0</v>
      </c>
      <c r="J226">
        <v>0</v>
      </c>
      <c r="K226" t="s">
        <v>21</v>
      </c>
      <c r="L226">
        <v>2</v>
      </c>
      <c r="M226">
        <v>2</v>
      </c>
      <c r="N226">
        <v>1</v>
      </c>
      <c r="O226">
        <v>3</v>
      </c>
      <c r="P226" t="s">
        <v>19</v>
      </c>
      <c r="Q226" t="b">
        <v>0</v>
      </c>
      <c r="R226" t="b">
        <v>0</v>
      </c>
      <c r="S226">
        <f>IF(OnlineShopData[[#This Row],[Revenue]]=TRUE,1,0)</f>
        <v>0</v>
      </c>
      <c r="T226">
        <f>MATCH(OnlineShopData[[#This Row],[Month]],{"Jan","Feb","Mar","Apr","May","June","Jul","Aug","Sep","Oct","Nov","Dec"},0)</f>
        <v>3</v>
      </c>
    </row>
    <row r="227" spans="1:20" x14ac:dyDescent="0.3">
      <c r="A227">
        <v>0</v>
      </c>
      <c r="B227">
        <v>0</v>
      </c>
      <c r="C227">
        <v>0</v>
      </c>
      <c r="D227">
        <v>0</v>
      </c>
      <c r="E227">
        <v>16</v>
      </c>
      <c r="F227">
        <v>2337</v>
      </c>
      <c r="G227" s="1">
        <v>0</v>
      </c>
      <c r="H227" s="1">
        <v>1.3333332999999999E-2</v>
      </c>
      <c r="I227">
        <v>17.762666670000002</v>
      </c>
      <c r="J227">
        <v>0</v>
      </c>
      <c r="K227" t="s">
        <v>21</v>
      </c>
      <c r="L227">
        <v>2</v>
      </c>
      <c r="M227">
        <v>2</v>
      </c>
      <c r="N227">
        <v>1</v>
      </c>
      <c r="O227">
        <v>1</v>
      </c>
      <c r="P227" t="s">
        <v>19</v>
      </c>
      <c r="Q227" t="b">
        <v>0</v>
      </c>
      <c r="R227" t="b">
        <v>1</v>
      </c>
      <c r="S227">
        <f>IF(OnlineShopData[[#This Row],[Revenue]]=TRUE,1,0)</f>
        <v>1</v>
      </c>
      <c r="T227">
        <f>MATCH(OnlineShopData[[#This Row],[Month]],{"Jan","Feb","Mar","Apr","May","June","Jul","Aug","Sep","Oct","Nov","Dec"},0)</f>
        <v>3</v>
      </c>
    </row>
    <row r="228" spans="1:20" x14ac:dyDescent="0.3">
      <c r="A228">
        <v>0</v>
      </c>
      <c r="B228">
        <v>0</v>
      </c>
      <c r="C228">
        <v>0</v>
      </c>
      <c r="D228">
        <v>0</v>
      </c>
      <c r="E228">
        <v>19</v>
      </c>
      <c r="F228">
        <v>1883.5</v>
      </c>
      <c r="G228" s="1">
        <v>1.0526316000000001E-2</v>
      </c>
      <c r="H228" s="1">
        <v>2.1052632000000002E-2</v>
      </c>
      <c r="I228">
        <v>0</v>
      </c>
      <c r="J228">
        <v>0</v>
      </c>
      <c r="K228" t="s">
        <v>21</v>
      </c>
      <c r="L228">
        <v>2</v>
      </c>
      <c r="M228">
        <v>2</v>
      </c>
      <c r="N228">
        <v>1</v>
      </c>
      <c r="O228">
        <v>3</v>
      </c>
      <c r="P228" t="s">
        <v>19</v>
      </c>
      <c r="Q228" t="b">
        <v>0</v>
      </c>
      <c r="R228" t="b">
        <v>0</v>
      </c>
      <c r="S228">
        <f>IF(OnlineShopData[[#This Row],[Revenue]]=TRUE,1,0)</f>
        <v>0</v>
      </c>
      <c r="T228">
        <f>MATCH(OnlineShopData[[#This Row],[Month]],{"Jan","Feb","Mar","Apr","May","June","Jul","Aug","Sep","Oct","Nov","Dec"},0)</f>
        <v>3</v>
      </c>
    </row>
    <row r="229" spans="1:20" x14ac:dyDescent="0.3">
      <c r="A229">
        <v>2</v>
      </c>
      <c r="B229">
        <v>32</v>
      </c>
      <c r="C229">
        <v>0</v>
      </c>
      <c r="D229">
        <v>0</v>
      </c>
      <c r="E229">
        <v>50</v>
      </c>
      <c r="F229">
        <v>1245.3</v>
      </c>
      <c r="G229" s="1">
        <v>4.0000000000000001E-3</v>
      </c>
      <c r="H229" s="1">
        <v>2.0666667E-2</v>
      </c>
      <c r="I229">
        <v>7.1462608879999996</v>
      </c>
      <c r="J229">
        <v>0</v>
      </c>
      <c r="K229" t="s">
        <v>21</v>
      </c>
      <c r="L229">
        <v>2</v>
      </c>
      <c r="M229">
        <v>2</v>
      </c>
      <c r="N229">
        <v>7</v>
      </c>
      <c r="O229">
        <v>9</v>
      </c>
      <c r="P229" t="s">
        <v>19</v>
      </c>
      <c r="Q229" t="b">
        <v>1</v>
      </c>
      <c r="R229" t="b">
        <v>0</v>
      </c>
      <c r="S229">
        <f>IF(OnlineShopData[[#This Row],[Revenue]]=TRUE,1,0)</f>
        <v>0</v>
      </c>
      <c r="T229">
        <f>MATCH(OnlineShopData[[#This Row],[Month]],{"Jan","Feb","Mar","Apr","May","June","Jul","Aug","Sep","Oct","Nov","Dec"},0)</f>
        <v>3</v>
      </c>
    </row>
    <row r="230" spans="1:20" x14ac:dyDescent="0.3">
      <c r="A230">
        <v>6</v>
      </c>
      <c r="B230">
        <v>666.83333330000005</v>
      </c>
      <c r="C230">
        <v>0</v>
      </c>
      <c r="D230">
        <v>0</v>
      </c>
      <c r="E230">
        <v>22</v>
      </c>
      <c r="F230">
        <v>1674.583333</v>
      </c>
      <c r="G230" s="1">
        <v>0</v>
      </c>
      <c r="H230" s="1">
        <v>1.4666667E-2</v>
      </c>
      <c r="I230">
        <v>0</v>
      </c>
      <c r="J230">
        <v>0</v>
      </c>
      <c r="K230" t="s">
        <v>21</v>
      </c>
      <c r="L230">
        <v>2</v>
      </c>
      <c r="M230">
        <v>2</v>
      </c>
      <c r="N230">
        <v>3</v>
      </c>
      <c r="O230">
        <v>2</v>
      </c>
      <c r="P230" t="s">
        <v>19</v>
      </c>
      <c r="Q230" t="b">
        <v>0</v>
      </c>
      <c r="R230" t="b">
        <v>0</v>
      </c>
      <c r="S230">
        <f>IF(OnlineShopData[[#This Row],[Revenue]]=TRUE,1,0)</f>
        <v>0</v>
      </c>
      <c r="T230">
        <f>MATCH(OnlineShopData[[#This Row],[Month]],{"Jan","Feb","Mar","Apr","May","June","Jul","Aug","Sep","Oct","Nov","Dec"},0)</f>
        <v>3</v>
      </c>
    </row>
    <row r="231" spans="1:20" x14ac:dyDescent="0.3">
      <c r="A231">
        <v>0</v>
      </c>
      <c r="B231">
        <v>0</v>
      </c>
      <c r="C231">
        <v>0</v>
      </c>
      <c r="D231">
        <v>0</v>
      </c>
      <c r="E231">
        <v>9</v>
      </c>
      <c r="F231">
        <v>132</v>
      </c>
      <c r="G231" s="1">
        <v>1.1111111E-2</v>
      </c>
      <c r="H231" s="1">
        <v>3.3333333E-2</v>
      </c>
      <c r="I231">
        <v>0</v>
      </c>
      <c r="J231">
        <v>0</v>
      </c>
      <c r="K231" t="s">
        <v>21</v>
      </c>
      <c r="L231">
        <v>4</v>
      </c>
      <c r="M231">
        <v>1</v>
      </c>
      <c r="N231">
        <v>1</v>
      </c>
      <c r="O231">
        <v>3</v>
      </c>
      <c r="P231" t="s">
        <v>19</v>
      </c>
      <c r="Q231" t="b">
        <v>1</v>
      </c>
      <c r="R231" t="b">
        <v>0</v>
      </c>
      <c r="S231">
        <f>IF(OnlineShopData[[#This Row],[Revenue]]=TRUE,1,0)</f>
        <v>0</v>
      </c>
      <c r="T231">
        <f>MATCH(OnlineShopData[[#This Row],[Month]],{"Jan","Feb","Mar","Apr","May","June","Jul","Aug","Sep","Oct","Nov","Dec"},0)</f>
        <v>3</v>
      </c>
    </row>
    <row r="232" spans="1:20" x14ac:dyDescent="0.3">
      <c r="A232">
        <v>1</v>
      </c>
      <c r="B232">
        <v>73</v>
      </c>
      <c r="C232">
        <v>1</v>
      </c>
      <c r="D232">
        <v>740</v>
      </c>
      <c r="E232">
        <v>50</v>
      </c>
      <c r="F232">
        <v>1434.255128</v>
      </c>
      <c r="G232" s="1">
        <v>0</v>
      </c>
      <c r="H232" s="1">
        <v>1.9230769000000002E-2</v>
      </c>
      <c r="I232">
        <v>22.03276923</v>
      </c>
      <c r="J232">
        <v>0</v>
      </c>
      <c r="K232" t="s">
        <v>21</v>
      </c>
      <c r="L232">
        <v>2</v>
      </c>
      <c r="M232">
        <v>2</v>
      </c>
      <c r="N232">
        <v>3</v>
      </c>
      <c r="O232">
        <v>2</v>
      </c>
      <c r="P232" t="s">
        <v>19</v>
      </c>
      <c r="Q232" t="b">
        <v>1</v>
      </c>
      <c r="R232" t="b">
        <v>0</v>
      </c>
      <c r="S232">
        <f>IF(OnlineShopData[[#This Row],[Revenue]]=TRUE,1,0)</f>
        <v>0</v>
      </c>
      <c r="T232">
        <f>MATCH(OnlineShopData[[#This Row],[Month]],{"Jan","Feb","Mar","Apr","May","June","Jul","Aug","Sep","Oct","Nov","Dec"},0)</f>
        <v>3</v>
      </c>
    </row>
    <row r="233" spans="1:20" x14ac:dyDescent="0.3">
      <c r="A233">
        <v>2</v>
      </c>
      <c r="B233">
        <v>154</v>
      </c>
      <c r="C233">
        <v>0</v>
      </c>
      <c r="D233">
        <v>0</v>
      </c>
      <c r="E233">
        <v>18</v>
      </c>
      <c r="F233">
        <v>367.25</v>
      </c>
      <c r="G233" s="1">
        <v>5.2631580000000004E-3</v>
      </c>
      <c r="H233" s="1">
        <v>4.4210526E-2</v>
      </c>
      <c r="I233">
        <v>0</v>
      </c>
      <c r="J233">
        <v>0</v>
      </c>
      <c r="K233" t="s">
        <v>21</v>
      </c>
      <c r="L233">
        <v>3</v>
      </c>
      <c r="M233">
        <v>2</v>
      </c>
      <c r="N233">
        <v>2</v>
      </c>
      <c r="O233">
        <v>1</v>
      </c>
      <c r="P233" t="s">
        <v>19</v>
      </c>
      <c r="Q233" t="b">
        <v>1</v>
      </c>
      <c r="R233" t="b">
        <v>0</v>
      </c>
      <c r="S233">
        <f>IF(OnlineShopData[[#This Row],[Revenue]]=TRUE,1,0)</f>
        <v>0</v>
      </c>
      <c r="T233">
        <f>MATCH(OnlineShopData[[#This Row],[Month]],{"Jan","Feb","Mar","Apr","May","June","Jul","Aug","Sep","Oct","Nov","Dec"},0)</f>
        <v>3</v>
      </c>
    </row>
    <row r="234" spans="1:20" x14ac:dyDescent="0.3">
      <c r="A234">
        <v>3</v>
      </c>
      <c r="B234">
        <v>49.333333330000002</v>
      </c>
      <c r="C234">
        <v>5</v>
      </c>
      <c r="D234">
        <v>303.25</v>
      </c>
      <c r="E234">
        <v>7</v>
      </c>
      <c r="F234">
        <v>148.5</v>
      </c>
      <c r="G234" s="1">
        <v>0</v>
      </c>
      <c r="H234" s="1">
        <v>1.4081633E-2</v>
      </c>
      <c r="I234">
        <v>0</v>
      </c>
      <c r="J234">
        <v>0</v>
      </c>
      <c r="K234" t="s">
        <v>21</v>
      </c>
      <c r="L234">
        <v>3</v>
      </c>
      <c r="M234">
        <v>2</v>
      </c>
      <c r="N234">
        <v>2</v>
      </c>
      <c r="O234">
        <v>2</v>
      </c>
      <c r="P234" t="s">
        <v>19</v>
      </c>
      <c r="Q234" t="b">
        <v>0</v>
      </c>
      <c r="R234" t="b">
        <v>0</v>
      </c>
      <c r="S234">
        <f>IF(OnlineShopData[[#This Row],[Revenue]]=TRUE,1,0)</f>
        <v>0</v>
      </c>
      <c r="T234">
        <f>MATCH(OnlineShopData[[#This Row],[Month]],{"Jan","Feb","Mar","Apr","May","June","Jul","Aug","Sep","Oct","Nov","Dec"},0)</f>
        <v>3</v>
      </c>
    </row>
    <row r="235" spans="1:20" x14ac:dyDescent="0.3">
      <c r="A235">
        <v>3</v>
      </c>
      <c r="B235">
        <v>118.5</v>
      </c>
      <c r="C235">
        <v>0</v>
      </c>
      <c r="D235">
        <v>0</v>
      </c>
      <c r="E235">
        <v>29</v>
      </c>
      <c r="F235">
        <v>1482.2107840000001</v>
      </c>
      <c r="G235" s="1">
        <v>6.8965520000000002E-3</v>
      </c>
      <c r="H235" s="1">
        <v>1.0600254999999999E-2</v>
      </c>
      <c r="I235">
        <v>0</v>
      </c>
      <c r="J235">
        <v>0</v>
      </c>
      <c r="K235" t="s">
        <v>21</v>
      </c>
      <c r="L235">
        <v>3</v>
      </c>
      <c r="M235">
        <v>2</v>
      </c>
      <c r="N235">
        <v>1</v>
      </c>
      <c r="O235">
        <v>8</v>
      </c>
      <c r="P235" t="s">
        <v>19</v>
      </c>
      <c r="Q235" t="b">
        <v>1</v>
      </c>
      <c r="R235" t="b">
        <v>0</v>
      </c>
      <c r="S235">
        <f>IF(OnlineShopData[[#This Row],[Revenue]]=TRUE,1,0)</f>
        <v>0</v>
      </c>
      <c r="T235">
        <f>MATCH(OnlineShopData[[#This Row],[Month]],{"Jan","Feb","Mar","Apr","May","June","Jul","Aug","Sep","Oct","Nov","Dec"},0)</f>
        <v>3</v>
      </c>
    </row>
    <row r="236" spans="1:20" x14ac:dyDescent="0.3">
      <c r="A236">
        <v>6</v>
      </c>
      <c r="B236">
        <v>153.5</v>
      </c>
      <c r="C236">
        <v>0</v>
      </c>
      <c r="D236">
        <v>0</v>
      </c>
      <c r="E236">
        <v>34</v>
      </c>
      <c r="F236">
        <v>1048.4920629999999</v>
      </c>
      <c r="G236" s="1">
        <v>1.1578946999999999E-2</v>
      </c>
      <c r="H236" s="1">
        <v>3.2225684999999997E-2</v>
      </c>
      <c r="I236">
        <v>0</v>
      </c>
      <c r="J236">
        <v>0</v>
      </c>
      <c r="K236" t="s">
        <v>21</v>
      </c>
      <c r="L236">
        <v>2</v>
      </c>
      <c r="M236">
        <v>6</v>
      </c>
      <c r="N236">
        <v>1</v>
      </c>
      <c r="O236">
        <v>1</v>
      </c>
      <c r="P236" t="s">
        <v>19</v>
      </c>
      <c r="Q236" t="b">
        <v>1</v>
      </c>
      <c r="R236" t="b">
        <v>0</v>
      </c>
      <c r="S236">
        <f>IF(OnlineShopData[[#This Row],[Revenue]]=TRUE,1,0)</f>
        <v>0</v>
      </c>
      <c r="T236">
        <f>MATCH(OnlineShopData[[#This Row],[Month]],{"Jan","Feb","Mar","Apr","May","June","Jul","Aug","Sep","Oct","Nov","Dec"},0)</f>
        <v>3</v>
      </c>
    </row>
    <row r="237" spans="1:20" x14ac:dyDescent="0.3">
      <c r="A237">
        <v>0</v>
      </c>
      <c r="B237">
        <v>0</v>
      </c>
      <c r="C237">
        <v>0</v>
      </c>
      <c r="D237">
        <v>0</v>
      </c>
      <c r="E237">
        <v>9</v>
      </c>
      <c r="F237">
        <v>478</v>
      </c>
      <c r="G237" s="1">
        <v>0</v>
      </c>
      <c r="H237" s="1">
        <v>1.1111111E-2</v>
      </c>
      <c r="I237">
        <v>0</v>
      </c>
      <c r="J237">
        <v>0</v>
      </c>
      <c r="K237" t="s">
        <v>21</v>
      </c>
      <c r="L237">
        <v>3</v>
      </c>
      <c r="M237">
        <v>2</v>
      </c>
      <c r="N237">
        <v>2</v>
      </c>
      <c r="O237">
        <v>3</v>
      </c>
      <c r="P237" t="s">
        <v>19</v>
      </c>
      <c r="Q237" t="b">
        <v>1</v>
      </c>
      <c r="R237" t="b">
        <v>0</v>
      </c>
      <c r="S237">
        <f>IF(OnlineShopData[[#This Row],[Revenue]]=TRUE,1,0)</f>
        <v>0</v>
      </c>
      <c r="T237">
        <f>MATCH(OnlineShopData[[#This Row],[Month]],{"Jan","Feb","Mar","Apr","May","June","Jul","Aug","Sep","Oct","Nov","Dec"},0)</f>
        <v>3</v>
      </c>
    </row>
    <row r="238" spans="1:20" x14ac:dyDescent="0.3">
      <c r="A238">
        <v>0</v>
      </c>
      <c r="B238">
        <v>0</v>
      </c>
      <c r="C238">
        <v>0</v>
      </c>
      <c r="D238">
        <v>0</v>
      </c>
      <c r="E238">
        <v>16</v>
      </c>
      <c r="F238">
        <v>980.25</v>
      </c>
      <c r="G238" s="1">
        <v>0</v>
      </c>
      <c r="H238" s="1">
        <v>0.04</v>
      </c>
      <c r="I238">
        <v>0</v>
      </c>
      <c r="J238">
        <v>0</v>
      </c>
      <c r="K238" t="s">
        <v>21</v>
      </c>
      <c r="L238">
        <v>2</v>
      </c>
      <c r="M238">
        <v>2</v>
      </c>
      <c r="N238">
        <v>4</v>
      </c>
      <c r="O238">
        <v>3</v>
      </c>
      <c r="P238" t="s">
        <v>19</v>
      </c>
      <c r="Q238" t="b">
        <v>0</v>
      </c>
      <c r="R238" t="b">
        <v>0</v>
      </c>
      <c r="S238">
        <f>IF(OnlineShopData[[#This Row],[Revenue]]=TRUE,1,0)</f>
        <v>0</v>
      </c>
      <c r="T238">
        <f>MATCH(OnlineShopData[[#This Row],[Month]],{"Jan","Feb","Mar","Apr","May","June","Jul","Aug","Sep","Oct","Nov","Dec"},0)</f>
        <v>3</v>
      </c>
    </row>
    <row r="239" spans="1:20" x14ac:dyDescent="0.3">
      <c r="A239">
        <v>8</v>
      </c>
      <c r="B239">
        <v>72.25</v>
      </c>
      <c r="C239">
        <v>1</v>
      </c>
      <c r="D239">
        <v>21.5</v>
      </c>
      <c r="E239">
        <v>51</v>
      </c>
      <c r="F239">
        <v>1124.693074</v>
      </c>
      <c r="G239" s="1">
        <v>2.2807017999999998E-2</v>
      </c>
      <c r="H239" s="1">
        <v>3.6550087000000002E-2</v>
      </c>
      <c r="I239">
        <v>0</v>
      </c>
      <c r="J239">
        <v>0</v>
      </c>
      <c r="K239" t="s">
        <v>21</v>
      </c>
      <c r="L239">
        <v>2</v>
      </c>
      <c r="M239">
        <v>2</v>
      </c>
      <c r="N239">
        <v>2</v>
      </c>
      <c r="O239">
        <v>2</v>
      </c>
      <c r="P239" t="s">
        <v>19</v>
      </c>
      <c r="Q239" t="b">
        <v>0</v>
      </c>
      <c r="R239" t="b">
        <v>0</v>
      </c>
      <c r="S239">
        <f>IF(OnlineShopData[[#This Row],[Revenue]]=TRUE,1,0)</f>
        <v>0</v>
      </c>
      <c r="T239">
        <f>MATCH(OnlineShopData[[#This Row],[Month]],{"Jan","Feb","Mar","Apr","May","June","Jul","Aug","Sep","Oct","Nov","Dec"},0)</f>
        <v>3</v>
      </c>
    </row>
    <row r="240" spans="1:20" x14ac:dyDescent="0.3">
      <c r="A240">
        <v>2</v>
      </c>
      <c r="B240">
        <v>24.5</v>
      </c>
      <c r="C240">
        <v>0</v>
      </c>
      <c r="D240">
        <v>0</v>
      </c>
      <c r="E240">
        <v>22</v>
      </c>
      <c r="F240">
        <v>353.16666670000001</v>
      </c>
      <c r="G240" s="1">
        <v>1.8181817999999999E-2</v>
      </c>
      <c r="H240" s="1">
        <v>3.1818182E-2</v>
      </c>
      <c r="I240">
        <v>0</v>
      </c>
      <c r="J240">
        <v>0</v>
      </c>
      <c r="K240" t="s">
        <v>21</v>
      </c>
      <c r="L240">
        <v>2</v>
      </c>
      <c r="M240">
        <v>5</v>
      </c>
      <c r="N240">
        <v>1</v>
      </c>
      <c r="O240">
        <v>3</v>
      </c>
      <c r="P240" t="s">
        <v>19</v>
      </c>
      <c r="Q240" t="b">
        <v>0</v>
      </c>
      <c r="R240" t="b">
        <v>0</v>
      </c>
      <c r="S240">
        <f>IF(OnlineShopData[[#This Row],[Revenue]]=TRUE,1,0)</f>
        <v>0</v>
      </c>
      <c r="T240">
        <f>MATCH(OnlineShopData[[#This Row],[Month]],{"Jan","Feb","Mar","Apr","May","June","Jul","Aug","Sep","Oct","Nov","Dec"},0)</f>
        <v>3</v>
      </c>
    </row>
    <row r="241" spans="1:20" x14ac:dyDescent="0.3">
      <c r="A241">
        <v>1</v>
      </c>
      <c r="B241">
        <v>0</v>
      </c>
      <c r="C241">
        <v>0</v>
      </c>
      <c r="D241">
        <v>0</v>
      </c>
      <c r="E241">
        <v>18</v>
      </c>
      <c r="F241">
        <v>1489.083333</v>
      </c>
      <c r="G241" s="1">
        <v>2.3529412E-2</v>
      </c>
      <c r="H241" s="1">
        <v>4.6470588E-2</v>
      </c>
      <c r="I241">
        <v>0</v>
      </c>
      <c r="J241">
        <v>0</v>
      </c>
      <c r="K241" t="s">
        <v>21</v>
      </c>
      <c r="L241">
        <v>2</v>
      </c>
      <c r="M241">
        <v>2</v>
      </c>
      <c r="N241">
        <v>8</v>
      </c>
      <c r="O241">
        <v>1</v>
      </c>
      <c r="P241" t="s">
        <v>19</v>
      </c>
      <c r="Q241" t="b">
        <v>0</v>
      </c>
      <c r="R241" t="b">
        <v>0</v>
      </c>
      <c r="S241">
        <f>IF(OnlineShopData[[#This Row],[Revenue]]=TRUE,1,0)</f>
        <v>0</v>
      </c>
      <c r="T241">
        <f>MATCH(OnlineShopData[[#This Row],[Month]],{"Jan","Feb","Mar","Apr","May","June","Jul","Aug","Sep","Oct","Nov","Dec"},0)</f>
        <v>3</v>
      </c>
    </row>
    <row r="242" spans="1:20" x14ac:dyDescent="0.3">
      <c r="A242">
        <v>0</v>
      </c>
      <c r="B242">
        <v>0</v>
      </c>
      <c r="C242">
        <v>1</v>
      </c>
      <c r="D242">
        <v>1220</v>
      </c>
      <c r="E242">
        <v>28</v>
      </c>
      <c r="F242">
        <v>2389.333333</v>
      </c>
      <c r="G242" s="1">
        <v>1.6666667E-2</v>
      </c>
      <c r="H242" s="1">
        <v>3.0833333000000001E-2</v>
      </c>
      <c r="I242">
        <v>0</v>
      </c>
      <c r="J242">
        <v>0</v>
      </c>
      <c r="K242" t="s">
        <v>21</v>
      </c>
      <c r="L242">
        <v>2</v>
      </c>
      <c r="M242">
        <v>2</v>
      </c>
      <c r="N242">
        <v>1</v>
      </c>
      <c r="O242">
        <v>3</v>
      </c>
      <c r="P242" t="s">
        <v>19</v>
      </c>
      <c r="Q242" t="b">
        <v>1</v>
      </c>
      <c r="R242" t="b">
        <v>0</v>
      </c>
      <c r="S242">
        <f>IF(OnlineShopData[[#This Row],[Revenue]]=TRUE,1,0)</f>
        <v>0</v>
      </c>
      <c r="T242">
        <f>MATCH(OnlineShopData[[#This Row],[Month]],{"Jan","Feb","Mar","Apr","May","June","Jul","Aug","Sep","Oct","Nov","Dec"},0)</f>
        <v>3</v>
      </c>
    </row>
    <row r="243" spans="1:20" x14ac:dyDescent="0.3">
      <c r="A243">
        <v>0</v>
      </c>
      <c r="B243">
        <v>0</v>
      </c>
      <c r="C243">
        <v>0</v>
      </c>
      <c r="D243">
        <v>0</v>
      </c>
      <c r="E243">
        <v>7</v>
      </c>
      <c r="F243">
        <v>753</v>
      </c>
      <c r="G243" s="1">
        <v>0</v>
      </c>
      <c r="H243" s="1">
        <v>9.5238100000000006E-3</v>
      </c>
      <c r="I243">
        <v>0</v>
      </c>
      <c r="J243">
        <v>0</v>
      </c>
      <c r="K243" t="s">
        <v>21</v>
      </c>
      <c r="L243">
        <v>2</v>
      </c>
      <c r="M243">
        <v>10</v>
      </c>
      <c r="N243">
        <v>1</v>
      </c>
      <c r="O243">
        <v>2</v>
      </c>
      <c r="P243" t="s">
        <v>19</v>
      </c>
      <c r="Q243" t="b">
        <v>0</v>
      </c>
      <c r="R243" t="b">
        <v>0</v>
      </c>
      <c r="S243">
        <f>IF(OnlineShopData[[#This Row],[Revenue]]=TRUE,1,0)</f>
        <v>0</v>
      </c>
      <c r="T243">
        <f>MATCH(OnlineShopData[[#This Row],[Month]],{"Jan","Feb","Mar","Apr","May","June","Jul","Aug","Sep","Oct","Nov","Dec"},0)</f>
        <v>3</v>
      </c>
    </row>
    <row r="244" spans="1:20" x14ac:dyDescent="0.3">
      <c r="A244">
        <v>0</v>
      </c>
      <c r="B244">
        <v>0</v>
      </c>
      <c r="C244">
        <v>0</v>
      </c>
      <c r="D244">
        <v>0</v>
      </c>
      <c r="E244">
        <v>31</v>
      </c>
      <c r="F244">
        <v>688.16666669999995</v>
      </c>
      <c r="G244" s="1">
        <v>0</v>
      </c>
      <c r="H244" s="1">
        <v>1.9354838999999999E-2</v>
      </c>
      <c r="I244">
        <v>0</v>
      </c>
      <c r="J244">
        <v>0</v>
      </c>
      <c r="K244" t="s">
        <v>21</v>
      </c>
      <c r="L244">
        <v>4</v>
      </c>
      <c r="M244">
        <v>1</v>
      </c>
      <c r="N244">
        <v>1</v>
      </c>
      <c r="O244">
        <v>3</v>
      </c>
      <c r="P244" t="s">
        <v>19</v>
      </c>
      <c r="Q244" t="b">
        <v>0</v>
      </c>
      <c r="R244" t="b">
        <v>0</v>
      </c>
      <c r="S244">
        <f>IF(OnlineShopData[[#This Row],[Revenue]]=TRUE,1,0)</f>
        <v>0</v>
      </c>
      <c r="T244">
        <f>MATCH(OnlineShopData[[#This Row],[Month]],{"Jan","Feb","Mar","Apr","May","June","Jul","Aug","Sep","Oct","Nov","Dec"},0)</f>
        <v>3</v>
      </c>
    </row>
    <row r="245" spans="1:20" x14ac:dyDescent="0.3">
      <c r="A245">
        <v>0</v>
      </c>
      <c r="B245">
        <v>0</v>
      </c>
      <c r="C245">
        <v>0</v>
      </c>
      <c r="D245">
        <v>0</v>
      </c>
      <c r="E245">
        <v>14</v>
      </c>
      <c r="F245">
        <v>811</v>
      </c>
      <c r="G245" s="1">
        <v>1.5384615000000001E-2</v>
      </c>
      <c r="H245" s="1">
        <v>4.1025641000000002E-2</v>
      </c>
      <c r="I245">
        <v>0</v>
      </c>
      <c r="J245">
        <v>0</v>
      </c>
      <c r="K245" t="s">
        <v>21</v>
      </c>
      <c r="L245">
        <v>2</v>
      </c>
      <c r="M245">
        <v>2</v>
      </c>
      <c r="N245">
        <v>8</v>
      </c>
      <c r="O245">
        <v>1</v>
      </c>
      <c r="P245" t="s">
        <v>19</v>
      </c>
      <c r="Q245" t="b">
        <v>0</v>
      </c>
      <c r="R245" t="b">
        <v>0</v>
      </c>
      <c r="S245">
        <f>IF(OnlineShopData[[#This Row],[Revenue]]=TRUE,1,0)</f>
        <v>0</v>
      </c>
      <c r="T245">
        <f>MATCH(OnlineShopData[[#This Row],[Month]],{"Jan","Feb","Mar","Apr","May","June","Jul","Aug","Sep","Oct","Nov","Dec"},0)</f>
        <v>3</v>
      </c>
    </row>
    <row r="246" spans="1:20" x14ac:dyDescent="0.3">
      <c r="A246">
        <v>1</v>
      </c>
      <c r="B246">
        <v>22</v>
      </c>
      <c r="C246">
        <v>0</v>
      </c>
      <c r="D246">
        <v>0</v>
      </c>
      <c r="E246">
        <v>9</v>
      </c>
      <c r="F246">
        <v>415.25</v>
      </c>
      <c r="G246" s="1">
        <v>3.3333333E-2</v>
      </c>
      <c r="H246" s="1">
        <v>4.8148148000000002E-2</v>
      </c>
      <c r="I246">
        <v>0</v>
      </c>
      <c r="J246">
        <v>0</v>
      </c>
      <c r="K246" t="s">
        <v>21</v>
      </c>
      <c r="L246">
        <v>3</v>
      </c>
      <c r="M246">
        <v>3</v>
      </c>
      <c r="N246">
        <v>1</v>
      </c>
      <c r="O246">
        <v>1</v>
      </c>
      <c r="P246" t="s">
        <v>19</v>
      </c>
      <c r="Q246" t="b">
        <v>0</v>
      </c>
      <c r="R246" t="b">
        <v>0</v>
      </c>
      <c r="S246">
        <f>IF(OnlineShopData[[#This Row],[Revenue]]=TRUE,1,0)</f>
        <v>0</v>
      </c>
      <c r="T246">
        <f>MATCH(OnlineShopData[[#This Row],[Month]],{"Jan","Feb","Mar","Apr","May","June","Jul","Aug","Sep","Oct","Nov","Dec"},0)</f>
        <v>3</v>
      </c>
    </row>
    <row r="247" spans="1:20" x14ac:dyDescent="0.3">
      <c r="A247">
        <v>16</v>
      </c>
      <c r="B247">
        <v>155.6313131</v>
      </c>
      <c r="C247">
        <v>0</v>
      </c>
      <c r="D247">
        <v>0</v>
      </c>
      <c r="E247">
        <v>32</v>
      </c>
      <c r="F247">
        <v>908.01345600000002</v>
      </c>
      <c r="G247" s="1">
        <v>5.0000000000000001E-3</v>
      </c>
      <c r="H247" s="1">
        <v>1.8052760000000001E-2</v>
      </c>
      <c r="I247">
        <v>4.3685155560000002</v>
      </c>
      <c r="J247">
        <v>0</v>
      </c>
      <c r="K247" t="s">
        <v>21</v>
      </c>
      <c r="L247">
        <v>2</v>
      </c>
      <c r="M247">
        <v>2</v>
      </c>
      <c r="N247">
        <v>3</v>
      </c>
      <c r="O247">
        <v>2</v>
      </c>
      <c r="P247" t="s">
        <v>19</v>
      </c>
      <c r="Q247" t="b">
        <v>0</v>
      </c>
      <c r="R247" t="b">
        <v>1</v>
      </c>
      <c r="S247">
        <f>IF(OnlineShopData[[#This Row],[Revenue]]=TRUE,1,0)</f>
        <v>1</v>
      </c>
      <c r="T247">
        <f>MATCH(OnlineShopData[[#This Row],[Month]],{"Jan","Feb","Mar","Apr","May","June","Jul","Aug","Sep","Oct","Nov","Dec"},0)</f>
        <v>3</v>
      </c>
    </row>
    <row r="248" spans="1:20" x14ac:dyDescent="0.3">
      <c r="A248">
        <v>1</v>
      </c>
      <c r="B248">
        <v>21.333333329999999</v>
      </c>
      <c r="C248">
        <v>1</v>
      </c>
      <c r="D248">
        <v>235</v>
      </c>
      <c r="E248">
        <v>71</v>
      </c>
      <c r="F248">
        <v>2753.3785710000002</v>
      </c>
      <c r="G248" s="1">
        <v>1.2676056E-2</v>
      </c>
      <c r="H248" s="1">
        <v>1.5201207E-2</v>
      </c>
      <c r="I248">
        <v>0</v>
      </c>
      <c r="J248">
        <v>0</v>
      </c>
      <c r="K248" t="s">
        <v>21</v>
      </c>
      <c r="L248">
        <v>3</v>
      </c>
      <c r="M248">
        <v>2</v>
      </c>
      <c r="N248">
        <v>2</v>
      </c>
      <c r="O248">
        <v>1</v>
      </c>
      <c r="P248" t="s">
        <v>19</v>
      </c>
      <c r="Q248" t="b">
        <v>1</v>
      </c>
      <c r="R248" t="b">
        <v>0</v>
      </c>
      <c r="S248">
        <f>IF(OnlineShopData[[#This Row],[Revenue]]=TRUE,1,0)</f>
        <v>0</v>
      </c>
      <c r="T248">
        <f>MATCH(OnlineShopData[[#This Row],[Month]],{"Jan","Feb","Mar","Apr","May","June","Jul","Aug","Sep","Oct","Nov","Dec"},0)</f>
        <v>3</v>
      </c>
    </row>
    <row r="249" spans="1:20" x14ac:dyDescent="0.3">
      <c r="A249">
        <v>2</v>
      </c>
      <c r="B249">
        <v>191</v>
      </c>
      <c r="C249">
        <v>1</v>
      </c>
      <c r="D249">
        <v>100</v>
      </c>
      <c r="E249">
        <v>46</v>
      </c>
      <c r="F249">
        <v>2452.5821430000001</v>
      </c>
      <c r="G249" s="1">
        <v>7.246377E-3</v>
      </c>
      <c r="H249" s="1">
        <v>2.2253906E-2</v>
      </c>
      <c r="I249">
        <v>0</v>
      </c>
      <c r="J249">
        <v>0</v>
      </c>
      <c r="K249" t="s">
        <v>21</v>
      </c>
      <c r="L249">
        <v>3</v>
      </c>
      <c r="M249">
        <v>2</v>
      </c>
      <c r="N249">
        <v>9</v>
      </c>
      <c r="O249">
        <v>3</v>
      </c>
      <c r="P249" t="s">
        <v>19</v>
      </c>
      <c r="Q249" t="b">
        <v>1</v>
      </c>
      <c r="R249" t="b">
        <v>0</v>
      </c>
      <c r="S249">
        <f>IF(OnlineShopData[[#This Row],[Revenue]]=TRUE,1,0)</f>
        <v>0</v>
      </c>
      <c r="T249">
        <f>MATCH(OnlineShopData[[#This Row],[Month]],{"Jan","Feb","Mar","Apr","May","June","Jul","Aug","Sep","Oct","Nov","Dec"},0)</f>
        <v>3</v>
      </c>
    </row>
    <row r="250" spans="1:20" x14ac:dyDescent="0.3">
      <c r="A250">
        <v>0</v>
      </c>
      <c r="B250">
        <v>0</v>
      </c>
      <c r="C250">
        <v>0</v>
      </c>
      <c r="D250">
        <v>0</v>
      </c>
      <c r="E250">
        <v>18</v>
      </c>
      <c r="F250">
        <v>5188.5</v>
      </c>
      <c r="G250" s="1">
        <v>0</v>
      </c>
      <c r="H250" s="1">
        <v>0.05</v>
      </c>
      <c r="I250">
        <v>0</v>
      </c>
      <c r="J250">
        <v>0</v>
      </c>
      <c r="K250" t="s">
        <v>21</v>
      </c>
      <c r="L250">
        <v>2</v>
      </c>
      <c r="M250">
        <v>5</v>
      </c>
      <c r="N250">
        <v>1</v>
      </c>
      <c r="O250">
        <v>1</v>
      </c>
      <c r="P250" t="s">
        <v>19</v>
      </c>
      <c r="Q250" t="b">
        <v>0</v>
      </c>
      <c r="R250" t="b">
        <v>0</v>
      </c>
      <c r="S250">
        <f>IF(OnlineShopData[[#This Row],[Revenue]]=TRUE,1,0)</f>
        <v>0</v>
      </c>
      <c r="T250">
        <f>MATCH(OnlineShopData[[#This Row],[Month]],{"Jan","Feb","Mar","Apr","May","June","Jul","Aug","Sep","Oct","Nov","Dec"},0)</f>
        <v>3</v>
      </c>
    </row>
    <row r="251" spans="1:20" x14ac:dyDescent="0.3">
      <c r="A251">
        <v>0</v>
      </c>
      <c r="B251">
        <v>0</v>
      </c>
      <c r="C251">
        <v>0</v>
      </c>
      <c r="D251">
        <v>0</v>
      </c>
      <c r="E251">
        <v>2</v>
      </c>
      <c r="F251">
        <v>0</v>
      </c>
      <c r="G251" s="1">
        <v>0.2</v>
      </c>
      <c r="H251" s="1">
        <v>0.2</v>
      </c>
      <c r="I251">
        <v>0</v>
      </c>
      <c r="J251">
        <v>0</v>
      </c>
      <c r="K251" t="s">
        <v>21</v>
      </c>
      <c r="L251">
        <v>1</v>
      </c>
      <c r="M251">
        <v>1</v>
      </c>
      <c r="N251">
        <v>1</v>
      </c>
      <c r="O251">
        <v>1</v>
      </c>
      <c r="P251" t="s">
        <v>19</v>
      </c>
      <c r="Q251" t="b">
        <v>0</v>
      </c>
      <c r="R251" t="b">
        <v>0</v>
      </c>
      <c r="S251">
        <f>IF(OnlineShopData[[#This Row],[Revenue]]=TRUE,1,0)</f>
        <v>0</v>
      </c>
      <c r="T251">
        <f>MATCH(OnlineShopData[[#This Row],[Month]],{"Jan","Feb","Mar","Apr","May","June","Jul","Aug","Sep","Oct","Nov","Dec"},0)</f>
        <v>3</v>
      </c>
    </row>
    <row r="252" spans="1:20" x14ac:dyDescent="0.3">
      <c r="A252">
        <v>0</v>
      </c>
      <c r="B252">
        <v>0</v>
      </c>
      <c r="C252">
        <v>0</v>
      </c>
      <c r="D252">
        <v>0</v>
      </c>
      <c r="E252">
        <v>5</v>
      </c>
      <c r="F252">
        <v>57</v>
      </c>
      <c r="G252" s="1">
        <v>0.08</v>
      </c>
      <c r="H252" s="1">
        <v>0.12</v>
      </c>
      <c r="I252">
        <v>0</v>
      </c>
      <c r="J252">
        <v>0</v>
      </c>
      <c r="K252" t="s">
        <v>21</v>
      </c>
      <c r="L252">
        <v>2</v>
      </c>
      <c r="M252">
        <v>5</v>
      </c>
      <c r="N252">
        <v>2</v>
      </c>
      <c r="O252">
        <v>1</v>
      </c>
      <c r="P252" t="s">
        <v>19</v>
      </c>
      <c r="Q252" t="b">
        <v>0</v>
      </c>
      <c r="R252" t="b">
        <v>0</v>
      </c>
      <c r="S252">
        <f>IF(OnlineShopData[[#This Row],[Revenue]]=TRUE,1,0)</f>
        <v>0</v>
      </c>
      <c r="T252">
        <f>MATCH(OnlineShopData[[#This Row],[Month]],{"Jan","Feb","Mar","Apr","May","June","Jul","Aug","Sep","Oct","Nov","Dec"},0)</f>
        <v>3</v>
      </c>
    </row>
    <row r="253" spans="1:20" x14ac:dyDescent="0.3">
      <c r="A253">
        <v>0</v>
      </c>
      <c r="B253">
        <v>0</v>
      </c>
      <c r="C253">
        <v>0</v>
      </c>
      <c r="D253">
        <v>0</v>
      </c>
      <c r="E253">
        <v>2</v>
      </c>
      <c r="F253">
        <v>8</v>
      </c>
      <c r="G253" s="1">
        <v>0</v>
      </c>
      <c r="H253" s="1">
        <v>0.1</v>
      </c>
      <c r="I253">
        <v>0</v>
      </c>
      <c r="J253">
        <v>0</v>
      </c>
      <c r="K253" t="s">
        <v>21</v>
      </c>
      <c r="L253">
        <v>2</v>
      </c>
      <c r="M253">
        <v>2</v>
      </c>
      <c r="N253">
        <v>5</v>
      </c>
      <c r="O253">
        <v>1</v>
      </c>
      <c r="P253" t="s">
        <v>19</v>
      </c>
      <c r="Q253" t="b">
        <v>1</v>
      </c>
      <c r="R253" t="b">
        <v>0</v>
      </c>
      <c r="S253">
        <f>IF(OnlineShopData[[#This Row],[Revenue]]=TRUE,1,0)</f>
        <v>0</v>
      </c>
      <c r="T253">
        <f>MATCH(OnlineShopData[[#This Row],[Month]],{"Jan","Feb","Mar","Apr","May","June","Jul","Aug","Sep","Oct","Nov","Dec"},0)</f>
        <v>3</v>
      </c>
    </row>
    <row r="254" spans="1:20" x14ac:dyDescent="0.3">
      <c r="A254">
        <v>4</v>
      </c>
      <c r="B254">
        <v>96.5</v>
      </c>
      <c r="C254">
        <v>0</v>
      </c>
      <c r="D254">
        <v>0</v>
      </c>
      <c r="E254">
        <v>19</v>
      </c>
      <c r="F254">
        <v>1430.659091</v>
      </c>
      <c r="G254" s="1">
        <v>0.01</v>
      </c>
      <c r="H254" s="1">
        <v>2.5666667000000001E-2</v>
      </c>
      <c r="I254">
        <v>0</v>
      </c>
      <c r="J254">
        <v>0</v>
      </c>
      <c r="K254" t="s">
        <v>21</v>
      </c>
      <c r="L254">
        <v>1</v>
      </c>
      <c r="M254">
        <v>1</v>
      </c>
      <c r="N254">
        <v>1</v>
      </c>
      <c r="O254">
        <v>1</v>
      </c>
      <c r="P254" t="s">
        <v>19</v>
      </c>
      <c r="Q254" t="b">
        <v>0</v>
      </c>
      <c r="R254" t="b">
        <v>0</v>
      </c>
      <c r="S254">
        <f>IF(OnlineShopData[[#This Row],[Revenue]]=TRUE,1,0)</f>
        <v>0</v>
      </c>
      <c r="T254">
        <f>MATCH(OnlineShopData[[#This Row],[Month]],{"Jan","Feb","Mar","Apr","May","June","Jul","Aug","Sep","Oct","Nov","Dec"},0)</f>
        <v>3</v>
      </c>
    </row>
    <row r="255" spans="1:20" x14ac:dyDescent="0.3">
      <c r="A255">
        <v>1</v>
      </c>
      <c r="B255">
        <v>13</v>
      </c>
      <c r="C255">
        <v>0</v>
      </c>
      <c r="D255">
        <v>0</v>
      </c>
      <c r="E255">
        <v>2</v>
      </c>
      <c r="F255">
        <v>20</v>
      </c>
      <c r="G255" s="1">
        <v>0</v>
      </c>
      <c r="H255" s="1">
        <v>0.05</v>
      </c>
      <c r="I255">
        <v>0</v>
      </c>
      <c r="J255">
        <v>0</v>
      </c>
      <c r="K255" t="s">
        <v>21</v>
      </c>
      <c r="L255">
        <v>3</v>
      </c>
      <c r="M255">
        <v>2</v>
      </c>
      <c r="N255">
        <v>3</v>
      </c>
      <c r="O255">
        <v>2</v>
      </c>
      <c r="P255" t="s">
        <v>19</v>
      </c>
      <c r="Q255" t="b">
        <v>0</v>
      </c>
      <c r="R255" t="b">
        <v>0</v>
      </c>
      <c r="S255">
        <f>IF(OnlineShopData[[#This Row],[Revenue]]=TRUE,1,0)</f>
        <v>0</v>
      </c>
      <c r="T255">
        <f>MATCH(OnlineShopData[[#This Row],[Month]],{"Jan","Feb","Mar","Apr","May","June","Jul","Aug","Sep","Oct","Nov","Dec"},0)</f>
        <v>3</v>
      </c>
    </row>
    <row r="256" spans="1:20" x14ac:dyDescent="0.3">
      <c r="A256">
        <v>5</v>
      </c>
      <c r="B256">
        <v>1388.75</v>
      </c>
      <c r="C256">
        <v>0</v>
      </c>
      <c r="D256">
        <v>0</v>
      </c>
      <c r="E256">
        <v>4</v>
      </c>
      <c r="F256">
        <v>1373.75</v>
      </c>
      <c r="G256" s="1">
        <v>0</v>
      </c>
      <c r="H256" s="1">
        <v>0.02</v>
      </c>
      <c r="I256">
        <v>0</v>
      </c>
      <c r="J256">
        <v>0</v>
      </c>
      <c r="K256" t="s">
        <v>21</v>
      </c>
      <c r="L256">
        <v>1</v>
      </c>
      <c r="M256">
        <v>1</v>
      </c>
      <c r="N256">
        <v>7</v>
      </c>
      <c r="O256">
        <v>8</v>
      </c>
      <c r="P256" t="s">
        <v>19</v>
      </c>
      <c r="Q256" t="b">
        <v>0</v>
      </c>
      <c r="R256" t="b">
        <v>0</v>
      </c>
      <c r="S256">
        <f>IF(OnlineShopData[[#This Row],[Revenue]]=TRUE,1,0)</f>
        <v>0</v>
      </c>
      <c r="T256">
        <f>MATCH(OnlineShopData[[#This Row],[Month]],{"Jan","Feb","Mar","Apr","May","June","Jul","Aug","Sep","Oct","Nov","Dec"},0)</f>
        <v>3</v>
      </c>
    </row>
    <row r="257" spans="1:20" x14ac:dyDescent="0.3">
      <c r="A257">
        <v>0</v>
      </c>
      <c r="B257">
        <v>0</v>
      </c>
      <c r="C257">
        <v>0</v>
      </c>
      <c r="D257">
        <v>0</v>
      </c>
      <c r="E257">
        <v>45</v>
      </c>
      <c r="F257">
        <v>844.25</v>
      </c>
      <c r="G257" s="1">
        <v>0</v>
      </c>
      <c r="H257" s="1">
        <v>1.037037E-2</v>
      </c>
      <c r="I257">
        <v>0</v>
      </c>
      <c r="J257">
        <v>0</v>
      </c>
      <c r="K257" t="s">
        <v>21</v>
      </c>
      <c r="L257">
        <v>1</v>
      </c>
      <c r="M257">
        <v>1</v>
      </c>
      <c r="N257">
        <v>3</v>
      </c>
      <c r="O257">
        <v>1</v>
      </c>
      <c r="P257" t="s">
        <v>19</v>
      </c>
      <c r="Q257" t="b">
        <v>0</v>
      </c>
      <c r="R257" t="b">
        <v>0</v>
      </c>
      <c r="S257">
        <f>IF(OnlineShopData[[#This Row],[Revenue]]=TRUE,1,0)</f>
        <v>0</v>
      </c>
      <c r="T257">
        <f>MATCH(OnlineShopData[[#This Row],[Month]],{"Jan","Feb","Mar","Apr","May","June","Jul","Aug","Sep","Oct","Nov","Dec"},0)</f>
        <v>3</v>
      </c>
    </row>
    <row r="258" spans="1:20" x14ac:dyDescent="0.3">
      <c r="A258">
        <v>0</v>
      </c>
      <c r="B258">
        <v>0</v>
      </c>
      <c r="C258">
        <v>1</v>
      </c>
      <c r="D258">
        <v>0</v>
      </c>
      <c r="E258">
        <v>7</v>
      </c>
      <c r="F258">
        <v>188</v>
      </c>
      <c r="G258" s="1">
        <v>0</v>
      </c>
      <c r="H258" s="1">
        <v>3.3333333E-2</v>
      </c>
      <c r="I258">
        <v>0</v>
      </c>
      <c r="J258">
        <v>0</v>
      </c>
      <c r="K258" t="s">
        <v>21</v>
      </c>
      <c r="L258">
        <v>2</v>
      </c>
      <c r="M258">
        <v>2</v>
      </c>
      <c r="N258">
        <v>1</v>
      </c>
      <c r="O258">
        <v>8</v>
      </c>
      <c r="P258" t="s">
        <v>20</v>
      </c>
      <c r="Q258" t="b">
        <v>0</v>
      </c>
      <c r="R258" t="b">
        <v>0</v>
      </c>
      <c r="S258">
        <f>IF(OnlineShopData[[#This Row],[Revenue]]=TRUE,1,0)</f>
        <v>0</v>
      </c>
      <c r="T258">
        <f>MATCH(OnlineShopData[[#This Row],[Month]],{"Jan","Feb","Mar","Apr","May","June","Jul","Aug","Sep","Oct","Nov","Dec"},0)</f>
        <v>3</v>
      </c>
    </row>
    <row r="259" spans="1:20" x14ac:dyDescent="0.3">
      <c r="A259">
        <v>3</v>
      </c>
      <c r="B259">
        <v>51</v>
      </c>
      <c r="C259">
        <v>0</v>
      </c>
      <c r="D259">
        <v>0</v>
      </c>
      <c r="E259">
        <v>14</v>
      </c>
      <c r="F259">
        <v>527.375</v>
      </c>
      <c r="G259" s="1">
        <v>1.5555556E-2</v>
      </c>
      <c r="H259" s="1">
        <v>3.3862433999999997E-2</v>
      </c>
      <c r="I259">
        <v>0</v>
      </c>
      <c r="J259">
        <v>0</v>
      </c>
      <c r="K259" t="s">
        <v>21</v>
      </c>
      <c r="L259">
        <v>7</v>
      </c>
      <c r="M259">
        <v>1</v>
      </c>
      <c r="N259">
        <v>6</v>
      </c>
      <c r="O259">
        <v>1</v>
      </c>
      <c r="P259" t="s">
        <v>19</v>
      </c>
      <c r="Q259" t="b">
        <v>1</v>
      </c>
      <c r="R259" t="b">
        <v>0</v>
      </c>
      <c r="S259">
        <f>IF(OnlineShopData[[#This Row],[Revenue]]=TRUE,1,0)</f>
        <v>0</v>
      </c>
      <c r="T259">
        <f>MATCH(OnlineShopData[[#This Row],[Month]],{"Jan","Feb","Mar","Apr","May","June","Jul","Aug","Sep","Oct","Nov","Dec"},0)</f>
        <v>3</v>
      </c>
    </row>
    <row r="260" spans="1:20" x14ac:dyDescent="0.3">
      <c r="A260">
        <v>0</v>
      </c>
      <c r="B260">
        <v>0</v>
      </c>
      <c r="C260">
        <v>0</v>
      </c>
      <c r="D260">
        <v>0</v>
      </c>
      <c r="E260">
        <v>1</v>
      </c>
      <c r="F260">
        <v>0</v>
      </c>
      <c r="G260" s="1">
        <v>0.2</v>
      </c>
      <c r="H260" s="1">
        <v>0.2</v>
      </c>
      <c r="I260">
        <v>0</v>
      </c>
      <c r="J260">
        <v>0</v>
      </c>
      <c r="K260" t="s">
        <v>21</v>
      </c>
      <c r="L260">
        <v>3</v>
      </c>
      <c r="M260">
        <v>3</v>
      </c>
      <c r="N260">
        <v>5</v>
      </c>
      <c r="O260">
        <v>2</v>
      </c>
      <c r="P260" t="s">
        <v>19</v>
      </c>
      <c r="Q260" t="b">
        <v>0</v>
      </c>
      <c r="R260" t="b">
        <v>0</v>
      </c>
      <c r="S260">
        <f>IF(OnlineShopData[[#This Row],[Revenue]]=TRUE,1,0)</f>
        <v>0</v>
      </c>
      <c r="T260">
        <f>MATCH(OnlineShopData[[#This Row],[Month]],{"Jan","Feb","Mar","Apr","May","June","Jul","Aug","Sep","Oct","Nov","Dec"},0)</f>
        <v>3</v>
      </c>
    </row>
    <row r="261" spans="1:20" x14ac:dyDescent="0.3">
      <c r="A261">
        <v>1</v>
      </c>
      <c r="B261">
        <v>158</v>
      </c>
      <c r="C261">
        <v>1</v>
      </c>
      <c r="D261">
        <v>64</v>
      </c>
      <c r="E261">
        <v>29</v>
      </c>
      <c r="F261">
        <v>1916.7619050000001</v>
      </c>
      <c r="G261" s="1">
        <v>6.4516130000000001E-3</v>
      </c>
      <c r="H261" s="1">
        <v>1.8709677000000001E-2</v>
      </c>
      <c r="I261">
        <v>8.7724731180000006</v>
      </c>
      <c r="J261">
        <v>0</v>
      </c>
      <c r="K261" t="s">
        <v>21</v>
      </c>
      <c r="L261">
        <v>2</v>
      </c>
      <c r="M261">
        <v>2</v>
      </c>
      <c r="N261">
        <v>3</v>
      </c>
      <c r="O261">
        <v>2</v>
      </c>
      <c r="P261" t="s">
        <v>19</v>
      </c>
      <c r="Q261" t="b">
        <v>1</v>
      </c>
      <c r="R261" t="b">
        <v>1</v>
      </c>
      <c r="S261">
        <f>IF(OnlineShopData[[#This Row],[Revenue]]=TRUE,1,0)</f>
        <v>1</v>
      </c>
      <c r="T261">
        <f>MATCH(OnlineShopData[[#This Row],[Month]],{"Jan","Feb","Mar","Apr","May","June","Jul","Aug","Sep","Oct","Nov","Dec"},0)</f>
        <v>3</v>
      </c>
    </row>
    <row r="262" spans="1:20" x14ac:dyDescent="0.3">
      <c r="A262">
        <v>0</v>
      </c>
      <c r="B262">
        <v>0</v>
      </c>
      <c r="C262">
        <v>0</v>
      </c>
      <c r="D262">
        <v>0</v>
      </c>
      <c r="E262">
        <v>9</v>
      </c>
      <c r="F262">
        <v>116.33333330000001</v>
      </c>
      <c r="G262" s="1">
        <v>0</v>
      </c>
      <c r="H262" s="1">
        <v>6.6666666999999999E-2</v>
      </c>
      <c r="I262">
        <v>0</v>
      </c>
      <c r="J262">
        <v>0</v>
      </c>
      <c r="K262" t="s">
        <v>21</v>
      </c>
      <c r="L262">
        <v>2</v>
      </c>
      <c r="M262">
        <v>2</v>
      </c>
      <c r="N262">
        <v>1</v>
      </c>
      <c r="O262">
        <v>1</v>
      </c>
      <c r="P262" t="s">
        <v>19</v>
      </c>
      <c r="Q262" t="b">
        <v>0</v>
      </c>
      <c r="R262" t="b">
        <v>0</v>
      </c>
      <c r="S262">
        <f>IF(OnlineShopData[[#This Row],[Revenue]]=TRUE,1,0)</f>
        <v>0</v>
      </c>
      <c r="T262">
        <f>MATCH(OnlineShopData[[#This Row],[Month]],{"Jan","Feb","Mar","Apr","May","June","Jul","Aug","Sep","Oct","Nov","Dec"},0)</f>
        <v>3</v>
      </c>
    </row>
    <row r="263" spans="1:20" x14ac:dyDescent="0.3">
      <c r="A263">
        <v>0</v>
      </c>
      <c r="B263">
        <v>0</v>
      </c>
      <c r="C263">
        <v>0</v>
      </c>
      <c r="D263">
        <v>0</v>
      </c>
      <c r="E263">
        <v>30</v>
      </c>
      <c r="F263">
        <v>397</v>
      </c>
      <c r="G263" s="1">
        <v>0</v>
      </c>
      <c r="H263" s="1">
        <v>0.02</v>
      </c>
      <c r="I263">
        <v>0</v>
      </c>
      <c r="J263">
        <v>0</v>
      </c>
      <c r="K263" t="s">
        <v>21</v>
      </c>
      <c r="L263">
        <v>2</v>
      </c>
      <c r="M263">
        <v>2</v>
      </c>
      <c r="N263">
        <v>7</v>
      </c>
      <c r="O263">
        <v>2</v>
      </c>
      <c r="P263" t="s">
        <v>19</v>
      </c>
      <c r="Q263" t="b">
        <v>0</v>
      </c>
      <c r="R263" t="b">
        <v>0</v>
      </c>
      <c r="S263">
        <f>IF(OnlineShopData[[#This Row],[Revenue]]=TRUE,1,0)</f>
        <v>0</v>
      </c>
      <c r="T263">
        <f>MATCH(OnlineShopData[[#This Row],[Month]],{"Jan","Feb","Mar","Apr","May","June","Jul","Aug","Sep","Oct","Nov","Dec"},0)</f>
        <v>3</v>
      </c>
    </row>
    <row r="264" spans="1:20" x14ac:dyDescent="0.3">
      <c r="A264">
        <v>0</v>
      </c>
      <c r="B264">
        <v>0</v>
      </c>
      <c r="C264">
        <v>0</v>
      </c>
      <c r="D264">
        <v>0</v>
      </c>
      <c r="E264">
        <v>63</v>
      </c>
      <c r="F264">
        <v>5220.0833329999996</v>
      </c>
      <c r="G264" s="1">
        <v>0</v>
      </c>
      <c r="H264" s="1">
        <v>3.329865E-3</v>
      </c>
      <c r="I264">
        <v>51.463311480000002</v>
      </c>
      <c r="J264">
        <v>0</v>
      </c>
      <c r="K264" t="s">
        <v>21</v>
      </c>
      <c r="L264">
        <v>2</v>
      </c>
      <c r="M264">
        <v>5</v>
      </c>
      <c r="N264">
        <v>3</v>
      </c>
      <c r="O264">
        <v>1</v>
      </c>
      <c r="P264" t="s">
        <v>19</v>
      </c>
      <c r="Q264" t="b">
        <v>1</v>
      </c>
      <c r="R264" t="b">
        <v>1</v>
      </c>
      <c r="S264">
        <f>IF(OnlineShopData[[#This Row],[Revenue]]=TRUE,1,0)</f>
        <v>1</v>
      </c>
      <c r="T264">
        <f>MATCH(OnlineShopData[[#This Row],[Month]],{"Jan","Feb","Mar","Apr","May","June","Jul","Aug","Sep","Oct","Nov","Dec"},0)</f>
        <v>3</v>
      </c>
    </row>
    <row r="265" spans="1:20" x14ac:dyDescent="0.3">
      <c r="A265">
        <v>0</v>
      </c>
      <c r="B265">
        <v>0</v>
      </c>
      <c r="C265">
        <v>0</v>
      </c>
      <c r="D265">
        <v>0</v>
      </c>
      <c r="E265">
        <v>20</v>
      </c>
      <c r="F265">
        <v>219.33333329999999</v>
      </c>
      <c r="G265" s="1">
        <v>0</v>
      </c>
      <c r="H265" s="1">
        <v>1.1666667E-2</v>
      </c>
      <c r="I265">
        <v>0</v>
      </c>
      <c r="J265">
        <v>0</v>
      </c>
      <c r="K265" t="s">
        <v>21</v>
      </c>
      <c r="L265">
        <v>1</v>
      </c>
      <c r="M265">
        <v>8</v>
      </c>
      <c r="N265">
        <v>7</v>
      </c>
      <c r="O265">
        <v>2</v>
      </c>
      <c r="P265" t="s">
        <v>19</v>
      </c>
      <c r="Q265" t="b">
        <v>0</v>
      </c>
      <c r="R265" t="b">
        <v>0</v>
      </c>
      <c r="S265">
        <f>IF(OnlineShopData[[#This Row],[Revenue]]=TRUE,1,0)</f>
        <v>0</v>
      </c>
      <c r="T265">
        <f>MATCH(OnlineShopData[[#This Row],[Month]],{"Jan","Feb","Mar","Apr","May","June","Jul","Aug","Sep","Oct","Nov","Dec"},0)</f>
        <v>3</v>
      </c>
    </row>
    <row r="266" spans="1:20" x14ac:dyDescent="0.3">
      <c r="A266">
        <v>0</v>
      </c>
      <c r="B266">
        <v>0</v>
      </c>
      <c r="C266">
        <v>0</v>
      </c>
      <c r="D266">
        <v>0</v>
      </c>
      <c r="E266">
        <v>5</v>
      </c>
      <c r="F266">
        <v>74</v>
      </c>
      <c r="G266" s="1">
        <v>0</v>
      </c>
      <c r="H266" s="1">
        <v>0.04</v>
      </c>
      <c r="I266">
        <v>0</v>
      </c>
      <c r="J266">
        <v>0</v>
      </c>
      <c r="K266" t="s">
        <v>21</v>
      </c>
      <c r="L266">
        <v>2</v>
      </c>
      <c r="M266">
        <v>2</v>
      </c>
      <c r="N266">
        <v>1</v>
      </c>
      <c r="O266">
        <v>10</v>
      </c>
      <c r="P266" t="s">
        <v>19</v>
      </c>
      <c r="Q266" t="b">
        <v>0</v>
      </c>
      <c r="R266" t="b">
        <v>0</v>
      </c>
      <c r="S266">
        <f>IF(OnlineShopData[[#This Row],[Revenue]]=TRUE,1,0)</f>
        <v>0</v>
      </c>
      <c r="T266">
        <f>MATCH(OnlineShopData[[#This Row],[Month]],{"Jan","Feb","Mar","Apr","May","June","Jul","Aug","Sep","Oct","Nov","Dec"},0)</f>
        <v>3</v>
      </c>
    </row>
    <row r="267" spans="1:20" x14ac:dyDescent="0.3">
      <c r="A267">
        <v>0</v>
      </c>
      <c r="B267">
        <v>0</v>
      </c>
      <c r="C267">
        <v>0</v>
      </c>
      <c r="D267">
        <v>0</v>
      </c>
      <c r="E267">
        <v>15</v>
      </c>
      <c r="F267">
        <v>1559.6</v>
      </c>
      <c r="G267" s="1">
        <v>0</v>
      </c>
      <c r="H267" s="1">
        <v>3.3846154000000003E-2</v>
      </c>
      <c r="I267">
        <v>0</v>
      </c>
      <c r="J267">
        <v>0</v>
      </c>
      <c r="K267" t="s">
        <v>21</v>
      </c>
      <c r="L267">
        <v>2</v>
      </c>
      <c r="M267">
        <v>4</v>
      </c>
      <c r="N267">
        <v>1</v>
      </c>
      <c r="O267">
        <v>1</v>
      </c>
      <c r="P267" t="s">
        <v>19</v>
      </c>
      <c r="Q267" t="b">
        <v>0</v>
      </c>
      <c r="R267" t="b">
        <v>0</v>
      </c>
      <c r="S267">
        <f>IF(OnlineShopData[[#This Row],[Revenue]]=TRUE,1,0)</f>
        <v>0</v>
      </c>
      <c r="T267">
        <f>MATCH(OnlineShopData[[#This Row],[Month]],{"Jan","Feb","Mar","Apr","May","June","Jul","Aug","Sep","Oct","Nov","Dec"},0)</f>
        <v>3</v>
      </c>
    </row>
    <row r="268" spans="1:20" x14ac:dyDescent="0.3">
      <c r="A268">
        <v>0</v>
      </c>
      <c r="B268">
        <v>0</v>
      </c>
      <c r="C268">
        <v>0</v>
      </c>
      <c r="D268">
        <v>0</v>
      </c>
      <c r="E268">
        <v>6</v>
      </c>
      <c r="F268">
        <v>236.5</v>
      </c>
      <c r="G268" s="1">
        <v>0</v>
      </c>
      <c r="H268" s="1">
        <v>1.6666667E-2</v>
      </c>
      <c r="I268">
        <v>0</v>
      </c>
      <c r="J268">
        <v>0</v>
      </c>
      <c r="K268" t="s">
        <v>21</v>
      </c>
      <c r="L268">
        <v>1</v>
      </c>
      <c r="M268">
        <v>1</v>
      </c>
      <c r="N268">
        <v>1</v>
      </c>
      <c r="O268">
        <v>3</v>
      </c>
      <c r="P268" t="s">
        <v>19</v>
      </c>
      <c r="Q268" t="b">
        <v>1</v>
      </c>
      <c r="R268" t="b">
        <v>0</v>
      </c>
      <c r="S268">
        <f>IF(OnlineShopData[[#This Row],[Revenue]]=TRUE,1,0)</f>
        <v>0</v>
      </c>
      <c r="T268">
        <f>MATCH(OnlineShopData[[#This Row],[Month]],{"Jan","Feb","Mar","Apr","May","June","Jul","Aug","Sep","Oct","Nov","Dec"},0)</f>
        <v>3</v>
      </c>
    </row>
    <row r="269" spans="1:20" x14ac:dyDescent="0.3">
      <c r="A269">
        <v>1</v>
      </c>
      <c r="B269">
        <v>10</v>
      </c>
      <c r="C269">
        <v>0</v>
      </c>
      <c r="D269">
        <v>0</v>
      </c>
      <c r="E269">
        <v>14</v>
      </c>
      <c r="F269">
        <v>348.66666670000001</v>
      </c>
      <c r="G269" s="1">
        <v>3.5714285999999998E-2</v>
      </c>
      <c r="H269" s="1">
        <v>5.3571428999999997E-2</v>
      </c>
      <c r="I269">
        <v>0</v>
      </c>
      <c r="J269">
        <v>0</v>
      </c>
      <c r="K269" t="s">
        <v>21</v>
      </c>
      <c r="L269">
        <v>3</v>
      </c>
      <c r="M269">
        <v>2</v>
      </c>
      <c r="N269">
        <v>1</v>
      </c>
      <c r="O269">
        <v>1</v>
      </c>
      <c r="P269" t="s">
        <v>19</v>
      </c>
      <c r="Q269" t="b">
        <v>1</v>
      </c>
      <c r="R269" t="b">
        <v>0</v>
      </c>
      <c r="S269">
        <f>IF(OnlineShopData[[#This Row],[Revenue]]=TRUE,1,0)</f>
        <v>0</v>
      </c>
      <c r="T269">
        <f>MATCH(OnlineShopData[[#This Row],[Month]],{"Jan","Feb","Mar","Apr","May","June","Jul","Aug","Sep","Oct","Nov","Dec"},0)</f>
        <v>3</v>
      </c>
    </row>
    <row r="270" spans="1:20" x14ac:dyDescent="0.3">
      <c r="A270">
        <v>0</v>
      </c>
      <c r="B270">
        <v>0</v>
      </c>
      <c r="C270">
        <v>0</v>
      </c>
      <c r="D270">
        <v>0</v>
      </c>
      <c r="E270">
        <v>1</v>
      </c>
      <c r="F270">
        <v>0</v>
      </c>
      <c r="G270" s="1">
        <v>0.2</v>
      </c>
      <c r="H270" s="1">
        <v>0.2</v>
      </c>
      <c r="I270">
        <v>0</v>
      </c>
      <c r="J270">
        <v>0</v>
      </c>
      <c r="K270" t="s">
        <v>21</v>
      </c>
      <c r="L270">
        <v>2</v>
      </c>
      <c r="M270">
        <v>5</v>
      </c>
      <c r="N270">
        <v>1</v>
      </c>
      <c r="O270">
        <v>1</v>
      </c>
      <c r="P270" t="s">
        <v>19</v>
      </c>
      <c r="Q270" t="b">
        <v>0</v>
      </c>
      <c r="R270" t="b">
        <v>0</v>
      </c>
      <c r="S270">
        <f>IF(OnlineShopData[[#This Row],[Revenue]]=TRUE,1,0)</f>
        <v>0</v>
      </c>
      <c r="T270">
        <f>MATCH(OnlineShopData[[#This Row],[Month]],{"Jan","Feb","Mar","Apr","May","June","Jul","Aug","Sep","Oct","Nov","Dec"},0)</f>
        <v>3</v>
      </c>
    </row>
    <row r="271" spans="1:20" x14ac:dyDescent="0.3">
      <c r="A271">
        <v>1</v>
      </c>
      <c r="B271">
        <v>28</v>
      </c>
      <c r="C271">
        <v>1</v>
      </c>
      <c r="D271">
        <v>47</v>
      </c>
      <c r="E271">
        <v>13</v>
      </c>
      <c r="F271">
        <v>224.5</v>
      </c>
      <c r="G271" s="1">
        <v>0</v>
      </c>
      <c r="H271" s="1">
        <v>1.4285714E-2</v>
      </c>
      <c r="I271">
        <v>0</v>
      </c>
      <c r="J271">
        <v>0</v>
      </c>
      <c r="K271" t="s">
        <v>21</v>
      </c>
      <c r="L271">
        <v>1</v>
      </c>
      <c r="M271">
        <v>1</v>
      </c>
      <c r="N271">
        <v>1</v>
      </c>
      <c r="O271">
        <v>8</v>
      </c>
      <c r="P271" t="s">
        <v>20</v>
      </c>
      <c r="Q271" t="b">
        <v>0</v>
      </c>
      <c r="R271" t="b">
        <v>0</v>
      </c>
      <c r="S271">
        <f>IF(OnlineShopData[[#This Row],[Revenue]]=TRUE,1,0)</f>
        <v>0</v>
      </c>
      <c r="T271">
        <f>MATCH(OnlineShopData[[#This Row],[Month]],{"Jan","Feb","Mar","Apr","May","June","Jul","Aug","Sep","Oct","Nov","Dec"},0)</f>
        <v>3</v>
      </c>
    </row>
    <row r="272" spans="1:20" x14ac:dyDescent="0.3">
      <c r="A272">
        <v>4</v>
      </c>
      <c r="B272">
        <v>27</v>
      </c>
      <c r="C272">
        <v>0</v>
      </c>
      <c r="D272">
        <v>0</v>
      </c>
      <c r="E272">
        <v>42</v>
      </c>
      <c r="F272">
        <v>601.76666669999997</v>
      </c>
      <c r="G272" s="1">
        <v>0</v>
      </c>
      <c r="H272" s="1">
        <v>4.5454550000000003E-3</v>
      </c>
      <c r="I272">
        <v>0</v>
      </c>
      <c r="J272">
        <v>0</v>
      </c>
      <c r="K272" t="s">
        <v>21</v>
      </c>
      <c r="L272">
        <v>2</v>
      </c>
      <c r="M272">
        <v>5</v>
      </c>
      <c r="N272">
        <v>3</v>
      </c>
      <c r="O272">
        <v>3</v>
      </c>
      <c r="P272" t="s">
        <v>19</v>
      </c>
      <c r="Q272" t="b">
        <v>0</v>
      </c>
      <c r="R272" t="b">
        <v>0</v>
      </c>
      <c r="S272">
        <f>IF(OnlineShopData[[#This Row],[Revenue]]=TRUE,1,0)</f>
        <v>0</v>
      </c>
      <c r="T272">
        <f>MATCH(OnlineShopData[[#This Row],[Month]],{"Jan","Feb","Mar","Apr","May","June","Jul","Aug","Sep","Oct","Nov","Dec"},0)</f>
        <v>3</v>
      </c>
    </row>
    <row r="273" spans="1:20" x14ac:dyDescent="0.3">
      <c r="A273">
        <v>0</v>
      </c>
      <c r="B273">
        <v>0</v>
      </c>
      <c r="C273">
        <v>0</v>
      </c>
      <c r="D273">
        <v>0</v>
      </c>
      <c r="E273">
        <v>5</v>
      </c>
      <c r="F273">
        <v>75.5</v>
      </c>
      <c r="G273" s="1">
        <v>0.02</v>
      </c>
      <c r="H273" s="1">
        <v>1.3333332999999999E-2</v>
      </c>
      <c r="I273">
        <v>0</v>
      </c>
      <c r="J273">
        <v>0</v>
      </c>
      <c r="K273" t="s">
        <v>21</v>
      </c>
      <c r="L273">
        <v>1</v>
      </c>
      <c r="M273">
        <v>1</v>
      </c>
      <c r="N273">
        <v>2</v>
      </c>
      <c r="O273">
        <v>9</v>
      </c>
      <c r="P273" t="s">
        <v>19</v>
      </c>
      <c r="Q273" t="b">
        <v>1</v>
      </c>
      <c r="R273" t="b">
        <v>0</v>
      </c>
      <c r="S273">
        <f>IF(OnlineShopData[[#This Row],[Revenue]]=TRUE,1,0)</f>
        <v>0</v>
      </c>
      <c r="T273">
        <f>MATCH(OnlineShopData[[#This Row],[Month]],{"Jan","Feb","Mar","Apr","May","June","Jul","Aug","Sep","Oct","Nov","Dec"},0)</f>
        <v>3</v>
      </c>
    </row>
    <row r="274" spans="1:20" x14ac:dyDescent="0.3">
      <c r="A274">
        <v>0</v>
      </c>
      <c r="B274">
        <v>0</v>
      </c>
      <c r="C274">
        <v>0</v>
      </c>
      <c r="D274">
        <v>0</v>
      </c>
      <c r="E274">
        <v>2</v>
      </c>
      <c r="F274">
        <v>153</v>
      </c>
      <c r="G274" s="1">
        <v>0</v>
      </c>
      <c r="H274" s="1">
        <v>0.05</v>
      </c>
      <c r="I274">
        <v>0</v>
      </c>
      <c r="J274">
        <v>0</v>
      </c>
      <c r="K274" t="s">
        <v>21</v>
      </c>
      <c r="L274">
        <v>2</v>
      </c>
      <c r="M274">
        <v>5</v>
      </c>
      <c r="N274">
        <v>6</v>
      </c>
      <c r="O274">
        <v>1</v>
      </c>
      <c r="P274" t="s">
        <v>19</v>
      </c>
      <c r="Q274" t="b">
        <v>0</v>
      </c>
      <c r="R274" t="b">
        <v>0</v>
      </c>
      <c r="S274">
        <f>IF(OnlineShopData[[#This Row],[Revenue]]=TRUE,1,0)</f>
        <v>0</v>
      </c>
      <c r="T274">
        <f>MATCH(OnlineShopData[[#This Row],[Month]],{"Jan","Feb","Mar","Apr","May","June","Jul","Aug","Sep","Oct","Nov","Dec"},0)</f>
        <v>3</v>
      </c>
    </row>
    <row r="275" spans="1:20" x14ac:dyDescent="0.3">
      <c r="A275">
        <v>4</v>
      </c>
      <c r="B275">
        <v>15</v>
      </c>
      <c r="C275">
        <v>0</v>
      </c>
      <c r="D275">
        <v>0</v>
      </c>
      <c r="E275">
        <v>10</v>
      </c>
      <c r="F275">
        <v>197.2</v>
      </c>
      <c r="G275" s="1">
        <v>0</v>
      </c>
      <c r="H275" s="1">
        <v>1.6666667E-2</v>
      </c>
      <c r="I275">
        <v>38.99</v>
      </c>
      <c r="J275">
        <v>0</v>
      </c>
      <c r="K275" t="s">
        <v>21</v>
      </c>
      <c r="L275">
        <v>1</v>
      </c>
      <c r="M275">
        <v>1</v>
      </c>
      <c r="N275">
        <v>1</v>
      </c>
      <c r="O275">
        <v>3</v>
      </c>
      <c r="P275" t="s">
        <v>19</v>
      </c>
      <c r="Q275" t="b">
        <v>1</v>
      </c>
      <c r="R275" t="b">
        <v>1</v>
      </c>
      <c r="S275">
        <f>IF(OnlineShopData[[#This Row],[Revenue]]=TRUE,1,0)</f>
        <v>1</v>
      </c>
      <c r="T275">
        <f>MATCH(OnlineShopData[[#This Row],[Month]],{"Jan","Feb","Mar","Apr","May","June","Jul","Aug","Sep","Oct","Nov","Dec"},0)</f>
        <v>3</v>
      </c>
    </row>
    <row r="276" spans="1:20" x14ac:dyDescent="0.3">
      <c r="A276">
        <v>0</v>
      </c>
      <c r="B276">
        <v>0</v>
      </c>
      <c r="C276">
        <v>0</v>
      </c>
      <c r="D276">
        <v>0</v>
      </c>
      <c r="E276">
        <v>18</v>
      </c>
      <c r="F276">
        <v>3658.5</v>
      </c>
      <c r="G276" s="1">
        <v>1.6666667E-2</v>
      </c>
      <c r="H276" s="1">
        <v>0.05</v>
      </c>
      <c r="I276">
        <v>0</v>
      </c>
      <c r="J276">
        <v>0</v>
      </c>
      <c r="K276" t="s">
        <v>21</v>
      </c>
      <c r="L276">
        <v>4</v>
      </c>
      <c r="M276">
        <v>2</v>
      </c>
      <c r="N276">
        <v>9</v>
      </c>
      <c r="O276">
        <v>1</v>
      </c>
      <c r="P276" t="s">
        <v>19</v>
      </c>
      <c r="Q276" t="b">
        <v>0</v>
      </c>
      <c r="R276" t="b">
        <v>0</v>
      </c>
      <c r="S276">
        <f>IF(OnlineShopData[[#This Row],[Revenue]]=TRUE,1,0)</f>
        <v>0</v>
      </c>
      <c r="T276">
        <f>MATCH(OnlineShopData[[#This Row],[Month]],{"Jan","Feb","Mar","Apr","May","June","Jul","Aug","Sep","Oct","Nov","Dec"},0)</f>
        <v>3</v>
      </c>
    </row>
    <row r="277" spans="1:20" x14ac:dyDescent="0.3">
      <c r="A277">
        <v>0</v>
      </c>
      <c r="B277">
        <v>0</v>
      </c>
      <c r="C277">
        <v>0</v>
      </c>
      <c r="D277">
        <v>0</v>
      </c>
      <c r="E277">
        <v>5</v>
      </c>
      <c r="F277">
        <v>1162.5</v>
      </c>
      <c r="G277" s="1">
        <v>0</v>
      </c>
      <c r="H277" s="1">
        <v>2.5000000000000001E-2</v>
      </c>
      <c r="I277">
        <v>0</v>
      </c>
      <c r="J277">
        <v>0</v>
      </c>
      <c r="K277" t="s">
        <v>21</v>
      </c>
      <c r="L277">
        <v>2</v>
      </c>
      <c r="M277">
        <v>2</v>
      </c>
      <c r="N277">
        <v>2</v>
      </c>
      <c r="O277">
        <v>2</v>
      </c>
      <c r="P277" t="s">
        <v>19</v>
      </c>
      <c r="Q277" t="b">
        <v>0</v>
      </c>
      <c r="R277" t="b">
        <v>0</v>
      </c>
      <c r="S277">
        <f>IF(OnlineShopData[[#This Row],[Revenue]]=TRUE,1,0)</f>
        <v>0</v>
      </c>
      <c r="T277">
        <f>MATCH(OnlineShopData[[#This Row],[Month]],{"Jan","Feb","Mar","Apr","May","June","Jul","Aug","Sep","Oct","Nov","Dec"},0)</f>
        <v>3</v>
      </c>
    </row>
    <row r="278" spans="1:20" x14ac:dyDescent="0.3">
      <c r="A278">
        <v>0</v>
      </c>
      <c r="B278">
        <v>0</v>
      </c>
      <c r="C278">
        <v>0</v>
      </c>
      <c r="D278">
        <v>0</v>
      </c>
      <c r="E278">
        <v>32</v>
      </c>
      <c r="F278">
        <v>556.6</v>
      </c>
      <c r="G278" s="1">
        <v>1.4583333E-2</v>
      </c>
      <c r="H278" s="1">
        <v>3.9583332999999998E-2</v>
      </c>
      <c r="I278">
        <v>0</v>
      </c>
      <c r="J278">
        <v>0</v>
      </c>
      <c r="K278" t="s">
        <v>21</v>
      </c>
      <c r="L278">
        <v>2</v>
      </c>
      <c r="M278">
        <v>2</v>
      </c>
      <c r="N278">
        <v>3</v>
      </c>
      <c r="O278">
        <v>1</v>
      </c>
      <c r="P278" t="s">
        <v>19</v>
      </c>
      <c r="Q278" t="b">
        <v>0</v>
      </c>
      <c r="R278" t="b">
        <v>0</v>
      </c>
      <c r="S278">
        <f>IF(OnlineShopData[[#This Row],[Revenue]]=TRUE,1,0)</f>
        <v>0</v>
      </c>
      <c r="T278">
        <f>MATCH(OnlineShopData[[#This Row],[Month]],{"Jan","Feb","Mar","Apr","May","June","Jul","Aug","Sep","Oct","Nov","Dec"},0)</f>
        <v>3</v>
      </c>
    </row>
    <row r="279" spans="1:20" x14ac:dyDescent="0.3">
      <c r="A279">
        <v>0</v>
      </c>
      <c r="B279">
        <v>0</v>
      </c>
      <c r="C279">
        <v>0</v>
      </c>
      <c r="D279">
        <v>0</v>
      </c>
      <c r="E279">
        <v>3</v>
      </c>
      <c r="F279">
        <v>41</v>
      </c>
      <c r="G279" s="1">
        <v>0</v>
      </c>
      <c r="H279" s="1">
        <v>3.3333333E-2</v>
      </c>
      <c r="I279">
        <v>0</v>
      </c>
      <c r="J279">
        <v>0</v>
      </c>
      <c r="K279" t="s">
        <v>21</v>
      </c>
      <c r="L279">
        <v>2</v>
      </c>
      <c r="M279">
        <v>2</v>
      </c>
      <c r="N279">
        <v>1</v>
      </c>
      <c r="O279">
        <v>3</v>
      </c>
      <c r="P279" t="s">
        <v>19</v>
      </c>
      <c r="Q279" t="b">
        <v>1</v>
      </c>
      <c r="R279" t="b">
        <v>0</v>
      </c>
      <c r="S279">
        <f>IF(OnlineShopData[[#This Row],[Revenue]]=TRUE,1,0)</f>
        <v>0</v>
      </c>
      <c r="T279">
        <f>MATCH(OnlineShopData[[#This Row],[Month]],{"Jan","Feb","Mar","Apr","May","June","Jul","Aug","Sep","Oct","Nov","Dec"},0)</f>
        <v>3</v>
      </c>
    </row>
    <row r="280" spans="1:20" x14ac:dyDescent="0.3">
      <c r="A280">
        <v>0</v>
      </c>
      <c r="B280">
        <v>0</v>
      </c>
      <c r="C280">
        <v>0</v>
      </c>
      <c r="D280">
        <v>0</v>
      </c>
      <c r="E280">
        <v>11</v>
      </c>
      <c r="F280">
        <v>300.07142859999999</v>
      </c>
      <c r="G280" s="1">
        <v>0</v>
      </c>
      <c r="H280" s="1">
        <v>0.02</v>
      </c>
      <c r="I280">
        <v>53.989199999999997</v>
      </c>
      <c r="J280">
        <v>0</v>
      </c>
      <c r="K280" t="s">
        <v>21</v>
      </c>
      <c r="L280">
        <v>2</v>
      </c>
      <c r="M280">
        <v>2</v>
      </c>
      <c r="N280">
        <v>1</v>
      </c>
      <c r="O280">
        <v>11</v>
      </c>
      <c r="P280" t="s">
        <v>19</v>
      </c>
      <c r="Q280" t="b">
        <v>1</v>
      </c>
      <c r="R280" t="b">
        <v>1</v>
      </c>
      <c r="S280">
        <f>IF(OnlineShopData[[#This Row],[Revenue]]=TRUE,1,0)</f>
        <v>1</v>
      </c>
      <c r="T280">
        <f>MATCH(OnlineShopData[[#This Row],[Month]],{"Jan","Feb","Mar","Apr","May","June","Jul","Aug","Sep","Oct","Nov","Dec"},0)</f>
        <v>3</v>
      </c>
    </row>
    <row r="281" spans="1:20" x14ac:dyDescent="0.3">
      <c r="A281">
        <v>13</v>
      </c>
      <c r="B281">
        <v>1249.809524</v>
      </c>
      <c r="C281">
        <v>4</v>
      </c>
      <c r="D281">
        <v>205</v>
      </c>
      <c r="E281">
        <v>36</v>
      </c>
      <c r="F281">
        <v>1626.6254329999999</v>
      </c>
      <c r="G281" s="1">
        <v>1.0638297999999999E-2</v>
      </c>
      <c r="H281" s="1">
        <v>2.6186254999999999E-2</v>
      </c>
      <c r="I281">
        <v>6.8317923919999997</v>
      </c>
      <c r="J281">
        <v>0</v>
      </c>
      <c r="K281" t="s">
        <v>21</v>
      </c>
      <c r="L281">
        <v>3</v>
      </c>
      <c r="M281">
        <v>2</v>
      </c>
      <c r="N281">
        <v>2</v>
      </c>
      <c r="O281">
        <v>3</v>
      </c>
      <c r="P281" t="s">
        <v>19</v>
      </c>
      <c r="Q281" t="b">
        <v>0</v>
      </c>
      <c r="R281" t="b">
        <v>0</v>
      </c>
      <c r="S281">
        <f>IF(OnlineShopData[[#This Row],[Revenue]]=TRUE,1,0)</f>
        <v>0</v>
      </c>
      <c r="T281">
        <f>MATCH(OnlineShopData[[#This Row],[Month]],{"Jan","Feb","Mar","Apr","May","June","Jul","Aug","Sep","Oct","Nov","Dec"},0)</f>
        <v>3</v>
      </c>
    </row>
    <row r="282" spans="1:20" x14ac:dyDescent="0.3">
      <c r="A282">
        <v>0</v>
      </c>
      <c r="B282">
        <v>0</v>
      </c>
      <c r="C282">
        <v>0</v>
      </c>
      <c r="D282">
        <v>0</v>
      </c>
      <c r="E282">
        <v>6</v>
      </c>
      <c r="F282">
        <v>69.25</v>
      </c>
      <c r="G282" s="1">
        <v>0</v>
      </c>
      <c r="H282" s="1">
        <v>4.4444444E-2</v>
      </c>
      <c r="I282">
        <v>0</v>
      </c>
      <c r="J282">
        <v>0</v>
      </c>
      <c r="K282" t="s">
        <v>21</v>
      </c>
      <c r="L282">
        <v>2</v>
      </c>
      <c r="M282">
        <v>2</v>
      </c>
      <c r="N282">
        <v>4</v>
      </c>
      <c r="O282">
        <v>3</v>
      </c>
      <c r="P282" t="s">
        <v>19</v>
      </c>
      <c r="Q282" t="b">
        <v>0</v>
      </c>
      <c r="R282" t="b">
        <v>0</v>
      </c>
      <c r="S282">
        <f>IF(OnlineShopData[[#This Row],[Revenue]]=TRUE,1,0)</f>
        <v>0</v>
      </c>
      <c r="T282">
        <f>MATCH(OnlineShopData[[#This Row],[Month]],{"Jan","Feb","Mar","Apr","May","June","Jul","Aug","Sep","Oct","Nov","Dec"},0)</f>
        <v>3</v>
      </c>
    </row>
    <row r="283" spans="1:20" x14ac:dyDescent="0.3">
      <c r="A283">
        <v>2</v>
      </c>
      <c r="B283">
        <v>390</v>
      </c>
      <c r="C283">
        <v>0</v>
      </c>
      <c r="D283">
        <v>0</v>
      </c>
      <c r="E283">
        <v>10</v>
      </c>
      <c r="F283">
        <v>1169.0999999999999</v>
      </c>
      <c r="G283" s="1">
        <v>0.02</v>
      </c>
      <c r="H283" s="1">
        <v>0.05</v>
      </c>
      <c r="I283">
        <v>0</v>
      </c>
      <c r="J283">
        <v>0</v>
      </c>
      <c r="K283" t="s">
        <v>21</v>
      </c>
      <c r="L283">
        <v>3</v>
      </c>
      <c r="M283">
        <v>9</v>
      </c>
      <c r="N283">
        <v>9</v>
      </c>
      <c r="O283">
        <v>2</v>
      </c>
      <c r="P283" t="s">
        <v>19</v>
      </c>
      <c r="Q283" t="b">
        <v>0</v>
      </c>
      <c r="R283" t="b">
        <v>0</v>
      </c>
      <c r="S283">
        <f>IF(OnlineShopData[[#This Row],[Revenue]]=TRUE,1,0)</f>
        <v>0</v>
      </c>
      <c r="T283">
        <f>MATCH(OnlineShopData[[#This Row],[Month]],{"Jan","Feb","Mar","Apr","May","June","Jul","Aug","Sep","Oct","Nov","Dec"},0)</f>
        <v>3</v>
      </c>
    </row>
    <row r="284" spans="1:20" x14ac:dyDescent="0.3">
      <c r="A284">
        <v>0</v>
      </c>
      <c r="B284">
        <v>0</v>
      </c>
      <c r="C284">
        <v>0</v>
      </c>
      <c r="D284">
        <v>0</v>
      </c>
      <c r="E284">
        <v>8</v>
      </c>
      <c r="F284">
        <v>402</v>
      </c>
      <c r="G284" s="1">
        <v>0</v>
      </c>
      <c r="H284" s="1">
        <v>3.8095237999999997E-2</v>
      </c>
      <c r="I284">
        <v>0</v>
      </c>
      <c r="J284">
        <v>0</v>
      </c>
      <c r="K284" t="s">
        <v>21</v>
      </c>
      <c r="L284">
        <v>2</v>
      </c>
      <c r="M284">
        <v>2</v>
      </c>
      <c r="N284">
        <v>2</v>
      </c>
      <c r="O284">
        <v>1</v>
      </c>
      <c r="P284" t="s">
        <v>19</v>
      </c>
      <c r="Q284" t="b">
        <v>0</v>
      </c>
      <c r="R284" t="b">
        <v>0</v>
      </c>
      <c r="S284">
        <f>IF(OnlineShopData[[#This Row],[Revenue]]=TRUE,1,0)</f>
        <v>0</v>
      </c>
      <c r="T284">
        <f>MATCH(OnlineShopData[[#This Row],[Month]],{"Jan","Feb","Mar","Apr","May","June","Jul","Aug","Sep","Oct","Nov","Dec"},0)</f>
        <v>3</v>
      </c>
    </row>
    <row r="285" spans="1:20" x14ac:dyDescent="0.3">
      <c r="A285">
        <v>0</v>
      </c>
      <c r="B285">
        <v>0</v>
      </c>
      <c r="C285">
        <v>0</v>
      </c>
      <c r="D285">
        <v>0</v>
      </c>
      <c r="E285">
        <v>1</v>
      </c>
      <c r="F285">
        <v>0</v>
      </c>
      <c r="G285" s="1">
        <v>0.2</v>
      </c>
      <c r="H285" s="1">
        <v>0.2</v>
      </c>
      <c r="I285">
        <v>0</v>
      </c>
      <c r="J285">
        <v>0</v>
      </c>
      <c r="K285" t="s">
        <v>21</v>
      </c>
      <c r="L285">
        <v>2</v>
      </c>
      <c r="M285">
        <v>2</v>
      </c>
      <c r="N285">
        <v>1</v>
      </c>
      <c r="O285">
        <v>1</v>
      </c>
      <c r="P285" t="s">
        <v>19</v>
      </c>
      <c r="Q285" t="b">
        <v>0</v>
      </c>
      <c r="R285" t="b">
        <v>0</v>
      </c>
      <c r="S285">
        <f>IF(OnlineShopData[[#This Row],[Revenue]]=TRUE,1,0)</f>
        <v>0</v>
      </c>
      <c r="T285">
        <f>MATCH(OnlineShopData[[#This Row],[Month]],{"Jan","Feb","Mar","Apr","May","June","Jul","Aug","Sep","Oct","Nov","Dec"},0)</f>
        <v>3</v>
      </c>
    </row>
    <row r="286" spans="1:20" x14ac:dyDescent="0.3">
      <c r="A286">
        <v>0</v>
      </c>
      <c r="B286">
        <v>0</v>
      </c>
      <c r="C286">
        <v>0</v>
      </c>
      <c r="D286">
        <v>0</v>
      </c>
      <c r="E286">
        <v>35</v>
      </c>
      <c r="F286">
        <v>3324.333333</v>
      </c>
      <c r="G286" s="1">
        <v>1.1428571E-2</v>
      </c>
      <c r="H286" s="1">
        <v>2.4761905000000001E-2</v>
      </c>
      <c r="I286">
        <v>0</v>
      </c>
      <c r="J286">
        <v>0</v>
      </c>
      <c r="K286" t="s">
        <v>21</v>
      </c>
      <c r="L286">
        <v>2</v>
      </c>
      <c r="M286">
        <v>2</v>
      </c>
      <c r="N286">
        <v>1</v>
      </c>
      <c r="O286">
        <v>1</v>
      </c>
      <c r="P286" t="s">
        <v>19</v>
      </c>
      <c r="Q286" t="b">
        <v>0</v>
      </c>
      <c r="R286" t="b">
        <v>0</v>
      </c>
      <c r="S286">
        <f>IF(OnlineShopData[[#This Row],[Revenue]]=TRUE,1,0)</f>
        <v>0</v>
      </c>
      <c r="T286">
        <f>MATCH(OnlineShopData[[#This Row],[Month]],{"Jan","Feb","Mar","Apr","May","June","Jul","Aug","Sep","Oct","Nov","Dec"},0)</f>
        <v>3</v>
      </c>
    </row>
    <row r="287" spans="1:20" x14ac:dyDescent="0.3">
      <c r="A287">
        <v>11</v>
      </c>
      <c r="B287">
        <v>215.5238095</v>
      </c>
      <c r="C287">
        <v>1</v>
      </c>
      <c r="D287">
        <v>70</v>
      </c>
      <c r="E287">
        <v>87</v>
      </c>
      <c r="F287">
        <v>3037.4999520000001</v>
      </c>
      <c r="G287" s="1">
        <v>2.150538E-3</v>
      </c>
      <c r="H287" s="1">
        <v>7.722385E-3</v>
      </c>
      <c r="I287">
        <v>0</v>
      </c>
      <c r="J287">
        <v>0</v>
      </c>
      <c r="K287" t="s">
        <v>21</v>
      </c>
      <c r="L287">
        <v>2</v>
      </c>
      <c r="M287">
        <v>2</v>
      </c>
      <c r="N287">
        <v>5</v>
      </c>
      <c r="O287">
        <v>1</v>
      </c>
      <c r="P287" t="s">
        <v>19</v>
      </c>
      <c r="Q287" t="b">
        <v>0</v>
      </c>
      <c r="R287" t="b">
        <v>0</v>
      </c>
      <c r="S287">
        <f>IF(OnlineShopData[[#This Row],[Revenue]]=TRUE,1,0)</f>
        <v>0</v>
      </c>
      <c r="T287">
        <f>MATCH(OnlineShopData[[#This Row],[Month]],{"Jan","Feb","Mar","Apr","May","June","Jul","Aug","Sep","Oct","Nov","Dec"},0)</f>
        <v>3</v>
      </c>
    </row>
    <row r="288" spans="1:20" x14ac:dyDescent="0.3">
      <c r="A288">
        <v>0</v>
      </c>
      <c r="B288">
        <v>0</v>
      </c>
      <c r="C288">
        <v>0</v>
      </c>
      <c r="D288">
        <v>0</v>
      </c>
      <c r="E288">
        <v>4</v>
      </c>
      <c r="F288">
        <v>59</v>
      </c>
      <c r="G288" s="1">
        <v>0</v>
      </c>
      <c r="H288" s="1">
        <v>0.05</v>
      </c>
      <c r="I288">
        <v>0</v>
      </c>
      <c r="J288">
        <v>0</v>
      </c>
      <c r="K288" t="s">
        <v>21</v>
      </c>
      <c r="L288">
        <v>1</v>
      </c>
      <c r="M288">
        <v>1</v>
      </c>
      <c r="N288">
        <v>1</v>
      </c>
      <c r="O288">
        <v>10</v>
      </c>
      <c r="P288" t="s">
        <v>19</v>
      </c>
      <c r="Q288" t="b">
        <v>0</v>
      </c>
      <c r="R288" t="b">
        <v>0</v>
      </c>
      <c r="S288">
        <f>IF(OnlineShopData[[#This Row],[Revenue]]=TRUE,1,0)</f>
        <v>0</v>
      </c>
      <c r="T288">
        <f>MATCH(OnlineShopData[[#This Row],[Month]],{"Jan","Feb","Mar","Apr","May","June","Jul","Aug","Sep","Oct","Nov","Dec"},0)</f>
        <v>3</v>
      </c>
    </row>
    <row r="289" spans="1:20" x14ac:dyDescent="0.3">
      <c r="A289">
        <v>1</v>
      </c>
      <c r="B289">
        <v>11</v>
      </c>
      <c r="C289">
        <v>0</v>
      </c>
      <c r="D289">
        <v>0</v>
      </c>
      <c r="E289">
        <v>51</v>
      </c>
      <c r="F289">
        <v>1059.2534720000001</v>
      </c>
      <c r="G289" s="1">
        <v>1.0588235E-2</v>
      </c>
      <c r="H289" s="1">
        <v>2.2643039E-2</v>
      </c>
      <c r="I289">
        <v>0</v>
      </c>
      <c r="J289">
        <v>0</v>
      </c>
      <c r="K289" t="s">
        <v>21</v>
      </c>
      <c r="L289">
        <v>3</v>
      </c>
      <c r="M289">
        <v>2</v>
      </c>
      <c r="N289">
        <v>6</v>
      </c>
      <c r="O289">
        <v>3</v>
      </c>
      <c r="P289" t="s">
        <v>19</v>
      </c>
      <c r="Q289" t="b">
        <v>0</v>
      </c>
      <c r="R289" t="b">
        <v>0</v>
      </c>
      <c r="S289">
        <f>IF(OnlineShopData[[#This Row],[Revenue]]=TRUE,1,0)</f>
        <v>0</v>
      </c>
      <c r="T289">
        <f>MATCH(OnlineShopData[[#This Row],[Month]],{"Jan","Feb","Mar","Apr","May","June","Jul","Aug","Sep","Oct","Nov","Dec"},0)</f>
        <v>3</v>
      </c>
    </row>
    <row r="290" spans="1:20" x14ac:dyDescent="0.3">
      <c r="A290">
        <v>2</v>
      </c>
      <c r="B290">
        <v>20</v>
      </c>
      <c r="C290">
        <v>0</v>
      </c>
      <c r="D290">
        <v>0</v>
      </c>
      <c r="E290">
        <v>7</v>
      </c>
      <c r="F290">
        <v>720</v>
      </c>
      <c r="G290" s="1">
        <v>0</v>
      </c>
      <c r="H290" s="1">
        <v>1.1111111E-2</v>
      </c>
      <c r="I290">
        <v>0</v>
      </c>
      <c r="J290">
        <v>0</v>
      </c>
      <c r="K290" t="s">
        <v>21</v>
      </c>
      <c r="L290">
        <v>2</v>
      </c>
      <c r="M290">
        <v>2</v>
      </c>
      <c r="N290">
        <v>3</v>
      </c>
      <c r="O290">
        <v>6</v>
      </c>
      <c r="P290" t="s">
        <v>19</v>
      </c>
      <c r="Q290" t="b">
        <v>0</v>
      </c>
      <c r="R290" t="b">
        <v>0</v>
      </c>
      <c r="S290">
        <f>IF(OnlineShopData[[#This Row],[Revenue]]=TRUE,1,0)</f>
        <v>0</v>
      </c>
      <c r="T290">
        <f>MATCH(OnlineShopData[[#This Row],[Month]],{"Jan","Feb","Mar","Apr","May","June","Jul","Aug","Sep","Oct","Nov","Dec"},0)</f>
        <v>3</v>
      </c>
    </row>
    <row r="291" spans="1:20" x14ac:dyDescent="0.3">
      <c r="A291">
        <v>0</v>
      </c>
      <c r="B291">
        <v>0</v>
      </c>
      <c r="C291">
        <v>0</v>
      </c>
      <c r="D291">
        <v>0</v>
      </c>
      <c r="E291">
        <v>40</v>
      </c>
      <c r="F291">
        <v>905.48560610000004</v>
      </c>
      <c r="G291" s="1">
        <v>1.35E-2</v>
      </c>
      <c r="H291" s="1">
        <v>3.747619E-2</v>
      </c>
      <c r="I291">
        <v>0</v>
      </c>
      <c r="J291">
        <v>0</v>
      </c>
      <c r="K291" t="s">
        <v>21</v>
      </c>
      <c r="L291">
        <v>3</v>
      </c>
      <c r="M291">
        <v>2</v>
      </c>
      <c r="N291">
        <v>2</v>
      </c>
      <c r="O291">
        <v>1</v>
      </c>
      <c r="P291" t="s">
        <v>19</v>
      </c>
      <c r="Q291" t="b">
        <v>0</v>
      </c>
      <c r="R291" t="b">
        <v>0</v>
      </c>
      <c r="S291">
        <f>IF(OnlineShopData[[#This Row],[Revenue]]=TRUE,1,0)</f>
        <v>0</v>
      </c>
      <c r="T291">
        <f>MATCH(OnlineShopData[[#This Row],[Month]],{"Jan","Feb","Mar","Apr","May","June","Jul","Aug","Sep","Oct","Nov","Dec"},0)</f>
        <v>3</v>
      </c>
    </row>
    <row r="292" spans="1:20" x14ac:dyDescent="0.3">
      <c r="A292">
        <v>0</v>
      </c>
      <c r="B292">
        <v>0</v>
      </c>
      <c r="C292">
        <v>0</v>
      </c>
      <c r="D292">
        <v>0</v>
      </c>
      <c r="E292">
        <v>1</v>
      </c>
      <c r="F292">
        <v>0</v>
      </c>
      <c r="G292" s="1">
        <v>0.2</v>
      </c>
      <c r="H292" s="1">
        <v>0.2</v>
      </c>
      <c r="I292">
        <v>0</v>
      </c>
      <c r="J292">
        <v>0</v>
      </c>
      <c r="K292" t="s">
        <v>21</v>
      </c>
      <c r="L292">
        <v>1</v>
      </c>
      <c r="M292">
        <v>1</v>
      </c>
      <c r="N292">
        <v>1</v>
      </c>
      <c r="O292">
        <v>1</v>
      </c>
      <c r="P292" t="s">
        <v>19</v>
      </c>
      <c r="Q292" t="b">
        <v>1</v>
      </c>
      <c r="R292" t="b">
        <v>0</v>
      </c>
      <c r="S292">
        <f>IF(OnlineShopData[[#This Row],[Revenue]]=TRUE,1,0)</f>
        <v>0</v>
      </c>
      <c r="T292">
        <f>MATCH(OnlineShopData[[#This Row],[Month]],{"Jan","Feb","Mar","Apr","May","June","Jul","Aug","Sep","Oct","Nov","Dec"},0)</f>
        <v>3</v>
      </c>
    </row>
    <row r="293" spans="1:20" x14ac:dyDescent="0.3">
      <c r="A293">
        <v>2</v>
      </c>
      <c r="B293">
        <v>8</v>
      </c>
      <c r="C293">
        <v>1</v>
      </c>
      <c r="D293">
        <v>14.33333333</v>
      </c>
      <c r="E293">
        <v>14</v>
      </c>
      <c r="F293">
        <v>603.66666669999995</v>
      </c>
      <c r="G293" s="1">
        <v>0</v>
      </c>
      <c r="H293" s="1">
        <v>1.2500000000000001E-2</v>
      </c>
      <c r="I293">
        <v>44.679250000000003</v>
      </c>
      <c r="J293">
        <v>0</v>
      </c>
      <c r="K293" t="s">
        <v>21</v>
      </c>
      <c r="L293">
        <v>2</v>
      </c>
      <c r="M293">
        <v>2</v>
      </c>
      <c r="N293">
        <v>1</v>
      </c>
      <c r="O293">
        <v>7</v>
      </c>
      <c r="P293" t="s">
        <v>19</v>
      </c>
      <c r="Q293" t="b">
        <v>0</v>
      </c>
      <c r="R293" t="b">
        <v>1</v>
      </c>
      <c r="S293">
        <f>IF(OnlineShopData[[#This Row],[Revenue]]=TRUE,1,0)</f>
        <v>1</v>
      </c>
      <c r="T293">
        <f>MATCH(OnlineShopData[[#This Row],[Month]],{"Jan","Feb","Mar","Apr","May","June","Jul","Aug","Sep","Oct","Nov","Dec"},0)</f>
        <v>3</v>
      </c>
    </row>
    <row r="294" spans="1:20" x14ac:dyDescent="0.3">
      <c r="A294">
        <v>0</v>
      </c>
      <c r="B294">
        <v>0</v>
      </c>
      <c r="C294">
        <v>0</v>
      </c>
      <c r="D294">
        <v>0</v>
      </c>
      <c r="E294">
        <v>13</v>
      </c>
      <c r="F294">
        <v>328.91666670000001</v>
      </c>
      <c r="G294" s="1">
        <v>0</v>
      </c>
      <c r="H294" s="1">
        <v>1.4285714E-2</v>
      </c>
      <c r="I294">
        <v>59.790142860000003</v>
      </c>
      <c r="J294">
        <v>0</v>
      </c>
      <c r="K294" t="s">
        <v>21</v>
      </c>
      <c r="L294">
        <v>3</v>
      </c>
      <c r="M294">
        <v>2</v>
      </c>
      <c r="N294">
        <v>1</v>
      </c>
      <c r="O294">
        <v>3</v>
      </c>
      <c r="P294" t="s">
        <v>19</v>
      </c>
      <c r="Q294" t="b">
        <v>0</v>
      </c>
      <c r="R294" t="b">
        <v>1</v>
      </c>
      <c r="S294">
        <f>IF(OnlineShopData[[#This Row],[Revenue]]=TRUE,1,0)</f>
        <v>1</v>
      </c>
      <c r="T294">
        <f>MATCH(OnlineShopData[[#This Row],[Month]],{"Jan","Feb","Mar","Apr","May","June","Jul","Aug","Sep","Oct","Nov","Dec"},0)</f>
        <v>3</v>
      </c>
    </row>
    <row r="295" spans="1:20" x14ac:dyDescent="0.3">
      <c r="A295">
        <v>0</v>
      </c>
      <c r="B295">
        <v>0</v>
      </c>
      <c r="C295">
        <v>0</v>
      </c>
      <c r="D295">
        <v>0</v>
      </c>
      <c r="E295">
        <v>33</v>
      </c>
      <c r="F295">
        <v>778.81666670000004</v>
      </c>
      <c r="G295" s="1">
        <v>0</v>
      </c>
      <c r="H295" s="1">
        <v>2.2424242E-2</v>
      </c>
      <c r="I295">
        <v>0</v>
      </c>
      <c r="J295">
        <v>0</v>
      </c>
      <c r="K295" t="s">
        <v>21</v>
      </c>
      <c r="L295">
        <v>2</v>
      </c>
      <c r="M295">
        <v>5</v>
      </c>
      <c r="N295">
        <v>1</v>
      </c>
      <c r="O295">
        <v>1</v>
      </c>
      <c r="P295" t="s">
        <v>19</v>
      </c>
      <c r="Q295" t="b">
        <v>0</v>
      </c>
      <c r="R295" t="b">
        <v>0</v>
      </c>
      <c r="S295">
        <f>IF(OnlineShopData[[#This Row],[Revenue]]=TRUE,1,0)</f>
        <v>0</v>
      </c>
      <c r="T295">
        <f>MATCH(OnlineShopData[[#This Row],[Month]],{"Jan","Feb","Mar","Apr","May","June","Jul","Aug","Sep","Oct","Nov","Dec"},0)</f>
        <v>3</v>
      </c>
    </row>
    <row r="296" spans="1:20" x14ac:dyDescent="0.3">
      <c r="A296">
        <v>4</v>
      </c>
      <c r="B296">
        <v>171.25</v>
      </c>
      <c r="C296">
        <v>0</v>
      </c>
      <c r="D296">
        <v>0</v>
      </c>
      <c r="E296">
        <v>22</v>
      </c>
      <c r="F296">
        <v>851.55952379999997</v>
      </c>
      <c r="G296" s="1">
        <v>4.5454550000000003E-3</v>
      </c>
      <c r="H296" s="1">
        <v>3.1907308000000002E-2</v>
      </c>
      <c r="I296">
        <v>0</v>
      </c>
      <c r="J296">
        <v>0</v>
      </c>
      <c r="K296" t="s">
        <v>21</v>
      </c>
      <c r="L296">
        <v>3</v>
      </c>
      <c r="M296">
        <v>2</v>
      </c>
      <c r="N296">
        <v>1</v>
      </c>
      <c r="O296">
        <v>1</v>
      </c>
      <c r="P296" t="s">
        <v>19</v>
      </c>
      <c r="Q296" t="b">
        <v>0</v>
      </c>
      <c r="R296" t="b">
        <v>0</v>
      </c>
      <c r="S296">
        <f>IF(OnlineShopData[[#This Row],[Revenue]]=TRUE,1,0)</f>
        <v>0</v>
      </c>
      <c r="T296">
        <f>MATCH(OnlineShopData[[#This Row],[Month]],{"Jan","Feb","Mar","Apr","May","June","Jul","Aug","Sep","Oct","Nov","Dec"},0)</f>
        <v>3</v>
      </c>
    </row>
    <row r="297" spans="1:20" x14ac:dyDescent="0.3">
      <c r="A297">
        <v>0</v>
      </c>
      <c r="B297">
        <v>0</v>
      </c>
      <c r="C297">
        <v>0</v>
      </c>
      <c r="D297">
        <v>0</v>
      </c>
      <c r="E297">
        <v>1</v>
      </c>
      <c r="F297">
        <v>0</v>
      </c>
      <c r="G297" s="1">
        <v>0.2</v>
      </c>
      <c r="H297" s="1">
        <v>0.2</v>
      </c>
      <c r="I297">
        <v>0</v>
      </c>
      <c r="J297">
        <v>0</v>
      </c>
      <c r="K297" t="s">
        <v>21</v>
      </c>
      <c r="L297">
        <v>1</v>
      </c>
      <c r="M297">
        <v>1</v>
      </c>
      <c r="N297">
        <v>8</v>
      </c>
      <c r="O297">
        <v>1</v>
      </c>
      <c r="P297" t="s">
        <v>19</v>
      </c>
      <c r="Q297" t="b">
        <v>0</v>
      </c>
      <c r="R297" t="b">
        <v>0</v>
      </c>
      <c r="S297">
        <f>IF(OnlineShopData[[#This Row],[Revenue]]=TRUE,1,0)</f>
        <v>0</v>
      </c>
      <c r="T297">
        <f>MATCH(OnlineShopData[[#This Row],[Month]],{"Jan","Feb","Mar","Apr","May","June","Jul","Aug","Sep","Oct","Nov","Dec"},0)</f>
        <v>3</v>
      </c>
    </row>
    <row r="298" spans="1:20" x14ac:dyDescent="0.3">
      <c r="A298">
        <v>0</v>
      </c>
      <c r="B298">
        <v>0</v>
      </c>
      <c r="C298">
        <v>0</v>
      </c>
      <c r="D298">
        <v>0</v>
      </c>
      <c r="E298">
        <v>3</v>
      </c>
      <c r="F298">
        <v>227.5</v>
      </c>
      <c r="G298" s="1">
        <v>0</v>
      </c>
      <c r="H298" s="1">
        <v>2.2222222E-2</v>
      </c>
      <c r="I298">
        <v>0</v>
      </c>
      <c r="J298">
        <v>0</v>
      </c>
      <c r="K298" t="s">
        <v>21</v>
      </c>
      <c r="L298">
        <v>2</v>
      </c>
      <c r="M298">
        <v>2</v>
      </c>
      <c r="N298">
        <v>1</v>
      </c>
      <c r="O298">
        <v>3</v>
      </c>
      <c r="P298" t="s">
        <v>19</v>
      </c>
      <c r="Q298" t="b">
        <v>0</v>
      </c>
      <c r="R298" t="b">
        <v>0</v>
      </c>
      <c r="S298">
        <f>IF(OnlineShopData[[#This Row],[Revenue]]=TRUE,1,0)</f>
        <v>0</v>
      </c>
      <c r="T298">
        <f>MATCH(OnlineShopData[[#This Row],[Month]],{"Jan","Feb","Mar","Apr","May","June","Jul","Aug","Sep","Oct","Nov","Dec"},0)</f>
        <v>3</v>
      </c>
    </row>
    <row r="299" spans="1:20" x14ac:dyDescent="0.3">
      <c r="A299">
        <v>5</v>
      </c>
      <c r="B299">
        <v>227.33333329999999</v>
      </c>
      <c r="C299">
        <v>0</v>
      </c>
      <c r="D299">
        <v>0</v>
      </c>
      <c r="E299">
        <v>17</v>
      </c>
      <c r="F299">
        <v>528.9</v>
      </c>
      <c r="G299" s="1">
        <v>0</v>
      </c>
      <c r="H299" s="1">
        <v>2.272727E-3</v>
      </c>
      <c r="I299">
        <v>0</v>
      </c>
      <c r="J299">
        <v>0</v>
      </c>
      <c r="K299" t="s">
        <v>21</v>
      </c>
      <c r="L299">
        <v>1</v>
      </c>
      <c r="M299">
        <v>1</v>
      </c>
      <c r="N299">
        <v>1</v>
      </c>
      <c r="O299">
        <v>9</v>
      </c>
      <c r="P299" t="s">
        <v>19</v>
      </c>
      <c r="Q299" t="b">
        <v>1</v>
      </c>
      <c r="R299" t="b">
        <v>0</v>
      </c>
      <c r="S299">
        <f>IF(OnlineShopData[[#This Row],[Revenue]]=TRUE,1,0)</f>
        <v>0</v>
      </c>
      <c r="T299">
        <f>MATCH(OnlineShopData[[#This Row],[Month]],{"Jan","Feb","Mar","Apr","May","June","Jul","Aug","Sep","Oct","Nov","Dec"},0)</f>
        <v>3</v>
      </c>
    </row>
    <row r="300" spans="1:20" x14ac:dyDescent="0.3">
      <c r="A300">
        <v>0</v>
      </c>
      <c r="B300">
        <v>0</v>
      </c>
      <c r="C300">
        <v>0</v>
      </c>
      <c r="D300">
        <v>0</v>
      </c>
      <c r="E300">
        <v>15</v>
      </c>
      <c r="F300">
        <v>872.83333330000005</v>
      </c>
      <c r="G300" s="1">
        <v>0</v>
      </c>
      <c r="H300" s="1">
        <v>2.6666667000000002E-2</v>
      </c>
      <c r="I300">
        <v>0</v>
      </c>
      <c r="J300">
        <v>0</v>
      </c>
      <c r="K300" t="s">
        <v>21</v>
      </c>
      <c r="L300">
        <v>2</v>
      </c>
      <c r="M300">
        <v>2</v>
      </c>
      <c r="N300">
        <v>2</v>
      </c>
      <c r="O300">
        <v>3</v>
      </c>
      <c r="P300" t="s">
        <v>19</v>
      </c>
      <c r="Q300" t="b">
        <v>1</v>
      </c>
      <c r="R300" t="b">
        <v>0</v>
      </c>
      <c r="S300">
        <f>IF(OnlineShopData[[#This Row],[Revenue]]=TRUE,1,0)</f>
        <v>0</v>
      </c>
      <c r="T300">
        <f>MATCH(OnlineShopData[[#This Row],[Month]],{"Jan","Feb","Mar","Apr","May","June","Jul","Aug","Sep","Oct","Nov","Dec"},0)</f>
        <v>3</v>
      </c>
    </row>
    <row r="301" spans="1:20" x14ac:dyDescent="0.3">
      <c r="A301">
        <v>0</v>
      </c>
      <c r="B301">
        <v>0</v>
      </c>
      <c r="C301">
        <v>0</v>
      </c>
      <c r="D301">
        <v>0</v>
      </c>
      <c r="E301">
        <v>2</v>
      </c>
      <c r="F301">
        <v>0</v>
      </c>
      <c r="G301" s="1">
        <v>0.2</v>
      </c>
      <c r="H301" s="1">
        <v>0.2</v>
      </c>
      <c r="I301">
        <v>0</v>
      </c>
      <c r="J301">
        <v>0</v>
      </c>
      <c r="K301" t="s">
        <v>21</v>
      </c>
      <c r="L301">
        <v>3</v>
      </c>
      <c r="M301">
        <v>2</v>
      </c>
      <c r="N301">
        <v>3</v>
      </c>
      <c r="O301">
        <v>1</v>
      </c>
      <c r="P301" t="s">
        <v>19</v>
      </c>
      <c r="Q301" t="b">
        <v>0</v>
      </c>
      <c r="R301" t="b">
        <v>0</v>
      </c>
      <c r="S301">
        <f>IF(OnlineShopData[[#This Row],[Revenue]]=TRUE,1,0)</f>
        <v>0</v>
      </c>
      <c r="T301">
        <f>MATCH(OnlineShopData[[#This Row],[Month]],{"Jan","Feb","Mar","Apr","May","June","Jul","Aug","Sep","Oct","Nov","Dec"},0)</f>
        <v>3</v>
      </c>
    </row>
    <row r="302" spans="1:20" x14ac:dyDescent="0.3">
      <c r="A302">
        <v>0</v>
      </c>
      <c r="B302">
        <v>0</v>
      </c>
      <c r="C302">
        <v>0</v>
      </c>
      <c r="D302">
        <v>0</v>
      </c>
      <c r="E302">
        <v>35</v>
      </c>
      <c r="F302">
        <v>835.06666670000004</v>
      </c>
      <c r="G302" s="1">
        <v>1.2571429E-2</v>
      </c>
      <c r="H302" s="1">
        <v>4.4761904999999998E-2</v>
      </c>
      <c r="I302">
        <v>0</v>
      </c>
      <c r="J302">
        <v>0</v>
      </c>
      <c r="K302" t="s">
        <v>21</v>
      </c>
      <c r="L302">
        <v>2</v>
      </c>
      <c r="M302">
        <v>2</v>
      </c>
      <c r="N302">
        <v>6</v>
      </c>
      <c r="O302">
        <v>1</v>
      </c>
      <c r="P302" t="s">
        <v>19</v>
      </c>
      <c r="Q302" t="b">
        <v>0</v>
      </c>
      <c r="R302" t="b">
        <v>0</v>
      </c>
      <c r="S302">
        <f>IF(OnlineShopData[[#This Row],[Revenue]]=TRUE,1,0)</f>
        <v>0</v>
      </c>
      <c r="T302">
        <f>MATCH(OnlineShopData[[#This Row],[Month]],{"Jan","Feb","Mar","Apr","May","June","Jul","Aug","Sep","Oct","Nov","Dec"},0)</f>
        <v>3</v>
      </c>
    </row>
    <row r="303" spans="1:20" x14ac:dyDescent="0.3">
      <c r="A303">
        <v>0</v>
      </c>
      <c r="B303">
        <v>0</v>
      </c>
      <c r="C303">
        <v>0</v>
      </c>
      <c r="D303">
        <v>0</v>
      </c>
      <c r="E303">
        <v>4</v>
      </c>
      <c r="F303">
        <v>82.5</v>
      </c>
      <c r="G303" s="1">
        <v>0</v>
      </c>
      <c r="H303" s="1">
        <v>0.05</v>
      </c>
      <c r="I303">
        <v>0</v>
      </c>
      <c r="J303">
        <v>0</v>
      </c>
      <c r="K303" t="s">
        <v>21</v>
      </c>
      <c r="L303">
        <v>3</v>
      </c>
      <c r="M303">
        <v>2</v>
      </c>
      <c r="N303">
        <v>1</v>
      </c>
      <c r="O303">
        <v>3</v>
      </c>
      <c r="P303" t="s">
        <v>19</v>
      </c>
      <c r="Q303" t="b">
        <v>0</v>
      </c>
      <c r="R303" t="b">
        <v>0</v>
      </c>
      <c r="S303">
        <f>IF(OnlineShopData[[#This Row],[Revenue]]=TRUE,1,0)</f>
        <v>0</v>
      </c>
      <c r="T303">
        <f>MATCH(OnlineShopData[[#This Row],[Month]],{"Jan","Feb","Mar","Apr","May","June","Jul","Aug","Sep","Oct","Nov","Dec"},0)</f>
        <v>3</v>
      </c>
    </row>
    <row r="304" spans="1:20" x14ac:dyDescent="0.3">
      <c r="A304">
        <v>0</v>
      </c>
      <c r="B304">
        <v>0</v>
      </c>
      <c r="C304">
        <v>1</v>
      </c>
      <c r="D304">
        <v>0</v>
      </c>
      <c r="E304">
        <v>1</v>
      </c>
      <c r="F304">
        <v>13</v>
      </c>
      <c r="G304" s="1">
        <v>0</v>
      </c>
      <c r="H304" s="1">
        <v>0.1</v>
      </c>
      <c r="I304">
        <v>0</v>
      </c>
      <c r="J304">
        <v>0</v>
      </c>
      <c r="K304" t="s">
        <v>21</v>
      </c>
      <c r="L304">
        <v>3</v>
      </c>
      <c r="M304">
        <v>2</v>
      </c>
      <c r="N304">
        <v>3</v>
      </c>
      <c r="O304">
        <v>1</v>
      </c>
      <c r="P304" t="s">
        <v>19</v>
      </c>
      <c r="Q304" t="b">
        <v>0</v>
      </c>
      <c r="R304" t="b">
        <v>0</v>
      </c>
      <c r="S304">
        <f>IF(OnlineShopData[[#This Row],[Revenue]]=TRUE,1,0)</f>
        <v>0</v>
      </c>
      <c r="T304">
        <f>MATCH(OnlineShopData[[#This Row],[Month]],{"Jan","Feb","Mar","Apr","May","June","Jul","Aug","Sep","Oct","Nov","Dec"},0)</f>
        <v>3</v>
      </c>
    </row>
    <row r="305" spans="1:20" x14ac:dyDescent="0.3">
      <c r="A305">
        <v>0</v>
      </c>
      <c r="B305">
        <v>0</v>
      </c>
      <c r="C305">
        <v>0</v>
      </c>
      <c r="D305">
        <v>0</v>
      </c>
      <c r="E305">
        <v>2</v>
      </c>
      <c r="F305">
        <v>9</v>
      </c>
      <c r="G305" s="1">
        <v>0</v>
      </c>
      <c r="H305" s="1">
        <v>0.1</v>
      </c>
      <c r="I305">
        <v>0</v>
      </c>
      <c r="J305">
        <v>0</v>
      </c>
      <c r="K305" t="s">
        <v>21</v>
      </c>
      <c r="L305">
        <v>2</v>
      </c>
      <c r="M305">
        <v>2</v>
      </c>
      <c r="N305">
        <v>1</v>
      </c>
      <c r="O305">
        <v>3</v>
      </c>
      <c r="P305" t="s">
        <v>19</v>
      </c>
      <c r="Q305" t="b">
        <v>1</v>
      </c>
      <c r="R305" t="b">
        <v>0</v>
      </c>
      <c r="S305">
        <f>IF(OnlineShopData[[#This Row],[Revenue]]=TRUE,1,0)</f>
        <v>0</v>
      </c>
      <c r="T305">
        <f>MATCH(OnlineShopData[[#This Row],[Month]],{"Jan","Feb","Mar","Apr","May","June","Jul","Aug","Sep","Oct","Nov","Dec"},0)</f>
        <v>3</v>
      </c>
    </row>
    <row r="306" spans="1:20" x14ac:dyDescent="0.3">
      <c r="A306">
        <v>0</v>
      </c>
      <c r="B306">
        <v>0</v>
      </c>
      <c r="C306">
        <v>0</v>
      </c>
      <c r="D306">
        <v>0</v>
      </c>
      <c r="E306">
        <v>2</v>
      </c>
      <c r="F306">
        <v>7</v>
      </c>
      <c r="G306" s="1">
        <v>0</v>
      </c>
      <c r="H306" s="1">
        <v>0.1</v>
      </c>
      <c r="I306">
        <v>0</v>
      </c>
      <c r="J306">
        <v>0</v>
      </c>
      <c r="K306" t="s">
        <v>21</v>
      </c>
      <c r="L306">
        <v>2</v>
      </c>
      <c r="M306">
        <v>2</v>
      </c>
      <c r="N306">
        <v>1</v>
      </c>
      <c r="O306">
        <v>1</v>
      </c>
      <c r="P306" t="s">
        <v>19</v>
      </c>
      <c r="Q306" t="b">
        <v>0</v>
      </c>
      <c r="R306" t="b">
        <v>0</v>
      </c>
      <c r="S306">
        <f>IF(OnlineShopData[[#This Row],[Revenue]]=TRUE,1,0)</f>
        <v>0</v>
      </c>
      <c r="T306">
        <f>MATCH(OnlineShopData[[#This Row],[Month]],{"Jan","Feb","Mar","Apr","May","June","Jul","Aug","Sep","Oct","Nov","Dec"},0)</f>
        <v>3</v>
      </c>
    </row>
    <row r="307" spans="1:20" x14ac:dyDescent="0.3">
      <c r="A307">
        <v>0</v>
      </c>
      <c r="B307">
        <v>0</v>
      </c>
      <c r="C307">
        <v>0</v>
      </c>
      <c r="D307">
        <v>0</v>
      </c>
      <c r="E307">
        <v>12</v>
      </c>
      <c r="F307">
        <v>94.5</v>
      </c>
      <c r="G307" s="1">
        <v>3.3333333E-2</v>
      </c>
      <c r="H307" s="1">
        <v>2.5555556E-2</v>
      </c>
      <c r="I307">
        <v>0</v>
      </c>
      <c r="J307">
        <v>0</v>
      </c>
      <c r="K307" t="s">
        <v>21</v>
      </c>
      <c r="L307">
        <v>3</v>
      </c>
      <c r="M307">
        <v>2</v>
      </c>
      <c r="N307">
        <v>4</v>
      </c>
      <c r="O307">
        <v>11</v>
      </c>
      <c r="P307" t="s">
        <v>19</v>
      </c>
      <c r="Q307" t="b">
        <v>0</v>
      </c>
      <c r="R307" t="b">
        <v>0</v>
      </c>
      <c r="S307">
        <f>IF(OnlineShopData[[#This Row],[Revenue]]=TRUE,1,0)</f>
        <v>0</v>
      </c>
      <c r="T307">
        <f>MATCH(OnlineShopData[[#This Row],[Month]],{"Jan","Feb","Mar","Apr","May","June","Jul","Aug","Sep","Oct","Nov","Dec"},0)</f>
        <v>3</v>
      </c>
    </row>
    <row r="308" spans="1:20" x14ac:dyDescent="0.3">
      <c r="A308">
        <v>5</v>
      </c>
      <c r="B308">
        <v>86</v>
      </c>
      <c r="C308">
        <v>0</v>
      </c>
      <c r="D308">
        <v>0</v>
      </c>
      <c r="E308">
        <v>23</v>
      </c>
      <c r="F308">
        <v>267.3</v>
      </c>
      <c r="G308" s="1">
        <v>0</v>
      </c>
      <c r="H308" s="1">
        <v>1.6E-2</v>
      </c>
      <c r="I308">
        <v>0</v>
      </c>
      <c r="J308">
        <v>0</v>
      </c>
      <c r="K308" t="s">
        <v>21</v>
      </c>
      <c r="L308">
        <v>1</v>
      </c>
      <c r="M308">
        <v>1</v>
      </c>
      <c r="N308">
        <v>4</v>
      </c>
      <c r="O308">
        <v>9</v>
      </c>
      <c r="P308" t="s">
        <v>19</v>
      </c>
      <c r="Q308" t="b">
        <v>1</v>
      </c>
      <c r="R308" t="b">
        <v>0</v>
      </c>
      <c r="S308">
        <f>IF(OnlineShopData[[#This Row],[Revenue]]=TRUE,1,0)</f>
        <v>0</v>
      </c>
      <c r="T308">
        <f>MATCH(OnlineShopData[[#This Row],[Month]],{"Jan","Feb","Mar","Apr","May","June","Jul","Aug","Sep","Oct","Nov","Dec"},0)</f>
        <v>3</v>
      </c>
    </row>
    <row r="309" spans="1:20" x14ac:dyDescent="0.3">
      <c r="A309">
        <v>0</v>
      </c>
      <c r="B309">
        <v>0</v>
      </c>
      <c r="C309">
        <v>0</v>
      </c>
      <c r="D309">
        <v>0</v>
      </c>
      <c r="E309">
        <v>29</v>
      </c>
      <c r="F309">
        <v>3312.5</v>
      </c>
      <c r="G309" s="1">
        <v>1.3793102999999999E-2</v>
      </c>
      <c r="H309" s="1">
        <v>2.8965517E-2</v>
      </c>
      <c r="I309">
        <v>0</v>
      </c>
      <c r="J309">
        <v>0</v>
      </c>
      <c r="K309" t="s">
        <v>21</v>
      </c>
      <c r="L309">
        <v>2</v>
      </c>
      <c r="M309">
        <v>2</v>
      </c>
      <c r="N309">
        <v>1</v>
      </c>
      <c r="O309">
        <v>13</v>
      </c>
      <c r="P309" t="s">
        <v>19</v>
      </c>
      <c r="Q309" t="b">
        <v>0</v>
      </c>
      <c r="R309" t="b">
        <v>0</v>
      </c>
      <c r="S309">
        <f>IF(OnlineShopData[[#This Row],[Revenue]]=TRUE,1,0)</f>
        <v>0</v>
      </c>
      <c r="T309">
        <f>MATCH(OnlineShopData[[#This Row],[Month]],{"Jan","Feb","Mar","Apr","May","June","Jul","Aug","Sep","Oct","Nov","Dec"},0)</f>
        <v>3</v>
      </c>
    </row>
    <row r="310" spans="1:20" x14ac:dyDescent="0.3">
      <c r="A310">
        <v>0</v>
      </c>
      <c r="B310">
        <v>0</v>
      </c>
      <c r="C310">
        <v>0</v>
      </c>
      <c r="D310">
        <v>0</v>
      </c>
      <c r="E310">
        <v>3</v>
      </c>
      <c r="F310">
        <v>75</v>
      </c>
      <c r="G310" s="1">
        <v>0</v>
      </c>
      <c r="H310" s="1">
        <v>6.6666666999999999E-2</v>
      </c>
      <c r="I310">
        <v>0</v>
      </c>
      <c r="J310">
        <v>0</v>
      </c>
      <c r="K310" t="s">
        <v>21</v>
      </c>
      <c r="L310">
        <v>2</v>
      </c>
      <c r="M310">
        <v>5</v>
      </c>
      <c r="N310">
        <v>1</v>
      </c>
      <c r="O310">
        <v>3</v>
      </c>
      <c r="P310" t="s">
        <v>19</v>
      </c>
      <c r="Q310" t="b">
        <v>1</v>
      </c>
      <c r="R310" t="b">
        <v>0</v>
      </c>
      <c r="S310">
        <f>IF(OnlineShopData[[#This Row],[Revenue]]=TRUE,1,0)</f>
        <v>0</v>
      </c>
      <c r="T310">
        <f>MATCH(OnlineShopData[[#This Row],[Month]],{"Jan","Feb","Mar","Apr","May","June","Jul","Aug","Sep","Oct","Nov","Dec"},0)</f>
        <v>3</v>
      </c>
    </row>
    <row r="311" spans="1:20" x14ac:dyDescent="0.3">
      <c r="A311">
        <v>2</v>
      </c>
      <c r="B311">
        <v>7</v>
      </c>
      <c r="C311">
        <v>0</v>
      </c>
      <c r="D311">
        <v>0</v>
      </c>
      <c r="E311">
        <v>10</v>
      </c>
      <c r="F311">
        <v>75</v>
      </c>
      <c r="G311" s="1">
        <v>0.05</v>
      </c>
      <c r="H311" s="1">
        <v>0.11</v>
      </c>
      <c r="I311">
        <v>0</v>
      </c>
      <c r="J311">
        <v>0</v>
      </c>
      <c r="K311" t="s">
        <v>21</v>
      </c>
      <c r="L311">
        <v>2</v>
      </c>
      <c r="M311">
        <v>2</v>
      </c>
      <c r="N311">
        <v>1</v>
      </c>
      <c r="O311">
        <v>1</v>
      </c>
      <c r="P311" t="s">
        <v>19</v>
      </c>
      <c r="Q311" t="b">
        <v>0</v>
      </c>
      <c r="R311" t="b">
        <v>0</v>
      </c>
      <c r="S311">
        <f>IF(OnlineShopData[[#This Row],[Revenue]]=TRUE,1,0)</f>
        <v>0</v>
      </c>
      <c r="T311">
        <f>MATCH(OnlineShopData[[#This Row],[Month]],{"Jan","Feb","Mar","Apr","May","June","Jul","Aug","Sep","Oct","Nov","Dec"},0)</f>
        <v>3</v>
      </c>
    </row>
    <row r="312" spans="1:20" x14ac:dyDescent="0.3">
      <c r="A312">
        <v>0</v>
      </c>
      <c r="B312">
        <v>0</v>
      </c>
      <c r="C312">
        <v>1</v>
      </c>
      <c r="D312">
        <v>24</v>
      </c>
      <c r="E312">
        <v>27</v>
      </c>
      <c r="F312">
        <v>1547.5</v>
      </c>
      <c r="G312" s="1">
        <v>3.7037039999999999E-3</v>
      </c>
      <c r="H312" s="1">
        <v>1.4814815E-2</v>
      </c>
      <c r="I312">
        <v>0</v>
      </c>
      <c r="J312">
        <v>0</v>
      </c>
      <c r="K312" t="s">
        <v>21</v>
      </c>
      <c r="L312">
        <v>3</v>
      </c>
      <c r="M312">
        <v>2</v>
      </c>
      <c r="N312">
        <v>1</v>
      </c>
      <c r="O312">
        <v>1</v>
      </c>
      <c r="P312" t="s">
        <v>19</v>
      </c>
      <c r="Q312" t="b">
        <v>0</v>
      </c>
      <c r="R312" t="b">
        <v>0</v>
      </c>
      <c r="S312">
        <f>IF(OnlineShopData[[#This Row],[Revenue]]=TRUE,1,0)</f>
        <v>0</v>
      </c>
      <c r="T312">
        <f>MATCH(OnlineShopData[[#This Row],[Month]],{"Jan","Feb","Mar","Apr","May","June","Jul","Aug","Sep","Oct","Nov","Dec"},0)</f>
        <v>3</v>
      </c>
    </row>
    <row r="313" spans="1:20" x14ac:dyDescent="0.3">
      <c r="A313">
        <v>7</v>
      </c>
      <c r="B313">
        <v>186.9761905</v>
      </c>
      <c r="C313">
        <v>2</v>
      </c>
      <c r="D313">
        <v>40</v>
      </c>
      <c r="E313">
        <v>35</v>
      </c>
      <c r="F313">
        <v>1276.1570710000001</v>
      </c>
      <c r="G313" s="1">
        <v>0</v>
      </c>
      <c r="H313" s="1">
        <v>8.6817649999999993E-3</v>
      </c>
      <c r="I313">
        <v>0</v>
      </c>
      <c r="J313">
        <v>0</v>
      </c>
      <c r="K313" t="s">
        <v>21</v>
      </c>
      <c r="L313">
        <v>1</v>
      </c>
      <c r="M313">
        <v>1</v>
      </c>
      <c r="N313">
        <v>6</v>
      </c>
      <c r="O313">
        <v>2</v>
      </c>
      <c r="P313" t="s">
        <v>19</v>
      </c>
      <c r="Q313" t="b">
        <v>0</v>
      </c>
      <c r="R313" t="b">
        <v>0</v>
      </c>
      <c r="S313">
        <f>IF(OnlineShopData[[#This Row],[Revenue]]=TRUE,1,0)</f>
        <v>0</v>
      </c>
      <c r="T313">
        <f>MATCH(OnlineShopData[[#This Row],[Month]],{"Jan","Feb","Mar","Apr","May","June","Jul","Aug","Sep","Oct","Nov","Dec"},0)</f>
        <v>3</v>
      </c>
    </row>
    <row r="314" spans="1:20" x14ac:dyDescent="0.3">
      <c r="A314">
        <v>3</v>
      </c>
      <c r="B314">
        <v>138</v>
      </c>
      <c r="C314">
        <v>2</v>
      </c>
      <c r="D314">
        <v>136</v>
      </c>
      <c r="E314">
        <v>54</v>
      </c>
      <c r="F314">
        <v>2631.1</v>
      </c>
      <c r="G314" s="1">
        <v>0</v>
      </c>
      <c r="H314" s="1">
        <v>9.6969699999999992E-3</v>
      </c>
      <c r="I314">
        <v>0</v>
      </c>
      <c r="J314">
        <v>0</v>
      </c>
      <c r="K314" t="s">
        <v>21</v>
      </c>
      <c r="L314">
        <v>1</v>
      </c>
      <c r="M314">
        <v>2</v>
      </c>
      <c r="N314">
        <v>1</v>
      </c>
      <c r="O314">
        <v>2</v>
      </c>
      <c r="P314" t="s">
        <v>19</v>
      </c>
      <c r="Q314" t="b">
        <v>0</v>
      </c>
      <c r="R314" t="b">
        <v>0</v>
      </c>
      <c r="S314">
        <f>IF(OnlineShopData[[#This Row],[Revenue]]=TRUE,1,0)</f>
        <v>0</v>
      </c>
      <c r="T314">
        <f>MATCH(OnlineShopData[[#This Row],[Month]],{"Jan","Feb","Mar","Apr","May","June","Jul","Aug","Sep","Oct","Nov","Dec"},0)</f>
        <v>3</v>
      </c>
    </row>
    <row r="315" spans="1:20" x14ac:dyDescent="0.3">
      <c r="A315">
        <v>0</v>
      </c>
      <c r="B315">
        <v>0</v>
      </c>
      <c r="C315">
        <v>0</v>
      </c>
      <c r="D315">
        <v>0</v>
      </c>
      <c r="E315">
        <v>2</v>
      </c>
      <c r="F315">
        <v>96</v>
      </c>
      <c r="G315" s="1">
        <v>0</v>
      </c>
      <c r="H315" s="1">
        <v>0.1</v>
      </c>
      <c r="I315">
        <v>0</v>
      </c>
      <c r="J315">
        <v>0</v>
      </c>
      <c r="K315" t="s">
        <v>21</v>
      </c>
      <c r="L315">
        <v>4</v>
      </c>
      <c r="M315">
        <v>1</v>
      </c>
      <c r="N315">
        <v>1</v>
      </c>
      <c r="O315">
        <v>1</v>
      </c>
      <c r="P315" t="s">
        <v>19</v>
      </c>
      <c r="Q315" t="b">
        <v>0</v>
      </c>
      <c r="R315" t="b">
        <v>0</v>
      </c>
      <c r="S315">
        <f>IF(OnlineShopData[[#This Row],[Revenue]]=TRUE,1,0)</f>
        <v>0</v>
      </c>
      <c r="T315">
        <f>MATCH(OnlineShopData[[#This Row],[Month]],{"Jan","Feb","Mar","Apr","May","June","Jul","Aug","Sep","Oct","Nov","Dec"},0)</f>
        <v>3</v>
      </c>
    </row>
    <row r="316" spans="1:20" x14ac:dyDescent="0.3">
      <c r="A316">
        <v>2</v>
      </c>
      <c r="B316">
        <v>374</v>
      </c>
      <c r="C316">
        <v>0</v>
      </c>
      <c r="D316">
        <v>0</v>
      </c>
      <c r="E316">
        <v>3</v>
      </c>
      <c r="F316">
        <v>1370</v>
      </c>
      <c r="G316" s="1">
        <v>0</v>
      </c>
      <c r="H316" s="1">
        <v>2.5000000000000001E-2</v>
      </c>
      <c r="I316">
        <v>0</v>
      </c>
      <c r="J316">
        <v>0</v>
      </c>
      <c r="K316" t="s">
        <v>21</v>
      </c>
      <c r="L316">
        <v>2</v>
      </c>
      <c r="M316">
        <v>2</v>
      </c>
      <c r="N316">
        <v>1</v>
      </c>
      <c r="O316">
        <v>8</v>
      </c>
      <c r="P316" t="s">
        <v>19</v>
      </c>
      <c r="Q316" t="b">
        <v>0</v>
      </c>
      <c r="R316" t="b">
        <v>0</v>
      </c>
      <c r="S316">
        <f>IF(OnlineShopData[[#This Row],[Revenue]]=TRUE,1,0)</f>
        <v>0</v>
      </c>
      <c r="T316">
        <f>MATCH(OnlineShopData[[#This Row],[Month]],{"Jan","Feb","Mar","Apr","May","June","Jul","Aug","Sep","Oct","Nov","Dec"},0)</f>
        <v>3</v>
      </c>
    </row>
    <row r="317" spans="1:20" x14ac:dyDescent="0.3">
      <c r="A317">
        <v>2</v>
      </c>
      <c r="B317">
        <v>61</v>
      </c>
      <c r="C317">
        <v>0</v>
      </c>
      <c r="D317">
        <v>0</v>
      </c>
      <c r="E317">
        <v>5</v>
      </c>
      <c r="F317">
        <v>97</v>
      </c>
      <c r="G317" s="1">
        <v>0</v>
      </c>
      <c r="H317" s="1">
        <v>0.04</v>
      </c>
      <c r="I317">
        <v>0</v>
      </c>
      <c r="J317">
        <v>0</v>
      </c>
      <c r="K317" t="s">
        <v>21</v>
      </c>
      <c r="L317">
        <v>2</v>
      </c>
      <c r="M317">
        <v>2</v>
      </c>
      <c r="N317">
        <v>1</v>
      </c>
      <c r="O317">
        <v>1</v>
      </c>
      <c r="P317" t="s">
        <v>19</v>
      </c>
      <c r="Q317" t="b">
        <v>0</v>
      </c>
      <c r="R317" t="b">
        <v>0</v>
      </c>
      <c r="S317">
        <f>IF(OnlineShopData[[#This Row],[Revenue]]=TRUE,1,0)</f>
        <v>0</v>
      </c>
      <c r="T317">
        <f>MATCH(OnlineShopData[[#This Row],[Month]],{"Jan","Feb","Mar","Apr","May","June","Jul","Aug","Sep","Oct","Nov","Dec"},0)</f>
        <v>3</v>
      </c>
    </row>
    <row r="318" spans="1:20" x14ac:dyDescent="0.3">
      <c r="A318">
        <v>1</v>
      </c>
      <c r="B318">
        <v>14</v>
      </c>
      <c r="C318">
        <v>0</v>
      </c>
      <c r="D318">
        <v>0</v>
      </c>
      <c r="E318">
        <v>46</v>
      </c>
      <c r="F318">
        <v>1380.166667</v>
      </c>
      <c r="G318" s="1">
        <v>0</v>
      </c>
      <c r="H318" s="1">
        <v>1.037037E-2</v>
      </c>
      <c r="I318">
        <v>0</v>
      </c>
      <c r="J318">
        <v>0</v>
      </c>
      <c r="K318" t="s">
        <v>21</v>
      </c>
      <c r="L318">
        <v>4</v>
      </c>
      <c r="M318">
        <v>1</v>
      </c>
      <c r="N318">
        <v>1</v>
      </c>
      <c r="O318">
        <v>1</v>
      </c>
      <c r="P318" t="s">
        <v>19</v>
      </c>
      <c r="Q318" t="b">
        <v>0</v>
      </c>
      <c r="R318" t="b">
        <v>0</v>
      </c>
      <c r="S318">
        <f>IF(OnlineShopData[[#This Row],[Revenue]]=TRUE,1,0)</f>
        <v>0</v>
      </c>
      <c r="T318">
        <f>MATCH(OnlineShopData[[#This Row],[Month]],{"Jan","Feb","Mar","Apr","May","June","Jul","Aug","Sep","Oct","Nov","Dec"},0)</f>
        <v>3</v>
      </c>
    </row>
    <row r="319" spans="1:20" x14ac:dyDescent="0.3">
      <c r="A319">
        <v>1</v>
      </c>
      <c r="B319">
        <v>38</v>
      </c>
      <c r="C319">
        <v>0</v>
      </c>
      <c r="D319">
        <v>0</v>
      </c>
      <c r="E319">
        <v>23</v>
      </c>
      <c r="F319">
        <v>1483.6</v>
      </c>
      <c r="G319" s="1">
        <v>2.2916667000000002E-2</v>
      </c>
      <c r="H319" s="1">
        <v>3.8373016000000003E-2</v>
      </c>
      <c r="I319">
        <v>7.1030208330000004</v>
      </c>
      <c r="J319">
        <v>0</v>
      </c>
      <c r="K319" t="s">
        <v>21</v>
      </c>
      <c r="L319">
        <v>3</v>
      </c>
      <c r="M319">
        <v>2</v>
      </c>
      <c r="N319">
        <v>6</v>
      </c>
      <c r="O319">
        <v>1</v>
      </c>
      <c r="P319" t="s">
        <v>19</v>
      </c>
      <c r="Q319" t="b">
        <v>0</v>
      </c>
      <c r="R319" t="b">
        <v>1</v>
      </c>
      <c r="S319">
        <f>IF(OnlineShopData[[#This Row],[Revenue]]=TRUE,1,0)</f>
        <v>1</v>
      </c>
      <c r="T319">
        <f>MATCH(OnlineShopData[[#This Row],[Month]],{"Jan","Feb","Mar","Apr","May","June","Jul","Aug","Sep","Oct","Nov","Dec"},0)</f>
        <v>3</v>
      </c>
    </row>
    <row r="320" spans="1:20" x14ac:dyDescent="0.3">
      <c r="A320">
        <v>0</v>
      </c>
      <c r="B320">
        <v>0</v>
      </c>
      <c r="C320">
        <v>0</v>
      </c>
      <c r="D320">
        <v>0</v>
      </c>
      <c r="E320">
        <v>5</v>
      </c>
      <c r="F320">
        <v>156</v>
      </c>
      <c r="G320" s="1">
        <v>0</v>
      </c>
      <c r="H320" s="1">
        <v>0.04</v>
      </c>
      <c r="I320">
        <v>0</v>
      </c>
      <c r="J320">
        <v>0</v>
      </c>
      <c r="K320" t="s">
        <v>21</v>
      </c>
      <c r="L320">
        <v>2</v>
      </c>
      <c r="M320">
        <v>2</v>
      </c>
      <c r="N320">
        <v>4</v>
      </c>
      <c r="O320">
        <v>1</v>
      </c>
      <c r="P320" t="s">
        <v>19</v>
      </c>
      <c r="Q320" t="b">
        <v>0</v>
      </c>
      <c r="R320" t="b">
        <v>0</v>
      </c>
      <c r="S320">
        <f>IF(OnlineShopData[[#This Row],[Revenue]]=TRUE,1,0)</f>
        <v>0</v>
      </c>
      <c r="T320">
        <f>MATCH(OnlineShopData[[#This Row],[Month]],{"Jan","Feb","Mar","Apr","May","June","Jul","Aug","Sep","Oct","Nov","Dec"},0)</f>
        <v>3</v>
      </c>
    </row>
    <row r="321" spans="1:20" x14ac:dyDescent="0.3">
      <c r="A321">
        <v>0</v>
      </c>
      <c r="B321">
        <v>0</v>
      </c>
      <c r="C321">
        <v>0</v>
      </c>
      <c r="D321">
        <v>0</v>
      </c>
      <c r="E321">
        <v>10</v>
      </c>
      <c r="F321">
        <v>240.75</v>
      </c>
      <c r="G321" s="1">
        <v>0</v>
      </c>
      <c r="H321" s="1">
        <v>0.02</v>
      </c>
      <c r="I321">
        <v>0</v>
      </c>
      <c r="J321">
        <v>0</v>
      </c>
      <c r="K321" t="s">
        <v>21</v>
      </c>
      <c r="L321">
        <v>2</v>
      </c>
      <c r="M321">
        <v>2</v>
      </c>
      <c r="N321">
        <v>9</v>
      </c>
      <c r="O321">
        <v>2</v>
      </c>
      <c r="P321" t="s">
        <v>19</v>
      </c>
      <c r="Q321" t="b">
        <v>0</v>
      </c>
      <c r="R321" t="b">
        <v>0</v>
      </c>
      <c r="S321">
        <f>IF(OnlineShopData[[#This Row],[Revenue]]=TRUE,1,0)</f>
        <v>0</v>
      </c>
      <c r="T321">
        <f>MATCH(OnlineShopData[[#This Row],[Month]],{"Jan","Feb","Mar","Apr","May","June","Jul","Aug","Sep","Oct","Nov","Dec"},0)</f>
        <v>3</v>
      </c>
    </row>
    <row r="322" spans="1:20" x14ac:dyDescent="0.3">
      <c r="A322">
        <v>2</v>
      </c>
      <c r="B322">
        <v>96</v>
      </c>
      <c r="C322">
        <v>0</v>
      </c>
      <c r="D322">
        <v>0</v>
      </c>
      <c r="E322">
        <v>37</v>
      </c>
      <c r="F322">
        <v>1238.5</v>
      </c>
      <c r="G322" s="1">
        <v>5.1282050000000003E-3</v>
      </c>
      <c r="H322" s="1">
        <v>1.6410256000000002E-2</v>
      </c>
      <c r="I322">
        <v>0</v>
      </c>
      <c r="J322">
        <v>0</v>
      </c>
      <c r="K322" t="s">
        <v>21</v>
      </c>
      <c r="L322">
        <v>2</v>
      </c>
      <c r="M322">
        <v>2</v>
      </c>
      <c r="N322">
        <v>1</v>
      </c>
      <c r="O322">
        <v>2</v>
      </c>
      <c r="P322" t="s">
        <v>20</v>
      </c>
      <c r="Q322" t="b">
        <v>0</v>
      </c>
      <c r="R322" t="b">
        <v>0</v>
      </c>
      <c r="S322">
        <f>IF(OnlineShopData[[#This Row],[Revenue]]=TRUE,1,0)</f>
        <v>0</v>
      </c>
      <c r="T322">
        <f>MATCH(OnlineShopData[[#This Row],[Month]],{"Jan","Feb","Mar","Apr","May","June","Jul","Aug","Sep","Oct","Nov","Dec"},0)</f>
        <v>3</v>
      </c>
    </row>
    <row r="323" spans="1:20" x14ac:dyDescent="0.3">
      <c r="A323">
        <v>6</v>
      </c>
      <c r="B323">
        <v>615.25</v>
      </c>
      <c r="C323">
        <v>0</v>
      </c>
      <c r="D323">
        <v>0</v>
      </c>
      <c r="E323">
        <v>68</v>
      </c>
      <c r="F323">
        <v>2524.7190479999999</v>
      </c>
      <c r="G323" s="1">
        <v>0</v>
      </c>
      <c r="H323" s="1">
        <v>1.7559300000000001E-4</v>
      </c>
      <c r="I323">
        <v>0</v>
      </c>
      <c r="J323">
        <v>0</v>
      </c>
      <c r="K323" t="s">
        <v>21</v>
      </c>
      <c r="L323">
        <v>1</v>
      </c>
      <c r="M323">
        <v>2</v>
      </c>
      <c r="N323">
        <v>6</v>
      </c>
      <c r="O323">
        <v>1</v>
      </c>
      <c r="P323" t="s">
        <v>19</v>
      </c>
      <c r="Q323" t="b">
        <v>0</v>
      </c>
      <c r="R323" t="b">
        <v>0</v>
      </c>
      <c r="S323">
        <f>IF(OnlineShopData[[#This Row],[Revenue]]=TRUE,1,0)</f>
        <v>0</v>
      </c>
      <c r="T323">
        <f>MATCH(OnlineShopData[[#This Row],[Month]],{"Jan","Feb","Mar","Apr","May","June","Jul","Aug","Sep","Oct","Nov","Dec"},0)</f>
        <v>3</v>
      </c>
    </row>
    <row r="324" spans="1:20" x14ac:dyDescent="0.3">
      <c r="A324">
        <v>4</v>
      </c>
      <c r="B324">
        <v>111</v>
      </c>
      <c r="C324">
        <v>0</v>
      </c>
      <c r="D324">
        <v>0</v>
      </c>
      <c r="E324">
        <v>4</v>
      </c>
      <c r="F324">
        <v>54</v>
      </c>
      <c r="G324" s="1">
        <v>0</v>
      </c>
      <c r="H324" s="1">
        <v>2.8571428999999999E-2</v>
      </c>
      <c r="I324">
        <v>0</v>
      </c>
      <c r="J324">
        <v>0</v>
      </c>
      <c r="K324" t="s">
        <v>21</v>
      </c>
      <c r="L324">
        <v>2</v>
      </c>
      <c r="M324">
        <v>2</v>
      </c>
      <c r="N324">
        <v>1</v>
      </c>
      <c r="O324">
        <v>1</v>
      </c>
      <c r="P324" t="s">
        <v>19</v>
      </c>
      <c r="Q324" t="b">
        <v>0</v>
      </c>
      <c r="R324" t="b">
        <v>0</v>
      </c>
      <c r="S324">
        <f>IF(OnlineShopData[[#This Row],[Revenue]]=TRUE,1,0)</f>
        <v>0</v>
      </c>
      <c r="T324">
        <f>MATCH(OnlineShopData[[#This Row],[Month]],{"Jan","Feb","Mar","Apr","May","June","Jul","Aug","Sep","Oct","Nov","Dec"},0)</f>
        <v>3</v>
      </c>
    </row>
    <row r="325" spans="1:20" x14ac:dyDescent="0.3">
      <c r="A325">
        <v>2</v>
      </c>
      <c r="B325">
        <v>147</v>
      </c>
      <c r="C325">
        <v>0</v>
      </c>
      <c r="D325">
        <v>0</v>
      </c>
      <c r="E325">
        <v>2</v>
      </c>
      <c r="F325">
        <v>35</v>
      </c>
      <c r="G325" s="1">
        <v>0</v>
      </c>
      <c r="H325" s="1">
        <v>0.05</v>
      </c>
      <c r="I325">
        <v>0</v>
      </c>
      <c r="J325">
        <v>0</v>
      </c>
      <c r="K325" t="s">
        <v>21</v>
      </c>
      <c r="L325">
        <v>2</v>
      </c>
      <c r="M325">
        <v>2</v>
      </c>
      <c r="N325">
        <v>1</v>
      </c>
      <c r="O325">
        <v>2</v>
      </c>
      <c r="P325" t="s">
        <v>20</v>
      </c>
      <c r="Q325" t="b">
        <v>0</v>
      </c>
      <c r="R325" t="b">
        <v>0</v>
      </c>
      <c r="S325">
        <f>IF(OnlineShopData[[#This Row],[Revenue]]=TRUE,1,0)</f>
        <v>0</v>
      </c>
      <c r="T325">
        <f>MATCH(OnlineShopData[[#This Row],[Month]],{"Jan","Feb","Mar","Apr","May","June","Jul","Aug","Sep","Oct","Nov","Dec"},0)</f>
        <v>3</v>
      </c>
    </row>
    <row r="326" spans="1:20" x14ac:dyDescent="0.3">
      <c r="A326">
        <v>0</v>
      </c>
      <c r="B326">
        <v>0</v>
      </c>
      <c r="C326">
        <v>0</v>
      </c>
      <c r="D326">
        <v>0</v>
      </c>
      <c r="E326">
        <v>15</v>
      </c>
      <c r="F326">
        <v>175.91666670000001</v>
      </c>
      <c r="G326" s="1">
        <v>1.3333332999999999E-2</v>
      </c>
      <c r="H326" s="1">
        <v>2.6666667000000002E-2</v>
      </c>
      <c r="I326">
        <v>0</v>
      </c>
      <c r="J326">
        <v>0</v>
      </c>
      <c r="K326" t="s">
        <v>21</v>
      </c>
      <c r="L326">
        <v>1</v>
      </c>
      <c r="M326">
        <v>1</v>
      </c>
      <c r="N326">
        <v>1</v>
      </c>
      <c r="O326">
        <v>1</v>
      </c>
      <c r="P326" t="s">
        <v>19</v>
      </c>
      <c r="Q326" t="b">
        <v>1</v>
      </c>
      <c r="R326" t="b">
        <v>0</v>
      </c>
      <c r="S326">
        <f>IF(OnlineShopData[[#This Row],[Revenue]]=TRUE,1,0)</f>
        <v>0</v>
      </c>
      <c r="T326">
        <f>MATCH(OnlineShopData[[#This Row],[Month]],{"Jan","Feb","Mar","Apr","May","June","Jul","Aug","Sep","Oct","Nov","Dec"},0)</f>
        <v>3</v>
      </c>
    </row>
    <row r="327" spans="1:20" x14ac:dyDescent="0.3">
      <c r="A327">
        <v>3</v>
      </c>
      <c r="B327">
        <v>53.166666669999998</v>
      </c>
      <c r="C327">
        <v>0</v>
      </c>
      <c r="D327">
        <v>0</v>
      </c>
      <c r="E327">
        <v>11</v>
      </c>
      <c r="F327">
        <v>263.60000000000002</v>
      </c>
      <c r="G327" s="1">
        <v>0</v>
      </c>
      <c r="H327" s="1">
        <v>3.5714290000000001E-3</v>
      </c>
      <c r="I327">
        <v>0</v>
      </c>
      <c r="J327">
        <v>0</v>
      </c>
      <c r="K327" t="s">
        <v>21</v>
      </c>
      <c r="L327">
        <v>3</v>
      </c>
      <c r="M327">
        <v>2</v>
      </c>
      <c r="N327">
        <v>1</v>
      </c>
      <c r="O327">
        <v>9</v>
      </c>
      <c r="P327" t="s">
        <v>19</v>
      </c>
      <c r="Q327" t="b">
        <v>0</v>
      </c>
      <c r="R327" t="b">
        <v>0</v>
      </c>
      <c r="S327">
        <f>IF(OnlineShopData[[#This Row],[Revenue]]=TRUE,1,0)</f>
        <v>0</v>
      </c>
      <c r="T327">
        <f>MATCH(OnlineShopData[[#This Row],[Month]],{"Jan","Feb","Mar","Apr","May","June","Jul","Aug","Sep","Oct","Nov","Dec"},0)</f>
        <v>3</v>
      </c>
    </row>
    <row r="328" spans="1:20" x14ac:dyDescent="0.3">
      <c r="A328">
        <v>2</v>
      </c>
      <c r="B328">
        <v>58</v>
      </c>
      <c r="C328">
        <v>0</v>
      </c>
      <c r="D328">
        <v>0</v>
      </c>
      <c r="E328">
        <v>7</v>
      </c>
      <c r="F328">
        <v>101.8</v>
      </c>
      <c r="G328" s="1">
        <v>0</v>
      </c>
      <c r="H328" s="1">
        <v>1.1111111E-2</v>
      </c>
      <c r="I328">
        <v>0</v>
      </c>
      <c r="J328">
        <v>0</v>
      </c>
      <c r="K328" t="s">
        <v>21</v>
      </c>
      <c r="L328">
        <v>3</v>
      </c>
      <c r="M328">
        <v>2</v>
      </c>
      <c r="N328">
        <v>8</v>
      </c>
      <c r="O328">
        <v>2</v>
      </c>
      <c r="P328" t="s">
        <v>20</v>
      </c>
      <c r="Q328" t="b">
        <v>0</v>
      </c>
      <c r="R328" t="b">
        <v>0</v>
      </c>
      <c r="S328">
        <f>IF(OnlineShopData[[#This Row],[Revenue]]=TRUE,1,0)</f>
        <v>0</v>
      </c>
      <c r="T328">
        <f>MATCH(OnlineShopData[[#This Row],[Month]],{"Jan","Feb","Mar","Apr","May","June","Jul","Aug","Sep","Oct","Nov","Dec"},0)</f>
        <v>3</v>
      </c>
    </row>
    <row r="329" spans="1:20" x14ac:dyDescent="0.3">
      <c r="A329">
        <v>0</v>
      </c>
      <c r="B329">
        <v>0</v>
      </c>
      <c r="C329">
        <v>0</v>
      </c>
      <c r="D329">
        <v>0</v>
      </c>
      <c r="E329">
        <v>1</v>
      </c>
      <c r="F329">
        <v>0</v>
      </c>
      <c r="G329" s="1">
        <v>0.2</v>
      </c>
      <c r="H329" s="1">
        <v>0.2</v>
      </c>
      <c r="I329">
        <v>0</v>
      </c>
      <c r="J329">
        <v>0</v>
      </c>
      <c r="K329" t="s">
        <v>21</v>
      </c>
      <c r="L329">
        <v>3</v>
      </c>
      <c r="M329">
        <v>2</v>
      </c>
      <c r="N329">
        <v>3</v>
      </c>
      <c r="O329">
        <v>1</v>
      </c>
      <c r="P329" t="s">
        <v>19</v>
      </c>
      <c r="Q329" t="b">
        <v>0</v>
      </c>
      <c r="R329" t="b">
        <v>0</v>
      </c>
      <c r="S329">
        <f>IF(OnlineShopData[[#This Row],[Revenue]]=TRUE,1,0)</f>
        <v>0</v>
      </c>
      <c r="T329">
        <f>MATCH(OnlineShopData[[#This Row],[Month]],{"Jan","Feb","Mar","Apr","May","June","Jul","Aug","Sep","Oct","Nov","Dec"},0)</f>
        <v>3</v>
      </c>
    </row>
    <row r="330" spans="1:20" x14ac:dyDescent="0.3">
      <c r="A330">
        <v>3</v>
      </c>
      <c r="B330">
        <v>48.5</v>
      </c>
      <c r="C330">
        <v>0</v>
      </c>
      <c r="D330">
        <v>0</v>
      </c>
      <c r="E330">
        <v>55</v>
      </c>
      <c r="F330">
        <v>1042.242857</v>
      </c>
      <c r="G330" s="1">
        <v>0</v>
      </c>
      <c r="H330" s="1">
        <v>2.2222219999999998E-3</v>
      </c>
      <c r="I330">
        <v>0</v>
      </c>
      <c r="J330">
        <v>0</v>
      </c>
      <c r="K330" t="s">
        <v>21</v>
      </c>
      <c r="L330">
        <v>4</v>
      </c>
      <c r="M330">
        <v>2</v>
      </c>
      <c r="N330">
        <v>1</v>
      </c>
      <c r="O330">
        <v>2</v>
      </c>
      <c r="P330" t="s">
        <v>20</v>
      </c>
      <c r="Q330" t="b">
        <v>0</v>
      </c>
      <c r="R330" t="b">
        <v>0</v>
      </c>
      <c r="S330">
        <f>IF(OnlineShopData[[#This Row],[Revenue]]=TRUE,1,0)</f>
        <v>0</v>
      </c>
      <c r="T330">
        <f>MATCH(OnlineShopData[[#This Row],[Month]],{"Jan","Feb","Mar","Apr","May","June","Jul","Aug","Sep","Oct","Nov","Dec"},0)</f>
        <v>3</v>
      </c>
    </row>
    <row r="331" spans="1:20" x14ac:dyDescent="0.3">
      <c r="A331">
        <v>1</v>
      </c>
      <c r="B331">
        <v>21</v>
      </c>
      <c r="C331">
        <v>3</v>
      </c>
      <c r="D331">
        <v>116</v>
      </c>
      <c r="E331">
        <v>21</v>
      </c>
      <c r="F331">
        <v>613.66666669999995</v>
      </c>
      <c r="G331" s="1">
        <v>8.3333330000000001E-3</v>
      </c>
      <c r="H331" s="1">
        <v>2.3611111000000001E-2</v>
      </c>
      <c r="I331">
        <v>0</v>
      </c>
      <c r="J331">
        <v>0</v>
      </c>
      <c r="K331" t="s">
        <v>21</v>
      </c>
      <c r="L331">
        <v>1</v>
      </c>
      <c r="M331">
        <v>2</v>
      </c>
      <c r="N331">
        <v>1</v>
      </c>
      <c r="O331">
        <v>1</v>
      </c>
      <c r="P331" t="s">
        <v>19</v>
      </c>
      <c r="Q331" t="b">
        <v>0</v>
      </c>
      <c r="R331" t="b">
        <v>0</v>
      </c>
      <c r="S331">
        <f>IF(OnlineShopData[[#This Row],[Revenue]]=TRUE,1,0)</f>
        <v>0</v>
      </c>
      <c r="T331">
        <f>MATCH(OnlineShopData[[#This Row],[Month]],{"Jan","Feb","Mar","Apr","May","June","Jul","Aug","Sep","Oct","Nov","Dec"},0)</f>
        <v>3</v>
      </c>
    </row>
    <row r="332" spans="1:20" x14ac:dyDescent="0.3">
      <c r="A332">
        <v>4</v>
      </c>
      <c r="B332">
        <v>115.33333330000001</v>
      </c>
      <c r="C332">
        <v>0</v>
      </c>
      <c r="D332">
        <v>0</v>
      </c>
      <c r="E332">
        <v>64</v>
      </c>
      <c r="F332">
        <v>1588.944444</v>
      </c>
      <c r="G332" s="1">
        <v>3.0769230000000001E-3</v>
      </c>
      <c r="H332" s="1">
        <v>9.2136749999999993E-3</v>
      </c>
      <c r="I332">
        <v>0</v>
      </c>
      <c r="J332">
        <v>0</v>
      </c>
      <c r="K332" t="s">
        <v>21</v>
      </c>
      <c r="L332">
        <v>2</v>
      </c>
      <c r="M332">
        <v>2</v>
      </c>
      <c r="N332">
        <v>1</v>
      </c>
      <c r="O332">
        <v>1</v>
      </c>
      <c r="P332" t="s">
        <v>19</v>
      </c>
      <c r="Q332" t="b">
        <v>0</v>
      </c>
      <c r="R332" t="b">
        <v>0</v>
      </c>
      <c r="S332">
        <f>IF(OnlineShopData[[#This Row],[Revenue]]=TRUE,1,0)</f>
        <v>0</v>
      </c>
      <c r="T332">
        <f>MATCH(OnlineShopData[[#This Row],[Month]],{"Jan","Feb","Mar","Apr","May","June","Jul","Aug","Sep","Oct","Nov","Dec"},0)</f>
        <v>3</v>
      </c>
    </row>
    <row r="333" spans="1:20" x14ac:dyDescent="0.3">
      <c r="A333">
        <v>0</v>
      </c>
      <c r="B333">
        <v>0</v>
      </c>
      <c r="C333">
        <v>1</v>
      </c>
      <c r="D333">
        <v>929</v>
      </c>
      <c r="E333">
        <v>75</v>
      </c>
      <c r="F333">
        <v>4105.6666670000004</v>
      </c>
      <c r="G333" s="1">
        <v>2.6315790000000002E-3</v>
      </c>
      <c r="H333" s="1">
        <v>1.7324560999999999E-2</v>
      </c>
      <c r="I333">
        <v>0</v>
      </c>
      <c r="J333">
        <v>0</v>
      </c>
      <c r="K333" t="s">
        <v>21</v>
      </c>
      <c r="L333">
        <v>2</v>
      </c>
      <c r="M333">
        <v>2</v>
      </c>
      <c r="N333">
        <v>3</v>
      </c>
      <c r="O333">
        <v>1</v>
      </c>
      <c r="P333" t="s">
        <v>19</v>
      </c>
      <c r="Q333" t="b">
        <v>0</v>
      </c>
      <c r="R333" t="b">
        <v>0</v>
      </c>
      <c r="S333">
        <f>IF(OnlineShopData[[#This Row],[Revenue]]=TRUE,1,0)</f>
        <v>0</v>
      </c>
      <c r="T333">
        <f>MATCH(OnlineShopData[[#This Row],[Month]],{"Jan","Feb","Mar","Apr","May","June","Jul","Aug","Sep","Oct","Nov","Dec"},0)</f>
        <v>3</v>
      </c>
    </row>
    <row r="334" spans="1:20" x14ac:dyDescent="0.3">
      <c r="A334">
        <v>1</v>
      </c>
      <c r="B334">
        <v>8</v>
      </c>
      <c r="C334">
        <v>0</v>
      </c>
      <c r="D334">
        <v>0</v>
      </c>
      <c r="E334">
        <v>14</v>
      </c>
      <c r="F334">
        <v>269.5</v>
      </c>
      <c r="G334" s="1">
        <v>0</v>
      </c>
      <c r="H334" s="1">
        <v>1.9047618999999998E-2</v>
      </c>
      <c r="I334">
        <v>0</v>
      </c>
      <c r="J334">
        <v>0</v>
      </c>
      <c r="K334" t="s">
        <v>21</v>
      </c>
      <c r="L334">
        <v>2</v>
      </c>
      <c r="M334">
        <v>2</v>
      </c>
      <c r="N334">
        <v>3</v>
      </c>
      <c r="O334">
        <v>1</v>
      </c>
      <c r="P334" t="s">
        <v>19</v>
      </c>
      <c r="Q334" t="b">
        <v>0</v>
      </c>
      <c r="R334" t="b">
        <v>0</v>
      </c>
      <c r="S334">
        <f>IF(OnlineShopData[[#This Row],[Revenue]]=TRUE,1,0)</f>
        <v>0</v>
      </c>
      <c r="T334">
        <f>MATCH(OnlineShopData[[#This Row],[Month]],{"Jan","Feb","Mar","Apr","May","June","Jul","Aug","Sep","Oct","Nov","Dec"},0)</f>
        <v>3</v>
      </c>
    </row>
    <row r="335" spans="1:20" x14ac:dyDescent="0.3">
      <c r="A335">
        <v>1</v>
      </c>
      <c r="B335">
        <v>32.285714290000001</v>
      </c>
      <c r="C335">
        <v>0</v>
      </c>
      <c r="D335">
        <v>0</v>
      </c>
      <c r="E335">
        <v>8</v>
      </c>
      <c r="F335">
        <v>1236.2</v>
      </c>
      <c r="G335" s="1">
        <v>0</v>
      </c>
      <c r="H335" s="1">
        <v>2.8571428999999999E-2</v>
      </c>
      <c r="I335">
        <v>0</v>
      </c>
      <c r="J335">
        <v>0</v>
      </c>
      <c r="K335" t="s">
        <v>21</v>
      </c>
      <c r="L335">
        <v>3</v>
      </c>
      <c r="M335">
        <v>2</v>
      </c>
      <c r="N335">
        <v>1</v>
      </c>
      <c r="O335">
        <v>3</v>
      </c>
      <c r="P335" t="s">
        <v>19</v>
      </c>
      <c r="Q335" t="b">
        <v>0</v>
      </c>
      <c r="R335" t="b">
        <v>0</v>
      </c>
      <c r="S335">
        <f>IF(OnlineShopData[[#This Row],[Revenue]]=TRUE,1,0)</f>
        <v>0</v>
      </c>
      <c r="T335">
        <f>MATCH(OnlineShopData[[#This Row],[Month]],{"Jan","Feb","Mar","Apr","May","June","Jul","Aug","Sep","Oct","Nov","Dec"},0)</f>
        <v>3</v>
      </c>
    </row>
    <row r="336" spans="1:20" x14ac:dyDescent="0.3">
      <c r="A336">
        <v>0</v>
      </c>
      <c r="B336">
        <v>0</v>
      </c>
      <c r="C336">
        <v>0</v>
      </c>
      <c r="D336">
        <v>0</v>
      </c>
      <c r="E336">
        <v>49</v>
      </c>
      <c r="F336">
        <v>1384.0166670000001</v>
      </c>
      <c r="G336" s="1">
        <v>0</v>
      </c>
      <c r="H336" s="1">
        <v>1.1904761999999999E-2</v>
      </c>
      <c r="I336">
        <v>0</v>
      </c>
      <c r="J336">
        <v>0</v>
      </c>
      <c r="K336" t="s">
        <v>21</v>
      </c>
      <c r="L336">
        <v>2</v>
      </c>
      <c r="M336">
        <v>2</v>
      </c>
      <c r="N336">
        <v>1</v>
      </c>
      <c r="O336">
        <v>2</v>
      </c>
      <c r="P336" t="s">
        <v>19</v>
      </c>
      <c r="Q336" t="b">
        <v>0</v>
      </c>
      <c r="R336" t="b">
        <v>0</v>
      </c>
      <c r="S336">
        <f>IF(OnlineShopData[[#This Row],[Revenue]]=TRUE,1,0)</f>
        <v>0</v>
      </c>
      <c r="T336">
        <f>MATCH(OnlineShopData[[#This Row],[Month]],{"Jan","Feb","Mar","Apr","May","June","Jul","Aug","Sep","Oct","Nov","Dec"},0)</f>
        <v>3</v>
      </c>
    </row>
    <row r="337" spans="1:20" x14ac:dyDescent="0.3">
      <c r="A337">
        <v>0</v>
      </c>
      <c r="B337">
        <v>0</v>
      </c>
      <c r="C337">
        <v>0</v>
      </c>
      <c r="D337">
        <v>0</v>
      </c>
      <c r="E337">
        <v>4</v>
      </c>
      <c r="F337">
        <v>52</v>
      </c>
      <c r="G337" s="1">
        <v>0</v>
      </c>
      <c r="H337" s="1">
        <v>2.5000000000000001E-2</v>
      </c>
      <c r="I337">
        <v>0</v>
      </c>
      <c r="J337">
        <v>0</v>
      </c>
      <c r="K337" t="s">
        <v>21</v>
      </c>
      <c r="L337">
        <v>2</v>
      </c>
      <c r="M337">
        <v>2</v>
      </c>
      <c r="N337">
        <v>1</v>
      </c>
      <c r="O337">
        <v>2</v>
      </c>
      <c r="P337" t="s">
        <v>19</v>
      </c>
      <c r="Q337" t="b">
        <v>0</v>
      </c>
      <c r="R337" t="b">
        <v>0</v>
      </c>
      <c r="S337">
        <f>IF(OnlineShopData[[#This Row],[Revenue]]=TRUE,1,0)</f>
        <v>0</v>
      </c>
      <c r="T337">
        <f>MATCH(OnlineShopData[[#This Row],[Month]],{"Jan","Feb","Mar","Apr","May","June","Jul","Aug","Sep","Oct","Nov","Dec"},0)</f>
        <v>3</v>
      </c>
    </row>
    <row r="338" spans="1:20" x14ac:dyDescent="0.3">
      <c r="A338">
        <v>1</v>
      </c>
      <c r="B338">
        <v>11</v>
      </c>
      <c r="C338">
        <v>0</v>
      </c>
      <c r="D338">
        <v>0</v>
      </c>
      <c r="E338">
        <v>29</v>
      </c>
      <c r="F338">
        <v>664.75</v>
      </c>
      <c r="G338" s="1">
        <v>0</v>
      </c>
      <c r="H338" s="1">
        <v>5.057471E-3</v>
      </c>
      <c r="I338">
        <v>0</v>
      </c>
      <c r="J338">
        <v>0</v>
      </c>
      <c r="K338" t="s">
        <v>21</v>
      </c>
      <c r="L338">
        <v>3</v>
      </c>
      <c r="M338">
        <v>2</v>
      </c>
      <c r="N338">
        <v>1</v>
      </c>
      <c r="O338">
        <v>2</v>
      </c>
      <c r="P338" t="s">
        <v>19</v>
      </c>
      <c r="Q338" t="b">
        <v>0</v>
      </c>
      <c r="R338" t="b">
        <v>0</v>
      </c>
      <c r="S338">
        <f>IF(OnlineShopData[[#This Row],[Revenue]]=TRUE,1,0)</f>
        <v>0</v>
      </c>
      <c r="T338">
        <f>MATCH(OnlineShopData[[#This Row],[Month]],{"Jan","Feb","Mar","Apr","May","June","Jul","Aug","Sep","Oct","Nov","Dec"},0)</f>
        <v>3</v>
      </c>
    </row>
    <row r="339" spans="1:20" x14ac:dyDescent="0.3">
      <c r="A339">
        <v>0</v>
      </c>
      <c r="B339">
        <v>0</v>
      </c>
      <c r="C339">
        <v>0</v>
      </c>
      <c r="D339">
        <v>0</v>
      </c>
      <c r="E339">
        <v>7</v>
      </c>
      <c r="F339">
        <v>64</v>
      </c>
      <c r="G339" s="1">
        <v>0</v>
      </c>
      <c r="H339" s="1">
        <v>1.4285714E-2</v>
      </c>
      <c r="I339">
        <v>0</v>
      </c>
      <c r="J339">
        <v>0</v>
      </c>
      <c r="K339" t="s">
        <v>21</v>
      </c>
      <c r="L339">
        <v>2</v>
      </c>
      <c r="M339">
        <v>2</v>
      </c>
      <c r="N339">
        <v>1</v>
      </c>
      <c r="O339">
        <v>3</v>
      </c>
      <c r="P339" t="s">
        <v>19</v>
      </c>
      <c r="Q339" t="b">
        <v>0</v>
      </c>
      <c r="R339" t="b">
        <v>0</v>
      </c>
      <c r="S339">
        <f>IF(OnlineShopData[[#This Row],[Revenue]]=TRUE,1,0)</f>
        <v>0</v>
      </c>
      <c r="T339">
        <f>MATCH(OnlineShopData[[#This Row],[Month]],{"Jan","Feb","Mar","Apr","May","June","Jul","Aug","Sep","Oct","Nov","Dec"},0)</f>
        <v>3</v>
      </c>
    </row>
    <row r="340" spans="1:20" x14ac:dyDescent="0.3">
      <c r="A340">
        <v>0</v>
      </c>
      <c r="B340">
        <v>0</v>
      </c>
      <c r="C340">
        <v>0</v>
      </c>
      <c r="D340">
        <v>0</v>
      </c>
      <c r="E340">
        <v>1</v>
      </c>
      <c r="F340">
        <v>0</v>
      </c>
      <c r="G340" s="1">
        <v>0.2</v>
      </c>
      <c r="H340" s="1">
        <v>0.2</v>
      </c>
      <c r="I340">
        <v>0</v>
      </c>
      <c r="J340">
        <v>0</v>
      </c>
      <c r="K340" t="s">
        <v>21</v>
      </c>
      <c r="L340">
        <v>2</v>
      </c>
      <c r="M340">
        <v>2</v>
      </c>
      <c r="N340">
        <v>4</v>
      </c>
      <c r="O340">
        <v>1</v>
      </c>
      <c r="P340" t="s">
        <v>19</v>
      </c>
      <c r="Q340" t="b">
        <v>0</v>
      </c>
      <c r="R340" t="b">
        <v>0</v>
      </c>
      <c r="S340">
        <f>IF(OnlineShopData[[#This Row],[Revenue]]=TRUE,1,0)</f>
        <v>0</v>
      </c>
      <c r="T340">
        <f>MATCH(OnlineShopData[[#This Row],[Month]],{"Jan","Feb","Mar","Apr","May","June","Jul","Aug","Sep","Oct","Nov","Dec"},0)</f>
        <v>3</v>
      </c>
    </row>
    <row r="341" spans="1:20" x14ac:dyDescent="0.3">
      <c r="A341">
        <v>0</v>
      </c>
      <c r="B341">
        <v>0</v>
      </c>
      <c r="C341">
        <v>0</v>
      </c>
      <c r="D341">
        <v>0</v>
      </c>
      <c r="E341">
        <v>8</v>
      </c>
      <c r="F341">
        <v>326.5</v>
      </c>
      <c r="G341" s="1">
        <v>0.1</v>
      </c>
      <c r="H341" s="1">
        <v>0.125</v>
      </c>
      <c r="I341">
        <v>0</v>
      </c>
      <c r="J341">
        <v>0</v>
      </c>
      <c r="K341" t="s">
        <v>21</v>
      </c>
      <c r="L341">
        <v>1</v>
      </c>
      <c r="M341">
        <v>1</v>
      </c>
      <c r="N341">
        <v>1</v>
      </c>
      <c r="O341">
        <v>3</v>
      </c>
      <c r="P341" t="s">
        <v>19</v>
      </c>
      <c r="Q341" t="b">
        <v>0</v>
      </c>
      <c r="R341" t="b">
        <v>0</v>
      </c>
      <c r="S341">
        <f>IF(OnlineShopData[[#This Row],[Revenue]]=TRUE,1,0)</f>
        <v>0</v>
      </c>
      <c r="T341">
        <f>MATCH(OnlineShopData[[#This Row],[Month]],{"Jan","Feb","Mar","Apr","May","June","Jul","Aug","Sep","Oct","Nov","Dec"},0)</f>
        <v>3</v>
      </c>
    </row>
    <row r="342" spans="1:20" x14ac:dyDescent="0.3">
      <c r="A342">
        <v>0</v>
      </c>
      <c r="B342">
        <v>0</v>
      </c>
      <c r="C342">
        <v>0</v>
      </c>
      <c r="D342">
        <v>0</v>
      </c>
      <c r="E342">
        <v>25</v>
      </c>
      <c r="F342">
        <v>1690.9777779999999</v>
      </c>
      <c r="G342" s="1">
        <v>8.0000000000000002E-3</v>
      </c>
      <c r="H342" s="1">
        <v>3.7333333000000003E-2</v>
      </c>
      <c r="I342">
        <v>0</v>
      </c>
      <c r="J342">
        <v>0</v>
      </c>
      <c r="K342" t="s">
        <v>21</v>
      </c>
      <c r="L342">
        <v>1</v>
      </c>
      <c r="M342">
        <v>1</v>
      </c>
      <c r="N342">
        <v>8</v>
      </c>
      <c r="O342">
        <v>1</v>
      </c>
      <c r="P342" t="s">
        <v>19</v>
      </c>
      <c r="Q342" t="b">
        <v>0</v>
      </c>
      <c r="R342" t="b">
        <v>0</v>
      </c>
      <c r="S342">
        <f>IF(OnlineShopData[[#This Row],[Revenue]]=TRUE,1,0)</f>
        <v>0</v>
      </c>
      <c r="T342">
        <f>MATCH(OnlineShopData[[#This Row],[Month]],{"Jan","Feb","Mar","Apr","May","June","Jul","Aug","Sep","Oct","Nov","Dec"},0)</f>
        <v>3</v>
      </c>
    </row>
    <row r="343" spans="1:20" x14ac:dyDescent="0.3">
      <c r="A343">
        <v>0</v>
      </c>
      <c r="B343">
        <v>0</v>
      </c>
      <c r="C343">
        <v>0</v>
      </c>
      <c r="D343">
        <v>0</v>
      </c>
      <c r="E343">
        <v>1</v>
      </c>
      <c r="F343">
        <v>0</v>
      </c>
      <c r="G343" s="1">
        <v>0.2</v>
      </c>
      <c r="H343" s="1">
        <v>0.2</v>
      </c>
      <c r="I343">
        <v>0</v>
      </c>
      <c r="J343">
        <v>0</v>
      </c>
      <c r="K343" t="s">
        <v>21</v>
      </c>
      <c r="L343">
        <v>2</v>
      </c>
      <c r="M343">
        <v>2</v>
      </c>
      <c r="N343">
        <v>8</v>
      </c>
      <c r="O343">
        <v>1</v>
      </c>
      <c r="P343" t="s">
        <v>19</v>
      </c>
      <c r="Q343" t="b">
        <v>0</v>
      </c>
      <c r="R343" t="b">
        <v>0</v>
      </c>
      <c r="S343">
        <f>IF(OnlineShopData[[#This Row],[Revenue]]=TRUE,1,0)</f>
        <v>0</v>
      </c>
      <c r="T343">
        <f>MATCH(OnlineShopData[[#This Row],[Month]],{"Jan","Feb","Mar","Apr","May","June","Jul","Aug","Sep","Oct","Nov","Dec"},0)</f>
        <v>3</v>
      </c>
    </row>
    <row r="344" spans="1:20" x14ac:dyDescent="0.3">
      <c r="A344">
        <v>4</v>
      </c>
      <c r="B344">
        <v>277.75</v>
      </c>
      <c r="C344">
        <v>0</v>
      </c>
      <c r="D344">
        <v>0</v>
      </c>
      <c r="E344">
        <v>3</v>
      </c>
      <c r="F344">
        <v>178.75</v>
      </c>
      <c r="G344" s="1">
        <v>0</v>
      </c>
      <c r="H344" s="1">
        <v>8.0000000000000002E-3</v>
      </c>
      <c r="I344">
        <v>0</v>
      </c>
      <c r="J344">
        <v>0</v>
      </c>
      <c r="K344" t="s">
        <v>21</v>
      </c>
      <c r="L344">
        <v>3</v>
      </c>
      <c r="M344">
        <v>2</v>
      </c>
      <c r="N344">
        <v>3</v>
      </c>
      <c r="O344">
        <v>8</v>
      </c>
      <c r="P344" t="s">
        <v>20</v>
      </c>
      <c r="Q344" t="b">
        <v>0</v>
      </c>
      <c r="R344" t="b">
        <v>0</v>
      </c>
      <c r="S344">
        <f>IF(OnlineShopData[[#This Row],[Revenue]]=TRUE,1,0)</f>
        <v>0</v>
      </c>
      <c r="T344">
        <f>MATCH(OnlineShopData[[#This Row],[Month]],{"Jan","Feb","Mar","Apr","May","June","Jul","Aug","Sep","Oct","Nov","Dec"},0)</f>
        <v>3</v>
      </c>
    </row>
    <row r="345" spans="1:20" x14ac:dyDescent="0.3">
      <c r="A345">
        <v>0</v>
      </c>
      <c r="B345">
        <v>0</v>
      </c>
      <c r="C345">
        <v>0</v>
      </c>
      <c r="D345">
        <v>0</v>
      </c>
      <c r="E345">
        <v>12</v>
      </c>
      <c r="F345">
        <v>407</v>
      </c>
      <c r="G345" s="1">
        <v>0</v>
      </c>
      <c r="H345" s="1">
        <v>3.3333333E-2</v>
      </c>
      <c r="I345">
        <v>0</v>
      </c>
      <c r="J345">
        <v>0</v>
      </c>
      <c r="K345" t="s">
        <v>21</v>
      </c>
      <c r="L345">
        <v>2</v>
      </c>
      <c r="M345">
        <v>2</v>
      </c>
      <c r="N345">
        <v>4</v>
      </c>
      <c r="O345">
        <v>3</v>
      </c>
      <c r="P345" t="s">
        <v>19</v>
      </c>
      <c r="Q345" t="b">
        <v>0</v>
      </c>
      <c r="R345" t="b">
        <v>0</v>
      </c>
      <c r="S345">
        <f>IF(OnlineShopData[[#This Row],[Revenue]]=TRUE,1,0)</f>
        <v>0</v>
      </c>
      <c r="T345">
        <f>MATCH(OnlineShopData[[#This Row],[Month]],{"Jan","Feb","Mar","Apr","May","June","Jul","Aug","Sep","Oct","Nov","Dec"},0)</f>
        <v>3</v>
      </c>
    </row>
    <row r="346" spans="1:20" x14ac:dyDescent="0.3">
      <c r="A346">
        <v>6</v>
      </c>
      <c r="B346">
        <v>241.16666670000001</v>
      </c>
      <c r="C346">
        <v>0</v>
      </c>
      <c r="D346">
        <v>0</v>
      </c>
      <c r="E346">
        <v>39</v>
      </c>
      <c r="F346">
        <v>1513.5666670000001</v>
      </c>
      <c r="G346" s="1">
        <v>5.1282050000000003E-3</v>
      </c>
      <c r="H346" s="1">
        <v>2.1367521E-2</v>
      </c>
      <c r="I346">
        <v>0</v>
      </c>
      <c r="J346">
        <v>0</v>
      </c>
      <c r="K346" t="s">
        <v>21</v>
      </c>
      <c r="L346">
        <v>1</v>
      </c>
      <c r="M346">
        <v>1</v>
      </c>
      <c r="N346">
        <v>1</v>
      </c>
      <c r="O346">
        <v>3</v>
      </c>
      <c r="P346" t="s">
        <v>19</v>
      </c>
      <c r="Q346" t="b">
        <v>0</v>
      </c>
      <c r="R346" t="b">
        <v>0</v>
      </c>
      <c r="S346">
        <f>IF(OnlineShopData[[#This Row],[Revenue]]=TRUE,1,0)</f>
        <v>0</v>
      </c>
      <c r="T346">
        <f>MATCH(OnlineShopData[[#This Row],[Month]],{"Jan","Feb","Mar","Apr","May","June","Jul","Aug","Sep","Oct","Nov","Dec"},0)</f>
        <v>3</v>
      </c>
    </row>
    <row r="347" spans="1:20" x14ac:dyDescent="0.3">
      <c r="A347">
        <v>3</v>
      </c>
      <c r="B347">
        <v>64</v>
      </c>
      <c r="C347">
        <v>0</v>
      </c>
      <c r="D347">
        <v>0</v>
      </c>
      <c r="E347">
        <v>24</v>
      </c>
      <c r="F347">
        <v>832.09090909999998</v>
      </c>
      <c r="G347" s="1">
        <v>0</v>
      </c>
      <c r="H347" s="1">
        <v>9.8765429999999998E-3</v>
      </c>
      <c r="I347">
        <v>0</v>
      </c>
      <c r="J347">
        <v>0</v>
      </c>
      <c r="K347" t="s">
        <v>21</v>
      </c>
      <c r="L347">
        <v>2</v>
      </c>
      <c r="M347">
        <v>10</v>
      </c>
      <c r="N347">
        <v>1</v>
      </c>
      <c r="O347">
        <v>3</v>
      </c>
      <c r="P347" t="s">
        <v>20</v>
      </c>
      <c r="Q347" t="b">
        <v>0</v>
      </c>
      <c r="R347" t="b">
        <v>0</v>
      </c>
      <c r="S347">
        <f>IF(OnlineShopData[[#This Row],[Revenue]]=TRUE,1,0)</f>
        <v>0</v>
      </c>
      <c r="T347">
        <f>MATCH(OnlineShopData[[#This Row],[Month]],{"Jan","Feb","Mar","Apr","May","June","Jul","Aug","Sep","Oct","Nov","Dec"},0)</f>
        <v>3</v>
      </c>
    </row>
    <row r="348" spans="1:20" x14ac:dyDescent="0.3">
      <c r="A348">
        <v>1</v>
      </c>
      <c r="B348">
        <v>25.5</v>
      </c>
      <c r="C348">
        <v>0</v>
      </c>
      <c r="D348">
        <v>0</v>
      </c>
      <c r="E348">
        <v>12</v>
      </c>
      <c r="F348">
        <v>250.83333329999999</v>
      </c>
      <c r="G348" s="1">
        <v>0</v>
      </c>
      <c r="H348" s="1">
        <v>1.6666667E-2</v>
      </c>
      <c r="I348">
        <v>0</v>
      </c>
      <c r="J348">
        <v>0</v>
      </c>
      <c r="K348" t="s">
        <v>21</v>
      </c>
      <c r="L348">
        <v>3</v>
      </c>
      <c r="M348">
        <v>2</v>
      </c>
      <c r="N348">
        <v>2</v>
      </c>
      <c r="O348">
        <v>1</v>
      </c>
      <c r="P348" t="s">
        <v>19</v>
      </c>
      <c r="Q348" t="b">
        <v>1</v>
      </c>
      <c r="R348" t="b">
        <v>0</v>
      </c>
      <c r="S348">
        <f>IF(OnlineShopData[[#This Row],[Revenue]]=TRUE,1,0)</f>
        <v>0</v>
      </c>
      <c r="T348">
        <f>MATCH(OnlineShopData[[#This Row],[Month]],{"Jan","Feb","Mar","Apr","May","June","Jul","Aug","Sep","Oct","Nov","Dec"},0)</f>
        <v>3</v>
      </c>
    </row>
    <row r="349" spans="1:20" x14ac:dyDescent="0.3">
      <c r="A349">
        <v>2</v>
      </c>
      <c r="B349">
        <v>64</v>
      </c>
      <c r="C349">
        <v>0</v>
      </c>
      <c r="D349">
        <v>0</v>
      </c>
      <c r="E349">
        <v>15</v>
      </c>
      <c r="F349">
        <v>565.66666669999995</v>
      </c>
      <c r="G349" s="1">
        <v>0</v>
      </c>
      <c r="H349" s="1">
        <v>6.2500000000000003E-3</v>
      </c>
      <c r="I349">
        <v>0</v>
      </c>
      <c r="J349">
        <v>0</v>
      </c>
      <c r="K349" t="s">
        <v>21</v>
      </c>
      <c r="L349">
        <v>2</v>
      </c>
      <c r="M349">
        <v>2</v>
      </c>
      <c r="N349">
        <v>1</v>
      </c>
      <c r="O349">
        <v>1</v>
      </c>
      <c r="P349" t="s">
        <v>20</v>
      </c>
      <c r="Q349" t="b">
        <v>0</v>
      </c>
      <c r="R349" t="b">
        <v>0</v>
      </c>
      <c r="S349">
        <f>IF(OnlineShopData[[#This Row],[Revenue]]=TRUE,1,0)</f>
        <v>0</v>
      </c>
      <c r="T349">
        <f>MATCH(OnlineShopData[[#This Row],[Month]],{"Jan","Feb","Mar","Apr","May","June","Jul","Aug","Sep","Oct","Nov","Dec"},0)</f>
        <v>3</v>
      </c>
    </row>
    <row r="350" spans="1:20" x14ac:dyDescent="0.3">
      <c r="A350">
        <v>0</v>
      </c>
      <c r="B350">
        <v>0</v>
      </c>
      <c r="C350">
        <v>0</v>
      </c>
      <c r="D350">
        <v>0</v>
      </c>
      <c r="E350">
        <v>10</v>
      </c>
      <c r="F350">
        <v>194</v>
      </c>
      <c r="G350" s="1">
        <v>0.02</v>
      </c>
      <c r="H350" s="1">
        <v>0.04</v>
      </c>
      <c r="I350">
        <v>0</v>
      </c>
      <c r="J350">
        <v>0</v>
      </c>
      <c r="K350" t="s">
        <v>21</v>
      </c>
      <c r="L350">
        <v>2</v>
      </c>
      <c r="M350">
        <v>5</v>
      </c>
      <c r="N350">
        <v>7</v>
      </c>
      <c r="O350">
        <v>1</v>
      </c>
      <c r="P350" t="s">
        <v>19</v>
      </c>
      <c r="Q350" t="b">
        <v>0</v>
      </c>
      <c r="R350" t="b">
        <v>0</v>
      </c>
      <c r="S350">
        <f>IF(OnlineShopData[[#This Row],[Revenue]]=TRUE,1,0)</f>
        <v>0</v>
      </c>
      <c r="T350">
        <f>MATCH(OnlineShopData[[#This Row],[Month]],{"Jan","Feb","Mar","Apr","May","June","Jul","Aug","Sep","Oct","Nov","Dec"},0)</f>
        <v>3</v>
      </c>
    </row>
    <row r="351" spans="1:20" x14ac:dyDescent="0.3">
      <c r="A351">
        <v>8</v>
      </c>
      <c r="B351">
        <v>130</v>
      </c>
      <c r="C351">
        <v>1</v>
      </c>
      <c r="D351">
        <v>18</v>
      </c>
      <c r="E351">
        <v>19</v>
      </c>
      <c r="F351">
        <v>298</v>
      </c>
      <c r="G351" s="1">
        <v>0</v>
      </c>
      <c r="H351" s="1">
        <v>1.6666667E-2</v>
      </c>
      <c r="I351">
        <v>19.66818546</v>
      </c>
      <c r="J351">
        <v>0</v>
      </c>
      <c r="K351" t="s">
        <v>21</v>
      </c>
      <c r="L351">
        <v>2</v>
      </c>
      <c r="M351">
        <v>2</v>
      </c>
      <c r="N351">
        <v>3</v>
      </c>
      <c r="O351">
        <v>1</v>
      </c>
      <c r="P351" t="s">
        <v>19</v>
      </c>
      <c r="Q351" t="b">
        <v>1</v>
      </c>
      <c r="R351" t="b">
        <v>0</v>
      </c>
      <c r="S351">
        <f>IF(OnlineShopData[[#This Row],[Revenue]]=TRUE,1,0)</f>
        <v>0</v>
      </c>
      <c r="T351">
        <f>MATCH(OnlineShopData[[#This Row],[Month]],{"Jan","Feb","Mar","Apr","May","June","Jul","Aug","Sep","Oct","Nov","Dec"},0)</f>
        <v>3</v>
      </c>
    </row>
    <row r="352" spans="1:20" x14ac:dyDescent="0.3">
      <c r="A352">
        <v>9</v>
      </c>
      <c r="B352">
        <v>79</v>
      </c>
      <c r="C352">
        <v>1</v>
      </c>
      <c r="D352">
        <v>155.5</v>
      </c>
      <c r="E352">
        <v>55</v>
      </c>
      <c r="F352">
        <v>1743.0666670000001</v>
      </c>
      <c r="G352" s="1">
        <v>0</v>
      </c>
      <c r="H352" s="1">
        <v>4.3715849999999999E-3</v>
      </c>
      <c r="I352">
        <v>0</v>
      </c>
      <c r="J352">
        <v>0</v>
      </c>
      <c r="K352" t="s">
        <v>21</v>
      </c>
      <c r="L352">
        <v>2</v>
      </c>
      <c r="M352">
        <v>2</v>
      </c>
      <c r="N352">
        <v>6</v>
      </c>
      <c r="O352">
        <v>2</v>
      </c>
      <c r="P352" t="s">
        <v>19</v>
      </c>
      <c r="Q352" t="b">
        <v>0</v>
      </c>
      <c r="R352" t="b">
        <v>0</v>
      </c>
      <c r="S352">
        <f>IF(OnlineShopData[[#This Row],[Revenue]]=TRUE,1,0)</f>
        <v>0</v>
      </c>
      <c r="T352">
        <f>MATCH(OnlineShopData[[#This Row],[Month]],{"Jan","Feb","Mar","Apr","May","June","Jul","Aug","Sep","Oct","Nov","Dec"},0)</f>
        <v>3</v>
      </c>
    </row>
    <row r="353" spans="1:20" x14ac:dyDescent="0.3">
      <c r="A353">
        <v>3</v>
      </c>
      <c r="B353">
        <v>84</v>
      </c>
      <c r="C353">
        <v>0</v>
      </c>
      <c r="D353">
        <v>0</v>
      </c>
      <c r="E353">
        <v>27</v>
      </c>
      <c r="F353">
        <v>655.91666669999995</v>
      </c>
      <c r="G353" s="1">
        <v>0</v>
      </c>
      <c r="H353" s="1">
        <v>1.1111111E-2</v>
      </c>
      <c r="I353">
        <v>0</v>
      </c>
      <c r="J353">
        <v>0</v>
      </c>
      <c r="K353" t="s">
        <v>21</v>
      </c>
      <c r="L353">
        <v>2</v>
      </c>
      <c r="M353">
        <v>2</v>
      </c>
      <c r="N353">
        <v>2</v>
      </c>
      <c r="O353">
        <v>1</v>
      </c>
      <c r="P353" t="s">
        <v>19</v>
      </c>
      <c r="Q353" t="b">
        <v>0</v>
      </c>
      <c r="R353" t="b">
        <v>0</v>
      </c>
      <c r="S353">
        <f>IF(OnlineShopData[[#This Row],[Revenue]]=TRUE,1,0)</f>
        <v>0</v>
      </c>
      <c r="T353">
        <f>MATCH(OnlineShopData[[#This Row],[Month]],{"Jan","Feb","Mar","Apr","May","June","Jul","Aug","Sep","Oct","Nov","Dec"},0)</f>
        <v>3</v>
      </c>
    </row>
    <row r="354" spans="1:20" x14ac:dyDescent="0.3">
      <c r="A354">
        <v>0</v>
      </c>
      <c r="B354">
        <v>0</v>
      </c>
      <c r="C354">
        <v>1</v>
      </c>
      <c r="D354">
        <v>9</v>
      </c>
      <c r="E354">
        <v>30</v>
      </c>
      <c r="F354">
        <v>1992.833333</v>
      </c>
      <c r="G354" s="1">
        <v>0</v>
      </c>
      <c r="H354" s="1">
        <v>3.333333E-3</v>
      </c>
      <c r="I354">
        <v>9.2270009670000004</v>
      </c>
      <c r="J354">
        <v>0</v>
      </c>
      <c r="K354" t="s">
        <v>21</v>
      </c>
      <c r="L354">
        <v>2</v>
      </c>
      <c r="M354">
        <v>4</v>
      </c>
      <c r="N354">
        <v>1</v>
      </c>
      <c r="O354">
        <v>3</v>
      </c>
      <c r="P354" t="s">
        <v>19</v>
      </c>
      <c r="Q354" t="b">
        <v>0</v>
      </c>
      <c r="R354" t="b">
        <v>1</v>
      </c>
      <c r="S354">
        <f>IF(OnlineShopData[[#This Row],[Revenue]]=TRUE,1,0)</f>
        <v>1</v>
      </c>
      <c r="T354">
        <f>MATCH(OnlineShopData[[#This Row],[Month]],{"Jan","Feb","Mar","Apr","May","June","Jul","Aug","Sep","Oct","Nov","Dec"},0)</f>
        <v>3</v>
      </c>
    </row>
    <row r="355" spans="1:20" x14ac:dyDescent="0.3">
      <c r="A355">
        <v>0</v>
      </c>
      <c r="B355">
        <v>0</v>
      </c>
      <c r="C355">
        <v>0</v>
      </c>
      <c r="D355">
        <v>0</v>
      </c>
      <c r="E355">
        <v>3</v>
      </c>
      <c r="F355">
        <v>0</v>
      </c>
      <c r="G355" s="1">
        <v>0.2</v>
      </c>
      <c r="H355" s="1">
        <v>0.2</v>
      </c>
      <c r="I355">
        <v>0</v>
      </c>
      <c r="J355">
        <v>0</v>
      </c>
      <c r="K355" t="s">
        <v>21</v>
      </c>
      <c r="L355">
        <v>2</v>
      </c>
      <c r="M355">
        <v>2</v>
      </c>
      <c r="N355">
        <v>4</v>
      </c>
      <c r="O355">
        <v>1</v>
      </c>
      <c r="P355" t="s">
        <v>19</v>
      </c>
      <c r="Q355" t="b">
        <v>0</v>
      </c>
      <c r="R355" t="b">
        <v>0</v>
      </c>
      <c r="S355">
        <f>IF(OnlineShopData[[#This Row],[Revenue]]=TRUE,1,0)</f>
        <v>0</v>
      </c>
      <c r="T355">
        <f>MATCH(OnlineShopData[[#This Row],[Month]],{"Jan","Feb","Mar","Apr","May","June","Jul","Aug","Sep","Oct","Nov","Dec"},0)</f>
        <v>3</v>
      </c>
    </row>
    <row r="356" spans="1:20" x14ac:dyDescent="0.3">
      <c r="A356">
        <v>0</v>
      </c>
      <c r="B356">
        <v>0</v>
      </c>
      <c r="C356">
        <v>0</v>
      </c>
      <c r="D356">
        <v>0</v>
      </c>
      <c r="E356">
        <v>24</v>
      </c>
      <c r="F356">
        <v>308.86355309999999</v>
      </c>
      <c r="G356" s="1">
        <v>0</v>
      </c>
      <c r="H356" s="1">
        <v>2.8030302999999999E-2</v>
      </c>
      <c r="I356">
        <v>0</v>
      </c>
      <c r="J356">
        <v>0</v>
      </c>
      <c r="K356" t="s">
        <v>21</v>
      </c>
      <c r="L356">
        <v>2</v>
      </c>
      <c r="M356">
        <v>6</v>
      </c>
      <c r="N356">
        <v>2</v>
      </c>
      <c r="O356">
        <v>2</v>
      </c>
      <c r="P356" t="s">
        <v>19</v>
      </c>
      <c r="Q356" t="b">
        <v>0</v>
      </c>
      <c r="R356" t="b">
        <v>0</v>
      </c>
      <c r="S356">
        <f>IF(OnlineShopData[[#This Row],[Revenue]]=TRUE,1,0)</f>
        <v>0</v>
      </c>
      <c r="T356">
        <f>MATCH(OnlineShopData[[#This Row],[Month]],{"Jan","Feb","Mar","Apr","May","June","Jul","Aug","Sep","Oct","Nov","Dec"},0)</f>
        <v>3</v>
      </c>
    </row>
    <row r="357" spans="1:20" x14ac:dyDescent="0.3">
      <c r="A357">
        <v>3</v>
      </c>
      <c r="B357">
        <v>41</v>
      </c>
      <c r="C357">
        <v>0</v>
      </c>
      <c r="D357">
        <v>0</v>
      </c>
      <c r="E357">
        <v>46</v>
      </c>
      <c r="F357">
        <v>2749.666667</v>
      </c>
      <c r="G357" s="1">
        <v>0</v>
      </c>
      <c r="H357" s="1">
        <v>5.5555559999999997E-3</v>
      </c>
      <c r="I357">
        <v>0</v>
      </c>
      <c r="J357">
        <v>0</v>
      </c>
      <c r="K357" t="s">
        <v>21</v>
      </c>
      <c r="L357">
        <v>2</v>
      </c>
      <c r="M357">
        <v>2</v>
      </c>
      <c r="N357">
        <v>1</v>
      </c>
      <c r="O357">
        <v>2</v>
      </c>
      <c r="P357" t="s">
        <v>19</v>
      </c>
      <c r="Q357" t="b">
        <v>0</v>
      </c>
      <c r="R357" t="b">
        <v>0</v>
      </c>
      <c r="S357">
        <f>IF(OnlineShopData[[#This Row],[Revenue]]=TRUE,1,0)</f>
        <v>0</v>
      </c>
      <c r="T357">
        <f>MATCH(OnlineShopData[[#This Row],[Month]],{"Jan","Feb","Mar","Apr","May","June","Jul","Aug","Sep","Oct","Nov","Dec"},0)</f>
        <v>3</v>
      </c>
    </row>
    <row r="358" spans="1:20" x14ac:dyDescent="0.3">
      <c r="A358">
        <v>0</v>
      </c>
      <c r="B358">
        <v>0</v>
      </c>
      <c r="C358">
        <v>0</v>
      </c>
      <c r="D358">
        <v>0</v>
      </c>
      <c r="E358">
        <v>1</v>
      </c>
      <c r="F358">
        <v>0</v>
      </c>
      <c r="G358" s="1">
        <v>0.2</v>
      </c>
      <c r="H358" s="1">
        <v>0.2</v>
      </c>
      <c r="I358">
        <v>0</v>
      </c>
      <c r="J358">
        <v>0</v>
      </c>
      <c r="K358" t="s">
        <v>21</v>
      </c>
      <c r="L358">
        <v>3</v>
      </c>
      <c r="M358">
        <v>2</v>
      </c>
      <c r="N358">
        <v>1</v>
      </c>
      <c r="O358">
        <v>1</v>
      </c>
      <c r="P358" t="s">
        <v>19</v>
      </c>
      <c r="Q358" t="b">
        <v>0</v>
      </c>
      <c r="R358" t="b">
        <v>0</v>
      </c>
      <c r="S358">
        <f>IF(OnlineShopData[[#This Row],[Revenue]]=TRUE,1,0)</f>
        <v>0</v>
      </c>
      <c r="T358">
        <f>MATCH(OnlineShopData[[#This Row],[Month]],{"Jan","Feb","Mar","Apr","May","June","Jul","Aug","Sep","Oct","Nov","Dec"},0)</f>
        <v>3</v>
      </c>
    </row>
    <row r="359" spans="1:20" x14ac:dyDescent="0.3">
      <c r="A359">
        <v>0</v>
      </c>
      <c r="B359">
        <v>0</v>
      </c>
      <c r="C359">
        <v>0</v>
      </c>
      <c r="D359">
        <v>0</v>
      </c>
      <c r="E359">
        <v>25</v>
      </c>
      <c r="F359">
        <v>812</v>
      </c>
      <c r="G359" s="1">
        <v>0</v>
      </c>
      <c r="H359" s="1">
        <v>8.0000000000000002E-3</v>
      </c>
      <c r="I359">
        <v>0</v>
      </c>
      <c r="J359">
        <v>0</v>
      </c>
      <c r="K359" t="s">
        <v>21</v>
      </c>
      <c r="L359">
        <v>2</v>
      </c>
      <c r="M359">
        <v>2</v>
      </c>
      <c r="N359">
        <v>1</v>
      </c>
      <c r="O359">
        <v>1</v>
      </c>
      <c r="P359" t="s">
        <v>19</v>
      </c>
      <c r="Q359" t="b">
        <v>0</v>
      </c>
      <c r="R359" t="b">
        <v>0</v>
      </c>
      <c r="S359">
        <f>IF(OnlineShopData[[#This Row],[Revenue]]=TRUE,1,0)</f>
        <v>0</v>
      </c>
      <c r="T359">
        <f>MATCH(OnlineShopData[[#This Row],[Month]],{"Jan","Feb","Mar","Apr","May","June","Jul","Aug","Sep","Oct","Nov","Dec"},0)</f>
        <v>3</v>
      </c>
    </row>
    <row r="360" spans="1:20" x14ac:dyDescent="0.3">
      <c r="A360">
        <v>0</v>
      </c>
      <c r="B360">
        <v>0</v>
      </c>
      <c r="C360">
        <v>0</v>
      </c>
      <c r="D360">
        <v>0</v>
      </c>
      <c r="E360">
        <v>12</v>
      </c>
      <c r="F360">
        <v>166</v>
      </c>
      <c r="G360" s="1">
        <v>2.8571428999999999E-2</v>
      </c>
      <c r="H360" s="1">
        <v>7.1428570999999996E-2</v>
      </c>
      <c r="I360">
        <v>0</v>
      </c>
      <c r="J360">
        <v>0</v>
      </c>
      <c r="K360" t="s">
        <v>21</v>
      </c>
      <c r="L360">
        <v>2</v>
      </c>
      <c r="M360">
        <v>2</v>
      </c>
      <c r="N360">
        <v>1</v>
      </c>
      <c r="O360">
        <v>1</v>
      </c>
      <c r="P360" t="s">
        <v>19</v>
      </c>
      <c r="Q360" t="b">
        <v>1</v>
      </c>
      <c r="R360" t="b">
        <v>0</v>
      </c>
      <c r="S360">
        <f>IF(OnlineShopData[[#This Row],[Revenue]]=TRUE,1,0)</f>
        <v>0</v>
      </c>
      <c r="T360">
        <f>MATCH(OnlineShopData[[#This Row],[Month]],{"Jan","Feb","Mar","Apr","May","June","Jul","Aug","Sep","Oct","Nov","Dec"},0)</f>
        <v>3</v>
      </c>
    </row>
    <row r="361" spans="1:20" x14ac:dyDescent="0.3">
      <c r="A361">
        <v>1</v>
      </c>
      <c r="B361">
        <v>14</v>
      </c>
      <c r="C361">
        <v>0</v>
      </c>
      <c r="D361">
        <v>0</v>
      </c>
      <c r="E361">
        <v>4</v>
      </c>
      <c r="F361">
        <v>65</v>
      </c>
      <c r="G361" s="1">
        <v>0</v>
      </c>
      <c r="H361" s="1">
        <v>0.05</v>
      </c>
      <c r="I361">
        <v>0</v>
      </c>
      <c r="J361">
        <v>0</v>
      </c>
      <c r="K361" t="s">
        <v>21</v>
      </c>
      <c r="L361">
        <v>2</v>
      </c>
      <c r="M361">
        <v>4</v>
      </c>
      <c r="N361">
        <v>3</v>
      </c>
      <c r="O361">
        <v>1</v>
      </c>
      <c r="P361" t="s">
        <v>19</v>
      </c>
      <c r="Q361" t="b">
        <v>0</v>
      </c>
      <c r="R361" t="b">
        <v>0</v>
      </c>
      <c r="S361">
        <f>IF(OnlineShopData[[#This Row],[Revenue]]=TRUE,1,0)</f>
        <v>0</v>
      </c>
      <c r="T361">
        <f>MATCH(OnlineShopData[[#This Row],[Month]],{"Jan","Feb","Mar","Apr","May","June","Jul","Aug","Sep","Oct","Nov","Dec"},0)</f>
        <v>3</v>
      </c>
    </row>
    <row r="362" spans="1:20" x14ac:dyDescent="0.3">
      <c r="A362">
        <v>4</v>
      </c>
      <c r="B362">
        <v>86</v>
      </c>
      <c r="C362">
        <v>0</v>
      </c>
      <c r="D362">
        <v>0</v>
      </c>
      <c r="E362">
        <v>46</v>
      </c>
      <c r="F362">
        <v>2450.688095</v>
      </c>
      <c r="G362" s="1">
        <v>2.7083333000000001E-2</v>
      </c>
      <c r="H362" s="1">
        <v>4.7905093000000003E-2</v>
      </c>
      <c r="I362">
        <v>0</v>
      </c>
      <c r="J362">
        <v>0</v>
      </c>
      <c r="K362" t="s">
        <v>21</v>
      </c>
      <c r="L362">
        <v>1</v>
      </c>
      <c r="M362">
        <v>1</v>
      </c>
      <c r="N362">
        <v>3</v>
      </c>
      <c r="O362">
        <v>3</v>
      </c>
      <c r="P362" t="s">
        <v>19</v>
      </c>
      <c r="Q362" t="b">
        <v>0</v>
      </c>
      <c r="R362" t="b">
        <v>0</v>
      </c>
      <c r="S362">
        <f>IF(OnlineShopData[[#This Row],[Revenue]]=TRUE,1,0)</f>
        <v>0</v>
      </c>
      <c r="T362">
        <f>MATCH(OnlineShopData[[#This Row],[Month]],{"Jan","Feb","Mar","Apr","May","June","Jul","Aug","Sep","Oct","Nov","Dec"},0)</f>
        <v>3</v>
      </c>
    </row>
    <row r="363" spans="1:20" x14ac:dyDescent="0.3">
      <c r="A363">
        <v>0</v>
      </c>
      <c r="B363">
        <v>0</v>
      </c>
      <c r="C363">
        <v>0</v>
      </c>
      <c r="D363">
        <v>0</v>
      </c>
      <c r="E363">
        <v>10</v>
      </c>
      <c r="F363">
        <v>226.83333329999999</v>
      </c>
      <c r="G363" s="1">
        <v>0</v>
      </c>
      <c r="H363" s="1">
        <v>0.01</v>
      </c>
      <c r="I363">
        <v>0</v>
      </c>
      <c r="J363">
        <v>0</v>
      </c>
      <c r="K363" t="s">
        <v>21</v>
      </c>
      <c r="L363">
        <v>1</v>
      </c>
      <c r="M363">
        <v>1</v>
      </c>
      <c r="N363">
        <v>1</v>
      </c>
      <c r="O363">
        <v>2</v>
      </c>
      <c r="P363" t="s">
        <v>19</v>
      </c>
      <c r="Q363" t="b">
        <v>1</v>
      </c>
      <c r="R363" t="b">
        <v>0</v>
      </c>
      <c r="S363">
        <f>IF(OnlineShopData[[#This Row],[Revenue]]=TRUE,1,0)</f>
        <v>0</v>
      </c>
      <c r="T363">
        <f>MATCH(OnlineShopData[[#This Row],[Month]],{"Jan","Feb","Mar","Apr","May","June","Jul","Aug","Sep","Oct","Nov","Dec"},0)</f>
        <v>3</v>
      </c>
    </row>
    <row r="364" spans="1:20" x14ac:dyDescent="0.3">
      <c r="A364">
        <v>3</v>
      </c>
      <c r="B364">
        <v>618</v>
      </c>
      <c r="C364">
        <v>0</v>
      </c>
      <c r="D364">
        <v>0</v>
      </c>
      <c r="E364">
        <v>9</v>
      </c>
      <c r="F364">
        <v>341</v>
      </c>
      <c r="G364" s="1">
        <v>0</v>
      </c>
      <c r="H364" s="1">
        <v>7.6923080000000001E-3</v>
      </c>
      <c r="I364">
        <v>34.436018769999997</v>
      </c>
      <c r="J364">
        <v>0</v>
      </c>
      <c r="K364" t="s">
        <v>21</v>
      </c>
      <c r="L364">
        <v>2</v>
      </c>
      <c r="M364">
        <v>2</v>
      </c>
      <c r="N364">
        <v>9</v>
      </c>
      <c r="O364">
        <v>3</v>
      </c>
      <c r="P364" t="s">
        <v>20</v>
      </c>
      <c r="Q364" t="b">
        <v>0</v>
      </c>
      <c r="R364" t="b">
        <v>1</v>
      </c>
      <c r="S364">
        <f>IF(OnlineShopData[[#This Row],[Revenue]]=TRUE,1,0)</f>
        <v>1</v>
      </c>
      <c r="T364">
        <f>MATCH(OnlineShopData[[#This Row],[Month]],{"Jan","Feb","Mar","Apr","May","June","Jul","Aug","Sep","Oct","Nov","Dec"},0)</f>
        <v>3</v>
      </c>
    </row>
    <row r="365" spans="1:20" x14ac:dyDescent="0.3">
      <c r="A365">
        <v>0</v>
      </c>
      <c r="B365">
        <v>0</v>
      </c>
      <c r="C365">
        <v>0</v>
      </c>
      <c r="D365">
        <v>0</v>
      </c>
      <c r="E365">
        <v>13</v>
      </c>
      <c r="F365">
        <v>226</v>
      </c>
      <c r="G365" s="1">
        <v>0</v>
      </c>
      <c r="H365" s="1">
        <v>5.3846154E-2</v>
      </c>
      <c r="I365">
        <v>0</v>
      </c>
      <c r="J365">
        <v>0</v>
      </c>
      <c r="K365" t="s">
        <v>21</v>
      </c>
      <c r="L365">
        <v>2</v>
      </c>
      <c r="M365">
        <v>2</v>
      </c>
      <c r="N365">
        <v>4</v>
      </c>
      <c r="O365">
        <v>3</v>
      </c>
      <c r="P365" t="s">
        <v>19</v>
      </c>
      <c r="Q365" t="b">
        <v>1</v>
      </c>
      <c r="R365" t="b">
        <v>0</v>
      </c>
      <c r="S365">
        <f>IF(OnlineShopData[[#This Row],[Revenue]]=TRUE,1,0)</f>
        <v>0</v>
      </c>
      <c r="T365">
        <f>MATCH(OnlineShopData[[#This Row],[Month]],{"Jan","Feb","Mar","Apr","May","June","Jul","Aug","Sep","Oct","Nov","Dec"},0)</f>
        <v>3</v>
      </c>
    </row>
    <row r="366" spans="1:20" x14ac:dyDescent="0.3">
      <c r="A366">
        <v>1</v>
      </c>
      <c r="B366">
        <v>11.88888889</v>
      </c>
      <c r="C366">
        <v>0</v>
      </c>
      <c r="D366">
        <v>0</v>
      </c>
      <c r="E366">
        <v>111</v>
      </c>
      <c r="F366">
        <v>3510.879903</v>
      </c>
      <c r="G366" s="1">
        <v>9.8300000000000004E-5</v>
      </c>
      <c r="H366" s="1">
        <v>9.4384269999999992E-3</v>
      </c>
      <c r="I366">
        <v>12.01656549</v>
      </c>
      <c r="J366">
        <v>0</v>
      </c>
      <c r="K366" t="s">
        <v>21</v>
      </c>
      <c r="L366">
        <v>3</v>
      </c>
      <c r="M366">
        <v>2</v>
      </c>
      <c r="N366">
        <v>5</v>
      </c>
      <c r="O366">
        <v>2</v>
      </c>
      <c r="P366" t="s">
        <v>19</v>
      </c>
      <c r="Q366" t="b">
        <v>0</v>
      </c>
      <c r="R366" t="b">
        <v>0</v>
      </c>
      <c r="S366">
        <f>IF(OnlineShopData[[#This Row],[Revenue]]=TRUE,1,0)</f>
        <v>0</v>
      </c>
      <c r="T366">
        <f>MATCH(OnlineShopData[[#This Row],[Month]],{"Jan","Feb","Mar","Apr","May","June","Jul","Aug","Sep","Oct","Nov","Dec"},0)</f>
        <v>3</v>
      </c>
    </row>
    <row r="367" spans="1:20" x14ac:dyDescent="0.3">
      <c r="A367">
        <v>5</v>
      </c>
      <c r="B367">
        <v>51.5</v>
      </c>
      <c r="C367">
        <v>0</v>
      </c>
      <c r="D367">
        <v>0</v>
      </c>
      <c r="E367">
        <v>2</v>
      </c>
      <c r="F367">
        <v>6</v>
      </c>
      <c r="G367" s="1">
        <v>0</v>
      </c>
      <c r="H367" s="1">
        <v>3.3333333E-2</v>
      </c>
      <c r="I367">
        <v>0</v>
      </c>
      <c r="J367">
        <v>0</v>
      </c>
      <c r="K367" t="s">
        <v>21</v>
      </c>
      <c r="L367">
        <v>2</v>
      </c>
      <c r="M367">
        <v>5</v>
      </c>
      <c r="N367">
        <v>2</v>
      </c>
      <c r="O367">
        <v>1</v>
      </c>
      <c r="P367" t="s">
        <v>19</v>
      </c>
      <c r="Q367" t="b">
        <v>0</v>
      </c>
      <c r="R367" t="b">
        <v>0</v>
      </c>
      <c r="S367">
        <f>IF(OnlineShopData[[#This Row],[Revenue]]=TRUE,1,0)</f>
        <v>0</v>
      </c>
      <c r="T367">
        <f>MATCH(OnlineShopData[[#This Row],[Month]],{"Jan","Feb","Mar","Apr","May","June","Jul","Aug","Sep","Oct","Nov","Dec"},0)</f>
        <v>3</v>
      </c>
    </row>
    <row r="368" spans="1:20" x14ac:dyDescent="0.3">
      <c r="A368">
        <v>2</v>
      </c>
      <c r="B368">
        <v>7</v>
      </c>
      <c r="C368">
        <v>0</v>
      </c>
      <c r="D368">
        <v>0</v>
      </c>
      <c r="E368">
        <v>27</v>
      </c>
      <c r="F368">
        <v>559.4</v>
      </c>
      <c r="G368" s="1">
        <v>1.4814815E-2</v>
      </c>
      <c r="H368" s="1">
        <v>3.0452674999999998E-2</v>
      </c>
      <c r="I368">
        <v>0</v>
      </c>
      <c r="J368">
        <v>0</v>
      </c>
      <c r="K368" t="s">
        <v>21</v>
      </c>
      <c r="L368">
        <v>2</v>
      </c>
      <c r="M368">
        <v>4</v>
      </c>
      <c r="N368">
        <v>4</v>
      </c>
      <c r="O368">
        <v>3</v>
      </c>
      <c r="P368" t="s">
        <v>19</v>
      </c>
      <c r="Q368" t="b">
        <v>1</v>
      </c>
      <c r="R368" t="b">
        <v>0</v>
      </c>
      <c r="S368">
        <f>IF(OnlineShopData[[#This Row],[Revenue]]=TRUE,1,0)</f>
        <v>0</v>
      </c>
      <c r="T368">
        <f>MATCH(OnlineShopData[[#This Row],[Month]],{"Jan","Feb","Mar","Apr","May","June","Jul","Aug","Sep","Oct","Nov","Dec"},0)</f>
        <v>3</v>
      </c>
    </row>
    <row r="369" spans="1:20" x14ac:dyDescent="0.3">
      <c r="A369">
        <v>8</v>
      </c>
      <c r="B369">
        <v>269</v>
      </c>
      <c r="C369">
        <v>0</v>
      </c>
      <c r="D369">
        <v>0</v>
      </c>
      <c r="E369">
        <v>33</v>
      </c>
      <c r="F369">
        <v>1109.883333</v>
      </c>
      <c r="G369" s="1">
        <v>1.3888889E-2</v>
      </c>
      <c r="H369" s="1">
        <v>2.7742164999999999E-2</v>
      </c>
      <c r="I369">
        <v>0</v>
      </c>
      <c r="J369">
        <v>0</v>
      </c>
      <c r="K369" t="s">
        <v>21</v>
      </c>
      <c r="L369">
        <v>1</v>
      </c>
      <c r="M369">
        <v>1</v>
      </c>
      <c r="N369">
        <v>4</v>
      </c>
      <c r="O369">
        <v>1</v>
      </c>
      <c r="P369" t="s">
        <v>19</v>
      </c>
      <c r="Q369" t="b">
        <v>0</v>
      </c>
      <c r="R369" t="b">
        <v>0</v>
      </c>
      <c r="S369">
        <f>IF(OnlineShopData[[#This Row],[Revenue]]=TRUE,1,0)</f>
        <v>0</v>
      </c>
      <c r="T369">
        <f>MATCH(OnlineShopData[[#This Row],[Month]],{"Jan","Feb","Mar","Apr","May","June","Jul","Aug","Sep","Oct","Nov","Dec"},0)</f>
        <v>3</v>
      </c>
    </row>
    <row r="370" spans="1:20" x14ac:dyDescent="0.3">
      <c r="A370">
        <v>0</v>
      </c>
      <c r="B370">
        <v>0</v>
      </c>
      <c r="C370">
        <v>0</v>
      </c>
      <c r="D370">
        <v>0</v>
      </c>
      <c r="E370">
        <v>5</v>
      </c>
      <c r="F370">
        <v>239</v>
      </c>
      <c r="G370" s="1">
        <v>0</v>
      </c>
      <c r="H370" s="1">
        <v>0.04</v>
      </c>
      <c r="I370">
        <v>0</v>
      </c>
      <c r="J370">
        <v>0</v>
      </c>
      <c r="K370" t="s">
        <v>21</v>
      </c>
      <c r="L370">
        <v>2</v>
      </c>
      <c r="M370">
        <v>2</v>
      </c>
      <c r="N370">
        <v>9</v>
      </c>
      <c r="O370">
        <v>1</v>
      </c>
      <c r="P370" t="s">
        <v>19</v>
      </c>
      <c r="Q370" t="b">
        <v>0</v>
      </c>
      <c r="R370" t="b">
        <v>0</v>
      </c>
      <c r="S370">
        <f>IF(OnlineShopData[[#This Row],[Revenue]]=TRUE,1,0)</f>
        <v>0</v>
      </c>
      <c r="T370">
        <f>MATCH(OnlineShopData[[#This Row],[Month]],{"Jan","Feb","Mar","Apr","May","June","Jul","Aug","Sep","Oct","Nov","Dec"},0)</f>
        <v>3</v>
      </c>
    </row>
    <row r="371" spans="1:20" x14ac:dyDescent="0.3">
      <c r="A371">
        <v>2</v>
      </c>
      <c r="B371">
        <v>44.5</v>
      </c>
      <c r="C371">
        <v>0</v>
      </c>
      <c r="D371">
        <v>0</v>
      </c>
      <c r="E371">
        <v>7</v>
      </c>
      <c r="F371">
        <v>212.16666670000001</v>
      </c>
      <c r="G371" s="1">
        <v>0</v>
      </c>
      <c r="H371" s="1">
        <v>6.2500000000000003E-3</v>
      </c>
      <c r="I371">
        <v>0</v>
      </c>
      <c r="J371">
        <v>0</v>
      </c>
      <c r="K371" t="s">
        <v>21</v>
      </c>
      <c r="L371">
        <v>3</v>
      </c>
      <c r="M371">
        <v>2</v>
      </c>
      <c r="N371">
        <v>1</v>
      </c>
      <c r="O371">
        <v>8</v>
      </c>
      <c r="P371" t="s">
        <v>20</v>
      </c>
      <c r="Q371" t="b">
        <v>1</v>
      </c>
      <c r="R371" t="b">
        <v>0</v>
      </c>
      <c r="S371">
        <f>IF(OnlineShopData[[#This Row],[Revenue]]=TRUE,1,0)</f>
        <v>0</v>
      </c>
      <c r="T371">
        <f>MATCH(OnlineShopData[[#This Row],[Month]],{"Jan","Feb","Mar","Apr","May","June","Jul","Aug","Sep","Oct","Nov","Dec"},0)</f>
        <v>3</v>
      </c>
    </row>
    <row r="372" spans="1:20" x14ac:dyDescent="0.3">
      <c r="A372">
        <v>1</v>
      </c>
      <c r="B372">
        <v>3</v>
      </c>
      <c r="C372">
        <v>14</v>
      </c>
      <c r="D372">
        <v>1165.166667</v>
      </c>
      <c r="E372">
        <v>81</v>
      </c>
      <c r="F372">
        <v>2820.9524190000002</v>
      </c>
      <c r="G372" s="1">
        <v>8.8974850000000001E-3</v>
      </c>
      <c r="H372" s="1">
        <v>2.9431011999999999E-2</v>
      </c>
      <c r="I372">
        <v>0</v>
      </c>
      <c r="J372">
        <v>0</v>
      </c>
      <c r="K372" t="s">
        <v>21</v>
      </c>
      <c r="L372">
        <v>2</v>
      </c>
      <c r="M372">
        <v>2</v>
      </c>
      <c r="N372">
        <v>3</v>
      </c>
      <c r="O372">
        <v>2</v>
      </c>
      <c r="P372" t="s">
        <v>19</v>
      </c>
      <c r="Q372" t="b">
        <v>0</v>
      </c>
      <c r="R372" t="b">
        <v>0</v>
      </c>
      <c r="S372">
        <f>IF(OnlineShopData[[#This Row],[Revenue]]=TRUE,1,0)</f>
        <v>0</v>
      </c>
      <c r="T372">
        <f>MATCH(OnlineShopData[[#This Row],[Month]],{"Jan","Feb","Mar","Apr","May","June","Jul","Aug","Sep","Oct","Nov","Dec"},0)</f>
        <v>3</v>
      </c>
    </row>
    <row r="373" spans="1:20" x14ac:dyDescent="0.3">
      <c r="A373">
        <v>0</v>
      </c>
      <c r="B373">
        <v>0</v>
      </c>
      <c r="C373">
        <v>0</v>
      </c>
      <c r="D373">
        <v>0</v>
      </c>
      <c r="E373">
        <v>6</v>
      </c>
      <c r="F373">
        <v>44</v>
      </c>
      <c r="G373" s="1">
        <v>6.6666666999999999E-2</v>
      </c>
      <c r="H373" s="1">
        <v>0.1</v>
      </c>
      <c r="I373">
        <v>0</v>
      </c>
      <c r="J373">
        <v>0</v>
      </c>
      <c r="K373" t="s">
        <v>21</v>
      </c>
      <c r="L373">
        <v>2</v>
      </c>
      <c r="M373">
        <v>2</v>
      </c>
      <c r="N373">
        <v>3</v>
      </c>
      <c r="O373">
        <v>1</v>
      </c>
      <c r="P373" t="s">
        <v>19</v>
      </c>
      <c r="Q373" t="b">
        <v>0</v>
      </c>
      <c r="R373" t="b">
        <v>0</v>
      </c>
      <c r="S373">
        <f>IF(OnlineShopData[[#This Row],[Revenue]]=TRUE,1,0)</f>
        <v>0</v>
      </c>
      <c r="T373">
        <f>MATCH(OnlineShopData[[#This Row],[Month]],{"Jan","Feb","Mar","Apr","May","June","Jul","Aug","Sep","Oct","Nov","Dec"},0)</f>
        <v>3</v>
      </c>
    </row>
    <row r="374" spans="1:20" x14ac:dyDescent="0.3">
      <c r="A374">
        <v>0</v>
      </c>
      <c r="B374">
        <v>0</v>
      </c>
      <c r="C374">
        <v>0</v>
      </c>
      <c r="D374">
        <v>0</v>
      </c>
      <c r="E374">
        <v>8</v>
      </c>
      <c r="F374">
        <v>781</v>
      </c>
      <c r="G374" s="1">
        <v>2.8571428999999999E-2</v>
      </c>
      <c r="H374" s="1">
        <v>5.7142856999999998E-2</v>
      </c>
      <c r="I374">
        <v>0</v>
      </c>
      <c r="J374">
        <v>0</v>
      </c>
      <c r="K374" t="s">
        <v>21</v>
      </c>
      <c r="L374">
        <v>3</v>
      </c>
      <c r="M374">
        <v>2</v>
      </c>
      <c r="N374">
        <v>4</v>
      </c>
      <c r="O374">
        <v>1</v>
      </c>
      <c r="P374" t="s">
        <v>19</v>
      </c>
      <c r="Q374" t="b">
        <v>0</v>
      </c>
      <c r="R374" t="b">
        <v>0</v>
      </c>
      <c r="S374">
        <f>IF(OnlineShopData[[#This Row],[Revenue]]=TRUE,1,0)</f>
        <v>0</v>
      </c>
      <c r="T374">
        <f>MATCH(OnlineShopData[[#This Row],[Month]],{"Jan","Feb","Mar","Apr","May","June","Jul","Aug","Sep","Oct","Nov","Dec"},0)</f>
        <v>3</v>
      </c>
    </row>
    <row r="375" spans="1:20" x14ac:dyDescent="0.3">
      <c r="A375">
        <v>4</v>
      </c>
      <c r="B375">
        <v>61</v>
      </c>
      <c r="C375">
        <v>0</v>
      </c>
      <c r="D375">
        <v>0</v>
      </c>
      <c r="E375">
        <v>14</v>
      </c>
      <c r="F375">
        <v>175.66666670000001</v>
      </c>
      <c r="G375" s="1">
        <v>0</v>
      </c>
      <c r="H375" s="1">
        <v>1.0588235E-2</v>
      </c>
      <c r="I375">
        <v>0</v>
      </c>
      <c r="J375">
        <v>0</v>
      </c>
      <c r="K375" t="s">
        <v>21</v>
      </c>
      <c r="L375">
        <v>2</v>
      </c>
      <c r="M375">
        <v>2</v>
      </c>
      <c r="N375">
        <v>5</v>
      </c>
      <c r="O375">
        <v>2</v>
      </c>
      <c r="P375" t="s">
        <v>19</v>
      </c>
      <c r="Q375" t="b">
        <v>0</v>
      </c>
      <c r="R375" t="b">
        <v>0</v>
      </c>
      <c r="S375">
        <f>IF(OnlineShopData[[#This Row],[Revenue]]=TRUE,1,0)</f>
        <v>0</v>
      </c>
      <c r="T375">
        <f>MATCH(OnlineShopData[[#This Row],[Month]],{"Jan","Feb","Mar","Apr","May","June","Jul","Aug","Sep","Oct","Nov","Dec"},0)</f>
        <v>3</v>
      </c>
    </row>
    <row r="376" spans="1:20" x14ac:dyDescent="0.3">
      <c r="A376">
        <v>3</v>
      </c>
      <c r="B376">
        <v>90</v>
      </c>
      <c r="C376">
        <v>0</v>
      </c>
      <c r="D376">
        <v>0</v>
      </c>
      <c r="E376">
        <v>25</v>
      </c>
      <c r="F376">
        <v>397.88461539999997</v>
      </c>
      <c r="G376" s="1">
        <v>5.333333E-3</v>
      </c>
      <c r="H376" s="1">
        <v>3.3504762E-2</v>
      </c>
      <c r="I376">
        <v>0</v>
      </c>
      <c r="J376">
        <v>0</v>
      </c>
      <c r="K376" t="s">
        <v>21</v>
      </c>
      <c r="L376">
        <v>2</v>
      </c>
      <c r="M376">
        <v>2</v>
      </c>
      <c r="N376">
        <v>1</v>
      </c>
      <c r="O376">
        <v>1</v>
      </c>
      <c r="P376" t="s">
        <v>19</v>
      </c>
      <c r="Q376" t="b">
        <v>1</v>
      </c>
      <c r="R376" t="b">
        <v>0</v>
      </c>
      <c r="S376">
        <f>IF(OnlineShopData[[#This Row],[Revenue]]=TRUE,1,0)</f>
        <v>0</v>
      </c>
      <c r="T376">
        <f>MATCH(OnlineShopData[[#This Row],[Month]],{"Jan","Feb","Mar","Apr","May","June","Jul","Aug","Sep","Oct","Nov","Dec"},0)</f>
        <v>3</v>
      </c>
    </row>
    <row r="377" spans="1:20" x14ac:dyDescent="0.3">
      <c r="A377">
        <v>0</v>
      </c>
      <c r="B377">
        <v>0</v>
      </c>
      <c r="C377">
        <v>0</v>
      </c>
      <c r="D377">
        <v>0</v>
      </c>
      <c r="E377">
        <v>25</v>
      </c>
      <c r="F377">
        <v>770.02857140000003</v>
      </c>
      <c r="G377" s="1">
        <v>1.12E-2</v>
      </c>
      <c r="H377" s="1">
        <v>3.4933332999999997E-2</v>
      </c>
      <c r="I377">
        <v>0</v>
      </c>
      <c r="J377">
        <v>0</v>
      </c>
      <c r="K377" t="s">
        <v>21</v>
      </c>
      <c r="L377">
        <v>3</v>
      </c>
      <c r="M377">
        <v>2</v>
      </c>
      <c r="N377">
        <v>8</v>
      </c>
      <c r="O377">
        <v>10</v>
      </c>
      <c r="P377" t="s">
        <v>19</v>
      </c>
      <c r="Q377" t="b">
        <v>0</v>
      </c>
      <c r="R377" t="b">
        <v>0</v>
      </c>
      <c r="S377">
        <f>IF(OnlineShopData[[#This Row],[Revenue]]=TRUE,1,0)</f>
        <v>0</v>
      </c>
      <c r="T377">
        <f>MATCH(OnlineShopData[[#This Row],[Month]],{"Jan","Feb","Mar","Apr","May","June","Jul","Aug","Sep","Oct","Nov","Dec"},0)</f>
        <v>3</v>
      </c>
    </row>
    <row r="378" spans="1:20" x14ac:dyDescent="0.3">
      <c r="A378">
        <v>2</v>
      </c>
      <c r="B378">
        <v>102.5</v>
      </c>
      <c r="C378">
        <v>3</v>
      </c>
      <c r="D378">
        <v>60</v>
      </c>
      <c r="E378">
        <v>22</v>
      </c>
      <c r="F378">
        <v>1034.9749999999999</v>
      </c>
      <c r="G378" s="1">
        <v>0</v>
      </c>
      <c r="H378" s="1">
        <v>1.4E-2</v>
      </c>
      <c r="I378">
        <v>16.143840000000001</v>
      </c>
      <c r="J378">
        <v>0</v>
      </c>
      <c r="K378" t="s">
        <v>21</v>
      </c>
      <c r="L378">
        <v>1</v>
      </c>
      <c r="M378">
        <v>1</v>
      </c>
      <c r="N378">
        <v>4</v>
      </c>
      <c r="O378">
        <v>2</v>
      </c>
      <c r="P378" t="s">
        <v>19</v>
      </c>
      <c r="Q378" t="b">
        <v>0</v>
      </c>
      <c r="R378" t="b">
        <v>1</v>
      </c>
      <c r="S378">
        <f>IF(OnlineShopData[[#This Row],[Revenue]]=TRUE,1,0)</f>
        <v>1</v>
      </c>
      <c r="T378">
        <f>MATCH(OnlineShopData[[#This Row],[Month]],{"Jan","Feb","Mar","Apr","May","June","Jul","Aug","Sep","Oct","Nov","Dec"},0)</f>
        <v>3</v>
      </c>
    </row>
    <row r="379" spans="1:20" x14ac:dyDescent="0.3">
      <c r="A379">
        <v>0</v>
      </c>
      <c r="B379">
        <v>0</v>
      </c>
      <c r="C379">
        <v>0</v>
      </c>
      <c r="D379">
        <v>0</v>
      </c>
      <c r="E379">
        <v>2</v>
      </c>
      <c r="F379">
        <v>12</v>
      </c>
      <c r="G379" s="1">
        <v>0</v>
      </c>
      <c r="H379" s="1">
        <v>0.1</v>
      </c>
      <c r="I379">
        <v>0</v>
      </c>
      <c r="J379">
        <v>0</v>
      </c>
      <c r="K379" t="s">
        <v>21</v>
      </c>
      <c r="L379">
        <v>1</v>
      </c>
      <c r="M379">
        <v>1</v>
      </c>
      <c r="N379">
        <v>5</v>
      </c>
      <c r="O379">
        <v>3</v>
      </c>
      <c r="P379" t="s">
        <v>19</v>
      </c>
      <c r="Q379" t="b">
        <v>0</v>
      </c>
      <c r="R379" t="b">
        <v>0</v>
      </c>
      <c r="S379">
        <f>IF(OnlineShopData[[#This Row],[Revenue]]=TRUE,1,0)</f>
        <v>0</v>
      </c>
      <c r="T379">
        <f>MATCH(OnlineShopData[[#This Row],[Month]],{"Jan","Feb","Mar","Apr","May","June","Jul","Aug","Sep","Oct","Nov","Dec"},0)</f>
        <v>3</v>
      </c>
    </row>
    <row r="380" spans="1:20" x14ac:dyDescent="0.3">
      <c r="A380">
        <v>0</v>
      </c>
      <c r="B380">
        <v>0</v>
      </c>
      <c r="C380">
        <v>0</v>
      </c>
      <c r="D380">
        <v>0</v>
      </c>
      <c r="E380">
        <v>3</v>
      </c>
      <c r="F380">
        <v>8</v>
      </c>
      <c r="G380" s="1">
        <v>6.6666666999999999E-2</v>
      </c>
      <c r="H380" s="1">
        <v>0.133333333</v>
      </c>
      <c r="I380">
        <v>0</v>
      </c>
      <c r="J380">
        <v>0</v>
      </c>
      <c r="K380" t="s">
        <v>21</v>
      </c>
      <c r="L380">
        <v>2</v>
      </c>
      <c r="M380">
        <v>4</v>
      </c>
      <c r="N380">
        <v>1</v>
      </c>
      <c r="O380">
        <v>3</v>
      </c>
      <c r="P380" t="s">
        <v>19</v>
      </c>
      <c r="Q380" t="b">
        <v>0</v>
      </c>
      <c r="R380" t="b">
        <v>0</v>
      </c>
      <c r="S380">
        <f>IF(OnlineShopData[[#This Row],[Revenue]]=TRUE,1,0)</f>
        <v>0</v>
      </c>
      <c r="T380">
        <f>MATCH(OnlineShopData[[#This Row],[Month]],{"Jan","Feb","Mar","Apr","May","June","Jul","Aug","Sep","Oct","Nov","Dec"},0)</f>
        <v>3</v>
      </c>
    </row>
    <row r="381" spans="1:20" x14ac:dyDescent="0.3">
      <c r="A381">
        <v>1</v>
      </c>
      <c r="B381">
        <v>17</v>
      </c>
      <c r="C381">
        <v>0</v>
      </c>
      <c r="D381">
        <v>0</v>
      </c>
      <c r="E381">
        <v>22</v>
      </c>
      <c r="F381">
        <v>399.8</v>
      </c>
      <c r="G381" s="1">
        <v>1.9047618999999998E-2</v>
      </c>
      <c r="H381" s="1">
        <v>3.8095237999999997E-2</v>
      </c>
      <c r="I381">
        <v>0</v>
      </c>
      <c r="J381">
        <v>0</v>
      </c>
      <c r="K381" t="s">
        <v>21</v>
      </c>
      <c r="L381">
        <v>1</v>
      </c>
      <c r="M381">
        <v>5</v>
      </c>
      <c r="N381">
        <v>7</v>
      </c>
      <c r="O381">
        <v>1</v>
      </c>
      <c r="P381" t="s">
        <v>19</v>
      </c>
      <c r="Q381" t="b">
        <v>0</v>
      </c>
      <c r="R381" t="b">
        <v>0</v>
      </c>
      <c r="S381">
        <f>IF(OnlineShopData[[#This Row],[Revenue]]=TRUE,1,0)</f>
        <v>0</v>
      </c>
      <c r="T381">
        <f>MATCH(OnlineShopData[[#This Row],[Month]],{"Jan","Feb","Mar","Apr","May","June","Jul","Aug","Sep","Oct","Nov","Dec"},0)</f>
        <v>3</v>
      </c>
    </row>
    <row r="382" spans="1:20" x14ac:dyDescent="0.3">
      <c r="A382">
        <v>0</v>
      </c>
      <c r="B382">
        <v>0</v>
      </c>
      <c r="C382">
        <v>0</v>
      </c>
      <c r="D382">
        <v>0</v>
      </c>
      <c r="E382">
        <v>1</v>
      </c>
      <c r="F382">
        <v>0</v>
      </c>
      <c r="G382" s="1">
        <v>0.2</v>
      </c>
      <c r="H382" s="1">
        <v>0.2</v>
      </c>
      <c r="I382">
        <v>0</v>
      </c>
      <c r="J382">
        <v>0</v>
      </c>
      <c r="K382" t="s">
        <v>21</v>
      </c>
      <c r="L382">
        <v>2</v>
      </c>
      <c r="M382">
        <v>2</v>
      </c>
      <c r="N382">
        <v>2</v>
      </c>
      <c r="O382">
        <v>3</v>
      </c>
      <c r="P382" t="s">
        <v>19</v>
      </c>
      <c r="Q382" t="b">
        <v>0</v>
      </c>
      <c r="R382" t="b">
        <v>0</v>
      </c>
      <c r="S382">
        <f>IF(OnlineShopData[[#This Row],[Revenue]]=TRUE,1,0)</f>
        <v>0</v>
      </c>
      <c r="T382">
        <f>MATCH(OnlineShopData[[#This Row],[Month]],{"Jan","Feb","Mar","Apr","May","June","Jul","Aug","Sep","Oct","Nov","Dec"},0)</f>
        <v>3</v>
      </c>
    </row>
    <row r="383" spans="1:20" x14ac:dyDescent="0.3">
      <c r="A383">
        <v>9</v>
      </c>
      <c r="B383">
        <v>213.32142859999999</v>
      </c>
      <c r="C383">
        <v>5</v>
      </c>
      <c r="D383">
        <v>528</v>
      </c>
      <c r="E383">
        <v>61</v>
      </c>
      <c r="F383">
        <v>2258.4305859999999</v>
      </c>
      <c r="G383" s="1">
        <v>0.01</v>
      </c>
      <c r="H383" s="1">
        <v>2.0655013999999999E-2</v>
      </c>
      <c r="I383">
        <v>2.810812468</v>
      </c>
      <c r="J383">
        <v>0</v>
      </c>
      <c r="K383" t="s">
        <v>21</v>
      </c>
      <c r="L383">
        <v>1</v>
      </c>
      <c r="M383">
        <v>1</v>
      </c>
      <c r="N383">
        <v>4</v>
      </c>
      <c r="O383">
        <v>2</v>
      </c>
      <c r="P383" t="s">
        <v>19</v>
      </c>
      <c r="Q383" t="b">
        <v>0</v>
      </c>
      <c r="R383" t="b">
        <v>0</v>
      </c>
      <c r="S383">
        <f>IF(OnlineShopData[[#This Row],[Revenue]]=TRUE,1,0)</f>
        <v>0</v>
      </c>
      <c r="T383">
        <f>MATCH(OnlineShopData[[#This Row],[Month]],{"Jan","Feb","Mar","Apr","May","June","Jul","Aug","Sep","Oct","Nov","Dec"},0)</f>
        <v>3</v>
      </c>
    </row>
    <row r="384" spans="1:20" x14ac:dyDescent="0.3">
      <c r="A384">
        <v>0</v>
      </c>
      <c r="B384">
        <v>0</v>
      </c>
      <c r="C384">
        <v>0</v>
      </c>
      <c r="D384">
        <v>0</v>
      </c>
      <c r="E384">
        <v>2</v>
      </c>
      <c r="F384">
        <v>254</v>
      </c>
      <c r="G384" s="1">
        <v>0</v>
      </c>
      <c r="H384" s="1">
        <v>0.1</v>
      </c>
      <c r="I384">
        <v>0</v>
      </c>
      <c r="J384">
        <v>0</v>
      </c>
      <c r="K384" t="s">
        <v>21</v>
      </c>
      <c r="L384">
        <v>3</v>
      </c>
      <c r="M384">
        <v>2</v>
      </c>
      <c r="N384">
        <v>4</v>
      </c>
      <c r="O384">
        <v>1</v>
      </c>
      <c r="P384" t="s">
        <v>19</v>
      </c>
      <c r="Q384" t="b">
        <v>0</v>
      </c>
      <c r="R384" t="b">
        <v>0</v>
      </c>
      <c r="S384">
        <f>IF(OnlineShopData[[#This Row],[Revenue]]=TRUE,1,0)</f>
        <v>0</v>
      </c>
      <c r="T384">
        <f>MATCH(OnlineShopData[[#This Row],[Month]],{"Jan","Feb","Mar","Apr","May","June","Jul","Aug","Sep","Oct","Nov","Dec"},0)</f>
        <v>3</v>
      </c>
    </row>
    <row r="385" spans="1:20" x14ac:dyDescent="0.3">
      <c r="A385">
        <v>0</v>
      </c>
      <c r="B385">
        <v>0</v>
      </c>
      <c r="C385">
        <v>0</v>
      </c>
      <c r="D385">
        <v>0</v>
      </c>
      <c r="E385">
        <v>7</v>
      </c>
      <c r="F385">
        <v>67</v>
      </c>
      <c r="G385" s="1">
        <v>0</v>
      </c>
      <c r="H385" s="1">
        <v>2.8571428999999999E-2</v>
      </c>
      <c r="I385">
        <v>0</v>
      </c>
      <c r="J385">
        <v>0</v>
      </c>
      <c r="K385" t="s">
        <v>21</v>
      </c>
      <c r="L385">
        <v>2</v>
      </c>
      <c r="M385">
        <v>2</v>
      </c>
      <c r="N385">
        <v>1</v>
      </c>
      <c r="O385">
        <v>2</v>
      </c>
      <c r="P385" t="s">
        <v>19</v>
      </c>
      <c r="Q385" t="b">
        <v>0</v>
      </c>
      <c r="R385" t="b">
        <v>0</v>
      </c>
      <c r="S385">
        <f>IF(OnlineShopData[[#This Row],[Revenue]]=TRUE,1,0)</f>
        <v>0</v>
      </c>
      <c r="T385">
        <f>MATCH(OnlineShopData[[#This Row],[Month]],{"Jan","Feb","Mar","Apr","May","June","Jul","Aug","Sep","Oct","Nov","Dec"},0)</f>
        <v>3</v>
      </c>
    </row>
    <row r="386" spans="1:20" x14ac:dyDescent="0.3">
      <c r="A386">
        <v>0</v>
      </c>
      <c r="B386">
        <v>0</v>
      </c>
      <c r="C386">
        <v>0</v>
      </c>
      <c r="D386">
        <v>0</v>
      </c>
      <c r="E386">
        <v>4</v>
      </c>
      <c r="F386">
        <v>57</v>
      </c>
      <c r="G386" s="1">
        <v>0</v>
      </c>
      <c r="H386" s="1">
        <v>2.5000000000000001E-2</v>
      </c>
      <c r="I386">
        <v>0</v>
      </c>
      <c r="J386">
        <v>0</v>
      </c>
      <c r="K386" t="s">
        <v>21</v>
      </c>
      <c r="L386">
        <v>2</v>
      </c>
      <c r="M386">
        <v>2</v>
      </c>
      <c r="N386">
        <v>6</v>
      </c>
      <c r="O386">
        <v>2</v>
      </c>
      <c r="P386" t="s">
        <v>19</v>
      </c>
      <c r="Q386" t="b">
        <v>0</v>
      </c>
      <c r="R386" t="b">
        <v>0</v>
      </c>
      <c r="S386">
        <f>IF(OnlineShopData[[#This Row],[Revenue]]=TRUE,1,0)</f>
        <v>0</v>
      </c>
      <c r="T386">
        <f>MATCH(OnlineShopData[[#This Row],[Month]],{"Jan","Feb","Mar","Apr","May","June","Jul","Aug","Sep","Oct","Nov","Dec"},0)</f>
        <v>3</v>
      </c>
    </row>
    <row r="387" spans="1:20" x14ac:dyDescent="0.3">
      <c r="A387">
        <v>0</v>
      </c>
      <c r="B387">
        <v>0</v>
      </c>
      <c r="C387">
        <v>0</v>
      </c>
      <c r="D387">
        <v>0</v>
      </c>
      <c r="E387">
        <v>12</v>
      </c>
      <c r="F387">
        <v>240.41666670000001</v>
      </c>
      <c r="G387" s="1">
        <v>0</v>
      </c>
      <c r="H387" s="1">
        <v>6.1688312000000002E-2</v>
      </c>
      <c r="I387">
        <v>0</v>
      </c>
      <c r="J387">
        <v>0</v>
      </c>
      <c r="K387" t="s">
        <v>21</v>
      </c>
      <c r="L387">
        <v>3</v>
      </c>
      <c r="M387">
        <v>2</v>
      </c>
      <c r="N387">
        <v>1</v>
      </c>
      <c r="O387">
        <v>6</v>
      </c>
      <c r="P387" t="s">
        <v>19</v>
      </c>
      <c r="Q387" t="b">
        <v>0</v>
      </c>
      <c r="R387" t="b">
        <v>0</v>
      </c>
      <c r="S387">
        <f>IF(OnlineShopData[[#This Row],[Revenue]]=TRUE,1,0)</f>
        <v>0</v>
      </c>
      <c r="T387">
        <f>MATCH(OnlineShopData[[#This Row],[Month]],{"Jan","Feb","Mar","Apr","May","June","Jul","Aug","Sep","Oct","Nov","Dec"},0)</f>
        <v>3</v>
      </c>
    </row>
    <row r="388" spans="1:20" x14ac:dyDescent="0.3">
      <c r="A388">
        <v>0</v>
      </c>
      <c r="B388">
        <v>0</v>
      </c>
      <c r="C388">
        <v>0</v>
      </c>
      <c r="D388">
        <v>0</v>
      </c>
      <c r="E388">
        <v>8</v>
      </c>
      <c r="F388">
        <v>551.16666669999995</v>
      </c>
      <c r="G388" s="1">
        <v>2.5000000000000001E-2</v>
      </c>
      <c r="H388" s="1">
        <v>3.5000000000000003E-2</v>
      </c>
      <c r="I388">
        <v>0</v>
      </c>
      <c r="J388">
        <v>0</v>
      </c>
      <c r="K388" t="s">
        <v>21</v>
      </c>
      <c r="L388">
        <v>3</v>
      </c>
      <c r="M388">
        <v>2</v>
      </c>
      <c r="N388">
        <v>2</v>
      </c>
      <c r="O388">
        <v>3</v>
      </c>
      <c r="P388" t="s">
        <v>19</v>
      </c>
      <c r="Q388" t="b">
        <v>0</v>
      </c>
      <c r="R388" t="b">
        <v>0</v>
      </c>
      <c r="S388">
        <f>IF(OnlineShopData[[#This Row],[Revenue]]=TRUE,1,0)</f>
        <v>0</v>
      </c>
      <c r="T388">
        <f>MATCH(OnlineShopData[[#This Row],[Month]],{"Jan","Feb","Mar","Apr","May","June","Jul","Aug","Sep","Oct","Nov","Dec"},0)</f>
        <v>3</v>
      </c>
    </row>
    <row r="389" spans="1:20" x14ac:dyDescent="0.3">
      <c r="A389">
        <v>6</v>
      </c>
      <c r="B389">
        <v>71.5</v>
      </c>
      <c r="C389">
        <v>0</v>
      </c>
      <c r="D389">
        <v>0</v>
      </c>
      <c r="E389">
        <v>47</v>
      </c>
      <c r="F389">
        <v>1532.2</v>
      </c>
      <c r="G389" s="1">
        <v>9.9290779999999992E-3</v>
      </c>
      <c r="H389" s="1">
        <v>1.9797366E-2</v>
      </c>
      <c r="I389">
        <v>27.26888014</v>
      </c>
      <c r="J389">
        <v>0</v>
      </c>
      <c r="K389" t="s">
        <v>21</v>
      </c>
      <c r="L389">
        <v>2</v>
      </c>
      <c r="M389">
        <v>2</v>
      </c>
      <c r="N389">
        <v>1</v>
      </c>
      <c r="O389">
        <v>1</v>
      </c>
      <c r="P389" t="s">
        <v>19</v>
      </c>
      <c r="Q389" t="b">
        <v>0</v>
      </c>
      <c r="R389" t="b">
        <v>1</v>
      </c>
      <c r="S389">
        <f>IF(OnlineShopData[[#This Row],[Revenue]]=TRUE,1,0)</f>
        <v>1</v>
      </c>
      <c r="T389">
        <f>MATCH(OnlineShopData[[#This Row],[Month]],{"Jan","Feb","Mar","Apr","May","June","Jul","Aug","Sep","Oct","Nov","Dec"},0)</f>
        <v>3</v>
      </c>
    </row>
    <row r="390" spans="1:20" x14ac:dyDescent="0.3">
      <c r="A390">
        <v>0</v>
      </c>
      <c r="B390">
        <v>0</v>
      </c>
      <c r="C390">
        <v>0</v>
      </c>
      <c r="D390">
        <v>0</v>
      </c>
      <c r="E390">
        <v>7</v>
      </c>
      <c r="F390">
        <v>379.5</v>
      </c>
      <c r="G390" s="1">
        <v>5.7142856999999998E-2</v>
      </c>
      <c r="H390" s="1">
        <v>8.5714286000000001E-2</v>
      </c>
      <c r="I390">
        <v>0</v>
      </c>
      <c r="J390">
        <v>0</v>
      </c>
      <c r="K390" t="s">
        <v>21</v>
      </c>
      <c r="L390">
        <v>3</v>
      </c>
      <c r="M390">
        <v>2</v>
      </c>
      <c r="N390">
        <v>8</v>
      </c>
      <c r="O390">
        <v>1</v>
      </c>
      <c r="P390" t="s">
        <v>19</v>
      </c>
      <c r="Q390" t="b">
        <v>0</v>
      </c>
      <c r="R390" t="b">
        <v>0</v>
      </c>
      <c r="S390">
        <f>IF(OnlineShopData[[#This Row],[Revenue]]=TRUE,1,0)</f>
        <v>0</v>
      </c>
      <c r="T390">
        <f>MATCH(OnlineShopData[[#This Row],[Month]],{"Jan","Feb","Mar","Apr","May","June","Jul","Aug","Sep","Oct","Nov","Dec"},0)</f>
        <v>3</v>
      </c>
    </row>
    <row r="391" spans="1:20" x14ac:dyDescent="0.3">
      <c r="A391">
        <v>1</v>
      </c>
      <c r="B391">
        <v>6</v>
      </c>
      <c r="C391">
        <v>0</v>
      </c>
      <c r="D391">
        <v>0</v>
      </c>
      <c r="E391">
        <v>14</v>
      </c>
      <c r="F391">
        <v>548.18571429999997</v>
      </c>
      <c r="G391" s="1">
        <v>2.8571428999999999E-2</v>
      </c>
      <c r="H391" s="1">
        <v>2.9870130000000002E-2</v>
      </c>
      <c r="I391">
        <v>0</v>
      </c>
      <c r="J391">
        <v>0</v>
      </c>
      <c r="K391" t="s">
        <v>21</v>
      </c>
      <c r="L391">
        <v>3</v>
      </c>
      <c r="M391">
        <v>2</v>
      </c>
      <c r="N391">
        <v>3</v>
      </c>
      <c r="O391">
        <v>1</v>
      </c>
      <c r="P391" t="s">
        <v>19</v>
      </c>
      <c r="Q391" t="b">
        <v>1</v>
      </c>
      <c r="R391" t="b">
        <v>0</v>
      </c>
      <c r="S391">
        <f>IF(OnlineShopData[[#This Row],[Revenue]]=TRUE,1,0)</f>
        <v>0</v>
      </c>
      <c r="T391">
        <f>MATCH(OnlineShopData[[#This Row],[Month]],{"Jan","Feb","Mar","Apr","May","June","Jul","Aug","Sep","Oct","Nov","Dec"},0)</f>
        <v>3</v>
      </c>
    </row>
    <row r="392" spans="1:20" x14ac:dyDescent="0.3">
      <c r="A392">
        <v>3</v>
      </c>
      <c r="B392">
        <v>304</v>
      </c>
      <c r="C392">
        <v>0</v>
      </c>
      <c r="D392">
        <v>0</v>
      </c>
      <c r="E392">
        <v>31</v>
      </c>
      <c r="F392">
        <v>1735.3015869999999</v>
      </c>
      <c r="G392" s="1">
        <v>1.5625E-2</v>
      </c>
      <c r="H392" s="1">
        <v>5.1562499999999997E-2</v>
      </c>
      <c r="I392">
        <v>0</v>
      </c>
      <c r="J392">
        <v>0</v>
      </c>
      <c r="K392" t="s">
        <v>21</v>
      </c>
      <c r="L392">
        <v>1</v>
      </c>
      <c r="M392">
        <v>1</v>
      </c>
      <c r="N392">
        <v>2</v>
      </c>
      <c r="O392">
        <v>1</v>
      </c>
      <c r="P392" t="s">
        <v>19</v>
      </c>
      <c r="Q392" t="b">
        <v>0</v>
      </c>
      <c r="R392" t="b">
        <v>0</v>
      </c>
      <c r="S392">
        <f>IF(OnlineShopData[[#This Row],[Revenue]]=TRUE,1,0)</f>
        <v>0</v>
      </c>
      <c r="T392">
        <f>MATCH(OnlineShopData[[#This Row],[Month]],{"Jan","Feb","Mar","Apr","May","June","Jul","Aug","Sep","Oct","Nov","Dec"},0)</f>
        <v>3</v>
      </c>
    </row>
    <row r="393" spans="1:20" x14ac:dyDescent="0.3">
      <c r="A393">
        <v>0</v>
      </c>
      <c r="B393">
        <v>0</v>
      </c>
      <c r="C393">
        <v>0</v>
      </c>
      <c r="D393">
        <v>0</v>
      </c>
      <c r="E393">
        <v>3</v>
      </c>
      <c r="F393">
        <v>103</v>
      </c>
      <c r="G393" s="1">
        <v>0</v>
      </c>
      <c r="H393" s="1">
        <v>2.2222222E-2</v>
      </c>
      <c r="I393">
        <v>0</v>
      </c>
      <c r="J393">
        <v>0</v>
      </c>
      <c r="K393" t="s">
        <v>21</v>
      </c>
      <c r="L393">
        <v>1</v>
      </c>
      <c r="M393">
        <v>1</v>
      </c>
      <c r="N393">
        <v>1</v>
      </c>
      <c r="O393">
        <v>3</v>
      </c>
      <c r="P393" t="s">
        <v>19</v>
      </c>
      <c r="Q393" t="b">
        <v>1</v>
      </c>
      <c r="R393" t="b">
        <v>0</v>
      </c>
      <c r="S393">
        <f>IF(OnlineShopData[[#This Row],[Revenue]]=TRUE,1,0)</f>
        <v>0</v>
      </c>
      <c r="T393">
        <f>MATCH(OnlineShopData[[#This Row],[Month]],{"Jan","Feb","Mar","Apr","May","June","Jul","Aug","Sep","Oct","Nov","Dec"},0)</f>
        <v>3</v>
      </c>
    </row>
    <row r="394" spans="1:20" x14ac:dyDescent="0.3">
      <c r="A394">
        <v>7</v>
      </c>
      <c r="B394">
        <v>151</v>
      </c>
      <c r="C394">
        <v>0</v>
      </c>
      <c r="D394">
        <v>0</v>
      </c>
      <c r="E394">
        <v>44</v>
      </c>
      <c r="F394">
        <v>1406.1</v>
      </c>
      <c r="G394" s="1">
        <v>4.0816330000000003E-3</v>
      </c>
      <c r="H394" s="1">
        <v>6.5014579999999999E-3</v>
      </c>
      <c r="I394">
        <v>0</v>
      </c>
      <c r="J394">
        <v>0</v>
      </c>
      <c r="K394" t="s">
        <v>21</v>
      </c>
      <c r="L394">
        <v>1</v>
      </c>
      <c r="M394">
        <v>1</v>
      </c>
      <c r="N394">
        <v>4</v>
      </c>
      <c r="O394">
        <v>2</v>
      </c>
      <c r="P394" t="s">
        <v>19</v>
      </c>
      <c r="Q394" t="b">
        <v>0</v>
      </c>
      <c r="R394" t="b">
        <v>0</v>
      </c>
      <c r="S394">
        <f>IF(OnlineShopData[[#This Row],[Revenue]]=TRUE,1,0)</f>
        <v>0</v>
      </c>
      <c r="T394">
        <f>MATCH(OnlineShopData[[#This Row],[Month]],{"Jan","Feb","Mar","Apr","May","June","Jul","Aug","Sep","Oct","Nov","Dec"},0)</f>
        <v>3</v>
      </c>
    </row>
    <row r="395" spans="1:20" x14ac:dyDescent="0.3">
      <c r="A395">
        <v>3</v>
      </c>
      <c r="B395">
        <v>199.75</v>
      </c>
      <c r="C395">
        <v>0</v>
      </c>
      <c r="D395">
        <v>0</v>
      </c>
      <c r="E395">
        <v>8</v>
      </c>
      <c r="F395">
        <v>331.4</v>
      </c>
      <c r="G395" s="1">
        <v>0</v>
      </c>
      <c r="H395" s="1">
        <v>3.333333E-3</v>
      </c>
      <c r="I395">
        <v>0</v>
      </c>
      <c r="J395">
        <v>0</v>
      </c>
      <c r="K395" t="s">
        <v>21</v>
      </c>
      <c r="L395">
        <v>3</v>
      </c>
      <c r="M395">
        <v>2</v>
      </c>
      <c r="N395">
        <v>2</v>
      </c>
      <c r="O395">
        <v>10</v>
      </c>
      <c r="P395" t="s">
        <v>20</v>
      </c>
      <c r="Q395" t="b">
        <v>0</v>
      </c>
      <c r="R395" t="b">
        <v>0</v>
      </c>
      <c r="S395">
        <f>IF(OnlineShopData[[#This Row],[Revenue]]=TRUE,1,0)</f>
        <v>0</v>
      </c>
      <c r="T395">
        <f>MATCH(OnlineShopData[[#This Row],[Month]],{"Jan","Feb","Mar","Apr","May","June","Jul","Aug","Sep","Oct","Nov","Dec"},0)</f>
        <v>3</v>
      </c>
    </row>
    <row r="396" spans="1:20" x14ac:dyDescent="0.3">
      <c r="A396">
        <v>1</v>
      </c>
      <c r="B396">
        <v>13.5</v>
      </c>
      <c r="C396">
        <v>1</v>
      </c>
      <c r="D396">
        <v>28</v>
      </c>
      <c r="E396">
        <v>88</v>
      </c>
      <c r="F396">
        <v>1759.275703</v>
      </c>
      <c r="G396" s="1">
        <v>4.5454550000000003E-3</v>
      </c>
      <c r="H396" s="1">
        <v>2.0644541999999998E-2</v>
      </c>
      <c r="I396">
        <v>0</v>
      </c>
      <c r="J396">
        <v>0</v>
      </c>
      <c r="K396" t="s">
        <v>21</v>
      </c>
      <c r="L396">
        <v>2</v>
      </c>
      <c r="M396">
        <v>2</v>
      </c>
      <c r="N396">
        <v>1</v>
      </c>
      <c r="O396">
        <v>2</v>
      </c>
      <c r="P396" t="s">
        <v>19</v>
      </c>
      <c r="Q396" t="b">
        <v>0</v>
      </c>
      <c r="R396" t="b">
        <v>0</v>
      </c>
      <c r="S396">
        <f>IF(OnlineShopData[[#This Row],[Revenue]]=TRUE,1,0)</f>
        <v>0</v>
      </c>
      <c r="T396">
        <f>MATCH(OnlineShopData[[#This Row],[Month]],{"Jan","Feb","Mar","Apr","May","June","Jul","Aug","Sep","Oct","Nov","Dec"},0)</f>
        <v>3</v>
      </c>
    </row>
    <row r="397" spans="1:20" x14ac:dyDescent="0.3">
      <c r="A397">
        <v>0</v>
      </c>
      <c r="B397">
        <v>0</v>
      </c>
      <c r="C397">
        <v>0</v>
      </c>
      <c r="D397">
        <v>0</v>
      </c>
      <c r="E397">
        <v>1</v>
      </c>
      <c r="F397">
        <v>0</v>
      </c>
      <c r="G397" s="1">
        <v>0.2</v>
      </c>
      <c r="H397" s="1">
        <v>0.2</v>
      </c>
      <c r="I397">
        <v>0</v>
      </c>
      <c r="J397">
        <v>0</v>
      </c>
      <c r="K397" t="s">
        <v>21</v>
      </c>
      <c r="L397">
        <v>2</v>
      </c>
      <c r="M397">
        <v>4</v>
      </c>
      <c r="N397">
        <v>1</v>
      </c>
      <c r="O397">
        <v>1</v>
      </c>
      <c r="P397" t="s">
        <v>19</v>
      </c>
      <c r="Q397" t="b">
        <v>0</v>
      </c>
      <c r="R397" t="b">
        <v>0</v>
      </c>
      <c r="S397">
        <f>IF(OnlineShopData[[#This Row],[Revenue]]=TRUE,1,0)</f>
        <v>0</v>
      </c>
      <c r="T397">
        <f>MATCH(OnlineShopData[[#This Row],[Month]],{"Jan","Feb","Mar","Apr","May","June","Jul","Aug","Sep","Oct","Nov","Dec"},0)</f>
        <v>3</v>
      </c>
    </row>
    <row r="398" spans="1:20" x14ac:dyDescent="0.3">
      <c r="A398">
        <v>7</v>
      </c>
      <c r="B398">
        <v>191.2</v>
      </c>
      <c r="C398">
        <v>4</v>
      </c>
      <c r="D398">
        <v>654.33333330000005</v>
      </c>
      <c r="E398">
        <v>31</v>
      </c>
      <c r="F398">
        <v>1204.6004330000001</v>
      </c>
      <c r="G398" s="1">
        <v>8.5470100000000003E-4</v>
      </c>
      <c r="H398" s="1">
        <v>1.3342491E-2</v>
      </c>
      <c r="I398">
        <v>11.920096149999999</v>
      </c>
      <c r="J398">
        <v>0</v>
      </c>
      <c r="K398" t="s">
        <v>21</v>
      </c>
      <c r="L398">
        <v>2</v>
      </c>
      <c r="M398">
        <v>2</v>
      </c>
      <c r="N398">
        <v>7</v>
      </c>
      <c r="O398">
        <v>2</v>
      </c>
      <c r="P398" t="s">
        <v>19</v>
      </c>
      <c r="Q398" t="b">
        <v>0</v>
      </c>
      <c r="R398" t="b">
        <v>1</v>
      </c>
      <c r="S398">
        <f>IF(OnlineShopData[[#This Row],[Revenue]]=TRUE,1,0)</f>
        <v>1</v>
      </c>
      <c r="T398">
        <f>MATCH(OnlineShopData[[#This Row],[Month]],{"Jan","Feb","Mar","Apr","May","June","Jul","Aug","Sep","Oct","Nov","Dec"},0)</f>
        <v>3</v>
      </c>
    </row>
    <row r="399" spans="1:20" x14ac:dyDescent="0.3">
      <c r="A399">
        <v>2</v>
      </c>
      <c r="B399">
        <v>47</v>
      </c>
      <c r="C399">
        <v>0</v>
      </c>
      <c r="D399">
        <v>0</v>
      </c>
      <c r="E399">
        <v>39</v>
      </c>
      <c r="F399">
        <v>1743.366667</v>
      </c>
      <c r="G399" s="1">
        <v>0</v>
      </c>
      <c r="H399" s="1">
        <v>1.6410256000000002E-2</v>
      </c>
      <c r="I399">
        <v>78.934835609999993</v>
      </c>
      <c r="J399">
        <v>0</v>
      </c>
      <c r="K399" t="s">
        <v>21</v>
      </c>
      <c r="L399">
        <v>3</v>
      </c>
      <c r="M399">
        <v>3</v>
      </c>
      <c r="N399">
        <v>2</v>
      </c>
      <c r="O399">
        <v>1</v>
      </c>
      <c r="P399" t="s">
        <v>19</v>
      </c>
      <c r="Q399" t="b">
        <v>0</v>
      </c>
      <c r="R399" t="b">
        <v>1</v>
      </c>
      <c r="S399">
        <f>IF(OnlineShopData[[#This Row],[Revenue]]=TRUE,1,0)</f>
        <v>1</v>
      </c>
      <c r="T399">
        <f>MATCH(OnlineShopData[[#This Row],[Month]],{"Jan","Feb","Mar","Apr","May","June","Jul","Aug","Sep","Oct","Nov","Dec"},0)</f>
        <v>3</v>
      </c>
    </row>
    <row r="400" spans="1:20" x14ac:dyDescent="0.3">
      <c r="A400">
        <v>0</v>
      </c>
      <c r="B400">
        <v>0</v>
      </c>
      <c r="C400">
        <v>0</v>
      </c>
      <c r="D400">
        <v>0</v>
      </c>
      <c r="E400">
        <v>10</v>
      </c>
      <c r="F400">
        <v>236</v>
      </c>
      <c r="G400" s="1">
        <v>0</v>
      </c>
      <c r="H400" s="1">
        <v>2.6666667000000002E-2</v>
      </c>
      <c r="I400">
        <v>0</v>
      </c>
      <c r="J400">
        <v>0</v>
      </c>
      <c r="K400" t="s">
        <v>21</v>
      </c>
      <c r="L400">
        <v>2</v>
      </c>
      <c r="M400">
        <v>2</v>
      </c>
      <c r="N400">
        <v>1</v>
      </c>
      <c r="O400">
        <v>1</v>
      </c>
      <c r="P400" t="s">
        <v>19</v>
      </c>
      <c r="Q400" t="b">
        <v>0</v>
      </c>
      <c r="R400" t="b">
        <v>0</v>
      </c>
      <c r="S400">
        <f>IF(OnlineShopData[[#This Row],[Revenue]]=TRUE,1,0)</f>
        <v>0</v>
      </c>
      <c r="T400">
        <f>MATCH(OnlineShopData[[#This Row],[Month]],{"Jan","Feb","Mar","Apr","May","June","Jul","Aug","Sep","Oct","Nov","Dec"},0)</f>
        <v>3</v>
      </c>
    </row>
    <row r="401" spans="1:20" x14ac:dyDescent="0.3">
      <c r="A401">
        <v>5</v>
      </c>
      <c r="B401">
        <v>197</v>
      </c>
      <c r="C401">
        <v>4</v>
      </c>
      <c r="D401">
        <v>246</v>
      </c>
      <c r="E401">
        <v>17</v>
      </c>
      <c r="F401">
        <v>427.08333329999999</v>
      </c>
      <c r="G401" s="1">
        <v>0</v>
      </c>
      <c r="H401" s="1">
        <v>8.6956519999999999E-3</v>
      </c>
      <c r="I401">
        <v>0</v>
      </c>
      <c r="J401">
        <v>0</v>
      </c>
      <c r="K401" t="s">
        <v>21</v>
      </c>
      <c r="L401">
        <v>1</v>
      </c>
      <c r="M401">
        <v>1</v>
      </c>
      <c r="N401">
        <v>3</v>
      </c>
      <c r="O401">
        <v>2</v>
      </c>
      <c r="P401" t="s">
        <v>20</v>
      </c>
      <c r="Q401" t="b">
        <v>0</v>
      </c>
      <c r="R401" t="b">
        <v>0</v>
      </c>
      <c r="S401">
        <f>IF(OnlineShopData[[#This Row],[Revenue]]=TRUE,1,0)</f>
        <v>0</v>
      </c>
      <c r="T401">
        <f>MATCH(OnlineShopData[[#This Row],[Month]],{"Jan","Feb","Mar","Apr","May","June","Jul","Aug","Sep","Oct","Nov","Dec"},0)</f>
        <v>3</v>
      </c>
    </row>
    <row r="402" spans="1:20" x14ac:dyDescent="0.3">
      <c r="A402">
        <v>3</v>
      </c>
      <c r="B402">
        <v>115.125</v>
      </c>
      <c r="C402">
        <v>0</v>
      </c>
      <c r="D402">
        <v>0</v>
      </c>
      <c r="E402">
        <v>46</v>
      </c>
      <c r="F402">
        <v>909.52261899999996</v>
      </c>
      <c r="G402" s="1">
        <v>4.2553189999999996E-3</v>
      </c>
      <c r="H402" s="1">
        <v>2.0449173000000001E-2</v>
      </c>
      <c r="I402">
        <v>0</v>
      </c>
      <c r="J402">
        <v>0</v>
      </c>
      <c r="K402" t="s">
        <v>21</v>
      </c>
      <c r="L402">
        <v>2</v>
      </c>
      <c r="M402">
        <v>2</v>
      </c>
      <c r="N402">
        <v>6</v>
      </c>
      <c r="O402">
        <v>1</v>
      </c>
      <c r="P402" t="s">
        <v>19</v>
      </c>
      <c r="Q402" t="b">
        <v>0</v>
      </c>
      <c r="R402" t="b">
        <v>0</v>
      </c>
      <c r="S402">
        <f>IF(OnlineShopData[[#This Row],[Revenue]]=TRUE,1,0)</f>
        <v>0</v>
      </c>
      <c r="T402">
        <f>MATCH(OnlineShopData[[#This Row],[Month]],{"Jan","Feb","Mar","Apr","May","June","Jul","Aug","Sep","Oct","Nov","Dec"},0)</f>
        <v>3</v>
      </c>
    </row>
    <row r="403" spans="1:20" x14ac:dyDescent="0.3">
      <c r="A403">
        <v>4</v>
      </c>
      <c r="B403">
        <v>312.75</v>
      </c>
      <c r="C403">
        <v>0</v>
      </c>
      <c r="D403">
        <v>0</v>
      </c>
      <c r="E403">
        <v>14</v>
      </c>
      <c r="F403">
        <v>702.91666669999995</v>
      </c>
      <c r="G403" s="1">
        <v>0</v>
      </c>
      <c r="H403" s="1">
        <v>1.4259259E-2</v>
      </c>
      <c r="I403">
        <v>0</v>
      </c>
      <c r="J403">
        <v>0</v>
      </c>
      <c r="K403" t="s">
        <v>21</v>
      </c>
      <c r="L403">
        <v>3</v>
      </c>
      <c r="M403">
        <v>2</v>
      </c>
      <c r="N403">
        <v>1</v>
      </c>
      <c r="O403">
        <v>2</v>
      </c>
      <c r="P403" t="s">
        <v>20</v>
      </c>
      <c r="Q403" t="b">
        <v>0</v>
      </c>
      <c r="R403" t="b">
        <v>0</v>
      </c>
      <c r="S403">
        <f>IF(OnlineShopData[[#This Row],[Revenue]]=TRUE,1,0)</f>
        <v>0</v>
      </c>
      <c r="T403">
        <f>MATCH(OnlineShopData[[#This Row],[Month]],{"Jan","Feb","Mar","Apr","May","June","Jul","Aug","Sep","Oct","Nov","Dec"},0)</f>
        <v>3</v>
      </c>
    </row>
    <row r="404" spans="1:20" x14ac:dyDescent="0.3">
      <c r="A404">
        <v>0</v>
      </c>
      <c r="B404">
        <v>0</v>
      </c>
      <c r="C404">
        <v>0</v>
      </c>
      <c r="D404">
        <v>0</v>
      </c>
      <c r="E404">
        <v>40</v>
      </c>
      <c r="F404">
        <v>962.33333330000005</v>
      </c>
      <c r="G404" s="1">
        <v>0</v>
      </c>
      <c r="H404" s="1">
        <v>1.6250000000000001E-2</v>
      </c>
      <c r="I404">
        <v>0</v>
      </c>
      <c r="J404">
        <v>0</v>
      </c>
      <c r="K404" t="s">
        <v>21</v>
      </c>
      <c r="L404">
        <v>2</v>
      </c>
      <c r="M404">
        <v>2</v>
      </c>
      <c r="N404">
        <v>9</v>
      </c>
      <c r="O404">
        <v>1</v>
      </c>
      <c r="P404" t="s">
        <v>19</v>
      </c>
      <c r="Q404" t="b">
        <v>0</v>
      </c>
      <c r="R404" t="b">
        <v>0</v>
      </c>
      <c r="S404">
        <f>IF(OnlineShopData[[#This Row],[Revenue]]=TRUE,1,0)</f>
        <v>0</v>
      </c>
      <c r="T404">
        <f>MATCH(OnlineShopData[[#This Row],[Month]],{"Jan","Feb","Mar","Apr","May","June","Jul","Aug","Sep","Oct","Nov","Dec"},0)</f>
        <v>3</v>
      </c>
    </row>
    <row r="405" spans="1:20" x14ac:dyDescent="0.3">
      <c r="A405">
        <v>4</v>
      </c>
      <c r="B405">
        <v>724</v>
      </c>
      <c r="C405">
        <v>0</v>
      </c>
      <c r="D405">
        <v>0</v>
      </c>
      <c r="E405">
        <v>2</v>
      </c>
      <c r="F405">
        <v>159</v>
      </c>
      <c r="G405" s="1">
        <v>0</v>
      </c>
      <c r="H405" s="1">
        <v>8.0000000000000002E-3</v>
      </c>
      <c r="I405">
        <v>0</v>
      </c>
      <c r="J405">
        <v>0</v>
      </c>
      <c r="K405" t="s">
        <v>21</v>
      </c>
      <c r="L405">
        <v>4</v>
      </c>
      <c r="M405">
        <v>2</v>
      </c>
      <c r="N405">
        <v>1</v>
      </c>
      <c r="O405">
        <v>7</v>
      </c>
      <c r="P405" t="s">
        <v>20</v>
      </c>
      <c r="Q405" t="b">
        <v>0</v>
      </c>
      <c r="R405" t="b">
        <v>0</v>
      </c>
      <c r="S405">
        <f>IF(OnlineShopData[[#This Row],[Revenue]]=TRUE,1,0)</f>
        <v>0</v>
      </c>
      <c r="T405">
        <f>MATCH(OnlineShopData[[#This Row],[Month]],{"Jan","Feb","Mar","Apr","May","June","Jul","Aug","Sep","Oct","Nov","Dec"},0)</f>
        <v>3</v>
      </c>
    </row>
    <row r="406" spans="1:20" x14ac:dyDescent="0.3">
      <c r="A406">
        <v>0</v>
      </c>
      <c r="B406">
        <v>0</v>
      </c>
      <c r="C406">
        <v>0</v>
      </c>
      <c r="D406">
        <v>0</v>
      </c>
      <c r="E406">
        <v>2</v>
      </c>
      <c r="F406">
        <v>24</v>
      </c>
      <c r="G406" s="1">
        <v>0</v>
      </c>
      <c r="H406" s="1">
        <v>0.1</v>
      </c>
      <c r="I406">
        <v>0</v>
      </c>
      <c r="J406">
        <v>0</v>
      </c>
      <c r="K406" t="s">
        <v>21</v>
      </c>
      <c r="L406">
        <v>2</v>
      </c>
      <c r="M406">
        <v>6</v>
      </c>
      <c r="N406">
        <v>1</v>
      </c>
      <c r="O406">
        <v>2</v>
      </c>
      <c r="P406" t="s">
        <v>19</v>
      </c>
      <c r="Q406" t="b">
        <v>0</v>
      </c>
      <c r="R406" t="b">
        <v>0</v>
      </c>
      <c r="S406">
        <f>IF(OnlineShopData[[#This Row],[Revenue]]=TRUE,1,0)</f>
        <v>0</v>
      </c>
      <c r="T406">
        <f>MATCH(OnlineShopData[[#This Row],[Month]],{"Jan","Feb","Mar","Apr","May","June","Jul","Aug","Sep","Oct","Nov","Dec"},0)</f>
        <v>3</v>
      </c>
    </row>
    <row r="407" spans="1:20" x14ac:dyDescent="0.3">
      <c r="A407">
        <v>8</v>
      </c>
      <c r="B407">
        <v>237.5</v>
      </c>
      <c r="C407">
        <v>4</v>
      </c>
      <c r="D407">
        <v>142</v>
      </c>
      <c r="E407">
        <v>30</v>
      </c>
      <c r="F407">
        <v>1569.625</v>
      </c>
      <c r="G407" s="1">
        <v>0</v>
      </c>
      <c r="H407" s="1">
        <v>8.1081079999999993E-3</v>
      </c>
      <c r="I407">
        <v>15.88906362</v>
      </c>
      <c r="J407">
        <v>0</v>
      </c>
      <c r="K407" t="s">
        <v>21</v>
      </c>
      <c r="L407">
        <v>1</v>
      </c>
      <c r="M407">
        <v>2</v>
      </c>
      <c r="N407">
        <v>1</v>
      </c>
      <c r="O407">
        <v>9</v>
      </c>
      <c r="P407" t="s">
        <v>19</v>
      </c>
      <c r="Q407" t="b">
        <v>1</v>
      </c>
      <c r="R407" t="b">
        <v>1</v>
      </c>
      <c r="S407">
        <f>IF(OnlineShopData[[#This Row],[Revenue]]=TRUE,1,0)</f>
        <v>1</v>
      </c>
      <c r="T407">
        <f>MATCH(OnlineShopData[[#This Row],[Month]],{"Jan","Feb","Mar","Apr","May","June","Jul","Aug","Sep","Oct","Nov","Dec"},0)</f>
        <v>3</v>
      </c>
    </row>
    <row r="408" spans="1:20" x14ac:dyDescent="0.3">
      <c r="A408">
        <v>3</v>
      </c>
      <c r="B408">
        <v>66.333333330000002</v>
      </c>
      <c r="C408">
        <v>0</v>
      </c>
      <c r="D408">
        <v>0</v>
      </c>
      <c r="E408">
        <v>15</v>
      </c>
      <c r="F408">
        <v>424.83333329999999</v>
      </c>
      <c r="G408" s="1">
        <v>0</v>
      </c>
      <c r="H408" s="1">
        <v>1.2500000000000001E-2</v>
      </c>
      <c r="I408">
        <v>0</v>
      </c>
      <c r="J408">
        <v>0</v>
      </c>
      <c r="K408" t="s">
        <v>21</v>
      </c>
      <c r="L408">
        <v>2</v>
      </c>
      <c r="M408">
        <v>2</v>
      </c>
      <c r="N408">
        <v>6</v>
      </c>
      <c r="O408">
        <v>6</v>
      </c>
      <c r="P408" t="s">
        <v>19</v>
      </c>
      <c r="Q408" t="b">
        <v>0</v>
      </c>
      <c r="R408" t="b">
        <v>0</v>
      </c>
      <c r="S408">
        <f>IF(OnlineShopData[[#This Row],[Revenue]]=TRUE,1,0)</f>
        <v>0</v>
      </c>
      <c r="T408">
        <f>MATCH(OnlineShopData[[#This Row],[Month]],{"Jan","Feb","Mar","Apr","May","June","Jul","Aug","Sep","Oct","Nov","Dec"},0)</f>
        <v>3</v>
      </c>
    </row>
    <row r="409" spans="1:20" x14ac:dyDescent="0.3">
      <c r="A409">
        <v>0</v>
      </c>
      <c r="B409">
        <v>0</v>
      </c>
      <c r="C409">
        <v>0</v>
      </c>
      <c r="D409">
        <v>0</v>
      </c>
      <c r="E409">
        <v>16</v>
      </c>
      <c r="F409">
        <v>154.83333329999999</v>
      </c>
      <c r="G409" s="1">
        <v>0</v>
      </c>
      <c r="H409" s="1">
        <v>6.2500000000000003E-3</v>
      </c>
      <c r="I409">
        <v>0</v>
      </c>
      <c r="J409">
        <v>0</v>
      </c>
      <c r="K409" t="s">
        <v>21</v>
      </c>
      <c r="L409">
        <v>2</v>
      </c>
      <c r="M409">
        <v>4</v>
      </c>
      <c r="N409">
        <v>7</v>
      </c>
      <c r="O409">
        <v>1</v>
      </c>
      <c r="P409" t="s">
        <v>19</v>
      </c>
      <c r="Q409" t="b">
        <v>0</v>
      </c>
      <c r="R409" t="b">
        <v>0</v>
      </c>
      <c r="S409">
        <f>IF(OnlineShopData[[#This Row],[Revenue]]=TRUE,1,0)</f>
        <v>0</v>
      </c>
      <c r="T409">
        <f>MATCH(OnlineShopData[[#This Row],[Month]],{"Jan","Feb","Mar","Apr","May","June","Jul","Aug","Sep","Oct","Nov","Dec"},0)</f>
        <v>3</v>
      </c>
    </row>
    <row r="410" spans="1:20" x14ac:dyDescent="0.3">
      <c r="A410">
        <v>2</v>
      </c>
      <c r="B410">
        <v>190</v>
      </c>
      <c r="C410">
        <v>1</v>
      </c>
      <c r="D410">
        <v>0</v>
      </c>
      <c r="E410">
        <v>37</v>
      </c>
      <c r="F410">
        <v>758.44285709999997</v>
      </c>
      <c r="G410" s="1">
        <v>0</v>
      </c>
      <c r="H410" s="1">
        <v>1.0526316000000001E-2</v>
      </c>
      <c r="I410">
        <v>0</v>
      </c>
      <c r="J410">
        <v>0</v>
      </c>
      <c r="K410" t="s">
        <v>21</v>
      </c>
      <c r="L410">
        <v>1</v>
      </c>
      <c r="M410">
        <v>1</v>
      </c>
      <c r="N410">
        <v>6</v>
      </c>
      <c r="O410">
        <v>1</v>
      </c>
      <c r="P410" t="s">
        <v>19</v>
      </c>
      <c r="Q410" t="b">
        <v>1</v>
      </c>
      <c r="R410" t="b">
        <v>0</v>
      </c>
      <c r="S410">
        <f>IF(OnlineShopData[[#This Row],[Revenue]]=TRUE,1,0)</f>
        <v>0</v>
      </c>
      <c r="T410">
        <f>MATCH(OnlineShopData[[#This Row],[Month]],{"Jan","Feb","Mar","Apr","May","June","Jul","Aug","Sep","Oct","Nov","Dec"},0)</f>
        <v>3</v>
      </c>
    </row>
    <row r="411" spans="1:20" x14ac:dyDescent="0.3">
      <c r="A411">
        <v>4</v>
      </c>
      <c r="B411">
        <v>174</v>
      </c>
      <c r="C411">
        <v>1</v>
      </c>
      <c r="D411">
        <v>18.5</v>
      </c>
      <c r="E411">
        <v>11</v>
      </c>
      <c r="F411">
        <v>305.875</v>
      </c>
      <c r="G411" s="1">
        <v>0</v>
      </c>
      <c r="H411" s="1">
        <v>1.7094020000000001E-3</v>
      </c>
      <c r="I411">
        <v>0</v>
      </c>
      <c r="J411">
        <v>0</v>
      </c>
      <c r="K411" t="s">
        <v>21</v>
      </c>
      <c r="L411">
        <v>1</v>
      </c>
      <c r="M411">
        <v>2</v>
      </c>
      <c r="N411">
        <v>3</v>
      </c>
      <c r="O411">
        <v>8</v>
      </c>
      <c r="P411" t="s">
        <v>20</v>
      </c>
      <c r="Q411" t="b">
        <v>1</v>
      </c>
      <c r="R411" t="b">
        <v>0</v>
      </c>
      <c r="S411">
        <f>IF(OnlineShopData[[#This Row],[Revenue]]=TRUE,1,0)</f>
        <v>0</v>
      </c>
      <c r="T411">
        <f>MATCH(OnlineShopData[[#This Row],[Month]],{"Jan","Feb","Mar","Apr","May","June","Jul","Aug","Sep","Oct","Nov","Dec"},0)</f>
        <v>3</v>
      </c>
    </row>
    <row r="412" spans="1:20" x14ac:dyDescent="0.3">
      <c r="A412">
        <v>3</v>
      </c>
      <c r="B412">
        <v>227</v>
      </c>
      <c r="C412">
        <v>0</v>
      </c>
      <c r="D412">
        <v>0</v>
      </c>
      <c r="E412">
        <v>2</v>
      </c>
      <c r="F412">
        <v>62</v>
      </c>
      <c r="G412" s="1">
        <v>0</v>
      </c>
      <c r="H412" s="1">
        <v>2.5000000000000001E-2</v>
      </c>
      <c r="I412">
        <v>0</v>
      </c>
      <c r="J412">
        <v>0</v>
      </c>
      <c r="K412" t="s">
        <v>21</v>
      </c>
      <c r="L412">
        <v>3</v>
      </c>
      <c r="M412">
        <v>2</v>
      </c>
      <c r="N412">
        <v>1</v>
      </c>
      <c r="O412">
        <v>10</v>
      </c>
      <c r="P412" t="s">
        <v>19</v>
      </c>
      <c r="Q412" t="b">
        <v>1</v>
      </c>
      <c r="R412" t="b">
        <v>0</v>
      </c>
      <c r="S412">
        <f>IF(OnlineShopData[[#This Row],[Revenue]]=TRUE,1,0)</f>
        <v>0</v>
      </c>
      <c r="T412">
        <f>MATCH(OnlineShopData[[#This Row],[Month]],{"Jan","Feb","Mar","Apr","May","June","Jul","Aug","Sep","Oct","Nov","Dec"},0)</f>
        <v>3</v>
      </c>
    </row>
    <row r="413" spans="1:20" x14ac:dyDescent="0.3">
      <c r="A413">
        <v>1</v>
      </c>
      <c r="B413">
        <v>23</v>
      </c>
      <c r="C413">
        <v>0</v>
      </c>
      <c r="D413">
        <v>0</v>
      </c>
      <c r="E413">
        <v>15</v>
      </c>
      <c r="F413">
        <v>656.25</v>
      </c>
      <c r="G413" s="1">
        <v>2.8571428999999999E-2</v>
      </c>
      <c r="H413" s="1">
        <v>2.8571428999999999E-2</v>
      </c>
      <c r="I413">
        <v>0</v>
      </c>
      <c r="J413">
        <v>0</v>
      </c>
      <c r="K413" t="s">
        <v>21</v>
      </c>
      <c r="L413">
        <v>1</v>
      </c>
      <c r="M413">
        <v>1</v>
      </c>
      <c r="N413">
        <v>8</v>
      </c>
      <c r="O413">
        <v>2</v>
      </c>
      <c r="P413" t="s">
        <v>19</v>
      </c>
      <c r="Q413" t="b">
        <v>1</v>
      </c>
      <c r="R413" t="b">
        <v>0</v>
      </c>
      <c r="S413">
        <f>IF(OnlineShopData[[#This Row],[Revenue]]=TRUE,1,0)</f>
        <v>0</v>
      </c>
      <c r="T413">
        <f>MATCH(OnlineShopData[[#This Row],[Month]],{"Jan","Feb","Mar","Apr","May","June","Jul","Aug","Sep","Oct","Nov","Dec"},0)</f>
        <v>3</v>
      </c>
    </row>
    <row r="414" spans="1:20" x14ac:dyDescent="0.3">
      <c r="A414">
        <v>0</v>
      </c>
      <c r="B414">
        <v>0</v>
      </c>
      <c r="C414">
        <v>0</v>
      </c>
      <c r="D414">
        <v>0</v>
      </c>
      <c r="E414">
        <v>29</v>
      </c>
      <c r="F414">
        <v>617.5</v>
      </c>
      <c r="G414" s="1">
        <v>6.8965520000000002E-3</v>
      </c>
      <c r="H414" s="1">
        <v>1.9540229999999999E-2</v>
      </c>
      <c r="I414">
        <v>0</v>
      </c>
      <c r="J414">
        <v>0</v>
      </c>
      <c r="K414" t="s">
        <v>21</v>
      </c>
      <c r="L414">
        <v>2</v>
      </c>
      <c r="M414">
        <v>2</v>
      </c>
      <c r="N414">
        <v>3</v>
      </c>
      <c r="O414">
        <v>10</v>
      </c>
      <c r="P414" t="s">
        <v>19</v>
      </c>
      <c r="Q414" t="b">
        <v>0</v>
      </c>
      <c r="R414" t="b">
        <v>0</v>
      </c>
      <c r="S414">
        <f>IF(OnlineShopData[[#This Row],[Revenue]]=TRUE,1,0)</f>
        <v>0</v>
      </c>
      <c r="T414">
        <f>MATCH(OnlineShopData[[#This Row],[Month]],{"Jan","Feb","Mar","Apr","May","June","Jul","Aug","Sep","Oct","Nov","Dec"},0)</f>
        <v>3</v>
      </c>
    </row>
    <row r="415" spans="1:20" x14ac:dyDescent="0.3">
      <c r="A415">
        <v>0</v>
      </c>
      <c r="B415">
        <v>0</v>
      </c>
      <c r="C415">
        <v>2</v>
      </c>
      <c r="D415">
        <v>39</v>
      </c>
      <c r="E415">
        <v>15</v>
      </c>
      <c r="F415">
        <v>245</v>
      </c>
      <c r="G415" s="1">
        <v>0</v>
      </c>
      <c r="H415" s="1">
        <v>1.2500000000000001E-2</v>
      </c>
      <c r="I415">
        <v>11.995540399999999</v>
      </c>
      <c r="J415">
        <v>0</v>
      </c>
      <c r="K415" t="s">
        <v>21</v>
      </c>
      <c r="L415">
        <v>2</v>
      </c>
      <c r="M415">
        <v>2</v>
      </c>
      <c r="N415">
        <v>1</v>
      </c>
      <c r="O415">
        <v>3</v>
      </c>
      <c r="P415" t="s">
        <v>19</v>
      </c>
      <c r="Q415" t="b">
        <v>1</v>
      </c>
      <c r="R415" t="b">
        <v>1</v>
      </c>
      <c r="S415">
        <f>IF(OnlineShopData[[#This Row],[Revenue]]=TRUE,1,0)</f>
        <v>1</v>
      </c>
      <c r="T415">
        <f>MATCH(OnlineShopData[[#This Row],[Month]],{"Jan","Feb","Mar","Apr","May","June","Jul","Aug","Sep","Oct","Nov","Dec"},0)</f>
        <v>3</v>
      </c>
    </row>
    <row r="416" spans="1:20" x14ac:dyDescent="0.3">
      <c r="A416">
        <v>0</v>
      </c>
      <c r="B416">
        <v>0</v>
      </c>
      <c r="C416">
        <v>0</v>
      </c>
      <c r="D416">
        <v>0</v>
      </c>
      <c r="E416">
        <v>3</v>
      </c>
      <c r="F416">
        <v>20</v>
      </c>
      <c r="G416" s="1">
        <v>0</v>
      </c>
      <c r="H416" s="1">
        <v>6.6666666999999999E-2</v>
      </c>
      <c r="I416">
        <v>0</v>
      </c>
      <c r="J416">
        <v>0</v>
      </c>
      <c r="K416" t="s">
        <v>21</v>
      </c>
      <c r="L416">
        <v>2</v>
      </c>
      <c r="M416">
        <v>2</v>
      </c>
      <c r="N416">
        <v>2</v>
      </c>
      <c r="O416">
        <v>1</v>
      </c>
      <c r="P416" t="s">
        <v>19</v>
      </c>
      <c r="Q416" t="b">
        <v>1</v>
      </c>
      <c r="R416" t="b">
        <v>0</v>
      </c>
      <c r="S416">
        <f>IF(OnlineShopData[[#This Row],[Revenue]]=TRUE,1,0)</f>
        <v>0</v>
      </c>
      <c r="T416">
        <f>MATCH(OnlineShopData[[#This Row],[Month]],{"Jan","Feb","Mar","Apr","May","June","Jul","Aug","Sep","Oct","Nov","Dec"},0)</f>
        <v>3</v>
      </c>
    </row>
    <row r="417" spans="1:20" x14ac:dyDescent="0.3">
      <c r="A417">
        <v>0</v>
      </c>
      <c r="B417">
        <v>0</v>
      </c>
      <c r="C417">
        <v>0</v>
      </c>
      <c r="D417">
        <v>0</v>
      </c>
      <c r="E417">
        <v>2</v>
      </c>
      <c r="F417">
        <v>22</v>
      </c>
      <c r="G417" s="1">
        <v>0</v>
      </c>
      <c r="H417" s="1">
        <v>0.1</v>
      </c>
      <c r="I417">
        <v>0</v>
      </c>
      <c r="J417">
        <v>0</v>
      </c>
      <c r="K417" t="s">
        <v>21</v>
      </c>
      <c r="L417">
        <v>1</v>
      </c>
      <c r="M417">
        <v>2</v>
      </c>
      <c r="N417">
        <v>9</v>
      </c>
      <c r="O417">
        <v>2</v>
      </c>
      <c r="P417" t="s">
        <v>19</v>
      </c>
      <c r="Q417" t="b">
        <v>0</v>
      </c>
      <c r="R417" t="b">
        <v>0</v>
      </c>
      <c r="S417">
        <f>IF(OnlineShopData[[#This Row],[Revenue]]=TRUE,1,0)</f>
        <v>0</v>
      </c>
      <c r="T417">
        <f>MATCH(OnlineShopData[[#This Row],[Month]],{"Jan","Feb","Mar","Apr","May","June","Jul","Aug","Sep","Oct","Nov","Dec"},0)</f>
        <v>3</v>
      </c>
    </row>
    <row r="418" spans="1:20" x14ac:dyDescent="0.3">
      <c r="A418">
        <v>1</v>
      </c>
      <c r="B418">
        <v>26</v>
      </c>
      <c r="C418">
        <v>1</v>
      </c>
      <c r="D418">
        <v>0</v>
      </c>
      <c r="E418">
        <v>55</v>
      </c>
      <c r="F418">
        <v>872.4</v>
      </c>
      <c r="G418" s="1">
        <v>3.5087719999999998E-3</v>
      </c>
      <c r="H418" s="1">
        <v>1.7543860000000001E-2</v>
      </c>
      <c r="I418">
        <v>0</v>
      </c>
      <c r="J418">
        <v>0</v>
      </c>
      <c r="K418" t="s">
        <v>21</v>
      </c>
      <c r="L418">
        <v>2</v>
      </c>
      <c r="M418">
        <v>5</v>
      </c>
      <c r="N418">
        <v>1</v>
      </c>
      <c r="O418">
        <v>1</v>
      </c>
      <c r="P418" t="s">
        <v>19</v>
      </c>
      <c r="Q418" t="b">
        <v>1</v>
      </c>
      <c r="R418" t="b">
        <v>0</v>
      </c>
      <c r="S418">
        <f>IF(OnlineShopData[[#This Row],[Revenue]]=TRUE,1,0)</f>
        <v>0</v>
      </c>
      <c r="T418">
        <f>MATCH(OnlineShopData[[#This Row],[Month]],{"Jan","Feb","Mar","Apr","May","June","Jul","Aug","Sep","Oct","Nov","Dec"},0)</f>
        <v>3</v>
      </c>
    </row>
    <row r="419" spans="1:20" x14ac:dyDescent="0.3">
      <c r="A419">
        <v>0</v>
      </c>
      <c r="B419">
        <v>0</v>
      </c>
      <c r="C419">
        <v>0</v>
      </c>
      <c r="D419">
        <v>0</v>
      </c>
      <c r="E419">
        <v>1</v>
      </c>
      <c r="F419">
        <v>0</v>
      </c>
      <c r="G419" s="1">
        <v>0.2</v>
      </c>
      <c r="H419" s="1">
        <v>0.2</v>
      </c>
      <c r="I419">
        <v>0</v>
      </c>
      <c r="J419">
        <v>0</v>
      </c>
      <c r="K419" t="s">
        <v>21</v>
      </c>
      <c r="L419">
        <v>3</v>
      </c>
      <c r="M419">
        <v>2</v>
      </c>
      <c r="N419">
        <v>2</v>
      </c>
      <c r="O419">
        <v>1</v>
      </c>
      <c r="P419" t="s">
        <v>19</v>
      </c>
      <c r="Q419" t="b">
        <v>0</v>
      </c>
      <c r="R419" t="b">
        <v>0</v>
      </c>
      <c r="S419">
        <f>IF(OnlineShopData[[#This Row],[Revenue]]=TRUE,1,0)</f>
        <v>0</v>
      </c>
      <c r="T419">
        <f>MATCH(OnlineShopData[[#This Row],[Month]],{"Jan","Feb","Mar","Apr","May","June","Jul","Aug","Sep","Oct","Nov","Dec"},0)</f>
        <v>3</v>
      </c>
    </row>
    <row r="420" spans="1:20" x14ac:dyDescent="0.3">
      <c r="A420">
        <v>0</v>
      </c>
      <c r="B420">
        <v>0</v>
      </c>
      <c r="C420">
        <v>0</v>
      </c>
      <c r="D420">
        <v>0</v>
      </c>
      <c r="E420">
        <v>38</v>
      </c>
      <c r="F420">
        <v>1372</v>
      </c>
      <c r="G420" s="1">
        <v>5.4054050000000003E-3</v>
      </c>
      <c r="H420" s="1">
        <v>1.8918918999999999E-2</v>
      </c>
      <c r="I420">
        <v>0</v>
      </c>
      <c r="J420">
        <v>0</v>
      </c>
      <c r="K420" t="s">
        <v>21</v>
      </c>
      <c r="L420">
        <v>2</v>
      </c>
      <c r="M420">
        <v>2</v>
      </c>
      <c r="N420">
        <v>1</v>
      </c>
      <c r="O420">
        <v>2</v>
      </c>
      <c r="P420" t="s">
        <v>19</v>
      </c>
      <c r="Q420" t="b">
        <v>0</v>
      </c>
      <c r="R420" t="b">
        <v>0</v>
      </c>
      <c r="S420">
        <f>IF(OnlineShopData[[#This Row],[Revenue]]=TRUE,1,0)</f>
        <v>0</v>
      </c>
      <c r="T420">
        <f>MATCH(OnlineShopData[[#This Row],[Month]],{"Jan","Feb","Mar","Apr","May","June","Jul","Aug","Sep","Oct","Nov","Dec"},0)</f>
        <v>3</v>
      </c>
    </row>
    <row r="421" spans="1:20" x14ac:dyDescent="0.3">
      <c r="A421">
        <v>2</v>
      </c>
      <c r="B421">
        <v>41</v>
      </c>
      <c r="C421">
        <v>0</v>
      </c>
      <c r="D421">
        <v>0</v>
      </c>
      <c r="E421">
        <v>7</v>
      </c>
      <c r="F421">
        <v>139</v>
      </c>
      <c r="G421" s="1">
        <v>2.2222222E-2</v>
      </c>
      <c r="H421" s="1">
        <v>5.5555555999999999E-2</v>
      </c>
      <c r="I421">
        <v>0</v>
      </c>
      <c r="J421">
        <v>0</v>
      </c>
      <c r="K421" t="s">
        <v>21</v>
      </c>
      <c r="L421">
        <v>2</v>
      </c>
      <c r="M421">
        <v>5</v>
      </c>
      <c r="N421">
        <v>6</v>
      </c>
      <c r="O421">
        <v>2</v>
      </c>
      <c r="P421" t="s">
        <v>19</v>
      </c>
      <c r="Q421" t="b">
        <v>1</v>
      </c>
      <c r="R421" t="b">
        <v>0</v>
      </c>
      <c r="S421">
        <f>IF(OnlineShopData[[#This Row],[Revenue]]=TRUE,1,0)</f>
        <v>0</v>
      </c>
      <c r="T421">
        <f>MATCH(OnlineShopData[[#This Row],[Month]],{"Jan","Feb","Mar","Apr","May","June","Jul","Aug","Sep","Oct","Nov","Dec"},0)</f>
        <v>3</v>
      </c>
    </row>
    <row r="422" spans="1:20" x14ac:dyDescent="0.3">
      <c r="A422">
        <v>4</v>
      </c>
      <c r="B422">
        <v>74</v>
      </c>
      <c r="C422">
        <v>2</v>
      </c>
      <c r="D422">
        <v>629</v>
      </c>
      <c r="E422">
        <v>149</v>
      </c>
      <c r="F422">
        <v>5042.4580589999996</v>
      </c>
      <c r="G422" s="1">
        <v>3.8709679999999998E-3</v>
      </c>
      <c r="H422" s="1">
        <v>7.2851230000000001E-3</v>
      </c>
      <c r="I422">
        <v>18.368049160000002</v>
      </c>
      <c r="J422">
        <v>0</v>
      </c>
      <c r="K422" t="s">
        <v>21</v>
      </c>
      <c r="L422">
        <v>2</v>
      </c>
      <c r="M422">
        <v>2</v>
      </c>
      <c r="N422">
        <v>1</v>
      </c>
      <c r="O422">
        <v>2</v>
      </c>
      <c r="P422" t="s">
        <v>19</v>
      </c>
      <c r="Q422" t="b">
        <v>0</v>
      </c>
      <c r="R422" t="b">
        <v>1</v>
      </c>
      <c r="S422">
        <f>IF(OnlineShopData[[#This Row],[Revenue]]=TRUE,1,0)</f>
        <v>1</v>
      </c>
      <c r="T422">
        <f>MATCH(OnlineShopData[[#This Row],[Month]],{"Jan","Feb","Mar","Apr","May","June","Jul","Aug","Sep","Oct","Nov","Dec"},0)</f>
        <v>3</v>
      </c>
    </row>
    <row r="423" spans="1:20" x14ac:dyDescent="0.3">
      <c r="A423">
        <v>0</v>
      </c>
      <c r="B423">
        <v>0</v>
      </c>
      <c r="C423">
        <v>0</v>
      </c>
      <c r="D423">
        <v>0</v>
      </c>
      <c r="E423">
        <v>5</v>
      </c>
      <c r="F423">
        <v>288.5</v>
      </c>
      <c r="G423" s="1">
        <v>0</v>
      </c>
      <c r="H423" s="1">
        <v>1.2500000000000001E-2</v>
      </c>
      <c r="I423">
        <v>0</v>
      </c>
      <c r="J423">
        <v>0</v>
      </c>
      <c r="K423" t="s">
        <v>21</v>
      </c>
      <c r="L423">
        <v>2</v>
      </c>
      <c r="M423">
        <v>2</v>
      </c>
      <c r="N423">
        <v>1</v>
      </c>
      <c r="O423">
        <v>2</v>
      </c>
      <c r="P423" t="s">
        <v>19</v>
      </c>
      <c r="Q423" t="b">
        <v>1</v>
      </c>
      <c r="R423" t="b">
        <v>0</v>
      </c>
      <c r="S423">
        <f>IF(OnlineShopData[[#This Row],[Revenue]]=TRUE,1,0)</f>
        <v>0</v>
      </c>
      <c r="T423">
        <f>MATCH(OnlineShopData[[#This Row],[Month]],{"Jan","Feb","Mar","Apr","May","June","Jul","Aug","Sep","Oct","Nov","Dec"},0)</f>
        <v>3</v>
      </c>
    </row>
    <row r="424" spans="1:20" x14ac:dyDescent="0.3">
      <c r="A424">
        <v>0</v>
      </c>
      <c r="B424">
        <v>0</v>
      </c>
      <c r="C424">
        <v>0</v>
      </c>
      <c r="D424">
        <v>0</v>
      </c>
      <c r="E424">
        <v>2</v>
      </c>
      <c r="F424">
        <v>0</v>
      </c>
      <c r="G424" s="1">
        <v>0.2</v>
      </c>
      <c r="H424" s="1">
        <v>0.2</v>
      </c>
      <c r="I424">
        <v>0</v>
      </c>
      <c r="J424">
        <v>0</v>
      </c>
      <c r="K424" t="s">
        <v>21</v>
      </c>
      <c r="L424">
        <v>2</v>
      </c>
      <c r="M424">
        <v>2</v>
      </c>
      <c r="N424">
        <v>1</v>
      </c>
      <c r="O424">
        <v>3</v>
      </c>
      <c r="P424" t="s">
        <v>19</v>
      </c>
      <c r="Q424" t="b">
        <v>1</v>
      </c>
      <c r="R424" t="b">
        <v>0</v>
      </c>
      <c r="S424">
        <f>IF(OnlineShopData[[#This Row],[Revenue]]=TRUE,1,0)</f>
        <v>0</v>
      </c>
      <c r="T424">
        <f>MATCH(OnlineShopData[[#This Row],[Month]],{"Jan","Feb","Mar","Apr","May","June","Jul","Aug","Sep","Oct","Nov","Dec"},0)</f>
        <v>3</v>
      </c>
    </row>
    <row r="425" spans="1:20" x14ac:dyDescent="0.3">
      <c r="A425">
        <v>0</v>
      </c>
      <c r="B425">
        <v>0</v>
      </c>
      <c r="C425">
        <v>0</v>
      </c>
      <c r="D425">
        <v>0</v>
      </c>
      <c r="E425">
        <v>6</v>
      </c>
      <c r="F425">
        <v>192</v>
      </c>
      <c r="G425" s="1">
        <v>0</v>
      </c>
      <c r="H425" s="1">
        <v>0.04</v>
      </c>
      <c r="I425">
        <v>0</v>
      </c>
      <c r="J425">
        <v>0</v>
      </c>
      <c r="K425" t="s">
        <v>21</v>
      </c>
      <c r="L425">
        <v>2</v>
      </c>
      <c r="M425">
        <v>10</v>
      </c>
      <c r="N425">
        <v>4</v>
      </c>
      <c r="O425">
        <v>3</v>
      </c>
      <c r="P425" t="s">
        <v>19</v>
      </c>
      <c r="Q425" t="b">
        <v>0</v>
      </c>
      <c r="R425" t="b">
        <v>0</v>
      </c>
      <c r="S425">
        <f>IF(OnlineShopData[[#This Row],[Revenue]]=TRUE,1,0)</f>
        <v>0</v>
      </c>
      <c r="T425">
        <f>MATCH(OnlineShopData[[#This Row],[Month]],{"Jan","Feb","Mar","Apr","May","June","Jul","Aug","Sep","Oct","Nov","Dec"},0)</f>
        <v>3</v>
      </c>
    </row>
    <row r="426" spans="1:20" x14ac:dyDescent="0.3">
      <c r="A426">
        <v>0</v>
      </c>
      <c r="B426">
        <v>0</v>
      </c>
      <c r="C426">
        <v>0</v>
      </c>
      <c r="D426">
        <v>0</v>
      </c>
      <c r="E426">
        <v>27</v>
      </c>
      <c r="F426">
        <v>954.66666669999995</v>
      </c>
      <c r="G426" s="1">
        <v>0</v>
      </c>
      <c r="H426" s="1">
        <v>3.8461540000000001E-3</v>
      </c>
      <c r="I426">
        <v>0</v>
      </c>
      <c r="J426">
        <v>0</v>
      </c>
      <c r="K426" t="s">
        <v>21</v>
      </c>
      <c r="L426">
        <v>2</v>
      </c>
      <c r="M426">
        <v>2</v>
      </c>
      <c r="N426">
        <v>1</v>
      </c>
      <c r="O426">
        <v>2</v>
      </c>
      <c r="P426" t="s">
        <v>19</v>
      </c>
      <c r="Q426" t="b">
        <v>0</v>
      </c>
      <c r="R426" t="b">
        <v>0</v>
      </c>
      <c r="S426">
        <f>IF(OnlineShopData[[#This Row],[Revenue]]=TRUE,1,0)</f>
        <v>0</v>
      </c>
      <c r="T426">
        <f>MATCH(OnlineShopData[[#This Row],[Month]],{"Jan","Feb","Mar","Apr","May","June","Jul","Aug","Sep","Oct","Nov","Dec"},0)</f>
        <v>3</v>
      </c>
    </row>
    <row r="427" spans="1:20" x14ac:dyDescent="0.3">
      <c r="A427">
        <v>0</v>
      </c>
      <c r="B427">
        <v>0</v>
      </c>
      <c r="C427">
        <v>0</v>
      </c>
      <c r="D427">
        <v>0</v>
      </c>
      <c r="E427">
        <v>1</v>
      </c>
      <c r="F427">
        <v>0</v>
      </c>
      <c r="G427" s="1">
        <v>0.2</v>
      </c>
      <c r="H427" s="1">
        <v>0.2</v>
      </c>
      <c r="I427">
        <v>0</v>
      </c>
      <c r="J427">
        <v>0</v>
      </c>
      <c r="K427" t="s">
        <v>21</v>
      </c>
      <c r="L427">
        <v>2</v>
      </c>
      <c r="M427">
        <v>2</v>
      </c>
      <c r="N427">
        <v>4</v>
      </c>
      <c r="O427">
        <v>11</v>
      </c>
      <c r="P427" t="s">
        <v>19</v>
      </c>
      <c r="Q427" t="b">
        <v>0</v>
      </c>
      <c r="R427" t="b">
        <v>0</v>
      </c>
      <c r="S427">
        <f>IF(OnlineShopData[[#This Row],[Revenue]]=TRUE,1,0)</f>
        <v>0</v>
      </c>
      <c r="T427">
        <f>MATCH(OnlineShopData[[#This Row],[Month]],{"Jan","Feb","Mar","Apr","May","June","Jul","Aug","Sep","Oct","Nov","Dec"},0)</f>
        <v>3</v>
      </c>
    </row>
    <row r="428" spans="1:20" x14ac:dyDescent="0.3">
      <c r="A428">
        <v>2</v>
      </c>
      <c r="B428">
        <v>74</v>
      </c>
      <c r="C428">
        <v>0</v>
      </c>
      <c r="D428">
        <v>0</v>
      </c>
      <c r="E428">
        <v>13</v>
      </c>
      <c r="F428">
        <v>429</v>
      </c>
      <c r="G428" s="1">
        <v>1.3333332999999999E-2</v>
      </c>
      <c r="H428" s="1">
        <v>4.0444444000000003E-2</v>
      </c>
      <c r="I428">
        <v>0</v>
      </c>
      <c r="J428">
        <v>0</v>
      </c>
      <c r="K428" t="s">
        <v>21</v>
      </c>
      <c r="L428">
        <v>2</v>
      </c>
      <c r="M428">
        <v>4</v>
      </c>
      <c r="N428">
        <v>3</v>
      </c>
      <c r="O428">
        <v>6</v>
      </c>
      <c r="P428" t="s">
        <v>19</v>
      </c>
      <c r="Q428" t="b">
        <v>0</v>
      </c>
      <c r="R428" t="b">
        <v>0</v>
      </c>
      <c r="S428">
        <f>IF(OnlineShopData[[#This Row],[Revenue]]=TRUE,1,0)</f>
        <v>0</v>
      </c>
      <c r="T428">
        <f>MATCH(OnlineShopData[[#This Row],[Month]],{"Jan","Feb","Mar","Apr","May","June","Jul","Aug","Sep","Oct","Nov","Dec"},0)</f>
        <v>3</v>
      </c>
    </row>
    <row r="429" spans="1:20" x14ac:dyDescent="0.3">
      <c r="A429">
        <v>0</v>
      </c>
      <c r="B429">
        <v>0</v>
      </c>
      <c r="C429">
        <v>0</v>
      </c>
      <c r="D429">
        <v>0</v>
      </c>
      <c r="E429">
        <v>41</v>
      </c>
      <c r="F429">
        <v>1546.5</v>
      </c>
      <c r="G429" s="1">
        <v>0</v>
      </c>
      <c r="H429" s="1">
        <v>8.3333330000000001E-3</v>
      </c>
      <c r="I429">
        <v>0</v>
      </c>
      <c r="J429">
        <v>0</v>
      </c>
      <c r="K429" t="s">
        <v>21</v>
      </c>
      <c r="L429">
        <v>3</v>
      </c>
      <c r="M429">
        <v>2</v>
      </c>
      <c r="N429">
        <v>1</v>
      </c>
      <c r="O429">
        <v>1</v>
      </c>
      <c r="P429" t="s">
        <v>19</v>
      </c>
      <c r="Q429" t="b">
        <v>1</v>
      </c>
      <c r="R429" t="b">
        <v>0</v>
      </c>
      <c r="S429">
        <f>IF(OnlineShopData[[#This Row],[Revenue]]=TRUE,1,0)</f>
        <v>0</v>
      </c>
      <c r="T429">
        <f>MATCH(OnlineShopData[[#This Row],[Month]],{"Jan","Feb","Mar","Apr","May","June","Jul","Aug","Sep","Oct","Nov","Dec"},0)</f>
        <v>3</v>
      </c>
    </row>
    <row r="430" spans="1:20" x14ac:dyDescent="0.3">
      <c r="A430">
        <v>2</v>
      </c>
      <c r="B430">
        <v>45</v>
      </c>
      <c r="C430">
        <v>0</v>
      </c>
      <c r="D430">
        <v>0</v>
      </c>
      <c r="E430">
        <v>9</v>
      </c>
      <c r="F430">
        <v>96.466666669999995</v>
      </c>
      <c r="G430" s="1">
        <v>0</v>
      </c>
      <c r="H430" s="1">
        <v>1.8181817999999999E-2</v>
      </c>
      <c r="I430">
        <v>0</v>
      </c>
      <c r="J430">
        <v>0</v>
      </c>
      <c r="K430" t="s">
        <v>21</v>
      </c>
      <c r="L430">
        <v>2</v>
      </c>
      <c r="M430">
        <v>2</v>
      </c>
      <c r="N430">
        <v>3</v>
      </c>
      <c r="O430">
        <v>1</v>
      </c>
      <c r="P430" t="s">
        <v>19</v>
      </c>
      <c r="Q430" t="b">
        <v>0</v>
      </c>
      <c r="R430" t="b">
        <v>0</v>
      </c>
      <c r="S430">
        <f>IF(OnlineShopData[[#This Row],[Revenue]]=TRUE,1,0)</f>
        <v>0</v>
      </c>
      <c r="T430">
        <f>MATCH(OnlineShopData[[#This Row],[Month]],{"Jan","Feb","Mar","Apr","May","June","Jul","Aug","Sep","Oct","Nov","Dec"},0)</f>
        <v>3</v>
      </c>
    </row>
    <row r="431" spans="1:20" x14ac:dyDescent="0.3">
      <c r="A431">
        <v>2</v>
      </c>
      <c r="B431">
        <v>112</v>
      </c>
      <c r="C431">
        <v>0</v>
      </c>
      <c r="D431">
        <v>0</v>
      </c>
      <c r="E431">
        <v>9</v>
      </c>
      <c r="F431">
        <v>198.83333329999999</v>
      </c>
      <c r="G431" s="1">
        <v>0</v>
      </c>
      <c r="H431" s="1">
        <v>6.0606059999999996E-3</v>
      </c>
      <c r="I431">
        <v>0</v>
      </c>
      <c r="J431">
        <v>0</v>
      </c>
      <c r="K431" t="s">
        <v>21</v>
      </c>
      <c r="L431">
        <v>3</v>
      </c>
      <c r="M431">
        <v>2</v>
      </c>
      <c r="N431">
        <v>3</v>
      </c>
      <c r="O431">
        <v>2</v>
      </c>
      <c r="P431" t="s">
        <v>20</v>
      </c>
      <c r="Q431" t="b">
        <v>1</v>
      </c>
      <c r="R431" t="b">
        <v>0</v>
      </c>
      <c r="S431">
        <f>IF(OnlineShopData[[#This Row],[Revenue]]=TRUE,1,0)</f>
        <v>0</v>
      </c>
      <c r="T431">
        <f>MATCH(OnlineShopData[[#This Row],[Month]],{"Jan","Feb","Mar","Apr","May","June","Jul","Aug","Sep","Oct","Nov","Dec"},0)</f>
        <v>3</v>
      </c>
    </row>
    <row r="432" spans="1:20" x14ac:dyDescent="0.3">
      <c r="A432">
        <v>0</v>
      </c>
      <c r="B432">
        <v>0</v>
      </c>
      <c r="C432">
        <v>0</v>
      </c>
      <c r="D432">
        <v>0</v>
      </c>
      <c r="E432">
        <v>8</v>
      </c>
      <c r="F432">
        <v>181</v>
      </c>
      <c r="G432" s="1">
        <v>7.4999999999999997E-2</v>
      </c>
      <c r="H432" s="1">
        <v>0.1</v>
      </c>
      <c r="I432">
        <v>0</v>
      </c>
      <c r="J432">
        <v>0</v>
      </c>
      <c r="K432" t="s">
        <v>21</v>
      </c>
      <c r="L432">
        <v>3</v>
      </c>
      <c r="M432">
        <v>2</v>
      </c>
      <c r="N432">
        <v>1</v>
      </c>
      <c r="O432">
        <v>13</v>
      </c>
      <c r="P432" t="s">
        <v>19</v>
      </c>
      <c r="Q432" t="b">
        <v>1</v>
      </c>
      <c r="R432" t="b">
        <v>0</v>
      </c>
      <c r="S432">
        <f>IF(OnlineShopData[[#This Row],[Revenue]]=TRUE,1,0)</f>
        <v>0</v>
      </c>
      <c r="T432">
        <f>MATCH(OnlineShopData[[#This Row],[Month]],{"Jan","Feb","Mar","Apr","May","June","Jul","Aug","Sep","Oct","Nov","Dec"},0)</f>
        <v>3</v>
      </c>
    </row>
    <row r="433" spans="1:20" x14ac:dyDescent="0.3">
      <c r="A433">
        <v>2</v>
      </c>
      <c r="B433">
        <v>37</v>
      </c>
      <c r="C433">
        <v>0</v>
      </c>
      <c r="D433">
        <v>0</v>
      </c>
      <c r="E433">
        <v>15</v>
      </c>
      <c r="F433">
        <v>208.5</v>
      </c>
      <c r="G433" s="1">
        <v>0</v>
      </c>
      <c r="H433" s="1">
        <v>1.1764706E-2</v>
      </c>
      <c r="I433">
        <v>0</v>
      </c>
      <c r="J433">
        <v>0</v>
      </c>
      <c r="K433" t="s">
        <v>21</v>
      </c>
      <c r="L433">
        <v>2</v>
      </c>
      <c r="M433">
        <v>2</v>
      </c>
      <c r="N433">
        <v>3</v>
      </c>
      <c r="O433">
        <v>2</v>
      </c>
      <c r="P433" t="s">
        <v>20</v>
      </c>
      <c r="Q433" t="b">
        <v>1</v>
      </c>
      <c r="R433" t="b">
        <v>0</v>
      </c>
      <c r="S433">
        <f>IF(OnlineShopData[[#This Row],[Revenue]]=TRUE,1,0)</f>
        <v>0</v>
      </c>
      <c r="T433">
        <f>MATCH(OnlineShopData[[#This Row],[Month]],{"Jan","Feb","Mar","Apr","May","June","Jul","Aug","Sep","Oct","Nov","Dec"},0)</f>
        <v>3</v>
      </c>
    </row>
    <row r="434" spans="1:20" x14ac:dyDescent="0.3">
      <c r="A434">
        <v>0</v>
      </c>
      <c r="B434">
        <v>0</v>
      </c>
      <c r="C434">
        <v>0</v>
      </c>
      <c r="D434">
        <v>0</v>
      </c>
      <c r="E434">
        <v>21</v>
      </c>
      <c r="F434">
        <v>517.42380949999995</v>
      </c>
      <c r="G434" s="1">
        <v>1.9047618999999998E-2</v>
      </c>
      <c r="H434" s="1">
        <v>2.5000000000000001E-2</v>
      </c>
      <c r="I434">
        <v>0</v>
      </c>
      <c r="J434">
        <v>0</v>
      </c>
      <c r="K434" t="s">
        <v>21</v>
      </c>
      <c r="L434">
        <v>2</v>
      </c>
      <c r="M434">
        <v>5</v>
      </c>
      <c r="N434">
        <v>2</v>
      </c>
      <c r="O434">
        <v>1</v>
      </c>
      <c r="P434" t="s">
        <v>19</v>
      </c>
      <c r="Q434" t="b">
        <v>0</v>
      </c>
      <c r="R434" t="b">
        <v>0</v>
      </c>
      <c r="S434">
        <f>IF(OnlineShopData[[#This Row],[Revenue]]=TRUE,1,0)</f>
        <v>0</v>
      </c>
      <c r="T434">
        <f>MATCH(OnlineShopData[[#This Row],[Month]],{"Jan","Feb","Mar","Apr","May","June","Jul","Aug","Sep","Oct","Nov","Dec"},0)</f>
        <v>3</v>
      </c>
    </row>
    <row r="435" spans="1:20" x14ac:dyDescent="0.3">
      <c r="A435">
        <v>0</v>
      </c>
      <c r="B435">
        <v>0</v>
      </c>
      <c r="C435">
        <v>0</v>
      </c>
      <c r="D435">
        <v>0</v>
      </c>
      <c r="E435">
        <v>12</v>
      </c>
      <c r="F435">
        <v>358.06666669999998</v>
      </c>
      <c r="G435" s="1">
        <v>0</v>
      </c>
      <c r="H435" s="1">
        <v>2.5000000000000001E-2</v>
      </c>
      <c r="I435">
        <v>0</v>
      </c>
      <c r="J435">
        <v>0</v>
      </c>
      <c r="K435" t="s">
        <v>21</v>
      </c>
      <c r="L435">
        <v>3</v>
      </c>
      <c r="M435">
        <v>3</v>
      </c>
      <c r="N435">
        <v>2</v>
      </c>
      <c r="O435">
        <v>1</v>
      </c>
      <c r="P435" t="s">
        <v>19</v>
      </c>
      <c r="Q435" t="b">
        <v>0</v>
      </c>
      <c r="R435" t="b">
        <v>0</v>
      </c>
      <c r="S435">
        <f>IF(OnlineShopData[[#This Row],[Revenue]]=TRUE,1,0)</f>
        <v>0</v>
      </c>
      <c r="T435">
        <f>MATCH(OnlineShopData[[#This Row],[Month]],{"Jan","Feb","Mar","Apr","May","June","Jul","Aug","Sep","Oct","Nov","Dec"},0)</f>
        <v>3</v>
      </c>
    </row>
    <row r="436" spans="1:20" x14ac:dyDescent="0.3">
      <c r="A436">
        <v>1</v>
      </c>
      <c r="B436">
        <v>5.5</v>
      </c>
      <c r="C436">
        <v>0</v>
      </c>
      <c r="D436">
        <v>0</v>
      </c>
      <c r="E436">
        <v>22</v>
      </c>
      <c r="F436">
        <v>339.25</v>
      </c>
      <c r="G436" s="1">
        <v>0</v>
      </c>
      <c r="H436" s="1">
        <v>2.6984127E-2</v>
      </c>
      <c r="I436">
        <v>0</v>
      </c>
      <c r="J436">
        <v>0</v>
      </c>
      <c r="K436" t="s">
        <v>21</v>
      </c>
      <c r="L436">
        <v>2</v>
      </c>
      <c r="M436">
        <v>2</v>
      </c>
      <c r="N436">
        <v>2</v>
      </c>
      <c r="O436">
        <v>3</v>
      </c>
      <c r="P436" t="s">
        <v>19</v>
      </c>
      <c r="Q436" t="b">
        <v>0</v>
      </c>
      <c r="R436" t="b">
        <v>0</v>
      </c>
      <c r="S436">
        <f>IF(OnlineShopData[[#This Row],[Revenue]]=TRUE,1,0)</f>
        <v>0</v>
      </c>
      <c r="T436">
        <f>MATCH(OnlineShopData[[#This Row],[Month]],{"Jan","Feb","Mar","Apr","May","June","Jul","Aug","Sep","Oct","Nov","Dec"},0)</f>
        <v>3</v>
      </c>
    </row>
    <row r="437" spans="1:20" x14ac:dyDescent="0.3">
      <c r="A437">
        <v>3</v>
      </c>
      <c r="B437">
        <v>50</v>
      </c>
      <c r="C437">
        <v>0</v>
      </c>
      <c r="D437">
        <v>0</v>
      </c>
      <c r="E437">
        <v>13</v>
      </c>
      <c r="F437">
        <v>796</v>
      </c>
      <c r="G437" s="1">
        <v>0</v>
      </c>
      <c r="H437" s="1">
        <v>1.3333332999999999E-2</v>
      </c>
      <c r="I437">
        <v>0</v>
      </c>
      <c r="J437">
        <v>0</v>
      </c>
      <c r="K437" t="s">
        <v>21</v>
      </c>
      <c r="L437">
        <v>2</v>
      </c>
      <c r="M437">
        <v>2</v>
      </c>
      <c r="N437">
        <v>5</v>
      </c>
      <c r="O437">
        <v>2</v>
      </c>
      <c r="P437" t="s">
        <v>19</v>
      </c>
      <c r="Q437" t="b">
        <v>0</v>
      </c>
      <c r="R437" t="b">
        <v>0</v>
      </c>
      <c r="S437">
        <f>IF(OnlineShopData[[#This Row],[Revenue]]=TRUE,1,0)</f>
        <v>0</v>
      </c>
      <c r="T437">
        <f>MATCH(OnlineShopData[[#This Row],[Month]],{"Jan","Feb","Mar","Apr","May","June","Jul","Aug","Sep","Oct","Nov","Dec"},0)</f>
        <v>3</v>
      </c>
    </row>
    <row r="438" spans="1:20" x14ac:dyDescent="0.3">
      <c r="A438">
        <v>0</v>
      </c>
      <c r="B438">
        <v>0</v>
      </c>
      <c r="C438">
        <v>0</v>
      </c>
      <c r="D438">
        <v>0</v>
      </c>
      <c r="E438">
        <v>31</v>
      </c>
      <c r="F438">
        <v>1759.416667</v>
      </c>
      <c r="G438" s="1">
        <v>0</v>
      </c>
      <c r="H438" s="1">
        <v>2.9032260000000001E-3</v>
      </c>
      <c r="I438">
        <v>0</v>
      </c>
      <c r="J438">
        <v>0</v>
      </c>
      <c r="K438" t="s">
        <v>21</v>
      </c>
      <c r="L438">
        <v>2</v>
      </c>
      <c r="M438">
        <v>2</v>
      </c>
      <c r="N438">
        <v>4</v>
      </c>
      <c r="O438">
        <v>2</v>
      </c>
      <c r="P438" t="s">
        <v>19</v>
      </c>
      <c r="Q438" t="b">
        <v>1</v>
      </c>
      <c r="R438" t="b">
        <v>0</v>
      </c>
      <c r="S438">
        <f>IF(OnlineShopData[[#This Row],[Revenue]]=TRUE,1,0)</f>
        <v>0</v>
      </c>
      <c r="T438">
        <f>MATCH(OnlineShopData[[#This Row],[Month]],{"Jan","Feb","Mar","Apr","May","June","Jul","Aug","Sep","Oct","Nov","Dec"},0)</f>
        <v>3</v>
      </c>
    </row>
    <row r="439" spans="1:20" x14ac:dyDescent="0.3">
      <c r="A439">
        <v>2</v>
      </c>
      <c r="B439">
        <v>26</v>
      </c>
      <c r="C439">
        <v>0</v>
      </c>
      <c r="D439">
        <v>0</v>
      </c>
      <c r="E439">
        <v>19</v>
      </c>
      <c r="F439">
        <v>3277</v>
      </c>
      <c r="G439" s="1">
        <v>1.5789474000000001E-2</v>
      </c>
      <c r="H439" s="1">
        <v>3.7894736999999998E-2</v>
      </c>
      <c r="I439">
        <v>0</v>
      </c>
      <c r="J439">
        <v>0</v>
      </c>
      <c r="K439" t="s">
        <v>21</v>
      </c>
      <c r="L439">
        <v>2</v>
      </c>
      <c r="M439">
        <v>2</v>
      </c>
      <c r="N439">
        <v>4</v>
      </c>
      <c r="O439">
        <v>6</v>
      </c>
      <c r="P439" t="s">
        <v>19</v>
      </c>
      <c r="Q439" t="b">
        <v>0</v>
      </c>
      <c r="R439" t="b">
        <v>0</v>
      </c>
      <c r="S439">
        <f>IF(OnlineShopData[[#This Row],[Revenue]]=TRUE,1,0)</f>
        <v>0</v>
      </c>
      <c r="T439">
        <f>MATCH(OnlineShopData[[#This Row],[Month]],{"Jan","Feb","Mar","Apr","May","June","Jul","Aug","Sep","Oct","Nov","Dec"},0)</f>
        <v>3</v>
      </c>
    </row>
    <row r="440" spans="1:20" x14ac:dyDescent="0.3">
      <c r="A440">
        <v>0</v>
      </c>
      <c r="B440">
        <v>0</v>
      </c>
      <c r="C440">
        <v>0</v>
      </c>
      <c r="D440">
        <v>0</v>
      </c>
      <c r="E440">
        <v>13</v>
      </c>
      <c r="F440">
        <v>265.16666670000001</v>
      </c>
      <c r="G440" s="1">
        <v>0</v>
      </c>
      <c r="H440" s="1">
        <v>4.6153845999999998E-2</v>
      </c>
      <c r="I440">
        <v>0</v>
      </c>
      <c r="J440">
        <v>0</v>
      </c>
      <c r="K440" t="s">
        <v>21</v>
      </c>
      <c r="L440">
        <v>2</v>
      </c>
      <c r="M440">
        <v>2</v>
      </c>
      <c r="N440">
        <v>4</v>
      </c>
      <c r="O440">
        <v>2</v>
      </c>
      <c r="P440" t="s">
        <v>19</v>
      </c>
      <c r="Q440" t="b">
        <v>0</v>
      </c>
      <c r="R440" t="b">
        <v>0</v>
      </c>
      <c r="S440">
        <f>IF(OnlineShopData[[#This Row],[Revenue]]=TRUE,1,0)</f>
        <v>0</v>
      </c>
      <c r="T440">
        <f>MATCH(OnlineShopData[[#This Row],[Month]],{"Jan","Feb","Mar","Apr","May","June","Jul","Aug","Sep","Oct","Nov","Dec"},0)</f>
        <v>3</v>
      </c>
    </row>
    <row r="441" spans="1:20" x14ac:dyDescent="0.3">
      <c r="A441">
        <v>5</v>
      </c>
      <c r="B441">
        <v>113.5</v>
      </c>
      <c r="C441">
        <v>0</v>
      </c>
      <c r="D441">
        <v>0</v>
      </c>
      <c r="E441">
        <v>13</v>
      </c>
      <c r="F441">
        <v>437.2</v>
      </c>
      <c r="G441" s="1">
        <v>0</v>
      </c>
      <c r="H441" s="1">
        <v>2.2222219999999998E-3</v>
      </c>
      <c r="I441">
        <v>0</v>
      </c>
      <c r="J441">
        <v>0</v>
      </c>
      <c r="K441" t="s">
        <v>21</v>
      </c>
      <c r="L441">
        <v>1</v>
      </c>
      <c r="M441">
        <v>8</v>
      </c>
      <c r="N441">
        <v>4</v>
      </c>
      <c r="O441">
        <v>11</v>
      </c>
      <c r="P441" t="s">
        <v>20</v>
      </c>
      <c r="Q441" t="b">
        <v>0</v>
      </c>
      <c r="R441" t="b">
        <v>0</v>
      </c>
      <c r="S441">
        <f>IF(OnlineShopData[[#This Row],[Revenue]]=TRUE,1,0)</f>
        <v>0</v>
      </c>
      <c r="T441">
        <f>MATCH(OnlineShopData[[#This Row],[Month]],{"Jan","Feb","Mar","Apr","May","June","Jul","Aug","Sep","Oct","Nov","Dec"},0)</f>
        <v>3</v>
      </c>
    </row>
    <row r="442" spans="1:20" x14ac:dyDescent="0.3">
      <c r="A442">
        <v>0</v>
      </c>
      <c r="B442">
        <v>0</v>
      </c>
      <c r="C442">
        <v>0</v>
      </c>
      <c r="D442">
        <v>0</v>
      </c>
      <c r="E442">
        <v>6</v>
      </c>
      <c r="F442">
        <v>92</v>
      </c>
      <c r="G442" s="1">
        <v>0</v>
      </c>
      <c r="H442" s="1">
        <v>6.6666666999999999E-2</v>
      </c>
      <c r="I442">
        <v>0</v>
      </c>
      <c r="J442">
        <v>0</v>
      </c>
      <c r="K442" t="s">
        <v>21</v>
      </c>
      <c r="L442">
        <v>1</v>
      </c>
      <c r="M442">
        <v>1</v>
      </c>
      <c r="N442">
        <v>3</v>
      </c>
      <c r="O442">
        <v>10</v>
      </c>
      <c r="P442" t="s">
        <v>19</v>
      </c>
      <c r="Q442" t="b">
        <v>0</v>
      </c>
      <c r="R442" t="b">
        <v>0</v>
      </c>
      <c r="S442">
        <f>IF(OnlineShopData[[#This Row],[Revenue]]=TRUE,1,0)</f>
        <v>0</v>
      </c>
      <c r="T442">
        <f>MATCH(OnlineShopData[[#This Row],[Month]],{"Jan","Feb","Mar","Apr","May","June","Jul","Aug","Sep","Oct","Nov","Dec"},0)</f>
        <v>3</v>
      </c>
    </row>
    <row r="443" spans="1:20" x14ac:dyDescent="0.3">
      <c r="A443">
        <v>3</v>
      </c>
      <c r="B443">
        <v>279</v>
      </c>
      <c r="C443">
        <v>0</v>
      </c>
      <c r="D443">
        <v>0</v>
      </c>
      <c r="E443">
        <v>0</v>
      </c>
      <c r="F443">
        <v>0</v>
      </c>
      <c r="G443" s="1">
        <v>0</v>
      </c>
      <c r="H443" s="1">
        <v>0.05</v>
      </c>
      <c r="I443">
        <v>0</v>
      </c>
      <c r="J443">
        <v>0</v>
      </c>
      <c r="K443" t="s">
        <v>21</v>
      </c>
      <c r="L443">
        <v>3</v>
      </c>
      <c r="M443">
        <v>2</v>
      </c>
      <c r="N443">
        <v>1</v>
      </c>
      <c r="O443">
        <v>10</v>
      </c>
      <c r="P443" t="s">
        <v>19</v>
      </c>
      <c r="Q443" t="b">
        <v>1</v>
      </c>
      <c r="R443" t="b">
        <v>0</v>
      </c>
      <c r="S443">
        <f>IF(OnlineShopData[[#This Row],[Revenue]]=TRUE,1,0)</f>
        <v>0</v>
      </c>
      <c r="T443">
        <f>MATCH(OnlineShopData[[#This Row],[Month]],{"Jan","Feb","Mar","Apr","May","June","Jul","Aug","Sep","Oct","Nov","Dec"},0)</f>
        <v>3</v>
      </c>
    </row>
    <row r="444" spans="1:20" x14ac:dyDescent="0.3">
      <c r="A444">
        <v>3</v>
      </c>
      <c r="B444">
        <v>228</v>
      </c>
      <c r="C444">
        <v>1</v>
      </c>
      <c r="D444">
        <v>267.5</v>
      </c>
      <c r="E444">
        <v>23</v>
      </c>
      <c r="F444">
        <v>1266.267677</v>
      </c>
      <c r="G444" s="1">
        <v>2.197802E-3</v>
      </c>
      <c r="H444" s="1">
        <v>3.7765567999999999E-2</v>
      </c>
      <c r="I444">
        <v>0</v>
      </c>
      <c r="J444">
        <v>0</v>
      </c>
      <c r="K444" t="s">
        <v>21</v>
      </c>
      <c r="L444">
        <v>2</v>
      </c>
      <c r="M444">
        <v>2</v>
      </c>
      <c r="N444">
        <v>3</v>
      </c>
      <c r="O444">
        <v>2</v>
      </c>
      <c r="P444" t="s">
        <v>19</v>
      </c>
      <c r="Q444" t="b">
        <v>0</v>
      </c>
      <c r="R444" t="b">
        <v>0</v>
      </c>
      <c r="S444">
        <f>IF(OnlineShopData[[#This Row],[Revenue]]=TRUE,1,0)</f>
        <v>0</v>
      </c>
      <c r="T444">
        <f>MATCH(OnlineShopData[[#This Row],[Month]],{"Jan","Feb","Mar","Apr","May","June","Jul","Aug","Sep","Oct","Nov","Dec"},0)</f>
        <v>3</v>
      </c>
    </row>
    <row r="445" spans="1:20" x14ac:dyDescent="0.3">
      <c r="A445">
        <v>3</v>
      </c>
      <c r="B445">
        <v>55</v>
      </c>
      <c r="C445">
        <v>2</v>
      </c>
      <c r="D445">
        <v>4</v>
      </c>
      <c r="E445">
        <v>2</v>
      </c>
      <c r="F445">
        <v>19</v>
      </c>
      <c r="G445" s="1">
        <v>0</v>
      </c>
      <c r="H445" s="1">
        <v>3.3333333E-2</v>
      </c>
      <c r="I445">
        <v>0</v>
      </c>
      <c r="J445">
        <v>0</v>
      </c>
      <c r="K445" t="s">
        <v>21</v>
      </c>
      <c r="L445">
        <v>1</v>
      </c>
      <c r="M445">
        <v>1</v>
      </c>
      <c r="N445">
        <v>8</v>
      </c>
      <c r="O445">
        <v>2</v>
      </c>
      <c r="P445" t="s">
        <v>20</v>
      </c>
      <c r="Q445" t="b">
        <v>0</v>
      </c>
      <c r="R445" t="b">
        <v>0</v>
      </c>
      <c r="S445">
        <f>IF(OnlineShopData[[#This Row],[Revenue]]=TRUE,1,0)</f>
        <v>0</v>
      </c>
      <c r="T445">
        <f>MATCH(OnlineShopData[[#This Row],[Month]],{"Jan","Feb","Mar","Apr","May","June","Jul","Aug","Sep","Oct","Nov","Dec"},0)</f>
        <v>3</v>
      </c>
    </row>
    <row r="446" spans="1:20" x14ac:dyDescent="0.3">
      <c r="A446">
        <v>6</v>
      </c>
      <c r="B446">
        <v>112.5</v>
      </c>
      <c r="C446">
        <v>0</v>
      </c>
      <c r="D446">
        <v>0</v>
      </c>
      <c r="E446">
        <v>47</v>
      </c>
      <c r="F446">
        <v>1882.113409</v>
      </c>
      <c r="G446" s="1">
        <v>4.0000000000000001E-3</v>
      </c>
      <c r="H446" s="1">
        <v>1.9314286E-2</v>
      </c>
      <c r="I446">
        <v>17.527656</v>
      </c>
      <c r="J446">
        <v>0</v>
      </c>
      <c r="K446" t="s">
        <v>21</v>
      </c>
      <c r="L446">
        <v>1</v>
      </c>
      <c r="M446">
        <v>1</v>
      </c>
      <c r="N446">
        <v>4</v>
      </c>
      <c r="O446">
        <v>3</v>
      </c>
      <c r="P446" t="s">
        <v>19</v>
      </c>
      <c r="Q446" t="b">
        <v>0</v>
      </c>
      <c r="R446" t="b">
        <v>0</v>
      </c>
      <c r="S446">
        <f>IF(OnlineShopData[[#This Row],[Revenue]]=TRUE,1,0)</f>
        <v>0</v>
      </c>
      <c r="T446">
        <f>MATCH(OnlineShopData[[#This Row],[Month]],{"Jan","Feb","Mar","Apr","May","June","Jul","Aug","Sep","Oct","Nov","Dec"},0)</f>
        <v>3</v>
      </c>
    </row>
    <row r="447" spans="1:20" x14ac:dyDescent="0.3">
      <c r="A447">
        <v>1</v>
      </c>
      <c r="B447">
        <v>17</v>
      </c>
      <c r="C447">
        <v>0</v>
      </c>
      <c r="D447">
        <v>0</v>
      </c>
      <c r="E447">
        <v>12</v>
      </c>
      <c r="F447">
        <v>616.4</v>
      </c>
      <c r="G447" s="1">
        <v>0</v>
      </c>
      <c r="H447" s="1">
        <v>1.8181817999999999E-2</v>
      </c>
      <c r="I447">
        <v>0</v>
      </c>
      <c r="J447">
        <v>0</v>
      </c>
      <c r="K447" t="s">
        <v>21</v>
      </c>
      <c r="L447">
        <v>1</v>
      </c>
      <c r="M447">
        <v>1</v>
      </c>
      <c r="N447">
        <v>3</v>
      </c>
      <c r="O447">
        <v>1</v>
      </c>
      <c r="P447" t="s">
        <v>19</v>
      </c>
      <c r="Q447" t="b">
        <v>1</v>
      </c>
      <c r="R447" t="b">
        <v>0</v>
      </c>
      <c r="S447">
        <f>IF(OnlineShopData[[#This Row],[Revenue]]=TRUE,1,0)</f>
        <v>0</v>
      </c>
      <c r="T447">
        <f>MATCH(OnlineShopData[[#This Row],[Month]],{"Jan","Feb","Mar","Apr","May","June","Jul","Aug","Sep","Oct","Nov","Dec"},0)</f>
        <v>3</v>
      </c>
    </row>
    <row r="448" spans="1:20" x14ac:dyDescent="0.3">
      <c r="A448">
        <v>0</v>
      </c>
      <c r="B448">
        <v>0</v>
      </c>
      <c r="C448">
        <v>0</v>
      </c>
      <c r="D448">
        <v>0</v>
      </c>
      <c r="E448">
        <v>5</v>
      </c>
      <c r="F448">
        <v>155</v>
      </c>
      <c r="G448" s="1">
        <v>0.04</v>
      </c>
      <c r="H448" s="1">
        <v>5.3333332999999997E-2</v>
      </c>
      <c r="I448">
        <v>0</v>
      </c>
      <c r="J448">
        <v>0</v>
      </c>
      <c r="K448" t="s">
        <v>21</v>
      </c>
      <c r="L448">
        <v>2</v>
      </c>
      <c r="M448">
        <v>2</v>
      </c>
      <c r="N448">
        <v>1</v>
      </c>
      <c r="O448">
        <v>2</v>
      </c>
      <c r="P448" t="s">
        <v>19</v>
      </c>
      <c r="Q448" t="b">
        <v>0</v>
      </c>
      <c r="R448" t="b">
        <v>0</v>
      </c>
      <c r="S448">
        <f>IF(OnlineShopData[[#This Row],[Revenue]]=TRUE,1,0)</f>
        <v>0</v>
      </c>
      <c r="T448">
        <f>MATCH(OnlineShopData[[#This Row],[Month]],{"Jan","Feb","Mar","Apr","May","June","Jul","Aug","Sep","Oct","Nov","Dec"},0)</f>
        <v>3</v>
      </c>
    </row>
    <row r="449" spans="1:20" x14ac:dyDescent="0.3">
      <c r="A449">
        <v>0</v>
      </c>
      <c r="B449">
        <v>0</v>
      </c>
      <c r="C449">
        <v>0</v>
      </c>
      <c r="D449">
        <v>0</v>
      </c>
      <c r="E449">
        <v>11</v>
      </c>
      <c r="F449">
        <v>814.5</v>
      </c>
      <c r="G449" s="1">
        <v>0</v>
      </c>
      <c r="H449" s="1">
        <v>0.01</v>
      </c>
      <c r="I449">
        <v>0</v>
      </c>
      <c r="J449">
        <v>0</v>
      </c>
      <c r="K449" t="s">
        <v>21</v>
      </c>
      <c r="L449">
        <v>1</v>
      </c>
      <c r="M449">
        <v>1</v>
      </c>
      <c r="N449">
        <v>1</v>
      </c>
      <c r="O449">
        <v>2</v>
      </c>
      <c r="P449" t="s">
        <v>20</v>
      </c>
      <c r="Q449" t="b">
        <v>0</v>
      </c>
      <c r="R449" t="b">
        <v>0</v>
      </c>
      <c r="S449">
        <f>IF(OnlineShopData[[#This Row],[Revenue]]=TRUE,1,0)</f>
        <v>0</v>
      </c>
      <c r="T449">
        <f>MATCH(OnlineShopData[[#This Row],[Month]],{"Jan","Feb","Mar","Apr","May","June","Jul","Aug","Sep","Oct","Nov","Dec"},0)</f>
        <v>3</v>
      </c>
    </row>
    <row r="450" spans="1:20" x14ac:dyDescent="0.3">
      <c r="A450">
        <v>0</v>
      </c>
      <c r="B450">
        <v>0</v>
      </c>
      <c r="C450">
        <v>0</v>
      </c>
      <c r="D450">
        <v>0</v>
      </c>
      <c r="E450">
        <v>21</v>
      </c>
      <c r="F450">
        <v>460.41666670000001</v>
      </c>
      <c r="G450" s="1">
        <v>1.9047618999999998E-2</v>
      </c>
      <c r="H450" s="1">
        <v>3.6507936999999997E-2</v>
      </c>
      <c r="I450">
        <v>0</v>
      </c>
      <c r="J450">
        <v>0</v>
      </c>
      <c r="K450" t="s">
        <v>21</v>
      </c>
      <c r="L450">
        <v>2</v>
      </c>
      <c r="M450">
        <v>2</v>
      </c>
      <c r="N450">
        <v>6</v>
      </c>
      <c r="O450">
        <v>1</v>
      </c>
      <c r="P450" t="s">
        <v>19</v>
      </c>
      <c r="Q450" t="b">
        <v>0</v>
      </c>
      <c r="R450" t="b">
        <v>0</v>
      </c>
      <c r="S450">
        <f>IF(OnlineShopData[[#This Row],[Revenue]]=TRUE,1,0)</f>
        <v>0</v>
      </c>
      <c r="T450">
        <f>MATCH(OnlineShopData[[#This Row],[Month]],{"Jan","Feb","Mar","Apr","May","June","Jul","Aug","Sep","Oct","Nov","Dec"},0)</f>
        <v>3</v>
      </c>
    </row>
    <row r="451" spans="1:20" x14ac:dyDescent="0.3">
      <c r="A451">
        <v>0</v>
      </c>
      <c r="B451">
        <v>0</v>
      </c>
      <c r="C451">
        <v>0</v>
      </c>
      <c r="D451">
        <v>0</v>
      </c>
      <c r="E451">
        <v>5</v>
      </c>
      <c r="F451">
        <v>819.5</v>
      </c>
      <c r="G451" s="1">
        <v>0</v>
      </c>
      <c r="H451" s="1">
        <v>3.5999999999999997E-2</v>
      </c>
      <c r="I451">
        <v>0</v>
      </c>
      <c r="J451">
        <v>0</v>
      </c>
      <c r="K451" t="s">
        <v>21</v>
      </c>
      <c r="L451">
        <v>2</v>
      </c>
      <c r="M451">
        <v>2</v>
      </c>
      <c r="N451">
        <v>1</v>
      </c>
      <c r="O451">
        <v>2</v>
      </c>
      <c r="P451" t="s">
        <v>19</v>
      </c>
      <c r="Q451" t="b">
        <v>1</v>
      </c>
      <c r="R451" t="b">
        <v>0</v>
      </c>
      <c r="S451">
        <f>IF(OnlineShopData[[#This Row],[Revenue]]=TRUE,1,0)</f>
        <v>0</v>
      </c>
      <c r="T451">
        <f>MATCH(OnlineShopData[[#This Row],[Month]],{"Jan","Feb","Mar","Apr","May","June","Jul","Aug","Sep","Oct","Nov","Dec"},0)</f>
        <v>3</v>
      </c>
    </row>
    <row r="452" spans="1:20" x14ac:dyDescent="0.3">
      <c r="A452">
        <v>1</v>
      </c>
      <c r="B452">
        <v>8.5</v>
      </c>
      <c r="C452">
        <v>0</v>
      </c>
      <c r="D452">
        <v>0</v>
      </c>
      <c r="E452">
        <v>30</v>
      </c>
      <c r="F452">
        <v>659.2</v>
      </c>
      <c r="G452" s="1">
        <v>0</v>
      </c>
      <c r="H452" s="1">
        <v>6.4516130000000001E-3</v>
      </c>
      <c r="I452">
        <v>0</v>
      </c>
      <c r="J452">
        <v>0</v>
      </c>
      <c r="K452" t="s">
        <v>21</v>
      </c>
      <c r="L452">
        <v>2</v>
      </c>
      <c r="M452">
        <v>2</v>
      </c>
      <c r="N452">
        <v>3</v>
      </c>
      <c r="O452">
        <v>3</v>
      </c>
      <c r="P452" t="s">
        <v>20</v>
      </c>
      <c r="Q452" t="b">
        <v>1</v>
      </c>
      <c r="R452" t="b">
        <v>0</v>
      </c>
      <c r="S452">
        <f>IF(OnlineShopData[[#This Row],[Revenue]]=TRUE,1,0)</f>
        <v>0</v>
      </c>
      <c r="T452">
        <f>MATCH(OnlineShopData[[#This Row],[Month]],{"Jan","Feb","Mar","Apr","May","June","Jul","Aug","Sep","Oct","Nov","Dec"},0)</f>
        <v>3</v>
      </c>
    </row>
    <row r="453" spans="1:20" x14ac:dyDescent="0.3">
      <c r="A453">
        <v>0</v>
      </c>
      <c r="B453">
        <v>0</v>
      </c>
      <c r="C453">
        <v>0</v>
      </c>
      <c r="D453">
        <v>0</v>
      </c>
      <c r="E453">
        <v>5</v>
      </c>
      <c r="F453">
        <v>427</v>
      </c>
      <c r="G453" s="1">
        <v>0</v>
      </c>
      <c r="H453" s="1">
        <v>0.04</v>
      </c>
      <c r="I453">
        <v>0</v>
      </c>
      <c r="J453">
        <v>0</v>
      </c>
      <c r="K453" t="s">
        <v>21</v>
      </c>
      <c r="L453">
        <v>3</v>
      </c>
      <c r="M453">
        <v>3</v>
      </c>
      <c r="N453">
        <v>3</v>
      </c>
      <c r="O453">
        <v>9</v>
      </c>
      <c r="P453" t="s">
        <v>19</v>
      </c>
      <c r="Q453" t="b">
        <v>1</v>
      </c>
      <c r="R453" t="b">
        <v>0</v>
      </c>
      <c r="S453">
        <f>IF(OnlineShopData[[#This Row],[Revenue]]=TRUE,1,0)</f>
        <v>0</v>
      </c>
      <c r="T453">
        <f>MATCH(OnlineShopData[[#This Row],[Month]],{"Jan","Feb","Mar","Apr","May","June","Jul","Aug","Sep","Oct","Nov","Dec"},0)</f>
        <v>3</v>
      </c>
    </row>
    <row r="454" spans="1:20" x14ac:dyDescent="0.3">
      <c r="A454">
        <v>0</v>
      </c>
      <c r="B454">
        <v>0</v>
      </c>
      <c r="C454">
        <v>0</v>
      </c>
      <c r="D454">
        <v>0</v>
      </c>
      <c r="E454">
        <v>17</v>
      </c>
      <c r="F454">
        <v>766.5</v>
      </c>
      <c r="G454" s="1">
        <v>0</v>
      </c>
      <c r="H454" s="1">
        <v>1.2500000000000001E-2</v>
      </c>
      <c r="I454">
        <v>61.939500000000002</v>
      </c>
      <c r="J454">
        <v>0</v>
      </c>
      <c r="K454" t="s">
        <v>21</v>
      </c>
      <c r="L454">
        <v>2</v>
      </c>
      <c r="M454">
        <v>2</v>
      </c>
      <c r="N454">
        <v>1</v>
      </c>
      <c r="O454">
        <v>2</v>
      </c>
      <c r="P454" t="s">
        <v>20</v>
      </c>
      <c r="Q454" t="b">
        <v>1</v>
      </c>
      <c r="R454" t="b">
        <v>1</v>
      </c>
      <c r="S454">
        <f>IF(OnlineShopData[[#This Row],[Revenue]]=TRUE,1,0)</f>
        <v>1</v>
      </c>
      <c r="T454">
        <f>MATCH(OnlineShopData[[#This Row],[Month]],{"Jan","Feb","Mar","Apr","May","June","Jul","Aug","Sep","Oct","Nov","Dec"},0)</f>
        <v>3</v>
      </c>
    </row>
    <row r="455" spans="1:20" x14ac:dyDescent="0.3">
      <c r="A455">
        <v>0</v>
      </c>
      <c r="B455">
        <v>0</v>
      </c>
      <c r="C455">
        <v>0</v>
      </c>
      <c r="D455">
        <v>0</v>
      </c>
      <c r="E455">
        <v>1</v>
      </c>
      <c r="F455">
        <v>0</v>
      </c>
      <c r="G455" s="1">
        <v>0.2</v>
      </c>
      <c r="H455" s="1">
        <v>0.2</v>
      </c>
      <c r="I455">
        <v>0</v>
      </c>
      <c r="J455">
        <v>0</v>
      </c>
      <c r="K455" t="s">
        <v>21</v>
      </c>
      <c r="L455">
        <v>2</v>
      </c>
      <c r="M455">
        <v>5</v>
      </c>
      <c r="N455">
        <v>5</v>
      </c>
      <c r="O455">
        <v>1</v>
      </c>
      <c r="P455" t="s">
        <v>19</v>
      </c>
      <c r="Q455" t="b">
        <v>0</v>
      </c>
      <c r="R455" t="b">
        <v>0</v>
      </c>
      <c r="S455">
        <f>IF(OnlineShopData[[#This Row],[Revenue]]=TRUE,1,0)</f>
        <v>0</v>
      </c>
      <c r="T455">
        <f>MATCH(OnlineShopData[[#This Row],[Month]],{"Jan","Feb","Mar","Apr","May","June","Jul","Aug","Sep","Oct","Nov","Dec"},0)</f>
        <v>3</v>
      </c>
    </row>
    <row r="456" spans="1:20" x14ac:dyDescent="0.3">
      <c r="A456">
        <v>0</v>
      </c>
      <c r="B456">
        <v>0</v>
      </c>
      <c r="C456">
        <v>0</v>
      </c>
      <c r="D456">
        <v>0</v>
      </c>
      <c r="E456">
        <v>14</v>
      </c>
      <c r="F456">
        <v>2425</v>
      </c>
      <c r="G456" s="1">
        <v>0</v>
      </c>
      <c r="H456" s="1">
        <v>7.1428569999999999E-3</v>
      </c>
      <c r="I456">
        <v>0</v>
      </c>
      <c r="J456">
        <v>0</v>
      </c>
      <c r="K456" t="s">
        <v>21</v>
      </c>
      <c r="L456">
        <v>2</v>
      </c>
      <c r="M456">
        <v>2</v>
      </c>
      <c r="N456">
        <v>1</v>
      </c>
      <c r="O456">
        <v>3</v>
      </c>
      <c r="P456" t="s">
        <v>19</v>
      </c>
      <c r="Q456" t="b">
        <v>0</v>
      </c>
      <c r="R456" t="b">
        <v>0</v>
      </c>
      <c r="S456">
        <f>IF(OnlineShopData[[#This Row],[Revenue]]=TRUE,1,0)</f>
        <v>0</v>
      </c>
      <c r="T456">
        <f>MATCH(OnlineShopData[[#This Row],[Month]],{"Jan","Feb","Mar","Apr","May","June","Jul","Aug","Sep","Oct","Nov","Dec"},0)</f>
        <v>3</v>
      </c>
    </row>
    <row r="457" spans="1:20" x14ac:dyDescent="0.3">
      <c r="A457">
        <v>7</v>
      </c>
      <c r="B457">
        <v>319.5</v>
      </c>
      <c r="C457">
        <v>0</v>
      </c>
      <c r="D457">
        <v>0</v>
      </c>
      <c r="E457">
        <v>11</v>
      </c>
      <c r="F457">
        <v>416.5</v>
      </c>
      <c r="G457" s="1">
        <v>0</v>
      </c>
      <c r="H457" s="1">
        <v>7.1428569999999999E-3</v>
      </c>
      <c r="I457">
        <v>0</v>
      </c>
      <c r="J457">
        <v>0</v>
      </c>
      <c r="K457" t="s">
        <v>21</v>
      </c>
      <c r="L457">
        <v>3</v>
      </c>
      <c r="M457">
        <v>2</v>
      </c>
      <c r="N457">
        <v>1</v>
      </c>
      <c r="O457">
        <v>9</v>
      </c>
      <c r="P457" t="s">
        <v>20</v>
      </c>
      <c r="Q457" t="b">
        <v>1</v>
      </c>
      <c r="R457" t="b">
        <v>0</v>
      </c>
      <c r="S457">
        <f>IF(OnlineShopData[[#This Row],[Revenue]]=TRUE,1,0)</f>
        <v>0</v>
      </c>
      <c r="T457">
        <f>MATCH(OnlineShopData[[#This Row],[Month]],{"Jan","Feb","Mar","Apr","May","June","Jul","Aug","Sep","Oct","Nov","Dec"},0)</f>
        <v>3</v>
      </c>
    </row>
    <row r="458" spans="1:20" x14ac:dyDescent="0.3">
      <c r="A458">
        <v>0</v>
      </c>
      <c r="B458">
        <v>0</v>
      </c>
      <c r="C458">
        <v>0</v>
      </c>
      <c r="D458">
        <v>0</v>
      </c>
      <c r="E458">
        <v>15</v>
      </c>
      <c r="F458">
        <v>638.64285710000001</v>
      </c>
      <c r="G458" s="1">
        <v>3.5714290000000001E-3</v>
      </c>
      <c r="H458" s="1">
        <v>5.3571428999999997E-2</v>
      </c>
      <c r="I458">
        <v>0</v>
      </c>
      <c r="J458">
        <v>0</v>
      </c>
      <c r="K458" t="s">
        <v>21</v>
      </c>
      <c r="L458">
        <v>3</v>
      </c>
      <c r="M458">
        <v>2</v>
      </c>
      <c r="N458">
        <v>1</v>
      </c>
      <c r="O458">
        <v>1</v>
      </c>
      <c r="P458" t="s">
        <v>19</v>
      </c>
      <c r="Q458" t="b">
        <v>0</v>
      </c>
      <c r="R458" t="b">
        <v>0</v>
      </c>
      <c r="S458">
        <f>IF(OnlineShopData[[#This Row],[Revenue]]=TRUE,1,0)</f>
        <v>0</v>
      </c>
      <c r="T458">
        <f>MATCH(OnlineShopData[[#This Row],[Month]],{"Jan","Feb","Mar","Apr","May","June","Jul","Aug","Sep","Oct","Nov","Dec"},0)</f>
        <v>3</v>
      </c>
    </row>
    <row r="459" spans="1:20" x14ac:dyDescent="0.3">
      <c r="A459">
        <v>0</v>
      </c>
      <c r="B459">
        <v>0</v>
      </c>
      <c r="C459">
        <v>1</v>
      </c>
      <c r="D459">
        <v>132</v>
      </c>
      <c r="E459">
        <v>8</v>
      </c>
      <c r="F459">
        <v>445</v>
      </c>
      <c r="G459" s="1">
        <v>0</v>
      </c>
      <c r="H459" s="1">
        <v>1.4285714E-2</v>
      </c>
      <c r="I459">
        <v>0</v>
      </c>
      <c r="J459">
        <v>0</v>
      </c>
      <c r="K459" t="s">
        <v>21</v>
      </c>
      <c r="L459">
        <v>3</v>
      </c>
      <c r="M459">
        <v>2</v>
      </c>
      <c r="N459">
        <v>4</v>
      </c>
      <c r="O459">
        <v>14</v>
      </c>
      <c r="P459" t="s">
        <v>19</v>
      </c>
      <c r="Q459" t="b">
        <v>1</v>
      </c>
      <c r="R459" t="b">
        <v>0</v>
      </c>
      <c r="S459">
        <f>IF(OnlineShopData[[#This Row],[Revenue]]=TRUE,1,0)</f>
        <v>0</v>
      </c>
      <c r="T459">
        <f>MATCH(OnlineShopData[[#This Row],[Month]],{"Jan","Feb","Mar","Apr","May","June","Jul","Aug","Sep","Oct","Nov","Dec"},0)</f>
        <v>3</v>
      </c>
    </row>
    <row r="460" spans="1:20" x14ac:dyDescent="0.3">
      <c r="A460">
        <v>0</v>
      </c>
      <c r="B460">
        <v>0</v>
      </c>
      <c r="C460">
        <v>0</v>
      </c>
      <c r="D460">
        <v>0</v>
      </c>
      <c r="E460">
        <v>4</v>
      </c>
      <c r="F460">
        <v>81</v>
      </c>
      <c r="G460" s="1">
        <v>0</v>
      </c>
      <c r="H460" s="1">
        <v>2.5000000000000001E-2</v>
      </c>
      <c r="I460">
        <v>0</v>
      </c>
      <c r="J460">
        <v>0</v>
      </c>
      <c r="K460" t="s">
        <v>21</v>
      </c>
      <c r="L460">
        <v>2</v>
      </c>
      <c r="M460">
        <v>2</v>
      </c>
      <c r="N460">
        <v>3</v>
      </c>
      <c r="O460">
        <v>2</v>
      </c>
      <c r="P460" t="s">
        <v>19</v>
      </c>
      <c r="Q460" t="b">
        <v>0</v>
      </c>
      <c r="R460" t="b">
        <v>0</v>
      </c>
      <c r="S460">
        <f>IF(OnlineShopData[[#This Row],[Revenue]]=TRUE,1,0)</f>
        <v>0</v>
      </c>
      <c r="T460">
        <f>MATCH(OnlineShopData[[#This Row],[Month]],{"Jan","Feb","Mar","Apr","May","June","Jul","Aug","Sep","Oct","Nov","Dec"},0)</f>
        <v>3</v>
      </c>
    </row>
    <row r="461" spans="1:20" x14ac:dyDescent="0.3">
      <c r="A461">
        <v>0</v>
      </c>
      <c r="B461">
        <v>0</v>
      </c>
      <c r="C461">
        <v>0</v>
      </c>
      <c r="D461">
        <v>0</v>
      </c>
      <c r="E461">
        <v>20</v>
      </c>
      <c r="F461">
        <v>1985</v>
      </c>
      <c r="G461" s="1">
        <v>0.03</v>
      </c>
      <c r="H461" s="1">
        <v>5.5E-2</v>
      </c>
      <c r="I461">
        <v>0</v>
      </c>
      <c r="J461">
        <v>0</v>
      </c>
      <c r="K461" t="s">
        <v>21</v>
      </c>
      <c r="L461">
        <v>1</v>
      </c>
      <c r="M461">
        <v>1</v>
      </c>
      <c r="N461">
        <v>1</v>
      </c>
      <c r="O461">
        <v>1</v>
      </c>
      <c r="P461" t="s">
        <v>19</v>
      </c>
      <c r="Q461" t="b">
        <v>0</v>
      </c>
      <c r="R461" t="b">
        <v>0</v>
      </c>
      <c r="S461">
        <f>IF(OnlineShopData[[#This Row],[Revenue]]=TRUE,1,0)</f>
        <v>0</v>
      </c>
      <c r="T461">
        <f>MATCH(OnlineShopData[[#This Row],[Month]],{"Jan","Feb","Mar","Apr","May","June","Jul","Aug","Sep","Oct","Nov","Dec"},0)</f>
        <v>3</v>
      </c>
    </row>
    <row r="462" spans="1:20" x14ac:dyDescent="0.3">
      <c r="A462">
        <v>5</v>
      </c>
      <c r="B462">
        <v>97.5</v>
      </c>
      <c r="C462">
        <v>0</v>
      </c>
      <c r="D462">
        <v>0</v>
      </c>
      <c r="E462">
        <v>24</v>
      </c>
      <c r="F462">
        <v>758.1444444</v>
      </c>
      <c r="G462" s="1">
        <v>0.04</v>
      </c>
      <c r="H462" s="1">
        <v>5.9846153999999999E-2</v>
      </c>
      <c r="I462">
        <v>0</v>
      </c>
      <c r="J462">
        <v>0</v>
      </c>
      <c r="K462" t="s">
        <v>21</v>
      </c>
      <c r="L462">
        <v>3</v>
      </c>
      <c r="M462">
        <v>2</v>
      </c>
      <c r="N462">
        <v>2</v>
      </c>
      <c r="O462">
        <v>1</v>
      </c>
      <c r="P462" t="s">
        <v>19</v>
      </c>
      <c r="Q462" t="b">
        <v>1</v>
      </c>
      <c r="R462" t="b">
        <v>0</v>
      </c>
      <c r="S462">
        <f>IF(OnlineShopData[[#This Row],[Revenue]]=TRUE,1,0)</f>
        <v>0</v>
      </c>
      <c r="T462">
        <f>MATCH(OnlineShopData[[#This Row],[Month]],{"Jan","Feb","Mar","Apr","May","June","Jul","Aug","Sep","Oct","Nov","Dec"},0)</f>
        <v>3</v>
      </c>
    </row>
    <row r="463" spans="1:20" x14ac:dyDescent="0.3">
      <c r="A463">
        <v>7</v>
      </c>
      <c r="B463">
        <v>182.08333329999999</v>
      </c>
      <c r="C463">
        <v>0</v>
      </c>
      <c r="D463">
        <v>0</v>
      </c>
      <c r="E463">
        <v>15</v>
      </c>
      <c r="F463">
        <v>310.89999999999998</v>
      </c>
      <c r="G463" s="1">
        <v>0</v>
      </c>
      <c r="H463" s="1">
        <v>0.01</v>
      </c>
      <c r="I463">
        <v>0</v>
      </c>
      <c r="J463">
        <v>0</v>
      </c>
      <c r="K463" t="s">
        <v>21</v>
      </c>
      <c r="L463">
        <v>2</v>
      </c>
      <c r="M463">
        <v>2</v>
      </c>
      <c r="N463">
        <v>4</v>
      </c>
      <c r="O463">
        <v>2</v>
      </c>
      <c r="P463" t="s">
        <v>19</v>
      </c>
      <c r="Q463" t="b">
        <v>0</v>
      </c>
      <c r="R463" t="b">
        <v>0</v>
      </c>
      <c r="S463">
        <f>IF(OnlineShopData[[#This Row],[Revenue]]=TRUE,1,0)</f>
        <v>0</v>
      </c>
      <c r="T463">
        <f>MATCH(OnlineShopData[[#This Row],[Month]],{"Jan","Feb","Mar","Apr","May","June","Jul","Aug","Sep","Oct","Nov","Dec"},0)</f>
        <v>3</v>
      </c>
    </row>
    <row r="464" spans="1:20" x14ac:dyDescent="0.3">
      <c r="A464">
        <v>3</v>
      </c>
      <c r="B464">
        <v>97</v>
      </c>
      <c r="C464">
        <v>0</v>
      </c>
      <c r="D464">
        <v>0</v>
      </c>
      <c r="E464">
        <v>15</v>
      </c>
      <c r="F464">
        <v>482</v>
      </c>
      <c r="G464" s="1">
        <v>1.2500000000000001E-2</v>
      </c>
      <c r="H464" s="1">
        <v>2.5000000000000001E-2</v>
      </c>
      <c r="I464">
        <v>0</v>
      </c>
      <c r="J464">
        <v>0</v>
      </c>
      <c r="K464" t="s">
        <v>21</v>
      </c>
      <c r="L464">
        <v>2</v>
      </c>
      <c r="M464">
        <v>2</v>
      </c>
      <c r="N464">
        <v>6</v>
      </c>
      <c r="O464">
        <v>1</v>
      </c>
      <c r="P464" t="s">
        <v>19</v>
      </c>
      <c r="Q464" t="b">
        <v>0</v>
      </c>
      <c r="R464" t="b">
        <v>0</v>
      </c>
      <c r="S464">
        <f>IF(OnlineShopData[[#This Row],[Revenue]]=TRUE,1,0)</f>
        <v>0</v>
      </c>
      <c r="T464">
        <f>MATCH(OnlineShopData[[#This Row],[Month]],{"Jan","Feb","Mar","Apr","May","June","Jul","Aug","Sep","Oct","Nov","Dec"},0)</f>
        <v>3</v>
      </c>
    </row>
    <row r="465" spans="1:20" x14ac:dyDescent="0.3">
      <c r="A465">
        <v>0</v>
      </c>
      <c r="B465">
        <v>0</v>
      </c>
      <c r="C465">
        <v>0</v>
      </c>
      <c r="D465">
        <v>0</v>
      </c>
      <c r="E465">
        <v>2</v>
      </c>
      <c r="F465">
        <v>0</v>
      </c>
      <c r="G465" s="1">
        <v>0.2</v>
      </c>
      <c r="H465" s="1">
        <v>0.2</v>
      </c>
      <c r="I465">
        <v>0</v>
      </c>
      <c r="J465">
        <v>0</v>
      </c>
      <c r="K465" t="s">
        <v>21</v>
      </c>
      <c r="L465">
        <v>2</v>
      </c>
      <c r="M465">
        <v>5</v>
      </c>
      <c r="N465">
        <v>1</v>
      </c>
      <c r="O465">
        <v>1</v>
      </c>
      <c r="P465" t="s">
        <v>19</v>
      </c>
      <c r="Q465" t="b">
        <v>0</v>
      </c>
      <c r="R465" t="b">
        <v>0</v>
      </c>
      <c r="S465">
        <f>IF(OnlineShopData[[#This Row],[Revenue]]=TRUE,1,0)</f>
        <v>0</v>
      </c>
      <c r="T465">
        <f>MATCH(OnlineShopData[[#This Row],[Month]],{"Jan","Feb","Mar","Apr","May","June","Jul","Aug","Sep","Oct","Nov","Dec"},0)</f>
        <v>3</v>
      </c>
    </row>
    <row r="466" spans="1:20" x14ac:dyDescent="0.3">
      <c r="A466">
        <v>3</v>
      </c>
      <c r="B466">
        <v>34.833333330000002</v>
      </c>
      <c r="C466">
        <v>0</v>
      </c>
      <c r="D466">
        <v>0</v>
      </c>
      <c r="E466">
        <v>30</v>
      </c>
      <c r="F466">
        <v>709.83333330000005</v>
      </c>
      <c r="G466" s="1">
        <v>2.6666667000000002E-2</v>
      </c>
      <c r="H466" s="1">
        <v>4.6666667000000002E-2</v>
      </c>
      <c r="I466">
        <v>0</v>
      </c>
      <c r="J466">
        <v>0</v>
      </c>
      <c r="K466" t="s">
        <v>21</v>
      </c>
      <c r="L466">
        <v>1</v>
      </c>
      <c r="M466">
        <v>1</v>
      </c>
      <c r="N466">
        <v>2</v>
      </c>
      <c r="O466">
        <v>1</v>
      </c>
      <c r="P466" t="s">
        <v>19</v>
      </c>
      <c r="Q466" t="b">
        <v>1</v>
      </c>
      <c r="R466" t="b">
        <v>0</v>
      </c>
      <c r="S466">
        <f>IF(OnlineShopData[[#This Row],[Revenue]]=TRUE,1,0)</f>
        <v>0</v>
      </c>
      <c r="T466">
        <f>MATCH(OnlineShopData[[#This Row],[Month]],{"Jan","Feb","Mar","Apr","May","June","Jul","Aug","Sep","Oct","Nov","Dec"},0)</f>
        <v>3</v>
      </c>
    </row>
    <row r="467" spans="1:20" x14ac:dyDescent="0.3">
      <c r="A467">
        <v>0</v>
      </c>
      <c r="B467">
        <v>0</v>
      </c>
      <c r="C467">
        <v>3</v>
      </c>
      <c r="D467">
        <v>57</v>
      </c>
      <c r="E467">
        <v>31</v>
      </c>
      <c r="F467">
        <v>4547.1666670000004</v>
      </c>
      <c r="G467" s="1">
        <v>1.2903226E-2</v>
      </c>
      <c r="H467" s="1">
        <v>3.9247311999999999E-2</v>
      </c>
      <c r="I467">
        <v>8.6827419349999992</v>
      </c>
      <c r="J467">
        <v>0</v>
      </c>
      <c r="K467" t="s">
        <v>21</v>
      </c>
      <c r="L467">
        <v>2</v>
      </c>
      <c r="M467">
        <v>4</v>
      </c>
      <c r="N467">
        <v>5</v>
      </c>
      <c r="O467">
        <v>2</v>
      </c>
      <c r="P467" t="s">
        <v>19</v>
      </c>
      <c r="Q467" t="b">
        <v>0</v>
      </c>
      <c r="R467" t="b">
        <v>0</v>
      </c>
      <c r="S467">
        <f>IF(OnlineShopData[[#This Row],[Revenue]]=TRUE,1,0)</f>
        <v>0</v>
      </c>
      <c r="T467">
        <f>MATCH(OnlineShopData[[#This Row],[Month]],{"Jan","Feb","Mar","Apr","May","June","Jul","Aug","Sep","Oct","Nov","Dec"},0)</f>
        <v>3</v>
      </c>
    </row>
    <row r="468" spans="1:20" x14ac:dyDescent="0.3">
      <c r="A468">
        <v>0</v>
      </c>
      <c r="B468">
        <v>0</v>
      </c>
      <c r="C468">
        <v>0</v>
      </c>
      <c r="D468">
        <v>0</v>
      </c>
      <c r="E468">
        <v>9</v>
      </c>
      <c r="F468">
        <v>1040</v>
      </c>
      <c r="G468" s="1">
        <v>7.7777778000000006E-2</v>
      </c>
      <c r="H468" s="1">
        <v>0.116666667</v>
      </c>
      <c r="I468">
        <v>0</v>
      </c>
      <c r="J468">
        <v>0</v>
      </c>
      <c r="K468" t="s">
        <v>21</v>
      </c>
      <c r="L468">
        <v>2</v>
      </c>
      <c r="M468">
        <v>4</v>
      </c>
      <c r="N468">
        <v>3</v>
      </c>
      <c r="O468">
        <v>1</v>
      </c>
      <c r="P468" t="s">
        <v>19</v>
      </c>
      <c r="Q468" t="b">
        <v>0</v>
      </c>
      <c r="R468" t="b">
        <v>0</v>
      </c>
      <c r="S468">
        <f>IF(OnlineShopData[[#This Row],[Revenue]]=TRUE,1,0)</f>
        <v>0</v>
      </c>
      <c r="T468">
        <f>MATCH(OnlineShopData[[#This Row],[Month]],{"Jan","Feb","Mar","Apr","May","June","Jul","Aug","Sep","Oct","Nov","Dec"},0)</f>
        <v>3</v>
      </c>
    </row>
    <row r="469" spans="1:20" x14ac:dyDescent="0.3">
      <c r="A469">
        <v>0</v>
      </c>
      <c r="B469">
        <v>0</v>
      </c>
      <c r="C469">
        <v>0</v>
      </c>
      <c r="D469">
        <v>0</v>
      </c>
      <c r="E469">
        <v>3</v>
      </c>
      <c r="F469">
        <v>223</v>
      </c>
      <c r="G469" s="1">
        <v>6.6666666999999999E-2</v>
      </c>
      <c r="H469" s="1">
        <v>0.133333333</v>
      </c>
      <c r="I469">
        <v>0</v>
      </c>
      <c r="J469">
        <v>0</v>
      </c>
      <c r="K469" t="s">
        <v>21</v>
      </c>
      <c r="L469">
        <v>1</v>
      </c>
      <c r="M469">
        <v>1</v>
      </c>
      <c r="N469">
        <v>8</v>
      </c>
      <c r="O469">
        <v>3</v>
      </c>
      <c r="P469" t="s">
        <v>19</v>
      </c>
      <c r="Q469" t="b">
        <v>0</v>
      </c>
      <c r="R469" t="b">
        <v>0</v>
      </c>
      <c r="S469">
        <f>IF(OnlineShopData[[#This Row],[Revenue]]=TRUE,1,0)</f>
        <v>0</v>
      </c>
      <c r="T469">
        <f>MATCH(OnlineShopData[[#This Row],[Month]],{"Jan","Feb","Mar","Apr","May","June","Jul","Aug","Sep","Oct","Nov","Dec"},0)</f>
        <v>3</v>
      </c>
    </row>
    <row r="470" spans="1:20" x14ac:dyDescent="0.3">
      <c r="A470">
        <v>0</v>
      </c>
      <c r="B470">
        <v>0</v>
      </c>
      <c r="C470">
        <v>2</v>
      </c>
      <c r="D470">
        <v>14</v>
      </c>
      <c r="E470">
        <v>11</v>
      </c>
      <c r="F470">
        <v>687.5</v>
      </c>
      <c r="G470" s="1">
        <v>2.0512821000000001E-2</v>
      </c>
      <c r="H470" s="1">
        <v>3.5897435999999998E-2</v>
      </c>
      <c r="I470">
        <v>0</v>
      </c>
      <c r="J470">
        <v>0</v>
      </c>
      <c r="K470" t="s">
        <v>21</v>
      </c>
      <c r="L470">
        <v>3</v>
      </c>
      <c r="M470">
        <v>2</v>
      </c>
      <c r="N470">
        <v>1</v>
      </c>
      <c r="O470">
        <v>3</v>
      </c>
      <c r="P470" t="s">
        <v>19</v>
      </c>
      <c r="Q470" t="b">
        <v>1</v>
      </c>
      <c r="R470" t="b">
        <v>0</v>
      </c>
      <c r="S470">
        <f>IF(OnlineShopData[[#This Row],[Revenue]]=TRUE,1,0)</f>
        <v>0</v>
      </c>
      <c r="T470">
        <f>MATCH(OnlineShopData[[#This Row],[Month]],{"Jan","Feb","Mar","Apr","May","June","Jul","Aug","Sep","Oct","Nov","Dec"},0)</f>
        <v>3</v>
      </c>
    </row>
    <row r="471" spans="1:20" x14ac:dyDescent="0.3">
      <c r="A471">
        <v>0</v>
      </c>
      <c r="B471">
        <v>0</v>
      </c>
      <c r="C471">
        <v>0</v>
      </c>
      <c r="D471">
        <v>0</v>
      </c>
      <c r="E471">
        <v>30</v>
      </c>
      <c r="F471">
        <v>632.58333330000005</v>
      </c>
      <c r="G471" s="1">
        <v>0</v>
      </c>
      <c r="H471" s="1">
        <v>2.1666667000000001E-2</v>
      </c>
      <c r="I471">
        <v>0</v>
      </c>
      <c r="J471">
        <v>0</v>
      </c>
      <c r="K471" t="s">
        <v>21</v>
      </c>
      <c r="L471">
        <v>2</v>
      </c>
      <c r="M471">
        <v>5</v>
      </c>
      <c r="N471">
        <v>1</v>
      </c>
      <c r="O471">
        <v>1</v>
      </c>
      <c r="P471" t="s">
        <v>19</v>
      </c>
      <c r="Q471" t="b">
        <v>0</v>
      </c>
      <c r="R471" t="b">
        <v>0</v>
      </c>
      <c r="S471">
        <f>IF(OnlineShopData[[#This Row],[Revenue]]=TRUE,1,0)</f>
        <v>0</v>
      </c>
      <c r="T471">
        <f>MATCH(OnlineShopData[[#This Row],[Month]],{"Jan","Feb","Mar","Apr","May","June","Jul","Aug","Sep","Oct","Nov","Dec"},0)</f>
        <v>3</v>
      </c>
    </row>
    <row r="472" spans="1:20" x14ac:dyDescent="0.3">
      <c r="A472">
        <v>1</v>
      </c>
      <c r="B472">
        <v>77</v>
      </c>
      <c r="C472">
        <v>0</v>
      </c>
      <c r="D472">
        <v>0</v>
      </c>
      <c r="E472">
        <v>9</v>
      </c>
      <c r="F472">
        <v>312</v>
      </c>
      <c r="G472" s="1">
        <v>0</v>
      </c>
      <c r="H472" s="1">
        <v>4.4444444E-2</v>
      </c>
      <c r="I472">
        <v>0</v>
      </c>
      <c r="J472">
        <v>0</v>
      </c>
      <c r="K472" t="s">
        <v>21</v>
      </c>
      <c r="L472">
        <v>1</v>
      </c>
      <c r="M472">
        <v>1</v>
      </c>
      <c r="N472">
        <v>3</v>
      </c>
      <c r="O472">
        <v>3</v>
      </c>
      <c r="P472" t="s">
        <v>20</v>
      </c>
      <c r="Q472" t="b">
        <v>1</v>
      </c>
      <c r="R472" t="b">
        <v>0</v>
      </c>
      <c r="S472">
        <f>IF(OnlineShopData[[#This Row],[Revenue]]=TRUE,1,0)</f>
        <v>0</v>
      </c>
      <c r="T472">
        <f>MATCH(OnlineShopData[[#This Row],[Month]],{"Jan","Feb","Mar","Apr","May","June","Jul","Aug","Sep","Oct","Nov","Dec"},0)</f>
        <v>3</v>
      </c>
    </row>
    <row r="473" spans="1:20" x14ac:dyDescent="0.3">
      <c r="A473">
        <v>3</v>
      </c>
      <c r="B473">
        <v>107</v>
      </c>
      <c r="C473">
        <v>0</v>
      </c>
      <c r="D473">
        <v>0</v>
      </c>
      <c r="E473">
        <v>45</v>
      </c>
      <c r="F473">
        <v>2502.9666670000001</v>
      </c>
      <c r="G473" s="1">
        <v>0</v>
      </c>
      <c r="H473" s="1">
        <v>8.5106379999999992E-3</v>
      </c>
      <c r="I473">
        <v>9.7021132810000008</v>
      </c>
      <c r="J473">
        <v>0</v>
      </c>
      <c r="K473" t="s">
        <v>21</v>
      </c>
      <c r="L473">
        <v>2</v>
      </c>
      <c r="M473">
        <v>4</v>
      </c>
      <c r="N473">
        <v>1</v>
      </c>
      <c r="O473">
        <v>2</v>
      </c>
      <c r="P473" t="s">
        <v>20</v>
      </c>
      <c r="Q473" t="b">
        <v>1</v>
      </c>
      <c r="R473" t="b">
        <v>0</v>
      </c>
      <c r="S473">
        <f>IF(OnlineShopData[[#This Row],[Revenue]]=TRUE,1,0)</f>
        <v>0</v>
      </c>
      <c r="T473">
        <f>MATCH(OnlineShopData[[#This Row],[Month]],{"Jan","Feb","Mar","Apr","May","June","Jul","Aug","Sep","Oct","Nov","Dec"},0)</f>
        <v>3</v>
      </c>
    </row>
    <row r="474" spans="1:20" x14ac:dyDescent="0.3">
      <c r="A474">
        <v>10</v>
      </c>
      <c r="B474">
        <v>614.16666669999995</v>
      </c>
      <c r="C474">
        <v>0</v>
      </c>
      <c r="D474">
        <v>0</v>
      </c>
      <c r="E474">
        <v>47</v>
      </c>
      <c r="F474">
        <v>3608.9</v>
      </c>
      <c r="G474" s="1">
        <v>0</v>
      </c>
      <c r="H474" s="1">
        <v>1.9871795000000001E-2</v>
      </c>
      <c r="I474">
        <v>7.2562191330000001</v>
      </c>
      <c r="J474">
        <v>0</v>
      </c>
      <c r="K474" t="s">
        <v>21</v>
      </c>
      <c r="L474">
        <v>2</v>
      </c>
      <c r="M474">
        <v>2</v>
      </c>
      <c r="N474">
        <v>3</v>
      </c>
      <c r="O474">
        <v>1</v>
      </c>
      <c r="P474" t="s">
        <v>19</v>
      </c>
      <c r="Q474" t="b">
        <v>0</v>
      </c>
      <c r="R474" t="b">
        <v>0</v>
      </c>
      <c r="S474">
        <f>IF(OnlineShopData[[#This Row],[Revenue]]=TRUE,1,0)</f>
        <v>0</v>
      </c>
      <c r="T474">
        <f>MATCH(OnlineShopData[[#This Row],[Month]],{"Jan","Feb","Mar","Apr","May","June","Jul","Aug","Sep","Oct","Nov","Dec"},0)</f>
        <v>3</v>
      </c>
    </row>
    <row r="475" spans="1:20" x14ac:dyDescent="0.3">
      <c r="A475">
        <v>13</v>
      </c>
      <c r="B475">
        <v>315.96666670000002</v>
      </c>
      <c r="C475">
        <v>1</v>
      </c>
      <c r="D475">
        <v>0</v>
      </c>
      <c r="E475">
        <v>15</v>
      </c>
      <c r="F475">
        <v>406.57499999999999</v>
      </c>
      <c r="G475" s="1">
        <v>1.9047618999999998E-2</v>
      </c>
      <c r="H475" s="1">
        <v>3.2380951999999998E-2</v>
      </c>
      <c r="I475">
        <v>0</v>
      </c>
      <c r="J475">
        <v>0</v>
      </c>
      <c r="K475" t="s">
        <v>21</v>
      </c>
      <c r="L475">
        <v>3</v>
      </c>
      <c r="M475">
        <v>2</v>
      </c>
      <c r="N475">
        <v>3</v>
      </c>
      <c r="O475">
        <v>2</v>
      </c>
      <c r="P475" t="s">
        <v>19</v>
      </c>
      <c r="Q475" t="b">
        <v>0</v>
      </c>
      <c r="R475" t="b">
        <v>0</v>
      </c>
      <c r="S475">
        <f>IF(OnlineShopData[[#This Row],[Revenue]]=TRUE,1,0)</f>
        <v>0</v>
      </c>
      <c r="T475">
        <f>MATCH(OnlineShopData[[#This Row],[Month]],{"Jan","Feb","Mar","Apr","May","June","Jul","Aug","Sep","Oct","Nov","Dec"},0)</f>
        <v>3</v>
      </c>
    </row>
    <row r="476" spans="1:20" x14ac:dyDescent="0.3">
      <c r="A476">
        <v>0</v>
      </c>
      <c r="B476">
        <v>0</v>
      </c>
      <c r="C476">
        <v>0</v>
      </c>
      <c r="D476">
        <v>0</v>
      </c>
      <c r="E476">
        <v>1</v>
      </c>
      <c r="F476">
        <v>0</v>
      </c>
      <c r="G476" s="1">
        <v>0.2</v>
      </c>
      <c r="H476" s="1">
        <v>0.2</v>
      </c>
      <c r="I476">
        <v>0</v>
      </c>
      <c r="J476">
        <v>0</v>
      </c>
      <c r="K476" t="s">
        <v>21</v>
      </c>
      <c r="L476">
        <v>2</v>
      </c>
      <c r="M476">
        <v>2</v>
      </c>
      <c r="N476">
        <v>3</v>
      </c>
      <c r="O476">
        <v>3</v>
      </c>
      <c r="P476" t="s">
        <v>19</v>
      </c>
      <c r="Q476" t="b">
        <v>0</v>
      </c>
      <c r="R476" t="b">
        <v>0</v>
      </c>
      <c r="S476">
        <f>IF(OnlineShopData[[#This Row],[Revenue]]=TRUE,1,0)</f>
        <v>0</v>
      </c>
      <c r="T476">
        <f>MATCH(OnlineShopData[[#This Row],[Month]],{"Jan","Feb","Mar","Apr","May","June","Jul","Aug","Sep","Oct","Nov","Dec"},0)</f>
        <v>3</v>
      </c>
    </row>
    <row r="477" spans="1:20" x14ac:dyDescent="0.3">
      <c r="A477">
        <v>1</v>
      </c>
      <c r="B477">
        <v>0</v>
      </c>
      <c r="C477">
        <v>0</v>
      </c>
      <c r="D477">
        <v>0</v>
      </c>
      <c r="E477">
        <v>39</v>
      </c>
      <c r="F477">
        <v>2487.5</v>
      </c>
      <c r="G477" s="1">
        <v>1.7105262999999999E-2</v>
      </c>
      <c r="H477" s="1">
        <v>4.7105263000000001E-2</v>
      </c>
      <c r="I477">
        <v>0</v>
      </c>
      <c r="J477">
        <v>0</v>
      </c>
      <c r="K477" t="s">
        <v>21</v>
      </c>
      <c r="L477">
        <v>2</v>
      </c>
      <c r="M477">
        <v>2</v>
      </c>
      <c r="N477">
        <v>1</v>
      </c>
      <c r="O477">
        <v>3</v>
      </c>
      <c r="P477" t="s">
        <v>19</v>
      </c>
      <c r="Q477" t="b">
        <v>0</v>
      </c>
      <c r="R477" t="b">
        <v>0</v>
      </c>
      <c r="S477">
        <f>IF(OnlineShopData[[#This Row],[Revenue]]=TRUE,1,0)</f>
        <v>0</v>
      </c>
      <c r="T477">
        <f>MATCH(OnlineShopData[[#This Row],[Month]],{"Jan","Feb","Mar","Apr","May","June","Jul","Aug","Sep","Oct","Nov","Dec"},0)</f>
        <v>3</v>
      </c>
    </row>
    <row r="478" spans="1:20" x14ac:dyDescent="0.3">
      <c r="A478">
        <v>0</v>
      </c>
      <c r="B478">
        <v>0</v>
      </c>
      <c r="C478">
        <v>0</v>
      </c>
      <c r="D478">
        <v>0</v>
      </c>
      <c r="E478">
        <v>15</v>
      </c>
      <c r="F478">
        <v>212.8</v>
      </c>
      <c r="G478" s="1">
        <v>1.9047618999999998E-2</v>
      </c>
      <c r="H478" s="1">
        <v>4.2857143E-2</v>
      </c>
      <c r="I478">
        <v>0</v>
      </c>
      <c r="J478">
        <v>0</v>
      </c>
      <c r="K478" t="s">
        <v>21</v>
      </c>
      <c r="L478">
        <v>1</v>
      </c>
      <c r="M478">
        <v>1</v>
      </c>
      <c r="N478">
        <v>3</v>
      </c>
      <c r="O478">
        <v>1</v>
      </c>
      <c r="P478" t="s">
        <v>19</v>
      </c>
      <c r="Q478" t="b">
        <v>0</v>
      </c>
      <c r="R478" t="b">
        <v>0</v>
      </c>
      <c r="S478">
        <f>IF(OnlineShopData[[#This Row],[Revenue]]=TRUE,1,0)</f>
        <v>0</v>
      </c>
      <c r="T478">
        <f>MATCH(OnlineShopData[[#This Row],[Month]],{"Jan","Feb","Mar","Apr","May","June","Jul","Aug","Sep","Oct","Nov","Dec"},0)</f>
        <v>3</v>
      </c>
    </row>
    <row r="479" spans="1:20" x14ac:dyDescent="0.3">
      <c r="A479">
        <v>2</v>
      </c>
      <c r="B479">
        <v>11</v>
      </c>
      <c r="C479">
        <v>0</v>
      </c>
      <c r="D479">
        <v>0</v>
      </c>
      <c r="E479">
        <v>20</v>
      </c>
      <c r="F479">
        <v>510</v>
      </c>
      <c r="G479" s="1">
        <v>1.3636364E-2</v>
      </c>
      <c r="H479" s="1">
        <v>3.4848484999999998E-2</v>
      </c>
      <c r="I479">
        <v>0</v>
      </c>
      <c r="J479">
        <v>0</v>
      </c>
      <c r="K479" t="s">
        <v>21</v>
      </c>
      <c r="L479">
        <v>4</v>
      </c>
      <c r="M479">
        <v>1</v>
      </c>
      <c r="N479">
        <v>6</v>
      </c>
      <c r="O479">
        <v>1</v>
      </c>
      <c r="P479" t="s">
        <v>19</v>
      </c>
      <c r="Q479" t="b">
        <v>0</v>
      </c>
      <c r="R479" t="b">
        <v>0</v>
      </c>
      <c r="S479">
        <f>IF(OnlineShopData[[#This Row],[Revenue]]=TRUE,1,0)</f>
        <v>0</v>
      </c>
      <c r="T479">
        <f>MATCH(OnlineShopData[[#This Row],[Month]],{"Jan","Feb","Mar","Apr","May","June","Jul","Aug","Sep","Oct","Nov","Dec"},0)</f>
        <v>3</v>
      </c>
    </row>
    <row r="480" spans="1:20" x14ac:dyDescent="0.3">
      <c r="A480">
        <v>2</v>
      </c>
      <c r="B480">
        <v>47.666666669999998</v>
      </c>
      <c r="C480">
        <v>0</v>
      </c>
      <c r="D480">
        <v>0</v>
      </c>
      <c r="E480">
        <v>5</v>
      </c>
      <c r="F480">
        <v>72.333333330000002</v>
      </c>
      <c r="G480" s="1">
        <v>0</v>
      </c>
      <c r="H480" s="1">
        <v>1.4285714E-2</v>
      </c>
      <c r="I480">
        <v>0</v>
      </c>
      <c r="J480">
        <v>0</v>
      </c>
      <c r="K480" t="s">
        <v>21</v>
      </c>
      <c r="L480">
        <v>1</v>
      </c>
      <c r="M480">
        <v>1</v>
      </c>
      <c r="N480">
        <v>8</v>
      </c>
      <c r="O480">
        <v>2</v>
      </c>
      <c r="P480" t="s">
        <v>20</v>
      </c>
      <c r="Q480" t="b">
        <v>0</v>
      </c>
      <c r="R480" t="b">
        <v>0</v>
      </c>
      <c r="S480">
        <f>IF(OnlineShopData[[#This Row],[Revenue]]=TRUE,1,0)</f>
        <v>0</v>
      </c>
      <c r="T480">
        <f>MATCH(OnlineShopData[[#This Row],[Month]],{"Jan","Feb","Mar","Apr","May","June","Jul","Aug","Sep","Oct","Nov","Dec"},0)</f>
        <v>3</v>
      </c>
    </row>
    <row r="481" spans="1:20" x14ac:dyDescent="0.3">
      <c r="A481">
        <v>0</v>
      </c>
      <c r="B481">
        <v>0</v>
      </c>
      <c r="C481">
        <v>0</v>
      </c>
      <c r="D481">
        <v>0</v>
      </c>
      <c r="E481">
        <v>13</v>
      </c>
      <c r="F481">
        <v>96.5</v>
      </c>
      <c r="G481" s="1">
        <v>3.0769231000000001E-2</v>
      </c>
      <c r="H481" s="1">
        <v>7.6923077000000006E-2</v>
      </c>
      <c r="I481">
        <v>0</v>
      </c>
      <c r="J481">
        <v>0</v>
      </c>
      <c r="K481" t="s">
        <v>21</v>
      </c>
      <c r="L481">
        <v>2</v>
      </c>
      <c r="M481">
        <v>6</v>
      </c>
      <c r="N481">
        <v>4</v>
      </c>
      <c r="O481">
        <v>1</v>
      </c>
      <c r="P481" t="s">
        <v>19</v>
      </c>
      <c r="Q481" t="b">
        <v>0</v>
      </c>
      <c r="R481" t="b">
        <v>0</v>
      </c>
      <c r="S481">
        <f>IF(OnlineShopData[[#This Row],[Revenue]]=TRUE,1,0)</f>
        <v>0</v>
      </c>
      <c r="T481">
        <f>MATCH(OnlineShopData[[#This Row],[Month]],{"Jan","Feb","Mar","Apr","May","June","Jul","Aug","Sep","Oct","Nov","Dec"},0)</f>
        <v>3</v>
      </c>
    </row>
    <row r="482" spans="1:20" x14ac:dyDescent="0.3">
      <c r="A482">
        <v>0</v>
      </c>
      <c r="B482">
        <v>0</v>
      </c>
      <c r="C482">
        <v>0</v>
      </c>
      <c r="D482">
        <v>0</v>
      </c>
      <c r="E482">
        <v>8</v>
      </c>
      <c r="F482">
        <v>267</v>
      </c>
      <c r="G482" s="1">
        <v>0</v>
      </c>
      <c r="H482" s="1">
        <v>0.05</v>
      </c>
      <c r="I482">
        <v>0</v>
      </c>
      <c r="J482">
        <v>0</v>
      </c>
      <c r="K482" t="s">
        <v>21</v>
      </c>
      <c r="L482">
        <v>2</v>
      </c>
      <c r="M482">
        <v>2</v>
      </c>
      <c r="N482">
        <v>3</v>
      </c>
      <c r="O482">
        <v>3</v>
      </c>
      <c r="P482" t="s">
        <v>19</v>
      </c>
      <c r="Q482" t="b">
        <v>0</v>
      </c>
      <c r="R482" t="b">
        <v>0</v>
      </c>
      <c r="S482">
        <f>IF(OnlineShopData[[#This Row],[Revenue]]=TRUE,1,0)</f>
        <v>0</v>
      </c>
      <c r="T482">
        <f>MATCH(OnlineShopData[[#This Row],[Month]],{"Jan","Feb","Mar","Apr","May","June","Jul","Aug","Sep","Oct","Nov","Dec"},0)</f>
        <v>3</v>
      </c>
    </row>
    <row r="483" spans="1:20" x14ac:dyDescent="0.3">
      <c r="A483">
        <v>0</v>
      </c>
      <c r="B483">
        <v>0</v>
      </c>
      <c r="C483">
        <v>0</v>
      </c>
      <c r="D483">
        <v>0</v>
      </c>
      <c r="E483">
        <v>8</v>
      </c>
      <c r="F483">
        <v>481.16666670000001</v>
      </c>
      <c r="G483" s="1">
        <v>0</v>
      </c>
      <c r="H483" s="1">
        <v>2.5000000000000001E-2</v>
      </c>
      <c r="I483">
        <v>0</v>
      </c>
      <c r="J483">
        <v>0</v>
      </c>
      <c r="K483" t="s">
        <v>21</v>
      </c>
      <c r="L483">
        <v>2</v>
      </c>
      <c r="M483">
        <v>2</v>
      </c>
      <c r="N483">
        <v>7</v>
      </c>
      <c r="O483">
        <v>7</v>
      </c>
      <c r="P483" t="s">
        <v>19</v>
      </c>
      <c r="Q483" t="b">
        <v>0</v>
      </c>
      <c r="R483" t="b">
        <v>0</v>
      </c>
      <c r="S483">
        <f>IF(OnlineShopData[[#This Row],[Revenue]]=TRUE,1,0)</f>
        <v>0</v>
      </c>
      <c r="T483">
        <f>MATCH(OnlineShopData[[#This Row],[Month]],{"Jan","Feb","Mar","Apr","May","June","Jul","Aug","Sep","Oct","Nov","Dec"},0)</f>
        <v>3</v>
      </c>
    </row>
    <row r="484" spans="1:20" x14ac:dyDescent="0.3">
      <c r="A484">
        <v>0</v>
      </c>
      <c r="B484">
        <v>0</v>
      </c>
      <c r="C484">
        <v>0</v>
      </c>
      <c r="D484">
        <v>0</v>
      </c>
      <c r="E484">
        <v>4</v>
      </c>
      <c r="F484">
        <v>2528</v>
      </c>
      <c r="G484" s="1">
        <v>0</v>
      </c>
      <c r="H484" s="1">
        <v>6.6666666999999999E-2</v>
      </c>
      <c r="I484">
        <v>0</v>
      </c>
      <c r="J484">
        <v>0</v>
      </c>
      <c r="K484" t="s">
        <v>21</v>
      </c>
      <c r="L484">
        <v>2</v>
      </c>
      <c r="M484">
        <v>2</v>
      </c>
      <c r="N484">
        <v>9</v>
      </c>
      <c r="O484">
        <v>1</v>
      </c>
      <c r="P484" t="s">
        <v>19</v>
      </c>
      <c r="Q484" t="b">
        <v>1</v>
      </c>
      <c r="R484" t="b">
        <v>0</v>
      </c>
      <c r="S484">
        <f>IF(OnlineShopData[[#This Row],[Revenue]]=TRUE,1,0)</f>
        <v>0</v>
      </c>
      <c r="T484">
        <f>MATCH(OnlineShopData[[#This Row],[Month]],{"Jan","Feb","Mar","Apr","May","June","Jul","Aug","Sep","Oct","Nov","Dec"},0)</f>
        <v>3</v>
      </c>
    </row>
    <row r="485" spans="1:20" x14ac:dyDescent="0.3">
      <c r="A485">
        <v>2</v>
      </c>
      <c r="B485">
        <v>30</v>
      </c>
      <c r="C485">
        <v>1</v>
      </c>
      <c r="D485">
        <v>148.5</v>
      </c>
      <c r="E485">
        <v>24</v>
      </c>
      <c r="F485">
        <v>1530.194444</v>
      </c>
      <c r="G485" s="1">
        <v>7.4074070000000004E-3</v>
      </c>
      <c r="H485" s="1">
        <v>1.4814815E-2</v>
      </c>
      <c r="I485">
        <v>10.10222222</v>
      </c>
      <c r="J485">
        <v>0</v>
      </c>
      <c r="K485" t="s">
        <v>21</v>
      </c>
      <c r="L485">
        <v>1</v>
      </c>
      <c r="M485">
        <v>1</v>
      </c>
      <c r="N485">
        <v>1</v>
      </c>
      <c r="O485">
        <v>10</v>
      </c>
      <c r="P485" t="s">
        <v>19</v>
      </c>
      <c r="Q485" t="b">
        <v>0</v>
      </c>
      <c r="R485" t="b">
        <v>0</v>
      </c>
      <c r="S485">
        <f>IF(OnlineShopData[[#This Row],[Revenue]]=TRUE,1,0)</f>
        <v>0</v>
      </c>
      <c r="T485">
        <f>MATCH(OnlineShopData[[#This Row],[Month]],{"Jan","Feb","Mar","Apr","May","June","Jul","Aug","Sep","Oct","Nov","Dec"},0)</f>
        <v>3</v>
      </c>
    </row>
    <row r="486" spans="1:20" x14ac:dyDescent="0.3">
      <c r="A486">
        <v>0</v>
      </c>
      <c r="B486">
        <v>0</v>
      </c>
      <c r="C486">
        <v>0</v>
      </c>
      <c r="D486">
        <v>0</v>
      </c>
      <c r="E486">
        <v>7</v>
      </c>
      <c r="F486">
        <v>289.5</v>
      </c>
      <c r="G486" s="1">
        <v>0</v>
      </c>
      <c r="H486" s="1">
        <v>1.4285714E-2</v>
      </c>
      <c r="I486">
        <v>0</v>
      </c>
      <c r="J486">
        <v>0</v>
      </c>
      <c r="K486" t="s">
        <v>21</v>
      </c>
      <c r="L486">
        <v>1</v>
      </c>
      <c r="M486">
        <v>1</v>
      </c>
      <c r="N486">
        <v>1</v>
      </c>
      <c r="O486">
        <v>1</v>
      </c>
      <c r="P486" t="s">
        <v>19</v>
      </c>
      <c r="Q486" t="b">
        <v>1</v>
      </c>
      <c r="R486" t="b">
        <v>0</v>
      </c>
      <c r="S486">
        <f>IF(OnlineShopData[[#This Row],[Revenue]]=TRUE,1,0)</f>
        <v>0</v>
      </c>
      <c r="T486">
        <f>MATCH(OnlineShopData[[#This Row],[Month]],{"Jan","Feb","Mar","Apr","May","June","Jul","Aug","Sep","Oct","Nov","Dec"},0)</f>
        <v>3</v>
      </c>
    </row>
    <row r="487" spans="1:20" x14ac:dyDescent="0.3">
      <c r="A487">
        <v>0</v>
      </c>
      <c r="B487">
        <v>0</v>
      </c>
      <c r="C487">
        <v>0</v>
      </c>
      <c r="D487">
        <v>0</v>
      </c>
      <c r="E487">
        <v>1</v>
      </c>
      <c r="F487">
        <v>10</v>
      </c>
      <c r="G487" s="1">
        <v>0</v>
      </c>
      <c r="H487" s="1">
        <v>0.1</v>
      </c>
      <c r="I487">
        <v>0</v>
      </c>
      <c r="J487">
        <v>0</v>
      </c>
      <c r="K487" t="s">
        <v>21</v>
      </c>
      <c r="L487">
        <v>3</v>
      </c>
      <c r="M487">
        <v>2</v>
      </c>
      <c r="N487">
        <v>3</v>
      </c>
      <c r="O487">
        <v>9</v>
      </c>
      <c r="P487" t="s">
        <v>19</v>
      </c>
      <c r="Q487" t="b">
        <v>1</v>
      </c>
      <c r="R487" t="b">
        <v>0</v>
      </c>
      <c r="S487">
        <f>IF(OnlineShopData[[#This Row],[Revenue]]=TRUE,1,0)</f>
        <v>0</v>
      </c>
      <c r="T487">
        <f>MATCH(OnlineShopData[[#This Row],[Month]],{"Jan","Feb","Mar","Apr","May","June","Jul","Aug","Sep","Oct","Nov","Dec"},0)</f>
        <v>3</v>
      </c>
    </row>
    <row r="488" spans="1:20" x14ac:dyDescent="0.3">
      <c r="A488">
        <v>0</v>
      </c>
      <c r="B488">
        <v>0</v>
      </c>
      <c r="C488">
        <v>0</v>
      </c>
      <c r="D488">
        <v>0</v>
      </c>
      <c r="E488">
        <v>16</v>
      </c>
      <c r="F488">
        <v>676.75</v>
      </c>
      <c r="G488" s="1">
        <v>1.4285714E-2</v>
      </c>
      <c r="H488" s="1">
        <v>3.5714285999999998E-2</v>
      </c>
      <c r="I488">
        <v>0</v>
      </c>
      <c r="J488">
        <v>0</v>
      </c>
      <c r="K488" t="s">
        <v>21</v>
      </c>
      <c r="L488">
        <v>4</v>
      </c>
      <c r="M488">
        <v>2</v>
      </c>
      <c r="N488">
        <v>1</v>
      </c>
      <c r="O488">
        <v>3</v>
      </c>
      <c r="P488" t="s">
        <v>19</v>
      </c>
      <c r="Q488" t="b">
        <v>0</v>
      </c>
      <c r="R488" t="b">
        <v>0</v>
      </c>
      <c r="S488">
        <f>IF(OnlineShopData[[#This Row],[Revenue]]=TRUE,1,0)</f>
        <v>0</v>
      </c>
      <c r="T488">
        <f>MATCH(OnlineShopData[[#This Row],[Month]],{"Jan","Feb","Mar","Apr","May","June","Jul","Aug","Sep","Oct","Nov","Dec"},0)</f>
        <v>3</v>
      </c>
    </row>
    <row r="489" spans="1:20" x14ac:dyDescent="0.3">
      <c r="A489">
        <v>0</v>
      </c>
      <c r="B489">
        <v>0</v>
      </c>
      <c r="C489">
        <v>0</v>
      </c>
      <c r="D489">
        <v>0</v>
      </c>
      <c r="E489">
        <v>4</v>
      </c>
      <c r="F489">
        <v>36</v>
      </c>
      <c r="G489" s="1">
        <v>0.05</v>
      </c>
      <c r="H489" s="1">
        <v>0.1</v>
      </c>
      <c r="I489">
        <v>0</v>
      </c>
      <c r="J489">
        <v>0</v>
      </c>
      <c r="K489" t="s">
        <v>21</v>
      </c>
      <c r="L489">
        <v>2</v>
      </c>
      <c r="M489">
        <v>2</v>
      </c>
      <c r="N489">
        <v>6</v>
      </c>
      <c r="O489">
        <v>1</v>
      </c>
      <c r="P489" t="s">
        <v>19</v>
      </c>
      <c r="Q489" t="b">
        <v>0</v>
      </c>
      <c r="R489" t="b">
        <v>0</v>
      </c>
      <c r="S489">
        <f>IF(OnlineShopData[[#This Row],[Revenue]]=TRUE,1,0)</f>
        <v>0</v>
      </c>
      <c r="T489">
        <f>MATCH(OnlineShopData[[#This Row],[Month]],{"Jan","Feb","Mar","Apr","May","June","Jul","Aug","Sep","Oct","Nov","Dec"},0)</f>
        <v>3</v>
      </c>
    </row>
    <row r="490" spans="1:20" x14ac:dyDescent="0.3">
      <c r="A490">
        <v>2</v>
      </c>
      <c r="B490">
        <v>25</v>
      </c>
      <c r="C490">
        <v>0</v>
      </c>
      <c r="D490">
        <v>0</v>
      </c>
      <c r="E490">
        <v>6</v>
      </c>
      <c r="F490">
        <v>65</v>
      </c>
      <c r="G490" s="1">
        <v>0</v>
      </c>
      <c r="H490" s="1">
        <v>2.5000000000000001E-2</v>
      </c>
      <c r="I490">
        <v>0</v>
      </c>
      <c r="J490">
        <v>0</v>
      </c>
      <c r="K490" t="s">
        <v>21</v>
      </c>
      <c r="L490">
        <v>2</v>
      </c>
      <c r="M490">
        <v>2</v>
      </c>
      <c r="N490">
        <v>1</v>
      </c>
      <c r="O490">
        <v>2</v>
      </c>
      <c r="P490" t="s">
        <v>20</v>
      </c>
      <c r="Q490" t="b">
        <v>1</v>
      </c>
      <c r="R490" t="b">
        <v>0</v>
      </c>
      <c r="S490">
        <f>IF(OnlineShopData[[#This Row],[Revenue]]=TRUE,1,0)</f>
        <v>0</v>
      </c>
      <c r="T490">
        <f>MATCH(OnlineShopData[[#This Row],[Month]],{"Jan","Feb","Mar","Apr","May","June","Jul","Aug","Sep","Oct","Nov","Dec"},0)</f>
        <v>3</v>
      </c>
    </row>
    <row r="491" spans="1:20" x14ac:dyDescent="0.3">
      <c r="A491">
        <v>0</v>
      </c>
      <c r="B491">
        <v>0</v>
      </c>
      <c r="C491">
        <v>0</v>
      </c>
      <c r="D491">
        <v>0</v>
      </c>
      <c r="E491">
        <v>16</v>
      </c>
      <c r="F491">
        <v>630.75</v>
      </c>
      <c r="G491" s="1">
        <v>0</v>
      </c>
      <c r="H491" s="1">
        <v>4.0476190000000002E-2</v>
      </c>
      <c r="I491">
        <v>0</v>
      </c>
      <c r="J491">
        <v>0</v>
      </c>
      <c r="K491" t="s">
        <v>21</v>
      </c>
      <c r="L491">
        <v>3</v>
      </c>
      <c r="M491">
        <v>2</v>
      </c>
      <c r="N491">
        <v>1</v>
      </c>
      <c r="O491">
        <v>1</v>
      </c>
      <c r="P491" t="s">
        <v>19</v>
      </c>
      <c r="Q491" t="b">
        <v>1</v>
      </c>
      <c r="R491" t="b">
        <v>0</v>
      </c>
      <c r="S491">
        <f>IF(OnlineShopData[[#This Row],[Revenue]]=TRUE,1,0)</f>
        <v>0</v>
      </c>
      <c r="T491">
        <f>MATCH(OnlineShopData[[#This Row],[Month]],{"Jan","Feb","Mar","Apr","May","June","Jul","Aug","Sep","Oct","Nov","Dec"},0)</f>
        <v>3</v>
      </c>
    </row>
    <row r="492" spans="1:20" x14ac:dyDescent="0.3">
      <c r="A492">
        <v>8</v>
      </c>
      <c r="B492">
        <v>359</v>
      </c>
      <c r="C492">
        <v>2</v>
      </c>
      <c r="D492">
        <v>954</v>
      </c>
      <c r="E492">
        <v>14</v>
      </c>
      <c r="F492">
        <v>336.5</v>
      </c>
      <c r="G492" s="1">
        <v>0</v>
      </c>
      <c r="H492" s="1">
        <v>5.5555559999999997E-3</v>
      </c>
      <c r="I492">
        <v>0</v>
      </c>
      <c r="J492">
        <v>0</v>
      </c>
      <c r="K492" t="s">
        <v>21</v>
      </c>
      <c r="L492">
        <v>3</v>
      </c>
      <c r="M492">
        <v>2</v>
      </c>
      <c r="N492">
        <v>7</v>
      </c>
      <c r="O492">
        <v>9</v>
      </c>
      <c r="P492" t="s">
        <v>19</v>
      </c>
      <c r="Q492" t="b">
        <v>1</v>
      </c>
      <c r="R492" t="b">
        <v>0</v>
      </c>
      <c r="S492">
        <f>IF(OnlineShopData[[#This Row],[Revenue]]=TRUE,1,0)</f>
        <v>0</v>
      </c>
      <c r="T492">
        <f>MATCH(OnlineShopData[[#This Row],[Month]],{"Jan","Feb","Mar","Apr","May","June","Jul","Aug","Sep","Oct","Nov","Dec"},0)</f>
        <v>3</v>
      </c>
    </row>
    <row r="493" spans="1:20" x14ac:dyDescent="0.3">
      <c r="A493">
        <v>0</v>
      </c>
      <c r="B493">
        <v>0</v>
      </c>
      <c r="C493">
        <v>0</v>
      </c>
      <c r="D493">
        <v>0</v>
      </c>
      <c r="E493">
        <v>5</v>
      </c>
      <c r="F493">
        <v>77</v>
      </c>
      <c r="G493" s="1">
        <v>0</v>
      </c>
      <c r="H493" s="1">
        <v>0.04</v>
      </c>
      <c r="I493">
        <v>0</v>
      </c>
      <c r="J493">
        <v>0</v>
      </c>
      <c r="K493" t="s">
        <v>21</v>
      </c>
      <c r="L493">
        <v>2</v>
      </c>
      <c r="M493">
        <v>4</v>
      </c>
      <c r="N493">
        <v>1</v>
      </c>
      <c r="O493">
        <v>3</v>
      </c>
      <c r="P493" t="s">
        <v>19</v>
      </c>
      <c r="Q493" t="b">
        <v>1</v>
      </c>
      <c r="R493" t="b">
        <v>0</v>
      </c>
      <c r="S493">
        <f>IF(OnlineShopData[[#This Row],[Revenue]]=TRUE,1,0)</f>
        <v>0</v>
      </c>
      <c r="T493">
        <f>MATCH(OnlineShopData[[#This Row],[Month]],{"Jan","Feb","Mar","Apr","May","June","Jul","Aug","Sep","Oct","Nov","Dec"},0)</f>
        <v>3</v>
      </c>
    </row>
    <row r="494" spans="1:20" x14ac:dyDescent="0.3">
      <c r="A494">
        <v>5</v>
      </c>
      <c r="B494">
        <v>59</v>
      </c>
      <c r="C494">
        <v>0</v>
      </c>
      <c r="D494">
        <v>0</v>
      </c>
      <c r="E494">
        <v>3</v>
      </c>
      <c r="F494">
        <v>44.666666669999998</v>
      </c>
      <c r="G494" s="1">
        <v>0</v>
      </c>
      <c r="H494" s="1">
        <v>2.5000000000000001E-2</v>
      </c>
      <c r="I494">
        <v>0</v>
      </c>
      <c r="J494">
        <v>0</v>
      </c>
      <c r="K494" t="s">
        <v>21</v>
      </c>
      <c r="L494">
        <v>2</v>
      </c>
      <c r="M494">
        <v>4</v>
      </c>
      <c r="N494">
        <v>6</v>
      </c>
      <c r="O494">
        <v>2</v>
      </c>
      <c r="P494" t="s">
        <v>19</v>
      </c>
      <c r="Q494" t="b">
        <v>1</v>
      </c>
      <c r="R494" t="b">
        <v>0</v>
      </c>
      <c r="S494">
        <f>IF(OnlineShopData[[#This Row],[Revenue]]=TRUE,1,0)</f>
        <v>0</v>
      </c>
      <c r="T494">
        <f>MATCH(OnlineShopData[[#This Row],[Month]],{"Jan","Feb","Mar","Apr","May","June","Jul","Aug","Sep","Oct","Nov","Dec"},0)</f>
        <v>3</v>
      </c>
    </row>
    <row r="495" spans="1:20" x14ac:dyDescent="0.3">
      <c r="A495">
        <v>4</v>
      </c>
      <c r="B495">
        <v>1347.75</v>
      </c>
      <c r="C495">
        <v>0</v>
      </c>
      <c r="D495">
        <v>0</v>
      </c>
      <c r="E495">
        <v>22</v>
      </c>
      <c r="F495">
        <v>3410.875</v>
      </c>
      <c r="G495" s="1">
        <v>1.9871795000000001E-2</v>
      </c>
      <c r="H495" s="1">
        <v>0.09</v>
      </c>
      <c r="I495">
        <v>0</v>
      </c>
      <c r="J495">
        <v>0</v>
      </c>
      <c r="K495" t="s">
        <v>21</v>
      </c>
      <c r="L495">
        <v>2</v>
      </c>
      <c r="M495">
        <v>2</v>
      </c>
      <c r="N495">
        <v>1</v>
      </c>
      <c r="O495">
        <v>2</v>
      </c>
      <c r="P495" t="s">
        <v>19</v>
      </c>
      <c r="Q495" t="b">
        <v>0</v>
      </c>
      <c r="R495" t="b">
        <v>0</v>
      </c>
      <c r="S495">
        <f>IF(OnlineShopData[[#This Row],[Revenue]]=TRUE,1,0)</f>
        <v>0</v>
      </c>
      <c r="T495">
        <f>MATCH(OnlineShopData[[#This Row],[Month]],{"Jan","Feb","Mar","Apr","May","June","Jul","Aug","Sep","Oct","Nov","Dec"},0)</f>
        <v>3</v>
      </c>
    </row>
    <row r="496" spans="1:20" x14ac:dyDescent="0.3">
      <c r="A496">
        <v>0</v>
      </c>
      <c r="B496">
        <v>0</v>
      </c>
      <c r="C496">
        <v>0</v>
      </c>
      <c r="D496">
        <v>0</v>
      </c>
      <c r="E496">
        <v>10</v>
      </c>
      <c r="F496">
        <v>322.5</v>
      </c>
      <c r="G496" s="1">
        <v>0.04</v>
      </c>
      <c r="H496" s="1">
        <v>7.0000000000000007E-2</v>
      </c>
      <c r="I496">
        <v>0</v>
      </c>
      <c r="J496">
        <v>0</v>
      </c>
      <c r="K496" t="s">
        <v>21</v>
      </c>
      <c r="L496">
        <v>2</v>
      </c>
      <c r="M496">
        <v>2</v>
      </c>
      <c r="N496">
        <v>4</v>
      </c>
      <c r="O496">
        <v>1</v>
      </c>
      <c r="P496" t="s">
        <v>19</v>
      </c>
      <c r="Q496" t="b">
        <v>0</v>
      </c>
      <c r="R496" t="b">
        <v>0</v>
      </c>
      <c r="S496">
        <f>IF(OnlineShopData[[#This Row],[Revenue]]=TRUE,1,0)</f>
        <v>0</v>
      </c>
      <c r="T496">
        <f>MATCH(OnlineShopData[[#This Row],[Month]],{"Jan","Feb","Mar","Apr","May","June","Jul","Aug","Sep","Oct","Nov","Dec"},0)</f>
        <v>3</v>
      </c>
    </row>
    <row r="497" spans="1:20" x14ac:dyDescent="0.3">
      <c r="A497">
        <v>0</v>
      </c>
      <c r="B497">
        <v>0</v>
      </c>
      <c r="C497">
        <v>0</v>
      </c>
      <c r="D497">
        <v>0</v>
      </c>
      <c r="E497">
        <v>11</v>
      </c>
      <c r="F497">
        <v>919</v>
      </c>
      <c r="G497" s="1">
        <v>0</v>
      </c>
      <c r="H497" s="1">
        <v>2.7272727E-2</v>
      </c>
      <c r="I497">
        <v>0</v>
      </c>
      <c r="J497">
        <v>0</v>
      </c>
      <c r="K497" t="s">
        <v>21</v>
      </c>
      <c r="L497">
        <v>2</v>
      </c>
      <c r="M497">
        <v>6</v>
      </c>
      <c r="N497">
        <v>2</v>
      </c>
      <c r="O497">
        <v>3</v>
      </c>
      <c r="P497" t="s">
        <v>19</v>
      </c>
      <c r="Q497" t="b">
        <v>0</v>
      </c>
      <c r="R497" t="b">
        <v>0</v>
      </c>
      <c r="S497">
        <f>IF(OnlineShopData[[#This Row],[Revenue]]=TRUE,1,0)</f>
        <v>0</v>
      </c>
      <c r="T497">
        <f>MATCH(OnlineShopData[[#This Row],[Month]],{"Jan","Feb","Mar","Apr","May","June","Jul","Aug","Sep","Oct","Nov","Dec"},0)</f>
        <v>3</v>
      </c>
    </row>
    <row r="498" spans="1:20" x14ac:dyDescent="0.3">
      <c r="A498">
        <v>18</v>
      </c>
      <c r="B498">
        <v>280.95</v>
      </c>
      <c r="C498">
        <v>6</v>
      </c>
      <c r="D498">
        <v>762.5</v>
      </c>
      <c r="E498">
        <v>79</v>
      </c>
      <c r="F498">
        <v>2096.911364</v>
      </c>
      <c r="G498" s="1">
        <v>3.333333E-3</v>
      </c>
      <c r="H498" s="1">
        <v>1.4008550999999999E-2</v>
      </c>
      <c r="I498">
        <v>25.967020049999999</v>
      </c>
      <c r="J498">
        <v>0</v>
      </c>
      <c r="K498" t="s">
        <v>21</v>
      </c>
      <c r="L498">
        <v>2</v>
      </c>
      <c r="M498">
        <v>4</v>
      </c>
      <c r="N498">
        <v>2</v>
      </c>
      <c r="O498">
        <v>2</v>
      </c>
      <c r="P498" t="s">
        <v>19</v>
      </c>
      <c r="Q498" t="b">
        <v>0</v>
      </c>
      <c r="R498" t="b">
        <v>0</v>
      </c>
      <c r="S498">
        <f>IF(OnlineShopData[[#This Row],[Revenue]]=TRUE,1,0)</f>
        <v>0</v>
      </c>
      <c r="T498">
        <f>MATCH(OnlineShopData[[#This Row],[Month]],{"Jan","Feb","Mar","Apr","May","June","Jul","Aug","Sep","Oct","Nov","Dec"},0)</f>
        <v>3</v>
      </c>
    </row>
    <row r="499" spans="1:20" x14ac:dyDescent="0.3">
      <c r="A499">
        <v>4</v>
      </c>
      <c r="B499">
        <v>100.3</v>
      </c>
      <c r="C499">
        <v>0</v>
      </c>
      <c r="D499">
        <v>0</v>
      </c>
      <c r="E499">
        <v>66</v>
      </c>
      <c r="F499">
        <v>2868.1333330000002</v>
      </c>
      <c r="G499" s="1">
        <v>1.1428571E-2</v>
      </c>
      <c r="H499" s="1">
        <v>1.7259739999999999E-2</v>
      </c>
      <c r="I499">
        <v>9.1623512429999998</v>
      </c>
      <c r="J499">
        <v>0</v>
      </c>
      <c r="K499" t="s">
        <v>21</v>
      </c>
      <c r="L499">
        <v>3</v>
      </c>
      <c r="M499">
        <v>2</v>
      </c>
      <c r="N499">
        <v>1</v>
      </c>
      <c r="O499">
        <v>1</v>
      </c>
      <c r="P499" t="s">
        <v>19</v>
      </c>
      <c r="Q499" t="b">
        <v>0</v>
      </c>
      <c r="R499" t="b">
        <v>1</v>
      </c>
      <c r="S499">
        <f>IF(OnlineShopData[[#This Row],[Revenue]]=TRUE,1,0)</f>
        <v>1</v>
      </c>
      <c r="T499">
        <f>MATCH(OnlineShopData[[#This Row],[Month]],{"Jan","Feb","Mar","Apr","May","June","Jul","Aug","Sep","Oct","Nov","Dec"},0)</f>
        <v>3</v>
      </c>
    </row>
    <row r="500" spans="1:20" x14ac:dyDescent="0.3">
      <c r="A500">
        <v>1</v>
      </c>
      <c r="B500">
        <v>23</v>
      </c>
      <c r="C500">
        <v>0</v>
      </c>
      <c r="D500">
        <v>0</v>
      </c>
      <c r="E500">
        <v>27</v>
      </c>
      <c r="F500">
        <v>1058.893939</v>
      </c>
      <c r="G500" s="1">
        <v>0</v>
      </c>
      <c r="H500" s="1">
        <v>1.0493827000000001E-2</v>
      </c>
      <c r="I500">
        <v>1.865777778</v>
      </c>
      <c r="J500">
        <v>0</v>
      </c>
      <c r="K500" t="s">
        <v>21</v>
      </c>
      <c r="L500">
        <v>2</v>
      </c>
      <c r="M500">
        <v>2</v>
      </c>
      <c r="N500">
        <v>3</v>
      </c>
      <c r="O500">
        <v>13</v>
      </c>
      <c r="P500" t="s">
        <v>19</v>
      </c>
      <c r="Q500" t="b">
        <v>0</v>
      </c>
      <c r="R500" t="b">
        <v>0</v>
      </c>
      <c r="S500">
        <f>IF(OnlineShopData[[#This Row],[Revenue]]=TRUE,1,0)</f>
        <v>0</v>
      </c>
      <c r="T500">
        <f>MATCH(OnlineShopData[[#This Row],[Month]],{"Jan","Feb","Mar","Apr","May","June","Jul","Aug","Sep","Oct","Nov","Dec"},0)</f>
        <v>3</v>
      </c>
    </row>
    <row r="501" spans="1:20" x14ac:dyDescent="0.3">
      <c r="A501">
        <v>6</v>
      </c>
      <c r="B501">
        <v>53.380952379999997</v>
      </c>
      <c r="C501">
        <v>0</v>
      </c>
      <c r="D501">
        <v>0</v>
      </c>
      <c r="E501">
        <v>5</v>
      </c>
      <c r="F501">
        <v>54.380952379999997</v>
      </c>
      <c r="G501" s="1">
        <v>0</v>
      </c>
      <c r="H501" s="1">
        <v>3.5714290000000001E-3</v>
      </c>
      <c r="I501">
        <v>0</v>
      </c>
      <c r="J501">
        <v>0</v>
      </c>
      <c r="K501" t="s">
        <v>21</v>
      </c>
      <c r="L501">
        <v>2</v>
      </c>
      <c r="M501">
        <v>2</v>
      </c>
      <c r="N501">
        <v>6</v>
      </c>
      <c r="O501">
        <v>2</v>
      </c>
      <c r="P501" t="s">
        <v>20</v>
      </c>
      <c r="Q501" t="b">
        <v>1</v>
      </c>
      <c r="R501" t="b">
        <v>0</v>
      </c>
      <c r="S501">
        <f>IF(OnlineShopData[[#This Row],[Revenue]]=TRUE,1,0)</f>
        <v>0</v>
      </c>
      <c r="T501">
        <f>MATCH(OnlineShopData[[#This Row],[Month]],{"Jan","Feb","Mar","Apr","May","June","Jul","Aug","Sep","Oct","Nov","Dec"},0)</f>
        <v>3</v>
      </c>
    </row>
    <row r="502" spans="1:20" x14ac:dyDescent="0.3">
      <c r="A502">
        <v>2</v>
      </c>
      <c r="B502">
        <v>8</v>
      </c>
      <c r="C502">
        <v>0</v>
      </c>
      <c r="D502">
        <v>0</v>
      </c>
      <c r="E502">
        <v>11</v>
      </c>
      <c r="F502">
        <v>543.5</v>
      </c>
      <c r="G502" s="1">
        <v>7.6923080000000001E-3</v>
      </c>
      <c r="H502" s="1">
        <v>3.8461538000000003E-2</v>
      </c>
      <c r="I502">
        <v>0</v>
      </c>
      <c r="J502">
        <v>0</v>
      </c>
      <c r="K502" t="s">
        <v>21</v>
      </c>
      <c r="L502">
        <v>2</v>
      </c>
      <c r="M502">
        <v>2</v>
      </c>
      <c r="N502">
        <v>3</v>
      </c>
      <c r="O502">
        <v>13</v>
      </c>
      <c r="P502" t="s">
        <v>19</v>
      </c>
      <c r="Q502" t="b">
        <v>0</v>
      </c>
      <c r="R502" t="b">
        <v>0</v>
      </c>
      <c r="S502">
        <f>IF(OnlineShopData[[#This Row],[Revenue]]=TRUE,1,0)</f>
        <v>0</v>
      </c>
      <c r="T502">
        <f>MATCH(OnlineShopData[[#This Row],[Month]],{"Jan","Feb","Mar","Apr","May","June","Jul","Aug","Sep","Oct","Nov","Dec"},0)</f>
        <v>3</v>
      </c>
    </row>
    <row r="503" spans="1:20" x14ac:dyDescent="0.3">
      <c r="A503">
        <v>0</v>
      </c>
      <c r="B503">
        <v>0</v>
      </c>
      <c r="C503">
        <v>0</v>
      </c>
      <c r="D503">
        <v>0</v>
      </c>
      <c r="E503">
        <v>29</v>
      </c>
      <c r="F503">
        <v>1089</v>
      </c>
      <c r="G503" s="1">
        <v>6.8965520000000002E-3</v>
      </c>
      <c r="H503" s="1">
        <v>1.3793102999999999E-2</v>
      </c>
      <c r="I503">
        <v>0</v>
      </c>
      <c r="J503">
        <v>0</v>
      </c>
      <c r="K503" t="s">
        <v>21</v>
      </c>
      <c r="L503">
        <v>1</v>
      </c>
      <c r="M503">
        <v>6</v>
      </c>
      <c r="N503">
        <v>1</v>
      </c>
      <c r="O503">
        <v>1</v>
      </c>
      <c r="P503" t="s">
        <v>19</v>
      </c>
      <c r="Q503" t="b">
        <v>0</v>
      </c>
      <c r="R503" t="b">
        <v>0</v>
      </c>
      <c r="S503">
        <f>IF(OnlineShopData[[#This Row],[Revenue]]=TRUE,1,0)</f>
        <v>0</v>
      </c>
      <c r="T503">
        <f>MATCH(OnlineShopData[[#This Row],[Month]],{"Jan","Feb","Mar","Apr","May","June","Jul","Aug","Sep","Oct","Nov","Dec"},0)</f>
        <v>3</v>
      </c>
    </row>
    <row r="504" spans="1:20" x14ac:dyDescent="0.3">
      <c r="A504">
        <v>1</v>
      </c>
      <c r="B504">
        <v>0</v>
      </c>
      <c r="C504">
        <v>1</v>
      </c>
      <c r="D504">
        <v>60</v>
      </c>
      <c r="E504">
        <v>43</v>
      </c>
      <c r="F504">
        <v>1131.8083329999999</v>
      </c>
      <c r="G504" s="1">
        <v>2.8787878999999999E-2</v>
      </c>
      <c r="H504" s="1">
        <v>4.7348485000000003E-2</v>
      </c>
      <c r="I504">
        <v>0</v>
      </c>
      <c r="J504">
        <v>0</v>
      </c>
      <c r="K504" t="s">
        <v>21</v>
      </c>
      <c r="L504">
        <v>1</v>
      </c>
      <c r="M504">
        <v>1</v>
      </c>
      <c r="N504">
        <v>1</v>
      </c>
      <c r="O504">
        <v>3</v>
      </c>
      <c r="P504" t="s">
        <v>19</v>
      </c>
      <c r="Q504" t="b">
        <v>0</v>
      </c>
      <c r="R504" t="b">
        <v>0</v>
      </c>
      <c r="S504">
        <f>IF(OnlineShopData[[#This Row],[Revenue]]=TRUE,1,0)</f>
        <v>0</v>
      </c>
      <c r="T504">
        <f>MATCH(OnlineShopData[[#This Row],[Month]],{"Jan","Feb","Mar","Apr","May","June","Jul","Aug","Sep","Oct","Nov","Dec"},0)</f>
        <v>3</v>
      </c>
    </row>
    <row r="505" spans="1:20" x14ac:dyDescent="0.3">
      <c r="A505">
        <v>0</v>
      </c>
      <c r="B505">
        <v>0</v>
      </c>
      <c r="C505">
        <v>0</v>
      </c>
      <c r="D505">
        <v>0</v>
      </c>
      <c r="E505">
        <v>7</v>
      </c>
      <c r="F505">
        <v>314.5</v>
      </c>
      <c r="G505" s="1">
        <v>3.3333333E-2</v>
      </c>
      <c r="H505" s="1">
        <v>6.6666666999999999E-2</v>
      </c>
      <c r="I505">
        <v>0</v>
      </c>
      <c r="J505">
        <v>0</v>
      </c>
      <c r="K505" t="s">
        <v>21</v>
      </c>
      <c r="L505">
        <v>2</v>
      </c>
      <c r="M505">
        <v>2</v>
      </c>
      <c r="N505">
        <v>3</v>
      </c>
      <c r="O505">
        <v>1</v>
      </c>
      <c r="P505" t="s">
        <v>19</v>
      </c>
      <c r="Q505" t="b">
        <v>0</v>
      </c>
      <c r="R505" t="b">
        <v>0</v>
      </c>
      <c r="S505">
        <f>IF(OnlineShopData[[#This Row],[Revenue]]=TRUE,1,0)</f>
        <v>0</v>
      </c>
      <c r="T505">
        <f>MATCH(OnlineShopData[[#This Row],[Month]],{"Jan","Feb","Mar","Apr","May","June","Jul","Aug","Sep","Oct","Nov","Dec"},0)</f>
        <v>3</v>
      </c>
    </row>
    <row r="506" spans="1:20" x14ac:dyDescent="0.3">
      <c r="A506">
        <v>14</v>
      </c>
      <c r="B506">
        <v>416.39285710000001</v>
      </c>
      <c r="C506">
        <v>6</v>
      </c>
      <c r="D506">
        <v>449.33333329999999</v>
      </c>
      <c r="E506">
        <v>258</v>
      </c>
      <c r="F506">
        <v>11301.204159999999</v>
      </c>
      <c r="G506" s="1">
        <v>0</v>
      </c>
      <c r="H506" s="1">
        <v>7.4253799999999997E-3</v>
      </c>
      <c r="I506">
        <v>33.611791699999998</v>
      </c>
      <c r="J506">
        <v>0</v>
      </c>
      <c r="K506" t="s">
        <v>21</v>
      </c>
      <c r="L506">
        <v>2</v>
      </c>
      <c r="M506">
        <v>4</v>
      </c>
      <c r="N506">
        <v>9</v>
      </c>
      <c r="O506">
        <v>2</v>
      </c>
      <c r="P506" t="s">
        <v>19</v>
      </c>
      <c r="Q506" t="b">
        <v>0</v>
      </c>
      <c r="R506" t="b">
        <v>1</v>
      </c>
      <c r="S506">
        <f>IF(OnlineShopData[[#This Row],[Revenue]]=TRUE,1,0)</f>
        <v>1</v>
      </c>
      <c r="T506">
        <f>MATCH(OnlineShopData[[#This Row],[Month]],{"Jan","Feb","Mar","Apr","May","June","Jul","Aug","Sep","Oct","Nov","Dec"},0)</f>
        <v>3</v>
      </c>
    </row>
    <row r="507" spans="1:20" x14ac:dyDescent="0.3">
      <c r="A507">
        <v>6</v>
      </c>
      <c r="B507">
        <v>573.5</v>
      </c>
      <c r="C507">
        <v>1</v>
      </c>
      <c r="D507">
        <v>0</v>
      </c>
      <c r="E507">
        <v>33</v>
      </c>
      <c r="F507">
        <v>1946.942857</v>
      </c>
      <c r="G507" s="1">
        <v>5.8823529999999999E-3</v>
      </c>
      <c r="H507" s="1">
        <v>2.0602652999999999E-2</v>
      </c>
      <c r="I507">
        <v>0</v>
      </c>
      <c r="J507">
        <v>0</v>
      </c>
      <c r="K507" t="s">
        <v>21</v>
      </c>
      <c r="L507">
        <v>3</v>
      </c>
      <c r="M507">
        <v>2</v>
      </c>
      <c r="N507">
        <v>3</v>
      </c>
      <c r="O507">
        <v>2</v>
      </c>
      <c r="P507" t="s">
        <v>19</v>
      </c>
      <c r="Q507" t="b">
        <v>0</v>
      </c>
      <c r="R507" t="b">
        <v>0</v>
      </c>
      <c r="S507">
        <f>IF(OnlineShopData[[#This Row],[Revenue]]=TRUE,1,0)</f>
        <v>0</v>
      </c>
      <c r="T507">
        <f>MATCH(OnlineShopData[[#This Row],[Month]],{"Jan","Feb","Mar","Apr","May","June","Jul","Aug","Sep","Oct","Nov","Dec"},0)</f>
        <v>3</v>
      </c>
    </row>
    <row r="508" spans="1:20" x14ac:dyDescent="0.3">
      <c r="A508">
        <v>6</v>
      </c>
      <c r="B508">
        <v>465.83333329999999</v>
      </c>
      <c r="C508">
        <v>2</v>
      </c>
      <c r="D508">
        <v>71</v>
      </c>
      <c r="E508">
        <v>26</v>
      </c>
      <c r="F508">
        <v>1558</v>
      </c>
      <c r="G508" s="1">
        <v>6.6666670000000003E-3</v>
      </c>
      <c r="H508" s="1">
        <v>1.3333332999999999E-2</v>
      </c>
      <c r="I508">
        <v>7.169617487</v>
      </c>
      <c r="J508">
        <v>0</v>
      </c>
      <c r="K508" t="s">
        <v>21</v>
      </c>
      <c r="L508">
        <v>2</v>
      </c>
      <c r="M508">
        <v>2</v>
      </c>
      <c r="N508">
        <v>1</v>
      </c>
      <c r="O508">
        <v>1</v>
      </c>
      <c r="P508" t="s">
        <v>19</v>
      </c>
      <c r="Q508" t="b">
        <v>1</v>
      </c>
      <c r="R508" t="b">
        <v>0</v>
      </c>
      <c r="S508">
        <f>IF(OnlineShopData[[#This Row],[Revenue]]=TRUE,1,0)</f>
        <v>0</v>
      </c>
      <c r="T508">
        <f>MATCH(OnlineShopData[[#This Row],[Month]],{"Jan","Feb","Mar","Apr","May","June","Jul","Aug","Sep","Oct","Nov","Dec"},0)</f>
        <v>3</v>
      </c>
    </row>
    <row r="509" spans="1:20" x14ac:dyDescent="0.3">
      <c r="A509">
        <v>0</v>
      </c>
      <c r="B509">
        <v>0</v>
      </c>
      <c r="C509">
        <v>1</v>
      </c>
      <c r="D509">
        <v>212.5</v>
      </c>
      <c r="E509">
        <v>21</v>
      </c>
      <c r="F509">
        <v>1198.75</v>
      </c>
      <c r="G509" s="1">
        <v>0</v>
      </c>
      <c r="H509" s="1">
        <v>3.1746029999999998E-3</v>
      </c>
      <c r="I509">
        <v>0</v>
      </c>
      <c r="J509">
        <v>0</v>
      </c>
      <c r="K509" t="s">
        <v>21</v>
      </c>
      <c r="L509">
        <v>2</v>
      </c>
      <c r="M509">
        <v>4</v>
      </c>
      <c r="N509">
        <v>7</v>
      </c>
      <c r="O509">
        <v>2</v>
      </c>
      <c r="P509" t="s">
        <v>19</v>
      </c>
      <c r="Q509" t="b">
        <v>0</v>
      </c>
      <c r="R509" t="b">
        <v>0</v>
      </c>
      <c r="S509">
        <f>IF(OnlineShopData[[#This Row],[Revenue]]=TRUE,1,0)</f>
        <v>0</v>
      </c>
      <c r="T509">
        <f>MATCH(OnlineShopData[[#This Row],[Month]],{"Jan","Feb","Mar","Apr","May","June","Jul","Aug","Sep","Oct","Nov","Dec"},0)</f>
        <v>3</v>
      </c>
    </row>
    <row r="510" spans="1:20" x14ac:dyDescent="0.3">
      <c r="A510">
        <v>0</v>
      </c>
      <c r="B510">
        <v>0</v>
      </c>
      <c r="C510">
        <v>0</v>
      </c>
      <c r="D510">
        <v>0</v>
      </c>
      <c r="E510">
        <v>1</v>
      </c>
      <c r="F510">
        <v>0</v>
      </c>
      <c r="G510" s="1">
        <v>0.2</v>
      </c>
      <c r="H510" s="1">
        <v>0.2</v>
      </c>
      <c r="I510">
        <v>0</v>
      </c>
      <c r="J510">
        <v>0</v>
      </c>
      <c r="K510" t="s">
        <v>21</v>
      </c>
      <c r="L510">
        <v>2</v>
      </c>
      <c r="M510">
        <v>2</v>
      </c>
      <c r="N510">
        <v>4</v>
      </c>
      <c r="O510">
        <v>3</v>
      </c>
      <c r="P510" t="s">
        <v>19</v>
      </c>
      <c r="Q510" t="b">
        <v>0</v>
      </c>
      <c r="R510" t="b">
        <v>0</v>
      </c>
      <c r="S510">
        <f>IF(OnlineShopData[[#This Row],[Revenue]]=TRUE,1,0)</f>
        <v>0</v>
      </c>
      <c r="T510">
        <f>MATCH(OnlineShopData[[#This Row],[Month]],{"Jan","Feb","Mar","Apr","May","June","Jul","Aug","Sep","Oct","Nov","Dec"},0)</f>
        <v>3</v>
      </c>
    </row>
    <row r="511" spans="1:20" x14ac:dyDescent="0.3">
      <c r="A511">
        <v>0</v>
      </c>
      <c r="B511">
        <v>0</v>
      </c>
      <c r="C511">
        <v>0</v>
      </c>
      <c r="D511">
        <v>0</v>
      </c>
      <c r="E511">
        <v>17</v>
      </c>
      <c r="F511">
        <v>927.16666669999995</v>
      </c>
      <c r="G511" s="1">
        <v>0</v>
      </c>
      <c r="H511" s="1">
        <v>1.4705882E-2</v>
      </c>
      <c r="I511">
        <v>0</v>
      </c>
      <c r="J511">
        <v>0</v>
      </c>
      <c r="K511" t="s">
        <v>21</v>
      </c>
      <c r="L511">
        <v>1</v>
      </c>
      <c r="M511">
        <v>1</v>
      </c>
      <c r="N511">
        <v>2</v>
      </c>
      <c r="O511">
        <v>3</v>
      </c>
      <c r="P511" t="s">
        <v>19</v>
      </c>
      <c r="Q511" t="b">
        <v>0</v>
      </c>
      <c r="R511" t="b">
        <v>0</v>
      </c>
      <c r="S511">
        <f>IF(OnlineShopData[[#This Row],[Revenue]]=TRUE,1,0)</f>
        <v>0</v>
      </c>
      <c r="T511">
        <f>MATCH(OnlineShopData[[#This Row],[Month]],{"Jan","Feb","Mar","Apr","May","June","Jul","Aug","Sep","Oct","Nov","Dec"},0)</f>
        <v>3</v>
      </c>
    </row>
    <row r="512" spans="1:20" x14ac:dyDescent="0.3">
      <c r="A512">
        <v>9</v>
      </c>
      <c r="B512">
        <v>97.642857140000004</v>
      </c>
      <c r="C512">
        <v>0</v>
      </c>
      <c r="D512">
        <v>0</v>
      </c>
      <c r="E512">
        <v>37</v>
      </c>
      <c r="F512">
        <v>584.59588740000004</v>
      </c>
      <c r="G512" s="1">
        <v>5.1282050000000003E-3</v>
      </c>
      <c r="H512" s="1">
        <v>1.3043478000000001E-2</v>
      </c>
      <c r="I512">
        <v>0</v>
      </c>
      <c r="J512">
        <v>0</v>
      </c>
      <c r="K512" t="s">
        <v>21</v>
      </c>
      <c r="L512">
        <v>2</v>
      </c>
      <c r="M512">
        <v>4</v>
      </c>
      <c r="N512">
        <v>1</v>
      </c>
      <c r="O512">
        <v>3</v>
      </c>
      <c r="P512" t="s">
        <v>19</v>
      </c>
      <c r="Q512" t="b">
        <v>1</v>
      </c>
      <c r="R512" t="b">
        <v>0</v>
      </c>
      <c r="S512">
        <f>IF(OnlineShopData[[#This Row],[Revenue]]=TRUE,1,0)</f>
        <v>0</v>
      </c>
      <c r="T512">
        <f>MATCH(OnlineShopData[[#This Row],[Month]],{"Jan","Feb","Mar","Apr","May","June","Jul","Aug","Sep","Oct","Nov","Dec"},0)</f>
        <v>3</v>
      </c>
    </row>
    <row r="513" spans="1:20" x14ac:dyDescent="0.3">
      <c r="A513">
        <v>0</v>
      </c>
      <c r="B513">
        <v>0</v>
      </c>
      <c r="C513">
        <v>0</v>
      </c>
      <c r="D513">
        <v>0</v>
      </c>
      <c r="E513">
        <v>4</v>
      </c>
      <c r="F513">
        <v>135.5</v>
      </c>
      <c r="G513" s="1">
        <v>0</v>
      </c>
      <c r="H513" s="1">
        <v>6.6666666999999999E-2</v>
      </c>
      <c r="I513">
        <v>0</v>
      </c>
      <c r="J513">
        <v>0</v>
      </c>
      <c r="K513" t="s">
        <v>21</v>
      </c>
      <c r="L513">
        <v>2</v>
      </c>
      <c r="M513">
        <v>2</v>
      </c>
      <c r="N513">
        <v>3</v>
      </c>
      <c r="O513">
        <v>14</v>
      </c>
      <c r="P513" t="s">
        <v>19</v>
      </c>
      <c r="Q513" t="b">
        <v>0</v>
      </c>
      <c r="R513" t="b">
        <v>0</v>
      </c>
      <c r="S513">
        <f>IF(OnlineShopData[[#This Row],[Revenue]]=TRUE,1,0)</f>
        <v>0</v>
      </c>
      <c r="T513">
        <f>MATCH(OnlineShopData[[#This Row],[Month]],{"Jan","Feb","Mar","Apr","May","June","Jul","Aug","Sep","Oct","Nov","Dec"},0)</f>
        <v>3</v>
      </c>
    </row>
    <row r="514" spans="1:20" x14ac:dyDescent="0.3">
      <c r="A514">
        <v>3</v>
      </c>
      <c r="B514">
        <v>148</v>
      </c>
      <c r="C514">
        <v>0</v>
      </c>
      <c r="D514">
        <v>0</v>
      </c>
      <c r="E514">
        <v>8</v>
      </c>
      <c r="F514">
        <v>292.5</v>
      </c>
      <c r="G514" s="1">
        <v>0</v>
      </c>
      <c r="H514" s="1">
        <v>2.7272727E-2</v>
      </c>
      <c r="I514">
        <v>0</v>
      </c>
      <c r="J514">
        <v>0</v>
      </c>
      <c r="K514" t="s">
        <v>21</v>
      </c>
      <c r="L514">
        <v>2</v>
      </c>
      <c r="M514">
        <v>2</v>
      </c>
      <c r="N514">
        <v>1</v>
      </c>
      <c r="O514">
        <v>3</v>
      </c>
      <c r="P514" t="s">
        <v>19</v>
      </c>
      <c r="Q514" t="b">
        <v>1</v>
      </c>
      <c r="R514" t="b">
        <v>0</v>
      </c>
      <c r="S514">
        <f>IF(OnlineShopData[[#This Row],[Revenue]]=TRUE,1,0)</f>
        <v>0</v>
      </c>
      <c r="T514">
        <f>MATCH(OnlineShopData[[#This Row],[Month]],{"Jan","Feb","Mar","Apr","May","June","Jul","Aug","Sep","Oct","Nov","Dec"},0)</f>
        <v>3</v>
      </c>
    </row>
    <row r="515" spans="1:20" x14ac:dyDescent="0.3">
      <c r="A515">
        <v>0</v>
      </c>
      <c r="B515">
        <v>0</v>
      </c>
      <c r="C515">
        <v>0</v>
      </c>
      <c r="D515">
        <v>0</v>
      </c>
      <c r="E515">
        <v>2</v>
      </c>
      <c r="F515">
        <v>68.5</v>
      </c>
      <c r="G515" s="1">
        <v>0</v>
      </c>
      <c r="H515" s="1">
        <v>3.3333333E-2</v>
      </c>
      <c r="I515">
        <v>0</v>
      </c>
      <c r="J515">
        <v>0</v>
      </c>
      <c r="K515" t="s">
        <v>21</v>
      </c>
      <c r="L515">
        <v>3</v>
      </c>
      <c r="M515">
        <v>2</v>
      </c>
      <c r="N515">
        <v>1</v>
      </c>
      <c r="O515">
        <v>10</v>
      </c>
      <c r="P515" t="s">
        <v>19</v>
      </c>
      <c r="Q515" t="b">
        <v>0</v>
      </c>
      <c r="R515" t="b">
        <v>0</v>
      </c>
      <c r="S515">
        <f>IF(OnlineShopData[[#This Row],[Revenue]]=TRUE,1,0)</f>
        <v>0</v>
      </c>
      <c r="T515">
        <f>MATCH(OnlineShopData[[#This Row],[Month]],{"Jan","Feb","Mar","Apr","May","June","Jul","Aug","Sep","Oct","Nov","Dec"},0)</f>
        <v>3</v>
      </c>
    </row>
    <row r="516" spans="1:20" x14ac:dyDescent="0.3">
      <c r="A516">
        <v>3</v>
      </c>
      <c r="B516">
        <v>58</v>
      </c>
      <c r="C516">
        <v>0</v>
      </c>
      <c r="D516">
        <v>0</v>
      </c>
      <c r="E516">
        <v>23</v>
      </c>
      <c r="F516">
        <v>364.16666670000001</v>
      </c>
      <c r="G516" s="1">
        <v>4.0000000000000001E-3</v>
      </c>
      <c r="H516" s="1">
        <v>0.02</v>
      </c>
      <c r="I516">
        <v>0</v>
      </c>
      <c r="J516">
        <v>0</v>
      </c>
      <c r="K516" t="s">
        <v>21</v>
      </c>
      <c r="L516">
        <v>2</v>
      </c>
      <c r="M516">
        <v>2</v>
      </c>
      <c r="N516">
        <v>1</v>
      </c>
      <c r="O516">
        <v>3</v>
      </c>
      <c r="P516" t="s">
        <v>19</v>
      </c>
      <c r="Q516" t="b">
        <v>0</v>
      </c>
      <c r="R516" t="b">
        <v>0</v>
      </c>
      <c r="S516">
        <f>IF(OnlineShopData[[#This Row],[Revenue]]=TRUE,1,0)</f>
        <v>0</v>
      </c>
      <c r="T516">
        <f>MATCH(OnlineShopData[[#This Row],[Month]],{"Jan","Feb","Mar","Apr","May","June","Jul","Aug","Sep","Oct","Nov","Dec"},0)</f>
        <v>3</v>
      </c>
    </row>
    <row r="517" spans="1:20" x14ac:dyDescent="0.3">
      <c r="A517">
        <v>0</v>
      </c>
      <c r="B517">
        <v>0</v>
      </c>
      <c r="C517">
        <v>0</v>
      </c>
      <c r="D517">
        <v>0</v>
      </c>
      <c r="E517">
        <v>26</v>
      </c>
      <c r="F517">
        <v>694.3</v>
      </c>
      <c r="G517" s="1">
        <v>2.3076922999999999E-2</v>
      </c>
      <c r="H517" s="1">
        <v>3.6410256000000002E-2</v>
      </c>
      <c r="I517">
        <v>0</v>
      </c>
      <c r="J517">
        <v>0</v>
      </c>
      <c r="K517" t="s">
        <v>21</v>
      </c>
      <c r="L517">
        <v>3</v>
      </c>
      <c r="M517">
        <v>2</v>
      </c>
      <c r="N517">
        <v>2</v>
      </c>
      <c r="O517">
        <v>3</v>
      </c>
      <c r="P517" t="s">
        <v>19</v>
      </c>
      <c r="Q517" t="b">
        <v>1</v>
      </c>
      <c r="R517" t="b">
        <v>0</v>
      </c>
      <c r="S517">
        <f>IF(OnlineShopData[[#This Row],[Revenue]]=TRUE,1,0)</f>
        <v>0</v>
      </c>
      <c r="T517">
        <f>MATCH(OnlineShopData[[#This Row],[Month]],{"Jan","Feb","Mar","Apr","May","June","Jul","Aug","Sep","Oct","Nov","Dec"},0)</f>
        <v>3</v>
      </c>
    </row>
    <row r="518" spans="1:20" x14ac:dyDescent="0.3">
      <c r="A518">
        <v>1</v>
      </c>
      <c r="B518">
        <v>3</v>
      </c>
      <c r="C518">
        <v>0</v>
      </c>
      <c r="D518">
        <v>0</v>
      </c>
      <c r="E518">
        <v>3</v>
      </c>
      <c r="F518">
        <v>236</v>
      </c>
      <c r="G518" s="1">
        <v>0</v>
      </c>
      <c r="H518" s="1">
        <v>2.5000000000000001E-2</v>
      </c>
      <c r="I518">
        <v>0</v>
      </c>
      <c r="J518">
        <v>0</v>
      </c>
      <c r="K518" t="s">
        <v>21</v>
      </c>
      <c r="L518">
        <v>3</v>
      </c>
      <c r="M518">
        <v>2</v>
      </c>
      <c r="N518">
        <v>1</v>
      </c>
      <c r="O518">
        <v>3</v>
      </c>
      <c r="P518" t="s">
        <v>19</v>
      </c>
      <c r="Q518" t="b">
        <v>1</v>
      </c>
      <c r="R518" t="b">
        <v>0</v>
      </c>
      <c r="S518">
        <f>IF(OnlineShopData[[#This Row],[Revenue]]=TRUE,1,0)</f>
        <v>0</v>
      </c>
      <c r="T518">
        <f>MATCH(OnlineShopData[[#This Row],[Month]],{"Jan","Feb","Mar","Apr","May","June","Jul","Aug","Sep","Oct","Nov","Dec"},0)</f>
        <v>3</v>
      </c>
    </row>
    <row r="519" spans="1:20" x14ac:dyDescent="0.3">
      <c r="A519">
        <v>4</v>
      </c>
      <c r="B519">
        <v>97.611111109999996</v>
      </c>
      <c r="C519">
        <v>0</v>
      </c>
      <c r="D519">
        <v>0</v>
      </c>
      <c r="E519">
        <v>24</v>
      </c>
      <c r="F519">
        <v>1128.4682539999999</v>
      </c>
      <c r="G519" s="1">
        <v>3.8461538000000003E-2</v>
      </c>
      <c r="H519" s="1">
        <v>5.8577534000000001E-2</v>
      </c>
      <c r="I519">
        <v>0</v>
      </c>
      <c r="J519">
        <v>0</v>
      </c>
      <c r="K519" t="s">
        <v>21</v>
      </c>
      <c r="L519">
        <v>2</v>
      </c>
      <c r="M519">
        <v>4</v>
      </c>
      <c r="N519">
        <v>3</v>
      </c>
      <c r="O519">
        <v>1</v>
      </c>
      <c r="P519" t="s">
        <v>19</v>
      </c>
      <c r="Q519" t="b">
        <v>0</v>
      </c>
      <c r="R519" t="b">
        <v>0</v>
      </c>
      <c r="S519">
        <f>IF(OnlineShopData[[#This Row],[Revenue]]=TRUE,1,0)</f>
        <v>0</v>
      </c>
      <c r="T519">
        <f>MATCH(OnlineShopData[[#This Row],[Month]],{"Jan","Feb","Mar","Apr","May","June","Jul","Aug","Sep","Oct","Nov","Dec"},0)</f>
        <v>3</v>
      </c>
    </row>
    <row r="520" spans="1:20" x14ac:dyDescent="0.3">
      <c r="A520">
        <v>4</v>
      </c>
      <c r="B520">
        <v>57</v>
      </c>
      <c r="C520">
        <v>0</v>
      </c>
      <c r="D520">
        <v>0</v>
      </c>
      <c r="E520">
        <v>5</v>
      </c>
      <c r="F520">
        <v>81</v>
      </c>
      <c r="G520" s="1">
        <v>0</v>
      </c>
      <c r="H520" s="1">
        <v>2.5000000000000001E-2</v>
      </c>
      <c r="I520">
        <v>0</v>
      </c>
      <c r="J520">
        <v>0</v>
      </c>
      <c r="K520" t="s">
        <v>21</v>
      </c>
      <c r="L520">
        <v>1</v>
      </c>
      <c r="M520">
        <v>1</v>
      </c>
      <c r="N520">
        <v>8</v>
      </c>
      <c r="O520">
        <v>10</v>
      </c>
      <c r="P520" t="s">
        <v>19</v>
      </c>
      <c r="Q520" t="b">
        <v>0</v>
      </c>
      <c r="R520" t="b">
        <v>0</v>
      </c>
      <c r="S520">
        <f>IF(OnlineShopData[[#This Row],[Revenue]]=TRUE,1,0)</f>
        <v>0</v>
      </c>
      <c r="T520">
        <f>MATCH(OnlineShopData[[#This Row],[Month]],{"Jan","Feb","Mar","Apr","May","June","Jul","Aug","Sep","Oct","Nov","Dec"},0)</f>
        <v>3</v>
      </c>
    </row>
    <row r="521" spans="1:20" x14ac:dyDescent="0.3">
      <c r="A521">
        <v>2</v>
      </c>
      <c r="B521">
        <v>34</v>
      </c>
      <c r="C521">
        <v>0</v>
      </c>
      <c r="D521">
        <v>0</v>
      </c>
      <c r="E521">
        <v>21</v>
      </c>
      <c r="F521">
        <v>521.5</v>
      </c>
      <c r="G521" s="1">
        <v>1.8181817999999999E-2</v>
      </c>
      <c r="H521" s="1">
        <v>2.1212121E-2</v>
      </c>
      <c r="I521">
        <v>0</v>
      </c>
      <c r="J521">
        <v>0</v>
      </c>
      <c r="K521" t="s">
        <v>21</v>
      </c>
      <c r="L521">
        <v>3</v>
      </c>
      <c r="M521">
        <v>2</v>
      </c>
      <c r="N521">
        <v>5</v>
      </c>
      <c r="O521">
        <v>1</v>
      </c>
      <c r="P521" t="s">
        <v>19</v>
      </c>
      <c r="Q521" t="b">
        <v>1</v>
      </c>
      <c r="R521" t="b">
        <v>0</v>
      </c>
      <c r="S521">
        <f>IF(OnlineShopData[[#This Row],[Revenue]]=TRUE,1,0)</f>
        <v>0</v>
      </c>
      <c r="T521">
        <f>MATCH(OnlineShopData[[#This Row],[Month]],{"Jan","Feb","Mar","Apr","May","June","Jul","Aug","Sep","Oct","Nov","Dec"},0)</f>
        <v>3</v>
      </c>
    </row>
    <row r="522" spans="1:20" x14ac:dyDescent="0.3">
      <c r="A522">
        <v>0</v>
      </c>
      <c r="B522">
        <v>0</v>
      </c>
      <c r="C522">
        <v>0</v>
      </c>
      <c r="D522">
        <v>0</v>
      </c>
      <c r="E522">
        <v>7</v>
      </c>
      <c r="F522">
        <v>496.75</v>
      </c>
      <c r="G522" s="1">
        <v>0</v>
      </c>
      <c r="H522" s="1">
        <v>1.1111111E-2</v>
      </c>
      <c r="I522">
        <v>0</v>
      </c>
      <c r="J522">
        <v>0</v>
      </c>
      <c r="K522" t="s">
        <v>21</v>
      </c>
      <c r="L522">
        <v>3</v>
      </c>
      <c r="M522">
        <v>2</v>
      </c>
      <c r="N522">
        <v>6</v>
      </c>
      <c r="O522">
        <v>1</v>
      </c>
      <c r="P522" t="s">
        <v>19</v>
      </c>
      <c r="Q522" t="b">
        <v>0</v>
      </c>
      <c r="R522" t="b">
        <v>0</v>
      </c>
      <c r="S522">
        <f>IF(OnlineShopData[[#This Row],[Revenue]]=TRUE,1,0)</f>
        <v>0</v>
      </c>
      <c r="T522">
        <f>MATCH(OnlineShopData[[#This Row],[Month]],{"Jan","Feb","Mar","Apr","May","June","Jul","Aug","Sep","Oct","Nov","Dec"},0)</f>
        <v>3</v>
      </c>
    </row>
    <row r="523" spans="1:20" x14ac:dyDescent="0.3">
      <c r="A523">
        <v>0</v>
      </c>
      <c r="B523">
        <v>0</v>
      </c>
      <c r="C523">
        <v>0</v>
      </c>
      <c r="D523">
        <v>0</v>
      </c>
      <c r="E523">
        <v>9</v>
      </c>
      <c r="F523">
        <v>104.83333330000001</v>
      </c>
      <c r="G523" s="1">
        <v>2.2222222E-2</v>
      </c>
      <c r="H523" s="1">
        <v>7.2222222000000003E-2</v>
      </c>
      <c r="I523">
        <v>0</v>
      </c>
      <c r="J523">
        <v>0</v>
      </c>
      <c r="K523" t="s">
        <v>21</v>
      </c>
      <c r="L523">
        <v>2</v>
      </c>
      <c r="M523">
        <v>2</v>
      </c>
      <c r="N523">
        <v>4</v>
      </c>
      <c r="O523">
        <v>2</v>
      </c>
      <c r="P523" t="s">
        <v>19</v>
      </c>
      <c r="Q523" t="b">
        <v>0</v>
      </c>
      <c r="R523" t="b">
        <v>0</v>
      </c>
      <c r="S523">
        <f>IF(OnlineShopData[[#This Row],[Revenue]]=TRUE,1,0)</f>
        <v>0</v>
      </c>
      <c r="T523">
        <f>MATCH(OnlineShopData[[#This Row],[Month]],{"Jan","Feb","Mar","Apr","May","June","Jul","Aug","Sep","Oct","Nov","Dec"},0)</f>
        <v>3</v>
      </c>
    </row>
    <row r="524" spans="1:20" x14ac:dyDescent="0.3">
      <c r="A524">
        <v>1</v>
      </c>
      <c r="B524">
        <v>7</v>
      </c>
      <c r="C524">
        <v>0</v>
      </c>
      <c r="D524">
        <v>0</v>
      </c>
      <c r="E524">
        <v>4</v>
      </c>
      <c r="F524">
        <v>45</v>
      </c>
      <c r="G524" s="1">
        <v>0</v>
      </c>
      <c r="H524" s="1">
        <v>1.2500000000000001E-2</v>
      </c>
      <c r="I524">
        <v>0</v>
      </c>
      <c r="J524">
        <v>0</v>
      </c>
      <c r="K524" t="s">
        <v>21</v>
      </c>
      <c r="L524">
        <v>3</v>
      </c>
      <c r="M524">
        <v>2</v>
      </c>
      <c r="N524">
        <v>3</v>
      </c>
      <c r="O524">
        <v>1</v>
      </c>
      <c r="P524" t="s">
        <v>19</v>
      </c>
      <c r="Q524" t="b">
        <v>0</v>
      </c>
      <c r="R524" t="b">
        <v>0</v>
      </c>
      <c r="S524">
        <f>IF(OnlineShopData[[#This Row],[Revenue]]=TRUE,1,0)</f>
        <v>0</v>
      </c>
      <c r="T524">
        <f>MATCH(OnlineShopData[[#This Row],[Month]],{"Jan","Feb","Mar","Apr","May","June","Jul","Aug","Sep","Oct","Nov","Dec"},0)</f>
        <v>3</v>
      </c>
    </row>
    <row r="525" spans="1:20" x14ac:dyDescent="0.3">
      <c r="A525">
        <v>2</v>
      </c>
      <c r="B525">
        <v>37.5</v>
      </c>
      <c r="C525">
        <v>0</v>
      </c>
      <c r="D525">
        <v>0</v>
      </c>
      <c r="E525">
        <v>2</v>
      </c>
      <c r="F525">
        <v>492.5</v>
      </c>
      <c r="G525" s="1">
        <v>0</v>
      </c>
      <c r="H525" s="1">
        <v>0.05</v>
      </c>
      <c r="I525">
        <v>0</v>
      </c>
      <c r="J525">
        <v>0</v>
      </c>
      <c r="K525" t="s">
        <v>21</v>
      </c>
      <c r="L525">
        <v>2</v>
      </c>
      <c r="M525">
        <v>2</v>
      </c>
      <c r="N525">
        <v>1</v>
      </c>
      <c r="O525">
        <v>2</v>
      </c>
      <c r="P525" t="s">
        <v>19</v>
      </c>
      <c r="Q525" t="b">
        <v>0</v>
      </c>
      <c r="R525" t="b">
        <v>0</v>
      </c>
      <c r="S525">
        <f>IF(OnlineShopData[[#This Row],[Revenue]]=TRUE,1,0)</f>
        <v>0</v>
      </c>
      <c r="T525">
        <f>MATCH(OnlineShopData[[#This Row],[Month]],{"Jan","Feb","Mar","Apr","May","June","Jul","Aug","Sep","Oct","Nov","Dec"},0)</f>
        <v>3</v>
      </c>
    </row>
    <row r="526" spans="1:20" x14ac:dyDescent="0.3">
      <c r="A526">
        <v>1</v>
      </c>
      <c r="B526">
        <v>3</v>
      </c>
      <c r="C526">
        <v>0</v>
      </c>
      <c r="D526">
        <v>0</v>
      </c>
      <c r="E526">
        <v>40</v>
      </c>
      <c r="F526">
        <v>624.75</v>
      </c>
      <c r="G526" s="1">
        <v>0</v>
      </c>
      <c r="H526" s="1">
        <v>1.4634146000000001E-2</v>
      </c>
      <c r="I526">
        <v>0</v>
      </c>
      <c r="J526">
        <v>0</v>
      </c>
      <c r="K526" t="s">
        <v>21</v>
      </c>
      <c r="L526">
        <v>3</v>
      </c>
      <c r="M526">
        <v>7</v>
      </c>
      <c r="N526">
        <v>3</v>
      </c>
      <c r="O526">
        <v>3</v>
      </c>
      <c r="P526" t="s">
        <v>19</v>
      </c>
      <c r="Q526" t="b">
        <v>0</v>
      </c>
      <c r="R526" t="b">
        <v>0</v>
      </c>
      <c r="S526">
        <f>IF(OnlineShopData[[#This Row],[Revenue]]=TRUE,1,0)</f>
        <v>0</v>
      </c>
      <c r="T526">
        <f>MATCH(OnlineShopData[[#This Row],[Month]],{"Jan","Feb","Mar","Apr","May","June","Jul","Aug","Sep","Oct","Nov","Dec"},0)</f>
        <v>3</v>
      </c>
    </row>
    <row r="527" spans="1:20" x14ac:dyDescent="0.3">
      <c r="A527">
        <v>0</v>
      </c>
      <c r="B527">
        <v>0</v>
      </c>
      <c r="C527">
        <v>0</v>
      </c>
      <c r="D527">
        <v>0</v>
      </c>
      <c r="E527">
        <v>1</v>
      </c>
      <c r="F527">
        <v>0</v>
      </c>
      <c r="G527" s="1">
        <v>0.2</v>
      </c>
      <c r="H527" s="1">
        <v>0.2</v>
      </c>
      <c r="I527">
        <v>0</v>
      </c>
      <c r="J527">
        <v>0</v>
      </c>
      <c r="K527" t="s">
        <v>21</v>
      </c>
      <c r="L527">
        <v>3</v>
      </c>
      <c r="M527">
        <v>2</v>
      </c>
      <c r="N527">
        <v>7</v>
      </c>
      <c r="O527">
        <v>1</v>
      </c>
      <c r="P527" t="s">
        <v>19</v>
      </c>
      <c r="Q527" t="b">
        <v>0</v>
      </c>
      <c r="R527" t="b">
        <v>0</v>
      </c>
      <c r="S527">
        <f>IF(OnlineShopData[[#This Row],[Revenue]]=TRUE,1,0)</f>
        <v>0</v>
      </c>
      <c r="T527">
        <f>MATCH(OnlineShopData[[#This Row],[Month]],{"Jan","Feb","Mar","Apr","May","June","Jul","Aug","Sep","Oct","Nov","Dec"},0)</f>
        <v>3</v>
      </c>
    </row>
    <row r="528" spans="1:20" x14ac:dyDescent="0.3">
      <c r="A528">
        <v>0</v>
      </c>
      <c r="B528">
        <v>0</v>
      </c>
      <c r="C528">
        <v>0</v>
      </c>
      <c r="D528">
        <v>0</v>
      </c>
      <c r="E528">
        <v>6</v>
      </c>
      <c r="F528">
        <v>116.5</v>
      </c>
      <c r="G528" s="1">
        <v>0</v>
      </c>
      <c r="H528" s="1">
        <v>6.6666666999999999E-2</v>
      </c>
      <c r="I528">
        <v>0</v>
      </c>
      <c r="J528">
        <v>0</v>
      </c>
      <c r="K528" t="s">
        <v>21</v>
      </c>
      <c r="L528">
        <v>2</v>
      </c>
      <c r="M528">
        <v>2</v>
      </c>
      <c r="N528">
        <v>2</v>
      </c>
      <c r="O528">
        <v>3</v>
      </c>
      <c r="P528" t="s">
        <v>19</v>
      </c>
      <c r="Q528" t="b">
        <v>1</v>
      </c>
      <c r="R528" t="b">
        <v>0</v>
      </c>
      <c r="S528">
        <f>IF(OnlineShopData[[#This Row],[Revenue]]=TRUE,1,0)</f>
        <v>0</v>
      </c>
      <c r="T528">
        <f>MATCH(OnlineShopData[[#This Row],[Month]],{"Jan","Feb","Mar","Apr","May","June","Jul","Aug","Sep","Oct","Nov","Dec"},0)</f>
        <v>3</v>
      </c>
    </row>
    <row r="529" spans="1:20" x14ac:dyDescent="0.3">
      <c r="A529">
        <v>0</v>
      </c>
      <c r="B529">
        <v>0</v>
      </c>
      <c r="C529">
        <v>0</v>
      </c>
      <c r="D529">
        <v>0</v>
      </c>
      <c r="E529">
        <v>8</v>
      </c>
      <c r="F529">
        <v>144</v>
      </c>
      <c r="G529" s="1">
        <v>2.5000000000000001E-2</v>
      </c>
      <c r="H529" s="1">
        <v>4.5833332999999997E-2</v>
      </c>
      <c r="I529">
        <v>0</v>
      </c>
      <c r="J529">
        <v>0</v>
      </c>
      <c r="K529" t="s">
        <v>21</v>
      </c>
      <c r="L529">
        <v>3</v>
      </c>
      <c r="M529">
        <v>2</v>
      </c>
      <c r="N529">
        <v>7</v>
      </c>
      <c r="O529">
        <v>3</v>
      </c>
      <c r="P529" t="s">
        <v>19</v>
      </c>
      <c r="Q529" t="b">
        <v>1</v>
      </c>
      <c r="R529" t="b">
        <v>0</v>
      </c>
      <c r="S529">
        <f>IF(OnlineShopData[[#This Row],[Revenue]]=TRUE,1,0)</f>
        <v>0</v>
      </c>
      <c r="T529">
        <f>MATCH(OnlineShopData[[#This Row],[Month]],{"Jan","Feb","Mar","Apr","May","June","Jul","Aug","Sep","Oct","Nov","Dec"},0)</f>
        <v>3</v>
      </c>
    </row>
    <row r="530" spans="1:20" x14ac:dyDescent="0.3">
      <c r="A530">
        <v>2</v>
      </c>
      <c r="B530">
        <v>22.5</v>
      </c>
      <c r="C530">
        <v>0</v>
      </c>
      <c r="D530">
        <v>0</v>
      </c>
      <c r="E530">
        <v>28</v>
      </c>
      <c r="F530">
        <v>686.32222220000006</v>
      </c>
      <c r="G530" s="1">
        <v>0</v>
      </c>
      <c r="H530" s="1">
        <v>1.190476E-3</v>
      </c>
      <c r="I530">
        <v>0</v>
      </c>
      <c r="J530">
        <v>0</v>
      </c>
      <c r="K530" t="s">
        <v>21</v>
      </c>
      <c r="L530">
        <v>2</v>
      </c>
      <c r="M530">
        <v>4</v>
      </c>
      <c r="N530">
        <v>3</v>
      </c>
      <c r="O530">
        <v>1</v>
      </c>
      <c r="P530" t="s">
        <v>19</v>
      </c>
      <c r="Q530" t="b">
        <v>0</v>
      </c>
      <c r="R530" t="b">
        <v>0</v>
      </c>
      <c r="S530">
        <f>IF(OnlineShopData[[#This Row],[Revenue]]=TRUE,1,0)</f>
        <v>0</v>
      </c>
      <c r="T530">
        <f>MATCH(OnlineShopData[[#This Row],[Month]],{"Jan","Feb","Mar","Apr","May","June","Jul","Aug","Sep","Oct","Nov","Dec"},0)</f>
        <v>3</v>
      </c>
    </row>
    <row r="531" spans="1:20" x14ac:dyDescent="0.3">
      <c r="A531">
        <v>0</v>
      </c>
      <c r="B531">
        <v>0</v>
      </c>
      <c r="C531">
        <v>1</v>
      </c>
      <c r="D531">
        <v>1411</v>
      </c>
      <c r="E531">
        <v>1</v>
      </c>
      <c r="F531">
        <v>1411</v>
      </c>
      <c r="G531" s="1">
        <v>0</v>
      </c>
      <c r="H531" s="1">
        <v>0.1</v>
      </c>
      <c r="I531">
        <v>0</v>
      </c>
      <c r="J531">
        <v>0</v>
      </c>
      <c r="K531" t="s">
        <v>21</v>
      </c>
      <c r="L531">
        <v>2</v>
      </c>
      <c r="M531">
        <v>2</v>
      </c>
      <c r="N531">
        <v>1</v>
      </c>
      <c r="O531">
        <v>2</v>
      </c>
      <c r="P531" t="s">
        <v>19</v>
      </c>
      <c r="Q531" t="b">
        <v>0</v>
      </c>
      <c r="R531" t="b">
        <v>0</v>
      </c>
      <c r="S531">
        <f>IF(OnlineShopData[[#This Row],[Revenue]]=TRUE,1,0)</f>
        <v>0</v>
      </c>
      <c r="T531">
        <f>MATCH(OnlineShopData[[#This Row],[Month]],{"Jan","Feb","Mar","Apr","May","June","Jul","Aug","Sep","Oct","Nov","Dec"},0)</f>
        <v>3</v>
      </c>
    </row>
    <row r="532" spans="1:20" x14ac:dyDescent="0.3">
      <c r="A532">
        <v>0</v>
      </c>
      <c r="B532">
        <v>0</v>
      </c>
      <c r="C532">
        <v>0</v>
      </c>
      <c r="D532">
        <v>0</v>
      </c>
      <c r="E532">
        <v>7</v>
      </c>
      <c r="F532">
        <v>126</v>
      </c>
      <c r="G532" s="1">
        <v>2.8571428999999999E-2</v>
      </c>
      <c r="H532" s="1">
        <v>5.7142856999999998E-2</v>
      </c>
      <c r="I532">
        <v>0</v>
      </c>
      <c r="J532">
        <v>0</v>
      </c>
      <c r="K532" t="s">
        <v>21</v>
      </c>
      <c r="L532">
        <v>2</v>
      </c>
      <c r="M532">
        <v>5</v>
      </c>
      <c r="N532">
        <v>2</v>
      </c>
      <c r="O532">
        <v>10</v>
      </c>
      <c r="P532" t="s">
        <v>19</v>
      </c>
      <c r="Q532" t="b">
        <v>0</v>
      </c>
      <c r="R532" t="b">
        <v>0</v>
      </c>
      <c r="S532">
        <f>IF(OnlineShopData[[#This Row],[Revenue]]=TRUE,1,0)</f>
        <v>0</v>
      </c>
      <c r="T532">
        <f>MATCH(OnlineShopData[[#This Row],[Month]],{"Jan","Feb","Mar","Apr","May","June","Jul","Aug","Sep","Oct","Nov","Dec"},0)</f>
        <v>3</v>
      </c>
    </row>
    <row r="533" spans="1:20" x14ac:dyDescent="0.3">
      <c r="A533">
        <v>0</v>
      </c>
      <c r="B533">
        <v>0</v>
      </c>
      <c r="C533">
        <v>0</v>
      </c>
      <c r="D533">
        <v>0</v>
      </c>
      <c r="E533">
        <v>6</v>
      </c>
      <c r="F533">
        <v>185</v>
      </c>
      <c r="G533" s="1">
        <v>0</v>
      </c>
      <c r="H533" s="1">
        <v>0.1</v>
      </c>
      <c r="I533">
        <v>0</v>
      </c>
      <c r="J533">
        <v>0</v>
      </c>
      <c r="K533" t="s">
        <v>21</v>
      </c>
      <c r="L533">
        <v>1</v>
      </c>
      <c r="M533">
        <v>1</v>
      </c>
      <c r="N533">
        <v>1</v>
      </c>
      <c r="O533">
        <v>10</v>
      </c>
      <c r="P533" t="s">
        <v>19</v>
      </c>
      <c r="Q533" t="b">
        <v>0</v>
      </c>
      <c r="R533" t="b">
        <v>0</v>
      </c>
      <c r="S533">
        <f>IF(OnlineShopData[[#This Row],[Revenue]]=TRUE,1,0)</f>
        <v>0</v>
      </c>
      <c r="T533">
        <f>MATCH(OnlineShopData[[#This Row],[Month]],{"Jan","Feb","Mar","Apr","May","June","Jul","Aug","Sep","Oct","Nov","Dec"},0)</f>
        <v>3</v>
      </c>
    </row>
    <row r="534" spans="1:20" x14ac:dyDescent="0.3">
      <c r="A534">
        <v>0</v>
      </c>
      <c r="B534">
        <v>0</v>
      </c>
      <c r="C534">
        <v>0</v>
      </c>
      <c r="D534">
        <v>0</v>
      </c>
      <c r="E534">
        <v>6</v>
      </c>
      <c r="F534">
        <v>218</v>
      </c>
      <c r="G534" s="1">
        <v>0</v>
      </c>
      <c r="H534" s="1">
        <v>6.6666666999999999E-2</v>
      </c>
      <c r="I534">
        <v>0</v>
      </c>
      <c r="J534">
        <v>0</v>
      </c>
      <c r="K534" t="s">
        <v>21</v>
      </c>
      <c r="L534">
        <v>2</v>
      </c>
      <c r="M534">
        <v>2</v>
      </c>
      <c r="N534">
        <v>3</v>
      </c>
      <c r="O534">
        <v>1</v>
      </c>
      <c r="P534" t="s">
        <v>19</v>
      </c>
      <c r="Q534" t="b">
        <v>0</v>
      </c>
      <c r="R534" t="b">
        <v>0</v>
      </c>
      <c r="S534">
        <f>IF(OnlineShopData[[#This Row],[Revenue]]=TRUE,1,0)</f>
        <v>0</v>
      </c>
      <c r="T534">
        <f>MATCH(OnlineShopData[[#This Row],[Month]],{"Jan","Feb","Mar","Apr","May","June","Jul","Aug","Sep","Oct","Nov","Dec"},0)</f>
        <v>3</v>
      </c>
    </row>
    <row r="535" spans="1:20" x14ac:dyDescent="0.3">
      <c r="A535">
        <v>0</v>
      </c>
      <c r="B535">
        <v>0</v>
      </c>
      <c r="C535">
        <v>0</v>
      </c>
      <c r="D535">
        <v>0</v>
      </c>
      <c r="E535">
        <v>30</v>
      </c>
      <c r="F535">
        <v>484.672619</v>
      </c>
      <c r="G535" s="1">
        <v>0</v>
      </c>
      <c r="H535" s="1">
        <v>1.8965517000000001E-2</v>
      </c>
      <c r="I535">
        <v>0</v>
      </c>
      <c r="J535">
        <v>0</v>
      </c>
      <c r="K535" t="s">
        <v>21</v>
      </c>
      <c r="L535">
        <v>2</v>
      </c>
      <c r="M535">
        <v>6</v>
      </c>
      <c r="N535">
        <v>7</v>
      </c>
      <c r="O535">
        <v>1</v>
      </c>
      <c r="P535" t="s">
        <v>19</v>
      </c>
      <c r="Q535" t="b">
        <v>0</v>
      </c>
      <c r="R535" t="b">
        <v>0</v>
      </c>
      <c r="S535">
        <f>IF(OnlineShopData[[#This Row],[Revenue]]=TRUE,1,0)</f>
        <v>0</v>
      </c>
      <c r="T535">
        <f>MATCH(OnlineShopData[[#This Row],[Month]],{"Jan","Feb","Mar","Apr","May","June","Jul","Aug","Sep","Oct","Nov","Dec"},0)</f>
        <v>3</v>
      </c>
    </row>
    <row r="536" spans="1:20" x14ac:dyDescent="0.3">
      <c r="A536">
        <v>0</v>
      </c>
      <c r="B536">
        <v>0</v>
      </c>
      <c r="C536">
        <v>0</v>
      </c>
      <c r="D536">
        <v>0</v>
      </c>
      <c r="E536">
        <v>19</v>
      </c>
      <c r="F536">
        <v>439.83333329999999</v>
      </c>
      <c r="G536" s="1">
        <v>5.5555559999999997E-3</v>
      </c>
      <c r="H536" s="1">
        <v>3.7037039999999999E-3</v>
      </c>
      <c r="I536">
        <v>0</v>
      </c>
      <c r="J536">
        <v>0</v>
      </c>
      <c r="K536" t="s">
        <v>21</v>
      </c>
      <c r="L536">
        <v>1</v>
      </c>
      <c r="M536">
        <v>1</v>
      </c>
      <c r="N536">
        <v>7</v>
      </c>
      <c r="O536">
        <v>2</v>
      </c>
      <c r="P536" t="s">
        <v>20</v>
      </c>
      <c r="Q536" t="b">
        <v>0</v>
      </c>
      <c r="R536" t="b">
        <v>0</v>
      </c>
      <c r="S536">
        <f>IF(OnlineShopData[[#This Row],[Revenue]]=TRUE,1,0)</f>
        <v>0</v>
      </c>
      <c r="T536">
        <f>MATCH(OnlineShopData[[#This Row],[Month]],{"Jan","Feb","Mar","Apr","May","June","Jul","Aug","Sep","Oct","Nov","Dec"},0)</f>
        <v>3</v>
      </c>
    </row>
    <row r="537" spans="1:20" x14ac:dyDescent="0.3">
      <c r="A537">
        <v>2</v>
      </c>
      <c r="B537">
        <v>38</v>
      </c>
      <c r="C537">
        <v>0</v>
      </c>
      <c r="D537">
        <v>0</v>
      </c>
      <c r="E537">
        <v>21</v>
      </c>
      <c r="F537">
        <v>733.7</v>
      </c>
      <c r="G537" s="1">
        <v>0</v>
      </c>
      <c r="H537" s="1">
        <v>1.4035087999999999E-2</v>
      </c>
      <c r="I537">
        <v>0</v>
      </c>
      <c r="J537">
        <v>0</v>
      </c>
      <c r="K537" t="s">
        <v>21</v>
      </c>
      <c r="L537">
        <v>2</v>
      </c>
      <c r="M537">
        <v>7</v>
      </c>
      <c r="N537">
        <v>1</v>
      </c>
      <c r="O537">
        <v>3</v>
      </c>
      <c r="P537" t="s">
        <v>19</v>
      </c>
      <c r="Q537" t="b">
        <v>1</v>
      </c>
      <c r="R537" t="b">
        <v>0</v>
      </c>
      <c r="S537">
        <f>IF(OnlineShopData[[#This Row],[Revenue]]=TRUE,1,0)</f>
        <v>0</v>
      </c>
      <c r="T537">
        <f>MATCH(OnlineShopData[[#This Row],[Month]],{"Jan","Feb","Mar","Apr","May","June","Jul","Aug","Sep","Oct","Nov","Dec"},0)</f>
        <v>3</v>
      </c>
    </row>
    <row r="538" spans="1:20" x14ac:dyDescent="0.3">
      <c r="A538">
        <v>6</v>
      </c>
      <c r="B538">
        <v>77</v>
      </c>
      <c r="C538">
        <v>3</v>
      </c>
      <c r="D538">
        <v>447</v>
      </c>
      <c r="E538">
        <v>34</v>
      </c>
      <c r="F538">
        <v>1469.7023810000001</v>
      </c>
      <c r="G538" s="1">
        <v>0</v>
      </c>
      <c r="H538" s="1">
        <v>2.398374E-2</v>
      </c>
      <c r="I538">
        <v>22.801524390000001</v>
      </c>
      <c r="J538">
        <v>0</v>
      </c>
      <c r="K538" t="s">
        <v>21</v>
      </c>
      <c r="L538">
        <v>2</v>
      </c>
      <c r="M538">
        <v>2</v>
      </c>
      <c r="N538">
        <v>1</v>
      </c>
      <c r="O538">
        <v>2</v>
      </c>
      <c r="P538" t="s">
        <v>19</v>
      </c>
      <c r="Q538" t="b">
        <v>0</v>
      </c>
      <c r="R538" t="b">
        <v>0</v>
      </c>
      <c r="S538">
        <f>IF(OnlineShopData[[#This Row],[Revenue]]=TRUE,1,0)</f>
        <v>0</v>
      </c>
      <c r="T538">
        <f>MATCH(OnlineShopData[[#This Row],[Month]],{"Jan","Feb","Mar","Apr","May","June","Jul","Aug","Sep","Oct","Nov","Dec"},0)</f>
        <v>3</v>
      </c>
    </row>
    <row r="539" spans="1:20" x14ac:dyDescent="0.3">
      <c r="A539">
        <v>2</v>
      </c>
      <c r="B539">
        <v>58.5</v>
      </c>
      <c r="C539">
        <v>2</v>
      </c>
      <c r="D539">
        <v>125</v>
      </c>
      <c r="E539">
        <v>16</v>
      </c>
      <c r="F539">
        <v>485.83333329999999</v>
      </c>
      <c r="G539" s="1">
        <v>0</v>
      </c>
      <c r="H539" s="1">
        <v>2.2222219999999998E-3</v>
      </c>
      <c r="I539">
        <v>0</v>
      </c>
      <c r="J539">
        <v>0</v>
      </c>
      <c r="K539" t="s">
        <v>21</v>
      </c>
      <c r="L539">
        <v>2</v>
      </c>
      <c r="M539">
        <v>2</v>
      </c>
      <c r="N539">
        <v>7</v>
      </c>
      <c r="O539">
        <v>2</v>
      </c>
      <c r="P539" t="s">
        <v>20</v>
      </c>
      <c r="Q539" t="b">
        <v>1</v>
      </c>
      <c r="R539" t="b">
        <v>0</v>
      </c>
      <c r="S539">
        <f>IF(OnlineShopData[[#This Row],[Revenue]]=TRUE,1,0)</f>
        <v>0</v>
      </c>
      <c r="T539">
        <f>MATCH(OnlineShopData[[#This Row],[Month]],{"Jan","Feb","Mar","Apr","May","June","Jul","Aug","Sep","Oct","Nov","Dec"},0)</f>
        <v>3</v>
      </c>
    </row>
    <row r="540" spans="1:20" x14ac:dyDescent="0.3">
      <c r="A540">
        <v>0</v>
      </c>
      <c r="B540">
        <v>0</v>
      </c>
      <c r="C540">
        <v>0</v>
      </c>
      <c r="D540">
        <v>0</v>
      </c>
      <c r="E540">
        <v>3</v>
      </c>
      <c r="F540">
        <v>19</v>
      </c>
      <c r="G540" s="1">
        <v>0</v>
      </c>
      <c r="H540" s="1">
        <v>6.6666666999999999E-2</v>
      </c>
      <c r="I540">
        <v>0</v>
      </c>
      <c r="J540">
        <v>0</v>
      </c>
      <c r="K540" t="s">
        <v>21</v>
      </c>
      <c r="L540">
        <v>2</v>
      </c>
      <c r="M540">
        <v>4</v>
      </c>
      <c r="N540">
        <v>1</v>
      </c>
      <c r="O540">
        <v>1</v>
      </c>
      <c r="P540" t="s">
        <v>19</v>
      </c>
      <c r="Q540" t="b">
        <v>1</v>
      </c>
      <c r="R540" t="b">
        <v>0</v>
      </c>
      <c r="S540">
        <f>IF(OnlineShopData[[#This Row],[Revenue]]=TRUE,1,0)</f>
        <v>0</v>
      </c>
      <c r="T540">
        <f>MATCH(OnlineShopData[[#This Row],[Month]],{"Jan","Feb","Mar","Apr","May","June","Jul","Aug","Sep","Oct","Nov","Dec"},0)</f>
        <v>3</v>
      </c>
    </row>
    <row r="541" spans="1:20" x14ac:dyDescent="0.3">
      <c r="A541">
        <v>6</v>
      </c>
      <c r="B541">
        <v>99.333333330000002</v>
      </c>
      <c r="C541">
        <v>1</v>
      </c>
      <c r="D541">
        <v>28.5</v>
      </c>
      <c r="E541">
        <v>5</v>
      </c>
      <c r="F541">
        <v>345.5</v>
      </c>
      <c r="G541" s="1">
        <v>0</v>
      </c>
      <c r="H541" s="1">
        <v>1.1111111E-2</v>
      </c>
      <c r="I541">
        <v>0</v>
      </c>
      <c r="J541">
        <v>0</v>
      </c>
      <c r="K541" t="s">
        <v>21</v>
      </c>
      <c r="L541">
        <v>2</v>
      </c>
      <c r="M541">
        <v>2</v>
      </c>
      <c r="N541">
        <v>3</v>
      </c>
      <c r="O541">
        <v>8</v>
      </c>
      <c r="P541" t="s">
        <v>20</v>
      </c>
      <c r="Q541" t="b">
        <v>0</v>
      </c>
      <c r="R541" t="b">
        <v>0</v>
      </c>
      <c r="S541">
        <f>IF(OnlineShopData[[#This Row],[Revenue]]=TRUE,1,0)</f>
        <v>0</v>
      </c>
      <c r="T541">
        <f>MATCH(OnlineShopData[[#This Row],[Month]],{"Jan","Feb","Mar","Apr","May","June","Jul","Aug","Sep","Oct","Nov","Dec"},0)</f>
        <v>3</v>
      </c>
    </row>
    <row r="542" spans="1:20" x14ac:dyDescent="0.3">
      <c r="A542">
        <v>3</v>
      </c>
      <c r="B542">
        <v>117</v>
      </c>
      <c r="C542">
        <v>0</v>
      </c>
      <c r="D542">
        <v>0</v>
      </c>
      <c r="E542">
        <v>20</v>
      </c>
      <c r="F542">
        <v>543.79999999999995</v>
      </c>
      <c r="G542" s="1">
        <v>9.5238100000000006E-3</v>
      </c>
      <c r="H542" s="1">
        <v>1.9047618999999998E-2</v>
      </c>
      <c r="I542">
        <v>0</v>
      </c>
      <c r="J542">
        <v>0</v>
      </c>
      <c r="K542" t="s">
        <v>21</v>
      </c>
      <c r="L542">
        <v>1</v>
      </c>
      <c r="M542">
        <v>1</v>
      </c>
      <c r="N542">
        <v>1</v>
      </c>
      <c r="O542">
        <v>2</v>
      </c>
      <c r="P542" t="s">
        <v>20</v>
      </c>
      <c r="Q542" t="b">
        <v>0</v>
      </c>
      <c r="R542" t="b">
        <v>0</v>
      </c>
      <c r="S542">
        <f>IF(OnlineShopData[[#This Row],[Revenue]]=TRUE,1,0)</f>
        <v>0</v>
      </c>
      <c r="T542">
        <f>MATCH(OnlineShopData[[#This Row],[Month]],{"Jan","Feb","Mar","Apr","May","June","Jul","Aug","Sep","Oct","Nov","Dec"},0)</f>
        <v>3</v>
      </c>
    </row>
    <row r="543" spans="1:20" x14ac:dyDescent="0.3">
      <c r="A543">
        <v>0</v>
      </c>
      <c r="B543">
        <v>0</v>
      </c>
      <c r="C543">
        <v>0</v>
      </c>
      <c r="D543">
        <v>0</v>
      </c>
      <c r="E543">
        <v>3</v>
      </c>
      <c r="F543">
        <v>48</v>
      </c>
      <c r="G543" s="1">
        <v>0</v>
      </c>
      <c r="H543" s="1">
        <v>6.6666666999999999E-2</v>
      </c>
      <c r="I543">
        <v>0</v>
      </c>
      <c r="J543">
        <v>0</v>
      </c>
      <c r="K543" t="s">
        <v>21</v>
      </c>
      <c r="L543">
        <v>4</v>
      </c>
      <c r="M543">
        <v>1</v>
      </c>
      <c r="N543">
        <v>1</v>
      </c>
      <c r="O543">
        <v>1</v>
      </c>
      <c r="P543" t="s">
        <v>19</v>
      </c>
      <c r="Q543" t="b">
        <v>0</v>
      </c>
      <c r="R543" t="b">
        <v>0</v>
      </c>
      <c r="S543">
        <f>IF(OnlineShopData[[#This Row],[Revenue]]=TRUE,1,0)</f>
        <v>0</v>
      </c>
      <c r="T543">
        <f>MATCH(OnlineShopData[[#This Row],[Month]],{"Jan","Feb","Mar","Apr","May","June","Jul","Aug","Sep","Oct","Nov","Dec"},0)</f>
        <v>3</v>
      </c>
    </row>
    <row r="544" spans="1:20" x14ac:dyDescent="0.3">
      <c r="A544">
        <v>2</v>
      </c>
      <c r="B544">
        <v>16.666666670000001</v>
      </c>
      <c r="C544">
        <v>0</v>
      </c>
      <c r="D544">
        <v>0</v>
      </c>
      <c r="E544">
        <v>22</v>
      </c>
      <c r="F544">
        <v>343.36904759999999</v>
      </c>
      <c r="G544" s="1">
        <v>1.298701E-3</v>
      </c>
      <c r="H544" s="1">
        <v>3.9924241999999999E-2</v>
      </c>
      <c r="I544">
        <v>0</v>
      </c>
      <c r="J544">
        <v>0</v>
      </c>
      <c r="K544" t="s">
        <v>21</v>
      </c>
      <c r="L544">
        <v>3</v>
      </c>
      <c r="M544">
        <v>2</v>
      </c>
      <c r="N544">
        <v>1</v>
      </c>
      <c r="O544">
        <v>1</v>
      </c>
      <c r="P544" t="s">
        <v>19</v>
      </c>
      <c r="Q544" t="b">
        <v>0</v>
      </c>
      <c r="R544" t="b">
        <v>0</v>
      </c>
      <c r="S544">
        <f>IF(OnlineShopData[[#This Row],[Revenue]]=TRUE,1,0)</f>
        <v>0</v>
      </c>
      <c r="T544">
        <f>MATCH(OnlineShopData[[#This Row],[Month]],{"Jan","Feb","Mar","Apr","May","June","Jul","Aug","Sep","Oct","Nov","Dec"},0)</f>
        <v>3</v>
      </c>
    </row>
    <row r="545" spans="1:20" x14ac:dyDescent="0.3">
      <c r="A545">
        <v>0</v>
      </c>
      <c r="B545">
        <v>0</v>
      </c>
      <c r="C545">
        <v>0</v>
      </c>
      <c r="D545">
        <v>0</v>
      </c>
      <c r="E545">
        <v>9</v>
      </c>
      <c r="F545">
        <v>171</v>
      </c>
      <c r="G545" s="1">
        <v>2.2222222E-2</v>
      </c>
      <c r="H545" s="1">
        <v>6.6666666999999999E-2</v>
      </c>
      <c r="I545">
        <v>0</v>
      </c>
      <c r="J545">
        <v>0</v>
      </c>
      <c r="K545" t="s">
        <v>21</v>
      </c>
      <c r="L545">
        <v>2</v>
      </c>
      <c r="M545">
        <v>10</v>
      </c>
      <c r="N545">
        <v>4</v>
      </c>
      <c r="O545">
        <v>3</v>
      </c>
      <c r="P545" t="s">
        <v>19</v>
      </c>
      <c r="Q545" t="b">
        <v>0</v>
      </c>
      <c r="R545" t="b">
        <v>0</v>
      </c>
      <c r="S545">
        <f>IF(OnlineShopData[[#This Row],[Revenue]]=TRUE,1,0)</f>
        <v>0</v>
      </c>
      <c r="T545">
        <f>MATCH(OnlineShopData[[#This Row],[Month]],{"Jan","Feb","Mar","Apr","May","June","Jul","Aug","Sep","Oct","Nov","Dec"},0)</f>
        <v>3</v>
      </c>
    </row>
    <row r="546" spans="1:20" x14ac:dyDescent="0.3">
      <c r="A546">
        <v>12</v>
      </c>
      <c r="B546">
        <v>81.5</v>
      </c>
      <c r="C546">
        <v>0</v>
      </c>
      <c r="D546">
        <v>0</v>
      </c>
      <c r="E546">
        <v>61</v>
      </c>
      <c r="F546">
        <v>2202.5791669999999</v>
      </c>
      <c r="G546" s="1">
        <v>5.7971009999999998E-3</v>
      </c>
      <c r="H546" s="1">
        <v>1.7153854999999999E-2</v>
      </c>
      <c r="I546">
        <v>0</v>
      </c>
      <c r="J546">
        <v>0</v>
      </c>
      <c r="K546" t="s">
        <v>21</v>
      </c>
      <c r="L546">
        <v>2</v>
      </c>
      <c r="M546">
        <v>2</v>
      </c>
      <c r="N546">
        <v>1</v>
      </c>
      <c r="O546">
        <v>1</v>
      </c>
      <c r="P546" t="s">
        <v>19</v>
      </c>
      <c r="Q546" t="b">
        <v>0</v>
      </c>
      <c r="R546" t="b">
        <v>0</v>
      </c>
      <c r="S546">
        <f>IF(OnlineShopData[[#This Row],[Revenue]]=TRUE,1,0)</f>
        <v>0</v>
      </c>
      <c r="T546">
        <f>MATCH(OnlineShopData[[#This Row],[Month]],{"Jan","Feb","Mar","Apr","May","June","Jul","Aug","Sep","Oct","Nov","Dec"},0)</f>
        <v>3</v>
      </c>
    </row>
    <row r="547" spans="1:20" x14ac:dyDescent="0.3">
      <c r="A547">
        <v>0</v>
      </c>
      <c r="B547">
        <v>0</v>
      </c>
      <c r="C547">
        <v>0</v>
      </c>
      <c r="D547">
        <v>0</v>
      </c>
      <c r="E547">
        <v>11</v>
      </c>
      <c r="F547">
        <v>299.5</v>
      </c>
      <c r="G547" s="1">
        <v>3.6363635999999998E-2</v>
      </c>
      <c r="H547" s="1">
        <v>7.2727272999999995E-2</v>
      </c>
      <c r="I547">
        <v>0</v>
      </c>
      <c r="J547">
        <v>0</v>
      </c>
      <c r="K547" t="s">
        <v>21</v>
      </c>
      <c r="L547">
        <v>1</v>
      </c>
      <c r="M547">
        <v>1</v>
      </c>
      <c r="N547">
        <v>3</v>
      </c>
      <c r="O547">
        <v>1</v>
      </c>
      <c r="P547" t="s">
        <v>19</v>
      </c>
      <c r="Q547" t="b">
        <v>0</v>
      </c>
      <c r="R547" t="b">
        <v>0</v>
      </c>
      <c r="S547">
        <f>IF(OnlineShopData[[#This Row],[Revenue]]=TRUE,1,0)</f>
        <v>0</v>
      </c>
      <c r="T547">
        <f>MATCH(OnlineShopData[[#This Row],[Month]],{"Jan","Feb","Mar","Apr","May","June","Jul","Aug","Sep","Oct","Nov","Dec"},0)</f>
        <v>3</v>
      </c>
    </row>
    <row r="548" spans="1:20" x14ac:dyDescent="0.3">
      <c r="A548">
        <v>0</v>
      </c>
      <c r="B548">
        <v>0</v>
      </c>
      <c r="C548">
        <v>1</v>
      </c>
      <c r="D548">
        <v>90</v>
      </c>
      <c r="E548">
        <v>11</v>
      </c>
      <c r="F548">
        <v>1056.5</v>
      </c>
      <c r="G548" s="1">
        <v>1.8181817999999999E-2</v>
      </c>
      <c r="H548" s="1">
        <v>5.4545455E-2</v>
      </c>
      <c r="I548">
        <v>0</v>
      </c>
      <c r="J548">
        <v>0</v>
      </c>
      <c r="K548" t="s">
        <v>21</v>
      </c>
      <c r="L548">
        <v>4</v>
      </c>
      <c r="M548">
        <v>2</v>
      </c>
      <c r="N548">
        <v>1</v>
      </c>
      <c r="O548">
        <v>2</v>
      </c>
      <c r="P548" t="s">
        <v>19</v>
      </c>
      <c r="Q548" t="b">
        <v>0</v>
      </c>
      <c r="R548" t="b">
        <v>0</v>
      </c>
      <c r="S548">
        <f>IF(OnlineShopData[[#This Row],[Revenue]]=TRUE,1,0)</f>
        <v>0</v>
      </c>
      <c r="T548">
        <f>MATCH(OnlineShopData[[#This Row],[Month]],{"Jan","Feb","Mar","Apr","May","June","Jul","Aug","Sep","Oct","Nov","Dec"},0)</f>
        <v>3</v>
      </c>
    </row>
    <row r="549" spans="1:20" x14ac:dyDescent="0.3">
      <c r="A549">
        <v>4</v>
      </c>
      <c r="B549">
        <v>34</v>
      </c>
      <c r="C549">
        <v>0</v>
      </c>
      <c r="D549">
        <v>0</v>
      </c>
      <c r="E549">
        <v>46</v>
      </c>
      <c r="F549">
        <v>627.30833329999996</v>
      </c>
      <c r="G549" s="1">
        <v>0</v>
      </c>
      <c r="H549" s="1">
        <v>4.1666669999999998E-3</v>
      </c>
      <c r="I549">
        <v>0</v>
      </c>
      <c r="J549">
        <v>0</v>
      </c>
      <c r="K549" t="s">
        <v>21</v>
      </c>
      <c r="L549">
        <v>2</v>
      </c>
      <c r="M549">
        <v>2</v>
      </c>
      <c r="N549">
        <v>7</v>
      </c>
      <c r="O549">
        <v>8</v>
      </c>
      <c r="P549" t="s">
        <v>20</v>
      </c>
      <c r="Q549" t="b">
        <v>0</v>
      </c>
      <c r="R549" t="b">
        <v>0</v>
      </c>
      <c r="S549">
        <f>IF(OnlineShopData[[#This Row],[Revenue]]=TRUE,1,0)</f>
        <v>0</v>
      </c>
      <c r="T549">
        <f>MATCH(OnlineShopData[[#This Row],[Month]],{"Jan","Feb","Mar","Apr","May","June","Jul","Aug","Sep","Oct","Nov","Dec"},0)</f>
        <v>3</v>
      </c>
    </row>
    <row r="550" spans="1:20" x14ac:dyDescent="0.3">
      <c r="A550">
        <v>4</v>
      </c>
      <c r="B550">
        <v>38.5</v>
      </c>
      <c r="C550">
        <v>0</v>
      </c>
      <c r="D550">
        <v>0</v>
      </c>
      <c r="E550">
        <v>33</v>
      </c>
      <c r="F550">
        <v>583.83333330000005</v>
      </c>
      <c r="G550" s="1">
        <v>2.6315790000000002E-3</v>
      </c>
      <c r="H550" s="1">
        <v>7.8947370000000006E-3</v>
      </c>
      <c r="I550">
        <v>0</v>
      </c>
      <c r="J550">
        <v>0</v>
      </c>
      <c r="K550" t="s">
        <v>21</v>
      </c>
      <c r="L550">
        <v>2</v>
      </c>
      <c r="M550">
        <v>2</v>
      </c>
      <c r="N550">
        <v>4</v>
      </c>
      <c r="O550">
        <v>3</v>
      </c>
      <c r="P550" t="s">
        <v>19</v>
      </c>
      <c r="Q550" t="b">
        <v>1</v>
      </c>
      <c r="R550" t="b">
        <v>0</v>
      </c>
      <c r="S550">
        <f>IF(OnlineShopData[[#This Row],[Revenue]]=TRUE,1,0)</f>
        <v>0</v>
      </c>
      <c r="T550">
        <f>MATCH(OnlineShopData[[#This Row],[Month]],{"Jan","Feb","Mar","Apr","May","June","Jul","Aug","Sep","Oct","Nov","Dec"},0)</f>
        <v>3</v>
      </c>
    </row>
    <row r="551" spans="1:20" x14ac:dyDescent="0.3">
      <c r="A551">
        <v>0</v>
      </c>
      <c r="B551">
        <v>0</v>
      </c>
      <c r="C551">
        <v>0</v>
      </c>
      <c r="D551">
        <v>0</v>
      </c>
      <c r="E551">
        <v>7</v>
      </c>
      <c r="F551">
        <v>221.5</v>
      </c>
      <c r="G551" s="1">
        <v>0</v>
      </c>
      <c r="H551" s="1">
        <v>2.8571428999999999E-2</v>
      </c>
      <c r="I551">
        <v>0</v>
      </c>
      <c r="J551">
        <v>0</v>
      </c>
      <c r="K551" t="s">
        <v>21</v>
      </c>
      <c r="L551">
        <v>4</v>
      </c>
      <c r="M551">
        <v>1</v>
      </c>
      <c r="N551">
        <v>1</v>
      </c>
      <c r="O551">
        <v>3</v>
      </c>
      <c r="P551" t="s">
        <v>19</v>
      </c>
      <c r="Q551" t="b">
        <v>0</v>
      </c>
      <c r="R551" t="b">
        <v>0</v>
      </c>
      <c r="S551">
        <f>IF(OnlineShopData[[#This Row],[Revenue]]=TRUE,1,0)</f>
        <v>0</v>
      </c>
      <c r="T551">
        <f>MATCH(OnlineShopData[[#This Row],[Month]],{"Jan","Feb","Mar","Apr","May","June","Jul","Aug","Sep","Oct","Nov","Dec"},0)</f>
        <v>3</v>
      </c>
    </row>
    <row r="552" spans="1:20" x14ac:dyDescent="0.3">
      <c r="A552">
        <v>0</v>
      </c>
      <c r="B552">
        <v>0</v>
      </c>
      <c r="C552">
        <v>0</v>
      </c>
      <c r="D552">
        <v>0</v>
      </c>
      <c r="E552">
        <v>44</v>
      </c>
      <c r="F552">
        <v>441.79166670000001</v>
      </c>
      <c r="G552" s="1">
        <v>4.5454550000000003E-3</v>
      </c>
      <c r="H552" s="1">
        <v>1.8181817999999999E-2</v>
      </c>
      <c r="I552">
        <v>0</v>
      </c>
      <c r="J552">
        <v>0</v>
      </c>
      <c r="K552" t="s">
        <v>21</v>
      </c>
      <c r="L552">
        <v>4</v>
      </c>
      <c r="M552">
        <v>2</v>
      </c>
      <c r="N552">
        <v>1</v>
      </c>
      <c r="O552">
        <v>3</v>
      </c>
      <c r="P552" t="s">
        <v>19</v>
      </c>
      <c r="Q552" t="b">
        <v>0</v>
      </c>
      <c r="R552" t="b">
        <v>0</v>
      </c>
      <c r="S552">
        <f>IF(OnlineShopData[[#This Row],[Revenue]]=TRUE,1,0)</f>
        <v>0</v>
      </c>
      <c r="T552">
        <f>MATCH(OnlineShopData[[#This Row],[Month]],{"Jan","Feb","Mar","Apr","May","June","Jul","Aug","Sep","Oct","Nov","Dec"},0)</f>
        <v>3</v>
      </c>
    </row>
    <row r="553" spans="1:20" x14ac:dyDescent="0.3">
      <c r="A553">
        <v>7</v>
      </c>
      <c r="B553">
        <v>156.25</v>
      </c>
      <c r="C553">
        <v>0</v>
      </c>
      <c r="D553">
        <v>0</v>
      </c>
      <c r="E553">
        <v>37</v>
      </c>
      <c r="F553">
        <v>1037.3550130000001</v>
      </c>
      <c r="G553" s="1">
        <v>0</v>
      </c>
      <c r="H553" s="1">
        <v>1.6500000000000001E-2</v>
      </c>
      <c r="I553">
        <v>0</v>
      </c>
      <c r="J553">
        <v>0</v>
      </c>
      <c r="K553" t="s">
        <v>21</v>
      </c>
      <c r="L553">
        <v>3</v>
      </c>
      <c r="M553">
        <v>2</v>
      </c>
      <c r="N553">
        <v>8</v>
      </c>
      <c r="O553">
        <v>2</v>
      </c>
      <c r="P553" t="s">
        <v>19</v>
      </c>
      <c r="Q553" t="b">
        <v>0</v>
      </c>
      <c r="R553" t="b">
        <v>0</v>
      </c>
      <c r="S553">
        <f>IF(OnlineShopData[[#This Row],[Revenue]]=TRUE,1,0)</f>
        <v>0</v>
      </c>
      <c r="T553">
        <f>MATCH(OnlineShopData[[#This Row],[Month]],{"Jan","Feb","Mar","Apr","May","June","Jul","Aug","Sep","Oct","Nov","Dec"},0)</f>
        <v>3</v>
      </c>
    </row>
    <row r="554" spans="1:20" x14ac:dyDescent="0.3">
      <c r="A554">
        <v>3</v>
      </c>
      <c r="B554">
        <v>15</v>
      </c>
      <c r="C554">
        <v>0</v>
      </c>
      <c r="D554">
        <v>0</v>
      </c>
      <c r="E554">
        <v>11</v>
      </c>
      <c r="F554">
        <v>246</v>
      </c>
      <c r="G554" s="1">
        <v>1.8181817999999999E-2</v>
      </c>
      <c r="H554" s="1">
        <v>5.4545455E-2</v>
      </c>
      <c r="I554">
        <v>0</v>
      </c>
      <c r="J554">
        <v>0</v>
      </c>
      <c r="K554" t="s">
        <v>21</v>
      </c>
      <c r="L554">
        <v>2</v>
      </c>
      <c r="M554">
        <v>2</v>
      </c>
      <c r="N554">
        <v>1</v>
      </c>
      <c r="O554">
        <v>8</v>
      </c>
      <c r="P554" t="s">
        <v>19</v>
      </c>
      <c r="Q554" t="b">
        <v>0</v>
      </c>
      <c r="R554" t="b">
        <v>0</v>
      </c>
      <c r="S554">
        <f>IF(OnlineShopData[[#This Row],[Revenue]]=TRUE,1,0)</f>
        <v>0</v>
      </c>
      <c r="T554">
        <f>MATCH(OnlineShopData[[#This Row],[Month]],{"Jan","Feb","Mar","Apr","May","June","Jul","Aug","Sep","Oct","Nov","Dec"},0)</f>
        <v>3</v>
      </c>
    </row>
    <row r="555" spans="1:20" x14ac:dyDescent="0.3">
      <c r="A555">
        <v>0</v>
      </c>
      <c r="B555">
        <v>0</v>
      </c>
      <c r="C555">
        <v>0</v>
      </c>
      <c r="D555">
        <v>0</v>
      </c>
      <c r="E555">
        <v>3</v>
      </c>
      <c r="F555">
        <v>10</v>
      </c>
      <c r="G555" s="1">
        <v>0</v>
      </c>
      <c r="H555" s="1">
        <v>6.6666666999999999E-2</v>
      </c>
      <c r="I555">
        <v>0</v>
      </c>
      <c r="J555">
        <v>0</v>
      </c>
      <c r="K555" t="s">
        <v>21</v>
      </c>
      <c r="L555">
        <v>2</v>
      </c>
      <c r="M555">
        <v>2</v>
      </c>
      <c r="N555">
        <v>7</v>
      </c>
      <c r="O555">
        <v>1</v>
      </c>
      <c r="P555" t="s">
        <v>19</v>
      </c>
      <c r="Q555" t="b">
        <v>0</v>
      </c>
      <c r="R555" t="b">
        <v>0</v>
      </c>
      <c r="S555">
        <f>IF(OnlineShopData[[#This Row],[Revenue]]=TRUE,1,0)</f>
        <v>0</v>
      </c>
      <c r="T555">
        <f>MATCH(OnlineShopData[[#This Row],[Month]],{"Jan","Feb","Mar","Apr","May","June","Jul","Aug","Sep","Oct","Nov","Dec"},0)</f>
        <v>3</v>
      </c>
    </row>
    <row r="556" spans="1:20" x14ac:dyDescent="0.3">
      <c r="A556">
        <v>0</v>
      </c>
      <c r="B556">
        <v>0</v>
      </c>
      <c r="C556">
        <v>2</v>
      </c>
      <c r="D556">
        <v>18</v>
      </c>
      <c r="E556">
        <v>1</v>
      </c>
      <c r="F556">
        <v>46</v>
      </c>
      <c r="G556" s="1">
        <v>0</v>
      </c>
      <c r="H556" s="1">
        <v>6.6666666999999999E-2</v>
      </c>
      <c r="I556">
        <v>0</v>
      </c>
      <c r="J556">
        <v>0</v>
      </c>
      <c r="K556" t="s">
        <v>21</v>
      </c>
      <c r="L556">
        <v>2</v>
      </c>
      <c r="M556">
        <v>2</v>
      </c>
      <c r="N556">
        <v>7</v>
      </c>
      <c r="O556">
        <v>10</v>
      </c>
      <c r="P556" t="s">
        <v>19</v>
      </c>
      <c r="Q556" t="b">
        <v>0</v>
      </c>
      <c r="R556" t="b">
        <v>0</v>
      </c>
      <c r="S556">
        <f>IF(OnlineShopData[[#This Row],[Revenue]]=TRUE,1,0)</f>
        <v>0</v>
      </c>
      <c r="T556">
        <f>MATCH(OnlineShopData[[#This Row],[Month]],{"Jan","Feb","Mar","Apr","May","June","Jul","Aug","Sep","Oct","Nov","Dec"},0)</f>
        <v>3</v>
      </c>
    </row>
    <row r="557" spans="1:20" x14ac:dyDescent="0.3">
      <c r="A557">
        <v>0</v>
      </c>
      <c r="B557">
        <v>0</v>
      </c>
      <c r="C557">
        <v>0</v>
      </c>
      <c r="D557">
        <v>0</v>
      </c>
      <c r="E557">
        <v>80</v>
      </c>
      <c r="F557">
        <v>801.80238099999997</v>
      </c>
      <c r="G557" s="1">
        <v>0</v>
      </c>
      <c r="H557" s="1">
        <v>3.5000000000000001E-3</v>
      </c>
      <c r="I557">
        <v>0</v>
      </c>
      <c r="J557">
        <v>0</v>
      </c>
      <c r="K557" t="s">
        <v>21</v>
      </c>
      <c r="L557">
        <v>2</v>
      </c>
      <c r="M557">
        <v>2</v>
      </c>
      <c r="N557">
        <v>3</v>
      </c>
      <c r="O557">
        <v>1</v>
      </c>
      <c r="P557" t="s">
        <v>19</v>
      </c>
      <c r="Q557" t="b">
        <v>0</v>
      </c>
      <c r="R557" t="b">
        <v>0</v>
      </c>
      <c r="S557">
        <f>IF(OnlineShopData[[#This Row],[Revenue]]=TRUE,1,0)</f>
        <v>0</v>
      </c>
      <c r="T557">
        <f>MATCH(OnlineShopData[[#This Row],[Month]],{"Jan","Feb","Mar","Apr","May","June","Jul","Aug","Sep","Oct","Nov","Dec"},0)</f>
        <v>3</v>
      </c>
    </row>
    <row r="558" spans="1:20" x14ac:dyDescent="0.3">
      <c r="A558">
        <v>1</v>
      </c>
      <c r="B558">
        <v>19</v>
      </c>
      <c r="C558">
        <v>0</v>
      </c>
      <c r="D558">
        <v>0</v>
      </c>
      <c r="E558">
        <v>40</v>
      </c>
      <c r="F558">
        <v>1361.166667</v>
      </c>
      <c r="G558" s="1">
        <v>5.0000000000000001E-3</v>
      </c>
      <c r="H558" s="1">
        <v>2.2499999999999999E-2</v>
      </c>
      <c r="I558">
        <v>0</v>
      </c>
      <c r="J558">
        <v>0</v>
      </c>
      <c r="K558" t="s">
        <v>21</v>
      </c>
      <c r="L558">
        <v>4</v>
      </c>
      <c r="M558">
        <v>1</v>
      </c>
      <c r="N558">
        <v>2</v>
      </c>
      <c r="O558">
        <v>3</v>
      </c>
      <c r="P558" t="s">
        <v>19</v>
      </c>
      <c r="Q558" t="b">
        <v>1</v>
      </c>
      <c r="R558" t="b">
        <v>0</v>
      </c>
      <c r="S558">
        <f>IF(OnlineShopData[[#This Row],[Revenue]]=TRUE,1,0)</f>
        <v>0</v>
      </c>
      <c r="T558">
        <f>MATCH(OnlineShopData[[#This Row],[Month]],{"Jan","Feb","Mar","Apr","May","June","Jul","Aug","Sep","Oct","Nov","Dec"},0)</f>
        <v>3</v>
      </c>
    </row>
    <row r="559" spans="1:20" x14ac:dyDescent="0.3">
      <c r="A559">
        <v>0</v>
      </c>
      <c r="B559">
        <v>0</v>
      </c>
      <c r="C559">
        <v>0</v>
      </c>
      <c r="D559">
        <v>0</v>
      </c>
      <c r="E559">
        <v>5</v>
      </c>
      <c r="F559">
        <v>53</v>
      </c>
      <c r="G559" s="1">
        <v>0.04</v>
      </c>
      <c r="H559" s="1">
        <v>0.08</v>
      </c>
      <c r="I559">
        <v>0</v>
      </c>
      <c r="J559">
        <v>0</v>
      </c>
      <c r="K559" t="s">
        <v>21</v>
      </c>
      <c r="L559">
        <v>2</v>
      </c>
      <c r="M559">
        <v>5</v>
      </c>
      <c r="N559">
        <v>2</v>
      </c>
      <c r="O559">
        <v>2</v>
      </c>
      <c r="P559" t="s">
        <v>19</v>
      </c>
      <c r="Q559" t="b">
        <v>1</v>
      </c>
      <c r="R559" t="b">
        <v>0</v>
      </c>
      <c r="S559">
        <f>IF(OnlineShopData[[#This Row],[Revenue]]=TRUE,1,0)</f>
        <v>0</v>
      </c>
      <c r="T559">
        <f>MATCH(OnlineShopData[[#This Row],[Month]],{"Jan","Feb","Mar","Apr","May","June","Jul","Aug","Sep","Oct","Nov","Dec"},0)</f>
        <v>3</v>
      </c>
    </row>
    <row r="560" spans="1:20" x14ac:dyDescent="0.3">
      <c r="A560">
        <v>1</v>
      </c>
      <c r="B560">
        <v>7</v>
      </c>
      <c r="C560">
        <v>0</v>
      </c>
      <c r="D560">
        <v>0</v>
      </c>
      <c r="E560">
        <v>17</v>
      </c>
      <c r="F560">
        <v>2648.5</v>
      </c>
      <c r="G560" s="1">
        <v>1.2500000000000001E-2</v>
      </c>
      <c r="H560" s="1">
        <v>3.125E-2</v>
      </c>
      <c r="I560">
        <v>0</v>
      </c>
      <c r="J560">
        <v>0</v>
      </c>
      <c r="K560" t="s">
        <v>21</v>
      </c>
      <c r="L560">
        <v>2</v>
      </c>
      <c r="M560">
        <v>2</v>
      </c>
      <c r="N560">
        <v>1</v>
      </c>
      <c r="O560">
        <v>2</v>
      </c>
      <c r="P560" t="s">
        <v>19</v>
      </c>
      <c r="Q560" t="b">
        <v>0</v>
      </c>
      <c r="R560" t="b">
        <v>0</v>
      </c>
      <c r="S560">
        <f>IF(OnlineShopData[[#This Row],[Revenue]]=TRUE,1,0)</f>
        <v>0</v>
      </c>
      <c r="T560">
        <f>MATCH(OnlineShopData[[#This Row],[Month]],{"Jan","Feb","Mar","Apr","May","June","Jul","Aug","Sep","Oct","Nov","Dec"},0)</f>
        <v>3</v>
      </c>
    </row>
    <row r="561" spans="1:20" x14ac:dyDescent="0.3">
      <c r="A561">
        <v>0</v>
      </c>
      <c r="B561">
        <v>0</v>
      </c>
      <c r="C561">
        <v>0</v>
      </c>
      <c r="D561">
        <v>0</v>
      </c>
      <c r="E561">
        <v>3</v>
      </c>
      <c r="F561">
        <v>27</v>
      </c>
      <c r="G561" s="1">
        <v>6.6666666999999999E-2</v>
      </c>
      <c r="H561" s="1">
        <v>0.133333333</v>
      </c>
      <c r="I561">
        <v>0</v>
      </c>
      <c r="J561">
        <v>0</v>
      </c>
      <c r="K561" t="s">
        <v>21</v>
      </c>
      <c r="L561">
        <v>2</v>
      </c>
      <c r="M561">
        <v>2</v>
      </c>
      <c r="N561">
        <v>1</v>
      </c>
      <c r="O561">
        <v>13</v>
      </c>
      <c r="P561" t="s">
        <v>19</v>
      </c>
      <c r="Q561" t="b">
        <v>0</v>
      </c>
      <c r="R561" t="b">
        <v>0</v>
      </c>
      <c r="S561">
        <f>IF(OnlineShopData[[#This Row],[Revenue]]=TRUE,1,0)</f>
        <v>0</v>
      </c>
      <c r="T561">
        <f>MATCH(OnlineShopData[[#This Row],[Month]],{"Jan","Feb","Mar","Apr","May","June","Jul","Aug","Sep","Oct","Nov","Dec"},0)</f>
        <v>3</v>
      </c>
    </row>
    <row r="562" spans="1:20" x14ac:dyDescent="0.3">
      <c r="A562">
        <v>0</v>
      </c>
      <c r="B562">
        <v>0</v>
      </c>
      <c r="C562">
        <v>0</v>
      </c>
      <c r="D562">
        <v>0</v>
      </c>
      <c r="E562">
        <v>13</v>
      </c>
      <c r="F562">
        <v>255</v>
      </c>
      <c r="G562" s="1">
        <v>0</v>
      </c>
      <c r="H562" s="1">
        <v>1.5384615000000001E-2</v>
      </c>
      <c r="I562">
        <v>0</v>
      </c>
      <c r="J562">
        <v>0</v>
      </c>
      <c r="K562" t="s">
        <v>21</v>
      </c>
      <c r="L562">
        <v>2</v>
      </c>
      <c r="M562">
        <v>4</v>
      </c>
      <c r="N562">
        <v>1</v>
      </c>
      <c r="O562">
        <v>1</v>
      </c>
      <c r="P562" t="s">
        <v>19</v>
      </c>
      <c r="Q562" t="b">
        <v>1</v>
      </c>
      <c r="R562" t="b">
        <v>0</v>
      </c>
      <c r="S562">
        <f>IF(OnlineShopData[[#This Row],[Revenue]]=TRUE,1,0)</f>
        <v>0</v>
      </c>
      <c r="T562">
        <f>MATCH(OnlineShopData[[#This Row],[Month]],{"Jan","Feb","Mar","Apr","May","June","Jul","Aug","Sep","Oct","Nov","Dec"},0)</f>
        <v>3</v>
      </c>
    </row>
    <row r="563" spans="1:20" x14ac:dyDescent="0.3">
      <c r="A563">
        <v>0</v>
      </c>
      <c r="B563">
        <v>0</v>
      </c>
      <c r="C563">
        <v>0</v>
      </c>
      <c r="D563">
        <v>0</v>
      </c>
      <c r="E563">
        <v>2</v>
      </c>
      <c r="F563">
        <v>221.5</v>
      </c>
      <c r="G563" s="1">
        <v>0</v>
      </c>
      <c r="H563" s="1">
        <v>0.05</v>
      </c>
      <c r="I563">
        <v>0</v>
      </c>
      <c r="J563">
        <v>0</v>
      </c>
      <c r="K563" t="s">
        <v>21</v>
      </c>
      <c r="L563">
        <v>3</v>
      </c>
      <c r="M563">
        <v>2</v>
      </c>
      <c r="N563">
        <v>3</v>
      </c>
      <c r="O563">
        <v>10</v>
      </c>
      <c r="P563" t="s">
        <v>19</v>
      </c>
      <c r="Q563" t="b">
        <v>1</v>
      </c>
      <c r="R563" t="b">
        <v>0</v>
      </c>
      <c r="S563">
        <f>IF(OnlineShopData[[#This Row],[Revenue]]=TRUE,1,0)</f>
        <v>0</v>
      </c>
      <c r="T563">
        <f>MATCH(OnlineShopData[[#This Row],[Month]],{"Jan","Feb","Mar","Apr","May","June","Jul","Aug","Sep","Oct","Nov","Dec"},0)</f>
        <v>3</v>
      </c>
    </row>
    <row r="564" spans="1:20" x14ac:dyDescent="0.3">
      <c r="A564">
        <v>0</v>
      </c>
      <c r="B564">
        <v>0</v>
      </c>
      <c r="C564">
        <v>0</v>
      </c>
      <c r="D564">
        <v>0</v>
      </c>
      <c r="E564">
        <v>7</v>
      </c>
      <c r="F564">
        <v>225</v>
      </c>
      <c r="G564" s="1">
        <v>2.8571428999999999E-2</v>
      </c>
      <c r="H564" s="1">
        <v>8.5714286000000001E-2</v>
      </c>
      <c r="I564">
        <v>0</v>
      </c>
      <c r="J564">
        <v>0</v>
      </c>
      <c r="K564" t="s">
        <v>21</v>
      </c>
      <c r="L564">
        <v>4</v>
      </c>
      <c r="M564">
        <v>1</v>
      </c>
      <c r="N564">
        <v>4</v>
      </c>
      <c r="O564">
        <v>1</v>
      </c>
      <c r="P564" t="s">
        <v>19</v>
      </c>
      <c r="Q564" t="b">
        <v>0</v>
      </c>
      <c r="R564" t="b">
        <v>0</v>
      </c>
      <c r="S564">
        <f>IF(OnlineShopData[[#This Row],[Revenue]]=TRUE,1,0)</f>
        <v>0</v>
      </c>
      <c r="T564">
        <f>MATCH(OnlineShopData[[#This Row],[Month]],{"Jan","Feb","Mar","Apr","May","June","Jul","Aug","Sep","Oct","Nov","Dec"},0)</f>
        <v>3</v>
      </c>
    </row>
    <row r="565" spans="1:20" x14ac:dyDescent="0.3">
      <c r="A565">
        <v>0</v>
      </c>
      <c r="B565">
        <v>0</v>
      </c>
      <c r="C565">
        <v>0</v>
      </c>
      <c r="D565">
        <v>0</v>
      </c>
      <c r="E565">
        <v>7</v>
      </c>
      <c r="F565">
        <v>125</v>
      </c>
      <c r="G565" s="1">
        <v>0</v>
      </c>
      <c r="H565" s="1">
        <v>2.8571428999999999E-2</v>
      </c>
      <c r="I565">
        <v>0</v>
      </c>
      <c r="J565">
        <v>0</v>
      </c>
      <c r="K565" t="s">
        <v>21</v>
      </c>
      <c r="L565">
        <v>2</v>
      </c>
      <c r="M565">
        <v>2</v>
      </c>
      <c r="N565">
        <v>1</v>
      </c>
      <c r="O565">
        <v>1</v>
      </c>
      <c r="P565" t="s">
        <v>19</v>
      </c>
      <c r="Q565" t="b">
        <v>0</v>
      </c>
      <c r="R565" t="b">
        <v>0</v>
      </c>
      <c r="S565">
        <f>IF(OnlineShopData[[#This Row],[Revenue]]=TRUE,1,0)</f>
        <v>0</v>
      </c>
      <c r="T565">
        <f>MATCH(OnlineShopData[[#This Row],[Month]],{"Jan","Feb","Mar","Apr","May","June","Jul","Aug","Sep","Oct","Nov","Dec"},0)</f>
        <v>3</v>
      </c>
    </row>
    <row r="566" spans="1:20" x14ac:dyDescent="0.3">
      <c r="A566">
        <v>0</v>
      </c>
      <c r="B566">
        <v>0</v>
      </c>
      <c r="C566">
        <v>0</v>
      </c>
      <c r="D566">
        <v>0</v>
      </c>
      <c r="E566">
        <v>12</v>
      </c>
      <c r="F566">
        <v>323</v>
      </c>
      <c r="G566" s="1">
        <v>3.3333333E-2</v>
      </c>
      <c r="H566" s="1">
        <v>6.6666666999999999E-2</v>
      </c>
      <c r="I566">
        <v>0</v>
      </c>
      <c r="J566">
        <v>0</v>
      </c>
      <c r="K566" t="s">
        <v>21</v>
      </c>
      <c r="L566">
        <v>2</v>
      </c>
      <c r="M566">
        <v>2</v>
      </c>
      <c r="N566">
        <v>1</v>
      </c>
      <c r="O566">
        <v>3</v>
      </c>
      <c r="P566" t="s">
        <v>19</v>
      </c>
      <c r="Q566" t="b">
        <v>1</v>
      </c>
      <c r="R566" t="b">
        <v>0</v>
      </c>
      <c r="S566">
        <f>IF(OnlineShopData[[#This Row],[Revenue]]=TRUE,1,0)</f>
        <v>0</v>
      </c>
      <c r="T566">
        <f>MATCH(OnlineShopData[[#This Row],[Month]],{"Jan","Feb","Mar","Apr","May","June","Jul","Aug","Sep","Oct","Nov","Dec"},0)</f>
        <v>3</v>
      </c>
    </row>
    <row r="567" spans="1:20" x14ac:dyDescent="0.3">
      <c r="A567">
        <v>5</v>
      </c>
      <c r="B567">
        <v>67.5</v>
      </c>
      <c r="C567">
        <v>3</v>
      </c>
      <c r="D567">
        <v>245</v>
      </c>
      <c r="E567">
        <v>32</v>
      </c>
      <c r="F567">
        <v>1929.3297620000001</v>
      </c>
      <c r="G567" s="1">
        <v>0</v>
      </c>
      <c r="H567" s="1">
        <v>4.3083899999999996E-3</v>
      </c>
      <c r="I567">
        <v>0</v>
      </c>
      <c r="J567">
        <v>0</v>
      </c>
      <c r="K567" t="s">
        <v>21</v>
      </c>
      <c r="L567">
        <v>2</v>
      </c>
      <c r="M567">
        <v>4</v>
      </c>
      <c r="N567">
        <v>1</v>
      </c>
      <c r="O567">
        <v>1</v>
      </c>
      <c r="P567" t="s">
        <v>19</v>
      </c>
      <c r="Q567" t="b">
        <v>0</v>
      </c>
      <c r="R567" t="b">
        <v>0</v>
      </c>
      <c r="S567">
        <f>IF(OnlineShopData[[#This Row],[Revenue]]=TRUE,1,0)</f>
        <v>0</v>
      </c>
      <c r="T567">
        <f>MATCH(OnlineShopData[[#This Row],[Month]],{"Jan","Feb","Mar","Apr","May","June","Jul","Aug","Sep","Oct","Nov","Dec"},0)</f>
        <v>3</v>
      </c>
    </row>
    <row r="568" spans="1:20" x14ac:dyDescent="0.3">
      <c r="A568">
        <v>12</v>
      </c>
      <c r="B568">
        <v>311.40909090000002</v>
      </c>
      <c r="C568">
        <v>0</v>
      </c>
      <c r="D568">
        <v>0</v>
      </c>
      <c r="E568">
        <v>96</v>
      </c>
      <c r="F568">
        <v>4233.4807000000001</v>
      </c>
      <c r="G568" s="1">
        <v>6.6358019999999997E-3</v>
      </c>
      <c r="H568" s="1">
        <v>2.7174712E-2</v>
      </c>
      <c r="I568">
        <v>3.5411458329999999</v>
      </c>
      <c r="J568">
        <v>0</v>
      </c>
      <c r="K568" t="s">
        <v>21</v>
      </c>
      <c r="L568">
        <v>2</v>
      </c>
      <c r="M568">
        <v>4</v>
      </c>
      <c r="N568">
        <v>1</v>
      </c>
      <c r="O568">
        <v>1</v>
      </c>
      <c r="P568" t="s">
        <v>19</v>
      </c>
      <c r="Q568" t="b">
        <v>1</v>
      </c>
      <c r="R568" t="b">
        <v>0</v>
      </c>
      <c r="S568">
        <f>IF(OnlineShopData[[#This Row],[Revenue]]=TRUE,1,0)</f>
        <v>0</v>
      </c>
      <c r="T568">
        <f>MATCH(OnlineShopData[[#This Row],[Month]],{"Jan","Feb","Mar","Apr","May","June","Jul","Aug","Sep","Oct","Nov","Dec"},0)</f>
        <v>3</v>
      </c>
    </row>
    <row r="569" spans="1:20" x14ac:dyDescent="0.3">
      <c r="A569">
        <v>0</v>
      </c>
      <c r="B569">
        <v>0</v>
      </c>
      <c r="C569">
        <v>0</v>
      </c>
      <c r="D569">
        <v>0</v>
      </c>
      <c r="E569">
        <v>5</v>
      </c>
      <c r="F569">
        <v>116</v>
      </c>
      <c r="G569" s="1">
        <v>0</v>
      </c>
      <c r="H569" s="1">
        <v>0.04</v>
      </c>
      <c r="I569">
        <v>0</v>
      </c>
      <c r="J569">
        <v>0</v>
      </c>
      <c r="K569" t="s">
        <v>21</v>
      </c>
      <c r="L569">
        <v>2</v>
      </c>
      <c r="M569">
        <v>5</v>
      </c>
      <c r="N569">
        <v>1</v>
      </c>
      <c r="O569">
        <v>1</v>
      </c>
      <c r="P569" t="s">
        <v>19</v>
      </c>
      <c r="Q569" t="b">
        <v>0</v>
      </c>
      <c r="R569" t="b">
        <v>0</v>
      </c>
      <c r="S569">
        <f>IF(OnlineShopData[[#This Row],[Revenue]]=TRUE,1,0)</f>
        <v>0</v>
      </c>
      <c r="T569">
        <f>MATCH(OnlineShopData[[#This Row],[Month]],{"Jan","Feb","Mar","Apr","May","June","Jul","Aug","Sep","Oct","Nov","Dec"},0)</f>
        <v>3</v>
      </c>
    </row>
    <row r="570" spans="1:20" x14ac:dyDescent="0.3">
      <c r="A570">
        <v>0</v>
      </c>
      <c r="B570">
        <v>0</v>
      </c>
      <c r="C570">
        <v>0</v>
      </c>
      <c r="D570">
        <v>0</v>
      </c>
      <c r="E570">
        <v>2</v>
      </c>
      <c r="F570">
        <v>0</v>
      </c>
      <c r="G570" s="1">
        <v>0.2</v>
      </c>
      <c r="H570" s="1">
        <v>0.2</v>
      </c>
      <c r="I570">
        <v>0</v>
      </c>
      <c r="J570">
        <v>0</v>
      </c>
      <c r="K570" t="s">
        <v>21</v>
      </c>
      <c r="L570">
        <v>3</v>
      </c>
      <c r="M570">
        <v>2</v>
      </c>
      <c r="N570">
        <v>6</v>
      </c>
      <c r="O570">
        <v>1</v>
      </c>
      <c r="P570" t="s">
        <v>19</v>
      </c>
      <c r="Q570" t="b">
        <v>1</v>
      </c>
      <c r="R570" t="b">
        <v>0</v>
      </c>
      <c r="S570">
        <f>IF(OnlineShopData[[#This Row],[Revenue]]=TRUE,1,0)</f>
        <v>0</v>
      </c>
      <c r="T570">
        <f>MATCH(OnlineShopData[[#This Row],[Month]],{"Jan","Feb","Mar","Apr","May","June","Jul","Aug","Sep","Oct","Nov","Dec"},0)</f>
        <v>3</v>
      </c>
    </row>
    <row r="571" spans="1:20" x14ac:dyDescent="0.3">
      <c r="A571">
        <v>3</v>
      </c>
      <c r="B571">
        <v>14</v>
      </c>
      <c r="C571">
        <v>0</v>
      </c>
      <c r="D571">
        <v>0</v>
      </c>
      <c r="E571">
        <v>27</v>
      </c>
      <c r="F571">
        <v>1585.666667</v>
      </c>
      <c r="G571" s="1">
        <v>2.6666667000000002E-2</v>
      </c>
      <c r="H571" s="1">
        <v>5.8333333000000001E-2</v>
      </c>
      <c r="I571">
        <v>0</v>
      </c>
      <c r="J571">
        <v>0</v>
      </c>
      <c r="K571" t="s">
        <v>21</v>
      </c>
      <c r="L571">
        <v>2</v>
      </c>
      <c r="M571">
        <v>2</v>
      </c>
      <c r="N571">
        <v>6</v>
      </c>
      <c r="O571">
        <v>1</v>
      </c>
      <c r="P571" t="s">
        <v>19</v>
      </c>
      <c r="Q571" t="b">
        <v>1</v>
      </c>
      <c r="R571" t="b">
        <v>0</v>
      </c>
      <c r="S571">
        <f>IF(OnlineShopData[[#This Row],[Revenue]]=TRUE,1,0)</f>
        <v>0</v>
      </c>
      <c r="T571">
        <f>MATCH(OnlineShopData[[#This Row],[Month]],{"Jan","Feb","Mar","Apr","May","June","Jul","Aug","Sep","Oct","Nov","Dec"},0)</f>
        <v>3</v>
      </c>
    </row>
    <row r="572" spans="1:20" x14ac:dyDescent="0.3">
      <c r="A572">
        <v>6</v>
      </c>
      <c r="B572">
        <v>145</v>
      </c>
      <c r="C572">
        <v>0</v>
      </c>
      <c r="D572">
        <v>0</v>
      </c>
      <c r="E572">
        <v>13</v>
      </c>
      <c r="F572">
        <v>644</v>
      </c>
      <c r="G572" s="1">
        <v>0</v>
      </c>
      <c r="H572" s="1">
        <v>1.3333332999999999E-2</v>
      </c>
      <c r="I572">
        <v>0</v>
      </c>
      <c r="J572">
        <v>0</v>
      </c>
      <c r="K572" t="s">
        <v>21</v>
      </c>
      <c r="L572">
        <v>2</v>
      </c>
      <c r="M572">
        <v>2</v>
      </c>
      <c r="N572">
        <v>1</v>
      </c>
      <c r="O572">
        <v>2</v>
      </c>
      <c r="P572" t="s">
        <v>20</v>
      </c>
      <c r="Q572" t="b">
        <v>0</v>
      </c>
      <c r="R572" t="b">
        <v>0</v>
      </c>
      <c r="S572">
        <f>IF(OnlineShopData[[#This Row],[Revenue]]=TRUE,1,0)</f>
        <v>0</v>
      </c>
      <c r="T572">
        <f>MATCH(OnlineShopData[[#This Row],[Month]],{"Jan","Feb","Mar","Apr","May","June","Jul","Aug","Sep","Oct","Nov","Dec"},0)</f>
        <v>3</v>
      </c>
    </row>
    <row r="573" spans="1:20" x14ac:dyDescent="0.3">
      <c r="A573">
        <v>0</v>
      </c>
      <c r="B573">
        <v>0</v>
      </c>
      <c r="C573">
        <v>0</v>
      </c>
      <c r="D573">
        <v>0</v>
      </c>
      <c r="E573">
        <v>5</v>
      </c>
      <c r="F573">
        <v>488.5</v>
      </c>
      <c r="G573" s="1">
        <v>3.2727273000000001E-2</v>
      </c>
      <c r="H573" s="1">
        <v>3.3846154000000003E-2</v>
      </c>
      <c r="I573">
        <v>0</v>
      </c>
      <c r="J573">
        <v>0</v>
      </c>
      <c r="K573" t="s">
        <v>21</v>
      </c>
      <c r="L573">
        <v>2</v>
      </c>
      <c r="M573">
        <v>7</v>
      </c>
      <c r="N573">
        <v>7</v>
      </c>
      <c r="O573">
        <v>6</v>
      </c>
      <c r="P573" t="s">
        <v>19</v>
      </c>
      <c r="Q573" t="b">
        <v>0</v>
      </c>
      <c r="R573" t="b">
        <v>0</v>
      </c>
      <c r="S573">
        <f>IF(OnlineShopData[[#This Row],[Revenue]]=TRUE,1,0)</f>
        <v>0</v>
      </c>
      <c r="T573">
        <f>MATCH(OnlineShopData[[#This Row],[Month]],{"Jan","Feb","Mar","Apr","May","June","Jul","Aug","Sep","Oct","Nov","Dec"},0)</f>
        <v>3</v>
      </c>
    </row>
    <row r="574" spans="1:20" x14ac:dyDescent="0.3">
      <c r="A574">
        <v>0</v>
      </c>
      <c r="B574">
        <v>0</v>
      </c>
      <c r="C574">
        <v>1</v>
      </c>
      <c r="D574">
        <v>15</v>
      </c>
      <c r="E574">
        <v>25</v>
      </c>
      <c r="F574">
        <v>1235.6500000000001</v>
      </c>
      <c r="G574" s="1">
        <v>4.1666666999999998E-2</v>
      </c>
      <c r="H574" s="1">
        <v>5.3273809999999998E-2</v>
      </c>
      <c r="I574">
        <v>0</v>
      </c>
      <c r="J574">
        <v>0</v>
      </c>
      <c r="K574" t="s">
        <v>21</v>
      </c>
      <c r="L574">
        <v>1</v>
      </c>
      <c r="M574">
        <v>1</v>
      </c>
      <c r="N574">
        <v>1</v>
      </c>
      <c r="O574">
        <v>3</v>
      </c>
      <c r="P574" t="s">
        <v>19</v>
      </c>
      <c r="Q574" t="b">
        <v>1</v>
      </c>
      <c r="R574" t="b">
        <v>0</v>
      </c>
      <c r="S574">
        <f>IF(OnlineShopData[[#This Row],[Revenue]]=TRUE,1,0)</f>
        <v>0</v>
      </c>
      <c r="T574">
        <f>MATCH(OnlineShopData[[#This Row],[Month]],{"Jan","Feb","Mar","Apr","May","June","Jul","Aug","Sep","Oct","Nov","Dec"},0)</f>
        <v>3</v>
      </c>
    </row>
    <row r="575" spans="1:20" x14ac:dyDescent="0.3">
      <c r="A575">
        <v>1</v>
      </c>
      <c r="B575">
        <v>43</v>
      </c>
      <c r="C575">
        <v>0</v>
      </c>
      <c r="D575">
        <v>0</v>
      </c>
      <c r="E575">
        <v>37</v>
      </c>
      <c r="F575">
        <v>1505.166667</v>
      </c>
      <c r="G575" s="1">
        <v>0</v>
      </c>
      <c r="H575" s="1">
        <v>5.2631580000000004E-3</v>
      </c>
      <c r="I575">
        <v>0</v>
      </c>
      <c r="J575">
        <v>0</v>
      </c>
      <c r="K575" t="s">
        <v>21</v>
      </c>
      <c r="L575">
        <v>2</v>
      </c>
      <c r="M575">
        <v>2</v>
      </c>
      <c r="N575">
        <v>4</v>
      </c>
      <c r="O575">
        <v>8</v>
      </c>
      <c r="P575" t="s">
        <v>20</v>
      </c>
      <c r="Q575" t="b">
        <v>0</v>
      </c>
      <c r="R575" t="b">
        <v>0</v>
      </c>
      <c r="S575">
        <f>IF(OnlineShopData[[#This Row],[Revenue]]=TRUE,1,0)</f>
        <v>0</v>
      </c>
      <c r="T575">
        <f>MATCH(OnlineShopData[[#This Row],[Month]],{"Jan","Feb","Mar","Apr","May","June","Jul","Aug","Sep","Oct","Nov","Dec"},0)</f>
        <v>3</v>
      </c>
    </row>
    <row r="576" spans="1:20" x14ac:dyDescent="0.3">
      <c r="A576">
        <v>0</v>
      </c>
      <c r="B576">
        <v>0</v>
      </c>
      <c r="C576">
        <v>0</v>
      </c>
      <c r="D576">
        <v>0</v>
      </c>
      <c r="E576">
        <v>7</v>
      </c>
      <c r="F576">
        <v>495</v>
      </c>
      <c r="G576" s="1">
        <v>0</v>
      </c>
      <c r="H576" s="1">
        <v>9.5238100000000006E-3</v>
      </c>
      <c r="I576">
        <v>0</v>
      </c>
      <c r="J576">
        <v>0</v>
      </c>
      <c r="K576" t="s">
        <v>21</v>
      </c>
      <c r="L576">
        <v>4</v>
      </c>
      <c r="M576">
        <v>1</v>
      </c>
      <c r="N576">
        <v>3</v>
      </c>
      <c r="O576">
        <v>2</v>
      </c>
      <c r="P576" t="s">
        <v>19</v>
      </c>
      <c r="Q576" t="b">
        <v>0</v>
      </c>
      <c r="R576" t="b">
        <v>0</v>
      </c>
      <c r="S576">
        <f>IF(OnlineShopData[[#This Row],[Revenue]]=TRUE,1,0)</f>
        <v>0</v>
      </c>
      <c r="T576">
        <f>MATCH(OnlineShopData[[#This Row],[Month]],{"Jan","Feb","Mar","Apr","May","June","Jul","Aug","Sep","Oct","Nov","Dec"},0)</f>
        <v>3</v>
      </c>
    </row>
    <row r="577" spans="1:20" x14ac:dyDescent="0.3">
      <c r="A577">
        <v>4</v>
      </c>
      <c r="B577">
        <v>84</v>
      </c>
      <c r="C577">
        <v>0</v>
      </c>
      <c r="D577">
        <v>0</v>
      </c>
      <c r="E577">
        <v>21</v>
      </c>
      <c r="F577">
        <v>270</v>
      </c>
      <c r="G577" s="1">
        <v>0</v>
      </c>
      <c r="H577" s="1">
        <v>2.380952E-3</v>
      </c>
      <c r="I577">
        <v>0</v>
      </c>
      <c r="J577">
        <v>0</v>
      </c>
      <c r="K577" t="s">
        <v>21</v>
      </c>
      <c r="L577">
        <v>1</v>
      </c>
      <c r="M577">
        <v>1</v>
      </c>
      <c r="N577">
        <v>3</v>
      </c>
      <c r="O577">
        <v>2</v>
      </c>
      <c r="P577" t="s">
        <v>19</v>
      </c>
      <c r="Q577" t="b">
        <v>0</v>
      </c>
      <c r="R577" t="b">
        <v>0</v>
      </c>
      <c r="S577">
        <f>IF(OnlineShopData[[#This Row],[Revenue]]=TRUE,1,0)</f>
        <v>0</v>
      </c>
      <c r="T577">
        <f>MATCH(OnlineShopData[[#This Row],[Month]],{"Jan","Feb","Mar","Apr","May","June","Jul","Aug","Sep","Oct","Nov","Dec"},0)</f>
        <v>3</v>
      </c>
    </row>
    <row r="578" spans="1:20" x14ac:dyDescent="0.3">
      <c r="A578">
        <v>0</v>
      </c>
      <c r="B578">
        <v>0</v>
      </c>
      <c r="C578">
        <v>0</v>
      </c>
      <c r="D578">
        <v>0</v>
      </c>
      <c r="E578">
        <v>2</v>
      </c>
      <c r="F578">
        <v>0</v>
      </c>
      <c r="G578" s="1">
        <v>0.2</v>
      </c>
      <c r="H578" s="1">
        <v>0.2</v>
      </c>
      <c r="I578">
        <v>0</v>
      </c>
      <c r="J578">
        <v>0</v>
      </c>
      <c r="K578" t="s">
        <v>21</v>
      </c>
      <c r="L578">
        <v>3</v>
      </c>
      <c r="M578">
        <v>2</v>
      </c>
      <c r="N578">
        <v>1</v>
      </c>
      <c r="O578">
        <v>10</v>
      </c>
      <c r="P578" t="s">
        <v>19</v>
      </c>
      <c r="Q578" t="b">
        <v>0</v>
      </c>
      <c r="R578" t="b">
        <v>0</v>
      </c>
      <c r="S578">
        <f>IF(OnlineShopData[[#This Row],[Revenue]]=TRUE,1,0)</f>
        <v>0</v>
      </c>
      <c r="T578">
        <f>MATCH(OnlineShopData[[#This Row],[Month]],{"Jan","Feb","Mar","Apr","May","June","Jul","Aug","Sep","Oct","Nov","Dec"},0)</f>
        <v>3</v>
      </c>
    </row>
    <row r="579" spans="1:20" x14ac:dyDescent="0.3">
      <c r="A579">
        <v>4</v>
      </c>
      <c r="B579">
        <v>120</v>
      </c>
      <c r="C579">
        <v>0</v>
      </c>
      <c r="D579">
        <v>0</v>
      </c>
      <c r="E579">
        <v>13</v>
      </c>
      <c r="F579">
        <v>293</v>
      </c>
      <c r="G579" s="1">
        <v>0</v>
      </c>
      <c r="H579" s="1">
        <v>1.4285714E-2</v>
      </c>
      <c r="I579">
        <v>0</v>
      </c>
      <c r="J579">
        <v>0</v>
      </c>
      <c r="K579" t="s">
        <v>21</v>
      </c>
      <c r="L579">
        <v>1</v>
      </c>
      <c r="M579">
        <v>2</v>
      </c>
      <c r="N579">
        <v>1</v>
      </c>
      <c r="O579">
        <v>10</v>
      </c>
      <c r="P579" t="s">
        <v>19</v>
      </c>
      <c r="Q579" t="b">
        <v>0</v>
      </c>
      <c r="R579" t="b">
        <v>0</v>
      </c>
      <c r="S579">
        <f>IF(OnlineShopData[[#This Row],[Revenue]]=TRUE,1,0)</f>
        <v>0</v>
      </c>
      <c r="T579">
        <f>MATCH(OnlineShopData[[#This Row],[Month]],{"Jan","Feb","Mar","Apr","May","June","Jul","Aug","Sep","Oct","Nov","Dec"},0)</f>
        <v>3</v>
      </c>
    </row>
    <row r="580" spans="1:20" x14ac:dyDescent="0.3">
      <c r="A580">
        <v>0</v>
      </c>
      <c r="B580">
        <v>0</v>
      </c>
      <c r="C580">
        <v>1</v>
      </c>
      <c r="D580">
        <v>0</v>
      </c>
      <c r="E580">
        <v>51</v>
      </c>
      <c r="F580">
        <v>2122.6560610000001</v>
      </c>
      <c r="G580" s="1">
        <v>0</v>
      </c>
      <c r="H580" s="1">
        <v>7.0512819999999999E-3</v>
      </c>
      <c r="I580">
        <v>9.2947756409999993</v>
      </c>
      <c r="J580">
        <v>0</v>
      </c>
      <c r="K580" t="s">
        <v>21</v>
      </c>
      <c r="L580">
        <v>2</v>
      </c>
      <c r="M580">
        <v>2</v>
      </c>
      <c r="N580">
        <v>1</v>
      </c>
      <c r="O580">
        <v>10</v>
      </c>
      <c r="P580" t="s">
        <v>19</v>
      </c>
      <c r="Q580" t="b">
        <v>0</v>
      </c>
      <c r="R580" t="b">
        <v>1</v>
      </c>
      <c r="S580">
        <f>IF(OnlineShopData[[#This Row],[Revenue]]=TRUE,1,0)</f>
        <v>1</v>
      </c>
      <c r="T580">
        <f>MATCH(OnlineShopData[[#This Row],[Month]],{"Jan","Feb","Mar","Apr","May","June","Jul","Aug","Sep","Oct","Nov","Dec"},0)</f>
        <v>3</v>
      </c>
    </row>
    <row r="581" spans="1:20" x14ac:dyDescent="0.3">
      <c r="A581">
        <v>0</v>
      </c>
      <c r="B581">
        <v>0</v>
      </c>
      <c r="C581">
        <v>0</v>
      </c>
      <c r="D581">
        <v>0</v>
      </c>
      <c r="E581">
        <v>35</v>
      </c>
      <c r="F581">
        <v>1231.1602559999999</v>
      </c>
      <c r="G581" s="1">
        <v>5.7142859999999998E-3</v>
      </c>
      <c r="H581" s="1">
        <v>2.3619048E-2</v>
      </c>
      <c r="I581">
        <v>0</v>
      </c>
      <c r="J581">
        <v>0</v>
      </c>
      <c r="K581" t="s">
        <v>21</v>
      </c>
      <c r="L581">
        <v>2</v>
      </c>
      <c r="M581">
        <v>2</v>
      </c>
      <c r="N581">
        <v>1</v>
      </c>
      <c r="O581">
        <v>1</v>
      </c>
      <c r="P581" t="s">
        <v>19</v>
      </c>
      <c r="Q581" t="b">
        <v>0</v>
      </c>
      <c r="R581" t="b">
        <v>0</v>
      </c>
      <c r="S581">
        <f>IF(OnlineShopData[[#This Row],[Revenue]]=TRUE,1,0)</f>
        <v>0</v>
      </c>
      <c r="T581">
        <f>MATCH(OnlineShopData[[#This Row],[Month]],{"Jan","Feb","Mar","Apr","May","June","Jul","Aug","Sep","Oct","Nov","Dec"},0)</f>
        <v>3</v>
      </c>
    </row>
    <row r="582" spans="1:20" x14ac:dyDescent="0.3">
      <c r="A582">
        <v>0</v>
      </c>
      <c r="B582">
        <v>0</v>
      </c>
      <c r="C582">
        <v>0</v>
      </c>
      <c r="D582">
        <v>0</v>
      </c>
      <c r="E582">
        <v>17</v>
      </c>
      <c r="F582">
        <v>341.66666670000001</v>
      </c>
      <c r="G582" s="1">
        <v>1.1764706E-2</v>
      </c>
      <c r="H582" s="1">
        <v>4.1176470999999999E-2</v>
      </c>
      <c r="I582">
        <v>0</v>
      </c>
      <c r="J582">
        <v>0</v>
      </c>
      <c r="K582" t="s">
        <v>21</v>
      </c>
      <c r="L582">
        <v>2</v>
      </c>
      <c r="M582">
        <v>6</v>
      </c>
      <c r="N582">
        <v>9</v>
      </c>
      <c r="O582">
        <v>6</v>
      </c>
      <c r="P582" t="s">
        <v>19</v>
      </c>
      <c r="Q582" t="b">
        <v>0</v>
      </c>
      <c r="R582" t="b">
        <v>0</v>
      </c>
      <c r="S582">
        <f>IF(OnlineShopData[[#This Row],[Revenue]]=TRUE,1,0)</f>
        <v>0</v>
      </c>
      <c r="T582">
        <f>MATCH(OnlineShopData[[#This Row],[Month]],{"Jan","Feb","Mar","Apr","May","June","Jul","Aug","Sep","Oct","Nov","Dec"},0)</f>
        <v>3</v>
      </c>
    </row>
    <row r="583" spans="1:20" x14ac:dyDescent="0.3">
      <c r="A583">
        <v>0</v>
      </c>
      <c r="B583">
        <v>0</v>
      </c>
      <c r="C583">
        <v>0</v>
      </c>
      <c r="D583">
        <v>0</v>
      </c>
      <c r="E583">
        <v>1</v>
      </c>
      <c r="F583">
        <v>0</v>
      </c>
      <c r="G583" s="1">
        <v>0.2</v>
      </c>
      <c r="H583" s="1">
        <v>0.2</v>
      </c>
      <c r="I583">
        <v>0</v>
      </c>
      <c r="J583">
        <v>0</v>
      </c>
      <c r="K583" t="s">
        <v>21</v>
      </c>
      <c r="L583">
        <v>1</v>
      </c>
      <c r="M583">
        <v>1</v>
      </c>
      <c r="N583">
        <v>3</v>
      </c>
      <c r="O583">
        <v>3</v>
      </c>
      <c r="P583" t="s">
        <v>19</v>
      </c>
      <c r="Q583" t="b">
        <v>0</v>
      </c>
      <c r="R583" t="b">
        <v>0</v>
      </c>
      <c r="S583">
        <f>IF(OnlineShopData[[#This Row],[Revenue]]=TRUE,1,0)</f>
        <v>0</v>
      </c>
      <c r="T583">
        <f>MATCH(OnlineShopData[[#This Row],[Month]],{"Jan","Feb","Mar","Apr","May","June","Jul","Aug","Sep","Oct","Nov","Dec"},0)</f>
        <v>3</v>
      </c>
    </row>
    <row r="584" spans="1:20" x14ac:dyDescent="0.3">
      <c r="A584">
        <v>0</v>
      </c>
      <c r="B584">
        <v>0</v>
      </c>
      <c r="C584">
        <v>0</v>
      </c>
      <c r="D584">
        <v>0</v>
      </c>
      <c r="E584">
        <v>21</v>
      </c>
      <c r="F584">
        <v>1686.333333</v>
      </c>
      <c r="G584" s="1">
        <v>0</v>
      </c>
      <c r="H584" s="1">
        <v>3.0952381000000001E-2</v>
      </c>
      <c r="I584">
        <v>0</v>
      </c>
      <c r="J584">
        <v>0</v>
      </c>
      <c r="K584" t="s">
        <v>21</v>
      </c>
      <c r="L584">
        <v>2</v>
      </c>
      <c r="M584">
        <v>5</v>
      </c>
      <c r="N584">
        <v>2</v>
      </c>
      <c r="O584">
        <v>1</v>
      </c>
      <c r="P584" t="s">
        <v>19</v>
      </c>
      <c r="Q584" t="b">
        <v>0</v>
      </c>
      <c r="R584" t="b">
        <v>0</v>
      </c>
      <c r="S584">
        <f>IF(OnlineShopData[[#This Row],[Revenue]]=TRUE,1,0)</f>
        <v>0</v>
      </c>
      <c r="T584">
        <f>MATCH(OnlineShopData[[#This Row],[Month]],{"Jan","Feb","Mar","Apr","May","June","Jul","Aug","Sep","Oct","Nov","Dec"},0)</f>
        <v>3</v>
      </c>
    </row>
    <row r="585" spans="1:20" x14ac:dyDescent="0.3">
      <c r="A585">
        <v>5</v>
      </c>
      <c r="B585">
        <v>263</v>
      </c>
      <c r="C585">
        <v>0</v>
      </c>
      <c r="D585">
        <v>0</v>
      </c>
      <c r="E585">
        <v>3</v>
      </c>
      <c r="F585">
        <v>212</v>
      </c>
      <c r="G585" s="1">
        <v>0</v>
      </c>
      <c r="H585" s="1">
        <v>2.8571428999999999E-2</v>
      </c>
      <c r="I585">
        <v>0</v>
      </c>
      <c r="J585">
        <v>0</v>
      </c>
      <c r="K585" t="s">
        <v>21</v>
      </c>
      <c r="L585">
        <v>1</v>
      </c>
      <c r="M585">
        <v>1</v>
      </c>
      <c r="N585">
        <v>9</v>
      </c>
      <c r="O585">
        <v>8</v>
      </c>
      <c r="P585" t="s">
        <v>20</v>
      </c>
      <c r="Q585" t="b">
        <v>0</v>
      </c>
      <c r="R585" t="b">
        <v>0</v>
      </c>
      <c r="S585">
        <f>IF(OnlineShopData[[#This Row],[Revenue]]=TRUE,1,0)</f>
        <v>0</v>
      </c>
      <c r="T585">
        <f>MATCH(OnlineShopData[[#This Row],[Month]],{"Jan","Feb","Mar","Apr","May","June","Jul","Aug","Sep","Oct","Nov","Dec"},0)</f>
        <v>3</v>
      </c>
    </row>
    <row r="586" spans="1:20" x14ac:dyDescent="0.3">
      <c r="A586">
        <v>1</v>
      </c>
      <c r="B586">
        <v>0</v>
      </c>
      <c r="C586">
        <v>0</v>
      </c>
      <c r="D586">
        <v>0</v>
      </c>
      <c r="E586">
        <v>34</v>
      </c>
      <c r="F586">
        <v>2161.9793650000001</v>
      </c>
      <c r="G586" s="1">
        <v>6.2500000000000003E-3</v>
      </c>
      <c r="H586" s="1">
        <v>2.0233586000000001E-2</v>
      </c>
      <c r="I586">
        <v>0</v>
      </c>
      <c r="J586">
        <v>0</v>
      </c>
      <c r="K586" t="s">
        <v>21</v>
      </c>
      <c r="L586">
        <v>3</v>
      </c>
      <c r="M586">
        <v>2</v>
      </c>
      <c r="N586">
        <v>1</v>
      </c>
      <c r="O586">
        <v>1</v>
      </c>
      <c r="P586" t="s">
        <v>19</v>
      </c>
      <c r="Q586" t="b">
        <v>0</v>
      </c>
      <c r="R586" t="b">
        <v>0</v>
      </c>
      <c r="S586">
        <f>IF(OnlineShopData[[#This Row],[Revenue]]=TRUE,1,0)</f>
        <v>0</v>
      </c>
      <c r="T586">
        <f>MATCH(OnlineShopData[[#This Row],[Month]],{"Jan","Feb","Mar","Apr","May","June","Jul","Aug","Sep","Oct","Nov","Dec"},0)</f>
        <v>3</v>
      </c>
    </row>
    <row r="587" spans="1:20" x14ac:dyDescent="0.3">
      <c r="A587">
        <v>9</v>
      </c>
      <c r="B587">
        <v>72.944444439999998</v>
      </c>
      <c r="C587">
        <v>2</v>
      </c>
      <c r="D587">
        <v>125.0952381</v>
      </c>
      <c r="E587">
        <v>17</v>
      </c>
      <c r="F587">
        <v>318.07301589999997</v>
      </c>
      <c r="G587" s="1">
        <v>8.6956519999999999E-3</v>
      </c>
      <c r="H587" s="1">
        <v>3.5397453000000002E-2</v>
      </c>
      <c r="I587">
        <v>0</v>
      </c>
      <c r="J587">
        <v>0</v>
      </c>
      <c r="K587" t="s">
        <v>21</v>
      </c>
      <c r="L587">
        <v>3</v>
      </c>
      <c r="M587">
        <v>2</v>
      </c>
      <c r="N587">
        <v>8</v>
      </c>
      <c r="O587">
        <v>2</v>
      </c>
      <c r="P587" t="s">
        <v>19</v>
      </c>
      <c r="Q587" t="b">
        <v>0</v>
      </c>
      <c r="R587" t="b">
        <v>0</v>
      </c>
      <c r="S587">
        <f>IF(OnlineShopData[[#This Row],[Revenue]]=TRUE,1,0)</f>
        <v>0</v>
      </c>
      <c r="T587">
        <f>MATCH(OnlineShopData[[#This Row],[Month]],{"Jan","Feb","Mar","Apr","May","June","Jul","Aug","Sep","Oct","Nov","Dec"},0)</f>
        <v>3</v>
      </c>
    </row>
    <row r="588" spans="1:20" x14ac:dyDescent="0.3">
      <c r="A588">
        <v>0</v>
      </c>
      <c r="B588">
        <v>0</v>
      </c>
      <c r="C588">
        <v>0</v>
      </c>
      <c r="D588">
        <v>0</v>
      </c>
      <c r="E588">
        <v>1</v>
      </c>
      <c r="F588">
        <v>13</v>
      </c>
      <c r="G588" s="1">
        <v>0</v>
      </c>
      <c r="H588" s="1">
        <v>0.1</v>
      </c>
      <c r="I588">
        <v>0</v>
      </c>
      <c r="J588">
        <v>0</v>
      </c>
      <c r="K588" t="s">
        <v>21</v>
      </c>
      <c r="L588">
        <v>2</v>
      </c>
      <c r="M588">
        <v>2</v>
      </c>
      <c r="N588">
        <v>3</v>
      </c>
      <c r="O588">
        <v>1</v>
      </c>
      <c r="P588" t="s">
        <v>19</v>
      </c>
      <c r="Q588" t="b">
        <v>0</v>
      </c>
      <c r="R588" t="b">
        <v>0</v>
      </c>
      <c r="S588">
        <f>IF(OnlineShopData[[#This Row],[Revenue]]=TRUE,1,0)</f>
        <v>0</v>
      </c>
      <c r="T588">
        <f>MATCH(OnlineShopData[[#This Row],[Month]],{"Jan","Feb","Mar","Apr","May","June","Jul","Aug","Sep","Oct","Nov","Dec"},0)</f>
        <v>3</v>
      </c>
    </row>
    <row r="589" spans="1:20" x14ac:dyDescent="0.3">
      <c r="A589">
        <v>0</v>
      </c>
      <c r="B589">
        <v>0</v>
      </c>
      <c r="C589">
        <v>0</v>
      </c>
      <c r="D589">
        <v>0</v>
      </c>
      <c r="E589">
        <v>30</v>
      </c>
      <c r="F589">
        <v>390.66666670000001</v>
      </c>
      <c r="G589" s="1">
        <v>6.6666670000000003E-3</v>
      </c>
      <c r="H589" s="1">
        <v>5.6666666999999997E-2</v>
      </c>
      <c r="I589">
        <v>0</v>
      </c>
      <c r="J589">
        <v>0</v>
      </c>
      <c r="K589" t="s">
        <v>21</v>
      </c>
      <c r="L589">
        <v>2</v>
      </c>
      <c r="M589">
        <v>6</v>
      </c>
      <c r="N589">
        <v>6</v>
      </c>
      <c r="O589">
        <v>1</v>
      </c>
      <c r="P589" t="s">
        <v>19</v>
      </c>
      <c r="Q589" t="b">
        <v>0</v>
      </c>
      <c r="R589" t="b">
        <v>0</v>
      </c>
      <c r="S589">
        <f>IF(OnlineShopData[[#This Row],[Revenue]]=TRUE,1,0)</f>
        <v>0</v>
      </c>
      <c r="T589">
        <f>MATCH(OnlineShopData[[#This Row],[Month]],{"Jan","Feb","Mar","Apr","May","June","Jul","Aug","Sep","Oct","Nov","Dec"},0)</f>
        <v>3</v>
      </c>
    </row>
    <row r="590" spans="1:20" x14ac:dyDescent="0.3">
      <c r="A590">
        <v>0</v>
      </c>
      <c r="B590">
        <v>0</v>
      </c>
      <c r="C590">
        <v>0</v>
      </c>
      <c r="D590">
        <v>0</v>
      </c>
      <c r="E590">
        <v>11</v>
      </c>
      <c r="F590">
        <v>253</v>
      </c>
      <c r="G590" s="1">
        <v>0</v>
      </c>
      <c r="H590" s="1">
        <v>2.7272727E-2</v>
      </c>
      <c r="I590">
        <v>0</v>
      </c>
      <c r="J590">
        <v>0</v>
      </c>
      <c r="K590" t="s">
        <v>21</v>
      </c>
      <c r="L590">
        <v>2</v>
      </c>
      <c r="M590">
        <v>2</v>
      </c>
      <c r="N590">
        <v>2</v>
      </c>
      <c r="O590">
        <v>1</v>
      </c>
      <c r="P590" t="s">
        <v>19</v>
      </c>
      <c r="Q590" t="b">
        <v>0</v>
      </c>
      <c r="R590" t="b">
        <v>0</v>
      </c>
      <c r="S590">
        <f>IF(OnlineShopData[[#This Row],[Revenue]]=TRUE,1,0)</f>
        <v>0</v>
      </c>
      <c r="T590">
        <f>MATCH(OnlineShopData[[#This Row],[Month]],{"Jan","Feb","Mar","Apr","May","June","Jul","Aug","Sep","Oct","Nov","Dec"},0)</f>
        <v>3</v>
      </c>
    </row>
    <row r="591" spans="1:20" x14ac:dyDescent="0.3">
      <c r="A591">
        <v>1</v>
      </c>
      <c r="B591">
        <v>18.5</v>
      </c>
      <c r="C591">
        <v>0</v>
      </c>
      <c r="D591">
        <v>0</v>
      </c>
      <c r="E591">
        <v>12</v>
      </c>
      <c r="F591">
        <v>208</v>
      </c>
      <c r="G591" s="1">
        <v>4.5454544999999999E-2</v>
      </c>
      <c r="H591" s="1">
        <v>8.1818182000000003E-2</v>
      </c>
      <c r="I591">
        <v>0</v>
      </c>
      <c r="J591">
        <v>0</v>
      </c>
      <c r="K591" t="s">
        <v>21</v>
      </c>
      <c r="L591">
        <v>2</v>
      </c>
      <c r="M591">
        <v>2</v>
      </c>
      <c r="N591">
        <v>4</v>
      </c>
      <c r="O591">
        <v>1</v>
      </c>
      <c r="P591" t="s">
        <v>19</v>
      </c>
      <c r="Q591" t="b">
        <v>0</v>
      </c>
      <c r="R591" t="b">
        <v>0</v>
      </c>
      <c r="S591">
        <f>IF(OnlineShopData[[#This Row],[Revenue]]=TRUE,1,0)</f>
        <v>0</v>
      </c>
      <c r="T591">
        <f>MATCH(OnlineShopData[[#This Row],[Month]],{"Jan","Feb","Mar","Apr","May","June","Jul","Aug","Sep","Oct","Nov","Dec"},0)</f>
        <v>3</v>
      </c>
    </row>
    <row r="592" spans="1:20" x14ac:dyDescent="0.3">
      <c r="A592">
        <v>6</v>
      </c>
      <c r="B592">
        <v>87.333333330000002</v>
      </c>
      <c r="C592">
        <v>0</v>
      </c>
      <c r="D592">
        <v>0</v>
      </c>
      <c r="E592">
        <v>62</v>
      </c>
      <c r="F592">
        <v>1470.8530370000001</v>
      </c>
      <c r="G592" s="1">
        <v>0</v>
      </c>
      <c r="H592" s="1">
        <v>9.6833720000000009E-3</v>
      </c>
      <c r="I592">
        <v>0</v>
      </c>
      <c r="J592">
        <v>0</v>
      </c>
      <c r="K592" t="s">
        <v>21</v>
      </c>
      <c r="L592">
        <v>2</v>
      </c>
      <c r="M592">
        <v>4</v>
      </c>
      <c r="N592">
        <v>6</v>
      </c>
      <c r="O592">
        <v>3</v>
      </c>
      <c r="P592" t="s">
        <v>19</v>
      </c>
      <c r="Q592" t="b">
        <v>1</v>
      </c>
      <c r="R592" t="b">
        <v>0</v>
      </c>
      <c r="S592">
        <f>IF(OnlineShopData[[#This Row],[Revenue]]=TRUE,1,0)</f>
        <v>0</v>
      </c>
      <c r="T592">
        <f>MATCH(OnlineShopData[[#This Row],[Month]],{"Jan","Feb","Mar","Apr","May","June","Jul","Aug","Sep","Oct","Nov","Dec"},0)</f>
        <v>3</v>
      </c>
    </row>
    <row r="593" spans="1:20" x14ac:dyDescent="0.3">
      <c r="A593">
        <v>6</v>
      </c>
      <c r="B593">
        <v>99.605882350000002</v>
      </c>
      <c r="C593">
        <v>0</v>
      </c>
      <c r="D593">
        <v>0</v>
      </c>
      <c r="E593">
        <v>83</v>
      </c>
      <c r="F593">
        <v>2585.6183500000002</v>
      </c>
      <c r="G593" s="1">
        <v>0</v>
      </c>
      <c r="H593" s="1">
        <v>7.6187700000000004E-3</v>
      </c>
      <c r="I593">
        <v>6.8713089829999996</v>
      </c>
      <c r="J593">
        <v>0</v>
      </c>
      <c r="K593" t="s">
        <v>21</v>
      </c>
      <c r="L593">
        <v>2</v>
      </c>
      <c r="M593">
        <v>2</v>
      </c>
      <c r="N593">
        <v>2</v>
      </c>
      <c r="O593">
        <v>2</v>
      </c>
      <c r="P593" t="s">
        <v>19</v>
      </c>
      <c r="Q593" t="b">
        <v>0</v>
      </c>
      <c r="R593" t="b">
        <v>1</v>
      </c>
      <c r="S593">
        <f>IF(OnlineShopData[[#This Row],[Revenue]]=TRUE,1,0)</f>
        <v>1</v>
      </c>
      <c r="T593">
        <f>MATCH(OnlineShopData[[#This Row],[Month]],{"Jan","Feb","Mar","Apr","May","June","Jul","Aug","Sep","Oct","Nov","Dec"},0)</f>
        <v>3</v>
      </c>
    </row>
    <row r="594" spans="1:20" x14ac:dyDescent="0.3">
      <c r="A594">
        <v>3</v>
      </c>
      <c r="B594">
        <v>63</v>
      </c>
      <c r="C594">
        <v>0</v>
      </c>
      <c r="D594">
        <v>0</v>
      </c>
      <c r="E594">
        <v>13</v>
      </c>
      <c r="F594">
        <v>400.33333329999999</v>
      </c>
      <c r="G594" s="1">
        <v>3.0769231000000001E-2</v>
      </c>
      <c r="H594" s="1">
        <v>4.6153845999999998E-2</v>
      </c>
      <c r="I594">
        <v>0</v>
      </c>
      <c r="J594">
        <v>0</v>
      </c>
      <c r="K594" t="s">
        <v>21</v>
      </c>
      <c r="L594">
        <v>4</v>
      </c>
      <c r="M594">
        <v>1</v>
      </c>
      <c r="N594">
        <v>3</v>
      </c>
      <c r="O594">
        <v>1</v>
      </c>
      <c r="P594" t="s">
        <v>19</v>
      </c>
      <c r="Q594" t="b">
        <v>0</v>
      </c>
      <c r="R594" t="b">
        <v>0</v>
      </c>
      <c r="S594">
        <f>IF(OnlineShopData[[#This Row],[Revenue]]=TRUE,1,0)</f>
        <v>0</v>
      </c>
      <c r="T594">
        <f>MATCH(OnlineShopData[[#This Row],[Month]],{"Jan","Feb","Mar","Apr","May","June","Jul","Aug","Sep","Oct","Nov","Dec"},0)</f>
        <v>3</v>
      </c>
    </row>
    <row r="595" spans="1:20" x14ac:dyDescent="0.3">
      <c r="A595">
        <v>3</v>
      </c>
      <c r="B595">
        <v>68</v>
      </c>
      <c r="C595">
        <v>1</v>
      </c>
      <c r="D595">
        <v>103</v>
      </c>
      <c r="E595">
        <v>10</v>
      </c>
      <c r="F595">
        <v>808.5</v>
      </c>
      <c r="G595" s="1">
        <v>0</v>
      </c>
      <c r="H595" s="1">
        <v>1.5384615000000001E-2</v>
      </c>
      <c r="I595">
        <v>35.992615379999997</v>
      </c>
      <c r="J595">
        <v>0</v>
      </c>
      <c r="K595" t="s">
        <v>21</v>
      </c>
      <c r="L595">
        <v>2</v>
      </c>
      <c r="M595">
        <v>2</v>
      </c>
      <c r="N595">
        <v>3</v>
      </c>
      <c r="O595">
        <v>7</v>
      </c>
      <c r="P595" t="s">
        <v>19</v>
      </c>
      <c r="Q595" t="b">
        <v>1</v>
      </c>
      <c r="R595" t="b">
        <v>1</v>
      </c>
      <c r="S595">
        <f>IF(OnlineShopData[[#This Row],[Revenue]]=TRUE,1,0)</f>
        <v>1</v>
      </c>
      <c r="T595">
        <f>MATCH(OnlineShopData[[#This Row],[Month]],{"Jan","Feb","Mar","Apr","May","June","Jul","Aug","Sep","Oct","Nov","Dec"},0)</f>
        <v>3</v>
      </c>
    </row>
    <row r="596" spans="1:20" x14ac:dyDescent="0.3">
      <c r="A596">
        <v>0</v>
      </c>
      <c r="B596">
        <v>0</v>
      </c>
      <c r="C596">
        <v>0</v>
      </c>
      <c r="D596">
        <v>0</v>
      </c>
      <c r="E596">
        <v>12</v>
      </c>
      <c r="F596">
        <v>1484</v>
      </c>
      <c r="G596" s="1">
        <v>0</v>
      </c>
      <c r="H596" s="1">
        <v>1.6666667E-2</v>
      </c>
      <c r="I596">
        <v>0</v>
      </c>
      <c r="J596">
        <v>0</v>
      </c>
      <c r="K596" t="s">
        <v>21</v>
      </c>
      <c r="L596">
        <v>2</v>
      </c>
      <c r="M596">
        <v>2</v>
      </c>
      <c r="N596">
        <v>7</v>
      </c>
      <c r="O596">
        <v>1</v>
      </c>
      <c r="P596" t="s">
        <v>19</v>
      </c>
      <c r="Q596" t="b">
        <v>0</v>
      </c>
      <c r="R596" t="b">
        <v>0</v>
      </c>
      <c r="S596">
        <f>IF(OnlineShopData[[#This Row],[Revenue]]=TRUE,1,0)</f>
        <v>0</v>
      </c>
      <c r="T596">
        <f>MATCH(OnlineShopData[[#This Row],[Month]],{"Jan","Feb","Mar","Apr","May","June","Jul","Aug","Sep","Oct","Nov","Dec"},0)</f>
        <v>3</v>
      </c>
    </row>
    <row r="597" spans="1:20" x14ac:dyDescent="0.3">
      <c r="A597">
        <v>0</v>
      </c>
      <c r="B597">
        <v>0</v>
      </c>
      <c r="C597">
        <v>0</v>
      </c>
      <c r="D597">
        <v>0</v>
      </c>
      <c r="E597">
        <v>4</v>
      </c>
      <c r="F597">
        <v>505</v>
      </c>
      <c r="G597" s="1">
        <v>0</v>
      </c>
      <c r="H597" s="1">
        <v>0.05</v>
      </c>
      <c r="I597">
        <v>0</v>
      </c>
      <c r="J597">
        <v>0</v>
      </c>
      <c r="K597" t="s">
        <v>21</v>
      </c>
      <c r="L597">
        <v>2</v>
      </c>
      <c r="M597">
        <v>2</v>
      </c>
      <c r="N597">
        <v>1</v>
      </c>
      <c r="O597">
        <v>1</v>
      </c>
      <c r="P597" t="s">
        <v>19</v>
      </c>
      <c r="Q597" t="b">
        <v>0</v>
      </c>
      <c r="R597" t="b">
        <v>0</v>
      </c>
      <c r="S597">
        <f>IF(OnlineShopData[[#This Row],[Revenue]]=TRUE,1,0)</f>
        <v>0</v>
      </c>
      <c r="T597">
        <f>MATCH(OnlineShopData[[#This Row],[Month]],{"Jan","Feb","Mar","Apr","May","June","Jul","Aug","Sep","Oct","Nov","Dec"},0)</f>
        <v>3</v>
      </c>
    </row>
    <row r="598" spans="1:20" x14ac:dyDescent="0.3">
      <c r="A598">
        <v>3</v>
      </c>
      <c r="B598">
        <v>68.5</v>
      </c>
      <c r="C598">
        <v>0</v>
      </c>
      <c r="D598">
        <v>0</v>
      </c>
      <c r="E598">
        <v>37</v>
      </c>
      <c r="F598">
        <v>1121.2055559999999</v>
      </c>
      <c r="G598" s="1">
        <v>5.4054050000000003E-3</v>
      </c>
      <c r="H598" s="1">
        <v>1.13798E-3</v>
      </c>
      <c r="I598">
        <v>0</v>
      </c>
      <c r="J598">
        <v>0</v>
      </c>
      <c r="K598" t="s">
        <v>21</v>
      </c>
      <c r="L598">
        <v>1</v>
      </c>
      <c r="M598">
        <v>1</v>
      </c>
      <c r="N598">
        <v>1</v>
      </c>
      <c r="O598">
        <v>2</v>
      </c>
      <c r="P598" t="s">
        <v>19</v>
      </c>
      <c r="Q598" t="b">
        <v>1</v>
      </c>
      <c r="R598" t="b">
        <v>0</v>
      </c>
      <c r="S598">
        <f>IF(OnlineShopData[[#This Row],[Revenue]]=TRUE,1,0)</f>
        <v>0</v>
      </c>
      <c r="T598">
        <f>MATCH(OnlineShopData[[#This Row],[Month]],{"Jan","Feb","Mar","Apr","May","June","Jul","Aug","Sep","Oct","Nov","Dec"},0)</f>
        <v>3</v>
      </c>
    </row>
    <row r="599" spans="1:20" x14ac:dyDescent="0.3">
      <c r="A599">
        <v>1</v>
      </c>
      <c r="B599">
        <v>135</v>
      </c>
      <c r="C599">
        <v>0</v>
      </c>
      <c r="D599">
        <v>0</v>
      </c>
      <c r="E599">
        <v>2</v>
      </c>
      <c r="F599">
        <v>141</v>
      </c>
      <c r="G599" s="1">
        <v>0</v>
      </c>
      <c r="H599" s="1">
        <v>6.6666666999999999E-2</v>
      </c>
      <c r="I599">
        <v>0</v>
      </c>
      <c r="J599">
        <v>0</v>
      </c>
      <c r="K599" t="s">
        <v>21</v>
      </c>
      <c r="L599">
        <v>2</v>
      </c>
      <c r="M599">
        <v>2</v>
      </c>
      <c r="N599">
        <v>1</v>
      </c>
      <c r="O599">
        <v>10</v>
      </c>
      <c r="P599" t="s">
        <v>19</v>
      </c>
      <c r="Q599" t="b">
        <v>0</v>
      </c>
      <c r="R599" t="b">
        <v>0</v>
      </c>
      <c r="S599">
        <f>IF(OnlineShopData[[#This Row],[Revenue]]=TRUE,1,0)</f>
        <v>0</v>
      </c>
      <c r="T599">
        <f>MATCH(OnlineShopData[[#This Row],[Month]],{"Jan","Feb","Mar","Apr","May","June","Jul","Aug","Sep","Oct","Nov","Dec"},0)</f>
        <v>3</v>
      </c>
    </row>
    <row r="600" spans="1:20" x14ac:dyDescent="0.3">
      <c r="A600">
        <v>0</v>
      </c>
      <c r="B600">
        <v>0</v>
      </c>
      <c r="C600">
        <v>0</v>
      </c>
      <c r="D600">
        <v>0</v>
      </c>
      <c r="E600">
        <v>3</v>
      </c>
      <c r="F600">
        <v>234</v>
      </c>
      <c r="G600" s="1">
        <v>0</v>
      </c>
      <c r="H600" s="1">
        <v>3.3333333E-2</v>
      </c>
      <c r="I600">
        <v>0</v>
      </c>
      <c r="J600">
        <v>0</v>
      </c>
      <c r="K600" t="s">
        <v>21</v>
      </c>
      <c r="L600">
        <v>1</v>
      </c>
      <c r="M600">
        <v>2</v>
      </c>
      <c r="N600">
        <v>1</v>
      </c>
      <c r="O600">
        <v>2</v>
      </c>
      <c r="P600" t="s">
        <v>19</v>
      </c>
      <c r="Q600" t="b">
        <v>1</v>
      </c>
      <c r="R600" t="b">
        <v>0</v>
      </c>
      <c r="S600">
        <f>IF(OnlineShopData[[#This Row],[Revenue]]=TRUE,1,0)</f>
        <v>0</v>
      </c>
      <c r="T600">
        <f>MATCH(OnlineShopData[[#This Row],[Month]],{"Jan","Feb","Mar","Apr","May","June","Jul","Aug","Sep","Oct","Nov","Dec"},0)</f>
        <v>3</v>
      </c>
    </row>
    <row r="601" spans="1:20" x14ac:dyDescent="0.3">
      <c r="A601">
        <v>1</v>
      </c>
      <c r="B601">
        <v>34</v>
      </c>
      <c r="C601">
        <v>0</v>
      </c>
      <c r="D601">
        <v>0</v>
      </c>
      <c r="E601">
        <v>7</v>
      </c>
      <c r="F601">
        <v>179</v>
      </c>
      <c r="G601" s="1">
        <v>0</v>
      </c>
      <c r="H601" s="1">
        <v>2.8571428999999999E-2</v>
      </c>
      <c r="I601">
        <v>53.13428571</v>
      </c>
      <c r="J601">
        <v>0</v>
      </c>
      <c r="K601" t="s">
        <v>21</v>
      </c>
      <c r="L601">
        <v>2</v>
      </c>
      <c r="M601">
        <v>4</v>
      </c>
      <c r="N601">
        <v>2</v>
      </c>
      <c r="O601">
        <v>8</v>
      </c>
      <c r="P601" t="s">
        <v>20</v>
      </c>
      <c r="Q601" t="b">
        <v>0</v>
      </c>
      <c r="R601" t="b">
        <v>1</v>
      </c>
      <c r="S601">
        <f>IF(OnlineShopData[[#This Row],[Revenue]]=TRUE,1,0)</f>
        <v>1</v>
      </c>
      <c r="T601">
        <f>MATCH(OnlineShopData[[#This Row],[Month]],{"Jan","Feb","Mar","Apr","May","June","Jul","Aug","Sep","Oct","Nov","Dec"},0)</f>
        <v>3</v>
      </c>
    </row>
    <row r="602" spans="1:20" x14ac:dyDescent="0.3">
      <c r="A602">
        <v>6</v>
      </c>
      <c r="B602">
        <v>176.25</v>
      </c>
      <c r="C602">
        <v>12</v>
      </c>
      <c r="D602">
        <v>404</v>
      </c>
      <c r="E602">
        <v>41</v>
      </c>
      <c r="F602">
        <v>2720.671429</v>
      </c>
      <c r="G602" s="1">
        <v>1.2962962999999999E-2</v>
      </c>
      <c r="H602" s="1">
        <v>3.3262107999999999E-2</v>
      </c>
      <c r="I602">
        <v>8.8338259259999994</v>
      </c>
      <c r="J602">
        <v>0</v>
      </c>
      <c r="K602" t="s">
        <v>21</v>
      </c>
      <c r="L602">
        <v>2</v>
      </c>
      <c r="M602">
        <v>2</v>
      </c>
      <c r="N602">
        <v>2</v>
      </c>
      <c r="O602">
        <v>2</v>
      </c>
      <c r="P602" t="s">
        <v>19</v>
      </c>
      <c r="Q602" t="b">
        <v>1</v>
      </c>
      <c r="R602" t="b">
        <v>1</v>
      </c>
      <c r="S602">
        <f>IF(OnlineShopData[[#This Row],[Revenue]]=TRUE,1,0)</f>
        <v>1</v>
      </c>
      <c r="T602">
        <f>MATCH(OnlineShopData[[#This Row],[Month]],{"Jan","Feb","Mar","Apr","May","June","Jul","Aug","Sep","Oct","Nov","Dec"},0)</f>
        <v>3</v>
      </c>
    </row>
    <row r="603" spans="1:20" x14ac:dyDescent="0.3">
      <c r="A603">
        <v>16</v>
      </c>
      <c r="B603">
        <v>315.14498639999999</v>
      </c>
      <c r="C603">
        <v>6</v>
      </c>
      <c r="D603">
        <v>147.8666667</v>
      </c>
      <c r="E603">
        <v>173</v>
      </c>
      <c r="F603">
        <v>6255.0178660000001</v>
      </c>
      <c r="G603" s="1">
        <v>2.5313279999999998E-3</v>
      </c>
      <c r="H603" s="1">
        <v>1.0737154E-2</v>
      </c>
      <c r="I603">
        <v>0</v>
      </c>
      <c r="J603">
        <v>0</v>
      </c>
      <c r="K603" t="s">
        <v>21</v>
      </c>
      <c r="L603">
        <v>2</v>
      </c>
      <c r="M603">
        <v>2</v>
      </c>
      <c r="N603">
        <v>2</v>
      </c>
      <c r="O603">
        <v>2</v>
      </c>
      <c r="P603" t="s">
        <v>19</v>
      </c>
      <c r="Q603" t="b">
        <v>0</v>
      </c>
      <c r="R603" t="b">
        <v>0</v>
      </c>
      <c r="S603">
        <f>IF(OnlineShopData[[#This Row],[Revenue]]=TRUE,1,0)</f>
        <v>0</v>
      </c>
      <c r="T603">
        <f>MATCH(OnlineShopData[[#This Row],[Month]],{"Jan","Feb","Mar","Apr","May","June","Jul","Aug","Sep","Oct","Nov","Dec"},0)</f>
        <v>3</v>
      </c>
    </row>
    <row r="604" spans="1:20" x14ac:dyDescent="0.3">
      <c r="A604">
        <v>6</v>
      </c>
      <c r="B604">
        <v>523.2142857</v>
      </c>
      <c r="C604">
        <v>2</v>
      </c>
      <c r="D604">
        <v>263</v>
      </c>
      <c r="E604">
        <v>48</v>
      </c>
      <c r="F604">
        <v>2309.7324680000002</v>
      </c>
      <c r="G604" s="1">
        <v>3.8461540000000001E-3</v>
      </c>
      <c r="H604" s="1">
        <v>1.4903846E-2</v>
      </c>
      <c r="I604">
        <v>10.60089168</v>
      </c>
      <c r="J604">
        <v>0</v>
      </c>
      <c r="K604" t="s">
        <v>21</v>
      </c>
      <c r="L604">
        <v>2</v>
      </c>
      <c r="M604">
        <v>2</v>
      </c>
      <c r="N604">
        <v>3</v>
      </c>
      <c r="O604">
        <v>1</v>
      </c>
      <c r="P604" t="s">
        <v>19</v>
      </c>
      <c r="Q604" t="b">
        <v>0</v>
      </c>
      <c r="R604" t="b">
        <v>1</v>
      </c>
      <c r="S604">
        <f>IF(OnlineShopData[[#This Row],[Revenue]]=TRUE,1,0)</f>
        <v>1</v>
      </c>
      <c r="T604">
        <f>MATCH(OnlineShopData[[#This Row],[Month]],{"Jan","Feb","Mar","Apr","May","June","Jul","Aug","Sep","Oct","Nov","Dec"},0)</f>
        <v>3</v>
      </c>
    </row>
    <row r="605" spans="1:20" x14ac:dyDescent="0.3">
      <c r="A605">
        <v>4</v>
      </c>
      <c r="B605">
        <v>76</v>
      </c>
      <c r="C605">
        <v>0</v>
      </c>
      <c r="D605">
        <v>0</v>
      </c>
      <c r="E605">
        <v>39</v>
      </c>
      <c r="F605">
        <v>1936.55</v>
      </c>
      <c r="G605" s="1">
        <v>4.7619050000000003E-3</v>
      </c>
      <c r="H605" s="1">
        <v>2.3809523999999999E-2</v>
      </c>
      <c r="I605">
        <v>5.5139761900000002</v>
      </c>
      <c r="J605">
        <v>0</v>
      </c>
      <c r="K605" t="s">
        <v>21</v>
      </c>
      <c r="L605">
        <v>4</v>
      </c>
      <c r="M605">
        <v>1</v>
      </c>
      <c r="N605">
        <v>3</v>
      </c>
      <c r="O605">
        <v>2</v>
      </c>
      <c r="P605" t="s">
        <v>19</v>
      </c>
      <c r="Q605" t="b">
        <v>0</v>
      </c>
      <c r="R605" t="b">
        <v>0</v>
      </c>
      <c r="S605">
        <f>IF(OnlineShopData[[#This Row],[Revenue]]=TRUE,1,0)</f>
        <v>0</v>
      </c>
      <c r="T605">
        <f>MATCH(OnlineShopData[[#This Row],[Month]],{"Jan","Feb","Mar","Apr","May","June","Jul","Aug","Sep","Oct","Nov","Dec"},0)</f>
        <v>3</v>
      </c>
    </row>
    <row r="606" spans="1:20" x14ac:dyDescent="0.3">
      <c r="A606">
        <v>3</v>
      </c>
      <c r="B606">
        <v>118.66666669999999</v>
      </c>
      <c r="C606">
        <v>0</v>
      </c>
      <c r="D606">
        <v>0</v>
      </c>
      <c r="E606">
        <v>17</v>
      </c>
      <c r="F606">
        <v>694</v>
      </c>
      <c r="G606" s="1">
        <v>3.7037039999999999E-3</v>
      </c>
      <c r="H606" s="1">
        <v>8.3333330000000001E-3</v>
      </c>
      <c r="I606">
        <v>27.451381860000001</v>
      </c>
      <c r="J606">
        <v>0</v>
      </c>
      <c r="K606" t="s">
        <v>21</v>
      </c>
      <c r="L606">
        <v>3</v>
      </c>
      <c r="M606">
        <v>2</v>
      </c>
      <c r="N606">
        <v>1</v>
      </c>
      <c r="O606">
        <v>2</v>
      </c>
      <c r="P606" t="s">
        <v>19</v>
      </c>
      <c r="Q606" t="b">
        <v>1</v>
      </c>
      <c r="R606" t="b">
        <v>1</v>
      </c>
      <c r="S606">
        <f>IF(OnlineShopData[[#This Row],[Revenue]]=TRUE,1,0)</f>
        <v>1</v>
      </c>
      <c r="T606">
        <f>MATCH(OnlineShopData[[#This Row],[Month]],{"Jan","Feb","Mar","Apr","May","June","Jul","Aug","Sep","Oct","Nov","Dec"},0)</f>
        <v>3</v>
      </c>
    </row>
    <row r="607" spans="1:20" x14ac:dyDescent="0.3">
      <c r="A607">
        <v>0</v>
      </c>
      <c r="B607">
        <v>0</v>
      </c>
      <c r="C607">
        <v>0</v>
      </c>
      <c r="D607">
        <v>0</v>
      </c>
      <c r="E607">
        <v>11</v>
      </c>
      <c r="F607">
        <v>125</v>
      </c>
      <c r="G607" s="1">
        <v>1.8181817999999999E-2</v>
      </c>
      <c r="H607" s="1">
        <v>8.1818182000000003E-2</v>
      </c>
      <c r="I607">
        <v>0</v>
      </c>
      <c r="J607">
        <v>0</v>
      </c>
      <c r="K607" t="s">
        <v>21</v>
      </c>
      <c r="L607">
        <v>2</v>
      </c>
      <c r="M607">
        <v>2</v>
      </c>
      <c r="N607">
        <v>1</v>
      </c>
      <c r="O607">
        <v>13</v>
      </c>
      <c r="P607" t="s">
        <v>19</v>
      </c>
      <c r="Q607" t="b">
        <v>0</v>
      </c>
      <c r="R607" t="b">
        <v>0</v>
      </c>
      <c r="S607">
        <f>IF(OnlineShopData[[#This Row],[Revenue]]=TRUE,1,0)</f>
        <v>0</v>
      </c>
      <c r="T607">
        <f>MATCH(OnlineShopData[[#This Row],[Month]],{"Jan","Feb","Mar","Apr","May","June","Jul","Aug","Sep","Oct","Nov","Dec"},0)</f>
        <v>3</v>
      </c>
    </row>
    <row r="608" spans="1:20" x14ac:dyDescent="0.3">
      <c r="A608">
        <v>8</v>
      </c>
      <c r="B608">
        <v>174.5</v>
      </c>
      <c r="C608">
        <v>0</v>
      </c>
      <c r="D608">
        <v>0</v>
      </c>
      <c r="E608">
        <v>10</v>
      </c>
      <c r="F608">
        <v>195.5</v>
      </c>
      <c r="G608" s="1">
        <v>0</v>
      </c>
      <c r="H608" s="1">
        <v>6.0606059999999996E-3</v>
      </c>
      <c r="I608">
        <v>0</v>
      </c>
      <c r="J608">
        <v>0</v>
      </c>
      <c r="K608" t="s">
        <v>21</v>
      </c>
      <c r="L608">
        <v>1</v>
      </c>
      <c r="M608">
        <v>1</v>
      </c>
      <c r="N608">
        <v>3</v>
      </c>
      <c r="O608">
        <v>2</v>
      </c>
      <c r="P608" t="s">
        <v>19</v>
      </c>
      <c r="Q608" t="b">
        <v>0</v>
      </c>
      <c r="R608" t="b">
        <v>0</v>
      </c>
      <c r="S608">
        <f>IF(OnlineShopData[[#This Row],[Revenue]]=TRUE,1,0)</f>
        <v>0</v>
      </c>
      <c r="T608">
        <f>MATCH(OnlineShopData[[#This Row],[Month]],{"Jan","Feb","Mar","Apr","May","June","Jul","Aug","Sep","Oct","Nov","Dec"},0)</f>
        <v>3</v>
      </c>
    </row>
    <row r="609" spans="1:20" x14ac:dyDescent="0.3">
      <c r="A609">
        <v>1</v>
      </c>
      <c r="B609">
        <v>40</v>
      </c>
      <c r="C609">
        <v>0</v>
      </c>
      <c r="D609">
        <v>0</v>
      </c>
      <c r="E609">
        <v>27</v>
      </c>
      <c r="F609">
        <v>1400.5</v>
      </c>
      <c r="G609" s="1">
        <v>0</v>
      </c>
      <c r="H609" s="1">
        <v>7.1428569999999999E-3</v>
      </c>
      <c r="I609">
        <v>0</v>
      </c>
      <c r="J609">
        <v>0</v>
      </c>
      <c r="K609" t="s">
        <v>21</v>
      </c>
      <c r="L609">
        <v>1</v>
      </c>
      <c r="M609">
        <v>1</v>
      </c>
      <c r="N609">
        <v>4</v>
      </c>
      <c r="O609">
        <v>2</v>
      </c>
      <c r="P609" t="s">
        <v>19</v>
      </c>
      <c r="Q609" t="b">
        <v>0</v>
      </c>
      <c r="R609" t="b">
        <v>0</v>
      </c>
      <c r="S609">
        <f>IF(OnlineShopData[[#This Row],[Revenue]]=TRUE,1,0)</f>
        <v>0</v>
      </c>
      <c r="T609">
        <f>MATCH(OnlineShopData[[#This Row],[Month]],{"Jan","Feb","Mar","Apr","May","June","Jul","Aug","Sep","Oct","Nov","Dec"},0)</f>
        <v>3</v>
      </c>
    </row>
    <row r="610" spans="1:20" x14ac:dyDescent="0.3">
      <c r="A610">
        <v>8</v>
      </c>
      <c r="B610">
        <v>201.16666670000001</v>
      </c>
      <c r="C610">
        <v>3</v>
      </c>
      <c r="D610">
        <v>41</v>
      </c>
      <c r="E610">
        <v>18</v>
      </c>
      <c r="F610">
        <v>914.16666669999995</v>
      </c>
      <c r="G610" s="1">
        <v>0</v>
      </c>
      <c r="H610" s="1">
        <v>1.2500000000000001E-2</v>
      </c>
      <c r="I610">
        <v>0</v>
      </c>
      <c r="J610">
        <v>0</v>
      </c>
      <c r="K610" t="s">
        <v>21</v>
      </c>
      <c r="L610">
        <v>1</v>
      </c>
      <c r="M610">
        <v>1</v>
      </c>
      <c r="N610">
        <v>1</v>
      </c>
      <c r="O610">
        <v>3</v>
      </c>
      <c r="P610" t="s">
        <v>19</v>
      </c>
      <c r="Q610" t="b">
        <v>0</v>
      </c>
      <c r="R610" t="b">
        <v>0</v>
      </c>
      <c r="S610">
        <f>IF(OnlineShopData[[#This Row],[Revenue]]=TRUE,1,0)</f>
        <v>0</v>
      </c>
      <c r="T610">
        <f>MATCH(OnlineShopData[[#This Row],[Month]],{"Jan","Feb","Mar","Apr","May","June","Jul","Aug","Sep","Oct","Nov","Dec"},0)</f>
        <v>3</v>
      </c>
    </row>
    <row r="611" spans="1:20" x14ac:dyDescent="0.3">
      <c r="A611">
        <v>13</v>
      </c>
      <c r="B611">
        <v>374.875</v>
      </c>
      <c r="C611">
        <v>1</v>
      </c>
      <c r="D611">
        <v>53</v>
      </c>
      <c r="E611">
        <v>88</v>
      </c>
      <c r="F611">
        <v>5958.0719310000004</v>
      </c>
      <c r="G611" s="1">
        <v>2.105263E-3</v>
      </c>
      <c r="H611" s="1">
        <v>9.5438599999999995E-3</v>
      </c>
      <c r="I611">
        <v>0</v>
      </c>
      <c r="J611">
        <v>0</v>
      </c>
      <c r="K611" t="s">
        <v>21</v>
      </c>
      <c r="L611">
        <v>2</v>
      </c>
      <c r="M611">
        <v>2</v>
      </c>
      <c r="N611">
        <v>3</v>
      </c>
      <c r="O611">
        <v>2</v>
      </c>
      <c r="P611" t="s">
        <v>19</v>
      </c>
      <c r="Q611" t="b">
        <v>0</v>
      </c>
      <c r="R611" t="b">
        <v>0</v>
      </c>
      <c r="S611">
        <f>IF(OnlineShopData[[#This Row],[Revenue]]=TRUE,1,0)</f>
        <v>0</v>
      </c>
      <c r="T611">
        <f>MATCH(OnlineShopData[[#This Row],[Month]],{"Jan","Feb","Mar","Apr","May","June","Jul","Aug","Sep","Oct","Nov","Dec"},0)</f>
        <v>3</v>
      </c>
    </row>
    <row r="612" spans="1:20" x14ac:dyDescent="0.3">
      <c r="A612">
        <v>4</v>
      </c>
      <c r="B612">
        <v>56</v>
      </c>
      <c r="C612">
        <v>0</v>
      </c>
      <c r="D612">
        <v>0</v>
      </c>
      <c r="E612">
        <v>31</v>
      </c>
      <c r="F612">
        <v>270.4916667</v>
      </c>
      <c r="G612" s="1">
        <v>0</v>
      </c>
      <c r="H612" s="1">
        <v>2.3437499999999999E-3</v>
      </c>
      <c r="I612">
        <v>0</v>
      </c>
      <c r="J612">
        <v>0</v>
      </c>
      <c r="K612" t="s">
        <v>21</v>
      </c>
      <c r="L612">
        <v>2</v>
      </c>
      <c r="M612">
        <v>2</v>
      </c>
      <c r="N612">
        <v>1</v>
      </c>
      <c r="O612">
        <v>3</v>
      </c>
      <c r="P612" t="s">
        <v>19</v>
      </c>
      <c r="Q612" t="b">
        <v>0</v>
      </c>
      <c r="R612" t="b">
        <v>0</v>
      </c>
      <c r="S612">
        <f>IF(OnlineShopData[[#This Row],[Revenue]]=TRUE,1,0)</f>
        <v>0</v>
      </c>
      <c r="T612">
        <f>MATCH(OnlineShopData[[#This Row],[Month]],{"Jan","Feb","Mar","Apr","May","June","Jul","Aug","Sep","Oct","Nov","Dec"},0)</f>
        <v>3</v>
      </c>
    </row>
    <row r="613" spans="1:20" x14ac:dyDescent="0.3">
      <c r="A613">
        <v>3</v>
      </c>
      <c r="B613">
        <v>92.833333330000002</v>
      </c>
      <c r="C613">
        <v>0</v>
      </c>
      <c r="D613">
        <v>0</v>
      </c>
      <c r="E613">
        <v>24</v>
      </c>
      <c r="F613">
        <v>463.81666669999998</v>
      </c>
      <c r="G613" s="1">
        <v>2.6666670000000002E-3</v>
      </c>
      <c r="H613" s="1">
        <v>1.5333332999999999E-2</v>
      </c>
      <c r="I613">
        <v>17.842306990000001</v>
      </c>
      <c r="J613">
        <v>0</v>
      </c>
      <c r="K613" t="s">
        <v>21</v>
      </c>
      <c r="L613">
        <v>1</v>
      </c>
      <c r="M613">
        <v>1</v>
      </c>
      <c r="N613">
        <v>1</v>
      </c>
      <c r="O613">
        <v>2</v>
      </c>
      <c r="P613" t="s">
        <v>19</v>
      </c>
      <c r="Q613" t="b">
        <v>0</v>
      </c>
      <c r="R613" t="b">
        <v>1</v>
      </c>
      <c r="S613">
        <f>IF(OnlineShopData[[#This Row],[Revenue]]=TRUE,1,0)</f>
        <v>1</v>
      </c>
      <c r="T613">
        <f>MATCH(OnlineShopData[[#This Row],[Month]],{"Jan","Feb","Mar","Apr","May","June","Jul","Aug","Sep","Oct","Nov","Dec"},0)</f>
        <v>3</v>
      </c>
    </row>
    <row r="614" spans="1:20" x14ac:dyDescent="0.3">
      <c r="A614">
        <v>0</v>
      </c>
      <c r="B614">
        <v>0</v>
      </c>
      <c r="C614">
        <v>0</v>
      </c>
      <c r="D614">
        <v>0</v>
      </c>
      <c r="E614">
        <v>16</v>
      </c>
      <c r="F614">
        <v>371.5</v>
      </c>
      <c r="G614" s="1">
        <v>1.2500000000000001E-2</v>
      </c>
      <c r="H614" s="1">
        <v>2.5000000000000001E-2</v>
      </c>
      <c r="I614">
        <v>0</v>
      </c>
      <c r="J614">
        <v>0</v>
      </c>
      <c r="K614" t="s">
        <v>21</v>
      </c>
      <c r="L614">
        <v>2</v>
      </c>
      <c r="M614">
        <v>5</v>
      </c>
      <c r="N614">
        <v>7</v>
      </c>
      <c r="O614">
        <v>1</v>
      </c>
      <c r="P614" t="s">
        <v>19</v>
      </c>
      <c r="Q614" t="b">
        <v>0</v>
      </c>
      <c r="R614" t="b">
        <v>0</v>
      </c>
      <c r="S614">
        <f>IF(OnlineShopData[[#This Row],[Revenue]]=TRUE,1,0)</f>
        <v>0</v>
      </c>
      <c r="T614">
        <f>MATCH(OnlineShopData[[#This Row],[Month]],{"Jan","Feb","Mar","Apr","May","June","Jul","Aug","Sep","Oct","Nov","Dec"},0)</f>
        <v>3</v>
      </c>
    </row>
    <row r="615" spans="1:20" x14ac:dyDescent="0.3">
      <c r="A615">
        <v>0</v>
      </c>
      <c r="B615">
        <v>0</v>
      </c>
      <c r="C615">
        <v>0</v>
      </c>
      <c r="D615">
        <v>0</v>
      </c>
      <c r="E615">
        <v>6</v>
      </c>
      <c r="F615">
        <v>13</v>
      </c>
      <c r="G615" s="1">
        <v>0.133333333</v>
      </c>
      <c r="H615" s="1">
        <v>0.16666666699999999</v>
      </c>
      <c r="I615">
        <v>0</v>
      </c>
      <c r="J615">
        <v>0</v>
      </c>
      <c r="K615" t="s">
        <v>21</v>
      </c>
      <c r="L615">
        <v>2</v>
      </c>
      <c r="M615">
        <v>2</v>
      </c>
      <c r="N615">
        <v>1</v>
      </c>
      <c r="O615">
        <v>3</v>
      </c>
      <c r="P615" t="s">
        <v>19</v>
      </c>
      <c r="Q615" t="b">
        <v>0</v>
      </c>
      <c r="R615" t="b">
        <v>0</v>
      </c>
      <c r="S615">
        <f>IF(OnlineShopData[[#This Row],[Revenue]]=TRUE,1,0)</f>
        <v>0</v>
      </c>
      <c r="T615">
        <f>MATCH(OnlineShopData[[#This Row],[Month]],{"Jan","Feb","Mar","Apr","May","June","Jul","Aug","Sep","Oct","Nov","Dec"},0)</f>
        <v>3</v>
      </c>
    </row>
    <row r="616" spans="1:20" x14ac:dyDescent="0.3">
      <c r="A616">
        <v>1</v>
      </c>
      <c r="B616">
        <v>4</v>
      </c>
      <c r="C616">
        <v>3</v>
      </c>
      <c r="D616">
        <v>148.5</v>
      </c>
      <c r="E616">
        <v>5</v>
      </c>
      <c r="F616">
        <v>185.83333329999999</v>
      </c>
      <c r="G616" s="1">
        <v>0</v>
      </c>
      <c r="H616" s="1">
        <v>1.8749999999999999E-2</v>
      </c>
      <c r="I616">
        <v>0</v>
      </c>
      <c r="J616">
        <v>0</v>
      </c>
      <c r="K616" t="s">
        <v>21</v>
      </c>
      <c r="L616">
        <v>2</v>
      </c>
      <c r="M616">
        <v>2</v>
      </c>
      <c r="N616">
        <v>7</v>
      </c>
      <c r="O616">
        <v>2</v>
      </c>
      <c r="P616" t="s">
        <v>19</v>
      </c>
      <c r="Q616" t="b">
        <v>0</v>
      </c>
      <c r="R616" t="b">
        <v>0</v>
      </c>
      <c r="S616">
        <f>IF(OnlineShopData[[#This Row],[Revenue]]=TRUE,1,0)</f>
        <v>0</v>
      </c>
      <c r="T616">
        <f>MATCH(OnlineShopData[[#This Row],[Month]],{"Jan","Feb","Mar","Apr","May","June","Jul","Aug","Sep","Oct","Nov","Dec"},0)</f>
        <v>3</v>
      </c>
    </row>
    <row r="617" spans="1:20" x14ac:dyDescent="0.3">
      <c r="A617">
        <v>2</v>
      </c>
      <c r="B617">
        <v>102</v>
      </c>
      <c r="C617">
        <v>0</v>
      </c>
      <c r="D617">
        <v>0</v>
      </c>
      <c r="E617">
        <v>16</v>
      </c>
      <c r="F617">
        <v>502.83333329999999</v>
      </c>
      <c r="G617" s="1">
        <v>0</v>
      </c>
      <c r="H617" s="1">
        <v>4.4444439999999997E-3</v>
      </c>
      <c r="I617">
        <v>0</v>
      </c>
      <c r="J617">
        <v>0</v>
      </c>
      <c r="K617" t="s">
        <v>21</v>
      </c>
      <c r="L617">
        <v>3</v>
      </c>
      <c r="M617">
        <v>2</v>
      </c>
      <c r="N617">
        <v>4</v>
      </c>
      <c r="O617">
        <v>2</v>
      </c>
      <c r="P617" t="s">
        <v>19</v>
      </c>
      <c r="Q617" t="b">
        <v>1</v>
      </c>
      <c r="R617" t="b">
        <v>0</v>
      </c>
      <c r="S617">
        <f>IF(OnlineShopData[[#This Row],[Revenue]]=TRUE,1,0)</f>
        <v>0</v>
      </c>
      <c r="T617">
        <f>MATCH(OnlineShopData[[#This Row],[Month]],{"Jan","Feb","Mar","Apr","May","June","Jul","Aug","Sep","Oct","Nov","Dec"},0)</f>
        <v>3</v>
      </c>
    </row>
    <row r="618" spans="1:20" x14ac:dyDescent="0.3">
      <c r="A618">
        <v>0</v>
      </c>
      <c r="B618">
        <v>0</v>
      </c>
      <c r="C618">
        <v>0</v>
      </c>
      <c r="D618">
        <v>0</v>
      </c>
      <c r="E618">
        <v>3</v>
      </c>
      <c r="F618">
        <v>1016.5</v>
      </c>
      <c r="G618" s="1">
        <v>6.6666666999999999E-2</v>
      </c>
      <c r="H618" s="1">
        <v>6.6666666999999999E-2</v>
      </c>
      <c r="I618">
        <v>0</v>
      </c>
      <c r="J618">
        <v>0</v>
      </c>
      <c r="K618" t="s">
        <v>21</v>
      </c>
      <c r="L618">
        <v>3</v>
      </c>
      <c r="M618">
        <v>2</v>
      </c>
      <c r="N618">
        <v>5</v>
      </c>
      <c r="O618">
        <v>1</v>
      </c>
      <c r="P618" t="s">
        <v>19</v>
      </c>
      <c r="Q618" t="b">
        <v>0</v>
      </c>
      <c r="R618" t="b">
        <v>0</v>
      </c>
      <c r="S618">
        <f>IF(OnlineShopData[[#This Row],[Revenue]]=TRUE,1,0)</f>
        <v>0</v>
      </c>
      <c r="T618">
        <f>MATCH(OnlineShopData[[#This Row],[Month]],{"Jan","Feb","Mar","Apr","May","June","Jul","Aug","Sep","Oct","Nov","Dec"},0)</f>
        <v>3</v>
      </c>
    </row>
    <row r="619" spans="1:20" x14ac:dyDescent="0.3">
      <c r="A619">
        <v>1</v>
      </c>
      <c r="B619">
        <v>11</v>
      </c>
      <c r="C619">
        <v>0</v>
      </c>
      <c r="D619">
        <v>0</v>
      </c>
      <c r="E619">
        <v>16</v>
      </c>
      <c r="F619">
        <v>253</v>
      </c>
      <c r="G619" s="1">
        <v>0</v>
      </c>
      <c r="H619" s="1">
        <v>2.3529412E-2</v>
      </c>
      <c r="I619">
        <v>0</v>
      </c>
      <c r="J619">
        <v>0</v>
      </c>
      <c r="K619" t="s">
        <v>21</v>
      </c>
      <c r="L619">
        <v>2</v>
      </c>
      <c r="M619">
        <v>2</v>
      </c>
      <c r="N619">
        <v>1</v>
      </c>
      <c r="O619">
        <v>3</v>
      </c>
      <c r="P619" t="s">
        <v>20</v>
      </c>
      <c r="Q619" t="b">
        <v>0</v>
      </c>
      <c r="R619" t="b">
        <v>0</v>
      </c>
      <c r="S619">
        <f>IF(OnlineShopData[[#This Row],[Revenue]]=TRUE,1,0)</f>
        <v>0</v>
      </c>
      <c r="T619">
        <f>MATCH(OnlineShopData[[#This Row],[Month]],{"Jan","Feb","Mar","Apr","May","June","Jul","Aug","Sep","Oct","Nov","Dec"},0)</f>
        <v>3</v>
      </c>
    </row>
    <row r="620" spans="1:20" x14ac:dyDescent="0.3">
      <c r="A620">
        <v>0</v>
      </c>
      <c r="B620">
        <v>0</v>
      </c>
      <c r="C620">
        <v>1</v>
      </c>
      <c r="D620">
        <v>126</v>
      </c>
      <c r="E620">
        <v>17</v>
      </c>
      <c r="F620">
        <v>887.06666670000004</v>
      </c>
      <c r="G620" s="1">
        <v>1.2500000000000001E-2</v>
      </c>
      <c r="H620" s="1">
        <v>2.9687499999999999E-2</v>
      </c>
      <c r="I620">
        <v>0</v>
      </c>
      <c r="J620">
        <v>0</v>
      </c>
      <c r="K620" t="s">
        <v>21</v>
      </c>
      <c r="L620">
        <v>2</v>
      </c>
      <c r="M620">
        <v>2</v>
      </c>
      <c r="N620">
        <v>1</v>
      </c>
      <c r="O620">
        <v>2</v>
      </c>
      <c r="P620" t="s">
        <v>19</v>
      </c>
      <c r="Q620" t="b">
        <v>0</v>
      </c>
      <c r="R620" t="b">
        <v>0</v>
      </c>
      <c r="S620">
        <f>IF(OnlineShopData[[#This Row],[Revenue]]=TRUE,1,0)</f>
        <v>0</v>
      </c>
      <c r="T620">
        <f>MATCH(OnlineShopData[[#This Row],[Month]],{"Jan","Feb","Mar","Apr","May","June","Jul","Aug","Sep","Oct","Nov","Dec"},0)</f>
        <v>3</v>
      </c>
    </row>
    <row r="621" spans="1:20" x14ac:dyDescent="0.3">
      <c r="A621">
        <v>0</v>
      </c>
      <c r="B621">
        <v>0</v>
      </c>
      <c r="C621">
        <v>0</v>
      </c>
      <c r="D621">
        <v>0</v>
      </c>
      <c r="E621">
        <v>58</v>
      </c>
      <c r="F621">
        <v>3200.3666669999998</v>
      </c>
      <c r="G621" s="1">
        <v>3.4482760000000001E-3</v>
      </c>
      <c r="H621" s="1">
        <v>2.7586207000000001E-2</v>
      </c>
      <c r="I621">
        <v>0</v>
      </c>
      <c r="J621">
        <v>0</v>
      </c>
      <c r="K621" t="s">
        <v>21</v>
      </c>
      <c r="L621">
        <v>2</v>
      </c>
      <c r="M621">
        <v>2</v>
      </c>
      <c r="N621">
        <v>6</v>
      </c>
      <c r="O621">
        <v>1</v>
      </c>
      <c r="P621" t="s">
        <v>19</v>
      </c>
      <c r="Q621" t="b">
        <v>0</v>
      </c>
      <c r="R621" t="b">
        <v>0</v>
      </c>
      <c r="S621">
        <f>IF(OnlineShopData[[#This Row],[Revenue]]=TRUE,1,0)</f>
        <v>0</v>
      </c>
      <c r="T621">
        <f>MATCH(OnlineShopData[[#This Row],[Month]],{"Jan","Feb","Mar","Apr","May","June","Jul","Aug","Sep","Oct","Nov","Dec"},0)</f>
        <v>3</v>
      </c>
    </row>
    <row r="622" spans="1:20" x14ac:dyDescent="0.3">
      <c r="A622">
        <v>3</v>
      </c>
      <c r="B622">
        <v>187</v>
      </c>
      <c r="C622">
        <v>2</v>
      </c>
      <c r="D622">
        <v>41</v>
      </c>
      <c r="E622">
        <v>48</v>
      </c>
      <c r="F622">
        <v>1769.6973829999999</v>
      </c>
      <c r="G622" s="1">
        <v>6.0606099999999997E-4</v>
      </c>
      <c r="H622" s="1">
        <v>1.1616161999999999E-2</v>
      </c>
      <c r="I622">
        <v>16.71534488</v>
      </c>
      <c r="J622">
        <v>0</v>
      </c>
      <c r="K622" t="s">
        <v>21</v>
      </c>
      <c r="L622">
        <v>2</v>
      </c>
      <c r="M622">
        <v>2</v>
      </c>
      <c r="N622">
        <v>3</v>
      </c>
      <c r="O622">
        <v>2</v>
      </c>
      <c r="P622" t="s">
        <v>19</v>
      </c>
      <c r="Q622" t="b">
        <v>0</v>
      </c>
      <c r="R622" t="b">
        <v>0</v>
      </c>
      <c r="S622">
        <f>IF(OnlineShopData[[#This Row],[Revenue]]=TRUE,1,0)</f>
        <v>0</v>
      </c>
      <c r="T622">
        <f>MATCH(OnlineShopData[[#This Row],[Month]],{"Jan","Feb","Mar","Apr","May","June","Jul","Aug","Sep","Oct","Nov","Dec"},0)</f>
        <v>3</v>
      </c>
    </row>
    <row r="623" spans="1:20" x14ac:dyDescent="0.3">
      <c r="A623">
        <v>0</v>
      </c>
      <c r="B623">
        <v>0</v>
      </c>
      <c r="C623">
        <v>0</v>
      </c>
      <c r="D623">
        <v>0</v>
      </c>
      <c r="E623">
        <v>14</v>
      </c>
      <c r="F623">
        <v>1037.5</v>
      </c>
      <c r="G623" s="1">
        <v>1.4285714E-2</v>
      </c>
      <c r="H623" s="1">
        <v>4.7619047999999997E-2</v>
      </c>
      <c r="I623">
        <v>0</v>
      </c>
      <c r="J623">
        <v>0</v>
      </c>
      <c r="K623" t="s">
        <v>21</v>
      </c>
      <c r="L623">
        <v>2</v>
      </c>
      <c r="M623">
        <v>2</v>
      </c>
      <c r="N623">
        <v>4</v>
      </c>
      <c r="O623">
        <v>2</v>
      </c>
      <c r="P623" t="s">
        <v>19</v>
      </c>
      <c r="Q623" t="b">
        <v>0</v>
      </c>
      <c r="R623" t="b">
        <v>0</v>
      </c>
      <c r="S623">
        <f>IF(OnlineShopData[[#This Row],[Revenue]]=TRUE,1,0)</f>
        <v>0</v>
      </c>
      <c r="T623">
        <f>MATCH(OnlineShopData[[#This Row],[Month]],{"Jan","Feb","Mar","Apr","May","June","Jul","Aug","Sep","Oct","Nov","Dec"},0)</f>
        <v>3</v>
      </c>
    </row>
    <row r="624" spans="1:20" x14ac:dyDescent="0.3">
      <c r="A624">
        <v>4</v>
      </c>
      <c r="B624">
        <v>185</v>
      </c>
      <c r="C624">
        <v>0</v>
      </c>
      <c r="D624">
        <v>0</v>
      </c>
      <c r="E624">
        <v>40</v>
      </c>
      <c r="F624">
        <v>1694.75</v>
      </c>
      <c r="G624" s="1">
        <v>2.0512821000000001E-2</v>
      </c>
      <c r="H624" s="1">
        <v>3.1196581000000001E-2</v>
      </c>
      <c r="I624">
        <v>0</v>
      </c>
      <c r="J624">
        <v>0</v>
      </c>
      <c r="K624" t="s">
        <v>21</v>
      </c>
      <c r="L624">
        <v>2</v>
      </c>
      <c r="M624">
        <v>2</v>
      </c>
      <c r="N624">
        <v>6</v>
      </c>
      <c r="O624">
        <v>1</v>
      </c>
      <c r="P624" t="s">
        <v>19</v>
      </c>
      <c r="Q624" t="b">
        <v>0</v>
      </c>
      <c r="R624" t="b">
        <v>0</v>
      </c>
      <c r="S624">
        <f>IF(OnlineShopData[[#This Row],[Revenue]]=TRUE,1,0)</f>
        <v>0</v>
      </c>
      <c r="T624">
        <f>MATCH(OnlineShopData[[#This Row],[Month]],{"Jan","Feb","Mar","Apr","May","June","Jul","Aug","Sep","Oct","Nov","Dec"},0)</f>
        <v>3</v>
      </c>
    </row>
    <row r="625" spans="1:20" x14ac:dyDescent="0.3">
      <c r="A625">
        <v>0</v>
      </c>
      <c r="B625">
        <v>0</v>
      </c>
      <c r="C625">
        <v>0</v>
      </c>
      <c r="D625">
        <v>0</v>
      </c>
      <c r="E625">
        <v>37</v>
      </c>
      <c r="F625">
        <v>1643.435516</v>
      </c>
      <c r="G625" s="1">
        <v>5.5555559999999997E-3</v>
      </c>
      <c r="H625" s="1">
        <v>3.2271241999999999E-2</v>
      </c>
      <c r="I625">
        <v>2.188718519</v>
      </c>
      <c r="J625">
        <v>0</v>
      </c>
      <c r="K625" t="s">
        <v>21</v>
      </c>
      <c r="L625">
        <v>2</v>
      </c>
      <c r="M625">
        <v>4</v>
      </c>
      <c r="N625">
        <v>3</v>
      </c>
      <c r="O625">
        <v>2</v>
      </c>
      <c r="P625" t="s">
        <v>19</v>
      </c>
      <c r="Q625" t="b">
        <v>1</v>
      </c>
      <c r="R625" t="b">
        <v>1</v>
      </c>
      <c r="S625">
        <f>IF(OnlineShopData[[#This Row],[Revenue]]=TRUE,1,0)</f>
        <v>1</v>
      </c>
      <c r="T625">
        <f>MATCH(OnlineShopData[[#This Row],[Month]],{"Jan","Feb","Mar","Apr","May","June","Jul","Aug","Sep","Oct","Nov","Dec"},0)</f>
        <v>3</v>
      </c>
    </row>
    <row r="626" spans="1:20" x14ac:dyDescent="0.3">
      <c r="A626">
        <v>0</v>
      </c>
      <c r="B626">
        <v>0</v>
      </c>
      <c r="C626">
        <v>0</v>
      </c>
      <c r="D626">
        <v>0</v>
      </c>
      <c r="E626">
        <v>7</v>
      </c>
      <c r="F626">
        <v>383.5</v>
      </c>
      <c r="G626" s="1">
        <v>0</v>
      </c>
      <c r="H626" s="1">
        <v>2.3809523999999999E-2</v>
      </c>
      <c r="I626">
        <v>0</v>
      </c>
      <c r="J626">
        <v>0</v>
      </c>
      <c r="K626" t="s">
        <v>21</v>
      </c>
      <c r="L626">
        <v>3</v>
      </c>
      <c r="M626">
        <v>2</v>
      </c>
      <c r="N626">
        <v>6</v>
      </c>
      <c r="O626">
        <v>3</v>
      </c>
      <c r="P626" t="s">
        <v>19</v>
      </c>
      <c r="Q626" t="b">
        <v>0</v>
      </c>
      <c r="R626" t="b">
        <v>0</v>
      </c>
      <c r="S626">
        <f>IF(OnlineShopData[[#This Row],[Revenue]]=TRUE,1,0)</f>
        <v>0</v>
      </c>
      <c r="T626">
        <f>MATCH(OnlineShopData[[#This Row],[Month]],{"Jan","Feb","Mar","Apr","May","June","Jul","Aug","Sep","Oct","Nov","Dec"},0)</f>
        <v>3</v>
      </c>
    </row>
    <row r="627" spans="1:20" x14ac:dyDescent="0.3">
      <c r="A627">
        <v>8</v>
      </c>
      <c r="B627">
        <v>166.2</v>
      </c>
      <c r="C627">
        <v>5</v>
      </c>
      <c r="D627">
        <v>371</v>
      </c>
      <c r="E627">
        <v>23</v>
      </c>
      <c r="F627">
        <v>626.22136750000004</v>
      </c>
      <c r="G627" s="1">
        <v>4.4444439999999997E-3</v>
      </c>
      <c r="H627" s="1">
        <v>8.8888890000000005E-3</v>
      </c>
      <c r="I627">
        <v>0</v>
      </c>
      <c r="J627">
        <v>0</v>
      </c>
      <c r="K627" t="s">
        <v>21</v>
      </c>
      <c r="L627">
        <v>1</v>
      </c>
      <c r="M627">
        <v>1</v>
      </c>
      <c r="N627">
        <v>8</v>
      </c>
      <c r="O627">
        <v>3</v>
      </c>
      <c r="P627" t="s">
        <v>19</v>
      </c>
      <c r="Q627" t="b">
        <v>0</v>
      </c>
      <c r="R627" t="b">
        <v>0</v>
      </c>
      <c r="S627">
        <f>IF(OnlineShopData[[#This Row],[Revenue]]=TRUE,1,0)</f>
        <v>0</v>
      </c>
      <c r="T627">
        <f>MATCH(OnlineShopData[[#This Row],[Month]],{"Jan","Feb","Mar","Apr","May","June","Jul","Aug","Sep","Oct","Nov","Dec"},0)</f>
        <v>3</v>
      </c>
    </row>
    <row r="628" spans="1:20" x14ac:dyDescent="0.3">
      <c r="A628">
        <v>0</v>
      </c>
      <c r="B628">
        <v>0</v>
      </c>
      <c r="C628">
        <v>0</v>
      </c>
      <c r="D628">
        <v>0</v>
      </c>
      <c r="E628">
        <v>4</v>
      </c>
      <c r="F628">
        <v>34</v>
      </c>
      <c r="G628" s="1">
        <v>0.1</v>
      </c>
      <c r="H628" s="1">
        <v>0.125</v>
      </c>
      <c r="I628">
        <v>0</v>
      </c>
      <c r="J628">
        <v>0</v>
      </c>
      <c r="K628" t="s">
        <v>21</v>
      </c>
      <c r="L628">
        <v>3</v>
      </c>
      <c r="M628">
        <v>2</v>
      </c>
      <c r="N628">
        <v>3</v>
      </c>
      <c r="O628">
        <v>3</v>
      </c>
      <c r="P628" t="s">
        <v>19</v>
      </c>
      <c r="Q628" t="b">
        <v>0</v>
      </c>
      <c r="R628" t="b">
        <v>0</v>
      </c>
      <c r="S628">
        <f>IF(OnlineShopData[[#This Row],[Revenue]]=TRUE,1,0)</f>
        <v>0</v>
      </c>
      <c r="T628">
        <f>MATCH(OnlineShopData[[#This Row],[Month]],{"Jan","Feb","Mar","Apr","May","June","Jul","Aug","Sep","Oct","Nov","Dec"},0)</f>
        <v>3</v>
      </c>
    </row>
    <row r="629" spans="1:20" x14ac:dyDescent="0.3">
      <c r="A629">
        <v>0</v>
      </c>
      <c r="B629">
        <v>0</v>
      </c>
      <c r="C629">
        <v>0</v>
      </c>
      <c r="D629">
        <v>0</v>
      </c>
      <c r="E629">
        <v>27</v>
      </c>
      <c r="F629">
        <v>1070.4619049999999</v>
      </c>
      <c r="G629" s="1">
        <v>0</v>
      </c>
      <c r="H629" s="1">
        <v>7.4074070000000004E-3</v>
      </c>
      <c r="I629">
        <v>57.729360399999997</v>
      </c>
      <c r="J629">
        <v>0</v>
      </c>
      <c r="K629" t="s">
        <v>21</v>
      </c>
      <c r="L629">
        <v>2</v>
      </c>
      <c r="M629">
        <v>2</v>
      </c>
      <c r="N629">
        <v>3</v>
      </c>
      <c r="O629">
        <v>2</v>
      </c>
      <c r="P629" t="s">
        <v>19</v>
      </c>
      <c r="Q629" t="b">
        <v>0</v>
      </c>
      <c r="R629" t="b">
        <v>1</v>
      </c>
      <c r="S629">
        <f>IF(OnlineShopData[[#This Row],[Revenue]]=TRUE,1,0)</f>
        <v>1</v>
      </c>
      <c r="T629">
        <f>MATCH(OnlineShopData[[#This Row],[Month]],{"Jan","Feb","Mar","Apr","May","June","Jul","Aug","Sep","Oct","Nov","Dec"},0)</f>
        <v>3</v>
      </c>
    </row>
    <row r="630" spans="1:20" x14ac:dyDescent="0.3">
      <c r="A630">
        <v>0</v>
      </c>
      <c r="B630">
        <v>0</v>
      </c>
      <c r="C630">
        <v>0</v>
      </c>
      <c r="D630">
        <v>0</v>
      </c>
      <c r="E630">
        <v>1</v>
      </c>
      <c r="F630">
        <v>0</v>
      </c>
      <c r="G630" s="1">
        <v>0.2</v>
      </c>
      <c r="H630" s="1">
        <v>0.2</v>
      </c>
      <c r="I630">
        <v>0</v>
      </c>
      <c r="J630">
        <v>0</v>
      </c>
      <c r="K630" t="s">
        <v>21</v>
      </c>
      <c r="L630">
        <v>3</v>
      </c>
      <c r="M630">
        <v>2</v>
      </c>
      <c r="N630">
        <v>3</v>
      </c>
      <c r="O630">
        <v>3</v>
      </c>
      <c r="P630" t="s">
        <v>19</v>
      </c>
      <c r="Q630" t="b">
        <v>0</v>
      </c>
      <c r="R630" t="b">
        <v>0</v>
      </c>
      <c r="S630">
        <f>IF(OnlineShopData[[#This Row],[Revenue]]=TRUE,1,0)</f>
        <v>0</v>
      </c>
      <c r="T630">
        <f>MATCH(OnlineShopData[[#This Row],[Month]],{"Jan","Feb","Mar","Apr","May","June","Jul","Aug","Sep","Oct","Nov","Dec"},0)</f>
        <v>3</v>
      </c>
    </row>
    <row r="631" spans="1:20" x14ac:dyDescent="0.3">
      <c r="A631">
        <v>2</v>
      </c>
      <c r="B631">
        <v>84</v>
      </c>
      <c r="C631">
        <v>0</v>
      </c>
      <c r="D631">
        <v>0</v>
      </c>
      <c r="E631">
        <v>3</v>
      </c>
      <c r="F631">
        <v>195</v>
      </c>
      <c r="G631" s="1">
        <v>0</v>
      </c>
      <c r="H631" s="1">
        <v>0.02</v>
      </c>
      <c r="I631">
        <v>0</v>
      </c>
      <c r="J631">
        <v>0</v>
      </c>
      <c r="K631" t="s">
        <v>21</v>
      </c>
      <c r="L631">
        <v>2</v>
      </c>
      <c r="M631">
        <v>2</v>
      </c>
      <c r="N631">
        <v>5</v>
      </c>
      <c r="O631">
        <v>2</v>
      </c>
      <c r="P631" t="s">
        <v>19</v>
      </c>
      <c r="Q631" t="b">
        <v>0</v>
      </c>
      <c r="R631" t="b">
        <v>0</v>
      </c>
      <c r="S631">
        <f>IF(OnlineShopData[[#This Row],[Revenue]]=TRUE,1,0)</f>
        <v>0</v>
      </c>
      <c r="T631">
        <f>MATCH(OnlineShopData[[#This Row],[Month]],{"Jan","Feb","Mar","Apr","May","June","Jul","Aug","Sep","Oct","Nov","Dec"},0)</f>
        <v>3</v>
      </c>
    </row>
    <row r="632" spans="1:20" x14ac:dyDescent="0.3">
      <c r="A632">
        <v>3</v>
      </c>
      <c r="B632">
        <v>86</v>
      </c>
      <c r="C632">
        <v>0</v>
      </c>
      <c r="D632">
        <v>0</v>
      </c>
      <c r="E632">
        <v>22</v>
      </c>
      <c r="F632">
        <v>1187.833333</v>
      </c>
      <c r="G632" s="1">
        <v>9.0909089999999994E-3</v>
      </c>
      <c r="H632" s="1">
        <v>2.7272727E-2</v>
      </c>
      <c r="I632">
        <v>0</v>
      </c>
      <c r="J632">
        <v>0</v>
      </c>
      <c r="K632" t="s">
        <v>21</v>
      </c>
      <c r="L632">
        <v>3</v>
      </c>
      <c r="M632">
        <v>2</v>
      </c>
      <c r="N632">
        <v>3</v>
      </c>
      <c r="O632">
        <v>1</v>
      </c>
      <c r="P632" t="s">
        <v>19</v>
      </c>
      <c r="Q632" t="b">
        <v>1</v>
      </c>
      <c r="R632" t="b">
        <v>0</v>
      </c>
      <c r="S632">
        <f>IF(OnlineShopData[[#This Row],[Revenue]]=TRUE,1,0)</f>
        <v>0</v>
      </c>
      <c r="T632">
        <f>MATCH(OnlineShopData[[#This Row],[Month]],{"Jan","Feb","Mar","Apr","May","June","Jul","Aug","Sep","Oct","Nov","Dec"},0)</f>
        <v>3</v>
      </c>
    </row>
    <row r="633" spans="1:20" x14ac:dyDescent="0.3">
      <c r="A633">
        <v>17</v>
      </c>
      <c r="B633">
        <v>754.10952380000003</v>
      </c>
      <c r="C633">
        <v>2</v>
      </c>
      <c r="D633">
        <v>77</v>
      </c>
      <c r="E633">
        <v>31</v>
      </c>
      <c r="F633">
        <v>1021.619336</v>
      </c>
      <c r="G633" s="1">
        <v>4.5454550000000003E-3</v>
      </c>
      <c r="H633" s="1">
        <v>2.6479076000000001E-2</v>
      </c>
      <c r="I633">
        <v>2.0805335500000002</v>
      </c>
      <c r="J633">
        <v>0</v>
      </c>
      <c r="K633" t="s">
        <v>21</v>
      </c>
      <c r="L633">
        <v>1</v>
      </c>
      <c r="M633">
        <v>1</v>
      </c>
      <c r="N633">
        <v>3</v>
      </c>
      <c r="O633">
        <v>2</v>
      </c>
      <c r="P633" t="s">
        <v>19</v>
      </c>
      <c r="Q633" t="b">
        <v>0</v>
      </c>
      <c r="R633" t="b">
        <v>1</v>
      </c>
      <c r="S633">
        <f>IF(OnlineShopData[[#This Row],[Revenue]]=TRUE,1,0)</f>
        <v>1</v>
      </c>
      <c r="T633">
        <f>MATCH(OnlineShopData[[#This Row],[Month]],{"Jan","Feb","Mar","Apr","May","June","Jul","Aug","Sep","Oct","Nov","Dec"},0)</f>
        <v>3</v>
      </c>
    </row>
    <row r="634" spans="1:20" x14ac:dyDescent="0.3">
      <c r="A634">
        <v>3</v>
      </c>
      <c r="B634">
        <v>24</v>
      </c>
      <c r="C634">
        <v>0</v>
      </c>
      <c r="D634">
        <v>0</v>
      </c>
      <c r="E634">
        <v>6</v>
      </c>
      <c r="F634">
        <v>58</v>
      </c>
      <c r="G634" s="1">
        <v>0</v>
      </c>
      <c r="H634" s="1">
        <v>2.8571428999999999E-2</v>
      </c>
      <c r="I634">
        <v>0</v>
      </c>
      <c r="J634">
        <v>0</v>
      </c>
      <c r="K634" t="s">
        <v>21</v>
      </c>
      <c r="L634">
        <v>2</v>
      </c>
      <c r="M634">
        <v>2</v>
      </c>
      <c r="N634">
        <v>8</v>
      </c>
      <c r="O634">
        <v>2</v>
      </c>
      <c r="P634" t="s">
        <v>19</v>
      </c>
      <c r="Q634" t="b">
        <v>0</v>
      </c>
      <c r="R634" t="b">
        <v>0</v>
      </c>
      <c r="S634">
        <f>IF(OnlineShopData[[#This Row],[Revenue]]=TRUE,1,0)</f>
        <v>0</v>
      </c>
      <c r="T634">
        <f>MATCH(OnlineShopData[[#This Row],[Month]],{"Jan","Feb","Mar","Apr","May","June","Jul","Aug","Sep","Oct","Nov","Dec"},0)</f>
        <v>3</v>
      </c>
    </row>
    <row r="635" spans="1:20" x14ac:dyDescent="0.3">
      <c r="A635">
        <v>0</v>
      </c>
      <c r="B635">
        <v>0</v>
      </c>
      <c r="C635">
        <v>0</v>
      </c>
      <c r="D635">
        <v>0</v>
      </c>
      <c r="E635">
        <v>18</v>
      </c>
      <c r="F635">
        <v>771.08333330000005</v>
      </c>
      <c r="G635" s="1">
        <v>5.5555555999999999E-2</v>
      </c>
      <c r="H635" s="1">
        <v>7.1428570999999996E-2</v>
      </c>
      <c r="I635">
        <v>0</v>
      </c>
      <c r="J635">
        <v>0</v>
      </c>
      <c r="K635" t="s">
        <v>21</v>
      </c>
      <c r="L635">
        <v>2</v>
      </c>
      <c r="M635">
        <v>2</v>
      </c>
      <c r="N635">
        <v>3</v>
      </c>
      <c r="O635">
        <v>1</v>
      </c>
      <c r="P635" t="s">
        <v>19</v>
      </c>
      <c r="Q635" t="b">
        <v>0</v>
      </c>
      <c r="R635" t="b">
        <v>0</v>
      </c>
      <c r="S635">
        <f>IF(OnlineShopData[[#This Row],[Revenue]]=TRUE,1,0)</f>
        <v>0</v>
      </c>
      <c r="T635">
        <f>MATCH(OnlineShopData[[#This Row],[Month]],{"Jan","Feb","Mar","Apr","May","June","Jul","Aug","Sep","Oct","Nov","Dec"},0)</f>
        <v>3</v>
      </c>
    </row>
    <row r="636" spans="1:20" x14ac:dyDescent="0.3">
      <c r="A636">
        <v>8</v>
      </c>
      <c r="B636">
        <v>17.348484849999998</v>
      </c>
      <c r="C636">
        <v>0</v>
      </c>
      <c r="D636">
        <v>0</v>
      </c>
      <c r="E636">
        <v>19</v>
      </c>
      <c r="F636">
        <v>291.2589744</v>
      </c>
      <c r="G636" s="1">
        <v>0</v>
      </c>
      <c r="H636" s="1">
        <v>4.3589744E-2</v>
      </c>
      <c r="I636">
        <v>0</v>
      </c>
      <c r="J636">
        <v>0</v>
      </c>
      <c r="K636" t="s">
        <v>21</v>
      </c>
      <c r="L636">
        <v>2</v>
      </c>
      <c r="M636">
        <v>2</v>
      </c>
      <c r="N636">
        <v>7</v>
      </c>
      <c r="O636">
        <v>1</v>
      </c>
      <c r="P636" t="s">
        <v>19</v>
      </c>
      <c r="Q636" t="b">
        <v>0</v>
      </c>
      <c r="R636" t="b">
        <v>0</v>
      </c>
      <c r="S636">
        <f>IF(OnlineShopData[[#This Row],[Revenue]]=TRUE,1,0)</f>
        <v>0</v>
      </c>
      <c r="T636">
        <f>MATCH(OnlineShopData[[#This Row],[Month]],{"Jan","Feb","Mar","Apr","May","June","Jul","Aug","Sep","Oct","Nov","Dec"},0)</f>
        <v>3</v>
      </c>
    </row>
    <row r="637" spans="1:20" x14ac:dyDescent="0.3">
      <c r="A637">
        <v>0</v>
      </c>
      <c r="B637">
        <v>0</v>
      </c>
      <c r="C637">
        <v>0</v>
      </c>
      <c r="D637">
        <v>0</v>
      </c>
      <c r="E637">
        <v>15</v>
      </c>
      <c r="F637">
        <v>695.4</v>
      </c>
      <c r="G637" s="1">
        <v>1.4285714E-2</v>
      </c>
      <c r="H637" s="1">
        <v>2.8571428999999999E-2</v>
      </c>
      <c r="I637">
        <v>0</v>
      </c>
      <c r="J637">
        <v>0</v>
      </c>
      <c r="K637" t="s">
        <v>21</v>
      </c>
      <c r="L637">
        <v>2</v>
      </c>
      <c r="M637">
        <v>2</v>
      </c>
      <c r="N637">
        <v>2</v>
      </c>
      <c r="O637">
        <v>1</v>
      </c>
      <c r="P637" t="s">
        <v>19</v>
      </c>
      <c r="Q637" t="b">
        <v>0</v>
      </c>
      <c r="R637" t="b">
        <v>0</v>
      </c>
      <c r="S637">
        <f>IF(OnlineShopData[[#This Row],[Revenue]]=TRUE,1,0)</f>
        <v>0</v>
      </c>
      <c r="T637">
        <f>MATCH(OnlineShopData[[#This Row],[Month]],{"Jan","Feb","Mar","Apr","May","June","Jul","Aug","Sep","Oct","Nov","Dec"},0)</f>
        <v>3</v>
      </c>
    </row>
    <row r="638" spans="1:20" x14ac:dyDescent="0.3">
      <c r="A638">
        <v>2</v>
      </c>
      <c r="B638">
        <v>15</v>
      </c>
      <c r="C638">
        <v>0</v>
      </c>
      <c r="D638">
        <v>0</v>
      </c>
      <c r="E638">
        <v>3</v>
      </c>
      <c r="F638">
        <v>21</v>
      </c>
      <c r="G638" s="1">
        <v>0</v>
      </c>
      <c r="H638" s="1">
        <v>0.05</v>
      </c>
      <c r="I638">
        <v>0</v>
      </c>
      <c r="J638">
        <v>0</v>
      </c>
      <c r="K638" t="s">
        <v>21</v>
      </c>
      <c r="L638">
        <v>3</v>
      </c>
      <c r="M638">
        <v>2</v>
      </c>
      <c r="N638">
        <v>4</v>
      </c>
      <c r="O638">
        <v>8</v>
      </c>
      <c r="P638" t="s">
        <v>19</v>
      </c>
      <c r="Q638" t="b">
        <v>0</v>
      </c>
      <c r="R638" t="b">
        <v>0</v>
      </c>
      <c r="S638">
        <f>IF(OnlineShopData[[#This Row],[Revenue]]=TRUE,1,0)</f>
        <v>0</v>
      </c>
      <c r="T638">
        <f>MATCH(OnlineShopData[[#This Row],[Month]],{"Jan","Feb","Mar","Apr","May","June","Jul","Aug","Sep","Oct","Nov","Dec"},0)</f>
        <v>3</v>
      </c>
    </row>
    <row r="639" spans="1:20" x14ac:dyDescent="0.3">
      <c r="A639">
        <v>0</v>
      </c>
      <c r="B639">
        <v>0</v>
      </c>
      <c r="C639">
        <v>0</v>
      </c>
      <c r="D639">
        <v>0</v>
      </c>
      <c r="E639">
        <v>45</v>
      </c>
      <c r="F639">
        <v>1594.2833330000001</v>
      </c>
      <c r="G639" s="1">
        <v>0</v>
      </c>
      <c r="H639" s="1">
        <v>1.5227273E-2</v>
      </c>
      <c r="I639">
        <v>45.431671299999998</v>
      </c>
      <c r="J639">
        <v>0</v>
      </c>
      <c r="K639" t="s">
        <v>21</v>
      </c>
      <c r="L639">
        <v>2</v>
      </c>
      <c r="M639">
        <v>2</v>
      </c>
      <c r="N639">
        <v>1</v>
      </c>
      <c r="O639">
        <v>2</v>
      </c>
      <c r="P639" t="s">
        <v>19</v>
      </c>
      <c r="Q639" t="b">
        <v>1</v>
      </c>
      <c r="R639" t="b">
        <v>1</v>
      </c>
      <c r="S639">
        <f>IF(OnlineShopData[[#This Row],[Revenue]]=TRUE,1,0)</f>
        <v>1</v>
      </c>
      <c r="T639">
        <f>MATCH(OnlineShopData[[#This Row],[Month]],{"Jan","Feb","Mar","Apr","May","June","Jul","Aug","Sep","Oct","Nov","Dec"},0)</f>
        <v>3</v>
      </c>
    </row>
    <row r="640" spans="1:20" x14ac:dyDescent="0.3">
      <c r="A640">
        <v>3</v>
      </c>
      <c r="B640">
        <v>36</v>
      </c>
      <c r="C640">
        <v>1</v>
      </c>
      <c r="D640">
        <v>395</v>
      </c>
      <c r="E640">
        <v>12</v>
      </c>
      <c r="F640">
        <v>343.58333329999999</v>
      </c>
      <c r="G640" s="1">
        <v>0</v>
      </c>
      <c r="H640" s="1">
        <v>1.4285714E-2</v>
      </c>
      <c r="I640">
        <v>0</v>
      </c>
      <c r="J640">
        <v>0</v>
      </c>
      <c r="K640" t="s">
        <v>21</v>
      </c>
      <c r="L640">
        <v>2</v>
      </c>
      <c r="M640">
        <v>2</v>
      </c>
      <c r="N640">
        <v>1</v>
      </c>
      <c r="O640">
        <v>2</v>
      </c>
      <c r="P640" t="s">
        <v>20</v>
      </c>
      <c r="Q640" t="b">
        <v>0</v>
      </c>
      <c r="R640" t="b">
        <v>0</v>
      </c>
      <c r="S640">
        <f>IF(OnlineShopData[[#This Row],[Revenue]]=TRUE,1,0)</f>
        <v>0</v>
      </c>
      <c r="T640">
        <f>MATCH(OnlineShopData[[#This Row],[Month]],{"Jan","Feb","Mar","Apr","May","June","Jul","Aug","Sep","Oct","Nov","Dec"},0)</f>
        <v>3</v>
      </c>
    </row>
    <row r="641" spans="1:20" x14ac:dyDescent="0.3">
      <c r="A641">
        <v>2</v>
      </c>
      <c r="B641">
        <v>34</v>
      </c>
      <c r="C641">
        <v>0</v>
      </c>
      <c r="D641">
        <v>0</v>
      </c>
      <c r="E641">
        <v>81</v>
      </c>
      <c r="F641">
        <v>2241.0023809999998</v>
      </c>
      <c r="G641" s="1">
        <v>2.4390240000000001E-3</v>
      </c>
      <c r="H641" s="1">
        <v>7.0121949999999997E-3</v>
      </c>
      <c r="I641">
        <v>0</v>
      </c>
      <c r="J641">
        <v>0</v>
      </c>
      <c r="K641" t="s">
        <v>21</v>
      </c>
      <c r="L641">
        <v>2</v>
      </c>
      <c r="M641">
        <v>2</v>
      </c>
      <c r="N641">
        <v>1</v>
      </c>
      <c r="O641">
        <v>1</v>
      </c>
      <c r="P641" t="s">
        <v>19</v>
      </c>
      <c r="Q641" t="b">
        <v>0</v>
      </c>
      <c r="R641" t="b">
        <v>0</v>
      </c>
      <c r="S641">
        <f>IF(OnlineShopData[[#This Row],[Revenue]]=TRUE,1,0)</f>
        <v>0</v>
      </c>
      <c r="T641">
        <f>MATCH(OnlineShopData[[#This Row],[Month]],{"Jan","Feb","Mar","Apr","May","June","Jul","Aug","Sep","Oct","Nov","Dec"},0)</f>
        <v>3</v>
      </c>
    </row>
    <row r="642" spans="1:20" x14ac:dyDescent="0.3">
      <c r="A642">
        <v>0</v>
      </c>
      <c r="B642">
        <v>0</v>
      </c>
      <c r="C642">
        <v>0</v>
      </c>
      <c r="D642">
        <v>0</v>
      </c>
      <c r="E642">
        <v>2</v>
      </c>
      <c r="F642">
        <v>5</v>
      </c>
      <c r="G642" s="1">
        <v>0</v>
      </c>
      <c r="H642" s="1">
        <v>0.1</v>
      </c>
      <c r="I642">
        <v>0</v>
      </c>
      <c r="J642">
        <v>0</v>
      </c>
      <c r="K642" t="s">
        <v>21</v>
      </c>
      <c r="L642">
        <v>2</v>
      </c>
      <c r="M642">
        <v>2</v>
      </c>
      <c r="N642">
        <v>1</v>
      </c>
      <c r="O642">
        <v>13</v>
      </c>
      <c r="P642" t="s">
        <v>19</v>
      </c>
      <c r="Q642" t="b">
        <v>1</v>
      </c>
      <c r="R642" t="b">
        <v>0</v>
      </c>
      <c r="S642">
        <f>IF(OnlineShopData[[#This Row],[Revenue]]=TRUE,1,0)</f>
        <v>0</v>
      </c>
      <c r="T642">
        <f>MATCH(OnlineShopData[[#This Row],[Month]],{"Jan","Feb","Mar","Apr","May","June","Jul","Aug","Sep","Oct","Nov","Dec"},0)</f>
        <v>3</v>
      </c>
    </row>
    <row r="643" spans="1:20" x14ac:dyDescent="0.3">
      <c r="A643">
        <v>0</v>
      </c>
      <c r="B643">
        <v>0</v>
      </c>
      <c r="C643">
        <v>0</v>
      </c>
      <c r="D643">
        <v>0</v>
      </c>
      <c r="E643">
        <v>2</v>
      </c>
      <c r="F643">
        <v>63</v>
      </c>
      <c r="G643" s="1">
        <v>0</v>
      </c>
      <c r="H643" s="1">
        <v>0.05</v>
      </c>
      <c r="I643">
        <v>0</v>
      </c>
      <c r="J643">
        <v>0</v>
      </c>
      <c r="K643" t="s">
        <v>21</v>
      </c>
      <c r="L643">
        <v>3</v>
      </c>
      <c r="M643">
        <v>2</v>
      </c>
      <c r="N643">
        <v>1</v>
      </c>
      <c r="O643">
        <v>1</v>
      </c>
      <c r="P643" t="s">
        <v>19</v>
      </c>
      <c r="Q643" t="b">
        <v>0</v>
      </c>
      <c r="R643" t="b">
        <v>0</v>
      </c>
      <c r="S643">
        <f>IF(OnlineShopData[[#This Row],[Revenue]]=TRUE,1,0)</f>
        <v>0</v>
      </c>
      <c r="T643">
        <f>MATCH(OnlineShopData[[#This Row],[Month]],{"Jan","Feb","Mar","Apr","May","June","Jul","Aug","Sep","Oct","Nov","Dec"},0)</f>
        <v>3</v>
      </c>
    </row>
    <row r="644" spans="1:20" x14ac:dyDescent="0.3">
      <c r="A644">
        <v>2</v>
      </c>
      <c r="B644">
        <v>47</v>
      </c>
      <c r="C644">
        <v>0</v>
      </c>
      <c r="D644">
        <v>0</v>
      </c>
      <c r="E644">
        <v>21</v>
      </c>
      <c r="F644">
        <v>825.08333330000005</v>
      </c>
      <c r="G644" s="1">
        <v>0</v>
      </c>
      <c r="H644" s="1">
        <v>9.0909089999999994E-3</v>
      </c>
      <c r="I644">
        <v>10.7929507</v>
      </c>
      <c r="J644">
        <v>0</v>
      </c>
      <c r="K644" t="s">
        <v>21</v>
      </c>
      <c r="L644">
        <v>2</v>
      </c>
      <c r="M644">
        <v>2</v>
      </c>
      <c r="N644">
        <v>2</v>
      </c>
      <c r="O644">
        <v>2</v>
      </c>
      <c r="P644" t="s">
        <v>20</v>
      </c>
      <c r="Q644" t="b">
        <v>0</v>
      </c>
      <c r="R644" t="b">
        <v>1</v>
      </c>
      <c r="S644">
        <f>IF(OnlineShopData[[#This Row],[Revenue]]=TRUE,1,0)</f>
        <v>1</v>
      </c>
      <c r="T644">
        <f>MATCH(OnlineShopData[[#This Row],[Month]],{"Jan","Feb","Mar","Apr","May","June","Jul","Aug","Sep","Oct","Nov","Dec"},0)</f>
        <v>3</v>
      </c>
    </row>
    <row r="645" spans="1:20" x14ac:dyDescent="0.3">
      <c r="A645">
        <v>0</v>
      </c>
      <c r="B645">
        <v>0</v>
      </c>
      <c r="C645">
        <v>0</v>
      </c>
      <c r="D645">
        <v>0</v>
      </c>
      <c r="E645">
        <v>54</v>
      </c>
      <c r="F645">
        <v>1357.6178299999999</v>
      </c>
      <c r="G645" s="1">
        <v>0</v>
      </c>
      <c r="H645" s="1">
        <v>4.8122740000000001E-3</v>
      </c>
      <c r="I645">
        <v>0</v>
      </c>
      <c r="J645">
        <v>0</v>
      </c>
      <c r="K645" t="s">
        <v>21</v>
      </c>
      <c r="L645">
        <v>2</v>
      </c>
      <c r="M645">
        <v>2</v>
      </c>
      <c r="N645">
        <v>2</v>
      </c>
      <c r="O645">
        <v>2</v>
      </c>
      <c r="P645" t="s">
        <v>19</v>
      </c>
      <c r="Q645" t="b">
        <v>1</v>
      </c>
      <c r="R645" t="b">
        <v>0</v>
      </c>
      <c r="S645">
        <f>IF(OnlineShopData[[#This Row],[Revenue]]=TRUE,1,0)</f>
        <v>0</v>
      </c>
      <c r="T645">
        <f>MATCH(OnlineShopData[[#This Row],[Month]],{"Jan","Feb","Mar","Apr","May","June","Jul","Aug","Sep","Oct","Nov","Dec"},0)</f>
        <v>3</v>
      </c>
    </row>
    <row r="646" spans="1:20" x14ac:dyDescent="0.3">
      <c r="A646">
        <v>5</v>
      </c>
      <c r="B646">
        <v>44.5</v>
      </c>
      <c r="C646">
        <v>1</v>
      </c>
      <c r="D646">
        <v>4</v>
      </c>
      <c r="E646">
        <v>37</v>
      </c>
      <c r="F646">
        <v>836.33333330000005</v>
      </c>
      <c r="G646" s="1">
        <v>5.0000000000000001E-3</v>
      </c>
      <c r="H646" s="1">
        <v>4.5416667000000001E-2</v>
      </c>
      <c r="I646">
        <v>0</v>
      </c>
      <c r="J646">
        <v>0</v>
      </c>
      <c r="K646" t="s">
        <v>21</v>
      </c>
      <c r="L646">
        <v>2</v>
      </c>
      <c r="M646">
        <v>2</v>
      </c>
      <c r="N646">
        <v>4</v>
      </c>
      <c r="O646">
        <v>1</v>
      </c>
      <c r="P646" t="s">
        <v>19</v>
      </c>
      <c r="Q646" t="b">
        <v>0</v>
      </c>
      <c r="R646" t="b">
        <v>0</v>
      </c>
      <c r="S646">
        <f>IF(OnlineShopData[[#This Row],[Revenue]]=TRUE,1,0)</f>
        <v>0</v>
      </c>
      <c r="T646">
        <f>MATCH(OnlineShopData[[#This Row],[Month]],{"Jan","Feb","Mar","Apr","May","June","Jul","Aug","Sep","Oct","Nov","Dec"},0)</f>
        <v>3</v>
      </c>
    </row>
    <row r="647" spans="1:20" x14ac:dyDescent="0.3">
      <c r="A647">
        <v>6</v>
      </c>
      <c r="B647">
        <v>125.5</v>
      </c>
      <c r="C647">
        <v>0</v>
      </c>
      <c r="D647">
        <v>0</v>
      </c>
      <c r="E647">
        <v>19</v>
      </c>
      <c r="F647">
        <v>1409.416667</v>
      </c>
      <c r="G647" s="1">
        <v>2.4691359999999998E-3</v>
      </c>
      <c r="H647" s="1">
        <v>2.3703703999999999E-2</v>
      </c>
      <c r="I647">
        <v>0</v>
      </c>
      <c r="J647">
        <v>0</v>
      </c>
      <c r="K647" t="s">
        <v>21</v>
      </c>
      <c r="L647">
        <v>1</v>
      </c>
      <c r="M647">
        <v>8</v>
      </c>
      <c r="N647">
        <v>3</v>
      </c>
      <c r="O647">
        <v>2</v>
      </c>
      <c r="P647" t="s">
        <v>19</v>
      </c>
      <c r="Q647" t="b">
        <v>0</v>
      </c>
      <c r="R647" t="b">
        <v>0</v>
      </c>
      <c r="S647">
        <f>IF(OnlineShopData[[#This Row],[Revenue]]=TRUE,1,0)</f>
        <v>0</v>
      </c>
      <c r="T647">
        <f>MATCH(OnlineShopData[[#This Row],[Month]],{"Jan","Feb","Mar","Apr","May","June","Jul","Aug","Sep","Oct","Nov","Dec"},0)</f>
        <v>3</v>
      </c>
    </row>
    <row r="648" spans="1:20" x14ac:dyDescent="0.3">
      <c r="A648">
        <v>0</v>
      </c>
      <c r="B648">
        <v>0</v>
      </c>
      <c r="C648">
        <v>0</v>
      </c>
      <c r="D648">
        <v>0</v>
      </c>
      <c r="E648">
        <v>10</v>
      </c>
      <c r="F648">
        <v>60.5</v>
      </c>
      <c r="G648" s="1">
        <v>0.02</v>
      </c>
      <c r="H648" s="1">
        <v>0.04</v>
      </c>
      <c r="I648">
        <v>0</v>
      </c>
      <c r="J648">
        <v>0</v>
      </c>
      <c r="K648" t="s">
        <v>21</v>
      </c>
      <c r="L648">
        <v>2</v>
      </c>
      <c r="M648">
        <v>2</v>
      </c>
      <c r="N648">
        <v>3</v>
      </c>
      <c r="O648">
        <v>1</v>
      </c>
      <c r="P648" t="s">
        <v>19</v>
      </c>
      <c r="Q648" t="b">
        <v>0</v>
      </c>
      <c r="R648" t="b">
        <v>0</v>
      </c>
      <c r="S648">
        <f>IF(OnlineShopData[[#This Row],[Revenue]]=TRUE,1,0)</f>
        <v>0</v>
      </c>
      <c r="T648">
        <f>MATCH(OnlineShopData[[#This Row],[Month]],{"Jan","Feb","Mar","Apr","May","June","Jul","Aug","Sep","Oct","Nov","Dec"},0)</f>
        <v>3</v>
      </c>
    </row>
    <row r="649" spans="1:20" x14ac:dyDescent="0.3">
      <c r="A649">
        <v>2</v>
      </c>
      <c r="B649">
        <v>42</v>
      </c>
      <c r="C649">
        <v>2</v>
      </c>
      <c r="D649">
        <v>54</v>
      </c>
      <c r="E649">
        <v>10</v>
      </c>
      <c r="F649">
        <v>420</v>
      </c>
      <c r="G649" s="1">
        <v>0</v>
      </c>
      <c r="H649" s="1">
        <v>8.3333330000000001E-3</v>
      </c>
      <c r="I649">
        <v>0</v>
      </c>
      <c r="J649">
        <v>0</v>
      </c>
      <c r="K649" t="s">
        <v>21</v>
      </c>
      <c r="L649">
        <v>2</v>
      </c>
      <c r="M649">
        <v>2</v>
      </c>
      <c r="N649">
        <v>8</v>
      </c>
      <c r="O649">
        <v>1</v>
      </c>
      <c r="P649" t="s">
        <v>19</v>
      </c>
      <c r="Q649" t="b">
        <v>0</v>
      </c>
      <c r="R649" t="b">
        <v>0</v>
      </c>
      <c r="S649">
        <f>IF(OnlineShopData[[#This Row],[Revenue]]=TRUE,1,0)</f>
        <v>0</v>
      </c>
      <c r="T649">
        <f>MATCH(OnlineShopData[[#This Row],[Month]],{"Jan","Feb","Mar","Apr","May","June","Jul","Aug","Sep","Oct","Nov","Dec"},0)</f>
        <v>3</v>
      </c>
    </row>
    <row r="650" spans="1:20" x14ac:dyDescent="0.3">
      <c r="A650">
        <v>0</v>
      </c>
      <c r="B650">
        <v>0</v>
      </c>
      <c r="C650">
        <v>0</v>
      </c>
      <c r="D650">
        <v>0</v>
      </c>
      <c r="E650">
        <v>1</v>
      </c>
      <c r="F650">
        <v>0</v>
      </c>
      <c r="G650" s="1">
        <v>0.2</v>
      </c>
      <c r="H650" s="1">
        <v>0.2</v>
      </c>
      <c r="I650">
        <v>0</v>
      </c>
      <c r="J650">
        <v>0</v>
      </c>
      <c r="K650" t="s">
        <v>21</v>
      </c>
      <c r="L650">
        <v>2</v>
      </c>
      <c r="M650">
        <v>5</v>
      </c>
      <c r="N650">
        <v>9</v>
      </c>
      <c r="O650">
        <v>1</v>
      </c>
      <c r="P650" t="s">
        <v>19</v>
      </c>
      <c r="Q650" t="b">
        <v>0</v>
      </c>
      <c r="R650" t="b">
        <v>0</v>
      </c>
      <c r="S650">
        <f>IF(OnlineShopData[[#This Row],[Revenue]]=TRUE,1,0)</f>
        <v>0</v>
      </c>
      <c r="T650">
        <f>MATCH(OnlineShopData[[#This Row],[Month]],{"Jan","Feb","Mar","Apr","May","June","Jul","Aug","Sep","Oct","Nov","Dec"},0)</f>
        <v>3</v>
      </c>
    </row>
    <row r="651" spans="1:20" x14ac:dyDescent="0.3">
      <c r="A651">
        <v>0</v>
      </c>
      <c r="B651">
        <v>0</v>
      </c>
      <c r="C651">
        <v>0</v>
      </c>
      <c r="D651">
        <v>0</v>
      </c>
      <c r="E651">
        <v>9</v>
      </c>
      <c r="F651">
        <v>389</v>
      </c>
      <c r="G651" s="1">
        <v>0</v>
      </c>
      <c r="H651" s="1">
        <v>1.1111111E-2</v>
      </c>
      <c r="I651">
        <v>0</v>
      </c>
      <c r="J651">
        <v>0</v>
      </c>
      <c r="K651" t="s">
        <v>21</v>
      </c>
      <c r="L651">
        <v>2</v>
      </c>
      <c r="M651">
        <v>2</v>
      </c>
      <c r="N651">
        <v>3</v>
      </c>
      <c r="O651">
        <v>3</v>
      </c>
      <c r="P651" t="s">
        <v>19</v>
      </c>
      <c r="Q651" t="b">
        <v>1</v>
      </c>
      <c r="R651" t="b">
        <v>0</v>
      </c>
      <c r="S651">
        <f>IF(OnlineShopData[[#This Row],[Revenue]]=TRUE,1,0)</f>
        <v>0</v>
      </c>
      <c r="T651">
        <f>MATCH(OnlineShopData[[#This Row],[Month]],{"Jan","Feb","Mar","Apr","May","June","Jul","Aug","Sep","Oct","Nov","Dec"},0)</f>
        <v>3</v>
      </c>
    </row>
    <row r="652" spans="1:20" x14ac:dyDescent="0.3">
      <c r="A652">
        <v>2</v>
      </c>
      <c r="B652">
        <v>95</v>
      </c>
      <c r="C652">
        <v>0</v>
      </c>
      <c r="D652">
        <v>0</v>
      </c>
      <c r="E652">
        <v>15</v>
      </c>
      <c r="F652">
        <v>449.5</v>
      </c>
      <c r="G652" s="1">
        <v>1.2500000000000001E-2</v>
      </c>
      <c r="H652" s="1">
        <v>4.3749999999999997E-2</v>
      </c>
      <c r="I652">
        <v>0</v>
      </c>
      <c r="J652">
        <v>0</v>
      </c>
      <c r="K652" t="s">
        <v>21</v>
      </c>
      <c r="L652">
        <v>2</v>
      </c>
      <c r="M652">
        <v>2</v>
      </c>
      <c r="N652">
        <v>4</v>
      </c>
      <c r="O652">
        <v>1</v>
      </c>
      <c r="P652" t="s">
        <v>19</v>
      </c>
      <c r="Q652" t="b">
        <v>0</v>
      </c>
      <c r="R652" t="b">
        <v>0</v>
      </c>
      <c r="S652">
        <f>IF(OnlineShopData[[#This Row],[Revenue]]=TRUE,1,0)</f>
        <v>0</v>
      </c>
      <c r="T652">
        <f>MATCH(OnlineShopData[[#This Row],[Month]],{"Jan","Feb","Mar","Apr","May","June","Jul","Aug","Sep","Oct","Nov","Dec"},0)</f>
        <v>3</v>
      </c>
    </row>
    <row r="653" spans="1:20" x14ac:dyDescent="0.3">
      <c r="A653">
        <v>4</v>
      </c>
      <c r="B653">
        <v>56.5</v>
      </c>
      <c r="C653">
        <v>0</v>
      </c>
      <c r="D653">
        <v>0</v>
      </c>
      <c r="E653">
        <v>8</v>
      </c>
      <c r="F653">
        <v>202.16666670000001</v>
      </c>
      <c r="G653" s="1">
        <v>0</v>
      </c>
      <c r="H653" s="1">
        <v>0.01</v>
      </c>
      <c r="I653">
        <v>0</v>
      </c>
      <c r="J653">
        <v>0</v>
      </c>
      <c r="K653" t="s">
        <v>21</v>
      </c>
      <c r="L653">
        <v>3</v>
      </c>
      <c r="M653">
        <v>2</v>
      </c>
      <c r="N653">
        <v>1</v>
      </c>
      <c r="O653">
        <v>8</v>
      </c>
      <c r="P653" t="s">
        <v>20</v>
      </c>
      <c r="Q653" t="b">
        <v>1</v>
      </c>
      <c r="R653" t="b">
        <v>0</v>
      </c>
      <c r="S653">
        <f>IF(OnlineShopData[[#This Row],[Revenue]]=TRUE,1,0)</f>
        <v>0</v>
      </c>
      <c r="T653">
        <f>MATCH(OnlineShopData[[#This Row],[Month]],{"Jan","Feb","Mar","Apr","May","June","Jul","Aug","Sep","Oct","Nov","Dec"},0)</f>
        <v>3</v>
      </c>
    </row>
    <row r="654" spans="1:20" x14ac:dyDescent="0.3">
      <c r="A654">
        <v>0</v>
      </c>
      <c r="B654">
        <v>0</v>
      </c>
      <c r="C654">
        <v>0</v>
      </c>
      <c r="D654">
        <v>0</v>
      </c>
      <c r="E654">
        <v>2</v>
      </c>
      <c r="F654">
        <v>17</v>
      </c>
      <c r="G654" s="1">
        <v>0</v>
      </c>
      <c r="H654" s="1">
        <v>0.1</v>
      </c>
      <c r="I654">
        <v>0</v>
      </c>
      <c r="J654">
        <v>0</v>
      </c>
      <c r="K654" t="s">
        <v>21</v>
      </c>
      <c r="L654">
        <v>1</v>
      </c>
      <c r="M654">
        <v>1</v>
      </c>
      <c r="N654">
        <v>8</v>
      </c>
      <c r="O654">
        <v>3</v>
      </c>
      <c r="P654" t="s">
        <v>19</v>
      </c>
      <c r="Q654" t="b">
        <v>0</v>
      </c>
      <c r="R654" t="b">
        <v>0</v>
      </c>
      <c r="S654">
        <f>IF(OnlineShopData[[#This Row],[Revenue]]=TRUE,1,0)</f>
        <v>0</v>
      </c>
      <c r="T654">
        <f>MATCH(OnlineShopData[[#This Row],[Month]],{"Jan","Feb","Mar","Apr","May","June","Jul","Aug","Sep","Oct","Nov","Dec"},0)</f>
        <v>3</v>
      </c>
    </row>
    <row r="655" spans="1:20" x14ac:dyDescent="0.3">
      <c r="A655">
        <v>0</v>
      </c>
      <c r="B655">
        <v>0</v>
      </c>
      <c r="C655">
        <v>0</v>
      </c>
      <c r="D655">
        <v>0</v>
      </c>
      <c r="E655">
        <v>12</v>
      </c>
      <c r="F655">
        <v>689.2857143</v>
      </c>
      <c r="G655" s="1">
        <v>0</v>
      </c>
      <c r="H655" s="1">
        <v>5.8333333000000001E-2</v>
      </c>
      <c r="I655">
        <v>0</v>
      </c>
      <c r="J655">
        <v>0</v>
      </c>
      <c r="K655" t="s">
        <v>21</v>
      </c>
      <c r="L655">
        <v>3</v>
      </c>
      <c r="M655">
        <v>2</v>
      </c>
      <c r="N655">
        <v>3</v>
      </c>
      <c r="O655">
        <v>1</v>
      </c>
      <c r="P655" t="s">
        <v>19</v>
      </c>
      <c r="Q655" t="b">
        <v>1</v>
      </c>
      <c r="R655" t="b">
        <v>0</v>
      </c>
      <c r="S655">
        <f>IF(OnlineShopData[[#This Row],[Revenue]]=TRUE,1,0)</f>
        <v>0</v>
      </c>
      <c r="T655">
        <f>MATCH(OnlineShopData[[#This Row],[Month]],{"Jan","Feb","Mar","Apr","May","June","Jul","Aug","Sep","Oct","Nov","Dec"},0)</f>
        <v>3</v>
      </c>
    </row>
    <row r="656" spans="1:20" x14ac:dyDescent="0.3">
      <c r="A656">
        <v>5</v>
      </c>
      <c r="B656">
        <v>134.92857140000001</v>
      </c>
      <c r="C656">
        <v>2</v>
      </c>
      <c r="D656">
        <v>41</v>
      </c>
      <c r="E656">
        <v>31</v>
      </c>
      <c r="F656">
        <v>2013.5952380000001</v>
      </c>
      <c r="G656" s="1">
        <v>0</v>
      </c>
      <c r="H656" s="1">
        <v>1.4141414E-2</v>
      </c>
      <c r="I656">
        <v>8.4827272730000001</v>
      </c>
      <c r="J656">
        <v>0</v>
      </c>
      <c r="K656" t="s">
        <v>21</v>
      </c>
      <c r="L656">
        <v>2</v>
      </c>
      <c r="M656">
        <v>2</v>
      </c>
      <c r="N656">
        <v>8</v>
      </c>
      <c r="O656">
        <v>2</v>
      </c>
      <c r="P656" t="s">
        <v>19</v>
      </c>
      <c r="Q656" t="b">
        <v>0</v>
      </c>
      <c r="R656" t="b">
        <v>1</v>
      </c>
      <c r="S656">
        <f>IF(OnlineShopData[[#This Row],[Revenue]]=TRUE,1,0)</f>
        <v>1</v>
      </c>
      <c r="T656">
        <f>MATCH(OnlineShopData[[#This Row],[Month]],{"Jan","Feb","Mar","Apr","May","June","Jul","Aug","Sep","Oct","Nov","Dec"},0)</f>
        <v>3</v>
      </c>
    </row>
    <row r="657" spans="1:20" x14ac:dyDescent="0.3">
      <c r="A657">
        <v>0</v>
      </c>
      <c r="B657">
        <v>0</v>
      </c>
      <c r="C657">
        <v>0</v>
      </c>
      <c r="D657">
        <v>0</v>
      </c>
      <c r="E657">
        <v>17</v>
      </c>
      <c r="F657">
        <v>933.41666669999995</v>
      </c>
      <c r="G657" s="1">
        <v>3.1932772999999998E-2</v>
      </c>
      <c r="H657" s="1">
        <v>4.3075334999999999E-2</v>
      </c>
      <c r="I657">
        <v>0</v>
      </c>
      <c r="J657">
        <v>0</v>
      </c>
      <c r="K657" t="s">
        <v>21</v>
      </c>
      <c r="L657">
        <v>3</v>
      </c>
      <c r="M657">
        <v>2</v>
      </c>
      <c r="N657">
        <v>1</v>
      </c>
      <c r="O657">
        <v>3</v>
      </c>
      <c r="P657" t="s">
        <v>19</v>
      </c>
      <c r="Q657" t="b">
        <v>0</v>
      </c>
      <c r="R657" t="b">
        <v>0</v>
      </c>
      <c r="S657">
        <f>IF(OnlineShopData[[#This Row],[Revenue]]=TRUE,1,0)</f>
        <v>0</v>
      </c>
      <c r="T657">
        <f>MATCH(OnlineShopData[[#This Row],[Month]],{"Jan","Feb","Mar","Apr","May","June","Jul","Aug","Sep","Oct","Nov","Dec"},0)</f>
        <v>3</v>
      </c>
    </row>
    <row r="658" spans="1:20" x14ac:dyDescent="0.3">
      <c r="A658">
        <v>2</v>
      </c>
      <c r="B658">
        <v>64</v>
      </c>
      <c r="C658">
        <v>0</v>
      </c>
      <c r="D658">
        <v>0</v>
      </c>
      <c r="E658">
        <v>19</v>
      </c>
      <c r="F658">
        <v>371.22727270000001</v>
      </c>
      <c r="G658" s="1">
        <v>1.6666669999999999E-3</v>
      </c>
      <c r="H658" s="1">
        <v>2.9166667E-2</v>
      </c>
      <c r="I658">
        <v>0</v>
      </c>
      <c r="J658">
        <v>0</v>
      </c>
      <c r="K658" t="s">
        <v>21</v>
      </c>
      <c r="L658">
        <v>2</v>
      </c>
      <c r="M658">
        <v>4</v>
      </c>
      <c r="N658">
        <v>9</v>
      </c>
      <c r="O658">
        <v>10</v>
      </c>
      <c r="P658" t="s">
        <v>19</v>
      </c>
      <c r="Q658" t="b">
        <v>0</v>
      </c>
      <c r="R658" t="b">
        <v>0</v>
      </c>
      <c r="S658">
        <f>IF(OnlineShopData[[#This Row],[Revenue]]=TRUE,1,0)</f>
        <v>0</v>
      </c>
      <c r="T658">
        <f>MATCH(OnlineShopData[[#This Row],[Month]],{"Jan","Feb","Mar","Apr","May","June","Jul","Aug","Sep","Oct","Nov","Dec"},0)</f>
        <v>3</v>
      </c>
    </row>
    <row r="659" spans="1:20" x14ac:dyDescent="0.3">
      <c r="A659">
        <v>3</v>
      </c>
      <c r="B659">
        <v>68</v>
      </c>
      <c r="C659">
        <v>0</v>
      </c>
      <c r="D659">
        <v>0</v>
      </c>
      <c r="E659">
        <v>8</v>
      </c>
      <c r="F659">
        <v>306</v>
      </c>
      <c r="G659" s="1">
        <v>0</v>
      </c>
      <c r="H659" s="1">
        <v>8.8888890000000005E-3</v>
      </c>
      <c r="I659">
        <v>0</v>
      </c>
      <c r="J659">
        <v>0</v>
      </c>
      <c r="K659" t="s">
        <v>21</v>
      </c>
      <c r="L659">
        <v>1</v>
      </c>
      <c r="M659">
        <v>1</v>
      </c>
      <c r="N659">
        <v>9</v>
      </c>
      <c r="O659">
        <v>3</v>
      </c>
      <c r="P659" t="s">
        <v>20</v>
      </c>
      <c r="Q659" t="b">
        <v>1</v>
      </c>
      <c r="R659" t="b">
        <v>0</v>
      </c>
      <c r="S659">
        <f>IF(OnlineShopData[[#This Row],[Revenue]]=TRUE,1,0)</f>
        <v>0</v>
      </c>
      <c r="T659">
        <f>MATCH(OnlineShopData[[#This Row],[Month]],{"Jan","Feb","Mar","Apr","May","June","Jul","Aug","Sep","Oct","Nov","Dec"},0)</f>
        <v>3</v>
      </c>
    </row>
    <row r="660" spans="1:20" x14ac:dyDescent="0.3">
      <c r="A660">
        <v>2</v>
      </c>
      <c r="B660">
        <v>20.5</v>
      </c>
      <c r="C660">
        <v>0</v>
      </c>
      <c r="D660">
        <v>0</v>
      </c>
      <c r="E660">
        <v>21</v>
      </c>
      <c r="F660">
        <v>719.73809519999998</v>
      </c>
      <c r="G660" s="1">
        <v>4.3478259999999999E-3</v>
      </c>
      <c r="H660" s="1">
        <v>1.0434783E-2</v>
      </c>
      <c r="I660">
        <v>0</v>
      </c>
      <c r="J660">
        <v>0</v>
      </c>
      <c r="K660" t="s">
        <v>21</v>
      </c>
      <c r="L660">
        <v>2</v>
      </c>
      <c r="M660">
        <v>2</v>
      </c>
      <c r="N660">
        <v>1</v>
      </c>
      <c r="O660">
        <v>3</v>
      </c>
      <c r="P660" t="s">
        <v>19</v>
      </c>
      <c r="Q660" t="b">
        <v>0</v>
      </c>
      <c r="R660" t="b">
        <v>0</v>
      </c>
      <c r="S660">
        <f>IF(OnlineShopData[[#This Row],[Revenue]]=TRUE,1,0)</f>
        <v>0</v>
      </c>
      <c r="T660">
        <f>MATCH(OnlineShopData[[#This Row],[Month]],{"Jan","Feb","Mar","Apr","May","June","Jul","Aug","Sep","Oct","Nov","Dec"},0)</f>
        <v>3</v>
      </c>
    </row>
    <row r="661" spans="1:20" x14ac:dyDescent="0.3">
      <c r="A661">
        <v>0</v>
      </c>
      <c r="B661">
        <v>0</v>
      </c>
      <c r="C661">
        <v>0</v>
      </c>
      <c r="D661">
        <v>0</v>
      </c>
      <c r="E661">
        <v>1</v>
      </c>
      <c r="F661">
        <v>0</v>
      </c>
      <c r="G661" s="1">
        <v>0.2</v>
      </c>
      <c r="H661" s="1">
        <v>0.2</v>
      </c>
      <c r="I661">
        <v>0</v>
      </c>
      <c r="J661">
        <v>0</v>
      </c>
      <c r="K661" t="s">
        <v>21</v>
      </c>
      <c r="L661">
        <v>2</v>
      </c>
      <c r="M661">
        <v>4</v>
      </c>
      <c r="N661">
        <v>6</v>
      </c>
      <c r="O661">
        <v>2</v>
      </c>
      <c r="P661" t="s">
        <v>19</v>
      </c>
      <c r="Q661" t="b">
        <v>0</v>
      </c>
      <c r="R661" t="b">
        <v>0</v>
      </c>
      <c r="S661">
        <f>IF(OnlineShopData[[#This Row],[Revenue]]=TRUE,1,0)</f>
        <v>0</v>
      </c>
      <c r="T661">
        <f>MATCH(OnlineShopData[[#This Row],[Month]],{"Jan","Feb","Mar","Apr","May","June","Jul","Aug","Sep","Oct","Nov","Dec"},0)</f>
        <v>3</v>
      </c>
    </row>
    <row r="662" spans="1:20" x14ac:dyDescent="0.3">
      <c r="A662">
        <v>0</v>
      </c>
      <c r="B662">
        <v>0</v>
      </c>
      <c r="C662">
        <v>0</v>
      </c>
      <c r="D662">
        <v>0</v>
      </c>
      <c r="E662">
        <v>2</v>
      </c>
      <c r="F662">
        <v>56</v>
      </c>
      <c r="G662" s="1">
        <v>0</v>
      </c>
      <c r="H662" s="1">
        <v>0.1</v>
      </c>
      <c r="I662">
        <v>0</v>
      </c>
      <c r="J662">
        <v>0</v>
      </c>
      <c r="K662" t="s">
        <v>21</v>
      </c>
      <c r="L662">
        <v>3</v>
      </c>
      <c r="M662">
        <v>2</v>
      </c>
      <c r="N662">
        <v>1</v>
      </c>
      <c r="O662">
        <v>1</v>
      </c>
      <c r="P662" t="s">
        <v>19</v>
      </c>
      <c r="Q662" t="b">
        <v>0</v>
      </c>
      <c r="R662" t="b">
        <v>0</v>
      </c>
      <c r="S662">
        <f>IF(OnlineShopData[[#This Row],[Revenue]]=TRUE,1,0)</f>
        <v>0</v>
      </c>
      <c r="T662">
        <f>MATCH(OnlineShopData[[#This Row],[Month]],{"Jan","Feb","Mar","Apr","May","June","Jul","Aug","Sep","Oct","Nov","Dec"},0)</f>
        <v>3</v>
      </c>
    </row>
    <row r="663" spans="1:20" x14ac:dyDescent="0.3">
      <c r="A663">
        <v>3</v>
      </c>
      <c r="B663">
        <v>11.33333333</v>
      </c>
      <c r="C663">
        <v>0</v>
      </c>
      <c r="D663">
        <v>0</v>
      </c>
      <c r="E663">
        <v>20</v>
      </c>
      <c r="F663">
        <v>302.38888889999998</v>
      </c>
      <c r="G663" s="1">
        <v>0</v>
      </c>
      <c r="H663" s="1">
        <v>2.380952E-3</v>
      </c>
      <c r="I663">
        <v>0</v>
      </c>
      <c r="J663">
        <v>0</v>
      </c>
      <c r="K663" t="s">
        <v>21</v>
      </c>
      <c r="L663">
        <v>2</v>
      </c>
      <c r="M663">
        <v>2</v>
      </c>
      <c r="N663">
        <v>1</v>
      </c>
      <c r="O663">
        <v>1</v>
      </c>
      <c r="P663" t="s">
        <v>19</v>
      </c>
      <c r="Q663" t="b">
        <v>0</v>
      </c>
      <c r="R663" t="b">
        <v>0</v>
      </c>
      <c r="S663">
        <f>IF(OnlineShopData[[#This Row],[Revenue]]=TRUE,1,0)</f>
        <v>0</v>
      </c>
      <c r="T663">
        <f>MATCH(OnlineShopData[[#This Row],[Month]],{"Jan","Feb","Mar","Apr","May","June","Jul","Aug","Sep","Oct","Nov","Dec"},0)</f>
        <v>3</v>
      </c>
    </row>
    <row r="664" spans="1:20" x14ac:dyDescent="0.3">
      <c r="A664">
        <v>0</v>
      </c>
      <c r="B664">
        <v>0</v>
      </c>
      <c r="C664">
        <v>0</v>
      </c>
      <c r="D664">
        <v>0</v>
      </c>
      <c r="E664">
        <v>19</v>
      </c>
      <c r="F664">
        <v>491.66666670000001</v>
      </c>
      <c r="G664" s="1">
        <v>1.1111111E-2</v>
      </c>
      <c r="H664" s="1">
        <v>1.2222222E-2</v>
      </c>
      <c r="I664">
        <v>0</v>
      </c>
      <c r="J664">
        <v>0</v>
      </c>
      <c r="K664" t="s">
        <v>21</v>
      </c>
      <c r="L664">
        <v>1</v>
      </c>
      <c r="M664">
        <v>1</v>
      </c>
      <c r="N664">
        <v>1</v>
      </c>
      <c r="O664">
        <v>6</v>
      </c>
      <c r="P664" t="s">
        <v>19</v>
      </c>
      <c r="Q664" t="b">
        <v>1</v>
      </c>
      <c r="R664" t="b">
        <v>0</v>
      </c>
      <c r="S664">
        <f>IF(OnlineShopData[[#This Row],[Revenue]]=TRUE,1,0)</f>
        <v>0</v>
      </c>
      <c r="T664">
        <f>MATCH(OnlineShopData[[#This Row],[Month]],{"Jan","Feb","Mar","Apr","May","June","Jul","Aug","Sep","Oct","Nov","Dec"},0)</f>
        <v>3</v>
      </c>
    </row>
    <row r="665" spans="1:20" x14ac:dyDescent="0.3">
      <c r="A665">
        <v>5</v>
      </c>
      <c r="B665">
        <v>504</v>
      </c>
      <c r="C665">
        <v>0</v>
      </c>
      <c r="D665">
        <v>0</v>
      </c>
      <c r="E665">
        <v>13</v>
      </c>
      <c r="F665">
        <v>922.08333330000005</v>
      </c>
      <c r="G665" s="1">
        <v>2.3529412E-2</v>
      </c>
      <c r="H665" s="1">
        <v>2.3529412E-2</v>
      </c>
      <c r="I665">
        <v>0</v>
      </c>
      <c r="J665">
        <v>0</v>
      </c>
      <c r="K665" t="s">
        <v>21</v>
      </c>
      <c r="L665">
        <v>3</v>
      </c>
      <c r="M665">
        <v>2</v>
      </c>
      <c r="N665">
        <v>8</v>
      </c>
      <c r="O665">
        <v>2</v>
      </c>
      <c r="P665" t="s">
        <v>19</v>
      </c>
      <c r="Q665" t="b">
        <v>0</v>
      </c>
      <c r="R665" t="b">
        <v>0</v>
      </c>
      <c r="S665">
        <f>IF(OnlineShopData[[#This Row],[Revenue]]=TRUE,1,0)</f>
        <v>0</v>
      </c>
      <c r="T665">
        <f>MATCH(OnlineShopData[[#This Row],[Month]],{"Jan","Feb","Mar","Apr","May","June","Jul","Aug","Sep","Oct","Nov","Dec"},0)</f>
        <v>3</v>
      </c>
    </row>
    <row r="666" spans="1:20" x14ac:dyDescent="0.3">
      <c r="A666">
        <v>2</v>
      </c>
      <c r="B666">
        <v>25</v>
      </c>
      <c r="C666">
        <v>0</v>
      </c>
      <c r="D666">
        <v>0</v>
      </c>
      <c r="E666">
        <v>20</v>
      </c>
      <c r="F666">
        <v>667.91666669999995</v>
      </c>
      <c r="G666" s="1">
        <v>0</v>
      </c>
      <c r="H666" s="1">
        <v>9.5238100000000006E-3</v>
      </c>
      <c r="I666">
        <v>18.5847619</v>
      </c>
      <c r="J666">
        <v>0</v>
      </c>
      <c r="K666" t="s">
        <v>21</v>
      </c>
      <c r="L666">
        <v>4</v>
      </c>
      <c r="M666">
        <v>1</v>
      </c>
      <c r="N666">
        <v>1</v>
      </c>
      <c r="O666">
        <v>3</v>
      </c>
      <c r="P666" t="s">
        <v>19</v>
      </c>
      <c r="Q666" t="b">
        <v>0</v>
      </c>
      <c r="R666" t="b">
        <v>0</v>
      </c>
      <c r="S666">
        <f>IF(OnlineShopData[[#This Row],[Revenue]]=TRUE,1,0)</f>
        <v>0</v>
      </c>
      <c r="T666">
        <f>MATCH(OnlineShopData[[#This Row],[Month]],{"Jan","Feb","Mar","Apr","May","June","Jul","Aug","Sep","Oct","Nov","Dec"},0)</f>
        <v>3</v>
      </c>
    </row>
    <row r="667" spans="1:20" x14ac:dyDescent="0.3">
      <c r="A667">
        <v>2</v>
      </c>
      <c r="B667">
        <v>20</v>
      </c>
      <c r="C667">
        <v>0</v>
      </c>
      <c r="D667">
        <v>0</v>
      </c>
      <c r="E667">
        <v>13</v>
      </c>
      <c r="F667">
        <v>181.5</v>
      </c>
      <c r="G667" s="1">
        <v>0</v>
      </c>
      <c r="H667" s="1">
        <v>1.3333332999999999E-2</v>
      </c>
      <c r="I667">
        <v>0</v>
      </c>
      <c r="J667">
        <v>0</v>
      </c>
      <c r="K667" t="s">
        <v>21</v>
      </c>
      <c r="L667">
        <v>2</v>
      </c>
      <c r="M667">
        <v>2</v>
      </c>
      <c r="N667">
        <v>1</v>
      </c>
      <c r="O667">
        <v>1</v>
      </c>
      <c r="P667" t="s">
        <v>19</v>
      </c>
      <c r="Q667" t="b">
        <v>0</v>
      </c>
      <c r="R667" t="b">
        <v>0</v>
      </c>
      <c r="S667">
        <f>IF(OnlineShopData[[#This Row],[Revenue]]=TRUE,1,0)</f>
        <v>0</v>
      </c>
      <c r="T667">
        <f>MATCH(OnlineShopData[[#This Row],[Month]],{"Jan","Feb","Mar","Apr","May","June","Jul","Aug","Sep","Oct","Nov","Dec"},0)</f>
        <v>3</v>
      </c>
    </row>
    <row r="668" spans="1:20" x14ac:dyDescent="0.3">
      <c r="A668">
        <v>1</v>
      </c>
      <c r="B668">
        <v>19.666666670000001</v>
      </c>
      <c r="C668">
        <v>0</v>
      </c>
      <c r="D668">
        <v>0</v>
      </c>
      <c r="E668">
        <v>14</v>
      </c>
      <c r="F668">
        <v>512.11111110000002</v>
      </c>
      <c r="G668" s="1">
        <v>2.8571428999999999E-2</v>
      </c>
      <c r="H668" s="1">
        <v>0.03</v>
      </c>
      <c r="I668">
        <v>0</v>
      </c>
      <c r="J668">
        <v>0</v>
      </c>
      <c r="K668" t="s">
        <v>21</v>
      </c>
      <c r="L668">
        <v>3</v>
      </c>
      <c r="M668">
        <v>2</v>
      </c>
      <c r="N668">
        <v>3</v>
      </c>
      <c r="O668">
        <v>9</v>
      </c>
      <c r="P668" t="s">
        <v>19</v>
      </c>
      <c r="Q668" t="b">
        <v>1</v>
      </c>
      <c r="R668" t="b">
        <v>0</v>
      </c>
      <c r="S668">
        <f>IF(OnlineShopData[[#This Row],[Revenue]]=TRUE,1,0)</f>
        <v>0</v>
      </c>
      <c r="T668">
        <f>MATCH(OnlineShopData[[#This Row],[Month]],{"Jan","Feb","Mar","Apr","May","June","Jul","Aug","Sep","Oct","Nov","Dec"},0)</f>
        <v>3</v>
      </c>
    </row>
    <row r="669" spans="1:20" x14ac:dyDescent="0.3">
      <c r="A669">
        <v>1</v>
      </c>
      <c r="B669">
        <v>13</v>
      </c>
      <c r="C669">
        <v>0</v>
      </c>
      <c r="D669">
        <v>0</v>
      </c>
      <c r="E669">
        <v>15</v>
      </c>
      <c r="F669">
        <v>317</v>
      </c>
      <c r="G669" s="1">
        <v>0</v>
      </c>
      <c r="H669" s="1">
        <v>6.6666670000000003E-3</v>
      </c>
      <c r="I669">
        <v>0</v>
      </c>
      <c r="J669">
        <v>0</v>
      </c>
      <c r="K669" t="s">
        <v>21</v>
      </c>
      <c r="L669">
        <v>2</v>
      </c>
      <c r="M669">
        <v>2</v>
      </c>
      <c r="N669">
        <v>1</v>
      </c>
      <c r="O669">
        <v>2</v>
      </c>
      <c r="P669" t="s">
        <v>20</v>
      </c>
      <c r="Q669" t="b">
        <v>1</v>
      </c>
      <c r="R669" t="b">
        <v>0</v>
      </c>
      <c r="S669">
        <f>IF(OnlineShopData[[#This Row],[Revenue]]=TRUE,1,0)</f>
        <v>0</v>
      </c>
      <c r="T669">
        <f>MATCH(OnlineShopData[[#This Row],[Month]],{"Jan","Feb","Mar","Apr","May","June","Jul","Aug","Sep","Oct","Nov","Dec"},0)</f>
        <v>3</v>
      </c>
    </row>
    <row r="670" spans="1:20" x14ac:dyDescent="0.3">
      <c r="A670">
        <v>0</v>
      </c>
      <c r="B670">
        <v>0</v>
      </c>
      <c r="C670">
        <v>0</v>
      </c>
      <c r="D670">
        <v>0</v>
      </c>
      <c r="E670">
        <v>17</v>
      </c>
      <c r="F670">
        <v>85.666666669999998</v>
      </c>
      <c r="G670" s="1">
        <v>2.3529412E-2</v>
      </c>
      <c r="H670" s="1">
        <v>8.0392157000000006E-2</v>
      </c>
      <c r="I670">
        <v>0</v>
      </c>
      <c r="J670">
        <v>0</v>
      </c>
      <c r="K670" t="s">
        <v>21</v>
      </c>
      <c r="L670">
        <v>2</v>
      </c>
      <c r="M670">
        <v>2</v>
      </c>
      <c r="N670">
        <v>6</v>
      </c>
      <c r="O670">
        <v>1</v>
      </c>
      <c r="P670" t="s">
        <v>19</v>
      </c>
      <c r="Q670" t="b">
        <v>0</v>
      </c>
      <c r="R670" t="b">
        <v>0</v>
      </c>
      <c r="S670">
        <f>IF(OnlineShopData[[#This Row],[Revenue]]=TRUE,1,0)</f>
        <v>0</v>
      </c>
      <c r="T670">
        <f>MATCH(OnlineShopData[[#This Row],[Month]],{"Jan","Feb","Mar","Apr","May","June","Jul","Aug","Sep","Oct","Nov","Dec"},0)</f>
        <v>3</v>
      </c>
    </row>
    <row r="671" spans="1:20" x14ac:dyDescent="0.3">
      <c r="A671">
        <v>0</v>
      </c>
      <c r="B671">
        <v>0</v>
      </c>
      <c r="C671">
        <v>0</v>
      </c>
      <c r="D671">
        <v>0</v>
      </c>
      <c r="E671">
        <v>8</v>
      </c>
      <c r="F671">
        <v>128.5</v>
      </c>
      <c r="G671" s="1">
        <v>0</v>
      </c>
      <c r="H671" s="1">
        <v>2.5000000000000001E-2</v>
      </c>
      <c r="I671">
        <v>0</v>
      </c>
      <c r="J671">
        <v>0</v>
      </c>
      <c r="K671" t="s">
        <v>21</v>
      </c>
      <c r="L671">
        <v>2</v>
      </c>
      <c r="M671">
        <v>2</v>
      </c>
      <c r="N671">
        <v>1</v>
      </c>
      <c r="O671">
        <v>1</v>
      </c>
      <c r="P671" t="s">
        <v>19</v>
      </c>
      <c r="Q671" t="b">
        <v>0</v>
      </c>
      <c r="R671" t="b">
        <v>0</v>
      </c>
      <c r="S671">
        <f>IF(OnlineShopData[[#This Row],[Revenue]]=TRUE,1,0)</f>
        <v>0</v>
      </c>
      <c r="T671">
        <f>MATCH(OnlineShopData[[#This Row],[Month]],{"Jan","Feb","Mar","Apr","May","June","Jul","Aug","Sep","Oct","Nov","Dec"},0)</f>
        <v>3</v>
      </c>
    </row>
    <row r="672" spans="1:20" x14ac:dyDescent="0.3">
      <c r="A672">
        <v>6</v>
      </c>
      <c r="B672">
        <v>76.333333330000002</v>
      </c>
      <c r="C672">
        <v>0</v>
      </c>
      <c r="D672">
        <v>0</v>
      </c>
      <c r="E672">
        <v>7</v>
      </c>
      <c r="F672">
        <v>78.833333330000002</v>
      </c>
      <c r="G672" s="1">
        <v>4.4444439999999997E-3</v>
      </c>
      <c r="H672" s="1">
        <v>1.0666666999999999E-2</v>
      </c>
      <c r="I672">
        <v>0</v>
      </c>
      <c r="J672">
        <v>0</v>
      </c>
      <c r="K672" t="s">
        <v>21</v>
      </c>
      <c r="L672">
        <v>2</v>
      </c>
      <c r="M672">
        <v>2</v>
      </c>
      <c r="N672">
        <v>8</v>
      </c>
      <c r="O672">
        <v>2</v>
      </c>
      <c r="P672" t="s">
        <v>19</v>
      </c>
      <c r="Q672" t="b">
        <v>0</v>
      </c>
      <c r="R672" t="b">
        <v>0</v>
      </c>
      <c r="S672">
        <f>IF(OnlineShopData[[#This Row],[Revenue]]=TRUE,1,0)</f>
        <v>0</v>
      </c>
      <c r="T672">
        <f>MATCH(OnlineShopData[[#This Row],[Month]],{"Jan","Feb","Mar","Apr","May","June","Jul","Aug","Sep","Oct","Nov","Dec"},0)</f>
        <v>3</v>
      </c>
    </row>
    <row r="673" spans="1:20" x14ac:dyDescent="0.3">
      <c r="A673">
        <v>2</v>
      </c>
      <c r="B673">
        <v>45.444444439999998</v>
      </c>
      <c r="C673">
        <v>1</v>
      </c>
      <c r="D673">
        <v>40.666666669999998</v>
      </c>
      <c r="E673">
        <v>57</v>
      </c>
      <c r="F673">
        <v>851.64265339999997</v>
      </c>
      <c r="G673" s="1">
        <v>0</v>
      </c>
      <c r="H673" s="1">
        <v>7.9234969999999998E-3</v>
      </c>
      <c r="I673">
        <v>3.0778360660000001</v>
      </c>
      <c r="J673">
        <v>0</v>
      </c>
      <c r="K673" t="s">
        <v>21</v>
      </c>
      <c r="L673">
        <v>2</v>
      </c>
      <c r="M673">
        <v>4</v>
      </c>
      <c r="N673">
        <v>3</v>
      </c>
      <c r="O673">
        <v>1</v>
      </c>
      <c r="P673" t="s">
        <v>19</v>
      </c>
      <c r="Q673" t="b">
        <v>1</v>
      </c>
      <c r="R673" t="b">
        <v>1</v>
      </c>
      <c r="S673">
        <f>IF(OnlineShopData[[#This Row],[Revenue]]=TRUE,1,0)</f>
        <v>1</v>
      </c>
      <c r="T673">
        <f>MATCH(OnlineShopData[[#This Row],[Month]],{"Jan","Feb","Mar","Apr","May","June","Jul","Aug","Sep","Oct","Nov","Dec"},0)</f>
        <v>3</v>
      </c>
    </row>
    <row r="674" spans="1:20" x14ac:dyDescent="0.3">
      <c r="A674">
        <v>3</v>
      </c>
      <c r="B674">
        <v>31</v>
      </c>
      <c r="C674">
        <v>0</v>
      </c>
      <c r="D674">
        <v>0</v>
      </c>
      <c r="E674">
        <v>58</v>
      </c>
      <c r="F674">
        <v>1400.4389610000001</v>
      </c>
      <c r="G674" s="1">
        <v>0</v>
      </c>
      <c r="H674" s="1">
        <v>5.9510359999999998E-3</v>
      </c>
      <c r="I674">
        <v>0</v>
      </c>
      <c r="J674">
        <v>0</v>
      </c>
      <c r="K674" t="s">
        <v>21</v>
      </c>
      <c r="L674">
        <v>2</v>
      </c>
      <c r="M674">
        <v>2</v>
      </c>
      <c r="N674">
        <v>1</v>
      </c>
      <c r="O674">
        <v>1</v>
      </c>
      <c r="P674" t="s">
        <v>19</v>
      </c>
      <c r="Q674" t="b">
        <v>0</v>
      </c>
      <c r="R674" t="b">
        <v>0</v>
      </c>
      <c r="S674">
        <f>IF(OnlineShopData[[#This Row],[Revenue]]=TRUE,1,0)</f>
        <v>0</v>
      </c>
      <c r="T674">
        <f>MATCH(OnlineShopData[[#This Row],[Month]],{"Jan","Feb","Mar","Apr","May","June","Jul","Aug","Sep","Oct","Nov","Dec"},0)</f>
        <v>3</v>
      </c>
    </row>
    <row r="675" spans="1:20" x14ac:dyDescent="0.3">
      <c r="A675">
        <v>0</v>
      </c>
      <c r="B675">
        <v>0</v>
      </c>
      <c r="C675">
        <v>0</v>
      </c>
      <c r="D675">
        <v>0</v>
      </c>
      <c r="E675">
        <v>6</v>
      </c>
      <c r="F675">
        <v>84</v>
      </c>
      <c r="G675" s="1">
        <v>0</v>
      </c>
      <c r="H675" s="1">
        <v>3.3333333E-2</v>
      </c>
      <c r="I675">
        <v>0</v>
      </c>
      <c r="J675">
        <v>0</v>
      </c>
      <c r="K675" t="s">
        <v>21</v>
      </c>
      <c r="L675">
        <v>1</v>
      </c>
      <c r="M675">
        <v>1</v>
      </c>
      <c r="N675">
        <v>8</v>
      </c>
      <c r="O675">
        <v>3</v>
      </c>
      <c r="P675" t="s">
        <v>19</v>
      </c>
      <c r="Q675" t="b">
        <v>0</v>
      </c>
      <c r="R675" t="b">
        <v>0</v>
      </c>
      <c r="S675">
        <f>IF(OnlineShopData[[#This Row],[Revenue]]=TRUE,1,0)</f>
        <v>0</v>
      </c>
      <c r="T675">
        <f>MATCH(OnlineShopData[[#This Row],[Month]],{"Jan","Feb","Mar","Apr","May","June","Jul","Aug","Sep","Oct","Nov","Dec"},0)</f>
        <v>3</v>
      </c>
    </row>
    <row r="676" spans="1:20" x14ac:dyDescent="0.3">
      <c r="A676">
        <v>0</v>
      </c>
      <c r="B676">
        <v>0</v>
      </c>
      <c r="C676">
        <v>0</v>
      </c>
      <c r="D676">
        <v>0</v>
      </c>
      <c r="E676">
        <v>12</v>
      </c>
      <c r="F676">
        <v>167.2222222</v>
      </c>
      <c r="G676" s="1">
        <v>0</v>
      </c>
      <c r="H676" s="1">
        <v>1.6666669999999999E-3</v>
      </c>
      <c r="I676">
        <v>0</v>
      </c>
      <c r="J676">
        <v>0</v>
      </c>
      <c r="K676" t="s">
        <v>21</v>
      </c>
      <c r="L676">
        <v>3</v>
      </c>
      <c r="M676">
        <v>2</v>
      </c>
      <c r="N676">
        <v>1</v>
      </c>
      <c r="O676">
        <v>3</v>
      </c>
      <c r="P676" t="s">
        <v>19</v>
      </c>
      <c r="Q676" t="b">
        <v>1</v>
      </c>
      <c r="R676" t="b">
        <v>0</v>
      </c>
      <c r="S676">
        <f>IF(OnlineShopData[[#This Row],[Revenue]]=TRUE,1,0)</f>
        <v>0</v>
      </c>
      <c r="T676">
        <f>MATCH(OnlineShopData[[#This Row],[Month]],{"Jan","Feb","Mar","Apr","May","June","Jul","Aug","Sep","Oct","Nov","Dec"},0)</f>
        <v>3</v>
      </c>
    </row>
    <row r="677" spans="1:20" x14ac:dyDescent="0.3">
      <c r="A677">
        <v>0</v>
      </c>
      <c r="B677">
        <v>0</v>
      </c>
      <c r="C677">
        <v>0</v>
      </c>
      <c r="D677">
        <v>0</v>
      </c>
      <c r="E677">
        <v>12</v>
      </c>
      <c r="F677">
        <v>396.5</v>
      </c>
      <c r="G677" s="1">
        <v>0</v>
      </c>
      <c r="H677" s="1">
        <v>3.7222221999999999E-2</v>
      </c>
      <c r="I677">
        <v>0</v>
      </c>
      <c r="J677">
        <v>0</v>
      </c>
      <c r="K677" t="s">
        <v>21</v>
      </c>
      <c r="L677">
        <v>2</v>
      </c>
      <c r="M677">
        <v>4</v>
      </c>
      <c r="N677">
        <v>3</v>
      </c>
      <c r="O677">
        <v>2</v>
      </c>
      <c r="P677" t="s">
        <v>19</v>
      </c>
      <c r="Q677" t="b">
        <v>0</v>
      </c>
      <c r="R677" t="b">
        <v>0</v>
      </c>
      <c r="S677">
        <f>IF(OnlineShopData[[#This Row],[Revenue]]=TRUE,1,0)</f>
        <v>0</v>
      </c>
      <c r="T677">
        <f>MATCH(OnlineShopData[[#This Row],[Month]],{"Jan","Feb","Mar","Apr","May","June","Jul","Aug","Sep","Oct","Nov","Dec"},0)</f>
        <v>3</v>
      </c>
    </row>
    <row r="678" spans="1:20" x14ac:dyDescent="0.3">
      <c r="A678">
        <v>0</v>
      </c>
      <c r="B678">
        <v>0</v>
      </c>
      <c r="C678">
        <v>0</v>
      </c>
      <c r="D678">
        <v>0</v>
      </c>
      <c r="E678">
        <v>2</v>
      </c>
      <c r="F678">
        <v>22</v>
      </c>
      <c r="G678" s="1">
        <v>0</v>
      </c>
      <c r="H678" s="1">
        <v>0.05</v>
      </c>
      <c r="I678">
        <v>0</v>
      </c>
      <c r="J678">
        <v>0</v>
      </c>
      <c r="K678" t="s">
        <v>21</v>
      </c>
      <c r="L678">
        <v>1</v>
      </c>
      <c r="M678">
        <v>1</v>
      </c>
      <c r="N678">
        <v>3</v>
      </c>
      <c r="O678">
        <v>15</v>
      </c>
      <c r="P678" t="s">
        <v>19</v>
      </c>
      <c r="Q678" t="b">
        <v>1</v>
      </c>
      <c r="R678" t="b">
        <v>0</v>
      </c>
      <c r="S678">
        <f>IF(OnlineShopData[[#This Row],[Revenue]]=TRUE,1,0)</f>
        <v>0</v>
      </c>
      <c r="T678">
        <f>MATCH(OnlineShopData[[#This Row],[Month]],{"Jan","Feb","Mar","Apr","May","June","Jul","Aug","Sep","Oct","Nov","Dec"},0)</f>
        <v>3</v>
      </c>
    </row>
    <row r="679" spans="1:20" x14ac:dyDescent="0.3">
      <c r="A679">
        <v>0</v>
      </c>
      <c r="B679">
        <v>0</v>
      </c>
      <c r="C679">
        <v>0</v>
      </c>
      <c r="D679">
        <v>0</v>
      </c>
      <c r="E679">
        <v>5</v>
      </c>
      <c r="F679">
        <v>371</v>
      </c>
      <c r="G679" s="1">
        <v>0</v>
      </c>
      <c r="H679" s="1">
        <v>0.02</v>
      </c>
      <c r="I679">
        <v>0</v>
      </c>
      <c r="J679">
        <v>0</v>
      </c>
      <c r="K679" t="s">
        <v>21</v>
      </c>
      <c r="L679">
        <v>2</v>
      </c>
      <c r="M679">
        <v>2</v>
      </c>
      <c r="N679">
        <v>4</v>
      </c>
      <c r="O679">
        <v>10</v>
      </c>
      <c r="P679" t="s">
        <v>19</v>
      </c>
      <c r="Q679" t="b">
        <v>0</v>
      </c>
      <c r="R679" t="b">
        <v>0</v>
      </c>
      <c r="S679">
        <f>IF(OnlineShopData[[#This Row],[Revenue]]=TRUE,1,0)</f>
        <v>0</v>
      </c>
      <c r="T679">
        <f>MATCH(OnlineShopData[[#This Row],[Month]],{"Jan","Feb","Mar","Apr","May","June","Jul","Aug","Sep","Oct","Nov","Dec"},0)</f>
        <v>3</v>
      </c>
    </row>
    <row r="680" spans="1:20" x14ac:dyDescent="0.3">
      <c r="A680">
        <v>0</v>
      </c>
      <c r="B680">
        <v>0</v>
      </c>
      <c r="C680">
        <v>4</v>
      </c>
      <c r="D680">
        <v>399.33333329999999</v>
      </c>
      <c r="E680">
        <v>46</v>
      </c>
      <c r="F680">
        <v>1814.583333</v>
      </c>
      <c r="G680" s="1">
        <v>3.673469E-3</v>
      </c>
      <c r="H680" s="1">
        <v>2.6757369999999999E-2</v>
      </c>
      <c r="I680">
        <v>0</v>
      </c>
      <c r="J680">
        <v>0</v>
      </c>
      <c r="K680" t="s">
        <v>21</v>
      </c>
      <c r="L680">
        <v>2</v>
      </c>
      <c r="M680">
        <v>2</v>
      </c>
      <c r="N680">
        <v>2</v>
      </c>
      <c r="O680">
        <v>2</v>
      </c>
      <c r="P680" t="s">
        <v>19</v>
      </c>
      <c r="Q680" t="b">
        <v>0</v>
      </c>
      <c r="R680" t="b">
        <v>0</v>
      </c>
      <c r="S680">
        <f>IF(OnlineShopData[[#This Row],[Revenue]]=TRUE,1,0)</f>
        <v>0</v>
      </c>
      <c r="T680">
        <f>MATCH(OnlineShopData[[#This Row],[Month]],{"Jan","Feb","Mar","Apr","May","June","Jul","Aug","Sep","Oct","Nov","Dec"},0)</f>
        <v>3</v>
      </c>
    </row>
    <row r="681" spans="1:20" x14ac:dyDescent="0.3">
      <c r="A681">
        <v>0</v>
      </c>
      <c r="B681">
        <v>0</v>
      </c>
      <c r="C681">
        <v>0</v>
      </c>
      <c r="D681">
        <v>0</v>
      </c>
      <c r="E681">
        <v>4</v>
      </c>
      <c r="F681">
        <v>30.5</v>
      </c>
      <c r="G681" s="1">
        <v>0</v>
      </c>
      <c r="H681" s="1">
        <v>0.05</v>
      </c>
      <c r="I681">
        <v>0</v>
      </c>
      <c r="J681">
        <v>0</v>
      </c>
      <c r="K681" t="s">
        <v>21</v>
      </c>
      <c r="L681">
        <v>2</v>
      </c>
      <c r="M681">
        <v>4</v>
      </c>
      <c r="N681">
        <v>3</v>
      </c>
      <c r="O681">
        <v>3</v>
      </c>
      <c r="P681" t="s">
        <v>19</v>
      </c>
      <c r="Q681" t="b">
        <v>0</v>
      </c>
      <c r="R681" t="b">
        <v>0</v>
      </c>
      <c r="S681">
        <f>IF(OnlineShopData[[#This Row],[Revenue]]=TRUE,1,0)</f>
        <v>0</v>
      </c>
      <c r="T681">
        <f>MATCH(OnlineShopData[[#This Row],[Month]],{"Jan","Feb","Mar","Apr","May","June","Jul","Aug","Sep","Oct","Nov","Dec"},0)</f>
        <v>3</v>
      </c>
    </row>
    <row r="682" spans="1:20" x14ac:dyDescent="0.3">
      <c r="A682">
        <v>0</v>
      </c>
      <c r="B682">
        <v>0</v>
      </c>
      <c r="C682">
        <v>0</v>
      </c>
      <c r="D682">
        <v>0</v>
      </c>
      <c r="E682">
        <v>27</v>
      </c>
      <c r="F682">
        <v>644</v>
      </c>
      <c r="G682" s="1">
        <v>7.6923080000000001E-3</v>
      </c>
      <c r="H682" s="1">
        <v>5.1923076999999998E-2</v>
      </c>
      <c r="I682">
        <v>0</v>
      </c>
      <c r="J682">
        <v>0</v>
      </c>
      <c r="K682" t="s">
        <v>21</v>
      </c>
      <c r="L682">
        <v>3</v>
      </c>
      <c r="M682">
        <v>2</v>
      </c>
      <c r="N682">
        <v>2</v>
      </c>
      <c r="O682">
        <v>3</v>
      </c>
      <c r="P682" t="s">
        <v>19</v>
      </c>
      <c r="Q682" t="b">
        <v>0</v>
      </c>
      <c r="R682" t="b">
        <v>0</v>
      </c>
      <c r="S682">
        <f>IF(OnlineShopData[[#This Row],[Revenue]]=TRUE,1,0)</f>
        <v>0</v>
      </c>
      <c r="T682">
        <f>MATCH(OnlineShopData[[#This Row],[Month]],{"Jan","Feb","Mar","Apr","May","June","Jul","Aug","Sep","Oct","Nov","Dec"},0)</f>
        <v>3</v>
      </c>
    </row>
    <row r="683" spans="1:20" x14ac:dyDescent="0.3">
      <c r="A683">
        <v>8</v>
      </c>
      <c r="B683">
        <v>125.16666669999999</v>
      </c>
      <c r="C683">
        <v>0</v>
      </c>
      <c r="D683">
        <v>0</v>
      </c>
      <c r="E683">
        <v>27</v>
      </c>
      <c r="F683">
        <v>1802.25</v>
      </c>
      <c r="G683" s="1">
        <v>6.0606059999999996E-3</v>
      </c>
      <c r="H683" s="1">
        <v>1.1774152E-2</v>
      </c>
      <c r="I683">
        <v>0</v>
      </c>
      <c r="J683">
        <v>0</v>
      </c>
      <c r="K683" t="s">
        <v>21</v>
      </c>
      <c r="L683">
        <v>3</v>
      </c>
      <c r="M683">
        <v>2</v>
      </c>
      <c r="N683">
        <v>1</v>
      </c>
      <c r="O683">
        <v>8</v>
      </c>
      <c r="P683" t="s">
        <v>19</v>
      </c>
      <c r="Q683" t="b">
        <v>1</v>
      </c>
      <c r="R683" t="b">
        <v>0</v>
      </c>
      <c r="S683">
        <f>IF(OnlineShopData[[#This Row],[Revenue]]=TRUE,1,0)</f>
        <v>0</v>
      </c>
      <c r="T683">
        <f>MATCH(OnlineShopData[[#This Row],[Month]],{"Jan","Feb","Mar","Apr","May","June","Jul","Aug","Sep","Oct","Nov","Dec"},0)</f>
        <v>3</v>
      </c>
    </row>
    <row r="684" spans="1:20" x14ac:dyDescent="0.3">
      <c r="A684">
        <v>2</v>
      </c>
      <c r="B684">
        <v>13</v>
      </c>
      <c r="C684">
        <v>0</v>
      </c>
      <c r="D684">
        <v>0</v>
      </c>
      <c r="E684">
        <v>23</v>
      </c>
      <c r="F684">
        <v>855.16666669999995</v>
      </c>
      <c r="G684" s="1">
        <v>8.0000000000000002E-3</v>
      </c>
      <c r="H684" s="1">
        <v>2.5333333E-2</v>
      </c>
      <c r="I684">
        <v>0</v>
      </c>
      <c r="J684">
        <v>0</v>
      </c>
      <c r="K684" t="s">
        <v>21</v>
      </c>
      <c r="L684">
        <v>2</v>
      </c>
      <c r="M684">
        <v>5</v>
      </c>
      <c r="N684">
        <v>1</v>
      </c>
      <c r="O684">
        <v>3</v>
      </c>
      <c r="P684" t="s">
        <v>19</v>
      </c>
      <c r="Q684" t="b">
        <v>0</v>
      </c>
      <c r="R684" t="b">
        <v>0</v>
      </c>
      <c r="S684">
        <f>IF(OnlineShopData[[#This Row],[Revenue]]=TRUE,1,0)</f>
        <v>0</v>
      </c>
      <c r="T684">
        <f>MATCH(OnlineShopData[[#This Row],[Month]],{"Jan","Feb","Mar","Apr","May","June","Jul","Aug","Sep","Oct","Nov","Dec"},0)</f>
        <v>3</v>
      </c>
    </row>
    <row r="685" spans="1:20" x14ac:dyDescent="0.3">
      <c r="A685">
        <v>1</v>
      </c>
      <c r="B685">
        <v>72.666666669999998</v>
      </c>
      <c r="C685">
        <v>4</v>
      </c>
      <c r="D685">
        <v>345</v>
      </c>
      <c r="E685">
        <v>24</v>
      </c>
      <c r="F685">
        <v>879.90909090000002</v>
      </c>
      <c r="G685" s="1">
        <v>0</v>
      </c>
      <c r="H685" s="1">
        <v>3.5897435999999998E-2</v>
      </c>
      <c r="I685">
        <v>6.4827982689999999</v>
      </c>
      <c r="J685">
        <v>0</v>
      </c>
      <c r="K685" t="s">
        <v>21</v>
      </c>
      <c r="L685">
        <v>2</v>
      </c>
      <c r="M685">
        <v>4</v>
      </c>
      <c r="N685">
        <v>4</v>
      </c>
      <c r="O685">
        <v>1</v>
      </c>
      <c r="P685" t="s">
        <v>19</v>
      </c>
      <c r="Q685" t="b">
        <v>0</v>
      </c>
      <c r="R685" t="b">
        <v>1</v>
      </c>
      <c r="S685">
        <f>IF(OnlineShopData[[#This Row],[Revenue]]=TRUE,1,0)</f>
        <v>1</v>
      </c>
      <c r="T685">
        <f>MATCH(OnlineShopData[[#This Row],[Month]],{"Jan","Feb","Mar","Apr","May","June","Jul","Aug","Sep","Oct","Nov","Dec"},0)</f>
        <v>3</v>
      </c>
    </row>
    <row r="686" spans="1:20" x14ac:dyDescent="0.3">
      <c r="A686">
        <v>5</v>
      </c>
      <c r="B686">
        <v>100.91666669999999</v>
      </c>
      <c r="C686">
        <v>0</v>
      </c>
      <c r="D686">
        <v>0</v>
      </c>
      <c r="E686">
        <v>56</v>
      </c>
      <c r="F686">
        <v>1432.2233329999999</v>
      </c>
      <c r="G686" s="1">
        <v>0</v>
      </c>
      <c r="H686" s="1">
        <v>2.1857920000000002E-3</v>
      </c>
      <c r="I686">
        <v>69.430431949999999</v>
      </c>
      <c r="J686">
        <v>0</v>
      </c>
      <c r="K686" t="s">
        <v>21</v>
      </c>
      <c r="L686">
        <v>2</v>
      </c>
      <c r="M686">
        <v>2</v>
      </c>
      <c r="N686">
        <v>3</v>
      </c>
      <c r="O686">
        <v>3</v>
      </c>
      <c r="P686" t="s">
        <v>19</v>
      </c>
      <c r="Q686" t="b">
        <v>1</v>
      </c>
      <c r="R686" t="b">
        <v>1</v>
      </c>
      <c r="S686">
        <f>IF(OnlineShopData[[#This Row],[Revenue]]=TRUE,1,0)</f>
        <v>1</v>
      </c>
      <c r="T686">
        <f>MATCH(OnlineShopData[[#This Row],[Month]],{"Jan","Feb","Mar","Apr","May","June","Jul","Aug","Sep","Oct","Nov","Dec"},0)</f>
        <v>3</v>
      </c>
    </row>
    <row r="687" spans="1:20" x14ac:dyDescent="0.3">
      <c r="A687">
        <v>7</v>
      </c>
      <c r="B687">
        <v>60</v>
      </c>
      <c r="C687">
        <v>3</v>
      </c>
      <c r="D687">
        <v>23</v>
      </c>
      <c r="E687">
        <v>111</v>
      </c>
      <c r="F687">
        <v>2524.5019050000001</v>
      </c>
      <c r="G687" s="1">
        <v>1.694915E-3</v>
      </c>
      <c r="H687" s="1">
        <v>1.8834175000000002E-2</v>
      </c>
      <c r="I687">
        <v>6.4450514989999999</v>
      </c>
      <c r="J687">
        <v>0</v>
      </c>
      <c r="K687" t="s">
        <v>21</v>
      </c>
      <c r="L687">
        <v>3</v>
      </c>
      <c r="M687">
        <v>2</v>
      </c>
      <c r="N687">
        <v>1</v>
      </c>
      <c r="O687">
        <v>2</v>
      </c>
      <c r="P687" t="s">
        <v>19</v>
      </c>
      <c r="Q687" t="b">
        <v>1</v>
      </c>
      <c r="R687" t="b">
        <v>0</v>
      </c>
      <c r="S687">
        <f>IF(OnlineShopData[[#This Row],[Revenue]]=TRUE,1,0)</f>
        <v>0</v>
      </c>
      <c r="T687">
        <f>MATCH(OnlineShopData[[#This Row],[Month]],{"Jan","Feb","Mar","Apr","May","June","Jul","Aug","Sep","Oct","Nov","Dec"},0)</f>
        <v>3</v>
      </c>
    </row>
    <row r="688" spans="1:20" x14ac:dyDescent="0.3">
      <c r="A688">
        <v>3</v>
      </c>
      <c r="B688">
        <v>49.5</v>
      </c>
      <c r="C688">
        <v>1</v>
      </c>
      <c r="D688">
        <v>29.5</v>
      </c>
      <c r="E688">
        <v>45</v>
      </c>
      <c r="F688">
        <v>1545.5</v>
      </c>
      <c r="G688" s="1">
        <v>0</v>
      </c>
      <c r="H688" s="1">
        <v>4.0000000000000001E-3</v>
      </c>
      <c r="I688">
        <v>20.971440000000001</v>
      </c>
      <c r="J688">
        <v>0</v>
      </c>
      <c r="K688" t="s">
        <v>21</v>
      </c>
      <c r="L688">
        <v>2</v>
      </c>
      <c r="M688">
        <v>4</v>
      </c>
      <c r="N688">
        <v>3</v>
      </c>
      <c r="O688">
        <v>8</v>
      </c>
      <c r="P688" t="s">
        <v>19</v>
      </c>
      <c r="Q688" t="b">
        <v>1</v>
      </c>
      <c r="R688" t="b">
        <v>1</v>
      </c>
      <c r="S688">
        <f>IF(OnlineShopData[[#This Row],[Revenue]]=TRUE,1,0)</f>
        <v>1</v>
      </c>
      <c r="T688">
        <f>MATCH(OnlineShopData[[#This Row],[Month]],{"Jan","Feb","Mar","Apr","May","June","Jul","Aug","Sep","Oct","Nov","Dec"},0)</f>
        <v>3</v>
      </c>
    </row>
    <row r="689" spans="1:20" x14ac:dyDescent="0.3">
      <c r="A689">
        <v>8</v>
      </c>
      <c r="B689">
        <v>466.5</v>
      </c>
      <c r="C689">
        <v>2</v>
      </c>
      <c r="D689">
        <v>75.25</v>
      </c>
      <c r="E689">
        <v>44</v>
      </c>
      <c r="F689">
        <v>1616.4258239999999</v>
      </c>
      <c r="G689" s="1">
        <v>6.9444440000000001E-3</v>
      </c>
      <c r="H689" s="1">
        <v>1.0974434E-2</v>
      </c>
      <c r="I689">
        <v>0</v>
      </c>
      <c r="J689">
        <v>0</v>
      </c>
      <c r="K689" t="s">
        <v>21</v>
      </c>
      <c r="L689">
        <v>3</v>
      </c>
      <c r="M689">
        <v>2</v>
      </c>
      <c r="N689">
        <v>4</v>
      </c>
      <c r="O689">
        <v>1</v>
      </c>
      <c r="P689" t="s">
        <v>19</v>
      </c>
      <c r="Q689" t="b">
        <v>0</v>
      </c>
      <c r="R689" t="b">
        <v>0</v>
      </c>
      <c r="S689">
        <f>IF(OnlineShopData[[#This Row],[Revenue]]=TRUE,1,0)</f>
        <v>0</v>
      </c>
      <c r="T689">
        <f>MATCH(OnlineShopData[[#This Row],[Month]],{"Jan","Feb","Mar","Apr","May","June","Jul","Aug","Sep","Oct","Nov","Dec"},0)</f>
        <v>3</v>
      </c>
    </row>
    <row r="690" spans="1:20" x14ac:dyDescent="0.3">
      <c r="A690">
        <v>0</v>
      </c>
      <c r="B690">
        <v>0</v>
      </c>
      <c r="C690">
        <v>0</v>
      </c>
      <c r="D690">
        <v>0</v>
      </c>
      <c r="E690">
        <v>8</v>
      </c>
      <c r="F690">
        <v>332</v>
      </c>
      <c r="G690" s="1">
        <v>0</v>
      </c>
      <c r="H690" s="1">
        <v>2.8571428999999999E-2</v>
      </c>
      <c r="I690">
        <v>0</v>
      </c>
      <c r="J690">
        <v>0</v>
      </c>
      <c r="K690" t="s">
        <v>21</v>
      </c>
      <c r="L690">
        <v>3</v>
      </c>
      <c r="M690">
        <v>2</v>
      </c>
      <c r="N690">
        <v>1</v>
      </c>
      <c r="O690">
        <v>8</v>
      </c>
      <c r="P690" t="s">
        <v>20</v>
      </c>
      <c r="Q690" t="b">
        <v>1</v>
      </c>
      <c r="R690" t="b">
        <v>0</v>
      </c>
      <c r="S690">
        <f>IF(OnlineShopData[[#This Row],[Revenue]]=TRUE,1,0)</f>
        <v>0</v>
      </c>
      <c r="T690">
        <f>MATCH(OnlineShopData[[#This Row],[Month]],{"Jan","Feb","Mar","Apr","May","June","Jul","Aug","Sep","Oct","Nov","Dec"},0)</f>
        <v>3</v>
      </c>
    </row>
    <row r="691" spans="1:20" x14ac:dyDescent="0.3">
      <c r="A691">
        <v>0</v>
      </c>
      <c r="B691">
        <v>0</v>
      </c>
      <c r="C691">
        <v>0</v>
      </c>
      <c r="D691">
        <v>0</v>
      </c>
      <c r="E691">
        <v>1</v>
      </c>
      <c r="F691">
        <v>40</v>
      </c>
      <c r="G691" s="1">
        <v>0</v>
      </c>
      <c r="H691" s="1">
        <v>0.1</v>
      </c>
      <c r="I691">
        <v>0</v>
      </c>
      <c r="J691">
        <v>0</v>
      </c>
      <c r="K691" t="s">
        <v>21</v>
      </c>
      <c r="L691">
        <v>3</v>
      </c>
      <c r="M691">
        <v>2</v>
      </c>
      <c r="N691">
        <v>1</v>
      </c>
      <c r="O691">
        <v>10</v>
      </c>
      <c r="P691" t="s">
        <v>19</v>
      </c>
      <c r="Q691" t="b">
        <v>0</v>
      </c>
      <c r="R691" t="b">
        <v>0</v>
      </c>
      <c r="S691">
        <f>IF(OnlineShopData[[#This Row],[Revenue]]=TRUE,1,0)</f>
        <v>0</v>
      </c>
      <c r="T691">
        <f>MATCH(OnlineShopData[[#This Row],[Month]],{"Jan","Feb","Mar","Apr","May","June","Jul","Aug","Sep","Oct","Nov","Dec"},0)</f>
        <v>3</v>
      </c>
    </row>
    <row r="692" spans="1:20" x14ac:dyDescent="0.3">
      <c r="A692">
        <v>5</v>
      </c>
      <c r="B692">
        <v>175.2307692</v>
      </c>
      <c r="C692">
        <v>0</v>
      </c>
      <c r="D692">
        <v>0</v>
      </c>
      <c r="E692">
        <v>20</v>
      </c>
      <c r="F692">
        <v>2224.85</v>
      </c>
      <c r="G692" s="1">
        <v>4.3478259999999999E-3</v>
      </c>
      <c r="H692" s="1">
        <v>2.3913042999999998E-2</v>
      </c>
      <c r="I692">
        <v>0</v>
      </c>
      <c r="J692">
        <v>0</v>
      </c>
      <c r="K692" t="s">
        <v>21</v>
      </c>
      <c r="L692">
        <v>4</v>
      </c>
      <c r="M692">
        <v>2</v>
      </c>
      <c r="N692">
        <v>8</v>
      </c>
      <c r="O692">
        <v>1</v>
      </c>
      <c r="P692" t="s">
        <v>19</v>
      </c>
      <c r="Q692" t="b">
        <v>0</v>
      </c>
      <c r="R692" t="b">
        <v>0</v>
      </c>
      <c r="S692">
        <f>IF(OnlineShopData[[#This Row],[Revenue]]=TRUE,1,0)</f>
        <v>0</v>
      </c>
      <c r="T692">
        <f>MATCH(OnlineShopData[[#This Row],[Month]],{"Jan","Feb","Mar","Apr","May","June","Jul","Aug","Sep","Oct","Nov","Dec"},0)</f>
        <v>3</v>
      </c>
    </row>
    <row r="693" spans="1:20" x14ac:dyDescent="0.3">
      <c r="A693">
        <v>6</v>
      </c>
      <c r="B693">
        <v>96.857142859999996</v>
      </c>
      <c r="C693">
        <v>0</v>
      </c>
      <c r="D693">
        <v>0</v>
      </c>
      <c r="E693">
        <v>28</v>
      </c>
      <c r="F693">
        <v>672.54523810000001</v>
      </c>
      <c r="G693" s="1">
        <v>0</v>
      </c>
      <c r="H693" s="1">
        <v>2.0707071000000001E-2</v>
      </c>
      <c r="I693">
        <v>19.714689239999998</v>
      </c>
      <c r="J693">
        <v>0</v>
      </c>
      <c r="K693" t="s">
        <v>21</v>
      </c>
      <c r="L693">
        <v>1</v>
      </c>
      <c r="M693">
        <v>1</v>
      </c>
      <c r="N693">
        <v>2</v>
      </c>
      <c r="O693">
        <v>10</v>
      </c>
      <c r="P693" t="s">
        <v>19</v>
      </c>
      <c r="Q693" t="b">
        <v>0</v>
      </c>
      <c r="R693" t="b">
        <v>1</v>
      </c>
      <c r="S693">
        <f>IF(OnlineShopData[[#This Row],[Revenue]]=TRUE,1,0)</f>
        <v>1</v>
      </c>
      <c r="T693">
        <f>MATCH(OnlineShopData[[#This Row],[Month]],{"Jan","Feb","Mar","Apr","May","June","Jul","Aug","Sep","Oct","Nov","Dec"},0)</f>
        <v>3</v>
      </c>
    </row>
    <row r="694" spans="1:20" x14ac:dyDescent="0.3">
      <c r="A694">
        <v>0</v>
      </c>
      <c r="B694">
        <v>0</v>
      </c>
      <c r="C694">
        <v>0</v>
      </c>
      <c r="D694">
        <v>0</v>
      </c>
      <c r="E694">
        <v>6</v>
      </c>
      <c r="F694">
        <v>551</v>
      </c>
      <c r="G694" s="1">
        <v>3.3333333E-2</v>
      </c>
      <c r="H694" s="1">
        <v>0.05</v>
      </c>
      <c r="I694">
        <v>0</v>
      </c>
      <c r="J694">
        <v>0</v>
      </c>
      <c r="K694" t="s">
        <v>21</v>
      </c>
      <c r="L694">
        <v>1</v>
      </c>
      <c r="M694">
        <v>1</v>
      </c>
      <c r="N694">
        <v>3</v>
      </c>
      <c r="O694">
        <v>1</v>
      </c>
      <c r="P694" t="s">
        <v>19</v>
      </c>
      <c r="Q694" t="b">
        <v>0</v>
      </c>
      <c r="R694" t="b">
        <v>0</v>
      </c>
      <c r="S694">
        <f>IF(OnlineShopData[[#This Row],[Revenue]]=TRUE,1,0)</f>
        <v>0</v>
      </c>
      <c r="T694">
        <f>MATCH(OnlineShopData[[#This Row],[Month]],{"Jan","Feb","Mar","Apr","May","June","Jul","Aug","Sep","Oct","Nov","Dec"},0)</f>
        <v>3</v>
      </c>
    </row>
    <row r="695" spans="1:20" x14ac:dyDescent="0.3">
      <c r="A695">
        <v>19</v>
      </c>
      <c r="B695">
        <v>402.18571429999997</v>
      </c>
      <c r="C695">
        <v>4</v>
      </c>
      <c r="D695">
        <v>116</v>
      </c>
      <c r="E695">
        <v>64</v>
      </c>
      <c r="F695">
        <v>3179.354257</v>
      </c>
      <c r="G695" s="1">
        <v>2.5316459999999998E-3</v>
      </c>
      <c r="H695" s="1">
        <v>1.6289933999999999E-2</v>
      </c>
      <c r="I695">
        <v>4.6420000000000003</v>
      </c>
      <c r="J695">
        <v>0</v>
      </c>
      <c r="K695" t="s">
        <v>21</v>
      </c>
      <c r="L695">
        <v>2</v>
      </c>
      <c r="M695">
        <v>2</v>
      </c>
      <c r="N695">
        <v>2</v>
      </c>
      <c r="O695">
        <v>2</v>
      </c>
      <c r="P695" t="s">
        <v>19</v>
      </c>
      <c r="Q695" t="b">
        <v>0</v>
      </c>
      <c r="R695" t="b">
        <v>1</v>
      </c>
      <c r="S695">
        <f>IF(OnlineShopData[[#This Row],[Revenue]]=TRUE,1,0)</f>
        <v>1</v>
      </c>
      <c r="T695">
        <f>MATCH(OnlineShopData[[#This Row],[Month]],{"Jan","Feb","Mar","Apr","May","June","Jul","Aug","Sep","Oct","Nov","Dec"},0)</f>
        <v>3</v>
      </c>
    </row>
    <row r="696" spans="1:20" x14ac:dyDescent="0.3">
      <c r="A696">
        <v>0</v>
      </c>
      <c r="B696">
        <v>0</v>
      </c>
      <c r="C696">
        <v>0</v>
      </c>
      <c r="D696">
        <v>0</v>
      </c>
      <c r="E696">
        <v>10</v>
      </c>
      <c r="F696">
        <v>203</v>
      </c>
      <c r="G696" s="1">
        <v>0</v>
      </c>
      <c r="H696" s="1">
        <v>2.6666667000000002E-2</v>
      </c>
      <c r="I696">
        <v>0</v>
      </c>
      <c r="J696">
        <v>0</v>
      </c>
      <c r="K696" t="s">
        <v>21</v>
      </c>
      <c r="L696">
        <v>3</v>
      </c>
      <c r="M696">
        <v>2</v>
      </c>
      <c r="N696">
        <v>2</v>
      </c>
      <c r="O696">
        <v>3</v>
      </c>
      <c r="P696" t="s">
        <v>19</v>
      </c>
      <c r="Q696" t="b">
        <v>0</v>
      </c>
      <c r="R696" t="b">
        <v>0</v>
      </c>
      <c r="S696">
        <f>IF(OnlineShopData[[#This Row],[Revenue]]=TRUE,1,0)</f>
        <v>0</v>
      </c>
      <c r="T696">
        <f>MATCH(OnlineShopData[[#This Row],[Month]],{"Jan","Feb","Mar","Apr","May","June","Jul","Aug","Sep","Oct","Nov","Dec"},0)</f>
        <v>3</v>
      </c>
    </row>
    <row r="697" spans="1:20" x14ac:dyDescent="0.3">
      <c r="A697">
        <v>4</v>
      </c>
      <c r="B697">
        <v>178.2</v>
      </c>
      <c r="C697">
        <v>0</v>
      </c>
      <c r="D697">
        <v>0</v>
      </c>
      <c r="E697">
        <v>9</v>
      </c>
      <c r="F697">
        <v>368.2</v>
      </c>
      <c r="G697" s="1">
        <v>0.02</v>
      </c>
      <c r="H697" s="1">
        <v>0.05</v>
      </c>
      <c r="I697">
        <v>0</v>
      </c>
      <c r="J697">
        <v>0</v>
      </c>
      <c r="K697" t="s">
        <v>21</v>
      </c>
      <c r="L697">
        <v>3</v>
      </c>
      <c r="M697">
        <v>2</v>
      </c>
      <c r="N697">
        <v>8</v>
      </c>
      <c r="O697">
        <v>3</v>
      </c>
      <c r="P697" t="s">
        <v>19</v>
      </c>
      <c r="Q697" t="b">
        <v>1</v>
      </c>
      <c r="R697" t="b">
        <v>0</v>
      </c>
      <c r="S697">
        <f>IF(OnlineShopData[[#This Row],[Revenue]]=TRUE,1,0)</f>
        <v>0</v>
      </c>
      <c r="T697">
        <f>MATCH(OnlineShopData[[#This Row],[Month]],{"Jan","Feb","Mar","Apr","May","June","Jul","Aug","Sep","Oct","Nov","Dec"},0)</f>
        <v>3</v>
      </c>
    </row>
    <row r="698" spans="1:20" x14ac:dyDescent="0.3">
      <c r="A698">
        <v>7</v>
      </c>
      <c r="B698">
        <v>156.5</v>
      </c>
      <c r="C698">
        <v>1</v>
      </c>
      <c r="D698">
        <v>122</v>
      </c>
      <c r="E698">
        <v>26</v>
      </c>
      <c r="F698">
        <v>694.71212119999996</v>
      </c>
      <c r="G698" s="1">
        <v>0</v>
      </c>
      <c r="H698" s="1">
        <v>2.9761900000000001E-3</v>
      </c>
      <c r="I698">
        <v>0</v>
      </c>
      <c r="J698">
        <v>0</v>
      </c>
      <c r="K698" t="s">
        <v>21</v>
      </c>
      <c r="L698">
        <v>2</v>
      </c>
      <c r="M698">
        <v>4</v>
      </c>
      <c r="N698">
        <v>1</v>
      </c>
      <c r="O698">
        <v>2</v>
      </c>
      <c r="P698" t="s">
        <v>19</v>
      </c>
      <c r="Q698" t="b">
        <v>0</v>
      </c>
      <c r="R698" t="b">
        <v>0</v>
      </c>
      <c r="S698">
        <f>IF(OnlineShopData[[#This Row],[Revenue]]=TRUE,1,0)</f>
        <v>0</v>
      </c>
      <c r="T698">
        <f>MATCH(OnlineShopData[[#This Row],[Month]],{"Jan","Feb","Mar","Apr","May","June","Jul","Aug","Sep","Oct","Nov","Dec"},0)</f>
        <v>3</v>
      </c>
    </row>
    <row r="699" spans="1:20" x14ac:dyDescent="0.3">
      <c r="A699">
        <v>5</v>
      </c>
      <c r="B699">
        <v>58</v>
      </c>
      <c r="C699">
        <v>0</v>
      </c>
      <c r="D699">
        <v>0</v>
      </c>
      <c r="E699">
        <v>10</v>
      </c>
      <c r="F699">
        <v>657.26190480000002</v>
      </c>
      <c r="G699" s="1">
        <v>0</v>
      </c>
      <c r="H699" s="1">
        <v>4.1666669999999998E-3</v>
      </c>
      <c r="I699">
        <v>0</v>
      </c>
      <c r="J699">
        <v>0</v>
      </c>
      <c r="K699" t="s">
        <v>21</v>
      </c>
      <c r="L699">
        <v>1</v>
      </c>
      <c r="M699">
        <v>1</v>
      </c>
      <c r="N699">
        <v>2</v>
      </c>
      <c r="O699">
        <v>2</v>
      </c>
      <c r="P699" t="s">
        <v>20</v>
      </c>
      <c r="Q699" t="b">
        <v>0</v>
      </c>
      <c r="R699" t="b">
        <v>0</v>
      </c>
      <c r="S699">
        <f>IF(OnlineShopData[[#This Row],[Revenue]]=TRUE,1,0)</f>
        <v>0</v>
      </c>
      <c r="T699">
        <f>MATCH(OnlineShopData[[#This Row],[Month]],{"Jan","Feb","Mar","Apr","May","June","Jul","Aug","Sep","Oct","Nov","Dec"},0)</f>
        <v>3</v>
      </c>
    </row>
    <row r="700" spans="1:20" x14ac:dyDescent="0.3">
      <c r="A700">
        <v>0</v>
      </c>
      <c r="B700">
        <v>0</v>
      </c>
      <c r="C700">
        <v>0</v>
      </c>
      <c r="D700">
        <v>0</v>
      </c>
      <c r="E700">
        <v>7</v>
      </c>
      <c r="F700">
        <v>974.66666669999995</v>
      </c>
      <c r="G700" s="1">
        <v>8.5714286000000001E-2</v>
      </c>
      <c r="H700" s="1">
        <v>0.12857142899999999</v>
      </c>
      <c r="I700">
        <v>0</v>
      </c>
      <c r="J700">
        <v>0</v>
      </c>
      <c r="K700" t="s">
        <v>21</v>
      </c>
      <c r="L700">
        <v>2</v>
      </c>
      <c r="M700">
        <v>2</v>
      </c>
      <c r="N700">
        <v>1</v>
      </c>
      <c r="O700">
        <v>10</v>
      </c>
      <c r="P700" t="s">
        <v>19</v>
      </c>
      <c r="Q700" t="b">
        <v>0</v>
      </c>
      <c r="R700" t="b">
        <v>0</v>
      </c>
      <c r="S700">
        <f>IF(OnlineShopData[[#This Row],[Revenue]]=TRUE,1,0)</f>
        <v>0</v>
      </c>
      <c r="T700">
        <f>MATCH(OnlineShopData[[#This Row],[Month]],{"Jan","Feb","Mar","Apr","May","June","Jul","Aug","Sep","Oct","Nov","Dec"},0)</f>
        <v>3</v>
      </c>
    </row>
    <row r="701" spans="1:20" x14ac:dyDescent="0.3">
      <c r="A701">
        <v>1</v>
      </c>
      <c r="B701">
        <v>43</v>
      </c>
      <c r="C701">
        <v>0</v>
      </c>
      <c r="D701">
        <v>0</v>
      </c>
      <c r="E701">
        <v>43</v>
      </c>
      <c r="F701">
        <v>1223.3472220000001</v>
      </c>
      <c r="G701" s="1">
        <v>0</v>
      </c>
      <c r="H701" s="1">
        <v>4.5454550000000003E-3</v>
      </c>
      <c r="I701">
        <v>0</v>
      </c>
      <c r="J701">
        <v>0</v>
      </c>
      <c r="K701" t="s">
        <v>21</v>
      </c>
      <c r="L701">
        <v>1</v>
      </c>
      <c r="M701">
        <v>1</v>
      </c>
      <c r="N701">
        <v>3</v>
      </c>
      <c r="O701">
        <v>2</v>
      </c>
      <c r="P701" t="s">
        <v>19</v>
      </c>
      <c r="Q701" t="b">
        <v>0</v>
      </c>
      <c r="R701" t="b">
        <v>0</v>
      </c>
      <c r="S701">
        <f>IF(OnlineShopData[[#This Row],[Revenue]]=TRUE,1,0)</f>
        <v>0</v>
      </c>
      <c r="T701">
        <f>MATCH(OnlineShopData[[#This Row],[Month]],{"Jan","Feb","Mar","Apr","May","June","Jul","Aug","Sep","Oct","Nov","Dec"},0)</f>
        <v>3</v>
      </c>
    </row>
    <row r="702" spans="1:20" x14ac:dyDescent="0.3">
      <c r="A702">
        <v>0</v>
      </c>
      <c r="B702">
        <v>0</v>
      </c>
      <c r="C702">
        <v>0</v>
      </c>
      <c r="D702">
        <v>0</v>
      </c>
      <c r="E702">
        <v>10</v>
      </c>
      <c r="F702">
        <v>276</v>
      </c>
      <c r="G702" s="1">
        <v>4.4444444E-2</v>
      </c>
      <c r="H702" s="1">
        <v>5.5555555999999999E-2</v>
      </c>
      <c r="I702">
        <v>0</v>
      </c>
      <c r="J702">
        <v>0</v>
      </c>
      <c r="K702" t="s">
        <v>21</v>
      </c>
      <c r="L702">
        <v>3</v>
      </c>
      <c r="M702">
        <v>2</v>
      </c>
      <c r="N702">
        <v>3</v>
      </c>
      <c r="O702">
        <v>10</v>
      </c>
      <c r="P702" t="s">
        <v>19</v>
      </c>
      <c r="Q702" t="b">
        <v>0</v>
      </c>
      <c r="R702" t="b">
        <v>0</v>
      </c>
      <c r="S702">
        <f>IF(OnlineShopData[[#This Row],[Revenue]]=TRUE,1,0)</f>
        <v>0</v>
      </c>
      <c r="T702">
        <f>MATCH(OnlineShopData[[#This Row],[Month]],{"Jan","Feb","Mar","Apr","May","June","Jul","Aug","Sep","Oct","Nov","Dec"},0)</f>
        <v>3</v>
      </c>
    </row>
    <row r="703" spans="1:20" x14ac:dyDescent="0.3">
      <c r="A703">
        <v>0</v>
      </c>
      <c r="B703">
        <v>0</v>
      </c>
      <c r="C703">
        <v>1</v>
      </c>
      <c r="D703">
        <v>844</v>
      </c>
      <c r="E703">
        <v>6</v>
      </c>
      <c r="F703">
        <v>1108</v>
      </c>
      <c r="G703" s="1">
        <v>6.6666666999999999E-2</v>
      </c>
      <c r="H703" s="1">
        <v>6.6666666999999999E-2</v>
      </c>
      <c r="I703">
        <v>0</v>
      </c>
      <c r="J703">
        <v>0</v>
      </c>
      <c r="K703" t="s">
        <v>21</v>
      </c>
      <c r="L703">
        <v>2</v>
      </c>
      <c r="M703">
        <v>2</v>
      </c>
      <c r="N703">
        <v>4</v>
      </c>
      <c r="O703">
        <v>2</v>
      </c>
      <c r="P703" t="s">
        <v>19</v>
      </c>
      <c r="Q703" t="b">
        <v>0</v>
      </c>
      <c r="R703" t="b">
        <v>0</v>
      </c>
      <c r="S703">
        <f>IF(OnlineShopData[[#This Row],[Revenue]]=TRUE,1,0)</f>
        <v>0</v>
      </c>
      <c r="T703">
        <f>MATCH(OnlineShopData[[#This Row],[Month]],{"Jan","Feb","Mar","Apr","May","June","Jul","Aug","Sep","Oct","Nov","Dec"},0)</f>
        <v>3</v>
      </c>
    </row>
    <row r="704" spans="1:20" x14ac:dyDescent="0.3">
      <c r="A704">
        <v>0</v>
      </c>
      <c r="B704">
        <v>0</v>
      </c>
      <c r="C704">
        <v>0</v>
      </c>
      <c r="D704">
        <v>0</v>
      </c>
      <c r="E704">
        <v>7</v>
      </c>
      <c r="F704">
        <v>223</v>
      </c>
      <c r="G704" s="1">
        <v>0</v>
      </c>
      <c r="H704" s="1">
        <v>2.8571428999999999E-2</v>
      </c>
      <c r="I704">
        <v>0</v>
      </c>
      <c r="J704">
        <v>0</v>
      </c>
      <c r="K704" t="s">
        <v>21</v>
      </c>
      <c r="L704">
        <v>1</v>
      </c>
      <c r="M704">
        <v>1</v>
      </c>
      <c r="N704">
        <v>1</v>
      </c>
      <c r="O704">
        <v>1</v>
      </c>
      <c r="P704" t="s">
        <v>19</v>
      </c>
      <c r="Q704" t="b">
        <v>0</v>
      </c>
      <c r="R704" t="b">
        <v>0</v>
      </c>
      <c r="S704">
        <f>IF(OnlineShopData[[#This Row],[Revenue]]=TRUE,1,0)</f>
        <v>0</v>
      </c>
      <c r="T704">
        <f>MATCH(OnlineShopData[[#This Row],[Month]],{"Jan","Feb","Mar","Apr","May","June","Jul","Aug","Sep","Oct","Nov","Dec"},0)</f>
        <v>3</v>
      </c>
    </row>
    <row r="705" spans="1:20" x14ac:dyDescent="0.3">
      <c r="A705">
        <v>0</v>
      </c>
      <c r="B705">
        <v>0</v>
      </c>
      <c r="C705">
        <v>0</v>
      </c>
      <c r="D705">
        <v>0</v>
      </c>
      <c r="E705">
        <v>3</v>
      </c>
      <c r="F705">
        <v>261</v>
      </c>
      <c r="G705" s="1">
        <v>0</v>
      </c>
      <c r="H705" s="1">
        <v>6.6666666999999999E-2</v>
      </c>
      <c r="I705">
        <v>0</v>
      </c>
      <c r="J705">
        <v>0</v>
      </c>
      <c r="K705" t="s">
        <v>21</v>
      </c>
      <c r="L705">
        <v>2</v>
      </c>
      <c r="M705">
        <v>5</v>
      </c>
      <c r="N705">
        <v>1</v>
      </c>
      <c r="O705">
        <v>10</v>
      </c>
      <c r="P705" t="s">
        <v>19</v>
      </c>
      <c r="Q705" t="b">
        <v>0</v>
      </c>
      <c r="R705" t="b">
        <v>0</v>
      </c>
      <c r="S705">
        <f>IF(OnlineShopData[[#This Row],[Revenue]]=TRUE,1,0)</f>
        <v>0</v>
      </c>
      <c r="T705">
        <f>MATCH(OnlineShopData[[#This Row],[Month]],{"Jan","Feb","Mar","Apr","May","June","Jul","Aug","Sep","Oct","Nov","Dec"},0)</f>
        <v>3</v>
      </c>
    </row>
    <row r="706" spans="1:20" x14ac:dyDescent="0.3">
      <c r="A706">
        <v>0</v>
      </c>
      <c r="B706">
        <v>0</v>
      </c>
      <c r="C706">
        <v>0</v>
      </c>
      <c r="D706">
        <v>0</v>
      </c>
      <c r="E706">
        <v>21</v>
      </c>
      <c r="F706">
        <v>1372.7</v>
      </c>
      <c r="G706" s="1">
        <v>1.9047618999999998E-2</v>
      </c>
      <c r="H706" s="1">
        <v>3.5714285999999998E-2</v>
      </c>
      <c r="I706">
        <v>0</v>
      </c>
      <c r="J706">
        <v>0</v>
      </c>
      <c r="K706" t="s">
        <v>21</v>
      </c>
      <c r="L706">
        <v>1</v>
      </c>
      <c r="M706">
        <v>1</v>
      </c>
      <c r="N706">
        <v>3</v>
      </c>
      <c r="O706">
        <v>1</v>
      </c>
      <c r="P706" t="s">
        <v>19</v>
      </c>
      <c r="Q706" t="b">
        <v>0</v>
      </c>
      <c r="R706" t="b">
        <v>0</v>
      </c>
      <c r="S706">
        <f>IF(OnlineShopData[[#This Row],[Revenue]]=TRUE,1,0)</f>
        <v>0</v>
      </c>
      <c r="T706">
        <f>MATCH(OnlineShopData[[#This Row],[Month]],{"Jan","Feb","Mar","Apr","May","June","Jul","Aug","Sep","Oct","Nov","Dec"},0)</f>
        <v>3</v>
      </c>
    </row>
    <row r="707" spans="1:20" x14ac:dyDescent="0.3">
      <c r="A707">
        <v>2</v>
      </c>
      <c r="B707">
        <v>306</v>
      </c>
      <c r="C707">
        <v>0</v>
      </c>
      <c r="D707">
        <v>0</v>
      </c>
      <c r="E707">
        <v>14</v>
      </c>
      <c r="F707">
        <v>964.5</v>
      </c>
      <c r="G707" s="1">
        <v>0</v>
      </c>
      <c r="H707" s="1">
        <v>3.0952381000000001E-2</v>
      </c>
      <c r="I707">
        <v>0</v>
      </c>
      <c r="J707">
        <v>0</v>
      </c>
      <c r="K707" t="s">
        <v>21</v>
      </c>
      <c r="L707">
        <v>2</v>
      </c>
      <c r="M707">
        <v>2</v>
      </c>
      <c r="N707">
        <v>4</v>
      </c>
      <c r="O707">
        <v>1</v>
      </c>
      <c r="P707" t="s">
        <v>19</v>
      </c>
      <c r="Q707" t="b">
        <v>0</v>
      </c>
      <c r="R707" t="b">
        <v>0</v>
      </c>
      <c r="S707">
        <f>IF(OnlineShopData[[#This Row],[Revenue]]=TRUE,1,0)</f>
        <v>0</v>
      </c>
      <c r="T707">
        <f>MATCH(OnlineShopData[[#This Row],[Month]],{"Jan","Feb","Mar","Apr","May","June","Jul","Aug","Sep","Oct","Nov","Dec"},0)</f>
        <v>3</v>
      </c>
    </row>
    <row r="708" spans="1:20" x14ac:dyDescent="0.3">
      <c r="A708">
        <v>3</v>
      </c>
      <c r="B708">
        <v>72</v>
      </c>
      <c r="C708">
        <v>1</v>
      </c>
      <c r="D708">
        <v>0</v>
      </c>
      <c r="E708">
        <v>38</v>
      </c>
      <c r="F708">
        <v>461.5</v>
      </c>
      <c r="G708" s="1">
        <v>0.01</v>
      </c>
      <c r="H708" s="1">
        <v>2.3666666999999999E-2</v>
      </c>
      <c r="I708">
        <v>0</v>
      </c>
      <c r="J708">
        <v>0</v>
      </c>
      <c r="K708" t="s">
        <v>21</v>
      </c>
      <c r="L708">
        <v>2</v>
      </c>
      <c r="M708">
        <v>2</v>
      </c>
      <c r="N708">
        <v>3</v>
      </c>
      <c r="O708">
        <v>2</v>
      </c>
      <c r="P708" t="s">
        <v>19</v>
      </c>
      <c r="Q708" t="b">
        <v>0</v>
      </c>
      <c r="R708" t="b">
        <v>0</v>
      </c>
      <c r="S708">
        <f>IF(OnlineShopData[[#This Row],[Revenue]]=TRUE,1,0)</f>
        <v>0</v>
      </c>
      <c r="T708">
        <f>MATCH(OnlineShopData[[#This Row],[Month]],{"Jan","Feb","Mar","Apr","May","June","Jul","Aug","Sep","Oct","Nov","Dec"},0)</f>
        <v>3</v>
      </c>
    </row>
    <row r="709" spans="1:20" x14ac:dyDescent="0.3">
      <c r="A709">
        <v>0</v>
      </c>
      <c r="B709">
        <v>0</v>
      </c>
      <c r="C709">
        <v>0</v>
      </c>
      <c r="D709">
        <v>0</v>
      </c>
      <c r="E709">
        <v>4</v>
      </c>
      <c r="F709">
        <v>41</v>
      </c>
      <c r="G709" s="1">
        <v>0.05</v>
      </c>
      <c r="H709" s="1">
        <v>0.1</v>
      </c>
      <c r="I709">
        <v>0</v>
      </c>
      <c r="J709">
        <v>0</v>
      </c>
      <c r="K709" t="s">
        <v>21</v>
      </c>
      <c r="L709">
        <v>3</v>
      </c>
      <c r="M709">
        <v>2</v>
      </c>
      <c r="N709">
        <v>2</v>
      </c>
      <c r="O709">
        <v>1</v>
      </c>
      <c r="P709" t="s">
        <v>19</v>
      </c>
      <c r="Q709" t="b">
        <v>0</v>
      </c>
      <c r="R709" t="b">
        <v>0</v>
      </c>
      <c r="S709">
        <f>IF(OnlineShopData[[#This Row],[Revenue]]=TRUE,1,0)</f>
        <v>0</v>
      </c>
      <c r="T709">
        <f>MATCH(OnlineShopData[[#This Row],[Month]],{"Jan","Feb","Mar","Apr","May","June","Jul","Aug","Sep","Oct","Nov","Dec"},0)</f>
        <v>3</v>
      </c>
    </row>
    <row r="710" spans="1:20" x14ac:dyDescent="0.3">
      <c r="A710">
        <v>1</v>
      </c>
      <c r="B710">
        <v>202</v>
      </c>
      <c r="C710">
        <v>0</v>
      </c>
      <c r="D710">
        <v>0</v>
      </c>
      <c r="E710">
        <v>2</v>
      </c>
      <c r="F710">
        <v>8</v>
      </c>
      <c r="G710" s="1">
        <v>0</v>
      </c>
      <c r="H710" s="1">
        <v>6.6666666999999999E-2</v>
      </c>
      <c r="I710">
        <v>0</v>
      </c>
      <c r="J710">
        <v>0</v>
      </c>
      <c r="K710" t="s">
        <v>21</v>
      </c>
      <c r="L710">
        <v>2</v>
      </c>
      <c r="M710">
        <v>2</v>
      </c>
      <c r="N710">
        <v>8</v>
      </c>
      <c r="O710">
        <v>6</v>
      </c>
      <c r="P710" t="s">
        <v>20</v>
      </c>
      <c r="Q710" t="b">
        <v>0</v>
      </c>
      <c r="R710" t="b">
        <v>0</v>
      </c>
      <c r="S710">
        <f>IF(OnlineShopData[[#This Row],[Revenue]]=TRUE,1,0)</f>
        <v>0</v>
      </c>
      <c r="T710">
        <f>MATCH(OnlineShopData[[#This Row],[Month]],{"Jan","Feb","Mar","Apr","May","June","Jul","Aug","Sep","Oct","Nov","Dec"},0)</f>
        <v>3</v>
      </c>
    </row>
    <row r="711" spans="1:20" x14ac:dyDescent="0.3">
      <c r="A711">
        <v>0</v>
      </c>
      <c r="B711">
        <v>0</v>
      </c>
      <c r="C711">
        <v>0</v>
      </c>
      <c r="D711">
        <v>0</v>
      </c>
      <c r="E711">
        <v>7</v>
      </c>
      <c r="F711">
        <v>39.25</v>
      </c>
      <c r="G711" s="1">
        <v>2.8571428999999999E-2</v>
      </c>
      <c r="H711" s="1">
        <v>3.4285714000000002E-2</v>
      </c>
      <c r="I711">
        <v>0</v>
      </c>
      <c r="J711">
        <v>0</v>
      </c>
      <c r="K711" t="s">
        <v>21</v>
      </c>
      <c r="L711">
        <v>2</v>
      </c>
      <c r="M711">
        <v>2</v>
      </c>
      <c r="N711">
        <v>1</v>
      </c>
      <c r="O711">
        <v>2</v>
      </c>
      <c r="P711" t="s">
        <v>19</v>
      </c>
      <c r="Q711" t="b">
        <v>0</v>
      </c>
      <c r="R711" t="b">
        <v>0</v>
      </c>
      <c r="S711">
        <f>IF(OnlineShopData[[#This Row],[Revenue]]=TRUE,1,0)</f>
        <v>0</v>
      </c>
      <c r="T711">
        <f>MATCH(OnlineShopData[[#This Row],[Month]],{"Jan","Feb","Mar","Apr","May","June","Jul","Aug","Sep","Oct","Nov","Dec"},0)</f>
        <v>3</v>
      </c>
    </row>
    <row r="712" spans="1:20" x14ac:dyDescent="0.3">
      <c r="A712">
        <v>4</v>
      </c>
      <c r="B712">
        <v>359.3</v>
      </c>
      <c r="C712">
        <v>4</v>
      </c>
      <c r="D712">
        <v>407</v>
      </c>
      <c r="E712">
        <v>69</v>
      </c>
      <c r="F712">
        <v>5485.1055560000004</v>
      </c>
      <c r="G712" s="1">
        <v>1.0526316000000001E-2</v>
      </c>
      <c r="H712" s="1">
        <v>1.7493734E-2</v>
      </c>
      <c r="I712">
        <v>4.4947412279999996</v>
      </c>
      <c r="J712">
        <v>0</v>
      </c>
      <c r="K712" t="s">
        <v>21</v>
      </c>
      <c r="L712">
        <v>1</v>
      </c>
      <c r="M712">
        <v>1</v>
      </c>
      <c r="N712">
        <v>2</v>
      </c>
      <c r="O712">
        <v>1</v>
      </c>
      <c r="P712" t="s">
        <v>19</v>
      </c>
      <c r="Q712" t="b">
        <v>1</v>
      </c>
      <c r="R712" t="b">
        <v>1</v>
      </c>
      <c r="S712">
        <f>IF(OnlineShopData[[#This Row],[Revenue]]=TRUE,1,0)</f>
        <v>1</v>
      </c>
      <c r="T712">
        <f>MATCH(OnlineShopData[[#This Row],[Month]],{"Jan","Feb","Mar","Apr","May","June","Jul","Aug","Sep","Oct","Nov","Dec"},0)</f>
        <v>3</v>
      </c>
    </row>
    <row r="713" spans="1:20" x14ac:dyDescent="0.3">
      <c r="A713">
        <v>0</v>
      </c>
      <c r="B713">
        <v>0</v>
      </c>
      <c r="C713">
        <v>0</v>
      </c>
      <c r="D713">
        <v>0</v>
      </c>
      <c r="E713">
        <v>8</v>
      </c>
      <c r="F713">
        <v>450</v>
      </c>
      <c r="G713" s="1">
        <v>0</v>
      </c>
      <c r="H713" s="1">
        <v>2.5000000000000001E-2</v>
      </c>
      <c r="I713">
        <v>0</v>
      </c>
      <c r="J713">
        <v>0</v>
      </c>
      <c r="K713" t="s">
        <v>21</v>
      </c>
      <c r="L713">
        <v>4</v>
      </c>
      <c r="M713">
        <v>1</v>
      </c>
      <c r="N713">
        <v>9</v>
      </c>
      <c r="O713">
        <v>3</v>
      </c>
      <c r="P713" t="s">
        <v>19</v>
      </c>
      <c r="Q713" t="b">
        <v>1</v>
      </c>
      <c r="R713" t="b">
        <v>0</v>
      </c>
      <c r="S713">
        <f>IF(OnlineShopData[[#This Row],[Revenue]]=TRUE,1,0)</f>
        <v>0</v>
      </c>
      <c r="T713">
        <f>MATCH(OnlineShopData[[#This Row],[Month]],{"Jan","Feb","Mar","Apr","May","June","Jul","Aug","Sep","Oct","Nov","Dec"},0)</f>
        <v>3</v>
      </c>
    </row>
    <row r="714" spans="1:20" x14ac:dyDescent="0.3">
      <c r="A714">
        <v>0</v>
      </c>
      <c r="B714">
        <v>0</v>
      </c>
      <c r="C714">
        <v>0</v>
      </c>
      <c r="D714">
        <v>0</v>
      </c>
      <c r="E714">
        <v>1</v>
      </c>
      <c r="F714">
        <v>0</v>
      </c>
      <c r="G714" s="1">
        <v>0.2</v>
      </c>
      <c r="H714" s="1">
        <v>0.2</v>
      </c>
      <c r="I714">
        <v>0</v>
      </c>
      <c r="J714">
        <v>0</v>
      </c>
      <c r="K714" t="s">
        <v>21</v>
      </c>
      <c r="L714">
        <v>1</v>
      </c>
      <c r="M714">
        <v>1</v>
      </c>
      <c r="N714">
        <v>2</v>
      </c>
      <c r="O714">
        <v>1</v>
      </c>
      <c r="P714" t="s">
        <v>19</v>
      </c>
      <c r="Q714" t="b">
        <v>0</v>
      </c>
      <c r="R714" t="b">
        <v>0</v>
      </c>
      <c r="S714">
        <f>IF(OnlineShopData[[#This Row],[Revenue]]=TRUE,1,0)</f>
        <v>0</v>
      </c>
      <c r="T714">
        <f>MATCH(OnlineShopData[[#This Row],[Month]],{"Jan","Feb","Mar","Apr","May","June","Jul","Aug","Sep","Oct","Nov","Dec"},0)</f>
        <v>3</v>
      </c>
    </row>
    <row r="715" spans="1:20" x14ac:dyDescent="0.3">
      <c r="A715">
        <v>0</v>
      </c>
      <c r="B715">
        <v>0</v>
      </c>
      <c r="C715">
        <v>0</v>
      </c>
      <c r="D715">
        <v>0</v>
      </c>
      <c r="E715">
        <v>20</v>
      </c>
      <c r="F715">
        <v>438.33333329999999</v>
      </c>
      <c r="G715" s="1">
        <v>0.02</v>
      </c>
      <c r="H715" s="1">
        <v>0.04</v>
      </c>
      <c r="I715">
        <v>0</v>
      </c>
      <c r="J715">
        <v>0</v>
      </c>
      <c r="K715" t="s">
        <v>21</v>
      </c>
      <c r="L715">
        <v>2</v>
      </c>
      <c r="M715">
        <v>2</v>
      </c>
      <c r="N715">
        <v>7</v>
      </c>
      <c r="O715">
        <v>1</v>
      </c>
      <c r="P715" t="s">
        <v>19</v>
      </c>
      <c r="Q715" t="b">
        <v>0</v>
      </c>
      <c r="R715" t="b">
        <v>0</v>
      </c>
      <c r="S715">
        <f>IF(OnlineShopData[[#This Row],[Revenue]]=TRUE,1,0)</f>
        <v>0</v>
      </c>
      <c r="T715">
        <f>MATCH(OnlineShopData[[#This Row],[Month]],{"Jan","Feb","Mar","Apr","May","June","Jul","Aug","Sep","Oct","Nov","Dec"},0)</f>
        <v>3</v>
      </c>
    </row>
    <row r="716" spans="1:20" x14ac:dyDescent="0.3">
      <c r="A716">
        <v>1</v>
      </c>
      <c r="B716">
        <v>39</v>
      </c>
      <c r="C716">
        <v>0</v>
      </c>
      <c r="D716">
        <v>0</v>
      </c>
      <c r="E716">
        <v>15</v>
      </c>
      <c r="F716">
        <v>787</v>
      </c>
      <c r="G716" s="1">
        <v>0</v>
      </c>
      <c r="H716" s="1">
        <v>2.1874999999999999E-2</v>
      </c>
      <c r="I716">
        <v>0</v>
      </c>
      <c r="J716">
        <v>0</v>
      </c>
      <c r="K716" t="s">
        <v>21</v>
      </c>
      <c r="L716">
        <v>4</v>
      </c>
      <c r="M716">
        <v>1</v>
      </c>
      <c r="N716">
        <v>1</v>
      </c>
      <c r="O716">
        <v>10</v>
      </c>
      <c r="P716" t="s">
        <v>19</v>
      </c>
      <c r="Q716" t="b">
        <v>0</v>
      </c>
      <c r="R716" t="b">
        <v>0</v>
      </c>
      <c r="S716">
        <f>IF(OnlineShopData[[#This Row],[Revenue]]=TRUE,1,0)</f>
        <v>0</v>
      </c>
      <c r="T716">
        <f>MATCH(OnlineShopData[[#This Row],[Month]],{"Jan","Feb","Mar","Apr","May","June","Jul","Aug","Sep","Oct","Nov","Dec"},0)</f>
        <v>3</v>
      </c>
    </row>
    <row r="717" spans="1:20" x14ac:dyDescent="0.3">
      <c r="A717">
        <v>0</v>
      </c>
      <c r="B717">
        <v>0</v>
      </c>
      <c r="C717">
        <v>0</v>
      </c>
      <c r="D717">
        <v>0</v>
      </c>
      <c r="E717">
        <v>1</v>
      </c>
      <c r="F717">
        <v>0</v>
      </c>
      <c r="G717" s="1">
        <v>0.2</v>
      </c>
      <c r="H717" s="1">
        <v>0.2</v>
      </c>
      <c r="I717">
        <v>0</v>
      </c>
      <c r="J717">
        <v>0</v>
      </c>
      <c r="K717" t="s">
        <v>21</v>
      </c>
      <c r="L717">
        <v>2</v>
      </c>
      <c r="M717">
        <v>4</v>
      </c>
      <c r="N717">
        <v>1</v>
      </c>
      <c r="O717">
        <v>3</v>
      </c>
      <c r="P717" t="s">
        <v>19</v>
      </c>
      <c r="Q717" t="b">
        <v>0</v>
      </c>
      <c r="R717" t="b">
        <v>0</v>
      </c>
      <c r="S717">
        <f>IF(OnlineShopData[[#This Row],[Revenue]]=TRUE,1,0)</f>
        <v>0</v>
      </c>
      <c r="T717">
        <f>MATCH(OnlineShopData[[#This Row],[Month]],{"Jan","Feb","Mar","Apr","May","June","Jul","Aug","Sep","Oct","Nov","Dec"},0)</f>
        <v>3</v>
      </c>
    </row>
    <row r="718" spans="1:20" x14ac:dyDescent="0.3">
      <c r="A718">
        <v>0</v>
      </c>
      <c r="B718">
        <v>0</v>
      </c>
      <c r="C718">
        <v>0</v>
      </c>
      <c r="D718">
        <v>0</v>
      </c>
      <c r="E718">
        <v>6</v>
      </c>
      <c r="F718">
        <v>319</v>
      </c>
      <c r="G718" s="1">
        <v>0</v>
      </c>
      <c r="H718" s="1">
        <v>0.05</v>
      </c>
      <c r="I718">
        <v>0</v>
      </c>
      <c r="J718">
        <v>0</v>
      </c>
      <c r="K718" t="s">
        <v>21</v>
      </c>
      <c r="L718">
        <v>1</v>
      </c>
      <c r="M718">
        <v>1</v>
      </c>
      <c r="N718">
        <v>6</v>
      </c>
      <c r="O718">
        <v>1</v>
      </c>
      <c r="P718" t="s">
        <v>19</v>
      </c>
      <c r="Q718" t="b">
        <v>1</v>
      </c>
      <c r="R718" t="b">
        <v>0</v>
      </c>
      <c r="S718">
        <f>IF(OnlineShopData[[#This Row],[Revenue]]=TRUE,1,0)</f>
        <v>0</v>
      </c>
      <c r="T718">
        <f>MATCH(OnlineShopData[[#This Row],[Month]],{"Jan","Feb","Mar","Apr","May","June","Jul","Aug","Sep","Oct","Nov","Dec"},0)</f>
        <v>3</v>
      </c>
    </row>
    <row r="719" spans="1:20" x14ac:dyDescent="0.3">
      <c r="A719">
        <v>0</v>
      </c>
      <c r="B719">
        <v>0</v>
      </c>
      <c r="C719">
        <v>0</v>
      </c>
      <c r="D719">
        <v>0</v>
      </c>
      <c r="E719">
        <v>15</v>
      </c>
      <c r="F719">
        <v>1148</v>
      </c>
      <c r="G719" s="1">
        <v>1.4285714E-2</v>
      </c>
      <c r="H719" s="1">
        <v>0.05</v>
      </c>
      <c r="I719">
        <v>0</v>
      </c>
      <c r="J719">
        <v>0</v>
      </c>
      <c r="K719" t="s">
        <v>21</v>
      </c>
      <c r="L719">
        <v>3</v>
      </c>
      <c r="M719">
        <v>2</v>
      </c>
      <c r="N719">
        <v>1</v>
      </c>
      <c r="O719">
        <v>3</v>
      </c>
      <c r="P719" t="s">
        <v>19</v>
      </c>
      <c r="Q719" t="b">
        <v>0</v>
      </c>
      <c r="R719" t="b">
        <v>0</v>
      </c>
      <c r="S719">
        <f>IF(OnlineShopData[[#This Row],[Revenue]]=TRUE,1,0)</f>
        <v>0</v>
      </c>
      <c r="T719">
        <f>MATCH(OnlineShopData[[#This Row],[Month]],{"Jan","Feb","Mar","Apr","May","June","Jul","Aug","Sep","Oct","Nov","Dec"},0)</f>
        <v>3</v>
      </c>
    </row>
    <row r="720" spans="1:20" x14ac:dyDescent="0.3">
      <c r="A720">
        <v>2</v>
      </c>
      <c r="B720">
        <v>41.5</v>
      </c>
      <c r="C720">
        <v>2</v>
      </c>
      <c r="D720">
        <v>60.5</v>
      </c>
      <c r="E720">
        <v>21</v>
      </c>
      <c r="F720">
        <v>534.5</v>
      </c>
      <c r="G720" s="1">
        <v>4.3478259999999999E-3</v>
      </c>
      <c r="H720" s="1">
        <v>2.1739129999999999E-2</v>
      </c>
      <c r="I720">
        <v>0</v>
      </c>
      <c r="J720">
        <v>0</v>
      </c>
      <c r="K720" t="s">
        <v>21</v>
      </c>
      <c r="L720">
        <v>2</v>
      </c>
      <c r="M720">
        <v>2</v>
      </c>
      <c r="N720">
        <v>2</v>
      </c>
      <c r="O720">
        <v>13</v>
      </c>
      <c r="P720" t="s">
        <v>19</v>
      </c>
      <c r="Q720" t="b">
        <v>1</v>
      </c>
      <c r="R720" t="b">
        <v>0</v>
      </c>
      <c r="S720">
        <f>IF(OnlineShopData[[#This Row],[Revenue]]=TRUE,1,0)</f>
        <v>0</v>
      </c>
      <c r="T720">
        <f>MATCH(OnlineShopData[[#This Row],[Month]],{"Jan","Feb","Mar","Apr","May","June","Jul","Aug","Sep","Oct","Nov","Dec"},0)</f>
        <v>3</v>
      </c>
    </row>
    <row r="721" spans="1:20" x14ac:dyDescent="0.3">
      <c r="A721">
        <v>0</v>
      </c>
      <c r="B721">
        <v>0</v>
      </c>
      <c r="C721">
        <v>0</v>
      </c>
      <c r="D721">
        <v>0</v>
      </c>
      <c r="E721">
        <v>20</v>
      </c>
      <c r="F721">
        <v>644.4</v>
      </c>
      <c r="G721" s="1">
        <v>0</v>
      </c>
      <c r="H721" s="1">
        <v>7.7777779999999999E-3</v>
      </c>
      <c r="I721">
        <v>0</v>
      </c>
      <c r="J721">
        <v>0</v>
      </c>
      <c r="K721" t="s">
        <v>21</v>
      </c>
      <c r="L721">
        <v>1</v>
      </c>
      <c r="M721">
        <v>1</v>
      </c>
      <c r="N721">
        <v>7</v>
      </c>
      <c r="O721">
        <v>3</v>
      </c>
      <c r="P721" t="s">
        <v>19</v>
      </c>
      <c r="Q721" t="b">
        <v>0</v>
      </c>
      <c r="R721" t="b">
        <v>0</v>
      </c>
      <c r="S721">
        <f>IF(OnlineShopData[[#This Row],[Revenue]]=TRUE,1,0)</f>
        <v>0</v>
      </c>
      <c r="T721">
        <f>MATCH(OnlineShopData[[#This Row],[Month]],{"Jan","Feb","Mar","Apr","May","June","Jul","Aug","Sep","Oct","Nov","Dec"},0)</f>
        <v>3</v>
      </c>
    </row>
    <row r="722" spans="1:20" x14ac:dyDescent="0.3">
      <c r="A722">
        <v>0</v>
      </c>
      <c r="B722">
        <v>0</v>
      </c>
      <c r="C722">
        <v>0</v>
      </c>
      <c r="D722">
        <v>0</v>
      </c>
      <c r="E722">
        <v>14</v>
      </c>
      <c r="F722">
        <v>875</v>
      </c>
      <c r="G722" s="1">
        <v>0</v>
      </c>
      <c r="H722" s="1">
        <v>1.4285714E-2</v>
      </c>
      <c r="I722">
        <v>0</v>
      </c>
      <c r="J722">
        <v>0</v>
      </c>
      <c r="K722" t="s">
        <v>21</v>
      </c>
      <c r="L722">
        <v>1</v>
      </c>
      <c r="M722">
        <v>1</v>
      </c>
      <c r="N722">
        <v>1</v>
      </c>
      <c r="O722">
        <v>3</v>
      </c>
      <c r="P722" t="s">
        <v>19</v>
      </c>
      <c r="Q722" t="b">
        <v>1</v>
      </c>
      <c r="R722" t="b">
        <v>0</v>
      </c>
      <c r="S722">
        <f>IF(OnlineShopData[[#This Row],[Revenue]]=TRUE,1,0)</f>
        <v>0</v>
      </c>
      <c r="T722">
        <f>MATCH(OnlineShopData[[#This Row],[Month]],{"Jan","Feb","Mar","Apr","May","June","Jul","Aug","Sep","Oct","Nov","Dec"},0)</f>
        <v>3</v>
      </c>
    </row>
    <row r="723" spans="1:20" x14ac:dyDescent="0.3">
      <c r="A723">
        <v>2</v>
      </c>
      <c r="B723">
        <v>123</v>
      </c>
      <c r="C723">
        <v>0</v>
      </c>
      <c r="D723">
        <v>0</v>
      </c>
      <c r="E723">
        <v>7</v>
      </c>
      <c r="F723">
        <v>873</v>
      </c>
      <c r="G723" s="1">
        <v>0</v>
      </c>
      <c r="H723" s="1">
        <v>1.1111111E-2</v>
      </c>
      <c r="I723">
        <v>0</v>
      </c>
      <c r="J723">
        <v>0</v>
      </c>
      <c r="K723" t="s">
        <v>21</v>
      </c>
      <c r="L723">
        <v>1</v>
      </c>
      <c r="M723">
        <v>2</v>
      </c>
      <c r="N723">
        <v>2</v>
      </c>
      <c r="O723">
        <v>2</v>
      </c>
      <c r="P723" t="s">
        <v>19</v>
      </c>
      <c r="Q723" t="b">
        <v>0</v>
      </c>
      <c r="R723" t="b">
        <v>0</v>
      </c>
      <c r="S723">
        <f>IF(OnlineShopData[[#This Row],[Revenue]]=TRUE,1,0)</f>
        <v>0</v>
      </c>
      <c r="T723">
        <f>MATCH(OnlineShopData[[#This Row],[Month]],{"Jan","Feb","Mar","Apr","May","June","Jul","Aug","Sep","Oct","Nov","Dec"},0)</f>
        <v>3</v>
      </c>
    </row>
    <row r="724" spans="1:20" x14ac:dyDescent="0.3">
      <c r="A724">
        <v>3</v>
      </c>
      <c r="B724">
        <v>42</v>
      </c>
      <c r="C724">
        <v>0</v>
      </c>
      <c r="D724">
        <v>0</v>
      </c>
      <c r="E724">
        <v>31</v>
      </c>
      <c r="F724">
        <v>3121.369048</v>
      </c>
      <c r="G724" s="1">
        <v>2.8571429999999999E-3</v>
      </c>
      <c r="H724" s="1">
        <v>9.2857140000000005E-3</v>
      </c>
      <c r="I724">
        <v>0</v>
      </c>
      <c r="J724">
        <v>0</v>
      </c>
      <c r="K724" t="s">
        <v>21</v>
      </c>
      <c r="L724">
        <v>1</v>
      </c>
      <c r="M724">
        <v>1</v>
      </c>
      <c r="N724">
        <v>3</v>
      </c>
      <c r="O724">
        <v>1</v>
      </c>
      <c r="P724" t="s">
        <v>19</v>
      </c>
      <c r="Q724" t="b">
        <v>1</v>
      </c>
      <c r="R724" t="b">
        <v>0</v>
      </c>
      <c r="S724">
        <f>IF(OnlineShopData[[#This Row],[Revenue]]=TRUE,1,0)</f>
        <v>0</v>
      </c>
      <c r="T724">
        <f>MATCH(OnlineShopData[[#This Row],[Month]],{"Jan","Feb","Mar","Apr","May","June","Jul","Aug","Sep","Oct","Nov","Dec"},0)</f>
        <v>3</v>
      </c>
    </row>
    <row r="725" spans="1:20" x14ac:dyDescent="0.3">
      <c r="A725">
        <v>0</v>
      </c>
      <c r="B725">
        <v>0</v>
      </c>
      <c r="C725">
        <v>1</v>
      </c>
      <c r="D725">
        <v>81</v>
      </c>
      <c r="E725">
        <v>82</v>
      </c>
      <c r="F725">
        <v>3214.020563</v>
      </c>
      <c r="G725" s="1">
        <v>0</v>
      </c>
      <c r="H725" s="1">
        <v>7.7235769999999997E-3</v>
      </c>
      <c r="I725">
        <v>4.6670792680000002</v>
      </c>
      <c r="J725">
        <v>0</v>
      </c>
      <c r="K725" t="s">
        <v>21</v>
      </c>
      <c r="L725">
        <v>3</v>
      </c>
      <c r="M725">
        <v>3</v>
      </c>
      <c r="N725">
        <v>2</v>
      </c>
      <c r="O725">
        <v>10</v>
      </c>
      <c r="P725" t="s">
        <v>19</v>
      </c>
      <c r="Q725" t="b">
        <v>0</v>
      </c>
      <c r="R725" t="b">
        <v>1</v>
      </c>
      <c r="S725">
        <f>IF(OnlineShopData[[#This Row],[Revenue]]=TRUE,1,0)</f>
        <v>1</v>
      </c>
      <c r="T725">
        <f>MATCH(OnlineShopData[[#This Row],[Month]],{"Jan","Feb","Mar","Apr","May","June","Jul","Aug","Sep","Oct","Nov","Dec"},0)</f>
        <v>3</v>
      </c>
    </row>
    <row r="726" spans="1:20" x14ac:dyDescent="0.3">
      <c r="A726">
        <v>0</v>
      </c>
      <c r="B726">
        <v>0</v>
      </c>
      <c r="C726">
        <v>0</v>
      </c>
      <c r="D726">
        <v>0</v>
      </c>
      <c r="E726">
        <v>3</v>
      </c>
      <c r="F726">
        <v>14</v>
      </c>
      <c r="G726" s="1">
        <v>0</v>
      </c>
      <c r="H726" s="1">
        <v>6.6666666999999999E-2</v>
      </c>
      <c r="I726">
        <v>0</v>
      </c>
      <c r="J726">
        <v>0</v>
      </c>
      <c r="K726" t="s">
        <v>21</v>
      </c>
      <c r="L726">
        <v>4</v>
      </c>
      <c r="M726">
        <v>1</v>
      </c>
      <c r="N726">
        <v>3</v>
      </c>
      <c r="O726">
        <v>3</v>
      </c>
      <c r="P726" t="s">
        <v>19</v>
      </c>
      <c r="Q726" t="b">
        <v>0</v>
      </c>
      <c r="R726" t="b">
        <v>0</v>
      </c>
      <c r="S726">
        <f>IF(OnlineShopData[[#This Row],[Revenue]]=TRUE,1,0)</f>
        <v>0</v>
      </c>
      <c r="T726">
        <f>MATCH(OnlineShopData[[#This Row],[Month]],{"Jan","Feb","Mar","Apr","May","June","Jul","Aug","Sep","Oct","Nov","Dec"},0)</f>
        <v>3</v>
      </c>
    </row>
    <row r="727" spans="1:20" x14ac:dyDescent="0.3">
      <c r="A727">
        <v>1</v>
      </c>
      <c r="B727">
        <v>22</v>
      </c>
      <c r="C727">
        <v>0</v>
      </c>
      <c r="D727">
        <v>0</v>
      </c>
      <c r="E727">
        <v>52</v>
      </c>
      <c r="F727">
        <v>1551.666667</v>
      </c>
      <c r="G727" s="1">
        <v>1.818182E-3</v>
      </c>
      <c r="H727" s="1">
        <v>1.9393938999999999E-2</v>
      </c>
      <c r="I727">
        <v>7.882377258</v>
      </c>
      <c r="J727">
        <v>0</v>
      </c>
      <c r="K727" t="s">
        <v>21</v>
      </c>
      <c r="L727">
        <v>1</v>
      </c>
      <c r="M727">
        <v>1</v>
      </c>
      <c r="N727">
        <v>3</v>
      </c>
      <c r="O727">
        <v>2</v>
      </c>
      <c r="P727" t="s">
        <v>19</v>
      </c>
      <c r="Q727" t="b">
        <v>0</v>
      </c>
      <c r="R727" t="b">
        <v>0</v>
      </c>
      <c r="S727">
        <f>IF(OnlineShopData[[#This Row],[Revenue]]=TRUE,1,0)</f>
        <v>0</v>
      </c>
      <c r="T727">
        <f>MATCH(OnlineShopData[[#This Row],[Month]],{"Jan","Feb","Mar","Apr","May","June","Jul","Aug","Sep","Oct","Nov","Dec"},0)</f>
        <v>3</v>
      </c>
    </row>
    <row r="728" spans="1:20" x14ac:dyDescent="0.3">
      <c r="A728">
        <v>2</v>
      </c>
      <c r="B728">
        <v>95.5</v>
      </c>
      <c r="C728">
        <v>0</v>
      </c>
      <c r="D728">
        <v>0</v>
      </c>
      <c r="E728">
        <v>13</v>
      </c>
      <c r="F728">
        <v>334.5</v>
      </c>
      <c r="G728" s="1">
        <v>0</v>
      </c>
      <c r="H728" s="1">
        <v>2.6666670000000002E-3</v>
      </c>
      <c r="I728">
        <v>0</v>
      </c>
      <c r="J728">
        <v>0</v>
      </c>
      <c r="K728" t="s">
        <v>21</v>
      </c>
      <c r="L728">
        <v>3</v>
      </c>
      <c r="M728">
        <v>2</v>
      </c>
      <c r="N728">
        <v>1</v>
      </c>
      <c r="O728">
        <v>8</v>
      </c>
      <c r="P728" t="s">
        <v>20</v>
      </c>
      <c r="Q728" t="b">
        <v>0</v>
      </c>
      <c r="R728" t="b">
        <v>0</v>
      </c>
      <c r="S728">
        <f>IF(OnlineShopData[[#This Row],[Revenue]]=TRUE,1,0)</f>
        <v>0</v>
      </c>
      <c r="T728">
        <f>MATCH(OnlineShopData[[#This Row],[Month]],{"Jan","Feb","Mar","Apr","May","June","Jul","Aug","Sep","Oct","Nov","Dec"},0)</f>
        <v>3</v>
      </c>
    </row>
    <row r="729" spans="1:20" x14ac:dyDescent="0.3">
      <c r="A729">
        <v>2</v>
      </c>
      <c r="B729">
        <v>48.666666669999998</v>
      </c>
      <c r="C729">
        <v>0</v>
      </c>
      <c r="D729">
        <v>0</v>
      </c>
      <c r="E729">
        <v>48</v>
      </c>
      <c r="F729">
        <v>3726.333333</v>
      </c>
      <c r="G729" s="1">
        <v>0</v>
      </c>
      <c r="H729" s="1">
        <v>4.1666669999999998E-3</v>
      </c>
      <c r="I729">
        <v>0</v>
      </c>
      <c r="J729">
        <v>0</v>
      </c>
      <c r="K729" t="s">
        <v>21</v>
      </c>
      <c r="L729">
        <v>3</v>
      </c>
      <c r="M729">
        <v>2</v>
      </c>
      <c r="N729">
        <v>1</v>
      </c>
      <c r="O729">
        <v>9</v>
      </c>
      <c r="P729" t="s">
        <v>19</v>
      </c>
      <c r="Q729" t="b">
        <v>1</v>
      </c>
      <c r="R729" t="b">
        <v>0</v>
      </c>
      <c r="S729">
        <f>IF(OnlineShopData[[#This Row],[Revenue]]=TRUE,1,0)</f>
        <v>0</v>
      </c>
      <c r="T729">
        <f>MATCH(OnlineShopData[[#This Row],[Month]],{"Jan","Feb","Mar","Apr","May","June","Jul","Aug","Sep","Oct","Nov","Dec"},0)</f>
        <v>3</v>
      </c>
    </row>
    <row r="730" spans="1:20" x14ac:dyDescent="0.3">
      <c r="A730">
        <v>5</v>
      </c>
      <c r="B730">
        <v>294.7</v>
      </c>
      <c r="C730">
        <v>6</v>
      </c>
      <c r="D730">
        <v>329.5</v>
      </c>
      <c r="E730">
        <v>59</v>
      </c>
      <c r="F730">
        <v>2816.7817810000001</v>
      </c>
      <c r="G730" s="1">
        <v>3.214696E-3</v>
      </c>
      <c r="H730" s="1">
        <v>1.4766169000000001E-2</v>
      </c>
      <c r="I730">
        <v>2.3468004260000002</v>
      </c>
      <c r="J730">
        <v>0</v>
      </c>
      <c r="K730" t="s">
        <v>21</v>
      </c>
      <c r="L730">
        <v>2</v>
      </c>
      <c r="M730">
        <v>2</v>
      </c>
      <c r="N730">
        <v>4</v>
      </c>
      <c r="O730">
        <v>1</v>
      </c>
      <c r="P730" t="s">
        <v>19</v>
      </c>
      <c r="Q730" t="b">
        <v>0</v>
      </c>
      <c r="R730" t="b">
        <v>0</v>
      </c>
      <c r="S730">
        <f>IF(OnlineShopData[[#This Row],[Revenue]]=TRUE,1,0)</f>
        <v>0</v>
      </c>
      <c r="T730">
        <f>MATCH(OnlineShopData[[#This Row],[Month]],{"Jan","Feb","Mar","Apr","May","June","Jul","Aug","Sep","Oct","Nov","Dec"},0)</f>
        <v>3</v>
      </c>
    </row>
    <row r="731" spans="1:20" x14ac:dyDescent="0.3">
      <c r="A731">
        <v>0</v>
      </c>
      <c r="B731">
        <v>0</v>
      </c>
      <c r="C731">
        <v>0</v>
      </c>
      <c r="D731">
        <v>0</v>
      </c>
      <c r="E731">
        <v>38</v>
      </c>
      <c r="F731">
        <v>667.16666669999995</v>
      </c>
      <c r="G731" s="1">
        <v>0</v>
      </c>
      <c r="H731" s="1">
        <v>5.2631580000000004E-3</v>
      </c>
      <c r="I731">
        <v>0</v>
      </c>
      <c r="J731">
        <v>0</v>
      </c>
      <c r="K731" t="s">
        <v>21</v>
      </c>
      <c r="L731">
        <v>2</v>
      </c>
      <c r="M731">
        <v>2</v>
      </c>
      <c r="N731">
        <v>4</v>
      </c>
      <c r="O731">
        <v>1</v>
      </c>
      <c r="P731" t="s">
        <v>19</v>
      </c>
      <c r="Q731" t="b">
        <v>1</v>
      </c>
      <c r="R731" t="b">
        <v>0</v>
      </c>
      <c r="S731">
        <f>IF(OnlineShopData[[#This Row],[Revenue]]=TRUE,1,0)</f>
        <v>0</v>
      </c>
      <c r="T731">
        <f>MATCH(OnlineShopData[[#This Row],[Month]],{"Jan","Feb","Mar","Apr","May","June","Jul","Aug","Sep","Oct","Nov","Dec"},0)</f>
        <v>3</v>
      </c>
    </row>
    <row r="732" spans="1:20" x14ac:dyDescent="0.3">
      <c r="A732">
        <v>1</v>
      </c>
      <c r="B732">
        <v>0</v>
      </c>
      <c r="C732">
        <v>0</v>
      </c>
      <c r="D732">
        <v>0</v>
      </c>
      <c r="E732">
        <v>41</v>
      </c>
      <c r="F732">
        <v>1202.9047619999999</v>
      </c>
      <c r="G732" s="1">
        <v>1.1529932999999999E-2</v>
      </c>
      <c r="H732" s="1">
        <v>3.3252033E-2</v>
      </c>
      <c r="I732">
        <v>0</v>
      </c>
      <c r="J732">
        <v>0</v>
      </c>
      <c r="K732" t="s">
        <v>21</v>
      </c>
      <c r="L732">
        <v>2</v>
      </c>
      <c r="M732">
        <v>2</v>
      </c>
      <c r="N732">
        <v>2</v>
      </c>
      <c r="O732">
        <v>13</v>
      </c>
      <c r="P732" t="s">
        <v>19</v>
      </c>
      <c r="Q732" t="b">
        <v>0</v>
      </c>
      <c r="R732" t="b">
        <v>0</v>
      </c>
      <c r="S732">
        <f>IF(OnlineShopData[[#This Row],[Revenue]]=TRUE,1,0)</f>
        <v>0</v>
      </c>
      <c r="T732">
        <f>MATCH(OnlineShopData[[#This Row],[Month]],{"Jan","Feb","Mar","Apr","May","June","Jul","Aug","Sep","Oct","Nov","Dec"},0)</f>
        <v>3</v>
      </c>
    </row>
    <row r="733" spans="1:20" x14ac:dyDescent="0.3">
      <c r="A733">
        <v>0</v>
      </c>
      <c r="B733">
        <v>0</v>
      </c>
      <c r="C733">
        <v>0</v>
      </c>
      <c r="D733">
        <v>0</v>
      </c>
      <c r="E733">
        <v>3</v>
      </c>
      <c r="F733">
        <v>0</v>
      </c>
      <c r="G733" s="1">
        <v>0.2</v>
      </c>
      <c r="H733" s="1">
        <v>0.2</v>
      </c>
      <c r="I733">
        <v>0</v>
      </c>
      <c r="J733">
        <v>0</v>
      </c>
      <c r="K733" t="s">
        <v>21</v>
      </c>
      <c r="L733">
        <v>1</v>
      </c>
      <c r="M733">
        <v>8</v>
      </c>
      <c r="N733">
        <v>2</v>
      </c>
      <c r="O733">
        <v>1</v>
      </c>
      <c r="P733" t="s">
        <v>19</v>
      </c>
      <c r="Q733" t="b">
        <v>0</v>
      </c>
      <c r="R733" t="b">
        <v>0</v>
      </c>
      <c r="S733">
        <f>IF(OnlineShopData[[#This Row],[Revenue]]=TRUE,1,0)</f>
        <v>0</v>
      </c>
      <c r="T733">
        <f>MATCH(OnlineShopData[[#This Row],[Month]],{"Jan","Feb","Mar","Apr","May","June","Jul","Aug","Sep","Oct","Nov","Dec"},0)</f>
        <v>3</v>
      </c>
    </row>
    <row r="734" spans="1:20" x14ac:dyDescent="0.3">
      <c r="A734">
        <v>0</v>
      </c>
      <c r="B734">
        <v>0</v>
      </c>
      <c r="C734">
        <v>0</v>
      </c>
      <c r="D734">
        <v>0</v>
      </c>
      <c r="E734">
        <v>20</v>
      </c>
      <c r="F734">
        <v>1117.333333</v>
      </c>
      <c r="G734" s="1">
        <v>0</v>
      </c>
      <c r="H734" s="1">
        <v>9.5693799999999995E-4</v>
      </c>
      <c r="I734">
        <v>0</v>
      </c>
      <c r="J734">
        <v>0</v>
      </c>
      <c r="K734" t="s">
        <v>21</v>
      </c>
      <c r="L734">
        <v>2</v>
      </c>
      <c r="M734">
        <v>4</v>
      </c>
      <c r="N734">
        <v>7</v>
      </c>
      <c r="O734">
        <v>2</v>
      </c>
      <c r="P734" t="s">
        <v>19</v>
      </c>
      <c r="Q734" t="b">
        <v>0</v>
      </c>
      <c r="R734" t="b">
        <v>0</v>
      </c>
      <c r="S734">
        <f>IF(OnlineShopData[[#This Row],[Revenue]]=TRUE,1,0)</f>
        <v>0</v>
      </c>
      <c r="T734">
        <f>MATCH(OnlineShopData[[#This Row],[Month]],{"Jan","Feb","Mar","Apr","May","June","Jul","Aug","Sep","Oct","Nov","Dec"},0)</f>
        <v>3</v>
      </c>
    </row>
    <row r="735" spans="1:20" x14ac:dyDescent="0.3">
      <c r="A735">
        <v>0</v>
      </c>
      <c r="B735">
        <v>0</v>
      </c>
      <c r="C735">
        <v>0</v>
      </c>
      <c r="D735">
        <v>0</v>
      </c>
      <c r="E735">
        <v>9</v>
      </c>
      <c r="F735">
        <v>211</v>
      </c>
      <c r="G735" s="1">
        <v>0</v>
      </c>
      <c r="H735" s="1">
        <v>4.4444444E-2</v>
      </c>
      <c r="I735">
        <v>0</v>
      </c>
      <c r="J735">
        <v>0</v>
      </c>
      <c r="K735" t="s">
        <v>21</v>
      </c>
      <c r="L735">
        <v>2</v>
      </c>
      <c r="M735">
        <v>2</v>
      </c>
      <c r="N735">
        <v>3</v>
      </c>
      <c r="O735">
        <v>2</v>
      </c>
      <c r="P735" t="s">
        <v>19</v>
      </c>
      <c r="Q735" t="b">
        <v>0</v>
      </c>
      <c r="R735" t="b">
        <v>0</v>
      </c>
      <c r="S735">
        <f>IF(OnlineShopData[[#This Row],[Revenue]]=TRUE,1,0)</f>
        <v>0</v>
      </c>
      <c r="T735">
        <f>MATCH(OnlineShopData[[#This Row],[Month]],{"Jan","Feb","Mar","Apr","May","June","Jul","Aug","Sep","Oct","Nov","Dec"},0)</f>
        <v>3</v>
      </c>
    </row>
    <row r="736" spans="1:20" x14ac:dyDescent="0.3">
      <c r="A736">
        <v>3</v>
      </c>
      <c r="B736">
        <v>125</v>
      </c>
      <c r="C736">
        <v>1</v>
      </c>
      <c r="D736">
        <v>70</v>
      </c>
      <c r="E736">
        <v>29</v>
      </c>
      <c r="F736">
        <v>705.4</v>
      </c>
      <c r="G736" s="1">
        <v>0</v>
      </c>
      <c r="H736" s="1">
        <v>1.5625E-2</v>
      </c>
      <c r="I736">
        <v>0</v>
      </c>
      <c r="J736">
        <v>0</v>
      </c>
      <c r="K736" t="s">
        <v>21</v>
      </c>
      <c r="L736">
        <v>2</v>
      </c>
      <c r="M736">
        <v>2</v>
      </c>
      <c r="N736">
        <v>1</v>
      </c>
      <c r="O736">
        <v>1</v>
      </c>
      <c r="P736" t="s">
        <v>19</v>
      </c>
      <c r="Q736" t="b">
        <v>0</v>
      </c>
      <c r="R736" t="b">
        <v>0</v>
      </c>
      <c r="S736">
        <f>IF(OnlineShopData[[#This Row],[Revenue]]=TRUE,1,0)</f>
        <v>0</v>
      </c>
      <c r="T736">
        <f>MATCH(OnlineShopData[[#This Row],[Month]],{"Jan","Feb","Mar","Apr","May","June","Jul","Aug","Sep","Oct","Nov","Dec"},0)</f>
        <v>3</v>
      </c>
    </row>
    <row r="737" spans="1:20" x14ac:dyDescent="0.3">
      <c r="A737">
        <v>3</v>
      </c>
      <c r="B737">
        <v>12</v>
      </c>
      <c r="C737">
        <v>1</v>
      </c>
      <c r="D737">
        <v>24</v>
      </c>
      <c r="E737">
        <v>3</v>
      </c>
      <c r="F737">
        <v>5.3333333329999997</v>
      </c>
      <c r="G737" s="1">
        <v>3.3333333E-2</v>
      </c>
      <c r="H737" s="1">
        <v>8.3333332999999996E-2</v>
      </c>
      <c r="I737">
        <v>0</v>
      </c>
      <c r="J737">
        <v>0</v>
      </c>
      <c r="K737" t="s">
        <v>21</v>
      </c>
      <c r="L737">
        <v>2</v>
      </c>
      <c r="M737">
        <v>2</v>
      </c>
      <c r="N737">
        <v>1</v>
      </c>
      <c r="O737">
        <v>3</v>
      </c>
      <c r="P737" t="s">
        <v>19</v>
      </c>
      <c r="Q737" t="b">
        <v>0</v>
      </c>
      <c r="R737" t="b">
        <v>0</v>
      </c>
      <c r="S737">
        <f>IF(OnlineShopData[[#This Row],[Revenue]]=TRUE,1,0)</f>
        <v>0</v>
      </c>
      <c r="T737">
        <f>MATCH(OnlineShopData[[#This Row],[Month]],{"Jan","Feb","Mar","Apr","May","June","Jul","Aug","Sep","Oct","Nov","Dec"},0)</f>
        <v>3</v>
      </c>
    </row>
    <row r="738" spans="1:20" x14ac:dyDescent="0.3">
      <c r="A738">
        <v>1</v>
      </c>
      <c r="B738">
        <v>10.5</v>
      </c>
      <c r="C738">
        <v>0</v>
      </c>
      <c r="D738">
        <v>0</v>
      </c>
      <c r="E738">
        <v>7</v>
      </c>
      <c r="F738">
        <v>525</v>
      </c>
      <c r="G738" s="1">
        <v>0</v>
      </c>
      <c r="H738" s="1">
        <v>9.5238100000000006E-3</v>
      </c>
      <c r="I738">
        <v>0</v>
      </c>
      <c r="J738">
        <v>0</v>
      </c>
      <c r="K738" t="s">
        <v>21</v>
      </c>
      <c r="L738">
        <v>2</v>
      </c>
      <c r="M738">
        <v>4</v>
      </c>
      <c r="N738">
        <v>4</v>
      </c>
      <c r="O738">
        <v>8</v>
      </c>
      <c r="P738" t="s">
        <v>19</v>
      </c>
      <c r="Q738" t="b">
        <v>0</v>
      </c>
      <c r="R738" t="b">
        <v>0</v>
      </c>
      <c r="S738">
        <f>IF(OnlineShopData[[#This Row],[Revenue]]=TRUE,1,0)</f>
        <v>0</v>
      </c>
      <c r="T738">
        <f>MATCH(OnlineShopData[[#This Row],[Month]],{"Jan","Feb","Mar","Apr","May","June","Jul","Aug","Sep","Oct","Nov","Dec"},0)</f>
        <v>3</v>
      </c>
    </row>
    <row r="739" spans="1:20" x14ac:dyDescent="0.3">
      <c r="A739">
        <v>0</v>
      </c>
      <c r="B739">
        <v>0</v>
      </c>
      <c r="C739">
        <v>0</v>
      </c>
      <c r="D739">
        <v>0</v>
      </c>
      <c r="E739">
        <v>13</v>
      </c>
      <c r="F739">
        <v>635.33333330000005</v>
      </c>
      <c r="G739" s="1">
        <v>0</v>
      </c>
      <c r="H739" s="1">
        <v>9.0909089999999994E-3</v>
      </c>
      <c r="I739">
        <v>0</v>
      </c>
      <c r="J739">
        <v>0</v>
      </c>
      <c r="K739" t="s">
        <v>21</v>
      </c>
      <c r="L739">
        <v>2</v>
      </c>
      <c r="M739">
        <v>2</v>
      </c>
      <c r="N739">
        <v>4</v>
      </c>
      <c r="O739">
        <v>1</v>
      </c>
      <c r="P739" t="s">
        <v>19</v>
      </c>
      <c r="Q739" t="b">
        <v>0</v>
      </c>
      <c r="R739" t="b">
        <v>0</v>
      </c>
      <c r="S739">
        <f>IF(OnlineShopData[[#This Row],[Revenue]]=TRUE,1,0)</f>
        <v>0</v>
      </c>
      <c r="T739">
        <f>MATCH(OnlineShopData[[#This Row],[Month]],{"Jan","Feb","Mar","Apr","May","June","Jul","Aug","Sep","Oct","Nov","Dec"},0)</f>
        <v>3</v>
      </c>
    </row>
    <row r="740" spans="1:20" x14ac:dyDescent="0.3">
      <c r="A740">
        <v>0</v>
      </c>
      <c r="B740">
        <v>0</v>
      </c>
      <c r="C740">
        <v>0</v>
      </c>
      <c r="D740">
        <v>0</v>
      </c>
      <c r="E740">
        <v>50</v>
      </c>
      <c r="F740">
        <v>1803.768849</v>
      </c>
      <c r="G740" s="1">
        <v>1.360544E-3</v>
      </c>
      <c r="H740" s="1">
        <v>1.7428305000000002E-2</v>
      </c>
      <c r="I740">
        <v>3.609398514</v>
      </c>
      <c r="J740">
        <v>0</v>
      </c>
      <c r="K740" t="s">
        <v>21</v>
      </c>
      <c r="L740">
        <v>2</v>
      </c>
      <c r="M740">
        <v>4</v>
      </c>
      <c r="N740">
        <v>7</v>
      </c>
      <c r="O740">
        <v>3</v>
      </c>
      <c r="P740" t="s">
        <v>19</v>
      </c>
      <c r="Q740" t="b">
        <v>1</v>
      </c>
      <c r="R740" t="b">
        <v>1</v>
      </c>
      <c r="S740">
        <f>IF(OnlineShopData[[#This Row],[Revenue]]=TRUE,1,0)</f>
        <v>1</v>
      </c>
      <c r="T740">
        <f>MATCH(OnlineShopData[[#This Row],[Month]],{"Jan","Feb","Mar","Apr","May","June","Jul","Aug","Sep","Oct","Nov","Dec"},0)</f>
        <v>3</v>
      </c>
    </row>
    <row r="741" spans="1:20" x14ac:dyDescent="0.3">
      <c r="A741">
        <v>3</v>
      </c>
      <c r="B741">
        <v>99</v>
      </c>
      <c r="C741">
        <v>0</v>
      </c>
      <c r="D741">
        <v>0</v>
      </c>
      <c r="E741">
        <v>37</v>
      </c>
      <c r="F741">
        <v>2419.1333330000002</v>
      </c>
      <c r="G741" s="1">
        <v>7.8947370000000006E-3</v>
      </c>
      <c r="H741" s="1">
        <v>2.3245614000000001E-2</v>
      </c>
      <c r="I741">
        <v>0</v>
      </c>
      <c r="J741">
        <v>0</v>
      </c>
      <c r="K741" t="s">
        <v>21</v>
      </c>
      <c r="L741">
        <v>2</v>
      </c>
      <c r="M741">
        <v>2</v>
      </c>
      <c r="N741">
        <v>3</v>
      </c>
      <c r="O741">
        <v>1</v>
      </c>
      <c r="P741" t="s">
        <v>19</v>
      </c>
      <c r="Q741" t="b">
        <v>0</v>
      </c>
      <c r="R741" t="b">
        <v>0</v>
      </c>
      <c r="S741">
        <f>IF(OnlineShopData[[#This Row],[Revenue]]=TRUE,1,0)</f>
        <v>0</v>
      </c>
      <c r="T741">
        <f>MATCH(OnlineShopData[[#This Row],[Month]],{"Jan","Feb","Mar","Apr","May","June","Jul","Aug","Sep","Oct","Nov","Dec"},0)</f>
        <v>3</v>
      </c>
    </row>
    <row r="742" spans="1:20" x14ac:dyDescent="0.3">
      <c r="A742">
        <v>6</v>
      </c>
      <c r="B742">
        <v>171.08333329999999</v>
      </c>
      <c r="C742">
        <v>0</v>
      </c>
      <c r="D742">
        <v>0</v>
      </c>
      <c r="E742">
        <v>28</v>
      </c>
      <c r="F742">
        <v>952.2857143</v>
      </c>
      <c r="G742" s="1">
        <v>0</v>
      </c>
      <c r="H742" s="1">
        <v>1.3333332999999999E-2</v>
      </c>
      <c r="I742">
        <v>52.108181819999999</v>
      </c>
      <c r="J742">
        <v>0</v>
      </c>
      <c r="K742" t="s">
        <v>21</v>
      </c>
      <c r="L742">
        <v>2</v>
      </c>
      <c r="M742">
        <v>2</v>
      </c>
      <c r="N742">
        <v>1</v>
      </c>
      <c r="O742">
        <v>2</v>
      </c>
      <c r="P742" t="s">
        <v>19</v>
      </c>
      <c r="Q742" t="b">
        <v>0</v>
      </c>
      <c r="R742" t="b">
        <v>1</v>
      </c>
      <c r="S742">
        <f>IF(OnlineShopData[[#This Row],[Revenue]]=TRUE,1,0)</f>
        <v>1</v>
      </c>
      <c r="T742">
        <f>MATCH(OnlineShopData[[#This Row],[Month]],{"Jan","Feb","Mar","Apr","May","June","Jul","Aug","Sep","Oct","Nov","Dec"},0)</f>
        <v>3</v>
      </c>
    </row>
    <row r="743" spans="1:20" x14ac:dyDescent="0.3">
      <c r="A743">
        <v>7</v>
      </c>
      <c r="B743">
        <v>159.5</v>
      </c>
      <c r="C743">
        <v>0</v>
      </c>
      <c r="D743">
        <v>0</v>
      </c>
      <c r="E743">
        <v>14</v>
      </c>
      <c r="F743">
        <v>249</v>
      </c>
      <c r="G743" s="1">
        <v>1.1764706E-2</v>
      </c>
      <c r="H743" s="1">
        <v>4.1176470999999999E-2</v>
      </c>
      <c r="I743">
        <v>0</v>
      </c>
      <c r="J743">
        <v>0</v>
      </c>
      <c r="K743" t="s">
        <v>21</v>
      </c>
      <c r="L743">
        <v>1</v>
      </c>
      <c r="M743">
        <v>1</v>
      </c>
      <c r="N743">
        <v>3</v>
      </c>
      <c r="O743">
        <v>2</v>
      </c>
      <c r="P743" t="s">
        <v>19</v>
      </c>
      <c r="Q743" t="b">
        <v>1</v>
      </c>
      <c r="R743" t="b">
        <v>0</v>
      </c>
      <c r="S743">
        <f>IF(OnlineShopData[[#This Row],[Revenue]]=TRUE,1,0)</f>
        <v>0</v>
      </c>
      <c r="T743">
        <f>MATCH(OnlineShopData[[#This Row],[Month]],{"Jan","Feb","Mar","Apr","May","June","Jul","Aug","Sep","Oct","Nov","Dec"},0)</f>
        <v>3</v>
      </c>
    </row>
    <row r="744" spans="1:20" x14ac:dyDescent="0.3">
      <c r="A744">
        <v>1</v>
      </c>
      <c r="B744">
        <v>5</v>
      </c>
      <c r="C744">
        <v>0</v>
      </c>
      <c r="D744">
        <v>0</v>
      </c>
      <c r="E744">
        <v>13</v>
      </c>
      <c r="F744">
        <v>271</v>
      </c>
      <c r="G744" s="1">
        <v>0</v>
      </c>
      <c r="H744" s="1">
        <v>3.5714290000000001E-3</v>
      </c>
      <c r="I744">
        <v>0</v>
      </c>
      <c r="J744">
        <v>0</v>
      </c>
      <c r="K744" t="s">
        <v>21</v>
      </c>
      <c r="L744">
        <v>1</v>
      </c>
      <c r="M744">
        <v>1</v>
      </c>
      <c r="N744">
        <v>2</v>
      </c>
      <c r="O744">
        <v>2</v>
      </c>
      <c r="P744" t="s">
        <v>20</v>
      </c>
      <c r="Q744" t="b">
        <v>1</v>
      </c>
      <c r="R744" t="b">
        <v>0</v>
      </c>
      <c r="S744">
        <f>IF(OnlineShopData[[#This Row],[Revenue]]=TRUE,1,0)</f>
        <v>0</v>
      </c>
      <c r="T744">
        <f>MATCH(OnlineShopData[[#This Row],[Month]],{"Jan","Feb","Mar","Apr","May","June","Jul","Aug","Sep","Oct","Nov","Dec"},0)</f>
        <v>3</v>
      </c>
    </row>
    <row r="745" spans="1:20" x14ac:dyDescent="0.3">
      <c r="A745">
        <v>5</v>
      </c>
      <c r="B745">
        <v>206</v>
      </c>
      <c r="C745">
        <v>0</v>
      </c>
      <c r="D745">
        <v>0</v>
      </c>
      <c r="E745">
        <v>15</v>
      </c>
      <c r="F745">
        <v>650.69619269999998</v>
      </c>
      <c r="G745" s="1">
        <v>0</v>
      </c>
      <c r="H745" s="1">
        <v>1.8487395E-2</v>
      </c>
      <c r="I745">
        <v>0</v>
      </c>
      <c r="J745">
        <v>0</v>
      </c>
      <c r="K745" t="s">
        <v>21</v>
      </c>
      <c r="L745">
        <v>1</v>
      </c>
      <c r="M745">
        <v>1</v>
      </c>
      <c r="N745">
        <v>1</v>
      </c>
      <c r="O745">
        <v>3</v>
      </c>
      <c r="P745" t="s">
        <v>20</v>
      </c>
      <c r="Q745" t="b">
        <v>0</v>
      </c>
      <c r="R745" t="b">
        <v>0</v>
      </c>
      <c r="S745">
        <f>IF(OnlineShopData[[#This Row],[Revenue]]=TRUE,1,0)</f>
        <v>0</v>
      </c>
      <c r="T745">
        <f>MATCH(OnlineShopData[[#This Row],[Month]],{"Jan","Feb","Mar","Apr","May","June","Jul","Aug","Sep","Oct","Nov","Dec"},0)</f>
        <v>3</v>
      </c>
    </row>
    <row r="746" spans="1:20" x14ac:dyDescent="0.3">
      <c r="A746">
        <v>2</v>
      </c>
      <c r="B746">
        <v>40</v>
      </c>
      <c r="C746">
        <v>2</v>
      </c>
      <c r="D746">
        <v>162</v>
      </c>
      <c r="E746">
        <v>17</v>
      </c>
      <c r="F746">
        <v>481.66666670000001</v>
      </c>
      <c r="G746" s="1">
        <v>2.4561403999999998E-2</v>
      </c>
      <c r="H746" s="1">
        <v>3.6842105E-2</v>
      </c>
      <c r="I746">
        <v>32.64521053</v>
      </c>
      <c r="J746">
        <v>0</v>
      </c>
      <c r="K746" t="s">
        <v>21</v>
      </c>
      <c r="L746">
        <v>2</v>
      </c>
      <c r="M746">
        <v>7</v>
      </c>
      <c r="N746">
        <v>3</v>
      </c>
      <c r="O746">
        <v>2</v>
      </c>
      <c r="P746" t="s">
        <v>19</v>
      </c>
      <c r="Q746" t="b">
        <v>0</v>
      </c>
      <c r="R746" t="b">
        <v>0</v>
      </c>
      <c r="S746">
        <f>IF(OnlineShopData[[#This Row],[Revenue]]=TRUE,1,0)</f>
        <v>0</v>
      </c>
      <c r="T746">
        <f>MATCH(OnlineShopData[[#This Row],[Month]],{"Jan","Feb","Mar","Apr","May","June","Jul","Aug","Sep","Oct","Nov","Dec"},0)</f>
        <v>3</v>
      </c>
    </row>
    <row r="747" spans="1:20" x14ac:dyDescent="0.3">
      <c r="A747">
        <v>0</v>
      </c>
      <c r="B747">
        <v>0</v>
      </c>
      <c r="C747">
        <v>0</v>
      </c>
      <c r="D747">
        <v>0</v>
      </c>
      <c r="E747">
        <v>7</v>
      </c>
      <c r="F747">
        <v>258.5</v>
      </c>
      <c r="G747" s="1">
        <v>2.8571428999999999E-2</v>
      </c>
      <c r="H747" s="1">
        <v>7.1428570999999996E-2</v>
      </c>
      <c r="I747">
        <v>0</v>
      </c>
      <c r="J747">
        <v>0</v>
      </c>
      <c r="K747" t="s">
        <v>21</v>
      </c>
      <c r="L747">
        <v>3</v>
      </c>
      <c r="M747">
        <v>2</v>
      </c>
      <c r="N747">
        <v>6</v>
      </c>
      <c r="O747">
        <v>1</v>
      </c>
      <c r="P747" t="s">
        <v>19</v>
      </c>
      <c r="Q747" t="b">
        <v>0</v>
      </c>
      <c r="R747" t="b">
        <v>0</v>
      </c>
      <c r="S747">
        <f>IF(OnlineShopData[[#This Row],[Revenue]]=TRUE,1,0)</f>
        <v>0</v>
      </c>
      <c r="T747">
        <f>MATCH(OnlineShopData[[#This Row],[Month]],{"Jan","Feb","Mar","Apr","May","June","Jul","Aug","Sep","Oct","Nov","Dec"},0)</f>
        <v>3</v>
      </c>
    </row>
    <row r="748" spans="1:20" x14ac:dyDescent="0.3">
      <c r="A748">
        <v>0</v>
      </c>
      <c r="B748">
        <v>0</v>
      </c>
      <c r="C748">
        <v>0</v>
      </c>
      <c r="D748">
        <v>0</v>
      </c>
      <c r="E748">
        <v>14</v>
      </c>
      <c r="F748">
        <v>510.5</v>
      </c>
      <c r="G748" s="1">
        <v>0</v>
      </c>
      <c r="H748" s="1">
        <v>1.5384615000000001E-2</v>
      </c>
      <c r="I748">
        <v>31.309436399999999</v>
      </c>
      <c r="J748">
        <v>0</v>
      </c>
      <c r="K748" t="s">
        <v>21</v>
      </c>
      <c r="L748">
        <v>2</v>
      </c>
      <c r="M748">
        <v>2</v>
      </c>
      <c r="N748">
        <v>1</v>
      </c>
      <c r="O748">
        <v>2</v>
      </c>
      <c r="P748" t="s">
        <v>20</v>
      </c>
      <c r="Q748" t="b">
        <v>0</v>
      </c>
      <c r="R748" t="b">
        <v>1</v>
      </c>
      <c r="S748">
        <f>IF(OnlineShopData[[#This Row],[Revenue]]=TRUE,1,0)</f>
        <v>1</v>
      </c>
      <c r="T748">
        <f>MATCH(OnlineShopData[[#This Row],[Month]],{"Jan","Feb","Mar","Apr","May","June","Jul","Aug","Sep","Oct","Nov","Dec"},0)</f>
        <v>3</v>
      </c>
    </row>
    <row r="749" spans="1:20" x14ac:dyDescent="0.3">
      <c r="A749">
        <v>0</v>
      </c>
      <c r="B749">
        <v>0</v>
      </c>
      <c r="C749">
        <v>0</v>
      </c>
      <c r="D749">
        <v>0</v>
      </c>
      <c r="E749">
        <v>16</v>
      </c>
      <c r="F749">
        <v>600.75</v>
      </c>
      <c r="G749" s="1">
        <v>0</v>
      </c>
      <c r="H749" s="1">
        <v>2.5000000000000001E-2</v>
      </c>
      <c r="I749">
        <v>0</v>
      </c>
      <c r="J749">
        <v>0</v>
      </c>
      <c r="K749" t="s">
        <v>21</v>
      </c>
      <c r="L749">
        <v>2</v>
      </c>
      <c r="M749">
        <v>2</v>
      </c>
      <c r="N749">
        <v>2</v>
      </c>
      <c r="O749">
        <v>2</v>
      </c>
      <c r="P749" t="s">
        <v>19</v>
      </c>
      <c r="Q749" t="b">
        <v>0</v>
      </c>
      <c r="R749" t="b">
        <v>0</v>
      </c>
      <c r="S749">
        <f>IF(OnlineShopData[[#This Row],[Revenue]]=TRUE,1,0)</f>
        <v>0</v>
      </c>
      <c r="T749">
        <f>MATCH(OnlineShopData[[#This Row],[Month]],{"Jan","Feb","Mar","Apr","May","June","Jul","Aug","Sep","Oct","Nov","Dec"},0)</f>
        <v>3</v>
      </c>
    </row>
    <row r="750" spans="1:20" x14ac:dyDescent="0.3">
      <c r="A750">
        <v>6</v>
      </c>
      <c r="B750">
        <v>262.25</v>
      </c>
      <c r="C750">
        <v>3</v>
      </c>
      <c r="D750">
        <v>298</v>
      </c>
      <c r="E750">
        <v>49</v>
      </c>
      <c r="F750">
        <v>2302.0212419999998</v>
      </c>
      <c r="G750" s="1">
        <v>3.0864199999999998E-4</v>
      </c>
      <c r="H750" s="1">
        <v>2.6591844E-2</v>
      </c>
      <c r="I750">
        <v>43.361636900000001</v>
      </c>
      <c r="J750">
        <v>0</v>
      </c>
      <c r="K750" t="s">
        <v>21</v>
      </c>
      <c r="L750">
        <v>1</v>
      </c>
      <c r="M750">
        <v>1</v>
      </c>
      <c r="N750">
        <v>1</v>
      </c>
      <c r="O750">
        <v>2</v>
      </c>
      <c r="P750" t="s">
        <v>19</v>
      </c>
      <c r="Q750" t="b">
        <v>0</v>
      </c>
      <c r="R750" t="b">
        <v>1</v>
      </c>
      <c r="S750">
        <f>IF(OnlineShopData[[#This Row],[Revenue]]=TRUE,1,0)</f>
        <v>1</v>
      </c>
      <c r="T750">
        <f>MATCH(OnlineShopData[[#This Row],[Month]],{"Jan","Feb","Mar","Apr","May","June","Jul","Aug","Sep","Oct","Nov","Dec"},0)</f>
        <v>3</v>
      </c>
    </row>
    <row r="751" spans="1:20" x14ac:dyDescent="0.3">
      <c r="A751">
        <v>2</v>
      </c>
      <c r="B751">
        <v>44</v>
      </c>
      <c r="C751">
        <v>0</v>
      </c>
      <c r="D751">
        <v>0</v>
      </c>
      <c r="E751">
        <v>26</v>
      </c>
      <c r="F751">
        <v>1636.0166670000001</v>
      </c>
      <c r="G751" s="1">
        <v>7.6923080000000001E-3</v>
      </c>
      <c r="H751" s="1">
        <v>2.1794872E-2</v>
      </c>
      <c r="I751">
        <v>0</v>
      </c>
      <c r="J751">
        <v>0</v>
      </c>
      <c r="K751" t="s">
        <v>21</v>
      </c>
      <c r="L751">
        <v>2</v>
      </c>
      <c r="M751">
        <v>6</v>
      </c>
      <c r="N751">
        <v>1</v>
      </c>
      <c r="O751">
        <v>1</v>
      </c>
      <c r="P751" t="s">
        <v>19</v>
      </c>
      <c r="Q751" t="b">
        <v>0</v>
      </c>
      <c r="R751" t="b">
        <v>0</v>
      </c>
      <c r="S751">
        <f>IF(OnlineShopData[[#This Row],[Revenue]]=TRUE,1,0)</f>
        <v>0</v>
      </c>
      <c r="T751">
        <f>MATCH(OnlineShopData[[#This Row],[Month]],{"Jan","Feb","Mar","Apr","May","June","Jul","Aug","Sep","Oct","Nov","Dec"},0)</f>
        <v>3</v>
      </c>
    </row>
    <row r="752" spans="1:20" x14ac:dyDescent="0.3">
      <c r="A752">
        <v>0</v>
      </c>
      <c r="B752">
        <v>0</v>
      </c>
      <c r="C752">
        <v>0</v>
      </c>
      <c r="D752">
        <v>0</v>
      </c>
      <c r="E752">
        <v>16</v>
      </c>
      <c r="F752">
        <v>519.75</v>
      </c>
      <c r="G752" s="1">
        <v>1.2500000000000001E-2</v>
      </c>
      <c r="H752" s="1">
        <v>0.04</v>
      </c>
      <c r="I752">
        <v>0</v>
      </c>
      <c r="J752">
        <v>0</v>
      </c>
      <c r="K752" t="s">
        <v>21</v>
      </c>
      <c r="L752">
        <v>3</v>
      </c>
      <c r="M752">
        <v>2</v>
      </c>
      <c r="N752">
        <v>3</v>
      </c>
      <c r="O752">
        <v>3</v>
      </c>
      <c r="P752" t="s">
        <v>19</v>
      </c>
      <c r="Q752" t="b">
        <v>0</v>
      </c>
      <c r="R752" t="b">
        <v>0</v>
      </c>
      <c r="S752">
        <f>IF(OnlineShopData[[#This Row],[Revenue]]=TRUE,1,0)</f>
        <v>0</v>
      </c>
      <c r="T752">
        <f>MATCH(OnlineShopData[[#This Row],[Month]],{"Jan","Feb","Mar","Apr","May","June","Jul","Aug","Sep","Oct","Nov","Dec"},0)</f>
        <v>3</v>
      </c>
    </row>
    <row r="753" spans="1:20" x14ac:dyDescent="0.3">
      <c r="A753">
        <v>0</v>
      </c>
      <c r="B753">
        <v>0</v>
      </c>
      <c r="C753">
        <v>0</v>
      </c>
      <c r="D753">
        <v>0</v>
      </c>
      <c r="E753">
        <v>1</v>
      </c>
      <c r="F753">
        <v>0</v>
      </c>
      <c r="G753" s="1">
        <v>0.2</v>
      </c>
      <c r="H753" s="1">
        <v>0.2</v>
      </c>
      <c r="I753">
        <v>0</v>
      </c>
      <c r="J753">
        <v>0</v>
      </c>
      <c r="K753" t="s">
        <v>21</v>
      </c>
      <c r="L753">
        <v>1</v>
      </c>
      <c r="M753">
        <v>1</v>
      </c>
      <c r="N753">
        <v>1</v>
      </c>
      <c r="O753">
        <v>3</v>
      </c>
      <c r="P753" t="s">
        <v>19</v>
      </c>
      <c r="Q753" t="b">
        <v>0</v>
      </c>
      <c r="R753" t="b">
        <v>0</v>
      </c>
      <c r="S753">
        <f>IF(OnlineShopData[[#This Row],[Revenue]]=TRUE,1,0)</f>
        <v>0</v>
      </c>
      <c r="T753">
        <f>MATCH(OnlineShopData[[#This Row],[Month]],{"Jan","Feb","Mar","Apr","May","June","Jul","Aug","Sep","Oct","Nov","Dec"},0)</f>
        <v>3</v>
      </c>
    </row>
    <row r="754" spans="1:20" x14ac:dyDescent="0.3">
      <c r="A754">
        <v>0</v>
      </c>
      <c r="B754">
        <v>0</v>
      </c>
      <c r="C754">
        <v>0</v>
      </c>
      <c r="D754">
        <v>0</v>
      </c>
      <c r="E754">
        <v>11</v>
      </c>
      <c r="F754">
        <v>673</v>
      </c>
      <c r="G754" s="1">
        <v>1.8181817999999999E-2</v>
      </c>
      <c r="H754" s="1">
        <v>6.3636364000000001E-2</v>
      </c>
      <c r="I754">
        <v>0</v>
      </c>
      <c r="J754">
        <v>0</v>
      </c>
      <c r="K754" t="s">
        <v>21</v>
      </c>
      <c r="L754">
        <v>2</v>
      </c>
      <c r="M754">
        <v>6</v>
      </c>
      <c r="N754">
        <v>1</v>
      </c>
      <c r="O754">
        <v>1</v>
      </c>
      <c r="P754" t="s">
        <v>19</v>
      </c>
      <c r="Q754" t="b">
        <v>0</v>
      </c>
      <c r="R754" t="b">
        <v>0</v>
      </c>
      <c r="S754">
        <f>IF(OnlineShopData[[#This Row],[Revenue]]=TRUE,1,0)</f>
        <v>0</v>
      </c>
      <c r="T754">
        <f>MATCH(OnlineShopData[[#This Row],[Month]],{"Jan","Feb","Mar","Apr","May","June","Jul","Aug","Sep","Oct","Nov","Dec"},0)</f>
        <v>3</v>
      </c>
    </row>
    <row r="755" spans="1:20" x14ac:dyDescent="0.3">
      <c r="A755">
        <v>0</v>
      </c>
      <c r="B755">
        <v>0</v>
      </c>
      <c r="C755">
        <v>0</v>
      </c>
      <c r="D755">
        <v>0</v>
      </c>
      <c r="E755">
        <v>4</v>
      </c>
      <c r="F755">
        <v>173.5</v>
      </c>
      <c r="G755" s="1">
        <v>0</v>
      </c>
      <c r="H755" s="1">
        <v>0.05</v>
      </c>
      <c r="I755">
        <v>0</v>
      </c>
      <c r="J755">
        <v>0</v>
      </c>
      <c r="K755" t="s">
        <v>21</v>
      </c>
      <c r="L755">
        <v>3</v>
      </c>
      <c r="M755">
        <v>3</v>
      </c>
      <c r="N755">
        <v>4</v>
      </c>
      <c r="O755">
        <v>3</v>
      </c>
      <c r="P755" t="s">
        <v>19</v>
      </c>
      <c r="Q755" t="b">
        <v>1</v>
      </c>
      <c r="R755" t="b">
        <v>0</v>
      </c>
      <c r="S755">
        <f>IF(OnlineShopData[[#This Row],[Revenue]]=TRUE,1,0)</f>
        <v>0</v>
      </c>
      <c r="T755">
        <f>MATCH(OnlineShopData[[#This Row],[Month]],{"Jan","Feb","Mar","Apr","May","June","Jul","Aug","Sep","Oct","Nov","Dec"},0)</f>
        <v>3</v>
      </c>
    </row>
    <row r="756" spans="1:20" x14ac:dyDescent="0.3">
      <c r="A756">
        <v>0</v>
      </c>
      <c r="B756">
        <v>0</v>
      </c>
      <c r="C756">
        <v>0</v>
      </c>
      <c r="D756">
        <v>0</v>
      </c>
      <c r="E756">
        <v>16</v>
      </c>
      <c r="F756">
        <v>156.53333330000001</v>
      </c>
      <c r="G756" s="1">
        <v>0</v>
      </c>
      <c r="H756" s="1">
        <v>4.3749999999999997E-2</v>
      </c>
      <c r="I756">
        <v>0</v>
      </c>
      <c r="J756">
        <v>0</v>
      </c>
      <c r="K756" t="s">
        <v>21</v>
      </c>
      <c r="L756">
        <v>2</v>
      </c>
      <c r="M756">
        <v>4</v>
      </c>
      <c r="N756">
        <v>1</v>
      </c>
      <c r="O756">
        <v>3</v>
      </c>
      <c r="P756" t="s">
        <v>19</v>
      </c>
      <c r="Q756" t="b">
        <v>0</v>
      </c>
      <c r="R756" t="b">
        <v>0</v>
      </c>
      <c r="S756">
        <f>IF(OnlineShopData[[#This Row],[Revenue]]=TRUE,1,0)</f>
        <v>0</v>
      </c>
      <c r="T756">
        <f>MATCH(OnlineShopData[[#This Row],[Month]],{"Jan","Feb","Mar","Apr","May","June","Jul","Aug","Sep","Oct","Nov","Dec"},0)</f>
        <v>3</v>
      </c>
    </row>
    <row r="757" spans="1:20" x14ac:dyDescent="0.3">
      <c r="A757">
        <v>0</v>
      </c>
      <c r="B757">
        <v>0</v>
      </c>
      <c r="C757">
        <v>0</v>
      </c>
      <c r="D757">
        <v>0</v>
      </c>
      <c r="E757">
        <v>21</v>
      </c>
      <c r="F757">
        <v>574.53333329999998</v>
      </c>
      <c r="G757" s="1">
        <v>0</v>
      </c>
      <c r="H757" s="1">
        <v>1.1578946999999999E-2</v>
      </c>
      <c r="I757">
        <v>0</v>
      </c>
      <c r="J757">
        <v>0</v>
      </c>
      <c r="K757" t="s">
        <v>21</v>
      </c>
      <c r="L757">
        <v>2</v>
      </c>
      <c r="M757">
        <v>2</v>
      </c>
      <c r="N757">
        <v>3</v>
      </c>
      <c r="O757">
        <v>1</v>
      </c>
      <c r="P757" t="s">
        <v>19</v>
      </c>
      <c r="Q757" t="b">
        <v>0</v>
      </c>
      <c r="R757" t="b">
        <v>0</v>
      </c>
      <c r="S757">
        <f>IF(OnlineShopData[[#This Row],[Revenue]]=TRUE,1,0)</f>
        <v>0</v>
      </c>
      <c r="T757">
        <f>MATCH(OnlineShopData[[#This Row],[Month]],{"Jan","Feb","Mar","Apr","May","June","Jul","Aug","Sep","Oct","Nov","Dec"},0)</f>
        <v>3</v>
      </c>
    </row>
    <row r="758" spans="1:20" x14ac:dyDescent="0.3">
      <c r="A758">
        <v>2</v>
      </c>
      <c r="B758">
        <v>62.5</v>
      </c>
      <c r="C758">
        <v>0</v>
      </c>
      <c r="D758">
        <v>0</v>
      </c>
      <c r="E758">
        <v>17</v>
      </c>
      <c r="F758">
        <v>548.33333330000005</v>
      </c>
      <c r="G758" s="1">
        <v>0</v>
      </c>
      <c r="H758" s="1">
        <v>3.1372549E-2</v>
      </c>
      <c r="I758">
        <v>0</v>
      </c>
      <c r="J758">
        <v>0</v>
      </c>
      <c r="K758" t="s">
        <v>21</v>
      </c>
      <c r="L758">
        <v>2</v>
      </c>
      <c r="M758">
        <v>2</v>
      </c>
      <c r="N758">
        <v>1</v>
      </c>
      <c r="O758">
        <v>2</v>
      </c>
      <c r="P758" t="s">
        <v>19</v>
      </c>
      <c r="Q758" t="b">
        <v>0</v>
      </c>
      <c r="R758" t="b">
        <v>0</v>
      </c>
      <c r="S758">
        <f>IF(OnlineShopData[[#This Row],[Revenue]]=TRUE,1,0)</f>
        <v>0</v>
      </c>
      <c r="T758">
        <f>MATCH(OnlineShopData[[#This Row],[Month]],{"Jan","Feb","Mar","Apr","May","June","Jul","Aug","Sep","Oct","Nov","Dec"},0)</f>
        <v>3</v>
      </c>
    </row>
    <row r="759" spans="1:20" x14ac:dyDescent="0.3">
      <c r="A759">
        <v>15</v>
      </c>
      <c r="B759">
        <v>937.17460319999998</v>
      </c>
      <c r="C759">
        <v>3</v>
      </c>
      <c r="D759">
        <v>357</v>
      </c>
      <c r="E759">
        <v>109</v>
      </c>
      <c r="F759">
        <v>6682.677557</v>
      </c>
      <c r="G759" s="1">
        <v>8.3333300000000001E-4</v>
      </c>
      <c r="H759" s="1">
        <v>5.3454410000000003E-3</v>
      </c>
      <c r="I759">
        <v>2.5266168649999998</v>
      </c>
      <c r="J759">
        <v>0</v>
      </c>
      <c r="K759" t="s">
        <v>21</v>
      </c>
      <c r="L759">
        <v>1</v>
      </c>
      <c r="M759">
        <v>2</v>
      </c>
      <c r="N759">
        <v>3</v>
      </c>
      <c r="O759">
        <v>2</v>
      </c>
      <c r="P759" t="s">
        <v>19</v>
      </c>
      <c r="Q759" t="b">
        <v>0</v>
      </c>
      <c r="R759" t="b">
        <v>0</v>
      </c>
      <c r="S759">
        <f>IF(OnlineShopData[[#This Row],[Revenue]]=TRUE,1,0)</f>
        <v>0</v>
      </c>
      <c r="T759">
        <f>MATCH(OnlineShopData[[#This Row],[Month]],{"Jan","Feb","Mar","Apr","May","June","Jul","Aug","Sep","Oct","Nov","Dec"},0)</f>
        <v>3</v>
      </c>
    </row>
    <row r="760" spans="1:20" x14ac:dyDescent="0.3">
      <c r="A760">
        <v>2</v>
      </c>
      <c r="B760">
        <v>48</v>
      </c>
      <c r="C760">
        <v>0</v>
      </c>
      <c r="D760">
        <v>0</v>
      </c>
      <c r="E760">
        <v>51</v>
      </c>
      <c r="F760">
        <v>1671.375</v>
      </c>
      <c r="G760" s="1">
        <v>1.098901E-3</v>
      </c>
      <c r="H760" s="1">
        <v>1.6433566E-2</v>
      </c>
      <c r="I760">
        <v>0</v>
      </c>
      <c r="J760">
        <v>0</v>
      </c>
      <c r="K760" t="s">
        <v>21</v>
      </c>
      <c r="L760">
        <v>2</v>
      </c>
      <c r="M760">
        <v>2</v>
      </c>
      <c r="N760">
        <v>1</v>
      </c>
      <c r="O760">
        <v>6</v>
      </c>
      <c r="P760" t="s">
        <v>19</v>
      </c>
      <c r="Q760" t="b">
        <v>1</v>
      </c>
      <c r="R760" t="b">
        <v>0</v>
      </c>
      <c r="S760">
        <f>IF(OnlineShopData[[#This Row],[Revenue]]=TRUE,1,0)</f>
        <v>0</v>
      </c>
      <c r="T760">
        <f>MATCH(OnlineShopData[[#This Row],[Month]],{"Jan","Feb","Mar","Apr","May","June","Jul","Aug","Sep","Oct","Nov","Dec"},0)</f>
        <v>3</v>
      </c>
    </row>
    <row r="761" spans="1:20" x14ac:dyDescent="0.3">
      <c r="A761">
        <v>0</v>
      </c>
      <c r="B761">
        <v>0</v>
      </c>
      <c r="C761">
        <v>0</v>
      </c>
      <c r="D761">
        <v>0</v>
      </c>
      <c r="E761">
        <v>11</v>
      </c>
      <c r="F761">
        <v>1390.166667</v>
      </c>
      <c r="G761" s="1">
        <v>1.2121211999999999E-2</v>
      </c>
      <c r="H761" s="1">
        <v>1.4545455000000001E-2</v>
      </c>
      <c r="I761">
        <v>0</v>
      </c>
      <c r="J761">
        <v>0</v>
      </c>
      <c r="K761" t="s">
        <v>21</v>
      </c>
      <c r="L761">
        <v>1</v>
      </c>
      <c r="M761">
        <v>1</v>
      </c>
      <c r="N761">
        <v>1</v>
      </c>
      <c r="O761">
        <v>3</v>
      </c>
      <c r="P761" t="s">
        <v>19</v>
      </c>
      <c r="Q761" t="b">
        <v>1</v>
      </c>
      <c r="R761" t="b">
        <v>0</v>
      </c>
      <c r="S761">
        <f>IF(OnlineShopData[[#This Row],[Revenue]]=TRUE,1,0)</f>
        <v>0</v>
      </c>
      <c r="T761">
        <f>MATCH(OnlineShopData[[#This Row],[Month]],{"Jan","Feb","Mar","Apr","May","June","Jul","Aug","Sep","Oct","Nov","Dec"},0)</f>
        <v>3</v>
      </c>
    </row>
    <row r="762" spans="1:20" x14ac:dyDescent="0.3">
      <c r="A762">
        <v>6</v>
      </c>
      <c r="B762">
        <v>437.3913043</v>
      </c>
      <c r="C762">
        <v>2</v>
      </c>
      <c r="D762">
        <v>235.55</v>
      </c>
      <c r="E762">
        <v>83</v>
      </c>
      <c r="F762">
        <v>2503.881781</v>
      </c>
      <c r="G762" s="1">
        <v>2.197802E-3</v>
      </c>
      <c r="H762" s="1">
        <v>4.9161359999999998E-3</v>
      </c>
      <c r="I762">
        <v>2.0862184930000001</v>
      </c>
      <c r="J762">
        <v>0</v>
      </c>
      <c r="K762" t="s">
        <v>21</v>
      </c>
      <c r="L762">
        <v>2</v>
      </c>
      <c r="M762">
        <v>2</v>
      </c>
      <c r="N762">
        <v>3</v>
      </c>
      <c r="O762">
        <v>2</v>
      </c>
      <c r="P762" t="s">
        <v>19</v>
      </c>
      <c r="Q762" t="b">
        <v>0</v>
      </c>
      <c r="R762" t="b">
        <v>1</v>
      </c>
      <c r="S762">
        <f>IF(OnlineShopData[[#This Row],[Revenue]]=TRUE,1,0)</f>
        <v>1</v>
      </c>
      <c r="T762">
        <f>MATCH(OnlineShopData[[#This Row],[Month]],{"Jan","Feb","Mar","Apr","May","June","Jul","Aug","Sep","Oct","Nov","Dec"},0)</f>
        <v>3</v>
      </c>
    </row>
    <row r="763" spans="1:20" x14ac:dyDescent="0.3">
      <c r="A763">
        <v>7</v>
      </c>
      <c r="B763">
        <v>159.33333329999999</v>
      </c>
      <c r="C763">
        <v>0</v>
      </c>
      <c r="D763">
        <v>0</v>
      </c>
      <c r="E763">
        <v>24</v>
      </c>
      <c r="F763">
        <v>520.66666669999995</v>
      </c>
      <c r="G763" s="1">
        <v>0</v>
      </c>
      <c r="H763" s="1">
        <v>6.6666670000000003E-3</v>
      </c>
      <c r="I763">
        <v>0</v>
      </c>
      <c r="J763">
        <v>0</v>
      </c>
      <c r="K763" t="s">
        <v>21</v>
      </c>
      <c r="L763">
        <v>2</v>
      </c>
      <c r="M763">
        <v>10</v>
      </c>
      <c r="N763">
        <v>4</v>
      </c>
      <c r="O763">
        <v>3</v>
      </c>
      <c r="P763" t="s">
        <v>20</v>
      </c>
      <c r="Q763" t="b">
        <v>1</v>
      </c>
      <c r="R763" t="b">
        <v>0</v>
      </c>
      <c r="S763">
        <f>IF(OnlineShopData[[#This Row],[Revenue]]=TRUE,1,0)</f>
        <v>0</v>
      </c>
      <c r="T763">
        <f>MATCH(OnlineShopData[[#This Row],[Month]],{"Jan","Feb","Mar","Apr","May","June","Jul","Aug","Sep","Oct","Nov","Dec"},0)</f>
        <v>3</v>
      </c>
    </row>
    <row r="764" spans="1:20" x14ac:dyDescent="0.3">
      <c r="A764">
        <v>2</v>
      </c>
      <c r="B764">
        <v>32.5</v>
      </c>
      <c r="C764">
        <v>0</v>
      </c>
      <c r="D764">
        <v>0</v>
      </c>
      <c r="E764">
        <v>19</v>
      </c>
      <c r="F764">
        <v>423.81666669999998</v>
      </c>
      <c r="G764" s="1">
        <v>5.9523809999999996E-3</v>
      </c>
      <c r="H764" s="1">
        <v>3.9104937999999999E-2</v>
      </c>
      <c r="I764">
        <v>0</v>
      </c>
      <c r="J764">
        <v>0</v>
      </c>
      <c r="K764" t="s">
        <v>21</v>
      </c>
      <c r="L764">
        <v>3</v>
      </c>
      <c r="M764">
        <v>2</v>
      </c>
      <c r="N764">
        <v>1</v>
      </c>
      <c r="O764">
        <v>3</v>
      </c>
      <c r="P764" t="s">
        <v>19</v>
      </c>
      <c r="Q764" t="b">
        <v>0</v>
      </c>
      <c r="R764" t="b">
        <v>0</v>
      </c>
      <c r="S764">
        <f>IF(OnlineShopData[[#This Row],[Revenue]]=TRUE,1,0)</f>
        <v>0</v>
      </c>
      <c r="T764">
        <f>MATCH(OnlineShopData[[#This Row],[Month]],{"Jan","Feb","Mar","Apr","May","June","Jul","Aug","Sep","Oct","Nov","Dec"},0)</f>
        <v>3</v>
      </c>
    </row>
    <row r="765" spans="1:20" x14ac:dyDescent="0.3">
      <c r="A765">
        <v>0</v>
      </c>
      <c r="B765">
        <v>0</v>
      </c>
      <c r="C765">
        <v>2</v>
      </c>
      <c r="D765">
        <v>30</v>
      </c>
      <c r="E765">
        <v>11</v>
      </c>
      <c r="F765">
        <v>1114.916667</v>
      </c>
      <c r="G765" s="1">
        <v>0</v>
      </c>
      <c r="H765" s="1">
        <v>3.0769231000000001E-2</v>
      </c>
      <c r="I765">
        <v>0</v>
      </c>
      <c r="J765">
        <v>0</v>
      </c>
      <c r="K765" t="s">
        <v>21</v>
      </c>
      <c r="L765">
        <v>3</v>
      </c>
      <c r="M765">
        <v>2</v>
      </c>
      <c r="N765">
        <v>1</v>
      </c>
      <c r="O765">
        <v>3</v>
      </c>
      <c r="P765" t="s">
        <v>19</v>
      </c>
      <c r="Q765" t="b">
        <v>0</v>
      </c>
      <c r="R765" t="b">
        <v>0</v>
      </c>
      <c r="S765">
        <f>IF(OnlineShopData[[#This Row],[Revenue]]=TRUE,1,0)</f>
        <v>0</v>
      </c>
      <c r="T765">
        <f>MATCH(OnlineShopData[[#This Row],[Month]],{"Jan","Feb","Mar","Apr","May","June","Jul","Aug","Sep","Oct","Nov","Dec"},0)</f>
        <v>3</v>
      </c>
    </row>
    <row r="766" spans="1:20" x14ac:dyDescent="0.3">
      <c r="A766">
        <v>11</v>
      </c>
      <c r="B766">
        <v>212.7416667</v>
      </c>
      <c r="C766">
        <v>3</v>
      </c>
      <c r="D766">
        <v>104</v>
      </c>
      <c r="E766">
        <v>71</v>
      </c>
      <c r="F766">
        <v>1678.905125</v>
      </c>
      <c r="G766" s="1">
        <v>0</v>
      </c>
      <c r="H766" s="1">
        <v>1.6037881E-2</v>
      </c>
      <c r="I766">
        <v>8.6000430950000002</v>
      </c>
      <c r="J766">
        <v>0</v>
      </c>
      <c r="K766" t="s">
        <v>21</v>
      </c>
      <c r="L766">
        <v>3</v>
      </c>
      <c r="M766">
        <v>2</v>
      </c>
      <c r="N766">
        <v>8</v>
      </c>
      <c r="O766">
        <v>13</v>
      </c>
      <c r="P766" t="s">
        <v>19</v>
      </c>
      <c r="Q766" t="b">
        <v>1</v>
      </c>
      <c r="R766" t="b">
        <v>0</v>
      </c>
      <c r="S766">
        <f>IF(OnlineShopData[[#This Row],[Revenue]]=TRUE,1,0)</f>
        <v>0</v>
      </c>
      <c r="T766">
        <f>MATCH(OnlineShopData[[#This Row],[Month]],{"Jan","Feb","Mar","Apr","May","June","Jul","Aug","Sep","Oct","Nov","Dec"},0)</f>
        <v>3</v>
      </c>
    </row>
    <row r="767" spans="1:20" x14ac:dyDescent="0.3">
      <c r="A767">
        <v>0</v>
      </c>
      <c r="B767">
        <v>0</v>
      </c>
      <c r="C767">
        <v>0</v>
      </c>
      <c r="D767">
        <v>0</v>
      </c>
      <c r="E767">
        <v>29</v>
      </c>
      <c r="F767">
        <v>438.8666667</v>
      </c>
      <c r="G767" s="1">
        <v>0</v>
      </c>
      <c r="H767" s="1">
        <v>2.0689655000000001E-2</v>
      </c>
      <c r="I767">
        <v>0</v>
      </c>
      <c r="J767">
        <v>0</v>
      </c>
      <c r="K767" t="s">
        <v>21</v>
      </c>
      <c r="L767">
        <v>4</v>
      </c>
      <c r="M767">
        <v>2</v>
      </c>
      <c r="N767">
        <v>3</v>
      </c>
      <c r="O767">
        <v>1</v>
      </c>
      <c r="P767" t="s">
        <v>19</v>
      </c>
      <c r="Q767" t="b">
        <v>1</v>
      </c>
      <c r="R767" t="b">
        <v>0</v>
      </c>
      <c r="S767">
        <f>IF(OnlineShopData[[#This Row],[Revenue]]=TRUE,1,0)</f>
        <v>0</v>
      </c>
      <c r="T767">
        <f>MATCH(OnlineShopData[[#This Row],[Month]],{"Jan","Feb","Mar","Apr","May","June","Jul","Aug","Sep","Oct","Nov","Dec"},0)</f>
        <v>3</v>
      </c>
    </row>
    <row r="768" spans="1:20" x14ac:dyDescent="0.3">
      <c r="A768">
        <v>3</v>
      </c>
      <c r="B768">
        <v>16.333333329999999</v>
      </c>
      <c r="C768">
        <v>0</v>
      </c>
      <c r="D768">
        <v>0</v>
      </c>
      <c r="E768">
        <v>23</v>
      </c>
      <c r="F768">
        <v>505.58333329999999</v>
      </c>
      <c r="G768" s="1">
        <v>8.0000000000000002E-3</v>
      </c>
      <c r="H768" s="1">
        <v>0.03</v>
      </c>
      <c r="I768">
        <v>9.1500800000000009</v>
      </c>
      <c r="J768">
        <v>0</v>
      </c>
      <c r="K768" t="s">
        <v>21</v>
      </c>
      <c r="L768">
        <v>4</v>
      </c>
      <c r="M768">
        <v>1</v>
      </c>
      <c r="N768">
        <v>1</v>
      </c>
      <c r="O768">
        <v>2</v>
      </c>
      <c r="P768" t="s">
        <v>19</v>
      </c>
      <c r="Q768" t="b">
        <v>0</v>
      </c>
      <c r="R768" t="b">
        <v>1</v>
      </c>
      <c r="S768">
        <f>IF(OnlineShopData[[#This Row],[Revenue]]=TRUE,1,0)</f>
        <v>1</v>
      </c>
      <c r="T768">
        <f>MATCH(OnlineShopData[[#This Row],[Month]],{"Jan","Feb","Mar","Apr","May","June","Jul","Aug","Sep","Oct","Nov","Dec"},0)</f>
        <v>3</v>
      </c>
    </row>
    <row r="769" spans="1:20" x14ac:dyDescent="0.3">
      <c r="A769">
        <v>0</v>
      </c>
      <c r="B769">
        <v>0</v>
      </c>
      <c r="C769">
        <v>0</v>
      </c>
      <c r="D769">
        <v>0</v>
      </c>
      <c r="E769">
        <v>9</v>
      </c>
      <c r="F769">
        <v>76</v>
      </c>
      <c r="G769" s="1">
        <v>2.2222222E-2</v>
      </c>
      <c r="H769" s="1">
        <v>5.5555555999999999E-2</v>
      </c>
      <c r="I769">
        <v>0</v>
      </c>
      <c r="J769">
        <v>0</v>
      </c>
      <c r="K769" t="s">
        <v>21</v>
      </c>
      <c r="L769">
        <v>2</v>
      </c>
      <c r="M769">
        <v>2</v>
      </c>
      <c r="N769">
        <v>6</v>
      </c>
      <c r="O769">
        <v>1</v>
      </c>
      <c r="P769" t="s">
        <v>19</v>
      </c>
      <c r="Q769" t="b">
        <v>0</v>
      </c>
      <c r="R769" t="b">
        <v>0</v>
      </c>
      <c r="S769">
        <f>IF(OnlineShopData[[#This Row],[Revenue]]=TRUE,1,0)</f>
        <v>0</v>
      </c>
      <c r="T769">
        <f>MATCH(OnlineShopData[[#This Row],[Month]],{"Jan","Feb","Mar","Apr","May","June","Jul","Aug","Sep","Oct","Nov","Dec"},0)</f>
        <v>3</v>
      </c>
    </row>
    <row r="770" spans="1:20" x14ac:dyDescent="0.3">
      <c r="A770">
        <v>0</v>
      </c>
      <c r="B770">
        <v>0</v>
      </c>
      <c r="C770">
        <v>0</v>
      </c>
      <c r="D770">
        <v>0</v>
      </c>
      <c r="E770">
        <v>7</v>
      </c>
      <c r="F770">
        <v>203.5</v>
      </c>
      <c r="G770" s="1">
        <v>0</v>
      </c>
      <c r="H770" s="1">
        <v>3.3333333E-2</v>
      </c>
      <c r="I770">
        <v>0</v>
      </c>
      <c r="J770">
        <v>0</v>
      </c>
      <c r="K770" t="s">
        <v>21</v>
      </c>
      <c r="L770">
        <v>1</v>
      </c>
      <c r="M770">
        <v>1</v>
      </c>
      <c r="N770">
        <v>1</v>
      </c>
      <c r="O770">
        <v>9</v>
      </c>
      <c r="P770" t="s">
        <v>20</v>
      </c>
      <c r="Q770" t="b">
        <v>1</v>
      </c>
      <c r="R770" t="b">
        <v>0</v>
      </c>
      <c r="S770">
        <f>IF(OnlineShopData[[#This Row],[Revenue]]=TRUE,1,0)</f>
        <v>0</v>
      </c>
      <c r="T770">
        <f>MATCH(OnlineShopData[[#This Row],[Month]],{"Jan","Feb","Mar","Apr","May","June","Jul","Aug","Sep","Oct","Nov","Dec"},0)</f>
        <v>3</v>
      </c>
    </row>
    <row r="771" spans="1:20" x14ac:dyDescent="0.3">
      <c r="A771">
        <v>4</v>
      </c>
      <c r="B771">
        <v>130</v>
      </c>
      <c r="C771">
        <v>0</v>
      </c>
      <c r="D771">
        <v>0</v>
      </c>
      <c r="E771">
        <v>28</v>
      </c>
      <c r="F771">
        <v>818.79166669999995</v>
      </c>
      <c r="G771" s="1">
        <v>0</v>
      </c>
      <c r="H771" s="1">
        <v>3.4482760000000001E-3</v>
      </c>
      <c r="I771">
        <v>0</v>
      </c>
      <c r="J771">
        <v>0</v>
      </c>
      <c r="K771" t="s">
        <v>21</v>
      </c>
      <c r="L771">
        <v>2</v>
      </c>
      <c r="M771">
        <v>2</v>
      </c>
      <c r="N771">
        <v>1</v>
      </c>
      <c r="O771">
        <v>2</v>
      </c>
      <c r="P771" t="s">
        <v>20</v>
      </c>
      <c r="Q771" t="b">
        <v>0</v>
      </c>
      <c r="R771" t="b">
        <v>0</v>
      </c>
      <c r="S771">
        <f>IF(OnlineShopData[[#This Row],[Revenue]]=TRUE,1,0)</f>
        <v>0</v>
      </c>
      <c r="T771">
        <f>MATCH(OnlineShopData[[#This Row],[Month]],{"Jan","Feb","Mar","Apr","May","June","Jul","Aug","Sep","Oct","Nov","Dec"},0)</f>
        <v>3</v>
      </c>
    </row>
    <row r="772" spans="1:20" x14ac:dyDescent="0.3">
      <c r="A772">
        <v>4</v>
      </c>
      <c r="B772">
        <v>15</v>
      </c>
      <c r="C772">
        <v>1</v>
      </c>
      <c r="D772">
        <v>17</v>
      </c>
      <c r="E772">
        <v>17</v>
      </c>
      <c r="F772">
        <v>490</v>
      </c>
      <c r="G772" s="1">
        <v>0</v>
      </c>
      <c r="H772" s="1">
        <v>2.7272727E-2</v>
      </c>
      <c r="I772">
        <v>15.66445171</v>
      </c>
      <c r="J772">
        <v>0</v>
      </c>
      <c r="K772" t="s">
        <v>21</v>
      </c>
      <c r="L772">
        <v>2</v>
      </c>
      <c r="M772">
        <v>2</v>
      </c>
      <c r="N772">
        <v>4</v>
      </c>
      <c r="O772">
        <v>10</v>
      </c>
      <c r="P772" t="s">
        <v>19</v>
      </c>
      <c r="Q772" t="b">
        <v>0</v>
      </c>
      <c r="R772" t="b">
        <v>1</v>
      </c>
      <c r="S772">
        <f>IF(OnlineShopData[[#This Row],[Revenue]]=TRUE,1,0)</f>
        <v>1</v>
      </c>
      <c r="T772">
        <f>MATCH(OnlineShopData[[#This Row],[Month]],{"Jan","Feb","Mar","Apr","May","June","Jul","Aug","Sep","Oct","Nov","Dec"},0)</f>
        <v>3</v>
      </c>
    </row>
    <row r="773" spans="1:20" x14ac:dyDescent="0.3">
      <c r="A773">
        <v>0</v>
      </c>
      <c r="B773">
        <v>0</v>
      </c>
      <c r="C773">
        <v>1</v>
      </c>
      <c r="D773">
        <v>0</v>
      </c>
      <c r="E773">
        <v>12</v>
      </c>
      <c r="F773">
        <v>645.91666669999995</v>
      </c>
      <c r="G773" s="1">
        <v>0</v>
      </c>
      <c r="H773" s="1">
        <v>0.05</v>
      </c>
      <c r="I773">
        <v>0</v>
      </c>
      <c r="J773">
        <v>0</v>
      </c>
      <c r="K773" t="s">
        <v>21</v>
      </c>
      <c r="L773">
        <v>1</v>
      </c>
      <c r="M773">
        <v>1</v>
      </c>
      <c r="N773">
        <v>1</v>
      </c>
      <c r="O773">
        <v>2</v>
      </c>
      <c r="P773" t="s">
        <v>19</v>
      </c>
      <c r="Q773" t="b">
        <v>0</v>
      </c>
      <c r="R773" t="b">
        <v>0</v>
      </c>
      <c r="S773">
        <f>IF(OnlineShopData[[#This Row],[Revenue]]=TRUE,1,0)</f>
        <v>0</v>
      </c>
      <c r="T773">
        <f>MATCH(OnlineShopData[[#This Row],[Month]],{"Jan","Feb","Mar","Apr","May","June","Jul","Aug","Sep","Oct","Nov","Dec"},0)</f>
        <v>3</v>
      </c>
    </row>
    <row r="774" spans="1:20" x14ac:dyDescent="0.3">
      <c r="A774">
        <v>0</v>
      </c>
      <c r="B774">
        <v>0</v>
      </c>
      <c r="C774">
        <v>0</v>
      </c>
      <c r="D774">
        <v>0</v>
      </c>
      <c r="E774">
        <v>8</v>
      </c>
      <c r="F774">
        <v>142</v>
      </c>
      <c r="G774" s="1">
        <v>0</v>
      </c>
      <c r="H774" s="1">
        <v>0.05</v>
      </c>
      <c r="I774">
        <v>0</v>
      </c>
      <c r="J774">
        <v>0</v>
      </c>
      <c r="K774" t="s">
        <v>21</v>
      </c>
      <c r="L774">
        <v>2</v>
      </c>
      <c r="M774">
        <v>7</v>
      </c>
      <c r="N774">
        <v>2</v>
      </c>
      <c r="O774">
        <v>3</v>
      </c>
      <c r="P774" t="s">
        <v>19</v>
      </c>
      <c r="Q774" t="b">
        <v>0</v>
      </c>
      <c r="R774" t="b">
        <v>0</v>
      </c>
      <c r="S774">
        <f>IF(OnlineShopData[[#This Row],[Revenue]]=TRUE,1,0)</f>
        <v>0</v>
      </c>
      <c r="T774">
        <f>MATCH(OnlineShopData[[#This Row],[Month]],{"Jan","Feb","Mar","Apr","May","June","Jul","Aug","Sep","Oct","Nov","Dec"},0)</f>
        <v>3</v>
      </c>
    </row>
    <row r="775" spans="1:20" x14ac:dyDescent="0.3">
      <c r="A775">
        <v>0</v>
      </c>
      <c r="B775">
        <v>0</v>
      </c>
      <c r="C775">
        <v>0</v>
      </c>
      <c r="D775">
        <v>0</v>
      </c>
      <c r="E775">
        <v>6</v>
      </c>
      <c r="F775">
        <v>25</v>
      </c>
      <c r="G775" s="1">
        <v>0</v>
      </c>
      <c r="H775" s="1">
        <v>3.3333333E-2</v>
      </c>
      <c r="I775">
        <v>0</v>
      </c>
      <c r="J775">
        <v>0</v>
      </c>
      <c r="K775" t="s">
        <v>21</v>
      </c>
      <c r="L775">
        <v>2</v>
      </c>
      <c r="M775">
        <v>2</v>
      </c>
      <c r="N775">
        <v>1</v>
      </c>
      <c r="O775">
        <v>2</v>
      </c>
      <c r="P775" t="s">
        <v>19</v>
      </c>
      <c r="Q775" t="b">
        <v>0</v>
      </c>
      <c r="R775" t="b">
        <v>0</v>
      </c>
      <c r="S775">
        <f>IF(OnlineShopData[[#This Row],[Revenue]]=TRUE,1,0)</f>
        <v>0</v>
      </c>
      <c r="T775">
        <f>MATCH(OnlineShopData[[#This Row],[Month]],{"Jan","Feb","Mar","Apr","May","June","Jul","Aug","Sep","Oct","Nov","Dec"},0)</f>
        <v>3</v>
      </c>
    </row>
    <row r="776" spans="1:20" x14ac:dyDescent="0.3">
      <c r="A776">
        <v>2</v>
      </c>
      <c r="B776">
        <v>44</v>
      </c>
      <c r="C776">
        <v>0</v>
      </c>
      <c r="D776">
        <v>0</v>
      </c>
      <c r="E776">
        <v>16</v>
      </c>
      <c r="F776">
        <v>672.5</v>
      </c>
      <c r="G776" s="1">
        <v>5.5555559999999997E-3</v>
      </c>
      <c r="H776" s="1">
        <v>2.5925925999999998E-2</v>
      </c>
      <c r="I776">
        <v>0</v>
      </c>
      <c r="J776">
        <v>0</v>
      </c>
      <c r="K776" t="s">
        <v>21</v>
      </c>
      <c r="L776">
        <v>2</v>
      </c>
      <c r="M776">
        <v>2</v>
      </c>
      <c r="N776">
        <v>4</v>
      </c>
      <c r="O776">
        <v>2</v>
      </c>
      <c r="P776" t="s">
        <v>19</v>
      </c>
      <c r="Q776" t="b">
        <v>1</v>
      </c>
      <c r="R776" t="b">
        <v>0</v>
      </c>
      <c r="S776">
        <f>IF(OnlineShopData[[#This Row],[Revenue]]=TRUE,1,0)</f>
        <v>0</v>
      </c>
      <c r="T776">
        <f>MATCH(OnlineShopData[[#This Row],[Month]],{"Jan","Feb","Mar","Apr","May","June","Jul","Aug","Sep","Oct","Nov","Dec"},0)</f>
        <v>3</v>
      </c>
    </row>
    <row r="777" spans="1:20" x14ac:dyDescent="0.3">
      <c r="A777">
        <v>9</v>
      </c>
      <c r="B777">
        <v>140.5</v>
      </c>
      <c r="C777">
        <v>0</v>
      </c>
      <c r="D777">
        <v>0</v>
      </c>
      <c r="E777">
        <v>35</v>
      </c>
      <c r="F777">
        <v>1090.4904759999999</v>
      </c>
      <c r="G777" s="1">
        <v>1.3675214E-2</v>
      </c>
      <c r="H777" s="1">
        <v>1.6892552000000002E-2</v>
      </c>
      <c r="I777">
        <v>0</v>
      </c>
      <c r="J777">
        <v>0</v>
      </c>
      <c r="K777" t="s">
        <v>21</v>
      </c>
      <c r="L777">
        <v>1</v>
      </c>
      <c r="M777">
        <v>1</v>
      </c>
      <c r="N777">
        <v>3</v>
      </c>
      <c r="O777">
        <v>2</v>
      </c>
      <c r="P777" t="s">
        <v>19</v>
      </c>
      <c r="Q777" t="b">
        <v>1</v>
      </c>
      <c r="R777" t="b">
        <v>0</v>
      </c>
      <c r="S777">
        <f>IF(OnlineShopData[[#This Row],[Revenue]]=TRUE,1,0)</f>
        <v>0</v>
      </c>
      <c r="T777">
        <f>MATCH(OnlineShopData[[#This Row],[Month]],{"Jan","Feb","Mar","Apr","May","June","Jul","Aug","Sep","Oct","Nov","Dec"},0)</f>
        <v>3</v>
      </c>
    </row>
    <row r="778" spans="1:20" x14ac:dyDescent="0.3">
      <c r="A778">
        <v>0</v>
      </c>
      <c r="B778">
        <v>0</v>
      </c>
      <c r="C778">
        <v>0</v>
      </c>
      <c r="D778">
        <v>0</v>
      </c>
      <c r="E778">
        <v>3</v>
      </c>
      <c r="F778">
        <v>30</v>
      </c>
      <c r="G778" s="1">
        <v>0</v>
      </c>
      <c r="H778" s="1">
        <v>6.6666666999999999E-2</v>
      </c>
      <c r="I778">
        <v>0</v>
      </c>
      <c r="J778">
        <v>0</v>
      </c>
      <c r="K778" t="s">
        <v>21</v>
      </c>
      <c r="L778">
        <v>2</v>
      </c>
      <c r="M778">
        <v>2</v>
      </c>
      <c r="N778">
        <v>1</v>
      </c>
      <c r="O778">
        <v>1</v>
      </c>
      <c r="P778" t="s">
        <v>19</v>
      </c>
      <c r="Q778" t="b">
        <v>0</v>
      </c>
      <c r="R778" t="b">
        <v>0</v>
      </c>
      <c r="S778">
        <f>IF(OnlineShopData[[#This Row],[Revenue]]=TRUE,1,0)</f>
        <v>0</v>
      </c>
      <c r="T778">
        <f>MATCH(OnlineShopData[[#This Row],[Month]],{"Jan","Feb","Mar","Apr","May","June","Jul","Aug","Sep","Oct","Nov","Dec"},0)</f>
        <v>3</v>
      </c>
    </row>
    <row r="779" spans="1:20" x14ac:dyDescent="0.3">
      <c r="A779">
        <v>0</v>
      </c>
      <c r="B779">
        <v>0</v>
      </c>
      <c r="C779">
        <v>0</v>
      </c>
      <c r="D779">
        <v>0</v>
      </c>
      <c r="E779">
        <v>13</v>
      </c>
      <c r="F779">
        <v>244.16666670000001</v>
      </c>
      <c r="G779" s="1">
        <v>0</v>
      </c>
      <c r="H779" s="1">
        <v>3.0769231000000001E-2</v>
      </c>
      <c r="I779">
        <v>0</v>
      </c>
      <c r="J779">
        <v>0</v>
      </c>
      <c r="K779" t="s">
        <v>21</v>
      </c>
      <c r="L779">
        <v>2</v>
      </c>
      <c r="M779">
        <v>5</v>
      </c>
      <c r="N779">
        <v>3</v>
      </c>
      <c r="O779">
        <v>3</v>
      </c>
      <c r="P779" t="s">
        <v>19</v>
      </c>
      <c r="Q779" t="b">
        <v>0</v>
      </c>
      <c r="R779" t="b">
        <v>0</v>
      </c>
      <c r="S779">
        <f>IF(OnlineShopData[[#This Row],[Revenue]]=TRUE,1,0)</f>
        <v>0</v>
      </c>
      <c r="T779">
        <f>MATCH(OnlineShopData[[#This Row],[Month]],{"Jan","Feb","Mar","Apr","May","June","Jul","Aug","Sep","Oct","Nov","Dec"},0)</f>
        <v>3</v>
      </c>
    </row>
    <row r="780" spans="1:20" x14ac:dyDescent="0.3">
      <c r="A780">
        <v>0</v>
      </c>
      <c r="B780">
        <v>0</v>
      </c>
      <c r="C780">
        <v>0</v>
      </c>
      <c r="D780">
        <v>0</v>
      </c>
      <c r="E780">
        <v>13</v>
      </c>
      <c r="F780">
        <v>129.5</v>
      </c>
      <c r="G780" s="1">
        <v>6.1538462000000002E-2</v>
      </c>
      <c r="H780" s="1">
        <v>9.2307691999999997E-2</v>
      </c>
      <c r="I780">
        <v>0</v>
      </c>
      <c r="J780">
        <v>0</v>
      </c>
      <c r="K780" t="s">
        <v>21</v>
      </c>
      <c r="L780">
        <v>1</v>
      </c>
      <c r="M780">
        <v>8</v>
      </c>
      <c r="N780">
        <v>1</v>
      </c>
      <c r="O780">
        <v>1</v>
      </c>
      <c r="P780" t="s">
        <v>19</v>
      </c>
      <c r="Q780" t="b">
        <v>0</v>
      </c>
      <c r="R780" t="b">
        <v>0</v>
      </c>
      <c r="S780">
        <f>IF(OnlineShopData[[#This Row],[Revenue]]=TRUE,1,0)</f>
        <v>0</v>
      </c>
      <c r="T780">
        <f>MATCH(OnlineShopData[[#This Row],[Month]],{"Jan","Feb","Mar","Apr","May","June","Jul","Aug","Sep","Oct","Nov","Dec"},0)</f>
        <v>3</v>
      </c>
    </row>
    <row r="781" spans="1:20" x14ac:dyDescent="0.3">
      <c r="A781">
        <v>4</v>
      </c>
      <c r="B781">
        <v>56</v>
      </c>
      <c r="C781">
        <v>1</v>
      </c>
      <c r="D781">
        <v>88</v>
      </c>
      <c r="E781">
        <v>22</v>
      </c>
      <c r="F781">
        <v>1734.7809520000001</v>
      </c>
      <c r="G781" s="1">
        <v>0</v>
      </c>
      <c r="H781" s="1">
        <v>1.0142857E-2</v>
      </c>
      <c r="I781">
        <v>0</v>
      </c>
      <c r="J781">
        <v>0</v>
      </c>
      <c r="K781" t="s">
        <v>21</v>
      </c>
      <c r="L781">
        <v>3</v>
      </c>
      <c r="M781">
        <v>2</v>
      </c>
      <c r="N781">
        <v>3</v>
      </c>
      <c r="O781">
        <v>9</v>
      </c>
      <c r="P781" t="s">
        <v>19</v>
      </c>
      <c r="Q781" t="b">
        <v>1</v>
      </c>
      <c r="R781" t="b">
        <v>0</v>
      </c>
      <c r="S781">
        <f>IF(OnlineShopData[[#This Row],[Revenue]]=TRUE,1,0)</f>
        <v>0</v>
      </c>
      <c r="T781">
        <f>MATCH(OnlineShopData[[#This Row],[Month]],{"Jan","Feb","Mar","Apr","May","June","Jul","Aug","Sep","Oct","Nov","Dec"},0)</f>
        <v>3</v>
      </c>
    </row>
    <row r="782" spans="1:20" x14ac:dyDescent="0.3">
      <c r="A782">
        <v>3</v>
      </c>
      <c r="B782">
        <v>281</v>
      </c>
      <c r="C782">
        <v>0</v>
      </c>
      <c r="D782">
        <v>0</v>
      </c>
      <c r="E782">
        <v>6</v>
      </c>
      <c r="F782">
        <v>145</v>
      </c>
      <c r="G782" s="1">
        <v>0</v>
      </c>
      <c r="H782" s="1">
        <v>2.5000000000000001E-2</v>
      </c>
      <c r="I782">
        <v>0</v>
      </c>
      <c r="J782">
        <v>0</v>
      </c>
      <c r="K782" t="s">
        <v>21</v>
      </c>
      <c r="L782">
        <v>3</v>
      </c>
      <c r="M782">
        <v>2</v>
      </c>
      <c r="N782">
        <v>8</v>
      </c>
      <c r="O782">
        <v>8</v>
      </c>
      <c r="P782" t="s">
        <v>20</v>
      </c>
      <c r="Q782" t="b">
        <v>0</v>
      </c>
      <c r="R782" t="b">
        <v>0</v>
      </c>
      <c r="S782">
        <f>IF(OnlineShopData[[#This Row],[Revenue]]=TRUE,1,0)</f>
        <v>0</v>
      </c>
      <c r="T782">
        <f>MATCH(OnlineShopData[[#This Row],[Month]],{"Jan","Feb","Mar","Apr","May","June","Jul","Aug","Sep","Oct","Nov","Dec"},0)</f>
        <v>3</v>
      </c>
    </row>
    <row r="783" spans="1:20" x14ac:dyDescent="0.3">
      <c r="A783">
        <v>2</v>
      </c>
      <c r="B783">
        <v>88</v>
      </c>
      <c r="C783">
        <v>0</v>
      </c>
      <c r="D783">
        <v>0</v>
      </c>
      <c r="E783">
        <v>16</v>
      </c>
      <c r="F783">
        <v>1106.333333</v>
      </c>
      <c r="G783" s="1">
        <v>2.5000000000000001E-2</v>
      </c>
      <c r="H783" s="1">
        <v>5.3124999999999999E-2</v>
      </c>
      <c r="I783">
        <v>0</v>
      </c>
      <c r="J783">
        <v>0</v>
      </c>
      <c r="K783" t="s">
        <v>21</v>
      </c>
      <c r="L783">
        <v>1</v>
      </c>
      <c r="M783">
        <v>1</v>
      </c>
      <c r="N783">
        <v>3</v>
      </c>
      <c r="O783">
        <v>3</v>
      </c>
      <c r="P783" t="s">
        <v>19</v>
      </c>
      <c r="Q783" t="b">
        <v>0</v>
      </c>
      <c r="R783" t="b">
        <v>0</v>
      </c>
      <c r="S783">
        <f>IF(OnlineShopData[[#This Row],[Revenue]]=TRUE,1,0)</f>
        <v>0</v>
      </c>
      <c r="T783">
        <f>MATCH(OnlineShopData[[#This Row],[Month]],{"Jan","Feb","Mar","Apr","May","June","Jul","Aug","Sep","Oct","Nov","Dec"},0)</f>
        <v>3</v>
      </c>
    </row>
    <row r="784" spans="1:20" x14ac:dyDescent="0.3">
      <c r="A784">
        <v>1</v>
      </c>
      <c r="B784">
        <v>0</v>
      </c>
      <c r="C784">
        <v>0</v>
      </c>
      <c r="D784">
        <v>0</v>
      </c>
      <c r="E784">
        <v>17</v>
      </c>
      <c r="F784">
        <v>684.91666669999995</v>
      </c>
      <c r="G784" s="1">
        <v>1.5686275E-2</v>
      </c>
      <c r="H784" s="1">
        <v>4.9411765000000003E-2</v>
      </c>
      <c r="I784">
        <v>0</v>
      </c>
      <c r="J784">
        <v>0</v>
      </c>
      <c r="K784" t="s">
        <v>21</v>
      </c>
      <c r="L784">
        <v>2</v>
      </c>
      <c r="M784">
        <v>6</v>
      </c>
      <c r="N784">
        <v>4</v>
      </c>
      <c r="O784">
        <v>1</v>
      </c>
      <c r="P784" t="s">
        <v>19</v>
      </c>
      <c r="Q784" t="b">
        <v>1</v>
      </c>
      <c r="R784" t="b">
        <v>0</v>
      </c>
      <c r="S784">
        <f>IF(OnlineShopData[[#This Row],[Revenue]]=TRUE,1,0)</f>
        <v>0</v>
      </c>
      <c r="T784">
        <f>MATCH(OnlineShopData[[#This Row],[Month]],{"Jan","Feb","Mar","Apr","May","June","Jul","Aug","Sep","Oct","Nov","Dec"},0)</f>
        <v>3</v>
      </c>
    </row>
    <row r="785" spans="1:20" x14ac:dyDescent="0.3">
      <c r="A785">
        <v>9</v>
      </c>
      <c r="B785">
        <v>110.4090909</v>
      </c>
      <c r="C785">
        <v>1</v>
      </c>
      <c r="D785">
        <v>51</v>
      </c>
      <c r="E785">
        <v>62</v>
      </c>
      <c r="F785">
        <v>3120.2111020000002</v>
      </c>
      <c r="G785" s="1">
        <v>5.6338000000000004E-4</v>
      </c>
      <c r="H785" s="1">
        <v>1.7396907E-2</v>
      </c>
      <c r="I785">
        <v>7.8911710060000004</v>
      </c>
      <c r="J785">
        <v>0</v>
      </c>
      <c r="K785" t="s">
        <v>21</v>
      </c>
      <c r="L785">
        <v>2</v>
      </c>
      <c r="M785">
        <v>2</v>
      </c>
      <c r="N785">
        <v>1</v>
      </c>
      <c r="O785">
        <v>10</v>
      </c>
      <c r="P785" t="s">
        <v>19</v>
      </c>
      <c r="Q785" t="b">
        <v>0</v>
      </c>
      <c r="R785" t="b">
        <v>0</v>
      </c>
      <c r="S785">
        <f>IF(OnlineShopData[[#This Row],[Revenue]]=TRUE,1,0)</f>
        <v>0</v>
      </c>
      <c r="T785">
        <f>MATCH(OnlineShopData[[#This Row],[Month]],{"Jan","Feb","Mar","Apr","May","June","Jul","Aug","Sep","Oct","Nov","Dec"},0)</f>
        <v>3</v>
      </c>
    </row>
    <row r="786" spans="1:20" x14ac:dyDescent="0.3">
      <c r="A786">
        <v>0</v>
      </c>
      <c r="B786">
        <v>0</v>
      </c>
      <c r="C786">
        <v>0</v>
      </c>
      <c r="D786">
        <v>0</v>
      </c>
      <c r="E786">
        <v>12</v>
      </c>
      <c r="F786">
        <v>1178.666667</v>
      </c>
      <c r="G786" s="1">
        <v>2.4242423999999999E-2</v>
      </c>
      <c r="H786" s="1">
        <v>5.3030303000000001E-2</v>
      </c>
      <c r="I786">
        <v>0</v>
      </c>
      <c r="J786">
        <v>0</v>
      </c>
      <c r="K786" t="s">
        <v>21</v>
      </c>
      <c r="L786">
        <v>1</v>
      </c>
      <c r="M786">
        <v>1</v>
      </c>
      <c r="N786">
        <v>6</v>
      </c>
      <c r="O786">
        <v>3</v>
      </c>
      <c r="P786" t="s">
        <v>19</v>
      </c>
      <c r="Q786" t="b">
        <v>0</v>
      </c>
      <c r="R786" t="b">
        <v>0</v>
      </c>
      <c r="S786">
        <f>IF(OnlineShopData[[#This Row],[Revenue]]=TRUE,1,0)</f>
        <v>0</v>
      </c>
      <c r="T786">
        <f>MATCH(OnlineShopData[[#This Row],[Month]],{"Jan","Feb","Mar","Apr","May","June","Jul","Aug","Sep","Oct","Nov","Dec"},0)</f>
        <v>3</v>
      </c>
    </row>
    <row r="787" spans="1:20" x14ac:dyDescent="0.3">
      <c r="A787">
        <v>0</v>
      </c>
      <c r="B787">
        <v>0</v>
      </c>
      <c r="C787">
        <v>0</v>
      </c>
      <c r="D787">
        <v>0</v>
      </c>
      <c r="E787">
        <v>3</v>
      </c>
      <c r="F787">
        <v>58</v>
      </c>
      <c r="G787" s="1">
        <v>0</v>
      </c>
      <c r="H787" s="1">
        <v>6.6666666999999999E-2</v>
      </c>
      <c r="I787">
        <v>0</v>
      </c>
      <c r="J787">
        <v>0</v>
      </c>
      <c r="K787" t="s">
        <v>21</v>
      </c>
      <c r="L787">
        <v>1</v>
      </c>
      <c r="M787">
        <v>8</v>
      </c>
      <c r="N787">
        <v>4</v>
      </c>
      <c r="O787">
        <v>11</v>
      </c>
      <c r="P787" t="s">
        <v>19</v>
      </c>
      <c r="Q787" t="b">
        <v>0</v>
      </c>
      <c r="R787" t="b">
        <v>0</v>
      </c>
      <c r="S787">
        <f>IF(OnlineShopData[[#This Row],[Revenue]]=TRUE,1,0)</f>
        <v>0</v>
      </c>
      <c r="T787">
        <f>MATCH(OnlineShopData[[#This Row],[Month]],{"Jan","Feb","Mar","Apr","May","June","Jul","Aug","Sep","Oct","Nov","Dec"},0)</f>
        <v>3</v>
      </c>
    </row>
    <row r="788" spans="1:20" x14ac:dyDescent="0.3">
      <c r="A788">
        <v>10</v>
      </c>
      <c r="B788">
        <v>316.14050250000003</v>
      </c>
      <c r="C788">
        <v>7</v>
      </c>
      <c r="D788">
        <v>321.66666670000001</v>
      </c>
      <c r="E788">
        <v>287</v>
      </c>
      <c r="F788">
        <v>12983.787710000001</v>
      </c>
      <c r="G788" s="1">
        <v>6.6889599999999999E-4</v>
      </c>
      <c r="H788" s="1">
        <v>6.9983989999999998E-3</v>
      </c>
      <c r="I788">
        <v>1.088158231</v>
      </c>
      <c r="J788">
        <v>0</v>
      </c>
      <c r="K788" t="s">
        <v>21</v>
      </c>
      <c r="L788">
        <v>2</v>
      </c>
      <c r="M788">
        <v>4</v>
      </c>
      <c r="N788">
        <v>3</v>
      </c>
      <c r="O788">
        <v>8</v>
      </c>
      <c r="P788" t="s">
        <v>20</v>
      </c>
      <c r="Q788" t="b">
        <v>0</v>
      </c>
      <c r="R788" t="b">
        <v>0</v>
      </c>
      <c r="S788">
        <f>IF(OnlineShopData[[#This Row],[Revenue]]=TRUE,1,0)</f>
        <v>0</v>
      </c>
      <c r="T788">
        <f>MATCH(OnlineShopData[[#This Row],[Month]],{"Jan","Feb","Mar","Apr","May","June","Jul","Aug","Sep","Oct","Nov","Dec"},0)</f>
        <v>3</v>
      </c>
    </row>
    <row r="789" spans="1:20" x14ac:dyDescent="0.3">
      <c r="A789">
        <v>0</v>
      </c>
      <c r="B789">
        <v>0</v>
      </c>
      <c r="C789">
        <v>0</v>
      </c>
      <c r="D789">
        <v>0</v>
      </c>
      <c r="E789">
        <v>6</v>
      </c>
      <c r="F789">
        <v>139</v>
      </c>
      <c r="G789" s="1">
        <v>0</v>
      </c>
      <c r="H789" s="1">
        <v>0.01</v>
      </c>
      <c r="I789">
        <v>0</v>
      </c>
      <c r="J789">
        <v>0</v>
      </c>
      <c r="K789" t="s">
        <v>21</v>
      </c>
      <c r="L789">
        <v>1</v>
      </c>
      <c r="M789">
        <v>2</v>
      </c>
      <c r="N789">
        <v>1</v>
      </c>
      <c r="O789">
        <v>8</v>
      </c>
      <c r="P789" t="s">
        <v>20</v>
      </c>
      <c r="Q789" t="b">
        <v>0</v>
      </c>
      <c r="R789" t="b">
        <v>0</v>
      </c>
      <c r="S789">
        <f>IF(OnlineShopData[[#This Row],[Revenue]]=TRUE,1,0)</f>
        <v>0</v>
      </c>
      <c r="T789">
        <f>MATCH(OnlineShopData[[#This Row],[Month]],{"Jan","Feb","Mar","Apr","May","June","Jul","Aug","Sep","Oct","Nov","Dec"},0)</f>
        <v>3</v>
      </c>
    </row>
    <row r="790" spans="1:20" x14ac:dyDescent="0.3">
      <c r="A790">
        <v>2</v>
      </c>
      <c r="B790">
        <v>27</v>
      </c>
      <c r="C790">
        <v>0</v>
      </c>
      <c r="D790">
        <v>0</v>
      </c>
      <c r="E790">
        <v>6</v>
      </c>
      <c r="F790">
        <v>558</v>
      </c>
      <c r="G790" s="1">
        <v>0</v>
      </c>
      <c r="H790" s="1">
        <v>1.2500000000000001E-2</v>
      </c>
      <c r="I790">
        <v>0</v>
      </c>
      <c r="J790">
        <v>0</v>
      </c>
      <c r="K790" t="s">
        <v>21</v>
      </c>
      <c r="L790">
        <v>2</v>
      </c>
      <c r="M790">
        <v>2</v>
      </c>
      <c r="N790">
        <v>3</v>
      </c>
      <c r="O790">
        <v>8</v>
      </c>
      <c r="P790" t="s">
        <v>20</v>
      </c>
      <c r="Q790" t="b">
        <v>0</v>
      </c>
      <c r="R790" t="b">
        <v>0</v>
      </c>
      <c r="S790">
        <f>IF(OnlineShopData[[#This Row],[Revenue]]=TRUE,1,0)</f>
        <v>0</v>
      </c>
      <c r="T790">
        <f>MATCH(OnlineShopData[[#This Row],[Month]],{"Jan","Feb","Mar","Apr","May","June","Jul","Aug","Sep","Oct","Nov","Dec"},0)</f>
        <v>3</v>
      </c>
    </row>
    <row r="791" spans="1:20" x14ac:dyDescent="0.3">
      <c r="A791">
        <v>3</v>
      </c>
      <c r="B791">
        <v>74</v>
      </c>
      <c r="C791">
        <v>2</v>
      </c>
      <c r="D791">
        <v>26</v>
      </c>
      <c r="E791">
        <v>53</v>
      </c>
      <c r="F791">
        <v>893.51111109999999</v>
      </c>
      <c r="G791" s="1">
        <v>3.5714290000000001E-3</v>
      </c>
      <c r="H791" s="1">
        <v>5.357143E-3</v>
      </c>
      <c r="I791">
        <v>44.61199852</v>
      </c>
      <c r="J791">
        <v>0</v>
      </c>
      <c r="K791" t="s">
        <v>21</v>
      </c>
      <c r="L791">
        <v>1</v>
      </c>
      <c r="M791">
        <v>1</v>
      </c>
      <c r="N791">
        <v>4</v>
      </c>
      <c r="O791">
        <v>9</v>
      </c>
      <c r="P791" t="s">
        <v>19</v>
      </c>
      <c r="Q791" t="b">
        <v>1</v>
      </c>
      <c r="R791" t="b">
        <v>1</v>
      </c>
      <c r="S791">
        <f>IF(OnlineShopData[[#This Row],[Revenue]]=TRUE,1,0)</f>
        <v>1</v>
      </c>
      <c r="T791">
        <f>MATCH(OnlineShopData[[#This Row],[Month]],{"Jan","Feb","Mar","Apr","May","June","Jul","Aug","Sep","Oct","Nov","Dec"},0)</f>
        <v>3</v>
      </c>
    </row>
    <row r="792" spans="1:20" x14ac:dyDescent="0.3">
      <c r="A792">
        <v>0</v>
      </c>
      <c r="B792">
        <v>0</v>
      </c>
      <c r="C792">
        <v>0</v>
      </c>
      <c r="D792">
        <v>0</v>
      </c>
      <c r="E792">
        <v>5</v>
      </c>
      <c r="F792">
        <v>26.5</v>
      </c>
      <c r="G792" s="1">
        <v>0.04</v>
      </c>
      <c r="H792" s="1">
        <v>0.12</v>
      </c>
      <c r="I792">
        <v>0</v>
      </c>
      <c r="J792">
        <v>0</v>
      </c>
      <c r="K792" t="s">
        <v>21</v>
      </c>
      <c r="L792">
        <v>1</v>
      </c>
      <c r="M792">
        <v>1</v>
      </c>
      <c r="N792">
        <v>3</v>
      </c>
      <c r="O792">
        <v>1</v>
      </c>
      <c r="P792" t="s">
        <v>19</v>
      </c>
      <c r="Q792" t="b">
        <v>0</v>
      </c>
      <c r="R792" t="b">
        <v>0</v>
      </c>
      <c r="S792">
        <f>IF(OnlineShopData[[#This Row],[Revenue]]=TRUE,1,0)</f>
        <v>0</v>
      </c>
      <c r="T792">
        <f>MATCH(OnlineShopData[[#This Row],[Month]],{"Jan","Feb","Mar","Apr","May","June","Jul","Aug","Sep","Oct","Nov","Dec"},0)</f>
        <v>3</v>
      </c>
    </row>
    <row r="793" spans="1:20" x14ac:dyDescent="0.3">
      <c r="A793">
        <v>0</v>
      </c>
      <c r="B793">
        <v>0</v>
      </c>
      <c r="C793">
        <v>0</v>
      </c>
      <c r="D793">
        <v>0</v>
      </c>
      <c r="E793">
        <v>2</v>
      </c>
      <c r="F793">
        <v>0</v>
      </c>
      <c r="G793" s="1">
        <v>0.2</v>
      </c>
      <c r="H793" s="1">
        <v>0.2</v>
      </c>
      <c r="I793">
        <v>0</v>
      </c>
      <c r="J793">
        <v>0</v>
      </c>
      <c r="K793" t="s">
        <v>21</v>
      </c>
      <c r="L793">
        <v>2</v>
      </c>
      <c r="M793">
        <v>2</v>
      </c>
      <c r="N793">
        <v>1</v>
      </c>
      <c r="O793">
        <v>3</v>
      </c>
      <c r="P793" t="s">
        <v>19</v>
      </c>
      <c r="Q793" t="b">
        <v>0</v>
      </c>
      <c r="R793" t="b">
        <v>0</v>
      </c>
      <c r="S793">
        <f>IF(OnlineShopData[[#This Row],[Revenue]]=TRUE,1,0)</f>
        <v>0</v>
      </c>
      <c r="T793">
        <f>MATCH(OnlineShopData[[#This Row],[Month]],{"Jan","Feb","Mar","Apr","May","June","Jul","Aug","Sep","Oct","Nov","Dec"},0)</f>
        <v>3</v>
      </c>
    </row>
    <row r="794" spans="1:20" x14ac:dyDescent="0.3">
      <c r="A794">
        <v>0</v>
      </c>
      <c r="B794">
        <v>0</v>
      </c>
      <c r="C794">
        <v>0</v>
      </c>
      <c r="D794">
        <v>0</v>
      </c>
      <c r="E794">
        <v>3</v>
      </c>
      <c r="F794">
        <v>0</v>
      </c>
      <c r="G794" s="1">
        <v>0.2</v>
      </c>
      <c r="H794" s="1">
        <v>0.2</v>
      </c>
      <c r="I794">
        <v>0</v>
      </c>
      <c r="J794">
        <v>0</v>
      </c>
      <c r="K794" t="s">
        <v>21</v>
      </c>
      <c r="L794">
        <v>3</v>
      </c>
      <c r="M794">
        <v>2</v>
      </c>
      <c r="N794">
        <v>6</v>
      </c>
      <c r="O794">
        <v>3</v>
      </c>
      <c r="P794" t="s">
        <v>19</v>
      </c>
      <c r="Q794" t="b">
        <v>0</v>
      </c>
      <c r="R794" t="b">
        <v>0</v>
      </c>
      <c r="S794">
        <f>IF(OnlineShopData[[#This Row],[Revenue]]=TRUE,1,0)</f>
        <v>0</v>
      </c>
      <c r="T794">
        <f>MATCH(OnlineShopData[[#This Row],[Month]],{"Jan","Feb","Mar","Apr","May","June","Jul","Aug","Sep","Oct","Nov","Dec"},0)</f>
        <v>3</v>
      </c>
    </row>
    <row r="795" spans="1:20" x14ac:dyDescent="0.3">
      <c r="A795">
        <v>1</v>
      </c>
      <c r="B795">
        <v>0</v>
      </c>
      <c r="C795">
        <v>1</v>
      </c>
      <c r="D795">
        <v>0</v>
      </c>
      <c r="E795">
        <v>15</v>
      </c>
      <c r="F795">
        <v>708.53333329999998</v>
      </c>
      <c r="G795" s="1">
        <v>0</v>
      </c>
      <c r="H795" s="1">
        <v>0.04</v>
      </c>
      <c r="I795">
        <v>54.855429999999998</v>
      </c>
      <c r="J795">
        <v>0</v>
      </c>
      <c r="K795" t="s">
        <v>21</v>
      </c>
      <c r="L795">
        <v>2</v>
      </c>
      <c r="M795">
        <v>4</v>
      </c>
      <c r="N795">
        <v>3</v>
      </c>
      <c r="O795">
        <v>2</v>
      </c>
      <c r="P795" t="s">
        <v>19</v>
      </c>
      <c r="Q795" t="b">
        <v>0</v>
      </c>
      <c r="R795" t="b">
        <v>0</v>
      </c>
      <c r="S795">
        <f>IF(OnlineShopData[[#This Row],[Revenue]]=TRUE,1,0)</f>
        <v>0</v>
      </c>
      <c r="T795">
        <f>MATCH(OnlineShopData[[#This Row],[Month]],{"Jan","Feb","Mar","Apr","May","June","Jul","Aug","Sep","Oct","Nov","Dec"},0)</f>
        <v>3</v>
      </c>
    </row>
    <row r="796" spans="1:20" x14ac:dyDescent="0.3">
      <c r="A796">
        <v>0</v>
      </c>
      <c r="B796">
        <v>0</v>
      </c>
      <c r="C796">
        <v>0</v>
      </c>
      <c r="D796">
        <v>0</v>
      </c>
      <c r="E796">
        <v>8</v>
      </c>
      <c r="F796">
        <v>244</v>
      </c>
      <c r="G796" s="1">
        <v>2.5000000000000001E-2</v>
      </c>
      <c r="H796" s="1">
        <v>7.4999999999999997E-2</v>
      </c>
      <c r="I796">
        <v>0</v>
      </c>
      <c r="J796">
        <v>0</v>
      </c>
      <c r="K796" t="s">
        <v>21</v>
      </c>
      <c r="L796">
        <v>3</v>
      </c>
      <c r="M796">
        <v>2</v>
      </c>
      <c r="N796">
        <v>1</v>
      </c>
      <c r="O796">
        <v>3</v>
      </c>
      <c r="P796" t="s">
        <v>19</v>
      </c>
      <c r="Q796" t="b">
        <v>0</v>
      </c>
      <c r="R796" t="b">
        <v>0</v>
      </c>
      <c r="S796">
        <f>IF(OnlineShopData[[#This Row],[Revenue]]=TRUE,1,0)</f>
        <v>0</v>
      </c>
      <c r="T796">
        <f>MATCH(OnlineShopData[[#This Row],[Month]],{"Jan","Feb","Mar","Apr","May","June","Jul","Aug","Sep","Oct","Nov","Dec"},0)</f>
        <v>3</v>
      </c>
    </row>
    <row r="797" spans="1:20" x14ac:dyDescent="0.3">
      <c r="A797">
        <v>2</v>
      </c>
      <c r="B797">
        <v>140</v>
      </c>
      <c r="C797">
        <v>0</v>
      </c>
      <c r="D797">
        <v>0</v>
      </c>
      <c r="E797">
        <v>6</v>
      </c>
      <c r="F797">
        <v>130</v>
      </c>
      <c r="G797" s="1">
        <v>0</v>
      </c>
      <c r="H797" s="1">
        <v>2.5000000000000001E-2</v>
      </c>
      <c r="I797">
        <v>0</v>
      </c>
      <c r="J797">
        <v>0</v>
      </c>
      <c r="K797" t="s">
        <v>21</v>
      </c>
      <c r="L797">
        <v>1</v>
      </c>
      <c r="M797">
        <v>1</v>
      </c>
      <c r="N797">
        <v>4</v>
      </c>
      <c r="O797">
        <v>2</v>
      </c>
      <c r="P797" t="s">
        <v>20</v>
      </c>
      <c r="Q797" t="b">
        <v>1</v>
      </c>
      <c r="R797" t="b">
        <v>0</v>
      </c>
      <c r="S797">
        <f>IF(OnlineShopData[[#This Row],[Revenue]]=TRUE,1,0)</f>
        <v>0</v>
      </c>
      <c r="T797">
        <f>MATCH(OnlineShopData[[#This Row],[Month]],{"Jan","Feb","Mar","Apr","May","June","Jul","Aug","Sep","Oct","Nov","Dec"},0)</f>
        <v>3</v>
      </c>
    </row>
    <row r="798" spans="1:20" x14ac:dyDescent="0.3">
      <c r="A798">
        <v>3</v>
      </c>
      <c r="B798">
        <v>119</v>
      </c>
      <c r="C798">
        <v>0</v>
      </c>
      <c r="D798">
        <v>0</v>
      </c>
      <c r="E798">
        <v>41</v>
      </c>
      <c r="F798">
        <v>1282.5</v>
      </c>
      <c r="G798" s="1">
        <v>0</v>
      </c>
      <c r="H798" s="1">
        <v>7.1428569999999999E-3</v>
      </c>
      <c r="I798">
        <v>0</v>
      </c>
      <c r="J798">
        <v>0</v>
      </c>
      <c r="K798" t="s">
        <v>21</v>
      </c>
      <c r="L798">
        <v>2</v>
      </c>
      <c r="M798">
        <v>6</v>
      </c>
      <c r="N798">
        <v>2</v>
      </c>
      <c r="O798">
        <v>2</v>
      </c>
      <c r="P798" t="s">
        <v>20</v>
      </c>
      <c r="Q798" t="b">
        <v>0</v>
      </c>
      <c r="R798" t="b">
        <v>0</v>
      </c>
      <c r="S798">
        <f>IF(OnlineShopData[[#This Row],[Revenue]]=TRUE,1,0)</f>
        <v>0</v>
      </c>
      <c r="T798">
        <f>MATCH(OnlineShopData[[#This Row],[Month]],{"Jan","Feb","Mar","Apr","May","June","Jul","Aug","Sep","Oct","Nov","Dec"},0)</f>
        <v>3</v>
      </c>
    </row>
    <row r="799" spans="1:20" x14ac:dyDescent="0.3">
      <c r="A799">
        <v>7</v>
      </c>
      <c r="B799">
        <v>301.7</v>
      </c>
      <c r="C799">
        <v>6</v>
      </c>
      <c r="D799">
        <v>336.5</v>
      </c>
      <c r="E799">
        <v>42</v>
      </c>
      <c r="F799">
        <v>1981.0166670000001</v>
      </c>
      <c r="G799" s="1">
        <v>5.6603770000000003E-3</v>
      </c>
      <c r="H799" s="1">
        <v>2.1383648000000002E-2</v>
      </c>
      <c r="I799">
        <v>13.00183962</v>
      </c>
      <c r="J799">
        <v>0</v>
      </c>
      <c r="K799" t="s">
        <v>21</v>
      </c>
      <c r="L799">
        <v>1</v>
      </c>
      <c r="M799">
        <v>1</v>
      </c>
      <c r="N799">
        <v>2</v>
      </c>
      <c r="O799">
        <v>2</v>
      </c>
      <c r="P799" t="s">
        <v>19</v>
      </c>
      <c r="Q799" t="b">
        <v>1</v>
      </c>
      <c r="R799" t="b">
        <v>1</v>
      </c>
      <c r="S799">
        <f>IF(OnlineShopData[[#This Row],[Revenue]]=TRUE,1,0)</f>
        <v>1</v>
      </c>
      <c r="T799">
        <f>MATCH(OnlineShopData[[#This Row],[Month]],{"Jan","Feb","Mar","Apr","May","June","Jul","Aug","Sep","Oct","Nov","Dec"},0)</f>
        <v>3</v>
      </c>
    </row>
    <row r="800" spans="1:20" x14ac:dyDescent="0.3">
      <c r="A800">
        <v>0</v>
      </c>
      <c r="B800">
        <v>0</v>
      </c>
      <c r="C800">
        <v>0</v>
      </c>
      <c r="D800">
        <v>0</v>
      </c>
      <c r="E800">
        <v>8</v>
      </c>
      <c r="F800">
        <v>186.5</v>
      </c>
      <c r="G800" s="1">
        <v>0</v>
      </c>
      <c r="H800" s="1">
        <v>2.5000000000000001E-2</v>
      </c>
      <c r="I800">
        <v>0</v>
      </c>
      <c r="J800">
        <v>0</v>
      </c>
      <c r="K800" t="s">
        <v>21</v>
      </c>
      <c r="L800">
        <v>2</v>
      </c>
      <c r="M800">
        <v>2</v>
      </c>
      <c r="N800">
        <v>3</v>
      </c>
      <c r="O800">
        <v>3</v>
      </c>
      <c r="P800" t="s">
        <v>19</v>
      </c>
      <c r="Q800" t="b">
        <v>1</v>
      </c>
      <c r="R800" t="b">
        <v>0</v>
      </c>
      <c r="S800">
        <f>IF(OnlineShopData[[#This Row],[Revenue]]=TRUE,1,0)</f>
        <v>0</v>
      </c>
      <c r="T800">
        <f>MATCH(OnlineShopData[[#This Row],[Month]],{"Jan","Feb","Mar","Apr","May","June","Jul","Aug","Sep","Oct","Nov","Dec"},0)</f>
        <v>3</v>
      </c>
    </row>
    <row r="801" spans="1:20" x14ac:dyDescent="0.3">
      <c r="A801">
        <v>0</v>
      </c>
      <c r="B801">
        <v>0</v>
      </c>
      <c r="C801">
        <v>0</v>
      </c>
      <c r="D801">
        <v>0</v>
      </c>
      <c r="E801">
        <v>6</v>
      </c>
      <c r="F801">
        <v>119</v>
      </c>
      <c r="G801" s="1">
        <v>0</v>
      </c>
      <c r="H801" s="1">
        <v>3.3333333E-2</v>
      </c>
      <c r="I801">
        <v>0</v>
      </c>
      <c r="J801">
        <v>0</v>
      </c>
      <c r="K801" t="s">
        <v>21</v>
      </c>
      <c r="L801">
        <v>3</v>
      </c>
      <c r="M801">
        <v>2</v>
      </c>
      <c r="N801">
        <v>7</v>
      </c>
      <c r="O801">
        <v>1</v>
      </c>
      <c r="P801" t="s">
        <v>19</v>
      </c>
      <c r="Q801" t="b">
        <v>1</v>
      </c>
      <c r="R801" t="b">
        <v>0</v>
      </c>
      <c r="S801">
        <f>IF(OnlineShopData[[#This Row],[Revenue]]=TRUE,1,0)</f>
        <v>0</v>
      </c>
      <c r="T801">
        <f>MATCH(OnlineShopData[[#This Row],[Month]],{"Jan","Feb","Mar","Apr","May","June","Jul","Aug","Sep","Oct","Nov","Dec"},0)</f>
        <v>3</v>
      </c>
    </row>
    <row r="802" spans="1:20" x14ac:dyDescent="0.3">
      <c r="A802">
        <v>0</v>
      </c>
      <c r="B802">
        <v>0</v>
      </c>
      <c r="C802">
        <v>0</v>
      </c>
      <c r="D802">
        <v>0</v>
      </c>
      <c r="E802">
        <v>22</v>
      </c>
      <c r="F802">
        <v>1310.5</v>
      </c>
      <c r="G802" s="1">
        <v>9.5238100000000006E-3</v>
      </c>
      <c r="H802" s="1">
        <v>2.8571428999999999E-2</v>
      </c>
      <c r="I802">
        <v>23.863592860000001</v>
      </c>
      <c r="J802">
        <v>0</v>
      </c>
      <c r="K802" t="s">
        <v>21</v>
      </c>
      <c r="L802">
        <v>2</v>
      </c>
      <c r="M802">
        <v>2</v>
      </c>
      <c r="N802">
        <v>1</v>
      </c>
      <c r="O802">
        <v>1</v>
      </c>
      <c r="P802" t="s">
        <v>19</v>
      </c>
      <c r="Q802" t="b">
        <v>0</v>
      </c>
      <c r="R802" t="b">
        <v>1</v>
      </c>
      <c r="S802">
        <f>IF(OnlineShopData[[#This Row],[Revenue]]=TRUE,1,0)</f>
        <v>1</v>
      </c>
      <c r="T802">
        <f>MATCH(OnlineShopData[[#This Row],[Month]],{"Jan","Feb","Mar","Apr","May","June","Jul","Aug","Sep","Oct","Nov","Dec"},0)</f>
        <v>3</v>
      </c>
    </row>
    <row r="803" spans="1:20" x14ac:dyDescent="0.3">
      <c r="A803">
        <v>0</v>
      </c>
      <c r="B803">
        <v>0</v>
      </c>
      <c r="C803">
        <v>0</v>
      </c>
      <c r="D803">
        <v>0</v>
      </c>
      <c r="E803">
        <v>4</v>
      </c>
      <c r="F803">
        <v>1111</v>
      </c>
      <c r="G803" s="1">
        <v>0</v>
      </c>
      <c r="H803" s="1">
        <v>0.05</v>
      </c>
      <c r="I803">
        <v>0</v>
      </c>
      <c r="J803">
        <v>0</v>
      </c>
      <c r="K803" t="s">
        <v>21</v>
      </c>
      <c r="L803">
        <v>4</v>
      </c>
      <c r="M803">
        <v>5</v>
      </c>
      <c r="N803">
        <v>1</v>
      </c>
      <c r="O803">
        <v>1</v>
      </c>
      <c r="P803" t="s">
        <v>19</v>
      </c>
      <c r="Q803" t="b">
        <v>0</v>
      </c>
      <c r="R803" t="b">
        <v>0</v>
      </c>
      <c r="S803">
        <f>IF(OnlineShopData[[#This Row],[Revenue]]=TRUE,1,0)</f>
        <v>0</v>
      </c>
      <c r="T803">
        <f>MATCH(OnlineShopData[[#This Row],[Month]],{"Jan","Feb","Mar","Apr","May","June","Jul","Aug","Sep","Oct","Nov","Dec"},0)</f>
        <v>3</v>
      </c>
    </row>
    <row r="804" spans="1:20" x14ac:dyDescent="0.3">
      <c r="A804">
        <v>6</v>
      </c>
      <c r="B804">
        <v>113.5</v>
      </c>
      <c r="C804">
        <v>0</v>
      </c>
      <c r="D804">
        <v>0</v>
      </c>
      <c r="E804">
        <v>18</v>
      </c>
      <c r="F804">
        <v>1066.5</v>
      </c>
      <c r="G804" s="1">
        <v>0</v>
      </c>
      <c r="H804" s="1">
        <v>5.0724639999999996E-3</v>
      </c>
      <c r="I804">
        <v>0</v>
      </c>
      <c r="J804">
        <v>0</v>
      </c>
      <c r="K804" t="s">
        <v>21</v>
      </c>
      <c r="L804">
        <v>2</v>
      </c>
      <c r="M804">
        <v>2</v>
      </c>
      <c r="N804">
        <v>7</v>
      </c>
      <c r="O804">
        <v>2</v>
      </c>
      <c r="P804" t="s">
        <v>20</v>
      </c>
      <c r="Q804" t="b">
        <v>0</v>
      </c>
      <c r="R804" t="b">
        <v>0</v>
      </c>
      <c r="S804">
        <f>IF(OnlineShopData[[#This Row],[Revenue]]=TRUE,1,0)</f>
        <v>0</v>
      </c>
      <c r="T804">
        <f>MATCH(OnlineShopData[[#This Row],[Month]],{"Jan","Feb","Mar","Apr","May","June","Jul","Aug","Sep","Oct","Nov","Dec"},0)</f>
        <v>3</v>
      </c>
    </row>
    <row r="805" spans="1:20" x14ac:dyDescent="0.3">
      <c r="A805">
        <v>3</v>
      </c>
      <c r="B805">
        <v>421</v>
      </c>
      <c r="C805">
        <v>0</v>
      </c>
      <c r="D805">
        <v>0</v>
      </c>
      <c r="E805">
        <v>4</v>
      </c>
      <c r="F805">
        <v>110.5</v>
      </c>
      <c r="G805" s="1">
        <v>0</v>
      </c>
      <c r="H805" s="1">
        <v>1.1111111E-2</v>
      </c>
      <c r="I805">
        <v>0</v>
      </c>
      <c r="J805">
        <v>0</v>
      </c>
      <c r="K805" t="s">
        <v>21</v>
      </c>
      <c r="L805">
        <v>3</v>
      </c>
      <c r="M805">
        <v>2</v>
      </c>
      <c r="N805">
        <v>8</v>
      </c>
      <c r="O805">
        <v>2</v>
      </c>
      <c r="P805" t="s">
        <v>20</v>
      </c>
      <c r="Q805" t="b">
        <v>1</v>
      </c>
      <c r="R805" t="b">
        <v>0</v>
      </c>
      <c r="S805">
        <f>IF(OnlineShopData[[#This Row],[Revenue]]=TRUE,1,0)</f>
        <v>0</v>
      </c>
      <c r="T805">
        <f>MATCH(OnlineShopData[[#This Row],[Month]],{"Jan","Feb","Mar","Apr","May","June","Jul","Aug","Sep","Oct","Nov","Dec"},0)</f>
        <v>3</v>
      </c>
    </row>
    <row r="806" spans="1:20" x14ac:dyDescent="0.3">
      <c r="A806">
        <v>2</v>
      </c>
      <c r="B806">
        <v>115</v>
      </c>
      <c r="C806">
        <v>0</v>
      </c>
      <c r="D806">
        <v>0</v>
      </c>
      <c r="E806">
        <v>5</v>
      </c>
      <c r="F806">
        <v>36</v>
      </c>
      <c r="G806" s="1">
        <v>0</v>
      </c>
      <c r="H806" s="1">
        <v>3.3333333E-2</v>
      </c>
      <c r="I806">
        <v>0</v>
      </c>
      <c r="J806">
        <v>0</v>
      </c>
      <c r="K806" t="s">
        <v>21</v>
      </c>
      <c r="L806">
        <v>1</v>
      </c>
      <c r="M806">
        <v>1</v>
      </c>
      <c r="N806">
        <v>3</v>
      </c>
      <c r="O806">
        <v>11</v>
      </c>
      <c r="P806" t="s">
        <v>19</v>
      </c>
      <c r="Q806" t="b">
        <v>0</v>
      </c>
      <c r="R806" t="b">
        <v>0</v>
      </c>
      <c r="S806">
        <f>IF(OnlineShopData[[#This Row],[Revenue]]=TRUE,1,0)</f>
        <v>0</v>
      </c>
      <c r="T806">
        <f>MATCH(OnlineShopData[[#This Row],[Month]],{"Jan","Feb","Mar","Apr","May","June","Jul","Aug","Sep","Oct","Nov","Dec"},0)</f>
        <v>3</v>
      </c>
    </row>
    <row r="807" spans="1:20" x14ac:dyDescent="0.3">
      <c r="A807">
        <v>0</v>
      </c>
      <c r="B807">
        <v>0</v>
      </c>
      <c r="C807">
        <v>2</v>
      </c>
      <c r="D807">
        <v>76.5</v>
      </c>
      <c r="E807">
        <v>22</v>
      </c>
      <c r="F807">
        <v>850.53333329999998</v>
      </c>
      <c r="G807" s="1">
        <v>4.5454550000000003E-3</v>
      </c>
      <c r="H807" s="1">
        <v>3.4462810000000003E-2</v>
      </c>
      <c r="I807">
        <v>0</v>
      </c>
      <c r="J807">
        <v>0</v>
      </c>
      <c r="K807" t="s">
        <v>21</v>
      </c>
      <c r="L807">
        <v>3</v>
      </c>
      <c r="M807">
        <v>2</v>
      </c>
      <c r="N807">
        <v>3</v>
      </c>
      <c r="O807">
        <v>1</v>
      </c>
      <c r="P807" t="s">
        <v>19</v>
      </c>
      <c r="Q807" t="b">
        <v>0</v>
      </c>
      <c r="R807" t="b">
        <v>0</v>
      </c>
      <c r="S807">
        <f>IF(OnlineShopData[[#This Row],[Revenue]]=TRUE,1,0)</f>
        <v>0</v>
      </c>
      <c r="T807">
        <f>MATCH(OnlineShopData[[#This Row],[Month]],{"Jan","Feb","Mar","Apr","May","June","Jul","Aug","Sep","Oct","Nov","Dec"},0)</f>
        <v>3</v>
      </c>
    </row>
    <row r="808" spans="1:20" x14ac:dyDescent="0.3">
      <c r="A808">
        <v>0</v>
      </c>
      <c r="B808">
        <v>0</v>
      </c>
      <c r="C808">
        <v>0</v>
      </c>
      <c r="D808">
        <v>0</v>
      </c>
      <c r="E808">
        <v>3</v>
      </c>
      <c r="F808">
        <v>16</v>
      </c>
      <c r="G808" s="1">
        <v>3.3333333E-2</v>
      </c>
      <c r="H808" s="1">
        <v>0.1</v>
      </c>
      <c r="I808">
        <v>0</v>
      </c>
      <c r="J808">
        <v>0</v>
      </c>
      <c r="K808" t="s">
        <v>21</v>
      </c>
      <c r="L808">
        <v>2</v>
      </c>
      <c r="M808">
        <v>6</v>
      </c>
      <c r="N808">
        <v>1</v>
      </c>
      <c r="O808">
        <v>3</v>
      </c>
      <c r="P808" t="s">
        <v>19</v>
      </c>
      <c r="Q808" t="b">
        <v>0</v>
      </c>
      <c r="R808" t="b">
        <v>0</v>
      </c>
      <c r="S808">
        <f>IF(OnlineShopData[[#This Row],[Revenue]]=TRUE,1,0)</f>
        <v>0</v>
      </c>
      <c r="T808">
        <f>MATCH(OnlineShopData[[#This Row],[Month]],{"Jan","Feb","Mar","Apr","May","June","Jul","Aug","Sep","Oct","Nov","Dec"},0)</f>
        <v>3</v>
      </c>
    </row>
    <row r="809" spans="1:20" x14ac:dyDescent="0.3">
      <c r="A809">
        <v>1</v>
      </c>
      <c r="B809">
        <v>9</v>
      </c>
      <c r="C809">
        <v>0</v>
      </c>
      <c r="D809">
        <v>0</v>
      </c>
      <c r="E809">
        <v>5</v>
      </c>
      <c r="F809">
        <v>49</v>
      </c>
      <c r="G809" s="1">
        <v>0</v>
      </c>
      <c r="H809" s="1">
        <v>0.05</v>
      </c>
      <c r="I809">
        <v>0</v>
      </c>
      <c r="J809">
        <v>0</v>
      </c>
      <c r="K809" t="s">
        <v>21</v>
      </c>
      <c r="L809">
        <v>2</v>
      </c>
      <c r="M809">
        <v>2</v>
      </c>
      <c r="N809">
        <v>8</v>
      </c>
      <c r="O809">
        <v>1</v>
      </c>
      <c r="P809" t="s">
        <v>19</v>
      </c>
      <c r="Q809" t="b">
        <v>0</v>
      </c>
      <c r="R809" t="b">
        <v>0</v>
      </c>
      <c r="S809">
        <f>IF(OnlineShopData[[#This Row],[Revenue]]=TRUE,1,0)</f>
        <v>0</v>
      </c>
      <c r="T809">
        <f>MATCH(OnlineShopData[[#This Row],[Month]],{"Jan","Feb","Mar","Apr","May","June","Jul","Aug","Sep","Oct","Nov","Dec"},0)</f>
        <v>3</v>
      </c>
    </row>
    <row r="810" spans="1:20" x14ac:dyDescent="0.3">
      <c r="A810">
        <v>0</v>
      </c>
      <c r="B810">
        <v>0</v>
      </c>
      <c r="C810">
        <v>0</v>
      </c>
      <c r="D810">
        <v>0</v>
      </c>
      <c r="E810">
        <v>10</v>
      </c>
      <c r="F810">
        <v>214.25</v>
      </c>
      <c r="G810" s="1">
        <v>0</v>
      </c>
      <c r="H810" s="1">
        <v>2.5000000000000001E-2</v>
      </c>
      <c r="I810">
        <v>0</v>
      </c>
      <c r="J810">
        <v>0</v>
      </c>
      <c r="K810" t="s">
        <v>21</v>
      </c>
      <c r="L810">
        <v>3</v>
      </c>
      <c r="M810">
        <v>2</v>
      </c>
      <c r="N810">
        <v>2</v>
      </c>
      <c r="O810">
        <v>1</v>
      </c>
      <c r="P810" t="s">
        <v>19</v>
      </c>
      <c r="Q810" t="b">
        <v>0</v>
      </c>
      <c r="R810" t="b">
        <v>0</v>
      </c>
      <c r="S810">
        <f>IF(OnlineShopData[[#This Row],[Revenue]]=TRUE,1,0)</f>
        <v>0</v>
      </c>
      <c r="T810">
        <f>MATCH(OnlineShopData[[#This Row],[Month]],{"Jan","Feb","Mar","Apr","May","June","Jul","Aug","Sep","Oct","Nov","Dec"},0)</f>
        <v>3</v>
      </c>
    </row>
    <row r="811" spans="1:20" x14ac:dyDescent="0.3">
      <c r="A811">
        <v>0</v>
      </c>
      <c r="B811">
        <v>0</v>
      </c>
      <c r="C811">
        <v>0</v>
      </c>
      <c r="D811">
        <v>0</v>
      </c>
      <c r="E811">
        <v>3</v>
      </c>
      <c r="F811">
        <v>0</v>
      </c>
      <c r="G811" s="1">
        <v>0.2</v>
      </c>
      <c r="H811" s="1">
        <v>0.2</v>
      </c>
      <c r="I811">
        <v>0</v>
      </c>
      <c r="J811">
        <v>0</v>
      </c>
      <c r="K811" t="s">
        <v>21</v>
      </c>
      <c r="L811">
        <v>1</v>
      </c>
      <c r="M811">
        <v>1</v>
      </c>
      <c r="N811">
        <v>3</v>
      </c>
      <c r="O811">
        <v>1</v>
      </c>
      <c r="P811" t="s">
        <v>19</v>
      </c>
      <c r="Q811" t="b">
        <v>0</v>
      </c>
      <c r="R811" t="b">
        <v>0</v>
      </c>
      <c r="S811">
        <f>IF(OnlineShopData[[#This Row],[Revenue]]=TRUE,1,0)</f>
        <v>0</v>
      </c>
      <c r="T811">
        <f>MATCH(OnlineShopData[[#This Row],[Month]],{"Jan","Feb","Mar","Apr","May","June","Jul","Aug","Sep","Oct","Nov","Dec"},0)</f>
        <v>3</v>
      </c>
    </row>
    <row r="812" spans="1:20" x14ac:dyDescent="0.3">
      <c r="A812">
        <v>0</v>
      </c>
      <c r="B812">
        <v>0</v>
      </c>
      <c r="C812">
        <v>0</v>
      </c>
      <c r="D812">
        <v>0</v>
      </c>
      <c r="E812">
        <v>7</v>
      </c>
      <c r="F812">
        <v>141.83333329999999</v>
      </c>
      <c r="G812" s="1">
        <v>6.4285713999999994E-2</v>
      </c>
      <c r="H812" s="1">
        <v>0.15</v>
      </c>
      <c r="I812">
        <v>0</v>
      </c>
      <c r="J812">
        <v>0</v>
      </c>
      <c r="K812" t="s">
        <v>21</v>
      </c>
      <c r="L812">
        <v>2</v>
      </c>
      <c r="M812">
        <v>2</v>
      </c>
      <c r="N812">
        <v>1</v>
      </c>
      <c r="O812">
        <v>1</v>
      </c>
      <c r="P812" t="s">
        <v>19</v>
      </c>
      <c r="Q812" t="b">
        <v>0</v>
      </c>
      <c r="R812" t="b">
        <v>0</v>
      </c>
      <c r="S812">
        <f>IF(OnlineShopData[[#This Row],[Revenue]]=TRUE,1,0)</f>
        <v>0</v>
      </c>
      <c r="T812">
        <f>MATCH(OnlineShopData[[#This Row],[Month]],{"Jan","Feb","Mar","Apr","May","June","Jul","Aug","Sep","Oct","Nov","Dec"},0)</f>
        <v>3</v>
      </c>
    </row>
    <row r="813" spans="1:20" x14ac:dyDescent="0.3">
      <c r="A813">
        <v>0</v>
      </c>
      <c r="B813">
        <v>0</v>
      </c>
      <c r="C813">
        <v>0</v>
      </c>
      <c r="D813">
        <v>0</v>
      </c>
      <c r="E813">
        <v>5</v>
      </c>
      <c r="F813">
        <v>143.5</v>
      </c>
      <c r="G813" s="1">
        <v>0</v>
      </c>
      <c r="H813" s="1">
        <v>0.04</v>
      </c>
      <c r="I813">
        <v>0</v>
      </c>
      <c r="J813">
        <v>0</v>
      </c>
      <c r="K813" t="s">
        <v>21</v>
      </c>
      <c r="L813">
        <v>2</v>
      </c>
      <c r="M813">
        <v>5</v>
      </c>
      <c r="N813">
        <v>3</v>
      </c>
      <c r="O813">
        <v>3</v>
      </c>
      <c r="P813" t="s">
        <v>19</v>
      </c>
      <c r="Q813" t="b">
        <v>0</v>
      </c>
      <c r="R813" t="b">
        <v>0</v>
      </c>
      <c r="S813">
        <f>IF(OnlineShopData[[#This Row],[Revenue]]=TRUE,1,0)</f>
        <v>0</v>
      </c>
      <c r="T813">
        <f>MATCH(OnlineShopData[[#This Row],[Month]],{"Jan","Feb","Mar","Apr","May","June","Jul","Aug","Sep","Oct","Nov","Dec"},0)</f>
        <v>3</v>
      </c>
    </row>
    <row r="814" spans="1:20" x14ac:dyDescent="0.3">
      <c r="A814">
        <v>0</v>
      </c>
      <c r="B814">
        <v>0</v>
      </c>
      <c r="C814">
        <v>0</v>
      </c>
      <c r="D814">
        <v>0</v>
      </c>
      <c r="E814">
        <v>51</v>
      </c>
      <c r="F814">
        <v>5818.9166670000004</v>
      </c>
      <c r="G814" s="1">
        <v>9.8039200000000007E-4</v>
      </c>
      <c r="H814" s="1">
        <v>2.2984748999999999E-2</v>
      </c>
      <c r="I814">
        <v>0</v>
      </c>
      <c r="J814">
        <v>0</v>
      </c>
      <c r="K814" t="s">
        <v>21</v>
      </c>
      <c r="L814">
        <v>2</v>
      </c>
      <c r="M814">
        <v>2</v>
      </c>
      <c r="N814">
        <v>1</v>
      </c>
      <c r="O814">
        <v>1</v>
      </c>
      <c r="P814" t="s">
        <v>19</v>
      </c>
      <c r="Q814" t="b">
        <v>0</v>
      </c>
      <c r="R814" t="b">
        <v>0</v>
      </c>
      <c r="S814">
        <f>IF(OnlineShopData[[#This Row],[Revenue]]=TRUE,1,0)</f>
        <v>0</v>
      </c>
      <c r="T814">
        <f>MATCH(OnlineShopData[[#This Row],[Month]],{"Jan","Feb","Mar","Apr","May","June","Jul","Aug","Sep","Oct","Nov","Dec"},0)</f>
        <v>3</v>
      </c>
    </row>
    <row r="815" spans="1:20" x14ac:dyDescent="0.3">
      <c r="A815">
        <v>2</v>
      </c>
      <c r="B815">
        <v>208</v>
      </c>
      <c r="C815">
        <v>1</v>
      </c>
      <c r="D815">
        <v>50</v>
      </c>
      <c r="E815">
        <v>30</v>
      </c>
      <c r="F815">
        <v>1461.666667</v>
      </c>
      <c r="G815" s="1">
        <v>0</v>
      </c>
      <c r="H815" s="1">
        <v>2.1250000000000002E-2</v>
      </c>
      <c r="I815">
        <v>0</v>
      </c>
      <c r="J815">
        <v>0</v>
      </c>
      <c r="K815" t="s">
        <v>21</v>
      </c>
      <c r="L815">
        <v>2</v>
      </c>
      <c r="M815">
        <v>5</v>
      </c>
      <c r="N815">
        <v>1</v>
      </c>
      <c r="O815">
        <v>3</v>
      </c>
      <c r="P815" t="s">
        <v>19</v>
      </c>
      <c r="Q815" t="b">
        <v>0</v>
      </c>
      <c r="R815" t="b">
        <v>0</v>
      </c>
      <c r="S815">
        <f>IF(OnlineShopData[[#This Row],[Revenue]]=TRUE,1,0)</f>
        <v>0</v>
      </c>
      <c r="T815">
        <f>MATCH(OnlineShopData[[#This Row],[Month]],{"Jan","Feb","Mar","Apr","May","June","Jul","Aug","Sep","Oct","Nov","Dec"},0)</f>
        <v>3</v>
      </c>
    </row>
    <row r="816" spans="1:20" x14ac:dyDescent="0.3">
      <c r="A816">
        <v>0</v>
      </c>
      <c r="B816">
        <v>0</v>
      </c>
      <c r="C816">
        <v>0</v>
      </c>
      <c r="D816">
        <v>0</v>
      </c>
      <c r="E816">
        <v>13</v>
      </c>
      <c r="F816">
        <v>123</v>
      </c>
      <c r="G816" s="1">
        <v>0</v>
      </c>
      <c r="H816" s="1">
        <v>2.0833332999999999E-2</v>
      </c>
      <c r="I816">
        <v>0</v>
      </c>
      <c r="J816">
        <v>0</v>
      </c>
      <c r="K816" t="s">
        <v>21</v>
      </c>
      <c r="L816">
        <v>2</v>
      </c>
      <c r="M816">
        <v>2</v>
      </c>
      <c r="N816">
        <v>1</v>
      </c>
      <c r="O816">
        <v>3</v>
      </c>
      <c r="P816" t="s">
        <v>19</v>
      </c>
      <c r="Q816" t="b">
        <v>0</v>
      </c>
      <c r="R816" t="b">
        <v>0</v>
      </c>
      <c r="S816">
        <f>IF(OnlineShopData[[#This Row],[Revenue]]=TRUE,1,0)</f>
        <v>0</v>
      </c>
      <c r="T816">
        <f>MATCH(OnlineShopData[[#This Row],[Month]],{"Jan","Feb","Mar","Apr","May","June","Jul","Aug","Sep","Oct","Nov","Dec"},0)</f>
        <v>3</v>
      </c>
    </row>
    <row r="817" spans="1:20" x14ac:dyDescent="0.3">
      <c r="A817">
        <v>5</v>
      </c>
      <c r="B817">
        <v>193</v>
      </c>
      <c r="C817">
        <v>1</v>
      </c>
      <c r="D817">
        <v>13</v>
      </c>
      <c r="E817">
        <v>66</v>
      </c>
      <c r="F817">
        <v>2049.4584709999999</v>
      </c>
      <c r="G817" s="1">
        <v>4.4897959999999999E-3</v>
      </c>
      <c r="H817" s="1">
        <v>1.2765306000000001E-2</v>
      </c>
      <c r="I817">
        <v>29.458151489999999</v>
      </c>
      <c r="J817">
        <v>0</v>
      </c>
      <c r="K817" t="s">
        <v>21</v>
      </c>
      <c r="L817">
        <v>3</v>
      </c>
      <c r="M817">
        <v>2</v>
      </c>
      <c r="N817">
        <v>3</v>
      </c>
      <c r="O817">
        <v>1</v>
      </c>
      <c r="P817" t="s">
        <v>19</v>
      </c>
      <c r="Q817" t="b">
        <v>1</v>
      </c>
      <c r="R817" t="b">
        <v>0</v>
      </c>
      <c r="S817">
        <f>IF(OnlineShopData[[#This Row],[Revenue]]=TRUE,1,0)</f>
        <v>0</v>
      </c>
      <c r="T817">
        <f>MATCH(OnlineShopData[[#This Row],[Month]],{"Jan","Feb","Mar","Apr","May","June","Jul","Aug","Sep","Oct","Nov","Dec"},0)</f>
        <v>3</v>
      </c>
    </row>
    <row r="818" spans="1:20" x14ac:dyDescent="0.3">
      <c r="A818">
        <v>1</v>
      </c>
      <c r="B818">
        <v>3</v>
      </c>
      <c r="C818">
        <v>0</v>
      </c>
      <c r="D818">
        <v>0</v>
      </c>
      <c r="E818">
        <v>11</v>
      </c>
      <c r="F818">
        <v>271.71666670000002</v>
      </c>
      <c r="G818" s="1">
        <v>0</v>
      </c>
      <c r="H818" s="1">
        <v>1.6666667E-2</v>
      </c>
      <c r="I818">
        <v>0</v>
      </c>
      <c r="J818">
        <v>0</v>
      </c>
      <c r="K818" t="s">
        <v>21</v>
      </c>
      <c r="L818">
        <v>4</v>
      </c>
      <c r="M818">
        <v>1</v>
      </c>
      <c r="N818">
        <v>3</v>
      </c>
      <c r="O818">
        <v>2</v>
      </c>
      <c r="P818" t="s">
        <v>19</v>
      </c>
      <c r="Q818" t="b">
        <v>1</v>
      </c>
      <c r="R818" t="b">
        <v>0</v>
      </c>
      <c r="S818">
        <f>IF(OnlineShopData[[#This Row],[Revenue]]=TRUE,1,0)</f>
        <v>0</v>
      </c>
      <c r="T818">
        <f>MATCH(OnlineShopData[[#This Row],[Month]],{"Jan","Feb","Mar","Apr","May","June","Jul","Aug","Sep","Oct","Nov","Dec"},0)</f>
        <v>3</v>
      </c>
    </row>
    <row r="819" spans="1:20" x14ac:dyDescent="0.3">
      <c r="A819">
        <v>4</v>
      </c>
      <c r="B819">
        <v>87.5</v>
      </c>
      <c r="C819">
        <v>1</v>
      </c>
      <c r="D819">
        <v>20</v>
      </c>
      <c r="E819">
        <v>36</v>
      </c>
      <c r="F819">
        <v>1279.166667</v>
      </c>
      <c r="G819" s="1">
        <v>0</v>
      </c>
      <c r="H819" s="1">
        <v>1.0810811E-2</v>
      </c>
      <c r="I819">
        <v>0</v>
      </c>
      <c r="J819">
        <v>0</v>
      </c>
      <c r="K819" t="s">
        <v>21</v>
      </c>
      <c r="L819">
        <v>2</v>
      </c>
      <c r="M819">
        <v>2</v>
      </c>
      <c r="N819">
        <v>1</v>
      </c>
      <c r="O819">
        <v>6</v>
      </c>
      <c r="P819" t="s">
        <v>19</v>
      </c>
      <c r="Q819" t="b">
        <v>0</v>
      </c>
      <c r="R819" t="b">
        <v>0</v>
      </c>
      <c r="S819">
        <f>IF(OnlineShopData[[#This Row],[Revenue]]=TRUE,1,0)</f>
        <v>0</v>
      </c>
      <c r="T819">
        <f>MATCH(OnlineShopData[[#This Row],[Month]],{"Jan","Feb","Mar","Apr","May","June","Jul","Aug","Sep","Oct","Nov","Dec"},0)</f>
        <v>3</v>
      </c>
    </row>
    <row r="820" spans="1:20" x14ac:dyDescent="0.3">
      <c r="A820">
        <v>0</v>
      </c>
      <c r="B820">
        <v>0</v>
      </c>
      <c r="C820">
        <v>0</v>
      </c>
      <c r="D820">
        <v>0</v>
      </c>
      <c r="E820">
        <v>4</v>
      </c>
      <c r="F820">
        <v>0</v>
      </c>
      <c r="G820" s="1">
        <v>0.2</v>
      </c>
      <c r="H820" s="1">
        <v>0.2</v>
      </c>
      <c r="I820">
        <v>0</v>
      </c>
      <c r="J820">
        <v>0</v>
      </c>
      <c r="K820" t="s">
        <v>21</v>
      </c>
      <c r="L820">
        <v>1</v>
      </c>
      <c r="M820">
        <v>2</v>
      </c>
      <c r="N820">
        <v>1</v>
      </c>
      <c r="O820">
        <v>1</v>
      </c>
      <c r="P820" t="s">
        <v>19</v>
      </c>
      <c r="Q820" t="b">
        <v>0</v>
      </c>
      <c r="R820" t="b">
        <v>0</v>
      </c>
      <c r="S820">
        <f>IF(OnlineShopData[[#This Row],[Revenue]]=TRUE,1,0)</f>
        <v>0</v>
      </c>
      <c r="T820">
        <f>MATCH(OnlineShopData[[#This Row],[Month]],{"Jan","Feb","Mar","Apr","May","June","Jul","Aug","Sep","Oct","Nov","Dec"},0)</f>
        <v>3</v>
      </c>
    </row>
    <row r="821" spans="1:20" x14ac:dyDescent="0.3">
      <c r="A821">
        <v>0</v>
      </c>
      <c r="B821">
        <v>0</v>
      </c>
      <c r="C821">
        <v>0</v>
      </c>
      <c r="D821">
        <v>0</v>
      </c>
      <c r="E821">
        <v>4</v>
      </c>
      <c r="F821">
        <v>70.5</v>
      </c>
      <c r="G821" s="1">
        <v>0.05</v>
      </c>
      <c r="H821" s="1">
        <v>0.1</v>
      </c>
      <c r="I821">
        <v>0</v>
      </c>
      <c r="J821">
        <v>0</v>
      </c>
      <c r="K821" t="s">
        <v>21</v>
      </c>
      <c r="L821">
        <v>3</v>
      </c>
      <c r="M821">
        <v>2</v>
      </c>
      <c r="N821">
        <v>4</v>
      </c>
      <c r="O821">
        <v>3</v>
      </c>
      <c r="P821" t="s">
        <v>19</v>
      </c>
      <c r="Q821" t="b">
        <v>0</v>
      </c>
      <c r="R821" t="b">
        <v>0</v>
      </c>
      <c r="S821">
        <f>IF(OnlineShopData[[#This Row],[Revenue]]=TRUE,1,0)</f>
        <v>0</v>
      </c>
      <c r="T821">
        <f>MATCH(OnlineShopData[[#This Row],[Month]],{"Jan","Feb","Mar","Apr","May","June","Jul","Aug","Sep","Oct","Nov","Dec"},0)</f>
        <v>3</v>
      </c>
    </row>
    <row r="822" spans="1:20" x14ac:dyDescent="0.3">
      <c r="A822">
        <v>5</v>
      </c>
      <c r="B822">
        <v>42.18181818</v>
      </c>
      <c r="C822">
        <v>0</v>
      </c>
      <c r="D822">
        <v>0</v>
      </c>
      <c r="E822">
        <v>12</v>
      </c>
      <c r="F822">
        <v>231.18181820000001</v>
      </c>
      <c r="G822" s="1">
        <v>0</v>
      </c>
      <c r="H822" s="1">
        <v>0.01</v>
      </c>
      <c r="I822">
        <v>0</v>
      </c>
      <c r="J822">
        <v>0</v>
      </c>
      <c r="K822" t="s">
        <v>21</v>
      </c>
      <c r="L822">
        <v>2</v>
      </c>
      <c r="M822">
        <v>2</v>
      </c>
      <c r="N822">
        <v>1</v>
      </c>
      <c r="O822">
        <v>2</v>
      </c>
      <c r="P822" t="s">
        <v>20</v>
      </c>
      <c r="Q822" t="b">
        <v>1</v>
      </c>
      <c r="R822" t="b">
        <v>0</v>
      </c>
      <c r="S822">
        <f>IF(OnlineShopData[[#This Row],[Revenue]]=TRUE,1,0)</f>
        <v>0</v>
      </c>
      <c r="T822">
        <f>MATCH(OnlineShopData[[#This Row],[Month]],{"Jan","Feb","Mar","Apr","May","June","Jul","Aug","Sep","Oct","Nov","Dec"},0)</f>
        <v>3</v>
      </c>
    </row>
    <row r="823" spans="1:20" x14ac:dyDescent="0.3">
      <c r="A823">
        <v>3</v>
      </c>
      <c r="B823">
        <v>132.5</v>
      </c>
      <c r="C823">
        <v>0</v>
      </c>
      <c r="D823">
        <v>0</v>
      </c>
      <c r="E823">
        <v>36</v>
      </c>
      <c r="F823">
        <v>1567.9666669999999</v>
      </c>
      <c r="G823" s="1">
        <v>0</v>
      </c>
      <c r="H823" s="1">
        <v>7.2072070000000002E-3</v>
      </c>
      <c r="I823">
        <v>0</v>
      </c>
      <c r="J823">
        <v>0</v>
      </c>
      <c r="K823" t="s">
        <v>21</v>
      </c>
      <c r="L823">
        <v>3</v>
      </c>
      <c r="M823">
        <v>3</v>
      </c>
      <c r="N823">
        <v>2</v>
      </c>
      <c r="O823">
        <v>8</v>
      </c>
      <c r="P823" t="s">
        <v>19</v>
      </c>
      <c r="Q823" t="b">
        <v>1</v>
      </c>
      <c r="R823" t="b">
        <v>0</v>
      </c>
      <c r="S823">
        <f>IF(OnlineShopData[[#This Row],[Revenue]]=TRUE,1,0)</f>
        <v>0</v>
      </c>
      <c r="T823">
        <f>MATCH(OnlineShopData[[#This Row],[Month]],{"Jan","Feb","Mar","Apr","May","June","Jul","Aug","Sep","Oct","Nov","Dec"},0)</f>
        <v>3</v>
      </c>
    </row>
    <row r="824" spans="1:20" x14ac:dyDescent="0.3">
      <c r="A824">
        <v>7</v>
      </c>
      <c r="B824">
        <v>163.66666670000001</v>
      </c>
      <c r="C824">
        <v>0</v>
      </c>
      <c r="D824">
        <v>0</v>
      </c>
      <c r="E824">
        <v>8</v>
      </c>
      <c r="F824">
        <v>119.33333330000001</v>
      </c>
      <c r="G824" s="1">
        <v>1.5384615000000001E-2</v>
      </c>
      <c r="H824" s="1">
        <v>2.3076922999999999E-2</v>
      </c>
      <c r="I824">
        <v>0</v>
      </c>
      <c r="J824">
        <v>0</v>
      </c>
      <c r="K824" t="s">
        <v>21</v>
      </c>
      <c r="L824">
        <v>3</v>
      </c>
      <c r="M824">
        <v>2</v>
      </c>
      <c r="N824">
        <v>6</v>
      </c>
      <c r="O824">
        <v>11</v>
      </c>
      <c r="P824" t="s">
        <v>20</v>
      </c>
      <c r="Q824" t="b">
        <v>1</v>
      </c>
      <c r="R824" t="b">
        <v>0</v>
      </c>
      <c r="S824">
        <f>IF(OnlineShopData[[#This Row],[Revenue]]=TRUE,1,0)</f>
        <v>0</v>
      </c>
      <c r="T824">
        <f>MATCH(OnlineShopData[[#This Row],[Month]],{"Jan","Feb","Mar","Apr","May","June","Jul","Aug","Sep","Oct","Nov","Dec"},0)</f>
        <v>3</v>
      </c>
    </row>
    <row r="825" spans="1:20" x14ac:dyDescent="0.3">
      <c r="A825">
        <v>2</v>
      </c>
      <c r="B825">
        <v>83</v>
      </c>
      <c r="C825">
        <v>0</v>
      </c>
      <c r="D825">
        <v>0</v>
      </c>
      <c r="E825">
        <v>15</v>
      </c>
      <c r="F825">
        <v>605.88571430000002</v>
      </c>
      <c r="G825" s="1">
        <v>0</v>
      </c>
      <c r="H825" s="1">
        <v>5.8823529999999999E-3</v>
      </c>
      <c r="I825">
        <v>0</v>
      </c>
      <c r="J825">
        <v>0</v>
      </c>
      <c r="K825" t="s">
        <v>21</v>
      </c>
      <c r="L825">
        <v>1</v>
      </c>
      <c r="M825">
        <v>1</v>
      </c>
      <c r="N825">
        <v>3</v>
      </c>
      <c r="O825">
        <v>2</v>
      </c>
      <c r="P825" t="s">
        <v>19</v>
      </c>
      <c r="Q825" t="b">
        <v>1</v>
      </c>
      <c r="R825" t="b">
        <v>0</v>
      </c>
      <c r="S825">
        <f>IF(OnlineShopData[[#This Row],[Revenue]]=TRUE,1,0)</f>
        <v>0</v>
      </c>
      <c r="T825">
        <f>MATCH(OnlineShopData[[#This Row],[Month]],{"Jan","Feb","Mar","Apr","May","June","Jul","Aug","Sep","Oct","Nov","Dec"},0)</f>
        <v>3</v>
      </c>
    </row>
    <row r="826" spans="1:20" x14ac:dyDescent="0.3">
      <c r="A826">
        <v>5</v>
      </c>
      <c r="B826">
        <v>117.83333330000001</v>
      </c>
      <c r="C826">
        <v>0</v>
      </c>
      <c r="D826">
        <v>0</v>
      </c>
      <c r="E826">
        <v>35</v>
      </c>
      <c r="F826">
        <v>502.547619</v>
      </c>
      <c r="G826" s="1">
        <v>1.0256410000000001E-2</v>
      </c>
      <c r="H826" s="1">
        <v>3.6923076999999999E-2</v>
      </c>
      <c r="I826">
        <v>3.1486153849999998</v>
      </c>
      <c r="J826">
        <v>0</v>
      </c>
      <c r="K826" t="s">
        <v>21</v>
      </c>
      <c r="L826">
        <v>2</v>
      </c>
      <c r="M826">
        <v>2</v>
      </c>
      <c r="N826">
        <v>2</v>
      </c>
      <c r="O826">
        <v>2</v>
      </c>
      <c r="P826" t="s">
        <v>19</v>
      </c>
      <c r="Q826" t="b">
        <v>0</v>
      </c>
      <c r="R826" t="b">
        <v>1</v>
      </c>
      <c r="S826">
        <f>IF(OnlineShopData[[#This Row],[Revenue]]=TRUE,1,0)</f>
        <v>1</v>
      </c>
      <c r="T826">
        <f>MATCH(OnlineShopData[[#This Row],[Month]],{"Jan","Feb","Mar","Apr","May","June","Jul","Aug","Sep","Oct","Nov","Dec"},0)</f>
        <v>3</v>
      </c>
    </row>
    <row r="827" spans="1:20" x14ac:dyDescent="0.3">
      <c r="A827">
        <v>3</v>
      </c>
      <c r="B827">
        <v>95</v>
      </c>
      <c r="C827">
        <v>0</v>
      </c>
      <c r="D827">
        <v>0</v>
      </c>
      <c r="E827">
        <v>27</v>
      </c>
      <c r="F827">
        <v>808.7</v>
      </c>
      <c r="G827" s="1">
        <v>6.8965520000000002E-3</v>
      </c>
      <c r="H827" s="1">
        <v>1.0344828E-2</v>
      </c>
      <c r="I827">
        <v>0</v>
      </c>
      <c r="J827">
        <v>0</v>
      </c>
      <c r="K827" t="s">
        <v>21</v>
      </c>
      <c r="L827">
        <v>3</v>
      </c>
      <c r="M827">
        <v>2</v>
      </c>
      <c r="N827">
        <v>7</v>
      </c>
      <c r="O827">
        <v>3</v>
      </c>
      <c r="P827" t="s">
        <v>19</v>
      </c>
      <c r="Q827" t="b">
        <v>1</v>
      </c>
      <c r="R827" t="b">
        <v>0</v>
      </c>
      <c r="S827">
        <f>IF(OnlineShopData[[#This Row],[Revenue]]=TRUE,1,0)</f>
        <v>0</v>
      </c>
      <c r="T827">
        <f>MATCH(OnlineShopData[[#This Row],[Month]],{"Jan","Feb","Mar","Apr","May","June","Jul","Aug","Sep","Oct","Nov","Dec"},0)</f>
        <v>3</v>
      </c>
    </row>
    <row r="828" spans="1:20" x14ac:dyDescent="0.3">
      <c r="A828">
        <v>0</v>
      </c>
      <c r="B828">
        <v>0</v>
      </c>
      <c r="C828">
        <v>0</v>
      </c>
      <c r="D828">
        <v>0</v>
      </c>
      <c r="E828">
        <v>3</v>
      </c>
      <c r="F828">
        <v>58</v>
      </c>
      <c r="G828" s="1">
        <v>0</v>
      </c>
      <c r="H828" s="1">
        <v>6.6666666999999999E-2</v>
      </c>
      <c r="I828">
        <v>0</v>
      </c>
      <c r="J828">
        <v>0</v>
      </c>
      <c r="K828" t="s">
        <v>21</v>
      </c>
      <c r="L828">
        <v>1</v>
      </c>
      <c r="M828">
        <v>1</v>
      </c>
      <c r="N828">
        <v>1</v>
      </c>
      <c r="O828">
        <v>10</v>
      </c>
      <c r="P828" t="s">
        <v>19</v>
      </c>
      <c r="Q828" t="b">
        <v>0</v>
      </c>
      <c r="R828" t="b">
        <v>0</v>
      </c>
      <c r="S828">
        <f>IF(OnlineShopData[[#This Row],[Revenue]]=TRUE,1,0)</f>
        <v>0</v>
      </c>
      <c r="T828">
        <f>MATCH(OnlineShopData[[#This Row],[Month]],{"Jan","Feb","Mar","Apr","May","June","Jul","Aug","Sep","Oct","Nov","Dec"},0)</f>
        <v>3</v>
      </c>
    </row>
    <row r="829" spans="1:20" x14ac:dyDescent="0.3">
      <c r="A829">
        <v>3</v>
      </c>
      <c r="B829">
        <v>60</v>
      </c>
      <c r="C829">
        <v>0</v>
      </c>
      <c r="D829">
        <v>0</v>
      </c>
      <c r="E829">
        <v>19</v>
      </c>
      <c r="F829">
        <v>494.5</v>
      </c>
      <c r="G829" s="1">
        <v>0</v>
      </c>
      <c r="H829" s="1">
        <v>0.01</v>
      </c>
      <c r="I829">
        <v>0</v>
      </c>
      <c r="J829">
        <v>0</v>
      </c>
      <c r="K829" t="s">
        <v>21</v>
      </c>
      <c r="L829">
        <v>1</v>
      </c>
      <c r="M829">
        <v>1</v>
      </c>
      <c r="N829">
        <v>3</v>
      </c>
      <c r="O829">
        <v>9</v>
      </c>
      <c r="P829" t="s">
        <v>19</v>
      </c>
      <c r="Q829" t="b">
        <v>1</v>
      </c>
      <c r="R829" t="b">
        <v>0</v>
      </c>
      <c r="S829">
        <f>IF(OnlineShopData[[#This Row],[Revenue]]=TRUE,1,0)</f>
        <v>0</v>
      </c>
      <c r="T829">
        <f>MATCH(OnlineShopData[[#This Row],[Month]],{"Jan","Feb","Mar","Apr","May","June","Jul","Aug","Sep","Oct","Nov","Dec"},0)</f>
        <v>3</v>
      </c>
    </row>
    <row r="830" spans="1:20" x14ac:dyDescent="0.3">
      <c r="A830">
        <v>0</v>
      </c>
      <c r="B830">
        <v>0</v>
      </c>
      <c r="C830">
        <v>0</v>
      </c>
      <c r="D830">
        <v>0</v>
      </c>
      <c r="E830">
        <v>6</v>
      </c>
      <c r="F830">
        <v>203.15</v>
      </c>
      <c r="G830" s="1">
        <v>0</v>
      </c>
      <c r="H830" s="1">
        <v>5.1111111000000001E-2</v>
      </c>
      <c r="I830">
        <v>0</v>
      </c>
      <c r="J830">
        <v>0</v>
      </c>
      <c r="K830" t="s">
        <v>21</v>
      </c>
      <c r="L830">
        <v>2</v>
      </c>
      <c r="M830">
        <v>2</v>
      </c>
      <c r="N830">
        <v>7</v>
      </c>
      <c r="O830">
        <v>2</v>
      </c>
      <c r="P830" t="s">
        <v>19</v>
      </c>
      <c r="Q830" t="b">
        <v>0</v>
      </c>
      <c r="R830" t="b">
        <v>0</v>
      </c>
      <c r="S830">
        <f>IF(OnlineShopData[[#This Row],[Revenue]]=TRUE,1,0)</f>
        <v>0</v>
      </c>
      <c r="T830">
        <f>MATCH(OnlineShopData[[#This Row],[Month]],{"Jan","Feb","Mar","Apr","May","June","Jul","Aug","Sep","Oct","Nov","Dec"},0)</f>
        <v>3</v>
      </c>
    </row>
    <row r="831" spans="1:20" x14ac:dyDescent="0.3">
      <c r="A831">
        <v>5</v>
      </c>
      <c r="B831">
        <v>55.5</v>
      </c>
      <c r="C831">
        <v>0</v>
      </c>
      <c r="D831">
        <v>0</v>
      </c>
      <c r="E831">
        <v>63</v>
      </c>
      <c r="F831">
        <v>1656.3166670000001</v>
      </c>
      <c r="G831" s="1">
        <v>4.1666669999999998E-3</v>
      </c>
      <c r="H831" s="1">
        <v>1.5989583000000002E-2</v>
      </c>
      <c r="I831">
        <v>0</v>
      </c>
      <c r="J831">
        <v>0</v>
      </c>
      <c r="K831" t="s">
        <v>21</v>
      </c>
      <c r="L831">
        <v>2</v>
      </c>
      <c r="M831">
        <v>2</v>
      </c>
      <c r="N831">
        <v>2</v>
      </c>
      <c r="O831">
        <v>2</v>
      </c>
      <c r="P831" t="s">
        <v>19</v>
      </c>
      <c r="Q831" t="b">
        <v>1</v>
      </c>
      <c r="R831" t="b">
        <v>0</v>
      </c>
      <c r="S831">
        <f>IF(OnlineShopData[[#This Row],[Revenue]]=TRUE,1,0)</f>
        <v>0</v>
      </c>
      <c r="T831">
        <f>MATCH(OnlineShopData[[#This Row],[Month]],{"Jan","Feb","Mar","Apr","May","June","Jul","Aug","Sep","Oct","Nov","Dec"},0)</f>
        <v>3</v>
      </c>
    </row>
    <row r="832" spans="1:20" x14ac:dyDescent="0.3">
      <c r="A832">
        <v>0</v>
      </c>
      <c r="B832">
        <v>0</v>
      </c>
      <c r="C832">
        <v>0</v>
      </c>
      <c r="D832">
        <v>0</v>
      </c>
      <c r="E832">
        <v>32</v>
      </c>
      <c r="F832">
        <v>1420.25</v>
      </c>
      <c r="G832" s="1">
        <v>6.2500000000000003E-3</v>
      </c>
      <c r="H832" s="1">
        <v>2.7083333000000001E-2</v>
      </c>
      <c r="I832">
        <v>0</v>
      </c>
      <c r="J832">
        <v>0</v>
      </c>
      <c r="K832" t="s">
        <v>21</v>
      </c>
      <c r="L832">
        <v>4</v>
      </c>
      <c r="M832">
        <v>2</v>
      </c>
      <c r="N832">
        <v>1</v>
      </c>
      <c r="O832">
        <v>1</v>
      </c>
      <c r="P832" t="s">
        <v>19</v>
      </c>
      <c r="Q832" t="b">
        <v>0</v>
      </c>
      <c r="R832" t="b">
        <v>0</v>
      </c>
      <c r="S832">
        <f>IF(OnlineShopData[[#This Row],[Revenue]]=TRUE,1,0)</f>
        <v>0</v>
      </c>
      <c r="T832">
        <f>MATCH(OnlineShopData[[#This Row],[Month]],{"Jan","Feb","Mar","Apr","May","June","Jul","Aug","Sep","Oct","Nov","Dec"},0)</f>
        <v>3</v>
      </c>
    </row>
    <row r="833" spans="1:20" x14ac:dyDescent="0.3">
      <c r="A833">
        <v>8</v>
      </c>
      <c r="B833">
        <v>160.5</v>
      </c>
      <c r="C833">
        <v>2</v>
      </c>
      <c r="D833">
        <v>1467</v>
      </c>
      <c r="E833">
        <v>26</v>
      </c>
      <c r="F833">
        <v>721</v>
      </c>
      <c r="G833" s="1">
        <v>0</v>
      </c>
      <c r="H833" s="1">
        <v>3.1029186E-2</v>
      </c>
      <c r="I833">
        <v>0</v>
      </c>
      <c r="J833">
        <v>0</v>
      </c>
      <c r="K833" t="s">
        <v>21</v>
      </c>
      <c r="L833">
        <v>2</v>
      </c>
      <c r="M833">
        <v>2</v>
      </c>
      <c r="N833">
        <v>1</v>
      </c>
      <c r="O833">
        <v>1</v>
      </c>
      <c r="P833" t="s">
        <v>19</v>
      </c>
      <c r="Q833" t="b">
        <v>0</v>
      </c>
      <c r="R833" t="b">
        <v>0</v>
      </c>
      <c r="S833">
        <f>IF(OnlineShopData[[#This Row],[Revenue]]=TRUE,1,0)</f>
        <v>0</v>
      </c>
      <c r="T833">
        <f>MATCH(OnlineShopData[[#This Row],[Month]],{"Jan","Feb","Mar","Apr","May","June","Jul","Aug","Sep","Oct","Nov","Dec"},0)</f>
        <v>3</v>
      </c>
    </row>
    <row r="834" spans="1:20" x14ac:dyDescent="0.3">
      <c r="A834">
        <v>4</v>
      </c>
      <c r="B834">
        <v>64.333333330000002</v>
      </c>
      <c r="C834">
        <v>1</v>
      </c>
      <c r="D834">
        <v>13</v>
      </c>
      <c r="E834">
        <v>27</v>
      </c>
      <c r="F834">
        <v>1433.916667</v>
      </c>
      <c r="G834" s="1">
        <v>0</v>
      </c>
      <c r="H834" s="1">
        <v>1.8226600999999999E-2</v>
      </c>
      <c r="I834">
        <v>3.6913448280000001</v>
      </c>
      <c r="J834">
        <v>0</v>
      </c>
      <c r="K834" t="s">
        <v>21</v>
      </c>
      <c r="L834">
        <v>1</v>
      </c>
      <c r="M834">
        <v>4</v>
      </c>
      <c r="N834">
        <v>1</v>
      </c>
      <c r="O834">
        <v>8</v>
      </c>
      <c r="P834" t="s">
        <v>20</v>
      </c>
      <c r="Q834" t="b">
        <v>0</v>
      </c>
      <c r="R834" t="b">
        <v>1</v>
      </c>
      <c r="S834">
        <f>IF(OnlineShopData[[#This Row],[Revenue]]=TRUE,1,0)</f>
        <v>1</v>
      </c>
      <c r="T834">
        <f>MATCH(OnlineShopData[[#This Row],[Month]],{"Jan","Feb","Mar","Apr","May","June","Jul","Aug","Sep","Oct","Nov","Dec"},0)</f>
        <v>3</v>
      </c>
    </row>
    <row r="835" spans="1:20" x14ac:dyDescent="0.3">
      <c r="A835">
        <v>4</v>
      </c>
      <c r="B835">
        <v>73.333333330000002</v>
      </c>
      <c r="C835">
        <v>0</v>
      </c>
      <c r="D835">
        <v>0</v>
      </c>
      <c r="E835">
        <v>17</v>
      </c>
      <c r="F835">
        <v>478.83333329999999</v>
      </c>
      <c r="G835" s="1">
        <v>0</v>
      </c>
      <c r="H835" s="1">
        <v>8.7719300000000007E-3</v>
      </c>
      <c r="I835">
        <v>0</v>
      </c>
      <c r="J835">
        <v>0</v>
      </c>
      <c r="K835" t="s">
        <v>21</v>
      </c>
      <c r="L835">
        <v>1</v>
      </c>
      <c r="M835">
        <v>1</v>
      </c>
      <c r="N835">
        <v>3</v>
      </c>
      <c r="O835">
        <v>2</v>
      </c>
      <c r="P835" t="s">
        <v>19</v>
      </c>
      <c r="Q835" t="b">
        <v>0</v>
      </c>
      <c r="R835" t="b">
        <v>0</v>
      </c>
      <c r="S835">
        <f>IF(OnlineShopData[[#This Row],[Revenue]]=TRUE,1,0)</f>
        <v>0</v>
      </c>
      <c r="T835">
        <f>MATCH(OnlineShopData[[#This Row],[Month]],{"Jan","Feb","Mar","Apr","May","June","Jul","Aug","Sep","Oct","Nov","Dec"},0)</f>
        <v>3</v>
      </c>
    </row>
    <row r="836" spans="1:20" x14ac:dyDescent="0.3">
      <c r="A836">
        <v>0</v>
      </c>
      <c r="B836">
        <v>0</v>
      </c>
      <c r="C836">
        <v>0</v>
      </c>
      <c r="D836">
        <v>0</v>
      </c>
      <c r="E836">
        <v>7</v>
      </c>
      <c r="F836">
        <v>182</v>
      </c>
      <c r="G836" s="1">
        <v>2.8571428999999999E-2</v>
      </c>
      <c r="H836" s="1">
        <v>7.1428570999999996E-2</v>
      </c>
      <c r="I836">
        <v>0</v>
      </c>
      <c r="J836">
        <v>0</v>
      </c>
      <c r="K836" t="s">
        <v>21</v>
      </c>
      <c r="L836">
        <v>3</v>
      </c>
      <c r="M836">
        <v>2</v>
      </c>
      <c r="N836">
        <v>1</v>
      </c>
      <c r="O836">
        <v>13</v>
      </c>
      <c r="P836" t="s">
        <v>19</v>
      </c>
      <c r="Q836" t="b">
        <v>1</v>
      </c>
      <c r="R836" t="b">
        <v>0</v>
      </c>
      <c r="S836">
        <f>IF(OnlineShopData[[#This Row],[Revenue]]=TRUE,1,0)</f>
        <v>0</v>
      </c>
      <c r="T836">
        <f>MATCH(OnlineShopData[[#This Row],[Month]],{"Jan","Feb","Mar","Apr","May","June","Jul","Aug","Sep","Oct","Nov","Dec"},0)</f>
        <v>3</v>
      </c>
    </row>
    <row r="837" spans="1:20" x14ac:dyDescent="0.3">
      <c r="A837">
        <v>9</v>
      </c>
      <c r="B837">
        <v>215.2333333</v>
      </c>
      <c r="C837">
        <v>5</v>
      </c>
      <c r="D837">
        <v>450</v>
      </c>
      <c r="E837">
        <v>35</v>
      </c>
      <c r="F837">
        <v>1974.3523809999999</v>
      </c>
      <c r="G837" s="1">
        <v>4.7619050000000003E-3</v>
      </c>
      <c r="H837" s="1">
        <v>1.8866213E-2</v>
      </c>
      <c r="I837">
        <v>15.32910159</v>
      </c>
      <c r="J837">
        <v>0</v>
      </c>
      <c r="K837" t="s">
        <v>21</v>
      </c>
      <c r="L837">
        <v>2</v>
      </c>
      <c r="M837">
        <v>2</v>
      </c>
      <c r="N837">
        <v>3</v>
      </c>
      <c r="O837">
        <v>2</v>
      </c>
      <c r="P837" t="s">
        <v>19</v>
      </c>
      <c r="Q837" t="b">
        <v>0</v>
      </c>
      <c r="R837" t="b">
        <v>0</v>
      </c>
      <c r="S837">
        <f>IF(OnlineShopData[[#This Row],[Revenue]]=TRUE,1,0)</f>
        <v>0</v>
      </c>
      <c r="T837">
        <f>MATCH(OnlineShopData[[#This Row],[Month]],{"Jan","Feb","Mar","Apr","May","June","Jul","Aug","Sep","Oct","Nov","Dec"},0)</f>
        <v>3</v>
      </c>
    </row>
    <row r="838" spans="1:20" x14ac:dyDescent="0.3">
      <c r="A838">
        <v>4</v>
      </c>
      <c r="B838">
        <v>81.5</v>
      </c>
      <c r="C838">
        <v>0</v>
      </c>
      <c r="D838">
        <v>0</v>
      </c>
      <c r="E838">
        <v>12</v>
      </c>
      <c r="F838">
        <v>223.58333329999999</v>
      </c>
      <c r="G838" s="1">
        <v>0</v>
      </c>
      <c r="H838" s="1">
        <v>2.6666670000000002E-3</v>
      </c>
      <c r="I838">
        <v>0</v>
      </c>
      <c r="J838">
        <v>0</v>
      </c>
      <c r="K838" t="s">
        <v>21</v>
      </c>
      <c r="L838">
        <v>1</v>
      </c>
      <c r="M838">
        <v>1</v>
      </c>
      <c r="N838">
        <v>1</v>
      </c>
      <c r="O838">
        <v>3</v>
      </c>
      <c r="P838" t="s">
        <v>19</v>
      </c>
      <c r="Q838" t="b">
        <v>0</v>
      </c>
      <c r="R838" t="b">
        <v>0</v>
      </c>
      <c r="S838">
        <f>IF(OnlineShopData[[#This Row],[Revenue]]=TRUE,1,0)</f>
        <v>0</v>
      </c>
      <c r="T838">
        <f>MATCH(OnlineShopData[[#This Row],[Month]],{"Jan","Feb","Mar","Apr","May","June","Jul","Aug","Sep","Oct","Nov","Dec"},0)</f>
        <v>3</v>
      </c>
    </row>
    <row r="839" spans="1:20" x14ac:dyDescent="0.3">
      <c r="A839">
        <v>0</v>
      </c>
      <c r="B839">
        <v>0</v>
      </c>
      <c r="C839">
        <v>1</v>
      </c>
      <c r="D839">
        <v>26</v>
      </c>
      <c r="E839">
        <v>15</v>
      </c>
      <c r="F839">
        <v>817.41666669999995</v>
      </c>
      <c r="G839" s="1">
        <v>2.6666667000000002E-2</v>
      </c>
      <c r="H839" s="1">
        <v>3.8222222E-2</v>
      </c>
      <c r="I839">
        <v>0</v>
      </c>
      <c r="J839">
        <v>0</v>
      </c>
      <c r="K839" t="s">
        <v>21</v>
      </c>
      <c r="L839">
        <v>2</v>
      </c>
      <c r="M839">
        <v>2</v>
      </c>
      <c r="N839">
        <v>6</v>
      </c>
      <c r="O839">
        <v>1</v>
      </c>
      <c r="P839" t="s">
        <v>19</v>
      </c>
      <c r="Q839" t="b">
        <v>0</v>
      </c>
      <c r="R839" t="b">
        <v>0</v>
      </c>
      <c r="S839">
        <f>IF(OnlineShopData[[#This Row],[Revenue]]=TRUE,1,0)</f>
        <v>0</v>
      </c>
      <c r="T839">
        <f>MATCH(OnlineShopData[[#This Row],[Month]],{"Jan","Feb","Mar","Apr","May","June","Jul","Aug","Sep","Oct","Nov","Dec"},0)</f>
        <v>3</v>
      </c>
    </row>
    <row r="840" spans="1:20" x14ac:dyDescent="0.3">
      <c r="A840">
        <v>7</v>
      </c>
      <c r="B840">
        <v>201.5</v>
      </c>
      <c r="C840">
        <v>0</v>
      </c>
      <c r="D840">
        <v>0</v>
      </c>
      <c r="E840">
        <v>17</v>
      </c>
      <c r="F840">
        <v>750.16666669999995</v>
      </c>
      <c r="G840" s="1">
        <v>0</v>
      </c>
      <c r="H840" s="1">
        <v>5.5555559999999997E-3</v>
      </c>
      <c r="I840">
        <v>0</v>
      </c>
      <c r="J840">
        <v>0</v>
      </c>
      <c r="K840" t="s">
        <v>21</v>
      </c>
      <c r="L840">
        <v>3</v>
      </c>
      <c r="M840">
        <v>2</v>
      </c>
      <c r="N840">
        <v>4</v>
      </c>
      <c r="O840">
        <v>2</v>
      </c>
      <c r="P840" t="s">
        <v>19</v>
      </c>
      <c r="Q840" t="b">
        <v>0</v>
      </c>
      <c r="R840" t="b">
        <v>0</v>
      </c>
      <c r="S840">
        <f>IF(OnlineShopData[[#This Row],[Revenue]]=TRUE,1,0)</f>
        <v>0</v>
      </c>
      <c r="T840">
        <f>MATCH(OnlineShopData[[#This Row],[Month]],{"Jan","Feb","Mar","Apr","May","June","Jul","Aug","Sep","Oct","Nov","Dec"},0)</f>
        <v>3</v>
      </c>
    </row>
    <row r="841" spans="1:20" x14ac:dyDescent="0.3">
      <c r="A841">
        <v>0</v>
      </c>
      <c r="B841">
        <v>0</v>
      </c>
      <c r="C841">
        <v>0</v>
      </c>
      <c r="D841">
        <v>0</v>
      </c>
      <c r="E841">
        <v>2</v>
      </c>
      <c r="F841">
        <v>13</v>
      </c>
      <c r="G841" s="1">
        <v>0.1</v>
      </c>
      <c r="H841" s="1">
        <v>0.1</v>
      </c>
      <c r="I841">
        <v>0</v>
      </c>
      <c r="J841">
        <v>0</v>
      </c>
      <c r="K841" t="s">
        <v>21</v>
      </c>
      <c r="L841">
        <v>1</v>
      </c>
      <c r="M841">
        <v>1</v>
      </c>
      <c r="N841">
        <v>2</v>
      </c>
      <c r="O841">
        <v>1</v>
      </c>
      <c r="P841" t="s">
        <v>19</v>
      </c>
      <c r="Q841" t="b">
        <v>1</v>
      </c>
      <c r="R841" t="b">
        <v>0</v>
      </c>
      <c r="S841">
        <f>IF(OnlineShopData[[#This Row],[Revenue]]=TRUE,1,0)</f>
        <v>0</v>
      </c>
      <c r="T841">
        <f>MATCH(OnlineShopData[[#This Row],[Month]],{"Jan","Feb","Mar","Apr","May","June","Jul","Aug","Sep","Oct","Nov","Dec"},0)</f>
        <v>3</v>
      </c>
    </row>
    <row r="842" spans="1:20" x14ac:dyDescent="0.3">
      <c r="A842">
        <v>8</v>
      </c>
      <c r="B842">
        <v>492.41666670000001</v>
      </c>
      <c r="C842">
        <v>4</v>
      </c>
      <c r="D842">
        <v>384</v>
      </c>
      <c r="E842">
        <v>52</v>
      </c>
      <c r="F842">
        <v>4699.2777779999997</v>
      </c>
      <c r="G842" s="1">
        <v>7.2580650000000002E-3</v>
      </c>
      <c r="H842" s="1">
        <v>1.8233487E-2</v>
      </c>
      <c r="I842">
        <v>11.1076505</v>
      </c>
      <c r="J842">
        <v>0</v>
      </c>
      <c r="K842" t="s">
        <v>21</v>
      </c>
      <c r="L842">
        <v>2</v>
      </c>
      <c r="M842">
        <v>2</v>
      </c>
      <c r="N842">
        <v>1</v>
      </c>
      <c r="O842">
        <v>2</v>
      </c>
      <c r="P842" t="s">
        <v>19</v>
      </c>
      <c r="Q842" t="b">
        <v>0</v>
      </c>
      <c r="R842" t="b">
        <v>1</v>
      </c>
      <c r="S842">
        <f>IF(OnlineShopData[[#This Row],[Revenue]]=TRUE,1,0)</f>
        <v>1</v>
      </c>
      <c r="T842">
        <f>MATCH(OnlineShopData[[#This Row],[Month]],{"Jan","Feb","Mar","Apr","May","June","Jul","Aug","Sep","Oct","Nov","Dec"},0)</f>
        <v>3</v>
      </c>
    </row>
    <row r="843" spans="1:20" x14ac:dyDescent="0.3">
      <c r="A843">
        <v>7</v>
      </c>
      <c r="B843">
        <v>146.25</v>
      </c>
      <c r="C843">
        <v>0</v>
      </c>
      <c r="D843">
        <v>0</v>
      </c>
      <c r="E843">
        <v>42</v>
      </c>
      <c r="F843">
        <v>1030.2666670000001</v>
      </c>
      <c r="G843" s="1">
        <v>0</v>
      </c>
      <c r="H843" s="1">
        <v>8.6956519999999999E-3</v>
      </c>
      <c r="I843">
        <v>0</v>
      </c>
      <c r="J843">
        <v>0</v>
      </c>
      <c r="K843" t="s">
        <v>21</v>
      </c>
      <c r="L843">
        <v>2</v>
      </c>
      <c r="M843">
        <v>2</v>
      </c>
      <c r="N843">
        <v>1</v>
      </c>
      <c r="O843">
        <v>2</v>
      </c>
      <c r="P843" t="s">
        <v>20</v>
      </c>
      <c r="Q843" t="b">
        <v>0</v>
      </c>
      <c r="R843" t="b">
        <v>0</v>
      </c>
      <c r="S843">
        <f>IF(OnlineShopData[[#This Row],[Revenue]]=TRUE,1,0)</f>
        <v>0</v>
      </c>
      <c r="T843">
        <f>MATCH(OnlineShopData[[#This Row],[Month]],{"Jan","Feb","Mar","Apr","May","June","Jul","Aug","Sep","Oct","Nov","Dec"},0)</f>
        <v>3</v>
      </c>
    </row>
    <row r="844" spans="1:20" x14ac:dyDescent="0.3">
      <c r="A844">
        <v>5</v>
      </c>
      <c r="B844">
        <v>156.26904759999999</v>
      </c>
      <c r="C844">
        <v>4</v>
      </c>
      <c r="D844">
        <v>90</v>
      </c>
      <c r="E844">
        <v>35</v>
      </c>
      <c r="F844">
        <v>776.01904760000002</v>
      </c>
      <c r="G844" s="1">
        <v>0</v>
      </c>
      <c r="H844" s="1">
        <v>5.7142859999999998E-3</v>
      </c>
      <c r="I844">
        <v>0</v>
      </c>
      <c r="J844">
        <v>0</v>
      </c>
      <c r="K844" t="s">
        <v>21</v>
      </c>
      <c r="L844">
        <v>3</v>
      </c>
      <c r="M844">
        <v>2</v>
      </c>
      <c r="N844">
        <v>4</v>
      </c>
      <c r="O844">
        <v>2</v>
      </c>
      <c r="P844" t="s">
        <v>19</v>
      </c>
      <c r="Q844" t="b">
        <v>0</v>
      </c>
      <c r="R844" t="b">
        <v>0</v>
      </c>
      <c r="S844">
        <f>IF(OnlineShopData[[#This Row],[Revenue]]=TRUE,1,0)</f>
        <v>0</v>
      </c>
      <c r="T844">
        <f>MATCH(OnlineShopData[[#This Row],[Month]],{"Jan","Feb","Mar","Apr","May","June","Jul","Aug","Sep","Oct","Nov","Dec"},0)</f>
        <v>3</v>
      </c>
    </row>
    <row r="845" spans="1:20" x14ac:dyDescent="0.3">
      <c r="A845">
        <v>0</v>
      </c>
      <c r="B845">
        <v>0</v>
      </c>
      <c r="C845">
        <v>0</v>
      </c>
      <c r="D845">
        <v>0</v>
      </c>
      <c r="E845">
        <v>3</v>
      </c>
      <c r="F845">
        <v>558</v>
      </c>
      <c r="G845" s="1">
        <v>0</v>
      </c>
      <c r="H845" s="1">
        <v>6.6666666999999999E-2</v>
      </c>
      <c r="I845">
        <v>0</v>
      </c>
      <c r="J845">
        <v>0</v>
      </c>
      <c r="K845" t="s">
        <v>21</v>
      </c>
      <c r="L845">
        <v>4</v>
      </c>
      <c r="M845">
        <v>1</v>
      </c>
      <c r="N845">
        <v>3</v>
      </c>
      <c r="O845">
        <v>1</v>
      </c>
      <c r="P845" t="s">
        <v>19</v>
      </c>
      <c r="Q845" t="b">
        <v>0</v>
      </c>
      <c r="R845" t="b">
        <v>0</v>
      </c>
      <c r="S845">
        <f>IF(OnlineShopData[[#This Row],[Revenue]]=TRUE,1,0)</f>
        <v>0</v>
      </c>
      <c r="T845">
        <f>MATCH(OnlineShopData[[#This Row],[Month]],{"Jan","Feb","Mar","Apr","May","June","Jul","Aug","Sep","Oct","Nov","Dec"},0)</f>
        <v>3</v>
      </c>
    </row>
    <row r="846" spans="1:20" x14ac:dyDescent="0.3">
      <c r="A846">
        <v>4</v>
      </c>
      <c r="B846">
        <v>13.61904762</v>
      </c>
      <c r="C846">
        <v>0</v>
      </c>
      <c r="D846">
        <v>0</v>
      </c>
      <c r="E846">
        <v>27</v>
      </c>
      <c r="F846">
        <v>520.33333330000005</v>
      </c>
      <c r="G846" s="1">
        <v>0</v>
      </c>
      <c r="H846" s="1">
        <v>2.0322580999999999E-2</v>
      </c>
      <c r="I846">
        <v>8.4979354839999992</v>
      </c>
      <c r="J846">
        <v>0</v>
      </c>
      <c r="K846" t="s">
        <v>21</v>
      </c>
      <c r="L846">
        <v>3</v>
      </c>
      <c r="M846">
        <v>2</v>
      </c>
      <c r="N846">
        <v>4</v>
      </c>
      <c r="O846">
        <v>2</v>
      </c>
      <c r="P846" t="s">
        <v>19</v>
      </c>
      <c r="Q846" t="b">
        <v>1</v>
      </c>
      <c r="R846" t="b">
        <v>0</v>
      </c>
      <c r="S846">
        <f>IF(OnlineShopData[[#This Row],[Revenue]]=TRUE,1,0)</f>
        <v>0</v>
      </c>
      <c r="T846">
        <f>MATCH(OnlineShopData[[#This Row],[Month]],{"Jan","Feb","Mar","Apr","May","June","Jul","Aug","Sep","Oct","Nov","Dec"},0)</f>
        <v>3</v>
      </c>
    </row>
    <row r="847" spans="1:20" x14ac:dyDescent="0.3">
      <c r="A847">
        <v>0</v>
      </c>
      <c r="B847">
        <v>0</v>
      </c>
      <c r="C847">
        <v>0</v>
      </c>
      <c r="D847">
        <v>0</v>
      </c>
      <c r="E847">
        <v>8</v>
      </c>
      <c r="F847">
        <v>349.5</v>
      </c>
      <c r="G847" s="1">
        <v>0</v>
      </c>
      <c r="H847" s="1">
        <v>2.8571428999999999E-2</v>
      </c>
      <c r="I847">
        <v>25.187999999999999</v>
      </c>
      <c r="J847">
        <v>0</v>
      </c>
      <c r="K847" t="s">
        <v>21</v>
      </c>
      <c r="L847">
        <v>1</v>
      </c>
      <c r="M847">
        <v>2</v>
      </c>
      <c r="N847">
        <v>1</v>
      </c>
      <c r="O847">
        <v>8</v>
      </c>
      <c r="P847" t="s">
        <v>20</v>
      </c>
      <c r="Q847" t="b">
        <v>0</v>
      </c>
      <c r="R847" t="b">
        <v>1</v>
      </c>
      <c r="S847">
        <f>IF(OnlineShopData[[#This Row],[Revenue]]=TRUE,1,0)</f>
        <v>1</v>
      </c>
      <c r="T847">
        <f>MATCH(OnlineShopData[[#This Row],[Month]],{"Jan","Feb","Mar","Apr","May","June","Jul","Aug","Sep","Oct","Nov","Dec"},0)</f>
        <v>3</v>
      </c>
    </row>
    <row r="848" spans="1:20" x14ac:dyDescent="0.3">
      <c r="A848">
        <v>2</v>
      </c>
      <c r="B848">
        <v>14</v>
      </c>
      <c r="C848">
        <v>0</v>
      </c>
      <c r="D848">
        <v>0</v>
      </c>
      <c r="E848">
        <v>31</v>
      </c>
      <c r="F848">
        <v>754.5</v>
      </c>
      <c r="G848" s="1">
        <v>0</v>
      </c>
      <c r="H848" s="1">
        <v>6.2500000000000003E-3</v>
      </c>
      <c r="I848">
        <v>0</v>
      </c>
      <c r="J848">
        <v>0</v>
      </c>
      <c r="K848" t="s">
        <v>21</v>
      </c>
      <c r="L848">
        <v>2</v>
      </c>
      <c r="M848">
        <v>2</v>
      </c>
      <c r="N848">
        <v>1</v>
      </c>
      <c r="O848">
        <v>8</v>
      </c>
      <c r="P848" t="s">
        <v>19</v>
      </c>
      <c r="Q848" t="b">
        <v>1</v>
      </c>
      <c r="R848" t="b">
        <v>0</v>
      </c>
      <c r="S848">
        <f>IF(OnlineShopData[[#This Row],[Revenue]]=TRUE,1,0)</f>
        <v>0</v>
      </c>
      <c r="T848">
        <f>MATCH(OnlineShopData[[#This Row],[Month]],{"Jan","Feb","Mar","Apr","May","June","Jul","Aug","Sep","Oct","Nov","Dec"},0)</f>
        <v>3</v>
      </c>
    </row>
    <row r="849" spans="1:20" x14ac:dyDescent="0.3">
      <c r="A849">
        <v>0</v>
      </c>
      <c r="B849">
        <v>0</v>
      </c>
      <c r="C849">
        <v>0</v>
      </c>
      <c r="D849">
        <v>0</v>
      </c>
      <c r="E849">
        <v>13</v>
      </c>
      <c r="F849">
        <v>305</v>
      </c>
      <c r="G849" s="1">
        <v>0</v>
      </c>
      <c r="H849" s="1">
        <v>1.6666667E-2</v>
      </c>
      <c r="I849">
        <v>0</v>
      </c>
      <c r="J849">
        <v>0</v>
      </c>
      <c r="K849" t="s">
        <v>21</v>
      </c>
      <c r="L849">
        <v>1</v>
      </c>
      <c r="M849">
        <v>1</v>
      </c>
      <c r="N849">
        <v>1</v>
      </c>
      <c r="O849">
        <v>2</v>
      </c>
      <c r="P849" t="s">
        <v>20</v>
      </c>
      <c r="Q849" t="b">
        <v>0</v>
      </c>
      <c r="R849" t="b">
        <v>0</v>
      </c>
      <c r="S849">
        <f>IF(OnlineShopData[[#This Row],[Revenue]]=TRUE,1,0)</f>
        <v>0</v>
      </c>
      <c r="T849">
        <f>MATCH(OnlineShopData[[#This Row],[Month]],{"Jan","Feb","Mar","Apr","May","June","Jul","Aug","Sep","Oct","Nov","Dec"},0)</f>
        <v>3</v>
      </c>
    </row>
    <row r="850" spans="1:20" x14ac:dyDescent="0.3">
      <c r="A850">
        <v>0</v>
      </c>
      <c r="B850">
        <v>0</v>
      </c>
      <c r="C850">
        <v>0</v>
      </c>
      <c r="D850">
        <v>0</v>
      </c>
      <c r="E850">
        <v>21</v>
      </c>
      <c r="F850">
        <v>399.85119049999997</v>
      </c>
      <c r="G850" s="1">
        <v>0</v>
      </c>
      <c r="H850" s="1">
        <v>2.3933658999999999E-2</v>
      </c>
      <c r="I850">
        <v>0</v>
      </c>
      <c r="J850">
        <v>0</v>
      </c>
      <c r="K850" t="s">
        <v>21</v>
      </c>
      <c r="L850">
        <v>3</v>
      </c>
      <c r="M850">
        <v>2</v>
      </c>
      <c r="N850">
        <v>1</v>
      </c>
      <c r="O850">
        <v>1</v>
      </c>
      <c r="P850" t="s">
        <v>19</v>
      </c>
      <c r="Q850" t="b">
        <v>0</v>
      </c>
      <c r="R850" t="b">
        <v>0</v>
      </c>
      <c r="S850">
        <f>IF(OnlineShopData[[#This Row],[Revenue]]=TRUE,1,0)</f>
        <v>0</v>
      </c>
      <c r="T850">
        <f>MATCH(OnlineShopData[[#This Row],[Month]],{"Jan","Feb","Mar","Apr","May","June","Jul","Aug","Sep","Oct","Nov","Dec"},0)</f>
        <v>3</v>
      </c>
    </row>
    <row r="851" spans="1:20" x14ac:dyDescent="0.3">
      <c r="A851">
        <v>1</v>
      </c>
      <c r="B851">
        <v>12</v>
      </c>
      <c r="C851">
        <v>0</v>
      </c>
      <c r="D851">
        <v>0</v>
      </c>
      <c r="E851">
        <v>6</v>
      </c>
      <c r="F851">
        <v>74</v>
      </c>
      <c r="G851" s="1">
        <v>0</v>
      </c>
      <c r="H851" s="1">
        <v>2.8571428999999999E-2</v>
      </c>
      <c r="I851">
        <v>0</v>
      </c>
      <c r="J851">
        <v>0</v>
      </c>
      <c r="K851" t="s">
        <v>21</v>
      </c>
      <c r="L851">
        <v>1</v>
      </c>
      <c r="M851">
        <v>1</v>
      </c>
      <c r="N851">
        <v>1</v>
      </c>
      <c r="O851">
        <v>10</v>
      </c>
      <c r="P851" t="s">
        <v>19</v>
      </c>
      <c r="Q851" t="b">
        <v>0</v>
      </c>
      <c r="R851" t="b">
        <v>0</v>
      </c>
      <c r="S851">
        <f>IF(OnlineShopData[[#This Row],[Revenue]]=TRUE,1,0)</f>
        <v>0</v>
      </c>
      <c r="T851">
        <f>MATCH(OnlineShopData[[#This Row],[Month]],{"Jan","Feb","Mar","Apr","May","June","Jul","Aug","Sep","Oct","Nov","Dec"},0)</f>
        <v>3</v>
      </c>
    </row>
    <row r="852" spans="1:20" x14ac:dyDescent="0.3">
      <c r="A852">
        <v>6</v>
      </c>
      <c r="B852">
        <v>352.5</v>
      </c>
      <c r="C852">
        <v>0</v>
      </c>
      <c r="D852">
        <v>0</v>
      </c>
      <c r="E852">
        <v>21</v>
      </c>
      <c r="F852">
        <v>696.66666669999995</v>
      </c>
      <c r="G852" s="1">
        <v>0</v>
      </c>
      <c r="H852" s="1">
        <v>1.2500000000000001E-2</v>
      </c>
      <c r="I852">
        <v>75.067815719999999</v>
      </c>
      <c r="J852">
        <v>0</v>
      </c>
      <c r="K852" t="s">
        <v>21</v>
      </c>
      <c r="L852">
        <v>2</v>
      </c>
      <c r="M852">
        <v>2</v>
      </c>
      <c r="N852">
        <v>6</v>
      </c>
      <c r="O852">
        <v>10</v>
      </c>
      <c r="P852" t="s">
        <v>20</v>
      </c>
      <c r="Q852" t="b">
        <v>1</v>
      </c>
      <c r="R852" t="b">
        <v>1</v>
      </c>
      <c r="S852">
        <f>IF(OnlineShopData[[#This Row],[Revenue]]=TRUE,1,0)</f>
        <v>1</v>
      </c>
      <c r="T852">
        <f>MATCH(OnlineShopData[[#This Row],[Month]],{"Jan","Feb","Mar","Apr","May","June","Jul","Aug","Sep","Oct","Nov","Dec"},0)</f>
        <v>3</v>
      </c>
    </row>
    <row r="853" spans="1:20" x14ac:dyDescent="0.3">
      <c r="A853">
        <v>0</v>
      </c>
      <c r="B853">
        <v>0</v>
      </c>
      <c r="C853">
        <v>0</v>
      </c>
      <c r="D853">
        <v>0</v>
      </c>
      <c r="E853">
        <v>3</v>
      </c>
      <c r="F853">
        <v>59</v>
      </c>
      <c r="G853" s="1">
        <v>0</v>
      </c>
      <c r="H853" s="1">
        <v>3.3333333E-2</v>
      </c>
      <c r="I853">
        <v>0</v>
      </c>
      <c r="J853">
        <v>0</v>
      </c>
      <c r="K853" t="s">
        <v>21</v>
      </c>
      <c r="L853">
        <v>3</v>
      </c>
      <c r="M853">
        <v>2</v>
      </c>
      <c r="N853">
        <v>1</v>
      </c>
      <c r="O853">
        <v>1</v>
      </c>
      <c r="P853" t="s">
        <v>19</v>
      </c>
      <c r="Q853" t="b">
        <v>0</v>
      </c>
      <c r="R853" t="b">
        <v>0</v>
      </c>
      <c r="S853">
        <f>IF(OnlineShopData[[#This Row],[Revenue]]=TRUE,1,0)</f>
        <v>0</v>
      </c>
      <c r="T853">
        <f>MATCH(OnlineShopData[[#This Row],[Month]],{"Jan","Feb","Mar","Apr","May","June","Jul","Aug","Sep","Oct","Nov","Dec"},0)</f>
        <v>3</v>
      </c>
    </row>
    <row r="854" spans="1:20" x14ac:dyDescent="0.3">
      <c r="A854">
        <v>0</v>
      </c>
      <c r="B854">
        <v>0</v>
      </c>
      <c r="C854">
        <v>0</v>
      </c>
      <c r="D854">
        <v>0</v>
      </c>
      <c r="E854">
        <v>3</v>
      </c>
      <c r="F854">
        <v>50</v>
      </c>
      <c r="G854" s="1">
        <v>0</v>
      </c>
      <c r="H854" s="1">
        <v>3.3333333E-2</v>
      </c>
      <c r="I854">
        <v>0</v>
      </c>
      <c r="J854">
        <v>0</v>
      </c>
      <c r="K854" t="s">
        <v>21</v>
      </c>
      <c r="L854">
        <v>2</v>
      </c>
      <c r="M854">
        <v>2</v>
      </c>
      <c r="N854">
        <v>1</v>
      </c>
      <c r="O854">
        <v>2</v>
      </c>
      <c r="P854" t="s">
        <v>19</v>
      </c>
      <c r="Q854" t="b">
        <v>0</v>
      </c>
      <c r="R854" t="b">
        <v>0</v>
      </c>
      <c r="S854">
        <f>IF(OnlineShopData[[#This Row],[Revenue]]=TRUE,1,0)</f>
        <v>0</v>
      </c>
      <c r="T854">
        <f>MATCH(OnlineShopData[[#This Row],[Month]],{"Jan","Feb","Mar","Apr","May","June","Jul","Aug","Sep","Oct","Nov","Dec"},0)</f>
        <v>3</v>
      </c>
    </row>
    <row r="855" spans="1:20" x14ac:dyDescent="0.3">
      <c r="A855">
        <v>5</v>
      </c>
      <c r="B855">
        <v>92.75</v>
      </c>
      <c r="C855">
        <v>1</v>
      </c>
      <c r="D855">
        <v>74.75</v>
      </c>
      <c r="E855">
        <v>84</v>
      </c>
      <c r="F855">
        <v>2756.2151520000002</v>
      </c>
      <c r="G855" s="1">
        <v>0</v>
      </c>
      <c r="H855" s="1">
        <v>2.4621209999999998E-3</v>
      </c>
      <c r="I855">
        <v>0</v>
      </c>
      <c r="J855">
        <v>0</v>
      </c>
      <c r="K855" t="s">
        <v>21</v>
      </c>
      <c r="L855">
        <v>2</v>
      </c>
      <c r="M855">
        <v>2</v>
      </c>
      <c r="N855">
        <v>9</v>
      </c>
      <c r="O855">
        <v>3</v>
      </c>
      <c r="P855" t="s">
        <v>20</v>
      </c>
      <c r="Q855" t="b">
        <v>1</v>
      </c>
      <c r="R855" t="b">
        <v>0</v>
      </c>
      <c r="S855">
        <f>IF(OnlineShopData[[#This Row],[Revenue]]=TRUE,1,0)</f>
        <v>0</v>
      </c>
      <c r="T855">
        <f>MATCH(OnlineShopData[[#This Row],[Month]],{"Jan","Feb","Mar","Apr","May","June","Jul","Aug","Sep","Oct","Nov","Dec"},0)</f>
        <v>3</v>
      </c>
    </row>
    <row r="856" spans="1:20" x14ac:dyDescent="0.3">
      <c r="A856">
        <v>0</v>
      </c>
      <c r="B856">
        <v>0</v>
      </c>
      <c r="C856">
        <v>0</v>
      </c>
      <c r="D856">
        <v>0</v>
      </c>
      <c r="E856">
        <v>12</v>
      </c>
      <c r="F856">
        <v>425.16666670000001</v>
      </c>
      <c r="G856" s="1">
        <v>0</v>
      </c>
      <c r="H856" s="1">
        <v>1.6666667E-2</v>
      </c>
      <c r="I856">
        <v>0</v>
      </c>
      <c r="J856">
        <v>0</v>
      </c>
      <c r="K856" t="s">
        <v>21</v>
      </c>
      <c r="L856">
        <v>1</v>
      </c>
      <c r="M856">
        <v>1</v>
      </c>
      <c r="N856">
        <v>6</v>
      </c>
      <c r="O856">
        <v>10</v>
      </c>
      <c r="P856" t="s">
        <v>19</v>
      </c>
      <c r="Q856" t="b">
        <v>0</v>
      </c>
      <c r="R856" t="b">
        <v>0</v>
      </c>
      <c r="S856">
        <f>IF(OnlineShopData[[#This Row],[Revenue]]=TRUE,1,0)</f>
        <v>0</v>
      </c>
      <c r="T856">
        <f>MATCH(OnlineShopData[[#This Row],[Month]],{"Jan","Feb","Mar","Apr","May","June","Jul","Aug","Sep","Oct","Nov","Dec"},0)</f>
        <v>3</v>
      </c>
    </row>
    <row r="857" spans="1:20" x14ac:dyDescent="0.3">
      <c r="A857">
        <v>0</v>
      </c>
      <c r="B857">
        <v>0</v>
      </c>
      <c r="C857">
        <v>0</v>
      </c>
      <c r="D857">
        <v>0</v>
      </c>
      <c r="E857">
        <v>78</v>
      </c>
      <c r="F857">
        <v>1781.69697</v>
      </c>
      <c r="G857" s="1">
        <v>3.2051279999999998E-3</v>
      </c>
      <c r="H857" s="1">
        <v>1.5811966E-2</v>
      </c>
      <c r="I857">
        <v>0</v>
      </c>
      <c r="J857">
        <v>0</v>
      </c>
      <c r="K857" t="s">
        <v>21</v>
      </c>
      <c r="L857">
        <v>2</v>
      </c>
      <c r="M857">
        <v>2</v>
      </c>
      <c r="N857">
        <v>8</v>
      </c>
      <c r="O857">
        <v>3</v>
      </c>
      <c r="P857" t="s">
        <v>19</v>
      </c>
      <c r="Q857" t="b">
        <v>0</v>
      </c>
      <c r="R857" t="b">
        <v>0</v>
      </c>
      <c r="S857">
        <f>IF(OnlineShopData[[#This Row],[Revenue]]=TRUE,1,0)</f>
        <v>0</v>
      </c>
      <c r="T857">
        <f>MATCH(OnlineShopData[[#This Row],[Month]],{"Jan","Feb","Mar","Apr","May","June","Jul","Aug","Sep","Oct","Nov","Dec"},0)</f>
        <v>3</v>
      </c>
    </row>
    <row r="858" spans="1:20" x14ac:dyDescent="0.3">
      <c r="A858">
        <v>3</v>
      </c>
      <c r="B858">
        <v>168</v>
      </c>
      <c r="C858">
        <v>0</v>
      </c>
      <c r="D858">
        <v>0</v>
      </c>
      <c r="E858">
        <v>7</v>
      </c>
      <c r="F858">
        <v>296.16666670000001</v>
      </c>
      <c r="G858" s="1">
        <v>0</v>
      </c>
      <c r="H858" s="1">
        <v>1.1111111E-2</v>
      </c>
      <c r="I858">
        <v>0</v>
      </c>
      <c r="J858">
        <v>0</v>
      </c>
      <c r="K858" t="s">
        <v>21</v>
      </c>
      <c r="L858">
        <v>2</v>
      </c>
      <c r="M858">
        <v>2</v>
      </c>
      <c r="N858">
        <v>3</v>
      </c>
      <c r="O858">
        <v>2</v>
      </c>
      <c r="P858" t="s">
        <v>20</v>
      </c>
      <c r="Q858" t="b">
        <v>0</v>
      </c>
      <c r="R858" t="b">
        <v>0</v>
      </c>
      <c r="S858">
        <f>IF(OnlineShopData[[#This Row],[Revenue]]=TRUE,1,0)</f>
        <v>0</v>
      </c>
      <c r="T858">
        <f>MATCH(OnlineShopData[[#This Row],[Month]],{"Jan","Feb","Mar","Apr","May","June","Jul","Aug","Sep","Oct","Nov","Dec"},0)</f>
        <v>3</v>
      </c>
    </row>
    <row r="859" spans="1:20" x14ac:dyDescent="0.3">
      <c r="A859">
        <v>0</v>
      </c>
      <c r="B859">
        <v>0</v>
      </c>
      <c r="C859">
        <v>0</v>
      </c>
      <c r="D859">
        <v>0</v>
      </c>
      <c r="E859">
        <v>1</v>
      </c>
      <c r="F859">
        <v>0</v>
      </c>
      <c r="G859" s="1">
        <v>0.2</v>
      </c>
      <c r="H859" s="1">
        <v>0.2</v>
      </c>
      <c r="I859">
        <v>0</v>
      </c>
      <c r="J859">
        <v>0</v>
      </c>
      <c r="K859" t="s">
        <v>21</v>
      </c>
      <c r="L859">
        <v>2</v>
      </c>
      <c r="M859">
        <v>4</v>
      </c>
      <c r="N859">
        <v>1</v>
      </c>
      <c r="O859">
        <v>1</v>
      </c>
      <c r="P859" t="s">
        <v>19</v>
      </c>
      <c r="Q859" t="b">
        <v>1</v>
      </c>
      <c r="R859" t="b">
        <v>0</v>
      </c>
      <c r="S859">
        <f>IF(OnlineShopData[[#This Row],[Revenue]]=TRUE,1,0)</f>
        <v>0</v>
      </c>
      <c r="T859">
        <f>MATCH(OnlineShopData[[#This Row],[Month]],{"Jan","Feb","Mar","Apr","May","June","Jul","Aug","Sep","Oct","Nov","Dec"},0)</f>
        <v>3</v>
      </c>
    </row>
    <row r="860" spans="1:20" x14ac:dyDescent="0.3">
      <c r="A860">
        <v>5</v>
      </c>
      <c r="B860">
        <v>179.5</v>
      </c>
      <c r="C860">
        <v>0</v>
      </c>
      <c r="D860">
        <v>0</v>
      </c>
      <c r="E860">
        <v>36</v>
      </c>
      <c r="F860">
        <v>1792.8</v>
      </c>
      <c r="G860" s="1">
        <v>0</v>
      </c>
      <c r="H860" s="1">
        <v>4.3902439999999997E-3</v>
      </c>
      <c r="I860">
        <v>0</v>
      </c>
      <c r="J860">
        <v>0</v>
      </c>
      <c r="K860" t="s">
        <v>21</v>
      </c>
      <c r="L860">
        <v>2</v>
      </c>
      <c r="M860">
        <v>2</v>
      </c>
      <c r="N860">
        <v>3</v>
      </c>
      <c r="O860">
        <v>10</v>
      </c>
      <c r="P860" t="s">
        <v>19</v>
      </c>
      <c r="Q860" t="b">
        <v>0</v>
      </c>
      <c r="R860" t="b">
        <v>0</v>
      </c>
      <c r="S860">
        <f>IF(OnlineShopData[[#This Row],[Revenue]]=TRUE,1,0)</f>
        <v>0</v>
      </c>
      <c r="T860">
        <f>MATCH(OnlineShopData[[#This Row],[Month]],{"Jan","Feb","Mar","Apr","May","June","Jul","Aug","Sep","Oct","Nov","Dec"},0)</f>
        <v>3</v>
      </c>
    </row>
    <row r="861" spans="1:20" x14ac:dyDescent="0.3">
      <c r="A861">
        <v>8</v>
      </c>
      <c r="B861">
        <v>274.5</v>
      </c>
      <c r="C861">
        <v>0</v>
      </c>
      <c r="D861">
        <v>0</v>
      </c>
      <c r="E861">
        <v>24</v>
      </c>
      <c r="F861">
        <v>515.57575759999997</v>
      </c>
      <c r="G861" s="1">
        <v>0</v>
      </c>
      <c r="H861" s="1">
        <v>3.7037039999999999E-3</v>
      </c>
      <c r="I861">
        <v>0</v>
      </c>
      <c r="J861">
        <v>0</v>
      </c>
      <c r="K861" t="s">
        <v>21</v>
      </c>
      <c r="L861">
        <v>3</v>
      </c>
      <c r="M861">
        <v>2</v>
      </c>
      <c r="N861">
        <v>2</v>
      </c>
      <c r="O861">
        <v>2</v>
      </c>
      <c r="P861" t="s">
        <v>19</v>
      </c>
      <c r="Q861" t="b">
        <v>1</v>
      </c>
      <c r="R861" t="b">
        <v>0</v>
      </c>
      <c r="S861">
        <f>IF(OnlineShopData[[#This Row],[Revenue]]=TRUE,1,0)</f>
        <v>0</v>
      </c>
      <c r="T861">
        <f>MATCH(OnlineShopData[[#This Row],[Month]],{"Jan","Feb","Mar","Apr","May","June","Jul","Aug","Sep","Oct","Nov","Dec"},0)</f>
        <v>3</v>
      </c>
    </row>
    <row r="862" spans="1:20" x14ac:dyDescent="0.3">
      <c r="A862">
        <v>3</v>
      </c>
      <c r="B862">
        <v>64.5</v>
      </c>
      <c r="C862">
        <v>0</v>
      </c>
      <c r="D862">
        <v>0</v>
      </c>
      <c r="E862">
        <v>35</v>
      </c>
      <c r="F862">
        <v>1334.551371</v>
      </c>
      <c r="G862" s="1">
        <v>0</v>
      </c>
      <c r="H862" s="1">
        <v>7.3095820000000002E-3</v>
      </c>
      <c r="I862">
        <v>0</v>
      </c>
      <c r="J862">
        <v>0</v>
      </c>
      <c r="K862" t="s">
        <v>21</v>
      </c>
      <c r="L862">
        <v>3</v>
      </c>
      <c r="M862">
        <v>2</v>
      </c>
      <c r="N862">
        <v>4</v>
      </c>
      <c r="O862">
        <v>2</v>
      </c>
      <c r="P862" t="s">
        <v>19</v>
      </c>
      <c r="Q862" t="b">
        <v>1</v>
      </c>
      <c r="R862" t="b">
        <v>0</v>
      </c>
      <c r="S862">
        <f>IF(OnlineShopData[[#This Row],[Revenue]]=TRUE,1,0)</f>
        <v>0</v>
      </c>
      <c r="T862">
        <f>MATCH(OnlineShopData[[#This Row],[Month]],{"Jan","Feb","Mar","Apr","May","June","Jul","Aug","Sep","Oct","Nov","Dec"},0)</f>
        <v>3</v>
      </c>
    </row>
    <row r="863" spans="1:20" x14ac:dyDescent="0.3">
      <c r="A863">
        <v>0</v>
      </c>
      <c r="B863">
        <v>0</v>
      </c>
      <c r="C863">
        <v>0</v>
      </c>
      <c r="D863">
        <v>0</v>
      </c>
      <c r="E863">
        <v>6</v>
      </c>
      <c r="F863">
        <v>64</v>
      </c>
      <c r="G863" s="1">
        <v>0.1</v>
      </c>
      <c r="H863" s="1">
        <v>0.133333333</v>
      </c>
      <c r="I863">
        <v>0</v>
      </c>
      <c r="J863">
        <v>0</v>
      </c>
      <c r="K863" t="s">
        <v>21</v>
      </c>
      <c r="L863">
        <v>4</v>
      </c>
      <c r="M863">
        <v>1</v>
      </c>
      <c r="N863">
        <v>1</v>
      </c>
      <c r="O863">
        <v>1</v>
      </c>
      <c r="P863" t="s">
        <v>19</v>
      </c>
      <c r="Q863" t="b">
        <v>0</v>
      </c>
      <c r="R863" t="b">
        <v>0</v>
      </c>
      <c r="S863">
        <f>IF(OnlineShopData[[#This Row],[Revenue]]=TRUE,1,0)</f>
        <v>0</v>
      </c>
      <c r="T863">
        <f>MATCH(OnlineShopData[[#This Row],[Month]],{"Jan","Feb","Mar","Apr","May","June","Jul","Aug","Sep","Oct","Nov","Dec"},0)</f>
        <v>3</v>
      </c>
    </row>
    <row r="864" spans="1:20" x14ac:dyDescent="0.3">
      <c r="A864">
        <v>1</v>
      </c>
      <c r="B864">
        <v>4</v>
      </c>
      <c r="C864">
        <v>2</v>
      </c>
      <c r="D864">
        <v>102</v>
      </c>
      <c r="E864">
        <v>31</v>
      </c>
      <c r="F864">
        <v>624.58333330000005</v>
      </c>
      <c r="G864" s="1">
        <v>1.6216215999999999E-2</v>
      </c>
      <c r="H864" s="1">
        <v>3.1531532000000001E-2</v>
      </c>
      <c r="I864">
        <v>8.7083243239999995</v>
      </c>
      <c r="J864">
        <v>0</v>
      </c>
      <c r="K864" t="s">
        <v>21</v>
      </c>
      <c r="L864">
        <v>2</v>
      </c>
      <c r="M864">
        <v>2</v>
      </c>
      <c r="N864">
        <v>3</v>
      </c>
      <c r="O864">
        <v>13</v>
      </c>
      <c r="P864" t="s">
        <v>19</v>
      </c>
      <c r="Q864" t="b">
        <v>1</v>
      </c>
      <c r="R864" t="b">
        <v>0</v>
      </c>
      <c r="S864">
        <f>IF(OnlineShopData[[#This Row],[Revenue]]=TRUE,1,0)</f>
        <v>0</v>
      </c>
      <c r="T864">
        <f>MATCH(OnlineShopData[[#This Row],[Month]],{"Jan","Feb","Mar","Apr","May","June","Jul","Aug","Sep","Oct","Nov","Dec"},0)</f>
        <v>3</v>
      </c>
    </row>
    <row r="865" spans="1:20" x14ac:dyDescent="0.3">
      <c r="A865">
        <v>9</v>
      </c>
      <c r="B865">
        <v>171.66666670000001</v>
      </c>
      <c r="C865">
        <v>3</v>
      </c>
      <c r="D865">
        <v>109.75</v>
      </c>
      <c r="E865">
        <v>41</v>
      </c>
      <c r="F865">
        <v>1284.6634919999999</v>
      </c>
      <c r="G865" s="1">
        <v>1.6326530999999998E-2</v>
      </c>
      <c r="H865" s="1">
        <v>3.2653060999999997E-2</v>
      </c>
      <c r="I865">
        <v>21.223867349999999</v>
      </c>
      <c r="J865">
        <v>0</v>
      </c>
      <c r="K865" t="s">
        <v>21</v>
      </c>
      <c r="L865">
        <v>2</v>
      </c>
      <c r="M865">
        <v>2</v>
      </c>
      <c r="N865">
        <v>1</v>
      </c>
      <c r="O865">
        <v>1</v>
      </c>
      <c r="P865" t="s">
        <v>19</v>
      </c>
      <c r="Q865" t="b">
        <v>0</v>
      </c>
      <c r="R865" t="b">
        <v>0</v>
      </c>
      <c r="S865">
        <f>IF(OnlineShopData[[#This Row],[Revenue]]=TRUE,1,0)</f>
        <v>0</v>
      </c>
      <c r="T865">
        <f>MATCH(OnlineShopData[[#This Row],[Month]],{"Jan","Feb","Mar","Apr","May","June","Jul","Aug","Sep","Oct","Nov","Dec"},0)</f>
        <v>3</v>
      </c>
    </row>
    <row r="866" spans="1:20" x14ac:dyDescent="0.3">
      <c r="A866">
        <v>0</v>
      </c>
      <c r="B866">
        <v>0</v>
      </c>
      <c r="C866">
        <v>0</v>
      </c>
      <c r="D866">
        <v>0</v>
      </c>
      <c r="E866">
        <v>10</v>
      </c>
      <c r="F866">
        <v>316.5</v>
      </c>
      <c r="G866" s="1">
        <v>0</v>
      </c>
      <c r="H866" s="1">
        <v>2.5000000000000001E-2</v>
      </c>
      <c r="I866">
        <v>17.538</v>
      </c>
      <c r="J866">
        <v>0</v>
      </c>
      <c r="K866" t="s">
        <v>21</v>
      </c>
      <c r="L866">
        <v>2</v>
      </c>
      <c r="M866">
        <v>4</v>
      </c>
      <c r="N866">
        <v>1</v>
      </c>
      <c r="O866">
        <v>8</v>
      </c>
      <c r="P866" t="s">
        <v>20</v>
      </c>
      <c r="Q866" t="b">
        <v>1</v>
      </c>
      <c r="R866" t="b">
        <v>1</v>
      </c>
      <c r="S866">
        <f>IF(OnlineShopData[[#This Row],[Revenue]]=TRUE,1,0)</f>
        <v>1</v>
      </c>
      <c r="T866">
        <f>MATCH(OnlineShopData[[#This Row],[Month]],{"Jan","Feb","Mar","Apr","May","June","Jul","Aug","Sep","Oct","Nov","Dec"},0)</f>
        <v>3</v>
      </c>
    </row>
    <row r="867" spans="1:20" x14ac:dyDescent="0.3">
      <c r="A867">
        <v>0</v>
      </c>
      <c r="B867">
        <v>0</v>
      </c>
      <c r="C867">
        <v>0</v>
      </c>
      <c r="D867">
        <v>0</v>
      </c>
      <c r="E867">
        <v>22</v>
      </c>
      <c r="F867">
        <v>925.83333330000005</v>
      </c>
      <c r="G867" s="1">
        <v>1.8181817999999999E-2</v>
      </c>
      <c r="H867" s="1">
        <v>4.8484847999999997E-2</v>
      </c>
      <c r="I867">
        <v>0</v>
      </c>
      <c r="J867">
        <v>0</v>
      </c>
      <c r="K867" t="s">
        <v>21</v>
      </c>
      <c r="L867">
        <v>2</v>
      </c>
      <c r="M867">
        <v>2</v>
      </c>
      <c r="N867">
        <v>3</v>
      </c>
      <c r="O867">
        <v>1</v>
      </c>
      <c r="P867" t="s">
        <v>19</v>
      </c>
      <c r="Q867" t="b">
        <v>0</v>
      </c>
      <c r="R867" t="b">
        <v>0</v>
      </c>
      <c r="S867">
        <f>IF(OnlineShopData[[#This Row],[Revenue]]=TRUE,1,0)</f>
        <v>0</v>
      </c>
      <c r="T867">
        <f>MATCH(OnlineShopData[[#This Row],[Month]],{"Jan","Feb","Mar","Apr","May","June","Jul","Aug","Sep","Oct","Nov","Dec"},0)</f>
        <v>3</v>
      </c>
    </row>
    <row r="868" spans="1:20" x14ac:dyDescent="0.3">
      <c r="A868">
        <v>0</v>
      </c>
      <c r="B868">
        <v>0</v>
      </c>
      <c r="C868">
        <v>0</v>
      </c>
      <c r="D868">
        <v>0</v>
      </c>
      <c r="E868">
        <v>7</v>
      </c>
      <c r="F868">
        <v>97</v>
      </c>
      <c r="G868" s="1">
        <v>5.7142856999999998E-2</v>
      </c>
      <c r="H868" s="1">
        <v>0.1</v>
      </c>
      <c r="I868">
        <v>0</v>
      </c>
      <c r="J868">
        <v>0</v>
      </c>
      <c r="K868" t="s">
        <v>21</v>
      </c>
      <c r="L868">
        <v>2</v>
      </c>
      <c r="M868">
        <v>2</v>
      </c>
      <c r="N868">
        <v>4</v>
      </c>
      <c r="O868">
        <v>1</v>
      </c>
      <c r="P868" t="s">
        <v>19</v>
      </c>
      <c r="Q868" t="b">
        <v>0</v>
      </c>
      <c r="R868" t="b">
        <v>0</v>
      </c>
      <c r="S868">
        <f>IF(OnlineShopData[[#This Row],[Revenue]]=TRUE,1,0)</f>
        <v>0</v>
      </c>
      <c r="T868">
        <f>MATCH(OnlineShopData[[#This Row],[Month]],{"Jan","Feb","Mar","Apr","May","June","Jul","Aug","Sep","Oct","Nov","Dec"},0)</f>
        <v>3</v>
      </c>
    </row>
    <row r="869" spans="1:20" x14ac:dyDescent="0.3">
      <c r="A869">
        <v>1</v>
      </c>
      <c r="B869">
        <v>0</v>
      </c>
      <c r="C869">
        <v>0</v>
      </c>
      <c r="D869">
        <v>0</v>
      </c>
      <c r="E869">
        <v>1</v>
      </c>
      <c r="F869">
        <v>28</v>
      </c>
      <c r="G869" s="1">
        <v>0</v>
      </c>
      <c r="H869" s="1">
        <v>0.1</v>
      </c>
      <c r="I869">
        <v>0</v>
      </c>
      <c r="J869">
        <v>0</v>
      </c>
      <c r="K869" t="s">
        <v>21</v>
      </c>
      <c r="L869">
        <v>2</v>
      </c>
      <c r="M869">
        <v>2</v>
      </c>
      <c r="N869">
        <v>1</v>
      </c>
      <c r="O869">
        <v>1</v>
      </c>
      <c r="P869" t="s">
        <v>19</v>
      </c>
      <c r="Q869" t="b">
        <v>0</v>
      </c>
      <c r="R869" t="b">
        <v>0</v>
      </c>
      <c r="S869">
        <f>IF(OnlineShopData[[#This Row],[Revenue]]=TRUE,1,0)</f>
        <v>0</v>
      </c>
      <c r="T869">
        <f>MATCH(OnlineShopData[[#This Row],[Month]],{"Jan","Feb","Mar","Apr","May","June","Jul","Aug","Sep","Oct","Nov","Dec"},0)</f>
        <v>3</v>
      </c>
    </row>
    <row r="870" spans="1:20" x14ac:dyDescent="0.3">
      <c r="A870">
        <v>9</v>
      </c>
      <c r="B870">
        <v>311.91666670000001</v>
      </c>
      <c r="C870">
        <v>0</v>
      </c>
      <c r="D870">
        <v>0</v>
      </c>
      <c r="E870">
        <v>40</v>
      </c>
      <c r="F870">
        <v>633.4</v>
      </c>
      <c r="G870" s="1">
        <v>2.272727E-3</v>
      </c>
      <c r="H870" s="1">
        <v>1.7954544999999999E-2</v>
      </c>
      <c r="I870">
        <v>0</v>
      </c>
      <c r="J870">
        <v>0</v>
      </c>
      <c r="K870" t="s">
        <v>21</v>
      </c>
      <c r="L870">
        <v>2</v>
      </c>
      <c r="M870">
        <v>2</v>
      </c>
      <c r="N870">
        <v>1</v>
      </c>
      <c r="O870">
        <v>3</v>
      </c>
      <c r="P870" t="s">
        <v>19</v>
      </c>
      <c r="Q870" t="b">
        <v>0</v>
      </c>
      <c r="R870" t="b">
        <v>0</v>
      </c>
      <c r="S870">
        <f>IF(OnlineShopData[[#This Row],[Revenue]]=TRUE,1,0)</f>
        <v>0</v>
      </c>
      <c r="T870">
        <f>MATCH(OnlineShopData[[#This Row],[Month]],{"Jan","Feb","Mar","Apr","May","June","Jul","Aug","Sep","Oct","Nov","Dec"},0)</f>
        <v>3</v>
      </c>
    </row>
    <row r="871" spans="1:20" x14ac:dyDescent="0.3">
      <c r="A871">
        <v>1</v>
      </c>
      <c r="B871">
        <v>98.5</v>
      </c>
      <c r="C871">
        <v>0</v>
      </c>
      <c r="D871">
        <v>0</v>
      </c>
      <c r="E871">
        <v>5</v>
      </c>
      <c r="F871">
        <v>436.5</v>
      </c>
      <c r="G871" s="1">
        <v>0</v>
      </c>
      <c r="H871" s="1">
        <v>1.6666667E-2</v>
      </c>
      <c r="I871">
        <v>0</v>
      </c>
      <c r="J871">
        <v>0</v>
      </c>
      <c r="K871" t="s">
        <v>21</v>
      </c>
      <c r="L871">
        <v>7</v>
      </c>
      <c r="M871">
        <v>1</v>
      </c>
      <c r="N871">
        <v>1</v>
      </c>
      <c r="O871">
        <v>2</v>
      </c>
      <c r="P871" t="s">
        <v>20</v>
      </c>
      <c r="Q871" t="b">
        <v>1</v>
      </c>
      <c r="R871" t="b">
        <v>0</v>
      </c>
      <c r="S871">
        <f>IF(OnlineShopData[[#This Row],[Revenue]]=TRUE,1,0)</f>
        <v>0</v>
      </c>
      <c r="T871">
        <f>MATCH(OnlineShopData[[#This Row],[Month]],{"Jan","Feb","Mar","Apr","May","June","Jul","Aug","Sep","Oct","Nov","Dec"},0)</f>
        <v>3</v>
      </c>
    </row>
    <row r="872" spans="1:20" x14ac:dyDescent="0.3">
      <c r="A872">
        <v>9</v>
      </c>
      <c r="B872">
        <v>867.92261900000005</v>
      </c>
      <c r="C872">
        <v>0</v>
      </c>
      <c r="D872">
        <v>0</v>
      </c>
      <c r="E872">
        <v>137</v>
      </c>
      <c r="F872">
        <v>3909.3682899999999</v>
      </c>
      <c r="G872" s="1">
        <v>0</v>
      </c>
      <c r="H872" s="1">
        <v>5.0559439999999997E-3</v>
      </c>
      <c r="I872">
        <v>9.9301870050000005</v>
      </c>
      <c r="J872">
        <v>0</v>
      </c>
      <c r="K872" t="s">
        <v>21</v>
      </c>
      <c r="L872">
        <v>2</v>
      </c>
      <c r="M872">
        <v>2</v>
      </c>
      <c r="N872">
        <v>6</v>
      </c>
      <c r="O872">
        <v>2</v>
      </c>
      <c r="P872" t="s">
        <v>19</v>
      </c>
      <c r="Q872" t="b">
        <v>0</v>
      </c>
      <c r="R872" t="b">
        <v>0</v>
      </c>
      <c r="S872">
        <f>IF(OnlineShopData[[#This Row],[Revenue]]=TRUE,1,0)</f>
        <v>0</v>
      </c>
      <c r="T872">
        <f>MATCH(OnlineShopData[[#This Row],[Month]],{"Jan","Feb","Mar","Apr","May","June","Jul","Aug","Sep","Oct","Nov","Dec"},0)</f>
        <v>3</v>
      </c>
    </row>
    <row r="873" spans="1:20" x14ac:dyDescent="0.3">
      <c r="A873">
        <v>3</v>
      </c>
      <c r="B873">
        <v>147</v>
      </c>
      <c r="C873">
        <v>0</v>
      </c>
      <c r="D873">
        <v>0</v>
      </c>
      <c r="E873">
        <v>3</v>
      </c>
      <c r="F873">
        <v>24</v>
      </c>
      <c r="G873" s="1">
        <v>0</v>
      </c>
      <c r="H873" s="1">
        <v>0.02</v>
      </c>
      <c r="I873">
        <v>0</v>
      </c>
      <c r="J873">
        <v>0</v>
      </c>
      <c r="K873" t="s">
        <v>21</v>
      </c>
      <c r="L873">
        <v>3</v>
      </c>
      <c r="M873">
        <v>2</v>
      </c>
      <c r="N873">
        <v>7</v>
      </c>
      <c r="O873">
        <v>1</v>
      </c>
      <c r="P873" t="s">
        <v>19</v>
      </c>
      <c r="Q873" t="b">
        <v>0</v>
      </c>
      <c r="R873" t="b">
        <v>0</v>
      </c>
      <c r="S873">
        <f>IF(OnlineShopData[[#This Row],[Revenue]]=TRUE,1,0)</f>
        <v>0</v>
      </c>
      <c r="T873">
        <f>MATCH(OnlineShopData[[#This Row],[Month]],{"Jan","Feb","Mar","Apr","May","June","Jul","Aug","Sep","Oct","Nov","Dec"},0)</f>
        <v>3</v>
      </c>
    </row>
    <row r="874" spans="1:20" x14ac:dyDescent="0.3">
      <c r="A874">
        <v>2</v>
      </c>
      <c r="B874">
        <v>27</v>
      </c>
      <c r="C874">
        <v>0</v>
      </c>
      <c r="D874">
        <v>0</v>
      </c>
      <c r="E874">
        <v>18</v>
      </c>
      <c r="F874">
        <v>915.16666669999995</v>
      </c>
      <c r="G874" s="1">
        <v>2.1052632000000002E-2</v>
      </c>
      <c r="H874" s="1">
        <v>3.6842105E-2</v>
      </c>
      <c r="I874">
        <v>0</v>
      </c>
      <c r="J874">
        <v>0</v>
      </c>
      <c r="K874" t="s">
        <v>21</v>
      </c>
      <c r="L874">
        <v>2</v>
      </c>
      <c r="M874">
        <v>2</v>
      </c>
      <c r="N874">
        <v>4</v>
      </c>
      <c r="O874">
        <v>1</v>
      </c>
      <c r="P874" t="s">
        <v>19</v>
      </c>
      <c r="Q874" t="b">
        <v>0</v>
      </c>
      <c r="R874" t="b">
        <v>0</v>
      </c>
      <c r="S874">
        <f>IF(OnlineShopData[[#This Row],[Revenue]]=TRUE,1,0)</f>
        <v>0</v>
      </c>
      <c r="T874">
        <f>MATCH(OnlineShopData[[#This Row],[Month]],{"Jan","Feb","Mar","Apr","May","June","Jul","Aug","Sep","Oct","Nov","Dec"},0)</f>
        <v>3</v>
      </c>
    </row>
    <row r="875" spans="1:20" x14ac:dyDescent="0.3">
      <c r="A875">
        <v>3</v>
      </c>
      <c r="B875">
        <v>106.75</v>
      </c>
      <c r="C875">
        <v>0</v>
      </c>
      <c r="D875">
        <v>0</v>
      </c>
      <c r="E875">
        <v>5</v>
      </c>
      <c r="F875">
        <v>137.33333329999999</v>
      </c>
      <c r="G875" s="1">
        <v>0</v>
      </c>
      <c r="H875" s="1">
        <v>5.0000000000000001E-3</v>
      </c>
      <c r="I875">
        <v>0</v>
      </c>
      <c r="J875">
        <v>0</v>
      </c>
      <c r="K875" t="s">
        <v>21</v>
      </c>
      <c r="L875">
        <v>3</v>
      </c>
      <c r="M875">
        <v>2</v>
      </c>
      <c r="N875">
        <v>1</v>
      </c>
      <c r="O875">
        <v>2</v>
      </c>
      <c r="P875" t="s">
        <v>20</v>
      </c>
      <c r="Q875" t="b">
        <v>1</v>
      </c>
      <c r="R875" t="b">
        <v>0</v>
      </c>
      <c r="S875">
        <f>IF(OnlineShopData[[#This Row],[Revenue]]=TRUE,1,0)</f>
        <v>0</v>
      </c>
      <c r="T875">
        <f>MATCH(OnlineShopData[[#This Row],[Month]],{"Jan","Feb","Mar","Apr","May","June","Jul","Aug","Sep","Oct","Nov","Dec"},0)</f>
        <v>3</v>
      </c>
    </row>
    <row r="876" spans="1:20" x14ac:dyDescent="0.3">
      <c r="A876">
        <v>0</v>
      </c>
      <c r="B876">
        <v>0</v>
      </c>
      <c r="C876">
        <v>0</v>
      </c>
      <c r="D876">
        <v>0</v>
      </c>
      <c r="E876">
        <v>5</v>
      </c>
      <c r="F876">
        <v>95</v>
      </c>
      <c r="G876" s="1">
        <v>0.04</v>
      </c>
      <c r="H876" s="1">
        <v>0.12</v>
      </c>
      <c r="I876">
        <v>0</v>
      </c>
      <c r="J876">
        <v>0</v>
      </c>
      <c r="K876" t="s">
        <v>21</v>
      </c>
      <c r="L876">
        <v>2</v>
      </c>
      <c r="M876">
        <v>2</v>
      </c>
      <c r="N876">
        <v>1</v>
      </c>
      <c r="O876">
        <v>1</v>
      </c>
      <c r="P876" t="s">
        <v>19</v>
      </c>
      <c r="Q876" t="b">
        <v>0</v>
      </c>
      <c r="R876" t="b">
        <v>0</v>
      </c>
      <c r="S876">
        <f>IF(OnlineShopData[[#This Row],[Revenue]]=TRUE,1,0)</f>
        <v>0</v>
      </c>
      <c r="T876">
        <f>MATCH(OnlineShopData[[#This Row],[Month]],{"Jan","Feb","Mar","Apr","May","June","Jul","Aug","Sep","Oct","Nov","Dec"},0)</f>
        <v>3</v>
      </c>
    </row>
    <row r="877" spans="1:20" x14ac:dyDescent="0.3">
      <c r="A877">
        <v>0</v>
      </c>
      <c r="B877">
        <v>0</v>
      </c>
      <c r="C877">
        <v>0</v>
      </c>
      <c r="D877">
        <v>0</v>
      </c>
      <c r="E877">
        <v>24</v>
      </c>
      <c r="F877">
        <v>778.16666669999995</v>
      </c>
      <c r="G877" s="1">
        <v>0</v>
      </c>
      <c r="H877" s="1">
        <v>1.2500000000000001E-2</v>
      </c>
      <c r="I877">
        <v>0</v>
      </c>
      <c r="J877">
        <v>0</v>
      </c>
      <c r="K877" t="s">
        <v>21</v>
      </c>
      <c r="L877">
        <v>2</v>
      </c>
      <c r="M877">
        <v>2</v>
      </c>
      <c r="N877">
        <v>1</v>
      </c>
      <c r="O877">
        <v>2</v>
      </c>
      <c r="P877" t="s">
        <v>19</v>
      </c>
      <c r="Q877" t="b">
        <v>0</v>
      </c>
      <c r="R877" t="b">
        <v>0</v>
      </c>
      <c r="S877">
        <f>IF(OnlineShopData[[#This Row],[Revenue]]=TRUE,1,0)</f>
        <v>0</v>
      </c>
      <c r="T877">
        <f>MATCH(OnlineShopData[[#This Row],[Month]],{"Jan","Feb","Mar","Apr","May","June","Jul","Aug","Sep","Oct","Nov","Dec"},0)</f>
        <v>3</v>
      </c>
    </row>
    <row r="878" spans="1:20" x14ac:dyDescent="0.3">
      <c r="A878">
        <v>1</v>
      </c>
      <c r="B878">
        <v>55</v>
      </c>
      <c r="C878">
        <v>1</v>
      </c>
      <c r="D878">
        <v>47</v>
      </c>
      <c r="E878">
        <v>47</v>
      </c>
      <c r="F878">
        <v>1842.95</v>
      </c>
      <c r="G878" s="1">
        <v>0</v>
      </c>
      <c r="H878" s="1">
        <v>1.2577639999999999E-2</v>
      </c>
      <c r="I878">
        <v>0</v>
      </c>
      <c r="J878">
        <v>0</v>
      </c>
      <c r="K878" t="s">
        <v>21</v>
      </c>
      <c r="L878">
        <v>2</v>
      </c>
      <c r="M878">
        <v>2</v>
      </c>
      <c r="N878">
        <v>6</v>
      </c>
      <c r="O878">
        <v>1</v>
      </c>
      <c r="P878" t="s">
        <v>19</v>
      </c>
      <c r="Q878" t="b">
        <v>0</v>
      </c>
      <c r="R878" t="b">
        <v>0</v>
      </c>
      <c r="S878">
        <f>IF(OnlineShopData[[#This Row],[Revenue]]=TRUE,1,0)</f>
        <v>0</v>
      </c>
      <c r="T878">
        <f>MATCH(OnlineShopData[[#This Row],[Month]],{"Jan","Feb","Mar","Apr","May","June","Jul","Aug","Sep","Oct","Nov","Dec"},0)</f>
        <v>3</v>
      </c>
    </row>
    <row r="879" spans="1:20" x14ac:dyDescent="0.3">
      <c r="A879">
        <v>0</v>
      </c>
      <c r="B879">
        <v>0</v>
      </c>
      <c r="C879">
        <v>0</v>
      </c>
      <c r="D879">
        <v>0</v>
      </c>
      <c r="E879">
        <v>27</v>
      </c>
      <c r="F879">
        <v>1206</v>
      </c>
      <c r="G879" s="1">
        <v>1.6E-2</v>
      </c>
      <c r="H879" s="1">
        <v>3.2000000000000001E-2</v>
      </c>
      <c r="I879">
        <v>0</v>
      </c>
      <c r="J879">
        <v>0</v>
      </c>
      <c r="K879" t="s">
        <v>21</v>
      </c>
      <c r="L879">
        <v>2</v>
      </c>
      <c r="M879">
        <v>2</v>
      </c>
      <c r="N879">
        <v>1</v>
      </c>
      <c r="O879">
        <v>1</v>
      </c>
      <c r="P879" t="s">
        <v>19</v>
      </c>
      <c r="Q879" t="b">
        <v>0</v>
      </c>
      <c r="R879" t="b">
        <v>0</v>
      </c>
      <c r="S879">
        <f>IF(OnlineShopData[[#This Row],[Revenue]]=TRUE,1,0)</f>
        <v>0</v>
      </c>
      <c r="T879">
        <f>MATCH(OnlineShopData[[#This Row],[Month]],{"Jan","Feb","Mar","Apr","May","June","Jul","Aug","Sep","Oct","Nov","Dec"},0)</f>
        <v>3</v>
      </c>
    </row>
    <row r="880" spans="1:20" x14ac:dyDescent="0.3">
      <c r="A880">
        <v>0</v>
      </c>
      <c r="B880">
        <v>0</v>
      </c>
      <c r="C880">
        <v>0</v>
      </c>
      <c r="D880">
        <v>0</v>
      </c>
      <c r="E880">
        <v>9</v>
      </c>
      <c r="F880">
        <v>324.5</v>
      </c>
      <c r="G880" s="1">
        <v>1.4814815E-2</v>
      </c>
      <c r="H880" s="1">
        <v>2.2222222E-2</v>
      </c>
      <c r="I880">
        <v>0</v>
      </c>
      <c r="J880">
        <v>0</v>
      </c>
      <c r="K880" t="s">
        <v>21</v>
      </c>
      <c r="L880">
        <v>1</v>
      </c>
      <c r="M880">
        <v>2</v>
      </c>
      <c r="N880">
        <v>6</v>
      </c>
      <c r="O880">
        <v>1</v>
      </c>
      <c r="P880" t="s">
        <v>19</v>
      </c>
      <c r="Q880" t="b">
        <v>0</v>
      </c>
      <c r="R880" t="b">
        <v>0</v>
      </c>
      <c r="S880">
        <f>IF(OnlineShopData[[#This Row],[Revenue]]=TRUE,1,0)</f>
        <v>0</v>
      </c>
      <c r="T880">
        <f>MATCH(OnlineShopData[[#This Row],[Month]],{"Jan","Feb","Mar","Apr","May","June","Jul","Aug","Sep","Oct","Nov","Dec"},0)</f>
        <v>3</v>
      </c>
    </row>
    <row r="881" spans="1:20" x14ac:dyDescent="0.3">
      <c r="A881">
        <v>5</v>
      </c>
      <c r="B881">
        <v>241.66666670000001</v>
      </c>
      <c r="C881">
        <v>5</v>
      </c>
      <c r="D881">
        <v>229</v>
      </c>
      <c r="E881">
        <v>38</v>
      </c>
      <c r="F881">
        <v>1054.944444</v>
      </c>
      <c r="G881" s="1">
        <v>1.0869564999999999E-2</v>
      </c>
      <c r="H881" s="1">
        <v>1.4565217E-2</v>
      </c>
      <c r="I881">
        <v>8.2241685429999993</v>
      </c>
      <c r="J881">
        <v>0</v>
      </c>
      <c r="K881" t="s">
        <v>21</v>
      </c>
      <c r="L881">
        <v>2</v>
      </c>
      <c r="M881">
        <v>4</v>
      </c>
      <c r="N881">
        <v>3</v>
      </c>
      <c r="O881">
        <v>2</v>
      </c>
      <c r="P881" t="s">
        <v>19</v>
      </c>
      <c r="Q881" t="b">
        <v>1</v>
      </c>
      <c r="R881" t="b">
        <v>0</v>
      </c>
      <c r="S881">
        <f>IF(OnlineShopData[[#This Row],[Revenue]]=TRUE,1,0)</f>
        <v>0</v>
      </c>
      <c r="T881">
        <f>MATCH(OnlineShopData[[#This Row],[Month]],{"Jan","Feb","Mar","Apr","May","June","Jul","Aug","Sep","Oct","Nov","Dec"},0)</f>
        <v>3</v>
      </c>
    </row>
    <row r="882" spans="1:20" x14ac:dyDescent="0.3">
      <c r="A882">
        <v>0</v>
      </c>
      <c r="B882">
        <v>0</v>
      </c>
      <c r="C882">
        <v>0</v>
      </c>
      <c r="D882">
        <v>0</v>
      </c>
      <c r="E882">
        <v>12</v>
      </c>
      <c r="F882">
        <v>402.16666670000001</v>
      </c>
      <c r="G882" s="1">
        <v>4.1666666999999998E-2</v>
      </c>
      <c r="H882" s="1">
        <v>6.5000000000000002E-2</v>
      </c>
      <c r="I882">
        <v>0</v>
      </c>
      <c r="J882">
        <v>0</v>
      </c>
      <c r="K882" t="s">
        <v>21</v>
      </c>
      <c r="L882">
        <v>3</v>
      </c>
      <c r="M882">
        <v>2</v>
      </c>
      <c r="N882">
        <v>2</v>
      </c>
      <c r="O882">
        <v>1</v>
      </c>
      <c r="P882" t="s">
        <v>19</v>
      </c>
      <c r="Q882" t="b">
        <v>0</v>
      </c>
      <c r="R882" t="b">
        <v>0</v>
      </c>
      <c r="S882">
        <f>IF(OnlineShopData[[#This Row],[Revenue]]=TRUE,1,0)</f>
        <v>0</v>
      </c>
      <c r="T882">
        <f>MATCH(OnlineShopData[[#This Row],[Month]],{"Jan","Feb","Mar","Apr","May","June","Jul","Aug","Sep","Oct","Nov","Dec"},0)</f>
        <v>3</v>
      </c>
    </row>
    <row r="883" spans="1:20" x14ac:dyDescent="0.3">
      <c r="A883">
        <v>1</v>
      </c>
      <c r="B883">
        <v>47</v>
      </c>
      <c r="C883">
        <v>0</v>
      </c>
      <c r="D883">
        <v>0</v>
      </c>
      <c r="E883">
        <v>5</v>
      </c>
      <c r="F883">
        <v>388</v>
      </c>
      <c r="G883" s="1">
        <v>0</v>
      </c>
      <c r="H883" s="1">
        <v>0.04</v>
      </c>
      <c r="I883">
        <v>31.187999999999999</v>
      </c>
      <c r="J883">
        <v>0</v>
      </c>
      <c r="K883" t="s">
        <v>21</v>
      </c>
      <c r="L883">
        <v>1</v>
      </c>
      <c r="M883">
        <v>1</v>
      </c>
      <c r="N883">
        <v>7</v>
      </c>
      <c r="O883">
        <v>3</v>
      </c>
      <c r="P883" t="s">
        <v>19</v>
      </c>
      <c r="Q883" t="b">
        <v>1</v>
      </c>
      <c r="R883" t="b">
        <v>1</v>
      </c>
      <c r="S883">
        <f>IF(OnlineShopData[[#This Row],[Revenue]]=TRUE,1,0)</f>
        <v>1</v>
      </c>
      <c r="T883">
        <f>MATCH(OnlineShopData[[#This Row],[Month]],{"Jan","Feb","Mar","Apr","May","June","Jul","Aug","Sep","Oct","Nov","Dec"},0)</f>
        <v>3</v>
      </c>
    </row>
    <row r="884" spans="1:20" x14ac:dyDescent="0.3">
      <c r="A884">
        <v>0</v>
      </c>
      <c r="B884">
        <v>0</v>
      </c>
      <c r="C884">
        <v>0</v>
      </c>
      <c r="D884">
        <v>0</v>
      </c>
      <c r="E884">
        <v>1</v>
      </c>
      <c r="F884">
        <v>0</v>
      </c>
      <c r="G884" s="1">
        <v>0.2</v>
      </c>
      <c r="H884" s="1">
        <v>0.2</v>
      </c>
      <c r="I884">
        <v>0</v>
      </c>
      <c r="J884">
        <v>0</v>
      </c>
      <c r="K884" t="s">
        <v>21</v>
      </c>
      <c r="L884">
        <v>3</v>
      </c>
      <c r="M884">
        <v>2</v>
      </c>
      <c r="N884">
        <v>3</v>
      </c>
      <c r="O884">
        <v>11</v>
      </c>
      <c r="P884" t="s">
        <v>19</v>
      </c>
      <c r="Q884" t="b">
        <v>0</v>
      </c>
      <c r="R884" t="b">
        <v>0</v>
      </c>
      <c r="S884">
        <f>IF(OnlineShopData[[#This Row],[Revenue]]=TRUE,1,0)</f>
        <v>0</v>
      </c>
      <c r="T884">
        <f>MATCH(OnlineShopData[[#This Row],[Month]],{"Jan","Feb","Mar","Apr","May","June","Jul","Aug","Sep","Oct","Nov","Dec"},0)</f>
        <v>3</v>
      </c>
    </row>
    <row r="885" spans="1:20" x14ac:dyDescent="0.3">
      <c r="A885">
        <v>3</v>
      </c>
      <c r="B885">
        <v>35</v>
      </c>
      <c r="C885">
        <v>0</v>
      </c>
      <c r="D885">
        <v>0</v>
      </c>
      <c r="E885">
        <v>16</v>
      </c>
      <c r="F885">
        <v>352</v>
      </c>
      <c r="G885" s="1">
        <v>0</v>
      </c>
      <c r="H885" s="1">
        <v>1.1764706E-2</v>
      </c>
      <c r="I885">
        <v>0</v>
      </c>
      <c r="J885">
        <v>0</v>
      </c>
      <c r="K885" t="s">
        <v>21</v>
      </c>
      <c r="L885">
        <v>2</v>
      </c>
      <c r="M885">
        <v>2</v>
      </c>
      <c r="N885">
        <v>2</v>
      </c>
      <c r="O885">
        <v>1</v>
      </c>
      <c r="P885" t="s">
        <v>19</v>
      </c>
      <c r="Q885" t="b">
        <v>0</v>
      </c>
      <c r="R885" t="b">
        <v>0</v>
      </c>
      <c r="S885">
        <f>IF(OnlineShopData[[#This Row],[Revenue]]=TRUE,1,0)</f>
        <v>0</v>
      </c>
      <c r="T885">
        <f>MATCH(OnlineShopData[[#This Row],[Month]],{"Jan","Feb","Mar","Apr","May","June","Jul","Aug","Sep","Oct","Nov","Dec"},0)</f>
        <v>3</v>
      </c>
    </row>
    <row r="886" spans="1:20" x14ac:dyDescent="0.3">
      <c r="A886">
        <v>0</v>
      </c>
      <c r="B886">
        <v>0</v>
      </c>
      <c r="C886">
        <v>0</v>
      </c>
      <c r="D886">
        <v>0</v>
      </c>
      <c r="E886">
        <v>11</v>
      </c>
      <c r="F886">
        <v>194</v>
      </c>
      <c r="G886" s="1">
        <v>0</v>
      </c>
      <c r="H886" s="1">
        <v>1.8181817999999999E-2</v>
      </c>
      <c r="I886">
        <v>0</v>
      </c>
      <c r="J886">
        <v>0</v>
      </c>
      <c r="K886" t="s">
        <v>21</v>
      </c>
      <c r="L886">
        <v>2</v>
      </c>
      <c r="M886">
        <v>2</v>
      </c>
      <c r="N886">
        <v>6</v>
      </c>
      <c r="O886">
        <v>1</v>
      </c>
      <c r="P886" t="s">
        <v>19</v>
      </c>
      <c r="Q886" t="b">
        <v>0</v>
      </c>
      <c r="R886" t="b">
        <v>0</v>
      </c>
      <c r="S886">
        <f>IF(OnlineShopData[[#This Row],[Revenue]]=TRUE,1,0)</f>
        <v>0</v>
      </c>
      <c r="T886">
        <f>MATCH(OnlineShopData[[#This Row],[Month]],{"Jan","Feb","Mar","Apr","May","June","Jul","Aug","Sep","Oct","Nov","Dec"},0)</f>
        <v>3</v>
      </c>
    </row>
    <row r="887" spans="1:20" x14ac:dyDescent="0.3">
      <c r="A887">
        <v>0</v>
      </c>
      <c r="B887">
        <v>0</v>
      </c>
      <c r="C887">
        <v>0</v>
      </c>
      <c r="D887">
        <v>0</v>
      </c>
      <c r="E887">
        <v>15</v>
      </c>
      <c r="F887">
        <v>751.8</v>
      </c>
      <c r="G887" s="1">
        <v>2.6666667000000002E-2</v>
      </c>
      <c r="H887" s="1">
        <v>0.04</v>
      </c>
      <c r="I887">
        <v>0</v>
      </c>
      <c r="J887">
        <v>0</v>
      </c>
      <c r="K887" t="s">
        <v>21</v>
      </c>
      <c r="L887">
        <v>1</v>
      </c>
      <c r="M887">
        <v>2</v>
      </c>
      <c r="N887">
        <v>2</v>
      </c>
      <c r="O887">
        <v>1</v>
      </c>
      <c r="P887" t="s">
        <v>19</v>
      </c>
      <c r="Q887" t="b">
        <v>0</v>
      </c>
      <c r="R887" t="b">
        <v>0</v>
      </c>
      <c r="S887">
        <f>IF(OnlineShopData[[#This Row],[Revenue]]=TRUE,1,0)</f>
        <v>0</v>
      </c>
      <c r="T887">
        <f>MATCH(OnlineShopData[[#This Row],[Month]],{"Jan","Feb","Mar","Apr","May","June","Jul","Aug","Sep","Oct","Nov","Dec"},0)</f>
        <v>3</v>
      </c>
    </row>
    <row r="888" spans="1:20" x14ac:dyDescent="0.3">
      <c r="A888">
        <v>0</v>
      </c>
      <c r="B888">
        <v>0</v>
      </c>
      <c r="C888">
        <v>0</v>
      </c>
      <c r="D888">
        <v>0</v>
      </c>
      <c r="E888">
        <v>9</v>
      </c>
      <c r="F888">
        <v>465.5</v>
      </c>
      <c r="G888" s="1">
        <v>6.6666670000000003E-3</v>
      </c>
      <c r="H888" s="1">
        <v>5.6666666999999997E-2</v>
      </c>
      <c r="I888">
        <v>43.797173639999997</v>
      </c>
      <c r="J888">
        <v>0</v>
      </c>
      <c r="K888" t="s">
        <v>21</v>
      </c>
      <c r="L888">
        <v>2</v>
      </c>
      <c r="M888">
        <v>2</v>
      </c>
      <c r="N888">
        <v>1</v>
      </c>
      <c r="O888">
        <v>1</v>
      </c>
      <c r="P888" t="s">
        <v>19</v>
      </c>
      <c r="Q888" t="b">
        <v>0</v>
      </c>
      <c r="R888" t="b">
        <v>0</v>
      </c>
      <c r="S888">
        <f>IF(OnlineShopData[[#This Row],[Revenue]]=TRUE,1,0)</f>
        <v>0</v>
      </c>
      <c r="T888">
        <f>MATCH(OnlineShopData[[#This Row],[Month]],{"Jan","Feb","Mar","Apr","May","June","Jul","Aug","Sep","Oct","Nov","Dec"},0)</f>
        <v>3</v>
      </c>
    </row>
    <row r="889" spans="1:20" x14ac:dyDescent="0.3">
      <c r="A889">
        <v>0</v>
      </c>
      <c r="B889">
        <v>0</v>
      </c>
      <c r="C889">
        <v>0</v>
      </c>
      <c r="D889">
        <v>0</v>
      </c>
      <c r="E889">
        <v>25</v>
      </c>
      <c r="F889">
        <v>585</v>
      </c>
      <c r="G889" s="1">
        <v>0</v>
      </c>
      <c r="H889" s="1">
        <v>1.6E-2</v>
      </c>
      <c r="I889">
        <v>0</v>
      </c>
      <c r="J889">
        <v>0</v>
      </c>
      <c r="K889" t="s">
        <v>21</v>
      </c>
      <c r="L889">
        <v>4</v>
      </c>
      <c r="M889">
        <v>1</v>
      </c>
      <c r="N889">
        <v>1</v>
      </c>
      <c r="O889">
        <v>3</v>
      </c>
      <c r="P889" t="s">
        <v>19</v>
      </c>
      <c r="Q889" t="b">
        <v>0</v>
      </c>
      <c r="R889" t="b">
        <v>0</v>
      </c>
      <c r="S889">
        <f>IF(OnlineShopData[[#This Row],[Revenue]]=TRUE,1,0)</f>
        <v>0</v>
      </c>
      <c r="T889">
        <f>MATCH(OnlineShopData[[#This Row],[Month]],{"Jan","Feb","Mar","Apr","May","June","Jul","Aug","Sep","Oct","Nov","Dec"},0)</f>
        <v>3</v>
      </c>
    </row>
    <row r="890" spans="1:20" x14ac:dyDescent="0.3">
      <c r="A890">
        <v>0</v>
      </c>
      <c r="B890">
        <v>0</v>
      </c>
      <c r="C890">
        <v>0</v>
      </c>
      <c r="D890">
        <v>0</v>
      </c>
      <c r="E890">
        <v>10</v>
      </c>
      <c r="F890">
        <v>253.5</v>
      </c>
      <c r="G890" s="1">
        <v>0</v>
      </c>
      <c r="H890" s="1">
        <v>2.2222222E-2</v>
      </c>
      <c r="I890">
        <v>63.588000000000001</v>
      </c>
      <c r="J890">
        <v>0</v>
      </c>
      <c r="K890" t="s">
        <v>21</v>
      </c>
      <c r="L890">
        <v>1</v>
      </c>
      <c r="M890">
        <v>1</v>
      </c>
      <c r="N890">
        <v>1</v>
      </c>
      <c r="O890">
        <v>2</v>
      </c>
      <c r="P890" t="s">
        <v>20</v>
      </c>
      <c r="Q890" t="b">
        <v>1</v>
      </c>
      <c r="R890" t="b">
        <v>1</v>
      </c>
      <c r="S890">
        <f>IF(OnlineShopData[[#This Row],[Revenue]]=TRUE,1,0)</f>
        <v>1</v>
      </c>
      <c r="T890">
        <f>MATCH(OnlineShopData[[#This Row],[Month]],{"Jan","Feb","Mar","Apr","May","June","Jul","Aug","Sep","Oct","Nov","Dec"},0)</f>
        <v>3</v>
      </c>
    </row>
    <row r="891" spans="1:20" x14ac:dyDescent="0.3">
      <c r="A891">
        <v>3</v>
      </c>
      <c r="B891">
        <v>33</v>
      </c>
      <c r="C891">
        <v>2</v>
      </c>
      <c r="D891">
        <v>84.5</v>
      </c>
      <c r="E891">
        <v>4</v>
      </c>
      <c r="F891">
        <v>46.5</v>
      </c>
      <c r="G891" s="1">
        <v>0</v>
      </c>
      <c r="H891" s="1">
        <v>1.0666666999999999E-2</v>
      </c>
      <c r="I891">
        <v>0</v>
      </c>
      <c r="J891">
        <v>0</v>
      </c>
      <c r="K891" t="s">
        <v>21</v>
      </c>
      <c r="L891">
        <v>2</v>
      </c>
      <c r="M891">
        <v>2</v>
      </c>
      <c r="N891">
        <v>5</v>
      </c>
      <c r="O891">
        <v>8</v>
      </c>
      <c r="P891" t="s">
        <v>20</v>
      </c>
      <c r="Q891" t="b">
        <v>0</v>
      </c>
      <c r="R891" t="b">
        <v>0</v>
      </c>
      <c r="S891">
        <f>IF(OnlineShopData[[#This Row],[Revenue]]=TRUE,1,0)</f>
        <v>0</v>
      </c>
      <c r="T891">
        <f>MATCH(OnlineShopData[[#This Row],[Month]],{"Jan","Feb","Mar","Apr","May","June","Jul","Aug","Sep","Oct","Nov","Dec"},0)</f>
        <v>3</v>
      </c>
    </row>
    <row r="892" spans="1:20" x14ac:dyDescent="0.3">
      <c r="A892">
        <v>3</v>
      </c>
      <c r="B892">
        <v>152.5</v>
      </c>
      <c r="C892">
        <v>5</v>
      </c>
      <c r="D892">
        <v>243.5</v>
      </c>
      <c r="E892">
        <v>43</v>
      </c>
      <c r="F892">
        <v>3065.9452379999998</v>
      </c>
      <c r="G892" s="1">
        <v>0</v>
      </c>
      <c r="H892" s="1">
        <v>1.1666667E-2</v>
      </c>
      <c r="I892">
        <v>3.31108</v>
      </c>
      <c r="J892">
        <v>0</v>
      </c>
      <c r="K892" t="s">
        <v>21</v>
      </c>
      <c r="L892">
        <v>1</v>
      </c>
      <c r="M892">
        <v>2</v>
      </c>
      <c r="N892">
        <v>1</v>
      </c>
      <c r="O892">
        <v>1</v>
      </c>
      <c r="P892" t="s">
        <v>19</v>
      </c>
      <c r="Q892" t="b">
        <v>1</v>
      </c>
      <c r="R892" t="b">
        <v>1</v>
      </c>
      <c r="S892">
        <f>IF(OnlineShopData[[#This Row],[Revenue]]=TRUE,1,0)</f>
        <v>1</v>
      </c>
      <c r="T892">
        <f>MATCH(OnlineShopData[[#This Row],[Month]],{"Jan","Feb","Mar","Apr","May","June","Jul","Aug","Sep","Oct","Nov","Dec"},0)</f>
        <v>3</v>
      </c>
    </row>
    <row r="893" spans="1:20" x14ac:dyDescent="0.3">
      <c r="A893">
        <v>11</v>
      </c>
      <c r="B893">
        <v>828.05263160000004</v>
      </c>
      <c r="C893">
        <v>6</v>
      </c>
      <c r="D893">
        <v>389.3666667</v>
      </c>
      <c r="E893">
        <v>57</v>
      </c>
      <c r="F893">
        <v>2099.930554</v>
      </c>
      <c r="G893" s="1">
        <v>3.333333E-3</v>
      </c>
      <c r="H893" s="1">
        <v>9.1428570000000008E-3</v>
      </c>
      <c r="I893">
        <v>3.2986800000000001</v>
      </c>
      <c r="J893">
        <v>0</v>
      </c>
      <c r="K893" t="s">
        <v>21</v>
      </c>
      <c r="L893">
        <v>2</v>
      </c>
      <c r="M893">
        <v>2</v>
      </c>
      <c r="N893">
        <v>1</v>
      </c>
      <c r="O893">
        <v>2</v>
      </c>
      <c r="P893" t="s">
        <v>19</v>
      </c>
      <c r="Q893" t="b">
        <v>0</v>
      </c>
      <c r="R893" t="b">
        <v>0</v>
      </c>
      <c r="S893">
        <f>IF(OnlineShopData[[#This Row],[Revenue]]=TRUE,1,0)</f>
        <v>0</v>
      </c>
      <c r="T893">
        <f>MATCH(OnlineShopData[[#This Row],[Month]],{"Jan","Feb","Mar","Apr","May","June","Jul","Aug","Sep","Oct","Nov","Dec"},0)</f>
        <v>3</v>
      </c>
    </row>
    <row r="894" spans="1:20" x14ac:dyDescent="0.3">
      <c r="A894">
        <v>0</v>
      </c>
      <c r="B894">
        <v>0</v>
      </c>
      <c r="C894">
        <v>0</v>
      </c>
      <c r="D894">
        <v>0</v>
      </c>
      <c r="E894">
        <v>2</v>
      </c>
      <c r="F894">
        <v>30</v>
      </c>
      <c r="G894" s="1">
        <v>0</v>
      </c>
      <c r="H894" s="1">
        <v>0.05</v>
      </c>
      <c r="I894">
        <v>0</v>
      </c>
      <c r="J894">
        <v>0</v>
      </c>
      <c r="K894" t="s">
        <v>21</v>
      </c>
      <c r="L894">
        <v>3</v>
      </c>
      <c r="M894">
        <v>2</v>
      </c>
      <c r="N894">
        <v>1</v>
      </c>
      <c r="O894">
        <v>9</v>
      </c>
      <c r="P894" t="s">
        <v>19</v>
      </c>
      <c r="Q894" t="b">
        <v>1</v>
      </c>
      <c r="R894" t="b">
        <v>0</v>
      </c>
      <c r="S894">
        <f>IF(OnlineShopData[[#This Row],[Revenue]]=TRUE,1,0)</f>
        <v>0</v>
      </c>
      <c r="T894">
        <f>MATCH(OnlineShopData[[#This Row],[Month]],{"Jan","Feb","Mar","Apr","May","June","Jul","Aug","Sep","Oct","Nov","Dec"},0)</f>
        <v>3</v>
      </c>
    </row>
    <row r="895" spans="1:20" x14ac:dyDescent="0.3">
      <c r="A895">
        <v>0</v>
      </c>
      <c r="B895">
        <v>0</v>
      </c>
      <c r="C895">
        <v>0</v>
      </c>
      <c r="D895">
        <v>0</v>
      </c>
      <c r="E895">
        <v>3</v>
      </c>
      <c r="F895">
        <v>52</v>
      </c>
      <c r="G895" s="1">
        <v>0</v>
      </c>
      <c r="H895" s="1">
        <v>6.6666666999999999E-2</v>
      </c>
      <c r="I895">
        <v>0</v>
      </c>
      <c r="J895">
        <v>0</v>
      </c>
      <c r="K895" t="s">
        <v>21</v>
      </c>
      <c r="L895">
        <v>2</v>
      </c>
      <c r="M895">
        <v>5</v>
      </c>
      <c r="N895">
        <v>8</v>
      </c>
      <c r="O895">
        <v>3</v>
      </c>
      <c r="P895" t="s">
        <v>19</v>
      </c>
      <c r="Q895" t="b">
        <v>1</v>
      </c>
      <c r="R895" t="b">
        <v>0</v>
      </c>
      <c r="S895">
        <f>IF(OnlineShopData[[#This Row],[Revenue]]=TRUE,1,0)</f>
        <v>0</v>
      </c>
      <c r="T895">
        <f>MATCH(OnlineShopData[[#This Row],[Month]],{"Jan","Feb","Mar","Apr","May","June","Jul","Aug","Sep","Oct","Nov","Dec"},0)</f>
        <v>3</v>
      </c>
    </row>
    <row r="896" spans="1:20" x14ac:dyDescent="0.3">
      <c r="A896">
        <v>4</v>
      </c>
      <c r="B896">
        <v>162</v>
      </c>
      <c r="C896">
        <v>3</v>
      </c>
      <c r="D896">
        <v>75.5</v>
      </c>
      <c r="E896">
        <v>4</v>
      </c>
      <c r="F896">
        <v>158.5</v>
      </c>
      <c r="G896" s="1">
        <v>0</v>
      </c>
      <c r="H896" s="1">
        <v>1.6666667E-2</v>
      </c>
      <c r="I896">
        <v>0</v>
      </c>
      <c r="J896">
        <v>0</v>
      </c>
      <c r="K896" t="s">
        <v>21</v>
      </c>
      <c r="L896">
        <v>2</v>
      </c>
      <c r="M896">
        <v>4</v>
      </c>
      <c r="N896">
        <v>1</v>
      </c>
      <c r="O896">
        <v>10</v>
      </c>
      <c r="P896" t="s">
        <v>19</v>
      </c>
      <c r="Q896" t="b">
        <v>0</v>
      </c>
      <c r="R896" t="b">
        <v>0</v>
      </c>
      <c r="S896">
        <f>IF(OnlineShopData[[#This Row],[Revenue]]=TRUE,1,0)</f>
        <v>0</v>
      </c>
      <c r="T896">
        <f>MATCH(OnlineShopData[[#This Row],[Month]],{"Jan","Feb","Mar","Apr","May","June","Jul","Aug","Sep","Oct","Nov","Dec"},0)</f>
        <v>3</v>
      </c>
    </row>
    <row r="897" spans="1:20" x14ac:dyDescent="0.3">
      <c r="A897">
        <v>4</v>
      </c>
      <c r="B897">
        <v>539.5</v>
      </c>
      <c r="C897">
        <v>0</v>
      </c>
      <c r="D897">
        <v>0</v>
      </c>
      <c r="E897">
        <v>1</v>
      </c>
      <c r="F897">
        <v>0</v>
      </c>
      <c r="G897" s="1">
        <v>0</v>
      </c>
      <c r="H897" s="1">
        <v>0.05</v>
      </c>
      <c r="I897">
        <v>0</v>
      </c>
      <c r="J897">
        <v>0</v>
      </c>
      <c r="K897" t="s">
        <v>21</v>
      </c>
      <c r="L897">
        <v>3</v>
      </c>
      <c r="M897">
        <v>2</v>
      </c>
      <c r="N897">
        <v>8</v>
      </c>
      <c r="O897">
        <v>8</v>
      </c>
      <c r="P897" t="s">
        <v>20</v>
      </c>
      <c r="Q897" t="b">
        <v>0</v>
      </c>
      <c r="R897" t="b">
        <v>0</v>
      </c>
      <c r="S897">
        <f>IF(OnlineShopData[[#This Row],[Revenue]]=TRUE,1,0)</f>
        <v>0</v>
      </c>
      <c r="T897">
        <f>MATCH(OnlineShopData[[#This Row],[Month]],{"Jan","Feb","Mar","Apr","May","June","Jul","Aug","Sep","Oct","Nov","Dec"},0)</f>
        <v>3</v>
      </c>
    </row>
    <row r="898" spans="1:20" x14ac:dyDescent="0.3">
      <c r="A898">
        <v>0</v>
      </c>
      <c r="B898">
        <v>0</v>
      </c>
      <c r="C898">
        <v>0</v>
      </c>
      <c r="D898">
        <v>0</v>
      </c>
      <c r="E898">
        <v>9</v>
      </c>
      <c r="F898">
        <v>250.5</v>
      </c>
      <c r="G898" s="1">
        <v>0</v>
      </c>
      <c r="H898" s="1">
        <v>4.4444444E-2</v>
      </c>
      <c r="I898">
        <v>0</v>
      </c>
      <c r="J898">
        <v>0</v>
      </c>
      <c r="K898" t="s">
        <v>21</v>
      </c>
      <c r="L898">
        <v>3</v>
      </c>
      <c r="M898">
        <v>2</v>
      </c>
      <c r="N898">
        <v>7</v>
      </c>
      <c r="O898">
        <v>1</v>
      </c>
      <c r="P898" t="s">
        <v>19</v>
      </c>
      <c r="Q898" t="b">
        <v>1</v>
      </c>
      <c r="R898" t="b">
        <v>0</v>
      </c>
      <c r="S898">
        <f>IF(OnlineShopData[[#This Row],[Revenue]]=TRUE,1,0)</f>
        <v>0</v>
      </c>
      <c r="T898">
        <f>MATCH(OnlineShopData[[#This Row],[Month]],{"Jan","Feb","Mar","Apr","May","June","Jul","Aug","Sep","Oct","Nov","Dec"},0)</f>
        <v>3</v>
      </c>
    </row>
    <row r="899" spans="1:20" x14ac:dyDescent="0.3">
      <c r="A899">
        <v>4</v>
      </c>
      <c r="B899">
        <v>120.5</v>
      </c>
      <c r="C899">
        <v>0</v>
      </c>
      <c r="D899">
        <v>0</v>
      </c>
      <c r="E899">
        <v>66</v>
      </c>
      <c r="F899">
        <v>3960.646154</v>
      </c>
      <c r="G899" s="1">
        <v>2.9411760000000002E-3</v>
      </c>
      <c r="H899" s="1">
        <v>1.3663064000000001E-2</v>
      </c>
      <c r="I899">
        <v>0</v>
      </c>
      <c r="J899">
        <v>0</v>
      </c>
      <c r="K899" t="s">
        <v>21</v>
      </c>
      <c r="L899">
        <v>2</v>
      </c>
      <c r="M899">
        <v>4</v>
      </c>
      <c r="N899">
        <v>1</v>
      </c>
      <c r="O899">
        <v>1</v>
      </c>
      <c r="P899" t="s">
        <v>19</v>
      </c>
      <c r="Q899" t="b">
        <v>0</v>
      </c>
      <c r="R899" t="b">
        <v>0</v>
      </c>
      <c r="S899">
        <f>IF(OnlineShopData[[#This Row],[Revenue]]=TRUE,1,0)</f>
        <v>0</v>
      </c>
      <c r="T899">
        <f>MATCH(OnlineShopData[[#This Row],[Month]],{"Jan","Feb","Mar","Apr","May","June","Jul","Aug","Sep","Oct","Nov","Dec"},0)</f>
        <v>3</v>
      </c>
    </row>
    <row r="900" spans="1:20" x14ac:dyDescent="0.3">
      <c r="A900">
        <v>0</v>
      </c>
      <c r="B900">
        <v>0</v>
      </c>
      <c r="C900">
        <v>0</v>
      </c>
      <c r="D900">
        <v>0</v>
      </c>
      <c r="E900">
        <v>9</v>
      </c>
      <c r="F900">
        <v>280</v>
      </c>
      <c r="G900" s="1">
        <v>0</v>
      </c>
      <c r="H900" s="1">
        <v>2.2222222E-2</v>
      </c>
      <c r="I900">
        <v>0</v>
      </c>
      <c r="J900">
        <v>0</v>
      </c>
      <c r="K900" t="s">
        <v>21</v>
      </c>
      <c r="L900">
        <v>2</v>
      </c>
      <c r="M900">
        <v>2</v>
      </c>
      <c r="N900">
        <v>1</v>
      </c>
      <c r="O900">
        <v>2</v>
      </c>
      <c r="P900" t="s">
        <v>19</v>
      </c>
      <c r="Q900" t="b">
        <v>0</v>
      </c>
      <c r="R900" t="b">
        <v>0</v>
      </c>
      <c r="S900">
        <f>IF(OnlineShopData[[#This Row],[Revenue]]=TRUE,1,0)</f>
        <v>0</v>
      </c>
      <c r="T900">
        <f>MATCH(OnlineShopData[[#This Row],[Month]],{"Jan","Feb","Mar","Apr","May","June","Jul","Aug","Sep","Oct","Nov","Dec"},0)</f>
        <v>3</v>
      </c>
    </row>
    <row r="901" spans="1:20" x14ac:dyDescent="0.3">
      <c r="A901">
        <v>0</v>
      </c>
      <c r="B901">
        <v>0</v>
      </c>
      <c r="C901">
        <v>0</v>
      </c>
      <c r="D901">
        <v>0</v>
      </c>
      <c r="E901">
        <v>13</v>
      </c>
      <c r="F901">
        <v>281.547619</v>
      </c>
      <c r="G901" s="1">
        <v>3.8461540000000001E-3</v>
      </c>
      <c r="H901" s="1">
        <v>1.7307692E-2</v>
      </c>
      <c r="I901">
        <v>0</v>
      </c>
      <c r="J901">
        <v>0</v>
      </c>
      <c r="K901" t="s">
        <v>21</v>
      </c>
      <c r="L901">
        <v>1</v>
      </c>
      <c r="M901">
        <v>1</v>
      </c>
      <c r="N901">
        <v>2</v>
      </c>
      <c r="O901">
        <v>2</v>
      </c>
      <c r="P901" t="s">
        <v>19</v>
      </c>
      <c r="Q901" t="b">
        <v>1</v>
      </c>
      <c r="R901" t="b">
        <v>0</v>
      </c>
      <c r="S901">
        <f>IF(OnlineShopData[[#This Row],[Revenue]]=TRUE,1,0)</f>
        <v>0</v>
      </c>
      <c r="T901">
        <f>MATCH(OnlineShopData[[#This Row],[Month]],{"Jan","Feb","Mar","Apr","May","June","Jul","Aug","Sep","Oct","Nov","Dec"},0)</f>
        <v>3</v>
      </c>
    </row>
    <row r="902" spans="1:20" x14ac:dyDescent="0.3">
      <c r="A902">
        <v>1</v>
      </c>
      <c r="B902">
        <v>12</v>
      </c>
      <c r="C902">
        <v>0</v>
      </c>
      <c r="D902">
        <v>0</v>
      </c>
      <c r="E902">
        <v>13</v>
      </c>
      <c r="F902">
        <v>2004.5</v>
      </c>
      <c r="G902" s="1">
        <v>2.8571428999999999E-2</v>
      </c>
      <c r="H902" s="1">
        <v>4.0476190000000002E-2</v>
      </c>
      <c r="I902">
        <v>0</v>
      </c>
      <c r="J902">
        <v>0</v>
      </c>
      <c r="K902" t="s">
        <v>21</v>
      </c>
      <c r="L902">
        <v>1</v>
      </c>
      <c r="M902">
        <v>1</v>
      </c>
      <c r="N902">
        <v>6</v>
      </c>
      <c r="O902">
        <v>2</v>
      </c>
      <c r="P902" t="s">
        <v>19</v>
      </c>
      <c r="Q902" t="b">
        <v>1</v>
      </c>
      <c r="R902" t="b">
        <v>0</v>
      </c>
      <c r="S902">
        <f>IF(OnlineShopData[[#This Row],[Revenue]]=TRUE,1,0)</f>
        <v>0</v>
      </c>
      <c r="T902">
        <f>MATCH(OnlineShopData[[#This Row],[Month]],{"Jan","Feb","Mar","Apr","May","June","Jul","Aug","Sep","Oct","Nov","Dec"},0)</f>
        <v>3</v>
      </c>
    </row>
    <row r="903" spans="1:20" x14ac:dyDescent="0.3">
      <c r="A903">
        <v>12</v>
      </c>
      <c r="B903">
        <v>285.01190480000002</v>
      </c>
      <c r="C903">
        <v>0</v>
      </c>
      <c r="D903">
        <v>0</v>
      </c>
      <c r="E903">
        <v>53</v>
      </c>
      <c r="F903">
        <v>967.21069699999998</v>
      </c>
      <c r="G903" s="1">
        <v>8.9285700000000005E-4</v>
      </c>
      <c r="H903" s="1">
        <v>3.3208873999999999E-2</v>
      </c>
      <c r="I903">
        <v>0</v>
      </c>
      <c r="J903">
        <v>0</v>
      </c>
      <c r="K903" t="s">
        <v>21</v>
      </c>
      <c r="L903">
        <v>2</v>
      </c>
      <c r="M903">
        <v>2</v>
      </c>
      <c r="N903">
        <v>3</v>
      </c>
      <c r="O903">
        <v>1</v>
      </c>
      <c r="P903" t="s">
        <v>19</v>
      </c>
      <c r="Q903" t="b">
        <v>0</v>
      </c>
      <c r="R903" t="b">
        <v>0</v>
      </c>
      <c r="S903">
        <f>IF(OnlineShopData[[#This Row],[Revenue]]=TRUE,1,0)</f>
        <v>0</v>
      </c>
      <c r="T903">
        <f>MATCH(OnlineShopData[[#This Row],[Month]],{"Jan","Feb","Mar","Apr","May","June","Jul","Aug","Sep","Oct","Nov","Dec"},0)</f>
        <v>3</v>
      </c>
    </row>
    <row r="904" spans="1:20" x14ac:dyDescent="0.3">
      <c r="A904">
        <v>0</v>
      </c>
      <c r="B904">
        <v>0</v>
      </c>
      <c r="C904">
        <v>0</v>
      </c>
      <c r="D904">
        <v>0</v>
      </c>
      <c r="E904">
        <v>6</v>
      </c>
      <c r="F904">
        <v>100</v>
      </c>
      <c r="G904" s="1">
        <v>0</v>
      </c>
      <c r="H904" s="1">
        <v>3.3333333E-2</v>
      </c>
      <c r="I904">
        <v>0</v>
      </c>
      <c r="J904">
        <v>0</v>
      </c>
      <c r="K904" t="s">
        <v>21</v>
      </c>
      <c r="L904">
        <v>2</v>
      </c>
      <c r="M904">
        <v>2</v>
      </c>
      <c r="N904">
        <v>4</v>
      </c>
      <c r="O904">
        <v>6</v>
      </c>
      <c r="P904" t="s">
        <v>19</v>
      </c>
      <c r="Q904" t="b">
        <v>1</v>
      </c>
      <c r="R904" t="b">
        <v>0</v>
      </c>
      <c r="S904">
        <f>IF(OnlineShopData[[#This Row],[Revenue]]=TRUE,1,0)</f>
        <v>0</v>
      </c>
      <c r="T904">
        <f>MATCH(OnlineShopData[[#This Row],[Month]],{"Jan","Feb","Mar","Apr","May","June","Jul","Aug","Sep","Oct","Nov","Dec"},0)</f>
        <v>3</v>
      </c>
    </row>
    <row r="905" spans="1:20" x14ac:dyDescent="0.3">
      <c r="A905">
        <v>10</v>
      </c>
      <c r="B905">
        <v>198.5</v>
      </c>
      <c r="C905">
        <v>2</v>
      </c>
      <c r="D905">
        <v>158</v>
      </c>
      <c r="E905">
        <v>6</v>
      </c>
      <c r="F905">
        <v>73.214285709999999</v>
      </c>
      <c r="G905" s="1">
        <v>0</v>
      </c>
      <c r="H905" s="1">
        <v>0.02</v>
      </c>
      <c r="I905">
        <v>0</v>
      </c>
      <c r="J905">
        <v>0</v>
      </c>
      <c r="K905" t="s">
        <v>21</v>
      </c>
      <c r="L905">
        <v>1</v>
      </c>
      <c r="M905">
        <v>1</v>
      </c>
      <c r="N905">
        <v>1</v>
      </c>
      <c r="O905">
        <v>2</v>
      </c>
      <c r="P905" t="s">
        <v>19</v>
      </c>
      <c r="Q905" t="b">
        <v>0</v>
      </c>
      <c r="R905" t="b">
        <v>0</v>
      </c>
      <c r="S905">
        <f>IF(OnlineShopData[[#This Row],[Revenue]]=TRUE,1,0)</f>
        <v>0</v>
      </c>
      <c r="T905">
        <f>MATCH(OnlineShopData[[#This Row],[Month]],{"Jan","Feb","Mar","Apr","May","June","Jul","Aug","Sep","Oct","Nov","Dec"},0)</f>
        <v>3</v>
      </c>
    </row>
    <row r="906" spans="1:20" x14ac:dyDescent="0.3">
      <c r="A906">
        <v>4</v>
      </c>
      <c r="B906">
        <v>224</v>
      </c>
      <c r="C906">
        <v>1</v>
      </c>
      <c r="D906">
        <v>32</v>
      </c>
      <c r="E906">
        <v>20</v>
      </c>
      <c r="F906">
        <v>789.35</v>
      </c>
      <c r="G906" s="1">
        <v>0</v>
      </c>
      <c r="H906" s="1">
        <v>2.721088E-3</v>
      </c>
      <c r="I906">
        <v>0</v>
      </c>
      <c r="J906">
        <v>0</v>
      </c>
      <c r="K906" t="s">
        <v>21</v>
      </c>
      <c r="L906">
        <v>1</v>
      </c>
      <c r="M906">
        <v>2</v>
      </c>
      <c r="N906">
        <v>4</v>
      </c>
      <c r="O906">
        <v>2</v>
      </c>
      <c r="P906" t="s">
        <v>19</v>
      </c>
      <c r="Q906" t="b">
        <v>0</v>
      </c>
      <c r="R906" t="b">
        <v>0</v>
      </c>
      <c r="S906">
        <f>IF(OnlineShopData[[#This Row],[Revenue]]=TRUE,1,0)</f>
        <v>0</v>
      </c>
      <c r="T906">
        <f>MATCH(OnlineShopData[[#This Row],[Month]],{"Jan","Feb","Mar","Apr","May","June","Jul","Aug","Sep","Oct","Nov","Dec"},0)</f>
        <v>3</v>
      </c>
    </row>
    <row r="907" spans="1:20" x14ac:dyDescent="0.3">
      <c r="A907">
        <v>0</v>
      </c>
      <c r="B907">
        <v>0</v>
      </c>
      <c r="C907">
        <v>0</v>
      </c>
      <c r="D907">
        <v>0</v>
      </c>
      <c r="E907">
        <v>30</v>
      </c>
      <c r="F907">
        <v>1281</v>
      </c>
      <c r="G907" s="1">
        <v>6.6666670000000003E-3</v>
      </c>
      <c r="H907" s="1">
        <v>0.02</v>
      </c>
      <c r="I907">
        <v>0</v>
      </c>
      <c r="J907">
        <v>0</v>
      </c>
      <c r="K907" t="s">
        <v>21</v>
      </c>
      <c r="L907">
        <v>2</v>
      </c>
      <c r="M907">
        <v>4</v>
      </c>
      <c r="N907">
        <v>2</v>
      </c>
      <c r="O907">
        <v>1</v>
      </c>
      <c r="P907" t="s">
        <v>19</v>
      </c>
      <c r="Q907" t="b">
        <v>0</v>
      </c>
      <c r="R907" t="b">
        <v>0</v>
      </c>
      <c r="S907">
        <f>IF(OnlineShopData[[#This Row],[Revenue]]=TRUE,1,0)</f>
        <v>0</v>
      </c>
      <c r="T907">
        <f>MATCH(OnlineShopData[[#This Row],[Month]],{"Jan","Feb","Mar","Apr","May","June","Jul","Aug","Sep","Oct","Nov","Dec"},0)</f>
        <v>3</v>
      </c>
    </row>
    <row r="908" spans="1:20" x14ac:dyDescent="0.3">
      <c r="A908">
        <v>4</v>
      </c>
      <c r="B908">
        <v>162.5</v>
      </c>
      <c r="C908">
        <v>2</v>
      </c>
      <c r="D908">
        <v>44.5</v>
      </c>
      <c r="E908">
        <v>20</v>
      </c>
      <c r="F908">
        <v>1115.2666670000001</v>
      </c>
      <c r="G908" s="1">
        <v>0</v>
      </c>
      <c r="H908" s="1">
        <v>2.0661156999999999E-2</v>
      </c>
      <c r="I908">
        <v>0</v>
      </c>
      <c r="J908">
        <v>0</v>
      </c>
      <c r="K908" t="s">
        <v>21</v>
      </c>
      <c r="L908">
        <v>1</v>
      </c>
      <c r="M908">
        <v>2</v>
      </c>
      <c r="N908">
        <v>3</v>
      </c>
      <c r="O908">
        <v>10</v>
      </c>
      <c r="P908" t="s">
        <v>19</v>
      </c>
      <c r="Q908" t="b">
        <v>0</v>
      </c>
      <c r="R908" t="b">
        <v>0</v>
      </c>
      <c r="S908">
        <f>IF(OnlineShopData[[#This Row],[Revenue]]=TRUE,1,0)</f>
        <v>0</v>
      </c>
      <c r="T908">
        <f>MATCH(OnlineShopData[[#This Row],[Month]],{"Jan","Feb","Mar","Apr","May","June","Jul","Aug","Sep","Oct","Nov","Dec"},0)</f>
        <v>3</v>
      </c>
    </row>
    <row r="909" spans="1:20" x14ac:dyDescent="0.3">
      <c r="A909">
        <v>2</v>
      </c>
      <c r="B909">
        <v>77.5</v>
      </c>
      <c r="C909">
        <v>3</v>
      </c>
      <c r="D909">
        <v>92</v>
      </c>
      <c r="E909">
        <v>18</v>
      </c>
      <c r="F909">
        <v>341.29166670000001</v>
      </c>
      <c r="G909" s="1">
        <v>0</v>
      </c>
      <c r="H909" s="1">
        <v>9.0909089999999994E-3</v>
      </c>
      <c r="I909">
        <v>0</v>
      </c>
      <c r="J909">
        <v>0</v>
      </c>
      <c r="K909" t="s">
        <v>21</v>
      </c>
      <c r="L909">
        <v>1</v>
      </c>
      <c r="M909">
        <v>1</v>
      </c>
      <c r="N909">
        <v>1</v>
      </c>
      <c r="O909">
        <v>2</v>
      </c>
      <c r="P909" t="s">
        <v>20</v>
      </c>
      <c r="Q909" t="b">
        <v>1</v>
      </c>
      <c r="R909" t="b">
        <v>0</v>
      </c>
      <c r="S909">
        <f>IF(OnlineShopData[[#This Row],[Revenue]]=TRUE,1,0)</f>
        <v>0</v>
      </c>
      <c r="T909">
        <f>MATCH(OnlineShopData[[#This Row],[Month]],{"Jan","Feb","Mar","Apr","May","June","Jul","Aug","Sep","Oct","Nov","Dec"},0)</f>
        <v>3</v>
      </c>
    </row>
    <row r="910" spans="1:20" x14ac:dyDescent="0.3">
      <c r="A910">
        <v>6</v>
      </c>
      <c r="B910">
        <v>192.5</v>
      </c>
      <c r="C910">
        <v>0</v>
      </c>
      <c r="D910">
        <v>0</v>
      </c>
      <c r="E910">
        <v>113</v>
      </c>
      <c r="F910">
        <v>3000.666667</v>
      </c>
      <c r="G910" s="1">
        <v>3.4782609999999999E-3</v>
      </c>
      <c r="H910" s="1">
        <v>5.217391E-3</v>
      </c>
      <c r="I910">
        <v>0</v>
      </c>
      <c r="J910">
        <v>0</v>
      </c>
      <c r="K910" t="s">
        <v>21</v>
      </c>
      <c r="L910">
        <v>2</v>
      </c>
      <c r="M910">
        <v>2</v>
      </c>
      <c r="N910">
        <v>3</v>
      </c>
      <c r="O910">
        <v>2</v>
      </c>
      <c r="P910" t="s">
        <v>19</v>
      </c>
      <c r="Q910" t="b">
        <v>0</v>
      </c>
      <c r="R910" t="b">
        <v>0</v>
      </c>
      <c r="S910">
        <f>IF(OnlineShopData[[#This Row],[Revenue]]=TRUE,1,0)</f>
        <v>0</v>
      </c>
      <c r="T910">
        <f>MATCH(OnlineShopData[[#This Row],[Month]],{"Jan","Feb","Mar","Apr","May","June","Jul","Aug","Sep","Oct","Nov","Dec"},0)</f>
        <v>3</v>
      </c>
    </row>
    <row r="911" spans="1:20" x14ac:dyDescent="0.3">
      <c r="A911">
        <v>6</v>
      </c>
      <c r="B911">
        <v>148.80000000000001</v>
      </c>
      <c r="C911">
        <v>4</v>
      </c>
      <c r="D911">
        <v>81.333333330000002</v>
      </c>
      <c r="E911">
        <v>29</v>
      </c>
      <c r="F911">
        <v>1715.687897</v>
      </c>
      <c r="G911" s="1">
        <v>1.0909090999999999E-2</v>
      </c>
      <c r="H911" s="1">
        <v>2.7138046999999998E-2</v>
      </c>
      <c r="I911">
        <v>0</v>
      </c>
      <c r="J911">
        <v>0</v>
      </c>
      <c r="K911" t="s">
        <v>21</v>
      </c>
      <c r="L911">
        <v>2</v>
      </c>
      <c r="M911">
        <v>2</v>
      </c>
      <c r="N911">
        <v>9</v>
      </c>
      <c r="O911">
        <v>1</v>
      </c>
      <c r="P911" t="s">
        <v>19</v>
      </c>
      <c r="Q911" t="b">
        <v>0</v>
      </c>
      <c r="R911" t="b">
        <v>0</v>
      </c>
      <c r="S911">
        <f>IF(OnlineShopData[[#This Row],[Revenue]]=TRUE,1,0)</f>
        <v>0</v>
      </c>
      <c r="T911">
        <f>MATCH(OnlineShopData[[#This Row],[Month]],{"Jan","Feb","Mar","Apr","May","June","Jul","Aug","Sep","Oct","Nov","Dec"},0)</f>
        <v>3</v>
      </c>
    </row>
    <row r="912" spans="1:20" x14ac:dyDescent="0.3">
      <c r="A912">
        <v>0</v>
      </c>
      <c r="B912">
        <v>0</v>
      </c>
      <c r="C912">
        <v>0</v>
      </c>
      <c r="D912">
        <v>0</v>
      </c>
      <c r="E912">
        <v>8</v>
      </c>
      <c r="F912">
        <v>607</v>
      </c>
      <c r="G912" s="1">
        <v>3.7499999999999999E-2</v>
      </c>
      <c r="H912" s="1">
        <v>6.25E-2</v>
      </c>
      <c r="I912">
        <v>0</v>
      </c>
      <c r="J912">
        <v>0</v>
      </c>
      <c r="K912" t="s">
        <v>21</v>
      </c>
      <c r="L912">
        <v>1</v>
      </c>
      <c r="M912">
        <v>1</v>
      </c>
      <c r="N912">
        <v>1</v>
      </c>
      <c r="O912">
        <v>3</v>
      </c>
      <c r="P912" t="s">
        <v>19</v>
      </c>
      <c r="Q912" t="b">
        <v>0</v>
      </c>
      <c r="R912" t="b">
        <v>0</v>
      </c>
      <c r="S912">
        <f>IF(OnlineShopData[[#This Row],[Revenue]]=TRUE,1,0)</f>
        <v>0</v>
      </c>
      <c r="T912">
        <f>MATCH(OnlineShopData[[#This Row],[Month]],{"Jan","Feb","Mar","Apr","May","June","Jul","Aug","Sep","Oct","Nov","Dec"},0)</f>
        <v>3</v>
      </c>
    </row>
    <row r="913" spans="1:20" x14ac:dyDescent="0.3">
      <c r="A913">
        <v>0</v>
      </c>
      <c r="B913">
        <v>0</v>
      </c>
      <c r="C913">
        <v>0</v>
      </c>
      <c r="D913">
        <v>0</v>
      </c>
      <c r="E913">
        <v>2</v>
      </c>
      <c r="F913">
        <v>31</v>
      </c>
      <c r="G913" s="1">
        <v>0</v>
      </c>
      <c r="H913" s="1">
        <v>0.05</v>
      </c>
      <c r="I913">
        <v>0</v>
      </c>
      <c r="J913">
        <v>0</v>
      </c>
      <c r="K913" t="s">
        <v>21</v>
      </c>
      <c r="L913">
        <v>2</v>
      </c>
      <c r="M913">
        <v>2</v>
      </c>
      <c r="N913">
        <v>7</v>
      </c>
      <c r="O913">
        <v>2</v>
      </c>
      <c r="P913" t="s">
        <v>19</v>
      </c>
      <c r="Q913" t="b">
        <v>0</v>
      </c>
      <c r="R913" t="b">
        <v>0</v>
      </c>
      <c r="S913">
        <f>IF(OnlineShopData[[#This Row],[Revenue]]=TRUE,1,0)</f>
        <v>0</v>
      </c>
      <c r="T913">
        <f>MATCH(OnlineShopData[[#This Row],[Month]],{"Jan","Feb","Mar","Apr","May","June","Jul","Aug","Sep","Oct","Nov","Dec"},0)</f>
        <v>3</v>
      </c>
    </row>
    <row r="914" spans="1:20" x14ac:dyDescent="0.3">
      <c r="A914">
        <v>0</v>
      </c>
      <c r="B914">
        <v>0</v>
      </c>
      <c r="C914">
        <v>0</v>
      </c>
      <c r="D914">
        <v>0</v>
      </c>
      <c r="E914">
        <v>16</v>
      </c>
      <c r="F914">
        <v>1027.6571429999999</v>
      </c>
      <c r="G914" s="1">
        <v>1.2500000000000001E-2</v>
      </c>
      <c r="H914" s="1">
        <v>1.8749999999999999E-2</v>
      </c>
      <c r="I914">
        <v>0</v>
      </c>
      <c r="J914">
        <v>0</v>
      </c>
      <c r="K914" t="s">
        <v>21</v>
      </c>
      <c r="L914">
        <v>1</v>
      </c>
      <c r="M914">
        <v>1</v>
      </c>
      <c r="N914">
        <v>1</v>
      </c>
      <c r="O914">
        <v>3</v>
      </c>
      <c r="P914" t="s">
        <v>19</v>
      </c>
      <c r="Q914" t="b">
        <v>0</v>
      </c>
      <c r="R914" t="b">
        <v>0</v>
      </c>
      <c r="S914">
        <f>IF(OnlineShopData[[#This Row],[Revenue]]=TRUE,1,0)</f>
        <v>0</v>
      </c>
      <c r="T914">
        <f>MATCH(OnlineShopData[[#This Row],[Month]],{"Jan","Feb","Mar","Apr","May","June","Jul","Aug","Sep","Oct","Nov","Dec"},0)</f>
        <v>3</v>
      </c>
    </row>
    <row r="915" spans="1:20" x14ac:dyDescent="0.3">
      <c r="A915">
        <v>0</v>
      </c>
      <c r="B915">
        <v>0</v>
      </c>
      <c r="C915">
        <v>0</v>
      </c>
      <c r="D915">
        <v>0</v>
      </c>
      <c r="E915">
        <v>1</v>
      </c>
      <c r="F915">
        <v>0</v>
      </c>
      <c r="G915" s="1">
        <v>0.2</v>
      </c>
      <c r="H915" s="1">
        <v>0.2</v>
      </c>
      <c r="I915">
        <v>0</v>
      </c>
      <c r="J915">
        <v>0</v>
      </c>
      <c r="K915" t="s">
        <v>21</v>
      </c>
      <c r="L915">
        <v>2</v>
      </c>
      <c r="M915">
        <v>2</v>
      </c>
      <c r="N915">
        <v>7</v>
      </c>
      <c r="O915">
        <v>10</v>
      </c>
      <c r="P915" t="s">
        <v>19</v>
      </c>
      <c r="Q915" t="b">
        <v>0</v>
      </c>
      <c r="R915" t="b">
        <v>0</v>
      </c>
      <c r="S915">
        <f>IF(OnlineShopData[[#This Row],[Revenue]]=TRUE,1,0)</f>
        <v>0</v>
      </c>
      <c r="T915">
        <f>MATCH(OnlineShopData[[#This Row],[Month]],{"Jan","Feb","Mar","Apr","May","June","Jul","Aug","Sep","Oct","Nov","Dec"},0)</f>
        <v>3</v>
      </c>
    </row>
    <row r="916" spans="1:20" x14ac:dyDescent="0.3">
      <c r="A916">
        <v>0</v>
      </c>
      <c r="B916">
        <v>0</v>
      </c>
      <c r="C916">
        <v>0</v>
      </c>
      <c r="D916">
        <v>0</v>
      </c>
      <c r="E916">
        <v>8</v>
      </c>
      <c r="F916">
        <v>196.5</v>
      </c>
      <c r="G916" s="1">
        <v>0</v>
      </c>
      <c r="H916" s="1">
        <v>2.5000000000000001E-2</v>
      </c>
      <c r="I916">
        <v>0</v>
      </c>
      <c r="J916">
        <v>0</v>
      </c>
      <c r="K916" t="s">
        <v>21</v>
      </c>
      <c r="L916">
        <v>2</v>
      </c>
      <c r="M916">
        <v>2</v>
      </c>
      <c r="N916">
        <v>1</v>
      </c>
      <c r="O916">
        <v>10</v>
      </c>
      <c r="P916" t="s">
        <v>19</v>
      </c>
      <c r="Q916" t="b">
        <v>0</v>
      </c>
      <c r="R916" t="b">
        <v>0</v>
      </c>
      <c r="S916">
        <f>IF(OnlineShopData[[#This Row],[Revenue]]=TRUE,1,0)</f>
        <v>0</v>
      </c>
      <c r="T916">
        <f>MATCH(OnlineShopData[[#This Row],[Month]],{"Jan","Feb","Mar","Apr","May","June","Jul","Aug","Sep","Oct","Nov","Dec"},0)</f>
        <v>3</v>
      </c>
    </row>
    <row r="917" spans="1:20" x14ac:dyDescent="0.3">
      <c r="A917">
        <v>4</v>
      </c>
      <c r="B917">
        <v>1521</v>
      </c>
      <c r="C917">
        <v>2</v>
      </c>
      <c r="D917">
        <v>64</v>
      </c>
      <c r="E917">
        <v>30</v>
      </c>
      <c r="F917">
        <v>2284.6873019999998</v>
      </c>
      <c r="G917" s="1">
        <v>1.9354838999999999E-2</v>
      </c>
      <c r="H917" s="1">
        <v>4.2741935000000002E-2</v>
      </c>
      <c r="I917">
        <v>2.3043225810000001</v>
      </c>
      <c r="J917">
        <v>0</v>
      </c>
      <c r="K917" t="s">
        <v>21</v>
      </c>
      <c r="L917">
        <v>2</v>
      </c>
      <c r="M917">
        <v>2</v>
      </c>
      <c r="N917">
        <v>1</v>
      </c>
      <c r="O917">
        <v>1</v>
      </c>
      <c r="P917" t="s">
        <v>19</v>
      </c>
      <c r="Q917" t="b">
        <v>0</v>
      </c>
      <c r="R917" t="b">
        <v>0</v>
      </c>
      <c r="S917">
        <f>IF(OnlineShopData[[#This Row],[Revenue]]=TRUE,1,0)</f>
        <v>0</v>
      </c>
      <c r="T917">
        <f>MATCH(OnlineShopData[[#This Row],[Month]],{"Jan","Feb","Mar","Apr","May","June","Jul","Aug","Sep","Oct","Nov","Dec"},0)</f>
        <v>3</v>
      </c>
    </row>
    <row r="918" spans="1:20" x14ac:dyDescent="0.3">
      <c r="A918">
        <v>13</v>
      </c>
      <c r="B918">
        <v>112.2666667</v>
      </c>
      <c r="C918">
        <v>0</v>
      </c>
      <c r="D918">
        <v>0</v>
      </c>
      <c r="E918">
        <v>49</v>
      </c>
      <c r="F918">
        <v>1503.4909090000001</v>
      </c>
      <c r="G918" s="1">
        <v>0</v>
      </c>
      <c r="H918" s="1">
        <v>3.5087719999999998E-3</v>
      </c>
      <c r="I918">
        <v>0</v>
      </c>
      <c r="J918">
        <v>0</v>
      </c>
      <c r="K918" t="s">
        <v>21</v>
      </c>
      <c r="L918">
        <v>2</v>
      </c>
      <c r="M918">
        <v>2</v>
      </c>
      <c r="N918">
        <v>2</v>
      </c>
      <c r="O918">
        <v>2</v>
      </c>
      <c r="P918" t="s">
        <v>20</v>
      </c>
      <c r="Q918" t="b">
        <v>0</v>
      </c>
      <c r="R918" t="b">
        <v>0</v>
      </c>
      <c r="S918">
        <f>IF(OnlineShopData[[#This Row],[Revenue]]=TRUE,1,0)</f>
        <v>0</v>
      </c>
      <c r="T918">
        <f>MATCH(OnlineShopData[[#This Row],[Month]],{"Jan","Feb","Mar","Apr","May","June","Jul","Aug","Sep","Oct","Nov","Dec"},0)</f>
        <v>3</v>
      </c>
    </row>
    <row r="919" spans="1:20" x14ac:dyDescent="0.3">
      <c r="A919">
        <v>0</v>
      </c>
      <c r="B919">
        <v>0</v>
      </c>
      <c r="C919">
        <v>0</v>
      </c>
      <c r="D919">
        <v>0</v>
      </c>
      <c r="E919">
        <v>1</v>
      </c>
      <c r="F919">
        <v>0</v>
      </c>
      <c r="G919" s="1">
        <v>0.2</v>
      </c>
      <c r="H919" s="1">
        <v>0.2</v>
      </c>
      <c r="I919">
        <v>0</v>
      </c>
      <c r="J919">
        <v>0</v>
      </c>
      <c r="K919" t="s">
        <v>21</v>
      </c>
      <c r="L919">
        <v>2</v>
      </c>
      <c r="M919">
        <v>2</v>
      </c>
      <c r="N919">
        <v>1</v>
      </c>
      <c r="O919">
        <v>10</v>
      </c>
      <c r="P919" t="s">
        <v>19</v>
      </c>
      <c r="Q919" t="b">
        <v>0</v>
      </c>
      <c r="R919" t="b">
        <v>0</v>
      </c>
      <c r="S919">
        <f>IF(OnlineShopData[[#This Row],[Revenue]]=TRUE,1,0)</f>
        <v>0</v>
      </c>
      <c r="T919">
        <f>MATCH(OnlineShopData[[#This Row],[Month]],{"Jan","Feb","Mar","Apr","May","June","Jul","Aug","Sep","Oct","Nov","Dec"},0)</f>
        <v>3</v>
      </c>
    </row>
    <row r="920" spans="1:20" x14ac:dyDescent="0.3">
      <c r="A920">
        <v>3</v>
      </c>
      <c r="B920">
        <v>150</v>
      </c>
      <c r="C920">
        <v>0</v>
      </c>
      <c r="D920">
        <v>0</v>
      </c>
      <c r="E920">
        <v>12</v>
      </c>
      <c r="F920">
        <v>271.33333329999999</v>
      </c>
      <c r="G920" s="1">
        <v>0</v>
      </c>
      <c r="H920" s="1">
        <v>1.4285714E-2</v>
      </c>
      <c r="I920">
        <v>0</v>
      </c>
      <c r="J920">
        <v>0</v>
      </c>
      <c r="K920" t="s">
        <v>21</v>
      </c>
      <c r="L920">
        <v>1</v>
      </c>
      <c r="M920">
        <v>1</v>
      </c>
      <c r="N920">
        <v>4</v>
      </c>
      <c r="O920">
        <v>2</v>
      </c>
      <c r="P920" t="s">
        <v>20</v>
      </c>
      <c r="Q920" t="b">
        <v>0</v>
      </c>
      <c r="R920" t="b">
        <v>0</v>
      </c>
      <c r="S920">
        <f>IF(OnlineShopData[[#This Row],[Revenue]]=TRUE,1,0)</f>
        <v>0</v>
      </c>
      <c r="T920">
        <f>MATCH(OnlineShopData[[#This Row],[Month]],{"Jan","Feb","Mar","Apr","May","June","Jul","Aug","Sep","Oct","Nov","Dec"},0)</f>
        <v>3</v>
      </c>
    </row>
    <row r="921" spans="1:20" x14ac:dyDescent="0.3">
      <c r="A921">
        <v>0</v>
      </c>
      <c r="B921">
        <v>0</v>
      </c>
      <c r="C921">
        <v>0</v>
      </c>
      <c r="D921">
        <v>0</v>
      </c>
      <c r="E921">
        <v>6</v>
      </c>
      <c r="F921">
        <v>97.333333330000002</v>
      </c>
      <c r="G921" s="1">
        <v>0</v>
      </c>
      <c r="H921" s="1">
        <v>4.1666666999999998E-2</v>
      </c>
      <c r="I921">
        <v>0</v>
      </c>
      <c r="J921">
        <v>0</v>
      </c>
      <c r="K921" t="s">
        <v>21</v>
      </c>
      <c r="L921">
        <v>1</v>
      </c>
      <c r="M921">
        <v>2</v>
      </c>
      <c r="N921">
        <v>1</v>
      </c>
      <c r="O921">
        <v>2</v>
      </c>
      <c r="P921" t="s">
        <v>19</v>
      </c>
      <c r="Q921" t="b">
        <v>1</v>
      </c>
      <c r="R921" t="b">
        <v>0</v>
      </c>
      <c r="S921">
        <f>IF(OnlineShopData[[#This Row],[Revenue]]=TRUE,1,0)</f>
        <v>0</v>
      </c>
      <c r="T921">
        <f>MATCH(OnlineShopData[[#This Row],[Month]],{"Jan","Feb","Mar","Apr","May","June","Jul","Aug","Sep","Oct","Nov","Dec"},0)</f>
        <v>3</v>
      </c>
    </row>
    <row r="922" spans="1:20" x14ac:dyDescent="0.3">
      <c r="A922">
        <v>0</v>
      </c>
      <c r="B922">
        <v>0</v>
      </c>
      <c r="C922">
        <v>0</v>
      </c>
      <c r="D922">
        <v>0</v>
      </c>
      <c r="E922">
        <v>5</v>
      </c>
      <c r="F922">
        <v>161.33333329999999</v>
      </c>
      <c r="G922" s="1">
        <v>0</v>
      </c>
      <c r="H922" s="1">
        <v>0.05</v>
      </c>
      <c r="I922">
        <v>0</v>
      </c>
      <c r="J922">
        <v>0</v>
      </c>
      <c r="K922" t="s">
        <v>21</v>
      </c>
      <c r="L922">
        <v>1</v>
      </c>
      <c r="M922">
        <v>1</v>
      </c>
      <c r="N922">
        <v>1</v>
      </c>
      <c r="O922">
        <v>3</v>
      </c>
      <c r="P922" t="s">
        <v>19</v>
      </c>
      <c r="Q922" t="b">
        <v>0</v>
      </c>
      <c r="R922" t="b">
        <v>0</v>
      </c>
      <c r="S922">
        <f>IF(OnlineShopData[[#This Row],[Revenue]]=TRUE,1,0)</f>
        <v>0</v>
      </c>
      <c r="T922">
        <f>MATCH(OnlineShopData[[#This Row],[Month]],{"Jan","Feb","Mar","Apr","May","June","Jul","Aug","Sep","Oct","Nov","Dec"},0)</f>
        <v>3</v>
      </c>
    </row>
    <row r="923" spans="1:20" x14ac:dyDescent="0.3">
      <c r="A923">
        <v>0</v>
      </c>
      <c r="B923">
        <v>0</v>
      </c>
      <c r="C923">
        <v>4</v>
      </c>
      <c r="D923">
        <v>32.5</v>
      </c>
      <c r="E923">
        <v>7</v>
      </c>
      <c r="F923">
        <v>67</v>
      </c>
      <c r="G923" s="1">
        <v>0</v>
      </c>
      <c r="H923" s="1">
        <v>2.2222222E-2</v>
      </c>
      <c r="I923">
        <v>0</v>
      </c>
      <c r="J923">
        <v>0</v>
      </c>
      <c r="K923" t="s">
        <v>21</v>
      </c>
      <c r="L923">
        <v>2</v>
      </c>
      <c r="M923">
        <v>2</v>
      </c>
      <c r="N923">
        <v>1</v>
      </c>
      <c r="O923">
        <v>8</v>
      </c>
      <c r="P923" t="s">
        <v>20</v>
      </c>
      <c r="Q923" t="b">
        <v>0</v>
      </c>
      <c r="R923" t="b">
        <v>0</v>
      </c>
      <c r="S923">
        <f>IF(OnlineShopData[[#This Row],[Revenue]]=TRUE,1,0)</f>
        <v>0</v>
      </c>
      <c r="T923">
        <f>MATCH(OnlineShopData[[#This Row],[Month]],{"Jan","Feb","Mar","Apr","May","June","Jul","Aug","Sep","Oct","Nov","Dec"},0)</f>
        <v>3</v>
      </c>
    </row>
    <row r="924" spans="1:20" x14ac:dyDescent="0.3">
      <c r="A924">
        <v>0</v>
      </c>
      <c r="B924">
        <v>0</v>
      </c>
      <c r="C924">
        <v>0</v>
      </c>
      <c r="D924">
        <v>0</v>
      </c>
      <c r="E924">
        <v>34</v>
      </c>
      <c r="F924">
        <v>1006.257576</v>
      </c>
      <c r="G924" s="1">
        <v>0</v>
      </c>
      <c r="H924" s="1">
        <v>1.5196078E-2</v>
      </c>
      <c r="I924">
        <v>0</v>
      </c>
      <c r="J924">
        <v>0</v>
      </c>
      <c r="K924" t="s">
        <v>21</v>
      </c>
      <c r="L924">
        <v>2</v>
      </c>
      <c r="M924">
        <v>2</v>
      </c>
      <c r="N924">
        <v>7</v>
      </c>
      <c r="O924">
        <v>3</v>
      </c>
      <c r="P924" t="s">
        <v>19</v>
      </c>
      <c r="Q924" t="b">
        <v>0</v>
      </c>
      <c r="R924" t="b">
        <v>0</v>
      </c>
      <c r="S924">
        <f>IF(OnlineShopData[[#This Row],[Revenue]]=TRUE,1,0)</f>
        <v>0</v>
      </c>
      <c r="T924">
        <f>MATCH(OnlineShopData[[#This Row],[Month]],{"Jan","Feb","Mar","Apr","May","June","Jul","Aug","Sep","Oct","Nov","Dec"},0)</f>
        <v>3</v>
      </c>
    </row>
    <row r="925" spans="1:20" x14ac:dyDescent="0.3">
      <c r="A925">
        <v>4</v>
      </c>
      <c r="B925">
        <v>167.5</v>
      </c>
      <c r="C925">
        <v>0</v>
      </c>
      <c r="D925">
        <v>0</v>
      </c>
      <c r="E925">
        <v>22</v>
      </c>
      <c r="F925">
        <v>869.9</v>
      </c>
      <c r="G925" s="1">
        <v>0</v>
      </c>
      <c r="H925" s="1">
        <v>2.6388888999999999E-2</v>
      </c>
      <c r="I925">
        <v>33.533275779999997</v>
      </c>
      <c r="J925">
        <v>0</v>
      </c>
      <c r="K925" t="s">
        <v>21</v>
      </c>
      <c r="L925">
        <v>2</v>
      </c>
      <c r="M925">
        <v>6</v>
      </c>
      <c r="N925">
        <v>4</v>
      </c>
      <c r="O925">
        <v>10</v>
      </c>
      <c r="P925" t="s">
        <v>19</v>
      </c>
      <c r="Q925" t="b">
        <v>0</v>
      </c>
      <c r="R925" t="b">
        <v>1</v>
      </c>
      <c r="S925">
        <f>IF(OnlineShopData[[#This Row],[Revenue]]=TRUE,1,0)</f>
        <v>1</v>
      </c>
      <c r="T925">
        <f>MATCH(OnlineShopData[[#This Row],[Month]],{"Jan","Feb","Mar","Apr","May","June","Jul","Aug","Sep","Oct","Nov","Dec"},0)</f>
        <v>3</v>
      </c>
    </row>
    <row r="926" spans="1:20" x14ac:dyDescent="0.3">
      <c r="A926">
        <v>4</v>
      </c>
      <c r="B926">
        <v>57</v>
      </c>
      <c r="C926">
        <v>1</v>
      </c>
      <c r="D926">
        <v>0</v>
      </c>
      <c r="E926">
        <v>19</v>
      </c>
      <c r="F926">
        <v>479.8666667</v>
      </c>
      <c r="G926" s="1">
        <v>0</v>
      </c>
      <c r="H926" s="1">
        <v>1.8181817999999999E-2</v>
      </c>
      <c r="I926">
        <v>0</v>
      </c>
      <c r="J926">
        <v>0</v>
      </c>
      <c r="K926" t="s">
        <v>21</v>
      </c>
      <c r="L926">
        <v>4</v>
      </c>
      <c r="M926">
        <v>2</v>
      </c>
      <c r="N926">
        <v>1</v>
      </c>
      <c r="O926">
        <v>2</v>
      </c>
      <c r="P926" t="s">
        <v>19</v>
      </c>
      <c r="Q926" t="b">
        <v>0</v>
      </c>
      <c r="R926" t="b">
        <v>0</v>
      </c>
      <c r="S926">
        <f>IF(OnlineShopData[[#This Row],[Revenue]]=TRUE,1,0)</f>
        <v>0</v>
      </c>
      <c r="T926">
        <f>MATCH(OnlineShopData[[#This Row],[Month]],{"Jan","Feb","Mar","Apr","May","June","Jul","Aug","Sep","Oct","Nov","Dec"},0)</f>
        <v>3</v>
      </c>
    </row>
    <row r="927" spans="1:20" x14ac:dyDescent="0.3">
      <c r="A927">
        <v>5</v>
      </c>
      <c r="B927">
        <v>345</v>
      </c>
      <c r="C927">
        <v>0</v>
      </c>
      <c r="D927">
        <v>0</v>
      </c>
      <c r="E927">
        <v>7</v>
      </c>
      <c r="F927">
        <v>229.5</v>
      </c>
      <c r="G927" s="1">
        <v>0.03</v>
      </c>
      <c r="H927" s="1">
        <v>2.6666667000000002E-2</v>
      </c>
      <c r="I927">
        <v>0</v>
      </c>
      <c r="J927">
        <v>0</v>
      </c>
      <c r="K927" t="s">
        <v>21</v>
      </c>
      <c r="L927">
        <v>3</v>
      </c>
      <c r="M927">
        <v>2</v>
      </c>
      <c r="N927">
        <v>4</v>
      </c>
      <c r="O927">
        <v>2</v>
      </c>
      <c r="P927" t="s">
        <v>19</v>
      </c>
      <c r="Q927" t="b">
        <v>0</v>
      </c>
      <c r="R927" t="b">
        <v>0</v>
      </c>
      <c r="S927">
        <f>IF(OnlineShopData[[#This Row],[Revenue]]=TRUE,1,0)</f>
        <v>0</v>
      </c>
      <c r="T927">
        <f>MATCH(OnlineShopData[[#This Row],[Month]],{"Jan","Feb","Mar","Apr","May","June","Jul","Aug","Sep","Oct","Nov","Dec"},0)</f>
        <v>3</v>
      </c>
    </row>
    <row r="928" spans="1:20" x14ac:dyDescent="0.3">
      <c r="A928">
        <v>0</v>
      </c>
      <c r="B928">
        <v>0</v>
      </c>
      <c r="C928">
        <v>0</v>
      </c>
      <c r="D928">
        <v>0</v>
      </c>
      <c r="E928">
        <v>1</v>
      </c>
      <c r="F928">
        <v>0</v>
      </c>
      <c r="G928" s="1">
        <v>0.2</v>
      </c>
      <c r="H928" s="1">
        <v>0.2</v>
      </c>
      <c r="I928">
        <v>0</v>
      </c>
      <c r="J928">
        <v>0</v>
      </c>
      <c r="K928" t="s">
        <v>21</v>
      </c>
      <c r="L928">
        <v>1</v>
      </c>
      <c r="M928">
        <v>1</v>
      </c>
      <c r="N928">
        <v>7</v>
      </c>
      <c r="O928">
        <v>2</v>
      </c>
      <c r="P928" t="s">
        <v>19</v>
      </c>
      <c r="Q928" t="b">
        <v>1</v>
      </c>
      <c r="R928" t="b">
        <v>0</v>
      </c>
      <c r="S928">
        <f>IF(OnlineShopData[[#This Row],[Revenue]]=TRUE,1,0)</f>
        <v>0</v>
      </c>
      <c r="T928">
        <f>MATCH(OnlineShopData[[#This Row],[Month]],{"Jan","Feb","Mar","Apr","May","June","Jul","Aug","Sep","Oct","Nov","Dec"},0)</f>
        <v>3</v>
      </c>
    </row>
    <row r="929" spans="1:20" x14ac:dyDescent="0.3">
      <c r="A929">
        <v>0</v>
      </c>
      <c r="B929">
        <v>0</v>
      </c>
      <c r="C929">
        <v>0</v>
      </c>
      <c r="D929">
        <v>0</v>
      </c>
      <c r="E929">
        <v>20</v>
      </c>
      <c r="F929">
        <v>606</v>
      </c>
      <c r="G929" s="1">
        <v>0</v>
      </c>
      <c r="H929" s="1">
        <v>1.1111111E-2</v>
      </c>
      <c r="I929">
        <v>0</v>
      </c>
      <c r="J929">
        <v>0</v>
      </c>
      <c r="K929" t="s">
        <v>21</v>
      </c>
      <c r="L929">
        <v>2</v>
      </c>
      <c r="M929">
        <v>2</v>
      </c>
      <c r="N929">
        <v>6</v>
      </c>
      <c r="O929">
        <v>1</v>
      </c>
      <c r="P929" t="s">
        <v>19</v>
      </c>
      <c r="Q929" t="b">
        <v>0</v>
      </c>
      <c r="R929" t="b">
        <v>0</v>
      </c>
      <c r="S929">
        <f>IF(OnlineShopData[[#This Row],[Revenue]]=TRUE,1,0)</f>
        <v>0</v>
      </c>
      <c r="T929">
        <f>MATCH(OnlineShopData[[#This Row],[Month]],{"Jan","Feb","Mar","Apr","May","June","Jul","Aug","Sep","Oct","Nov","Dec"},0)</f>
        <v>3</v>
      </c>
    </row>
    <row r="930" spans="1:20" x14ac:dyDescent="0.3">
      <c r="A930">
        <v>11</v>
      </c>
      <c r="B930">
        <v>267.16666670000001</v>
      </c>
      <c r="C930">
        <v>0</v>
      </c>
      <c r="D930">
        <v>0</v>
      </c>
      <c r="E930">
        <v>39</v>
      </c>
      <c r="F930">
        <v>881.44166670000004</v>
      </c>
      <c r="G930" s="1">
        <v>4.1666669999999998E-3</v>
      </c>
      <c r="H930" s="1">
        <v>1.1458332999999999E-2</v>
      </c>
      <c r="I930">
        <v>20.11751289</v>
      </c>
      <c r="J930">
        <v>0</v>
      </c>
      <c r="K930" t="s">
        <v>21</v>
      </c>
      <c r="L930">
        <v>2</v>
      </c>
      <c r="M930">
        <v>2</v>
      </c>
      <c r="N930">
        <v>3</v>
      </c>
      <c r="O930">
        <v>1</v>
      </c>
      <c r="P930" t="s">
        <v>20</v>
      </c>
      <c r="Q930" t="b">
        <v>0</v>
      </c>
      <c r="R930" t="b">
        <v>0</v>
      </c>
      <c r="S930">
        <f>IF(OnlineShopData[[#This Row],[Revenue]]=TRUE,1,0)</f>
        <v>0</v>
      </c>
      <c r="T930">
        <f>MATCH(OnlineShopData[[#This Row],[Month]],{"Jan","Feb","Mar","Apr","May","June","Jul","Aug","Sep","Oct","Nov","Dec"},0)</f>
        <v>3</v>
      </c>
    </row>
    <row r="931" spans="1:20" x14ac:dyDescent="0.3">
      <c r="A931">
        <v>0</v>
      </c>
      <c r="B931">
        <v>0</v>
      </c>
      <c r="C931">
        <v>0</v>
      </c>
      <c r="D931">
        <v>0</v>
      </c>
      <c r="E931">
        <v>1</v>
      </c>
      <c r="F931">
        <v>0</v>
      </c>
      <c r="G931" s="1">
        <v>0.2</v>
      </c>
      <c r="H931" s="1">
        <v>0.2</v>
      </c>
      <c r="I931">
        <v>0</v>
      </c>
      <c r="J931">
        <v>0</v>
      </c>
      <c r="K931" t="s">
        <v>21</v>
      </c>
      <c r="L931">
        <v>3</v>
      </c>
      <c r="M931">
        <v>2</v>
      </c>
      <c r="N931">
        <v>3</v>
      </c>
      <c r="O931">
        <v>9</v>
      </c>
      <c r="P931" t="s">
        <v>19</v>
      </c>
      <c r="Q931" t="b">
        <v>1</v>
      </c>
      <c r="R931" t="b">
        <v>0</v>
      </c>
      <c r="S931">
        <f>IF(OnlineShopData[[#This Row],[Revenue]]=TRUE,1,0)</f>
        <v>0</v>
      </c>
      <c r="T931">
        <f>MATCH(OnlineShopData[[#This Row],[Month]],{"Jan","Feb","Mar","Apr","May","June","Jul","Aug","Sep","Oct","Nov","Dec"},0)</f>
        <v>3</v>
      </c>
    </row>
    <row r="932" spans="1:20" x14ac:dyDescent="0.3">
      <c r="A932">
        <v>3</v>
      </c>
      <c r="B932">
        <v>123</v>
      </c>
      <c r="C932">
        <v>0</v>
      </c>
      <c r="D932">
        <v>0</v>
      </c>
      <c r="E932">
        <v>8</v>
      </c>
      <c r="F932">
        <v>371.66666670000001</v>
      </c>
      <c r="G932" s="1">
        <v>0</v>
      </c>
      <c r="H932" s="1">
        <v>1.1111111E-2</v>
      </c>
      <c r="I932">
        <v>0</v>
      </c>
      <c r="J932">
        <v>0</v>
      </c>
      <c r="K932" t="s">
        <v>21</v>
      </c>
      <c r="L932">
        <v>3</v>
      </c>
      <c r="M932">
        <v>2</v>
      </c>
      <c r="N932">
        <v>4</v>
      </c>
      <c r="O932">
        <v>2</v>
      </c>
      <c r="P932" t="s">
        <v>20</v>
      </c>
      <c r="Q932" t="b">
        <v>0</v>
      </c>
      <c r="R932" t="b">
        <v>0</v>
      </c>
      <c r="S932">
        <f>IF(OnlineShopData[[#This Row],[Revenue]]=TRUE,1,0)</f>
        <v>0</v>
      </c>
      <c r="T932">
        <f>MATCH(OnlineShopData[[#This Row],[Month]],{"Jan","Feb","Mar","Apr","May","June","Jul","Aug","Sep","Oct","Nov","Dec"},0)</f>
        <v>3</v>
      </c>
    </row>
    <row r="933" spans="1:20" x14ac:dyDescent="0.3">
      <c r="A933">
        <v>3</v>
      </c>
      <c r="B933">
        <v>1373.5</v>
      </c>
      <c r="C933">
        <v>0</v>
      </c>
      <c r="D933">
        <v>0</v>
      </c>
      <c r="E933">
        <v>43</v>
      </c>
      <c r="F933">
        <v>2798.0738099999999</v>
      </c>
      <c r="G933" s="1">
        <v>0</v>
      </c>
      <c r="H933" s="1">
        <v>1.0971006E-2</v>
      </c>
      <c r="I933">
        <v>2.915511628</v>
      </c>
      <c r="J933">
        <v>0</v>
      </c>
      <c r="K933" t="s">
        <v>21</v>
      </c>
      <c r="L933">
        <v>2</v>
      </c>
      <c r="M933">
        <v>6</v>
      </c>
      <c r="N933">
        <v>2</v>
      </c>
      <c r="O933">
        <v>3</v>
      </c>
      <c r="P933" t="s">
        <v>19</v>
      </c>
      <c r="Q933" t="b">
        <v>0</v>
      </c>
      <c r="R933" t="b">
        <v>0</v>
      </c>
      <c r="S933">
        <f>IF(OnlineShopData[[#This Row],[Revenue]]=TRUE,1,0)</f>
        <v>0</v>
      </c>
      <c r="T933">
        <f>MATCH(OnlineShopData[[#This Row],[Month]],{"Jan","Feb","Mar","Apr","May","June","Jul","Aug","Sep","Oct","Nov","Dec"},0)</f>
        <v>3</v>
      </c>
    </row>
    <row r="934" spans="1:20" x14ac:dyDescent="0.3">
      <c r="A934">
        <v>5</v>
      </c>
      <c r="B934">
        <v>29</v>
      </c>
      <c r="C934">
        <v>0</v>
      </c>
      <c r="D934">
        <v>0</v>
      </c>
      <c r="E934">
        <v>4</v>
      </c>
      <c r="F934">
        <v>12</v>
      </c>
      <c r="G934" s="1">
        <v>0</v>
      </c>
      <c r="H934" s="1">
        <v>3.3333333E-2</v>
      </c>
      <c r="I934">
        <v>0</v>
      </c>
      <c r="J934">
        <v>0</v>
      </c>
      <c r="K934" t="s">
        <v>21</v>
      </c>
      <c r="L934">
        <v>4</v>
      </c>
      <c r="M934">
        <v>1</v>
      </c>
      <c r="N934">
        <v>1</v>
      </c>
      <c r="O934">
        <v>8</v>
      </c>
      <c r="P934" t="s">
        <v>20</v>
      </c>
      <c r="Q934" t="b">
        <v>1</v>
      </c>
      <c r="R934" t="b">
        <v>0</v>
      </c>
      <c r="S934">
        <f>IF(OnlineShopData[[#This Row],[Revenue]]=TRUE,1,0)</f>
        <v>0</v>
      </c>
      <c r="T934">
        <f>MATCH(OnlineShopData[[#This Row],[Month]],{"Jan","Feb","Mar","Apr","May","June","Jul","Aug","Sep","Oct","Nov","Dec"},0)</f>
        <v>3</v>
      </c>
    </row>
    <row r="935" spans="1:20" x14ac:dyDescent="0.3">
      <c r="A935">
        <v>0</v>
      </c>
      <c r="B935">
        <v>0</v>
      </c>
      <c r="C935">
        <v>0</v>
      </c>
      <c r="D935">
        <v>0</v>
      </c>
      <c r="E935">
        <v>42</v>
      </c>
      <c r="F935">
        <v>1185.666667</v>
      </c>
      <c r="G935" s="1">
        <v>0</v>
      </c>
      <c r="H935" s="1">
        <v>4.7619050000000003E-3</v>
      </c>
      <c r="I935">
        <v>0</v>
      </c>
      <c r="J935">
        <v>0</v>
      </c>
      <c r="K935" t="s">
        <v>21</v>
      </c>
      <c r="L935">
        <v>2</v>
      </c>
      <c r="M935">
        <v>2</v>
      </c>
      <c r="N935">
        <v>1</v>
      </c>
      <c r="O935">
        <v>1</v>
      </c>
      <c r="P935" t="s">
        <v>19</v>
      </c>
      <c r="Q935" t="b">
        <v>0</v>
      </c>
      <c r="R935" t="b">
        <v>0</v>
      </c>
      <c r="S935">
        <f>IF(OnlineShopData[[#This Row],[Revenue]]=TRUE,1,0)</f>
        <v>0</v>
      </c>
      <c r="T935">
        <f>MATCH(OnlineShopData[[#This Row],[Month]],{"Jan","Feb","Mar","Apr","May","June","Jul","Aug","Sep","Oct","Nov","Dec"},0)</f>
        <v>3</v>
      </c>
    </row>
    <row r="936" spans="1:20" x14ac:dyDescent="0.3">
      <c r="A936">
        <v>0</v>
      </c>
      <c r="B936">
        <v>0</v>
      </c>
      <c r="C936">
        <v>0</v>
      </c>
      <c r="D936">
        <v>0</v>
      </c>
      <c r="E936">
        <v>2</v>
      </c>
      <c r="F936">
        <v>60</v>
      </c>
      <c r="G936" s="1">
        <v>0</v>
      </c>
      <c r="H936" s="1">
        <v>0.05</v>
      </c>
      <c r="I936">
        <v>0</v>
      </c>
      <c r="J936">
        <v>0</v>
      </c>
      <c r="K936" t="s">
        <v>21</v>
      </c>
      <c r="L936">
        <v>3</v>
      </c>
      <c r="M936">
        <v>2</v>
      </c>
      <c r="N936">
        <v>3</v>
      </c>
      <c r="O936">
        <v>1</v>
      </c>
      <c r="P936" t="s">
        <v>19</v>
      </c>
      <c r="Q936" t="b">
        <v>0</v>
      </c>
      <c r="R936" t="b">
        <v>0</v>
      </c>
      <c r="S936">
        <f>IF(OnlineShopData[[#This Row],[Revenue]]=TRUE,1,0)</f>
        <v>0</v>
      </c>
      <c r="T936">
        <f>MATCH(OnlineShopData[[#This Row],[Month]],{"Jan","Feb","Mar","Apr","May","June","Jul","Aug","Sep","Oct","Nov","Dec"},0)</f>
        <v>3</v>
      </c>
    </row>
    <row r="937" spans="1:20" x14ac:dyDescent="0.3">
      <c r="A937">
        <v>8</v>
      </c>
      <c r="B937">
        <v>29.5</v>
      </c>
      <c r="C937">
        <v>0</v>
      </c>
      <c r="D937">
        <v>0</v>
      </c>
      <c r="E937">
        <v>89</v>
      </c>
      <c r="F937">
        <v>6770.2742669999998</v>
      </c>
      <c r="G937" s="1">
        <v>6.3157889999999996E-3</v>
      </c>
      <c r="H937" s="1">
        <v>3.0125313000000001E-2</v>
      </c>
      <c r="I937">
        <v>0</v>
      </c>
      <c r="J937">
        <v>0</v>
      </c>
      <c r="K937" t="s">
        <v>21</v>
      </c>
      <c r="L937">
        <v>2</v>
      </c>
      <c r="M937">
        <v>2</v>
      </c>
      <c r="N937">
        <v>3</v>
      </c>
      <c r="O937">
        <v>1</v>
      </c>
      <c r="P937" t="s">
        <v>19</v>
      </c>
      <c r="Q937" t="b">
        <v>0</v>
      </c>
      <c r="R937" t="b">
        <v>0</v>
      </c>
      <c r="S937">
        <f>IF(OnlineShopData[[#This Row],[Revenue]]=TRUE,1,0)</f>
        <v>0</v>
      </c>
      <c r="T937">
        <f>MATCH(OnlineShopData[[#This Row],[Month]],{"Jan","Feb","Mar","Apr","May","June","Jul","Aug","Sep","Oct","Nov","Dec"},0)</f>
        <v>3</v>
      </c>
    </row>
    <row r="938" spans="1:20" x14ac:dyDescent="0.3">
      <c r="A938">
        <v>0</v>
      </c>
      <c r="B938">
        <v>0</v>
      </c>
      <c r="C938">
        <v>0</v>
      </c>
      <c r="D938">
        <v>0</v>
      </c>
      <c r="E938">
        <v>5</v>
      </c>
      <c r="F938">
        <v>337.25</v>
      </c>
      <c r="G938" s="1">
        <v>0</v>
      </c>
      <c r="H938" s="1">
        <v>0.02</v>
      </c>
      <c r="I938">
        <v>0</v>
      </c>
      <c r="J938">
        <v>0</v>
      </c>
      <c r="K938" t="s">
        <v>21</v>
      </c>
      <c r="L938">
        <v>2</v>
      </c>
      <c r="M938">
        <v>2</v>
      </c>
      <c r="N938">
        <v>2</v>
      </c>
      <c r="O938">
        <v>10</v>
      </c>
      <c r="P938" t="s">
        <v>19</v>
      </c>
      <c r="Q938" t="b">
        <v>0</v>
      </c>
      <c r="R938" t="b">
        <v>0</v>
      </c>
      <c r="S938">
        <f>IF(OnlineShopData[[#This Row],[Revenue]]=TRUE,1,0)</f>
        <v>0</v>
      </c>
      <c r="T938">
        <f>MATCH(OnlineShopData[[#This Row],[Month]],{"Jan","Feb","Mar","Apr","May","June","Jul","Aug","Sep","Oct","Nov","Dec"},0)</f>
        <v>3</v>
      </c>
    </row>
    <row r="939" spans="1:20" x14ac:dyDescent="0.3">
      <c r="A939">
        <v>0</v>
      </c>
      <c r="B939">
        <v>0</v>
      </c>
      <c r="C939">
        <v>0</v>
      </c>
      <c r="D939">
        <v>0</v>
      </c>
      <c r="E939">
        <v>13</v>
      </c>
      <c r="F939">
        <v>323.91666670000001</v>
      </c>
      <c r="G939" s="1">
        <v>0</v>
      </c>
      <c r="H939" s="1">
        <v>8.3333330000000001E-3</v>
      </c>
      <c r="I939">
        <v>35.837093099999997</v>
      </c>
      <c r="J939">
        <v>0</v>
      </c>
      <c r="K939" t="s">
        <v>21</v>
      </c>
      <c r="L939">
        <v>1</v>
      </c>
      <c r="M939">
        <v>1</v>
      </c>
      <c r="N939">
        <v>4</v>
      </c>
      <c r="O939">
        <v>10</v>
      </c>
      <c r="P939" t="s">
        <v>19</v>
      </c>
      <c r="Q939" t="b">
        <v>0</v>
      </c>
      <c r="R939" t="b">
        <v>1</v>
      </c>
      <c r="S939">
        <f>IF(OnlineShopData[[#This Row],[Revenue]]=TRUE,1,0)</f>
        <v>1</v>
      </c>
      <c r="T939">
        <f>MATCH(OnlineShopData[[#This Row],[Month]],{"Jan","Feb","Mar","Apr","May","June","Jul","Aug","Sep","Oct","Nov","Dec"},0)</f>
        <v>3</v>
      </c>
    </row>
    <row r="940" spans="1:20" x14ac:dyDescent="0.3">
      <c r="A940">
        <v>5</v>
      </c>
      <c r="B940">
        <v>79.333333330000002</v>
      </c>
      <c r="C940">
        <v>3</v>
      </c>
      <c r="D940">
        <v>242.05555559999999</v>
      </c>
      <c r="E940">
        <v>17</v>
      </c>
      <c r="F940">
        <v>1142.8169190000001</v>
      </c>
      <c r="G940" s="1">
        <v>6.8181819999999999E-3</v>
      </c>
      <c r="H940" s="1">
        <v>1.8519813999999999E-2</v>
      </c>
      <c r="I940">
        <v>62.168863639999998</v>
      </c>
      <c r="J940">
        <v>0</v>
      </c>
      <c r="K940" t="s">
        <v>21</v>
      </c>
      <c r="L940">
        <v>3</v>
      </c>
      <c r="M940">
        <v>2</v>
      </c>
      <c r="N940">
        <v>6</v>
      </c>
      <c r="O940">
        <v>2</v>
      </c>
      <c r="P940" t="s">
        <v>19</v>
      </c>
      <c r="Q940" t="b">
        <v>0</v>
      </c>
      <c r="R940" t="b">
        <v>0</v>
      </c>
      <c r="S940">
        <f>IF(OnlineShopData[[#This Row],[Revenue]]=TRUE,1,0)</f>
        <v>0</v>
      </c>
      <c r="T940">
        <f>MATCH(OnlineShopData[[#This Row],[Month]],{"Jan","Feb","Mar","Apr","May","June","Jul","Aug","Sep","Oct","Nov","Dec"},0)</f>
        <v>3</v>
      </c>
    </row>
    <row r="941" spans="1:20" x14ac:dyDescent="0.3">
      <c r="A941">
        <v>0</v>
      </c>
      <c r="B941">
        <v>0</v>
      </c>
      <c r="C941">
        <v>0</v>
      </c>
      <c r="D941">
        <v>0</v>
      </c>
      <c r="E941">
        <v>4</v>
      </c>
      <c r="F941">
        <v>148.5</v>
      </c>
      <c r="G941" s="1">
        <v>0.05</v>
      </c>
      <c r="H941" s="1">
        <v>8.3333332999999996E-2</v>
      </c>
      <c r="I941">
        <v>0</v>
      </c>
      <c r="J941">
        <v>0</v>
      </c>
      <c r="K941" t="s">
        <v>21</v>
      </c>
      <c r="L941">
        <v>1</v>
      </c>
      <c r="M941">
        <v>1</v>
      </c>
      <c r="N941">
        <v>1</v>
      </c>
      <c r="O941">
        <v>1</v>
      </c>
      <c r="P941" t="s">
        <v>19</v>
      </c>
      <c r="Q941" t="b">
        <v>1</v>
      </c>
      <c r="R941" t="b">
        <v>0</v>
      </c>
      <c r="S941">
        <f>IF(OnlineShopData[[#This Row],[Revenue]]=TRUE,1,0)</f>
        <v>0</v>
      </c>
      <c r="T941">
        <f>MATCH(OnlineShopData[[#This Row],[Month]],{"Jan","Feb","Mar","Apr","May","June","Jul","Aug","Sep","Oct","Nov","Dec"},0)</f>
        <v>3</v>
      </c>
    </row>
    <row r="942" spans="1:20" x14ac:dyDescent="0.3">
      <c r="A942">
        <v>3</v>
      </c>
      <c r="B942">
        <v>16</v>
      </c>
      <c r="C942">
        <v>0</v>
      </c>
      <c r="D942">
        <v>0</v>
      </c>
      <c r="E942">
        <v>11</v>
      </c>
      <c r="F942">
        <v>207</v>
      </c>
      <c r="G942" s="1">
        <v>0</v>
      </c>
      <c r="H942" s="1">
        <v>1.5384615000000001E-2</v>
      </c>
      <c r="I942">
        <v>0</v>
      </c>
      <c r="J942">
        <v>0</v>
      </c>
      <c r="K942" t="s">
        <v>21</v>
      </c>
      <c r="L942">
        <v>2</v>
      </c>
      <c r="M942">
        <v>2</v>
      </c>
      <c r="N942">
        <v>2</v>
      </c>
      <c r="O942">
        <v>3</v>
      </c>
      <c r="P942" t="s">
        <v>19</v>
      </c>
      <c r="Q942" t="b">
        <v>0</v>
      </c>
      <c r="R942" t="b">
        <v>0</v>
      </c>
      <c r="S942">
        <f>IF(OnlineShopData[[#This Row],[Revenue]]=TRUE,1,0)</f>
        <v>0</v>
      </c>
      <c r="T942">
        <f>MATCH(OnlineShopData[[#This Row],[Month]],{"Jan","Feb","Mar","Apr","May","June","Jul","Aug","Sep","Oct","Nov","Dec"},0)</f>
        <v>3</v>
      </c>
    </row>
    <row r="943" spans="1:20" x14ac:dyDescent="0.3">
      <c r="A943">
        <v>0</v>
      </c>
      <c r="B943">
        <v>0</v>
      </c>
      <c r="C943">
        <v>0</v>
      </c>
      <c r="D943">
        <v>0</v>
      </c>
      <c r="E943">
        <v>2</v>
      </c>
      <c r="F943">
        <v>11</v>
      </c>
      <c r="G943" s="1">
        <v>0</v>
      </c>
      <c r="H943" s="1">
        <v>0.1</v>
      </c>
      <c r="I943">
        <v>0</v>
      </c>
      <c r="J943">
        <v>0</v>
      </c>
      <c r="K943" t="s">
        <v>21</v>
      </c>
      <c r="L943">
        <v>4</v>
      </c>
      <c r="M943">
        <v>2</v>
      </c>
      <c r="N943">
        <v>2</v>
      </c>
      <c r="O943">
        <v>10</v>
      </c>
      <c r="P943" t="s">
        <v>19</v>
      </c>
      <c r="Q943" t="b">
        <v>0</v>
      </c>
      <c r="R943" t="b">
        <v>0</v>
      </c>
      <c r="S943">
        <f>IF(OnlineShopData[[#This Row],[Revenue]]=TRUE,1,0)</f>
        <v>0</v>
      </c>
      <c r="T943">
        <f>MATCH(OnlineShopData[[#This Row],[Month]],{"Jan","Feb","Mar","Apr","May","June","Jul","Aug","Sep","Oct","Nov","Dec"},0)</f>
        <v>3</v>
      </c>
    </row>
    <row r="944" spans="1:20" x14ac:dyDescent="0.3">
      <c r="A944">
        <v>0</v>
      </c>
      <c r="B944">
        <v>0</v>
      </c>
      <c r="C944">
        <v>0</v>
      </c>
      <c r="D944">
        <v>0</v>
      </c>
      <c r="E944">
        <v>6</v>
      </c>
      <c r="F944">
        <v>53</v>
      </c>
      <c r="G944" s="1">
        <v>0</v>
      </c>
      <c r="H944" s="1">
        <v>0.06</v>
      </c>
      <c r="I944">
        <v>0</v>
      </c>
      <c r="J944">
        <v>0</v>
      </c>
      <c r="K944" t="s">
        <v>21</v>
      </c>
      <c r="L944">
        <v>2</v>
      </c>
      <c r="M944">
        <v>2</v>
      </c>
      <c r="N944">
        <v>7</v>
      </c>
      <c r="O944">
        <v>3</v>
      </c>
      <c r="P944" t="s">
        <v>19</v>
      </c>
      <c r="Q944" t="b">
        <v>1</v>
      </c>
      <c r="R944" t="b">
        <v>0</v>
      </c>
      <c r="S944">
        <f>IF(OnlineShopData[[#This Row],[Revenue]]=TRUE,1,0)</f>
        <v>0</v>
      </c>
      <c r="T944">
        <f>MATCH(OnlineShopData[[#This Row],[Month]],{"Jan","Feb","Mar","Apr","May","June","Jul","Aug","Sep","Oct","Nov","Dec"},0)</f>
        <v>3</v>
      </c>
    </row>
    <row r="945" spans="1:20" x14ac:dyDescent="0.3">
      <c r="A945">
        <v>2</v>
      </c>
      <c r="B945">
        <v>33</v>
      </c>
      <c r="C945">
        <v>0</v>
      </c>
      <c r="D945">
        <v>0</v>
      </c>
      <c r="E945">
        <v>9</v>
      </c>
      <c r="F945">
        <v>354</v>
      </c>
      <c r="G945" s="1">
        <v>0</v>
      </c>
      <c r="H945" s="1">
        <v>0.02</v>
      </c>
      <c r="I945">
        <v>0</v>
      </c>
      <c r="J945">
        <v>0</v>
      </c>
      <c r="K945" t="s">
        <v>21</v>
      </c>
      <c r="L945">
        <v>3</v>
      </c>
      <c r="M945">
        <v>2</v>
      </c>
      <c r="N945">
        <v>1</v>
      </c>
      <c r="O945">
        <v>3</v>
      </c>
      <c r="P945" t="s">
        <v>20</v>
      </c>
      <c r="Q945" t="b">
        <v>0</v>
      </c>
      <c r="R945" t="b">
        <v>0</v>
      </c>
      <c r="S945">
        <f>IF(OnlineShopData[[#This Row],[Revenue]]=TRUE,1,0)</f>
        <v>0</v>
      </c>
      <c r="T945">
        <f>MATCH(OnlineShopData[[#This Row],[Month]],{"Jan","Feb","Mar","Apr","May","June","Jul","Aug","Sep","Oct","Nov","Dec"},0)</f>
        <v>3</v>
      </c>
    </row>
    <row r="946" spans="1:20" x14ac:dyDescent="0.3">
      <c r="A946">
        <v>3</v>
      </c>
      <c r="B946">
        <v>139</v>
      </c>
      <c r="C946">
        <v>0</v>
      </c>
      <c r="D946">
        <v>0</v>
      </c>
      <c r="E946">
        <v>10</v>
      </c>
      <c r="F946">
        <v>277.14285710000001</v>
      </c>
      <c r="G946" s="1">
        <v>0</v>
      </c>
      <c r="H946" s="1">
        <v>7.6923080000000001E-3</v>
      </c>
      <c r="I946">
        <v>0</v>
      </c>
      <c r="J946">
        <v>0</v>
      </c>
      <c r="K946" t="s">
        <v>21</v>
      </c>
      <c r="L946">
        <v>3</v>
      </c>
      <c r="M946">
        <v>2</v>
      </c>
      <c r="N946">
        <v>1</v>
      </c>
      <c r="O946">
        <v>2</v>
      </c>
      <c r="P946" t="s">
        <v>19</v>
      </c>
      <c r="Q946" t="b">
        <v>1</v>
      </c>
      <c r="R946" t="b">
        <v>0</v>
      </c>
      <c r="S946">
        <f>IF(OnlineShopData[[#This Row],[Revenue]]=TRUE,1,0)</f>
        <v>0</v>
      </c>
      <c r="T946">
        <f>MATCH(OnlineShopData[[#This Row],[Month]],{"Jan","Feb","Mar","Apr","May","June","Jul","Aug","Sep","Oct","Nov","Dec"},0)</f>
        <v>3</v>
      </c>
    </row>
    <row r="947" spans="1:20" x14ac:dyDescent="0.3">
      <c r="A947">
        <v>2</v>
      </c>
      <c r="B947">
        <v>47</v>
      </c>
      <c r="C947">
        <v>0</v>
      </c>
      <c r="D947">
        <v>0</v>
      </c>
      <c r="E947">
        <v>17</v>
      </c>
      <c r="F947">
        <v>411.625</v>
      </c>
      <c r="G947" s="1">
        <v>0</v>
      </c>
      <c r="H947" s="1">
        <v>2.3529412E-2</v>
      </c>
      <c r="I947">
        <v>0</v>
      </c>
      <c r="J947">
        <v>0</v>
      </c>
      <c r="K947" t="s">
        <v>21</v>
      </c>
      <c r="L947">
        <v>2</v>
      </c>
      <c r="M947">
        <v>2</v>
      </c>
      <c r="N947">
        <v>4</v>
      </c>
      <c r="O947">
        <v>3</v>
      </c>
      <c r="P947" t="s">
        <v>19</v>
      </c>
      <c r="Q947" t="b">
        <v>0</v>
      </c>
      <c r="R947" t="b">
        <v>0</v>
      </c>
      <c r="S947">
        <f>IF(OnlineShopData[[#This Row],[Revenue]]=TRUE,1,0)</f>
        <v>0</v>
      </c>
      <c r="T947">
        <f>MATCH(OnlineShopData[[#This Row],[Month]],{"Jan","Feb","Mar","Apr","May","June","Jul","Aug","Sep","Oct","Nov","Dec"},0)</f>
        <v>3</v>
      </c>
    </row>
    <row r="948" spans="1:20" x14ac:dyDescent="0.3">
      <c r="A948">
        <v>0</v>
      </c>
      <c r="B948">
        <v>0</v>
      </c>
      <c r="C948">
        <v>0</v>
      </c>
      <c r="D948">
        <v>0</v>
      </c>
      <c r="E948">
        <v>16</v>
      </c>
      <c r="F948">
        <v>392.14285710000001</v>
      </c>
      <c r="G948" s="1">
        <v>6.2500000000000003E-3</v>
      </c>
      <c r="H948" s="1">
        <v>2.7205882000000001E-2</v>
      </c>
      <c r="I948">
        <v>0</v>
      </c>
      <c r="J948">
        <v>0</v>
      </c>
      <c r="K948" t="s">
        <v>21</v>
      </c>
      <c r="L948">
        <v>3</v>
      </c>
      <c r="M948">
        <v>2</v>
      </c>
      <c r="N948">
        <v>1</v>
      </c>
      <c r="O948">
        <v>2</v>
      </c>
      <c r="P948" t="s">
        <v>19</v>
      </c>
      <c r="Q948" t="b">
        <v>0</v>
      </c>
      <c r="R948" t="b">
        <v>0</v>
      </c>
      <c r="S948">
        <f>IF(OnlineShopData[[#This Row],[Revenue]]=TRUE,1,0)</f>
        <v>0</v>
      </c>
      <c r="T948">
        <f>MATCH(OnlineShopData[[#This Row],[Month]],{"Jan","Feb","Mar","Apr","May","June","Jul","Aug","Sep","Oct","Nov","Dec"},0)</f>
        <v>3</v>
      </c>
    </row>
    <row r="949" spans="1:20" x14ac:dyDescent="0.3">
      <c r="A949">
        <v>1</v>
      </c>
      <c r="B949">
        <v>54.5</v>
      </c>
      <c r="C949">
        <v>0</v>
      </c>
      <c r="D949">
        <v>0</v>
      </c>
      <c r="E949">
        <v>68</v>
      </c>
      <c r="F949">
        <v>3135.5176769999998</v>
      </c>
      <c r="G949" s="1">
        <v>3.361345E-3</v>
      </c>
      <c r="H949" s="1">
        <v>1.146836E-2</v>
      </c>
      <c r="I949">
        <v>4.0952889189999997</v>
      </c>
      <c r="J949">
        <v>0</v>
      </c>
      <c r="K949" t="s">
        <v>21</v>
      </c>
      <c r="L949">
        <v>1</v>
      </c>
      <c r="M949">
        <v>1</v>
      </c>
      <c r="N949">
        <v>2</v>
      </c>
      <c r="O949">
        <v>1</v>
      </c>
      <c r="P949" t="s">
        <v>19</v>
      </c>
      <c r="Q949" t="b">
        <v>0</v>
      </c>
      <c r="R949" t="b">
        <v>0</v>
      </c>
      <c r="S949">
        <f>IF(OnlineShopData[[#This Row],[Revenue]]=TRUE,1,0)</f>
        <v>0</v>
      </c>
      <c r="T949">
        <f>MATCH(OnlineShopData[[#This Row],[Month]],{"Jan","Feb","Mar","Apr","May","June","Jul","Aug","Sep","Oct","Nov","Dec"},0)</f>
        <v>3</v>
      </c>
    </row>
    <row r="950" spans="1:20" x14ac:dyDescent="0.3">
      <c r="A950">
        <v>14</v>
      </c>
      <c r="B950">
        <v>272.5</v>
      </c>
      <c r="C950">
        <v>2</v>
      </c>
      <c r="D950">
        <v>52.25</v>
      </c>
      <c r="E950">
        <v>55</v>
      </c>
      <c r="F950">
        <v>1127.288305</v>
      </c>
      <c r="G950" s="1">
        <v>3.1250000000000002E-3</v>
      </c>
      <c r="H950" s="1">
        <v>1.4499164E-2</v>
      </c>
      <c r="I950">
        <v>0</v>
      </c>
      <c r="J950">
        <v>0</v>
      </c>
      <c r="K950" t="s">
        <v>21</v>
      </c>
      <c r="L950">
        <v>3</v>
      </c>
      <c r="M950">
        <v>2</v>
      </c>
      <c r="N950">
        <v>7</v>
      </c>
      <c r="O950">
        <v>1</v>
      </c>
      <c r="P950" t="s">
        <v>19</v>
      </c>
      <c r="Q950" t="b">
        <v>0</v>
      </c>
      <c r="R950" t="b">
        <v>0</v>
      </c>
      <c r="S950">
        <f>IF(OnlineShopData[[#This Row],[Revenue]]=TRUE,1,0)</f>
        <v>0</v>
      </c>
      <c r="T950">
        <f>MATCH(OnlineShopData[[#This Row],[Month]],{"Jan","Feb","Mar","Apr","May","June","Jul","Aug","Sep","Oct","Nov","Dec"},0)</f>
        <v>3</v>
      </c>
    </row>
    <row r="951" spans="1:20" x14ac:dyDescent="0.3">
      <c r="A951">
        <v>0</v>
      </c>
      <c r="B951">
        <v>0</v>
      </c>
      <c r="C951">
        <v>0</v>
      </c>
      <c r="D951">
        <v>0</v>
      </c>
      <c r="E951">
        <v>25</v>
      </c>
      <c r="F951">
        <v>954.47023809999996</v>
      </c>
      <c r="G951" s="1">
        <v>0</v>
      </c>
      <c r="H951" s="1">
        <v>1.2742857E-2</v>
      </c>
      <c r="I951">
        <v>0</v>
      </c>
      <c r="J951">
        <v>0</v>
      </c>
      <c r="K951" t="s">
        <v>21</v>
      </c>
      <c r="L951">
        <v>3</v>
      </c>
      <c r="M951">
        <v>2</v>
      </c>
      <c r="N951">
        <v>1</v>
      </c>
      <c r="O951">
        <v>1</v>
      </c>
      <c r="P951" t="s">
        <v>19</v>
      </c>
      <c r="Q951" t="b">
        <v>1</v>
      </c>
      <c r="R951" t="b">
        <v>0</v>
      </c>
      <c r="S951">
        <f>IF(OnlineShopData[[#This Row],[Revenue]]=TRUE,1,0)</f>
        <v>0</v>
      </c>
      <c r="T951">
        <f>MATCH(OnlineShopData[[#This Row],[Month]],{"Jan","Feb","Mar","Apr","May","June","Jul","Aug","Sep","Oct","Nov","Dec"},0)</f>
        <v>3</v>
      </c>
    </row>
    <row r="952" spans="1:20" x14ac:dyDescent="0.3">
      <c r="A952">
        <v>0</v>
      </c>
      <c r="B952">
        <v>0</v>
      </c>
      <c r="C952">
        <v>0</v>
      </c>
      <c r="D952">
        <v>0</v>
      </c>
      <c r="E952">
        <v>33</v>
      </c>
      <c r="F952">
        <v>3506.166667</v>
      </c>
      <c r="G952" s="1">
        <v>0</v>
      </c>
      <c r="H952" s="1">
        <v>2.5000000000000001E-2</v>
      </c>
      <c r="I952">
        <v>0</v>
      </c>
      <c r="J952">
        <v>0</v>
      </c>
      <c r="K952" t="s">
        <v>21</v>
      </c>
      <c r="L952">
        <v>1</v>
      </c>
      <c r="M952">
        <v>1</v>
      </c>
      <c r="N952">
        <v>1</v>
      </c>
      <c r="O952">
        <v>1</v>
      </c>
      <c r="P952" t="s">
        <v>19</v>
      </c>
      <c r="Q952" t="b">
        <v>1</v>
      </c>
      <c r="R952" t="b">
        <v>0</v>
      </c>
      <c r="S952">
        <f>IF(OnlineShopData[[#This Row],[Revenue]]=TRUE,1,0)</f>
        <v>0</v>
      </c>
      <c r="T952">
        <f>MATCH(OnlineShopData[[#This Row],[Month]],{"Jan","Feb","Mar","Apr","May","June","Jul","Aug","Sep","Oct","Nov","Dec"},0)</f>
        <v>3</v>
      </c>
    </row>
    <row r="953" spans="1:20" x14ac:dyDescent="0.3">
      <c r="A953">
        <v>0</v>
      </c>
      <c r="B953">
        <v>0</v>
      </c>
      <c r="C953">
        <v>0</v>
      </c>
      <c r="D953">
        <v>0</v>
      </c>
      <c r="E953">
        <v>19</v>
      </c>
      <c r="F953">
        <v>370.38095240000001</v>
      </c>
      <c r="G953" s="1">
        <v>0</v>
      </c>
      <c r="H953" s="1">
        <v>7.8947370000000006E-3</v>
      </c>
      <c r="I953">
        <v>0</v>
      </c>
      <c r="J953">
        <v>0</v>
      </c>
      <c r="K953" t="s">
        <v>21</v>
      </c>
      <c r="L953">
        <v>1</v>
      </c>
      <c r="M953">
        <v>1</v>
      </c>
      <c r="N953">
        <v>1</v>
      </c>
      <c r="O953">
        <v>2</v>
      </c>
      <c r="P953" t="s">
        <v>19</v>
      </c>
      <c r="Q953" t="b">
        <v>0</v>
      </c>
      <c r="R953" t="b">
        <v>0</v>
      </c>
      <c r="S953">
        <f>IF(OnlineShopData[[#This Row],[Revenue]]=TRUE,1,0)</f>
        <v>0</v>
      </c>
      <c r="T953">
        <f>MATCH(OnlineShopData[[#This Row],[Month]],{"Jan","Feb","Mar","Apr","May","June","Jul","Aug","Sep","Oct","Nov","Dec"},0)</f>
        <v>3</v>
      </c>
    </row>
    <row r="954" spans="1:20" x14ac:dyDescent="0.3">
      <c r="A954">
        <v>5</v>
      </c>
      <c r="B954">
        <v>169</v>
      </c>
      <c r="C954">
        <v>0</v>
      </c>
      <c r="D954">
        <v>0</v>
      </c>
      <c r="E954">
        <v>3</v>
      </c>
      <c r="F954">
        <v>50</v>
      </c>
      <c r="G954" s="1">
        <v>0</v>
      </c>
      <c r="H954" s="1">
        <v>3.3333333E-2</v>
      </c>
      <c r="I954">
        <v>0</v>
      </c>
      <c r="J954">
        <v>0</v>
      </c>
      <c r="K954" t="s">
        <v>21</v>
      </c>
      <c r="L954">
        <v>1</v>
      </c>
      <c r="M954">
        <v>1</v>
      </c>
      <c r="N954">
        <v>1</v>
      </c>
      <c r="O954">
        <v>9</v>
      </c>
      <c r="P954" t="s">
        <v>20</v>
      </c>
      <c r="Q954" t="b">
        <v>0</v>
      </c>
      <c r="R954" t="b">
        <v>0</v>
      </c>
      <c r="S954">
        <f>IF(OnlineShopData[[#This Row],[Revenue]]=TRUE,1,0)</f>
        <v>0</v>
      </c>
      <c r="T954">
        <f>MATCH(OnlineShopData[[#This Row],[Month]],{"Jan","Feb","Mar","Apr","May","June","Jul","Aug","Sep","Oct","Nov","Dec"},0)</f>
        <v>3</v>
      </c>
    </row>
    <row r="955" spans="1:20" x14ac:dyDescent="0.3">
      <c r="A955">
        <v>4</v>
      </c>
      <c r="B955">
        <v>59.25</v>
      </c>
      <c r="C955">
        <v>0</v>
      </c>
      <c r="D955">
        <v>0</v>
      </c>
      <c r="E955">
        <v>9</v>
      </c>
      <c r="F955">
        <v>139.25</v>
      </c>
      <c r="G955" s="1">
        <v>1.5384615000000001E-2</v>
      </c>
      <c r="H955" s="1">
        <v>3.1538462000000003E-2</v>
      </c>
      <c r="I955">
        <v>0</v>
      </c>
      <c r="J955">
        <v>0</v>
      </c>
      <c r="K955" t="s">
        <v>21</v>
      </c>
      <c r="L955">
        <v>3</v>
      </c>
      <c r="M955">
        <v>2</v>
      </c>
      <c r="N955">
        <v>1</v>
      </c>
      <c r="O955">
        <v>2</v>
      </c>
      <c r="P955" t="s">
        <v>19</v>
      </c>
      <c r="Q955" t="b">
        <v>0</v>
      </c>
      <c r="R955" t="b">
        <v>0</v>
      </c>
      <c r="S955">
        <f>IF(OnlineShopData[[#This Row],[Revenue]]=TRUE,1,0)</f>
        <v>0</v>
      </c>
      <c r="T955">
        <f>MATCH(OnlineShopData[[#This Row],[Month]],{"Jan","Feb","Mar","Apr","May","June","Jul","Aug","Sep","Oct","Nov","Dec"},0)</f>
        <v>3</v>
      </c>
    </row>
    <row r="956" spans="1:20" x14ac:dyDescent="0.3">
      <c r="A956">
        <v>4</v>
      </c>
      <c r="B956">
        <v>175</v>
      </c>
      <c r="C956">
        <v>0</v>
      </c>
      <c r="D956">
        <v>0</v>
      </c>
      <c r="E956">
        <v>15</v>
      </c>
      <c r="F956">
        <v>270.5</v>
      </c>
      <c r="G956" s="1">
        <v>0</v>
      </c>
      <c r="H956" s="1">
        <v>6.6666670000000003E-3</v>
      </c>
      <c r="I956">
        <v>0</v>
      </c>
      <c r="J956">
        <v>0</v>
      </c>
      <c r="K956" t="s">
        <v>21</v>
      </c>
      <c r="L956">
        <v>1</v>
      </c>
      <c r="M956">
        <v>1</v>
      </c>
      <c r="N956">
        <v>7</v>
      </c>
      <c r="O956">
        <v>2</v>
      </c>
      <c r="P956" t="s">
        <v>19</v>
      </c>
      <c r="Q956" t="b">
        <v>0</v>
      </c>
      <c r="R956" t="b">
        <v>0</v>
      </c>
      <c r="S956">
        <f>IF(OnlineShopData[[#This Row],[Revenue]]=TRUE,1,0)</f>
        <v>0</v>
      </c>
      <c r="T956">
        <f>MATCH(OnlineShopData[[#This Row],[Month]],{"Jan","Feb","Mar","Apr","May","June","Jul","Aug","Sep","Oct","Nov","Dec"},0)</f>
        <v>3</v>
      </c>
    </row>
    <row r="957" spans="1:20" x14ac:dyDescent="0.3">
      <c r="A957">
        <v>0</v>
      </c>
      <c r="B957">
        <v>0</v>
      </c>
      <c r="C957">
        <v>0</v>
      </c>
      <c r="D957">
        <v>0</v>
      </c>
      <c r="E957">
        <v>9</v>
      </c>
      <c r="F957">
        <v>321</v>
      </c>
      <c r="G957" s="1">
        <v>3.3333333E-2</v>
      </c>
      <c r="H957" s="1">
        <v>8.5185184999999997E-2</v>
      </c>
      <c r="I957">
        <v>0</v>
      </c>
      <c r="J957">
        <v>0</v>
      </c>
      <c r="K957" t="s">
        <v>21</v>
      </c>
      <c r="L957">
        <v>2</v>
      </c>
      <c r="M957">
        <v>5</v>
      </c>
      <c r="N957">
        <v>5</v>
      </c>
      <c r="O957">
        <v>1</v>
      </c>
      <c r="P957" t="s">
        <v>19</v>
      </c>
      <c r="Q957" t="b">
        <v>0</v>
      </c>
      <c r="R957" t="b">
        <v>0</v>
      </c>
      <c r="S957">
        <f>IF(OnlineShopData[[#This Row],[Revenue]]=TRUE,1,0)</f>
        <v>0</v>
      </c>
      <c r="T957">
        <f>MATCH(OnlineShopData[[#This Row],[Month]],{"Jan","Feb","Mar","Apr","May","June","Jul","Aug","Sep","Oct","Nov","Dec"},0)</f>
        <v>3</v>
      </c>
    </row>
    <row r="958" spans="1:20" x14ac:dyDescent="0.3">
      <c r="A958">
        <v>4</v>
      </c>
      <c r="B958">
        <v>159</v>
      </c>
      <c r="C958">
        <v>0</v>
      </c>
      <c r="D958">
        <v>0</v>
      </c>
      <c r="E958">
        <v>3</v>
      </c>
      <c r="F958">
        <v>64.75</v>
      </c>
      <c r="G958" s="1">
        <v>0</v>
      </c>
      <c r="H958" s="1">
        <v>1.4285714E-2</v>
      </c>
      <c r="I958">
        <v>0</v>
      </c>
      <c r="J958">
        <v>0</v>
      </c>
      <c r="K958" t="s">
        <v>21</v>
      </c>
      <c r="L958">
        <v>1</v>
      </c>
      <c r="M958">
        <v>1</v>
      </c>
      <c r="N958">
        <v>1</v>
      </c>
      <c r="O958">
        <v>2</v>
      </c>
      <c r="P958" t="s">
        <v>19</v>
      </c>
      <c r="Q958" t="b">
        <v>0</v>
      </c>
      <c r="R958" t="b">
        <v>0</v>
      </c>
      <c r="S958">
        <f>IF(OnlineShopData[[#This Row],[Revenue]]=TRUE,1,0)</f>
        <v>0</v>
      </c>
      <c r="T958">
        <f>MATCH(OnlineShopData[[#This Row],[Month]],{"Jan","Feb","Mar","Apr","May","June","Jul","Aug","Sep","Oct","Nov","Dec"},0)</f>
        <v>3</v>
      </c>
    </row>
    <row r="959" spans="1:20" x14ac:dyDescent="0.3">
      <c r="A959">
        <v>0</v>
      </c>
      <c r="B959">
        <v>0</v>
      </c>
      <c r="C959">
        <v>0</v>
      </c>
      <c r="D959">
        <v>0</v>
      </c>
      <c r="E959">
        <v>4</v>
      </c>
      <c r="F959">
        <v>26.5</v>
      </c>
      <c r="G959" s="1">
        <v>0</v>
      </c>
      <c r="H959" s="1">
        <v>0.05</v>
      </c>
      <c r="I959">
        <v>0</v>
      </c>
      <c r="J959">
        <v>0</v>
      </c>
      <c r="K959" t="s">
        <v>21</v>
      </c>
      <c r="L959">
        <v>2</v>
      </c>
      <c r="M959">
        <v>2</v>
      </c>
      <c r="N959">
        <v>9</v>
      </c>
      <c r="O959">
        <v>2</v>
      </c>
      <c r="P959" t="s">
        <v>19</v>
      </c>
      <c r="Q959" t="b">
        <v>1</v>
      </c>
      <c r="R959" t="b">
        <v>0</v>
      </c>
      <c r="S959">
        <f>IF(OnlineShopData[[#This Row],[Revenue]]=TRUE,1,0)</f>
        <v>0</v>
      </c>
      <c r="T959">
        <f>MATCH(OnlineShopData[[#This Row],[Month]],{"Jan","Feb","Mar","Apr","May","June","Jul","Aug","Sep","Oct","Nov","Dec"},0)</f>
        <v>3</v>
      </c>
    </row>
    <row r="960" spans="1:20" x14ac:dyDescent="0.3">
      <c r="A960">
        <v>0</v>
      </c>
      <c r="B960">
        <v>0</v>
      </c>
      <c r="C960">
        <v>0</v>
      </c>
      <c r="D960">
        <v>0</v>
      </c>
      <c r="E960">
        <v>14</v>
      </c>
      <c r="F960">
        <v>927.27777779999997</v>
      </c>
      <c r="G960" s="1">
        <v>0</v>
      </c>
      <c r="H960" s="1">
        <v>1.4285714E-2</v>
      </c>
      <c r="I960">
        <v>0</v>
      </c>
      <c r="J960">
        <v>0</v>
      </c>
      <c r="K960" t="s">
        <v>21</v>
      </c>
      <c r="L960">
        <v>2</v>
      </c>
      <c r="M960">
        <v>2</v>
      </c>
      <c r="N960">
        <v>1</v>
      </c>
      <c r="O960">
        <v>2</v>
      </c>
      <c r="P960" t="s">
        <v>19</v>
      </c>
      <c r="Q960" t="b">
        <v>0</v>
      </c>
      <c r="R960" t="b">
        <v>0</v>
      </c>
      <c r="S960">
        <f>IF(OnlineShopData[[#This Row],[Revenue]]=TRUE,1,0)</f>
        <v>0</v>
      </c>
      <c r="T960">
        <f>MATCH(OnlineShopData[[#This Row],[Month]],{"Jan","Feb","Mar","Apr","May","June","Jul","Aug","Sep","Oct","Nov","Dec"},0)</f>
        <v>3</v>
      </c>
    </row>
    <row r="961" spans="1:20" x14ac:dyDescent="0.3">
      <c r="A961">
        <v>0</v>
      </c>
      <c r="B961">
        <v>0</v>
      </c>
      <c r="C961">
        <v>0</v>
      </c>
      <c r="D961">
        <v>0</v>
      </c>
      <c r="E961">
        <v>7</v>
      </c>
      <c r="F961">
        <v>141.16666670000001</v>
      </c>
      <c r="G961" s="1">
        <v>0</v>
      </c>
      <c r="H961" s="1">
        <v>7.1428569999999999E-3</v>
      </c>
      <c r="I961">
        <v>0</v>
      </c>
      <c r="J961">
        <v>0</v>
      </c>
      <c r="K961" t="s">
        <v>21</v>
      </c>
      <c r="L961">
        <v>3</v>
      </c>
      <c r="M961">
        <v>2</v>
      </c>
      <c r="N961">
        <v>3</v>
      </c>
      <c r="O961">
        <v>1</v>
      </c>
      <c r="P961" t="s">
        <v>19</v>
      </c>
      <c r="Q961" t="b">
        <v>0</v>
      </c>
      <c r="R961" t="b">
        <v>0</v>
      </c>
      <c r="S961">
        <f>IF(OnlineShopData[[#This Row],[Revenue]]=TRUE,1,0)</f>
        <v>0</v>
      </c>
      <c r="T961">
        <f>MATCH(OnlineShopData[[#This Row],[Month]],{"Jan","Feb","Mar","Apr","May","June","Jul","Aug","Sep","Oct","Nov","Dec"},0)</f>
        <v>3</v>
      </c>
    </row>
    <row r="962" spans="1:20" x14ac:dyDescent="0.3">
      <c r="A962">
        <v>11</v>
      </c>
      <c r="B962">
        <v>247.33333329999999</v>
      </c>
      <c r="C962">
        <v>2</v>
      </c>
      <c r="D962">
        <v>369</v>
      </c>
      <c r="E962">
        <v>90</v>
      </c>
      <c r="F962">
        <v>7221</v>
      </c>
      <c r="G962" s="1">
        <v>1.030928E-3</v>
      </c>
      <c r="H962" s="1">
        <v>3.9175260000000002E-3</v>
      </c>
      <c r="I962">
        <v>13.464063080000001</v>
      </c>
      <c r="J962">
        <v>0</v>
      </c>
      <c r="K962" t="s">
        <v>21</v>
      </c>
      <c r="L962">
        <v>2</v>
      </c>
      <c r="M962">
        <v>2</v>
      </c>
      <c r="N962">
        <v>3</v>
      </c>
      <c r="O962">
        <v>8</v>
      </c>
      <c r="P962" t="s">
        <v>19</v>
      </c>
      <c r="Q962" t="b">
        <v>0</v>
      </c>
      <c r="R962" t="b">
        <v>1</v>
      </c>
      <c r="S962">
        <f>IF(OnlineShopData[[#This Row],[Revenue]]=TRUE,1,0)</f>
        <v>1</v>
      </c>
      <c r="T962">
        <f>MATCH(OnlineShopData[[#This Row],[Month]],{"Jan","Feb","Mar","Apr","May","June","Jul","Aug","Sep","Oct","Nov","Dec"},0)</f>
        <v>3</v>
      </c>
    </row>
    <row r="963" spans="1:20" x14ac:dyDescent="0.3">
      <c r="A963">
        <v>0</v>
      </c>
      <c r="B963">
        <v>0</v>
      </c>
      <c r="C963">
        <v>0</v>
      </c>
      <c r="D963">
        <v>0</v>
      </c>
      <c r="E963">
        <v>12</v>
      </c>
      <c r="F963">
        <v>218.5</v>
      </c>
      <c r="G963" s="1">
        <v>0</v>
      </c>
      <c r="H963" s="1">
        <v>4.5833332999999997E-2</v>
      </c>
      <c r="I963">
        <v>0</v>
      </c>
      <c r="J963">
        <v>0</v>
      </c>
      <c r="K963" t="s">
        <v>21</v>
      </c>
      <c r="L963">
        <v>1</v>
      </c>
      <c r="M963">
        <v>1</v>
      </c>
      <c r="N963">
        <v>4</v>
      </c>
      <c r="O963">
        <v>2</v>
      </c>
      <c r="P963" t="s">
        <v>19</v>
      </c>
      <c r="Q963" t="b">
        <v>0</v>
      </c>
      <c r="R963" t="b">
        <v>0</v>
      </c>
      <c r="S963">
        <f>IF(OnlineShopData[[#This Row],[Revenue]]=TRUE,1,0)</f>
        <v>0</v>
      </c>
      <c r="T963">
        <f>MATCH(OnlineShopData[[#This Row],[Month]],{"Jan","Feb","Mar","Apr","May","June","Jul","Aug","Sep","Oct","Nov","Dec"},0)</f>
        <v>3</v>
      </c>
    </row>
    <row r="964" spans="1:20" x14ac:dyDescent="0.3">
      <c r="A964">
        <v>2</v>
      </c>
      <c r="B964">
        <v>78.333333330000002</v>
      </c>
      <c r="C964">
        <v>0</v>
      </c>
      <c r="D964">
        <v>0</v>
      </c>
      <c r="E964">
        <v>12</v>
      </c>
      <c r="F964">
        <v>262.5</v>
      </c>
      <c r="G964" s="1">
        <v>2.8571428999999999E-2</v>
      </c>
      <c r="H964" s="1">
        <v>3.3333333E-2</v>
      </c>
      <c r="I964">
        <v>0</v>
      </c>
      <c r="J964">
        <v>0</v>
      </c>
      <c r="K964" t="s">
        <v>21</v>
      </c>
      <c r="L964">
        <v>1</v>
      </c>
      <c r="M964">
        <v>1</v>
      </c>
      <c r="N964">
        <v>1</v>
      </c>
      <c r="O964">
        <v>1</v>
      </c>
      <c r="P964" t="s">
        <v>19</v>
      </c>
      <c r="Q964" t="b">
        <v>0</v>
      </c>
      <c r="R964" t="b">
        <v>0</v>
      </c>
      <c r="S964">
        <f>IF(OnlineShopData[[#This Row],[Revenue]]=TRUE,1,0)</f>
        <v>0</v>
      </c>
      <c r="T964">
        <f>MATCH(OnlineShopData[[#This Row],[Month]],{"Jan","Feb","Mar","Apr","May","June","Jul","Aug","Sep","Oct","Nov","Dec"},0)</f>
        <v>3</v>
      </c>
    </row>
    <row r="965" spans="1:20" x14ac:dyDescent="0.3">
      <c r="A965">
        <v>0</v>
      </c>
      <c r="B965">
        <v>0</v>
      </c>
      <c r="C965">
        <v>0</v>
      </c>
      <c r="D965">
        <v>0</v>
      </c>
      <c r="E965">
        <v>17</v>
      </c>
      <c r="F965">
        <v>469.41666670000001</v>
      </c>
      <c r="G965" s="1">
        <v>0</v>
      </c>
      <c r="H965" s="1">
        <v>1.1764706E-2</v>
      </c>
      <c r="I965">
        <v>0</v>
      </c>
      <c r="J965">
        <v>0</v>
      </c>
      <c r="K965" t="s">
        <v>21</v>
      </c>
      <c r="L965">
        <v>1</v>
      </c>
      <c r="M965">
        <v>1</v>
      </c>
      <c r="N965">
        <v>2</v>
      </c>
      <c r="O965">
        <v>2</v>
      </c>
      <c r="P965" t="s">
        <v>19</v>
      </c>
      <c r="Q965" t="b">
        <v>0</v>
      </c>
      <c r="R965" t="b">
        <v>0</v>
      </c>
      <c r="S965">
        <f>IF(OnlineShopData[[#This Row],[Revenue]]=TRUE,1,0)</f>
        <v>0</v>
      </c>
      <c r="T965">
        <f>MATCH(OnlineShopData[[#This Row],[Month]],{"Jan","Feb","Mar","Apr","May","June","Jul","Aug","Sep","Oct","Nov","Dec"},0)</f>
        <v>3</v>
      </c>
    </row>
    <row r="966" spans="1:20" x14ac:dyDescent="0.3">
      <c r="A966">
        <v>1</v>
      </c>
      <c r="B966">
        <v>16</v>
      </c>
      <c r="C966">
        <v>0</v>
      </c>
      <c r="D966">
        <v>0</v>
      </c>
      <c r="E966">
        <v>27</v>
      </c>
      <c r="F966">
        <v>1240.916667</v>
      </c>
      <c r="G966" s="1">
        <v>0</v>
      </c>
      <c r="H966" s="1">
        <v>9.2592590000000006E-3</v>
      </c>
      <c r="I966">
        <v>28.39335492</v>
      </c>
      <c r="J966">
        <v>0</v>
      </c>
      <c r="K966" t="s">
        <v>21</v>
      </c>
      <c r="L966">
        <v>2</v>
      </c>
      <c r="M966">
        <v>2</v>
      </c>
      <c r="N966">
        <v>3</v>
      </c>
      <c r="O966">
        <v>1</v>
      </c>
      <c r="P966" t="s">
        <v>19</v>
      </c>
      <c r="Q966" t="b">
        <v>0</v>
      </c>
      <c r="R966" t="b">
        <v>1</v>
      </c>
      <c r="S966">
        <f>IF(OnlineShopData[[#This Row],[Revenue]]=TRUE,1,0)</f>
        <v>1</v>
      </c>
      <c r="T966">
        <f>MATCH(OnlineShopData[[#This Row],[Month]],{"Jan","Feb","Mar","Apr","May","June","Jul","Aug","Sep","Oct","Nov","Dec"},0)</f>
        <v>3</v>
      </c>
    </row>
    <row r="967" spans="1:20" x14ac:dyDescent="0.3">
      <c r="A967">
        <v>1</v>
      </c>
      <c r="B967">
        <v>8</v>
      </c>
      <c r="C967">
        <v>0</v>
      </c>
      <c r="D967">
        <v>0</v>
      </c>
      <c r="E967">
        <v>5</v>
      </c>
      <c r="F967">
        <v>143.5</v>
      </c>
      <c r="G967" s="1">
        <v>0</v>
      </c>
      <c r="H967" s="1">
        <v>1.1111111E-2</v>
      </c>
      <c r="I967">
        <v>0</v>
      </c>
      <c r="J967">
        <v>0</v>
      </c>
      <c r="K967" t="s">
        <v>21</v>
      </c>
      <c r="L967">
        <v>3</v>
      </c>
      <c r="M967">
        <v>2</v>
      </c>
      <c r="N967">
        <v>2</v>
      </c>
      <c r="O967">
        <v>3</v>
      </c>
      <c r="P967" t="s">
        <v>20</v>
      </c>
      <c r="Q967" t="b">
        <v>1</v>
      </c>
      <c r="R967" t="b">
        <v>0</v>
      </c>
      <c r="S967">
        <f>IF(OnlineShopData[[#This Row],[Revenue]]=TRUE,1,0)</f>
        <v>0</v>
      </c>
      <c r="T967">
        <f>MATCH(OnlineShopData[[#This Row],[Month]],{"Jan","Feb","Mar","Apr","May","June","Jul","Aug","Sep","Oct","Nov","Dec"},0)</f>
        <v>3</v>
      </c>
    </row>
    <row r="968" spans="1:20" x14ac:dyDescent="0.3">
      <c r="A968">
        <v>0</v>
      </c>
      <c r="B968">
        <v>0</v>
      </c>
      <c r="C968">
        <v>0</v>
      </c>
      <c r="D968">
        <v>0</v>
      </c>
      <c r="E968">
        <v>7</v>
      </c>
      <c r="F968">
        <v>101</v>
      </c>
      <c r="G968" s="1">
        <v>2.8571428999999999E-2</v>
      </c>
      <c r="H968" s="1">
        <v>5.7142856999999998E-2</v>
      </c>
      <c r="I968">
        <v>0</v>
      </c>
      <c r="J968">
        <v>0</v>
      </c>
      <c r="K968" t="s">
        <v>21</v>
      </c>
      <c r="L968">
        <v>2</v>
      </c>
      <c r="M968">
        <v>5</v>
      </c>
      <c r="N968">
        <v>1</v>
      </c>
      <c r="O968">
        <v>3</v>
      </c>
      <c r="P968" t="s">
        <v>19</v>
      </c>
      <c r="Q968" t="b">
        <v>0</v>
      </c>
      <c r="R968" t="b">
        <v>0</v>
      </c>
      <c r="S968">
        <f>IF(OnlineShopData[[#This Row],[Revenue]]=TRUE,1,0)</f>
        <v>0</v>
      </c>
      <c r="T968">
        <f>MATCH(OnlineShopData[[#This Row],[Month]],{"Jan","Feb","Mar","Apr","May","June","Jul","Aug","Sep","Oct","Nov","Dec"},0)</f>
        <v>3</v>
      </c>
    </row>
    <row r="969" spans="1:20" x14ac:dyDescent="0.3">
      <c r="A969">
        <v>5</v>
      </c>
      <c r="B969">
        <v>267.5</v>
      </c>
      <c r="C969">
        <v>0</v>
      </c>
      <c r="D969">
        <v>0</v>
      </c>
      <c r="E969">
        <v>5</v>
      </c>
      <c r="F969">
        <v>62.5</v>
      </c>
      <c r="G969" s="1">
        <v>2.2222222E-2</v>
      </c>
      <c r="H969" s="1">
        <v>4.4444444E-2</v>
      </c>
      <c r="I969">
        <v>0</v>
      </c>
      <c r="J969">
        <v>0</v>
      </c>
      <c r="K969" t="s">
        <v>21</v>
      </c>
      <c r="L969">
        <v>2</v>
      </c>
      <c r="M969">
        <v>2</v>
      </c>
      <c r="N969">
        <v>2</v>
      </c>
      <c r="O969">
        <v>3</v>
      </c>
      <c r="P969" t="s">
        <v>20</v>
      </c>
      <c r="Q969" t="b">
        <v>1</v>
      </c>
      <c r="R969" t="b">
        <v>0</v>
      </c>
      <c r="S969">
        <f>IF(OnlineShopData[[#This Row],[Revenue]]=TRUE,1,0)</f>
        <v>0</v>
      </c>
      <c r="T969">
        <f>MATCH(OnlineShopData[[#This Row],[Month]],{"Jan","Feb","Mar","Apr","May","June","Jul","Aug","Sep","Oct","Nov","Dec"},0)</f>
        <v>3</v>
      </c>
    </row>
    <row r="970" spans="1:20" x14ac:dyDescent="0.3">
      <c r="A970">
        <v>1</v>
      </c>
      <c r="B970">
        <v>14</v>
      </c>
      <c r="C970">
        <v>0</v>
      </c>
      <c r="D970">
        <v>0</v>
      </c>
      <c r="E970">
        <v>6</v>
      </c>
      <c r="F970">
        <v>156</v>
      </c>
      <c r="G970" s="1">
        <v>0</v>
      </c>
      <c r="H970" s="1">
        <v>0.04</v>
      </c>
      <c r="I970">
        <v>0</v>
      </c>
      <c r="J970">
        <v>0</v>
      </c>
      <c r="K970" t="s">
        <v>21</v>
      </c>
      <c r="L970">
        <v>1</v>
      </c>
      <c r="M970">
        <v>1</v>
      </c>
      <c r="N970">
        <v>3</v>
      </c>
      <c r="O970">
        <v>1</v>
      </c>
      <c r="P970" t="s">
        <v>19</v>
      </c>
      <c r="Q970" t="b">
        <v>1</v>
      </c>
      <c r="R970" t="b">
        <v>0</v>
      </c>
      <c r="S970">
        <f>IF(OnlineShopData[[#This Row],[Revenue]]=TRUE,1,0)</f>
        <v>0</v>
      </c>
      <c r="T970">
        <f>MATCH(OnlineShopData[[#This Row],[Month]],{"Jan","Feb","Mar","Apr","May","June","Jul","Aug","Sep","Oct","Nov","Dec"},0)</f>
        <v>3</v>
      </c>
    </row>
    <row r="971" spans="1:20" x14ac:dyDescent="0.3">
      <c r="A971">
        <v>0</v>
      </c>
      <c r="B971">
        <v>0</v>
      </c>
      <c r="C971">
        <v>0</v>
      </c>
      <c r="D971">
        <v>0</v>
      </c>
      <c r="E971">
        <v>6</v>
      </c>
      <c r="F971">
        <v>104</v>
      </c>
      <c r="G971" s="1">
        <v>0</v>
      </c>
      <c r="H971" s="1">
        <v>3.3333333E-2</v>
      </c>
      <c r="I971">
        <v>0</v>
      </c>
      <c r="J971">
        <v>0</v>
      </c>
      <c r="K971" t="s">
        <v>21</v>
      </c>
      <c r="L971">
        <v>3</v>
      </c>
      <c r="M971">
        <v>2</v>
      </c>
      <c r="N971">
        <v>7</v>
      </c>
      <c r="O971">
        <v>6</v>
      </c>
      <c r="P971" t="s">
        <v>19</v>
      </c>
      <c r="Q971" t="b">
        <v>0</v>
      </c>
      <c r="R971" t="b">
        <v>0</v>
      </c>
      <c r="S971">
        <f>IF(OnlineShopData[[#This Row],[Revenue]]=TRUE,1,0)</f>
        <v>0</v>
      </c>
      <c r="T971">
        <f>MATCH(OnlineShopData[[#This Row],[Month]],{"Jan","Feb","Mar","Apr","May","June","Jul","Aug","Sep","Oct","Nov","Dec"},0)</f>
        <v>3</v>
      </c>
    </row>
    <row r="972" spans="1:20" x14ac:dyDescent="0.3">
      <c r="A972">
        <v>2</v>
      </c>
      <c r="B972">
        <v>17</v>
      </c>
      <c r="C972">
        <v>0</v>
      </c>
      <c r="D972">
        <v>0</v>
      </c>
      <c r="E972">
        <v>15</v>
      </c>
      <c r="F972">
        <v>1349</v>
      </c>
      <c r="G972" s="1">
        <v>0</v>
      </c>
      <c r="H972" s="1">
        <v>5.8823529999999999E-3</v>
      </c>
      <c r="I972">
        <v>0</v>
      </c>
      <c r="J972">
        <v>0</v>
      </c>
      <c r="K972" t="s">
        <v>21</v>
      </c>
      <c r="L972">
        <v>2</v>
      </c>
      <c r="M972">
        <v>2</v>
      </c>
      <c r="N972">
        <v>1</v>
      </c>
      <c r="O972">
        <v>1</v>
      </c>
      <c r="P972" t="s">
        <v>19</v>
      </c>
      <c r="Q972" t="b">
        <v>0</v>
      </c>
      <c r="R972" t="b">
        <v>0</v>
      </c>
      <c r="S972">
        <f>IF(OnlineShopData[[#This Row],[Revenue]]=TRUE,1,0)</f>
        <v>0</v>
      </c>
      <c r="T972">
        <f>MATCH(OnlineShopData[[#This Row],[Month]],{"Jan","Feb","Mar","Apr","May","June","Jul","Aug","Sep","Oct","Nov","Dec"},0)</f>
        <v>3</v>
      </c>
    </row>
    <row r="973" spans="1:20" x14ac:dyDescent="0.3">
      <c r="A973">
        <v>1</v>
      </c>
      <c r="B973">
        <v>12</v>
      </c>
      <c r="C973">
        <v>0</v>
      </c>
      <c r="D973">
        <v>0</v>
      </c>
      <c r="E973">
        <v>11</v>
      </c>
      <c r="F973">
        <v>331.25</v>
      </c>
      <c r="G973" s="1">
        <v>1.6666667E-2</v>
      </c>
      <c r="H973" s="1">
        <v>3.3333333E-2</v>
      </c>
      <c r="I973">
        <v>0</v>
      </c>
      <c r="J973">
        <v>0</v>
      </c>
      <c r="K973" t="s">
        <v>21</v>
      </c>
      <c r="L973">
        <v>2</v>
      </c>
      <c r="M973">
        <v>2</v>
      </c>
      <c r="N973">
        <v>2</v>
      </c>
      <c r="O973">
        <v>2</v>
      </c>
      <c r="P973" t="s">
        <v>19</v>
      </c>
      <c r="Q973" t="b">
        <v>1</v>
      </c>
      <c r="R973" t="b">
        <v>0</v>
      </c>
      <c r="S973">
        <f>IF(OnlineShopData[[#This Row],[Revenue]]=TRUE,1,0)</f>
        <v>0</v>
      </c>
      <c r="T973">
        <f>MATCH(OnlineShopData[[#This Row],[Month]],{"Jan","Feb","Mar","Apr","May","June","Jul","Aug","Sep","Oct","Nov","Dec"},0)</f>
        <v>3</v>
      </c>
    </row>
    <row r="974" spans="1:20" x14ac:dyDescent="0.3">
      <c r="A974">
        <v>5</v>
      </c>
      <c r="B974">
        <v>114.75</v>
      </c>
      <c r="C974">
        <v>0</v>
      </c>
      <c r="D974">
        <v>0</v>
      </c>
      <c r="E974">
        <v>8</v>
      </c>
      <c r="F974">
        <v>301.5</v>
      </c>
      <c r="G974" s="1">
        <v>0</v>
      </c>
      <c r="H974" s="1">
        <v>1.8181817999999999E-2</v>
      </c>
      <c r="I974">
        <v>0</v>
      </c>
      <c r="J974">
        <v>0</v>
      </c>
      <c r="K974" t="s">
        <v>21</v>
      </c>
      <c r="L974">
        <v>2</v>
      </c>
      <c r="M974">
        <v>4</v>
      </c>
      <c r="N974">
        <v>4</v>
      </c>
      <c r="O974">
        <v>2</v>
      </c>
      <c r="P974" t="s">
        <v>19</v>
      </c>
      <c r="Q974" t="b">
        <v>1</v>
      </c>
      <c r="R974" t="b">
        <v>0</v>
      </c>
      <c r="S974">
        <f>IF(OnlineShopData[[#This Row],[Revenue]]=TRUE,1,0)</f>
        <v>0</v>
      </c>
      <c r="T974">
        <f>MATCH(OnlineShopData[[#This Row],[Month]],{"Jan","Feb","Mar","Apr","May","June","Jul","Aug","Sep","Oct","Nov","Dec"},0)</f>
        <v>3</v>
      </c>
    </row>
    <row r="975" spans="1:20" x14ac:dyDescent="0.3">
      <c r="A975">
        <v>0</v>
      </c>
      <c r="B975">
        <v>0</v>
      </c>
      <c r="C975">
        <v>0</v>
      </c>
      <c r="D975">
        <v>0</v>
      </c>
      <c r="E975">
        <v>8</v>
      </c>
      <c r="F975">
        <v>157.57142859999999</v>
      </c>
      <c r="G975" s="1">
        <v>0</v>
      </c>
      <c r="H975" s="1">
        <v>2.5000000000000001E-2</v>
      </c>
      <c r="I975">
        <v>0</v>
      </c>
      <c r="J975">
        <v>0</v>
      </c>
      <c r="K975" t="s">
        <v>21</v>
      </c>
      <c r="L975">
        <v>3</v>
      </c>
      <c r="M975">
        <v>2</v>
      </c>
      <c r="N975">
        <v>2</v>
      </c>
      <c r="O975">
        <v>3</v>
      </c>
      <c r="P975" t="s">
        <v>19</v>
      </c>
      <c r="Q975" t="b">
        <v>0</v>
      </c>
      <c r="R975" t="b">
        <v>0</v>
      </c>
      <c r="S975">
        <f>IF(OnlineShopData[[#This Row],[Revenue]]=TRUE,1,0)</f>
        <v>0</v>
      </c>
      <c r="T975">
        <f>MATCH(OnlineShopData[[#This Row],[Month]],{"Jan","Feb","Mar","Apr","May","June","Jul","Aug","Sep","Oct","Nov","Dec"},0)</f>
        <v>3</v>
      </c>
    </row>
    <row r="976" spans="1:20" x14ac:dyDescent="0.3">
      <c r="A976">
        <v>0</v>
      </c>
      <c r="B976">
        <v>0</v>
      </c>
      <c r="C976">
        <v>0</v>
      </c>
      <c r="D976">
        <v>0</v>
      </c>
      <c r="E976">
        <v>1</v>
      </c>
      <c r="F976">
        <v>0</v>
      </c>
      <c r="G976" s="1">
        <v>0.2</v>
      </c>
      <c r="H976" s="1">
        <v>0.2</v>
      </c>
      <c r="I976">
        <v>0</v>
      </c>
      <c r="J976">
        <v>0</v>
      </c>
      <c r="K976" t="s">
        <v>21</v>
      </c>
      <c r="L976">
        <v>1</v>
      </c>
      <c r="M976">
        <v>1</v>
      </c>
      <c r="N976">
        <v>4</v>
      </c>
      <c r="O976">
        <v>9</v>
      </c>
      <c r="P976" t="s">
        <v>19</v>
      </c>
      <c r="Q976" t="b">
        <v>1</v>
      </c>
      <c r="R976" t="b">
        <v>0</v>
      </c>
      <c r="S976">
        <f>IF(OnlineShopData[[#This Row],[Revenue]]=TRUE,1,0)</f>
        <v>0</v>
      </c>
      <c r="T976">
        <f>MATCH(OnlineShopData[[#This Row],[Month]],{"Jan","Feb","Mar","Apr","May","June","Jul","Aug","Sep","Oct","Nov","Dec"},0)</f>
        <v>3</v>
      </c>
    </row>
    <row r="977" spans="1:20" x14ac:dyDescent="0.3">
      <c r="A977">
        <v>0</v>
      </c>
      <c r="B977">
        <v>0</v>
      </c>
      <c r="C977">
        <v>0</v>
      </c>
      <c r="D977">
        <v>0</v>
      </c>
      <c r="E977">
        <v>19</v>
      </c>
      <c r="F977">
        <v>224.95833329999999</v>
      </c>
      <c r="G977" s="1">
        <v>0</v>
      </c>
      <c r="H977" s="1">
        <v>1.0526316000000001E-2</v>
      </c>
      <c r="I977">
        <v>0</v>
      </c>
      <c r="J977">
        <v>0</v>
      </c>
      <c r="K977" t="s">
        <v>21</v>
      </c>
      <c r="L977">
        <v>1</v>
      </c>
      <c r="M977">
        <v>1</v>
      </c>
      <c r="N977">
        <v>1</v>
      </c>
      <c r="O977">
        <v>2</v>
      </c>
      <c r="P977" t="s">
        <v>19</v>
      </c>
      <c r="Q977" t="b">
        <v>0</v>
      </c>
      <c r="R977" t="b">
        <v>0</v>
      </c>
      <c r="S977">
        <f>IF(OnlineShopData[[#This Row],[Revenue]]=TRUE,1,0)</f>
        <v>0</v>
      </c>
      <c r="T977">
        <f>MATCH(OnlineShopData[[#This Row],[Month]],{"Jan","Feb","Mar","Apr","May","June","Jul","Aug","Sep","Oct","Nov","Dec"},0)</f>
        <v>3</v>
      </c>
    </row>
    <row r="978" spans="1:20" x14ac:dyDescent="0.3">
      <c r="A978">
        <v>1</v>
      </c>
      <c r="B978">
        <v>10</v>
      </c>
      <c r="C978">
        <v>0</v>
      </c>
      <c r="D978">
        <v>0</v>
      </c>
      <c r="E978">
        <v>39</v>
      </c>
      <c r="F978">
        <v>1152.5</v>
      </c>
      <c r="G978" s="1">
        <v>1.1965811999999999E-2</v>
      </c>
      <c r="H978" s="1">
        <v>1.7802198000000002E-2</v>
      </c>
      <c r="I978">
        <v>0</v>
      </c>
      <c r="J978">
        <v>0</v>
      </c>
      <c r="K978" t="s">
        <v>21</v>
      </c>
      <c r="L978">
        <v>3</v>
      </c>
      <c r="M978">
        <v>2</v>
      </c>
      <c r="N978">
        <v>1</v>
      </c>
      <c r="O978">
        <v>3</v>
      </c>
      <c r="P978" t="s">
        <v>19</v>
      </c>
      <c r="Q978" t="b">
        <v>0</v>
      </c>
      <c r="R978" t="b">
        <v>0</v>
      </c>
      <c r="S978">
        <f>IF(OnlineShopData[[#This Row],[Revenue]]=TRUE,1,0)</f>
        <v>0</v>
      </c>
      <c r="T978">
        <f>MATCH(OnlineShopData[[#This Row],[Month]],{"Jan","Feb","Mar","Apr","May","June","Jul","Aug","Sep","Oct","Nov","Dec"},0)</f>
        <v>3</v>
      </c>
    </row>
    <row r="979" spans="1:20" x14ac:dyDescent="0.3">
      <c r="A979">
        <v>10</v>
      </c>
      <c r="B979">
        <v>164.5</v>
      </c>
      <c r="C979">
        <v>1</v>
      </c>
      <c r="D979">
        <v>3</v>
      </c>
      <c r="E979">
        <v>61</v>
      </c>
      <c r="F979">
        <v>2292.6797620000002</v>
      </c>
      <c r="G979" s="1">
        <v>0</v>
      </c>
      <c r="H979" s="1">
        <v>9.5522390000000006E-3</v>
      </c>
      <c r="I979">
        <v>0</v>
      </c>
      <c r="J979">
        <v>0</v>
      </c>
      <c r="K979" t="s">
        <v>21</v>
      </c>
      <c r="L979">
        <v>2</v>
      </c>
      <c r="M979">
        <v>2</v>
      </c>
      <c r="N979">
        <v>1</v>
      </c>
      <c r="O979">
        <v>1</v>
      </c>
      <c r="P979" t="s">
        <v>19</v>
      </c>
      <c r="Q979" t="b">
        <v>0</v>
      </c>
      <c r="R979" t="b">
        <v>0</v>
      </c>
      <c r="S979">
        <f>IF(OnlineShopData[[#This Row],[Revenue]]=TRUE,1,0)</f>
        <v>0</v>
      </c>
      <c r="T979">
        <f>MATCH(OnlineShopData[[#This Row],[Month]],{"Jan","Feb","Mar","Apr","May","June","Jul","Aug","Sep","Oct","Nov","Dec"},0)</f>
        <v>3</v>
      </c>
    </row>
    <row r="980" spans="1:20" x14ac:dyDescent="0.3">
      <c r="A980">
        <v>0</v>
      </c>
      <c r="B980">
        <v>0</v>
      </c>
      <c r="C980">
        <v>0</v>
      </c>
      <c r="D980">
        <v>0</v>
      </c>
      <c r="E980">
        <v>9</v>
      </c>
      <c r="F980">
        <v>329</v>
      </c>
      <c r="G980" s="1">
        <v>2.2222222E-2</v>
      </c>
      <c r="H980" s="1">
        <v>4.4444444E-2</v>
      </c>
      <c r="I980">
        <v>0</v>
      </c>
      <c r="J980">
        <v>0</v>
      </c>
      <c r="K980" t="s">
        <v>21</v>
      </c>
      <c r="L980">
        <v>2</v>
      </c>
      <c r="M980">
        <v>2</v>
      </c>
      <c r="N980">
        <v>3</v>
      </c>
      <c r="O980">
        <v>1</v>
      </c>
      <c r="P980" t="s">
        <v>19</v>
      </c>
      <c r="Q980" t="b">
        <v>0</v>
      </c>
      <c r="R980" t="b">
        <v>0</v>
      </c>
      <c r="S980">
        <f>IF(OnlineShopData[[#This Row],[Revenue]]=TRUE,1,0)</f>
        <v>0</v>
      </c>
      <c r="T980">
        <f>MATCH(OnlineShopData[[#This Row],[Month]],{"Jan","Feb","Mar","Apr","May","June","Jul","Aug","Sep","Oct","Nov","Dec"},0)</f>
        <v>3</v>
      </c>
    </row>
    <row r="981" spans="1:20" x14ac:dyDescent="0.3">
      <c r="A981">
        <v>0</v>
      </c>
      <c r="B981">
        <v>0</v>
      </c>
      <c r="C981">
        <v>0</v>
      </c>
      <c r="D981">
        <v>0</v>
      </c>
      <c r="E981">
        <v>8</v>
      </c>
      <c r="F981">
        <v>111.66666669999999</v>
      </c>
      <c r="G981" s="1">
        <v>0</v>
      </c>
      <c r="H981" s="1">
        <v>2.5000000000000001E-2</v>
      </c>
      <c r="I981">
        <v>0</v>
      </c>
      <c r="J981">
        <v>0</v>
      </c>
      <c r="K981" t="s">
        <v>21</v>
      </c>
      <c r="L981">
        <v>2</v>
      </c>
      <c r="M981">
        <v>2</v>
      </c>
      <c r="N981">
        <v>1</v>
      </c>
      <c r="O981">
        <v>1</v>
      </c>
      <c r="P981" t="s">
        <v>19</v>
      </c>
      <c r="Q981" t="b">
        <v>0</v>
      </c>
      <c r="R981" t="b">
        <v>0</v>
      </c>
      <c r="S981">
        <f>IF(OnlineShopData[[#This Row],[Revenue]]=TRUE,1,0)</f>
        <v>0</v>
      </c>
      <c r="T981">
        <f>MATCH(OnlineShopData[[#This Row],[Month]],{"Jan","Feb","Mar","Apr","May","June","Jul","Aug","Sep","Oct","Nov","Dec"},0)</f>
        <v>3</v>
      </c>
    </row>
    <row r="982" spans="1:20" x14ac:dyDescent="0.3">
      <c r="A982">
        <v>0</v>
      </c>
      <c r="B982">
        <v>0</v>
      </c>
      <c r="C982">
        <v>0</v>
      </c>
      <c r="D982">
        <v>0</v>
      </c>
      <c r="E982">
        <v>15</v>
      </c>
      <c r="F982">
        <v>1074.4285709999999</v>
      </c>
      <c r="G982" s="1">
        <v>1.5384615000000001E-2</v>
      </c>
      <c r="H982" s="1">
        <v>2.1538462000000001E-2</v>
      </c>
      <c r="I982">
        <v>0</v>
      </c>
      <c r="J982">
        <v>0</v>
      </c>
      <c r="K982" t="s">
        <v>21</v>
      </c>
      <c r="L982">
        <v>3</v>
      </c>
      <c r="M982">
        <v>2</v>
      </c>
      <c r="N982">
        <v>1</v>
      </c>
      <c r="O982">
        <v>1</v>
      </c>
      <c r="P982" t="s">
        <v>19</v>
      </c>
      <c r="Q982" t="b">
        <v>0</v>
      </c>
      <c r="R982" t="b">
        <v>0</v>
      </c>
      <c r="S982">
        <f>IF(OnlineShopData[[#This Row],[Revenue]]=TRUE,1,0)</f>
        <v>0</v>
      </c>
      <c r="T982">
        <f>MATCH(OnlineShopData[[#This Row],[Month]],{"Jan","Feb","Mar","Apr","May","June","Jul","Aug","Sep","Oct","Nov","Dec"},0)</f>
        <v>3</v>
      </c>
    </row>
    <row r="983" spans="1:20" x14ac:dyDescent="0.3">
      <c r="A983">
        <v>0</v>
      </c>
      <c r="B983">
        <v>0</v>
      </c>
      <c r="C983">
        <v>0</v>
      </c>
      <c r="D983">
        <v>0</v>
      </c>
      <c r="E983">
        <v>32</v>
      </c>
      <c r="F983">
        <v>1080.0476189999999</v>
      </c>
      <c r="G983" s="1">
        <v>0</v>
      </c>
      <c r="H983" s="1">
        <v>1.015625E-2</v>
      </c>
      <c r="I983">
        <v>0</v>
      </c>
      <c r="J983">
        <v>0</v>
      </c>
      <c r="K983" t="s">
        <v>21</v>
      </c>
      <c r="L983">
        <v>2</v>
      </c>
      <c r="M983">
        <v>2</v>
      </c>
      <c r="N983">
        <v>7</v>
      </c>
      <c r="O983">
        <v>2</v>
      </c>
      <c r="P983" t="s">
        <v>19</v>
      </c>
      <c r="Q983" t="b">
        <v>0</v>
      </c>
      <c r="R983" t="b">
        <v>0</v>
      </c>
      <c r="S983">
        <f>IF(OnlineShopData[[#This Row],[Revenue]]=TRUE,1,0)</f>
        <v>0</v>
      </c>
      <c r="T983">
        <f>MATCH(OnlineShopData[[#This Row],[Month]],{"Jan","Feb","Mar","Apr","May","June","Jul","Aug","Sep","Oct","Nov","Dec"},0)</f>
        <v>3</v>
      </c>
    </row>
    <row r="984" spans="1:20" x14ac:dyDescent="0.3">
      <c r="A984">
        <v>4</v>
      </c>
      <c r="B984">
        <v>387.5</v>
      </c>
      <c r="C984">
        <v>0</v>
      </c>
      <c r="D984">
        <v>0</v>
      </c>
      <c r="E984">
        <v>23</v>
      </c>
      <c r="F984">
        <v>666.94642859999999</v>
      </c>
      <c r="G984" s="1">
        <v>7.6923080000000001E-3</v>
      </c>
      <c r="H984" s="1">
        <v>2.6089744000000002E-2</v>
      </c>
      <c r="I984">
        <v>0</v>
      </c>
      <c r="J984">
        <v>0</v>
      </c>
      <c r="K984" t="s">
        <v>21</v>
      </c>
      <c r="L984">
        <v>1</v>
      </c>
      <c r="M984">
        <v>1</v>
      </c>
      <c r="N984">
        <v>6</v>
      </c>
      <c r="O984">
        <v>10</v>
      </c>
      <c r="P984" t="s">
        <v>19</v>
      </c>
      <c r="Q984" t="b">
        <v>0</v>
      </c>
      <c r="R984" t="b">
        <v>0</v>
      </c>
      <c r="S984">
        <f>IF(OnlineShopData[[#This Row],[Revenue]]=TRUE,1,0)</f>
        <v>0</v>
      </c>
      <c r="T984">
        <f>MATCH(OnlineShopData[[#This Row],[Month]],{"Jan","Feb","Mar","Apr","May","June","Jul","Aug","Sep","Oct","Nov","Dec"},0)</f>
        <v>3</v>
      </c>
    </row>
    <row r="985" spans="1:20" x14ac:dyDescent="0.3">
      <c r="A985">
        <v>2</v>
      </c>
      <c r="B985">
        <v>123</v>
      </c>
      <c r="C985">
        <v>0</v>
      </c>
      <c r="D985">
        <v>0</v>
      </c>
      <c r="E985">
        <v>14</v>
      </c>
      <c r="F985">
        <v>239</v>
      </c>
      <c r="G985" s="1">
        <v>0</v>
      </c>
      <c r="H985" s="1">
        <v>1.2500000000000001E-2</v>
      </c>
      <c r="I985">
        <v>0</v>
      </c>
      <c r="J985">
        <v>0</v>
      </c>
      <c r="K985" t="s">
        <v>21</v>
      </c>
      <c r="L985">
        <v>2</v>
      </c>
      <c r="M985">
        <v>2</v>
      </c>
      <c r="N985">
        <v>1</v>
      </c>
      <c r="O985">
        <v>2</v>
      </c>
      <c r="P985" t="s">
        <v>20</v>
      </c>
      <c r="Q985" t="b">
        <v>1</v>
      </c>
      <c r="R985" t="b">
        <v>0</v>
      </c>
      <c r="S985">
        <f>IF(OnlineShopData[[#This Row],[Revenue]]=TRUE,1,0)</f>
        <v>0</v>
      </c>
      <c r="T985">
        <f>MATCH(OnlineShopData[[#This Row],[Month]],{"Jan","Feb","Mar","Apr","May","June","Jul","Aug","Sep","Oct","Nov","Dec"},0)</f>
        <v>3</v>
      </c>
    </row>
    <row r="986" spans="1:20" x14ac:dyDescent="0.3">
      <c r="A986">
        <v>4</v>
      </c>
      <c r="B986">
        <v>272.5</v>
      </c>
      <c r="C986">
        <v>0</v>
      </c>
      <c r="D986">
        <v>0</v>
      </c>
      <c r="E986">
        <v>14</v>
      </c>
      <c r="F986">
        <v>279.89999999999998</v>
      </c>
      <c r="G986" s="1">
        <v>0</v>
      </c>
      <c r="H986" s="1">
        <v>2.8571428999999999E-2</v>
      </c>
      <c r="I986">
        <v>0</v>
      </c>
      <c r="J986">
        <v>0</v>
      </c>
      <c r="K986" t="s">
        <v>21</v>
      </c>
      <c r="L986">
        <v>1</v>
      </c>
      <c r="M986">
        <v>1</v>
      </c>
      <c r="N986">
        <v>3</v>
      </c>
      <c r="O986">
        <v>10</v>
      </c>
      <c r="P986" t="s">
        <v>20</v>
      </c>
      <c r="Q986" t="b">
        <v>0</v>
      </c>
      <c r="R986" t="b">
        <v>0</v>
      </c>
      <c r="S986">
        <f>IF(OnlineShopData[[#This Row],[Revenue]]=TRUE,1,0)</f>
        <v>0</v>
      </c>
      <c r="T986">
        <f>MATCH(OnlineShopData[[#This Row],[Month]],{"Jan","Feb","Mar","Apr","May","June","Jul","Aug","Sep","Oct","Nov","Dec"},0)</f>
        <v>3</v>
      </c>
    </row>
    <row r="987" spans="1:20" x14ac:dyDescent="0.3">
      <c r="A987">
        <v>0</v>
      </c>
      <c r="B987">
        <v>0</v>
      </c>
      <c r="C987">
        <v>0</v>
      </c>
      <c r="D987">
        <v>0</v>
      </c>
      <c r="E987">
        <v>1</v>
      </c>
      <c r="F987">
        <v>0</v>
      </c>
      <c r="G987" s="1">
        <v>0.2</v>
      </c>
      <c r="H987" s="1">
        <v>0.2</v>
      </c>
      <c r="I987">
        <v>0</v>
      </c>
      <c r="J987">
        <v>0</v>
      </c>
      <c r="K987" t="s">
        <v>21</v>
      </c>
      <c r="L987">
        <v>2</v>
      </c>
      <c r="M987">
        <v>2</v>
      </c>
      <c r="N987">
        <v>7</v>
      </c>
      <c r="O987">
        <v>11</v>
      </c>
      <c r="P987" t="s">
        <v>19</v>
      </c>
      <c r="Q987" t="b">
        <v>0</v>
      </c>
      <c r="R987" t="b">
        <v>0</v>
      </c>
      <c r="S987">
        <f>IF(OnlineShopData[[#This Row],[Revenue]]=TRUE,1,0)</f>
        <v>0</v>
      </c>
      <c r="T987">
        <f>MATCH(OnlineShopData[[#This Row],[Month]],{"Jan","Feb","Mar","Apr","May","June","Jul","Aug","Sep","Oct","Nov","Dec"},0)</f>
        <v>3</v>
      </c>
    </row>
    <row r="988" spans="1:20" x14ac:dyDescent="0.3">
      <c r="A988">
        <v>0</v>
      </c>
      <c r="B988">
        <v>0</v>
      </c>
      <c r="C988">
        <v>0</v>
      </c>
      <c r="D988">
        <v>0</v>
      </c>
      <c r="E988">
        <v>15</v>
      </c>
      <c r="F988">
        <v>1674</v>
      </c>
      <c r="G988" s="1">
        <v>0</v>
      </c>
      <c r="H988" s="1">
        <v>0.04</v>
      </c>
      <c r="I988">
        <v>0</v>
      </c>
      <c r="J988">
        <v>0</v>
      </c>
      <c r="K988" t="s">
        <v>21</v>
      </c>
      <c r="L988">
        <v>2</v>
      </c>
      <c r="M988">
        <v>2</v>
      </c>
      <c r="N988">
        <v>4</v>
      </c>
      <c r="O988">
        <v>1</v>
      </c>
      <c r="P988" t="s">
        <v>19</v>
      </c>
      <c r="Q988" t="b">
        <v>0</v>
      </c>
      <c r="R988" t="b">
        <v>0</v>
      </c>
      <c r="S988">
        <f>IF(OnlineShopData[[#This Row],[Revenue]]=TRUE,1,0)</f>
        <v>0</v>
      </c>
      <c r="T988">
        <f>MATCH(OnlineShopData[[#This Row],[Month]],{"Jan","Feb","Mar","Apr","May","June","Jul","Aug","Sep","Oct","Nov","Dec"},0)</f>
        <v>3</v>
      </c>
    </row>
    <row r="989" spans="1:20" x14ac:dyDescent="0.3">
      <c r="A989">
        <v>0</v>
      </c>
      <c r="B989">
        <v>0</v>
      </c>
      <c r="C989">
        <v>0</v>
      </c>
      <c r="D989">
        <v>0</v>
      </c>
      <c r="E989">
        <v>3</v>
      </c>
      <c r="F989">
        <v>15</v>
      </c>
      <c r="G989" s="1">
        <v>0</v>
      </c>
      <c r="H989" s="1">
        <v>6.6666666999999999E-2</v>
      </c>
      <c r="I989">
        <v>0</v>
      </c>
      <c r="J989">
        <v>0</v>
      </c>
      <c r="K989" t="s">
        <v>21</v>
      </c>
      <c r="L989">
        <v>2</v>
      </c>
      <c r="M989">
        <v>4</v>
      </c>
      <c r="N989">
        <v>3</v>
      </c>
      <c r="O989">
        <v>1</v>
      </c>
      <c r="P989" t="s">
        <v>19</v>
      </c>
      <c r="Q989" t="b">
        <v>1</v>
      </c>
      <c r="R989" t="b">
        <v>0</v>
      </c>
      <c r="S989">
        <f>IF(OnlineShopData[[#This Row],[Revenue]]=TRUE,1,0)</f>
        <v>0</v>
      </c>
      <c r="T989">
        <f>MATCH(OnlineShopData[[#This Row],[Month]],{"Jan","Feb","Mar","Apr","May","June","Jul","Aug","Sep","Oct","Nov","Dec"},0)</f>
        <v>3</v>
      </c>
    </row>
    <row r="990" spans="1:20" x14ac:dyDescent="0.3">
      <c r="A990">
        <v>0</v>
      </c>
      <c r="B990">
        <v>0</v>
      </c>
      <c r="C990">
        <v>0</v>
      </c>
      <c r="D990">
        <v>0</v>
      </c>
      <c r="E990">
        <v>22</v>
      </c>
      <c r="F990">
        <v>480.96666670000002</v>
      </c>
      <c r="G990" s="1">
        <v>4.8484849999999996E-3</v>
      </c>
      <c r="H990" s="1">
        <v>2.6652893E-2</v>
      </c>
      <c r="I990">
        <v>0</v>
      </c>
      <c r="J990">
        <v>0</v>
      </c>
      <c r="K990" t="s">
        <v>21</v>
      </c>
      <c r="L990">
        <v>2</v>
      </c>
      <c r="M990">
        <v>2</v>
      </c>
      <c r="N990">
        <v>4</v>
      </c>
      <c r="O990">
        <v>3</v>
      </c>
      <c r="P990" t="s">
        <v>19</v>
      </c>
      <c r="Q990" t="b">
        <v>0</v>
      </c>
      <c r="R990" t="b">
        <v>0</v>
      </c>
      <c r="S990">
        <f>IF(OnlineShopData[[#This Row],[Revenue]]=TRUE,1,0)</f>
        <v>0</v>
      </c>
      <c r="T990">
        <f>MATCH(OnlineShopData[[#This Row],[Month]],{"Jan","Feb","Mar","Apr","May","June","Jul","Aug","Sep","Oct","Nov","Dec"},0)</f>
        <v>3</v>
      </c>
    </row>
    <row r="991" spans="1:20" x14ac:dyDescent="0.3">
      <c r="A991">
        <v>0</v>
      </c>
      <c r="B991">
        <v>0</v>
      </c>
      <c r="C991">
        <v>0</v>
      </c>
      <c r="D991">
        <v>0</v>
      </c>
      <c r="E991">
        <v>3</v>
      </c>
      <c r="F991">
        <v>62</v>
      </c>
      <c r="G991" s="1">
        <v>0</v>
      </c>
      <c r="H991" s="1">
        <v>6.6666666999999999E-2</v>
      </c>
      <c r="I991">
        <v>0</v>
      </c>
      <c r="J991">
        <v>0</v>
      </c>
      <c r="K991" t="s">
        <v>21</v>
      </c>
      <c r="L991">
        <v>2</v>
      </c>
      <c r="M991">
        <v>2</v>
      </c>
      <c r="N991">
        <v>1</v>
      </c>
      <c r="O991">
        <v>1</v>
      </c>
      <c r="P991" t="s">
        <v>19</v>
      </c>
      <c r="Q991" t="b">
        <v>0</v>
      </c>
      <c r="R991" t="b">
        <v>0</v>
      </c>
      <c r="S991">
        <f>IF(OnlineShopData[[#This Row],[Revenue]]=TRUE,1,0)</f>
        <v>0</v>
      </c>
      <c r="T991">
        <f>MATCH(OnlineShopData[[#This Row],[Month]],{"Jan","Feb","Mar","Apr","May","June","Jul","Aug","Sep","Oct","Nov","Dec"},0)</f>
        <v>3</v>
      </c>
    </row>
    <row r="992" spans="1:20" x14ac:dyDescent="0.3">
      <c r="A992">
        <v>4</v>
      </c>
      <c r="B992">
        <v>320.5</v>
      </c>
      <c r="C992">
        <v>0</v>
      </c>
      <c r="D992">
        <v>0</v>
      </c>
      <c r="E992">
        <v>23</v>
      </c>
      <c r="F992">
        <v>1841.171429</v>
      </c>
      <c r="G992" s="1">
        <v>0</v>
      </c>
      <c r="H992" s="1">
        <v>3.9130429999999997E-3</v>
      </c>
      <c r="I992">
        <v>0</v>
      </c>
      <c r="J992">
        <v>0</v>
      </c>
      <c r="K992" t="s">
        <v>21</v>
      </c>
      <c r="L992">
        <v>1</v>
      </c>
      <c r="M992">
        <v>1</v>
      </c>
      <c r="N992">
        <v>1</v>
      </c>
      <c r="O992">
        <v>2</v>
      </c>
      <c r="P992" t="s">
        <v>20</v>
      </c>
      <c r="Q992" t="b">
        <v>1</v>
      </c>
      <c r="R992" t="b">
        <v>0</v>
      </c>
      <c r="S992">
        <f>IF(OnlineShopData[[#This Row],[Revenue]]=TRUE,1,0)</f>
        <v>0</v>
      </c>
      <c r="T992">
        <f>MATCH(OnlineShopData[[#This Row],[Month]],{"Jan","Feb","Mar","Apr","May","June","Jul","Aug","Sep","Oct","Nov","Dec"},0)</f>
        <v>3</v>
      </c>
    </row>
    <row r="993" spans="1:20" x14ac:dyDescent="0.3">
      <c r="A993">
        <v>0</v>
      </c>
      <c r="B993">
        <v>0</v>
      </c>
      <c r="C993">
        <v>0</v>
      </c>
      <c r="D993">
        <v>0</v>
      </c>
      <c r="E993">
        <v>2</v>
      </c>
      <c r="F993">
        <v>37.5</v>
      </c>
      <c r="G993" s="1">
        <v>0</v>
      </c>
      <c r="H993" s="1">
        <v>3.3333333E-2</v>
      </c>
      <c r="I993">
        <v>0</v>
      </c>
      <c r="J993">
        <v>0</v>
      </c>
      <c r="K993" t="s">
        <v>21</v>
      </c>
      <c r="L993">
        <v>3</v>
      </c>
      <c r="M993">
        <v>2</v>
      </c>
      <c r="N993">
        <v>4</v>
      </c>
      <c r="O993">
        <v>3</v>
      </c>
      <c r="P993" t="s">
        <v>19</v>
      </c>
      <c r="Q993" t="b">
        <v>1</v>
      </c>
      <c r="R993" t="b">
        <v>0</v>
      </c>
      <c r="S993">
        <f>IF(OnlineShopData[[#This Row],[Revenue]]=TRUE,1,0)</f>
        <v>0</v>
      </c>
      <c r="T993">
        <f>MATCH(OnlineShopData[[#This Row],[Month]],{"Jan","Feb","Mar","Apr","May","June","Jul","Aug","Sep","Oct","Nov","Dec"},0)</f>
        <v>3</v>
      </c>
    </row>
    <row r="994" spans="1:20" x14ac:dyDescent="0.3">
      <c r="A994">
        <v>2</v>
      </c>
      <c r="B994">
        <v>35</v>
      </c>
      <c r="C994">
        <v>0</v>
      </c>
      <c r="D994">
        <v>0</v>
      </c>
      <c r="E994">
        <v>11</v>
      </c>
      <c r="F994">
        <v>131.30000000000001</v>
      </c>
      <c r="G994" s="1">
        <v>0</v>
      </c>
      <c r="H994" s="1">
        <v>1.5384615000000001E-2</v>
      </c>
      <c r="I994">
        <v>0</v>
      </c>
      <c r="J994">
        <v>0</v>
      </c>
      <c r="K994" t="s">
        <v>21</v>
      </c>
      <c r="L994">
        <v>2</v>
      </c>
      <c r="M994">
        <v>2</v>
      </c>
      <c r="N994">
        <v>1</v>
      </c>
      <c r="O994">
        <v>2</v>
      </c>
      <c r="P994" t="s">
        <v>20</v>
      </c>
      <c r="Q994" t="b">
        <v>0</v>
      </c>
      <c r="R994" t="b">
        <v>0</v>
      </c>
      <c r="S994">
        <f>IF(OnlineShopData[[#This Row],[Revenue]]=TRUE,1,0)</f>
        <v>0</v>
      </c>
      <c r="T994">
        <f>MATCH(OnlineShopData[[#This Row],[Month]],{"Jan","Feb","Mar","Apr","May","June","Jul","Aug","Sep","Oct","Nov","Dec"},0)</f>
        <v>3</v>
      </c>
    </row>
    <row r="995" spans="1:20" x14ac:dyDescent="0.3">
      <c r="A995">
        <v>0</v>
      </c>
      <c r="B995">
        <v>0</v>
      </c>
      <c r="C995">
        <v>0</v>
      </c>
      <c r="D995">
        <v>0</v>
      </c>
      <c r="E995">
        <v>2</v>
      </c>
      <c r="F995">
        <v>92</v>
      </c>
      <c r="G995" s="1">
        <v>0</v>
      </c>
      <c r="H995" s="1">
        <v>0.1</v>
      </c>
      <c r="I995">
        <v>0</v>
      </c>
      <c r="J995">
        <v>0</v>
      </c>
      <c r="K995" t="s">
        <v>21</v>
      </c>
      <c r="L995">
        <v>2</v>
      </c>
      <c r="M995">
        <v>2</v>
      </c>
      <c r="N995">
        <v>8</v>
      </c>
      <c r="O995">
        <v>1</v>
      </c>
      <c r="P995" t="s">
        <v>19</v>
      </c>
      <c r="Q995" t="b">
        <v>0</v>
      </c>
      <c r="R995" t="b">
        <v>0</v>
      </c>
      <c r="S995">
        <f>IF(OnlineShopData[[#This Row],[Revenue]]=TRUE,1,0)</f>
        <v>0</v>
      </c>
      <c r="T995">
        <f>MATCH(OnlineShopData[[#This Row],[Month]],{"Jan","Feb","Mar","Apr","May","June","Jul","Aug","Sep","Oct","Nov","Dec"},0)</f>
        <v>3</v>
      </c>
    </row>
    <row r="996" spans="1:20" x14ac:dyDescent="0.3">
      <c r="A996">
        <v>0</v>
      </c>
      <c r="B996">
        <v>0</v>
      </c>
      <c r="C996">
        <v>0</v>
      </c>
      <c r="D996">
        <v>0</v>
      </c>
      <c r="E996">
        <v>3</v>
      </c>
      <c r="F996">
        <v>78.333333330000002</v>
      </c>
      <c r="G996" s="1">
        <v>0</v>
      </c>
      <c r="H996" s="1">
        <v>2.2222222E-2</v>
      </c>
      <c r="I996">
        <v>0</v>
      </c>
      <c r="J996">
        <v>0</v>
      </c>
      <c r="K996" t="s">
        <v>21</v>
      </c>
      <c r="L996">
        <v>2</v>
      </c>
      <c r="M996">
        <v>2</v>
      </c>
      <c r="N996">
        <v>7</v>
      </c>
      <c r="O996">
        <v>11</v>
      </c>
      <c r="P996" t="s">
        <v>19</v>
      </c>
      <c r="Q996" t="b">
        <v>0</v>
      </c>
      <c r="R996" t="b">
        <v>0</v>
      </c>
      <c r="S996">
        <f>IF(OnlineShopData[[#This Row],[Revenue]]=TRUE,1,0)</f>
        <v>0</v>
      </c>
      <c r="T996">
        <f>MATCH(OnlineShopData[[#This Row],[Month]],{"Jan","Feb","Mar","Apr","May","June","Jul","Aug","Sep","Oct","Nov","Dec"},0)</f>
        <v>3</v>
      </c>
    </row>
    <row r="997" spans="1:20" x14ac:dyDescent="0.3">
      <c r="A997">
        <v>0</v>
      </c>
      <c r="B997">
        <v>0</v>
      </c>
      <c r="C997">
        <v>0</v>
      </c>
      <c r="D997">
        <v>0</v>
      </c>
      <c r="E997">
        <v>7</v>
      </c>
      <c r="F997">
        <v>114.6</v>
      </c>
      <c r="G997" s="1">
        <v>2.8571428999999999E-2</v>
      </c>
      <c r="H997" s="1">
        <v>3.3333333E-2</v>
      </c>
      <c r="I997">
        <v>0</v>
      </c>
      <c r="J997">
        <v>0</v>
      </c>
      <c r="K997" t="s">
        <v>21</v>
      </c>
      <c r="L997">
        <v>3</v>
      </c>
      <c r="M997">
        <v>2</v>
      </c>
      <c r="N997">
        <v>1</v>
      </c>
      <c r="O997">
        <v>10</v>
      </c>
      <c r="P997" t="s">
        <v>19</v>
      </c>
      <c r="Q997" t="b">
        <v>0</v>
      </c>
      <c r="R997" t="b">
        <v>0</v>
      </c>
      <c r="S997">
        <f>IF(OnlineShopData[[#This Row],[Revenue]]=TRUE,1,0)</f>
        <v>0</v>
      </c>
      <c r="T997">
        <f>MATCH(OnlineShopData[[#This Row],[Month]],{"Jan","Feb","Mar","Apr","May","June","Jul","Aug","Sep","Oct","Nov","Dec"},0)</f>
        <v>3</v>
      </c>
    </row>
    <row r="998" spans="1:20" x14ac:dyDescent="0.3">
      <c r="A998">
        <v>2</v>
      </c>
      <c r="B998">
        <v>34</v>
      </c>
      <c r="C998">
        <v>0</v>
      </c>
      <c r="D998">
        <v>0</v>
      </c>
      <c r="E998">
        <v>18</v>
      </c>
      <c r="F998">
        <v>671</v>
      </c>
      <c r="G998" s="1">
        <v>0</v>
      </c>
      <c r="H998" s="1">
        <v>1.0526316000000001E-2</v>
      </c>
      <c r="I998">
        <v>0</v>
      </c>
      <c r="J998">
        <v>0</v>
      </c>
      <c r="K998" t="s">
        <v>21</v>
      </c>
      <c r="L998">
        <v>3</v>
      </c>
      <c r="M998">
        <v>2</v>
      </c>
      <c r="N998">
        <v>3</v>
      </c>
      <c r="O998">
        <v>11</v>
      </c>
      <c r="P998" t="s">
        <v>20</v>
      </c>
      <c r="Q998" t="b">
        <v>1</v>
      </c>
      <c r="R998" t="b">
        <v>0</v>
      </c>
      <c r="S998">
        <f>IF(OnlineShopData[[#This Row],[Revenue]]=TRUE,1,0)</f>
        <v>0</v>
      </c>
      <c r="T998">
        <f>MATCH(OnlineShopData[[#This Row],[Month]],{"Jan","Feb","Mar","Apr","May","June","Jul","Aug","Sep","Oct","Nov","Dec"},0)</f>
        <v>3</v>
      </c>
    </row>
    <row r="999" spans="1:20" x14ac:dyDescent="0.3">
      <c r="A999">
        <v>2</v>
      </c>
      <c r="B999">
        <v>47</v>
      </c>
      <c r="C999">
        <v>0</v>
      </c>
      <c r="D999">
        <v>0</v>
      </c>
      <c r="E999">
        <v>11</v>
      </c>
      <c r="F999">
        <v>624</v>
      </c>
      <c r="G999" s="1">
        <v>0</v>
      </c>
      <c r="H999" s="1">
        <v>2.0512821000000001E-2</v>
      </c>
      <c r="I999">
        <v>0</v>
      </c>
      <c r="J999">
        <v>0</v>
      </c>
      <c r="K999" t="s">
        <v>21</v>
      </c>
      <c r="L999">
        <v>2</v>
      </c>
      <c r="M999">
        <v>2</v>
      </c>
      <c r="N999">
        <v>1</v>
      </c>
      <c r="O999">
        <v>1</v>
      </c>
      <c r="P999" t="s">
        <v>19</v>
      </c>
      <c r="Q999" t="b">
        <v>0</v>
      </c>
      <c r="R999" t="b">
        <v>0</v>
      </c>
      <c r="S999">
        <f>IF(OnlineShopData[[#This Row],[Revenue]]=TRUE,1,0)</f>
        <v>0</v>
      </c>
      <c r="T999">
        <f>MATCH(OnlineShopData[[#This Row],[Month]],{"Jan","Feb","Mar","Apr","May","June","Jul","Aug","Sep","Oct","Nov","Dec"},0)</f>
        <v>3</v>
      </c>
    </row>
    <row r="1000" spans="1:20" x14ac:dyDescent="0.3">
      <c r="A1000">
        <v>2</v>
      </c>
      <c r="B1000">
        <v>11</v>
      </c>
      <c r="C1000">
        <v>3</v>
      </c>
      <c r="D1000">
        <v>123.33333330000001</v>
      </c>
      <c r="E1000">
        <v>34</v>
      </c>
      <c r="F1000">
        <v>448.75</v>
      </c>
      <c r="G1000" s="1">
        <v>2.1621622E-2</v>
      </c>
      <c r="H1000" s="1">
        <v>4.8648649000000002E-2</v>
      </c>
      <c r="I1000">
        <v>0</v>
      </c>
      <c r="J1000">
        <v>0</v>
      </c>
      <c r="K1000" t="s">
        <v>21</v>
      </c>
      <c r="L1000">
        <v>2</v>
      </c>
      <c r="M1000">
        <v>10</v>
      </c>
      <c r="N1000">
        <v>6</v>
      </c>
      <c r="O1000">
        <v>1</v>
      </c>
      <c r="P1000" t="s">
        <v>19</v>
      </c>
      <c r="Q1000" t="b">
        <v>0</v>
      </c>
      <c r="R1000" t="b">
        <v>0</v>
      </c>
      <c r="S1000">
        <f>IF(OnlineShopData[[#This Row],[Revenue]]=TRUE,1,0)</f>
        <v>0</v>
      </c>
      <c r="T1000">
        <f>MATCH(OnlineShopData[[#This Row],[Month]],{"Jan","Feb","Mar","Apr","May","June","Jul","Aug","Sep","Oct","Nov","Dec"},0)</f>
        <v>3</v>
      </c>
    </row>
    <row r="1001" spans="1:20" x14ac:dyDescent="0.3">
      <c r="A1001">
        <v>0</v>
      </c>
      <c r="B1001">
        <v>0</v>
      </c>
      <c r="C1001">
        <v>0</v>
      </c>
      <c r="D1001">
        <v>0</v>
      </c>
      <c r="E1001">
        <v>4</v>
      </c>
      <c r="F1001">
        <v>35</v>
      </c>
      <c r="G1001" s="1">
        <v>0</v>
      </c>
      <c r="H1001" s="1">
        <v>0.05</v>
      </c>
      <c r="I1001">
        <v>0</v>
      </c>
      <c r="J1001">
        <v>0</v>
      </c>
      <c r="K1001" t="s">
        <v>21</v>
      </c>
      <c r="L1001">
        <v>2</v>
      </c>
      <c r="M1001">
        <v>2</v>
      </c>
      <c r="N1001">
        <v>9</v>
      </c>
      <c r="O1001">
        <v>3</v>
      </c>
      <c r="P1001" t="s">
        <v>19</v>
      </c>
      <c r="Q1001" t="b">
        <v>0</v>
      </c>
      <c r="R1001" t="b">
        <v>0</v>
      </c>
      <c r="S1001">
        <f>IF(OnlineShopData[[#This Row],[Revenue]]=TRUE,1,0)</f>
        <v>0</v>
      </c>
      <c r="T1001">
        <f>MATCH(OnlineShopData[[#This Row],[Month]],{"Jan","Feb","Mar","Apr","May","June","Jul","Aug","Sep","Oct","Nov","Dec"},0)</f>
        <v>3</v>
      </c>
    </row>
    <row r="1002" spans="1:20" x14ac:dyDescent="0.3">
      <c r="A1002">
        <v>3</v>
      </c>
      <c r="B1002">
        <v>13</v>
      </c>
      <c r="C1002">
        <v>0</v>
      </c>
      <c r="D1002">
        <v>0</v>
      </c>
      <c r="E1002">
        <v>7</v>
      </c>
      <c r="F1002">
        <v>79.5</v>
      </c>
      <c r="G1002" s="1">
        <v>0</v>
      </c>
      <c r="H1002" s="1">
        <v>0.02</v>
      </c>
      <c r="I1002">
        <v>0</v>
      </c>
      <c r="J1002">
        <v>0</v>
      </c>
      <c r="K1002" t="s">
        <v>21</v>
      </c>
      <c r="L1002">
        <v>2</v>
      </c>
      <c r="M1002">
        <v>2</v>
      </c>
      <c r="N1002">
        <v>1</v>
      </c>
      <c r="O1002">
        <v>8</v>
      </c>
      <c r="P1002" t="s">
        <v>20</v>
      </c>
      <c r="Q1002" t="b">
        <v>1</v>
      </c>
      <c r="R1002" t="b">
        <v>0</v>
      </c>
      <c r="S1002">
        <f>IF(OnlineShopData[[#This Row],[Revenue]]=TRUE,1,0)</f>
        <v>0</v>
      </c>
      <c r="T1002">
        <f>MATCH(OnlineShopData[[#This Row],[Month]],{"Jan","Feb","Mar","Apr","May","June","Jul","Aug","Sep","Oct","Nov","Dec"},0)</f>
        <v>3</v>
      </c>
    </row>
    <row r="1003" spans="1:20" x14ac:dyDescent="0.3">
      <c r="A1003">
        <v>0</v>
      </c>
      <c r="B1003">
        <v>0</v>
      </c>
      <c r="C1003">
        <v>0</v>
      </c>
      <c r="D1003">
        <v>0</v>
      </c>
      <c r="E1003">
        <v>10</v>
      </c>
      <c r="F1003">
        <v>189.5</v>
      </c>
      <c r="G1003" s="1">
        <v>0</v>
      </c>
      <c r="H1003" s="1">
        <v>3.6666667E-2</v>
      </c>
      <c r="I1003">
        <v>0</v>
      </c>
      <c r="J1003">
        <v>0</v>
      </c>
      <c r="K1003" t="s">
        <v>21</v>
      </c>
      <c r="L1003">
        <v>3</v>
      </c>
      <c r="M1003">
        <v>2</v>
      </c>
      <c r="N1003">
        <v>3</v>
      </c>
      <c r="O1003">
        <v>3</v>
      </c>
      <c r="P1003" t="s">
        <v>19</v>
      </c>
      <c r="Q1003" t="b">
        <v>0</v>
      </c>
      <c r="R1003" t="b">
        <v>0</v>
      </c>
      <c r="S1003">
        <f>IF(OnlineShopData[[#This Row],[Revenue]]=TRUE,1,0)</f>
        <v>0</v>
      </c>
      <c r="T1003">
        <f>MATCH(OnlineShopData[[#This Row],[Month]],{"Jan","Feb","Mar","Apr","May","June","Jul","Aug","Sep","Oct","Nov","Dec"},0)</f>
        <v>3</v>
      </c>
    </row>
    <row r="1004" spans="1:20" x14ac:dyDescent="0.3">
      <c r="A1004">
        <v>2</v>
      </c>
      <c r="B1004">
        <v>36</v>
      </c>
      <c r="C1004">
        <v>0</v>
      </c>
      <c r="D1004">
        <v>0</v>
      </c>
      <c r="E1004">
        <v>15</v>
      </c>
      <c r="F1004">
        <v>2190.666667</v>
      </c>
      <c r="G1004" s="1">
        <v>0</v>
      </c>
      <c r="H1004" s="1">
        <v>4.4444439999999997E-3</v>
      </c>
      <c r="I1004">
        <v>0</v>
      </c>
      <c r="J1004">
        <v>0</v>
      </c>
      <c r="K1004" t="s">
        <v>21</v>
      </c>
      <c r="L1004">
        <v>2</v>
      </c>
      <c r="M1004">
        <v>2</v>
      </c>
      <c r="N1004">
        <v>3</v>
      </c>
      <c r="O1004">
        <v>8</v>
      </c>
      <c r="P1004" t="s">
        <v>19</v>
      </c>
      <c r="Q1004" t="b">
        <v>0</v>
      </c>
      <c r="R1004" t="b">
        <v>0</v>
      </c>
      <c r="S1004">
        <f>IF(OnlineShopData[[#This Row],[Revenue]]=TRUE,1,0)</f>
        <v>0</v>
      </c>
      <c r="T1004">
        <f>MATCH(OnlineShopData[[#This Row],[Month]],{"Jan","Feb","Mar","Apr","May","June","Jul","Aug","Sep","Oct","Nov","Dec"},0)</f>
        <v>3</v>
      </c>
    </row>
    <row r="1005" spans="1:20" x14ac:dyDescent="0.3">
      <c r="A1005">
        <v>0</v>
      </c>
      <c r="B1005">
        <v>0</v>
      </c>
      <c r="C1005">
        <v>0</v>
      </c>
      <c r="D1005">
        <v>0</v>
      </c>
      <c r="E1005">
        <v>2</v>
      </c>
      <c r="F1005">
        <v>0</v>
      </c>
      <c r="G1005" s="1">
        <v>0.2</v>
      </c>
      <c r="H1005" s="1">
        <v>0.2</v>
      </c>
      <c r="I1005">
        <v>0</v>
      </c>
      <c r="J1005">
        <v>0</v>
      </c>
      <c r="K1005" t="s">
        <v>21</v>
      </c>
      <c r="L1005">
        <v>2</v>
      </c>
      <c r="M1005">
        <v>2</v>
      </c>
      <c r="N1005">
        <v>3</v>
      </c>
      <c r="O1005">
        <v>3</v>
      </c>
      <c r="P1005" t="s">
        <v>19</v>
      </c>
      <c r="Q1005" t="b">
        <v>1</v>
      </c>
      <c r="R1005" t="b">
        <v>0</v>
      </c>
      <c r="S1005">
        <f>IF(OnlineShopData[[#This Row],[Revenue]]=TRUE,1,0)</f>
        <v>0</v>
      </c>
      <c r="T1005">
        <f>MATCH(OnlineShopData[[#This Row],[Month]],{"Jan","Feb","Mar","Apr","May","June","Jul","Aug","Sep","Oct","Nov","Dec"},0)</f>
        <v>3</v>
      </c>
    </row>
    <row r="1006" spans="1:20" x14ac:dyDescent="0.3">
      <c r="A1006">
        <v>0</v>
      </c>
      <c r="B1006">
        <v>0</v>
      </c>
      <c r="C1006">
        <v>0</v>
      </c>
      <c r="D1006">
        <v>0</v>
      </c>
      <c r="E1006">
        <v>5</v>
      </c>
      <c r="F1006">
        <v>672.5</v>
      </c>
      <c r="G1006" s="1">
        <v>0</v>
      </c>
      <c r="H1006" s="1">
        <v>0.04</v>
      </c>
      <c r="I1006">
        <v>0</v>
      </c>
      <c r="J1006">
        <v>0</v>
      </c>
      <c r="K1006" t="s">
        <v>21</v>
      </c>
      <c r="L1006">
        <v>2</v>
      </c>
      <c r="M1006">
        <v>2</v>
      </c>
      <c r="N1006">
        <v>1</v>
      </c>
      <c r="O1006">
        <v>1</v>
      </c>
      <c r="P1006" t="s">
        <v>19</v>
      </c>
      <c r="Q1006" t="b">
        <v>0</v>
      </c>
      <c r="R1006" t="b">
        <v>0</v>
      </c>
      <c r="S1006">
        <f>IF(OnlineShopData[[#This Row],[Revenue]]=TRUE,1,0)</f>
        <v>0</v>
      </c>
      <c r="T1006">
        <f>MATCH(OnlineShopData[[#This Row],[Month]],{"Jan","Feb","Mar","Apr","May","June","Jul","Aug","Sep","Oct","Nov","Dec"},0)</f>
        <v>3</v>
      </c>
    </row>
    <row r="1007" spans="1:20" x14ac:dyDescent="0.3">
      <c r="A1007">
        <v>3</v>
      </c>
      <c r="B1007">
        <v>33</v>
      </c>
      <c r="C1007">
        <v>0</v>
      </c>
      <c r="D1007">
        <v>0</v>
      </c>
      <c r="E1007">
        <v>67</v>
      </c>
      <c r="F1007">
        <v>2502.8166670000001</v>
      </c>
      <c r="G1007" s="1">
        <v>6.0606059999999996E-3</v>
      </c>
      <c r="H1007" s="1">
        <v>1.1147186E-2</v>
      </c>
      <c r="I1007">
        <v>0</v>
      </c>
      <c r="J1007">
        <v>0</v>
      </c>
      <c r="K1007" t="s">
        <v>21</v>
      </c>
      <c r="L1007">
        <v>4</v>
      </c>
      <c r="M1007">
        <v>1</v>
      </c>
      <c r="N1007">
        <v>1</v>
      </c>
      <c r="O1007">
        <v>10</v>
      </c>
      <c r="P1007" t="s">
        <v>19</v>
      </c>
      <c r="Q1007" t="b">
        <v>0</v>
      </c>
      <c r="R1007" t="b">
        <v>0</v>
      </c>
      <c r="S1007">
        <f>IF(OnlineShopData[[#This Row],[Revenue]]=TRUE,1,0)</f>
        <v>0</v>
      </c>
      <c r="T1007">
        <f>MATCH(OnlineShopData[[#This Row],[Month]],{"Jan","Feb","Mar","Apr","May","June","Jul","Aug","Sep","Oct","Nov","Dec"},0)</f>
        <v>3</v>
      </c>
    </row>
    <row r="1008" spans="1:20" x14ac:dyDescent="0.3">
      <c r="A1008">
        <v>7</v>
      </c>
      <c r="B1008">
        <v>97</v>
      </c>
      <c r="C1008">
        <v>6</v>
      </c>
      <c r="D1008">
        <v>281.5</v>
      </c>
      <c r="E1008">
        <v>83</v>
      </c>
      <c r="F1008">
        <v>1778.1252139999999</v>
      </c>
      <c r="G1008" s="1">
        <v>7.9670330000000001E-3</v>
      </c>
      <c r="H1008" s="1">
        <v>1.9990485999999998E-2</v>
      </c>
      <c r="I1008">
        <v>6.6266477410000002</v>
      </c>
      <c r="J1008">
        <v>0</v>
      </c>
      <c r="K1008" t="s">
        <v>21</v>
      </c>
      <c r="L1008">
        <v>2</v>
      </c>
      <c r="M1008">
        <v>2</v>
      </c>
      <c r="N1008">
        <v>3</v>
      </c>
      <c r="O1008">
        <v>3</v>
      </c>
      <c r="P1008" t="s">
        <v>19</v>
      </c>
      <c r="Q1008" t="b">
        <v>0</v>
      </c>
      <c r="R1008" t="b">
        <v>0</v>
      </c>
      <c r="S1008">
        <f>IF(OnlineShopData[[#This Row],[Revenue]]=TRUE,1,0)</f>
        <v>0</v>
      </c>
      <c r="T1008">
        <f>MATCH(OnlineShopData[[#This Row],[Month]],{"Jan","Feb","Mar","Apr","May","June","Jul","Aug","Sep","Oct","Nov","Dec"},0)</f>
        <v>3</v>
      </c>
    </row>
    <row r="1009" spans="1:20" x14ac:dyDescent="0.3">
      <c r="A1009">
        <v>0</v>
      </c>
      <c r="B1009">
        <v>0</v>
      </c>
      <c r="C1009">
        <v>0</v>
      </c>
      <c r="D1009">
        <v>0</v>
      </c>
      <c r="E1009">
        <v>4</v>
      </c>
      <c r="F1009">
        <v>49.5</v>
      </c>
      <c r="G1009" s="1">
        <v>0.05</v>
      </c>
      <c r="H1009" s="1">
        <v>7.4999999999999997E-2</v>
      </c>
      <c r="I1009">
        <v>0</v>
      </c>
      <c r="J1009">
        <v>0</v>
      </c>
      <c r="K1009" t="s">
        <v>21</v>
      </c>
      <c r="L1009">
        <v>3</v>
      </c>
      <c r="M1009">
        <v>2</v>
      </c>
      <c r="N1009">
        <v>1</v>
      </c>
      <c r="O1009">
        <v>1</v>
      </c>
      <c r="P1009" t="s">
        <v>19</v>
      </c>
      <c r="Q1009" t="b">
        <v>0</v>
      </c>
      <c r="R1009" t="b">
        <v>0</v>
      </c>
      <c r="S1009">
        <f>IF(OnlineShopData[[#This Row],[Revenue]]=TRUE,1,0)</f>
        <v>0</v>
      </c>
      <c r="T1009">
        <f>MATCH(OnlineShopData[[#This Row],[Month]],{"Jan","Feb","Mar","Apr","May","June","Jul","Aug","Sep","Oct","Nov","Dec"},0)</f>
        <v>3</v>
      </c>
    </row>
    <row r="1010" spans="1:20" x14ac:dyDescent="0.3">
      <c r="A1010">
        <v>0</v>
      </c>
      <c r="B1010">
        <v>0</v>
      </c>
      <c r="C1010">
        <v>0</v>
      </c>
      <c r="D1010">
        <v>0</v>
      </c>
      <c r="E1010">
        <v>12</v>
      </c>
      <c r="F1010">
        <v>261</v>
      </c>
      <c r="G1010" s="1">
        <v>3.3333333E-2</v>
      </c>
      <c r="H1010" s="1">
        <v>8.3333332999999996E-2</v>
      </c>
      <c r="I1010">
        <v>0</v>
      </c>
      <c r="J1010">
        <v>0</v>
      </c>
      <c r="K1010" t="s">
        <v>21</v>
      </c>
      <c r="L1010">
        <v>2</v>
      </c>
      <c r="M1010">
        <v>2</v>
      </c>
      <c r="N1010">
        <v>7</v>
      </c>
      <c r="O1010">
        <v>1</v>
      </c>
      <c r="P1010" t="s">
        <v>19</v>
      </c>
      <c r="Q1010" t="b">
        <v>0</v>
      </c>
      <c r="R1010" t="b">
        <v>0</v>
      </c>
      <c r="S1010">
        <f>IF(OnlineShopData[[#This Row],[Revenue]]=TRUE,1,0)</f>
        <v>0</v>
      </c>
      <c r="T1010">
        <f>MATCH(OnlineShopData[[#This Row],[Month]],{"Jan","Feb","Mar","Apr","May","June","Jul","Aug","Sep","Oct","Nov","Dec"},0)</f>
        <v>3</v>
      </c>
    </row>
    <row r="1011" spans="1:20" x14ac:dyDescent="0.3">
      <c r="A1011">
        <v>1</v>
      </c>
      <c r="B1011">
        <v>37</v>
      </c>
      <c r="C1011">
        <v>0</v>
      </c>
      <c r="D1011">
        <v>0</v>
      </c>
      <c r="E1011">
        <v>12</v>
      </c>
      <c r="F1011">
        <v>663.5</v>
      </c>
      <c r="G1011" s="1">
        <v>0</v>
      </c>
      <c r="H1011" s="1">
        <v>1.6666667E-2</v>
      </c>
      <c r="I1011">
        <v>10.834310370000001</v>
      </c>
      <c r="J1011">
        <v>0</v>
      </c>
      <c r="K1011" t="s">
        <v>21</v>
      </c>
      <c r="L1011">
        <v>3</v>
      </c>
      <c r="M1011">
        <v>2</v>
      </c>
      <c r="N1011">
        <v>6</v>
      </c>
      <c r="O1011">
        <v>8</v>
      </c>
      <c r="P1011" t="s">
        <v>20</v>
      </c>
      <c r="Q1011" t="b">
        <v>0</v>
      </c>
      <c r="R1011" t="b">
        <v>1</v>
      </c>
      <c r="S1011">
        <f>IF(OnlineShopData[[#This Row],[Revenue]]=TRUE,1,0)</f>
        <v>1</v>
      </c>
      <c r="T1011">
        <f>MATCH(OnlineShopData[[#This Row],[Month]],{"Jan","Feb","Mar","Apr","May","June","Jul","Aug","Sep","Oct","Nov","Dec"},0)</f>
        <v>3</v>
      </c>
    </row>
    <row r="1012" spans="1:20" x14ac:dyDescent="0.3">
      <c r="A1012">
        <v>4</v>
      </c>
      <c r="B1012">
        <v>55</v>
      </c>
      <c r="C1012">
        <v>0</v>
      </c>
      <c r="D1012">
        <v>0</v>
      </c>
      <c r="E1012">
        <v>16</v>
      </c>
      <c r="F1012">
        <v>284.89999999999998</v>
      </c>
      <c r="G1012" s="1">
        <v>3.333333E-3</v>
      </c>
      <c r="H1012" s="1">
        <v>3.3333333E-2</v>
      </c>
      <c r="I1012">
        <v>18.864899999999999</v>
      </c>
      <c r="J1012">
        <v>0</v>
      </c>
      <c r="K1012" t="s">
        <v>21</v>
      </c>
      <c r="L1012">
        <v>1</v>
      </c>
      <c r="M1012">
        <v>1</v>
      </c>
      <c r="N1012">
        <v>2</v>
      </c>
      <c r="O1012">
        <v>10</v>
      </c>
      <c r="P1012" t="s">
        <v>19</v>
      </c>
      <c r="Q1012" t="b">
        <v>0</v>
      </c>
      <c r="R1012" t="b">
        <v>0</v>
      </c>
      <c r="S1012">
        <f>IF(OnlineShopData[[#This Row],[Revenue]]=TRUE,1,0)</f>
        <v>0</v>
      </c>
      <c r="T1012">
        <f>MATCH(OnlineShopData[[#This Row],[Month]],{"Jan","Feb","Mar","Apr","May","June","Jul","Aug","Sep","Oct","Nov","Dec"},0)</f>
        <v>3</v>
      </c>
    </row>
    <row r="1013" spans="1:20" x14ac:dyDescent="0.3">
      <c r="A1013">
        <v>0</v>
      </c>
      <c r="B1013">
        <v>0</v>
      </c>
      <c r="C1013">
        <v>0</v>
      </c>
      <c r="D1013">
        <v>0</v>
      </c>
      <c r="E1013">
        <v>7</v>
      </c>
      <c r="F1013">
        <v>236</v>
      </c>
      <c r="G1013" s="1">
        <v>5.7142856999999998E-2</v>
      </c>
      <c r="H1013" s="1">
        <v>8.5714286000000001E-2</v>
      </c>
      <c r="I1013">
        <v>0</v>
      </c>
      <c r="J1013">
        <v>0</v>
      </c>
      <c r="K1013" t="s">
        <v>21</v>
      </c>
      <c r="L1013">
        <v>2</v>
      </c>
      <c r="M1013">
        <v>2</v>
      </c>
      <c r="N1013">
        <v>3</v>
      </c>
      <c r="O1013">
        <v>2</v>
      </c>
      <c r="P1013" t="s">
        <v>19</v>
      </c>
      <c r="Q1013" t="b">
        <v>0</v>
      </c>
      <c r="R1013" t="b">
        <v>0</v>
      </c>
      <c r="S1013">
        <f>IF(OnlineShopData[[#This Row],[Revenue]]=TRUE,1,0)</f>
        <v>0</v>
      </c>
      <c r="T1013">
        <f>MATCH(OnlineShopData[[#This Row],[Month]],{"Jan","Feb","Mar","Apr","May","June","Jul","Aug","Sep","Oct","Nov","Dec"},0)</f>
        <v>3</v>
      </c>
    </row>
    <row r="1014" spans="1:20" x14ac:dyDescent="0.3">
      <c r="A1014">
        <v>3</v>
      </c>
      <c r="B1014">
        <v>26</v>
      </c>
      <c r="C1014">
        <v>0</v>
      </c>
      <c r="D1014">
        <v>0</v>
      </c>
      <c r="E1014">
        <v>19</v>
      </c>
      <c r="F1014">
        <v>576.08333330000005</v>
      </c>
      <c r="G1014" s="1">
        <v>9.0909089999999994E-3</v>
      </c>
      <c r="H1014" s="1">
        <v>1.8181817999999999E-2</v>
      </c>
      <c r="I1014">
        <v>30.650454549999999</v>
      </c>
      <c r="J1014">
        <v>0</v>
      </c>
      <c r="K1014" t="s">
        <v>21</v>
      </c>
      <c r="L1014">
        <v>2</v>
      </c>
      <c r="M1014">
        <v>2</v>
      </c>
      <c r="N1014">
        <v>2</v>
      </c>
      <c r="O1014">
        <v>1</v>
      </c>
      <c r="P1014" t="s">
        <v>19</v>
      </c>
      <c r="Q1014" t="b">
        <v>1</v>
      </c>
      <c r="R1014" t="b">
        <v>1</v>
      </c>
      <c r="S1014">
        <f>IF(OnlineShopData[[#This Row],[Revenue]]=TRUE,1,0)</f>
        <v>1</v>
      </c>
      <c r="T1014">
        <f>MATCH(OnlineShopData[[#This Row],[Month]],{"Jan","Feb","Mar","Apr","May","June","Jul","Aug","Sep","Oct","Nov","Dec"},0)</f>
        <v>3</v>
      </c>
    </row>
    <row r="1015" spans="1:20" x14ac:dyDescent="0.3">
      <c r="A1015">
        <v>0</v>
      </c>
      <c r="B1015">
        <v>0</v>
      </c>
      <c r="C1015">
        <v>0</v>
      </c>
      <c r="D1015">
        <v>0</v>
      </c>
      <c r="E1015">
        <v>3</v>
      </c>
      <c r="F1015">
        <v>77</v>
      </c>
      <c r="G1015" s="1">
        <v>0</v>
      </c>
      <c r="H1015" s="1">
        <v>6.6666666999999999E-2</v>
      </c>
      <c r="I1015">
        <v>0</v>
      </c>
      <c r="J1015">
        <v>0</v>
      </c>
      <c r="K1015" t="s">
        <v>21</v>
      </c>
      <c r="L1015">
        <v>3</v>
      </c>
      <c r="M1015">
        <v>6</v>
      </c>
      <c r="N1015">
        <v>1</v>
      </c>
      <c r="O1015">
        <v>9</v>
      </c>
      <c r="P1015" t="s">
        <v>19</v>
      </c>
      <c r="Q1015" t="b">
        <v>1</v>
      </c>
      <c r="R1015" t="b">
        <v>0</v>
      </c>
      <c r="S1015">
        <f>IF(OnlineShopData[[#This Row],[Revenue]]=TRUE,1,0)</f>
        <v>0</v>
      </c>
      <c r="T1015">
        <f>MATCH(OnlineShopData[[#This Row],[Month]],{"Jan","Feb","Mar","Apr","May","June","Jul","Aug","Sep","Oct","Nov","Dec"},0)</f>
        <v>3</v>
      </c>
    </row>
    <row r="1016" spans="1:20" x14ac:dyDescent="0.3">
      <c r="A1016">
        <v>0</v>
      </c>
      <c r="B1016">
        <v>0</v>
      </c>
      <c r="C1016">
        <v>0</v>
      </c>
      <c r="D1016">
        <v>0</v>
      </c>
      <c r="E1016">
        <v>3</v>
      </c>
      <c r="F1016">
        <v>79</v>
      </c>
      <c r="G1016" s="1">
        <v>6.6666666999999999E-2</v>
      </c>
      <c r="H1016" s="1">
        <v>0.16666666699999999</v>
      </c>
      <c r="I1016">
        <v>0</v>
      </c>
      <c r="J1016">
        <v>0</v>
      </c>
      <c r="K1016" t="s">
        <v>21</v>
      </c>
      <c r="L1016">
        <v>1</v>
      </c>
      <c r="M1016">
        <v>1</v>
      </c>
      <c r="N1016">
        <v>3</v>
      </c>
      <c r="O1016">
        <v>3</v>
      </c>
      <c r="P1016" t="s">
        <v>19</v>
      </c>
      <c r="Q1016" t="b">
        <v>0</v>
      </c>
      <c r="R1016" t="b">
        <v>0</v>
      </c>
      <c r="S1016">
        <f>IF(OnlineShopData[[#This Row],[Revenue]]=TRUE,1,0)</f>
        <v>0</v>
      </c>
      <c r="T1016">
        <f>MATCH(OnlineShopData[[#This Row],[Month]],{"Jan","Feb","Mar","Apr","May","June","Jul","Aug","Sep","Oct","Nov","Dec"},0)</f>
        <v>3</v>
      </c>
    </row>
    <row r="1017" spans="1:20" x14ac:dyDescent="0.3">
      <c r="A1017">
        <v>2</v>
      </c>
      <c r="B1017">
        <v>24.5</v>
      </c>
      <c r="C1017">
        <v>1</v>
      </c>
      <c r="D1017">
        <v>710</v>
      </c>
      <c r="E1017">
        <v>66</v>
      </c>
      <c r="F1017">
        <v>4566.9528389999996</v>
      </c>
      <c r="G1017" s="1">
        <v>6.4705880000000002E-3</v>
      </c>
      <c r="H1017" s="1">
        <v>1.8141923000000001E-2</v>
      </c>
      <c r="I1017">
        <v>0</v>
      </c>
      <c r="J1017">
        <v>0</v>
      </c>
      <c r="K1017" t="s">
        <v>21</v>
      </c>
      <c r="L1017">
        <v>3</v>
      </c>
      <c r="M1017">
        <v>2</v>
      </c>
      <c r="N1017">
        <v>2</v>
      </c>
      <c r="O1017">
        <v>2</v>
      </c>
      <c r="P1017" t="s">
        <v>19</v>
      </c>
      <c r="Q1017" t="b">
        <v>0</v>
      </c>
      <c r="R1017" t="b">
        <v>0</v>
      </c>
      <c r="S1017">
        <f>IF(OnlineShopData[[#This Row],[Revenue]]=TRUE,1,0)</f>
        <v>0</v>
      </c>
      <c r="T1017">
        <f>MATCH(OnlineShopData[[#This Row],[Month]],{"Jan","Feb","Mar","Apr","May","June","Jul","Aug","Sep","Oct","Nov","Dec"},0)</f>
        <v>3</v>
      </c>
    </row>
    <row r="1018" spans="1:20" x14ac:dyDescent="0.3">
      <c r="A1018">
        <v>1</v>
      </c>
      <c r="B1018">
        <v>24</v>
      </c>
      <c r="C1018">
        <v>3</v>
      </c>
      <c r="D1018">
        <v>125.5</v>
      </c>
      <c r="E1018">
        <v>65</v>
      </c>
      <c r="F1018">
        <v>8646</v>
      </c>
      <c r="G1018" s="1">
        <v>0</v>
      </c>
      <c r="H1018" s="1">
        <v>1.1764706E-2</v>
      </c>
      <c r="I1018">
        <v>0</v>
      </c>
      <c r="J1018">
        <v>0</v>
      </c>
      <c r="K1018" t="s">
        <v>21</v>
      </c>
      <c r="L1018">
        <v>2</v>
      </c>
      <c r="M1018">
        <v>2</v>
      </c>
      <c r="N1018">
        <v>1</v>
      </c>
      <c r="O1018">
        <v>13</v>
      </c>
      <c r="P1018" t="s">
        <v>19</v>
      </c>
      <c r="Q1018" t="b">
        <v>1</v>
      </c>
      <c r="R1018" t="b">
        <v>0</v>
      </c>
      <c r="S1018">
        <f>IF(OnlineShopData[[#This Row],[Revenue]]=TRUE,1,0)</f>
        <v>0</v>
      </c>
      <c r="T1018">
        <f>MATCH(OnlineShopData[[#This Row],[Month]],{"Jan","Feb","Mar","Apr","May","June","Jul","Aug","Sep","Oct","Nov","Dec"},0)</f>
        <v>3</v>
      </c>
    </row>
    <row r="1019" spans="1:20" x14ac:dyDescent="0.3">
      <c r="A1019">
        <v>0</v>
      </c>
      <c r="B1019">
        <v>0</v>
      </c>
      <c r="C1019">
        <v>0</v>
      </c>
      <c r="D1019">
        <v>0</v>
      </c>
      <c r="E1019">
        <v>17</v>
      </c>
      <c r="F1019">
        <v>600.5</v>
      </c>
      <c r="G1019" s="1">
        <v>0</v>
      </c>
      <c r="H1019" s="1">
        <v>5.8823529999999999E-3</v>
      </c>
      <c r="I1019">
        <v>0</v>
      </c>
      <c r="J1019">
        <v>0</v>
      </c>
      <c r="K1019" t="s">
        <v>21</v>
      </c>
      <c r="L1019">
        <v>2</v>
      </c>
      <c r="M1019">
        <v>2</v>
      </c>
      <c r="N1019">
        <v>7</v>
      </c>
      <c r="O1019">
        <v>10</v>
      </c>
      <c r="P1019" t="s">
        <v>19</v>
      </c>
      <c r="Q1019" t="b">
        <v>0</v>
      </c>
      <c r="R1019" t="b">
        <v>0</v>
      </c>
      <c r="S1019">
        <f>IF(OnlineShopData[[#This Row],[Revenue]]=TRUE,1,0)</f>
        <v>0</v>
      </c>
      <c r="T1019">
        <f>MATCH(OnlineShopData[[#This Row],[Month]],{"Jan","Feb","Mar","Apr","May","June","Jul","Aug","Sep","Oct","Nov","Dec"},0)</f>
        <v>3</v>
      </c>
    </row>
    <row r="1020" spans="1:20" x14ac:dyDescent="0.3">
      <c r="A1020">
        <v>0</v>
      </c>
      <c r="B1020">
        <v>0</v>
      </c>
      <c r="C1020">
        <v>0</v>
      </c>
      <c r="D1020">
        <v>0</v>
      </c>
      <c r="E1020">
        <v>21</v>
      </c>
      <c r="F1020">
        <v>434.5</v>
      </c>
      <c r="G1020" s="1">
        <v>0</v>
      </c>
      <c r="H1020" s="1">
        <v>2.3809523999999999E-2</v>
      </c>
      <c r="I1020">
        <v>0</v>
      </c>
      <c r="J1020">
        <v>0</v>
      </c>
      <c r="K1020" t="s">
        <v>21</v>
      </c>
      <c r="L1020">
        <v>2</v>
      </c>
      <c r="M1020">
        <v>2</v>
      </c>
      <c r="N1020">
        <v>7</v>
      </c>
      <c r="O1020">
        <v>1</v>
      </c>
      <c r="P1020" t="s">
        <v>19</v>
      </c>
      <c r="Q1020" t="b">
        <v>0</v>
      </c>
      <c r="R1020" t="b">
        <v>0</v>
      </c>
      <c r="S1020">
        <f>IF(OnlineShopData[[#This Row],[Revenue]]=TRUE,1,0)</f>
        <v>0</v>
      </c>
      <c r="T1020">
        <f>MATCH(OnlineShopData[[#This Row],[Month]],{"Jan","Feb","Mar","Apr","May","June","Jul","Aug","Sep","Oct","Nov","Dec"},0)</f>
        <v>3</v>
      </c>
    </row>
    <row r="1021" spans="1:20" x14ac:dyDescent="0.3">
      <c r="A1021">
        <v>1</v>
      </c>
      <c r="B1021">
        <v>0</v>
      </c>
      <c r="C1021">
        <v>0</v>
      </c>
      <c r="D1021">
        <v>0</v>
      </c>
      <c r="E1021">
        <v>35</v>
      </c>
      <c r="F1021">
        <v>499.4</v>
      </c>
      <c r="G1021" s="1">
        <v>1.1764706E-2</v>
      </c>
      <c r="H1021" s="1">
        <v>2.8151261E-2</v>
      </c>
      <c r="I1021">
        <v>0</v>
      </c>
      <c r="J1021">
        <v>0</v>
      </c>
      <c r="K1021" t="s">
        <v>21</v>
      </c>
      <c r="L1021">
        <v>2</v>
      </c>
      <c r="M1021">
        <v>2</v>
      </c>
      <c r="N1021">
        <v>3</v>
      </c>
      <c r="O1021">
        <v>1</v>
      </c>
      <c r="P1021" t="s">
        <v>19</v>
      </c>
      <c r="Q1021" t="b">
        <v>1</v>
      </c>
      <c r="R1021" t="b">
        <v>0</v>
      </c>
      <c r="S1021">
        <f>IF(OnlineShopData[[#This Row],[Revenue]]=TRUE,1,0)</f>
        <v>0</v>
      </c>
      <c r="T1021">
        <f>MATCH(OnlineShopData[[#This Row],[Month]],{"Jan","Feb","Mar","Apr","May","June","Jul","Aug","Sep","Oct","Nov","Dec"},0)</f>
        <v>3</v>
      </c>
    </row>
    <row r="1022" spans="1:20" x14ac:dyDescent="0.3">
      <c r="A1022">
        <v>9</v>
      </c>
      <c r="B1022">
        <v>122</v>
      </c>
      <c r="C1022">
        <v>1</v>
      </c>
      <c r="D1022">
        <v>87</v>
      </c>
      <c r="E1022">
        <v>50</v>
      </c>
      <c r="F1022">
        <v>1694.7976189999999</v>
      </c>
      <c r="G1022" s="1">
        <v>8.9285709999999997E-3</v>
      </c>
      <c r="H1022" s="1">
        <v>1.8154762000000001E-2</v>
      </c>
      <c r="I1022">
        <v>0</v>
      </c>
      <c r="J1022">
        <v>0</v>
      </c>
      <c r="K1022" t="s">
        <v>21</v>
      </c>
      <c r="L1022">
        <v>1</v>
      </c>
      <c r="M1022">
        <v>1</v>
      </c>
      <c r="N1022">
        <v>1</v>
      </c>
      <c r="O1022">
        <v>3</v>
      </c>
      <c r="P1022" t="s">
        <v>19</v>
      </c>
      <c r="Q1022" t="b">
        <v>1</v>
      </c>
      <c r="R1022" t="b">
        <v>0</v>
      </c>
      <c r="S1022">
        <f>IF(OnlineShopData[[#This Row],[Revenue]]=TRUE,1,0)</f>
        <v>0</v>
      </c>
      <c r="T1022">
        <f>MATCH(OnlineShopData[[#This Row],[Month]],{"Jan","Feb","Mar","Apr","May","June","Jul","Aug","Sep","Oct","Nov","Dec"},0)</f>
        <v>3</v>
      </c>
    </row>
    <row r="1023" spans="1:20" x14ac:dyDescent="0.3">
      <c r="A1023">
        <v>1</v>
      </c>
      <c r="B1023">
        <v>123</v>
      </c>
      <c r="C1023">
        <v>0</v>
      </c>
      <c r="D1023">
        <v>0</v>
      </c>
      <c r="E1023">
        <v>7</v>
      </c>
      <c r="F1023">
        <v>181.5</v>
      </c>
      <c r="G1023" s="1">
        <v>0</v>
      </c>
      <c r="H1023" s="1">
        <v>2.5000000000000001E-2</v>
      </c>
      <c r="I1023">
        <v>64.732500000000002</v>
      </c>
      <c r="J1023">
        <v>0</v>
      </c>
      <c r="K1023" t="s">
        <v>21</v>
      </c>
      <c r="L1023">
        <v>2</v>
      </c>
      <c r="M1023">
        <v>2</v>
      </c>
      <c r="N1023">
        <v>1</v>
      </c>
      <c r="O1023">
        <v>2</v>
      </c>
      <c r="P1023" t="s">
        <v>20</v>
      </c>
      <c r="Q1023" t="b">
        <v>1</v>
      </c>
      <c r="R1023" t="b">
        <v>1</v>
      </c>
      <c r="S1023">
        <f>IF(OnlineShopData[[#This Row],[Revenue]]=TRUE,1,0)</f>
        <v>1</v>
      </c>
      <c r="T1023">
        <f>MATCH(OnlineShopData[[#This Row],[Month]],{"Jan","Feb","Mar","Apr","May","June","Jul","Aug","Sep","Oct","Nov","Dec"},0)</f>
        <v>3</v>
      </c>
    </row>
    <row r="1024" spans="1:20" x14ac:dyDescent="0.3">
      <c r="A1024">
        <v>3</v>
      </c>
      <c r="B1024">
        <v>308</v>
      </c>
      <c r="C1024">
        <v>0</v>
      </c>
      <c r="D1024">
        <v>0</v>
      </c>
      <c r="E1024">
        <v>54</v>
      </c>
      <c r="F1024">
        <v>1306.1519740000001</v>
      </c>
      <c r="G1024" s="1">
        <v>3.5087719999999998E-3</v>
      </c>
      <c r="H1024" s="1">
        <v>1.2962962999999999E-2</v>
      </c>
      <c r="I1024">
        <v>0</v>
      </c>
      <c r="J1024">
        <v>0</v>
      </c>
      <c r="K1024" t="s">
        <v>21</v>
      </c>
      <c r="L1024">
        <v>2</v>
      </c>
      <c r="M1024">
        <v>2</v>
      </c>
      <c r="N1024">
        <v>4</v>
      </c>
      <c r="O1024">
        <v>1</v>
      </c>
      <c r="P1024" t="s">
        <v>19</v>
      </c>
      <c r="Q1024" t="b">
        <v>0</v>
      </c>
      <c r="R1024" t="b">
        <v>0</v>
      </c>
      <c r="S1024">
        <f>IF(OnlineShopData[[#This Row],[Revenue]]=TRUE,1,0)</f>
        <v>0</v>
      </c>
      <c r="T1024">
        <f>MATCH(OnlineShopData[[#This Row],[Month]],{"Jan","Feb","Mar","Apr","May","June","Jul","Aug","Sep","Oct","Nov","Dec"},0)</f>
        <v>3</v>
      </c>
    </row>
    <row r="1025" spans="1:20" x14ac:dyDescent="0.3">
      <c r="A1025">
        <v>0</v>
      </c>
      <c r="B1025">
        <v>0</v>
      </c>
      <c r="C1025">
        <v>0</v>
      </c>
      <c r="D1025">
        <v>0</v>
      </c>
      <c r="E1025">
        <v>6</v>
      </c>
      <c r="F1025">
        <v>75</v>
      </c>
      <c r="G1025" s="1">
        <v>0</v>
      </c>
      <c r="H1025" s="1">
        <v>1.6666667E-2</v>
      </c>
      <c r="I1025">
        <v>0</v>
      </c>
      <c r="J1025">
        <v>0</v>
      </c>
      <c r="K1025" t="s">
        <v>21</v>
      </c>
      <c r="L1025">
        <v>1</v>
      </c>
      <c r="M1025">
        <v>1</v>
      </c>
      <c r="N1025">
        <v>1</v>
      </c>
      <c r="O1025">
        <v>2</v>
      </c>
      <c r="P1025" t="s">
        <v>19</v>
      </c>
      <c r="Q1025" t="b">
        <v>0</v>
      </c>
      <c r="R1025" t="b">
        <v>0</v>
      </c>
      <c r="S1025">
        <f>IF(OnlineShopData[[#This Row],[Revenue]]=TRUE,1,0)</f>
        <v>0</v>
      </c>
      <c r="T1025">
        <f>MATCH(OnlineShopData[[#This Row],[Month]],{"Jan","Feb","Mar","Apr","May","June","Jul","Aug","Sep","Oct","Nov","Dec"},0)</f>
        <v>3</v>
      </c>
    </row>
    <row r="1026" spans="1:20" x14ac:dyDescent="0.3">
      <c r="A1026">
        <v>0</v>
      </c>
      <c r="B1026">
        <v>0</v>
      </c>
      <c r="C1026">
        <v>0</v>
      </c>
      <c r="D1026">
        <v>0</v>
      </c>
      <c r="E1026">
        <v>6</v>
      </c>
      <c r="F1026">
        <v>61</v>
      </c>
      <c r="G1026" s="1">
        <v>0</v>
      </c>
      <c r="H1026" s="1">
        <v>6.6666666999999999E-2</v>
      </c>
      <c r="I1026">
        <v>0</v>
      </c>
      <c r="J1026">
        <v>0</v>
      </c>
      <c r="K1026" t="s">
        <v>21</v>
      </c>
      <c r="L1026">
        <v>2</v>
      </c>
      <c r="M1026">
        <v>4</v>
      </c>
      <c r="N1026">
        <v>1</v>
      </c>
      <c r="O1026">
        <v>3</v>
      </c>
      <c r="P1026" t="s">
        <v>19</v>
      </c>
      <c r="Q1026" t="b">
        <v>0</v>
      </c>
      <c r="R1026" t="b">
        <v>0</v>
      </c>
      <c r="S1026">
        <f>IF(OnlineShopData[[#This Row],[Revenue]]=TRUE,1,0)</f>
        <v>0</v>
      </c>
      <c r="T1026">
        <f>MATCH(OnlineShopData[[#This Row],[Month]],{"Jan","Feb","Mar","Apr","May","June","Jul","Aug","Sep","Oct","Nov","Dec"},0)</f>
        <v>3</v>
      </c>
    </row>
    <row r="1027" spans="1:20" x14ac:dyDescent="0.3">
      <c r="A1027">
        <v>0</v>
      </c>
      <c r="B1027">
        <v>0</v>
      </c>
      <c r="C1027">
        <v>0</v>
      </c>
      <c r="D1027">
        <v>0</v>
      </c>
      <c r="E1027">
        <v>12</v>
      </c>
      <c r="F1027">
        <v>1165.333333</v>
      </c>
      <c r="G1027" s="1">
        <v>4.1666669999999998E-3</v>
      </c>
      <c r="H1027" s="1">
        <v>4.3055556000000002E-2</v>
      </c>
      <c r="I1027">
        <v>0</v>
      </c>
      <c r="J1027">
        <v>0</v>
      </c>
      <c r="K1027" t="s">
        <v>21</v>
      </c>
      <c r="L1027">
        <v>2</v>
      </c>
      <c r="M1027">
        <v>2</v>
      </c>
      <c r="N1027">
        <v>3</v>
      </c>
      <c r="O1027">
        <v>2</v>
      </c>
      <c r="P1027" t="s">
        <v>19</v>
      </c>
      <c r="Q1027" t="b">
        <v>0</v>
      </c>
      <c r="R1027" t="b">
        <v>0</v>
      </c>
      <c r="S1027">
        <f>IF(OnlineShopData[[#This Row],[Revenue]]=TRUE,1,0)</f>
        <v>0</v>
      </c>
      <c r="T1027">
        <f>MATCH(OnlineShopData[[#This Row],[Month]],{"Jan","Feb","Mar","Apr","May","June","Jul","Aug","Sep","Oct","Nov","Dec"},0)</f>
        <v>3</v>
      </c>
    </row>
    <row r="1028" spans="1:20" x14ac:dyDescent="0.3">
      <c r="A1028">
        <v>0</v>
      </c>
      <c r="B1028">
        <v>0</v>
      </c>
      <c r="C1028">
        <v>0</v>
      </c>
      <c r="D1028">
        <v>0</v>
      </c>
      <c r="E1028">
        <v>1</v>
      </c>
      <c r="F1028">
        <v>0</v>
      </c>
      <c r="G1028" s="1">
        <v>0.2</v>
      </c>
      <c r="H1028" s="1">
        <v>0.2</v>
      </c>
      <c r="I1028">
        <v>0</v>
      </c>
      <c r="J1028">
        <v>0</v>
      </c>
      <c r="K1028" t="s">
        <v>21</v>
      </c>
      <c r="L1028">
        <v>3</v>
      </c>
      <c r="M1028">
        <v>2</v>
      </c>
      <c r="N1028">
        <v>5</v>
      </c>
      <c r="O1028">
        <v>1</v>
      </c>
      <c r="P1028" t="s">
        <v>19</v>
      </c>
      <c r="Q1028" t="b">
        <v>0</v>
      </c>
      <c r="R1028" t="b">
        <v>0</v>
      </c>
      <c r="S1028">
        <f>IF(OnlineShopData[[#This Row],[Revenue]]=TRUE,1,0)</f>
        <v>0</v>
      </c>
      <c r="T1028">
        <f>MATCH(OnlineShopData[[#This Row],[Month]],{"Jan","Feb","Mar","Apr","May","June","Jul","Aug","Sep","Oct","Nov","Dec"},0)</f>
        <v>3</v>
      </c>
    </row>
    <row r="1029" spans="1:20" x14ac:dyDescent="0.3">
      <c r="A1029">
        <v>0</v>
      </c>
      <c r="B1029">
        <v>0</v>
      </c>
      <c r="C1029">
        <v>0</v>
      </c>
      <c r="D1029">
        <v>0</v>
      </c>
      <c r="E1029">
        <v>6</v>
      </c>
      <c r="F1029">
        <v>70.833333330000002</v>
      </c>
      <c r="G1029" s="1">
        <v>0</v>
      </c>
      <c r="H1029" s="1">
        <v>1.6666667E-2</v>
      </c>
      <c r="I1029">
        <v>0</v>
      </c>
      <c r="J1029">
        <v>0</v>
      </c>
      <c r="K1029" t="s">
        <v>21</v>
      </c>
      <c r="L1029">
        <v>2</v>
      </c>
      <c r="M1029">
        <v>2</v>
      </c>
      <c r="N1029">
        <v>8</v>
      </c>
      <c r="O1029">
        <v>2</v>
      </c>
      <c r="P1029" t="s">
        <v>19</v>
      </c>
      <c r="Q1029" t="b">
        <v>0</v>
      </c>
      <c r="R1029" t="b">
        <v>0</v>
      </c>
      <c r="S1029">
        <f>IF(OnlineShopData[[#This Row],[Revenue]]=TRUE,1,0)</f>
        <v>0</v>
      </c>
      <c r="T1029">
        <f>MATCH(OnlineShopData[[#This Row],[Month]],{"Jan","Feb","Mar","Apr","May","June","Jul","Aug","Sep","Oct","Nov","Dec"},0)</f>
        <v>3</v>
      </c>
    </row>
    <row r="1030" spans="1:20" x14ac:dyDescent="0.3">
      <c r="A1030">
        <v>5</v>
      </c>
      <c r="B1030">
        <v>72.5</v>
      </c>
      <c r="C1030">
        <v>0</v>
      </c>
      <c r="D1030">
        <v>0</v>
      </c>
      <c r="E1030">
        <v>31</v>
      </c>
      <c r="F1030">
        <v>649.30714290000003</v>
      </c>
      <c r="G1030" s="1">
        <v>0</v>
      </c>
      <c r="H1030" s="1">
        <v>1.041667E-3</v>
      </c>
      <c r="I1030">
        <v>35.103782789999997</v>
      </c>
      <c r="J1030">
        <v>0</v>
      </c>
      <c r="K1030" t="s">
        <v>21</v>
      </c>
      <c r="L1030">
        <v>2</v>
      </c>
      <c r="M1030">
        <v>7</v>
      </c>
      <c r="N1030">
        <v>2</v>
      </c>
      <c r="O1030">
        <v>2</v>
      </c>
      <c r="P1030" t="s">
        <v>19</v>
      </c>
      <c r="Q1030" t="b">
        <v>1</v>
      </c>
      <c r="R1030" t="b">
        <v>1</v>
      </c>
      <c r="S1030">
        <f>IF(OnlineShopData[[#This Row],[Revenue]]=TRUE,1,0)</f>
        <v>1</v>
      </c>
      <c r="T1030">
        <f>MATCH(OnlineShopData[[#This Row],[Month]],{"Jan","Feb","Mar","Apr","May","June","Jul","Aug","Sep","Oct","Nov","Dec"},0)</f>
        <v>3</v>
      </c>
    </row>
    <row r="1031" spans="1:20" x14ac:dyDescent="0.3">
      <c r="A1031">
        <v>1</v>
      </c>
      <c r="B1031">
        <v>21</v>
      </c>
      <c r="C1031">
        <v>1</v>
      </c>
      <c r="D1031">
        <v>61</v>
      </c>
      <c r="E1031">
        <v>49</v>
      </c>
      <c r="F1031">
        <v>1647.1523810000001</v>
      </c>
      <c r="G1031" s="1">
        <v>0</v>
      </c>
      <c r="H1031" s="1">
        <v>8.0000000000000004E-4</v>
      </c>
      <c r="I1031">
        <v>144.3934888</v>
      </c>
      <c r="J1031">
        <v>0</v>
      </c>
      <c r="K1031" t="s">
        <v>21</v>
      </c>
      <c r="L1031">
        <v>2</v>
      </c>
      <c r="M1031">
        <v>2</v>
      </c>
      <c r="N1031">
        <v>7</v>
      </c>
      <c r="O1031">
        <v>2</v>
      </c>
      <c r="P1031" t="s">
        <v>19</v>
      </c>
      <c r="Q1031" t="b">
        <v>1</v>
      </c>
      <c r="R1031" t="b">
        <v>1</v>
      </c>
      <c r="S1031">
        <f>IF(OnlineShopData[[#This Row],[Revenue]]=TRUE,1,0)</f>
        <v>1</v>
      </c>
      <c r="T1031">
        <f>MATCH(OnlineShopData[[#This Row],[Month]],{"Jan","Feb","Mar","Apr","May","June","Jul","Aug","Sep","Oct","Nov","Dec"},0)</f>
        <v>3</v>
      </c>
    </row>
    <row r="1032" spans="1:20" x14ac:dyDescent="0.3">
      <c r="A1032">
        <v>6</v>
      </c>
      <c r="B1032">
        <v>233.08333329999999</v>
      </c>
      <c r="C1032">
        <v>2</v>
      </c>
      <c r="D1032">
        <v>63</v>
      </c>
      <c r="E1032">
        <v>60</v>
      </c>
      <c r="F1032">
        <v>3135.4425719999999</v>
      </c>
      <c r="G1032" s="1">
        <v>1.6666669999999999E-3</v>
      </c>
      <c r="H1032" s="1">
        <v>9.358814E-3</v>
      </c>
      <c r="I1032">
        <v>0</v>
      </c>
      <c r="J1032">
        <v>0</v>
      </c>
      <c r="K1032" t="s">
        <v>21</v>
      </c>
      <c r="L1032">
        <v>3</v>
      </c>
      <c r="M1032">
        <v>2</v>
      </c>
      <c r="N1032">
        <v>1</v>
      </c>
      <c r="O1032">
        <v>10</v>
      </c>
      <c r="P1032" t="s">
        <v>19</v>
      </c>
      <c r="Q1032" t="b">
        <v>0</v>
      </c>
      <c r="R1032" t="b">
        <v>0</v>
      </c>
      <c r="S1032">
        <f>IF(OnlineShopData[[#This Row],[Revenue]]=TRUE,1,0)</f>
        <v>0</v>
      </c>
      <c r="T1032">
        <f>MATCH(OnlineShopData[[#This Row],[Month]],{"Jan","Feb","Mar","Apr","May","June","Jul","Aug","Sep","Oct","Nov","Dec"},0)</f>
        <v>3</v>
      </c>
    </row>
    <row r="1033" spans="1:20" x14ac:dyDescent="0.3">
      <c r="A1033">
        <v>0</v>
      </c>
      <c r="B1033">
        <v>0</v>
      </c>
      <c r="C1033">
        <v>0</v>
      </c>
      <c r="D1033">
        <v>0</v>
      </c>
      <c r="E1033">
        <v>9</v>
      </c>
      <c r="F1033">
        <v>181.33333329999999</v>
      </c>
      <c r="G1033" s="1">
        <v>2.9629630000000001E-2</v>
      </c>
      <c r="H1033" s="1">
        <v>5.5026455000000002E-2</v>
      </c>
      <c r="I1033">
        <v>0</v>
      </c>
      <c r="J1033">
        <v>0</v>
      </c>
      <c r="K1033" t="s">
        <v>21</v>
      </c>
      <c r="L1033">
        <v>2</v>
      </c>
      <c r="M1033">
        <v>2</v>
      </c>
      <c r="N1033">
        <v>1</v>
      </c>
      <c r="O1033">
        <v>1</v>
      </c>
      <c r="P1033" t="s">
        <v>19</v>
      </c>
      <c r="Q1033" t="b">
        <v>0</v>
      </c>
      <c r="R1033" t="b">
        <v>0</v>
      </c>
      <c r="S1033">
        <f>IF(OnlineShopData[[#This Row],[Revenue]]=TRUE,1,0)</f>
        <v>0</v>
      </c>
      <c r="T1033">
        <f>MATCH(OnlineShopData[[#This Row],[Month]],{"Jan","Feb","Mar","Apr","May","June","Jul","Aug","Sep","Oct","Nov","Dec"},0)</f>
        <v>3</v>
      </c>
    </row>
    <row r="1034" spans="1:20" x14ac:dyDescent="0.3">
      <c r="A1034">
        <v>0</v>
      </c>
      <c r="B1034">
        <v>0</v>
      </c>
      <c r="C1034">
        <v>0</v>
      </c>
      <c r="D1034">
        <v>0</v>
      </c>
      <c r="E1034">
        <v>9</v>
      </c>
      <c r="F1034">
        <v>159</v>
      </c>
      <c r="G1034" s="1">
        <v>0</v>
      </c>
      <c r="H1034" s="1">
        <v>2.2222222E-2</v>
      </c>
      <c r="I1034">
        <v>0</v>
      </c>
      <c r="J1034">
        <v>0</v>
      </c>
      <c r="K1034" t="s">
        <v>21</v>
      </c>
      <c r="L1034">
        <v>2</v>
      </c>
      <c r="M1034">
        <v>2</v>
      </c>
      <c r="N1034">
        <v>1</v>
      </c>
      <c r="O1034">
        <v>2</v>
      </c>
      <c r="P1034" t="s">
        <v>19</v>
      </c>
      <c r="Q1034" t="b">
        <v>1</v>
      </c>
      <c r="R1034" t="b">
        <v>0</v>
      </c>
      <c r="S1034">
        <f>IF(OnlineShopData[[#This Row],[Revenue]]=TRUE,1,0)</f>
        <v>0</v>
      </c>
      <c r="T1034">
        <f>MATCH(OnlineShopData[[#This Row],[Month]],{"Jan","Feb","Mar","Apr","May","June","Jul","Aug","Sep","Oct","Nov","Dec"},0)</f>
        <v>3</v>
      </c>
    </row>
    <row r="1035" spans="1:20" x14ac:dyDescent="0.3">
      <c r="A1035">
        <v>4</v>
      </c>
      <c r="B1035">
        <v>315</v>
      </c>
      <c r="C1035">
        <v>0</v>
      </c>
      <c r="D1035">
        <v>0</v>
      </c>
      <c r="E1035">
        <v>8</v>
      </c>
      <c r="F1035">
        <v>465.83333329999999</v>
      </c>
      <c r="G1035" s="1">
        <v>0</v>
      </c>
      <c r="H1035" s="1">
        <v>2.4242423999999999E-2</v>
      </c>
      <c r="I1035">
        <v>0</v>
      </c>
      <c r="J1035">
        <v>0</v>
      </c>
      <c r="K1035" t="s">
        <v>21</v>
      </c>
      <c r="L1035">
        <v>3</v>
      </c>
      <c r="M1035">
        <v>2</v>
      </c>
      <c r="N1035">
        <v>3</v>
      </c>
      <c r="O1035">
        <v>3</v>
      </c>
      <c r="P1035" t="s">
        <v>19</v>
      </c>
      <c r="Q1035" t="b">
        <v>1</v>
      </c>
      <c r="R1035" t="b">
        <v>0</v>
      </c>
      <c r="S1035">
        <f>IF(OnlineShopData[[#This Row],[Revenue]]=TRUE,1,0)</f>
        <v>0</v>
      </c>
      <c r="T1035">
        <f>MATCH(OnlineShopData[[#This Row],[Month]],{"Jan","Feb","Mar","Apr","May","June","Jul","Aug","Sep","Oct","Nov","Dec"},0)</f>
        <v>3</v>
      </c>
    </row>
    <row r="1036" spans="1:20" x14ac:dyDescent="0.3">
      <c r="A1036">
        <v>0</v>
      </c>
      <c r="B1036">
        <v>0</v>
      </c>
      <c r="C1036">
        <v>0</v>
      </c>
      <c r="D1036">
        <v>0</v>
      </c>
      <c r="E1036">
        <v>3</v>
      </c>
      <c r="F1036">
        <v>112</v>
      </c>
      <c r="G1036" s="1">
        <v>6.6666666999999999E-2</v>
      </c>
      <c r="H1036" s="1">
        <v>0.133333333</v>
      </c>
      <c r="I1036">
        <v>0</v>
      </c>
      <c r="J1036">
        <v>0</v>
      </c>
      <c r="K1036" t="s">
        <v>21</v>
      </c>
      <c r="L1036">
        <v>2</v>
      </c>
      <c r="M1036">
        <v>2</v>
      </c>
      <c r="N1036">
        <v>7</v>
      </c>
      <c r="O1036">
        <v>10</v>
      </c>
      <c r="P1036" t="s">
        <v>19</v>
      </c>
      <c r="Q1036" t="b">
        <v>0</v>
      </c>
      <c r="R1036" t="b">
        <v>0</v>
      </c>
      <c r="S1036">
        <f>IF(OnlineShopData[[#This Row],[Revenue]]=TRUE,1,0)</f>
        <v>0</v>
      </c>
      <c r="T1036">
        <f>MATCH(OnlineShopData[[#This Row],[Month]],{"Jan","Feb","Mar","Apr","May","June","Jul","Aug","Sep","Oct","Nov","Dec"},0)</f>
        <v>3</v>
      </c>
    </row>
    <row r="1037" spans="1:20" x14ac:dyDescent="0.3">
      <c r="A1037">
        <v>0</v>
      </c>
      <c r="B1037">
        <v>0</v>
      </c>
      <c r="C1037">
        <v>0</v>
      </c>
      <c r="D1037">
        <v>0</v>
      </c>
      <c r="E1037">
        <v>40</v>
      </c>
      <c r="F1037">
        <v>952.96666670000002</v>
      </c>
      <c r="G1037" s="1">
        <v>1.6666669999999999E-3</v>
      </c>
      <c r="H1037" s="1">
        <v>1.6666667E-2</v>
      </c>
      <c r="I1037">
        <v>0</v>
      </c>
      <c r="J1037">
        <v>0</v>
      </c>
      <c r="K1037" t="s">
        <v>21</v>
      </c>
      <c r="L1037">
        <v>1</v>
      </c>
      <c r="M1037">
        <v>1</v>
      </c>
      <c r="N1037">
        <v>2</v>
      </c>
      <c r="O1037">
        <v>2</v>
      </c>
      <c r="P1037" t="s">
        <v>19</v>
      </c>
      <c r="Q1037" t="b">
        <v>0</v>
      </c>
      <c r="R1037" t="b">
        <v>0</v>
      </c>
      <c r="S1037">
        <f>IF(OnlineShopData[[#This Row],[Revenue]]=TRUE,1,0)</f>
        <v>0</v>
      </c>
      <c r="T1037">
        <f>MATCH(OnlineShopData[[#This Row],[Month]],{"Jan","Feb","Mar","Apr","May","June","Jul","Aug","Sep","Oct","Nov","Dec"},0)</f>
        <v>3</v>
      </c>
    </row>
    <row r="1038" spans="1:20" x14ac:dyDescent="0.3">
      <c r="A1038">
        <v>0</v>
      </c>
      <c r="B1038">
        <v>0</v>
      </c>
      <c r="C1038">
        <v>0</v>
      </c>
      <c r="D1038">
        <v>0</v>
      </c>
      <c r="E1038">
        <v>8</v>
      </c>
      <c r="F1038">
        <v>372.83333329999999</v>
      </c>
      <c r="G1038" s="1">
        <v>0</v>
      </c>
      <c r="H1038" s="1">
        <v>1.2500000000000001E-2</v>
      </c>
      <c r="I1038">
        <v>0</v>
      </c>
      <c r="J1038">
        <v>0</v>
      </c>
      <c r="K1038" t="s">
        <v>21</v>
      </c>
      <c r="L1038">
        <v>1</v>
      </c>
      <c r="M1038">
        <v>1</v>
      </c>
      <c r="N1038">
        <v>1</v>
      </c>
      <c r="O1038">
        <v>1</v>
      </c>
      <c r="P1038" t="s">
        <v>19</v>
      </c>
      <c r="Q1038" t="b">
        <v>0</v>
      </c>
      <c r="R1038" t="b">
        <v>0</v>
      </c>
      <c r="S1038">
        <f>IF(OnlineShopData[[#This Row],[Revenue]]=TRUE,1,0)</f>
        <v>0</v>
      </c>
      <c r="T1038">
        <f>MATCH(OnlineShopData[[#This Row],[Month]],{"Jan","Feb","Mar","Apr","May","June","Jul","Aug","Sep","Oct","Nov","Dec"},0)</f>
        <v>3</v>
      </c>
    </row>
    <row r="1039" spans="1:20" x14ac:dyDescent="0.3">
      <c r="A1039">
        <v>6</v>
      </c>
      <c r="B1039">
        <v>192.5</v>
      </c>
      <c r="C1039">
        <v>0</v>
      </c>
      <c r="D1039">
        <v>0</v>
      </c>
      <c r="E1039">
        <v>14</v>
      </c>
      <c r="F1039">
        <v>327</v>
      </c>
      <c r="G1039" s="1">
        <v>0</v>
      </c>
      <c r="H1039" s="1">
        <v>6.2500000000000003E-3</v>
      </c>
      <c r="I1039">
        <v>0</v>
      </c>
      <c r="J1039">
        <v>0</v>
      </c>
      <c r="K1039" t="s">
        <v>21</v>
      </c>
      <c r="L1039">
        <v>1</v>
      </c>
      <c r="M1039">
        <v>1</v>
      </c>
      <c r="N1039">
        <v>1</v>
      </c>
      <c r="O1039">
        <v>9</v>
      </c>
      <c r="P1039" t="s">
        <v>19</v>
      </c>
      <c r="Q1039" t="b">
        <v>1</v>
      </c>
      <c r="R1039" t="b">
        <v>0</v>
      </c>
      <c r="S1039">
        <f>IF(OnlineShopData[[#This Row],[Revenue]]=TRUE,1,0)</f>
        <v>0</v>
      </c>
      <c r="T1039">
        <f>MATCH(OnlineShopData[[#This Row],[Month]],{"Jan","Feb","Mar","Apr","May","June","Jul","Aug","Sep","Oct","Nov","Dec"},0)</f>
        <v>3</v>
      </c>
    </row>
    <row r="1040" spans="1:20" x14ac:dyDescent="0.3">
      <c r="A1040">
        <v>0</v>
      </c>
      <c r="B1040">
        <v>0</v>
      </c>
      <c r="C1040">
        <v>0</v>
      </c>
      <c r="D1040">
        <v>0</v>
      </c>
      <c r="E1040">
        <v>1</v>
      </c>
      <c r="F1040">
        <v>0</v>
      </c>
      <c r="G1040" s="1">
        <v>0.2</v>
      </c>
      <c r="H1040" s="1">
        <v>0.2</v>
      </c>
      <c r="I1040">
        <v>0</v>
      </c>
      <c r="J1040">
        <v>0</v>
      </c>
      <c r="K1040" t="s">
        <v>21</v>
      </c>
      <c r="L1040">
        <v>2</v>
      </c>
      <c r="M1040">
        <v>2</v>
      </c>
      <c r="N1040">
        <v>2</v>
      </c>
      <c r="O1040">
        <v>1</v>
      </c>
      <c r="P1040" t="s">
        <v>19</v>
      </c>
      <c r="Q1040" t="b">
        <v>0</v>
      </c>
      <c r="R1040" t="b">
        <v>0</v>
      </c>
      <c r="S1040">
        <f>IF(OnlineShopData[[#This Row],[Revenue]]=TRUE,1,0)</f>
        <v>0</v>
      </c>
      <c r="T1040">
        <f>MATCH(OnlineShopData[[#This Row],[Month]],{"Jan","Feb","Mar","Apr","May","June","Jul","Aug","Sep","Oct","Nov","Dec"},0)</f>
        <v>3</v>
      </c>
    </row>
    <row r="1041" spans="1:20" x14ac:dyDescent="0.3">
      <c r="A1041">
        <v>0</v>
      </c>
      <c r="B1041">
        <v>0</v>
      </c>
      <c r="C1041">
        <v>0</v>
      </c>
      <c r="D1041">
        <v>0</v>
      </c>
      <c r="E1041">
        <v>6</v>
      </c>
      <c r="F1041">
        <v>1057</v>
      </c>
      <c r="G1041" s="1">
        <v>0</v>
      </c>
      <c r="H1041" s="1">
        <v>3.3333333E-2</v>
      </c>
      <c r="I1041">
        <v>0</v>
      </c>
      <c r="J1041">
        <v>0</v>
      </c>
      <c r="K1041" t="s">
        <v>21</v>
      </c>
      <c r="L1041">
        <v>2</v>
      </c>
      <c r="M1041">
        <v>4</v>
      </c>
      <c r="N1041">
        <v>4</v>
      </c>
      <c r="O1041">
        <v>1</v>
      </c>
      <c r="P1041" t="s">
        <v>19</v>
      </c>
      <c r="Q1041" t="b">
        <v>0</v>
      </c>
      <c r="R1041" t="b">
        <v>0</v>
      </c>
      <c r="S1041">
        <f>IF(OnlineShopData[[#This Row],[Revenue]]=TRUE,1,0)</f>
        <v>0</v>
      </c>
      <c r="T1041">
        <f>MATCH(OnlineShopData[[#This Row],[Month]],{"Jan","Feb","Mar","Apr","May","June","Jul","Aug","Sep","Oct","Nov","Dec"},0)</f>
        <v>3</v>
      </c>
    </row>
    <row r="1042" spans="1:20" x14ac:dyDescent="0.3">
      <c r="A1042">
        <v>0</v>
      </c>
      <c r="B1042">
        <v>0</v>
      </c>
      <c r="C1042">
        <v>0</v>
      </c>
      <c r="D1042">
        <v>0</v>
      </c>
      <c r="E1042">
        <v>3</v>
      </c>
      <c r="F1042">
        <v>12</v>
      </c>
      <c r="G1042" s="1">
        <v>0</v>
      </c>
      <c r="H1042" s="1">
        <v>6.6666666999999999E-2</v>
      </c>
      <c r="I1042">
        <v>0</v>
      </c>
      <c r="J1042">
        <v>0</v>
      </c>
      <c r="K1042" t="s">
        <v>21</v>
      </c>
      <c r="L1042">
        <v>2</v>
      </c>
      <c r="M1042">
        <v>2</v>
      </c>
      <c r="N1042">
        <v>1</v>
      </c>
      <c r="O1042">
        <v>3</v>
      </c>
      <c r="P1042" t="s">
        <v>19</v>
      </c>
      <c r="Q1042" t="b">
        <v>0</v>
      </c>
      <c r="R1042" t="b">
        <v>0</v>
      </c>
      <c r="S1042">
        <f>IF(OnlineShopData[[#This Row],[Revenue]]=TRUE,1,0)</f>
        <v>0</v>
      </c>
      <c r="T1042">
        <f>MATCH(OnlineShopData[[#This Row],[Month]],{"Jan","Feb","Mar","Apr","May","June","Jul","Aug","Sep","Oct","Nov","Dec"},0)</f>
        <v>3</v>
      </c>
    </row>
    <row r="1043" spans="1:20" x14ac:dyDescent="0.3">
      <c r="A1043">
        <v>0</v>
      </c>
      <c r="B1043">
        <v>0</v>
      </c>
      <c r="C1043">
        <v>0</v>
      </c>
      <c r="D1043">
        <v>0</v>
      </c>
      <c r="E1043">
        <v>1</v>
      </c>
      <c r="F1043">
        <v>36</v>
      </c>
      <c r="G1043" s="1">
        <v>0</v>
      </c>
      <c r="H1043" s="1">
        <v>6.6666666999999999E-2</v>
      </c>
      <c r="I1043">
        <v>0</v>
      </c>
      <c r="J1043">
        <v>0</v>
      </c>
      <c r="K1043" t="s">
        <v>21</v>
      </c>
      <c r="L1043">
        <v>3</v>
      </c>
      <c r="M1043">
        <v>2</v>
      </c>
      <c r="N1043">
        <v>6</v>
      </c>
      <c r="O1043">
        <v>2</v>
      </c>
      <c r="P1043" t="s">
        <v>19</v>
      </c>
      <c r="Q1043" t="b">
        <v>1</v>
      </c>
      <c r="R1043" t="b">
        <v>0</v>
      </c>
      <c r="S1043">
        <f>IF(OnlineShopData[[#This Row],[Revenue]]=TRUE,1,0)</f>
        <v>0</v>
      </c>
      <c r="T1043">
        <f>MATCH(OnlineShopData[[#This Row],[Month]],{"Jan","Feb","Mar","Apr","May","June","Jul","Aug","Sep","Oct","Nov","Dec"},0)</f>
        <v>3</v>
      </c>
    </row>
    <row r="1044" spans="1:20" x14ac:dyDescent="0.3">
      <c r="A1044">
        <v>3</v>
      </c>
      <c r="B1044">
        <v>43.5</v>
      </c>
      <c r="C1044">
        <v>0</v>
      </c>
      <c r="D1044">
        <v>0</v>
      </c>
      <c r="E1044">
        <v>30</v>
      </c>
      <c r="F1044">
        <v>2264.333333</v>
      </c>
      <c r="G1044" s="1">
        <v>0</v>
      </c>
      <c r="H1044" s="1">
        <v>1.0416666999999999E-2</v>
      </c>
      <c r="I1044">
        <v>0</v>
      </c>
      <c r="J1044">
        <v>0</v>
      </c>
      <c r="K1044" t="s">
        <v>21</v>
      </c>
      <c r="L1044">
        <v>2</v>
      </c>
      <c r="M1044">
        <v>2</v>
      </c>
      <c r="N1044">
        <v>1</v>
      </c>
      <c r="O1044">
        <v>3</v>
      </c>
      <c r="P1044" t="s">
        <v>19</v>
      </c>
      <c r="Q1044" t="b">
        <v>1</v>
      </c>
      <c r="R1044" t="b">
        <v>0</v>
      </c>
      <c r="S1044">
        <f>IF(OnlineShopData[[#This Row],[Revenue]]=TRUE,1,0)</f>
        <v>0</v>
      </c>
      <c r="T1044">
        <f>MATCH(OnlineShopData[[#This Row],[Month]],{"Jan","Feb","Mar","Apr","May","June","Jul","Aug","Sep","Oct","Nov","Dec"},0)</f>
        <v>3</v>
      </c>
    </row>
    <row r="1045" spans="1:20" x14ac:dyDescent="0.3">
      <c r="A1045">
        <v>4</v>
      </c>
      <c r="B1045">
        <v>76</v>
      </c>
      <c r="C1045">
        <v>0</v>
      </c>
      <c r="D1045">
        <v>0</v>
      </c>
      <c r="E1045">
        <v>28</v>
      </c>
      <c r="F1045">
        <v>866</v>
      </c>
      <c r="G1045" s="1">
        <v>0</v>
      </c>
      <c r="H1045" s="1">
        <v>2.183908E-2</v>
      </c>
      <c r="I1045">
        <v>0</v>
      </c>
      <c r="J1045">
        <v>0</v>
      </c>
      <c r="K1045" t="s">
        <v>21</v>
      </c>
      <c r="L1045">
        <v>2</v>
      </c>
      <c r="M1045">
        <v>2</v>
      </c>
      <c r="N1045">
        <v>4</v>
      </c>
      <c r="O1045">
        <v>1</v>
      </c>
      <c r="P1045" t="s">
        <v>19</v>
      </c>
      <c r="Q1045" t="b">
        <v>0</v>
      </c>
      <c r="R1045" t="b">
        <v>0</v>
      </c>
      <c r="S1045">
        <f>IF(OnlineShopData[[#This Row],[Revenue]]=TRUE,1,0)</f>
        <v>0</v>
      </c>
      <c r="T1045">
        <f>MATCH(OnlineShopData[[#This Row],[Month]],{"Jan","Feb","Mar","Apr","May","June","Jul","Aug","Sep","Oct","Nov","Dec"},0)</f>
        <v>3</v>
      </c>
    </row>
    <row r="1046" spans="1:20" x14ac:dyDescent="0.3">
      <c r="A1046">
        <v>0</v>
      </c>
      <c r="B1046">
        <v>0</v>
      </c>
      <c r="C1046">
        <v>0</v>
      </c>
      <c r="D1046">
        <v>0</v>
      </c>
      <c r="E1046">
        <v>4</v>
      </c>
      <c r="F1046">
        <v>97</v>
      </c>
      <c r="G1046" s="1">
        <v>0</v>
      </c>
      <c r="H1046" s="1">
        <v>0.05</v>
      </c>
      <c r="I1046">
        <v>0</v>
      </c>
      <c r="J1046">
        <v>0</v>
      </c>
      <c r="K1046" t="s">
        <v>21</v>
      </c>
      <c r="L1046">
        <v>2</v>
      </c>
      <c r="M1046">
        <v>2</v>
      </c>
      <c r="N1046">
        <v>2</v>
      </c>
      <c r="O1046">
        <v>1</v>
      </c>
      <c r="P1046" t="s">
        <v>19</v>
      </c>
      <c r="Q1046" t="b">
        <v>0</v>
      </c>
      <c r="R1046" t="b">
        <v>0</v>
      </c>
      <c r="S1046">
        <f>IF(OnlineShopData[[#This Row],[Revenue]]=TRUE,1,0)</f>
        <v>0</v>
      </c>
      <c r="T1046">
        <f>MATCH(OnlineShopData[[#This Row],[Month]],{"Jan","Feb","Mar","Apr","May","June","Jul","Aug","Sep","Oct","Nov","Dec"},0)</f>
        <v>3</v>
      </c>
    </row>
    <row r="1047" spans="1:20" x14ac:dyDescent="0.3">
      <c r="A1047">
        <v>0</v>
      </c>
      <c r="B1047">
        <v>0</v>
      </c>
      <c r="C1047">
        <v>0</v>
      </c>
      <c r="D1047">
        <v>0</v>
      </c>
      <c r="E1047">
        <v>17</v>
      </c>
      <c r="F1047">
        <v>701.54242420000003</v>
      </c>
      <c r="G1047" s="1">
        <v>1.3333332999999999E-2</v>
      </c>
      <c r="H1047" s="1">
        <v>2.6666667000000002E-2</v>
      </c>
      <c r="I1047">
        <v>0</v>
      </c>
      <c r="J1047">
        <v>0</v>
      </c>
      <c r="K1047" t="s">
        <v>21</v>
      </c>
      <c r="L1047">
        <v>2</v>
      </c>
      <c r="M1047">
        <v>2</v>
      </c>
      <c r="N1047">
        <v>6</v>
      </c>
      <c r="O1047">
        <v>2</v>
      </c>
      <c r="P1047" t="s">
        <v>19</v>
      </c>
      <c r="Q1047" t="b">
        <v>0</v>
      </c>
      <c r="R1047" t="b">
        <v>0</v>
      </c>
      <c r="S1047">
        <f>IF(OnlineShopData[[#This Row],[Revenue]]=TRUE,1,0)</f>
        <v>0</v>
      </c>
      <c r="T1047">
        <f>MATCH(OnlineShopData[[#This Row],[Month]],{"Jan","Feb","Mar","Apr","May","June","Jul","Aug","Sep","Oct","Nov","Dec"},0)</f>
        <v>3</v>
      </c>
    </row>
    <row r="1048" spans="1:20" x14ac:dyDescent="0.3">
      <c r="A1048">
        <v>2</v>
      </c>
      <c r="B1048">
        <v>35</v>
      </c>
      <c r="C1048">
        <v>0</v>
      </c>
      <c r="D1048">
        <v>0</v>
      </c>
      <c r="E1048">
        <v>20</v>
      </c>
      <c r="F1048">
        <v>979.08333330000005</v>
      </c>
      <c r="G1048" s="1">
        <v>0</v>
      </c>
      <c r="H1048" s="1">
        <v>9.5238100000000006E-3</v>
      </c>
      <c r="I1048">
        <v>60.045496649999997</v>
      </c>
      <c r="J1048">
        <v>0</v>
      </c>
      <c r="K1048" t="s">
        <v>21</v>
      </c>
      <c r="L1048">
        <v>2</v>
      </c>
      <c r="M1048">
        <v>2</v>
      </c>
      <c r="N1048">
        <v>3</v>
      </c>
      <c r="O1048">
        <v>2</v>
      </c>
      <c r="P1048" t="s">
        <v>19</v>
      </c>
      <c r="Q1048" t="b">
        <v>0</v>
      </c>
      <c r="R1048" t="b">
        <v>1</v>
      </c>
      <c r="S1048">
        <f>IF(OnlineShopData[[#This Row],[Revenue]]=TRUE,1,0)</f>
        <v>1</v>
      </c>
      <c r="T1048">
        <f>MATCH(OnlineShopData[[#This Row],[Month]],{"Jan","Feb","Mar","Apr","May","June","Jul","Aug","Sep","Oct","Nov","Dec"},0)</f>
        <v>3</v>
      </c>
    </row>
    <row r="1049" spans="1:20" x14ac:dyDescent="0.3">
      <c r="A1049">
        <v>3</v>
      </c>
      <c r="B1049">
        <v>13</v>
      </c>
      <c r="C1049">
        <v>0</v>
      </c>
      <c r="D1049">
        <v>0</v>
      </c>
      <c r="E1049">
        <v>28</v>
      </c>
      <c r="F1049">
        <v>324.7692308</v>
      </c>
      <c r="G1049" s="1">
        <v>0</v>
      </c>
      <c r="H1049" s="1">
        <v>1.7241380000000001E-3</v>
      </c>
      <c r="I1049">
        <v>0</v>
      </c>
      <c r="J1049">
        <v>0</v>
      </c>
      <c r="K1049" t="s">
        <v>21</v>
      </c>
      <c r="L1049">
        <v>2</v>
      </c>
      <c r="M1049">
        <v>2</v>
      </c>
      <c r="N1049">
        <v>1</v>
      </c>
      <c r="O1049">
        <v>6</v>
      </c>
      <c r="P1049" t="s">
        <v>19</v>
      </c>
      <c r="Q1049" t="b">
        <v>0</v>
      </c>
      <c r="R1049" t="b">
        <v>0</v>
      </c>
      <c r="S1049">
        <f>IF(OnlineShopData[[#This Row],[Revenue]]=TRUE,1,0)</f>
        <v>0</v>
      </c>
      <c r="T1049">
        <f>MATCH(OnlineShopData[[#This Row],[Month]],{"Jan","Feb","Mar","Apr","May","June","Jul","Aug","Sep","Oct","Nov","Dec"},0)</f>
        <v>3</v>
      </c>
    </row>
    <row r="1050" spans="1:20" x14ac:dyDescent="0.3">
      <c r="A1050">
        <v>6</v>
      </c>
      <c r="B1050">
        <v>160.09523809999999</v>
      </c>
      <c r="C1050">
        <v>3</v>
      </c>
      <c r="D1050">
        <v>94.5</v>
      </c>
      <c r="E1050">
        <v>47</v>
      </c>
      <c r="F1050">
        <v>1682.8702470000001</v>
      </c>
      <c r="G1050" s="1">
        <v>1.3333329999999999E-3</v>
      </c>
      <c r="H1050" s="1">
        <v>7.8914290000000002E-3</v>
      </c>
      <c r="I1050">
        <v>5.6986428570000003</v>
      </c>
      <c r="J1050">
        <v>0</v>
      </c>
      <c r="K1050" t="s">
        <v>21</v>
      </c>
      <c r="L1050">
        <v>3</v>
      </c>
      <c r="M1050">
        <v>2</v>
      </c>
      <c r="N1050">
        <v>6</v>
      </c>
      <c r="O1050">
        <v>10</v>
      </c>
      <c r="P1050" t="s">
        <v>19</v>
      </c>
      <c r="Q1050" t="b">
        <v>0</v>
      </c>
      <c r="R1050" t="b">
        <v>1</v>
      </c>
      <c r="S1050">
        <f>IF(OnlineShopData[[#This Row],[Revenue]]=TRUE,1,0)</f>
        <v>1</v>
      </c>
      <c r="T1050">
        <f>MATCH(OnlineShopData[[#This Row],[Month]],{"Jan","Feb","Mar","Apr","May","June","Jul","Aug","Sep","Oct","Nov","Dec"},0)</f>
        <v>3</v>
      </c>
    </row>
    <row r="1051" spans="1:20" x14ac:dyDescent="0.3">
      <c r="A1051">
        <v>0</v>
      </c>
      <c r="B1051">
        <v>0</v>
      </c>
      <c r="C1051">
        <v>0</v>
      </c>
      <c r="D1051">
        <v>0</v>
      </c>
      <c r="E1051">
        <v>9</v>
      </c>
      <c r="F1051">
        <v>210</v>
      </c>
      <c r="G1051" s="1">
        <v>4.4444444E-2</v>
      </c>
      <c r="H1051" s="1">
        <v>5.5555555999999999E-2</v>
      </c>
      <c r="I1051">
        <v>0</v>
      </c>
      <c r="J1051">
        <v>0</v>
      </c>
      <c r="K1051" t="s">
        <v>21</v>
      </c>
      <c r="L1051">
        <v>1</v>
      </c>
      <c r="M1051">
        <v>1</v>
      </c>
      <c r="N1051">
        <v>3</v>
      </c>
      <c r="O1051">
        <v>3</v>
      </c>
      <c r="P1051" t="s">
        <v>19</v>
      </c>
      <c r="Q1051" t="b">
        <v>0</v>
      </c>
      <c r="R1051" t="b">
        <v>0</v>
      </c>
      <c r="S1051">
        <f>IF(OnlineShopData[[#This Row],[Revenue]]=TRUE,1,0)</f>
        <v>0</v>
      </c>
      <c r="T1051">
        <f>MATCH(OnlineShopData[[#This Row],[Month]],{"Jan","Feb","Mar","Apr","May","June","Jul","Aug","Sep","Oct","Nov","Dec"},0)</f>
        <v>3</v>
      </c>
    </row>
    <row r="1052" spans="1:20" x14ac:dyDescent="0.3">
      <c r="A1052">
        <v>0</v>
      </c>
      <c r="B1052">
        <v>0</v>
      </c>
      <c r="C1052">
        <v>0</v>
      </c>
      <c r="D1052">
        <v>0</v>
      </c>
      <c r="E1052">
        <v>20</v>
      </c>
      <c r="F1052">
        <v>332</v>
      </c>
      <c r="G1052" s="1">
        <v>0.03</v>
      </c>
      <c r="H1052" s="1">
        <v>0.06</v>
      </c>
      <c r="I1052">
        <v>0</v>
      </c>
      <c r="J1052">
        <v>0</v>
      </c>
      <c r="K1052" t="s">
        <v>21</v>
      </c>
      <c r="L1052">
        <v>4</v>
      </c>
      <c r="M1052">
        <v>1</v>
      </c>
      <c r="N1052">
        <v>3</v>
      </c>
      <c r="O1052">
        <v>1</v>
      </c>
      <c r="P1052" t="s">
        <v>19</v>
      </c>
      <c r="Q1052" t="b">
        <v>0</v>
      </c>
      <c r="R1052" t="b">
        <v>0</v>
      </c>
      <c r="S1052">
        <f>IF(OnlineShopData[[#This Row],[Revenue]]=TRUE,1,0)</f>
        <v>0</v>
      </c>
      <c r="T1052">
        <f>MATCH(OnlineShopData[[#This Row],[Month]],{"Jan","Feb","Mar","Apr","May","June","Jul","Aug","Sep","Oct","Nov","Dec"},0)</f>
        <v>3</v>
      </c>
    </row>
    <row r="1053" spans="1:20" x14ac:dyDescent="0.3">
      <c r="A1053">
        <v>1</v>
      </c>
      <c r="B1053">
        <v>45</v>
      </c>
      <c r="C1053">
        <v>0</v>
      </c>
      <c r="D1053">
        <v>0</v>
      </c>
      <c r="E1053">
        <v>13</v>
      </c>
      <c r="F1053">
        <v>1610.916667</v>
      </c>
      <c r="G1053" s="1">
        <v>0</v>
      </c>
      <c r="H1053" s="1">
        <v>7.1428569999999999E-3</v>
      </c>
      <c r="I1053">
        <v>0</v>
      </c>
      <c r="J1053">
        <v>0</v>
      </c>
      <c r="K1053" t="s">
        <v>21</v>
      </c>
      <c r="L1053">
        <v>1</v>
      </c>
      <c r="M1053">
        <v>1</v>
      </c>
      <c r="N1053">
        <v>1</v>
      </c>
      <c r="O1053">
        <v>3</v>
      </c>
      <c r="P1053" t="s">
        <v>20</v>
      </c>
      <c r="Q1053" t="b">
        <v>1</v>
      </c>
      <c r="R1053" t="b">
        <v>0</v>
      </c>
      <c r="S1053">
        <f>IF(OnlineShopData[[#This Row],[Revenue]]=TRUE,1,0)</f>
        <v>0</v>
      </c>
      <c r="T1053">
        <f>MATCH(OnlineShopData[[#This Row],[Month]],{"Jan","Feb","Mar","Apr","May","June","Jul","Aug","Sep","Oct","Nov","Dec"},0)</f>
        <v>3</v>
      </c>
    </row>
    <row r="1054" spans="1:20" x14ac:dyDescent="0.3">
      <c r="A1054">
        <v>4</v>
      </c>
      <c r="B1054">
        <v>177.16666670000001</v>
      </c>
      <c r="C1054">
        <v>0</v>
      </c>
      <c r="D1054">
        <v>0</v>
      </c>
      <c r="E1054">
        <v>50</v>
      </c>
      <c r="F1054">
        <v>1188.5666670000001</v>
      </c>
      <c r="G1054" s="1">
        <v>7.843137E-3</v>
      </c>
      <c r="H1054" s="1">
        <v>1.8300654E-2</v>
      </c>
      <c r="I1054">
        <v>0</v>
      </c>
      <c r="J1054">
        <v>0</v>
      </c>
      <c r="K1054" t="s">
        <v>21</v>
      </c>
      <c r="L1054">
        <v>2</v>
      </c>
      <c r="M1054">
        <v>2</v>
      </c>
      <c r="N1054">
        <v>3</v>
      </c>
      <c r="O1054">
        <v>3</v>
      </c>
      <c r="P1054" t="s">
        <v>19</v>
      </c>
      <c r="Q1054" t="b">
        <v>0</v>
      </c>
      <c r="R1054" t="b">
        <v>0</v>
      </c>
      <c r="S1054">
        <f>IF(OnlineShopData[[#This Row],[Revenue]]=TRUE,1,0)</f>
        <v>0</v>
      </c>
      <c r="T1054">
        <f>MATCH(OnlineShopData[[#This Row],[Month]],{"Jan","Feb","Mar","Apr","May","June","Jul","Aug","Sep","Oct","Nov","Dec"},0)</f>
        <v>3</v>
      </c>
    </row>
    <row r="1055" spans="1:20" x14ac:dyDescent="0.3">
      <c r="A1055">
        <v>0</v>
      </c>
      <c r="B1055">
        <v>0</v>
      </c>
      <c r="C1055">
        <v>0</v>
      </c>
      <c r="D1055">
        <v>0</v>
      </c>
      <c r="E1055">
        <v>3</v>
      </c>
      <c r="F1055">
        <v>98</v>
      </c>
      <c r="G1055" s="1">
        <v>0</v>
      </c>
      <c r="H1055" s="1">
        <v>6.6666666999999999E-2</v>
      </c>
      <c r="I1055">
        <v>0</v>
      </c>
      <c r="J1055">
        <v>0</v>
      </c>
      <c r="K1055" t="s">
        <v>21</v>
      </c>
      <c r="L1055">
        <v>2</v>
      </c>
      <c r="M1055">
        <v>6</v>
      </c>
      <c r="N1055">
        <v>7</v>
      </c>
      <c r="O1055">
        <v>1</v>
      </c>
      <c r="P1055" t="s">
        <v>19</v>
      </c>
      <c r="Q1055" t="b">
        <v>0</v>
      </c>
      <c r="R1055" t="b">
        <v>0</v>
      </c>
      <c r="S1055">
        <f>IF(OnlineShopData[[#This Row],[Revenue]]=TRUE,1,0)</f>
        <v>0</v>
      </c>
      <c r="T1055">
        <f>MATCH(OnlineShopData[[#This Row],[Month]],{"Jan","Feb","Mar","Apr","May","June","Jul","Aug","Sep","Oct","Nov","Dec"},0)</f>
        <v>3</v>
      </c>
    </row>
    <row r="1056" spans="1:20" x14ac:dyDescent="0.3">
      <c r="A1056">
        <v>0</v>
      </c>
      <c r="B1056">
        <v>0</v>
      </c>
      <c r="C1056">
        <v>1</v>
      </c>
      <c r="D1056">
        <v>36.333333330000002</v>
      </c>
      <c r="E1056">
        <v>38</v>
      </c>
      <c r="F1056">
        <v>1663.6833329999999</v>
      </c>
      <c r="G1056" s="1">
        <v>5.4054050000000003E-3</v>
      </c>
      <c r="H1056" s="1">
        <v>2.2972973000000001E-2</v>
      </c>
      <c r="I1056">
        <v>0</v>
      </c>
      <c r="J1056">
        <v>0</v>
      </c>
      <c r="K1056" t="s">
        <v>21</v>
      </c>
      <c r="L1056">
        <v>2</v>
      </c>
      <c r="M1056">
        <v>2</v>
      </c>
      <c r="N1056">
        <v>4</v>
      </c>
      <c r="O1056">
        <v>1</v>
      </c>
      <c r="P1056" t="s">
        <v>19</v>
      </c>
      <c r="Q1056" t="b">
        <v>0</v>
      </c>
      <c r="R1056" t="b">
        <v>0</v>
      </c>
      <c r="S1056">
        <f>IF(OnlineShopData[[#This Row],[Revenue]]=TRUE,1,0)</f>
        <v>0</v>
      </c>
      <c r="T1056">
        <f>MATCH(OnlineShopData[[#This Row],[Month]],{"Jan","Feb","Mar","Apr","May","June","Jul","Aug","Sep","Oct","Nov","Dec"},0)</f>
        <v>3</v>
      </c>
    </row>
    <row r="1057" spans="1:20" x14ac:dyDescent="0.3">
      <c r="A1057">
        <v>4</v>
      </c>
      <c r="B1057">
        <v>43.5</v>
      </c>
      <c r="C1057">
        <v>0</v>
      </c>
      <c r="D1057">
        <v>0</v>
      </c>
      <c r="E1057">
        <v>39</v>
      </c>
      <c r="F1057">
        <v>930.3</v>
      </c>
      <c r="G1057" s="1">
        <v>1.190476E-3</v>
      </c>
      <c r="H1057" s="1">
        <v>1.0997732E-2</v>
      </c>
      <c r="I1057">
        <v>0</v>
      </c>
      <c r="J1057">
        <v>0</v>
      </c>
      <c r="K1057" t="s">
        <v>21</v>
      </c>
      <c r="L1057">
        <v>4</v>
      </c>
      <c r="M1057">
        <v>5</v>
      </c>
      <c r="N1057">
        <v>1</v>
      </c>
      <c r="O1057">
        <v>3</v>
      </c>
      <c r="P1057" t="s">
        <v>19</v>
      </c>
      <c r="Q1057" t="b">
        <v>1</v>
      </c>
      <c r="R1057" t="b">
        <v>0</v>
      </c>
      <c r="S1057">
        <f>IF(OnlineShopData[[#This Row],[Revenue]]=TRUE,1,0)</f>
        <v>0</v>
      </c>
      <c r="T1057">
        <f>MATCH(OnlineShopData[[#This Row],[Month]],{"Jan","Feb","Mar","Apr","May","June","Jul","Aug","Sep","Oct","Nov","Dec"},0)</f>
        <v>3</v>
      </c>
    </row>
    <row r="1058" spans="1:20" x14ac:dyDescent="0.3">
      <c r="A1058">
        <v>0</v>
      </c>
      <c r="B1058">
        <v>0</v>
      </c>
      <c r="C1058">
        <v>0</v>
      </c>
      <c r="D1058">
        <v>0</v>
      </c>
      <c r="E1058">
        <v>21</v>
      </c>
      <c r="F1058">
        <v>1003</v>
      </c>
      <c r="G1058" s="1">
        <v>0</v>
      </c>
      <c r="H1058" s="1">
        <v>8.3333330000000001E-3</v>
      </c>
      <c r="I1058">
        <v>0</v>
      </c>
      <c r="J1058">
        <v>0</v>
      </c>
      <c r="K1058" t="s">
        <v>21</v>
      </c>
      <c r="L1058">
        <v>2</v>
      </c>
      <c r="M1058">
        <v>4</v>
      </c>
      <c r="N1058">
        <v>1</v>
      </c>
      <c r="O1058">
        <v>1</v>
      </c>
      <c r="P1058" t="s">
        <v>19</v>
      </c>
      <c r="Q1058" t="b">
        <v>0</v>
      </c>
      <c r="R1058" t="b">
        <v>0</v>
      </c>
      <c r="S1058">
        <f>IF(OnlineShopData[[#This Row],[Revenue]]=TRUE,1,0)</f>
        <v>0</v>
      </c>
      <c r="T1058">
        <f>MATCH(OnlineShopData[[#This Row],[Month]],{"Jan","Feb","Mar","Apr","May","June","Jul","Aug","Sep","Oct","Nov","Dec"},0)</f>
        <v>3</v>
      </c>
    </row>
    <row r="1059" spans="1:20" x14ac:dyDescent="0.3">
      <c r="A1059">
        <v>0</v>
      </c>
      <c r="B1059">
        <v>0</v>
      </c>
      <c r="C1059">
        <v>0</v>
      </c>
      <c r="D1059">
        <v>0</v>
      </c>
      <c r="E1059">
        <v>3</v>
      </c>
      <c r="F1059">
        <v>69</v>
      </c>
      <c r="G1059" s="1">
        <v>0</v>
      </c>
      <c r="H1059" s="1">
        <v>6.6666666999999999E-2</v>
      </c>
      <c r="I1059">
        <v>0</v>
      </c>
      <c r="J1059">
        <v>0</v>
      </c>
      <c r="K1059" t="s">
        <v>21</v>
      </c>
      <c r="L1059">
        <v>2</v>
      </c>
      <c r="M1059">
        <v>2</v>
      </c>
      <c r="N1059">
        <v>2</v>
      </c>
      <c r="O1059">
        <v>6</v>
      </c>
      <c r="P1059" t="s">
        <v>19</v>
      </c>
      <c r="Q1059" t="b">
        <v>0</v>
      </c>
      <c r="R1059" t="b">
        <v>0</v>
      </c>
      <c r="S1059">
        <f>IF(OnlineShopData[[#This Row],[Revenue]]=TRUE,1,0)</f>
        <v>0</v>
      </c>
      <c r="T1059">
        <f>MATCH(OnlineShopData[[#This Row],[Month]],{"Jan","Feb","Mar","Apr","May","June","Jul","Aug","Sep","Oct","Nov","Dec"},0)</f>
        <v>3</v>
      </c>
    </row>
    <row r="1060" spans="1:20" x14ac:dyDescent="0.3">
      <c r="A1060">
        <v>0</v>
      </c>
      <c r="B1060">
        <v>0</v>
      </c>
      <c r="C1060">
        <v>0</v>
      </c>
      <c r="D1060">
        <v>0</v>
      </c>
      <c r="E1060">
        <v>27</v>
      </c>
      <c r="F1060">
        <v>1199.725758</v>
      </c>
      <c r="G1060" s="1">
        <v>7.4074070000000004E-3</v>
      </c>
      <c r="H1060" s="1">
        <v>1.6913580000000001E-2</v>
      </c>
      <c r="I1060">
        <v>9.0284066840000001</v>
      </c>
      <c r="J1060">
        <v>0</v>
      </c>
      <c r="K1060" t="s">
        <v>21</v>
      </c>
      <c r="L1060">
        <v>1</v>
      </c>
      <c r="M1060">
        <v>1</v>
      </c>
      <c r="N1060">
        <v>2</v>
      </c>
      <c r="O1060">
        <v>3</v>
      </c>
      <c r="P1060" t="s">
        <v>19</v>
      </c>
      <c r="Q1060" t="b">
        <v>0</v>
      </c>
      <c r="R1060" t="b">
        <v>0</v>
      </c>
      <c r="S1060">
        <f>IF(OnlineShopData[[#This Row],[Revenue]]=TRUE,1,0)</f>
        <v>0</v>
      </c>
      <c r="T1060">
        <f>MATCH(OnlineShopData[[#This Row],[Month]],{"Jan","Feb","Mar","Apr","May","June","Jul","Aug","Sep","Oct","Nov","Dec"},0)</f>
        <v>3</v>
      </c>
    </row>
    <row r="1061" spans="1:20" x14ac:dyDescent="0.3">
      <c r="A1061">
        <v>0</v>
      </c>
      <c r="B1061">
        <v>0</v>
      </c>
      <c r="C1061">
        <v>0</v>
      </c>
      <c r="D1061">
        <v>0</v>
      </c>
      <c r="E1061">
        <v>34</v>
      </c>
      <c r="F1061">
        <v>1524.0583329999999</v>
      </c>
      <c r="G1061" s="1">
        <v>1.9393938999999999E-2</v>
      </c>
      <c r="H1061" s="1">
        <v>2.5282903999999998E-2</v>
      </c>
      <c r="I1061">
        <v>11.773673609999999</v>
      </c>
      <c r="J1061">
        <v>0</v>
      </c>
      <c r="K1061" t="s">
        <v>21</v>
      </c>
      <c r="L1061">
        <v>3</v>
      </c>
      <c r="M1061">
        <v>2</v>
      </c>
      <c r="N1061">
        <v>3</v>
      </c>
      <c r="O1061">
        <v>1</v>
      </c>
      <c r="P1061" t="s">
        <v>19</v>
      </c>
      <c r="Q1061" t="b">
        <v>0</v>
      </c>
      <c r="R1061" t="b">
        <v>0</v>
      </c>
      <c r="S1061">
        <f>IF(OnlineShopData[[#This Row],[Revenue]]=TRUE,1,0)</f>
        <v>0</v>
      </c>
      <c r="T1061">
        <f>MATCH(OnlineShopData[[#This Row],[Month]],{"Jan","Feb","Mar","Apr","May","June","Jul","Aug","Sep","Oct","Nov","Dec"},0)</f>
        <v>3</v>
      </c>
    </row>
    <row r="1062" spans="1:20" x14ac:dyDescent="0.3">
      <c r="A1062">
        <v>0</v>
      </c>
      <c r="B1062">
        <v>0</v>
      </c>
      <c r="C1062">
        <v>2</v>
      </c>
      <c r="D1062">
        <v>45</v>
      </c>
      <c r="E1062">
        <v>11</v>
      </c>
      <c r="F1062">
        <v>624</v>
      </c>
      <c r="G1062" s="1">
        <v>1.5384615000000001E-2</v>
      </c>
      <c r="H1062" s="1">
        <v>4.6153845999999998E-2</v>
      </c>
      <c r="I1062">
        <v>0</v>
      </c>
      <c r="J1062">
        <v>0</v>
      </c>
      <c r="K1062" t="s">
        <v>21</v>
      </c>
      <c r="L1062">
        <v>2</v>
      </c>
      <c r="M1062">
        <v>2</v>
      </c>
      <c r="N1062">
        <v>4</v>
      </c>
      <c r="O1062">
        <v>10</v>
      </c>
      <c r="P1062" t="s">
        <v>19</v>
      </c>
      <c r="Q1062" t="b">
        <v>0</v>
      </c>
      <c r="R1062" t="b">
        <v>0</v>
      </c>
      <c r="S1062">
        <f>IF(OnlineShopData[[#This Row],[Revenue]]=TRUE,1,0)</f>
        <v>0</v>
      </c>
      <c r="T1062">
        <f>MATCH(OnlineShopData[[#This Row],[Month]],{"Jan","Feb","Mar","Apr","May","June","Jul","Aug","Sep","Oct","Nov","Dec"},0)</f>
        <v>3</v>
      </c>
    </row>
    <row r="1063" spans="1:20" x14ac:dyDescent="0.3">
      <c r="A1063">
        <v>0</v>
      </c>
      <c r="B1063">
        <v>0</v>
      </c>
      <c r="C1063">
        <v>0</v>
      </c>
      <c r="D1063">
        <v>0</v>
      </c>
      <c r="E1063">
        <v>37</v>
      </c>
      <c r="F1063">
        <v>1229.7666670000001</v>
      </c>
      <c r="G1063" s="1">
        <v>5.4054050000000003E-3</v>
      </c>
      <c r="H1063" s="1">
        <v>1.4414414E-2</v>
      </c>
      <c r="I1063">
        <v>0</v>
      </c>
      <c r="J1063">
        <v>0</v>
      </c>
      <c r="K1063" t="s">
        <v>21</v>
      </c>
      <c r="L1063">
        <v>2</v>
      </c>
      <c r="M1063">
        <v>2</v>
      </c>
      <c r="N1063">
        <v>1</v>
      </c>
      <c r="O1063">
        <v>3</v>
      </c>
      <c r="P1063" t="s">
        <v>19</v>
      </c>
      <c r="Q1063" t="b">
        <v>1</v>
      </c>
      <c r="R1063" t="b">
        <v>0</v>
      </c>
      <c r="S1063">
        <f>IF(OnlineShopData[[#This Row],[Revenue]]=TRUE,1,0)</f>
        <v>0</v>
      </c>
      <c r="T1063">
        <f>MATCH(OnlineShopData[[#This Row],[Month]],{"Jan","Feb","Mar","Apr","May","June","Jul","Aug","Sep","Oct","Nov","Dec"},0)</f>
        <v>3</v>
      </c>
    </row>
    <row r="1064" spans="1:20" x14ac:dyDescent="0.3">
      <c r="A1064">
        <v>0</v>
      </c>
      <c r="B1064">
        <v>0</v>
      </c>
      <c r="C1064">
        <v>0</v>
      </c>
      <c r="D1064">
        <v>0</v>
      </c>
      <c r="E1064">
        <v>13</v>
      </c>
      <c r="F1064">
        <v>972.6</v>
      </c>
      <c r="G1064" s="1">
        <v>0</v>
      </c>
      <c r="H1064" s="1">
        <v>7.6923080000000001E-3</v>
      </c>
      <c r="I1064">
        <v>0</v>
      </c>
      <c r="J1064">
        <v>0</v>
      </c>
      <c r="K1064" t="s">
        <v>21</v>
      </c>
      <c r="L1064">
        <v>2</v>
      </c>
      <c r="M1064">
        <v>2</v>
      </c>
      <c r="N1064">
        <v>3</v>
      </c>
      <c r="O1064">
        <v>10</v>
      </c>
      <c r="P1064" t="s">
        <v>19</v>
      </c>
      <c r="Q1064" t="b">
        <v>0</v>
      </c>
      <c r="R1064" t="b">
        <v>0</v>
      </c>
      <c r="S1064">
        <f>IF(OnlineShopData[[#This Row],[Revenue]]=TRUE,1,0)</f>
        <v>0</v>
      </c>
      <c r="T1064">
        <f>MATCH(OnlineShopData[[#This Row],[Month]],{"Jan","Feb","Mar","Apr","May","June","Jul","Aug","Sep","Oct","Nov","Dec"},0)</f>
        <v>3</v>
      </c>
    </row>
    <row r="1065" spans="1:20" x14ac:dyDescent="0.3">
      <c r="A1065">
        <v>5</v>
      </c>
      <c r="B1065">
        <v>159</v>
      </c>
      <c r="C1065">
        <v>0</v>
      </c>
      <c r="D1065">
        <v>0</v>
      </c>
      <c r="E1065">
        <v>17</v>
      </c>
      <c r="F1065">
        <v>438.43333330000002</v>
      </c>
      <c r="G1065" s="1">
        <v>3.0303029999999998E-3</v>
      </c>
      <c r="H1065" s="1">
        <v>2.7272727E-2</v>
      </c>
      <c r="I1065">
        <v>0</v>
      </c>
      <c r="J1065">
        <v>0</v>
      </c>
      <c r="K1065" t="s">
        <v>21</v>
      </c>
      <c r="L1065">
        <v>1</v>
      </c>
      <c r="M1065">
        <v>1</v>
      </c>
      <c r="N1065">
        <v>3</v>
      </c>
      <c r="O1065">
        <v>3</v>
      </c>
      <c r="P1065" t="s">
        <v>19</v>
      </c>
      <c r="Q1065" t="b">
        <v>0</v>
      </c>
      <c r="R1065" t="b">
        <v>0</v>
      </c>
      <c r="S1065">
        <f>IF(OnlineShopData[[#This Row],[Revenue]]=TRUE,1,0)</f>
        <v>0</v>
      </c>
      <c r="T1065">
        <f>MATCH(OnlineShopData[[#This Row],[Month]],{"Jan","Feb","Mar","Apr","May","June","Jul","Aug","Sep","Oct","Nov","Dec"},0)</f>
        <v>3</v>
      </c>
    </row>
    <row r="1066" spans="1:20" x14ac:dyDescent="0.3">
      <c r="A1066">
        <v>0</v>
      </c>
      <c r="B1066">
        <v>0</v>
      </c>
      <c r="C1066">
        <v>0</v>
      </c>
      <c r="D1066">
        <v>0</v>
      </c>
      <c r="E1066">
        <v>10</v>
      </c>
      <c r="F1066">
        <v>270</v>
      </c>
      <c r="G1066" s="1">
        <v>0</v>
      </c>
      <c r="H1066" s="1">
        <v>4.0000000000000001E-3</v>
      </c>
      <c r="I1066">
        <v>0</v>
      </c>
      <c r="J1066">
        <v>0</v>
      </c>
      <c r="K1066" t="s">
        <v>21</v>
      </c>
      <c r="L1066">
        <v>2</v>
      </c>
      <c r="M1066">
        <v>2</v>
      </c>
      <c r="N1066">
        <v>1</v>
      </c>
      <c r="O1066">
        <v>2</v>
      </c>
      <c r="P1066" t="s">
        <v>19</v>
      </c>
      <c r="Q1066" t="b">
        <v>0</v>
      </c>
      <c r="R1066" t="b">
        <v>0</v>
      </c>
      <c r="S1066">
        <f>IF(OnlineShopData[[#This Row],[Revenue]]=TRUE,1,0)</f>
        <v>0</v>
      </c>
      <c r="T1066">
        <f>MATCH(OnlineShopData[[#This Row],[Month]],{"Jan","Feb","Mar","Apr","May","June","Jul","Aug","Sep","Oct","Nov","Dec"},0)</f>
        <v>3</v>
      </c>
    </row>
    <row r="1067" spans="1:20" x14ac:dyDescent="0.3">
      <c r="A1067">
        <v>0</v>
      </c>
      <c r="B1067">
        <v>0</v>
      </c>
      <c r="C1067">
        <v>0</v>
      </c>
      <c r="D1067">
        <v>0</v>
      </c>
      <c r="E1067">
        <v>3</v>
      </c>
      <c r="F1067">
        <v>333</v>
      </c>
      <c r="G1067" s="1">
        <v>0</v>
      </c>
      <c r="H1067" s="1">
        <v>6.6666666999999999E-2</v>
      </c>
      <c r="I1067">
        <v>0</v>
      </c>
      <c r="J1067">
        <v>0</v>
      </c>
      <c r="K1067" t="s">
        <v>21</v>
      </c>
      <c r="L1067">
        <v>2</v>
      </c>
      <c r="M1067">
        <v>2</v>
      </c>
      <c r="N1067">
        <v>2</v>
      </c>
      <c r="O1067">
        <v>1</v>
      </c>
      <c r="P1067" t="s">
        <v>19</v>
      </c>
      <c r="Q1067" t="b">
        <v>1</v>
      </c>
      <c r="R1067" t="b">
        <v>0</v>
      </c>
      <c r="S1067">
        <f>IF(OnlineShopData[[#This Row],[Revenue]]=TRUE,1,0)</f>
        <v>0</v>
      </c>
      <c r="T1067">
        <f>MATCH(OnlineShopData[[#This Row],[Month]],{"Jan","Feb","Mar","Apr","May","June","Jul","Aug","Sep","Oct","Nov","Dec"},0)</f>
        <v>3</v>
      </c>
    </row>
    <row r="1068" spans="1:20" x14ac:dyDescent="0.3">
      <c r="A1068">
        <v>0</v>
      </c>
      <c r="B1068">
        <v>0</v>
      </c>
      <c r="C1068">
        <v>0</v>
      </c>
      <c r="D1068">
        <v>0</v>
      </c>
      <c r="E1068">
        <v>20</v>
      </c>
      <c r="F1068">
        <v>504.23333330000003</v>
      </c>
      <c r="G1068" s="1">
        <v>0.01</v>
      </c>
      <c r="H1068" s="1">
        <v>2.1666667000000001E-2</v>
      </c>
      <c r="I1068">
        <v>0</v>
      </c>
      <c r="J1068">
        <v>0</v>
      </c>
      <c r="K1068" t="s">
        <v>21</v>
      </c>
      <c r="L1068">
        <v>3</v>
      </c>
      <c r="M1068">
        <v>2</v>
      </c>
      <c r="N1068">
        <v>1</v>
      </c>
      <c r="O1068">
        <v>1</v>
      </c>
      <c r="P1068" t="s">
        <v>19</v>
      </c>
      <c r="Q1068" t="b">
        <v>0</v>
      </c>
      <c r="R1068" t="b">
        <v>0</v>
      </c>
      <c r="S1068">
        <f>IF(OnlineShopData[[#This Row],[Revenue]]=TRUE,1,0)</f>
        <v>0</v>
      </c>
      <c r="T1068">
        <f>MATCH(OnlineShopData[[#This Row],[Month]],{"Jan","Feb","Mar","Apr","May","June","Jul","Aug","Sep","Oct","Nov","Dec"},0)</f>
        <v>3</v>
      </c>
    </row>
    <row r="1069" spans="1:20" x14ac:dyDescent="0.3">
      <c r="A1069">
        <v>0</v>
      </c>
      <c r="B1069">
        <v>0</v>
      </c>
      <c r="C1069">
        <v>0</v>
      </c>
      <c r="D1069">
        <v>0</v>
      </c>
      <c r="E1069">
        <v>27</v>
      </c>
      <c r="F1069">
        <v>845.5</v>
      </c>
      <c r="G1069" s="1">
        <v>0</v>
      </c>
      <c r="H1069" s="1">
        <v>7.4074070000000004E-3</v>
      </c>
      <c r="I1069">
        <v>0</v>
      </c>
      <c r="J1069">
        <v>0</v>
      </c>
      <c r="K1069" t="s">
        <v>21</v>
      </c>
      <c r="L1069">
        <v>4</v>
      </c>
      <c r="M1069">
        <v>1</v>
      </c>
      <c r="N1069">
        <v>1</v>
      </c>
      <c r="O1069">
        <v>11</v>
      </c>
      <c r="P1069" t="s">
        <v>19</v>
      </c>
      <c r="Q1069" t="b">
        <v>1</v>
      </c>
      <c r="R1069" t="b">
        <v>0</v>
      </c>
      <c r="S1069">
        <f>IF(OnlineShopData[[#This Row],[Revenue]]=TRUE,1,0)</f>
        <v>0</v>
      </c>
      <c r="T1069">
        <f>MATCH(OnlineShopData[[#This Row],[Month]],{"Jan","Feb","Mar","Apr","May","June","Jul","Aug","Sep","Oct","Nov","Dec"},0)</f>
        <v>3</v>
      </c>
    </row>
    <row r="1070" spans="1:20" x14ac:dyDescent="0.3">
      <c r="A1070">
        <v>1</v>
      </c>
      <c r="B1070">
        <v>54</v>
      </c>
      <c r="C1070">
        <v>1</v>
      </c>
      <c r="D1070">
        <v>237</v>
      </c>
      <c r="E1070">
        <v>16</v>
      </c>
      <c r="F1070">
        <v>744.5</v>
      </c>
      <c r="G1070" s="1">
        <v>1.3333332999999999E-2</v>
      </c>
      <c r="H1070" s="1">
        <v>3.3777778000000001E-2</v>
      </c>
      <c r="I1070">
        <v>0</v>
      </c>
      <c r="J1070">
        <v>0</v>
      </c>
      <c r="K1070" t="s">
        <v>21</v>
      </c>
      <c r="L1070">
        <v>2</v>
      </c>
      <c r="M1070">
        <v>2</v>
      </c>
      <c r="N1070">
        <v>6</v>
      </c>
      <c r="O1070">
        <v>2</v>
      </c>
      <c r="P1070" t="s">
        <v>19</v>
      </c>
      <c r="Q1070" t="b">
        <v>0</v>
      </c>
      <c r="R1070" t="b">
        <v>0</v>
      </c>
      <c r="S1070">
        <f>IF(OnlineShopData[[#This Row],[Revenue]]=TRUE,1,0)</f>
        <v>0</v>
      </c>
      <c r="T1070">
        <f>MATCH(OnlineShopData[[#This Row],[Month]],{"Jan","Feb","Mar","Apr","May","June","Jul","Aug","Sep","Oct","Nov","Dec"},0)</f>
        <v>3</v>
      </c>
    </row>
    <row r="1071" spans="1:20" x14ac:dyDescent="0.3">
      <c r="A1071">
        <v>0</v>
      </c>
      <c r="B1071">
        <v>0</v>
      </c>
      <c r="C1071">
        <v>0</v>
      </c>
      <c r="D1071">
        <v>0</v>
      </c>
      <c r="E1071">
        <v>21</v>
      </c>
      <c r="F1071">
        <v>1129</v>
      </c>
      <c r="G1071" s="1">
        <v>9.5238100000000006E-3</v>
      </c>
      <c r="H1071" s="1">
        <v>3.8095237999999997E-2</v>
      </c>
      <c r="I1071">
        <v>0</v>
      </c>
      <c r="J1071">
        <v>0</v>
      </c>
      <c r="K1071" t="s">
        <v>21</v>
      </c>
      <c r="L1071">
        <v>2</v>
      </c>
      <c r="M1071">
        <v>5</v>
      </c>
      <c r="N1071">
        <v>5</v>
      </c>
      <c r="O1071">
        <v>1</v>
      </c>
      <c r="P1071" t="s">
        <v>19</v>
      </c>
      <c r="Q1071" t="b">
        <v>0</v>
      </c>
      <c r="R1071" t="b">
        <v>0</v>
      </c>
      <c r="S1071">
        <f>IF(OnlineShopData[[#This Row],[Revenue]]=TRUE,1,0)</f>
        <v>0</v>
      </c>
      <c r="T1071">
        <f>MATCH(OnlineShopData[[#This Row],[Month]],{"Jan","Feb","Mar","Apr","May","June","Jul","Aug","Sep","Oct","Nov","Dec"},0)</f>
        <v>3</v>
      </c>
    </row>
    <row r="1072" spans="1:20" x14ac:dyDescent="0.3">
      <c r="A1072">
        <v>2</v>
      </c>
      <c r="B1072">
        <v>34</v>
      </c>
      <c r="C1072">
        <v>0</v>
      </c>
      <c r="D1072">
        <v>0</v>
      </c>
      <c r="E1072">
        <v>8</v>
      </c>
      <c r="F1072">
        <v>358</v>
      </c>
      <c r="G1072" s="1">
        <v>0</v>
      </c>
      <c r="H1072" s="1">
        <v>0.02</v>
      </c>
      <c r="I1072">
        <v>0</v>
      </c>
      <c r="J1072">
        <v>0</v>
      </c>
      <c r="K1072" t="s">
        <v>21</v>
      </c>
      <c r="L1072">
        <v>2</v>
      </c>
      <c r="M1072">
        <v>2</v>
      </c>
      <c r="N1072">
        <v>1</v>
      </c>
      <c r="O1072">
        <v>2</v>
      </c>
      <c r="P1072" t="s">
        <v>19</v>
      </c>
      <c r="Q1072" t="b">
        <v>0</v>
      </c>
      <c r="R1072" t="b">
        <v>0</v>
      </c>
      <c r="S1072">
        <f>IF(OnlineShopData[[#This Row],[Revenue]]=TRUE,1,0)</f>
        <v>0</v>
      </c>
      <c r="T1072">
        <f>MATCH(OnlineShopData[[#This Row],[Month]],{"Jan","Feb","Mar","Apr","May","June","Jul","Aug","Sep","Oct","Nov","Dec"},0)</f>
        <v>3</v>
      </c>
    </row>
    <row r="1073" spans="1:20" x14ac:dyDescent="0.3">
      <c r="A1073">
        <v>0</v>
      </c>
      <c r="B1073">
        <v>0</v>
      </c>
      <c r="C1073">
        <v>0</v>
      </c>
      <c r="D1073">
        <v>0</v>
      </c>
      <c r="E1073">
        <v>24</v>
      </c>
      <c r="F1073">
        <v>832</v>
      </c>
      <c r="G1073" s="1">
        <v>0</v>
      </c>
      <c r="H1073" s="1">
        <v>2.0289854999999999E-2</v>
      </c>
      <c r="I1073">
        <v>21.92521348</v>
      </c>
      <c r="J1073">
        <v>0</v>
      </c>
      <c r="K1073" t="s">
        <v>21</v>
      </c>
      <c r="L1073">
        <v>2</v>
      </c>
      <c r="M1073">
        <v>6</v>
      </c>
      <c r="N1073">
        <v>6</v>
      </c>
      <c r="O1073">
        <v>1</v>
      </c>
      <c r="P1073" t="s">
        <v>19</v>
      </c>
      <c r="Q1073" t="b">
        <v>0</v>
      </c>
      <c r="R1073" t="b">
        <v>0</v>
      </c>
      <c r="S1073">
        <f>IF(OnlineShopData[[#This Row],[Revenue]]=TRUE,1,0)</f>
        <v>0</v>
      </c>
      <c r="T1073">
        <f>MATCH(OnlineShopData[[#This Row],[Month]],{"Jan","Feb","Mar","Apr","May","June","Jul","Aug","Sep","Oct","Nov","Dec"},0)</f>
        <v>3</v>
      </c>
    </row>
    <row r="1074" spans="1:20" x14ac:dyDescent="0.3">
      <c r="A1074">
        <v>0</v>
      </c>
      <c r="B1074">
        <v>0</v>
      </c>
      <c r="C1074">
        <v>0</v>
      </c>
      <c r="D1074">
        <v>0</v>
      </c>
      <c r="E1074">
        <v>4</v>
      </c>
      <c r="F1074">
        <v>36.5</v>
      </c>
      <c r="G1074" s="1">
        <v>0</v>
      </c>
      <c r="H1074" s="1">
        <v>0.05</v>
      </c>
      <c r="I1074">
        <v>0</v>
      </c>
      <c r="J1074">
        <v>0</v>
      </c>
      <c r="K1074" t="s">
        <v>21</v>
      </c>
      <c r="L1074">
        <v>2</v>
      </c>
      <c r="M1074">
        <v>2</v>
      </c>
      <c r="N1074">
        <v>7</v>
      </c>
      <c r="O1074">
        <v>1</v>
      </c>
      <c r="P1074" t="s">
        <v>19</v>
      </c>
      <c r="Q1074" t="b">
        <v>0</v>
      </c>
      <c r="R1074" t="b">
        <v>0</v>
      </c>
      <c r="S1074">
        <f>IF(OnlineShopData[[#This Row],[Revenue]]=TRUE,1,0)</f>
        <v>0</v>
      </c>
      <c r="T1074">
        <f>MATCH(OnlineShopData[[#This Row],[Month]],{"Jan","Feb","Mar","Apr","May","June","Jul","Aug","Sep","Oct","Nov","Dec"},0)</f>
        <v>3</v>
      </c>
    </row>
    <row r="1075" spans="1:20" x14ac:dyDescent="0.3">
      <c r="A1075">
        <v>0</v>
      </c>
      <c r="B1075">
        <v>0</v>
      </c>
      <c r="C1075">
        <v>0</v>
      </c>
      <c r="D1075">
        <v>0</v>
      </c>
      <c r="E1075">
        <v>7</v>
      </c>
      <c r="F1075">
        <v>157</v>
      </c>
      <c r="G1075" s="1">
        <v>0</v>
      </c>
      <c r="H1075" s="1">
        <v>1.4285714E-2</v>
      </c>
      <c r="I1075">
        <v>0</v>
      </c>
      <c r="J1075">
        <v>0</v>
      </c>
      <c r="K1075" t="s">
        <v>21</v>
      </c>
      <c r="L1075">
        <v>3</v>
      </c>
      <c r="M1075">
        <v>2</v>
      </c>
      <c r="N1075">
        <v>1</v>
      </c>
      <c r="O1075">
        <v>2</v>
      </c>
      <c r="P1075" t="s">
        <v>19</v>
      </c>
      <c r="Q1075" t="b">
        <v>0</v>
      </c>
      <c r="R1075" t="b">
        <v>0</v>
      </c>
      <c r="S1075">
        <f>IF(OnlineShopData[[#This Row],[Revenue]]=TRUE,1,0)</f>
        <v>0</v>
      </c>
      <c r="T1075">
        <f>MATCH(OnlineShopData[[#This Row],[Month]],{"Jan","Feb","Mar","Apr","May","June","Jul","Aug","Sep","Oct","Nov","Dec"},0)</f>
        <v>3</v>
      </c>
    </row>
    <row r="1076" spans="1:20" x14ac:dyDescent="0.3">
      <c r="A1076">
        <v>3</v>
      </c>
      <c r="B1076">
        <v>36</v>
      </c>
      <c r="C1076">
        <v>0</v>
      </c>
      <c r="D1076">
        <v>0</v>
      </c>
      <c r="E1076">
        <v>9</v>
      </c>
      <c r="F1076">
        <v>71.333333330000002</v>
      </c>
      <c r="G1076" s="1">
        <v>0</v>
      </c>
      <c r="H1076" s="1">
        <v>0.02</v>
      </c>
      <c r="I1076">
        <v>0</v>
      </c>
      <c r="J1076">
        <v>0</v>
      </c>
      <c r="K1076" t="s">
        <v>21</v>
      </c>
      <c r="L1076">
        <v>2</v>
      </c>
      <c r="M1076">
        <v>2</v>
      </c>
      <c r="N1076">
        <v>1</v>
      </c>
      <c r="O1076">
        <v>11</v>
      </c>
      <c r="P1076" t="s">
        <v>20</v>
      </c>
      <c r="Q1076" t="b">
        <v>0</v>
      </c>
      <c r="R1076" t="b">
        <v>0</v>
      </c>
      <c r="S1076">
        <f>IF(OnlineShopData[[#This Row],[Revenue]]=TRUE,1,0)</f>
        <v>0</v>
      </c>
      <c r="T1076">
        <f>MATCH(OnlineShopData[[#This Row],[Month]],{"Jan","Feb","Mar","Apr","May","June","Jul","Aug","Sep","Oct","Nov","Dec"},0)</f>
        <v>3</v>
      </c>
    </row>
    <row r="1077" spans="1:20" x14ac:dyDescent="0.3">
      <c r="A1077">
        <v>7</v>
      </c>
      <c r="B1077">
        <v>196</v>
      </c>
      <c r="C1077">
        <v>3</v>
      </c>
      <c r="D1077">
        <v>138.5</v>
      </c>
      <c r="E1077">
        <v>11</v>
      </c>
      <c r="F1077">
        <v>227.5</v>
      </c>
      <c r="G1077" s="1">
        <v>0</v>
      </c>
      <c r="H1077" s="1">
        <v>6.6666670000000003E-3</v>
      </c>
      <c r="I1077">
        <v>0</v>
      </c>
      <c r="J1077">
        <v>0</v>
      </c>
      <c r="K1077" t="s">
        <v>21</v>
      </c>
      <c r="L1077">
        <v>3</v>
      </c>
      <c r="M1077">
        <v>2</v>
      </c>
      <c r="N1077">
        <v>5</v>
      </c>
      <c r="O1077">
        <v>8</v>
      </c>
      <c r="P1077" t="s">
        <v>20</v>
      </c>
      <c r="Q1077" t="b">
        <v>1</v>
      </c>
      <c r="R1077" t="b">
        <v>0</v>
      </c>
      <c r="S1077">
        <f>IF(OnlineShopData[[#This Row],[Revenue]]=TRUE,1,0)</f>
        <v>0</v>
      </c>
      <c r="T1077">
        <f>MATCH(OnlineShopData[[#This Row],[Month]],{"Jan","Feb","Mar","Apr","May","June","Jul","Aug","Sep","Oct","Nov","Dec"},0)</f>
        <v>3</v>
      </c>
    </row>
    <row r="1078" spans="1:20" x14ac:dyDescent="0.3">
      <c r="A1078">
        <v>1</v>
      </c>
      <c r="B1078">
        <v>0</v>
      </c>
      <c r="C1078">
        <v>2</v>
      </c>
      <c r="D1078">
        <v>56</v>
      </c>
      <c r="E1078">
        <v>22</v>
      </c>
      <c r="F1078">
        <v>1054.309524</v>
      </c>
      <c r="G1078" s="1">
        <v>4.7619050000000003E-3</v>
      </c>
      <c r="H1078" s="1">
        <v>2.3809523999999999E-2</v>
      </c>
      <c r="I1078">
        <v>0</v>
      </c>
      <c r="J1078">
        <v>0</v>
      </c>
      <c r="K1078" t="s">
        <v>21</v>
      </c>
      <c r="L1078">
        <v>1</v>
      </c>
      <c r="M1078">
        <v>1</v>
      </c>
      <c r="N1078">
        <v>1</v>
      </c>
      <c r="O1078">
        <v>1</v>
      </c>
      <c r="P1078" t="s">
        <v>19</v>
      </c>
      <c r="Q1078" t="b">
        <v>0</v>
      </c>
      <c r="R1078" t="b">
        <v>0</v>
      </c>
      <c r="S1078">
        <f>IF(OnlineShopData[[#This Row],[Revenue]]=TRUE,1,0)</f>
        <v>0</v>
      </c>
      <c r="T1078">
        <f>MATCH(OnlineShopData[[#This Row],[Month]],{"Jan","Feb","Mar","Apr","May","June","Jul","Aug","Sep","Oct","Nov","Dec"},0)</f>
        <v>3</v>
      </c>
    </row>
    <row r="1079" spans="1:20" x14ac:dyDescent="0.3">
      <c r="A1079">
        <v>0</v>
      </c>
      <c r="B1079">
        <v>0</v>
      </c>
      <c r="C1079">
        <v>0</v>
      </c>
      <c r="D1079">
        <v>0</v>
      </c>
      <c r="E1079">
        <v>6</v>
      </c>
      <c r="F1079">
        <v>308.16666670000001</v>
      </c>
      <c r="G1079" s="1">
        <v>8.3333332999999996E-2</v>
      </c>
      <c r="H1079" s="1">
        <v>9.5000000000000001E-2</v>
      </c>
      <c r="I1079">
        <v>0</v>
      </c>
      <c r="J1079">
        <v>0</v>
      </c>
      <c r="K1079" t="s">
        <v>21</v>
      </c>
      <c r="L1079">
        <v>1</v>
      </c>
      <c r="M1079">
        <v>1</v>
      </c>
      <c r="N1079">
        <v>6</v>
      </c>
      <c r="O1079">
        <v>1</v>
      </c>
      <c r="P1079" t="s">
        <v>19</v>
      </c>
      <c r="Q1079" t="b">
        <v>0</v>
      </c>
      <c r="R1079" t="b">
        <v>0</v>
      </c>
      <c r="S1079">
        <f>IF(OnlineShopData[[#This Row],[Revenue]]=TRUE,1,0)</f>
        <v>0</v>
      </c>
      <c r="T1079">
        <f>MATCH(OnlineShopData[[#This Row],[Month]],{"Jan","Feb","Mar","Apr","May","June","Jul","Aug","Sep","Oct","Nov","Dec"},0)</f>
        <v>3</v>
      </c>
    </row>
    <row r="1080" spans="1:20" x14ac:dyDescent="0.3">
      <c r="A1080">
        <v>0</v>
      </c>
      <c r="B1080">
        <v>0</v>
      </c>
      <c r="C1080">
        <v>0</v>
      </c>
      <c r="D1080">
        <v>0</v>
      </c>
      <c r="E1080">
        <v>10</v>
      </c>
      <c r="F1080">
        <v>229.25</v>
      </c>
      <c r="G1080" s="1">
        <v>0</v>
      </c>
      <c r="H1080" s="1">
        <v>0.06</v>
      </c>
      <c r="I1080">
        <v>0</v>
      </c>
      <c r="J1080">
        <v>0</v>
      </c>
      <c r="K1080" t="s">
        <v>21</v>
      </c>
      <c r="L1080">
        <v>1</v>
      </c>
      <c r="M1080">
        <v>1</v>
      </c>
      <c r="N1080">
        <v>6</v>
      </c>
      <c r="O1080">
        <v>2</v>
      </c>
      <c r="P1080" t="s">
        <v>19</v>
      </c>
      <c r="Q1080" t="b">
        <v>0</v>
      </c>
      <c r="R1080" t="b">
        <v>0</v>
      </c>
      <c r="S1080">
        <f>IF(OnlineShopData[[#This Row],[Revenue]]=TRUE,1,0)</f>
        <v>0</v>
      </c>
      <c r="T1080">
        <f>MATCH(OnlineShopData[[#This Row],[Month]],{"Jan","Feb","Mar","Apr","May","June","Jul","Aug","Sep","Oct","Nov","Dec"},0)</f>
        <v>3</v>
      </c>
    </row>
    <row r="1081" spans="1:20" x14ac:dyDescent="0.3">
      <c r="A1081">
        <v>0</v>
      </c>
      <c r="B1081">
        <v>0</v>
      </c>
      <c r="C1081">
        <v>1</v>
      </c>
      <c r="D1081">
        <v>29</v>
      </c>
      <c r="E1081">
        <v>9</v>
      </c>
      <c r="F1081">
        <v>225.83333329999999</v>
      </c>
      <c r="G1081" s="1">
        <v>0</v>
      </c>
      <c r="H1081" s="1">
        <v>0.02</v>
      </c>
      <c r="I1081">
        <v>0</v>
      </c>
      <c r="J1081">
        <v>0</v>
      </c>
      <c r="K1081" t="s">
        <v>21</v>
      </c>
      <c r="L1081">
        <v>2</v>
      </c>
      <c r="M1081">
        <v>2</v>
      </c>
      <c r="N1081">
        <v>1</v>
      </c>
      <c r="O1081">
        <v>3</v>
      </c>
      <c r="P1081" t="s">
        <v>19</v>
      </c>
      <c r="Q1081" t="b">
        <v>1</v>
      </c>
      <c r="R1081" t="b">
        <v>0</v>
      </c>
      <c r="S1081">
        <f>IF(OnlineShopData[[#This Row],[Revenue]]=TRUE,1,0)</f>
        <v>0</v>
      </c>
      <c r="T1081">
        <f>MATCH(OnlineShopData[[#This Row],[Month]],{"Jan","Feb","Mar","Apr","May","June","Jul","Aug","Sep","Oct","Nov","Dec"},0)</f>
        <v>3</v>
      </c>
    </row>
    <row r="1082" spans="1:20" x14ac:dyDescent="0.3">
      <c r="A1082">
        <v>2</v>
      </c>
      <c r="B1082">
        <v>21</v>
      </c>
      <c r="C1082">
        <v>1</v>
      </c>
      <c r="D1082">
        <v>26</v>
      </c>
      <c r="E1082">
        <v>22</v>
      </c>
      <c r="F1082">
        <v>326.58333329999999</v>
      </c>
      <c r="G1082" s="1">
        <v>1.8181817999999999E-2</v>
      </c>
      <c r="H1082" s="1">
        <v>6.6666666999999999E-2</v>
      </c>
      <c r="I1082">
        <v>0</v>
      </c>
      <c r="J1082">
        <v>0</v>
      </c>
      <c r="K1082" t="s">
        <v>21</v>
      </c>
      <c r="L1082">
        <v>3</v>
      </c>
      <c r="M1082">
        <v>2</v>
      </c>
      <c r="N1082">
        <v>4</v>
      </c>
      <c r="O1082">
        <v>3</v>
      </c>
      <c r="P1082" t="s">
        <v>19</v>
      </c>
      <c r="Q1082" t="b">
        <v>0</v>
      </c>
      <c r="R1082" t="b">
        <v>0</v>
      </c>
      <c r="S1082">
        <f>IF(OnlineShopData[[#This Row],[Revenue]]=TRUE,1,0)</f>
        <v>0</v>
      </c>
      <c r="T1082">
        <f>MATCH(OnlineShopData[[#This Row],[Month]],{"Jan","Feb","Mar","Apr","May","June","Jul","Aug","Sep","Oct","Nov","Dec"},0)</f>
        <v>3</v>
      </c>
    </row>
    <row r="1083" spans="1:20" x14ac:dyDescent="0.3">
      <c r="A1083">
        <v>10</v>
      </c>
      <c r="B1083">
        <v>231</v>
      </c>
      <c r="C1083">
        <v>1</v>
      </c>
      <c r="D1083">
        <v>8</v>
      </c>
      <c r="E1083">
        <v>104</v>
      </c>
      <c r="F1083">
        <v>3486.6904760000002</v>
      </c>
      <c r="G1083" s="1">
        <v>3.3018869999999999E-3</v>
      </c>
      <c r="H1083" s="1">
        <v>1.3104971999999999E-2</v>
      </c>
      <c r="I1083">
        <v>0</v>
      </c>
      <c r="J1083">
        <v>0</v>
      </c>
      <c r="K1083" t="s">
        <v>21</v>
      </c>
      <c r="L1083">
        <v>2</v>
      </c>
      <c r="M1083">
        <v>10</v>
      </c>
      <c r="N1083">
        <v>1</v>
      </c>
      <c r="O1083">
        <v>1</v>
      </c>
      <c r="P1083" t="s">
        <v>19</v>
      </c>
      <c r="Q1083" t="b">
        <v>1</v>
      </c>
      <c r="R1083" t="b">
        <v>0</v>
      </c>
      <c r="S1083">
        <f>IF(OnlineShopData[[#This Row],[Revenue]]=TRUE,1,0)</f>
        <v>0</v>
      </c>
      <c r="T1083">
        <f>MATCH(OnlineShopData[[#This Row],[Month]],{"Jan","Feb","Mar","Apr","May","June","Jul","Aug","Sep","Oct","Nov","Dec"},0)</f>
        <v>3</v>
      </c>
    </row>
    <row r="1084" spans="1:20" x14ac:dyDescent="0.3">
      <c r="A1084">
        <v>0</v>
      </c>
      <c r="B1084">
        <v>0</v>
      </c>
      <c r="C1084">
        <v>0</v>
      </c>
      <c r="D1084">
        <v>0</v>
      </c>
      <c r="E1084">
        <v>8</v>
      </c>
      <c r="F1084">
        <v>863.33333330000005</v>
      </c>
      <c r="G1084" s="1">
        <v>0</v>
      </c>
      <c r="H1084" s="1">
        <v>1.4583333E-2</v>
      </c>
      <c r="I1084">
        <v>0</v>
      </c>
      <c r="J1084">
        <v>0</v>
      </c>
      <c r="K1084" t="s">
        <v>21</v>
      </c>
      <c r="L1084">
        <v>2</v>
      </c>
      <c r="M1084">
        <v>2</v>
      </c>
      <c r="N1084">
        <v>4</v>
      </c>
      <c r="O1084">
        <v>3</v>
      </c>
      <c r="P1084" t="s">
        <v>19</v>
      </c>
      <c r="Q1084" t="b">
        <v>1</v>
      </c>
      <c r="R1084" t="b">
        <v>0</v>
      </c>
      <c r="S1084">
        <f>IF(OnlineShopData[[#This Row],[Revenue]]=TRUE,1,0)</f>
        <v>0</v>
      </c>
      <c r="T1084">
        <f>MATCH(OnlineShopData[[#This Row],[Month]],{"Jan","Feb","Mar","Apr","May","June","Jul","Aug","Sep","Oct","Nov","Dec"},0)</f>
        <v>3</v>
      </c>
    </row>
    <row r="1085" spans="1:20" x14ac:dyDescent="0.3">
      <c r="A1085">
        <v>0</v>
      </c>
      <c r="B1085">
        <v>0</v>
      </c>
      <c r="C1085">
        <v>0</v>
      </c>
      <c r="D1085">
        <v>0</v>
      </c>
      <c r="E1085">
        <v>1</v>
      </c>
      <c r="F1085">
        <v>67</v>
      </c>
      <c r="G1085" s="1">
        <v>0.1</v>
      </c>
      <c r="H1085" s="1">
        <v>0.133333333</v>
      </c>
      <c r="I1085">
        <v>0</v>
      </c>
      <c r="J1085">
        <v>0</v>
      </c>
      <c r="K1085" t="s">
        <v>21</v>
      </c>
      <c r="L1085">
        <v>3</v>
      </c>
      <c r="M1085">
        <v>3</v>
      </c>
      <c r="N1085">
        <v>1</v>
      </c>
      <c r="O1085">
        <v>3</v>
      </c>
      <c r="P1085" t="s">
        <v>19</v>
      </c>
      <c r="Q1085" t="b">
        <v>0</v>
      </c>
      <c r="R1085" t="b">
        <v>0</v>
      </c>
      <c r="S1085">
        <f>IF(OnlineShopData[[#This Row],[Revenue]]=TRUE,1,0)</f>
        <v>0</v>
      </c>
      <c r="T1085">
        <f>MATCH(OnlineShopData[[#This Row],[Month]],{"Jan","Feb","Mar","Apr","May","June","Jul","Aug","Sep","Oct","Nov","Dec"},0)</f>
        <v>3</v>
      </c>
    </row>
    <row r="1086" spans="1:20" x14ac:dyDescent="0.3">
      <c r="A1086">
        <v>15</v>
      </c>
      <c r="B1086">
        <v>1011.3611110000001</v>
      </c>
      <c r="C1086">
        <v>2</v>
      </c>
      <c r="D1086">
        <v>171.5</v>
      </c>
      <c r="E1086">
        <v>54</v>
      </c>
      <c r="F1086">
        <v>1405.131241</v>
      </c>
      <c r="G1086" s="1">
        <v>0</v>
      </c>
      <c r="H1086" s="1">
        <v>6.1274509999999999E-3</v>
      </c>
      <c r="I1086">
        <v>37.41814196</v>
      </c>
      <c r="J1086">
        <v>0</v>
      </c>
      <c r="K1086" t="s">
        <v>21</v>
      </c>
      <c r="L1086">
        <v>3</v>
      </c>
      <c r="M1086">
        <v>2</v>
      </c>
      <c r="N1086">
        <v>3</v>
      </c>
      <c r="O1086">
        <v>2</v>
      </c>
      <c r="P1086" t="s">
        <v>20</v>
      </c>
      <c r="Q1086" t="b">
        <v>1</v>
      </c>
      <c r="R1086" t="b">
        <v>0</v>
      </c>
      <c r="S1086">
        <f>IF(OnlineShopData[[#This Row],[Revenue]]=TRUE,1,0)</f>
        <v>0</v>
      </c>
      <c r="T1086">
        <f>MATCH(OnlineShopData[[#This Row],[Month]],{"Jan","Feb","Mar","Apr","May","June","Jul","Aug","Sep","Oct","Nov","Dec"},0)</f>
        <v>3</v>
      </c>
    </row>
    <row r="1087" spans="1:20" x14ac:dyDescent="0.3">
      <c r="A1087">
        <v>6</v>
      </c>
      <c r="B1087">
        <v>60</v>
      </c>
      <c r="C1087">
        <v>2</v>
      </c>
      <c r="D1087">
        <v>61</v>
      </c>
      <c r="E1087">
        <v>23</v>
      </c>
      <c r="F1087">
        <v>1031.7047620000001</v>
      </c>
      <c r="G1087" s="1">
        <v>0</v>
      </c>
      <c r="H1087" s="1">
        <v>7.1111109999999998E-3</v>
      </c>
      <c r="I1087">
        <v>33.147849170000001</v>
      </c>
      <c r="J1087">
        <v>0</v>
      </c>
      <c r="K1087" t="s">
        <v>21</v>
      </c>
      <c r="L1087">
        <v>4</v>
      </c>
      <c r="M1087">
        <v>2</v>
      </c>
      <c r="N1087">
        <v>9</v>
      </c>
      <c r="O1087">
        <v>10</v>
      </c>
      <c r="P1087" t="s">
        <v>19</v>
      </c>
      <c r="Q1087" t="b">
        <v>1</v>
      </c>
      <c r="R1087" t="b">
        <v>1</v>
      </c>
      <c r="S1087">
        <f>IF(OnlineShopData[[#This Row],[Revenue]]=TRUE,1,0)</f>
        <v>1</v>
      </c>
      <c r="T1087">
        <f>MATCH(OnlineShopData[[#This Row],[Month]],{"Jan","Feb","Mar","Apr","May","June","Jul","Aug","Sep","Oct","Nov","Dec"},0)</f>
        <v>3</v>
      </c>
    </row>
    <row r="1088" spans="1:20" x14ac:dyDescent="0.3">
      <c r="A1088">
        <v>0</v>
      </c>
      <c r="B1088">
        <v>0</v>
      </c>
      <c r="C1088">
        <v>0</v>
      </c>
      <c r="D1088">
        <v>0</v>
      </c>
      <c r="E1088">
        <v>24</v>
      </c>
      <c r="F1088">
        <v>917.08333330000005</v>
      </c>
      <c r="G1088" s="1">
        <v>8.3333330000000001E-3</v>
      </c>
      <c r="H1088" s="1">
        <v>3.1944444000000002E-2</v>
      </c>
      <c r="I1088">
        <v>0</v>
      </c>
      <c r="J1088">
        <v>0</v>
      </c>
      <c r="K1088" t="s">
        <v>21</v>
      </c>
      <c r="L1088">
        <v>3</v>
      </c>
      <c r="M1088">
        <v>2</v>
      </c>
      <c r="N1088">
        <v>1</v>
      </c>
      <c r="O1088">
        <v>1</v>
      </c>
      <c r="P1088" t="s">
        <v>19</v>
      </c>
      <c r="Q1088" t="b">
        <v>1</v>
      </c>
      <c r="R1088" t="b">
        <v>0</v>
      </c>
      <c r="S1088">
        <f>IF(OnlineShopData[[#This Row],[Revenue]]=TRUE,1,0)</f>
        <v>0</v>
      </c>
      <c r="T1088">
        <f>MATCH(OnlineShopData[[#This Row],[Month]],{"Jan","Feb","Mar","Apr","May","June","Jul","Aug","Sep","Oct","Nov","Dec"},0)</f>
        <v>3</v>
      </c>
    </row>
    <row r="1089" spans="1:20" x14ac:dyDescent="0.3">
      <c r="A1089">
        <v>3</v>
      </c>
      <c r="B1089">
        <v>61</v>
      </c>
      <c r="C1089">
        <v>0</v>
      </c>
      <c r="D1089">
        <v>0</v>
      </c>
      <c r="E1089">
        <v>19</v>
      </c>
      <c r="F1089">
        <v>573.65714290000005</v>
      </c>
      <c r="G1089" s="1">
        <v>3.6842105E-2</v>
      </c>
      <c r="H1089" s="1">
        <v>0.04</v>
      </c>
      <c r="I1089">
        <v>0</v>
      </c>
      <c r="J1089">
        <v>0</v>
      </c>
      <c r="K1089" t="s">
        <v>21</v>
      </c>
      <c r="L1089">
        <v>1</v>
      </c>
      <c r="M1089">
        <v>1</v>
      </c>
      <c r="N1089">
        <v>2</v>
      </c>
      <c r="O1089">
        <v>1</v>
      </c>
      <c r="P1089" t="s">
        <v>19</v>
      </c>
      <c r="Q1089" t="b">
        <v>0</v>
      </c>
      <c r="R1089" t="b">
        <v>0</v>
      </c>
      <c r="S1089">
        <f>IF(OnlineShopData[[#This Row],[Revenue]]=TRUE,1,0)</f>
        <v>0</v>
      </c>
      <c r="T1089">
        <f>MATCH(OnlineShopData[[#This Row],[Month]],{"Jan","Feb","Mar","Apr","May","June","Jul","Aug","Sep","Oct","Nov","Dec"},0)</f>
        <v>3</v>
      </c>
    </row>
    <row r="1090" spans="1:20" x14ac:dyDescent="0.3">
      <c r="A1090">
        <v>0</v>
      </c>
      <c r="B1090">
        <v>0</v>
      </c>
      <c r="C1090">
        <v>0</v>
      </c>
      <c r="D1090">
        <v>0</v>
      </c>
      <c r="E1090">
        <v>5</v>
      </c>
      <c r="F1090">
        <v>94.5</v>
      </c>
      <c r="G1090" s="1">
        <v>0</v>
      </c>
      <c r="H1090" s="1">
        <v>0.04</v>
      </c>
      <c r="I1090">
        <v>0</v>
      </c>
      <c r="J1090">
        <v>0</v>
      </c>
      <c r="K1090" t="s">
        <v>21</v>
      </c>
      <c r="L1090">
        <v>2</v>
      </c>
      <c r="M1090">
        <v>2</v>
      </c>
      <c r="N1090">
        <v>1</v>
      </c>
      <c r="O1090">
        <v>1</v>
      </c>
      <c r="P1090" t="s">
        <v>19</v>
      </c>
      <c r="Q1090" t="b">
        <v>0</v>
      </c>
      <c r="R1090" t="b">
        <v>0</v>
      </c>
      <c r="S1090">
        <f>IF(OnlineShopData[[#This Row],[Revenue]]=TRUE,1,0)</f>
        <v>0</v>
      </c>
      <c r="T1090">
        <f>MATCH(OnlineShopData[[#This Row],[Month]],{"Jan","Feb","Mar","Apr","May","June","Jul","Aug","Sep","Oct","Nov","Dec"},0)</f>
        <v>3</v>
      </c>
    </row>
    <row r="1091" spans="1:20" x14ac:dyDescent="0.3">
      <c r="A1091">
        <v>0</v>
      </c>
      <c r="B1091">
        <v>0</v>
      </c>
      <c r="C1091">
        <v>0</v>
      </c>
      <c r="D1091">
        <v>0</v>
      </c>
      <c r="E1091">
        <v>13</v>
      </c>
      <c r="F1091">
        <v>238.16666670000001</v>
      </c>
      <c r="G1091" s="1">
        <v>0</v>
      </c>
      <c r="H1091" s="1">
        <v>7.6923080000000001E-3</v>
      </c>
      <c r="I1091">
        <v>0</v>
      </c>
      <c r="J1091">
        <v>0</v>
      </c>
      <c r="K1091" t="s">
        <v>21</v>
      </c>
      <c r="L1091">
        <v>2</v>
      </c>
      <c r="M1091">
        <v>2</v>
      </c>
      <c r="N1091">
        <v>6</v>
      </c>
      <c r="O1091">
        <v>2</v>
      </c>
      <c r="P1091" t="s">
        <v>19</v>
      </c>
      <c r="Q1091" t="b">
        <v>0</v>
      </c>
      <c r="R1091" t="b">
        <v>0</v>
      </c>
      <c r="S1091">
        <f>IF(OnlineShopData[[#This Row],[Revenue]]=TRUE,1,0)</f>
        <v>0</v>
      </c>
      <c r="T1091">
        <f>MATCH(OnlineShopData[[#This Row],[Month]],{"Jan","Feb","Mar","Apr","May","June","Jul","Aug","Sep","Oct","Nov","Dec"},0)</f>
        <v>3</v>
      </c>
    </row>
    <row r="1092" spans="1:20" x14ac:dyDescent="0.3">
      <c r="A1092">
        <v>3</v>
      </c>
      <c r="B1092">
        <v>227</v>
      </c>
      <c r="C1092">
        <v>0</v>
      </c>
      <c r="D1092">
        <v>0</v>
      </c>
      <c r="E1092">
        <v>3</v>
      </c>
      <c r="F1092">
        <v>164</v>
      </c>
      <c r="G1092" s="1">
        <v>0</v>
      </c>
      <c r="H1092" s="1">
        <v>1.3333332999999999E-2</v>
      </c>
      <c r="I1092">
        <v>0</v>
      </c>
      <c r="J1092">
        <v>0</v>
      </c>
      <c r="K1092" t="s">
        <v>21</v>
      </c>
      <c r="L1092">
        <v>1</v>
      </c>
      <c r="M1092">
        <v>1</v>
      </c>
      <c r="N1092">
        <v>3</v>
      </c>
      <c r="O1092">
        <v>2</v>
      </c>
      <c r="P1092" t="s">
        <v>20</v>
      </c>
      <c r="Q1092" t="b">
        <v>0</v>
      </c>
      <c r="R1092" t="b">
        <v>0</v>
      </c>
      <c r="S1092">
        <f>IF(OnlineShopData[[#This Row],[Revenue]]=TRUE,1,0)</f>
        <v>0</v>
      </c>
      <c r="T1092">
        <f>MATCH(OnlineShopData[[#This Row],[Month]],{"Jan","Feb","Mar","Apr","May","June","Jul","Aug","Sep","Oct","Nov","Dec"},0)</f>
        <v>3</v>
      </c>
    </row>
    <row r="1093" spans="1:20" x14ac:dyDescent="0.3">
      <c r="A1093">
        <v>0</v>
      </c>
      <c r="B1093">
        <v>0</v>
      </c>
      <c r="C1093">
        <v>5</v>
      </c>
      <c r="D1093">
        <v>14</v>
      </c>
      <c r="E1093">
        <v>31</v>
      </c>
      <c r="F1093">
        <v>750.59047620000001</v>
      </c>
      <c r="G1093" s="1">
        <v>7.4074070000000004E-3</v>
      </c>
      <c r="H1093" s="1">
        <v>3.6957671999999997E-2</v>
      </c>
      <c r="I1093">
        <v>0</v>
      </c>
      <c r="J1093">
        <v>0</v>
      </c>
      <c r="K1093" t="s">
        <v>21</v>
      </c>
      <c r="L1093">
        <v>2</v>
      </c>
      <c r="M1093">
        <v>2</v>
      </c>
      <c r="N1093">
        <v>1</v>
      </c>
      <c r="O1093">
        <v>2</v>
      </c>
      <c r="P1093" t="s">
        <v>19</v>
      </c>
      <c r="Q1093" t="b">
        <v>0</v>
      </c>
      <c r="R1093" t="b">
        <v>0</v>
      </c>
      <c r="S1093">
        <f>IF(OnlineShopData[[#This Row],[Revenue]]=TRUE,1,0)</f>
        <v>0</v>
      </c>
      <c r="T1093">
        <f>MATCH(OnlineShopData[[#This Row],[Month]],{"Jan","Feb","Mar","Apr","May","June","Jul","Aug","Sep","Oct","Nov","Dec"},0)</f>
        <v>3</v>
      </c>
    </row>
    <row r="1094" spans="1:20" x14ac:dyDescent="0.3">
      <c r="A1094">
        <v>1</v>
      </c>
      <c r="B1094">
        <v>464</v>
      </c>
      <c r="C1094">
        <v>0</v>
      </c>
      <c r="D1094">
        <v>0</v>
      </c>
      <c r="E1094">
        <v>19</v>
      </c>
      <c r="F1094">
        <v>1834.083333</v>
      </c>
      <c r="G1094" s="1">
        <v>0.02</v>
      </c>
      <c r="H1094" s="1">
        <v>3.125E-2</v>
      </c>
      <c r="I1094">
        <v>0</v>
      </c>
      <c r="J1094">
        <v>0</v>
      </c>
      <c r="K1094" t="s">
        <v>21</v>
      </c>
      <c r="L1094">
        <v>2</v>
      </c>
      <c r="M1094">
        <v>2</v>
      </c>
      <c r="N1094">
        <v>2</v>
      </c>
      <c r="O1094">
        <v>10</v>
      </c>
      <c r="P1094" t="s">
        <v>19</v>
      </c>
      <c r="Q1094" t="b">
        <v>0</v>
      </c>
      <c r="R1094" t="b">
        <v>0</v>
      </c>
      <c r="S1094">
        <f>IF(OnlineShopData[[#This Row],[Revenue]]=TRUE,1,0)</f>
        <v>0</v>
      </c>
      <c r="T1094">
        <f>MATCH(OnlineShopData[[#This Row],[Month]],{"Jan","Feb","Mar","Apr","May","June","Jul","Aug","Sep","Oct","Nov","Dec"},0)</f>
        <v>3</v>
      </c>
    </row>
    <row r="1095" spans="1:20" x14ac:dyDescent="0.3">
      <c r="A1095">
        <v>0</v>
      </c>
      <c r="B1095">
        <v>0</v>
      </c>
      <c r="C1095">
        <v>0</v>
      </c>
      <c r="D1095">
        <v>0</v>
      </c>
      <c r="E1095">
        <v>19</v>
      </c>
      <c r="F1095">
        <v>606.83333330000005</v>
      </c>
      <c r="G1095" s="1">
        <v>3.1578947000000003E-2</v>
      </c>
      <c r="H1095" s="1">
        <v>4.8245613999999999E-2</v>
      </c>
      <c r="I1095">
        <v>0</v>
      </c>
      <c r="J1095">
        <v>0</v>
      </c>
      <c r="K1095" t="s">
        <v>21</v>
      </c>
      <c r="L1095">
        <v>2</v>
      </c>
      <c r="M1095">
        <v>2</v>
      </c>
      <c r="N1095">
        <v>1</v>
      </c>
      <c r="O1095">
        <v>3</v>
      </c>
      <c r="P1095" t="s">
        <v>19</v>
      </c>
      <c r="Q1095" t="b">
        <v>0</v>
      </c>
      <c r="R1095" t="b">
        <v>0</v>
      </c>
      <c r="S1095">
        <f>IF(OnlineShopData[[#This Row],[Revenue]]=TRUE,1,0)</f>
        <v>0</v>
      </c>
      <c r="T1095">
        <f>MATCH(OnlineShopData[[#This Row],[Month]],{"Jan","Feb","Mar","Apr","May","June","Jul","Aug","Sep","Oct","Nov","Dec"},0)</f>
        <v>3</v>
      </c>
    </row>
    <row r="1096" spans="1:20" x14ac:dyDescent="0.3">
      <c r="A1096">
        <v>0</v>
      </c>
      <c r="B1096">
        <v>0</v>
      </c>
      <c r="C1096">
        <v>3</v>
      </c>
      <c r="D1096">
        <v>300</v>
      </c>
      <c r="E1096">
        <v>13</v>
      </c>
      <c r="F1096">
        <v>509.1214286</v>
      </c>
      <c r="G1096" s="1">
        <v>6.6666670000000003E-3</v>
      </c>
      <c r="H1096" s="1">
        <v>2.2222219999999998E-3</v>
      </c>
      <c r="I1096">
        <v>40.793199999999999</v>
      </c>
      <c r="J1096">
        <v>0</v>
      </c>
      <c r="K1096" t="s">
        <v>21</v>
      </c>
      <c r="L1096">
        <v>3</v>
      </c>
      <c r="M1096">
        <v>2</v>
      </c>
      <c r="N1096">
        <v>7</v>
      </c>
      <c r="O1096">
        <v>2</v>
      </c>
      <c r="P1096" t="s">
        <v>19</v>
      </c>
      <c r="Q1096" t="b">
        <v>1</v>
      </c>
      <c r="R1096" t="b">
        <v>1</v>
      </c>
      <c r="S1096">
        <f>IF(OnlineShopData[[#This Row],[Revenue]]=TRUE,1,0)</f>
        <v>1</v>
      </c>
      <c r="T1096">
        <f>MATCH(OnlineShopData[[#This Row],[Month]],{"Jan","Feb","Mar","Apr","May","June","Jul","Aug","Sep","Oct","Nov","Dec"},0)</f>
        <v>3</v>
      </c>
    </row>
    <row r="1097" spans="1:20" x14ac:dyDescent="0.3">
      <c r="A1097">
        <v>0</v>
      </c>
      <c r="B1097">
        <v>0</v>
      </c>
      <c r="C1097">
        <v>0</v>
      </c>
      <c r="D1097">
        <v>0</v>
      </c>
      <c r="E1097">
        <v>2</v>
      </c>
      <c r="F1097">
        <v>19</v>
      </c>
      <c r="G1097" s="1">
        <v>0</v>
      </c>
      <c r="H1097" s="1">
        <v>0.1</v>
      </c>
      <c r="I1097">
        <v>0</v>
      </c>
      <c r="J1097">
        <v>0</v>
      </c>
      <c r="K1097" t="s">
        <v>21</v>
      </c>
      <c r="L1097">
        <v>1</v>
      </c>
      <c r="M1097">
        <v>1</v>
      </c>
      <c r="N1097">
        <v>1</v>
      </c>
      <c r="O1097">
        <v>1</v>
      </c>
      <c r="P1097" t="s">
        <v>19</v>
      </c>
      <c r="Q1097" t="b">
        <v>0</v>
      </c>
      <c r="R1097" t="b">
        <v>0</v>
      </c>
      <c r="S1097">
        <f>IF(OnlineShopData[[#This Row],[Revenue]]=TRUE,1,0)</f>
        <v>0</v>
      </c>
      <c r="T1097">
        <f>MATCH(OnlineShopData[[#This Row],[Month]],{"Jan","Feb","Mar","Apr","May","June","Jul","Aug","Sep","Oct","Nov","Dec"},0)</f>
        <v>3</v>
      </c>
    </row>
    <row r="1098" spans="1:20" x14ac:dyDescent="0.3">
      <c r="A1098">
        <v>3</v>
      </c>
      <c r="B1098">
        <v>80.428571430000005</v>
      </c>
      <c r="C1098">
        <v>0</v>
      </c>
      <c r="D1098">
        <v>0</v>
      </c>
      <c r="E1098">
        <v>61</v>
      </c>
      <c r="F1098">
        <v>5900.3513780000003</v>
      </c>
      <c r="G1098" s="1">
        <v>0</v>
      </c>
      <c r="H1098" s="1">
        <v>7.213115E-3</v>
      </c>
      <c r="I1098">
        <v>0</v>
      </c>
      <c r="J1098">
        <v>0</v>
      </c>
      <c r="K1098" t="s">
        <v>21</v>
      </c>
      <c r="L1098">
        <v>3</v>
      </c>
      <c r="M1098">
        <v>2</v>
      </c>
      <c r="N1098">
        <v>3</v>
      </c>
      <c r="O1098">
        <v>10</v>
      </c>
      <c r="P1098" t="s">
        <v>19</v>
      </c>
      <c r="Q1098" t="b">
        <v>0</v>
      </c>
      <c r="R1098" t="b">
        <v>0</v>
      </c>
      <c r="S1098">
        <f>IF(OnlineShopData[[#This Row],[Revenue]]=TRUE,1,0)</f>
        <v>0</v>
      </c>
      <c r="T1098">
        <f>MATCH(OnlineShopData[[#This Row],[Month]],{"Jan","Feb","Mar","Apr","May","June","Jul","Aug","Sep","Oct","Nov","Dec"},0)</f>
        <v>3</v>
      </c>
    </row>
    <row r="1099" spans="1:20" x14ac:dyDescent="0.3">
      <c r="A1099">
        <v>0</v>
      </c>
      <c r="B1099">
        <v>0</v>
      </c>
      <c r="C1099">
        <v>0</v>
      </c>
      <c r="D1099">
        <v>0</v>
      </c>
      <c r="E1099">
        <v>1</v>
      </c>
      <c r="F1099">
        <v>0</v>
      </c>
      <c r="G1099" s="1">
        <v>0.2</v>
      </c>
      <c r="H1099" s="1">
        <v>0.2</v>
      </c>
      <c r="I1099">
        <v>0</v>
      </c>
      <c r="J1099">
        <v>0</v>
      </c>
      <c r="K1099" t="s">
        <v>21</v>
      </c>
      <c r="L1099">
        <v>1</v>
      </c>
      <c r="M1099">
        <v>2</v>
      </c>
      <c r="N1099">
        <v>9</v>
      </c>
      <c r="O1099">
        <v>2</v>
      </c>
      <c r="P1099" t="s">
        <v>19</v>
      </c>
      <c r="Q1099" t="b">
        <v>0</v>
      </c>
      <c r="R1099" t="b">
        <v>0</v>
      </c>
      <c r="S1099">
        <f>IF(OnlineShopData[[#This Row],[Revenue]]=TRUE,1,0)</f>
        <v>0</v>
      </c>
      <c r="T1099">
        <f>MATCH(OnlineShopData[[#This Row],[Month]],{"Jan","Feb","Mar","Apr","May","June","Jul","Aug","Sep","Oct","Nov","Dec"},0)</f>
        <v>3</v>
      </c>
    </row>
    <row r="1100" spans="1:20" x14ac:dyDescent="0.3">
      <c r="A1100">
        <v>0</v>
      </c>
      <c r="B1100">
        <v>0</v>
      </c>
      <c r="C1100">
        <v>0</v>
      </c>
      <c r="D1100">
        <v>0</v>
      </c>
      <c r="E1100">
        <v>13</v>
      </c>
      <c r="F1100">
        <v>449.33333329999999</v>
      </c>
      <c r="G1100" s="1">
        <v>6.1538460000000001E-3</v>
      </c>
      <c r="H1100" s="1">
        <v>4.4615385E-2</v>
      </c>
      <c r="I1100">
        <v>0</v>
      </c>
      <c r="J1100">
        <v>0</v>
      </c>
      <c r="K1100" t="s">
        <v>21</v>
      </c>
      <c r="L1100">
        <v>2</v>
      </c>
      <c r="M1100">
        <v>5</v>
      </c>
      <c r="N1100">
        <v>1</v>
      </c>
      <c r="O1100">
        <v>3</v>
      </c>
      <c r="P1100" t="s">
        <v>19</v>
      </c>
      <c r="Q1100" t="b">
        <v>0</v>
      </c>
      <c r="R1100" t="b">
        <v>0</v>
      </c>
      <c r="S1100">
        <f>IF(OnlineShopData[[#This Row],[Revenue]]=TRUE,1,0)</f>
        <v>0</v>
      </c>
      <c r="T1100">
        <f>MATCH(OnlineShopData[[#This Row],[Month]],{"Jan","Feb","Mar","Apr","May","June","Jul","Aug","Sep","Oct","Nov","Dec"},0)</f>
        <v>3</v>
      </c>
    </row>
    <row r="1101" spans="1:20" x14ac:dyDescent="0.3">
      <c r="A1101">
        <v>0</v>
      </c>
      <c r="B1101">
        <v>0</v>
      </c>
      <c r="C1101">
        <v>0</v>
      </c>
      <c r="D1101">
        <v>0</v>
      </c>
      <c r="E1101">
        <v>12</v>
      </c>
      <c r="F1101">
        <v>200</v>
      </c>
      <c r="G1101" s="1">
        <v>0</v>
      </c>
      <c r="H1101" s="1">
        <v>4.7222222000000001E-2</v>
      </c>
      <c r="I1101">
        <v>0</v>
      </c>
      <c r="J1101">
        <v>0</v>
      </c>
      <c r="K1101" t="s">
        <v>21</v>
      </c>
      <c r="L1101">
        <v>2</v>
      </c>
      <c r="M1101">
        <v>2</v>
      </c>
      <c r="N1101">
        <v>1</v>
      </c>
      <c r="O1101">
        <v>2</v>
      </c>
      <c r="P1101" t="s">
        <v>19</v>
      </c>
      <c r="Q1101" t="b">
        <v>1</v>
      </c>
      <c r="R1101" t="b">
        <v>0</v>
      </c>
      <c r="S1101">
        <f>IF(OnlineShopData[[#This Row],[Revenue]]=TRUE,1,0)</f>
        <v>0</v>
      </c>
      <c r="T1101">
        <f>MATCH(OnlineShopData[[#This Row],[Month]],{"Jan","Feb","Mar","Apr","May","June","Jul","Aug","Sep","Oct","Nov","Dec"},0)</f>
        <v>3</v>
      </c>
    </row>
    <row r="1102" spans="1:20" x14ac:dyDescent="0.3">
      <c r="A1102">
        <v>3</v>
      </c>
      <c r="B1102">
        <v>61.5</v>
      </c>
      <c r="C1102">
        <v>0</v>
      </c>
      <c r="D1102">
        <v>0</v>
      </c>
      <c r="E1102">
        <v>16</v>
      </c>
      <c r="F1102">
        <v>946.16666669999995</v>
      </c>
      <c r="G1102" s="1">
        <v>0</v>
      </c>
      <c r="H1102" s="1">
        <v>1.0526316000000001E-2</v>
      </c>
      <c r="I1102">
        <v>0</v>
      </c>
      <c r="J1102">
        <v>0</v>
      </c>
      <c r="K1102" t="s">
        <v>21</v>
      </c>
      <c r="L1102">
        <v>2</v>
      </c>
      <c r="M1102">
        <v>2</v>
      </c>
      <c r="N1102">
        <v>1</v>
      </c>
      <c r="O1102">
        <v>10</v>
      </c>
      <c r="P1102" t="s">
        <v>20</v>
      </c>
      <c r="Q1102" t="b">
        <v>0</v>
      </c>
      <c r="R1102" t="b">
        <v>0</v>
      </c>
      <c r="S1102">
        <f>IF(OnlineShopData[[#This Row],[Revenue]]=TRUE,1,0)</f>
        <v>0</v>
      </c>
      <c r="T1102">
        <f>MATCH(OnlineShopData[[#This Row],[Month]],{"Jan","Feb","Mar","Apr","May","June","Jul","Aug","Sep","Oct","Nov","Dec"},0)</f>
        <v>3</v>
      </c>
    </row>
    <row r="1103" spans="1:20" x14ac:dyDescent="0.3">
      <c r="A1103">
        <v>0</v>
      </c>
      <c r="B1103">
        <v>0</v>
      </c>
      <c r="C1103">
        <v>0</v>
      </c>
      <c r="D1103">
        <v>0</v>
      </c>
      <c r="E1103">
        <v>2</v>
      </c>
      <c r="F1103">
        <v>0</v>
      </c>
      <c r="G1103" s="1">
        <v>0.2</v>
      </c>
      <c r="H1103" s="1">
        <v>0.2</v>
      </c>
      <c r="I1103">
        <v>0</v>
      </c>
      <c r="J1103">
        <v>0</v>
      </c>
      <c r="K1103" t="s">
        <v>21</v>
      </c>
      <c r="L1103">
        <v>2</v>
      </c>
      <c r="M1103">
        <v>2</v>
      </c>
      <c r="N1103">
        <v>1</v>
      </c>
      <c r="O1103">
        <v>1</v>
      </c>
      <c r="P1103" t="s">
        <v>19</v>
      </c>
      <c r="Q1103" t="b">
        <v>0</v>
      </c>
      <c r="R1103" t="b">
        <v>0</v>
      </c>
      <c r="S1103">
        <f>IF(OnlineShopData[[#This Row],[Revenue]]=TRUE,1,0)</f>
        <v>0</v>
      </c>
      <c r="T1103">
        <f>MATCH(OnlineShopData[[#This Row],[Month]],{"Jan","Feb","Mar","Apr","May","June","Jul","Aug","Sep","Oct","Nov","Dec"},0)</f>
        <v>3</v>
      </c>
    </row>
    <row r="1104" spans="1:20" x14ac:dyDescent="0.3">
      <c r="A1104">
        <v>0</v>
      </c>
      <c r="B1104">
        <v>0</v>
      </c>
      <c r="C1104">
        <v>0</v>
      </c>
      <c r="D1104">
        <v>0</v>
      </c>
      <c r="E1104">
        <v>3</v>
      </c>
      <c r="F1104">
        <v>514</v>
      </c>
      <c r="G1104" s="1">
        <v>0</v>
      </c>
      <c r="H1104" s="1">
        <v>6.6666666999999999E-2</v>
      </c>
      <c r="I1104">
        <v>0</v>
      </c>
      <c r="J1104">
        <v>0</v>
      </c>
      <c r="K1104" t="s">
        <v>21</v>
      </c>
      <c r="L1104">
        <v>2</v>
      </c>
      <c r="M1104">
        <v>2</v>
      </c>
      <c r="N1104">
        <v>3</v>
      </c>
      <c r="O1104">
        <v>1</v>
      </c>
      <c r="P1104" t="s">
        <v>19</v>
      </c>
      <c r="Q1104" t="b">
        <v>0</v>
      </c>
      <c r="R1104" t="b">
        <v>0</v>
      </c>
      <c r="S1104">
        <f>IF(OnlineShopData[[#This Row],[Revenue]]=TRUE,1,0)</f>
        <v>0</v>
      </c>
      <c r="T1104">
        <f>MATCH(OnlineShopData[[#This Row],[Month]],{"Jan","Feb","Mar","Apr","May","June","Jul","Aug","Sep","Oct","Nov","Dec"},0)</f>
        <v>3</v>
      </c>
    </row>
    <row r="1105" spans="1:20" x14ac:dyDescent="0.3">
      <c r="A1105">
        <v>1</v>
      </c>
      <c r="B1105">
        <v>58</v>
      </c>
      <c r="C1105">
        <v>0</v>
      </c>
      <c r="D1105">
        <v>0</v>
      </c>
      <c r="E1105">
        <v>5</v>
      </c>
      <c r="F1105">
        <v>64</v>
      </c>
      <c r="G1105" s="1">
        <v>0</v>
      </c>
      <c r="H1105" s="1">
        <v>1.6666667E-2</v>
      </c>
      <c r="I1105">
        <v>0</v>
      </c>
      <c r="J1105">
        <v>0</v>
      </c>
      <c r="K1105" t="s">
        <v>21</v>
      </c>
      <c r="L1105">
        <v>1</v>
      </c>
      <c r="M1105">
        <v>1</v>
      </c>
      <c r="N1105">
        <v>4</v>
      </c>
      <c r="O1105">
        <v>2</v>
      </c>
      <c r="P1105" t="s">
        <v>20</v>
      </c>
      <c r="Q1105" t="b">
        <v>0</v>
      </c>
      <c r="R1105" t="b">
        <v>0</v>
      </c>
      <c r="S1105">
        <f>IF(OnlineShopData[[#This Row],[Revenue]]=TRUE,1,0)</f>
        <v>0</v>
      </c>
      <c r="T1105">
        <f>MATCH(OnlineShopData[[#This Row],[Month]],{"Jan","Feb","Mar","Apr","May","June","Jul","Aug","Sep","Oct","Nov","Dec"},0)</f>
        <v>3</v>
      </c>
    </row>
    <row r="1106" spans="1:20" x14ac:dyDescent="0.3">
      <c r="A1106">
        <v>0</v>
      </c>
      <c r="B1106">
        <v>0</v>
      </c>
      <c r="C1106">
        <v>0</v>
      </c>
      <c r="D1106">
        <v>0</v>
      </c>
      <c r="E1106">
        <v>2</v>
      </c>
      <c r="F1106">
        <v>210</v>
      </c>
      <c r="G1106" s="1">
        <v>0</v>
      </c>
      <c r="H1106" s="1">
        <v>0.1</v>
      </c>
      <c r="I1106">
        <v>0</v>
      </c>
      <c r="J1106">
        <v>0</v>
      </c>
      <c r="K1106" t="s">
        <v>21</v>
      </c>
      <c r="L1106">
        <v>3</v>
      </c>
      <c r="M1106">
        <v>2</v>
      </c>
      <c r="N1106">
        <v>1</v>
      </c>
      <c r="O1106">
        <v>2</v>
      </c>
      <c r="P1106" t="s">
        <v>19</v>
      </c>
      <c r="Q1106" t="b">
        <v>0</v>
      </c>
      <c r="R1106" t="b">
        <v>0</v>
      </c>
      <c r="S1106">
        <f>IF(OnlineShopData[[#This Row],[Revenue]]=TRUE,1,0)</f>
        <v>0</v>
      </c>
      <c r="T1106">
        <f>MATCH(OnlineShopData[[#This Row],[Month]],{"Jan","Feb","Mar","Apr","May","June","Jul","Aug","Sep","Oct","Nov","Dec"},0)</f>
        <v>3</v>
      </c>
    </row>
    <row r="1107" spans="1:20" x14ac:dyDescent="0.3">
      <c r="A1107">
        <v>2</v>
      </c>
      <c r="B1107">
        <v>243</v>
      </c>
      <c r="C1107">
        <v>0</v>
      </c>
      <c r="D1107">
        <v>0</v>
      </c>
      <c r="E1107">
        <v>12</v>
      </c>
      <c r="F1107">
        <v>1180.5</v>
      </c>
      <c r="G1107" s="1">
        <v>0</v>
      </c>
      <c r="H1107" s="1">
        <v>7.6923080000000001E-3</v>
      </c>
      <c r="I1107">
        <v>0</v>
      </c>
      <c r="J1107">
        <v>0</v>
      </c>
      <c r="K1107" t="s">
        <v>21</v>
      </c>
      <c r="L1107">
        <v>1</v>
      </c>
      <c r="M1107">
        <v>1</v>
      </c>
      <c r="N1107">
        <v>1</v>
      </c>
      <c r="O1107">
        <v>9</v>
      </c>
      <c r="P1107" t="s">
        <v>19</v>
      </c>
      <c r="Q1107" t="b">
        <v>0</v>
      </c>
      <c r="R1107" t="b">
        <v>0</v>
      </c>
      <c r="S1107">
        <f>IF(OnlineShopData[[#This Row],[Revenue]]=TRUE,1,0)</f>
        <v>0</v>
      </c>
      <c r="T1107">
        <f>MATCH(OnlineShopData[[#This Row],[Month]],{"Jan","Feb","Mar","Apr","May","June","Jul","Aug","Sep","Oct","Nov","Dec"},0)</f>
        <v>3</v>
      </c>
    </row>
    <row r="1108" spans="1:20" x14ac:dyDescent="0.3">
      <c r="A1108">
        <v>0</v>
      </c>
      <c r="B1108">
        <v>0</v>
      </c>
      <c r="C1108">
        <v>0</v>
      </c>
      <c r="D1108">
        <v>0</v>
      </c>
      <c r="E1108">
        <v>9</v>
      </c>
      <c r="F1108">
        <v>771.5</v>
      </c>
      <c r="G1108" s="1">
        <v>2.2222222E-2</v>
      </c>
      <c r="H1108" s="1">
        <v>4.4444444E-2</v>
      </c>
      <c r="I1108">
        <v>0</v>
      </c>
      <c r="J1108">
        <v>0</v>
      </c>
      <c r="K1108" t="s">
        <v>21</v>
      </c>
      <c r="L1108">
        <v>1</v>
      </c>
      <c r="M1108">
        <v>1</v>
      </c>
      <c r="N1108">
        <v>6</v>
      </c>
      <c r="O1108">
        <v>1</v>
      </c>
      <c r="P1108" t="s">
        <v>19</v>
      </c>
      <c r="Q1108" t="b">
        <v>0</v>
      </c>
      <c r="R1108" t="b">
        <v>0</v>
      </c>
      <c r="S1108">
        <f>IF(OnlineShopData[[#This Row],[Revenue]]=TRUE,1,0)</f>
        <v>0</v>
      </c>
      <c r="T1108">
        <f>MATCH(OnlineShopData[[#This Row],[Month]],{"Jan","Feb","Mar","Apr","May","June","Jul","Aug","Sep","Oct","Nov","Dec"},0)</f>
        <v>3</v>
      </c>
    </row>
    <row r="1109" spans="1:20" x14ac:dyDescent="0.3">
      <c r="A1109">
        <v>1</v>
      </c>
      <c r="B1109">
        <v>4</v>
      </c>
      <c r="C1109">
        <v>0</v>
      </c>
      <c r="D1109">
        <v>0</v>
      </c>
      <c r="E1109">
        <v>37</v>
      </c>
      <c r="F1109">
        <v>1096.75</v>
      </c>
      <c r="G1109" s="1">
        <v>0</v>
      </c>
      <c r="H1109" s="1">
        <v>2.0175439E-2</v>
      </c>
      <c r="I1109">
        <v>0</v>
      </c>
      <c r="J1109">
        <v>0</v>
      </c>
      <c r="K1109" t="s">
        <v>21</v>
      </c>
      <c r="L1109">
        <v>2</v>
      </c>
      <c r="M1109">
        <v>2</v>
      </c>
      <c r="N1109">
        <v>6</v>
      </c>
      <c r="O1109">
        <v>10</v>
      </c>
      <c r="P1109" t="s">
        <v>19</v>
      </c>
      <c r="Q1109" t="b">
        <v>0</v>
      </c>
      <c r="R1109" t="b">
        <v>0</v>
      </c>
      <c r="S1109">
        <f>IF(OnlineShopData[[#This Row],[Revenue]]=TRUE,1,0)</f>
        <v>0</v>
      </c>
      <c r="T1109">
        <f>MATCH(OnlineShopData[[#This Row],[Month]],{"Jan","Feb","Mar","Apr","May","June","Jul","Aug","Sep","Oct","Nov","Dec"},0)</f>
        <v>3</v>
      </c>
    </row>
    <row r="1110" spans="1:20" x14ac:dyDescent="0.3">
      <c r="A1110">
        <v>0</v>
      </c>
      <c r="B1110">
        <v>0</v>
      </c>
      <c r="C1110">
        <v>0</v>
      </c>
      <c r="D1110">
        <v>0</v>
      </c>
      <c r="E1110">
        <v>5</v>
      </c>
      <c r="F1110">
        <v>381.66666670000001</v>
      </c>
      <c r="G1110" s="1">
        <v>0</v>
      </c>
      <c r="H1110" s="1">
        <v>0.02</v>
      </c>
      <c r="I1110">
        <v>0</v>
      </c>
      <c r="J1110">
        <v>0</v>
      </c>
      <c r="K1110" t="s">
        <v>21</v>
      </c>
      <c r="L1110">
        <v>1</v>
      </c>
      <c r="M1110">
        <v>1</v>
      </c>
      <c r="N1110">
        <v>3</v>
      </c>
      <c r="O1110">
        <v>2</v>
      </c>
      <c r="P1110" t="s">
        <v>19</v>
      </c>
      <c r="Q1110" t="b">
        <v>0</v>
      </c>
      <c r="R1110" t="b">
        <v>0</v>
      </c>
      <c r="S1110">
        <f>IF(OnlineShopData[[#This Row],[Revenue]]=TRUE,1,0)</f>
        <v>0</v>
      </c>
      <c r="T1110">
        <f>MATCH(OnlineShopData[[#This Row],[Month]],{"Jan","Feb","Mar","Apr","May","June","Jul","Aug","Sep","Oct","Nov","Dec"},0)</f>
        <v>3</v>
      </c>
    </row>
    <row r="1111" spans="1:20" x14ac:dyDescent="0.3">
      <c r="A1111">
        <v>9</v>
      </c>
      <c r="B1111">
        <v>210.66666670000001</v>
      </c>
      <c r="C1111">
        <v>3</v>
      </c>
      <c r="D1111">
        <v>127</v>
      </c>
      <c r="E1111">
        <v>55</v>
      </c>
      <c r="F1111">
        <v>1509.5944440000001</v>
      </c>
      <c r="G1111" s="1">
        <v>6.4516130000000001E-3</v>
      </c>
      <c r="H1111" s="1">
        <v>2.0161289999999998E-2</v>
      </c>
      <c r="I1111">
        <v>14.68324522</v>
      </c>
      <c r="J1111">
        <v>0</v>
      </c>
      <c r="K1111" t="s">
        <v>21</v>
      </c>
      <c r="L1111">
        <v>2</v>
      </c>
      <c r="M1111">
        <v>5</v>
      </c>
      <c r="N1111">
        <v>1</v>
      </c>
      <c r="O1111">
        <v>2</v>
      </c>
      <c r="P1111" t="s">
        <v>19</v>
      </c>
      <c r="Q1111" t="b">
        <v>0</v>
      </c>
      <c r="R1111" t="b">
        <v>0</v>
      </c>
      <c r="S1111">
        <f>IF(OnlineShopData[[#This Row],[Revenue]]=TRUE,1,0)</f>
        <v>0</v>
      </c>
      <c r="T1111">
        <f>MATCH(OnlineShopData[[#This Row],[Month]],{"Jan","Feb","Mar","Apr","May","June","Jul","Aug","Sep","Oct","Nov","Dec"},0)</f>
        <v>3</v>
      </c>
    </row>
    <row r="1112" spans="1:20" x14ac:dyDescent="0.3">
      <c r="A1112">
        <v>0</v>
      </c>
      <c r="B1112">
        <v>0</v>
      </c>
      <c r="C1112">
        <v>0</v>
      </c>
      <c r="D1112">
        <v>0</v>
      </c>
      <c r="E1112">
        <v>4</v>
      </c>
      <c r="F1112">
        <v>69</v>
      </c>
      <c r="G1112" s="1">
        <v>0</v>
      </c>
      <c r="H1112" s="1">
        <v>0.05</v>
      </c>
      <c r="I1112">
        <v>0</v>
      </c>
      <c r="J1112">
        <v>0</v>
      </c>
      <c r="K1112" t="s">
        <v>21</v>
      </c>
      <c r="L1112">
        <v>1</v>
      </c>
      <c r="M1112">
        <v>1</v>
      </c>
      <c r="N1112">
        <v>1</v>
      </c>
      <c r="O1112">
        <v>2</v>
      </c>
      <c r="P1112" t="s">
        <v>19</v>
      </c>
      <c r="Q1112" t="b">
        <v>0</v>
      </c>
      <c r="R1112" t="b">
        <v>0</v>
      </c>
      <c r="S1112">
        <f>IF(OnlineShopData[[#This Row],[Revenue]]=TRUE,1,0)</f>
        <v>0</v>
      </c>
      <c r="T1112">
        <f>MATCH(OnlineShopData[[#This Row],[Month]],{"Jan","Feb","Mar","Apr","May","June","Jul","Aug","Sep","Oct","Nov","Dec"},0)</f>
        <v>3</v>
      </c>
    </row>
    <row r="1113" spans="1:20" x14ac:dyDescent="0.3">
      <c r="A1113">
        <v>0</v>
      </c>
      <c r="B1113">
        <v>0</v>
      </c>
      <c r="C1113">
        <v>0</v>
      </c>
      <c r="D1113">
        <v>0</v>
      </c>
      <c r="E1113">
        <v>1</v>
      </c>
      <c r="F1113">
        <v>0</v>
      </c>
      <c r="G1113" s="1">
        <v>0.2</v>
      </c>
      <c r="H1113" s="1">
        <v>0.2</v>
      </c>
      <c r="I1113">
        <v>0</v>
      </c>
      <c r="J1113">
        <v>0</v>
      </c>
      <c r="K1113" t="s">
        <v>21</v>
      </c>
      <c r="L1113">
        <v>2</v>
      </c>
      <c r="M1113">
        <v>4</v>
      </c>
      <c r="N1113">
        <v>5</v>
      </c>
      <c r="O1113">
        <v>1</v>
      </c>
      <c r="P1113" t="s">
        <v>19</v>
      </c>
      <c r="Q1113" t="b">
        <v>0</v>
      </c>
      <c r="R1113" t="b">
        <v>0</v>
      </c>
      <c r="S1113">
        <f>IF(OnlineShopData[[#This Row],[Revenue]]=TRUE,1,0)</f>
        <v>0</v>
      </c>
      <c r="T1113">
        <f>MATCH(OnlineShopData[[#This Row],[Month]],{"Jan","Feb","Mar","Apr","May","June","Jul","Aug","Sep","Oct","Nov","Dec"},0)</f>
        <v>3</v>
      </c>
    </row>
    <row r="1114" spans="1:20" x14ac:dyDescent="0.3">
      <c r="A1114">
        <v>0</v>
      </c>
      <c r="B1114">
        <v>0</v>
      </c>
      <c r="C1114">
        <v>0</v>
      </c>
      <c r="D1114">
        <v>0</v>
      </c>
      <c r="E1114">
        <v>5</v>
      </c>
      <c r="F1114">
        <v>103</v>
      </c>
      <c r="G1114" s="1">
        <v>0</v>
      </c>
      <c r="H1114" s="1">
        <v>0.04</v>
      </c>
      <c r="I1114">
        <v>0</v>
      </c>
      <c r="J1114">
        <v>0</v>
      </c>
      <c r="K1114" t="s">
        <v>21</v>
      </c>
      <c r="L1114">
        <v>2</v>
      </c>
      <c r="M1114">
        <v>2</v>
      </c>
      <c r="N1114">
        <v>1</v>
      </c>
      <c r="O1114">
        <v>2</v>
      </c>
      <c r="P1114" t="s">
        <v>19</v>
      </c>
      <c r="Q1114" t="b">
        <v>0</v>
      </c>
      <c r="R1114" t="b">
        <v>0</v>
      </c>
      <c r="S1114">
        <f>IF(OnlineShopData[[#This Row],[Revenue]]=TRUE,1,0)</f>
        <v>0</v>
      </c>
      <c r="T1114">
        <f>MATCH(OnlineShopData[[#This Row],[Month]],{"Jan","Feb","Mar","Apr","May","June","Jul","Aug","Sep","Oct","Nov","Dec"},0)</f>
        <v>3</v>
      </c>
    </row>
    <row r="1115" spans="1:20" x14ac:dyDescent="0.3">
      <c r="A1115">
        <v>0</v>
      </c>
      <c r="B1115">
        <v>0</v>
      </c>
      <c r="C1115">
        <v>0</v>
      </c>
      <c r="D1115">
        <v>0</v>
      </c>
      <c r="E1115">
        <v>2</v>
      </c>
      <c r="F1115">
        <v>36.5</v>
      </c>
      <c r="G1115" s="1">
        <v>0</v>
      </c>
      <c r="H1115" s="1">
        <v>3.3333333E-2</v>
      </c>
      <c r="I1115">
        <v>0</v>
      </c>
      <c r="J1115">
        <v>0</v>
      </c>
      <c r="K1115" t="s">
        <v>21</v>
      </c>
      <c r="L1115">
        <v>3</v>
      </c>
      <c r="M1115">
        <v>2</v>
      </c>
      <c r="N1115">
        <v>1</v>
      </c>
      <c r="O1115">
        <v>1</v>
      </c>
      <c r="P1115" t="s">
        <v>19</v>
      </c>
      <c r="Q1115" t="b">
        <v>0</v>
      </c>
      <c r="R1115" t="b">
        <v>0</v>
      </c>
      <c r="S1115">
        <f>IF(OnlineShopData[[#This Row],[Revenue]]=TRUE,1,0)</f>
        <v>0</v>
      </c>
      <c r="T1115">
        <f>MATCH(OnlineShopData[[#This Row],[Month]],{"Jan","Feb","Mar","Apr","May","June","Jul","Aug","Sep","Oct","Nov","Dec"},0)</f>
        <v>3</v>
      </c>
    </row>
    <row r="1116" spans="1:20" x14ac:dyDescent="0.3">
      <c r="A1116">
        <v>0</v>
      </c>
      <c r="B1116">
        <v>0</v>
      </c>
      <c r="C1116">
        <v>0</v>
      </c>
      <c r="D1116">
        <v>0</v>
      </c>
      <c r="E1116">
        <v>6</v>
      </c>
      <c r="F1116">
        <v>226</v>
      </c>
      <c r="G1116" s="1">
        <v>0</v>
      </c>
      <c r="H1116" s="1">
        <v>0.04</v>
      </c>
      <c r="I1116">
        <v>0</v>
      </c>
      <c r="J1116">
        <v>0</v>
      </c>
      <c r="K1116" t="s">
        <v>21</v>
      </c>
      <c r="L1116">
        <v>2</v>
      </c>
      <c r="M1116">
        <v>2</v>
      </c>
      <c r="N1116">
        <v>1</v>
      </c>
      <c r="O1116">
        <v>2</v>
      </c>
      <c r="P1116" t="s">
        <v>19</v>
      </c>
      <c r="Q1116" t="b">
        <v>0</v>
      </c>
      <c r="R1116" t="b">
        <v>0</v>
      </c>
      <c r="S1116">
        <f>IF(OnlineShopData[[#This Row],[Revenue]]=TRUE,1,0)</f>
        <v>0</v>
      </c>
      <c r="T1116">
        <f>MATCH(OnlineShopData[[#This Row],[Month]],{"Jan","Feb","Mar","Apr","May","June","Jul","Aug","Sep","Oct","Nov","Dec"},0)</f>
        <v>3</v>
      </c>
    </row>
    <row r="1117" spans="1:20" x14ac:dyDescent="0.3">
      <c r="A1117">
        <v>1</v>
      </c>
      <c r="B1117">
        <v>156.14285709999999</v>
      </c>
      <c r="C1117">
        <v>0</v>
      </c>
      <c r="D1117">
        <v>0</v>
      </c>
      <c r="E1117">
        <v>18</v>
      </c>
      <c r="F1117">
        <v>1181.1984130000001</v>
      </c>
      <c r="G1117" s="1">
        <v>0</v>
      </c>
      <c r="H1117" s="1">
        <v>4.8235293999999998E-2</v>
      </c>
      <c r="I1117">
        <v>0</v>
      </c>
      <c r="J1117">
        <v>0</v>
      </c>
      <c r="K1117" t="s">
        <v>21</v>
      </c>
      <c r="L1117">
        <v>3</v>
      </c>
      <c r="M1117">
        <v>2</v>
      </c>
      <c r="N1117">
        <v>4</v>
      </c>
      <c r="O1117">
        <v>1</v>
      </c>
      <c r="P1117" t="s">
        <v>19</v>
      </c>
      <c r="Q1117" t="b">
        <v>0</v>
      </c>
      <c r="R1117" t="b">
        <v>0</v>
      </c>
      <c r="S1117">
        <f>IF(OnlineShopData[[#This Row],[Revenue]]=TRUE,1,0)</f>
        <v>0</v>
      </c>
      <c r="T1117">
        <f>MATCH(OnlineShopData[[#This Row],[Month]],{"Jan","Feb","Mar","Apr","May","June","Jul","Aug","Sep","Oct","Nov","Dec"},0)</f>
        <v>3</v>
      </c>
    </row>
    <row r="1118" spans="1:20" x14ac:dyDescent="0.3">
      <c r="A1118">
        <v>2</v>
      </c>
      <c r="B1118">
        <v>0</v>
      </c>
      <c r="C1118">
        <v>0</v>
      </c>
      <c r="D1118">
        <v>0</v>
      </c>
      <c r="E1118">
        <v>17</v>
      </c>
      <c r="F1118">
        <v>1394.666667</v>
      </c>
      <c r="G1118" s="1">
        <v>0</v>
      </c>
      <c r="H1118" s="1">
        <v>2.9761905000000002E-2</v>
      </c>
      <c r="I1118">
        <v>0</v>
      </c>
      <c r="J1118">
        <v>0</v>
      </c>
      <c r="K1118" t="s">
        <v>21</v>
      </c>
      <c r="L1118">
        <v>2</v>
      </c>
      <c r="M1118">
        <v>4</v>
      </c>
      <c r="N1118">
        <v>2</v>
      </c>
      <c r="O1118">
        <v>6</v>
      </c>
      <c r="P1118" t="s">
        <v>19</v>
      </c>
      <c r="Q1118" t="b">
        <v>0</v>
      </c>
      <c r="R1118" t="b">
        <v>0</v>
      </c>
      <c r="S1118">
        <f>IF(OnlineShopData[[#This Row],[Revenue]]=TRUE,1,0)</f>
        <v>0</v>
      </c>
      <c r="T1118">
        <f>MATCH(OnlineShopData[[#This Row],[Month]],{"Jan","Feb","Mar","Apr","May","June","Jul","Aug","Sep","Oct","Nov","Dec"},0)</f>
        <v>3</v>
      </c>
    </row>
    <row r="1119" spans="1:20" x14ac:dyDescent="0.3">
      <c r="A1119">
        <v>5</v>
      </c>
      <c r="B1119">
        <v>282</v>
      </c>
      <c r="C1119">
        <v>0</v>
      </c>
      <c r="D1119">
        <v>0</v>
      </c>
      <c r="E1119">
        <v>8</v>
      </c>
      <c r="F1119">
        <v>326</v>
      </c>
      <c r="G1119" s="1">
        <v>0</v>
      </c>
      <c r="H1119" s="1">
        <v>2.2222222E-2</v>
      </c>
      <c r="I1119">
        <v>0</v>
      </c>
      <c r="J1119">
        <v>0</v>
      </c>
      <c r="K1119" t="s">
        <v>21</v>
      </c>
      <c r="L1119">
        <v>1</v>
      </c>
      <c r="M1119">
        <v>1</v>
      </c>
      <c r="N1119">
        <v>1</v>
      </c>
      <c r="O1119">
        <v>3</v>
      </c>
      <c r="P1119" t="s">
        <v>19</v>
      </c>
      <c r="Q1119" t="b">
        <v>0</v>
      </c>
      <c r="R1119" t="b">
        <v>0</v>
      </c>
      <c r="S1119">
        <f>IF(OnlineShopData[[#This Row],[Revenue]]=TRUE,1,0)</f>
        <v>0</v>
      </c>
      <c r="T1119">
        <f>MATCH(OnlineShopData[[#This Row],[Month]],{"Jan","Feb","Mar","Apr","May","June","Jul","Aug","Sep","Oct","Nov","Dec"},0)</f>
        <v>3</v>
      </c>
    </row>
    <row r="1120" spans="1:20" x14ac:dyDescent="0.3">
      <c r="A1120">
        <v>0</v>
      </c>
      <c r="B1120">
        <v>0</v>
      </c>
      <c r="C1120">
        <v>0</v>
      </c>
      <c r="D1120">
        <v>0</v>
      </c>
      <c r="E1120">
        <v>9</v>
      </c>
      <c r="F1120">
        <v>459.83076920000002</v>
      </c>
      <c r="G1120" s="1">
        <v>0</v>
      </c>
      <c r="H1120" s="1">
        <v>1.5873020000000001E-3</v>
      </c>
      <c r="I1120">
        <v>0</v>
      </c>
      <c r="J1120">
        <v>0</v>
      </c>
      <c r="K1120" t="s">
        <v>21</v>
      </c>
      <c r="L1120">
        <v>3</v>
      </c>
      <c r="M1120">
        <v>2</v>
      </c>
      <c r="N1120">
        <v>8</v>
      </c>
      <c r="O1120">
        <v>2</v>
      </c>
      <c r="P1120" t="s">
        <v>19</v>
      </c>
      <c r="Q1120" t="b">
        <v>1</v>
      </c>
      <c r="R1120" t="b">
        <v>0</v>
      </c>
      <c r="S1120">
        <f>IF(OnlineShopData[[#This Row],[Revenue]]=TRUE,1,0)</f>
        <v>0</v>
      </c>
      <c r="T1120">
        <f>MATCH(OnlineShopData[[#This Row],[Month]],{"Jan","Feb","Mar","Apr","May","June","Jul","Aug","Sep","Oct","Nov","Dec"},0)</f>
        <v>3</v>
      </c>
    </row>
    <row r="1121" spans="1:20" x14ac:dyDescent="0.3">
      <c r="A1121">
        <v>3</v>
      </c>
      <c r="B1121">
        <v>512.83333330000005</v>
      </c>
      <c r="C1121">
        <v>2</v>
      </c>
      <c r="D1121">
        <v>278</v>
      </c>
      <c r="E1121">
        <v>3</v>
      </c>
      <c r="F1121">
        <v>162</v>
      </c>
      <c r="G1121" s="1">
        <v>0</v>
      </c>
      <c r="H1121" s="1">
        <v>1.4285714E-2</v>
      </c>
      <c r="I1121">
        <v>0</v>
      </c>
      <c r="J1121">
        <v>0</v>
      </c>
      <c r="K1121" t="s">
        <v>21</v>
      </c>
      <c r="L1121">
        <v>3</v>
      </c>
      <c r="M1121">
        <v>2</v>
      </c>
      <c r="N1121">
        <v>1</v>
      </c>
      <c r="O1121">
        <v>8</v>
      </c>
      <c r="P1121" t="s">
        <v>20</v>
      </c>
      <c r="Q1121" t="b">
        <v>1</v>
      </c>
      <c r="R1121" t="b">
        <v>0</v>
      </c>
      <c r="S1121">
        <f>IF(OnlineShopData[[#This Row],[Revenue]]=TRUE,1,0)</f>
        <v>0</v>
      </c>
      <c r="T1121">
        <f>MATCH(OnlineShopData[[#This Row],[Month]],{"Jan","Feb","Mar","Apr","May","June","Jul","Aug","Sep","Oct","Nov","Dec"},0)</f>
        <v>3</v>
      </c>
    </row>
    <row r="1122" spans="1:20" x14ac:dyDescent="0.3">
      <c r="A1122">
        <v>0</v>
      </c>
      <c r="B1122">
        <v>0</v>
      </c>
      <c r="C1122">
        <v>0</v>
      </c>
      <c r="D1122">
        <v>0</v>
      </c>
      <c r="E1122">
        <v>1</v>
      </c>
      <c r="F1122">
        <v>0</v>
      </c>
      <c r="G1122" s="1">
        <v>0.2</v>
      </c>
      <c r="H1122" s="1">
        <v>0.2</v>
      </c>
      <c r="I1122">
        <v>0</v>
      </c>
      <c r="J1122">
        <v>0</v>
      </c>
      <c r="K1122" t="s">
        <v>21</v>
      </c>
      <c r="L1122">
        <v>2</v>
      </c>
      <c r="M1122">
        <v>6</v>
      </c>
      <c r="N1122">
        <v>1</v>
      </c>
      <c r="O1122">
        <v>1</v>
      </c>
      <c r="P1122" t="s">
        <v>19</v>
      </c>
      <c r="Q1122" t="b">
        <v>0</v>
      </c>
      <c r="R1122" t="b">
        <v>0</v>
      </c>
      <c r="S1122">
        <f>IF(OnlineShopData[[#This Row],[Revenue]]=TRUE,1,0)</f>
        <v>0</v>
      </c>
      <c r="T1122">
        <f>MATCH(OnlineShopData[[#This Row],[Month]],{"Jan","Feb","Mar","Apr","May","June","Jul","Aug","Sep","Oct","Nov","Dec"},0)</f>
        <v>3</v>
      </c>
    </row>
    <row r="1123" spans="1:20" x14ac:dyDescent="0.3">
      <c r="A1123">
        <v>0</v>
      </c>
      <c r="B1123">
        <v>0</v>
      </c>
      <c r="C1123">
        <v>0</v>
      </c>
      <c r="D1123">
        <v>0</v>
      </c>
      <c r="E1123">
        <v>1</v>
      </c>
      <c r="F1123">
        <v>0</v>
      </c>
      <c r="G1123" s="1">
        <v>0.2</v>
      </c>
      <c r="H1123" s="1">
        <v>0.2</v>
      </c>
      <c r="I1123">
        <v>0</v>
      </c>
      <c r="J1123">
        <v>0</v>
      </c>
      <c r="K1123" t="s">
        <v>21</v>
      </c>
      <c r="L1123">
        <v>1</v>
      </c>
      <c r="M1123">
        <v>1</v>
      </c>
      <c r="N1123">
        <v>3</v>
      </c>
      <c r="O1123">
        <v>1</v>
      </c>
      <c r="P1123" t="s">
        <v>19</v>
      </c>
      <c r="Q1123" t="b">
        <v>0</v>
      </c>
      <c r="R1123" t="b">
        <v>0</v>
      </c>
      <c r="S1123">
        <f>IF(OnlineShopData[[#This Row],[Revenue]]=TRUE,1,0)</f>
        <v>0</v>
      </c>
      <c r="T1123">
        <f>MATCH(OnlineShopData[[#This Row],[Month]],{"Jan","Feb","Mar","Apr","May","June","Jul","Aug","Sep","Oct","Nov","Dec"},0)</f>
        <v>3</v>
      </c>
    </row>
    <row r="1124" spans="1:20" x14ac:dyDescent="0.3">
      <c r="A1124">
        <v>1</v>
      </c>
      <c r="B1124">
        <v>112</v>
      </c>
      <c r="C1124">
        <v>0</v>
      </c>
      <c r="D1124">
        <v>0</v>
      </c>
      <c r="E1124">
        <v>37</v>
      </c>
      <c r="F1124">
        <v>2043.5</v>
      </c>
      <c r="G1124" s="1">
        <v>5.5555559999999997E-3</v>
      </c>
      <c r="H1124" s="1">
        <v>1.6666667E-2</v>
      </c>
      <c r="I1124">
        <v>12.3578472</v>
      </c>
      <c r="J1124">
        <v>0</v>
      </c>
      <c r="K1124" t="s">
        <v>21</v>
      </c>
      <c r="L1124">
        <v>2</v>
      </c>
      <c r="M1124">
        <v>5</v>
      </c>
      <c r="N1124">
        <v>3</v>
      </c>
      <c r="O1124">
        <v>6</v>
      </c>
      <c r="P1124" t="s">
        <v>19</v>
      </c>
      <c r="Q1124" t="b">
        <v>0</v>
      </c>
      <c r="R1124" t="b">
        <v>1</v>
      </c>
      <c r="S1124">
        <f>IF(OnlineShopData[[#This Row],[Revenue]]=TRUE,1,0)</f>
        <v>1</v>
      </c>
      <c r="T1124">
        <f>MATCH(OnlineShopData[[#This Row],[Month]],{"Jan","Feb","Mar","Apr","May","June","Jul","Aug","Sep","Oct","Nov","Dec"},0)</f>
        <v>3</v>
      </c>
    </row>
    <row r="1125" spans="1:20" x14ac:dyDescent="0.3">
      <c r="A1125">
        <v>4</v>
      </c>
      <c r="B1125">
        <v>73.5</v>
      </c>
      <c r="C1125">
        <v>0</v>
      </c>
      <c r="D1125">
        <v>0</v>
      </c>
      <c r="E1125">
        <v>24</v>
      </c>
      <c r="F1125">
        <v>663.46666670000002</v>
      </c>
      <c r="G1125" s="1">
        <v>2.5641029999999999E-3</v>
      </c>
      <c r="H1125" s="1">
        <v>4.395604E-3</v>
      </c>
      <c r="I1125">
        <v>0</v>
      </c>
      <c r="J1125">
        <v>0</v>
      </c>
      <c r="K1125" t="s">
        <v>21</v>
      </c>
      <c r="L1125">
        <v>3</v>
      </c>
      <c r="M1125">
        <v>2</v>
      </c>
      <c r="N1125">
        <v>1</v>
      </c>
      <c r="O1125">
        <v>1</v>
      </c>
      <c r="P1125" t="s">
        <v>19</v>
      </c>
      <c r="Q1125" t="b">
        <v>0</v>
      </c>
      <c r="R1125" t="b">
        <v>0</v>
      </c>
      <c r="S1125">
        <f>IF(OnlineShopData[[#This Row],[Revenue]]=TRUE,1,0)</f>
        <v>0</v>
      </c>
      <c r="T1125">
        <f>MATCH(OnlineShopData[[#This Row],[Month]],{"Jan","Feb","Mar","Apr","May","June","Jul","Aug","Sep","Oct","Nov","Dec"},0)</f>
        <v>3</v>
      </c>
    </row>
    <row r="1126" spans="1:20" x14ac:dyDescent="0.3">
      <c r="A1126">
        <v>3</v>
      </c>
      <c r="B1126">
        <v>184.68888889999999</v>
      </c>
      <c r="C1126">
        <v>0</v>
      </c>
      <c r="D1126">
        <v>0</v>
      </c>
      <c r="E1126">
        <v>129</v>
      </c>
      <c r="F1126">
        <v>7669.2507939999996</v>
      </c>
      <c r="G1126" s="1">
        <v>0</v>
      </c>
      <c r="H1126" s="1">
        <v>9.1352039999999992E-3</v>
      </c>
      <c r="I1126">
        <v>0</v>
      </c>
      <c r="J1126">
        <v>0</v>
      </c>
      <c r="K1126" t="s">
        <v>21</v>
      </c>
      <c r="L1126">
        <v>2</v>
      </c>
      <c r="M1126">
        <v>2</v>
      </c>
      <c r="N1126">
        <v>8</v>
      </c>
      <c r="O1126">
        <v>13</v>
      </c>
      <c r="P1126" t="s">
        <v>19</v>
      </c>
      <c r="Q1126" t="b">
        <v>0</v>
      </c>
      <c r="R1126" t="b">
        <v>0</v>
      </c>
      <c r="S1126">
        <f>IF(OnlineShopData[[#This Row],[Revenue]]=TRUE,1,0)</f>
        <v>0</v>
      </c>
      <c r="T1126">
        <f>MATCH(OnlineShopData[[#This Row],[Month]],{"Jan","Feb","Mar","Apr","May","June","Jul","Aug","Sep","Oct","Nov","Dec"},0)</f>
        <v>3</v>
      </c>
    </row>
    <row r="1127" spans="1:20" x14ac:dyDescent="0.3">
      <c r="A1127">
        <v>5</v>
      </c>
      <c r="B1127">
        <v>75.166666669999998</v>
      </c>
      <c r="C1127">
        <v>0</v>
      </c>
      <c r="D1127">
        <v>0</v>
      </c>
      <c r="E1127">
        <v>12</v>
      </c>
      <c r="F1127">
        <v>115.16666669999999</v>
      </c>
      <c r="G1127" s="1">
        <v>2.8571428999999999E-2</v>
      </c>
      <c r="H1127" s="1">
        <v>4.2857143E-2</v>
      </c>
      <c r="I1127">
        <v>0</v>
      </c>
      <c r="J1127">
        <v>0</v>
      </c>
      <c r="K1127" t="s">
        <v>21</v>
      </c>
      <c r="L1127">
        <v>2</v>
      </c>
      <c r="M1127">
        <v>2</v>
      </c>
      <c r="N1127">
        <v>8</v>
      </c>
      <c r="O1127">
        <v>1</v>
      </c>
      <c r="P1127" t="s">
        <v>19</v>
      </c>
      <c r="Q1127" t="b">
        <v>0</v>
      </c>
      <c r="R1127" t="b">
        <v>0</v>
      </c>
      <c r="S1127">
        <f>IF(OnlineShopData[[#This Row],[Revenue]]=TRUE,1,0)</f>
        <v>0</v>
      </c>
      <c r="T1127">
        <f>MATCH(OnlineShopData[[#This Row],[Month]],{"Jan","Feb","Mar","Apr","May","June","Jul","Aug","Sep","Oct","Nov","Dec"},0)</f>
        <v>3</v>
      </c>
    </row>
    <row r="1128" spans="1:20" x14ac:dyDescent="0.3">
      <c r="A1128">
        <v>0</v>
      </c>
      <c r="B1128">
        <v>0</v>
      </c>
      <c r="C1128">
        <v>0</v>
      </c>
      <c r="D1128">
        <v>0</v>
      </c>
      <c r="E1128">
        <v>11</v>
      </c>
      <c r="F1128">
        <v>296.45</v>
      </c>
      <c r="G1128" s="1">
        <v>0</v>
      </c>
      <c r="H1128" s="1">
        <v>7.7922080000000001E-3</v>
      </c>
      <c r="I1128">
        <v>0</v>
      </c>
      <c r="J1128">
        <v>0</v>
      </c>
      <c r="K1128" t="s">
        <v>21</v>
      </c>
      <c r="L1128">
        <v>3</v>
      </c>
      <c r="M1128">
        <v>2</v>
      </c>
      <c r="N1128">
        <v>6</v>
      </c>
      <c r="O1128">
        <v>2</v>
      </c>
      <c r="P1128" t="s">
        <v>19</v>
      </c>
      <c r="Q1128" t="b">
        <v>0</v>
      </c>
      <c r="R1128" t="b">
        <v>0</v>
      </c>
      <c r="S1128">
        <f>IF(OnlineShopData[[#This Row],[Revenue]]=TRUE,1,0)</f>
        <v>0</v>
      </c>
      <c r="T1128">
        <f>MATCH(OnlineShopData[[#This Row],[Month]],{"Jan","Feb","Mar","Apr","May","June","Jul","Aug","Sep","Oct","Nov","Dec"},0)</f>
        <v>3</v>
      </c>
    </row>
    <row r="1129" spans="1:20" x14ac:dyDescent="0.3">
      <c r="A1129">
        <v>0</v>
      </c>
      <c r="B1129">
        <v>0</v>
      </c>
      <c r="C1129">
        <v>0</v>
      </c>
      <c r="D1129">
        <v>0</v>
      </c>
      <c r="E1129">
        <v>56</v>
      </c>
      <c r="F1129">
        <v>2633.869048</v>
      </c>
      <c r="G1129" s="1">
        <v>3.7037039999999999E-3</v>
      </c>
      <c r="H1129" s="1">
        <v>1.6666667E-2</v>
      </c>
      <c r="I1129">
        <v>0</v>
      </c>
      <c r="J1129">
        <v>0</v>
      </c>
      <c r="K1129" t="s">
        <v>21</v>
      </c>
      <c r="L1129">
        <v>2</v>
      </c>
      <c r="M1129">
        <v>5</v>
      </c>
      <c r="N1129">
        <v>1</v>
      </c>
      <c r="O1129">
        <v>1</v>
      </c>
      <c r="P1129" t="s">
        <v>19</v>
      </c>
      <c r="Q1129" t="b">
        <v>0</v>
      </c>
      <c r="R1129" t="b">
        <v>0</v>
      </c>
      <c r="S1129">
        <f>IF(OnlineShopData[[#This Row],[Revenue]]=TRUE,1,0)</f>
        <v>0</v>
      </c>
      <c r="T1129">
        <f>MATCH(OnlineShopData[[#This Row],[Month]],{"Jan","Feb","Mar","Apr","May","June","Jul","Aug","Sep","Oct","Nov","Dec"},0)</f>
        <v>3</v>
      </c>
    </row>
    <row r="1130" spans="1:20" x14ac:dyDescent="0.3">
      <c r="A1130">
        <v>0</v>
      </c>
      <c r="B1130">
        <v>0</v>
      </c>
      <c r="C1130">
        <v>0</v>
      </c>
      <c r="D1130">
        <v>0</v>
      </c>
      <c r="E1130">
        <v>19</v>
      </c>
      <c r="F1130">
        <v>392</v>
      </c>
      <c r="G1130" s="1">
        <v>2.1052632000000002E-2</v>
      </c>
      <c r="H1130" s="1">
        <v>5.2631578999999998E-2</v>
      </c>
      <c r="I1130">
        <v>0</v>
      </c>
      <c r="J1130">
        <v>0</v>
      </c>
      <c r="K1130" t="s">
        <v>21</v>
      </c>
      <c r="L1130">
        <v>2</v>
      </c>
      <c r="M1130">
        <v>2</v>
      </c>
      <c r="N1130">
        <v>5</v>
      </c>
      <c r="O1130">
        <v>1</v>
      </c>
      <c r="P1130" t="s">
        <v>19</v>
      </c>
      <c r="Q1130" t="b">
        <v>1</v>
      </c>
      <c r="R1130" t="b">
        <v>0</v>
      </c>
      <c r="S1130">
        <f>IF(OnlineShopData[[#This Row],[Revenue]]=TRUE,1,0)</f>
        <v>0</v>
      </c>
      <c r="T1130">
        <f>MATCH(OnlineShopData[[#This Row],[Month]],{"Jan","Feb","Mar","Apr","May","June","Jul","Aug","Sep","Oct","Nov","Dec"},0)</f>
        <v>3</v>
      </c>
    </row>
    <row r="1131" spans="1:20" x14ac:dyDescent="0.3">
      <c r="A1131">
        <v>1</v>
      </c>
      <c r="B1131">
        <v>19</v>
      </c>
      <c r="C1131">
        <v>0</v>
      </c>
      <c r="D1131">
        <v>0</v>
      </c>
      <c r="E1131">
        <v>13</v>
      </c>
      <c r="F1131">
        <v>748.66666669999995</v>
      </c>
      <c r="G1131" s="1">
        <v>0</v>
      </c>
      <c r="H1131" s="1">
        <v>2.0512821000000001E-2</v>
      </c>
      <c r="I1131">
        <v>0</v>
      </c>
      <c r="J1131">
        <v>0</v>
      </c>
      <c r="K1131" t="s">
        <v>21</v>
      </c>
      <c r="L1131">
        <v>1</v>
      </c>
      <c r="M1131">
        <v>2</v>
      </c>
      <c r="N1131">
        <v>6</v>
      </c>
      <c r="O1131">
        <v>3</v>
      </c>
      <c r="P1131" t="s">
        <v>19</v>
      </c>
      <c r="Q1131" t="b">
        <v>0</v>
      </c>
      <c r="R1131" t="b">
        <v>0</v>
      </c>
      <c r="S1131">
        <f>IF(OnlineShopData[[#This Row],[Revenue]]=TRUE,1,0)</f>
        <v>0</v>
      </c>
      <c r="T1131">
        <f>MATCH(OnlineShopData[[#This Row],[Month]],{"Jan","Feb","Mar","Apr","May","June","Jul","Aug","Sep","Oct","Nov","Dec"},0)</f>
        <v>3</v>
      </c>
    </row>
    <row r="1132" spans="1:20" x14ac:dyDescent="0.3">
      <c r="A1132">
        <v>6</v>
      </c>
      <c r="B1132">
        <v>302</v>
      </c>
      <c r="C1132">
        <v>0</v>
      </c>
      <c r="D1132">
        <v>0</v>
      </c>
      <c r="E1132">
        <v>18</v>
      </c>
      <c r="F1132">
        <v>834.66666669999995</v>
      </c>
      <c r="G1132" s="1">
        <v>4.7619050000000003E-3</v>
      </c>
      <c r="H1132" s="1">
        <v>2.1269841000000001E-2</v>
      </c>
      <c r="I1132">
        <v>0</v>
      </c>
      <c r="J1132">
        <v>0</v>
      </c>
      <c r="K1132" t="s">
        <v>21</v>
      </c>
      <c r="L1132">
        <v>1</v>
      </c>
      <c r="M1132">
        <v>1</v>
      </c>
      <c r="N1132">
        <v>1</v>
      </c>
      <c r="O1132">
        <v>9</v>
      </c>
      <c r="P1132" t="s">
        <v>19</v>
      </c>
      <c r="Q1132" t="b">
        <v>1</v>
      </c>
      <c r="R1132" t="b">
        <v>0</v>
      </c>
      <c r="S1132">
        <f>IF(OnlineShopData[[#This Row],[Revenue]]=TRUE,1,0)</f>
        <v>0</v>
      </c>
      <c r="T1132">
        <f>MATCH(OnlineShopData[[#This Row],[Month]],{"Jan","Feb","Mar","Apr","May","June","Jul","Aug","Sep","Oct","Nov","Dec"},0)</f>
        <v>3</v>
      </c>
    </row>
    <row r="1133" spans="1:20" x14ac:dyDescent="0.3">
      <c r="A1133">
        <v>0</v>
      </c>
      <c r="B1133">
        <v>0</v>
      </c>
      <c r="C1133">
        <v>0</v>
      </c>
      <c r="D1133">
        <v>0</v>
      </c>
      <c r="E1133">
        <v>2</v>
      </c>
      <c r="F1133">
        <v>5</v>
      </c>
      <c r="G1133" s="1">
        <v>0</v>
      </c>
      <c r="H1133" s="1">
        <v>0.1</v>
      </c>
      <c r="I1133">
        <v>0</v>
      </c>
      <c r="J1133">
        <v>0</v>
      </c>
      <c r="K1133" t="s">
        <v>21</v>
      </c>
      <c r="L1133">
        <v>2</v>
      </c>
      <c r="M1133">
        <v>2</v>
      </c>
      <c r="N1133">
        <v>1</v>
      </c>
      <c r="O1133">
        <v>1</v>
      </c>
      <c r="P1133" t="s">
        <v>19</v>
      </c>
      <c r="Q1133" t="b">
        <v>1</v>
      </c>
      <c r="R1133" t="b">
        <v>0</v>
      </c>
      <c r="S1133">
        <f>IF(OnlineShopData[[#This Row],[Revenue]]=TRUE,1,0)</f>
        <v>0</v>
      </c>
      <c r="T1133">
        <f>MATCH(OnlineShopData[[#This Row],[Month]],{"Jan","Feb","Mar","Apr","May","June","Jul","Aug","Sep","Oct","Nov","Dec"},0)</f>
        <v>3</v>
      </c>
    </row>
    <row r="1134" spans="1:20" x14ac:dyDescent="0.3">
      <c r="A1134">
        <v>0</v>
      </c>
      <c r="B1134">
        <v>0</v>
      </c>
      <c r="C1134">
        <v>0</v>
      </c>
      <c r="D1134">
        <v>0</v>
      </c>
      <c r="E1134">
        <v>1</v>
      </c>
      <c r="F1134">
        <v>0</v>
      </c>
      <c r="G1134" s="1">
        <v>0.2</v>
      </c>
      <c r="H1134" s="1">
        <v>0.2</v>
      </c>
      <c r="I1134">
        <v>0</v>
      </c>
      <c r="J1134">
        <v>0</v>
      </c>
      <c r="K1134" t="s">
        <v>21</v>
      </c>
      <c r="L1134">
        <v>1</v>
      </c>
      <c r="M1134">
        <v>1</v>
      </c>
      <c r="N1134">
        <v>1</v>
      </c>
      <c r="O1134">
        <v>9</v>
      </c>
      <c r="P1134" t="s">
        <v>19</v>
      </c>
      <c r="Q1134" t="b">
        <v>1</v>
      </c>
      <c r="R1134" t="b">
        <v>0</v>
      </c>
      <c r="S1134">
        <f>IF(OnlineShopData[[#This Row],[Revenue]]=TRUE,1,0)</f>
        <v>0</v>
      </c>
      <c r="T1134">
        <f>MATCH(OnlineShopData[[#This Row],[Month]],{"Jan","Feb","Mar","Apr","May","June","Jul","Aug","Sep","Oct","Nov","Dec"},0)</f>
        <v>3</v>
      </c>
    </row>
    <row r="1135" spans="1:20" x14ac:dyDescent="0.3">
      <c r="A1135">
        <v>0</v>
      </c>
      <c r="B1135">
        <v>0</v>
      </c>
      <c r="C1135">
        <v>0</v>
      </c>
      <c r="D1135">
        <v>0</v>
      </c>
      <c r="E1135">
        <v>3</v>
      </c>
      <c r="F1135">
        <v>11</v>
      </c>
      <c r="G1135" s="1">
        <v>0.05</v>
      </c>
      <c r="H1135" s="1">
        <v>0.15</v>
      </c>
      <c r="I1135">
        <v>0</v>
      </c>
      <c r="J1135">
        <v>0</v>
      </c>
      <c r="K1135" t="s">
        <v>21</v>
      </c>
      <c r="L1135">
        <v>3</v>
      </c>
      <c r="M1135">
        <v>3</v>
      </c>
      <c r="N1135">
        <v>1</v>
      </c>
      <c r="O1135">
        <v>1</v>
      </c>
      <c r="P1135" t="s">
        <v>19</v>
      </c>
      <c r="Q1135" t="b">
        <v>0</v>
      </c>
      <c r="R1135" t="b">
        <v>0</v>
      </c>
      <c r="S1135">
        <f>IF(OnlineShopData[[#This Row],[Revenue]]=TRUE,1,0)</f>
        <v>0</v>
      </c>
      <c r="T1135">
        <f>MATCH(OnlineShopData[[#This Row],[Month]],{"Jan","Feb","Mar","Apr","May","June","Jul","Aug","Sep","Oct","Nov","Dec"},0)</f>
        <v>3</v>
      </c>
    </row>
    <row r="1136" spans="1:20" x14ac:dyDescent="0.3">
      <c r="A1136">
        <v>0</v>
      </c>
      <c r="B1136">
        <v>0</v>
      </c>
      <c r="C1136">
        <v>1</v>
      </c>
      <c r="D1136">
        <v>37</v>
      </c>
      <c r="E1136">
        <v>15</v>
      </c>
      <c r="F1136">
        <v>497.33333329999999</v>
      </c>
      <c r="G1136" s="1">
        <v>1.2500000000000001E-2</v>
      </c>
      <c r="H1136" s="1">
        <v>3.7499999999999999E-2</v>
      </c>
      <c r="I1136">
        <v>0</v>
      </c>
      <c r="J1136">
        <v>0</v>
      </c>
      <c r="K1136" t="s">
        <v>21</v>
      </c>
      <c r="L1136">
        <v>1</v>
      </c>
      <c r="M1136">
        <v>1</v>
      </c>
      <c r="N1136">
        <v>2</v>
      </c>
      <c r="O1136">
        <v>1</v>
      </c>
      <c r="P1136" t="s">
        <v>19</v>
      </c>
      <c r="Q1136" t="b">
        <v>0</v>
      </c>
      <c r="R1136" t="b">
        <v>0</v>
      </c>
      <c r="S1136">
        <f>IF(OnlineShopData[[#This Row],[Revenue]]=TRUE,1,0)</f>
        <v>0</v>
      </c>
      <c r="T1136">
        <f>MATCH(OnlineShopData[[#This Row],[Month]],{"Jan","Feb","Mar","Apr","May","June","Jul","Aug","Sep","Oct","Nov","Dec"},0)</f>
        <v>3</v>
      </c>
    </row>
    <row r="1137" spans="1:20" x14ac:dyDescent="0.3">
      <c r="A1137">
        <v>10</v>
      </c>
      <c r="B1137">
        <v>117.33333330000001</v>
      </c>
      <c r="C1137">
        <v>0</v>
      </c>
      <c r="D1137">
        <v>0</v>
      </c>
      <c r="E1137">
        <v>28</v>
      </c>
      <c r="F1137">
        <v>631.98968249999996</v>
      </c>
      <c r="G1137" s="1">
        <v>1.7647059E-2</v>
      </c>
      <c r="H1137" s="1">
        <v>2.2794117999999999E-2</v>
      </c>
      <c r="I1137">
        <v>10.16517157</v>
      </c>
      <c r="J1137">
        <v>0</v>
      </c>
      <c r="K1137" t="s">
        <v>21</v>
      </c>
      <c r="L1137">
        <v>3</v>
      </c>
      <c r="M1137">
        <v>7</v>
      </c>
      <c r="N1137">
        <v>1</v>
      </c>
      <c r="O1137">
        <v>2</v>
      </c>
      <c r="P1137" t="s">
        <v>19</v>
      </c>
      <c r="Q1137" t="b">
        <v>0</v>
      </c>
      <c r="R1137" t="b">
        <v>1</v>
      </c>
      <c r="S1137">
        <f>IF(OnlineShopData[[#This Row],[Revenue]]=TRUE,1,0)</f>
        <v>1</v>
      </c>
      <c r="T1137">
        <f>MATCH(OnlineShopData[[#This Row],[Month]],{"Jan","Feb","Mar","Apr","May","June","Jul","Aug","Sep","Oct","Nov","Dec"},0)</f>
        <v>3</v>
      </c>
    </row>
    <row r="1138" spans="1:20" x14ac:dyDescent="0.3">
      <c r="A1138">
        <v>0</v>
      </c>
      <c r="B1138">
        <v>0</v>
      </c>
      <c r="C1138">
        <v>0</v>
      </c>
      <c r="D1138">
        <v>0</v>
      </c>
      <c r="E1138">
        <v>11</v>
      </c>
      <c r="F1138">
        <v>315.60000000000002</v>
      </c>
      <c r="G1138" s="1">
        <v>0</v>
      </c>
      <c r="H1138" s="1">
        <v>1.8181817999999999E-2</v>
      </c>
      <c r="I1138">
        <v>0</v>
      </c>
      <c r="J1138">
        <v>0</v>
      </c>
      <c r="K1138" t="s">
        <v>21</v>
      </c>
      <c r="L1138">
        <v>1</v>
      </c>
      <c r="M1138">
        <v>1</v>
      </c>
      <c r="N1138">
        <v>6</v>
      </c>
      <c r="O1138">
        <v>3</v>
      </c>
      <c r="P1138" t="s">
        <v>19</v>
      </c>
      <c r="Q1138" t="b">
        <v>1</v>
      </c>
      <c r="R1138" t="b">
        <v>0</v>
      </c>
      <c r="S1138">
        <f>IF(OnlineShopData[[#This Row],[Revenue]]=TRUE,1,0)</f>
        <v>0</v>
      </c>
      <c r="T1138">
        <f>MATCH(OnlineShopData[[#This Row],[Month]],{"Jan","Feb","Mar","Apr","May","June","Jul","Aug","Sep","Oct","Nov","Dec"},0)</f>
        <v>3</v>
      </c>
    </row>
    <row r="1139" spans="1:20" x14ac:dyDescent="0.3">
      <c r="A1139">
        <v>1</v>
      </c>
      <c r="B1139">
        <v>7</v>
      </c>
      <c r="C1139">
        <v>0</v>
      </c>
      <c r="D1139">
        <v>0</v>
      </c>
      <c r="E1139">
        <v>14</v>
      </c>
      <c r="F1139">
        <v>183.33333329999999</v>
      </c>
      <c r="G1139" s="1">
        <v>0</v>
      </c>
      <c r="H1139" s="1">
        <v>6.6666670000000003E-3</v>
      </c>
      <c r="I1139">
        <v>0</v>
      </c>
      <c r="J1139">
        <v>0</v>
      </c>
      <c r="K1139" t="s">
        <v>21</v>
      </c>
      <c r="L1139">
        <v>2</v>
      </c>
      <c r="M1139">
        <v>2</v>
      </c>
      <c r="N1139">
        <v>3</v>
      </c>
      <c r="O1139">
        <v>10</v>
      </c>
      <c r="P1139" t="s">
        <v>19</v>
      </c>
      <c r="Q1139" t="b">
        <v>0</v>
      </c>
      <c r="R1139" t="b">
        <v>0</v>
      </c>
      <c r="S1139">
        <f>IF(OnlineShopData[[#This Row],[Revenue]]=TRUE,1,0)</f>
        <v>0</v>
      </c>
      <c r="T1139">
        <f>MATCH(OnlineShopData[[#This Row],[Month]],{"Jan","Feb","Mar","Apr","May","June","Jul","Aug","Sep","Oct","Nov","Dec"},0)</f>
        <v>3</v>
      </c>
    </row>
    <row r="1140" spans="1:20" x14ac:dyDescent="0.3">
      <c r="A1140">
        <v>1</v>
      </c>
      <c r="B1140">
        <v>0</v>
      </c>
      <c r="C1140">
        <v>0</v>
      </c>
      <c r="D1140">
        <v>0</v>
      </c>
      <c r="E1140">
        <v>8</v>
      </c>
      <c r="F1140">
        <v>192.16666670000001</v>
      </c>
      <c r="G1140" s="1">
        <v>0</v>
      </c>
      <c r="H1140" s="1">
        <v>2.5000000000000001E-2</v>
      </c>
      <c r="I1140">
        <v>0</v>
      </c>
      <c r="J1140">
        <v>0</v>
      </c>
      <c r="K1140" t="s">
        <v>21</v>
      </c>
      <c r="L1140">
        <v>1</v>
      </c>
      <c r="M1140">
        <v>1</v>
      </c>
      <c r="N1140">
        <v>9</v>
      </c>
      <c r="O1140">
        <v>9</v>
      </c>
      <c r="P1140" t="s">
        <v>19</v>
      </c>
      <c r="Q1140" t="b">
        <v>1</v>
      </c>
      <c r="R1140" t="b">
        <v>0</v>
      </c>
      <c r="S1140">
        <f>IF(OnlineShopData[[#This Row],[Revenue]]=TRUE,1,0)</f>
        <v>0</v>
      </c>
      <c r="T1140">
        <f>MATCH(OnlineShopData[[#This Row],[Month]],{"Jan","Feb","Mar","Apr","May","June","Jul","Aug","Sep","Oct","Nov","Dec"},0)</f>
        <v>3</v>
      </c>
    </row>
    <row r="1141" spans="1:20" x14ac:dyDescent="0.3">
      <c r="A1141">
        <v>1</v>
      </c>
      <c r="B1141">
        <v>0</v>
      </c>
      <c r="C1141">
        <v>0</v>
      </c>
      <c r="D1141">
        <v>0</v>
      </c>
      <c r="E1141">
        <v>16</v>
      </c>
      <c r="F1141">
        <v>1296.5999999999999</v>
      </c>
      <c r="G1141" s="1">
        <v>2.2222222E-2</v>
      </c>
      <c r="H1141" s="1">
        <v>3.3333333E-2</v>
      </c>
      <c r="I1141">
        <v>13.28355556</v>
      </c>
      <c r="J1141">
        <v>0</v>
      </c>
      <c r="K1141" t="s">
        <v>21</v>
      </c>
      <c r="L1141">
        <v>3</v>
      </c>
      <c r="M1141">
        <v>2</v>
      </c>
      <c r="N1141">
        <v>4</v>
      </c>
      <c r="O1141">
        <v>2</v>
      </c>
      <c r="P1141" t="s">
        <v>19</v>
      </c>
      <c r="Q1141" t="b">
        <v>0</v>
      </c>
      <c r="R1141" t="b">
        <v>1</v>
      </c>
      <c r="S1141">
        <f>IF(OnlineShopData[[#This Row],[Revenue]]=TRUE,1,0)</f>
        <v>1</v>
      </c>
      <c r="T1141">
        <f>MATCH(OnlineShopData[[#This Row],[Month]],{"Jan","Feb","Mar","Apr","May","June","Jul","Aug","Sep","Oct","Nov","Dec"},0)</f>
        <v>3</v>
      </c>
    </row>
    <row r="1142" spans="1:20" x14ac:dyDescent="0.3">
      <c r="A1142">
        <v>0</v>
      </c>
      <c r="B1142">
        <v>0</v>
      </c>
      <c r="C1142">
        <v>0</v>
      </c>
      <c r="D1142">
        <v>0</v>
      </c>
      <c r="E1142">
        <v>3</v>
      </c>
      <c r="F1142">
        <v>17</v>
      </c>
      <c r="G1142" s="1">
        <v>0.1</v>
      </c>
      <c r="H1142" s="1">
        <v>0.111111111</v>
      </c>
      <c r="I1142">
        <v>0</v>
      </c>
      <c r="J1142">
        <v>0</v>
      </c>
      <c r="K1142" t="s">
        <v>21</v>
      </c>
      <c r="L1142">
        <v>1</v>
      </c>
      <c r="M1142">
        <v>1</v>
      </c>
      <c r="N1142">
        <v>1</v>
      </c>
      <c r="O1142">
        <v>1</v>
      </c>
      <c r="P1142" t="s">
        <v>19</v>
      </c>
      <c r="Q1142" t="b">
        <v>0</v>
      </c>
      <c r="R1142" t="b">
        <v>0</v>
      </c>
      <c r="S1142">
        <f>IF(OnlineShopData[[#This Row],[Revenue]]=TRUE,1,0)</f>
        <v>0</v>
      </c>
      <c r="T1142">
        <f>MATCH(OnlineShopData[[#This Row],[Month]],{"Jan","Feb","Mar","Apr","May","June","Jul","Aug","Sep","Oct","Nov","Dec"},0)</f>
        <v>3</v>
      </c>
    </row>
    <row r="1143" spans="1:20" x14ac:dyDescent="0.3">
      <c r="A1143">
        <v>0</v>
      </c>
      <c r="B1143">
        <v>0</v>
      </c>
      <c r="C1143">
        <v>1</v>
      </c>
      <c r="D1143">
        <v>41</v>
      </c>
      <c r="E1143">
        <v>13</v>
      </c>
      <c r="F1143">
        <v>698</v>
      </c>
      <c r="G1143" s="1">
        <v>0</v>
      </c>
      <c r="H1143" s="1">
        <v>3.2142856999999997E-2</v>
      </c>
      <c r="I1143">
        <v>0</v>
      </c>
      <c r="J1143">
        <v>0</v>
      </c>
      <c r="K1143" t="s">
        <v>21</v>
      </c>
      <c r="L1143">
        <v>2</v>
      </c>
      <c r="M1143">
        <v>5</v>
      </c>
      <c r="N1143">
        <v>2</v>
      </c>
      <c r="O1143">
        <v>1</v>
      </c>
      <c r="P1143" t="s">
        <v>19</v>
      </c>
      <c r="Q1143" t="b">
        <v>0</v>
      </c>
      <c r="R1143" t="b">
        <v>0</v>
      </c>
      <c r="S1143">
        <f>IF(OnlineShopData[[#This Row],[Revenue]]=TRUE,1,0)</f>
        <v>0</v>
      </c>
      <c r="T1143">
        <f>MATCH(OnlineShopData[[#This Row],[Month]],{"Jan","Feb","Mar","Apr","May","June","Jul","Aug","Sep","Oct","Nov","Dec"},0)</f>
        <v>3</v>
      </c>
    </row>
    <row r="1144" spans="1:20" x14ac:dyDescent="0.3">
      <c r="A1144">
        <v>1</v>
      </c>
      <c r="B1144">
        <v>14</v>
      </c>
      <c r="C1144">
        <v>0</v>
      </c>
      <c r="D1144">
        <v>0</v>
      </c>
      <c r="E1144">
        <v>17</v>
      </c>
      <c r="F1144">
        <v>1093.142857</v>
      </c>
      <c r="G1144" s="1">
        <v>0</v>
      </c>
      <c r="H1144" s="1">
        <v>2.1250000000000002E-2</v>
      </c>
      <c r="I1144">
        <v>0</v>
      </c>
      <c r="J1144">
        <v>0</v>
      </c>
      <c r="K1144" t="s">
        <v>21</v>
      </c>
      <c r="L1144">
        <v>2</v>
      </c>
      <c r="M1144">
        <v>2</v>
      </c>
      <c r="N1144">
        <v>2</v>
      </c>
      <c r="O1144">
        <v>2</v>
      </c>
      <c r="P1144" t="s">
        <v>19</v>
      </c>
      <c r="Q1144" t="b">
        <v>0</v>
      </c>
      <c r="R1144" t="b">
        <v>0</v>
      </c>
      <c r="S1144">
        <f>IF(OnlineShopData[[#This Row],[Revenue]]=TRUE,1,0)</f>
        <v>0</v>
      </c>
      <c r="T1144">
        <f>MATCH(OnlineShopData[[#This Row],[Month]],{"Jan","Feb","Mar","Apr","May","June","Jul","Aug","Sep","Oct","Nov","Dec"},0)</f>
        <v>3</v>
      </c>
    </row>
    <row r="1145" spans="1:20" x14ac:dyDescent="0.3">
      <c r="A1145">
        <v>1</v>
      </c>
      <c r="B1145">
        <v>5</v>
      </c>
      <c r="C1145">
        <v>0</v>
      </c>
      <c r="D1145">
        <v>0</v>
      </c>
      <c r="E1145">
        <v>9</v>
      </c>
      <c r="F1145">
        <v>2397.5</v>
      </c>
      <c r="G1145" s="1">
        <v>0</v>
      </c>
      <c r="H1145" s="1">
        <v>0.02</v>
      </c>
      <c r="I1145">
        <v>0</v>
      </c>
      <c r="J1145">
        <v>0</v>
      </c>
      <c r="K1145" t="s">
        <v>21</v>
      </c>
      <c r="L1145">
        <v>4</v>
      </c>
      <c r="M1145">
        <v>1</v>
      </c>
      <c r="N1145">
        <v>3</v>
      </c>
      <c r="O1145">
        <v>3</v>
      </c>
      <c r="P1145" t="s">
        <v>19</v>
      </c>
      <c r="Q1145" t="b">
        <v>0</v>
      </c>
      <c r="R1145" t="b">
        <v>0</v>
      </c>
      <c r="S1145">
        <f>IF(OnlineShopData[[#This Row],[Revenue]]=TRUE,1,0)</f>
        <v>0</v>
      </c>
      <c r="T1145">
        <f>MATCH(OnlineShopData[[#This Row],[Month]],{"Jan","Feb","Mar","Apr","May","June","Jul","Aug","Sep","Oct","Nov","Dec"},0)</f>
        <v>3</v>
      </c>
    </row>
    <row r="1146" spans="1:20" x14ac:dyDescent="0.3">
      <c r="A1146">
        <v>2</v>
      </c>
      <c r="B1146">
        <v>107</v>
      </c>
      <c r="C1146">
        <v>0</v>
      </c>
      <c r="D1146">
        <v>0</v>
      </c>
      <c r="E1146">
        <v>3</v>
      </c>
      <c r="F1146">
        <v>56</v>
      </c>
      <c r="G1146" s="1">
        <v>0</v>
      </c>
      <c r="H1146" s="1">
        <v>0.04</v>
      </c>
      <c r="I1146">
        <v>0</v>
      </c>
      <c r="J1146">
        <v>0</v>
      </c>
      <c r="K1146" t="s">
        <v>21</v>
      </c>
      <c r="L1146">
        <v>1</v>
      </c>
      <c r="M1146">
        <v>1</v>
      </c>
      <c r="N1146">
        <v>3</v>
      </c>
      <c r="O1146">
        <v>2</v>
      </c>
      <c r="P1146" t="s">
        <v>20</v>
      </c>
      <c r="Q1146" t="b">
        <v>0</v>
      </c>
      <c r="R1146" t="b">
        <v>0</v>
      </c>
      <c r="S1146">
        <f>IF(OnlineShopData[[#This Row],[Revenue]]=TRUE,1,0)</f>
        <v>0</v>
      </c>
      <c r="T1146">
        <f>MATCH(OnlineShopData[[#This Row],[Month]],{"Jan","Feb","Mar","Apr","May","June","Jul","Aug","Sep","Oct","Nov","Dec"},0)</f>
        <v>3</v>
      </c>
    </row>
    <row r="1147" spans="1:20" x14ac:dyDescent="0.3">
      <c r="A1147">
        <v>1</v>
      </c>
      <c r="B1147">
        <v>31</v>
      </c>
      <c r="C1147">
        <v>3</v>
      </c>
      <c r="D1147">
        <v>62</v>
      </c>
      <c r="E1147">
        <v>11</v>
      </c>
      <c r="F1147">
        <v>196.2</v>
      </c>
      <c r="G1147" s="1">
        <v>0</v>
      </c>
      <c r="H1147" s="1">
        <v>1.3333332999999999E-2</v>
      </c>
      <c r="I1147">
        <v>0</v>
      </c>
      <c r="J1147">
        <v>0</v>
      </c>
      <c r="K1147" t="s">
        <v>21</v>
      </c>
      <c r="L1147">
        <v>2</v>
      </c>
      <c r="M1147">
        <v>2</v>
      </c>
      <c r="N1147">
        <v>1</v>
      </c>
      <c r="O1147">
        <v>10</v>
      </c>
      <c r="P1147" t="s">
        <v>19</v>
      </c>
      <c r="Q1147" t="b">
        <v>0</v>
      </c>
      <c r="R1147" t="b">
        <v>0</v>
      </c>
      <c r="S1147">
        <f>IF(OnlineShopData[[#This Row],[Revenue]]=TRUE,1,0)</f>
        <v>0</v>
      </c>
      <c r="T1147">
        <f>MATCH(OnlineShopData[[#This Row],[Month]],{"Jan","Feb","Mar","Apr","May","June","Jul","Aug","Sep","Oct","Nov","Dec"},0)</f>
        <v>3</v>
      </c>
    </row>
    <row r="1148" spans="1:20" x14ac:dyDescent="0.3">
      <c r="A1148">
        <v>0</v>
      </c>
      <c r="B1148">
        <v>0</v>
      </c>
      <c r="C1148">
        <v>0</v>
      </c>
      <c r="D1148">
        <v>0</v>
      </c>
      <c r="E1148">
        <v>3</v>
      </c>
      <c r="F1148">
        <v>39.666666669999998</v>
      </c>
      <c r="G1148" s="1">
        <v>0</v>
      </c>
      <c r="H1148" s="1">
        <v>3.3333333E-2</v>
      </c>
      <c r="I1148">
        <v>0</v>
      </c>
      <c r="J1148">
        <v>0</v>
      </c>
      <c r="K1148" t="s">
        <v>21</v>
      </c>
      <c r="L1148">
        <v>2</v>
      </c>
      <c r="M1148">
        <v>4</v>
      </c>
      <c r="N1148">
        <v>1</v>
      </c>
      <c r="O1148">
        <v>10</v>
      </c>
      <c r="P1148" t="s">
        <v>19</v>
      </c>
      <c r="Q1148" t="b">
        <v>0</v>
      </c>
      <c r="R1148" t="b">
        <v>0</v>
      </c>
      <c r="S1148">
        <f>IF(OnlineShopData[[#This Row],[Revenue]]=TRUE,1,0)</f>
        <v>0</v>
      </c>
      <c r="T1148">
        <f>MATCH(OnlineShopData[[#This Row],[Month]],{"Jan","Feb","Mar","Apr","May","June","Jul","Aug","Sep","Oct","Nov","Dec"},0)</f>
        <v>3</v>
      </c>
    </row>
    <row r="1149" spans="1:20" x14ac:dyDescent="0.3">
      <c r="A1149">
        <v>0</v>
      </c>
      <c r="B1149">
        <v>0</v>
      </c>
      <c r="C1149">
        <v>0</v>
      </c>
      <c r="D1149">
        <v>0</v>
      </c>
      <c r="E1149">
        <v>1</v>
      </c>
      <c r="F1149">
        <v>0</v>
      </c>
      <c r="G1149" s="1">
        <v>0.2</v>
      </c>
      <c r="H1149" s="1">
        <v>0.2</v>
      </c>
      <c r="I1149">
        <v>0</v>
      </c>
      <c r="J1149">
        <v>0</v>
      </c>
      <c r="K1149" t="s">
        <v>21</v>
      </c>
      <c r="L1149">
        <v>2</v>
      </c>
      <c r="M1149">
        <v>2</v>
      </c>
      <c r="N1149">
        <v>1</v>
      </c>
      <c r="O1149">
        <v>3</v>
      </c>
      <c r="P1149" t="s">
        <v>19</v>
      </c>
      <c r="Q1149" t="b">
        <v>0</v>
      </c>
      <c r="R1149" t="b">
        <v>0</v>
      </c>
      <c r="S1149">
        <f>IF(OnlineShopData[[#This Row],[Revenue]]=TRUE,1,0)</f>
        <v>0</v>
      </c>
      <c r="T1149">
        <f>MATCH(OnlineShopData[[#This Row],[Month]],{"Jan","Feb","Mar","Apr","May","June","Jul","Aug","Sep","Oct","Nov","Dec"},0)</f>
        <v>3</v>
      </c>
    </row>
    <row r="1150" spans="1:20" x14ac:dyDescent="0.3">
      <c r="A1150">
        <v>0</v>
      </c>
      <c r="B1150">
        <v>0</v>
      </c>
      <c r="C1150">
        <v>1</v>
      </c>
      <c r="D1150">
        <v>42</v>
      </c>
      <c r="E1150">
        <v>20</v>
      </c>
      <c r="F1150">
        <v>408.33333329999999</v>
      </c>
      <c r="G1150" s="1">
        <v>0</v>
      </c>
      <c r="H1150" s="1">
        <v>3.1746029999999998E-3</v>
      </c>
      <c r="I1150">
        <v>33.477773220000003</v>
      </c>
      <c r="J1150">
        <v>0</v>
      </c>
      <c r="K1150" t="s">
        <v>21</v>
      </c>
      <c r="L1150">
        <v>2</v>
      </c>
      <c r="M1150">
        <v>4</v>
      </c>
      <c r="N1150">
        <v>7</v>
      </c>
      <c r="O1150">
        <v>2</v>
      </c>
      <c r="P1150" t="s">
        <v>19</v>
      </c>
      <c r="Q1150" t="b">
        <v>0</v>
      </c>
      <c r="R1150" t="b">
        <v>1</v>
      </c>
      <c r="S1150">
        <f>IF(OnlineShopData[[#This Row],[Revenue]]=TRUE,1,0)</f>
        <v>1</v>
      </c>
      <c r="T1150">
        <f>MATCH(OnlineShopData[[#This Row],[Month]],{"Jan","Feb","Mar","Apr","May","June","Jul","Aug","Sep","Oct","Nov","Dec"},0)</f>
        <v>3</v>
      </c>
    </row>
    <row r="1151" spans="1:20" x14ac:dyDescent="0.3">
      <c r="A1151">
        <v>0</v>
      </c>
      <c r="B1151">
        <v>0</v>
      </c>
      <c r="C1151">
        <v>0</v>
      </c>
      <c r="D1151">
        <v>0</v>
      </c>
      <c r="E1151">
        <v>2</v>
      </c>
      <c r="F1151">
        <v>0</v>
      </c>
      <c r="G1151" s="1">
        <v>0.2</v>
      </c>
      <c r="H1151" s="1">
        <v>0.2</v>
      </c>
      <c r="I1151">
        <v>0</v>
      </c>
      <c r="J1151">
        <v>0</v>
      </c>
      <c r="K1151" t="s">
        <v>21</v>
      </c>
      <c r="L1151">
        <v>1</v>
      </c>
      <c r="M1151">
        <v>1</v>
      </c>
      <c r="N1151">
        <v>1</v>
      </c>
      <c r="O1151">
        <v>10</v>
      </c>
      <c r="P1151" t="s">
        <v>19</v>
      </c>
      <c r="Q1151" t="b">
        <v>0</v>
      </c>
      <c r="R1151" t="b">
        <v>0</v>
      </c>
      <c r="S1151">
        <f>IF(OnlineShopData[[#This Row],[Revenue]]=TRUE,1,0)</f>
        <v>0</v>
      </c>
      <c r="T1151">
        <f>MATCH(OnlineShopData[[#This Row],[Month]],{"Jan","Feb","Mar","Apr","May","June","Jul","Aug","Sep","Oct","Nov","Dec"},0)</f>
        <v>3</v>
      </c>
    </row>
    <row r="1152" spans="1:20" x14ac:dyDescent="0.3">
      <c r="A1152">
        <v>1</v>
      </c>
      <c r="B1152">
        <v>7</v>
      </c>
      <c r="C1152">
        <v>0</v>
      </c>
      <c r="D1152">
        <v>0</v>
      </c>
      <c r="E1152">
        <v>29</v>
      </c>
      <c r="F1152">
        <v>906.56666670000004</v>
      </c>
      <c r="G1152" s="1">
        <v>0</v>
      </c>
      <c r="H1152" s="1">
        <v>6.8965520000000002E-3</v>
      </c>
      <c r="I1152">
        <v>0</v>
      </c>
      <c r="J1152">
        <v>0</v>
      </c>
      <c r="K1152" t="s">
        <v>21</v>
      </c>
      <c r="L1152">
        <v>4</v>
      </c>
      <c r="M1152">
        <v>1</v>
      </c>
      <c r="N1152">
        <v>1</v>
      </c>
      <c r="O1152">
        <v>2</v>
      </c>
      <c r="P1152" t="s">
        <v>20</v>
      </c>
      <c r="Q1152" t="b">
        <v>1</v>
      </c>
      <c r="R1152" t="b">
        <v>0</v>
      </c>
      <c r="S1152">
        <f>IF(OnlineShopData[[#This Row],[Revenue]]=TRUE,1,0)</f>
        <v>0</v>
      </c>
      <c r="T1152">
        <f>MATCH(OnlineShopData[[#This Row],[Month]],{"Jan","Feb","Mar","Apr","May","June","Jul","Aug","Sep","Oct","Nov","Dec"},0)</f>
        <v>3</v>
      </c>
    </row>
    <row r="1153" spans="1:20" x14ac:dyDescent="0.3">
      <c r="A1153">
        <v>0</v>
      </c>
      <c r="B1153">
        <v>0</v>
      </c>
      <c r="C1153">
        <v>0</v>
      </c>
      <c r="D1153">
        <v>0</v>
      </c>
      <c r="E1153">
        <v>4</v>
      </c>
      <c r="F1153">
        <v>149</v>
      </c>
      <c r="G1153" s="1">
        <v>0</v>
      </c>
      <c r="H1153" s="1">
        <v>0.05</v>
      </c>
      <c r="I1153">
        <v>0</v>
      </c>
      <c r="J1153">
        <v>0</v>
      </c>
      <c r="K1153" t="s">
        <v>21</v>
      </c>
      <c r="L1153">
        <v>2</v>
      </c>
      <c r="M1153">
        <v>2</v>
      </c>
      <c r="N1153">
        <v>1</v>
      </c>
      <c r="O1153">
        <v>2</v>
      </c>
      <c r="P1153" t="s">
        <v>19</v>
      </c>
      <c r="Q1153" t="b">
        <v>0</v>
      </c>
      <c r="R1153" t="b">
        <v>0</v>
      </c>
      <c r="S1153">
        <f>IF(OnlineShopData[[#This Row],[Revenue]]=TRUE,1,0)</f>
        <v>0</v>
      </c>
      <c r="T1153">
        <f>MATCH(OnlineShopData[[#This Row],[Month]],{"Jan","Feb","Mar","Apr","May","June","Jul","Aug","Sep","Oct","Nov","Dec"},0)</f>
        <v>3</v>
      </c>
    </row>
    <row r="1154" spans="1:20" x14ac:dyDescent="0.3">
      <c r="A1154">
        <v>0</v>
      </c>
      <c r="B1154">
        <v>0</v>
      </c>
      <c r="C1154">
        <v>0</v>
      </c>
      <c r="D1154">
        <v>0</v>
      </c>
      <c r="E1154">
        <v>30</v>
      </c>
      <c r="F1154">
        <v>1224.75</v>
      </c>
      <c r="G1154" s="1">
        <v>0</v>
      </c>
      <c r="H1154" s="1">
        <v>7.1428569999999999E-3</v>
      </c>
      <c r="I1154">
        <v>21.048641669999999</v>
      </c>
      <c r="J1154">
        <v>0</v>
      </c>
      <c r="K1154" t="s">
        <v>21</v>
      </c>
      <c r="L1154">
        <v>2</v>
      </c>
      <c r="M1154">
        <v>4</v>
      </c>
      <c r="N1154">
        <v>2</v>
      </c>
      <c r="O1154">
        <v>2</v>
      </c>
      <c r="P1154" t="s">
        <v>20</v>
      </c>
      <c r="Q1154" t="b">
        <v>0</v>
      </c>
      <c r="R1154" t="b">
        <v>1</v>
      </c>
      <c r="S1154">
        <f>IF(OnlineShopData[[#This Row],[Revenue]]=TRUE,1,0)</f>
        <v>1</v>
      </c>
      <c r="T1154">
        <f>MATCH(OnlineShopData[[#This Row],[Month]],{"Jan","Feb","Mar","Apr","May","June","Jul","Aug","Sep","Oct","Nov","Dec"},0)</f>
        <v>3</v>
      </c>
    </row>
    <row r="1155" spans="1:20" x14ac:dyDescent="0.3">
      <c r="A1155">
        <v>2</v>
      </c>
      <c r="B1155">
        <v>52</v>
      </c>
      <c r="C1155">
        <v>1</v>
      </c>
      <c r="D1155">
        <v>17.666666670000001</v>
      </c>
      <c r="E1155">
        <v>18</v>
      </c>
      <c r="F1155">
        <v>1262</v>
      </c>
      <c r="G1155" s="1">
        <v>0</v>
      </c>
      <c r="H1155" s="1">
        <v>9.5238100000000006E-3</v>
      </c>
      <c r="I1155">
        <v>0</v>
      </c>
      <c r="J1155">
        <v>0</v>
      </c>
      <c r="K1155" t="s">
        <v>21</v>
      </c>
      <c r="L1155">
        <v>2</v>
      </c>
      <c r="M1155">
        <v>2</v>
      </c>
      <c r="N1155">
        <v>1</v>
      </c>
      <c r="O1155">
        <v>2</v>
      </c>
      <c r="P1155" t="s">
        <v>20</v>
      </c>
      <c r="Q1155" t="b">
        <v>0</v>
      </c>
      <c r="R1155" t="b">
        <v>0</v>
      </c>
      <c r="S1155">
        <f>IF(OnlineShopData[[#This Row],[Revenue]]=TRUE,1,0)</f>
        <v>0</v>
      </c>
      <c r="T1155">
        <f>MATCH(OnlineShopData[[#This Row],[Month]],{"Jan","Feb","Mar","Apr","May","June","Jul","Aug","Sep","Oct","Nov","Dec"},0)</f>
        <v>3</v>
      </c>
    </row>
    <row r="1156" spans="1:20" x14ac:dyDescent="0.3">
      <c r="A1156">
        <v>0</v>
      </c>
      <c r="B1156">
        <v>0</v>
      </c>
      <c r="C1156">
        <v>0</v>
      </c>
      <c r="D1156">
        <v>0</v>
      </c>
      <c r="E1156">
        <v>12</v>
      </c>
      <c r="F1156">
        <v>207</v>
      </c>
      <c r="G1156" s="1">
        <v>0</v>
      </c>
      <c r="H1156" s="1">
        <v>3.6666667E-2</v>
      </c>
      <c r="I1156">
        <v>0</v>
      </c>
      <c r="J1156">
        <v>0</v>
      </c>
      <c r="K1156" t="s">
        <v>21</v>
      </c>
      <c r="L1156">
        <v>2</v>
      </c>
      <c r="M1156">
        <v>2</v>
      </c>
      <c r="N1156">
        <v>3</v>
      </c>
      <c r="O1156">
        <v>2</v>
      </c>
      <c r="P1156" t="s">
        <v>19</v>
      </c>
      <c r="Q1156" t="b">
        <v>0</v>
      </c>
      <c r="R1156" t="b">
        <v>0</v>
      </c>
      <c r="S1156">
        <f>IF(OnlineShopData[[#This Row],[Revenue]]=TRUE,1,0)</f>
        <v>0</v>
      </c>
      <c r="T1156">
        <f>MATCH(OnlineShopData[[#This Row],[Month]],{"Jan","Feb","Mar","Apr","May","June","Jul","Aug","Sep","Oct","Nov","Dec"},0)</f>
        <v>3</v>
      </c>
    </row>
    <row r="1157" spans="1:20" x14ac:dyDescent="0.3">
      <c r="A1157">
        <v>1</v>
      </c>
      <c r="B1157">
        <v>19</v>
      </c>
      <c r="C1157">
        <v>0</v>
      </c>
      <c r="D1157">
        <v>0</v>
      </c>
      <c r="E1157">
        <v>7</v>
      </c>
      <c r="F1157">
        <v>115.66666669999999</v>
      </c>
      <c r="G1157" s="1">
        <v>0</v>
      </c>
      <c r="H1157" s="1">
        <v>2.8571428999999999E-2</v>
      </c>
      <c r="I1157">
        <v>0</v>
      </c>
      <c r="J1157">
        <v>0</v>
      </c>
      <c r="K1157" t="s">
        <v>21</v>
      </c>
      <c r="L1157">
        <v>3</v>
      </c>
      <c r="M1157">
        <v>2</v>
      </c>
      <c r="N1157">
        <v>2</v>
      </c>
      <c r="O1157">
        <v>10</v>
      </c>
      <c r="P1157" t="s">
        <v>19</v>
      </c>
      <c r="Q1157" t="b">
        <v>0</v>
      </c>
      <c r="R1157" t="b">
        <v>0</v>
      </c>
      <c r="S1157">
        <f>IF(OnlineShopData[[#This Row],[Revenue]]=TRUE,1,0)</f>
        <v>0</v>
      </c>
      <c r="T1157">
        <f>MATCH(OnlineShopData[[#This Row],[Month]],{"Jan","Feb","Mar","Apr","May","June","Jul","Aug","Sep","Oct","Nov","Dec"},0)</f>
        <v>3</v>
      </c>
    </row>
    <row r="1158" spans="1:20" x14ac:dyDescent="0.3">
      <c r="A1158">
        <v>0</v>
      </c>
      <c r="B1158">
        <v>0</v>
      </c>
      <c r="C1158">
        <v>0</v>
      </c>
      <c r="D1158">
        <v>0</v>
      </c>
      <c r="E1158">
        <v>1</v>
      </c>
      <c r="F1158">
        <v>0</v>
      </c>
      <c r="G1158" s="1">
        <v>0.2</v>
      </c>
      <c r="H1158" s="1">
        <v>0.2</v>
      </c>
      <c r="I1158">
        <v>0</v>
      </c>
      <c r="J1158">
        <v>0</v>
      </c>
      <c r="K1158" t="s">
        <v>21</v>
      </c>
      <c r="L1158">
        <v>2</v>
      </c>
      <c r="M1158">
        <v>2</v>
      </c>
      <c r="N1158">
        <v>1</v>
      </c>
      <c r="O1158">
        <v>2</v>
      </c>
      <c r="P1158" t="s">
        <v>19</v>
      </c>
      <c r="Q1158" t="b">
        <v>0</v>
      </c>
      <c r="R1158" t="b">
        <v>0</v>
      </c>
      <c r="S1158">
        <f>IF(OnlineShopData[[#This Row],[Revenue]]=TRUE,1,0)</f>
        <v>0</v>
      </c>
      <c r="T1158">
        <f>MATCH(OnlineShopData[[#This Row],[Month]],{"Jan","Feb","Mar","Apr","May","June","Jul","Aug","Sep","Oct","Nov","Dec"},0)</f>
        <v>3</v>
      </c>
    </row>
    <row r="1159" spans="1:20" x14ac:dyDescent="0.3">
      <c r="A1159">
        <v>1</v>
      </c>
      <c r="B1159">
        <v>0</v>
      </c>
      <c r="C1159">
        <v>0</v>
      </c>
      <c r="D1159">
        <v>0</v>
      </c>
      <c r="E1159">
        <v>3</v>
      </c>
      <c r="F1159">
        <v>321.5</v>
      </c>
      <c r="G1159" s="1">
        <v>0.05</v>
      </c>
      <c r="H1159" s="1">
        <v>0.1</v>
      </c>
      <c r="I1159">
        <v>0</v>
      </c>
      <c r="J1159">
        <v>0</v>
      </c>
      <c r="K1159" t="s">
        <v>21</v>
      </c>
      <c r="L1159">
        <v>3</v>
      </c>
      <c r="M1159">
        <v>2</v>
      </c>
      <c r="N1159">
        <v>2</v>
      </c>
      <c r="O1159">
        <v>1</v>
      </c>
      <c r="P1159" t="s">
        <v>19</v>
      </c>
      <c r="Q1159" t="b">
        <v>0</v>
      </c>
      <c r="R1159" t="b">
        <v>0</v>
      </c>
      <c r="S1159">
        <f>IF(OnlineShopData[[#This Row],[Revenue]]=TRUE,1,0)</f>
        <v>0</v>
      </c>
      <c r="T1159">
        <f>MATCH(OnlineShopData[[#This Row],[Month]],{"Jan","Feb","Mar","Apr","May","June","Jul","Aug","Sep","Oct","Nov","Dec"},0)</f>
        <v>3</v>
      </c>
    </row>
    <row r="1160" spans="1:20" x14ac:dyDescent="0.3">
      <c r="A1160">
        <v>9</v>
      </c>
      <c r="B1160">
        <v>204.08333329999999</v>
      </c>
      <c r="C1160">
        <v>0</v>
      </c>
      <c r="D1160">
        <v>0</v>
      </c>
      <c r="E1160">
        <v>63</v>
      </c>
      <c r="F1160">
        <v>3552.7023810000001</v>
      </c>
      <c r="G1160" s="1">
        <v>0</v>
      </c>
      <c r="H1160" s="1">
        <v>7.0000000000000001E-3</v>
      </c>
      <c r="I1160">
        <v>19.95572297</v>
      </c>
      <c r="J1160">
        <v>0</v>
      </c>
      <c r="K1160" t="s">
        <v>21</v>
      </c>
      <c r="L1160">
        <v>1</v>
      </c>
      <c r="M1160">
        <v>2</v>
      </c>
      <c r="N1160">
        <v>8</v>
      </c>
      <c r="O1160">
        <v>8</v>
      </c>
      <c r="P1160" t="s">
        <v>20</v>
      </c>
      <c r="Q1160" t="b">
        <v>0</v>
      </c>
      <c r="R1160" t="b">
        <v>1</v>
      </c>
      <c r="S1160">
        <f>IF(OnlineShopData[[#This Row],[Revenue]]=TRUE,1,0)</f>
        <v>1</v>
      </c>
      <c r="T1160">
        <f>MATCH(OnlineShopData[[#This Row],[Month]],{"Jan","Feb","Mar","Apr","May","June","Jul","Aug","Sep","Oct","Nov","Dec"},0)</f>
        <v>3</v>
      </c>
    </row>
    <row r="1161" spans="1:20" x14ac:dyDescent="0.3">
      <c r="A1161">
        <v>2</v>
      </c>
      <c r="B1161">
        <v>151</v>
      </c>
      <c r="C1161">
        <v>0</v>
      </c>
      <c r="D1161">
        <v>0</v>
      </c>
      <c r="E1161">
        <v>19</v>
      </c>
      <c r="F1161">
        <v>716.35714289999999</v>
      </c>
      <c r="G1161" s="1">
        <v>4.7619050000000003E-3</v>
      </c>
      <c r="H1161" s="1">
        <v>1.5873016E-2</v>
      </c>
      <c r="I1161">
        <v>10.869260499999999</v>
      </c>
      <c r="J1161">
        <v>0</v>
      </c>
      <c r="K1161" t="s">
        <v>21</v>
      </c>
      <c r="L1161">
        <v>1</v>
      </c>
      <c r="M1161">
        <v>1</v>
      </c>
      <c r="N1161">
        <v>7</v>
      </c>
      <c r="O1161">
        <v>1</v>
      </c>
      <c r="P1161" t="s">
        <v>19</v>
      </c>
      <c r="Q1161" t="b">
        <v>1</v>
      </c>
      <c r="R1161" t="b">
        <v>1</v>
      </c>
      <c r="S1161">
        <f>IF(OnlineShopData[[#This Row],[Revenue]]=TRUE,1,0)</f>
        <v>1</v>
      </c>
      <c r="T1161">
        <f>MATCH(OnlineShopData[[#This Row],[Month]],{"Jan","Feb","Mar","Apr","May","June","Jul","Aug","Sep","Oct","Nov","Dec"},0)</f>
        <v>3</v>
      </c>
    </row>
    <row r="1162" spans="1:20" x14ac:dyDescent="0.3">
      <c r="A1162">
        <v>6</v>
      </c>
      <c r="B1162">
        <v>98</v>
      </c>
      <c r="C1162">
        <v>0</v>
      </c>
      <c r="D1162">
        <v>0</v>
      </c>
      <c r="E1162">
        <v>12</v>
      </c>
      <c r="F1162">
        <v>343</v>
      </c>
      <c r="G1162" s="1">
        <v>1.9444444000000002E-2</v>
      </c>
      <c r="H1162" s="1">
        <v>3.2222222000000002E-2</v>
      </c>
      <c r="I1162">
        <v>0</v>
      </c>
      <c r="J1162">
        <v>0</v>
      </c>
      <c r="K1162" t="s">
        <v>21</v>
      </c>
      <c r="L1162">
        <v>1</v>
      </c>
      <c r="M1162">
        <v>2</v>
      </c>
      <c r="N1162">
        <v>1</v>
      </c>
      <c r="O1162">
        <v>2</v>
      </c>
      <c r="P1162" t="s">
        <v>19</v>
      </c>
      <c r="Q1162" t="b">
        <v>1</v>
      </c>
      <c r="R1162" t="b">
        <v>0</v>
      </c>
      <c r="S1162">
        <f>IF(OnlineShopData[[#This Row],[Revenue]]=TRUE,1,0)</f>
        <v>0</v>
      </c>
      <c r="T1162">
        <f>MATCH(OnlineShopData[[#This Row],[Month]],{"Jan","Feb","Mar","Apr","May","June","Jul","Aug","Sep","Oct","Nov","Dec"},0)</f>
        <v>3</v>
      </c>
    </row>
    <row r="1163" spans="1:20" x14ac:dyDescent="0.3">
      <c r="A1163">
        <v>6</v>
      </c>
      <c r="B1163">
        <v>52</v>
      </c>
      <c r="C1163">
        <v>1</v>
      </c>
      <c r="D1163">
        <v>24</v>
      </c>
      <c r="E1163">
        <v>56</v>
      </c>
      <c r="F1163">
        <v>3763.166667</v>
      </c>
      <c r="G1163" s="1">
        <v>3.3898309999999998E-3</v>
      </c>
      <c r="H1163" s="1">
        <v>1.4802259999999999E-2</v>
      </c>
      <c r="I1163">
        <v>10.370423730000001</v>
      </c>
      <c r="J1163">
        <v>0</v>
      </c>
      <c r="K1163" t="s">
        <v>21</v>
      </c>
      <c r="L1163">
        <v>2</v>
      </c>
      <c r="M1163">
        <v>2</v>
      </c>
      <c r="N1163">
        <v>1</v>
      </c>
      <c r="O1163">
        <v>1</v>
      </c>
      <c r="P1163" t="s">
        <v>19</v>
      </c>
      <c r="Q1163" t="b">
        <v>0</v>
      </c>
      <c r="R1163" t="b">
        <v>1</v>
      </c>
      <c r="S1163">
        <f>IF(OnlineShopData[[#This Row],[Revenue]]=TRUE,1,0)</f>
        <v>1</v>
      </c>
      <c r="T1163">
        <f>MATCH(OnlineShopData[[#This Row],[Month]],{"Jan","Feb","Mar","Apr","May","June","Jul","Aug","Sep","Oct","Nov","Dec"},0)</f>
        <v>3</v>
      </c>
    </row>
    <row r="1164" spans="1:20" x14ac:dyDescent="0.3">
      <c r="A1164">
        <v>0</v>
      </c>
      <c r="B1164">
        <v>0</v>
      </c>
      <c r="C1164">
        <v>0</v>
      </c>
      <c r="D1164">
        <v>0</v>
      </c>
      <c r="E1164">
        <v>7</v>
      </c>
      <c r="F1164">
        <v>272.5</v>
      </c>
      <c r="G1164" s="1">
        <v>0</v>
      </c>
      <c r="H1164" s="1">
        <v>3.3333333E-2</v>
      </c>
      <c r="I1164">
        <v>0</v>
      </c>
      <c r="J1164">
        <v>0</v>
      </c>
      <c r="K1164" t="s">
        <v>21</v>
      </c>
      <c r="L1164">
        <v>1</v>
      </c>
      <c r="M1164">
        <v>1</v>
      </c>
      <c r="N1164">
        <v>6</v>
      </c>
      <c r="O1164">
        <v>2</v>
      </c>
      <c r="P1164" t="s">
        <v>20</v>
      </c>
      <c r="Q1164" t="b">
        <v>1</v>
      </c>
      <c r="R1164" t="b">
        <v>0</v>
      </c>
      <c r="S1164">
        <f>IF(OnlineShopData[[#This Row],[Revenue]]=TRUE,1,0)</f>
        <v>0</v>
      </c>
      <c r="T1164">
        <f>MATCH(OnlineShopData[[#This Row],[Month]],{"Jan","Feb","Mar","Apr","May","June","Jul","Aug","Sep","Oct","Nov","Dec"},0)</f>
        <v>3</v>
      </c>
    </row>
    <row r="1165" spans="1:20" x14ac:dyDescent="0.3">
      <c r="A1165">
        <v>0</v>
      </c>
      <c r="B1165">
        <v>0</v>
      </c>
      <c r="C1165">
        <v>0</v>
      </c>
      <c r="D1165">
        <v>0</v>
      </c>
      <c r="E1165">
        <v>3</v>
      </c>
      <c r="F1165">
        <v>81</v>
      </c>
      <c r="G1165" s="1">
        <v>0</v>
      </c>
      <c r="H1165" s="1">
        <v>6.6666666999999999E-2</v>
      </c>
      <c r="I1165">
        <v>0</v>
      </c>
      <c r="J1165">
        <v>0</v>
      </c>
      <c r="K1165" t="s">
        <v>21</v>
      </c>
      <c r="L1165">
        <v>1</v>
      </c>
      <c r="M1165">
        <v>1</v>
      </c>
      <c r="N1165">
        <v>1</v>
      </c>
      <c r="O1165">
        <v>1</v>
      </c>
      <c r="P1165" t="s">
        <v>19</v>
      </c>
      <c r="Q1165" t="b">
        <v>0</v>
      </c>
      <c r="R1165" t="b">
        <v>0</v>
      </c>
      <c r="S1165">
        <f>IF(OnlineShopData[[#This Row],[Revenue]]=TRUE,1,0)</f>
        <v>0</v>
      </c>
      <c r="T1165">
        <f>MATCH(OnlineShopData[[#This Row],[Month]],{"Jan","Feb","Mar","Apr","May","June","Jul","Aug","Sep","Oct","Nov","Dec"},0)</f>
        <v>3</v>
      </c>
    </row>
    <row r="1166" spans="1:20" x14ac:dyDescent="0.3">
      <c r="A1166">
        <v>4</v>
      </c>
      <c r="B1166">
        <v>600.42307689999996</v>
      </c>
      <c r="C1166">
        <v>0</v>
      </c>
      <c r="D1166">
        <v>0</v>
      </c>
      <c r="E1166">
        <v>17</v>
      </c>
      <c r="F1166">
        <v>1883.8272219999999</v>
      </c>
      <c r="G1166" s="1">
        <v>7.5188000000000002E-4</v>
      </c>
      <c r="H1166" s="1">
        <v>1.3061325E-2</v>
      </c>
      <c r="I1166">
        <v>0.12069991400000001</v>
      </c>
      <c r="J1166">
        <v>0</v>
      </c>
      <c r="K1166" t="s">
        <v>21</v>
      </c>
      <c r="L1166">
        <v>2</v>
      </c>
      <c r="M1166">
        <v>2</v>
      </c>
      <c r="N1166">
        <v>1</v>
      </c>
      <c r="O1166">
        <v>8</v>
      </c>
      <c r="P1166" t="s">
        <v>19</v>
      </c>
      <c r="Q1166" t="b">
        <v>0</v>
      </c>
      <c r="R1166" t="b">
        <v>1</v>
      </c>
      <c r="S1166">
        <f>IF(OnlineShopData[[#This Row],[Revenue]]=TRUE,1,0)</f>
        <v>1</v>
      </c>
      <c r="T1166">
        <f>MATCH(OnlineShopData[[#This Row],[Month]],{"Jan","Feb","Mar","Apr","May","June","Jul","Aug","Sep","Oct","Nov","Dec"},0)</f>
        <v>3</v>
      </c>
    </row>
    <row r="1167" spans="1:20" x14ac:dyDescent="0.3">
      <c r="A1167">
        <v>0</v>
      </c>
      <c r="B1167">
        <v>0</v>
      </c>
      <c r="C1167">
        <v>0</v>
      </c>
      <c r="D1167">
        <v>0</v>
      </c>
      <c r="E1167">
        <v>7</v>
      </c>
      <c r="F1167">
        <v>251.66666670000001</v>
      </c>
      <c r="G1167" s="1">
        <v>2.8571428999999999E-2</v>
      </c>
      <c r="H1167" s="1">
        <v>1.1428571E-2</v>
      </c>
      <c r="I1167">
        <v>0</v>
      </c>
      <c r="J1167">
        <v>0</v>
      </c>
      <c r="K1167" t="s">
        <v>21</v>
      </c>
      <c r="L1167">
        <v>3</v>
      </c>
      <c r="M1167">
        <v>2</v>
      </c>
      <c r="N1167">
        <v>1</v>
      </c>
      <c r="O1167">
        <v>6</v>
      </c>
      <c r="P1167" t="s">
        <v>19</v>
      </c>
      <c r="Q1167" t="b">
        <v>1</v>
      </c>
      <c r="R1167" t="b">
        <v>0</v>
      </c>
      <c r="S1167">
        <f>IF(OnlineShopData[[#This Row],[Revenue]]=TRUE,1,0)</f>
        <v>0</v>
      </c>
      <c r="T1167">
        <f>MATCH(OnlineShopData[[#This Row],[Month]],{"Jan","Feb","Mar","Apr","May","June","Jul","Aug","Sep","Oct","Nov","Dec"},0)</f>
        <v>3</v>
      </c>
    </row>
    <row r="1168" spans="1:20" x14ac:dyDescent="0.3">
      <c r="A1168">
        <v>4</v>
      </c>
      <c r="B1168">
        <v>132</v>
      </c>
      <c r="C1168">
        <v>0</v>
      </c>
      <c r="D1168">
        <v>0</v>
      </c>
      <c r="E1168">
        <v>7</v>
      </c>
      <c r="F1168">
        <v>1413.333333</v>
      </c>
      <c r="G1168" s="1">
        <v>3.5999999999999997E-2</v>
      </c>
      <c r="H1168" s="1">
        <v>2.9285714000000001E-2</v>
      </c>
      <c r="I1168">
        <v>0</v>
      </c>
      <c r="J1168">
        <v>0</v>
      </c>
      <c r="K1168" t="s">
        <v>21</v>
      </c>
      <c r="L1168">
        <v>3</v>
      </c>
      <c r="M1168">
        <v>2</v>
      </c>
      <c r="N1168">
        <v>7</v>
      </c>
      <c r="O1168">
        <v>8</v>
      </c>
      <c r="P1168" t="s">
        <v>19</v>
      </c>
      <c r="Q1168" t="b">
        <v>0</v>
      </c>
      <c r="R1168" t="b">
        <v>0</v>
      </c>
      <c r="S1168">
        <f>IF(OnlineShopData[[#This Row],[Revenue]]=TRUE,1,0)</f>
        <v>0</v>
      </c>
      <c r="T1168">
        <f>MATCH(OnlineShopData[[#This Row],[Month]],{"Jan","Feb","Mar","Apr","May","June","Jul","Aug","Sep","Oct","Nov","Dec"},0)</f>
        <v>3</v>
      </c>
    </row>
    <row r="1169" spans="1:20" x14ac:dyDescent="0.3">
      <c r="A1169">
        <v>0</v>
      </c>
      <c r="B1169">
        <v>0</v>
      </c>
      <c r="C1169">
        <v>0</v>
      </c>
      <c r="D1169">
        <v>0</v>
      </c>
      <c r="E1169">
        <v>3</v>
      </c>
      <c r="F1169">
        <v>79.5</v>
      </c>
      <c r="G1169" s="1">
        <v>0</v>
      </c>
      <c r="H1169" s="1">
        <v>3.3333333E-2</v>
      </c>
      <c r="I1169">
        <v>0</v>
      </c>
      <c r="J1169">
        <v>0</v>
      </c>
      <c r="K1169" t="s">
        <v>21</v>
      </c>
      <c r="L1169">
        <v>3</v>
      </c>
      <c r="M1169">
        <v>2</v>
      </c>
      <c r="N1169">
        <v>2</v>
      </c>
      <c r="O1169">
        <v>2</v>
      </c>
      <c r="P1169" t="s">
        <v>19</v>
      </c>
      <c r="Q1169" t="b">
        <v>0</v>
      </c>
      <c r="R1169" t="b">
        <v>0</v>
      </c>
      <c r="S1169">
        <f>IF(OnlineShopData[[#This Row],[Revenue]]=TRUE,1,0)</f>
        <v>0</v>
      </c>
      <c r="T1169">
        <f>MATCH(OnlineShopData[[#This Row],[Month]],{"Jan","Feb","Mar","Apr","May","June","Jul","Aug","Sep","Oct","Nov","Dec"},0)</f>
        <v>3</v>
      </c>
    </row>
    <row r="1170" spans="1:20" x14ac:dyDescent="0.3">
      <c r="A1170">
        <v>3</v>
      </c>
      <c r="B1170">
        <v>23</v>
      </c>
      <c r="C1170">
        <v>0</v>
      </c>
      <c r="D1170">
        <v>0</v>
      </c>
      <c r="E1170">
        <v>6</v>
      </c>
      <c r="F1170">
        <v>83</v>
      </c>
      <c r="G1170" s="1">
        <v>0</v>
      </c>
      <c r="H1170" s="1">
        <v>1.4285714E-2</v>
      </c>
      <c r="I1170">
        <v>0</v>
      </c>
      <c r="J1170">
        <v>0</v>
      </c>
      <c r="K1170" t="s">
        <v>21</v>
      </c>
      <c r="L1170">
        <v>2</v>
      </c>
      <c r="M1170">
        <v>2</v>
      </c>
      <c r="N1170">
        <v>6</v>
      </c>
      <c r="O1170">
        <v>2</v>
      </c>
      <c r="P1170" t="s">
        <v>20</v>
      </c>
      <c r="Q1170" t="b">
        <v>0</v>
      </c>
      <c r="R1170" t="b">
        <v>0</v>
      </c>
      <c r="S1170">
        <f>IF(OnlineShopData[[#This Row],[Revenue]]=TRUE,1,0)</f>
        <v>0</v>
      </c>
      <c r="T1170">
        <f>MATCH(OnlineShopData[[#This Row],[Month]],{"Jan","Feb","Mar","Apr","May","June","Jul","Aug","Sep","Oct","Nov","Dec"},0)</f>
        <v>3</v>
      </c>
    </row>
    <row r="1171" spans="1:20" x14ac:dyDescent="0.3">
      <c r="A1171">
        <v>2</v>
      </c>
      <c r="B1171">
        <v>20</v>
      </c>
      <c r="C1171">
        <v>0</v>
      </c>
      <c r="D1171">
        <v>0</v>
      </c>
      <c r="E1171">
        <v>17</v>
      </c>
      <c r="F1171">
        <v>584.5</v>
      </c>
      <c r="G1171" s="1">
        <v>0</v>
      </c>
      <c r="H1171" s="1">
        <v>1.1111111E-2</v>
      </c>
      <c r="I1171">
        <v>0</v>
      </c>
      <c r="J1171">
        <v>0</v>
      </c>
      <c r="K1171" t="s">
        <v>21</v>
      </c>
      <c r="L1171">
        <v>2</v>
      </c>
      <c r="M1171">
        <v>2</v>
      </c>
      <c r="N1171">
        <v>9</v>
      </c>
      <c r="O1171">
        <v>2</v>
      </c>
      <c r="P1171" t="s">
        <v>19</v>
      </c>
      <c r="Q1171" t="b">
        <v>0</v>
      </c>
      <c r="R1171" t="b">
        <v>0</v>
      </c>
      <c r="S1171">
        <f>IF(OnlineShopData[[#This Row],[Revenue]]=TRUE,1,0)</f>
        <v>0</v>
      </c>
      <c r="T1171">
        <f>MATCH(OnlineShopData[[#This Row],[Month]],{"Jan","Feb","Mar","Apr","May","June","Jul","Aug","Sep","Oct","Nov","Dec"},0)</f>
        <v>3</v>
      </c>
    </row>
    <row r="1172" spans="1:20" x14ac:dyDescent="0.3">
      <c r="A1172">
        <v>3</v>
      </c>
      <c r="B1172">
        <v>39</v>
      </c>
      <c r="C1172">
        <v>0</v>
      </c>
      <c r="D1172">
        <v>0</v>
      </c>
      <c r="E1172">
        <v>30</v>
      </c>
      <c r="F1172">
        <v>940.83333330000005</v>
      </c>
      <c r="G1172" s="1">
        <v>1.2121211999999999E-2</v>
      </c>
      <c r="H1172" s="1">
        <v>2.4242423999999999E-2</v>
      </c>
      <c r="I1172">
        <v>0</v>
      </c>
      <c r="J1172">
        <v>0</v>
      </c>
      <c r="K1172" t="s">
        <v>21</v>
      </c>
      <c r="L1172">
        <v>1</v>
      </c>
      <c r="M1172">
        <v>8</v>
      </c>
      <c r="N1172">
        <v>3</v>
      </c>
      <c r="O1172">
        <v>3</v>
      </c>
      <c r="P1172" t="s">
        <v>19</v>
      </c>
      <c r="Q1172" t="b">
        <v>0</v>
      </c>
      <c r="R1172" t="b">
        <v>0</v>
      </c>
      <c r="S1172">
        <f>IF(OnlineShopData[[#This Row],[Revenue]]=TRUE,1,0)</f>
        <v>0</v>
      </c>
      <c r="T1172">
        <f>MATCH(OnlineShopData[[#This Row],[Month]],{"Jan","Feb","Mar","Apr","May","June","Jul","Aug","Sep","Oct","Nov","Dec"},0)</f>
        <v>3</v>
      </c>
    </row>
    <row r="1173" spans="1:20" x14ac:dyDescent="0.3">
      <c r="A1173">
        <v>2</v>
      </c>
      <c r="B1173">
        <v>152.83333329999999</v>
      </c>
      <c r="C1173">
        <v>0</v>
      </c>
      <c r="D1173">
        <v>0</v>
      </c>
      <c r="E1173">
        <v>20</v>
      </c>
      <c r="F1173">
        <v>791.66666669999995</v>
      </c>
      <c r="G1173" s="1">
        <v>1.1111111E-2</v>
      </c>
      <c r="H1173" s="1">
        <v>1.6666667E-2</v>
      </c>
      <c r="I1173">
        <v>41.35007203</v>
      </c>
      <c r="J1173">
        <v>0</v>
      </c>
      <c r="K1173" t="s">
        <v>21</v>
      </c>
      <c r="L1173">
        <v>1</v>
      </c>
      <c r="M1173">
        <v>1</v>
      </c>
      <c r="N1173">
        <v>1</v>
      </c>
      <c r="O1173">
        <v>2</v>
      </c>
      <c r="P1173" t="s">
        <v>20</v>
      </c>
      <c r="Q1173" t="b">
        <v>0</v>
      </c>
      <c r="R1173" t="b">
        <v>1</v>
      </c>
      <c r="S1173">
        <f>IF(OnlineShopData[[#This Row],[Revenue]]=TRUE,1,0)</f>
        <v>1</v>
      </c>
      <c r="T1173">
        <f>MATCH(OnlineShopData[[#This Row],[Month]],{"Jan","Feb","Mar","Apr","May","June","Jul","Aug","Sep","Oct","Nov","Dec"},0)</f>
        <v>3</v>
      </c>
    </row>
    <row r="1174" spans="1:20" x14ac:dyDescent="0.3">
      <c r="A1174">
        <v>0</v>
      </c>
      <c r="B1174">
        <v>0</v>
      </c>
      <c r="C1174">
        <v>0</v>
      </c>
      <c r="D1174">
        <v>0</v>
      </c>
      <c r="E1174">
        <v>77</v>
      </c>
      <c r="F1174">
        <v>4346.5416670000004</v>
      </c>
      <c r="G1174" s="1">
        <v>3.0701750000000001E-3</v>
      </c>
      <c r="H1174" s="1">
        <v>2.3099415000000002E-2</v>
      </c>
      <c r="I1174">
        <v>0</v>
      </c>
      <c r="J1174">
        <v>0</v>
      </c>
      <c r="K1174" t="s">
        <v>21</v>
      </c>
      <c r="L1174">
        <v>4</v>
      </c>
      <c r="M1174">
        <v>1</v>
      </c>
      <c r="N1174">
        <v>1</v>
      </c>
      <c r="O1174">
        <v>2</v>
      </c>
      <c r="P1174" t="s">
        <v>19</v>
      </c>
      <c r="Q1174" t="b">
        <v>0</v>
      </c>
      <c r="R1174" t="b">
        <v>0</v>
      </c>
      <c r="S1174">
        <f>IF(OnlineShopData[[#This Row],[Revenue]]=TRUE,1,0)</f>
        <v>0</v>
      </c>
      <c r="T1174">
        <f>MATCH(OnlineShopData[[#This Row],[Month]],{"Jan","Feb","Mar","Apr","May","June","Jul","Aug","Sep","Oct","Nov","Dec"},0)</f>
        <v>3</v>
      </c>
    </row>
    <row r="1175" spans="1:20" x14ac:dyDescent="0.3">
      <c r="A1175">
        <v>0</v>
      </c>
      <c r="B1175">
        <v>0</v>
      </c>
      <c r="C1175">
        <v>0</v>
      </c>
      <c r="D1175">
        <v>0</v>
      </c>
      <c r="E1175">
        <v>5</v>
      </c>
      <c r="F1175">
        <v>50.5</v>
      </c>
      <c r="G1175" s="1">
        <v>0</v>
      </c>
      <c r="H1175" s="1">
        <v>0.04</v>
      </c>
      <c r="I1175">
        <v>0</v>
      </c>
      <c r="J1175">
        <v>0</v>
      </c>
      <c r="K1175" t="s">
        <v>21</v>
      </c>
      <c r="L1175">
        <v>2</v>
      </c>
      <c r="M1175">
        <v>2</v>
      </c>
      <c r="N1175">
        <v>1</v>
      </c>
      <c r="O1175">
        <v>1</v>
      </c>
      <c r="P1175" t="s">
        <v>19</v>
      </c>
      <c r="Q1175" t="b">
        <v>1</v>
      </c>
      <c r="R1175" t="b">
        <v>0</v>
      </c>
      <c r="S1175">
        <f>IF(OnlineShopData[[#This Row],[Revenue]]=TRUE,1,0)</f>
        <v>0</v>
      </c>
      <c r="T1175">
        <f>MATCH(OnlineShopData[[#This Row],[Month]],{"Jan","Feb","Mar","Apr","May","June","Jul","Aug","Sep","Oct","Nov","Dec"},0)</f>
        <v>3</v>
      </c>
    </row>
    <row r="1176" spans="1:20" x14ac:dyDescent="0.3">
      <c r="A1176">
        <v>0</v>
      </c>
      <c r="B1176">
        <v>0</v>
      </c>
      <c r="C1176">
        <v>0</v>
      </c>
      <c r="D1176">
        <v>0</v>
      </c>
      <c r="E1176">
        <v>6</v>
      </c>
      <c r="F1176">
        <v>74</v>
      </c>
      <c r="G1176" s="1">
        <v>0</v>
      </c>
      <c r="H1176" s="1">
        <v>0.02</v>
      </c>
      <c r="I1176">
        <v>0</v>
      </c>
      <c r="J1176">
        <v>0</v>
      </c>
      <c r="K1176" t="s">
        <v>21</v>
      </c>
      <c r="L1176">
        <v>2</v>
      </c>
      <c r="M1176">
        <v>4</v>
      </c>
      <c r="N1176">
        <v>6</v>
      </c>
      <c r="O1176">
        <v>8</v>
      </c>
      <c r="P1176" t="s">
        <v>19</v>
      </c>
      <c r="Q1176" t="b">
        <v>0</v>
      </c>
      <c r="R1176" t="b">
        <v>0</v>
      </c>
      <c r="S1176">
        <f>IF(OnlineShopData[[#This Row],[Revenue]]=TRUE,1,0)</f>
        <v>0</v>
      </c>
      <c r="T1176">
        <f>MATCH(OnlineShopData[[#This Row],[Month]],{"Jan","Feb","Mar","Apr","May","June","Jul","Aug","Sep","Oct","Nov","Dec"},0)</f>
        <v>3</v>
      </c>
    </row>
    <row r="1177" spans="1:20" x14ac:dyDescent="0.3">
      <c r="A1177">
        <v>0</v>
      </c>
      <c r="B1177">
        <v>0</v>
      </c>
      <c r="C1177">
        <v>0</v>
      </c>
      <c r="D1177">
        <v>0</v>
      </c>
      <c r="E1177">
        <v>8</v>
      </c>
      <c r="F1177">
        <v>83</v>
      </c>
      <c r="G1177" s="1">
        <v>5.7142856999999998E-2</v>
      </c>
      <c r="H1177" s="1">
        <v>9.5238094999999995E-2</v>
      </c>
      <c r="I1177">
        <v>0</v>
      </c>
      <c r="J1177">
        <v>0</v>
      </c>
      <c r="K1177" t="s">
        <v>21</v>
      </c>
      <c r="L1177">
        <v>1</v>
      </c>
      <c r="M1177">
        <v>2</v>
      </c>
      <c r="N1177">
        <v>2</v>
      </c>
      <c r="O1177">
        <v>1</v>
      </c>
      <c r="P1177" t="s">
        <v>19</v>
      </c>
      <c r="Q1177" t="b">
        <v>0</v>
      </c>
      <c r="R1177" t="b">
        <v>0</v>
      </c>
      <c r="S1177">
        <f>IF(OnlineShopData[[#This Row],[Revenue]]=TRUE,1,0)</f>
        <v>0</v>
      </c>
      <c r="T1177">
        <f>MATCH(OnlineShopData[[#This Row],[Month]],{"Jan","Feb","Mar","Apr","May","June","Jul","Aug","Sep","Oct","Nov","Dec"},0)</f>
        <v>3</v>
      </c>
    </row>
    <row r="1178" spans="1:20" x14ac:dyDescent="0.3">
      <c r="A1178">
        <v>4</v>
      </c>
      <c r="B1178">
        <v>16.666666670000001</v>
      </c>
      <c r="C1178">
        <v>0</v>
      </c>
      <c r="D1178">
        <v>0</v>
      </c>
      <c r="E1178">
        <v>68</v>
      </c>
      <c r="F1178">
        <v>2593.7416669999998</v>
      </c>
      <c r="G1178" s="1">
        <v>2.9411760000000002E-3</v>
      </c>
      <c r="H1178" s="1">
        <v>1.2843136999999999E-2</v>
      </c>
      <c r="I1178">
        <v>0</v>
      </c>
      <c r="J1178">
        <v>0</v>
      </c>
      <c r="K1178" t="s">
        <v>21</v>
      </c>
      <c r="L1178">
        <v>2</v>
      </c>
      <c r="M1178">
        <v>2</v>
      </c>
      <c r="N1178">
        <v>4</v>
      </c>
      <c r="O1178">
        <v>8</v>
      </c>
      <c r="P1178" t="s">
        <v>19</v>
      </c>
      <c r="Q1178" t="b">
        <v>0</v>
      </c>
      <c r="R1178" t="b">
        <v>0</v>
      </c>
      <c r="S1178">
        <f>IF(OnlineShopData[[#This Row],[Revenue]]=TRUE,1,0)</f>
        <v>0</v>
      </c>
      <c r="T1178">
        <f>MATCH(OnlineShopData[[#This Row],[Month]],{"Jan","Feb","Mar","Apr","May","June","Jul","Aug","Sep","Oct","Nov","Dec"},0)</f>
        <v>3</v>
      </c>
    </row>
    <row r="1179" spans="1:20" x14ac:dyDescent="0.3">
      <c r="A1179">
        <v>0</v>
      </c>
      <c r="B1179">
        <v>0</v>
      </c>
      <c r="C1179">
        <v>0</v>
      </c>
      <c r="D1179">
        <v>0</v>
      </c>
      <c r="E1179">
        <v>6</v>
      </c>
      <c r="F1179">
        <v>59</v>
      </c>
      <c r="G1179" s="1">
        <v>0</v>
      </c>
      <c r="H1179" s="1">
        <v>3.3333333E-2</v>
      </c>
      <c r="I1179">
        <v>0</v>
      </c>
      <c r="J1179">
        <v>0</v>
      </c>
      <c r="K1179" t="s">
        <v>21</v>
      </c>
      <c r="L1179">
        <v>2</v>
      </c>
      <c r="M1179">
        <v>2</v>
      </c>
      <c r="N1179">
        <v>1</v>
      </c>
      <c r="O1179">
        <v>2</v>
      </c>
      <c r="P1179" t="s">
        <v>19</v>
      </c>
      <c r="Q1179" t="b">
        <v>0</v>
      </c>
      <c r="R1179" t="b">
        <v>0</v>
      </c>
      <c r="S1179">
        <f>IF(OnlineShopData[[#This Row],[Revenue]]=TRUE,1,0)</f>
        <v>0</v>
      </c>
      <c r="T1179">
        <f>MATCH(OnlineShopData[[#This Row],[Month]],{"Jan","Feb","Mar","Apr","May","June","Jul","Aug","Sep","Oct","Nov","Dec"},0)</f>
        <v>3</v>
      </c>
    </row>
    <row r="1180" spans="1:20" x14ac:dyDescent="0.3">
      <c r="A1180">
        <v>2</v>
      </c>
      <c r="B1180">
        <v>197</v>
      </c>
      <c r="C1180">
        <v>4</v>
      </c>
      <c r="D1180">
        <v>219</v>
      </c>
      <c r="E1180">
        <v>53</v>
      </c>
      <c r="F1180">
        <v>1518.761111</v>
      </c>
      <c r="G1180" s="1">
        <v>7.2727269999999997E-3</v>
      </c>
      <c r="H1180" s="1">
        <v>5.4545449999999999E-3</v>
      </c>
      <c r="I1180">
        <v>0</v>
      </c>
      <c r="J1180">
        <v>0</v>
      </c>
      <c r="K1180" t="s">
        <v>21</v>
      </c>
      <c r="L1180">
        <v>1</v>
      </c>
      <c r="M1180">
        <v>1</v>
      </c>
      <c r="N1180">
        <v>6</v>
      </c>
      <c r="O1180">
        <v>2</v>
      </c>
      <c r="P1180" t="s">
        <v>19</v>
      </c>
      <c r="Q1180" t="b">
        <v>1</v>
      </c>
      <c r="R1180" t="b">
        <v>0</v>
      </c>
      <c r="S1180">
        <f>IF(OnlineShopData[[#This Row],[Revenue]]=TRUE,1,0)</f>
        <v>0</v>
      </c>
      <c r="T1180">
        <f>MATCH(OnlineShopData[[#This Row],[Month]],{"Jan","Feb","Mar","Apr","May","June","Jul","Aug","Sep","Oct","Nov","Dec"},0)</f>
        <v>3</v>
      </c>
    </row>
    <row r="1181" spans="1:20" x14ac:dyDescent="0.3">
      <c r="A1181">
        <v>0</v>
      </c>
      <c r="B1181">
        <v>0</v>
      </c>
      <c r="C1181">
        <v>0</v>
      </c>
      <c r="D1181">
        <v>0</v>
      </c>
      <c r="E1181">
        <v>6</v>
      </c>
      <c r="F1181">
        <v>62</v>
      </c>
      <c r="G1181" s="1">
        <v>0</v>
      </c>
      <c r="H1181" s="1">
        <v>0.04</v>
      </c>
      <c r="I1181">
        <v>0</v>
      </c>
      <c r="J1181">
        <v>0</v>
      </c>
      <c r="K1181" t="s">
        <v>21</v>
      </c>
      <c r="L1181">
        <v>2</v>
      </c>
      <c r="M1181">
        <v>2</v>
      </c>
      <c r="N1181">
        <v>1</v>
      </c>
      <c r="O1181">
        <v>1</v>
      </c>
      <c r="P1181" t="s">
        <v>19</v>
      </c>
      <c r="Q1181" t="b">
        <v>0</v>
      </c>
      <c r="R1181" t="b">
        <v>0</v>
      </c>
      <c r="S1181">
        <f>IF(OnlineShopData[[#This Row],[Revenue]]=TRUE,1,0)</f>
        <v>0</v>
      </c>
      <c r="T1181">
        <f>MATCH(OnlineShopData[[#This Row],[Month]],{"Jan","Feb","Mar","Apr","May","June","Jul","Aug","Sep","Oct","Nov","Dec"},0)</f>
        <v>3</v>
      </c>
    </row>
    <row r="1182" spans="1:20" x14ac:dyDescent="0.3">
      <c r="A1182">
        <v>0</v>
      </c>
      <c r="B1182">
        <v>0</v>
      </c>
      <c r="C1182">
        <v>0</v>
      </c>
      <c r="D1182">
        <v>0</v>
      </c>
      <c r="E1182">
        <v>30</v>
      </c>
      <c r="F1182">
        <v>365.4</v>
      </c>
      <c r="G1182" s="1">
        <v>2.7586207000000001E-2</v>
      </c>
      <c r="H1182" s="1">
        <v>3.5862069000000003E-2</v>
      </c>
      <c r="I1182">
        <v>0</v>
      </c>
      <c r="J1182">
        <v>0</v>
      </c>
      <c r="K1182" t="s">
        <v>21</v>
      </c>
      <c r="L1182">
        <v>3</v>
      </c>
      <c r="M1182">
        <v>2</v>
      </c>
      <c r="N1182">
        <v>6</v>
      </c>
      <c r="O1182">
        <v>1</v>
      </c>
      <c r="P1182" t="s">
        <v>19</v>
      </c>
      <c r="Q1182" t="b">
        <v>0</v>
      </c>
      <c r="R1182" t="b">
        <v>0</v>
      </c>
      <c r="S1182">
        <f>IF(OnlineShopData[[#This Row],[Revenue]]=TRUE,1,0)</f>
        <v>0</v>
      </c>
      <c r="T1182">
        <f>MATCH(OnlineShopData[[#This Row],[Month]],{"Jan","Feb","Mar","Apr","May","June","Jul","Aug","Sep","Oct","Nov","Dec"},0)</f>
        <v>3</v>
      </c>
    </row>
    <row r="1183" spans="1:20" x14ac:dyDescent="0.3">
      <c r="A1183">
        <v>2</v>
      </c>
      <c r="B1183">
        <v>15</v>
      </c>
      <c r="C1183">
        <v>0</v>
      </c>
      <c r="D1183">
        <v>0</v>
      </c>
      <c r="E1183">
        <v>7</v>
      </c>
      <c r="F1183">
        <v>50.5</v>
      </c>
      <c r="G1183" s="1">
        <v>0</v>
      </c>
      <c r="H1183" s="1">
        <v>2.8571428999999999E-2</v>
      </c>
      <c r="I1183">
        <v>0</v>
      </c>
      <c r="J1183">
        <v>0</v>
      </c>
      <c r="K1183" t="s">
        <v>21</v>
      </c>
      <c r="L1183">
        <v>2</v>
      </c>
      <c r="M1183">
        <v>2</v>
      </c>
      <c r="N1183">
        <v>1</v>
      </c>
      <c r="O1183">
        <v>3</v>
      </c>
      <c r="P1183" t="s">
        <v>19</v>
      </c>
      <c r="Q1183" t="b">
        <v>0</v>
      </c>
      <c r="R1183" t="b">
        <v>0</v>
      </c>
      <c r="S1183">
        <f>IF(OnlineShopData[[#This Row],[Revenue]]=TRUE,1,0)</f>
        <v>0</v>
      </c>
      <c r="T1183">
        <f>MATCH(OnlineShopData[[#This Row],[Month]],{"Jan","Feb","Mar","Apr","May","June","Jul","Aug","Sep","Oct","Nov","Dec"},0)</f>
        <v>3</v>
      </c>
    </row>
    <row r="1184" spans="1:20" x14ac:dyDescent="0.3">
      <c r="A1184">
        <v>0</v>
      </c>
      <c r="B1184">
        <v>0</v>
      </c>
      <c r="C1184">
        <v>0</v>
      </c>
      <c r="D1184">
        <v>0</v>
      </c>
      <c r="E1184">
        <v>12</v>
      </c>
      <c r="F1184">
        <v>468</v>
      </c>
      <c r="G1184" s="1">
        <v>1.6666667E-2</v>
      </c>
      <c r="H1184" s="1">
        <v>3.3333333E-2</v>
      </c>
      <c r="I1184">
        <v>0</v>
      </c>
      <c r="J1184">
        <v>0</v>
      </c>
      <c r="K1184" t="s">
        <v>21</v>
      </c>
      <c r="L1184">
        <v>4</v>
      </c>
      <c r="M1184">
        <v>1</v>
      </c>
      <c r="N1184">
        <v>4</v>
      </c>
      <c r="O1184">
        <v>3</v>
      </c>
      <c r="P1184" t="s">
        <v>19</v>
      </c>
      <c r="Q1184" t="b">
        <v>0</v>
      </c>
      <c r="R1184" t="b">
        <v>0</v>
      </c>
      <c r="S1184">
        <f>IF(OnlineShopData[[#This Row],[Revenue]]=TRUE,1,0)</f>
        <v>0</v>
      </c>
      <c r="T1184">
        <f>MATCH(OnlineShopData[[#This Row],[Month]],{"Jan","Feb","Mar","Apr","May","June","Jul","Aug","Sep","Oct","Nov","Dec"},0)</f>
        <v>3</v>
      </c>
    </row>
    <row r="1185" spans="1:20" x14ac:dyDescent="0.3">
      <c r="A1185">
        <v>5</v>
      </c>
      <c r="B1185">
        <v>710.33333330000005</v>
      </c>
      <c r="C1185">
        <v>0</v>
      </c>
      <c r="D1185">
        <v>0</v>
      </c>
      <c r="E1185">
        <v>23</v>
      </c>
      <c r="F1185">
        <v>7533.2727269999996</v>
      </c>
      <c r="G1185" s="1">
        <v>0</v>
      </c>
      <c r="H1185" s="1">
        <v>7.4074070000000004E-3</v>
      </c>
      <c r="I1185">
        <v>0</v>
      </c>
      <c r="J1185">
        <v>0</v>
      </c>
      <c r="K1185" t="s">
        <v>21</v>
      </c>
      <c r="L1185">
        <v>2</v>
      </c>
      <c r="M1185">
        <v>2</v>
      </c>
      <c r="N1185">
        <v>1</v>
      </c>
      <c r="O1185">
        <v>2</v>
      </c>
      <c r="P1185" t="s">
        <v>19</v>
      </c>
      <c r="Q1185" t="b">
        <v>0</v>
      </c>
      <c r="R1185" t="b">
        <v>0</v>
      </c>
      <c r="S1185">
        <f>IF(OnlineShopData[[#This Row],[Revenue]]=TRUE,1,0)</f>
        <v>0</v>
      </c>
      <c r="T1185">
        <f>MATCH(OnlineShopData[[#This Row],[Month]],{"Jan","Feb","Mar","Apr","May","June","Jul","Aug","Sep","Oct","Nov","Dec"},0)</f>
        <v>3</v>
      </c>
    </row>
    <row r="1186" spans="1:20" x14ac:dyDescent="0.3">
      <c r="A1186">
        <v>4</v>
      </c>
      <c r="B1186">
        <v>84</v>
      </c>
      <c r="C1186">
        <v>0</v>
      </c>
      <c r="D1186">
        <v>0</v>
      </c>
      <c r="E1186">
        <v>35</v>
      </c>
      <c r="F1186">
        <v>1059</v>
      </c>
      <c r="G1186" s="1">
        <v>0</v>
      </c>
      <c r="H1186" s="1">
        <v>5.8823529999999999E-3</v>
      </c>
      <c r="I1186">
        <v>0</v>
      </c>
      <c r="J1186">
        <v>0</v>
      </c>
      <c r="K1186" t="s">
        <v>21</v>
      </c>
      <c r="L1186">
        <v>2</v>
      </c>
      <c r="M1186">
        <v>2</v>
      </c>
      <c r="N1186">
        <v>3</v>
      </c>
      <c r="O1186">
        <v>2</v>
      </c>
      <c r="P1186" t="s">
        <v>20</v>
      </c>
      <c r="Q1186" t="b">
        <v>0</v>
      </c>
      <c r="R1186" t="b">
        <v>0</v>
      </c>
      <c r="S1186">
        <f>IF(OnlineShopData[[#This Row],[Revenue]]=TRUE,1,0)</f>
        <v>0</v>
      </c>
      <c r="T1186">
        <f>MATCH(OnlineShopData[[#This Row],[Month]],{"Jan","Feb","Mar","Apr","May","June","Jul","Aug","Sep","Oct","Nov","Dec"},0)</f>
        <v>3</v>
      </c>
    </row>
    <row r="1187" spans="1:20" x14ac:dyDescent="0.3">
      <c r="A1187">
        <v>0</v>
      </c>
      <c r="B1187">
        <v>0</v>
      </c>
      <c r="C1187">
        <v>0</v>
      </c>
      <c r="D1187">
        <v>0</v>
      </c>
      <c r="E1187">
        <v>5</v>
      </c>
      <c r="F1187">
        <v>52</v>
      </c>
      <c r="G1187" s="1">
        <v>0</v>
      </c>
      <c r="H1187" s="1">
        <v>0.02</v>
      </c>
      <c r="I1187">
        <v>0</v>
      </c>
      <c r="J1187">
        <v>0</v>
      </c>
      <c r="K1187" t="s">
        <v>21</v>
      </c>
      <c r="L1187">
        <v>2</v>
      </c>
      <c r="M1187">
        <v>4</v>
      </c>
      <c r="N1187">
        <v>7</v>
      </c>
      <c r="O1187">
        <v>2</v>
      </c>
      <c r="P1187" t="s">
        <v>19</v>
      </c>
      <c r="Q1187" t="b">
        <v>0</v>
      </c>
      <c r="R1187" t="b">
        <v>0</v>
      </c>
      <c r="S1187">
        <f>IF(OnlineShopData[[#This Row],[Revenue]]=TRUE,1,0)</f>
        <v>0</v>
      </c>
      <c r="T1187">
        <f>MATCH(OnlineShopData[[#This Row],[Month]],{"Jan","Feb","Mar","Apr","May","June","Jul","Aug","Sep","Oct","Nov","Dec"},0)</f>
        <v>3</v>
      </c>
    </row>
    <row r="1188" spans="1:20" x14ac:dyDescent="0.3">
      <c r="A1188">
        <v>3</v>
      </c>
      <c r="B1188">
        <v>151</v>
      </c>
      <c r="C1188">
        <v>0</v>
      </c>
      <c r="D1188">
        <v>0</v>
      </c>
      <c r="E1188">
        <v>6</v>
      </c>
      <c r="F1188">
        <v>892</v>
      </c>
      <c r="G1188" s="1">
        <v>0</v>
      </c>
      <c r="H1188" s="1">
        <v>1.8518519000000001E-2</v>
      </c>
      <c r="I1188">
        <v>0</v>
      </c>
      <c r="J1188">
        <v>0</v>
      </c>
      <c r="K1188" t="s">
        <v>21</v>
      </c>
      <c r="L1188">
        <v>3</v>
      </c>
      <c r="M1188">
        <v>2</v>
      </c>
      <c r="N1188">
        <v>3</v>
      </c>
      <c r="O1188">
        <v>3</v>
      </c>
      <c r="P1188" t="s">
        <v>19</v>
      </c>
      <c r="Q1188" t="b">
        <v>1</v>
      </c>
      <c r="R1188" t="b">
        <v>0</v>
      </c>
      <c r="S1188">
        <f>IF(OnlineShopData[[#This Row],[Revenue]]=TRUE,1,0)</f>
        <v>0</v>
      </c>
      <c r="T1188">
        <f>MATCH(OnlineShopData[[#This Row],[Month]],{"Jan","Feb","Mar","Apr","May","June","Jul","Aug","Sep","Oct","Nov","Dec"},0)</f>
        <v>3</v>
      </c>
    </row>
    <row r="1189" spans="1:20" x14ac:dyDescent="0.3">
      <c r="A1189">
        <v>4</v>
      </c>
      <c r="B1189">
        <v>83.5</v>
      </c>
      <c r="C1189">
        <v>0</v>
      </c>
      <c r="D1189">
        <v>0</v>
      </c>
      <c r="E1189">
        <v>9</v>
      </c>
      <c r="F1189">
        <v>430.5</v>
      </c>
      <c r="G1189" s="1">
        <v>0</v>
      </c>
      <c r="H1189" s="1">
        <v>1.5384615000000001E-2</v>
      </c>
      <c r="I1189">
        <v>0</v>
      </c>
      <c r="J1189">
        <v>0</v>
      </c>
      <c r="K1189" t="s">
        <v>21</v>
      </c>
      <c r="L1189">
        <v>2</v>
      </c>
      <c r="M1189">
        <v>2</v>
      </c>
      <c r="N1189">
        <v>1</v>
      </c>
      <c r="O1189">
        <v>2</v>
      </c>
      <c r="P1189" t="s">
        <v>20</v>
      </c>
      <c r="Q1189" t="b">
        <v>0</v>
      </c>
      <c r="R1189" t="b">
        <v>0</v>
      </c>
      <c r="S1189">
        <f>IF(OnlineShopData[[#This Row],[Revenue]]=TRUE,1,0)</f>
        <v>0</v>
      </c>
      <c r="T1189">
        <f>MATCH(OnlineShopData[[#This Row],[Month]],{"Jan","Feb","Mar","Apr","May","June","Jul","Aug","Sep","Oct","Nov","Dec"},0)</f>
        <v>3</v>
      </c>
    </row>
    <row r="1190" spans="1:20" x14ac:dyDescent="0.3">
      <c r="A1190">
        <v>0</v>
      </c>
      <c r="B1190">
        <v>0</v>
      </c>
      <c r="C1190">
        <v>0</v>
      </c>
      <c r="D1190">
        <v>0</v>
      </c>
      <c r="E1190">
        <v>17</v>
      </c>
      <c r="F1190">
        <v>132.6333333</v>
      </c>
      <c r="G1190" s="1">
        <v>1.1764706E-2</v>
      </c>
      <c r="H1190" s="1">
        <v>7.843137E-3</v>
      </c>
      <c r="I1190">
        <v>0</v>
      </c>
      <c r="J1190">
        <v>0</v>
      </c>
      <c r="K1190" t="s">
        <v>21</v>
      </c>
      <c r="L1190">
        <v>1</v>
      </c>
      <c r="M1190">
        <v>1</v>
      </c>
      <c r="N1190">
        <v>1</v>
      </c>
      <c r="O1190">
        <v>2</v>
      </c>
      <c r="P1190" t="s">
        <v>19</v>
      </c>
      <c r="Q1190" t="b">
        <v>0</v>
      </c>
      <c r="R1190" t="b">
        <v>0</v>
      </c>
      <c r="S1190">
        <f>IF(OnlineShopData[[#This Row],[Revenue]]=TRUE,1,0)</f>
        <v>0</v>
      </c>
      <c r="T1190">
        <f>MATCH(OnlineShopData[[#This Row],[Month]],{"Jan","Feb","Mar","Apr","May","June","Jul","Aug","Sep","Oct","Nov","Dec"},0)</f>
        <v>3</v>
      </c>
    </row>
    <row r="1191" spans="1:20" x14ac:dyDescent="0.3">
      <c r="A1191">
        <v>0</v>
      </c>
      <c r="B1191">
        <v>0</v>
      </c>
      <c r="C1191">
        <v>0</v>
      </c>
      <c r="D1191">
        <v>0</v>
      </c>
      <c r="E1191">
        <v>14</v>
      </c>
      <c r="F1191">
        <v>363.31818179999999</v>
      </c>
      <c r="G1191" s="1">
        <v>1.4285714E-2</v>
      </c>
      <c r="H1191" s="1">
        <v>2.3809523999999999E-2</v>
      </c>
      <c r="I1191">
        <v>0</v>
      </c>
      <c r="J1191">
        <v>0</v>
      </c>
      <c r="K1191" t="s">
        <v>21</v>
      </c>
      <c r="L1191">
        <v>1</v>
      </c>
      <c r="M1191">
        <v>1</v>
      </c>
      <c r="N1191">
        <v>1</v>
      </c>
      <c r="O1191">
        <v>3</v>
      </c>
      <c r="P1191" t="s">
        <v>19</v>
      </c>
      <c r="Q1191" t="b">
        <v>0</v>
      </c>
      <c r="R1191" t="b">
        <v>0</v>
      </c>
      <c r="S1191">
        <f>IF(OnlineShopData[[#This Row],[Revenue]]=TRUE,1,0)</f>
        <v>0</v>
      </c>
      <c r="T1191">
        <f>MATCH(OnlineShopData[[#This Row],[Month]],{"Jan","Feb","Mar","Apr","May","June","Jul","Aug","Sep","Oct","Nov","Dec"},0)</f>
        <v>3</v>
      </c>
    </row>
    <row r="1192" spans="1:20" x14ac:dyDescent="0.3">
      <c r="A1192">
        <v>0</v>
      </c>
      <c r="B1192">
        <v>0</v>
      </c>
      <c r="C1192">
        <v>0</v>
      </c>
      <c r="D1192">
        <v>0</v>
      </c>
      <c r="E1192">
        <v>3</v>
      </c>
      <c r="F1192">
        <v>73</v>
      </c>
      <c r="G1192" s="1">
        <v>0</v>
      </c>
      <c r="H1192" s="1">
        <v>6.6666666999999999E-2</v>
      </c>
      <c r="I1192">
        <v>0</v>
      </c>
      <c r="J1192">
        <v>0</v>
      </c>
      <c r="K1192" t="s">
        <v>21</v>
      </c>
      <c r="L1192">
        <v>2</v>
      </c>
      <c r="M1192">
        <v>4</v>
      </c>
      <c r="N1192">
        <v>1</v>
      </c>
      <c r="O1192">
        <v>7</v>
      </c>
      <c r="P1192" t="s">
        <v>19</v>
      </c>
      <c r="Q1192" t="b">
        <v>0</v>
      </c>
      <c r="R1192" t="b">
        <v>0</v>
      </c>
      <c r="S1192">
        <f>IF(OnlineShopData[[#This Row],[Revenue]]=TRUE,1,0)</f>
        <v>0</v>
      </c>
      <c r="T1192">
        <f>MATCH(OnlineShopData[[#This Row],[Month]],{"Jan","Feb","Mar","Apr","May","June","Jul","Aug","Sep","Oct","Nov","Dec"},0)</f>
        <v>3</v>
      </c>
    </row>
    <row r="1193" spans="1:20" x14ac:dyDescent="0.3">
      <c r="A1193">
        <v>0</v>
      </c>
      <c r="B1193">
        <v>0</v>
      </c>
      <c r="C1193">
        <v>0</v>
      </c>
      <c r="D1193">
        <v>0</v>
      </c>
      <c r="E1193">
        <v>8</v>
      </c>
      <c r="F1193">
        <v>612</v>
      </c>
      <c r="G1193" s="1">
        <v>0</v>
      </c>
      <c r="H1193" s="1">
        <v>1.4285714E-2</v>
      </c>
      <c r="I1193">
        <v>0</v>
      </c>
      <c r="J1193">
        <v>0</v>
      </c>
      <c r="K1193" t="s">
        <v>21</v>
      </c>
      <c r="L1193">
        <v>3</v>
      </c>
      <c r="M1193">
        <v>3</v>
      </c>
      <c r="N1193">
        <v>1</v>
      </c>
      <c r="O1193">
        <v>2</v>
      </c>
      <c r="P1193" t="s">
        <v>20</v>
      </c>
      <c r="Q1193" t="b">
        <v>1</v>
      </c>
      <c r="R1193" t="b">
        <v>0</v>
      </c>
      <c r="S1193">
        <f>IF(OnlineShopData[[#This Row],[Revenue]]=TRUE,1,0)</f>
        <v>0</v>
      </c>
      <c r="T1193">
        <f>MATCH(OnlineShopData[[#This Row],[Month]],{"Jan","Feb","Mar","Apr","May","June","Jul","Aug","Sep","Oct","Nov","Dec"},0)</f>
        <v>3</v>
      </c>
    </row>
    <row r="1194" spans="1:20" x14ac:dyDescent="0.3">
      <c r="A1194">
        <v>9</v>
      </c>
      <c r="B1194">
        <v>848.14285710000001</v>
      </c>
      <c r="C1194">
        <v>4</v>
      </c>
      <c r="D1194">
        <v>388.66666670000001</v>
      </c>
      <c r="E1194">
        <v>33</v>
      </c>
      <c r="F1194">
        <v>595.00952380000001</v>
      </c>
      <c r="G1194" s="1">
        <v>0</v>
      </c>
      <c r="H1194" s="1">
        <v>4.6511629999999998E-3</v>
      </c>
      <c r="I1194">
        <v>0</v>
      </c>
      <c r="J1194">
        <v>0</v>
      </c>
      <c r="K1194" t="s">
        <v>21</v>
      </c>
      <c r="L1194">
        <v>2</v>
      </c>
      <c r="M1194">
        <v>2</v>
      </c>
      <c r="N1194">
        <v>1</v>
      </c>
      <c r="O1194">
        <v>10</v>
      </c>
      <c r="P1194" t="s">
        <v>20</v>
      </c>
      <c r="Q1194" t="b">
        <v>0</v>
      </c>
      <c r="R1194" t="b">
        <v>0</v>
      </c>
      <c r="S1194">
        <f>IF(OnlineShopData[[#This Row],[Revenue]]=TRUE,1,0)</f>
        <v>0</v>
      </c>
      <c r="T1194">
        <f>MATCH(OnlineShopData[[#This Row],[Month]],{"Jan","Feb","Mar","Apr","May","June","Jul","Aug","Sep","Oct","Nov","Dec"},0)</f>
        <v>3</v>
      </c>
    </row>
    <row r="1195" spans="1:20" x14ac:dyDescent="0.3">
      <c r="A1195">
        <v>0</v>
      </c>
      <c r="B1195">
        <v>0</v>
      </c>
      <c r="C1195">
        <v>0</v>
      </c>
      <c r="D1195">
        <v>0</v>
      </c>
      <c r="E1195">
        <v>6</v>
      </c>
      <c r="F1195">
        <v>495</v>
      </c>
      <c r="G1195" s="1">
        <v>0</v>
      </c>
      <c r="H1195" s="1">
        <v>0.02</v>
      </c>
      <c r="I1195">
        <v>77.959999999999994</v>
      </c>
      <c r="J1195">
        <v>0</v>
      </c>
      <c r="K1195" t="s">
        <v>21</v>
      </c>
      <c r="L1195">
        <v>1</v>
      </c>
      <c r="M1195">
        <v>2</v>
      </c>
      <c r="N1195">
        <v>9</v>
      </c>
      <c r="O1195">
        <v>2</v>
      </c>
      <c r="P1195" t="s">
        <v>19</v>
      </c>
      <c r="Q1195" t="b">
        <v>1</v>
      </c>
      <c r="R1195" t="b">
        <v>1</v>
      </c>
      <c r="S1195">
        <f>IF(OnlineShopData[[#This Row],[Revenue]]=TRUE,1,0)</f>
        <v>1</v>
      </c>
      <c r="T1195">
        <f>MATCH(OnlineShopData[[#This Row],[Month]],{"Jan","Feb","Mar","Apr","May","June","Jul","Aug","Sep","Oct","Nov","Dec"},0)</f>
        <v>3</v>
      </c>
    </row>
    <row r="1196" spans="1:20" x14ac:dyDescent="0.3">
      <c r="A1196">
        <v>0</v>
      </c>
      <c r="B1196">
        <v>0</v>
      </c>
      <c r="C1196">
        <v>0</v>
      </c>
      <c r="D1196">
        <v>0</v>
      </c>
      <c r="E1196">
        <v>4</v>
      </c>
      <c r="F1196">
        <v>49.5</v>
      </c>
      <c r="G1196" s="1">
        <v>0</v>
      </c>
      <c r="H1196" s="1">
        <v>1.6666667E-2</v>
      </c>
      <c r="I1196">
        <v>0</v>
      </c>
      <c r="J1196">
        <v>0</v>
      </c>
      <c r="K1196" t="s">
        <v>21</v>
      </c>
      <c r="L1196">
        <v>2</v>
      </c>
      <c r="M1196">
        <v>2</v>
      </c>
      <c r="N1196">
        <v>9</v>
      </c>
      <c r="O1196">
        <v>2</v>
      </c>
      <c r="P1196" t="s">
        <v>19</v>
      </c>
      <c r="Q1196" t="b">
        <v>0</v>
      </c>
      <c r="R1196" t="b">
        <v>0</v>
      </c>
      <c r="S1196">
        <f>IF(OnlineShopData[[#This Row],[Revenue]]=TRUE,1,0)</f>
        <v>0</v>
      </c>
      <c r="T1196">
        <f>MATCH(OnlineShopData[[#This Row],[Month]],{"Jan","Feb","Mar","Apr","May","June","Jul","Aug","Sep","Oct","Nov","Dec"},0)</f>
        <v>3</v>
      </c>
    </row>
    <row r="1197" spans="1:20" x14ac:dyDescent="0.3">
      <c r="A1197">
        <v>3</v>
      </c>
      <c r="B1197">
        <v>130.83333329999999</v>
      </c>
      <c r="C1197">
        <v>1</v>
      </c>
      <c r="D1197">
        <v>109</v>
      </c>
      <c r="E1197">
        <v>47</v>
      </c>
      <c r="F1197">
        <v>1813.208333</v>
      </c>
      <c r="G1197" s="1">
        <v>0</v>
      </c>
      <c r="H1197" s="1">
        <v>2.0833330000000001E-3</v>
      </c>
      <c r="I1197">
        <v>0</v>
      </c>
      <c r="J1197">
        <v>0</v>
      </c>
      <c r="K1197" t="s">
        <v>21</v>
      </c>
      <c r="L1197">
        <v>2</v>
      </c>
      <c r="M1197">
        <v>2</v>
      </c>
      <c r="N1197">
        <v>3</v>
      </c>
      <c r="O1197">
        <v>2</v>
      </c>
      <c r="P1197" t="s">
        <v>19</v>
      </c>
      <c r="Q1197" t="b">
        <v>1</v>
      </c>
      <c r="R1197" t="b">
        <v>0</v>
      </c>
      <c r="S1197">
        <f>IF(OnlineShopData[[#This Row],[Revenue]]=TRUE,1,0)</f>
        <v>0</v>
      </c>
      <c r="T1197">
        <f>MATCH(OnlineShopData[[#This Row],[Month]],{"Jan","Feb","Mar","Apr","May","June","Jul","Aug","Sep","Oct","Nov","Dec"},0)</f>
        <v>3</v>
      </c>
    </row>
    <row r="1198" spans="1:20" x14ac:dyDescent="0.3">
      <c r="A1198">
        <v>0</v>
      </c>
      <c r="B1198">
        <v>0</v>
      </c>
      <c r="C1198">
        <v>0</v>
      </c>
      <c r="D1198">
        <v>0</v>
      </c>
      <c r="E1198">
        <v>9</v>
      </c>
      <c r="F1198">
        <v>218</v>
      </c>
      <c r="G1198" s="1">
        <v>0</v>
      </c>
      <c r="H1198" s="1">
        <v>3.3333333E-2</v>
      </c>
      <c r="I1198">
        <v>0</v>
      </c>
      <c r="J1198">
        <v>0</v>
      </c>
      <c r="K1198" t="s">
        <v>21</v>
      </c>
      <c r="L1198">
        <v>2</v>
      </c>
      <c r="M1198">
        <v>2</v>
      </c>
      <c r="N1198">
        <v>6</v>
      </c>
      <c r="O1198">
        <v>3</v>
      </c>
      <c r="P1198" t="s">
        <v>19</v>
      </c>
      <c r="Q1198" t="b">
        <v>1</v>
      </c>
      <c r="R1198" t="b">
        <v>0</v>
      </c>
      <c r="S1198">
        <f>IF(OnlineShopData[[#This Row],[Revenue]]=TRUE,1,0)</f>
        <v>0</v>
      </c>
      <c r="T1198">
        <f>MATCH(OnlineShopData[[#This Row],[Month]],{"Jan","Feb","Mar","Apr","May","June","Jul","Aug","Sep","Oct","Nov","Dec"},0)</f>
        <v>3</v>
      </c>
    </row>
    <row r="1199" spans="1:20" x14ac:dyDescent="0.3">
      <c r="A1199">
        <v>0</v>
      </c>
      <c r="B1199">
        <v>0</v>
      </c>
      <c r="C1199">
        <v>0</v>
      </c>
      <c r="D1199">
        <v>0</v>
      </c>
      <c r="E1199">
        <v>4</v>
      </c>
      <c r="F1199">
        <v>102</v>
      </c>
      <c r="G1199" s="1">
        <v>0</v>
      </c>
      <c r="H1199" s="1">
        <v>0.05</v>
      </c>
      <c r="I1199">
        <v>0</v>
      </c>
      <c r="J1199">
        <v>0</v>
      </c>
      <c r="K1199" t="s">
        <v>21</v>
      </c>
      <c r="L1199">
        <v>2</v>
      </c>
      <c r="M1199">
        <v>2</v>
      </c>
      <c r="N1199">
        <v>3</v>
      </c>
      <c r="O1199">
        <v>2</v>
      </c>
      <c r="P1199" t="s">
        <v>19</v>
      </c>
      <c r="Q1199" t="b">
        <v>0</v>
      </c>
      <c r="R1199" t="b">
        <v>0</v>
      </c>
      <c r="S1199">
        <f>IF(OnlineShopData[[#This Row],[Revenue]]=TRUE,1,0)</f>
        <v>0</v>
      </c>
      <c r="T1199">
        <f>MATCH(OnlineShopData[[#This Row],[Month]],{"Jan","Feb","Mar","Apr","May","June","Jul","Aug","Sep","Oct","Nov","Dec"},0)</f>
        <v>3</v>
      </c>
    </row>
    <row r="1200" spans="1:20" x14ac:dyDescent="0.3">
      <c r="A1200">
        <v>2</v>
      </c>
      <c r="B1200">
        <v>27</v>
      </c>
      <c r="C1200">
        <v>0</v>
      </c>
      <c r="D1200">
        <v>0</v>
      </c>
      <c r="E1200">
        <v>23</v>
      </c>
      <c r="F1200">
        <v>1278.090909</v>
      </c>
      <c r="G1200" s="1">
        <v>0</v>
      </c>
      <c r="H1200" s="1">
        <v>8.3333330000000001E-3</v>
      </c>
      <c r="I1200">
        <v>0</v>
      </c>
      <c r="J1200">
        <v>0</v>
      </c>
      <c r="K1200" t="s">
        <v>21</v>
      </c>
      <c r="L1200">
        <v>2</v>
      </c>
      <c r="M1200">
        <v>2</v>
      </c>
      <c r="N1200">
        <v>2</v>
      </c>
      <c r="O1200">
        <v>2</v>
      </c>
      <c r="P1200" t="s">
        <v>20</v>
      </c>
      <c r="Q1200" t="b">
        <v>1</v>
      </c>
      <c r="R1200" t="b">
        <v>0</v>
      </c>
      <c r="S1200">
        <f>IF(OnlineShopData[[#This Row],[Revenue]]=TRUE,1,0)</f>
        <v>0</v>
      </c>
      <c r="T1200">
        <f>MATCH(OnlineShopData[[#This Row],[Month]],{"Jan","Feb","Mar","Apr","May","June","Jul","Aug","Sep","Oct","Nov","Dec"},0)</f>
        <v>3</v>
      </c>
    </row>
    <row r="1201" spans="1:20" x14ac:dyDescent="0.3">
      <c r="A1201">
        <v>0</v>
      </c>
      <c r="B1201">
        <v>0</v>
      </c>
      <c r="C1201">
        <v>0</v>
      </c>
      <c r="D1201">
        <v>0</v>
      </c>
      <c r="E1201">
        <v>3</v>
      </c>
      <c r="F1201">
        <v>25</v>
      </c>
      <c r="G1201" s="1">
        <v>0</v>
      </c>
      <c r="H1201" s="1">
        <v>6.6666666999999999E-2</v>
      </c>
      <c r="I1201">
        <v>0</v>
      </c>
      <c r="J1201">
        <v>0</v>
      </c>
      <c r="K1201" t="s">
        <v>21</v>
      </c>
      <c r="L1201">
        <v>1</v>
      </c>
      <c r="M1201">
        <v>1</v>
      </c>
      <c r="N1201">
        <v>4</v>
      </c>
      <c r="O1201">
        <v>1</v>
      </c>
      <c r="P1201" t="s">
        <v>19</v>
      </c>
      <c r="Q1201" t="b">
        <v>0</v>
      </c>
      <c r="R1201" t="b">
        <v>0</v>
      </c>
      <c r="S1201">
        <f>IF(OnlineShopData[[#This Row],[Revenue]]=TRUE,1,0)</f>
        <v>0</v>
      </c>
      <c r="T1201">
        <f>MATCH(OnlineShopData[[#This Row],[Month]],{"Jan","Feb","Mar","Apr","May","June","Jul","Aug","Sep","Oct","Nov","Dec"},0)</f>
        <v>3</v>
      </c>
    </row>
    <row r="1202" spans="1:20" x14ac:dyDescent="0.3">
      <c r="A1202">
        <v>0</v>
      </c>
      <c r="B1202">
        <v>0</v>
      </c>
      <c r="C1202">
        <v>2</v>
      </c>
      <c r="D1202">
        <v>445</v>
      </c>
      <c r="E1202">
        <v>38</v>
      </c>
      <c r="F1202">
        <v>996.51666669999997</v>
      </c>
      <c r="G1202" s="1">
        <v>8.5470100000000003E-4</v>
      </c>
      <c r="H1202" s="1">
        <v>1.6544567E-2</v>
      </c>
      <c r="I1202">
        <v>0</v>
      </c>
      <c r="J1202">
        <v>0</v>
      </c>
      <c r="K1202" t="s">
        <v>21</v>
      </c>
      <c r="L1202">
        <v>2</v>
      </c>
      <c r="M1202">
        <v>2</v>
      </c>
      <c r="N1202">
        <v>3</v>
      </c>
      <c r="O1202">
        <v>2</v>
      </c>
      <c r="P1202" t="s">
        <v>19</v>
      </c>
      <c r="Q1202" t="b">
        <v>0</v>
      </c>
      <c r="R1202" t="b">
        <v>0</v>
      </c>
      <c r="S1202">
        <f>IF(OnlineShopData[[#This Row],[Revenue]]=TRUE,1,0)</f>
        <v>0</v>
      </c>
      <c r="T1202">
        <f>MATCH(OnlineShopData[[#This Row],[Month]],{"Jan","Feb","Mar","Apr","May","June","Jul","Aug","Sep","Oct","Nov","Dec"},0)</f>
        <v>3</v>
      </c>
    </row>
    <row r="1203" spans="1:20" x14ac:dyDescent="0.3">
      <c r="A1203">
        <v>0</v>
      </c>
      <c r="B1203">
        <v>0</v>
      </c>
      <c r="C1203">
        <v>0</v>
      </c>
      <c r="D1203">
        <v>0</v>
      </c>
      <c r="E1203">
        <v>6</v>
      </c>
      <c r="F1203">
        <v>69.5</v>
      </c>
      <c r="G1203" s="1">
        <v>0</v>
      </c>
      <c r="H1203" s="1">
        <v>3.3333333E-2</v>
      </c>
      <c r="I1203">
        <v>0</v>
      </c>
      <c r="J1203">
        <v>0</v>
      </c>
      <c r="K1203" t="s">
        <v>21</v>
      </c>
      <c r="L1203">
        <v>2</v>
      </c>
      <c r="M1203">
        <v>2</v>
      </c>
      <c r="N1203">
        <v>7</v>
      </c>
      <c r="O1203">
        <v>1</v>
      </c>
      <c r="P1203" t="s">
        <v>19</v>
      </c>
      <c r="Q1203" t="b">
        <v>0</v>
      </c>
      <c r="R1203" t="b">
        <v>0</v>
      </c>
      <c r="S1203">
        <f>IF(OnlineShopData[[#This Row],[Revenue]]=TRUE,1,0)</f>
        <v>0</v>
      </c>
      <c r="T1203">
        <f>MATCH(OnlineShopData[[#This Row],[Month]],{"Jan","Feb","Mar","Apr","May","June","Jul","Aug","Sep","Oct","Nov","Dec"},0)</f>
        <v>3</v>
      </c>
    </row>
    <row r="1204" spans="1:20" x14ac:dyDescent="0.3">
      <c r="A1204">
        <v>0</v>
      </c>
      <c r="B1204">
        <v>0</v>
      </c>
      <c r="C1204">
        <v>0</v>
      </c>
      <c r="D1204">
        <v>0</v>
      </c>
      <c r="E1204">
        <v>40</v>
      </c>
      <c r="F1204">
        <v>1530.2484850000001</v>
      </c>
      <c r="G1204" s="1">
        <v>5.1282050000000003E-3</v>
      </c>
      <c r="H1204" s="1">
        <v>2.9795821E-2</v>
      </c>
      <c r="I1204">
        <v>0</v>
      </c>
      <c r="J1204">
        <v>0</v>
      </c>
      <c r="K1204" t="s">
        <v>21</v>
      </c>
      <c r="L1204">
        <v>3</v>
      </c>
      <c r="M1204">
        <v>2</v>
      </c>
      <c r="N1204">
        <v>1</v>
      </c>
      <c r="O1204">
        <v>2</v>
      </c>
      <c r="P1204" t="s">
        <v>19</v>
      </c>
      <c r="Q1204" t="b">
        <v>0</v>
      </c>
      <c r="R1204" t="b">
        <v>0</v>
      </c>
      <c r="S1204">
        <f>IF(OnlineShopData[[#This Row],[Revenue]]=TRUE,1,0)</f>
        <v>0</v>
      </c>
      <c r="T1204">
        <f>MATCH(OnlineShopData[[#This Row],[Month]],{"Jan","Feb","Mar","Apr","May","June","Jul","Aug","Sep","Oct","Nov","Dec"},0)</f>
        <v>3</v>
      </c>
    </row>
    <row r="1205" spans="1:20" x14ac:dyDescent="0.3">
      <c r="A1205">
        <v>2</v>
      </c>
      <c r="B1205">
        <v>12</v>
      </c>
      <c r="C1205">
        <v>0</v>
      </c>
      <c r="D1205">
        <v>0</v>
      </c>
      <c r="E1205">
        <v>43</v>
      </c>
      <c r="F1205">
        <v>2595.2809520000001</v>
      </c>
      <c r="G1205" s="1">
        <v>9.0909089999999994E-3</v>
      </c>
      <c r="H1205" s="1">
        <v>2.5378787999999999E-2</v>
      </c>
      <c r="I1205">
        <v>0</v>
      </c>
      <c r="J1205">
        <v>0</v>
      </c>
      <c r="K1205" t="s">
        <v>21</v>
      </c>
      <c r="L1205">
        <v>2</v>
      </c>
      <c r="M1205">
        <v>4</v>
      </c>
      <c r="N1205">
        <v>7</v>
      </c>
      <c r="O1205">
        <v>1</v>
      </c>
      <c r="P1205" t="s">
        <v>19</v>
      </c>
      <c r="Q1205" t="b">
        <v>0</v>
      </c>
      <c r="R1205" t="b">
        <v>0</v>
      </c>
      <c r="S1205">
        <f>IF(OnlineShopData[[#This Row],[Revenue]]=TRUE,1,0)</f>
        <v>0</v>
      </c>
      <c r="T1205">
        <f>MATCH(OnlineShopData[[#This Row],[Month]],{"Jan","Feb","Mar","Apr","May","June","Jul","Aug","Sep","Oct","Nov","Dec"},0)</f>
        <v>3</v>
      </c>
    </row>
    <row r="1206" spans="1:20" x14ac:dyDescent="0.3">
      <c r="A1206">
        <v>0</v>
      </c>
      <c r="B1206">
        <v>0</v>
      </c>
      <c r="C1206">
        <v>0</v>
      </c>
      <c r="D1206">
        <v>0</v>
      </c>
      <c r="E1206">
        <v>12</v>
      </c>
      <c r="F1206">
        <v>471.5</v>
      </c>
      <c r="G1206" s="1">
        <v>1.6666667E-2</v>
      </c>
      <c r="H1206" s="1">
        <v>6.6666666999999999E-2</v>
      </c>
      <c r="I1206">
        <v>0</v>
      </c>
      <c r="J1206">
        <v>0</v>
      </c>
      <c r="K1206" t="s">
        <v>21</v>
      </c>
      <c r="L1206">
        <v>1</v>
      </c>
      <c r="M1206">
        <v>1</v>
      </c>
      <c r="N1206">
        <v>6</v>
      </c>
      <c r="O1206">
        <v>3</v>
      </c>
      <c r="P1206" t="s">
        <v>19</v>
      </c>
      <c r="Q1206" t="b">
        <v>0</v>
      </c>
      <c r="R1206" t="b">
        <v>0</v>
      </c>
      <c r="S1206">
        <f>IF(OnlineShopData[[#This Row],[Revenue]]=TRUE,1,0)</f>
        <v>0</v>
      </c>
      <c r="T1206">
        <f>MATCH(OnlineShopData[[#This Row],[Month]],{"Jan","Feb","Mar","Apr","May","June","Jul","Aug","Sep","Oct","Nov","Dec"},0)</f>
        <v>3</v>
      </c>
    </row>
    <row r="1207" spans="1:20" x14ac:dyDescent="0.3">
      <c r="A1207">
        <v>11</v>
      </c>
      <c r="B1207">
        <v>281.63095240000001</v>
      </c>
      <c r="C1207">
        <v>0</v>
      </c>
      <c r="D1207">
        <v>0</v>
      </c>
      <c r="E1207">
        <v>54</v>
      </c>
      <c r="F1207">
        <v>923.67573530000004</v>
      </c>
      <c r="G1207" s="1">
        <v>0</v>
      </c>
      <c r="H1207" s="1">
        <v>1.2261866999999999E-2</v>
      </c>
      <c r="I1207">
        <v>5.1506636019999998</v>
      </c>
      <c r="J1207">
        <v>0</v>
      </c>
      <c r="K1207" t="s">
        <v>21</v>
      </c>
      <c r="L1207">
        <v>1</v>
      </c>
      <c r="M1207">
        <v>1</v>
      </c>
      <c r="N1207">
        <v>7</v>
      </c>
      <c r="O1207">
        <v>2</v>
      </c>
      <c r="P1207" t="s">
        <v>19</v>
      </c>
      <c r="Q1207" t="b">
        <v>0</v>
      </c>
      <c r="R1207" t="b">
        <v>0</v>
      </c>
      <c r="S1207">
        <f>IF(OnlineShopData[[#This Row],[Revenue]]=TRUE,1,0)</f>
        <v>0</v>
      </c>
      <c r="T1207">
        <f>MATCH(OnlineShopData[[#This Row],[Month]],{"Jan","Feb","Mar","Apr","May","June","Jul","Aug","Sep","Oct","Nov","Dec"},0)</f>
        <v>3</v>
      </c>
    </row>
    <row r="1208" spans="1:20" x14ac:dyDescent="0.3">
      <c r="A1208">
        <v>0</v>
      </c>
      <c r="B1208">
        <v>0</v>
      </c>
      <c r="C1208">
        <v>0</v>
      </c>
      <c r="D1208">
        <v>0</v>
      </c>
      <c r="E1208">
        <v>10</v>
      </c>
      <c r="F1208">
        <v>153</v>
      </c>
      <c r="G1208" s="1">
        <v>0.02</v>
      </c>
      <c r="H1208" s="1">
        <v>0.04</v>
      </c>
      <c r="I1208">
        <v>0</v>
      </c>
      <c r="J1208">
        <v>0</v>
      </c>
      <c r="K1208" t="s">
        <v>21</v>
      </c>
      <c r="L1208">
        <v>1</v>
      </c>
      <c r="M1208">
        <v>1</v>
      </c>
      <c r="N1208">
        <v>4</v>
      </c>
      <c r="O1208">
        <v>1</v>
      </c>
      <c r="P1208" t="s">
        <v>19</v>
      </c>
      <c r="Q1208" t="b">
        <v>1</v>
      </c>
      <c r="R1208" t="b">
        <v>0</v>
      </c>
      <c r="S1208">
        <f>IF(OnlineShopData[[#This Row],[Revenue]]=TRUE,1,0)</f>
        <v>0</v>
      </c>
      <c r="T1208">
        <f>MATCH(OnlineShopData[[#This Row],[Month]],{"Jan","Feb","Mar","Apr","May","June","Jul","Aug","Sep","Oct","Nov","Dec"},0)</f>
        <v>3</v>
      </c>
    </row>
    <row r="1209" spans="1:20" x14ac:dyDescent="0.3">
      <c r="A1209">
        <v>9</v>
      </c>
      <c r="B1209">
        <v>160</v>
      </c>
      <c r="C1209">
        <v>0</v>
      </c>
      <c r="D1209">
        <v>0</v>
      </c>
      <c r="E1209">
        <v>48</v>
      </c>
      <c r="F1209">
        <v>3946.0083330000002</v>
      </c>
      <c r="G1209" s="1">
        <v>7.2727269999999997E-3</v>
      </c>
      <c r="H1209" s="1">
        <v>1.1515152000000001E-2</v>
      </c>
      <c r="I1209">
        <v>20.323881050000001</v>
      </c>
      <c r="J1209">
        <v>0</v>
      </c>
      <c r="K1209" t="s">
        <v>21</v>
      </c>
      <c r="L1209">
        <v>2</v>
      </c>
      <c r="M1209">
        <v>6</v>
      </c>
      <c r="N1209">
        <v>1</v>
      </c>
      <c r="O1209">
        <v>8</v>
      </c>
      <c r="P1209" t="s">
        <v>19</v>
      </c>
      <c r="Q1209" t="b">
        <v>1</v>
      </c>
      <c r="R1209" t="b">
        <v>1</v>
      </c>
      <c r="S1209">
        <f>IF(OnlineShopData[[#This Row],[Revenue]]=TRUE,1,0)</f>
        <v>1</v>
      </c>
      <c r="T1209">
        <f>MATCH(OnlineShopData[[#This Row],[Month]],{"Jan","Feb","Mar","Apr","May","June","Jul","Aug","Sep","Oct","Nov","Dec"},0)</f>
        <v>3</v>
      </c>
    </row>
    <row r="1210" spans="1:20" x14ac:dyDescent="0.3">
      <c r="A1210">
        <v>0</v>
      </c>
      <c r="B1210">
        <v>0</v>
      </c>
      <c r="C1210">
        <v>0</v>
      </c>
      <c r="D1210">
        <v>0</v>
      </c>
      <c r="E1210">
        <v>26</v>
      </c>
      <c r="F1210">
        <v>648.4</v>
      </c>
      <c r="G1210" s="1">
        <v>0</v>
      </c>
      <c r="H1210" s="1">
        <v>1.7999999999999999E-2</v>
      </c>
      <c r="I1210">
        <v>0</v>
      </c>
      <c r="J1210">
        <v>0</v>
      </c>
      <c r="K1210" t="s">
        <v>21</v>
      </c>
      <c r="L1210">
        <v>1</v>
      </c>
      <c r="M1210">
        <v>1</v>
      </c>
      <c r="N1210">
        <v>1</v>
      </c>
      <c r="O1210">
        <v>3</v>
      </c>
      <c r="P1210" t="s">
        <v>19</v>
      </c>
      <c r="Q1210" t="b">
        <v>1</v>
      </c>
      <c r="R1210" t="b">
        <v>0</v>
      </c>
      <c r="S1210">
        <f>IF(OnlineShopData[[#This Row],[Revenue]]=TRUE,1,0)</f>
        <v>0</v>
      </c>
      <c r="T1210">
        <f>MATCH(OnlineShopData[[#This Row],[Month]],{"Jan","Feb","Mar","Apr","May","June","Jul","Aug","Sep","Oct","Nov","Dec"},0)</f>
        <v>3</v>
      </c>
    </row>
    <row r="1211" spans="1:20" x14ac:dyDescent="0.3">
      <c r="A1211">
        <v>0</v>
      </c>
      <c r="B1211">
        <v>0</v>
      </c>
      <c r="C1211">
        <v>0</v>
      </c>
      <c r="D1211">
        <v>0</v>
      </c>
      <c r="E1211">
        <v>5</v>
      </c>
      <c r="F1211">
        <v>56</v>
      </c>
      <c r="G1211" s="1">
        <v>0.04</v>
      </c>
      <c r="H1211" s="1">
        <v>0.08</v>
      </c>
      <c r="I1211">
        <v>0</v>
      </c>
      <c r="J1211">
        <v>0</v>
      </c>
      <c r="K1211" t="s">
        <v>21</v>
      </c>
      <c r="L1211">
        <v>2</v>
      </c>
      <c r="M1211">
        <v>4</v>
      </c>
      <c r="N1211">
        <v>1</v>
      </c>
      <c r="O1211">
        <v>1</v>
      </c>
      <c r="P1211" t="s">
        <v>19</v>
      </c>
      <c r="Q1211" t="b">
        <v>1</v>
      </c>
      <c r="R1211" t="b">
        <v>0</v>
      </c>
      <c r="S1211">
        <f>IF(OnlineShopData[[#This Row],[Revenue]]=TRUE,1,0)</f>
        <v>0</v>
      </c>
      <c r="T1211">
        <f>MATCH(OnlineShopData[[#This Row],[Month]],{"Jan","Feb","Mar","Apr","May","June","Jul","Aug","Sep","Oct","Nov","Dec"},0)</f>
        <v>3</v>
      </c>
    </row>
    <row r="1212" spans="1:20" x14ac:dyDescent="0.3">
      <c r="A1212">
        <v>0</v>
      </c>
      <c r="B1212">
        <v>0</v>
      </c>
      <c r="C1212">
        <v>0</v>
      </c>
      <c r="D1212">
        <v>0</v>
      </c>
      <c r="E1212">
        <v>1</v>
      </c>
      <c r="F1212">
        <v>0</v>
      </c>
      <c r="G1212" s="1">
        <v>0.2</v>
      </c>
      <c r="H1212" s="1">
        <v>0.2</v>
      </c>
      <c r="I1212">
        <v>0</v>
      </c>
      <c r="J1212">
        <v>0</v>
      </c>
      <c r="K1212" t="s">
        <v>21</v>
      </c>
      <c r="L1212">
        <v>3</v>
      </c>
      <c r="M1212">
        <v>2</v>
      </c>
      <c r="N1212">
        <v>3</v>
      </c>
      <c r="O1212">
        <v>2</v>
      </c>
      <c r="P1212" t="s">
        <v>19</v>
      </c>
      <c r="Q1212" t="b">
        <v>0</v>
      </c>
      <c r="R1212" t="b">
        <v>0</v>
      </c>
      <c r="S1212">
        <f>IF(OnlineShopData[[#This Row],[Revenue]]=TRUE,1,0)</f>
        <v>0</v>
      </c>
      <c r="T1212">
        <f>MATCH(OnlineShopData[[#This Row],[Month]],{"Jan","Feb","Mar","Apr","May","June","Jul","Aug","Sep","Oct","Nov","Dec"},0)</f>
        <v>3</v>
      </c>
    </row>
    <row r="1213" spans="1:20" x14ac:dyDescent="0.3">
      <c r="A1213">
        <v>0</v>
      </c>
      <c r="B1213">
        <v>0</v>
      </c>
      <c r="C1213">
        <v>0</v>
      </c>
      <c r="D1213">
        <v>0</v>
      </c>
      <c r="E1213">
        <v>21</v>
      </c>
      <c r="F1213">
        <v>263</v>
      </c>
      <c r="G1213" s="1">
        <v>9.5238100000000006E-3</v>
      </c>
      <c r="H1213" s="1">
        <v>3.0952381000000001E-2</v>
      </c>
      <c r="I1213">
        <v>0</v>
      </c>
      <c r="J1213">
        <v>0</v>
      </c>
      <c r="K1213" t="s">
        <v>21</v>
      </c>
      <c r="L1213">
        <v>2</v>
      </c>
      <c r="M1213">
        <v>6</v>
      </c>
      <c r="N1213">
        <v>1</v>
      </c>
      <c r="O1213">
        <v>3</v>
      </c>
      <c r="P1213" t="s">
        <v>19</v>
      </c>
      <c r="Q1213" t="b">
        <v>0</v>
      </c>
      <c r="R1213" t="b">
        <v>0</v>
      </c>
      <c r="S1213">
        <f>IF(OnlineShopData[[#This Row],[Revenue]]=TRUE,1,0)</f>
        <v>0</v>
      </c>
      <c r="T1213">
        <f>MATCH(OnlineShopData[[#This Row],[Month]],{"Jan","Feb","Mar","Apr","May","June","Jul","Aug","Sep","Oct","Nov","Dec"},0)</f>
        <v>3</v>
      </c>
    </row>
    <row r="1214" spans="1:20" x14ac:dyDescent="0.3">
      <c r="A1214">
        <v>0</v>
      </c>
      <c r="B1214">
        <v>0</v>
      </c>
      <c r="C1214">
        <v>0</v>
      </c>
      <c r="D1214">
        <v>0</v>
      </c>
      <c r="E1214">
        <v>6</v>
      </c>
      <c r="F1214">
        <v>193</v>
      </c>
      <c r="G1214" s="1">
        <v>0</v>
      </c>
      <c r="H1214" s="1">
        <v>3.3333333E-2</v>
      </c>
      <c r="I1214">
        <v>0</v>
      </c>
      <c r="J1214">
        <v>0</v>
      </c>
      <c r="K1214" t="s">
        <v>21</v>
      </c>
      <c r="L1214">
        <v>4</v>
      </c>
      <c r="M1214">
        <v>1</v>
      </c>
      <c r="N1214">
        <v>3</v>
      </c>
      <c r="O1214">
        <v>3</v>
      </c>
      <c r="P1214" t="s">
        <v>19</v>
      </c>
      <c r="Q1214" t="b">
        <v>1</v>
      </c>
      <c r="R1214" t="b">
        <v>0</v>
      </c>
      <c r="S1214">
        <f>IF(OnlineShopData[[#This Row],[Revenue]]=TRUE,1,0)</f>
        <v>0</v>
      </c>
      <c r="T1214">
        <f>MATCH(OnlineShopData[[#This Row],[Month]],{"Jan","Feb","Mar","Apr","May","June","Jul","Aug","Sep","Oct","Nov","Dec"},0)</f>
        <v>3</v>
      </c>
    </row>
    <row r="1215" spans="1:20" x14ac:dyDescent="0.3">
      <c r="A1215">
        <v>0</v>
      </c>
      <c r="B1215">
        <v>0</v>
      </c>
      <c r="C1215">
        <v>0</v>
      </c>
      <c r="D1215">
        <v>0</v>
      </c>
      <c r="E1215">
        <v>3</v>
      </c>
      <c r="F1215">
        <v>38</v>
      </c>
      <c r="G1215" s="1">
        <v>0.1</v>
      </c>
      <c r="H1215" s="1">
        <v>0.12222222200000001</v>
      </c>
      <c r="I1215">
        <v>0</v>
      </c>
      <c r="J1215">
        <v>0</v>
      </c>
      <c r="K1215" t="s">
        <v>21</v>
      </c>
      <c r="L1215">
        <v>3</v>
      </c>
      <c r="M1215">
        <v>2</v>
      </c>
      <c r="N1215">
        <v>1</v>
      </c>
      <c r="O1215">
        <v>1</v>
      </c>
      <c r="P1215" t="s">
        <v>19</v>
      </c>
      <c r="Q1215" t="b">
        <v>0</v>
      </c>
      <c r="R1215" t="b">
        <v>0</v>
      </c>
      <c r="S1215">
        <f>IF(OnlineShopData[[#This Row],[Revenue]]=TRUE,1,0)</f>
        <v>0</v>
      </c>
      <c r="T1215">
        <f>MATCH(OnlineShopData[[#This Row],[Month]],{"Jan","Feb","Mar","Apr","May","June","Jul","Aug","Sep","Oct","Nov","Dec"},0)</f>
        <v>3</v>
      </c>
    </row>
    <row r="1216" spans="1:20" x14ac:dyDescent="0.3">
      <c r="A1216">
        <v>0</v>
      </c>
      <c r="B1216">
        <v>0</v>
      </c>
      <c r="C1216">
        <v>0</v>
      </c>
      <c r="D1216">
        <v>0</v>
      </c>
      <c r="E1216">
        <v>8</v>
      </c>
      <c r="F1216">
        <v>116</v>
      </c>
      <c r="G1216" s="1">
        <v>2.5000000000000001E-2</v>
      </c>
      <c r="H1216" s="1">
        <v>0.1</v>
      </c>
      <c r="I1216">
        <v>0</v>
      </c>
      <c r="J1216">
        <v>0</v>
      </c>
      <c r="K1216" t="s">
        <v>21</v>
      </c>
      <c r="L1216">
        <v>2</v>
      </c>
      <c r="M1216">
        <v>4</v>
      </c>
      <c r="N1216">
        <v>5</v>
      </c>
      <c r="O1216">
        <v>1</v>
      </c>
      <c r="P1216" t="s">
        <v>19</v>
      </c>
      <c r="Q1216" t="b">
        <v>0</v>
      </c>
      <c r="R1216" t="b">
        <v>0</v>
      </c>
      <c r="S1216">
        <f>IF(OnlineShopData[[#This Row],[Revenue]]=TRUE,1,0)</f>
        <v>0</v>
      </c>
      <c r="T1216">
        <f>MATCH(OnlineShopData[[#This Row],[Month]],{"Jan","Feb","Mar","Apr","May","June","Jul","Aug","Sep","Oct","Nov","Dec"},0)</f>
        <v>3</v>
      </c>
    </row>
    <row r="1217" spans="1:20" x14ac:dyDescent="0.3">
      <c r="A1217">
        <v>3</v>
      </c>
      <c r="B1217">
        <v>31.333333329999999</v>
      </c>
      <c r="C1217">
        <v>0</v>
      </c>
      <c r="D1217">
        <v>0</v>
      </c>
      <c r="E1217">
        <v>33</v>
      </c>
      <c r="F1217">
        <v>1077.869048</v>
      </c>
      <c r="G1217" s="1">
        <v>1.5625000000000001E-3</v>
      </c>
      <c r="H1217" s="1">
        <v>1.953125E-2</v>
      </c>
      <c r="I1217">
        <v>0</v>
      </c>
      <c r="J1217">
        <v>0</v>
      </c>
      <c r="K1217" t="s">
        <v>21</v>
      </c>
      <c r="L1217">
        <v>3</v>
      </c>
      <c r="M1217">
        <v>2</v>
      </c>
      <c r="N1217">
        <v>6</v>
      </c>
      <c r="O1217">
        <v>2</v>
      </c>
      <c r="P1217" t="s">
        <v>19</v>
      </c>
      <c r="Q1217" t="b">
        <v>0</v>
      </c>
      <c r="R1217" t="b">
        <v>0</v>
      </c>
      <c r="S1217">
        <f>IF(OnlineShopData[[#This Row],[Revenue]]=TRUE,1,0)</f>
        <v>0</v>
      </c>
      <c r="T1217">
        <f>MATCH(OnlineShopData[[#This Row],[Month]],{"Jan","Feb","Mar","Apr","May","June","Jul","Aug","Sep","Oct","Nov","Dec"},0)</f>
        <v>3</v>
      </c>
    </row>
    <row r="1218" spans="1:20" x14ac:dyDescent="0.3">
      <c r="A1218">
        <v>0</v>
      </c>
      <c r="B1218">
        <v>0</v>
      </c>
      <c r="C1218">
        <v>0</v>
      </c>
      <c r="D1218">
        <v>0</v>
      </c>
      <c r="E1218">
        <v>5</v>
      </c>
      <c r="F1218">
        <v>266.33333329999999</v>
      </c>
      <c r="G1218" s="1">
        <v>0.04</v>
      </c>
      <c r="H1218" s="1">
        <v>0.08</v>
      </c>
      <c r="I1218">
        <v>0</v>
      </c>
      <c r="J1218">
        <v>0</v>
      </c>
      <c r="K1218" t="s">
        <v>21</v>
      </c>
      <c r="L1218">
        <v>3</v>
      </c>
      <c r="M1218">
        <v>2</v>
      </c>
      <c r="N1218">
        <v>1</v>
      </c>
      <c r="O1218">
        <v>3</v>
      </c>
      <c r="P1218" t="s">
        <v>19</v>
      </c>
      <c r="Q1218" t="b">
        <v>0</v>
      </c>
      <c r="R1218" t="b">
        <v>0</v>
      </c>
      <c r="S1218">
        <f>IF(OnlineShopData[[#This Row],[Revenue]]=TRUE,1,0)</f>
        <v>0</v>
      </c>
      <c r="T1218">
        <f>MATCH(OnlineShopData[[#This Row],[Month]],{"Jan","Feb","Mar","Apr","May","June","Jul","Aug","Sep","Oct","Nov","Dec"},0)</f>
        <v>3</v>
      </c>
    </row>
    <row r="1219" spans="1:20" x14ac:dyDescent="0.3">
      <c r="A1219">
        <v>0</v>
      </c>
      <c r="B1219">
        <v>0</v>
      </c>
      <c r="C1219">
        <v>0</v>
      </c>
      <c r="D1219">
        <v>0</v>
      </c>
      <c r="E1219">
        <v>3</v>
      </c>
      <c r="F1219">
        <v>17</v>
      </c>
      <c r="G1219" s="1">
        <v>0</v>
      </c>
      <c r="H1219" s="1">
        <v>3.3333333E-2</v>
      </c>
      <c r="I1219">
        <v>0</v>
      </c>
      <c r="J1219">
        <v>0</v>
      </c>
      <c r="K1219" t="s">
        <v>21</v>
      </c>
      <c r="L1219">
        <v>1</v>
      </c>
      <c r="M1219">
        <v>1</v>
      </c>
      <c r="N1219">
        <v>1</v>
      </c>
      <c r="O1219">
        <v>3</v>
      </c>
      <c r="P1219" t="s">
        <v>19</v>
      </c>
      <c r="Q1219" t="b">
        <v>0</v>
      </c>
      <c r="R1219" t="b">
        <v>0</v>
      </c>
      <c r="S1219">
        <f>IF(OnlineShopData[[#This Row],[Revenue]]=TRUE,1,0)</f>
        <v>0</v>
      </c>
      <c r="T1219">
        <f>MATCH(OnlineShopData[[#This Row],[Month]],{"Jan","Feb","Mar","Apr","May","June","Jul","Aug","Sep","Oct","Nov","Dec"},0)</f>
        <v>3</v>
      </c>
    </row>
    <row r="1220" spans="1:20" x14ac:dyDescent="0.3">
      <c r="A1220">
        <v>0</v>
      </c>
      <c r="B1220">
        <v>0</v>
      </c>
      <c r="C1220">
        <v>0</v>
      </c>
      <c r="D1220">
        <v>0</v>
      </c>
      <c r="E1220">
        <v>3</v>
      </c>
      <c r="F1220">
        <v>67.5</v>
      </c>
      <c r="G1220" s="1">
        <v>0</v>
      </c>
      <c r="H1220" s="1">
        <v>6.6666666999999999E-2</v>
      </c>
      <c r="I1220">
        <v>0</v>
      </c>
      <c r="J1220">
        <v>0</v>
      </c>
      <c r="K1220" t="s">
        <v>21</v>
      </c>
      <c r="L1220">
        <v>1</v>
      </c>
      <c r="M1220">
        <v>1</v>
      </c>
      <c r="N1220">
        <v>3</v>
      </c>
      <c r="O1220">
        <v>3</v>
      </c>
      <c r="P1220" t="s">
        <v>19</v>
      </c>
      <c r="Q1220" t="b">
        <v>1</v>
      </c>
      <c r="R1220" t="b">
        <v>0</v>
      </c>
      <c r="S1220">
        <f>IF(OnlineShopData[[#This Row],[Revenue]]=TRUE,1,0)</f>
        <v>0</v>
      </c>
      <c r="T1220">
        <f>MATCH(OnlineShopData[[#This Row],[Month]],{"Jan","Feb","Mar","Apr","May","June","Jul","Aug","Sep","Oct","Nov","Dec"},0)</f>
        <v>3</v>
      </c>
    </row>
    <row r="1221" spans="1:20" x14ac:dyDescent="0.3">
      <c r="A1221">
        <v>3</v>
      </c>
      <c r="B1221">
        <v>81</v>
      </c>
      <c r="C1221">
        <v>1</v>
      </c>
      <c r="D1221">
        <v>0</v>
      </c>
      <c r="E1221">
        <v>28</v>
      </c>
      <c r="F1221">
        <v>499.66666670000001</v>
      </c>
      <c r="G1221" s="1">
        <v>0</v>
      </c>
      <c r="H1221" s="1">
        <v>2.2222222E-2</v>
      </c>
      <c r="I1221">
        <v>0</v>
      </c>
      <c r="J1221">
        <v>0</v>
      </c>
      <c r="K1221" t="s">
        <v>21</v>
      </c>
      <c r="L1221">
        <v>2</v>
      </c>
      <c r="M1221">
        <v>6</v>
      </c>
      <c r="N1221">
        <v>1</v>
      </c>
      <c r="O1221">
        <v>1</v>
      </c>
      <c r="P1221" t="s">
        <v>19</v>
      </c>
      <c r="Q1221" t="b">
        <v>0</v>
      </c>
      <c r="R1221" t="b">
        <v>0</v>
      </c>
      <c r="S1221">
        <f>IF(OnlineShopData[[#This Row],[Revenue]]=TRUE,1,0)</f>
        <v>0</v>
      </c>
      <c r="T1221">
        <f>MATCH(OnlineShopData[[#This Row],[Month]],{"Jan","Feb","Mar","Apr","May","June","Jul","Aug","Sep","Oct","Nov","Dec"},0)</f>
        <v>3</v>
      </c>
    </row>
    <row r="1222" spans="1:20" x14ac:dyDescent="0.3">
      <c r="A1222">
        <v>1</v>
      </c>
      <c r="B1222">
        <v>5.5</v>
      </c>
      <c r="C1222">
        <v>0</v>
      </c>
      <c r="D1222">
        <v>0</v>
      </c>
      <c r="E1222">
        <v>7</v>
      </c>
      <c r="F1222">
        <v>286</v>
      </c>
      <c r="G1222" s="1">
        <v>2.5000000000000001E-2</v>
      </c>
      <c r="H1222" s="1">
        <v>0.05</v>
      </c>
      <c r="I1222">
        <v>0</v>
      </c>
      <c r="J1222">
        <v>0</v>
      </c>
      <c r="K1222" t="s">
        <v>21</v>
      </c>
      <c r="L1222">
        <v>2</v>
      </c>
      <c r="M1222">
        <v>2</v>
      </c>
      <c r="N1222">
        <v>6</v>
      </c>
      <c r="O1222">
        <v>1</v>
      </c>
      <c r="P1222" t="s">
        <v>19</v>
      </c>
      <c r="Q1222" t="b">
        <v>0</v>
      </c>
      <c r="R1222" t="b">
        <v>0</v>
      </c>
      <c r="S1222">
        <f>IF(OnlineShopData[[#This Row],[Revenue]]=TRUE,1,0)</f>
        <v>0</v>
      </c>
      <c r="T1222">
        <f>MATCH(OnlineShopData[[#This Row],[Month]],{"Jan","Feb","Mar","Apr","May","June","Jul","Aug","Sep","Oct","Nov","Dec"},0)</f>
        <v>3</v>
      </c>
    </row>
    <row r="1223" spans="1:20" x14ac:dyDescent="0.3">
      <c r="A1223">
        <v>4</v>
      </c>
      <c r="B1223">
        <v>81</v>
      </c>
      <c r="C1223">
        <v>0</v>
      </c>
      <c r="D1223">
        <v>0</v>
      </c>
      <c r="E1223">
        <v>8</v>
      </c>
      <c r="F1223">
        <v>112.72857140000001</v>
      </c>
      <c r="G1223" s="1">
        <v>0</v>
      </c>
      <c r="H1223" s="1">
        <v>0.02</v>
      </c>
      <c r="I1223">
        <v>0</v>
      </c>
      <c r="J1223">
        <v>0</v>
      </c>
      <c r="K1223" t="s">
        <v>21</v>
      </c>
      <c r="L1223">
        <v>2</v>
      </c>
      <c r="M1223">
        <v>2</v>
      </c>
      <c r="N1223">
        <v>2</v>
      </c>
      <c r="O1223">
        <v>1</v>
      </c>
      <c r="P1223" t="s">
        <v>19</v>
      </c>
      <c r="Q1223" t="b">
        <v>0</v>
      </c>
      <c r="R1223" t="b">
        <v>0</v>
      </c>
      <c r="S1223">
        <f>IF(OnlineShopData[[#This Row],[Revenue]]=TRUE,1,0)</f>
        <v>0</v>
      </c>
      <c r="T1223">
        <f>MATCH(OnlineShopData[[#This Row],[Month]],{"Jan","Feb","Mar","Apr","May","June","Jul","Aug","Sep","Oct","Nov","Dec"},0)</f>
        <v>3</v>
      </c>
    </row>
    <row r="1224" spans="1:20" x14ac:dyDescent="0.3">
      <c r="A1224">
        <v>1</v>
      </c>
      <c r="B1224">
        <v>18</v>
      </c>
      <c r="C1224">
        <v>0</v>
      </c>
      <c r="D1224">
        <v>0</v>
      </c>
      <c r="E1224">
        <v>24</v>
      </c>
      <c r="F1224">
        <v>1571</v>
      </c>
      <c r="G1224" s="1">
        <v>0</v>
      </c>
      <c r="H1224" s="1">
        <v>1.6666667E-2</v>
      </c>
      <c r="I1224">
        <v>0</v>
      </c>
      <c r="J1224">
        <v>0</v>
      </c>
      <c r="K1224" t="s">
        <v>21</v>
      </c>
      <c r="L1224">
        <v>2</v>
      </c>
      <c r="M1224">
        <v>2</v>
      </c>
      <c r="N1224">
        <v>2</v>
      </c>
      <c r="O1224">
        <v>3</v>
      </c>
      <c r="P1224" t="s">
        <v>19</v>
      </c>
      <c r="Q1224" t="b">
        <v>0</v>
      </c>
      <c r="R1224" t="b">
        <v>0</v>
      </c>
      <c r="S1224">
        <f>IF(OnlineShopData[[#This Row],[Revenue]]=TRUE,1,0)</f>
        <v>0</v>
      </c>
      <c r="T1224">
        <f>MATCH(OnlineShopData[[#This Row],[Month]],{"Jan","Feb","Mar","Apr","May","June","Jul","Aug","Sep","Oct","Nov","Dec"},0)</f>
        <v>3</v>
      </c>
    </row>
    <row r="1225" spans="1:20" x14ac:dyDescent="0.3">
      <c r="A1225">
        <v>0</v>
      </c>
      <c r="B1225">
        <v>0</v>
      </c>
      <c r="C1225">
        <v>0</v>
      </c>
      <c r="D1225">
        <v>0</v>
      </c>
      <c r="E1225">
        <v>11</v>
      </c>
      <c r="F1225">
        <v>241</v>
      </c>
      <c r="G1225" s="1">
        <v>0</v>
      </c>
      <c r="H1225" s="1">
        <v>1.8181817999999999E-2</v>
      </c>
      <c r="I1225">
        <v>0</v>
      </c>
      <c r="J1225">
        <v>0</v>
      </c>
      <c r="K1225" t="s">
        <v>21</v>
      </c>
      <c r="L1225">
        <v>2</v>
      </c>
      <c r="M1225">
        <v>2</v>
      </c>
      <c r="N1225">
        <v>5</v>
      </c>
      <c r="O1225">
        <v>1</v>
      </c>
      <c r="P1225" t="s">
        <v>19</v>
      </c>
      <c r="Q1225" t="b">
        <v>0</v>
      </c>
      <c r="R1225" t="b">
        <v>0</v>
      </c>
      <c r="S1225">
        <f>IF(OnlineShopData[[#This Row],[Revenue]]=TRUE,1,0)</f>
        <v>0</v>
      </c>
      <c r="T1225">
        <f>MATCH(OnlineShopData[[#This Row],[Month]],{"Jan","Feb","Mar","Apr","May","June","Jul","Aug","Sep","Oct","Nov","Dec"},0)</f>
        <v>3</v>
      </c>
    </row>
    <row r="1226" spans="1:20" x14ac:dyDescent="0.3">
      <c r="A1226">
        <v>0</v>
      </c>
      <c r="B1226">
        <v>0</v>
      </c>
      <c r="C1226">
        <v>0</v>
      </c>
      <c r="D1226">
        <v>0</v>
      </c>
      <c r="E1226">
        <v>11</v>
      </c>
      <c r="F1226">
        <v>187</v>
      </c>
      <c r="G1226" s="1">
        <v>3.1818182E-2</v>
      </c>
      <c r="H1226" s="1">
        <v>6.8181818000000005E-2</v>
      </c>
      <c r="I1226">
        <v>0</v>
      </c>
      <c r="J1226">
        <v>0</v>
      </c>
      <c r="K1226" t="s">
        <v>21</v>
      </c>
      <c r="L1226">
        <v>2</v>
      </c>
      <c r="M1226">
        <v>2</v>
      </c>
      <c r="N1226">
        <v>1</v>
      </c>
      <c r="O1226">
        <v>1</v>
      </c>
      <c r="P1226" t="s">
        <v>19</v>
      </c>
      <c r="Q1226" t="b">
        <v>0</v>
      </c>
      <c r="R1226" t="b">
        <v>0</v>
      </c>
      <c r="S1226">
        <f>IF(OnlineShopData[[#This Row],[Revenue]]=TRUE,1,0)</f>
        <v>0</v>
      </c>
      <c r="T1226">
        <f>MATCH(OnlineShopData[[#This Row],[Month]],{"Jan","Feb","Mar","Apr","May","June","Jul","Aug","Sep","Oct","Nov","Dec"},0)</f>
        <v>3</v>
      </c>
    </row>
    <row r="1227" spans="1:20" x14ac:dyDescent="0.3">
      <c r="A1227">
        <v>3</v>
      </c>
      <c r="B1227">
        <v>91</v>
      </c>
      <c r="C1227">
        <v>2</v>
      </c>
      <c r="D1227">
        <v>338</v>
      </c>
      <c r="E1227">
        <v>11</v>
      </c>
      <c r="F1227">
        <v>451</v>
      </c>
      <c r="G1227" s="1">
        <v>0</v>
      </c>
      <c r="H1227" s="1">
        <v>6.6666670000000003E-3</v>
      </c>
      <c r="I1227">
        <v>45.750399999999999</v>
      </c>
      <c r="J1227">
        <v>0</v>
      </c>
      <c r="K1227" t="s">
        <v>21</v>
      </c>
      <c r="L1227">
        <v>2</v>
      </c>
      <c r="M1227">
        <v>2</v>
      </c>
      <c r="N1227">
        <v>1</v>
      </c>
      <c r="O1227">
        <v>10</v>
      </c>
      <c r="P1227" t="s">
        <v>20</v>
      </c>
      <c r="Q1227" t="b">
        <v>0</v>
      </c>
      <c r="R1227" t="b">
        <v>1</v>
      </c>
      <c r="S1227">
        <f>IF(OnlineShopData[[#This Row],[Revenue]]=TRUE,1,0)</f>
        <v>1</v>
      </c>
      <c r="T1227">
        <f>MATCH(OnlineShopData[[#This Row],[Month]],{"Jan","Feb","Mar","Apr","May","June","Jul","Aug","Sep","Oct","Nov","Dec"},0)</f>
        <v>3</v>
      </c>
    </row>
    <row r="1228" spans="1:20" x14ac:dyDescent="0.3">
      <c r="A1228">
        <v>2</v>
      </c>
      <c r="B1228">
        <v>85.5</v>
      </c>
      <c r="C1228">
        <v>0</v>
      </c>
      <c r="D1228">
        <v>0</v>
      </c>
      <c r="E1228">
        <v>42</v>
      </c>
      <c r="F1228">
        <v>1741.4833329999999</v>
      </c>
      <c r="G1228" s="1">
        <v>0</v>
      </c>
      <c r="H1228" s="1">
        <v>2.0512820000000002E-3</v>
      </c>
      <c r="I1228">
        <v>27.128042010000001</v>
      </c>
      <c r="J1228">
        <v>0</v>
      </c>
      <c r="K1228" t="s">
        <v>21</v>
      </c>
      <c r="L1228">
        <v>2</v>
      </c>
      <c r="M1228">
        <v>10</v>
      </c>
      <c r="N1228">
        <v>1</v>
      </c>
      <c r="O1228">
        <v>1</v>
      </c>
      <c r="P1228" t="s">
        <v>19</v>
      </c>
      <c r="Q1228" t="b">
        <v>0</v>
      </c>
      <c r="R1228" t="b">
        <v>0</v>
      </c>
      <c r="S1228">
        <f>IF(OnlineShopData[[#This Row],[Revenue]]=TRUE,1,0)</f>
        <v>0</v>
      </c>
      <c r="T1228">
        <f>MATCH(OnlineShopData[[#This Row],[Month]],{"Jan","Feb","Mar","Apr","May","June","Jul","Aug","Sep","Oct","Nov","Dec"},0)</f>
        <v>3</v>
      </c>
    </row>
    <row r="1229" spans="1:20" x14ac:dyDescent="0.3">
      <c r="A1229">
        <v>1</v>
      </c>
      <c r="B1229">
        <v>42</v>
      </c>
      <c r="C1229">
        <v>2</v>
      </c>
      <c r="D1229">
        <v>80.5</v>
      </c>
      <c r="E1229">
        <v>46</v>
      </c>
      <c r="F1229">
        <v>838.68333329999996</v>
      </c>
      <c r="G1229" s="1">
        <v>0</v>
      </c>
      <c r="H1229" s="1">
        <v>1.5416667E-2</v>
      </c>
      <c r="I1229">
        <v>0</v>
      </c>
      <c r="J1229">
        <v>0</v>
      </c>
      <c r="K1229" t="s">
        <v>21</v>
      </c>
      <c r="L1229">
        <v>2</v>
      </c>
      <c r="M1229">
        <v>2</v>
      </c>
      <c r="N1229">
        <v>1</v>
      </c>
      <c r="O1229">
        <v>10</v>
      </c>
      <c r="P1229" t="s">
        <v>19</v>
      </c>
      <c r="Q1229" t="b">
        <v>0</v>
      </c>
      <c r="R1229" t="b">
        <v>0</v>
      </c>
      <c r="S1229">
        <f>IF(OnlineShopData[[#This Row],[Revenue]]=TRUE,1,0)</f>
        <v>0</v>
      </c>
      <c r="T1229">
        <f>MATCH(OnlineShopData[[#This Row],[Month]],{"Jan","Feb","Mar","Apr","May","June","Jul","Aug","Sep","Oct","Nov","Dec"},0)</f>
        <v>3</v>
      </c>
    </row>
    <row r="1230" spans="1:20" x14ac:dyDescent="0.3">
      <c r="A1230">
        <v>5</v>
      </c>
      <c r="B1230">
        <v>36.333333330000002</v>
      </c>
      <c r="C1230">
        <v>3</v>
      </c>
      <c r="D1230">
        <v>53</v>
      </c>
      <c r="E1230">
        <v>22</v>
      </c>
      <c r="F1230">
        <v>406</v>
      </c>
      <c r="G1230" s="1">
        <v>2.5641029999999999E-3</v>
      </c>
      <c r="H1230" s="1">
        <v>1.3461538E-2</v>
      </c>
      <c r="I1230">
        <v>0</v>
      </c>
      <c r="J1230">
        <v>0</v>
      </c>
      <c r="K1230" t="s">
        <v>21</v>
      </c>
      <c r="L1230">
        <v>4</v>
      </c>
      <c r="M1230">
        <v>1</v>
      </c>
      <c r="N1230">
        <v>1</v>
      </c>
      <c r="O1230">
        <v>1</v>
      </c>
      <c r="P1230" t="s">
        <v>19</v>
      </c>
      <c r="Q1230" t="b">
        <v>0</v>
      </c>
      <c r="R1230" t="b">
        <v>0</v>
      </c>
      <c r="S1230">
        <f>IF(OnlineShopData[[#This Row],[Revenue]]=TRUE,1,0)</f>
        <v>0</v>
      </c>
      <c r="T1230">
        <f>MATCH(OnlineShopData[[#This Row],[Month]],{"Jan","Feb","Mar","Apr","May","June","Jul","Aug","Sep","Oct","Nov","Dec"},0)</f>
        <v>3</v>
      </c>
    </row>
    <row r="1231" spans="1:20" x14ac:dyDescent="0.3">
      <c r="A1231">
        <v>0</v>
      </c>
      <c r="B1231">
        <v>0</v>
      </c>
      <c r="C1231">
        <v>0</v>
      </c>
      <c r="D1231">
        <v>0</v>
      </c>
      <c r="E1231">
        <v>18</v>
      </c>
      <c r="F1231">
        <v>437.1875</v>
      </c>
      <c r="G1231" s="1">
        <v>1.1111111E-2</v>
      </c>
      <c r="H1231" s="1">
        <v>6.8783070000000002E-3</v>
      </c>
      <c r="I1231">
        <v>0</v>
      </c>
      <c r="J1231">
        <v>0</v>
      </c>
      <c r="K1231" t="s">
        <v>21</v>
      </c>
      <c r="L1231">
        <v>1</v>
      </c>
      <c r="M1231">
        <v>1</v>
      </c>
      <c r="N1231">
        <v>7</v>
      </c>
      <c r="O1231">
        <v>9</v>
      </c>
      <c r="P1231" t="s">
        <v>19</v>
      </c>
      <c r="Q1231" t="b">
        <v>1</v>
      </c>
      <c r="R1231" t="b">
        <v>0</v>
      </c>
      <c r="S1231">
        <f>IF(OnlineShopData[[#This Row],[Revenue]]=TRUE,1,0)</f>
        <v>0</v>
      </c>
      <c r="T1231">
        <f>MATCH(OnlineShopData[[#This Row],[Month]],{"Jan","Feb","Mar","Apr","May","June","Jul","Aug","Sep","Oct","Nov","Dec"},0)</f>
        <v>3</v>
      </c>
    </row>
    <row r="1232" spans="1:20" x14ac:dyDescent="0.3">
      <c r="A1232">
        <v>2</v>
      </c>
      <c r="B1232">
        <v>33</v>
      </c>
      <c r="C1232">
        <v>0</v>
      </c>
      <c r="D1232">
        <v>0</v>
      </c>
      <c r="E1232">
        <v>28</v>
      </c>
      <c r="F1232">
        <v>898.5</v>
      </c>
      <c r="G1232" s="1">
        <v>0</v>
      </c>
      <c r="H1232" s="1">
        <v>1.3333332999999999E-2</v>
      </c>
      <c r="I1232">
        <v>0</v>
      </c>
      <c r="J1232">
        <v>0</v>
      </c>
      <c r="K1232" t="s">
        <v>21</v>
      </c>
      <c r="L1232">
        <v>2</v>
      </c>
      <c r="M1232">
        <v>10</v>
      </c>
      <c r="N1232">
        <v>6</v>
      </c>
      <c r="O1232">
        <v>10</v>
      </c>
      <c r="P1232" t="s">
        <v>19</v>
      </c>
      <c r="Q1232" t="b">
        <v>0</v>
      </c>
      <c r="R1232" t="b">
        <v>0</v>
      </c>
      <c r="S1232">
        <f>IF(OnlineShopData[[#This Row],[Revenue]]=TRUE,1,0)</f>
        <v>0</v>
      </c>
      <c r="T1232">
        <f>MATCH(OnlineShopData[[#This Row],[Month]],{"Jan","Feb","Mar","Apr","May","June","Jul","Aug","Sep","Oct","Nov","Dec"},0)</f>
        <v>3</v>
      </c>
    </row>
    <row r="1233" spans="1:20" x14ac:dyDescent="0.3">
      <c r="A1233">
        <v>0</v>
      </c>
      <c r="B1233">
        <v>0</v>
      </c>
      <c r="C1233">
        <v>0</v>
      </c>
      <c r="D1233">
        <v>0</v>
      </c>
      <c r="E1233">
        <v>19</v>
      </c>
      <c r="F1233">
        <v>215.75</v>
      </c>
      <c r="G1233" s="1">
        <v>0</v>
      </c>
      <c r="H1233" s="1">
        <v>2.1052632000000002E-2</v>
      </c>
      <c r="I1233">
        <v>0</v>
      </c>
      <c r="J1233">
        <v>0</v>
      </c>
      <c r="K1233" t="s">
        <v>21</v>
      </c>
      <c r="L1233">
        <v>2</v>
      </c>
      <c r="M1233">
        <v>2</v>
      </c>
      <c r="N1233">
        <v>3</v>
      </c>
      <c r="O1233">
        <v>10</v>
      </c>
      <c r="P1233" t="s">
        <v>19</v>
      </c>
      <c r="Q1233" t="b">
        <v>0</v>
      </c>
      <c r="R1233" t="b">
        <v>0</v>
      </c>
      <c r="S1233">
        <f>IF(OnlineShopData[[#This Row],[Revenue]]=TRUE,1,0)</f>
        <v>0</v>
      </c>
      <c r="T1233">
        <f>MATCH(OnlineShopData[[#This Row],[Month]],{"Jan","Feb","Mar","Apr","May","June","Jul","Aug","Sep","Oct","Nov","Dec"},0)</f>
        <v>3</v>
      </c>
    </row>
    <row r="1234" spans="1:20" x14ac:dyDescent="0.3">
      <c r="A1234">
        <v>7</v>
      </c>
      <c r="B1234">
        <v>110.25</v>
      </c>
      <c r="C1234">
        <v>0</v>
      </c>
      <c r="D1234">
        <v>0</v>
      </c>
      <c r="E1234">
        <v>20</v>
      </c>
      <c r="F1234">
        <v>266.58333329999999</v>
      </c>
      <c r="G1234" s="1">
        <v>1.1111111E-2</v>
      </c>
      <c r="H1234" s="1">
        <v>3.9753086E-2</v>
      </c>
      <c r="I1234">
        <v>0</v>
      </c>
      <c r="J1234">
        <v>0</v>
      </c>
      <c r="K1234" t="s">
        <v>21</v>
      </c>
      <c r="L1234">
        <v>2</v>
      </c>
      <c r="M1234">
        <v>2</v>
      </c>
      <c r="N1234">
        <v>1</v>
      </c>
      <c r="O1234">
        <v>2</v>
      </c>
      <c r="P1234" t="s">
        <v>19</v>
      </c>
      <c r="Q1234" t="b">
        <v>0</v>
      </c>
      <c r="R1234" t="b">
        <v>0</v>
      </c>
      <c r="S1234">
        <f>IF(OnlineShopData[[#This Row],[Revenue]]=TRUE,1,0)</f>
        <v>0</v>
      </c>
      <c r="T1234">
        <f>MATCH(OnlineShopData[[#This Row],[Month]],{"Jan","Feb","Mar","Apr","May","June","Jul","Aug","Sep","Oct","Nov","Dec"},0)</f>
        <v>3</v>
      </c>
    </row>
    <row r="1235" spans="1:20" x14ac:dyDescent="0.3">
      <c r="A1235">
        <v>0</v>
      </c>
      <c r="B1235">
        <v>0</v>
      </c>
      <c r="C1235">
        <v>0</v>
      </c>
      <c r="D1235">
        <v>0</v>
      </c>
      <c r="E1235">
        <v>6</v>
      </c>
      <c r="F1235">
        <v>546</v>
      </c>
      <c r="G1235" s="1">
        <v>0</v>
      </c>
      <c r="H1235" s="1">
        <v>0.04</v>
      </c>
      <c r="I1235">
        <v>35.49</v>
      </c>
      <c r="J1235">
        <v>0</v>
      </c>
      <c r="K1235" t="s">
        <v>21</v>
      </c>
      <c r="L1235">
        <v>2</v>
      </c>
      <c r="M1235">
        <v>2</v>
      </c>
      <c r="N1235">
        <v>3</v>
      </c>
      <c r="O1235">
        <v>1</v>
      </c>
      <c r="P1235" t="s">
        <v>19</v>
      </c>
      <c r="Q1235" t="b">
        <v>0</v>
      </c>
      <c r="R1235" t="b">
        <v>1</v>
      </c>
      <c r="S1235">
        <f>IF(OnlineShopData[[#This Row],[Revenue]]=TRUE,1,0)</f>
        <v>1</v>
      </c>
      <c r="T1235">
        <f>MATCH(OnlineShopData[[#This Row],[Month]],{"Jan","Feb","Mar","Apr","May","June","Jul","Aug","Sep","Oct","Nov","Dec"},0)</f>
        <v>3</v>
      </c>
    </row>
    <row r="1236" spans="1:20" x14ac:dyDescent="0.3">
      <c r="A1236">
        <v>0</v>
      </c>
      <c r="B1236">
        <v>0</v>
      </c>
      <c r="C1236">
        <v>0</v>
      </c>
      <c r="D1236">
        <v>0</v>
      </c>
      <c r="E1236">
        <v>16</v>
      </c>
      <c r="F1236">
        <v>2156</v>
      </c>
      <c r="G1236" s="1">
        <v>1.8749999999999999E-2</v>
      </c>
      <c r="H1236" s="1">
        <v>3.5416666999999999E-2</v>
      </c>
      <c r="I1236">
        <v>0</v>
      </c>
      <c r="J1236">
        <v>0</v>
      </c>
      <c r="K1236" t="s">
        <v>21</v>
      </c>
      <c r="L1236">
        <v>2</v>
      </c>
      <c r="M1236">
        <v>2</v>
      </c>
      <c r="N1236">
        <v>3</v>
      </c>
      <c r="O1236">
        <v>1</v>
      </c>
      <c r="P1236" t="s">
        <v>19</v>
      </c>
      <c r="Q1236" t="b">
        <v>0</v>
      </c>
      <c r="R1236" t="b">
        <v>0</v>
      </c>
      <c r="S1236">
        <f>IF(OnlineShopData[[#This Row],[Revenue]]=TRUE,1,0)</f>
        <v>0</v>
      </c>
      <c r="T1236">
        <f>MATCH(OnlineShopData[[#This Row],[Month]],{"Jan","Feb","Mar","Apr","May","June","Jul","Aug","Sep","Oct","Nov","Dec"},0)</f>
        <v>3</v>
      </c>
    </row>
    <row r="1237" spans="1:20" x14ac:dyDescent="0.3">
      <c r="A1237">
        <v>0</v>
      </c>
      <c r="B1237">
        <v>0</v>
      </c>
      <c r="C1237">
        <v>0</v>
      </c>
      <c r="D1237">
        <v>0</v>
      </c>
      <c r="E1237">
        <v>17</v>
      </c>
      <c r="F1237">
        <v>557.16666669999995</v>
      </c>
      <c r="G1237" s="1">
        <v>2.3529412E-2</v>
      </c>
      <c r="H1237" s="1">
        <v>4.9509803999999998E-2</v>
      </c>
      <c r="I1237">
        <v>0</v>
      </c>
      <c r="J1237">
        <v>0</v>
      </c>
      <c r="K1237" t="s">
        <v>21</v>
      </c>
      <c r="L1237">
        <v>3</v>
      </c>
      <c r="M1237">
        <v>2</v>
      </c>
      <c r="N1237">
        <v>1</v>
      </c>
      <c r="O1237">
        <v>1</v>
      </c>
      <c r="P1237" t="s">
        <v>19</v>
      </c>
      <c r="Q1237" t="b">
        <v>0</v>
      </c>
      <c r="R1237" t="b">
        <v>0</v>
      </c>
      <c r="S1237">
        <f>IF(OnlineShopData[[#This Row],[Revenue]]=TRUE,1,0)</f>
        <v>0</v>
      </c>
      <c r="T1237">
        <f>MATCH(OnlineShopData[[#This Row],[Month]],{"Jan","Feb","Mar","Apr","May","June","Jul","Aug","Sep","Oct","Nov","Dec"},0)</f>
        <v>3</v>
      </c>
    </row>
    <row r="1238" spans="1:20" x14ac:dyDescent="0.3">
      <c r="A1238">
        <v>2</v>
      </c>
      <c r="B1238">
        <v>27</v>
      </c>
      <c r="C1238">
        <v>1</v>
      </c>
      <c r="D1238">
        <v>35</v>
      </c>
      <c r="E1238">
        <v>19</v>
      </c>
      <c r="F1238">
        <v>461.05</v>
      </c>
      <c r="G1238" s="1">
        <v>1.6666667E-2</v>
      </c>
      <c r="H1238" s="1">
        <v>2.6190476000000001E-2</v>
      </c>
      <c r="I1238">
        <v>16.339428569999999</v>
      </c>
      <c r="J1238">
        <v>0</v>
      </c>
      <c r="K1238" t="s">
        <v>21</v>
      </c>
      <c r="L1238">
        <v>3</v>
      </c>
      <c r="M1238">
        <v>2</v>
      </c>
      <c r="N1238">
        <v>1</v>
      </c>
      <c r="O1238">
        <v>1</v>
      </c>
      <c r="P1238" t="s">
        <v>19</v>
      </c>
      <c r="Q1238" t="b">
        <v>0</v>
      </c>
      <c r="R1238" t="b">
        <v>0</v>
      </c>
      <c r="S1238">
        <f>IF(OnlineShopData[[#This Row],[Revenue]]=TRUE,1,0)</f>
        <v>0</v>
      </c>
      <c r="T1238">
        <f>MATCH(OnlineShopData[[#This Row],[Month]],{"Jan","Feb","Mar","Apr","May","June","Jul","Aug","Sep","Oct","Nov","Dec"},0)</f>
        <v>3</v>
      </c>
    </row>
    <row r="1239" spans="1:20" x14ac:dyDescent="0.3">
      <c r="A1239">
        <v>0</v>
      </c>
      <c r="B1239">
        <v>0</v>
      </c>
      <c r="C1239">
        <v>0</v>
      </c>
      <c r="D1239">
        <v>0</v>
      </c>
      <c r="E1239">
        <v>18</v>
      </c>
      <c r="F1239">
        <v>1473.333333</v>
      </c>
      <c r="G1239" s="1">
        <v>1.1111111E-2</v>
      </c>
      <c r="H1239" s="1">
        <v>4.4444444E-2</v>
      </c>
      <c r="I1239">
        <v>0</v>
      </c>
      <c r="J1239">
        <v>0</v>
      </c>
      <c r="K1239" t="s">
        <v>21</v>
      </c>
      <c r="L1239">
        <v>1</v>
      </c>
      <c r="M1239">
        <v>1</v>
      </c>
      <c r="N1239">
        <v>1</v>
      </c>
      <c r="O1239">
        <v>2</v>
      </c>
      <c r="P1239" t="s">
        <v>19</v>
      </c>
      <c r="Q1239" t="b">
        <v>0</v>
      </c>
      <c r="R1239" t="b">
        <v>0</v>
      </c>
      <c r="S1239">
        <f>IF(OnlineShopData[[#This Row],[Revenue]]=TRUE,1,0)</f>
        <v>0</v>
      </c>
      <c r="T1239">
        <f>MATCH(OnlineShopData[[#This Row],[Month]],{"Jan","Feb","Mar","Apr","May","June","Jul","Aug","Sep","Oct","Nov","Dec"},0)</f>
        <v>3</v>
      </c>
    </row>
    <row r="1240" spans="1:20" x14ac:dyDescent="0.3">
      <c r="A1240">
        <v>4</v>
      </c>
      <c r="B1240">
        <v>155.5</v>
      </c>
      <c r="C1240">
        <v>0</v>
      </c>
      <c r="D1240">
        <v>0</v>
      </c>
      <c r="E1240">
        <v>13</v>
      </c>
      <c r="F1240">
        <v>474.83333329999999</v>
      </c>
      <c r="G1240" s="1">
        <v>0</v>
      </c>
      <c r="H1240" s="1">
        <v>6.2500000000000003E-3</v>
      </c>
      <c r="I1240">
        <v>0</v>
      </c>
      <c r="J1240">
        <v>0</v>
      </c>
      <c r="K1240" t="s">
        <v>21</v>
      </c>
      <c r="L1240">
        <v>3</v>
      </c>
      <c r="M1240">
        <v>2</v>
      </c>
      <c r="N1240">
        <v>1</v>
      </c>
      <c r="O1240">
        <v>1</v>
      </c>
      <c r="P1240" t="s">
        <v>19</v>
      </c>
      <c r="Q1240" t="b">
        <v>0</v>
      </c>
      <c r="R1240" t="b">
        <v>0</v>
      </c>
      <c r="S1240">
        <f>IF(OnlineShopData[[#This Row],[Revenue]]=TRUE,1,0)</f>
        <v>0</v>
      </c>
      <c r="T1240">
        <f>MATCH(OnlineShopData[[#This Row],[Month]],{"Jan","Feb","Mar","Apr","May","June","Jul","Aug","Sep","Oct","Nov","Dec"},0)</f>
        <v>3</v>
      </c>
    </row>
    <row r="1241" spans="1:20" x14ac:dyDescent="0.3">
      <c r="A1241">
        <v>0</v>
      </c>
      <c r="B1241">
        <v>0</v>
      </c>
      <c r="C1241">
        <v>0</v>
      </c>
      <c r="D1241">
        <v>0</v>
      </c>
      <c r="E1241">
        <v>1</v>
      </c>
      <c r="F1241">
        <v>0</v>
      </c>
      <c r="G1241" s="1">
        <v>0.2</v>
      </c>
      <c r="H1241" s="1">
        <v>0.2</v>
      </c>
      <c r="I1241">
        <v>0</v>
      </c>
      <c r="J1241">
        <v>0</v>
      </c>
      <c r="K1241" t="s">
        <v>21</v>
      </c>
      <c r="L1241">
        <v>1</v>
      </c>
      <c r="M1241">
        <v>1</v>
      </c>
      <c r="N1241">
        <v>4</v>
      </c>
      <c r="O1241">
        <v>1</v>
      </c>
      <c r="P1241" t="s">
        <v>19</v>
      </c>
      <c r="Q1241" t="b">
        <v>0</v>
      </c>
      <c r="R1241" t="b">
        <v>0</v>
      </c>
      <c r="S1241">
        <f>IF(OnlineShopData[[#This Row],[Revenue]]=TRUE,1,0)</f>
        <v>0</v>
      </c>
      <c r="T1241">
        <f>MATCH(OnlineShopData[[#This Row],[Month]],{"Jan","Feb","Mar","Apr","May","June","Jul","Aug","Sep","Oct","Nov","Dec"},0)</f>
        <v>3</v>
      </c>
    </row>
    <row r="1242" spans="1:20" x14ac:dyDescent="0.3">
      <c r="A1242">
        <v>0</v>
      </c>
      <c r="B1242">
        <v>0</v>
      </c>
      <c r="C1242">
        <v>0</v>
      </c>
      <c r="D1242">
        <v>0</v>
      </c>
      <c r="E1242">
        <v>6</v>
      </c>
      <c r="F1242">
        <v>212</v>
      </c>
      <c r="G1242" s="1">
        <v>2.6666667000000002E-2</v>
      </c>
      <c r="H1242" s="1">
        <v>3.9682540000000002E-2</v>
      </c>
      <c r="I1242">
        <v>0</v>
      </c>
      <c r="J1242">
        <v>0</v>
      </c>
      <c r="K1242" t="s">
        <v>21</v>
      </c>
      <c r="L1242">
        <v>3</v>
      </c>
      <c r="M1242">
        <v>2</v>
      </c>
      <c r="N1242">
        <v>3</v>
      </c>
      <c r="O1242">
        <v>1</v>
      </c>
      <c r="P1242" t="s">
        <v>19</v>
      </c>
      <c r="Q1242" t="b">
        <v>0</v>
      </c>
      <c r="R1242" t="b">
        <v>0</v>
      </c>
      <c r="S1242">
        <f>IF(OnlineShopData[[#This Row],[Revenue]]=TRUE,1,0)</f>
        <v>0</v>
      </c>
      <c r="T1242">
        <f>MATCH(OnlineShopData[[#This Row],[Month]],{"Jan","Feb","Mar","Apr","May","June","Jul","Aug","Sep","Oct","Nov","Dec"},0)</f>
        <v>3</v>
      </c>
    </row>
    <row r="1243" spans="1:20" x14ac:dyDescent="0.3">
      <c r="A1243">
        <v>5</v>
      </c>
      <c r="B1243">
        <v>487.5</v>
      </c>
      <c r="C1243">
        <v>0</v>
      </c>
      <c r="D1243">
        <v>0</v>
      </c>
      <c r="E1243">
        <v>11</v>
      </c>
      <c r="F1243">
        <v>500</v>
      </c>
      <c r="G1243" s="1">
        <v>0</v>
      </c>
      <c r="H1243" s="1">
        <v>1.5384615000000001E-2</v>
      </c>
      <c r="I1243">
        <v>0</v>
      </c>
      <c r="J1243">
        <v>0</v>
      </c>
      <c r="K1243" t="s">
        <v>21</v>
      </c>
      <c r="L1243">
        <v>1</v>
      </c>
      <c r="M1243">
        <v>8</v>
      </c>
      <c r="N1243">
        <v>1</v>
      </c>
      <c r="O1243">
        <v>11</v>
      </c>
      <c r="P1243" t="s">
        <v>20</v>
      </c>
      <c r="Q1243" t="b">
        <v>0</v>
      </c>
      <c r="R1243" t="b">
        <v>0</v>
      </c>
      <c r="S1243">
        <f>IF(OnlineShopData[[#This Row],[Revenue]]=TRUE,1,0)</f>
        <v>0</v>
      </c>
      <c r="T1243">
        <f>MATCH(OnlineShopData[[#This Row],[Month]],{"Jan","Feb","Mar","Apr","May","June","Jul","Aug","Sep","Oct","Nov","Dec"},0)</f>
        <v>3</v>
      </c>
    </row>
    <row r="1244" spans="1:20" x14ac:dyDescent="0.3">
      <c r="A1244">
        <v>0</v>
      </c>
      <c r="B1244">
        <v>0</v>
      </c>
      <c r="C1244">
        <v>3</v>
      </c>
      <c r="D1244">
        <v>56</v>
      </c>
      <c r="E1244">
        <v>10</v>
      </c>
      <c r="F1244">
        <v>369</v>
      </c>
      <c r="G1244" s="1">
        <v>0</v>
      </c>
      <c r="H1244" s="1">
        <v>1.6666667E-2</v>
      </c>
      <c r="I1244">
        <v>0</v>
      </c>
      <c r="J1244">
        <v>0</v>
      </c>
      <c r="K1244" t="s">
        <v>21</v>
      </c>
      <c r="L1244">
        <v>1</v>
      </c>
      <c r="M1244">
        <v>1</v>
      </c>
      <c r="N1244">
        <v>4</v>
      </c>
      <c r="O1244">
        <v>2</v>
      </c>
      <c r="P1244" t="s">
        <v>20</v>
      </c>
      <c r="Q1244" t="b">
        <v>1</v>
      </c>
      <c r="R1244" t="b">
        <v>0</v>
      </c>
      <c r="S1244">
        <f>IF(OnlineShopData[[#This Row],[Revenue]]=TRUE,1,0)</f>
        <v>0</v>
      </c>
      <c r="T1244">
        <f>MATCH(OnlineShopData[[#This Row],[Month]],{"Jan","Feb","Mar","Apr","May","June","Jul","Aug","Sep","Oct","Nov","Dec"},0)</f>
        <v>3</v>
      </c>
    </row>
    <row r="1245" spans="1:20" x14ac:dyDescent="0.3">
      <c r="A1245">
        <v>0</v>
      </c>
      <c r="B1245">
        <v>0</v>
      </c>
      <c r="C1245">
        <v>0</v>
      </c>
      <c r="D1245">
        <v>0</v>
      </c>
      <c r="E1245">
        <v>5</v>
      </c>
      <c r="F1245">
        <v>136.66666670000001</v>
      </c>
      <c r="G1245" s="1">
        <v>0.02</v>
      </c>
      <c r="H1245" s="1">
        <v>0.12</v>
      </c>
      <c r="I1245">
        <v>0</v>
      </c>
      <c r="J1245">
        <v>0</v>
      </c>
      <c r="K1245" t="s">
        <v>21</v>
      </c>
      <c r="L1245">
        <v>3</v>
      </c>
      <c r="M1245">
        <v>2</v>
      </c>
      <c r="N1245">
        <v>1</v>
      </c>
      <c r="O1245">
        <v>10</v>
      </c>
      <c r="P1245" t="s">
        <v>19</v>
      </c>
      <c r="Q1245" t="b">
        <v>1</v>
      </c>
      <c r="R1245" t="b">
        <v>0</v>
      </c>
      <c r="S1245">
        <f>IF(OnlineShopData[[#This Row],[Revenue]]=TRUE,1,0)</f>
        <v>0</v>
      </c>
      <c r="T1245">
        <f>MATCH(OnlineShopData[[#This Row],[Month]],{"Jan","Feb","Mar","Apr","May","June","Jul","Aug","Sep","Oct","Nov","Dec"},0)</f>
        <v>3</v>
      </c>
    </row>
    <row r="1246" spans="1:20" x14ac:dyDescent="0.3">
      <c r="A1246">
        <v>0</v>
      </c>
      <c r="B1246">
        <v>0</v>
      </c>
      <c r="C1246">
        <v>0</v>
      </c>
      <c r="D1246">
        <v>0</v>
      </c>
      <c r="E1246">
        <v>10</v>
      </c>
      <c r="F1246">
        <v>243.2</v>
      </c>
      <c r="G1246" s="1">
        <v>0.02</v>
      </c>
      <c r="H1246" s="1">
        <v>0.04</v>
      </c>
      <c r="I1246">
        <v>0</v>
      </c>
      <c r="J1246">
        <v>0</v>
      </c>
      <c r="K1246" t="s">
        <v>21</v>
      </c>
      <c r="L1246">
        <v>2</v>
      </c>
      <c r="M1246">
        <v>2</v>
      </c>
      <c r="N1246">
        <v>4</v>
      </c>
      <c r="O1246">
        <v>1</v>
      </c>
      <c r="P1246" t="s">
        <v>19</v>
      </c>
      <c r="Q1246" t="b">
        <v>0</v>
      </c>
      <c r="R1246" t="b">
        <v>0</v>
      </c>
      <c r="S1246">
        <f>IF(OnlineShopData[[#This Row],[Revenue]]=TRUE,1,0)</f>
        <v>0</v>
      </c>
      <c r="T1246">
        <f>MATCH(OnlineShopData[[#This Row],[Month]],{"Jan","Feb","Mar","Apr","May","June","Jul","Aug","Sep","Oct","Nov","Dec"},0)</f>
        <v>3</v>
      </c>
    </row>
    <row r="1247" spans="1:20" x14ac:dyDescent="0.3">
      <c r="A1247">
        <v>0</v>
      </c>
      <c r="B1247">
        <v>0</v>
      </c>
      <c r="C1247">
        <v>0</v>
      </c>
      <c r="D1247">
        <v>0</v>
      </c>
      <c r="E1247">
        <v>12</v>
      </c>
      <c r="F1247">
        <v>459</v>
      </c>
      <c r="G1247" s="1">
        <v>0</v>
      </c>
      <c r="H1247" s="1">
        <v>0.02</v>
      </c>
      <c r="I1247">
        <v>0</v>
      </c>
      <c r="J1247">
        <v>0</v>
      </c>
      <c r="K1247" t="s">
        <v>21</v>
      </c>
      <c r="L1247">
        <v>2</v>
      </c>
      <c r="M1247">
        <v>4</v>
      </c>
      <c r="N1247">
        <v>3</v>
      </c>
      <c r="O1247">
        <v>1</v>
      </c>
      <c r="P1247" t="s">
        <v>19</v>
      </c>
      <c r="Q1247" t="b">
        <v>0</v>
      </c>
      <c r="R1247" t="b">
        <v>0</v>
      </c>
      <c r="S1247">
        <f>IF(OnlineShopData[[#This Row],[Revenue]]=TRUE,1,0)</f>
        <v>0</v>
      </c>
      <c r="T1247">
        <f>MATCH(OnlineShopData[[#This Row],[Month]],{"Jan","Feb","Mar","Apr","May","June","Jul","Aug","Sep","Oct","Nov","Dec"},0)</f>
        <v>3</v>
      </c>
    </row>
    <row r="1248" spans="1:20" x14ac:dyDescent="0.3">
      <c r="A1248">
        <v>5</v>
      </c>
      <c r="B1248">
        <v>376.8</v>
      </c>
      <c r="C1248">
        <v>3</v>
      </c>
      <c r="D1248">
        <v>105.66666669999999</v>
      </c>
      <c r="E1248">
        <v>6</v>
      </c>
      <c r="F1248">
        <v>441.46666670000002</v>
      </c>
      <c r="G1248" s="1">
        <v>0</v>
      </c>
      <c r="H1248" s="1">
        <v>3.333333E-3</v>
      </c>
      <c r="I1248">
        <v>0</v>
      </c>
      <c r="J1248">
        <v>0</v>
      </c>
      <c r="K1248" t="s">
        <v>21</v>
      </c>
      <c r="L1248">
        <v>2</v>
      </c>
      <c r="M1248">
        <v>2</v>
      </c>
      <c r="N1248">
        <v>1</v>
      </c>
      <c r="O1248">
        <v>1</v>
      </c>
      <c r="P1248" t="s">
        <v>19</v>
      </c>
      <c r="Q1248" t="b">
        <v>0</v>
      </c>
      <c r="R1248" t="b">
        <v>0</v>
      </c>
      <c r="S1248">
        <f>IF(OnlineShopData[[#This Row],[Revenue]]=TRUE,1,0)</f>
        <v>0</v>
      </c>
      <c r="T1248">
        <f>MATCH(OnlineShopData[[#This Row],[Month]],{"Jan","Feb","Mar","Apr","May","June","Jul","Aug","Sep","Oct","Nov","Dec"},0)</f>
        <v>3</v>
      </c>
    </row>
    <row r="1249" spans="1:20" x14ac:dyDescent="0.3">
      <c r="A1249">
        <v>4</v>
      </c>
      <c r="B1249">
        <v>985.5</v>
      </c>
      <c r="C1249">
        <v>4</v>
      </c>
      <c r="D1249">
        <v>308</v>
      </c>
      <c r="E1249">
        <v>6</v>
      </c>
      <c r="F1249">
        <v>328</v>
      </c>
      <c r="G1249" s="1">
        <v>0</v>
      </c>
      <c r="H1249" s="1">
        <v>1.5384615000000001E-2</v>
      </c>
      <c r="I1249">
        <v>0</v>
      </c>
      <c r="J1249">
        <v>0</v>
      </c>
      <c r="K1249" t="s">
        <v>21</v>
      </c>
      <c r="L1249">
        <v>2</v>
      </c>
      <c r="M1249">
        <v>2</v>
      </c>
      <c r="N1249">
        <v>3</v>
      </c>
      <c r="O1249">
        <v>2</v>
      </c>
      <c r="P1249" t="s">
        <v>20</v>
      </c>
      <c r="Q1249" t="b">
        <v>0</v>
      </c>
      <c r="R1249" t="b">
        <v>0</v>
      </c>
      <c r="S1249">
        <f>IF(OnlineShopData[[#This Row],[Revenue]]=TRUE,1,0)</f>
        <v>0</v>
      </c>
      <c r="T1249">
        <f>MATCH(OnlineShopData[[#This Row],[Month]],{"Jan","Feb","Mar","Apr","May","June","Jul","Aug","Sep","Oct","Nov","Dec"},0)</f>
        <v>3</v>
      </c>
    </row>
    <row r="1250" spans="1:20" x14ac:dyDescent="0.3">
      <c r="A1250">
        <v>0</v>
      </c>
      <c r="B1250">
        <v>0</v>
      </c>
      <c r="C1250">
        <v>0</v>
      </c>
      <c r="D1250">
        <v>0</v>
      </c>
      <c r="E1250">
        <v>3</v>
      </c>
      <c r="F1250">
        <v>36</v>
      </c>
      <c r="G1250" s="1">
        <v>0</v>
      </c>
      <c r="H1250" s="1">
        <v>3.3333333E-2</v>
      </c>
      <c r="I1250">
        <v>0</v>
      </c>
      <c r="J1250">
        <v>0</v>
      </c>
      <c r="K1250" t="s">
        <v>21</v>
      </c>
      <c r="L1250">
        <v>2</v>
      </c>
      <c r="M1250">
        <v>2</v>
      </c>
      <c r="N1250">
        <v>1</v>
      </c>
      <c r="O1250">
        <v>2</v>
      </c>
      <c r="P1250" t="s">
        <v>19</v>
      </c>
      <c r="Q1250" t="b">
        <v>0</v>
      </c>
      <c r="R1250" t="b">
        <v>0</v>
      </c>
      <c r="S1250">
        <f>IF(OnlineShopData[[#This Row],[Revenue]]=TRUE,1,0)</f>
        <v>0</v>
      </c>
      <c r="T1250">
        <f>MATCH(OnlineShopData[[#This Row],[Month]],{"Jan","Feb","Mar","Apr","May","June","Jul","Aug","Sep","Oct","Nov","Dec"},0)</f>
        <v>3</v>
      </c>
    </row>
    <row r="1251" spans="1:20" x14ac:dyDescent="0.3">
      <c r="A1251">
        <v>0</v>
      </c>
      <c r="B1251">
        <v>0</v>
      </c>
      <c r="C1251">
        <v>0</v>
      </c>
      <c r="D1251">
        <v>0</v>
      </c>
      <c r="E1251">
        <v>20</v>
      </c>
      <c r="F1251">
        <v>518.66666669999995</v>
      </c>
      <c r="G1251" s="1">
        <v>0</v>
      </c>
      <c r="H1251" s="1">
        <v>1.1111111E-2</v>
      </c>
      <c r="I1251">
        <v>0</v>
      </c>
      <c r="J1251">
        <v>0</v>
      </c>
      <c r="K1251" t="s">
        <v>21</v>
      </c>
      <c r="L1251">
        <v>2</v>
      </c>
      <c r="M1251">
        <v>2</v>
      </c>
      <c r="N1251">
        <v>2</v>
      </c>
      <c r="O1251">
        <v>1</v>
      </c>
      <c r="P1251" t="s">
        <v>19</v>
      </c>
      <c r="Q1251" t="b">
        <v>0</v>
      </c>
      <c r="R1251" t="b">
        <v>0</v>
      </c>
      <c r="S1251">
        <f>IF(OnlineShopData[[#This Row],[Revenue]]=TRUE,1,0)</f>
        <v>0</v>
      </c>
      <c r="T1251">
        <f>MATCH(OnlineShopData[[#This Row],[Month]],{"Jan","Feb","Mar","Apr","May","June","Jul","Aug","Sep","Oct","Nov","Dec"},0)</f>
        <v>3</v>
      </c>
    </row>
    <row r="1252" spans="1:20" x14ac:dyDescent="0.3">
      <c r="A1252">
        <v>7</v>
      </c>
      <c r="B1252">
        <v>606</v>
      </c>
      <c r="C1252">
        <v>1</v>
      </c>
      <c r="D1252">
        <v>33</v>
      </c>
      <c r="E1252">
        <v>26</v>
      </c>
      <c r="F1252">
        <v>631.45833330000005</v>
      </c>
      <c r="G1252" s="1">
        <v>0</v>
      </c>
      <c r="H1252" s="1">
        <v>7.1428569999999999E-3</v>
      </c>
      <c r="I1252">
        <v>0</v>
      </c>
      <c r="J1252">
        <v>0</v>
      </c>
      <c r="K1252" t="s">
        <v>21</v>
      </c>
      <c r="L1252">
        <v>1</v>
      </c>
      <c r="M1252">
        <v>1</v>
      </c>
      <c r="N1252">
        <v>7</v>
      </c>
      <c r="O1252">
        <v>2</v>
      </c>
      <c r="P1252" t="s">
        <v>19</v>
      </c>
      <c r="Q1252" t="b">
        <v>0</v>
      </c>
      <c r="R1252" t="b">
        <v>0</v>
      </c>
      <c r="S1252">
        <f>IF(OnlineShopData[[#This Row],[Revenue]]=TRUE,1,0)</f>
        <v>0</v>
      </c>
      <c r="T1252">
        <f>MATCH(OnlineShopData[[#This Row],[Month]],{"Jan","Feb","Mar","Apr","May","June","Jul","Aug","Sep","Oct","Nov","Dec"},0)</f>
        <v>3</v>
      </c>
    </row>
    <row r="1253" spans="1:20" x14ac:dyDescent="0.3">
      <c r="A1253">
        <v>11</v>
      </c>
      <c r="B1253">
        <v>1640.590909</v>
      </c>
      <c r="C1253">
        <v>0</v>
      </c>
      <c r="D1253">
        <v>0</v>
      </c>
      <c r="E1253">
        <v>16</v>
      </c>
      <c r="F1253">
        <v>1849.833333</v>
      </c>
      <c r="G1253" s="1">
        <v>0</v>
      </c>
      <c r="H1253" s="1">
        <v>1.3636364E-2</v>
      </c>
      <c r="I1253">
        <v>10.78136364</v>
      </c>
      <c r="J1253">
        <v>0</v>
      </c>
      <c r="K1253" t="s">
        <v>21</v>
      </c>
      <c r="L1253">
        <v>1</v>
      </c>
      <c r="M1253">
        <v>1</v>
      </c>
      <c r="N1253">
        <v>2</v>
      </c>
      <c r="O1253">
        <v>3</v>
      </c>
      <c r="P1253" t="s">
        <v>19</v>
      </c>
      <c r="Q1253" t="b">
        <v>0</v>
      </c>
      <c r="R1253" t="b">
        <v>0</v>
      </c>
      <c r="S1253">
        <f>IF(OnlineShopData[[#This Row],[Revenue]]=TRUE,1,0)</f>
        <v>0</v>
      </c>
      <c r="T1253">
        <f>MATCH(OnlineShopData[[#This Row],[Month]],{"Jan","Feb","Mar","Apr","May","June","Jul","Aug","Sep","Oct","Nov","Dec"},0)</f>
        <v>3</v>
      </c>
    </row>
    <row r="1254" spans="1:20" x14ac:dyDescent="0.3">
      <c r="A1254">
        <v>1</v>
      </c>
      <c r="B1254">
        <v>0</v>
      </c>
      <c r="C1254">
        <v>0</v>
      </c>
      <c r="D1254">
        <v>0</v>
      </c>
      <c r="E1254">
        <v>8</v>
      </c>
      <c r="F1254">
        <v>436</v>
      </c>
      <c r="G1254" s="1">
        <v>0</v>
      </c>
      <c r="H1254" s="1">
        <v>2.2222222E-2</v>
      </c>
      <c r="I1254">
        <v>0</v>
      </c>
      <c r="J1254">
        <v>0</v>
      </c>
      <c r="K1254" t="s">
        <v>21</v>
      </c>
      <c r="L1254">
        <v>2</v>
      </c>
      <c r="M1254">
        <v>4</v>
      </c>
      <c r="N1254">
        <v>6</v>
      </c>
      <c r="O1254">
        <v>1</v>
      </c>
      <c r="P1254" t="s">
        <v>19</v>
      </c>
      <c r="Q1254" t="b">
        <v>1</v>
      </c>
      <c r="R1254" t="b">
        <v>0</v>
      </c>
      <c r="S1254">
        <f>IF(OnlineShopData[[#This Row],[Revenue]]=TRUE,1,0)</f>
        <v>0</v>
      </c>
      <c r="T1254">
        <f>MATCH(OnlineShopData[[#This Row],[Month]],{"Jan","Feb","Mar","Apr","May","June","Jul","Aug","Sep","Oct","Nov","Dec"},0)</f>
        <v>3</v>
      </c>
    </row>
    <row r="1255" spans="1:20" x14ac:dyDescent="0.3">
      <c r="A1255">
        <v>0</v>
      </c>
      <c r="B1255">
        <v>0</v>
      </c>
      <c r="C1255">
        <v>0</v>
      </c>
      <c r="D1255">
        <v>0</v>
      </c>
      <c r="E1255">
        <v>5</v>
      </c>
      <c r="F1255">
        <v>132</v>
      </c>
      <c r="G1255" s="1">
        <v>0</v>
      </c>
      <c r="H1255" s="1">
        <v>0.04</v>
      </c>
      <c r="I1255">
        <v>0</v>
      </c>
      <c r="J1255">
        <v>0</v>
      </c>
      <c r="K1255" t="s">
        <v>21</v>
      </c>
      <c r="L1255">
        <v>1</v>
      </c>
      <c r="M1255">
        <v>1</v>
      </c>
      <c r="N1255">
        <v>1</v>
      </c>
      <c r="O1255">
        <v>1</v>
      </c>
      <c r="P1255" t="s">
        <v>19</v>
      </c>
      <c r="Q1255" t="b">
        <v>1</v>
      </c>
      <c r="R1255" t="b">
        <v>0</v>
      </c>
      <c r="S1255">
        <f>IF(OnlineShopData[[#This Row],[Revenue]]=TRUE,1,0)</f>
        <v>0</v>
      </c>
      <c r="T1255">
        <f>MATCH(OnlineShopData[[#This Row],[Month]],{"Jan","Feb","Mar","Apr","May","June","Jul","Aug","Sep","Oct","Nov","Dec"},0)</f>
        <v>3</v>
      </c>
    </row>
    <row r="1256" spans="1:20" x14ac:dyDescent="0.3">
      <c r="A1256">
        <v>2</v>
      </c>
      <c r="B1256">
        <v>63</v>
      </c>
      <c r="C1256">
        <v>0</v>
      </c>
      <c r="D1256">
        <v>0</v>
      </c>
      <c r="E1256">
        <v>35</v>
      </c>
      <c r="F1256">
        <v>850.33333330000005</v>
      </c>
      <c r="G1256" s="1">
        <v>0</v>
      </c>
      <c r="H1256" s="1">
        <v>5.4054050000000003E-3</v>
      </c>
      <c r="I1256">
        <v>0</v>
      </c>
      <c r="J1256">
        <v>0</v>
      </c>
      <c r="K1256" t="s">
        <v>21</v>
      </c>
      <c r="L1256">
        <v>2</v>
      </c>
      <c r="M1256">
        <v>2</v>
      </c>
      <c r="N1256">
        <v>3</v>
      </c>
      <c r="O1256">
        <v>2</v>
      </c>
      <c r="P1256" t="s">
        <v>20</v>
      </c>
      <c r="Q1256" t="b">
        <v>1</v>
      </c>
      <c r="R1256" t="b">
        <v>0</v>
      </c>
      <c r="S1256">
        <f>IF(OnlineShopData[[#This Row],[Revenue]]=TRUE,1,0)</f>
        <v>0</v>
      </c>
      <c r="T1256">
        <f>MATCH(OnlineShopData[[#This Row],[Month]],{"Jan","Feb","Mar","Apr","May","June","Jul","Aug","Sep","Oct","Nov","Dec"},0)</f>
        <v>3</v>
      </c>
    </row>
    <row r="1257" spans="1:20" x14ac:dyDescent="0.3">
      <c r="A1257">
        <v>11</v>
      </c>
      <c r="B1257">
        <v>228.0277778</v>
      </c>
      <c r="C1257">
        <v>1</v>
      </c>
      <c r="D1257">
        <v>32</v>
      </c>
      <c r="E1257">
        <v>17</v>
      </c>
      <c r="F1257">
        <v>457.7957265</v>
      </c>
      <c r="G1257" s="1">
        <v>7.2580650000000002E-3</v>
      </c>
      <c r="H1257" s="1">
        <v>4.4351347999999999E-2</v>
      </c>
      <c r="I1257">
        <v>0</v>
      </c>
      <c r="J1257">
        <v>0</v>
      </c>
      <c r="K1257" t="s">
        <v>21</v>
      </c>
      <c r="L1257">
        <v>1</v>
      </c>
      <c r="M1257">
        <v>2</v>
      </c>
      <c r="N1257">
        <v>9</v>
      </c>
      <c r="O1257">
        <v>8</v>
      </c>
      <c r="P1257" t="s">
        <v>19</v>
      </c>
      <c r="Q1257" t="b">
        <v>0</v>
      </c>
      <c r="R1257" t="b">
        <v>0</v>
      </c>
      <c r="S1257">
        <f>IF(OnlineShopData[[#This Row],[Revenue]]=TRUE,1,0)</f>
        <v>0</v>
      </c>
      <c r="T1257">
        <f>MATCH(OnlineShopData[[#This Row],[Month]],{"Jan","Feb","Mar","Apr","May","June","Jul","Aug","Sep","Oct","Nov","Dec"},0)</f>
        <v>3</v>
      </c>
    </row>
    <row r="1258" spans="1:20" x14ac:dyDescent="0.3">
      <c r="A1258">
        <v>0</v>
      </c>
      <c r="B1258">
        <v>0</v>
      </c>
      <c r="C1258">
        <v>0</v>
      </c>
      <c r="D1258">
        <v>0</v>
      </c>
      <c r="E1258">
        <v>5</v>
      </c>
      <c r="F1258">
        <v>143</v>
      </c>
      <c r="G1258" s="1">
        <v>0</v>
      </c>
      <c r="H1258" s="1">
        <v>0.04</v>
      </c>
      <c r="I1258">
        <v>0</v>
      </c>
      <c r="J1258">
        <v>0</v>
      </c>
      <c r="K1258" t="s">
        <v>21</v>
      </c>
      <c r="L1258">
        <v>2</v>
      </c>
      <c r="M1258">
        <v>4</v>
      </c>
      <c r="N1258">
        <v>1</v>
      </c>
      <c r="O1258">
        <v>1</v>
      </c>
      <c r="P1258" t="s">
        <v>19</v>
      </c>
      <c r="Q1258" t="b">
        <v>0</v>
      </c>
      <c r="R1258" t="b">
        <v>0</v>
      </c>
      <c r="S1258">
        <f>IF(OnlineShopData[[#This Row],[Revenue]]=TRUE,1,0)</f>
        <v>0</v>
      </c>
      <c r="T1258">
        <f>MATCH(OnlineShopData[[#This Row],[Month]],{"Jan","Feb","Mar","Apr","May","June","Jul","Aug","Sep","Oct","Nov","Dec"},0)</f>
        <v>3</v>
      </c>
    </row>
    <row r="1259" spans="1:20" x14ac:dyDescent="0.3">
      <c r="A1259">
        <v>6</v>
      </c>
      <c r="B1259">
        <v>136.55555559999999</v>
      </c>
      <c r="C1259">
        <v>0</v>
      </c>
      <c r="D1259">
        <v>0</v>
      </c>
      <c r="E1259">
        <v>59</v>
      </c>
      <c r="F1259">
        <v>3224.8190840000002</v>
      </c>
      <c r="G1259" s="1">
        <v>2.9850749999999998E-3</v>
      </c>
      <c r="H1259" s="1">
        <v>1.1923715E-2</v>
      </c>
      <c r="I1259">
        <v>8.5674268659999999</v>
      </c>
      <c r="J1259">
        <v>0</v>
      </c>
      <c r="K1259" t="s">
        <v>21</v>
      </c>
      <c r="L1259">
        <v>2</v>
      </c>
      <c r="M1259">
        <v>4</v>
      </c>
      <c r="N1259">
        <v>2</v>
      </c>
      <c r="O1259">
        <v>2</v>
      </c>
      <c r="P1259" t="s">
        <v>19</v>
      </c>
      <c r="Q1259" t="b">
        <v>1</v>
      </c>
      <c r="R1259" t="b">
        <v>1</v>
      </c>
      <c r="S1259">
        <f>IF(OnlineShopData[[#This Row],[Revenue]]=TRUE,1,0)</f>
        <v>1</v>
      </c>
      <c r="T1259">
        <f>MATCH(OnlineShopData[[#This Row],[Month]],{"Jan","Feb","Mar","Apr","May","June","Jul","Aug","Sep","Oct","Nov","Dec"},0)</f>
        <v>3</v>
      </c>
    </row>
    <row r="1260" spans="1:20" x14ac:dyDescent="0.3">
      <c r="A1260">
        <v>3</v>
      </c>
      <c r="B1260">
        <v>76</v>
      </c>
      <c r="C1260">
        <v>0</v>
      </c>
      <c r="D1260">
        <v>0</v>
      </c>
      <c r="E1260">
        <v>24</v>
      </c>
      <c r="F1260">
        <v>1038.8452380000001</v>
      </c>
      <c r="G1260" s="1">
        <v>0</v>
      </c>
      <c r="H1260" s="1">
        <v>8.3333330000000001E-3</v>
      </c>
      <c r="I1260">
        <v>0</v>
      </c>
      <c r="J1260">
        <v>0</v>
      </c>
      <c r="K1260" t="s">
        <v>21</v>
      </c>
      <c r="L1260">
        <v>2</v>
      </c>
      <c r="M1260">
        <v>2</v>
      </c>
      <c r="N1260">
        <v>4</v>
      </c>
      <c r="O1260">
        <v>3</v>
      </c>
      <c r="P1260" t="s">
        <v>20</v>
      </c>
      <c r="Q1260" t="b">
        <v>0</v>
      </c>
      <c r="R1260" t="b">
        <v>0</v>
      </c>
      <c r="S1260">
        <f>IF(OnlineShopData[[#This Row],[Revenue]]=TRUE,1,0)</f>
        <v>0</v>
      </c>
      <c r="T1260">
        <f>MATCH(OnlineShopData[[#This Row],[Month]],{"Jan","Feb","Mar","Apr","May","June","Jul","Aug","Sep","Oct","Nov","Dec"},0)</f>
        <v>3</v>
      </c>
    </row>
    <row r="1261" spans="1:20" x14ac:dyDescent="0.3">
      <c r="A1261">
        <v>0</v>
      </c>
      <c r="B1261">
        <v>0</v>
      </c>
      <c r="C1261">
        <v>0</v>
      </c>
      <c r="D1261">
        <v>0</v>
      </c>
      <c r="E1261">
        <v>1</v>
      </c>
      <c r="F1261">
        <v>0</v>
      </c>
      <c r="G1261" s="1">
        <v>0.2</v>
      </c>
      <c r="H1261" s="1">
        <v>0.2</v>
      </c>
      <c r="I1261">
        <v>0</v>
      </c>
      <c r="J1261">
        <v>0</v>
      </c>
      <c r="K1261" t="s">
        <v>21</v>
      </c>
      <c r="L1261">
        <v>1</v>
      </c>
      <c r="M1261">
        <v>1</v>
      </c>
      <c r="N1261">
        <v>1</v>
      </c>
      <c r="O1261">
        <v>1</v>
      </c>
      <c r="P1261" t="s">
        <v>19</v>
      </c>
      <c r="Q1261" t="b">
        <v>0</v>
      </c>
      <c r="R1261" t="b">
        <v>0</v>
      </c>
      <c r="S1261">
        <f>IF(OnlineShopData[[#This Row],[Revenue]]=TRUE,1,0)</f>
        <v>0</v>
      </c>
      <c r="T1261">
        <f>MATCH(OnlineShopData[[#This Row],[Month]],{"Jan","Feb","Mar","Apr","May","June","Jul","Aug","Sep","Oct","Nov","Dec"},0)</f>
        <v>3</v>
      </c>
    </row>
    <row r="1262" spans="1:20" x14ac:dyDescent="0.3">
      <c r="A1262">
        <v>0</v>
      </c>
      <c r="B1262">
        <v>0</v>
      </c>
      <c r="C1262">
        <v>0</v>
      </c>
      <c r="D1262">
        <v>0</v>
      </c>
      <c r="E1262">
        <v>6</v>
      </c>
      <c r="F1262">
        <v>216</v>
      </c>
      <c r="G1262" s="1">
        <v>0</v>
      </c>
      <c r="H1262" s="1">
        <v>3.3333333E-2</v>
      </c>
      <c r="I1262">
        <v>0</v>
      </c>
      <c r="J1262">
        <v>0</v>
      </c>
      <c r="K1262" t="s">
        <v>21</v>
      </c>
      <c r="L1262">
        <v>2</v>
      </c>
      <c r="M1262">
        <v>4</v>
      </c>
      <c r="N1262">
        <v>7</v>
      </c>
      <c r="O1262">
        <v>10</v>
      </c>
      <c r="P1262" t="s">
        <v>19</v>
      </c>
      <c r="Q1262" t="b">
        <v>0</v>
      </c>
      <c r="R1262" t="b">
        <v>0</v>
      </c>
      <c r="S1262">
        <f>IF(OnlineShopData[[#This Row],[Revenue]]=TRUE,1,0)</f>
        <v>0</v>
      </c>
      <c r="T1262">
        <f>MATCH(OnlineShopData[[#This Row],[Month]],{"Jan","Feb","Mar","Apr","May","June","Jul","Aug","Sep","Oct","Nov","Dec"},0)</f>
        <v>3</v>
      </c>
    </row>
    <row r="1263" spans="1:20" x14ac:dyDescent="0.3">
      <c r="A1263">
        <v>2</v>
      </c>
      <c r="B1263">
        <v>11</v>
      </c>
      <c r="C1263">
        <v>0</v>
      </c>
      <c r="D1263">
        <v>0</v>
      </c>
      <c r="E1263">
        <v>20</v>
      </c>
      <c r="F1263">
        <v>363.66666670000001</v>
      </c>
      <c r="G1263" s="1">
        <v>0.01</v>
      </c>
      <c r="H1263" s="1">
        <v>1.6666667E-2</v>
      </c>
      <c r="I1263">
        <v>0</v>
      </c>
      <c r="J1263">
        <v>0</v>
      </c>
      <c r="K1263" t="s">
        <v>21</v>
      </c>
      <c r="L1263">
        <v>2</v>
      </c>
      <c r="M1263">
        <v>2</v>
      </c>
      <c r="N1263">
        <v>1</v>
      </c>
      <c r="O1263">
        <v>3</v>
      </c>
      <c r="P1263" t="s">
        <v>19</v>
      </c>
      <c r="Q1263" t="b">
        <v>1</v>
      </c>
      <c r="R1263" t="b">
        <v>0</v>
      </c>
      <c r="S1263">
        <f>IF(OnlineShopData[[#This Row],[Revenue]]=TRUE,1,0)</f>
        <v>0</v>
      </c>
      <c r="T1263">
        <f>MATCH(OnlineShopData[[#This Row],[Month]],{"Jan","Feb","Mar","Apr","May","June","Jul","Aug","Sep","Oct","Nov","Dec"},0)</f>
        <v>3</v>
      </c>
    </row>
    <row r="1264" spans="1:20" x14ac:dyDescent="0.3">
      <c r="A1264">
        <v>1</v>
      </c>
      <c r="B1264">
        <v>0</v>
      </c>
      <c r="C1264">
        <v>0</v>
      </c>
      <c r="D1264">
        <v>0</v>
      </c>
      <c r="E1264">
        <v>17</v>
      </c>
      <c r="F1264">
        <v>1314.25</v>
      </c>
      <c r="G1264" s="1">
        <v>4.5833332999999997E-2</v>
      </c>
      <c r="H1264" s="1">
        <v>0.1</v>
      </c>
      <c r="I1264">
        <v>0</v>
      </c>
      <c r="J1264">
        <v>0</v>
      </c>
      <c r="K1264" t="s">
        <v>21</v>
      </c>
      <c r="L1264">
        <v>2</v>
      </c>
      <c r="M1264">
        <v>2</v>
      </c>
      <c r="N1264">
        <v>7</v>
      </c>
      <c r="O1264">
        <v>1</v>
      </c>
      <c r="P1264" t="s">
        <v>19</v>
      </c>
      <c r="Q1264" t="b">
        <v>0</v>
      </c>
      <c r="R1264" t="b">
        <v>0</v>
      </c>
      <c r="S1264">
        <f>IF(OnlineShopData[[#This Row],[Revenue]]=TRUE,1,0)</f>
        <v>0</v>
      </c>
      <c r="T1264">
        <f>MATCH(OnlineShopData[[#This Row],[Month]],{"Jan","Feb","Mar","Apr","May","June","Jul","Aug","Sep","Oct","Nov","Dec"},0)</f>
        <v>3</v>
      </c>
    </row>
    <row r="1265" spans="1:20" x14ac:dyDescent="0.3">
      <c r="A1265">
        <v>0</v>
      </c>
      <c r="B1265">
        <v>0</v>
      </c>
      <c r="C1265">
        <v>0</v>
      </c>
      <c r="D1265">
        <v>0</v>
      </c>
      <c r="E1265">
        <v>5</v>
      </c>
      <c r="F1265">
        <v>146</v>
      </c>
      <c r="G1265" s="1">
        <v>0.146666667</v>
      </c>
      <c r="H1265" s="1">
        <v>0.18666666700000001</v>
      </c>
      <c r="I1265">
        <v>0</v>
      </c>
      <c r="J1265">
        <v>0</v>
      </c>
      <c r="K1265" t="s">
        <v>21</v>
      </c>
      <c r="L1265">
        <v>3</v>
      </c>
      <c r="M1265">
        <v>2</v>
      </c>
      <c r="N1265">
        <v>7</v>
      </c>
      <c r="O1265">
        <v>3</v>
      </c>
      <c r="P1265" t="s">
        <v>19</v>
      </c>
      <c r="Q1265" t="b">
        <v>0</v>
      </c>
      <c r="R1265" t="b">
        <v>0</v>
      </c>
      <c r="S1265">
        <f>IF(OnlineShopData[[#This Row],[Revenue]]=TRUE,1,0)</f>
        <v>0</v>
      </c>
      <c r="T1265">
        <f>MATCH(OnlineShopData[[#This Row],[Month]],{"Jan","Feb","Mar","Apr","May","June","Jul","Aug","Sep","Oct","Nov","Dec"},0)</f>
        <v>3</v>
      </c>
    </row>
    <row r="1266" spans="1:20" x14ac:dyDescent="0.3">
      <c r="A1266">
        <v>0</v>
      </c>
      <c r="B1266">
        <v>0</v>
      </c>
      <c r="C1266">
        <v>0</v>
      </c>
      <c r="D1266">
        <v>0</v>
      </c>
      <c r="E1266">
        <v>8</v>
      </c>
      <c r="F1266">
        <v>228</v>
      </c>
      <c r="G1266" s="1">
        <v>0</v>
      </c>
      <c r="H1266" s="1">
        <v>2.8571428999999999E-2</v>
      </c>
      <c r="I1266">
        <v>0</v>
      </c>
      <c r="J1266">
        <v>0</v>
      </c>
      <c r="K1266" t="s">
        <v>21</v>
      </c>
      <c r="L1266">
        <v>4</v>
      </c>
      <c r="M1266">
        <v>1</v>
      </c>
      <c r="N1266">
        <v>3</v>
      </c>
      <c r="O1266">
        <v>2</v>
      </c>
      <c r="P1266" t="s">
        <v>19</v>
      </c>
      <c r="Q1266" t="b">
        <v>0</v>
      </c>
      <c r="R1266" t="b">
        <v>0</v>
      </c>
      <c r="S1266">
        <f>IF(OnlineShopData[[#This Row],[Revenue]]=TRUE,1,0)</f>
        <v>0</v>
      </c>
      <c r="T1266">
        <f>MATCH(OnlineShopData[[#This Row],[Month]],{"Jan","Feb","Mar","Apr","May","June","Jul","Aug","Sep","Oct","Nov","Dec"},0)</f>
        <v>3</v>
      </c>
    </row>
    <row r="1267" spans="1:20" x14ac:dyDescent="0.3">
      <c r="A1267">
        <v>0</v>
      </c>
      <c r="B1267">
        <v>0</v>
      </c>
      <c r="C1267">
        <v>0</v>
      </c>
      <c r="D1267">
        <v>0</v>
      </c>
      <c r="E1267">
        <v>11</v>
      </c>
      <c r="F1267">
        <v>419.75</v>
      </c>
      <c r="G1267" s="1">
        <v>0</v>
      </c>
      <c r="H1267" s="1">
        <v>6.0606059999999996E-3</v>
      </c>
      <c r="I1267">
        <v>0</v>
      </c>
      <c r="J1267">
        <v>0</v>
      </c>
      <c r="K1267" t="s">
        <v>21</v>
      </c>
      <c r="L1267">
        <v>2</v>
      </c>
      <c r="M1267">
        <v>2</v>
      </c>
      <c r="N1267">
        <v>6</v>
      </c>
      <c r="O1267">
        <v>1</v>
      </c>
      <c r="P1267" t="s">
        <v>19</v>
      </c>
      <c r="Q1267" t="b">
        <v>0</v>
      </c>
      <c r="R1267" t="b">
        <v>0</v>
      </c>
      <c r="S1267">
        <f>IF(OnlineShopData[[#This Row],[Revenue]]=TRUE,1,0)</f>
        <v>0</v>
      </c>
      <c r="T1267">
        <f>MATCH(OnlineShopData[[#This Row],[Month]],{"Jan","Feb","Mar","Apr","May","June","Jul","Aug","Sep","Oct","Nov","Dec"},0)</f>
        <v>3</v>
      </c>
    </row>
    <row r="1268" spans="1:20" x14ac:dyDescent="0.3">
      <c r="A1268">
        <v>0</v>
      </c>
      <c r="B1268">
        <v>0</v>
      </c>
      <c r="C1268">
        <v>0</v>
      </c>
      <c r="D1268">
        <v>0</v>
      </c>
      <c r="E1268">
        <v>15</v>
      </c>
      <c r="F1268">
        <v>270</v>
      </c>
      <c r="G1268" s="1">
        <v>2.8571428999999999E-2</v>
      </c>
      <c r="H1268" s="1">
        <v>3.5714285999999998E-2</v>
      </c>
      <c r="I1268">
        <v>0</v>
      </c>
      <c r="J1268">
        <v>0</v>
      </c>
      <c r="K1268" t="s">
        <v>21</v>
      </c>
      <c r="L1268">
        <v>2</v>
      </c>
      <c r="M1268">
        <v>2</v>
      </c>
      <c r="N1268">
        <v>7</v>
      </c>
      <c r="O1268">
        <v>1</v>
      </c>
      <c r="P1268" t="s">
        <v>19</v>
      </c>
      <c r="Q1268" t="b">
        <v>0</v>
      </c>
      <c r="R1268" t="b">
        <v>0</v>
      </c>
      <c r="S1268">
        <f>IF(OnlineShopData[[#This Row],[Revenue]]=TRUE,1,0)</f>
        <v>0</v>
      </c>
      <c r="T1268">
        <f>MATCH(OnlineShopData[[#This Row],[Month]],{"Jan","Feb","Mar","Apr","May","June","Jul","Aug","Sep","Oct","Nov","Dec"},0)</f>
        <v>3</v>
      </c>
    </row>
    <row r="1269" spans="1:20" x14ac:dyDescent="0.3">
      <c r="A1269">
        <v>1</v>
      </c>
      <c r="B1269">
        <v>1.3333333329999999</v>
      </c>
      <c r="C1269">
        <v>0</v>
      </c>
      <c r="D1269">
        <v>0</v>
      </c>
      <c r="E1269">
        <v>32</v>
      </c>
      <c r="F1269">
        <v>395.22222219999998</v>
      </c>
      <c r="G1269" s="1">
        <v>6.0606059999999996E-3</v>
      </c>
      <c r="H1269" s="1">
        <v>1.1111111E-2</v>
      </c>
      <c r="I1269">
        <v>0</v>
      </c>
      <c r="J1269">
        <v>0</v>
      </c>
      <c r="K1269" t="s">
        <v>21</v>
      </c>
      <c r="L1269">
        <v>2</v>
      </c>
      <c r="M1269">
        <v>4</v>
      </c>
      <c r="N1269">
        <v>1</v>
      </c>
      <c r="O1269">
        <v>2</v>
      </c>
      <c r="P1269" t="s">
        <v>19</v>
      </c>
      <c r="Q1269" t="b">
        <v>1</v>
      </c>
      <c r="R1269" t="b">
        <v>0</v>
      </c>
      <c r="S1269">
        <f>IF(OnlineShopData[[#This Row],[Revenue]]=TRUE,1,0)</f>
        <v>0</v>
      </c>
      <c r="T1269">
        <f>MATCH(OnlineShopData[[#This Row],[Month]],{"Jan","Feb","Mar","Apr","May","June","Jul","Aug","Sep","Oct","Nov","Dec"},0)</f>
        <v>3</v>
      </c>
    </row>
    <row r="1270" spans="1:20" x14ac:dyDescent="0.3">
      <c r="A1270">
        <v>0</v>
      </c>
      <c r="B1270">
        <v>0</v>
      </c>
      <c r="C1270">
        <v>0</v>
      </c>
      <c r="D1270">
        <v>0</v>
      </c>
      <c r="E1270">
        <v>4</v>
      </c>
      <c r="F1270">
        <v>9</v>
      </c>
      <c r="G1270" s="1">
        <v>0.1</v>
      </c>
      <c r="H1270" s="1">
        <v>0.15</v>
      </c>
      <c r="I1270">
        <v>0</v>
      </c>
      <c r="J1270">
        <v>0</v>
      </c>
      <c r="K1270" t="s">
        <v>21</v>
      </c>
      <c r="L1270">
        <v>3</v>
      </c>
      <c r="M1270">
        <v>2</v>
      </c>
      <c r="N1270">
        <v>3</v>
      </c>
      <c r="O1270">
        <v>1</v>
      </c>
      <c r="P1270" t="s">
        <v>19</v>
      </c>
      <c r="Q1270" t="b">
        <v>0</v>
      </c>
      <c r="R1270" t="b">
        <v>0</v>
      </c>
      <c r="S1270">
        <f>IF(OnlineShopData[[#This Row],[Revenue]]=TRUE,1,0)</f>
        <v>0</v>
      </c>
      <c r="T1270">
        <f>MATCH(OnlineShopData[[#This Row],[Month]],{"Jan","Feb","Mar","Apr","May","June","Jul","Aug","Sep","Oct","Nov","Dec"},0)</f>
        <v>3</v>
      </c>
    </row>
    <row r="1271" spans="1:20" x14ac:dyDescent="0.3">
      <c r="A1271">
        <v>0</v>
      </c>
      <c r="B1271">
        <v>0</v>
      </c>
      <c r="C1271">
        <v>0</v>
      </c>
      <c r="D1271">
        <v>0</v>
      </c>
      <c r="E1271">
        <v>17</v>
      </c>
      <c r="F1271">
        <v>945.01086959999998</v>
      </c>
      <c r="G1271" s="1">
        <v>6.3348420000000003E-3</v>
      </c>
      <c r="H1271" s="1">
        <v>2.3889555999999999E-2</v>
      </c>
      <c r="I1271">
        <v>0</v>
      </c>
      <c r="J1271">
        <v>0</v>
      </c>
      <c r="K1271" t="s">
        <v>21</v>
      </c>
      <c r="L1271">
        <v>3</v>
      </c>
      <c r="M1271">
        <v>2</v>
      </c>
      <c r="N1271">
        <v>3</v>
      </c>
      <c r="O1271">
        <v>10</v>
      </c>
      <c r="P1271" t="s">
        <v>19</v>
      </c>
      <c r="Q1271" t="b">
        <v>0</v>
      </c>
      <c r="R1271" t="b">
        <v>0</v>
      </c>
      <c r="S1271">
        <f>IF(OnlineShopData[[#This Row],[Revenue]]=TRUE,1,0)</f>
        <v>0</v>
      </c>
      <c r="T1271">
        <f>MATCH(OnlineShopData[[#This Row],[Month]],{"Jan","Feb","Mar","Apr","May","June","Jul","Aug","Sep","Oct","Nov","Dec"},0)</f>
        <v>3</v>
      </c>
    </row>
    <row r="1272" spans="1:20" x14ac:dyDescent="0.3">
      <c r="A1272">
        <v>0</v>
      </c>
      <c r="B1272">
        <v>0</v>
      </c>
      <c r="C1272">
        <v>0</v>
      </c>
      <c r="D1272">
        <v>0</v>
      </c>
      <c r="E1272">
        <v>3</v>
      </c>
      <c r="F1272">
        <v>90</v>
      </c>
      <c r="G1272" s="1">
        <v>0</v>
      </c>
      <c r="H1272" s="1">
        <v>6.6666666999999999E-2</v>
      </c>
      <c r="I1272">
        <v>0</v>
      </c>
      <c r="J1272">
        <v>0</v>
      </c>
      <c r="K1272" t="s">
        <v>21</v>
      </c>
      <c r="L1272">
        <v>1</v>
      </c>
      <c r="M1272">
        <v>2</v>
      </c>
      <c r="N1272">
        <v>5</v>
      </c>
      <c r="O1272">
        <v>10</v>
      </c>
      <c r="P1272" t="s">
        <v>19</v>
      </c>
      <c r="Q1272" t="b">
        <v>0</v>
      </c>
      <c r="R1272" t="b">
        <v>0</v>
      </c>
      <c r="S1272">
        <f>IF(OnlineShopData[[#This Row],[Revenue]]=TRUE,1,0)</f>
        <v>0</v>
      </c>
      <c r="T1272">
        <f>MATCH(OnlineShopData[[#This Row],[Month]],{"Jan","Feb","Mar","Apr","May","June","Jul","Aug","Sep","Oct","Nov","Dec"},0)</f>
        <v>3</v>
      </c>
    </row>
    <row r="1273" spans="1:20" x14ac:dyDescent="0.3">
      <c r="A1273">
        <v>0</v>
      </c>
      <c r="B1273">
        <v>0</v>
      </c>
      <c r="C1273">
        <v>1</v>
      </c>
      <c r="D1273">
        <v>55</v>
      </c>
      <c r="E1273">
        <v>9</v>
      </c>
      <c r="F1273">
        <v>936.83333330000005</v>
      </c>
      <c r="G1273" s="1">
        <v>0</v>
      </c>
      <c r="H1273" s="1">
        <v>2.2222222E-2</v>
      </c>
      <c r="I1273">
        <v>53.255333329999999</v>
      </c>
      <c r="J1273">
        <v>0</v>
      </c>
      <c r="K1273" t="s">
        <v>21</v>
      </c>
      <c r="L1273">
        <v>1</v>
      </c>
      <c r="M1273">
        <v>1</v>
      </c>
      <c r="N1273">
        <v>1</v>
      </c>
      <c r="O1273">
        <v>2</v>
      </c>
      <c r="P1273" t="s">
        <v>19</v>
      </c>
      <c r="Q1273" t="b">
        <v>1</v>
      </c>
      <c r="R1273" t="b">
        <v>1</v>
      </c>
      <c r="S1273">
        <f>IF(OnlineShopData[[#This Row],[Revenue]]=TRUE,1,0)</f>
        <v>1</v>
      </c>
      <c r="T1273">
        <f>MATCH(OnlineShopData[[#This Row],[Month]],{"Jan","Feb","Mar","Apr","May","June","Jul","Aug","Sep","Oct","Nov","Dec"},0)</f>
        <v>3</v>
      </c>
    </row>
    <row r="1274" spans="1:20" x14ac:dyDescent="0.3">
      <c r="A1274">
        <v>0</v>
      </c>
      <c r="B1274">
        <v>0</v>
      </c>
      <c r="C1274">
        <v>0</v>
      </c>
      <c r="D1274">
        <v>0</v>
      </c>
      <c r="E1274">
        <v>3</v>
      </c>
      <c r="F1274">
        <v>8</v>
      </c>
      <c r="G1274" s="1">
        <v>0</v>
      </c>
      <c r="H1274" s="1">
        <v>6.6666666999999999E-2</v>
      </c>
      <c r="I1274">
        <v>0</v>
      </c>
      <c r="J1274">
        <v>0</v>
      </c>
      <c r="K1274" t="s">
        <v>21</v>
      </c>
      <c r="L1274">
        <v>2</v>
      </c>
      <c r="M1274">
        <v>2</v>
      </c>
      <c r="N1274">
        <v>6</v>
      </c>
      <c r="O1274">
        <v>1</v>
      </c>
      <c r="P1274" t="s">
        <v>19</v>
      </c>
      <c r="Q1274" t="b">
        <v>0</v>
      </c>
      <c r="R1274" t="b">
        <v>0</v>
      </c>
      <c r="S1274">
        <f>IF(OnlineShopData[[#This Row],[Revenue]]=TRUE,1,0)</f>
        <v>0</v>
      </c>
      <c r="T1274">
        <f>MATCH(OnlineShopData[[#This Row],[Month]],{"Jan","Feb","Mar","Apr","May","June","Jul","Aug","Sep","Oct","Nov","Dec"},0)</f>
        <v>3</v>
      </c>
    </row>
    <row r="1275" spans="1:20" x14ac:dyDescent="0.3">
      <c r="A1275">
        <v>0</v>
      </c>
      <c r="B1275">
        <v>0</v>
      </c>
      <c r="C1275">
        <v>0</v>
      </c>
      <c r="D1275">
        <v>0</v>
      </c>
      <c r="E1275">
        <v>20</v>
      </c>
      <c r="F1275">
        <v>447.5</v>
      </c>
      <c r="G1275" s="1">
        <v>0.02</v>
      </c>
      <c r="H1275" s="1">
        <v>0.04</v>
      </c>
      <c r="I1275">
        <v>0</v>
      </c>
      <c r="J1275">
        <v>0</v>
      </c>
      <c r="K1275" t="s">
        <v>21</v>
      </c>
      <c r="L1275">
        <v>2</v>
      </c>
      <c r="M1275">
        <v>2</v>
      </c>
      <c r="N1275">
        <v>1</v>
      </c>
      <c r="O1275">
        <v>1</v>
      </c>
      <c r="P1275" t="s">
        <v>19</v>
      </c>
      <c r="Q1275" t="b">
        <v>0</v>
      </c>
      <c r="R1275" t="b">
        <v>0</v>
      </c>
      <c r="S1275">
        <f>IF(OnlineShopData[[#This Row],[Revenue]]=TRUE,1,0)</f>
        <v>0</v>
      </c>
      <c r="T1275">
        <f>MATCH(OnlineShopData[[#This Row],[Month]],{"Jan","Feb","Mar","Apr","May","June","Jul","Aug","Sep","Oct","Nov","Dec"},0)</f>
        <v>3</v>
      </c>
    </row>
    <row r="1276" spans="1:20" x14ac:dyDescent="0.3">
      <c r="A1276">
        <v>5</v>
      </c>
      <c r="B1276">
        <v>310</v>
      </c>
      <c r="C1276">
        <v>1</v>
      </c>
      <c r="D1276">
        <v>73</v>
      </c>
      <c r="E1276">
        <v>16</v>
      </c>
      <c r="F1276">
        <v>416.4</v>
      </c>
      <c r="G1276" s="1">
        <v>0</v>
      </c>
      <c r="H1276" s="1">
        <v>1.1111111E-2</v>
      </c>
      <c r="I1276">
        <v>0</v>
      </c>
      <c r="J1276">
        <v>0</v>
      </c>
      <c r="K1276" t="s">
        <v>21</v>
      </c>
      <c r="L1276">
        <v>1</v>
      </c>
      <c r="M1276">
        <v>1</v>
      </c>
      <c r="N1276">
        <v>1</v>
      </c>
      <c r="O1276">
        <v>2</v>
      </c>
      <c r="P1276" t="s">
        <v>19</v>
      </c>
      <c r="Q1276" t="b">
        <v>1</v>
      </c>
      <c r="R1276" t="b">
        <v>0</v>
      </c>
      <c r="S1276">
        <f>IF(OnlineShopData[[#This Row],[Revenue]]=TRUE,1,0)</f>
        <v>0</v>
      </c>
      <c r="T1276">
        <f>MATCH(OnlineShopData[[#This Row],[Month]],{"Jan","Feb","Mar","Apr","May","June","Jul","Aug","Sep","Oct","Nov","Dec"},0)</f>
        <v>3</v>
      </c>
    </row>
    <row r="1277" spans="1:20" x14ac:dyDescent="0.3">
      <c r="A1277">
        <v>5</v>
      </c>
      <c r="B1277">
        <v>1417.5</v>
      </c>
      <c r="C1277">
        <v>0</v>
      </c>
      <c r="D1277">
        <v>0</v>
      </c>
      <c r="E1277">
        <v>36</v>
      </c>
      <c r="F1277">
        <v>1051.248276</v>
      </c>
      <c r="G1277" s="1">
        <v>0</v>
      </c>
      <c r="H1277" s="1">
        <v>2.2932019999999998E-3</v>
      </c>
      <c r="I1277">
        <v>0</v>
      </c>
      <c r="J1277">
        <v>0</v>
      </c>
      <c r="K1277" t="s">
        <v>21</v>
      </c>
      <c r="L1277">
        <v>2</v>
      </c>
      <c r="M1277">
        <v>2</v>
      </c>
      <c r="N1277">
        <v>5</v>
      </c>
      <c r="O1277">
        <v>2</v>
      </c>
      <c r="P1277" t="s">
        <v>19</v>
      </c>
      <c r="Q1277" t="b">
        <v>1</v>
      </c>
      <c r="R1277" t="b">
        <v>0</v>
      </c>
      <c r="S1277">
        <f>IF(OnlineShopData[[#This Row],[Revenue]]=TRUE,1,0)</f>
        <v>0</v>
      </c>
      <c r="T1277">
        <f>MATCH(OnlineShopData[[#This Row],[Month]],{"Jan","Feb","Mar","Apr","May","June","Jul","Aug","Sep","Oct","Nov","Dec"},0)</f>
        <v>3</v>
      </c>
    </row>
    <row r="1278" spans="1:20" x14ac:dyDescent="0.3">
      <c r="A1278">
        <v>3</v>
      </c>
      <c r="B1278">
        <v>960</v>
      </c>
      <c r="C1278">
        <v>0</v>
      </c>
      <c r="D1278">
        <v>0</v>
      </c>
      <c r="E1278">
        <v>10</v>
      </c>
      <c r="F1278">
        <v>1218</v>
      </c>
      <c r="G1278" s="1">
        <v>0</v>
      </c>
      <c r="H1278" s="1">
        <v>1.8181817999999999E-2</v>
      </c>
      <c r="I1278">
        <v>0</v>
      </c>
      <c r="J1278">
        <v>0</v>
      </c>
      <c r="K1278" t="s">
        <v>21</v>
      </c>
      <c r="L1278">
        <v>2</v>
      </c>
      <c r="M1278">
        <v>5</v>
      </c>
      <c r="N1278">
        <v>1</v>
      </c>
      <c r="O1278">
        <v>2</v>
      </c>
      <c r="P1278" t="s">
        <v>20</v>
      </c>
      <c r="Q1278" t="b">
        <v>0</v>
      </c>
      <c r="R1278" t="b">
        <v>0</v>
      </c>
      <c r="S1278">
        <f>IF(OnlineShopData[[#This Row],[Revenue]]=TRUE,1,0)</f>
        <v>0</v>
      </c>
      <c r="T1278">
        <f>MATCH(OnlineShopData[[#This Row],[Month]],{"Jan","Feb","Mar","Apr","May","June","Jul","Aug","Sep","Oct","Nov","Dec"},0)</f>
        <v>3</v>
      </c>
    </row>
    <row r="1279" spans="1:20" x14ac:dyDescent="0.3">
      <c r="A1279">
        <v>2</v>
      </c>
      <c r="B1279">
        <v>18</v>
      </c>
      <c r="C1279">
        <v>0</v>
      </c>
      <c r="D1279">
        <v>0</v>
      </c>
      <c r="E1279">
        <v>15</v>
      </c>
      <c r="F1279">
        <v>756.33333330000005</v>
      </c>
      <c r="G1279" s="1">
        <v>1.2500000000000001E-2</v>
      </c>
      <c r="H1279" s="1">
        <v>6.25E-2</v>
      </c>
      <c r="I1279">
        <v>29.24325</v>
      </c>
      <c r="J1279">
        <v>0</v>
      </c>
      <c r="K1279" t="s">
        <v>21</v>
      </c>
      <c r="L1279">
        <v>2</v>
      </c>
      <c r="M1279">
        <v>10</v>
      </c>
      <c r="N1279">
        <v>3</v>
      </c>
      <c r="O1279">
        <v>1</v>
      </c>
      <c r="P1279" t="s">
        <v>19</v>
      </c>
      <c r="Q1279" t="b">
        <v>0</v>
      </c>
      <c r="R1279" t="b">
        <v>1</v>
      </c>
      <c r="S1279">
        <f>IF(OnlineShopData[[#This Row],[Revenue]]=TRUE,1,0)</f>
        <v>1</v>
      </c>
      <c r="T1279">
        <f>MATCH(OnlineShopData[[#This Row],[Month]],{"Jan","Feb","Mar","Apr","May","June","Jul","Aug","Sep","Oct","Nov","Dec"},0)</f>
        <v>3</v>
      </c>
    </row>
    <row r="1280" spans="1:20" x14ac:dyDescent="0.3">
      <c r="A1280">
        <v>0</v>
      </c>
      <c r="B1280">
        <v>0</v>
      </c>
      <c r="C1280">
        <v>0</v>
      </c>
      <c r="D1280">
        <v>0</v>
      </c>
      <c r="E1280">
        <v>5</v>
      </c>
      <c r="F1280">
        <v>210</v>
      </c>
      <c r="G1280" s="1">
        <v>0.12</v>
      </c>
      <c r="H1280" s="1">
        <v>0.16</v>
      </c>
      <c r="I1280">
        <v>0</v>
      </c>
      <c r="J1280">
        <v>0</v>
      </c>
      <c r="K1280" t="s">
        <v>21</v>
      </c>
      <c r="L1280">
        <v>1</v>
      </c>
      <c r="M1280">
        <v>10</v>
      </c>
      <c r="N1280">
        <v>1</v>
      </c>
      <c r="O1280">
        <v>1</v>
      </c>
      <c r="P1280" t="s">
        <v>19</v>
      </c>
      <c r="Q1280" t="b">
        <v>0</v>
      </c>
      <c r="R1280" t="b">
        <v>0</v>
      </c>
      <c r="S1280">
        <f>IF(OnlineShopData[[#This Row],[Revenue]]=TRUE,1,0)</f>
        <v>0</v>
      </c>
      <c r="T1280">
        <f>MATCH(OnlineShopData[[#This Row],[Month]],{"Jan","Feb","Mar","Apr","May","June","Jul","Aug","Sep","Oct","Nov","Dec"},0)</f>
        <v>3</v>
      </c>
    </row>
    <row r="1281" spans="1:20" x14ac:dyDescent="0.3">
      <c r="A1281">
        <v>2</v>
      </c>
      <c r="B1281">
        <v>52</v>
      </c>
      <c r="C1281">
        <v>0</v>
      </c>
      <c r="D1281">
        <v>0</v>
      </c>
      <c r="E1281">
        <v>24</v>
      </c>
      <c r="F1281">
        <v>427.08333329999999</v>
      </c>
      <c r="G1281" s="1">
        <v>2.6388888999999999E-2</v>
      </c>
      <c r="H1281" s="1">
        <v>5.9722221999999998E-2</v>
      </c>
      <c r="I1281">
        <v>0</v>
      </c>
      <c r="J1281">
        <v>0</v>
      </c>
      <c r="K1281" t="s">
        <v>21</v>
      </c>
      <c r="L1281">
        <v>2</v>
      </c>
      <c r="M1281">
        <v>2</v>
      </c>
      <c r="N1281">
        <v>1</v>
      </c>
      <c r="O1281">
        <v>1</v>
      </c>
      <c r="P1281" t="s">
        <v>19</v>
      </c>
      <c r="Q1281" t="b">
        <v>0</v>
      </c>
      <c r="R1281" t="b">
        <v>0</v>
      </c>
      <c r="S1281">
        <f>IF(OnlineShopData[[#This Row],[Revenue]]=TRUE,1,0)</f>
        <v>0</v>
      </c>
      <c r="T1281">
        <f>MATCH(OnlineShopData[[#This Row],[Month]],{"Jan","Feb","Mar","Apr","May","June","Jul","Aug","Sep","Oct","Nov","Dec"},0)</f>
        <v>3</v>
      </c>
    </row>
    <row r="1282" spans="1:20" x14ac:dyDescent="0.3">
      <c r="A1282">
        <v>0</v>
      </c>
      <c r="B1282">
        <v>0</v>
      </c>
      <c r="C1282">
        <v>0</v>
      </c>
      <c r="D1282">
        <v>0</v>
      </c>
      <c r="E1282">
        <v>2</v>
      </c>
      <c r="F1282">
        <v>31</v>
      </c>
      <c r="G1282" s="1">
        <v>0</v>
      </c>
      <c r="H1282" s="1">
        <v>2.5000000000000001E-2</v>
      </c>
      <c r="I1282">
        <v>0</v>
      </c>
      <c r="J1282">
        <v>0</v>
      </c>
      <c r="K1282" t="s">
        <v>21</v>
      </c>
      <c r="L1282">
        <v>3</v>
      </c>
      <c r="M1282">
        <v>2</v>
      </c>
      <c r="N1282">
        <v>3</v>
      </c>
      <c r="O1282">
        <v>3</v>
      </c>
      <c r="P1282" t="s">
        <v>19</v>
      </c>
      <c r="Q1282" t="b">
        <v>0</v>
      </c>
      <c r="R1282" t="b">
        <v>0</v>
      </c>
      <c r="S1282">
        <f>IF(OnlineShopData[[#This Row],[Revenue]]=TRUE,1,0)</f>
        <v>0</v>
      </c>
      <c r="T1282">
        <f>MATCH(OnlineShopData[[#This Row],[Month]],{"Jan","Feb","Mar","Apr","May","June","Jul","Aug","Sep","Oct","Nov","Dec"},0)</f>
        <v>3</v>
      </c>
    </row>
    <row r="1283" spans="1:20" x14ac:dyDescent="0.3">
      <c r="A1283">
        <v>0</v>
      </c>
      <c r="B1283">
        <v>0</v>
      </c>
      <c r="C1283">
        <v>0</v>
      </c>
      <c r="D1283">
        <v>0</v>
      </c>
      <c r="E1283">
        <v>4</v>
      </c>
      <c r="F1283">
        <v>388</v>
      </c>
      <c r="G1283" s="1">
        <v>0.05</v>
      </c>
      <c r="H1283" s="1">
        <v>7.4999999999999997E-2</v>
      </c>
      <c r="I1283">
        <v>0</v>
      </c>
      <c r="J1283">
        <v>0</v>
      </c>
      <c r="K1283" t="s">
        <v>21</v>
      </c>
      <c r="L1283">
        <v>2</v>
      </c>
      <c r="M1283">
        <v>2</v>
      </c>
      <c r="N1283">
        <v>6</v>
      </c>
      <c r="O1283">
        <v>1</v>
      </c>
      <c r="P1283" t="s">
        <v>19</v>
      </c>
      <c r="Q1283" t="b">
        <v>0</v>
      </c>
      <c r="R1283" t="b">
        <v>0</v>
      </c>
      <c r="S1283">
        <f>IF(OnlineShopData[[#This Row],[Revenue]]=TRUE,1,0)</f>
        <v>0</v>
      </c>
      <c r="T1283">
        <f>MATCH(OnlineShopData[[#This Row],[Month]],{"Jan","Feb","Mar","Apr","May","June","Jul","Aug","Sep","Oct","Nov","Dec"},0)</f>
        <v>3</v>
      </c>
    </row>
    <row r="1284" spans="1:20" x14ac:dyDescent="0.3">
      <c r="A1284">
        <v>0</v>
      </c>
      <c r="B1284">
        <v>0</v>
      </c>
      <c r="C1284">
        <v>0</v>
      </c>
      <c r="D1284">
        <v>0</v>
      </c>
      <c r="E1284">
        <v>4</v>
      </c>
      <c r="F1284">
        <v>151.5</v>
      </c>
      <c r="G1284" s="1">
        <v>0</v>
      </c>
      <c r="H1284" s="1">
        <v>0.05</v>
      </c>
      <c r="I1284">
        <v>0</v>
      </c>
      <c r="J1284">
        <v>0</v>
      </c>
      <c r="K1284" t="s">
        <v>21</v>
      </c>
      <c r="L1284">
        <v>3</v>
      </c>
      <c r="M1284">
        <v>2</v>
      </c>
      <c r="N1284">
        <v>1</v>
      </c>
      <c r="O1284">
        <v>1</v>
      </c>
      <c r="P1284" t="s">
        <v>19</v>
      </c>
      <c r="Q1284" t="b">
        <v>0</v>
      </c>
      <c r="R1284" t="b">
        <v>0</v>
      </c>
      <c r="S1284">
        <f>IF(OnlineShopData[[#This Row],[Revenue]]=TRUE,1,0)</f>
        <v>0</v>
      </c>
      <c r="T1284">
        <f>MATCH(OnlineShopData[[#This Row],[Month]],{"Jan","Feb","Mar","Apr","May","June","Jul","Aug","Sep","Oct","Nov","Dec"},0)</f>
        <v>3</v>
      </c>
    </row>
    <row r="1285" spans="1:20" x14ac:dyDescent="0.3">
      <c r="A1285">
        <v>2</v>
      </c>
      <c r="B1285">
        <v>18.333333329999999</v>
      </c>
      <c r="C1285">
        <v>0</v>
      </c>
      <c r="D1285">
        <v>0</v>
      </c>
      <c r="E1285">
        <v>36</v>
      </c>
      <c r="F1285">
        <v>1387.606061</v>
      </c>
      <c r="G1285" s="1">
        <v>5.2631580000000004E-3</v>
      </c>
      <c r="H1285" s="1">
        <v>2.5438596000000001E-2</v>
      </c>
      <c r="I1285">
        <v>0</v>
      </c>
      <c r="J1285">
        <v>0</v>
      </c>
      <c r="K1285" t="s">
        <v>21</v>
      </c>
      <c r="L1285">
        <v>2</v>
      </c>
      <c r="M1285">
        <v>2</v>
      </c>
      <c r="N1285">
        <v>8</v>
      </c>
      <c r="O1285">
        <v>1</v>
      </c>
      <c r="P1285" t="s">
        <v>19</v>
      </c>
      <c r="Q1285" t="b">
        <v>1</v>
      </c>
      <c r="R1285" t="b">
        <v>0</v>
      </c>
      <c r="S1285">
        <f>IF(OnlineShopData[[#This Row],[Revenue]]=TRUE,1,0)</f>
        <v>0</v>
      </c>
      <c r="T1285">
        <f>MATCH(OnlineShopData[[#This Row],[Month]],{"Jan","Feb","Mar","Apr","May","June","Jul","Aug","Sep","Oct","Nov","Dec"},0)</f>
        <v>3</v>
      </c>
    </row>
    <row r="1286" spans="1:20" x14ac:dyDescent="0.3">
      <c r="A1286">
        <v>5</v>
      </c>
      <c r="B1286">
        <v>106</v>
      </c>
      <c r="C1286">
        <v>0</v>
      </c>
      <c r="D1286">
        <v>0</v>
      </c>
      <c r="E1286">
        <v>30</v>
      </c>
      <c r="F1286">
        <v>1418</v>
      </c>
      <c r="G1286" s="1">
        <v>0</v>
      </c>
      <c r="H1286" s="1">
        <v>1.0344828E-2</v>
      </c>
      <c r="I1286">
        <v>0</v>
      </c>
      <c r="J1286">
        <v>0</v>
      </c>
      <c r="K1286" t="s">
        <v>21</v>
      </c>
      <c r="L1286">
        <v>2</v>
      </c>
      <c r="M1286">
        <v>2</v>
      </c>
      <c r="N1286">
        <v>3</v>
      </c>
      <c r="O1286">
        <v>2</v>
      </c>
      <c r="P1286" t="s">
        <v>20</v>
      </c>
      <c r="Q1286" t="b">
        <v>0</v>
      </c>
      <c r="R1286" t="b">
        <v>0</v>
      </c>
      <c r="S1286">
        <f>IF(OnlineShopData[[#This Row],[Revenue]]=TRUE,1,0)</f>
        <v>0</v>
      </c>
      <c r="T1286">
        <f>MATCH(OnlineShopData[[#This Row],[Month]],{"Jan","Feb","Mar","Apr","May","June","Jul","Aug","Sep","Oct","Nov","Dec"},0)</f>
        <v>3</v>
      </c>
    </row>
    <row r="1287" spans="1:20" x14ac:dyDescent="0.3">
      <c r="A1287">
        <v>6</v>
      </c>
      <c r="B1287">
        <v>91.888888890000004</v>
      </c>
      <c r="C1287">
        <v>0</v>
      </c>
      <c r="D1287">
        <v>0</v>
      </c>
      <c r="E1287">
        <v>25</v>
      </c>
      <c r="F1287">
        <v>437.22222219999998</v>
      </c>
      <c r="G1287" s="1">
        <v>2.8571428999999999E-2</v>
      </c>
      <c r="H1287" s="1">
        <v>3.5000000000000003E-2</v>
      </c>
      <c r="I1287">
        <v>0</v>
      </c>
      <c r="J1287">
        <v>0</v>
      </c>
      <c r="K1287" t="s">
        <v>21</v>
      </c>
      <c r="L1287">
        <v>3</v>
      </c>
      <c r="M1287">
        <v>2</v>
      </c>
      <c r="N1287">
        <v>1</v>
      </c>
      <c r="O1287">
        <v>1</v>
      </c>
      <c r="P1287" t="s">
        <v>19</v>
      </c>
      <c r="Q1287" t="b">
        <v>1</v>
      </c>
      <c r="R1287" t="b">
        <v>0</v>
      </c>
      <c r="S1287">
        <f>IF(OnlineShopData[[#This Row],[Revenue]]=TRUE,1,0)</f>
        <v>0</v>
      </c>
      <c r="T1287">
        <f>MATCH(OnlineShopData[[#This Row],[Month]],{"Jan","Feb","Mar","Apr","May","June","Jul","Aug","Sep","Oct","Nov","Dec"},0)</f>
        <v>3</v>
      </c>
    </row>
    <row r="1288" spans="1:20" x14ac:dyDescent="0.3">
      <c r="A1288">
        <v>3</v>
      </c>
      <c r="B1288">
        <v>18</v>
      </c>
      <c r="C1288">
        <v>0</v>
      </c>
      <c r="D1288">
        <v>0</v>
      </c>
      <c r="E1288">
        <v>14</v>
      </c>
      <c r="F1288">
        <v>411.5</v>
      </c>
      <c r="G1288" s="1">
        <v>0</v>
      </c>
      <c r="H1288" s="1">
        <v>2.3529412E-2</v>
      </c>
      <c r="I1288">
        <v>0</v>
      </c>
      <c r="J1288">
        <v>0</v>
      </c>
      <c r="K1288" t="s">
        <v>21</v>
      </c>
      <c r="L1288">
        <v>2</v>
      </c>
      <c r="M1288">
        <v>2</v>
      </c>
      <c r="N1288">
        <v>8</v>
      </c>
      <c r="O1288">
        <v>2</v>
      </c>
      <c r="P1288" t="s">
        <v>19</v>
      </c>
      <c r="Q1288" t="b">
        <v>0</v>
      </c>
      <c r="R1288" t="b">
        <v>0</v>
      </c>
      <c r="S1288">
        <f>IF(OnlineShopData[[#This Row],[Revenue]]=TRUE,1,0)</f>
        <v>0</v>
      </c>
      <c r="T1288">
        <f>MATCH(OnlineShopData[[#This Row],[Month]],{"Jan","Feb","Mar","Apr","May","June","Jul","Aug","Sep","Oct","Nov","Dec"},0)</f>
        <v>3</v>
      </c>
    </row>
    <row r="1289" spans="1:20" x14ac:dyDescent="0.3">
      <c r="A1289">
        <v>2</v>
      </c>
      <c r="B1289">
        <v>36</v>
      </c>
      <c r="C1289">
        <v>0</v>
      </c>
      <c r="D1289">
        <v>0</v>
      </c>
      <c r="E1289">
        <v>13</v>
      </c>
      <c r="F1289">
        <v>142</v>
      </c>
      <c r="G1289" s="1">
        <v>0</v>
      </c>
      <c r="H1289" s="1">
        <v>1.3333332999999999E-2</v>
      </c>
      <c r="I1289">
        <v>0</v>
      </c>
      <c r="J1289">
        <v>0</v>
      </c>
      <c r="K1289" t="s">
        <v>21</v>
      </c>
      <c r="L1289">
        <v>4</v>
      </c>
      <c r="M1289">
        <v>2</v>
      </c>
      <c r="N1289">
        <v>4</v>
      </c>
      <c r="O1289">
        <v>8</v>
      </c>
      <c r="P1289" t="s">
        <v>19</v>
      </c>
      <c r="Q1289" t="b">
        <v>0</v>
      </c>
      <c r="R1289" t="b">
        <v>0</v>
      </c>
      <c r="S1289">
        <f>IF(OnlineShopData[[#This Row],[Revenue]]=TRUE,1,0)</f>
        <v>0</v>
      </c>
      <c r="T1289">
        <f>MATCH(OnlineShopData[[#This Row],[Month]],{"Jan","Feb","Mar","Apr","May","June","Jul","Aug","Sep","Oct","Nov","Dec"},0)</f>
        <v>3</v>
      </c>
    </row>
    <row r="1290" spans="1:20" x14ac:dyDescent="0.3">
      <c r="A1290">
        <v>0</v>
      </c>
      <c r="B1290">
        <v>0</v>
      </c>
      <c r="C1290">
        <v>1</v>
      </c>
      <c r="D1290">
        <v>28</v>
      </c>
      <c r="E1290">
        <v>13</v>
      </c>
      <c r="F1290">
        <v>474.66666670000001</v>
      </c>
      <c r="G1290" s="1">
        <v>0</v>
      </c>
      <c r="H1290" s="1">
        <v>1.4285714E-2</v>
      </c>
      <c r="I1290">
        <v>33.409999999999997</v>
      </c>
      <c r="J1290">
        <v>0</v>
      </c>
      <c r="K1290" t="s">
        <v>21</v>
      </c>
      <c r="L1290">
        <v>2</v>
      </c>
      <c r="M1290">
        <v>2</v>
      </c>
      <c r="N1290">
        <v>1</v>
      </c>
      <c r="O1290">
        <v>6</v>
      </c>
      <c r="P1290" t="s">
        <v>19</v>
      </c>
      <c r="Q1290" t="b">
        <v>0</v>
      </c>
      <c r="R1290" t="b">
        <v>1</v>
      </c>
      <c r="S1290">
        <f>IF(OnlineShopData[[#This Row],[Revenue]]=TRUE,1,0)</f>
        <v>1</v>
      </c>
      <c r="T1290">
        <f>MATCH(OnlineShopData[[#This Row],[Month]],{"Jan","Feb","Mar","Apr","May","June","Jul","Aug","Sep","Oct","Nov","Dec"},0)</f>
        <v>3</v>
      </c>
    </row>
    <row r="1291" spans="1:20" x14ac:dyDescent="0.3">
      <c r="A1291">
        <v>2</v>
      </c>
      <c r="B1291">
        <v>17</v>
      </c>
      <c r="C1291">
        <v>0</v>
      </c>
      <c r="D1291">
        <v>0</v>
      </c>
      <c r="E1291">
        <v>20</v>
      </c>
      <c r="F1291">
        <v>1415.625</v>
      </c>
      <c r="G1291" s="1">
        <v>1.2698413E-2</v>
      </c>
      <c r="H1291" s="1">
        <v>4.4761904999999998E-2</v>
      </c>
      <c r="I1291">
        <v>32.578313000000001</v>
      </c>
      <c r="J1291">
        <v>0</v>
      </c>
      <c r="K1291" t="s">
        <v>21</v>
      </c>
      <c r="L1291">
        <v>3</v>
      </c>
      <c r="M1291">
        <v>3</v>
      </c>
      <c r="N1291">
        <v>1</v>
      </c>
      <c r="O1291">
        <v>10</v>
      </c>
      <c r="P1291" t="s">
        <v>19</v>
      </c>
      <c r="Q1291" t="b">
        <v>0</v>
      </c>
      <c r="R1291" t="b">
        <v>0</v>
      </c>
      <c r="S1291">
        <f>IF(OnlineShopData[[#This Row],[Revenue]]=TRUE,1,0)</f>
        <v>0</v>
      </c>
      <c r="T1291">
        <f>MATCH(OnlineShopData[[#This Row],[Month]],{"Jan","Feb","Mar","Apr","May","June","Jul","Aug","Sep","Oct","Nov","Dec"},0)</f>
        <v>3</v>
      </c>
    </row>
    <row r="1292" spans="1:20" x14ac:dyDescent="0.3">
      <c r="A1292">
        <v>0</v>
      </c>
      <c r="B1292">
        <v>0</v>
      </c>
      <c r="C1292">
        <v>0</v>
      </c>
      <c r="D1292">
        <v>0</v>
      </c>
      <c r="E1292">
        <v>1</v>
      </c>
      <c r="F1292">
        <v>0</v>
      </c>
      <c r="G1292" s="1">
        <v>0</v>
      </c>
      <c r="H1292" s="1">
        <v>0.2</v>
      </c>
      <c r="I1292">
        <v>0</v>
      </c>
      <c r="J1292">
        <v>0</v>
      </c>
      <c r="K1292" t="s">
        <v>21</v>
      </c>
      <c r="L1292">
        <v>2</v>
      </c>
      <c r="M1292">
        <v>2</v>
      </c>
      <c r="N1292">
        <v>5</v>
      </c>
      <c r="O1292">
        <v>1</v>
      </c>
      <c r="P1292" t="s">
        <v>19</v>
      </c>
      <c r="Q1292" t="b">
        <v>0</v>
      </c>
      <c r="R1292" t="b">
        <v>0</v>
      </c>
      <c r="S1292">
        <f>IF(OnlineShopData[[#This Row],[Revenue]]=TRUE,1,0)</f>
        <v>0</v>
      </c>
      <c r="T1292">
        <f>MATCH(OnlineShopData[[#This Row],[Month]],{"Jan","Feb","Mar","Apr","May","June","Jul","Aug","Sep","Oct","Nov","Dec"},0)</f>
        <v>3</v>
      </c>
    </row>
    <row r="1293" spans="1:20" x14ac:dyDescent="0.3">
      <c r="A1293">
        <v>7</v>
      </c>
      <c r="B1293">
        <v>139.5</v>
      </c>
      <c r="C1293">
        <v>0</v>
      </c>
      <c r="D1293">
        <v>0</v>
      </c>
      <c r="E1293">
        <v>30</v>
      </c>
      <c r="F1293">
        <v>1448.752381</v>
      </c>
      <c r="G1293" s="1">
        <v>6.0606059999999996E-3</v>
      </c>
      <c r="H1293" s="1">
        <v>1.2878788E-2</v>
      </c>
      <c r="I1293">
        <v>0</v>
      </c>
      <c r="J1293">
        <v>0</v>
      </c>
      <c r="K1293" t="s">
        <v>21</v>
      </c>
      <c r="L1293">
        <v>1</v>
      </c>
      <c r="M1293">
        <v>2</v>
      </c>
      <c r="N1293">
        <v>3</v>
      </c>
      <c r="O1293">
        <v>2</v>
      </c>
      <c r="P1293" t="s">
        <v>20</v>
      </c>
      <c r="Q1293" t="b">
        <v>0</v>
      </c>
      <c r="R1293" t="b">
        <v>0</v>
      </c>
      <c r="S1293">
        <f>IF(OnlineShopData[[#This Row],[Revenue]]=TRUE,1,0)</f>
        <v>0</v>
      </c>
      <c r="T1293">
        <f>MATCH(OnlineShopData[[#This Row],[Month]],{"Jan","Feb","Mar","Apr","May","June","Jul","Aug","Sep","Oct","Nov","Dec"},0)</f>
        <v>3</v>
      </c>
    </row>
    <row r="1294" spans="1:20" x14ac:dyDescent="0.3">
      <c r="A1294">
        <v>0</v>
      </c>
      <c r="B1294">
        <v>0</v>
      </c>
      <c r="C1294">
        <v>0</v>
      </c>
      <c r="D1294">
        <v>0</v>
      </c>
      <c r="E1294">
        <v>3</v>
      </c>
      <c r="F1294">
        <v>96.5</v>
      </c>
      <c r="G1294" s="1">
        <v>0</v>
      </c>
      <c r="H1294" s="1">
        <v>2.2222222E-2</v>
      </c>
      <c r="I1294">
        <v>0</v>
      </c>
      <c r="J1294">
        <v>0</v>
      </c>
      <c r="K1294" t="s">
        <v>21</v>
      </c>
      <c r="L1294">
        <v>1</v>
      </c>
      <c r="M1294">
        <v>1</v>
      </c>
      <c r="N1294">
        <v>1</v>
      </c>
      <c r="O1294">
        <v>3</v>
      </c>
      <c r="P1294" t="s">
        <v>19</v>
      </c>
      <c r="Q1294" t="b">
        <v>1</v>
      </c>
      <c r="R1294" t="b">
        <v>0</v>
      </c>
      <c r="S1294">
        <f>IF(OnlineShopData[[#This Row],[Revenue]]=TRUE,1,0)</f>
        <v>0</v>
      </c>
      <c r="T1294">
        <f>MATCH(OnlineShopData[[#This Row],[Month]],{"Jan","Feb","Mar","Apr","May","June","Jul","Aug","Sep","Oct","Nov","Dec"},0)</f>
        <v>3</v>
      </c>
    </row>
    <row r="1295" spans="1:20" x14ac:dyDescent="0.3">
      <c r="A1295">
        <v>4</v>
      </c>
      <c r="B1295">
        <v>178</v>
      </c>
      <c r="C1295">
        <v>2</v>
      </c>
      <c r="D1295">
        <v>209</v>
      </c>
      <c r="E1295">
        <v>17</v>
      </c>
      <c r="F1295">
        <v>2777.666667</v>
      </c>
      <c r="G1295" s="1">
        <v>0</v>
      </c>
      <c r="H1295" s="1">
        <v>9.0909089999999994E-3</v>
      </c>
      <c r="I1295">
        <v>0</v>
      </c>
      <c r="J1295">
        <v>0</v>
      </c>
      <c r="K1295" t="s">
        <v>21</v>
      </c>
      <c r="L1295">
        <v>3</v>
      </c>
      <c r="M1295">
        <v>2</v>
      </c>
      <c r="N1295">
        <v>7</v>
      </c>
      <c r="O1295">
        <v>1</v>
      </c>
      <c r="P1295" t="s">
        <v>19</v>
      </c>
      <c r="Q1295" t="b">
        <v>0</v>
      </c>
      <c r="R1295" t="b">
        <v>0</v>
      </c>
      <c r="S1295">
        <f>IF(OnlineShopData[[#This Row],[Revenue]]=TRUE,1,0)</f>
        <v>0</v>
      </c>
      <c r="T1295">
        <f>MATCH(OnlineShopData[[#This Row],[Month]],{"Jan","Feb","Mar","Apr","May","June","Jul","Aug","Sep","Oct","Nov","Dec"},0)</f>
        <v>3</v>
      </c>
    </row>
    <row r="1296" spans="1:20" x14ac:dyDescent="0.3">
      <c r="A1296">
        <v>3</v>
      </c>
      <c r="B1296">
        <v>180</v>
      </c>
      <c r="C1296">
        <v>0</v>
      </c>
      <c r="D1296">
        <v>0</v>
      </c>
      <c r="E1296">
        <v>12</v>
      </c>
      <c r="F1296">
        <v>1436.5</v>
      </c>
      <c r="G1296" s="1">
        <v>0</v>
      </c>
      <c r="H1296" s="1">
        <v>1.3333332999999999E-2</v>
      </c>
      <c r="I1296">
        <v>27.75904925</v>
      </c>
      <c r="J1296">
        <v>0</v>
      </c>
      <c r="K1296" t="s">
        <v>21</v>
      </c>
      <c r="L1296">
        <v>2</v>
      </c>
      <c r="M1296">
        <v>2</v>
      </c>
      <c r="N1296">
        <v>2</v>
      </c>
      <c r="O1296">
        <v>2</v>
      </c>
      <c r="P1296" t="s">
        <v>19</v>
      </c>
      <c r="Q1296" t="b">
        <v>1</v>
      </c>
      <c r="R1296" t="b">
        <v>1</v>
      </c>
      <c r="S1296">
        <f>IF(OnlineShopData[[#This Row],[Revenue]]=TRUE,1,0)</f>
        <v>1</v>
      </c>
      <c r="T1296">
        <f>MATCH(OnlineShopData[[#This Row],[Month]],{"Jan","Feb","Mar","Apr","May","June","Jul","Aug","Sep","Oct","Nov","Dec"},0)</f>
        <v>3</v>
      </c>
    </row>
    <row r="1297" spans="1:20" x14ac:dyDescent="0.3">
      <c r="A1297">
        <v>2</v>
      </c>
      <c r="B1297">
        <v>107.33333330000001</v>
      </c>
      <c r="C1297">
        <v>0</v>
      </c>
      <c r="D1297">
        <v>0</v>
      </c>
      <c r="E1297">
        <v>8</v>
      </c>
      <c r="F1297">
        <v>224</v>
      </c>
      <c r="G1297" s="1">
        <v>0</v>
      </c>
      <c r="H1297" s="1">
        <v>0.01</v>
      </c>
      <c r="I1297">
        <v>0</v>
      </c>
      <c r="J1297">
        <v>0</v>
      </c>
      <c r="K1297" t="s">
        <v>21</v>
      </c>
      <c r="L1297">
        <v>1</v>
      </c>
      <c r="M1297">
        <v>2</v>
      </c>
      <c r="N1297">
        <v>7</v>
      </c>
      <c r="O1297">
        <v>2</v>
      </c>
      <c r="P1297" t="s">
        <v>19</v>
      </c>
      <c r="Q1297" t="b">
        <v>1</v>
      </c>
      <c r="R1297" t="b">
        <v>0</v>
      </c>
      <c r="S1297">
        <f>IF(OnlineShopData[[#This Row],[Revenue]]=TRUE,1,0)</f>
        <v>0</v>
      </c>
      <c r="T1297">
        <f>MATCH(OnlineShopData[[#This Row],[Month]],{"Jan","Feb","Mar","Apr","May","June","Jul","Aug","Sep","Oct","Nov","Dec"},0)</f>
        <v>3</v>
      </c>
    </row>
    <row r="1298" spans="1:20" x14ac:dyDescent="0.3">
      <c r="A1298">
        <v>4</v>
      </c>
      <c r="B1298">
        <v>52</v>
      </c>
      <c r="C1298">
        <v>1</v>
      </c>
      <c r="D1298">
        <v>7</v>
      </c>
      <c r="E1298">
        <v>46</v>
      </c>
      <c r="F1298">
        <v>3087</v>
      </c>
      <c r="G1298" s="1">
        <v>3.7735849999999999E-3</v>
      </c>
      <c r="H1298" s="1">
        <v>2.1383648000000002E-2</v>
      </c>
      <c r="I1298">
        <v>16.946437929999998</v>
      </c>
      <c r="J1298">
        <v>0</v>
      </c>
      <c r="K1298" t="s">
        <v>21</v>
      </c>
      <c r="L1298">
        <v>2</v>
      </c>
      <c r="M1298">
        <v>2</v>
      </c>
      <c r="N1298">
        <v>3</v>
      </c>
      <c r="O1298">
        <v>8</v>
      </c>
      <c r="P1298" t="s">
        <v>19</v>
      </c>
      <c r="Q1298" t="b">
        <v>0</v>
      </c>
      <c r="R1298" t="b">
        <v>1</v>
      </c>
      <c r="S1298">
        <f>IF(OnlineShopData[[#This Row],[Revenue]]=TRUE,1,0)</f>
        <v>1</v>
      </c>
      <c r="T1298">
        <f>MATCH(OnlineShopData[[#This Row],[Month]],{"Jan","Feb","Mar","Apr","May","June","Jul","Aug","Sep","Oct","Nov","Dec"},0)</f>
        <v>3</v>
      </c>
    </row>
    <row r="1299" spans="1:20" x14ac:dyDescent="0.3">
      <c r="A1299">
        <v>2</v>
      </c>
      <c r="B1299">
        <v>211</v>
      </c>
      <c r="C1299">
        <v>1</v>
      </c>
      <c r="D1299">
        <v>58</v>
      </c>
      <c r="E1299">
        <v>71</v>
      </c>
      <c r="F1299">
        <v>3424.583333</v>
      </c>
      <c r="G1299" s="1">
        <v>1.3157889999999999E-3</v>
      </c>
      <c r="H1299" s="1">
        <v>1.4999999999999999E-2</v>
      </c>
      <c r="I1299">
        <v>0</v>
      </c>
      <c r="J1299">
        <v>0</v>
      </c>
      <c r="K1299" t="s">
        <v>21</v>
      </c>
      <c r="L1299">
        <v>2</v>
      </c>
      <c r="M1299">
        <v>2</v>
      </c>
      <c r="N1299">
        <v>5</v>
      </c>
      <c r="O1299">
        <v>3</v>
      </c>
      <c r="P1299" t="s">
        <v>19</v>
      </c>
      <c r="Q1299" t="b">
        <v>1</v>
      </c>
      <c r="R1299" t="b">
        <v>0</v>
      </c>
      <c r="S1299">
        <f>IF(OnlineShopData[[#This Row],[Revenue]]=TRUE,1,0)</f>
        <v>0</v>
      </c>
      <c r="T1299">
        <f>MATCH(OnlineShopData[[#This Row],[Month]],{"Jan","Feb","Mar","Apr","May","June","Jul","Aug","Sep","Oct","Nov","Dec"},0)</f>
        <v>3</v>
      </c>
    </row>
    <row r="1300" spans="1:20" x14ac:dyDescent="0.3">
      <c r="A1300">
        <v>0</v>
      </c>
      <c r="B1300">
        <v>0</v>
      </c>
      <c r="C1300">
        <v>2</v>
      </c>
      <c r="D1300">
        <v>46</v>
      </c>
      <c r="E1300">
        <v>9</v>
      </c>
      <c r="F1300">
        <v>546</v>
      </c>
      <c r="G1300" s="1">
        <v>0</v>
      </c>
      <c r="H1300" s="1">
        <v>0.02</v>
      </c>
      <c r="I1300">
        <v>0</v>
      </c>
      <c r="J1300">
        <v>0</v>
      </c>
      <c r="K1300" t="s">
        <v>21</v>
      </c>
      <c r="L1300">
        <v>2</v>
      </c>
      <c r="M1300">
        <v>6</v>
      </c>
      <c r="N1300">
        <v>1</v>
      </c>
      <c r="O1300">
        <v>2</v>
      </c>
      <c r="P1300" t="s">
        <v>19</v>
      </c>
      <c r="Q1300" t="b">
        <v>0</v>
      </c>
      <c r="R1300" t="b">
        <v>0</v>
      </c>
      <c r="S1300">
        <f>IF(OnlineShopData[[#This Row],[Revenue]]=TRUE,1,0)</f>
        <v>0</v>
      </c>
      <c r="T1300">
        <f>MATCH(OnlineShopData[[#This Row],[Month]],{"Jan","Feb","Mar","Apr","May","June","Jul","Aug","Sep","Oct","Nov","Dec"},0)</f>
        <v>3</v>
      </c>
    </row>
    <row r="1301" spans="1:20" x14ac:dyDescent="0.3">
      <c r="A1301">
        <v>1</v>
      </c>
      <c r="B1301">
        <v>4</v>
      </c>
      <c r="C1301">
        <v>0</v>
      </c>
      <c r="D1301">
        <v>0</v>
      </c>
      <c r="E1301">
        <v>43</v>
      </c>
      <c r="F1301">
        <v>1418.5</v>
      </c>
      <c r="G1301" s="1">
        <v>0</v>
      </c>
      <c r="H1301" s="1">
        <v>1.8181817999999999E-2</v>
      </c>
      <c r="I1301">
        <v>0</v>
      </c>
      <c r="J1301">
        <v>0</v>
      </c>
      <c r="K1301" t="s">
        <v>21</v>
      </c>
      <c r="L1301">
        <v>4</v>
      </c>
      <c r="M1301">
        <v>1</v>
      </c>
      <c r="N1301">
        <v>2</v>
      </c>
      <c r="O1301">
        <v>3</v>
      </c>
      <c r="P1301" t="s">
        <v>19</v>
      </c>
      <c r="Q1301" t="b">
        <v>1</v>
      </c>
      <c r="R1301" t="b">
        <v>0</v>
      </c>
      <c r="S1301">
        <f>IF(OnlineShopData[[#This Row],[Revenue]]=TRUE,1,0)</f>
        <v>0</v>
      </c>
      <c r="T1301">
        <f>MATCH(OnlineShopData[[#This Row],[Month]],{"Jan","Feb","Mar","Apr","May","June","Jul","Aug","Sep","Oct","Nov","Dec"},0)</f>
        <v>3</v>
      </c>
    </row>
    <row r="1302" spans="1:20" x14ac:dyDescent="0.3">
      <c r="A1302">
        <v>1</v>
      </c>
      <c r="B1302">
        <v>69</v>
      </c>
      <c r="C1302">
        <v>0</v>
      </c>
      <c r="D1302">
        <v>0</v>
      </c>
      <c r="E1302">
        <v>8</v>
      </c>
      <c r="F1302">
        <v>423</v>
      </c>
      <c r="G1302" s="1">
        <v>0</v>
      </c>
      <c r="H1302" s="1">
        <v>2.5000000000000001E-2</v>
      </c>
      <c r="I1302">
        <v>28.050943350000001</v>
      </c>
      <c r="J1302">
        <v>0</v>
      </c>
      <c r="K1302" t="s">
        <v>21</v>
      </c>
      <c r="L1302">
        <v>2</v>
      </c>
      <c r="M1302">
        <v>4</v>
      </c>
      <c r="N1302">
        <v>1</v>
      </c>
      <c r="O1302">
        <v>8</v>
      </c>
      <c r="P1302" t="s">
        <v>20</v>
      </c>
      <c r="Q1302" t="b">
        <v>0</v>
      </c>
      <c r="R1302" t="b">
        <v>1</v>
      </c>
      <c r="S1302">
        <f>IF(OnlineShopData[[#This Row],[Revenue]]=TRUE,1,0)</f>
        <v>1</v>
      </c>
      <c r="T1302">
        <f>MATCH(OnlineShopData[[#This Row],[Month]],{"Jan","Feb","Mar","Apr","May","June","Jul","Aug","Sep","Oct","Nov","Dec"},0)</f>
        <v>3</v>
      </c>
    </row>
    <row r="1303" spans="1:20" x14ac:dyDescent="0.3">
      <c r="A1303">
        <v>4</v>
      </c>
      <c r="B1303">
        <v>183.25</v>
      </c>
      <c r="C1303">
        <v>1</v>
      </c>
      <c r="D1303">
        <v>21</v>
      </c>
      <c r="E1303">
        <v>20</v>
      </c>
      <c r="F1303">
        <v>651.4</v>
      </c>
      <c r="G1303" s="1">
        <v>0</v>
      </c>
      <c r="H1303" s="1">
        <v>4.1666669999999998E-3</v>
      </c>
      <c r="I1303">
        <v>0</v>
      </c>
      <c r="J1303">
        <v>0</v>
      </c>
      <c r="K1303" t="s">
        <v>21</v>
      </c>
      <c r="L1303">
        <v>1</v>
      </c>
      <c r="M1303">
        <v>1</v>
      </c>
      <c r="N1303">
        <v>1</v>
      </c>
      <c r="O1303">
        <v>2</v>
      </c>
      <c r="P1303" t="s">
        <v>19</v>
      </c>
      <c r="Q1303" t="b">
        <v>0</v>
      </c>
      <c r="R1303" t="b">
        <v>0</v>
      </c>
      <c r="S1303">
        <f>IF(OnlineShopData[[#This Row],[Revenue]]=TRUE,1,0)</f>
        <v>0</v>
      </c>
      <c r="T1303">
        <f>MATCH(OnlineShopData[[#This Row],[Month]],{"Jan","Feb","Mar","Apr","May","June","Jul","Aug","Sep","Oct","Nov","Dec"},0)</f>
        <v>3</v>
      </c>
    </row>
    <row r="1304" spans="1:20" x14ac:dyDescent="0.3">
      <c r="A1304">
        <v>2</v>
      </c>
      <c r="B1304">
        <v>55</v>
      </c>
      <c r="C1304">
        <v>0</v>
      </c>
      <c r="D1304">
        <v>0</v>
      </c>
      <c r="E1304">
        <v>6</v>
      </c>
      <c r="F1304">
        <v>249.5</v>
      </c>
      <c r="G1304" s="1">
        <v>0</v>
      </c>
      <c r="H1304" s="1">
        <v>3.3333333E-2</v>
      </c>
      <c r="I1304">
        <v>0</v>
      </c>
      <c r="J1304">
        <v>0</v>
      </c>
      <c r="K1304" t="s">
        <v>21</v>
      </c>
      <c r="L1304">
        <v>2</v>
      </c>
      <c r="M1304">
        <v>2</v>
      </c>
      <c r="N1304">
        <v>7</v>
      </c>
      <c r="O1304">
        <v>2</v>
      </c>
      <c r="P1304" t="s">
        <v>20</v>
      </c>
      <c r="Q1304" t="b">
        <v>0</v>
      </c>
      <c r="R1304" t="b">
        <v>0</v>
      </c>
      <c r="S1304">
        <f>IF(OnlineShopData[[#This Row],[Revenue]]=TRUE,1,0)</f>
        <v>0</v>
      </c>
      <c r="T1304">
        <f>MATCH(OnlineShopData[[#This Row],[Month]],{"Jan","Feb","Mar","Apr","May","June","Jul","Aug","Sep","Oct","Nov","Dec"},0)</f>
        <v>3</v>
      </c>
    </row>
    <row r="1305" spans="1:20" x14ac:dyDescent="0.3">
      <c r="A1305">
        <v>0</v>
      </c>
      <c r="B1305">
        <v>0</v>
      </c>
      <c r="C1305">
        <v>0</v>
      </c>
      <c r="D1305">
        <v>0</v>
      </c>
      <c r="E1305">
        <v>11</v>
      </c>
      <c r="F1305">
        <v>337</v>
      </c>
      <c r="G1305" s="1">
        <v>4.5454544999999999E-2</v>
      </c>
      <c r="H1305" s="1">
        <v>6.1818181999999999E-2</v>
      </c>
      <c r="I1305">
        <v>0</v>
      </c>
      <c r="J1305">
        <v>0</v>
      </c>
      <c r="K1305" t="s">
        <v>21</v>
      </c>
      <c r="L1305">
        <v>1</v>
      </c>
      <c r="M1305">
        <v>1</v>
      </c>
      <c r="N1305">
        <v>9</v>
      </c>
      <c r="O1305">
        <v>3</v>
      </c>
      <c r="P1305" t="s">
        <v>19</v>
      </c>
      <c r="Q1305" t="b">
        <v>0</v>
      </c>
      <c r="R1305" t="b">
        <v>0</v>
      </c>
      <c r="S1305">
        <f>IF(OnlineShopData[[#This Row],[Revenue]]=TRUE,1,0)</f>
        <v>0</v>
      </c>
      <c r="T1305">
        <f>MATCH(OnlineShopData[[#This Row],[Month]],{"Jan","Feb","Mar","Apr","May","June","Jul","Aug","Sep","Oct","Nov","Dec"},0)</f>
        <v>3</v>
      </c>
    </row>
    <row r="1306" spans="1:20" x14ac:dyDescent="0.3">
      <c r="A1306">
        <v>0</v>
      </c>
      <c r="B1306">
        <v>0</v>
      </c>
      <c r="C1306">
        <v>0</v>
      </c>
      <c r="D1306">
        <v>0</v>
      </c>
      <c r="E1306">
        <v>1</v>
      </c>
      <c r="F1306">
        <v>0</v>
      </c>
      <c r="G1306" s="1">
        <v>0.2</v>
      </c>
      <c r="H1306" s="1">
        <v>0.2</v>
      </c>
      <c r="I1306">
        <v>0</v>
      </c>
      <c r="J1306">
        <v>0</v>
      </c>
      <c r="K1306" t="s">
        <v>21</v>
      </c>
      <c r="L1306">
        <v>1</v>
      </c>
      <c r="M1306">
        <v>1</v>
      </c>
      <c r="N1306">
        <v>1</v>
      </c>
      <c r="O1306">
        <v>3</v>
      </c>
      <c r="P1306" t="s">
        <v>19</v>
      </c>
      <c r="Q1306" t="b">
        <v>1</v>
      </c>
      <c r="R1306" t="b">
        <v>0</v>
      </c>
      <c r="S1306">
        <f>IF(OnlineShopData[[#This Row],[Revenue]]=TRUE,1,0)</f>
        <v>0</v>
      </c>
      <c r="T1306">
        <f>MATCH(OnlineShopData[[#This Row],[Month]],{"Jan","Feb","Mar","Apr","May","June","Jul","Aug","Sep","Oct","Nov","Dec"},0)</f>
        <v>3</v>
      </c>
    </row>
    <row r="1307" spans="1:20" x14ac:dyDescent="0.3">
      <c r="A1307">
        <v>0</v>
      </c>
      <c r="B1307">
        <v>0</v>
      </c>
      <c r="C1307">
        <v>0</v>
      </c>
      <c r="D1307">
        <v>0</v>
      </c>
      <c r="E1307">
        <v>26</v>
      </c>
      <c r="F1307">
        <v>1377.769697</v>
      </c>
      <c r="G1307" s="1">
        <v>0</v>
      </c>
      <c r="H1307" s="1">
        <v>8.0000000000000002E-3</v>
      </c>
      <c r="I1307">
        <v>92.482206300000001</v>
      </c>
      <c r="J1307">
        <v>0</v>
      </c>
      <c r="K1307" t="s">
        <v>21</v>
      </c>
      <c r="L1307">
        <v>2</v>
      </c>
      <c r="M1307">
        <v>2</v>
      </c>
      <c r="N1307">
        <v>7</v>
      </c>
      <c r="O1307">
        <v>2</v>
      </c>
      <c r="P1307" t="s">
        <v>19</v>
      </c>
      <c r="Q1307" t="b">
        <v>0</v>
      </c>
      <c r="R1307" t="b">
        <v>1</v>
      </c>
      <c r="S1307">
        <f>IF(OnlineShopData[[#This Row],[Revenue]]=TRUE,1,0)</f>
        <v>1</v>
      </c>
      <c r="T1307">
        <f>MATCH(OnlineShopData[[#This Row],[Month]],{"Jan","Feb","Mar","Apr","May","June","Jul","Aug","Sep","Oct","Nov","Dec"},0)</f>
        <v>3</v>
      </c>
    </row>
    <row r="1308" spans="1:20" x14ac:dyDescent="0.3">
      <c r="A1308">
        <v>0</v>
      </c>
      <c r="B1308">
        <v>0</v>
      </c>
      <c r="C1308">
        <v>1</v>
      </c>
      <c r="D1308">
        <v>83</v>
      </c>
      <c r="E1308">
        <v>16</v>
      </c>
      <c r="F1308">
        <v>223</v>
      </c>
      <c r="G1308" s="1">
        <v>0</v>
      </c>
      <c r="H1308" s="1">
        <v>2.3529412E-2</v>
      </c>
      <c r="I1308">
        <v>0</v>
      </c>
      <c r="J1308">
        <v>0</v>
      </c>
      <c r="K1308" t="s">
        <v>21</v>
      </c>
      <c r="L1308">
        <v>2</v>
      </c>
      <c r="M1308">
        <v>2</v>
      </c>
      <c r="N1308">
        <v>1</v>
      </c>
      <c r="O1308">
        <v>2</v>
      </c>
      <c r="P1308" t="s">
        <v>19</v>
      </c>
      <c r="Q1308" t="b">
        <v>0</v>
      </c>
      <c r="R1308" t="b">
        <v>0</v>
      </c>
      <c r="S1308">
        <f>IF(OnlineShopData[[#This Row],[Revenue]]=TRUE,1,0)</f>
        <v>0</v>
      </c>
      <c r="T1308">
        <f>MATCH(OnlineShopData[[#This Row],[Month]],{"Jan","Feb","Mar","Apr","May","June","Jul","Aug","Sep","Oct","Nov","Dec"},0)</f>
        <v>3</v>
      </c>
    </row>
    <row r="1309" spans="1:20" x14ac:dyDescent="0.3">
      <c r="A1309">
        <v>1</v>
      </c>
      <c r="B1309">
        <v>3</v>
      </c>
      <c r="C1309">
        <v>2</v>
      </c>
      <c r="D1309">
        <v>373</v>
      </c>
      <c r="E1309">
        <v>6</v>
      </c>
      <c r="F1309">
        <v>66.833333330000002</v>
      </c>
      <c r="G1309" s="1">
        <v>0</v>
      </c>
      <c r="H1309" s="1">
        <v>1.2500000000000001E-2</v>
      </c>
      <c r="I1309">
        <v>0</v>
      </c>
      <c r="J1309">
        <v>0</v>
      </c>
      <c r="K1309" t="s">
        <v>21</v>
      </c>
      <c r="L1309">
        <v>2</v>
      </c>
      <c r="M1309">
        <v>4</v>
      </c>
      <c r="N1309">
        <v>1</v>
      </c>
      <c r="O1309">
        <v>8</v>
      </c>
      <c r="P1309" t="s">
        <v>20</v>
      </c>
      <c r="Q1309" t="b">
        <v>0</v>
      </c>
      <c r="R1309" t="b">
        <v>0</v>
      </c>
      <c r="S1309">
        <f>IF(OnlineShopData[[#This Row],[Revenue]]=TRUE,1,0)</f>
        <v>0</v>
      </c>
      <c r="T1309">
        <f>MATCH(OnlineShopData[[#This Row],[Month]],{"Jan","Feb","Mar","Apr","May","June","Jul","Aug","Sep","Oct","Nov","Dec"},0)</f>
        <v>3</v>
      </c>
    </row>
    <row r="1310" spans="1:20" x14ac:dyDescent="0.3">
      <c r="A1310">
        <v>1</v>
      </c>
      <c r="B1310">
        <v>613.66666669999995</v>
      </c>
      <c r="C1310">
        <v>0</v>
      </c>
      <c r="D1310">
        <v>0</v>
      </c>
      <c r="E1310">
        <v>4</v>
      </c>
      <c r="F1310">
        <v>957</v>
      </c>
      <c r="G1310" s="1">
        <v>0.16190476200000001</v>
      </c>
      <c r="H1310" s="1">
        <v>9.6298701E-2</v>
      </c>
      <c r="I1310">
        <v>0</v>
      </c>
      <c r="J1310">
        <v>0</v>
      </c>
      <c r="K1310" t="s">
        <v>21</v>
      </c>
      <c r="L1310">
        <v>3</v>
      </c>
      <c r="M1310">
        <v>2</v>
      </c>
      <c r="N1310">
        <v>8</v>
      </c>
      <c r="O1310">
        <v>10</v>
      </c>
      <c r="P1310" t="s">
        <v>19</v>
      </c>
      <c r="Q1310" t="b">
        <v>0</v>
      </c>
      <c r="R1310" t="b">
        <v>0</v>
      </c>
      <c r="S1310">
        <f>IF(OnlineShopData[[#This Row],[Revenue]]=TRUE,1,0)</f>
        <v>0</v>
      </c>
      <c r="T1310">
        <f>MATCH(OnlineShopData[[#This Row],[Month]],{"Jan","Feb","Mar","Apr","May","June","Jul","Aug","Sep","Oct","Nov","Dec"},0)</f>
        <v>3</v>
      </c>
    </row>
    <row r="1311" spans="1:20" x14ac:dyDescent="0.3">
      <c r="A1311">
        <v>0</v>
      </c>
      <c r="B1311">
        <v>0</v>
      </c>
      <c r="C1311">
        <v>0</v>
      </c>
      <c r="D1311">
        <v>0</v>
      </c>
      <c r="E1311">
        <v>2</v>
      </c>
      <c r="F1311">
        <v>135</v>
      </c>
      <c r="G1311" s="1">
        <v>0</v>
      </c>
      <c r="H1311" s="1">
        <v>0.1</v>
      </c>
      <c r="I1311">
        <v>0</v>
      </c>
      <c r="J1311">
        <v>0</v>
      </c>
      <c r="K1311" t="s">
        <v>21</v>
      </c>
      <c r="L1311">
        <v>1</v>
      </c>
      <c r="M1311">
        <v>1</v>
      </c>
      <c r="N1311">
        <v>1</v>
      </c>
      <c r="O1311">
        <v>2</v>
      </c>
      <c r="P1311" t="s">
        <v>19</v>
      </c>
      <c r="Q1311" t="b">
        <v>0</v>
      </c>
      <c r="R1311" t="b">
        <v>0</v>
      </c>
      <c r="S1311">
        <f>IF(OnlineShopData[[#This Row],[Revenue]]=TRUE,1,0)</f>
        <v>0</v>
      </c>
      <c r="T1311">
        <f>MATCH(OnlineShopData[[#This Row],[Month]],{"Jan","Feb","Mar","Apr","May","June","Jul","Aug","Sep","Oct","Nov","Dec"},0)</f>
        <v>3</v>
      </c>
    </row>
    <row r="1312" spans="1:20" x14ac:dyDescent="0.3">
      <c r="A1312">
        <v>0</v>
      </c>
      <c r="B1312">
        <v>0</v>
      </c>
      <c r="C1312">
        <v>0</v>
      </c>
      <c r="D1312">
        <v>0</v>
      </c>
      <c r="E1312">
        <v>36</v>
      </c>
      <c r="F1312">
        <v>1166.7261900000001</v>
      </c>
      <c r="G1312" s="1">
        <v>0</v>
      </c>
      <c r="H1312" s="1">
        <v>2.5000000000000001E-2</v>
      </c>
      <c r="I1312">
        <v>4.5990000000000002</v>
      </c>
      <c r="J1312">
        <v>0</v>
      </c>
      <c r="K1312" t="s">
        <v>21</v>
      </c>
      <c r="L1312">
        <v>1</v>
      </c>
      <c r="M1312">
        <v>1</v>
      </c>
      <c r="N1312">
        <v>1</v>
      </c>
      <c r="O1312">
        <v>3</v>
      </c>
      <c r="P1312" t="s">
        <v>19</v>
      </c>
      <c r="Q1312" t="b">
        <v>1</v>
      </c>
      <c r="R1312" t="b">
        <v>1</v>
      </c>
      <c r="S1312">
        <f>IF(OnlineShopData[[#This Row],[Revenue]]=TRUE,1,0)</f>
        <v>1</v>
      </c>
      <c r="T1312">
        <f>MATCH(OnlineShopData[[#This Row],[Month]],{"Jan","Feb","Mar","Apr","May","June","Jul","Aug","Sep","Oct","Nov","Dec"},0)</f>
        <v>3</v>
      </c>
    </row>
    <row r="1313" spans="1:20" x14ac:dyDescent="0.3">
      <c r="A1313">
        <v>2</v>
      </c>
      <c r="B1313">
        <v>11.92307692</v>
      </c>
      <c r="C1313">
        <v>2</v>
      </c>
      <c r="D1313">
        <v>139</v>
      </c>
      <c r="E1313">
        <v>80</v>
      </c>
      <c r="F1313">
        <v>4099.737392</v>
      </c>
      <c r="G1313" s="1">
        <v>4.1170629999999998E-3</v>
      </c>
      <c r="H1313" s="1">
        <v>5.2796680000000004E-3</v>
      </c>
      <c r="I1313">
        <v>16.88069613</v>
      </c>
      <c r="J1313">
        <v>0</v>
      </c>
      <c r="K1313" t="s">
        <v>21</v>
      </c>
      <c r="L1313">
        <v>3</v>
      </c>
      <c r="M1313">
        <v>2</v>
      </c>
      <c r="N1313">
        <v>1</v>
      </c>
      <c r="O1313">
        <v>2</v>
      </c>
      <c r="P1313" t="s">
        <v>19</v>
      </c>
      <c r="Q1313" t="b">
        <v>1</v>
      </c>
      <c r="R1313" t="b">
        <v>1</v>
      </c>
      <c r="S1313">
        <f>IF(OnlineShopData[[#This Row],[Revenue]]=TRUE,1,0)</f>
        <v>1</v>
      </c>
      <c r="T1313">
        <f>MATCH(OnlineShopData[[#This Row],[Month]],{"Jan","Feb","Mar","Apr","May","June","Jul","Aug","Sep","Oct","Nov","Dec"},0)</f>
        <v>3</v>
      </c>
    </row>
    <row r="1314" spans="1:20" x14ac:dyDescent="0.3">
      <c r="A1314">
        <v>1</v>
      </c>
      <c r="B1314">
        <v>0</v>
      </c>
      <c r="C1314">
        <v>0</v>
      </c>
      <c r="D1314">
        <v>0</v>
      </c>
      <c r="E1314">
        <v>4</v>
      </c>
      <c r="F1314">
        <v>31</v>
      </c>
      <c r="G1314" s="1">
        <v>0</v>
      </c>
      <c r="H1314" s="1">
        <v>0.05</v>
      </c>
      <c r="I1314">
        <v>0</v>
      </c>
      <c r="J1314">
        <v>0</v>
      </c>
      <c r="K1314" t="s">
        <v>21</v>
      </c>
      <c r="L1314">
        <v>2</v>
      </c>
      <c r="M1314">
        <v>2</v>
      </c>
      <c r="N1314">
        <v>2</v>
      </c>
      <c r="O1314">
        <v>10</v>
      </c>
      <c r="P1314" t="s">
        <v>19</v>
      </c>
      <c r="Q1314" t="b">
        <v>1</v>
      </c>
      <c r="R1314" t="b">
        <v>0</v>
      </c>
      <c r="S1314">
        <f>IF(OnlineShopData[[#This Row],[Revenue]]=TRUE,1,0)</f>
        <v>0</v>
      </c>
      <c r="T1314">
        <f>MATCH(OnlineShopData[[#This Row],[Month]],{"Jan","Feb","Mar","Apr","May","June","Jul","Aug","Sep","Oct","Nov","Dec"},0)</f>
        <v>3</v>
      </c>
    </row>
    <row r="1315" spans="1:20" x14ac:dyDescent="0.3">
      <c r="A1315">
        <v>1</v>
      </c>
      <c r="B1315">
        <v>8</v>
      </c>
      <c r="C1315">
        <v>1</v>
      </c>
      <c r="D1315">
        <v>101</v>
      </c>
      <c r="E1315">
        <v>12</v>
      </c>
      <c r="F1315">
        <v>205.9761905</v>
      </c>
      <c r="G1315" s="1">
        <v>1.5384615000000001E-2</v>
      </c>
      <c r="H1315" s="1">
        <v>2.4358973999999999E-2</v>
      </c>
      <c r="I1315">
        <v>0</v>
      </c>
      <c r="J1315">
        <v>0</v>
      </c>
      <c r="K1315" t="s">
        <v>21</v>
      </c>
      <c r="L1315">
        <v>2</v>
      </c>
      <c r="M1315">
        <v>4</v>
      </c>
      <c r="N1315">
        <v>3</v>
      </c>
      <c r="O1315">
        <v>1</v>
      </c>
      <c r="P1315" t="s">
        <v>19</v>
      </c>
      <c r="Q1315" t="b">
        <v>0</v>
      </c>
      <c r="R1315" t="b">
        <v>0</v>
      </c>
      <c r="S1315">
        <f>IF(OnlineShopData[[#This Row],[Revenue]]=TRUE,1,0)</f>
        <v>0</v>
      </c>
      <c r="T1315">
        <f>MATCH(OnlineShopData[[#This Row],[Month]],{"Jan","Feb","Mar","Apr","May","June","Jul","Aug","Sep","Oct","Nov","Dec"},0)</f>
        <v>3</v>
      </c>
    </row>
    <row r="1316" spans="1:20" x14ac:dyDescent="0.3">
      <c r="A1316">
        <v>1</v>
      </c>
      <c r="B1316">
        <v>7</v>
      </c>
      <c r="C1316">
        <v>7</v>
      </c>
      <c r="D1316">
        <v>141</v>
      </c>
      <c r="E1316">
        <v>25</v>
      </c>
      <c r="F1316">
        <v>1644</v>
      </c>
      <c r="G1316" s="1">
        <v>2.150538E-3</v>
      </c>
      <c r="H1316" s="1">
        <v>1.8817204000000001E-2</v>
      </c>
      <c r="I1316">
        <v>0</v>
      </c>
      <c r="J1316">
        <v>0</v>
      </c>
      <c r="K1316" t="s">
        <v>21</v>
      </c>
      <c r="L1316">
        <v>2</v>
      </c>
      <c r="M1316">
        <v>4</v>
      </c>
      <c r="N1316">
        <v>1</v>
      </c>
      <c r="O1316">
        <v>10</v>
      </c>
      <c r="P1316" t="s">
        <v>19</v>
      </c>
      <c r="Q1316" t="b">
        <v>0</v>
      </c>
      <c r="R1316" t="b">
        <v>0</v>
      </c>
      <c r="S1316">
        <f>IF(OnlineShopData[[#This Row],[Revenue]]=TRUE,1,0)</f>
        <v>0</v>
      </c>
      <c r="T1316">
        <f>MATCH(OnlineShopData[[#This Row],[Month]],{"Jan","Feb","Mar","Apr","May","June","Jul","Aug","Sep","Oct","Nov","Dec"},0)</f>
        <v>3</v>
      </c>
    </row>
    <row r="1317" spans="1:20" x14ac:dyDescent="0.3">
      <c r="A1317">
        <v>2</v>
      </c>
      <c r="B1317">
        <v>102</v>
      </c>
      <c r="C1317">
        <v>0</v>
      </c>
      <c r="D1317">
        <v>0</v>
      </c>
      <c r="E1317">
        <v>4</v>
      </c>
      <c r="F1317">
        <v>268</v>
      </c>
      <c r="G1317" s="1">
        <v>0</v>
      </c>
      <c r="H1317" s="1">
        <v>1.3333332999999999E-2</v>
      </c>
      <c r="I1317">
        <v>0</v>
      </c>
      <c r="J1317">
        <v>0</v>
      </c>
      <c r="K1317" t="s">
        <v>21</v>
      </c>
      <c r="L1317">
        <v>2</v>
      </c>
      <c r="M1317">
        <v>2</v>
      </c>
      <c r="N1317">
        <v>1</v>
      </c>
      <c r="O1317">
        <v>3</v>
      </c>
      <c r="P1317" t="s">
        <v>19</v>
      </c>
      <c r="Q1317" t="b">
        <v>1</v>
      </c>
      <c r="R1317" t="b">
        <v>0</v>
      </c>
      <c r="S1317">
        <f>IF(OnlineShopData[[#This Row],[Revenue]]=TRUE,1,0)</f>
        <v>0</v>
      </c>
      <c r="T1317">
        <f>MATCH(OnlineShopData[[#This Row],[Month]],{"Jan","Feb","Mar","Apr","May","June","Jul","Aug","Sep","Oct","Nov","Dec"},0)</f>
        <v>3</v>
      </c>
    </row>
    <row r="1318" spans="1:20" x14ac:dyDescent="0.3">
      <c r="A1318">
        <v>0</v>
      </c>
      <c r="B1318">
        <v>0</v>
      </c>
      <c r="C1318">
        <v>0</v>
      </c>
      <c r="D1318">
        <v>0</v>
      </c>
      <c r="E1318">
        <v>8</v>
      </c>
      <c r="F1318">
        <v>158.5</v>
      </c>
      <c r="G1318" s="1">
        <v>0</v>
      </c>
      <c r="H1318" s="1">
        <v>0.05</v>
      </c>
      <c r="I1318">
        <v>0</v>
      </c>
      <c r="J1318">
        <v>0</v>
      </c>
      <c r="K1318" t="s">
        <v>21</v>
      </c>
      <c r="L1318">
        <v>1</v>
      </c>
      <c r="M1318">
        <v>1</v>
      </c>
      <c r="N1318">
        <v>1</v>
      </c>
      <c r="O1318">
        <v>3</v>
      </c>
      <c r="P1318" t="s">
        <v>19</v>
      </c>
      <c r="Q1318" t="b">
        <v>1</v>
      </c>
      <c r="R1318" t="b">
        <v>0</v>
      </c>
      <c r="S1318">
        <f>IF(OnlineShopData[[#This Row],[Revenue]]=TRUE,1,0)</f>
        <v>0</v>
      </c>
      <c r="T1318">
        <f>MATCH(OnlineShopData[[#This Row],[Month]],{"Jan","Feb","Mar","Apr","May","June","Jul","Aug","Sep","Oct","Nov","Dec"},0)</f>
        <v>3</v>
      </c>
    </row>
    <row r="1319" spans="1:20" x14ac:dyDescent="0.3">
      <c r="A1319">
        <v>1</v>
      </c>
      <c r="B1319">
        <v>7</v>
      </c>
      <c r="C1319">
        <v>0</v>
      </c>
      <c r="D1319">
        <v>0</v>
      </c>
      <c r="E1319">
        <v>11</v>
      </c>
      <c r="F1319">
        <v>298</v>
      </c>
      <c r="G1319" s="1">
        <v>0</v>
      </c>
      <c r="H1319" s="1">
        <v>6.6666670000000003E-3</v>
      </c>
      <c r="I1319">
        <v>0</v>
      </c>
      <c r="J1319">
        <v>0</v>
      </c>
      <c r="K1319" t="s">
        <v>21</v>
      </c>
      <c r="L1319">
        <v>3</v>
      </c>
      <c r="M1319">
        <v>2</v>
      </c>
      <c r="N1319">
        <v>3</v>
      </c>
      <c r="O1319">
        <v>3</v>
      </c>
      <c r="P1319" t="s">
        <v>19</v>
      </c>
      <c r="Q1319" t="b">
        <v>1</v>
      </c>
      <c r="R1319" t="b">
        <v>0</v>
      </c>
      <c r="S1319">
        <f>IF(OnlineShopData[[#This Row],[Revenue]]=TRUE,1,0)</f>
        <v>0</v>
      </c>
      <c r="T1319">
        <f>MATCH(OnlineShopData[[#This Row],[Month]],{"Jan","Feb","Mar","Apr","May","June","Jul","Aug","Sep","Oct","Nov","Dec"},0)</f>
        <v>3</v>
      </c>
    </row>
    <row r="1320" spans="1:20" x14ac:dyDescent="0.3">
      <c r="A1320">
        <v>3</v>
      </c>
      <c r="B1320">
        <v>1499.5714290000001</v>
      </c>
      <c r="C1320">
        <v>1</v>
      </c>
      <c r="D1320">
        <v>186</v>
      </c>
      <c r="E1320">
        <v>31</v>
      </c>
      <c r="F1320">
        <v>2905.943651</v>
      </c>
      <c r="G1320" s="1">
        <v>0</v>
      </c>
      <c r="H1320" s="1">
        <v>1.0215053999999999E-2</v>
      </c>
      <c r="I1320">
        <v>0</v>
      </c>
      <c r="J1320">
        <v>0</v>
      </c>
      <c r="K1320" t="s">
        <v>21</v>
      </c>
      <c r="L1320">
        <v>2</v>
      </c>
      <c r="M1320">
        <v>6</v>
      </c>
      <c r="N1320">
        <v>7</v>
      </c>
      <c r="O1320">
        <v>1</v>
      </c>
      <c r="P1320" t="s">
        <v>19</v>
      </c>
      <c r="Q1320" t="b">
        <v>0</v>
      </c>
      <c r="R1320" t="b">
        <v>0</v>
      </c>
      <c r="S1320">
        <f>IF(OnlineShopData[[#This Row],[Revenue]]=TRUE,1,0)</f>
        <v>0</v>
      </c>
      <c r="T1320">
        <f>MATCH(OnlineShopData[[#This Row],[Month]],{"Jan","Feb","Mar","Apr","May","June","Jul","Aug","Sep","Oct","Nov","Dec"},0)</f>
        <v>3</v>
      </c>
    </row>
    <row r="1321" spans="1:20" x14ac:dyDescent="0.3">
      <c r="A1321">
        <v>0</v>
      </c>
      <c r="B1321">
        <v>0</v>
      </c>
      <c r="C1321">
        <v>0</v>
      </c>
      <c r="D1321">
        <v>0</v>
      </c>
      <c r="E1321">
        <v>41</v>
      </c>
      <c r="F1321">
        <v>419</v>
      </c>
      <c r="G1321" s="1">
        <v>1.300813E-2</v>
      </c>
      <c r="H1321" s="1">
        <v>3.495935E-2</v>
      </c>
      <c r="I1321">
        <v>0</v>
      </c>
      <c r="J1321">
        <v>0</v>
      </c>
      <c r="K1321" t="s">
        <v>21</v>
      </c>
      <c r="L1321">
        <v>2</v>
      </c>
      <c r="M1321">
        <v>2</v>
      </c>
      <c r="N1321">
        <v>1</v>
      </c>
      <c r="O1321">
        <v>3</v>
      </c>
      <c r="P1321" t="s">
        <v>19</v>
      </c>
      <c r="Q1321" t="b">
        <v>0</v>
      </c>
      <c r="R1321" t="b">
        <v>0</v>
      </c>
      <c r="S1321">
        <f>IF(OnlineShopData[[#This Row],[Revenue]]=TRUE,1,0)</f>
        <v>0</v>
      </c>
      <c r="T1321">
        <f>MATCH(OnlineShopData[[#This Row],[Month]],{"Jan","Feb","Mar","Apr","May","June","Jul","Aug","Sep","Oct","Nov","Dec"},0)</f>
        <v>3</v>
      </c>
    </row>
    <row r="1322" spans="1:20" x14ac:dyDescent="0.3">
      <c r="A1322">
        <v>0</v>
      </c>
      <c r="B1322">
        <v>0</v>
      </c>
      <c r="C1322">
        <v>0</v>
      </c>
      <c r="D1322">
        <v>0</v>
      </c>
      <c r="E1322">
        <v>5</v>
      </c>
      <c r="F1322">
        <v>279</v>
      </c>
      <c r="G1322" s="1">
        <v>0</v>
      </c>
      <c r="H1322" s="1">
        <v>0.04</v>
      </c>
      <c r="I1322">
        <v>0</v>
      </c>
      <c r="J1322">
        <v>0</v>
      </c>
      <c r="K1322" t="s">
        <v>21</v>
      </c>
      <c r="L1322">
        <v>2</v>
      </c>
      <c r="M1322">
        <v>2</v>
      </c>
      <c r="N1322">
        <v>2</v>
      </c>
      <c r="O1322">
        <v>1</v>
      </c>
      <c r="P1322" t="s">
        <v>19</v>
      </c>
      <c r="Q1322" t="b">
        <v>0</v>
      </c>
      <c r="R1322" t="b">
        <v>0</v>
      </c>
      <c r="S1322">
        <f>IF(OnlineShopData[[#This Row],[Revenue]]=TRUE,1,0)</f>
        <v>0</v>
      </c>
      <c r="T1322">
        <f>MATCH(OnlineShopData[[#This Row],[Month]],{"Jan","Feb","Mar","Apr","May","June","Jul","Aug","Sep","Oct","Nov","Dec"},0)</f>
        <v>3</v>
      </c>
    </row>
    <row r="1323" spans="1:20" x14ac:dyDescent="0.3">
      <c r="A1323">
        <v>1</v>
      </c>
      <c r="B1323">
        <v>0</v>
      </c>
      <c r="C1323">
        <v>0</v>
      </c>
      <c r="D1323">
        <v>0</v>
      </c>
      <c r="E1323">
        <v>43</v>
      </c>
      <c r="F1323">
        <v>1286.688889</v>
      </c>
      <c r="G1323" s="1">
        <v>4.5454550000000003E-3</v>
      </c>
      <c r="H1323" s="1">
        <v>3.0266122999999999E-2</v>
      </c>
      <c r="I1323">
        <v>4.2892928570000004</v>
      </c>
      <c r="J1323">
        <v>0</v>
      </c>
      <c r="K1323" t="s">
        <v>21</v>
      </c>
      <c r="L1323">
        <v>3</v>
      </c>
      <c r="M1323">
        <v>2</v>
      </c>
      <c r="N1323">
        <v>1</v>
      </c>
      <c r="O1323">
        <v>6</v>
      </c>
      <c r="P1323" t="s">
        <v>19</v>
      </c>
      <c r="Q1323" t="b">
        <v>0</v>
      </c>
      <c r="R1323" t="b">
        <v>0</v>
      </c>
      <c r="S1323">
        <f>IF(OnlineShopData[[#This Row],[Revenue]]=TRUE,1,0)</f>
        <v>0</v>
      </c>
      <c r="T1323">
        <f>MATCH(OnlineShopData[[#This Row],[Month]],{"Jan","Feb","Mar","Apr","May","June","Jul","Aug","Sep","Oct","Nov","Dec"},0)</f>
        <v>3</v>
      </c>
    </row>
    <row r="1324" spans="1:20" x14ac:dyDescent="0.3">
      <c r="A1324">
        <v>1</v>
      </c>
      <c r="B1324">
        <v>74</v>
      </c>
      <c r="C1324">
        <v>0</v>
      </c>
      <c r="D1324">
        <v>0</v>
      </c>
      <c r="E1324">
        <v>49</v>
      </c>
      <c r="F1324">
        <v>1616.083333</v>
      </c>
      <c r="G1324" s="1">
        <v>4.0000000000000001E-3</v>
      </c>
      <c r="H1324" s="1">
        <v>1.6E-2</v>
      </c>
      <c r="I1324">
        <v>0</v>
      </c>
      <c r="J1324">
        <v>0</v>
      </c>
      <c r="K1324" t="s">
        <v>21</v>
      </c>
      <c r="L1324">
        <v>2</v>
      </c>
      <c r="M1324">
        <v>2</v>
      </c>
      <c r="N1324">
        <v>6</v>
      </c>
      <c r="O1324">
        <v>1</v>
      </c>
      <c r="P1324" t="s">
        <v>19</v>
      </c>
      <c r="Q1324" t="b">
        <v>0</v>
      </c>
      <c r="R1324" t="b">
        <v>0</v>
      </c>
      <c r="S1324">
        <f>IF(OnlineShopData[[#This Row],[Revenue]]=TRUE,1,0)</f>
        <v>0</v>
      </c>
      <c r="T1324">
        <f>MATCH(OnlineShopData[[#This Row],[Month]],{"Jan","Feb","Mar","Apr","May","June","Jul","Aug","Sep","Oct","Nov","Dec"},0)</f>
        <v>3</v>
      </c>
    </row>
    <row r="1325" spans="1:20" x14ac:dyDescent="0.3">
      <c r="A1325">
        <v>2</v>
      </c>
      <c r="B1325">
        <v>1223</v>
      </c>
      <c r="C1325">
        <v>4</v>
      </c>
      <c r="D1325">
        <v>416</v>
      </c>
      <c r="E1325">
        <v>21</v>
      </c>
      <c r="F1325">
        <v>2755.67094</v>
      </c>
      <c r="G1325" s="1">
        <v>4.5454550000000003E-3</v>
      </c>
      <c r="H1325" s="1">
        <v>2.7575757999999999E-2</v>
      </c>
      <c r="I1325">
        <v>0</v>
      </c>
      <c r="J1325">
        <v>0</v>
      </c>
      <c r="K1325" t="s">
        <v>21</v>
      </c>
      <c r="L1325">
        <v>3</v>
      </c>
      <c r="M1325">
        <v>2</v>
      </c>
      <c r="N1325">
        <v>1</v>
      </c>
      <c r="O1325">
        <v>2</v>
      </c>
      <c r="P1325" t="s">
        <v>19</v>
      </c>
      <c r="Q1325" t="b">
        <v>1</v>
      </c>
      <c r="R1325" t="b">
        <v>0</v>
      </c>
      <c r="S1325">
        <f>IF(OnlineShopData[[#This Row],[Revenue]]=TRUE,1,0)</f>
        <v>0</v>
      </c>
      <c r="T1325">
        <f>MATCH(OnlineShopData[[#This Row],[Month]],{"Jan","Feb","Mar","Apr","May","June","Jul","Aug","Sep","Oct","Nov","Dec"},0)</f>
        <v>3</v>
      </c>
    </row>
    <row r="1326" spans="1:20" x14ac:dyDescent="0.3">
      <c r="A1326">
        <v>0</v>
      </c>
      <c r="B1326">
        <v>0</v>
      </c>
      <c r="C1326">
        <v>0</v>
      </c>
      <c r="D1326">
        <v>0</v>
      </c>
      <c r="E1326">
        <v>26</v>
      </c>
      <c r="F1326">
        <v>655.78333329999998</v>
      </c>
      <c r="G1326" s="1">
        <v>3.8461540000000001E-3</v>
      </c>
      <c r="H1326" s="1">
        <v>1.3782051E-2</v>
      </c>
      <c r="I1326">
        <v>0</v>
      </c>
      <c r="J1326">
        <v>0</v>
      </c>
      <c r="K1326" t="s">
        <v>21</v>
      </c>
      <c r="L1326">
        <v>1</v>
      </c>
      <c r="M1326">
        <v>1</v>
      </c>
      <c r="N1326">
        <v>8</v>
      </c>
      <c r="O1326">
        <v>3</v>
      </c>
      <c r="P1326" t="s">
        <v>19</v>
      </c>
      <c r="Q1326" t="b">
        <v>0</v>
      </c>
      <c r="R1326" t="b">
        <v>0</v>
      </c>
      <c r="S1326">
        <f>IF(OnlineShopData[[#This Row],[Revenue]]=TRUE,1,0)</f>
        <v>0</v>
      </c>
      <c r="T1326">
        <f>MATCH(OnlineShopData[[#This Row],[Month]],{"Jan","Feb","Mar","Apr","May","June","Jul","Aug","Sep","Oct","Nov","Dec"},0)</f>
        <v>3</v>
      </c>
    </row>
    <row r="1327" spans="1:20" x14ac:dyDescent="0.3">
      <c r="A1327">
        <v>4</v>
      </c>
      <c r="B1327">
        <v>206.33333329999999</v>
      </c>
      <c r="C1327">
        <v>0</v>
      </c>
      <c r="D1327">
        <v>0</v>
      </c>
      <c r="E1327">
        <v>20</v>
      </c>
      <c r="F1327">
        <v>917.35</v>
      </c>
      <c r="G1327" s="1">
        <v>0</v>
      </c>
      <c r="H1327" s="1">
        <v>8.3333330000000001E-3</v>
      </c>
      <c r="I1327">
        <v>23.833230889999999</v>
      </c>
      <c r="J1327">
        <v>0</v>
      </c>
      <c r="K1327" t="s">
        <v>21</v>
      </c>
      <c r="L1327">
        <v>4</v>
      </c>
      <c r="M1327">
        <v>2</v>
      </c>
      <c r="N1327">
        <v>1</v>
      </c>
      <c r="O1327">
        <v>2</v>
      </c>
      <c r="P1327" t="s">
        <v>19</v>
      </c>
      <c r="Q1327" t="b">
        <v>1</v>
      </c>
      <c r="R1327" t="b">
        <v>1</v>
      </c>
      <c r="S1327">
        <f>IF(OnlineShopData[[#This Row],[Revenue]]=TRUE,1,0)</f>
        <v>1</v>
      </c>
      <c r="T1327">
        <f>MATCH(OnlineShopData[[#This Row],[Month]],{"Jan","Feb","Mar","Apr","May","June","Jul","Aug","Sep","Oct","Nov","Dec"},0)</f>
        <v>3</v>
      </c>
    </row>
    <row r="1328" spans="1:20" x14ac:dyDescent="0.3">
      <c r="A1328">
        <v>3</v>
      </c>
      <c r="B1328">
        <v>67</v>
      </c>
      <c r="C1328">
        <v>0</v>
      </c>
      <c r="D1328">
        <v>0</v>
      </c>
      <c r="E1328">
        <v>12</v>
      </c>
      <c r="F1328">
        <v>353</v>
      </c>
      <c r="G1328" s="1">
        <v>0</v>
      </c>
      <c r="H1328" s="1">
        <v>1.5384615000000001E-2</v>
      </c>
      <c r="I1328">
        <v>0</v>
      </c>
      <c r="J1328">
        <v>0</v>
      </c>
      <c r="K1328" t="s">
        <v>21</v>
      </c>
      <c r="L1328">
        <v>2</v>
      </c>
      <c r="M1328">
        <v>2</v>
      </c>
      <c r="N1328">
        <v>3</v>
      </c>
      <c r="O1328">
        <v>2</v>
      </c>
      <c r="P1328" t="s">
        <v>20</v>
      </c>
      <c r="Q1328" t="b">
        <v>0</v>
      </c>
      <c r="R1328" t="b">
        <v>0</v>
      </c>
      <c r="S1328">
        <f>IF(OnlineShopData[[#This Row],[Revenue]]=TRUE,1,0)</f>
        <v>0</v>
      </c>
      <c r="T1328">
        <f>MATCH(OnlineShopData[[#This Row],[Month]],{"Jan","Feb","Mar","Apr","May","June","Jul","Aug","Sep","Oct","Nov","Dec"},0)</f>
        <v>3</v>
      </c>
    </row>
    <row r="1329" spans="1:20" x14ac:dyDescent="0.3">
      <c r="A1329">
        <v>0</v>
      </c>
      <c r="B1329">
        <v>0</v>
      </c>
      <c r="C1329">
        <v>0</v>
      </c>
      <c r="D1329">
        <v>0</v>
      </c>
      <c r="E1329">
        <v>2</v>
      </c>
      <c r="F1329">
        <v>27</v>
      </c>
      <c r="G1329" s="1">
        <v>0</v>
      </c>
      <c r="H1329" s="1">
        <v>0.1</v>
      </c>
      <c r="I1329">
        <v>0</v>
      </c>
      <c r="J1329">
        <v>0</v>
      </c>
      <c r="K1329" t="s">
        <v>21</v>
      </c>
      <c r="L1329">
        <v>4</v>
      </c>
      <c r="M1329">
        <v>1</v>
      </c>
      <c r="N1329">
        <v>4</v>
      </c>
      <c r="O1329">
        <v>2</v>
      </c>
      <c r="P1329" t="s">
        <v>19</v>
      </c>
      <c r="Q1329" t="b">
        <v>0</v>
      </c>
      <c r="R1329" t="b">
        <v>0</v>
      </c>
      <c r="S1329">
        <f>IF(OnlineShopData[[#This Row],[Revenue]]=TRUE,1,0)</f>
        <v>0</v>
      </c>
      <c r="T1329">
        <f>MATCH(OnlineShopData[[#This Row],[Month]],{"Jan","Feb","Mar","Apr","May","June","Jul","Aug","Sep","Oct","Nov","Dec"},0)</f>
        <v>3</v>
      </c>
    </row>
    <row r="1330" spans="1:20" x14ac:dyDescent="0.3">
      <c r="A1330">
        <v>3</v>
      </c>
      <c r="B1330">
        <v>242</v>
      </c>
      <c r="C1330">
        <v>0</v>
      </c>
      <c r="D1330">
        <v>0</v>
      </c>
      <c r="E1330">
        <v>12</v>
      </c>
      <c r="F1330">
        <v>286</v>
      </c>
      <c r="G1330" s="1">
        <v>0</v>
      </c>
      <c r="H1330" s="1">
        <v>1.4285714E-2</v>
      </c>
      <c r="I1330">
        <v>0</v>
      </c>
      <c r="J1330">
        <v>0</v>
      </c>
      <c r="K1330" t="s">
        <v>21</v>
      </c>
      <c r="L1330">
        <v>1</v>
      </c>
      <c r="M1330">
        <v>1</v>
      </c>
      <c r="N1330">
        <v>1</v>
      </c>
      <c r="O1330">
        <v>2</v>
      </c>
      <c r="P1330" t="s">
        <v>20</v>
      </c>
      <c r="Q1330" t="b">
        <v>1</v>
      </c>
      <c r="R1330" t="b">
        <v>0</v>
      </c>
      <c r="S1330">
        <f>IF(OnlineShopData[[#This Row],[Revenue]]=TRUE,1,0)</f>
        <v>0</v>
      </c>
      <c r="T1330">
        <f>MATCH(OnlineShopData[[#This Row],[Month]],{"Jan","Feb","Mar","Apr","May","June","Jul","Aug","Sep","Oct","Nov","Dec"},0)</f>
        <v>3</v>
      </c>
    </row>
    <row r="1331" spans="1:20" x14ac:dyDescent="0.3">
      <c r="A1331">
        <v>0</v>
      </c>
      <c r="B1331">
        <v>0</v>
      </c>
      <c r="C1331">
        <v>0</v>
      </c>
      <c r="D1331">
        <v>0</v>
      </c>
      <c r="E1331">
        <v>6</v>
      </c>
      <c r="F1331">
        <v>835.83333330000005</v>
      </c>
      <c r="G1331" s="1">
        <v>3.3333333E-2</v>
      </c>
      <c r="H1331" s="1">
        <v>6.6666666999999999E-2</v>
      </c>
      <c r="I1331">
        <v>0</v>
      </c>
      <c r="J1331">
        <v>0</v>
      </c>
      <c r="K1331" t="s">
        <v>21</v>
      </c>
      <c r="L1331">
        <v>1</v>
      </c>
      <c r="M1331">
        <v>1</v>
      </c>
      <c r="N1331">
        <v>1</v>
      </c>
      <c r="O1331">
        <v>1</v>
      </c>
      <c r="P1331" t="s">
        <v>19</v>
      </c>
      <c r="Q1331" t="b">
        <v>0</v>
      </c>
      <c r="R1331" t="b">
        <v>0</v>
      </c>
      <c r="S1331">
        <f>IF(OnlineShopData[[#This Row],[Revenue]]=TRUE,1,0)</f>
        <v>0</v>
      </c>
      <c r="T1331">
        <f>MATCH(OnlineShopData[[#This Row],[Month]],{"Jan","Feb","Mar","Apr","May","June","Jul","Aug","Sep","Oct","Nov","Dec"},0)</f>
        <v>3</v>
      </c>
    </row>
    <row r="1332" spans="1:20" x14ac:dyDescent="0.3">
      <c r="A1332">
        <v>7</v>
      </c>
      <c r="B1332">
        <v>217.83333329999999</v>
      </c>
      <c r="C1332">
        <v>1</v>
      </c>
      <c r="D1332">
        <v>23.5</v>
      </c>
      <c r="E1332">
        <v>18</v>
      </c>
      <c r="F1332">
        <v>338.12727269999999</v>
      </c>
      <c r="G1332" s="1">
        <v>0</v>
      </c>
      <c r="H1332" s="1">
        <v>1.4393939E-2</v>
      </c>
      <c r="I1332">
        <v>0</v>
      </c>
      <c r="J1332">
        <v>0</v>
      </c>
      <c r="K1332" t="s">
        <v>21</v>
      </c>
      <c r="L1332">
        <v>3</v>
      </c>
      <c r="M1332">
        <v>2</v>
      </c>
      <c r="N1332">
        <v>1</v>
      </c>
      <c r="O1332">
        <v>10</v>
      </c>
      <c r="P1332" t="s">
        <v>19</v>
      </c>
      <c r="Q1332" t="b">
        <v>0</v>
      </c>
      <c r="R1332" t="b">
        <v>0</v>
      </c>
      <c r="S1332">
        <f>IF(OnlineShopData[[#This Row],[Revenue]]=TRUE,1,0)</f>
        <v>0</v>
      </c>
      <c r="T1332">
        <f>MATCH(OnlineShopData[[#This Row],[Month]],{"Jan","Feb","Mar","Apr","May","June","Jul","Aug","Sep","Oct","Nov","Dec"},0)</f>
        <v>3</v>
      </c>
    </row>
    <row r="1333" spans="1:20" x14ac:dyDescent="0.3">
      <c r="A1333">
        <v>0</v>
      </c>
      <c r="B1333">
        <v>0</v>
      </c>
      <c r="C1333">
        <v>0</v>
      </c>
      <c r="D1333">
        <v>0</v>
      </c>
      <c r="E1333">
        <v>2</v>
      </c>
      <c r="F1333">
        <v>22</v>
      </c>
      <c r="G1333" s="1">
        <v>0</v>
      </c>
      <c r="H1333" s="1">
        <v>0.1</v>
      </c>
      <c r="I1333">
        <v>0</v>
      </c>
      <c r="J1333">
        <v>0</v>
      </c>
      <c r="K1333" t="s">
        <v>21</v>
      </c>
      <c r="L1333">
        <v>2</v>
      </c>
      <c r="M1333">
        <v>2</v>
      </c>
      <c r="N1333">
        <v>1</v>
      </c>
      <c r="O1333">
        <v>1</v>
      </c>
      <c r="P1333" t="s">
        <v>19</v>
      </c>
      <c r="Q1333" t="b">
        <v>0</v>
      </c>
      <c r="R1333" t="b">
        <v>0</v>
      </c>
      <c r="S1333">
        <f>IF(OnlineShopData[[#This Row],[Revenue]]=TRUE,1,0)</f>
        <v>0</v>
      </c>
      <c r="T1333">
        <f>MATCH(OnlineShopData[[#This Row],[Month]],{"Jan","Feb","Mar","Apr","May","June","Jul","Aug","Sep","Oct","Nov","Dec"},0)</f>
        <v>3</v>
      </c>
    </row>
    <row r="1334" spans="1:20" x14ac:dyDescent="0.3">
      <c r="A1334">
        <v>2</v>
      </c>
      <c r="B1334">
        <v>136.66666670000001</v>
      </c>
      <c r="C1334">
        <v>1</v>
      </c>
      <c r="D1334">
        <v>9.5</v>
      </c>
      <c r="E1334">
        <v>20</v>
      </c>
      <c r="F1334">
        <v>1572.5714290000001</v>
      </c>
      <c r="G1334" s="1">
        <v>0</v>
      </c>
      <c r="H1334" s="1">
        <v>1.5873016E-2</v>
      </c>
      <c r="I1334">
        <v>0</v>
      </c>
      <c r="J1334">
        <v>0</v>
      </c>
      <c r="K1334" t="s">
        <v>21</v>
      </c>
      <c r="L1334">
        <v>3</v>
      </c>
      <c r="M1334">
        <v>2</v>
      </c>
      <c r="N1334">
        <v>3</v>
      </c>
      <c r="O1334">
        <v>1</v>
      </c>
      <c r="P1334" t="s">
        <v>19</v>
      </c>
      <c r="Q1334" t="b">
        <v>0</v>
      </c>
      <c r="R1334" t="b">
        <v>0</v>
      </c>
      <c r="S1334">
        <f>IF(OnlineShopData[[#This Row],[Revenue]]=TRUE,1,0)</f>
        <v>0</v>
      </c>
      <c r="T1334">
        <f>MATCH(OnlineShopData[[#This Row],[Month]],{"Jan","Feb","Mar","Apr","May","June","Jul","Aug","Sep","Oct","Nov","Dec"},0)</f>
        <v>3</v>
      </c>
    </row>
    <row r="1335" spans="1:20" x14ac:dyDescent="0.3">
      <c r="A1335">
        <v>12</v>
      </c>
      <c r="B1335">
        <v>739.2091954</v>
      </c>
      <c r="C1335">
        <v>1</v>
      </c>
      <c r="D1335">
        <v>16</v>
      </c>
      <c r="E1335">
        <v>21</v>
      </c>
      <c r="F1335">
        <v>1321.059195</v>
      </c>
      <c r="G1335" s="1">
        <v>9.0322579999999996E-3</v>
      </c>
      <c r="H1335" s="1">
        <v>2.5133361E-2</v>
      </c>
      <c r="I1335">
        <v>78.345601770000002</v>
      </c>
      <c r="J1335">
        <v>0</v>
      </c>
      <c r="K1335" t="s">
        <v>21</v>
      </c>
      <c r="L1335">
        <v>2</v>
      </c>
      <c r="M1335">
        <v>2</v>
      </c>
      <c r="N1335">
        <v>1</v>
      </c>
      <c r="O1335">
        <v>8</v>
      </c>
      <c r="P1335" t="s">
        <v>19</v>
      </c>
      <c r="Q1335" t="b">
        <v>0</v>
      </c>
      <c r="R1335" t="b">
        <v>1</v>
      </c>
      <c r="S1335">
        <f>IF(OnlineShopData[[#This Row],[Revenue]]=TRUE,1,0)</f>
        <v>1</v>
      </c>
      <c r="T1335">
        <f>MATCH(OnlineShopData[[#This Row],[Month]],{"Jan","Feb","Mar","Apr","May","June","Jul","Aug","Sep","Oct","Nov","Dec"},0)</f>
        <v>3</v>
      </c>
    </row>
    <row r="1336" spans="1:20" x14ac:dyDescent="0.3">
      <c r="A1336">
        <v>0</v>
      </c>
      <c r="B1336">
        <v>0</v>
      </c>
      <c r="C1336">
        <v>0</v>
      </c>
      <c r="D1336">
        <v>0</v>
      </c>
      <c r="E1336">
        <v>2</v>
      </c>
      <c r="F1336">
        <v>0</v>
      </c>
      <c r="G1336" s="1">
        <v>0.2</v>
      </c>
      <c r="H1336" s="1">
        <v>0.2</v>
      </c>
      <c r="I1336">
        <v>0</v>
      </c>
      <c r="J1336">
        <v>0</v>
      </c>
      <c r="K1336" t="s">
        <v>21</v>
      </c>
      <c r="L1336">
        <v>1</v>
      </c>
      <c r="M1336">
        <v>2</v>
      </c>
      <c r="N1336">
        <v>1</v>
      </c>
      <c r="O1336">
        <v>1</v>
      </c>
      <c r="P1336" t="s">
        <v>19</v>
      </c>
      <c r="Q1336" t="b">
        <v>0</v>
      </c>
      <c r="R1336" t="b">
        <v>0</v>
      </c>
      <c r="S1336">
        <f>IF(OnlineShopData[[#This Row],[Revenue]]=TRUE,1,0)</f>
        <v>0</v>
      </c>
      <c r="T1336">
        <f>MATCH(OnlineShopData[[#This Row],[Month]],{"Jan","Feb","Mar","Apr","May","June","Jul","Aug","Sep","Oct","Nov","Dec"},0)</f>
        <v>3</v>
      </c>
    </row>
    <row r="1337" spans="1:20" x14ac:dyDescent="0.3">
      <c r="A1337">
        <v>0</v>
      </c>
      <c r="B1337">
        <v>0</v>
      </c>
      <c r="C1337">
        <v>0</v>
      </c>
      <c r="D1337">
        <v>0</v>
      </c>
      <c r="E1337">
        <v>2</v>
      </c>
      <c r="F1337">
        <v>187</v>
      </c>
      <c r="G1337" s="1">
        <v>0.1</v>
      </c>
      <c r="H1337" s="1">
        <v>0.15</v>
      </c>
      <c r="I1337">
        <v>0</v>
      </c>
      <c r="J1337">
        <v>0</v>
      </c>
      <c r="K1337" t="s">
        <v>21</v>
      </c>
      <c r="L1337">
        <v>3</v>
      </c>
      <c r="M1337">
        <v>2</v>
      </c>
      <c r="N1337">
        <v>1</v>
      </c>
      <c r="O1337">
        <v>3</v>
      </c>
      <c r="P1337" t="s">
        <v>19</v>
      </c>
      <c r="Q1337" t="b">
        <v>0</v>
      </c>
      <c r="R1337" t="b">
        <v>0</v>
      </c>
      <c r="S1337">
        <f>IF(OnlineShopData[[#This Row],[Revenue]]=TRUE,1,0)</f>
        <v>0</v>
      </c>
      <c r="T1337">
        <f>MATCH(OnlineShopData[[#This Row],[Month]],{"Jan","Feb","Mar","Apr","May","June","Jul","Aug","Sep","Oct","Nov","Dec"},0)</f>
        <v>3</v>
      </c>
    </row>
    <row r="1338" spans="1:20" x14ac:dyDescent="0.3">
      <c r="A1338">
        <v>4</v>
      </c>
      <c r="B1338">
        <v>33</v>
      </c>
      <c r="C1338">
        <v>0</v>
      </c>
      <c r="D1338">
        <v>0</v>
      </c>
      <c r="E1338">
        <v>19</v>
      </c>
      <c r="F1338">
        <v>502.45833329999999</v>
      </c>
      <c r="G1338" s="1">
        <v>0</v>
      </c>
      <c r="H1338" s="1">
        <v>1.1904761999999999E-2</v>
      </c>
      <c r="I1338">
        <v>0</v>
      </c>
      <c r="J1338">
        <v>0</v>
      </c>
      <c r="K1338" t="s">
        <v>21</v>
      </c>
      <c r="L1338">
        <v>2</v>
      </c>
      <c r="M1338">
        <v>2</v>
      </c>
      <c r="N1338">
        <v>1</v>
      </c>
      <c r="O1338">
        <v>1</v>
      </c>
      <c r="P1338" t="s">
        <v>19</v>
      </c>
      <c r="Q1338" t="b">
        <v>0</v>
      </c>
      <c r="R1338" t="b">
        <v>0</v>
      </c>
      <c r="S1338">
        <f>IF(OnlineShopData[[#This Row],[Revenue]]=TRUE,1,0)</f>
        <v>0</v>
      </c>
      <c r="T1338">
        <f>MATCH(OnlineShopData[[#This Row],[Month]],{"Jan","Feb","Mar","Apr","May","June","Jul","Aug","Sep","Oct","Nov","Dec"},0)</f>
        <v>3</v>
      </c>
    </row>
    <row r="1339" spans="1:20" x14ac:dyDescent="0.3">
      <c r="A1339">
        <v>3</v>
      </c>
      <c r="B1339">
        <v>14</v>
      </c>
      <c r="C1339">
        <v>0</v>
      </c>
      <c r="D1339">
        <v>0</v>
      </c>
      <c r="E1339">
        <v>20</v>
      </c>
      <c r="F1339">
        <v>1424.9285709999999</v>
      </c>
      <c r="G1339" s="1">
        <v>0.01</v>
      </c>
      <c r="H1339" s="1">
        <v>2.2222222E-2</v>
      </c>
      <c r="I1339">
        <v>0</v>
      </c>
      <c r="J1339">
        <v>0</v>
      </c>
      <c r="K1339" t="s">
        <v>21</v>
      </c>
      <c r="L1339">
        <v>2</v>
      </c>
      <c r="M1339">
        <v>2</v>
      </c>
      <c r="N1339">
        <v>1</v>
      </c>
      <c r="O1339">
        <v>1</v>
      </c>
      <c r="P1339" t="s">
        <v>19</v>
      </c>
      <c r="Q1339" t="b">
        <v>0</v>
      </c>
      <c r="R1339" t="b">
        <v>0</v>
      </c>
      <c r="S1339">
        <f>IF(OnlineShopData[[#This Row],[Revenue]]=TRUE,1,0)</f>
        <v>0</v>
      </c>
      <c r="T1339">
        <f>MATCH(OnlineShopData[[#This Row],[Month]],{"Jan","Feb","Mar","Apr","May","June","Jul","Aug","Sep","Oct","Nov","Dec"},0)</f>
        <v>3</v>
      </c>
    </row>
    <row r="1340" spans="1:20" x14ac:dyDescent="0.3">
      <c r="A1340">
        <v>4</v>
      </c>
      <c r="B1340">
        <v>68.5</v>
      </c>
      <c r="C1340">
        <v>2</v>
      </c>
      <c r="D1340">
        <v>845</v>
      </c>
      <c r="E1340">
        <v>82</v>
      </c>
      <c r="F1340">
        <v>2448.7844479999999</v>
      </c>
      <c r="G1340" s="1">
        <v>3.7453200000000001E-4</v>
      </c>
      <c r="H1340" s="1">
        <v>8.9076969999999991E-3</v>
      </c>
      <c r="I1340">
        <v>6.5068313980000001</v>
      </c>
      <c r="J1340">
        <v>0</v>
      </c>
      <c r="K1340" t="s">
        <v>21</v>
      </c>
      <c r="L1340">
        <v>1</v>
      </c>
      <c r="M1340">
        <v>1</v>
      </c>
      <c r="N1340">
        <v>2</v>
      </c>
      <c r="O1340">
        <v>2</v>
      </c>
      <c r="P1340" t="s">
        <v>19</v>
      </c>
      <c r="Q1340" t="b">
        <v>0</v>
      </c>
      <c r="R1340" t="b">
        <v>1</v>
      </c>
      <c r="S1340">
        <f>IF(OnlineShopData[[#This Row],[Revenue]]=TRUE,1,0)</f>
        <v>1</v>
      </c>
      <c r="T1340">
        <f>MATCH(OnlineShopData[[#This Row],[Month]],{"Jan","Feb","Mar","Apr","May","June","Jul","Aug","Sep","Oct","Nov","Dec"},0)</f>
        <v>3</v>
      </c>
    </row>
    <row r="1341" spans="1:20" x14ac:dyDescent="0.3">
      <c r="A1341">
        <v>5</v>
      </c>
      <c r="B1341">
        <v>91.833333330000002</v>
      </c>
      <c r="C1341">
        <v>0</v>
      </c>
      <c r="D1341">
        <v>0</v>
      </c>
      <c r="E1341">
        <v>32</v>
      </c>
      <c r="F1341">
        <v>1480.666667</v>
      </c>
      <c r="G1341" s="1">
        <v>0</v>
      </c>
      <c r="H1341" s="1">
        <v>6.8571429999999996E-3</v>
      </c>
      <c r="I1341">
        <v>0</v>
      </c>
      <c r="J1341">
        <v>0</v>
      </c>
      <c r="K1341" t="s">
        <v>21</v>
      </c>
      <c r="L1341">
        <v>1</v>
      </c>
      <c r="M1341">
        <v>1</v>
      </c>
      <c r="N1341">
        <v>1</v>
      </c>
      <c r="O1341">
        <v>3</v>
      </c>
      <c r="P1341" t="s">
        <v>19</v>
      </c>
      <c r="Q1341" t="b">
        <v>1</v>
      </c>
      <c r="R1341" t="b">
        <v>0</v>
      </c>
      <c r="S1341">
        <f>IF(OnlineShopData[[#This Row],[Revenue]]=TRUE,1,0)</f>
        <v>0</v>
      </c>
      <c r="T1341">
        <f>MATCH(OnlineShopData[[#This Row],[Month]],{"Jan","Feb","Mar","Apr","May","June","Jul","Aug","Sep","Oct","Nov","Dec"},0)</f>
        <v>3</v>
      </c>
    </row>
    <row r="1342" spans="1:20" x14ac:dyDescent="0.3">
      <c r="A1342">
        <v>1</v>
      </c>
      <c r="B1342">
        <v>31</v>
      </c>
      <c r="C1342">
        <v>0</v>
      </c>
      <c r="D1342">
        <v>0</v>
      </c>
      <c r="E1342">
        <v>6</v>
      </c>
      <c r="F1342">
        <v>25.5</v>
      </c>
      <c r="G1342" s="1">
        <v>6.6666666999999999E-2</v>
      </c>
      <c r="H1342" s="1">
        <v>8.3333332999999996E-2</v>
      </c>
      <c r="I1342">
        <v>0</v>
      </c>
      <c r="J1342">
        <v>0</v>
      </c>
      <c r="K1342" t="s">
        <v>21</v>
      </c>
      <c r="L1342">
        <v>3</v>
      </c>
      <c r="M1342">
        <v>2</v>
      </c>
      <c r="N1342">
        <v>3</v>
      </c>
      <c r="O1342">
        <v>1</v>
      </c>
      <c r="P1342" t="s">
        <v>19</v>
      </c>
      <c r="Q1342" t="b">
        <v>0</v>
      </c>
      <c r="R1342" t="b">
        <v>0</v>
      </c>
      <c r="S1342">
        <f>IF(OnlineShopData[[#This Row],[Revenue]]=TRUE,1,0)</f>
        <v>0</v>
      </c>
      <c r="T1342">
        <f>MATCH(OnlineShopData[[#This Row],[Month]],{"Jan","Feb","Mar","Apr","May","June","Jul","Aug","Sep","Oct","Nov","Dec"},0)</f>
        <v>3</v>
      </c>
    </row>
    <row r="1343" spans="1:20" x14ac:dyDescent="0.3">
      <c r="A1343">
        <v>0</v>
      </c>
      <c r="B1343">
        <v>0</v>
      </c>
      <c r="C1343">
        <v>0</v>
      </c>
      <c r="D1343">
        <v>0</v>
      </c>
      <c r="E1343">
        <v>5</v>
      </c>
      <c r="F1343">
        <v>236</v>
      </c>
      <c r="G1343" s="1">
        <v>0</v>
      </c>
      <c r="H1343" s="1">
        <v>0.04</v>
      </c>
      <c r="I1343">
        <v>0</v>
      </c>
      <c r="J1343">
        <v>0</v>
      </c>
      <c r="K1343" t="s">
        <v>21</v>
      </c>
      <c r="L1343">
        <v>1</v>
      </c>
      <c r="M1343">
        <v>1</v>
      </c>
      <c r="N1343">
        <v>6</v>
      </c>
      <c r="O1343">
        <v>1</v>
      </c>
      <c r="P1343" t="s">
        <v>19</v>
      </c>
      <c r="Q1343" t="b">
        <v>0</v>
      </c>
      <c r="R1343" t="b">
        <v>0</v>
      </c>
      <c r="S1343">
        <f>IF(OnlineShopData[[#This Row],[Revenue]]=TRUE,1,0)</f>
        <v>0</v>
      </c>
      <c r="T1343">
        <f>MATCH(OnlineShopData[[#This Row],[Month]],{"Jan","Feb","Mar","Apr","May","June","Jul","Aug","Sep","Oct","Nov","Dec"},0)</f>
        <v>3</v>
      </c>
    </row>
    <row r="1344" spans="1:20" x14ac:dyDescent="0.3">
      <c r="A1344">
        <v>2</v>
      </c>
      <c r="B1344">
        <v>58</v>
      </c>
      <c r="C1344">
        <v>0</v>
      </c>
      <c r="D1344">
        <v>0</v>
      </c>
      <c r="E1344">
        <v>50</v>
      </c>
      <c r="F1344">
        <v>952.43452379999997</v>
      </c>
      <c r="G1344" s="1">
        <v>0</v>
      </c>
      <c r="H1344" s="1">
        <v>1.1538461999999999E-2</v>
      </c>
      <c r="I1344">
        <v>2.1797307689999998</v>
      </c>
      <c r="J1344">
        <v>0</v>
      </c>
      <c r="K1344" t="s">
        <v>21</v>
      </c>
      <c r="L1344">
        <v>4</v>
      </c>
      <c r="M1344">
        <v>2</v>
      </c>
      <c r="N1344">
        <v>2</v>
      </c>
      <c r="O1344">
        <v>11</v>
      </c>
      <c r="P1344" t="s">
        <v>19</v>
      </c>
      <c r="Q1344" t="b">
        <v>1</v>
      </c>
      <c r="R1344" t="b">
        <v>1</v>
      </c>
      <c r="S1344">
        <f>IF(OnlineShopData[[#This Row],[Revenue]]=TRUE,1,0)</f>
        <v>1</v>
      </c>
      <c r="T1344">
        <f>MATCH(OnlineShopData[[#This Row],[Month]],{"Jan","Feb","Mar","Apr","May","June","Jul","Aug","Sep","Oct","Nov","Dec"},0)</f>
        <v>3</v>
      </c>
    </row>
    <row r="1345" spans="1:20" x14ac:dyDescent="0.3">
      <c r="A1345">
        <v>0</v>
      </c>
      <c r="B1345">
        <v>0</v>
      </c>
      <c r="C1345">
        <v>0</v>
      </c>
      <c r="D1345">
        <v>0</v>
      </c>
      <c r="E1345">
        <v>5</v>
      </c>
      <c r="F1345">
        <v>182</v>
      </c>
      <c r="G1345" s="1">
        <v>0</v>
      </c>
      <c r="H1345" s="1">
        <v>0.04</v>
      </c>
      <c r="I1345">
        <v>0</v>
      </c>
      <c r="J1345">
        <v>0</v>
      </c>
      <c r="K1345" t="s">
        <v>21</v>
      </c>
      <c r="L1345">
        <v>3</v>
      </c>
      <c r="M1345">
        <v>2</v>
      </c>
      <c r="N1345">
        <v>6</v>
      </c>
      <c r="O1345">
        <v>1</v>
      </c>
      <c r="P1345" t="s">
        <v>19</v>
      </c>
      <c r="Q1345" t="b">
        <v>0</v>
      </c>
      <c r="R1345" t="b">
        <v>0</v>
      </c>
      <c r="S1345">
        <f>IF(OnlineShopData[[#This Row],[Revenue]]=TRUE,1,0)</f>
        <v>0</v>
      </c>
      <c r="T1345">
        <f>MATCH(OnlineShopData[[#This Row],[Month]],{"Jan","Feb","Mar","Apr","May","June","Jul","Aug","Sep","Oct","Nov","Dec"},0)</f>
        <v>3</v>
      </c>
    </row>
    <row r="1346" spans="1:20" x14ac:dyDescent="0.3">
      <c r="A1346">
        <v>0</v>
      </c>
      <c r="B1346">
        <v>0</v>
      </c>
      <c r="C1346">
        <v>0</v>
      </c>
      <c r="D1346">
        <v>0</v>
      </c>
      <c r="E1346">
        <v>24</v>
      </c>
      <c r="F1346">
        <v>854.33333330000005</v>
      </c>
      <c r="G1346" s="1">
        <v>0</v>
      </c>
      <c r="H1346" s="1">
        <v>8.3333330000000001E-3</v>
      </c>
      <c r="I1346">
        <v>0</v>
      </c>
      <c r="J1346">
        <v>0</v>
      </c>
      <c r="K1346" t="s">
        <v>21</v>
      </c>
      <c r="L1346">
        <v>4</v>
      </c>
      <c r="M1346">
        <v>1</v>
      </c>
      <c r="N1346">
        <v>1</v>
      </c>
      <c r="O1346">
        <v>10</v>
      </c>
      <c r="P1346" t="s">
        <v>19</v>
      </c>
      <c r="Q1346" t="b">
        <v>0</v>
      </c>
      <c r="R1346" t="b">
        <v>0</v>
      </c>
      <c r="S1346">
        <f>IF(OnlineShopData[[#This Row],[Revenue]]=TRUE,1,0)</f>
        <v>0</v>
      </c>
      <c r="T1346">
        <f>MATCH(OnlineShopData[[#This Row],[Month]],{"Jan","Feb","Mar","Apr","May","June","Jul","Aug","Sep","Oct","Nov","Dec"},0)</f>
        <v>3</v>
      </c>
    </row>
    <row r="1347" spans="1:20" x14ac:dyDescent="0.3">
      <c r="A1347">
        <v>0</v>
      </c>
      <c r="B1347">
        <v>0</v>
      </c>
      <c r="C1347">
        <v>0</v>
      </c>
      <c r="D1347">
        <v>0</v>
      </c>
      <c r="E1347">
        <v>3</v>
      </c>
      <c r="F1347">
        <v>39</v>
      </c>
      <c r="G1347" s="1">
        <v>0</v>
      </c>
      <c r="H1347" s="1">
        <v>2.2222222E-2</v>
      </c>
      <c r="I1347">
        <v>0</v>
      </c>
      <c r="J1347">
        <v>0</v>
      </c>
      <c r="K1347" t="s">
        <v>21</v>
      </c>
      <c r="L1347">
        <v>2</v>
      </c>
      <c r="M1347">
        <v>2</v>
      </c>
      <c r="N1347">
        <v>1</v>
      </c>
      <c r="O1347">
        <v>3</v>
      </c>
      <c r="P1347" t="s">
        <v>19</v>
      </c>
      <c r="Q1347" t="b">
        <v>0</v>
      </c>
      <c r="R1347" t="b">
        <v>0</v>
      </c>
      <c r="S1347">
        <f>IF(OnlineShopData[[#This Row],[Revenue]]=TRUE,1,0)</f>
        <v>0</v>
      </c>
      <c r="T1347">
        <f>MATCH(OnlineShopData[[#This Row],[Month]],{"Jan","Feb","Mar","Apr","May","June","Jul","Aug","Sep","Oct","Nov","Dec"},0)</f>
        <v>3</v>
      </c>
    </row>
    <row r="1348" spans="1:20" x14ac:dyDescent="0.3">
      <c r="A1348">
        <v>0</v>
      </c>
      <c r="B1348">
        <v>0</v>
      </c>
      <c r="C1348">
        <v>0</v>
      </c>
      <c r="D1348">
        <v>0</v>
      </c>
      <c r="E1348">
        <v>15</v>
      </c>
      <c r="F1348">
        <v>1332.833333</v>
      </c>
      <c r="G1348" s="1">
        <v>1.4285714E-2</v>
      </c>
      <c r="H1348" s="1">
        <v>5.7142859999999998E-3</v>
      </c>
      <c r="I1348">
        <v>0</v>
      </c>
      <c r="J1348">
        <v>0</v>
      </c>
      <c r="K1348" t="s">
        <v>21</v>
      </c>
      <c r="L1348">
        <v>2</v>
      </c>
      <c r="M1348">
        <v>5</v>
      </c>
      <c r="N1348">
        <v>4</v>
      </c>
      <c r="O1348">
        <v>2</v>
      </c>
      <c r="P1348" t="s">
        <v>19</v>
      </c>
      <c r="Q1348" t="b">
        <v>1</v>
      </c>
      <c r="R1348" t="b">
        <v>0</v>
      </c>
      <c r="S1348">
        <f>IF(OnlineShopData[[#This Row],[Revenue]]=TRUE,1,0)</f>
        <v>0</v>
      </c>
      <c r="T1348">
        <f>MATCH(OnlineShopData[[#This Row],[Month]],{"Jan","Feb","Mar","Apr","May","June","Jul","Aug","Sep","Oct","Nov","Dec"},0)</f>
        <v>3</v>
      </c>
    </row>
    <row r="1349" spans="1:20" x14ac:dyDescent="0.3">
      <c r="A1349">
        <v>5</v>
      </c>
      <c r="B1349">
        <v>89.75</v>
      </c>
      <c r="C1349">
        <v>0</v>
      </c>
      <c r="D1349">
        <v>0</v>
      </c>
      <c r="E1349">
        <v>16</v>
      </c>
      <c r="F1349">
        <v>467.91666670000001</v>
      </c>
      <c r="G1349" s="1">
        <v>1.1111111E-2</v>
      </c>
      <c r="H1349" s="1">
        <v>1.6666667E-2</v>
      </c>
      <c r="I1349">
        <v>0</v>
      </c>
      <c r="J1349">
        <v>0</v>
      </c>
      <c r="K1349" t="s">
        <v>21</v>
      </c>
      <c r="L1349">
        <v>3</v>
      </c>
      <c r="M1349">
        <v>2</v>
      </c>
      <c r="N1349">
        <v>4</v>
      </c>
      <c r="O1349">
        <v>2</v>
      </c>
      <c r="P1349" t="s">
        <v>19</v>
      </c>
      <c r="Q1349" t="b">
        <v>1</v>
      </c>
      <c r="R1349" t="b">
        <v>0</v>
      </c>
      <c r="S1349">
        <f>IF(OnlineShopData[[#This Row],[Revenue]]=TRUE,1,0)</f>
        <v>0</v>
      </c>
      <c r="T1349">
        <f>MATCH(OnlineShopData[[#This Row],[Month]],{"Jan","Feb","Mar","Apr","May","June","Jul","Aug","Sep","Oct","Nov","Dec"},0)</f>
        <v>3</v>
      </c>
    </row>
    <row r="1350" spans="1:20" x14ac:dyDescent="0.3">
      <c r="A1350">
        <v>1</v>
      </c>
      <c r="B1350">
        <v>9.5</v>
      </c>
      <c r="C1350">
        <v>0</v>
      </c>
      <c r="D1350">
        <v>0</v>
      </c>
      <c r="E1350">
        <v>25</v>
      </c>
      <c r="F1350">
        <v>674.25</v>
      </c>
      <c r="G1350" s="1">
        <v>0</v>
      </c>
      <c r="H1350" s="1">
        <v>1.7307692E-2</v>
      </c>
      <c r="I1350">
        <v>0</v>
      </c>
      <c r="J1350">
        <v>0</v>
      </c>
      <c r="K1350" t="s">
        <v>21</v>
      </c>
      <c r="L1350">
        <v>2</v>
      </c>
      <c r="M1350">
        <v>2</v>
      </c>
      <c r="N1350">
        <v>7</v>
      </c>
      <c r="O1350">
        <v>2</v>
      </c>
      <c r="P1350" t="s">
        <v>19</v>
      </c>
      <c r="Q1350" t="b">
        <v>0</v>
      </c>
      <c r="R1350" t="b">
        <v>0</v>
      </c>
      <c r="S1350">
        <f>IF(OnlineShopData[[#This Row],[Revenue]]=TRUE,1,0)</f>
        <v>0</v>
      </c>
      <c r="T1350">
        <f>MATCH(OnlineShopData[[#This Row],[Month]],{"Jan","Feb","Mar","Apr","May","June","Jul","Aug","Sep","Oct","Nov","Dec"},0)</f>
        <v>3</v>
      </c>
    </row>
    <row r="1351" spans="1:20" x14ac:dyDescent="0.3">
      <c r="A1351">
        <v>9</v>
      </c>
      <c r="B1351">
        <v>165.5</v>
      </c>
      <c r="C1351">
        <v>0</v>
      </c>
      <c r="D1351">
        <v>0</v>
      </c>
      <c r="E1351">
        <v>50</v>
      </c>
      <c r="F1351">
        <v>2207.3916669999999</v>
      </c>
      <c r="G1351" s="1">
        <v>1.7241380000000001E-3</v>
      </c>
      <c r="H1351" s="1">
        <v>9.9729550000000004E-3</v>
      </c>
      <c r="I1351">
        <v>15.30003763</v>
      </c>
      <c r="J1351">
        <v>0</v>
      </c>
      <c r="K1351" t="s">
        <v>21</v>
      </c>
      <c r="L1351">
        <v>1</v>
      </c>
      <c r="M1351">
        <v>1</v>
      </c>
      <c r="N1351">
        <v>4</v>
      </c>
      <c r="O1351">
        <v>3</v>
      </c>
      <c r="P1351" t="s">
        <v>19</v>
      </c>
      <c r="Q1351" t="b">
        <v>1</v>
      </c>
      <c r="R1351" t="b">
        <v>0</v>
      </c>
      <c r="S1351">
        <f>IF(OnlineShopData[[#This Row],[Revenue]]=TRUE,1,0)</f>
        <v>0</v>
      </c>
      <c r="T1351">
        <f>MATCH(OnlineShopData[[#This Row],[Month]],{"Jan","Feb","Mar","Apr","May","June","Jul","Aug","Sep","Oct","Nov","Dec"},0)</f>
        <v>3</v>
      </c>
    </row>
    <row r="1352" spans="1:20" x14ac:dyDescent="0.3">
      <c r="A1352">
        <v>0</v>
      </c>
      <c r="B1352">
        <v>0</v>
      </c>
      <c r="C1352">
        <v>0</v>
      </c>
      <c r="D1352">
        <v>0</v>
      </c>
      <c r="E1352">
        <v>10</v>
      </c>
      <c r="F1352">
        <v>300</v>
      </c>
      <c r="G1352" s="1">
        <v>0</v>
      </c>
      <c r="H1352" s="1">
        <v>0.05</v>
      </c>
      <c r="I1352">
        <v>0</v>
      </c>
      <c r="J1352">
        <v>0</v>
      </c>
      <c r="K1352" t="s">
        <v>21</v>
      </c>
      <c r="L1352">
        <v>2</v>
      </c>
      <c r="M1352">
        <v>2</v>
      </c>
      <c r="N1352">
        <v>1</v>
      </c>
      <c r="O1352">
        <v>1</v>
      </c>
      <c r="P1352" t="s">
        <v>19</v>
      </c>
      <c r="Q1352" t="b">
        <v>0</v>
      </c>
      <c r="R1352" t="b">
        <v>0</v>
      </c>
      <c r="S1352">
        <f>IF(OnlineShopData[[#This Row],[Revenue]]=TRUE,1,0)</f>
        <v>0</v>
      </c>
      <c r="T1352">
        <f>MATCH(OnlineShopData[[#This Row],[Month]],{"Jan","Feb","Mar","Apr","May","June","Jul","Aug","Sep","Oct","Nov","Dec"},0)</f>
        <v>3</v>
      </c>
    </row>
    <row r="1353" spans="1:20" x14ac:dyDescent="0.3">
      <c r="A1353">
        <v>0</v>
      </c>
      <c r="B1353">
        <v>0</v>
      </c>
      <c r="C1353">
        <v>0</v>
      </c>
      <c r="D1353">
        <v>0</v>
      </c>
      <c r="E1353">
        <v>6</v>
      </c>
      <c r="F1353">
        <v>177.5</v>
      </c>
      <c r="G1353" s="1">
        <v>3.3333333E-2</v>
      </c>
      <c r="H1353" s="1">
        <v>4.4444444E-2</v>
      </c>
      <c r="I1353">
        <v>0</v>
      </c>
      <c r="J1353">
        <v>0</v>
      </c>
      <c r="K1353" t="s">
        <v>21</v>
      </c>
      <c r="L1353">
        <v>2</v>
      </c>
      <c r="M1353">
        <v>2</v>
      </c>
      <c r="N1353">
        <v>8</v>
      </c>
      <c r="O1353">
        <v>1</v>
      </c>
      <c r="P1353" t="s">
        <v>19</v>
      </c>
      <c r="Q1353" t="b">
        <v>0</v>
      </c>
      <c r="R1353" t="b">
        <v>0</v>
      </c>
      <c r="S1353">
        <f>IF(OnlineShopData[[#This Row],[Revenue]]=TRUE,1,0)</f>
        <v>0</v>
      </c>
      <c r="T1353">
        <f>MATCH(OnlineShopData[[#This Row],[Month]],{"Jan","Feb","Mar","Apr","May","June","Jul","Aug","Sep","Oct","Nov","Dec"},0)</f>
        <v>3</v>
      </c>
    </row>
    <row r="1354" spans="1:20" x14ac:dyDescent="0.3">
      <c r="A1354">
        <v>0</v>
      </c>
      <c r="B1354">
        <v>0</v>
      </c>
      <c r="C1354">
        <v>0</v>
      </c>
      <c r="D1354">
        <v>0</v>
      </c>
      <c r="E1354">
        <v>34</v>
      </c>
      <c r="F1354">
        <v>311.5</v>
      </c>
      <c r="G1354" s="1">
        <v>0</v>
      </c>
      <c r="H1354" s="1">
        <v>1.1764706E-2</v>
      </c>
      <c r="I1354">
        <v>0</v>
      </c>
      <c r="J1354">
        <v>0</v>
      </c>
      <c r="K1354" t="s">
        <v>21</v>
      </c>
      <c r="L1354">
        <v>2</v>
      </c>
      <c r="M1354">
        <v>2</v>
      </c>
      <c r="N1354">
        <v>4</v>
      </c>
      <c r="O1354">
        <v>1</v>
      </c>
      <c r="P1354" t="s">
        <v>19</v>
      </c>
      <c r="Q1354" t="b">
        <v>0</v>
      </c>
      <c r="R1354" t="b">
        <v>0</v>
      </c>
      <c r="S1354">
        <f>IF(OnlineShopData[[#This Row],[Revenue]]=TRUE,1,0)</f>
        <v>0</v>
      </c>
      <c r="T1354">
        <f>MATCH(OnlineShopData[[#This Row],[Month]],{"Jan","Feb","Mar","Apr","May","June","Jul","Aug","Sep","Oct","Nov","Dec"},0)</f>
        <v>3</v>
      </c>
    </row>
    <row r="1355" spans="1:20" x14ac:dyDescent="0.3">
      <c r="A1355">
        <v>3</v>
      </c>
      <c r="B1355">
        <v>57</v>
      </c>
      <c r="C1355">
        <v>0</v>
      </c>
      <c r="D1355">
        <v>0</v>
      </c>
      <c r="E1355">
        <v>15</v>
      </c>
      <c r="F1355">
        <v>486.51666669999997</v>
      </c>
      <c r="G1355" s="1">
        <v>0</v>
      </c>
      <c r="H1355" s="1">
        <v>1.1111111E-2</v>
      </c>
      <c r="I1355">
        <v>0</v>
      </c>
      <c r="J1355">
        <v>0</v>
      </c>
      <c r="K1355" t="s">
        <v>21</v>
      </c>
      <c r="L1355">
        <v>2</v>
      </c>
      <c r="M1355">
        <v>2</v>
      </c>
      <c r="N1355">
        <v>5</v>
      </c>
      <c r="O1355">
        <v>6</v>
      </c>
      <c r="P1355" t="s">
        <v>19</v>
      </c>
      <c r="Q1355" t="b">
        <v>0</v>
      </c>
      <c r="R1355" t="b">
        <v>0</v>
      </c>
      <c r="S1355">
        <f>IF(OnlineShopData[[#This Row],[Revenue]]=TRUE,1,0)</f>
        <v>0</v>
      </c>
      <c r="T1355">
        <f>MATCH(OnlineShopData[[#This Row],[Month]],{"Jan","Feb","Mar","Apr","May","June","Jul","Aug","Sep","Oct","Nov","Dec"},0)</f>
        <v>3</v>
      </c>
    </row>
    <row r="1356" spans="1:20" x14ac:dyDescent="0.3">
      <c r="A1356">
        <v>0</v>
      </c>
      <c r="B1356">
        <v>0</v>
      </c>
      <c r="C1356">
        <v>1</v>
      </c>
      <c r="D1356">
        <v>255</v>
      </c>
      <c r="E1356">
        <v>15</v>
      </c>
      <c r="F1356">
        <v>1418.25</v>
      </c>
      <c r="G1356" s="1">
        <v>0</v>
      </c>
      <c r="H1356" s="1">
        <v>6.2500000000000003E-3</v>
      </c>
      <c r="I1356">
        <v>0</v>
      </c>
      <c r="J1356">
        <v>0</v>
      </c>
      <c r="K1356" t="s">
        <v>21</v>
      </c>
      <c r="L1356">
        <v>2</v>
      </c>
      <c r="M1356">
        <v>2</v>
      </c>
      <c r="N1356">
        <v>3</v>
      </c>
      <c r="O1356">
        <v>1</v>
      </c>
      <c r="P1356" t="s">
        <v>19</v>
      </c>
      <c r="Q1356" t="b">
        <v>0</v>
      </c>
      <c r="R1356" t="b">
        <v>0</v>
      </c>
      <c r="S1356">
        <f>IF(OnlineShopData[[#This Row],[Revenue]]=TRUE,1,0)</f>
        <v>0</v>
      </c>
      <c r="T1356">
        <f>MATCH(OnlineShopData[[#This Row],[Month]],{"Jan","Feb","Mar","Apr","May","June","Jul","Aug","Sep","Oct","Nov","Dec"},0)</f>
        <v>3</v>
      </c>
    </row>
    <row r="1357" spans="1:20" x14ac:dyDescent="0.3">
      <c r="A1357">
        <v>1</v>
      </c>
      <c r="B1357">
        <v>13</v>
      </c>
      <c r="C1357">
        <v>0</v>
      </c>
      <c r="D1357">
        <v>0</v>
      </c>
      <c r="E1357">
        <v>10</v>
      </c>
      <c r="F1357">
        <v>391.85</v>
      </c>
      <c r="G1357" s="1">
        <v>1.8055556E-2</v>
      </c>
      <c r="H1357" s="1">
        <v>4.6984127000000001E-2</v>
      </c>
      <c r="I1357">
        <v>0</v>
      </c>
      <c r="J1357">
        <v>0</v>
      </c>
      <c r="K1357" t="s">
        <v>21</v>
      </c>
      <c r="L1357">
        <v>3</v>
      </c>
      <c r="M1357">
        <v>2</v>
      </c>
      <c r="N1357">
        <v>4</v>
      </c>
      <c r="O1357">
        <v>3</v>
      </c>
      <c r="P1357" t="s">
        <v>19</v>
      </c>
      <c r="Q1357" t="b">
        <v>1</v>
      </c>
      <c r="R1357" t="b">
        <v>0</v>
      </c>
      <c r="S1357">
        <f>IF(OnlineShopData[[#This Row],[Revenue]]=TRUE,1,0)</f>
        <v>0</v>
      </c>
      <c r="T1357">
        <f>MATCH(OnlineShopData[[#This Row],[Month]],{"Jan","Feb","Mar","Apr","May","June","Jul","Aug","Sep","Oct","Nov","Dec"},0)</f>
        <v>3</v>
      </c>
    </row>
    <row r="1358" spans="1:20" x14ac:dyDescent="0.3">
      <c r="A1358">
        <v>3</v>
      </c>
      <c r="B1358">
        <v>63</v>
      </c>
      <c r="C1358">
        <v>0</v>
      </c>
      <c r="D1358">
        <v>0</v>
      </c>
      <c r="E1358">
        <v>10</v>
      </c>
      <c r="F1358">
        <v>142.66666670000001</v>
      </c>
      <c r="G1358" s="1">
        <v>0</v>
      </c>
      <c r="H1358" s="1">
        <v>1.5384615000000001E-2</v>
      </c>
      <c r="I1358">
        <v>0</v>
      </c>
      <c r="J1358">
        <v>0</v>
      </c>
      <c r="K1358" t="s">
        <v>21</v>
      </c>
      <c r="L1358">
        <v>2</v>
      </c>
      <c r="M1358">
        <v>2</v>
      </c>
      <c r="N1358">
        <v>7</v>
      </c>
      <c r="O1358">
        <v>2</v>
      </c>
      <c r="P1358" t="s">
        <v>20</v>
      </c>
      <c r="Q1358" t="b">
        <v>1</v>
      </c>
      <c r="R1358" t="b">
        <v>0</v>
      </c>
      <c r="S1358">
        <f>IF(OnlineShopData[[#This Row],[Revenue]]=TRUE,1,0)</f>
        <v>0</v>
      </c>
      <c r="T1358">
        <f>MATCH(OnlineShopData[[#This Row],[Month]],{"Jan","Feb","Mar","Apr","May","June","Jul","Aug","Sep","Oct","Nov","Dec"},0)</f>
        <v>3</v>
      </c>
    </row>
    <row r="1359" spans="1:20" x14ac:dyDescent="0.3">
      <c r="A1359">
        <v>3</v>
      </c>
      <c r="B1359">
        <v>134</v>
      </c>
      <c r="C1359">
        <v>0</v>
      </c>
      <c r="D1359">
        <v>0</v>
      </c>
      <c r="E1359">
        <v>53</v>
      </c>
      <c r="F1359">
        <v>1659.3196969999999</v>
      </c>
      <c r="G1359" s="1">
        <v>0</v>
      </c>
      <c r="H1359" s="1">
        <v>3.80117E-3</v>
      </c>
      <c r="I1359">
        <v>62.348137010000002</v>
      </c>
      <c r="J1359">
        <v>0</v>
      </c>
      <c r="K1359" t="s">
        <v>21</v>
      </c>
      <c r="L1359">
        <v>4</v>
      </c>
      <c r="M1359">
        <v>1</v>
      </c>
      <c r="N1359">
        <v>1</v>
      </c>
      <c r="O1359">
        <v>2</v>
      </c>
      <c r="P1359" t="s">
        <v>19</v>
      </c>
      <c r="Q1359" t="b">
        <v>0</v>
      </c>
      <c r="R1359" t="b">
        <v>1</v>
      </c>
      <c r="S1359">
        <f>IF(OnlineShopData[[#This Row],[Revenue]]=TRUE,1,0)</f>
        <v>1</v>
      </c>
      <c r="T1359">
        <f>MATCH(OnlineShopData[[#This Row],[Month]],{"Jan","Feb","Mar","Apr","May","June","Jul","Aug","Sep","Oct","Nov","Dec"},0)</f>
        <v>3</v>
      </c>
    </row>
    <row r="1360" spans="1:20" x14ac:dyDescent="0.3">
      <c r="A1360">
        <v>0</v>
      </c>
      <c r="B1360">
        <v>0</v>
      </c>
      <c r="C1360">
        <v>0</v>
      </c>
      <c r="D1360">
        <v>0</v>
      </c>
      <c r="E1360">
        <v>1</v>
      </c>
      <c r="F1360">
        <v>0</v>
      </c>
      <c r="G1360" s="1">
        <v>0.2</v>
      </c>
      <c r="H1360" s="1">
        <v>0.2</v>
      </c>
      <c r="I1360">
        <v>0</v>
      </c>
      <c r="J1360">
        <v>0</v>
      </c>
      <c r="K1360" t="s">
        <v>21</v>
      </c>
      <c r="L1360">
        <v>3</v>
      </c>
      <c r="M1360">
        <v>2</v>
      </c>
      <c r="N1360">
        <v>3</v>
      </c>
      <c r="O1360">
        <v>1</v>
      </c>
      <c r="P1360" t="s">
        <v>19</v>
      </c>
      <c r="Q1360" t="b">
        <v>1</v>
      </c>
      <c r="R1360" t="b">
        <v>0</v>
      </c>
      <c r="S1360">
        <f>IF(OnlineShopData[[#This Row],[Revenue]]=TRUE,1,0)</f>
        <v>0</v>
      </c>
      <c r="T1360">
        <f>MATCH(OnlineShopData[[#This Row],[Month]],{"Jan","Feb","Mar","Apr","May","June","Jul","Aug","Sep","Oct","Nov","Dec"},0)</f>
        <v>3</v>
      </c>
    </row>
    <row r="1361" spans="1:20" x14ac:dyDescent="0.3">
      <c r="A1361">
        <v>0</v>
      </c>
      <c r="B1361">
        <v>0</v>
      </c>
      <c r="C1361">
        <v>0</v>
      </c>
      <c r="D1361">
        <v>0</v>
      </c>
      <c r="E1361">
        <v>59</v>
      </c>
      <c r="F1361">
        <v>1560.601163</v>
      </c>
      <c r="G1361" s="1">
        <v>5.1724140000000002E-3</v>
      </c>
      <c r="H1361" s="1">
        <v>1.0673235E-2</v>
      </c>
      <c r="I1361">
        <v>0</v>
      </c>
      <c r="J1361">
        <v>0</v>
      </c>
      <c r="K1361" t="s">
        <v>21</v>
      </c>
      <c r="L1361">
        <v>1</v>
      </c>
      <c r="M1361">
        <v>1</v>
      </c>
      <c r="N1361">
        <v>1</v>
      </c>
      <c r="O1361">
        <v>2</v>
      </c>
      <c r="P1361" t="s">
        <v>19</v>
      </c>
      <c r="Q1361" t="b">
        <v>0</v>
      </c>
      <c r="R1361" t="b">
        <v>0</v>
      </c>
      <c r="S1361">
        <f>IF(OnlineShopData[[#This Row],[Revenue]]=TRUE,1,0)</f>
        <v>0</v>
      </c>
      <c r="T1361">
        <f>MATCH(OnlineShopData[[#This Row],[Month]],{"Jan","Feb","Mar","Apr","May","June","Jul","Aug","Sep","Oct","Nov","Dec"},0)</f>
        <v>3</v>
      </c>
    </row>
    <row r="1362" spans="1:20" x14ac:dyDescent="0.3">
      <c r="A1362">
        <v>2</v>
      </c>
      <c r="B1362">
        <v>34</v>
      </c>
      <c r="C1362">
        <v>0</v>
      </c>
      <c r="D1362">
        <v>0</v>
      </c>
      <c r="E1362">
        <v>65</v>
      </c>
      <c r="F1362">
        <v>1451.2273620000001</v>
      </c>
      <c r="G1362" s="1">
        <v>3.0303029999999998E-3</v>
      </c>
      <c r="H1362" s="1">
        <v>8.4928959999999998E-3</v>
      </c>
      <c r="I1362">
        <v>0</v>
      </c>
      <c r="J1362">
        <v>0</v>
      </c>
      <c r="K1362" t="s">
        <v>21</v>
      </c>
      <c r="L1362">
        <v>2</v>
      </c>
      <c r="M1362">
        <v>2</v>
      </c>
      <c r="N1362">
        <v>1</v>
      </c>
      <c r="O1362">
        <v>1</v>
      </c>
      <c r="P1362" t="s">
        <v>19</v>
      </c>
      <c r="Q1362" t="b">
        <v>0</v>
      </c>
      <c r="R1362" t="b">
        <v>0</v>
      </c>
      <c r="S1362">
        <f>IF(OnlineShopData[[#This Row],[Revenue]]=TRUE,1,0)</f>
        <v>0</v>
      </c>
      <c r="T1362">
        <f>MATCH(OnlineShopData[[#This Row],[Month]],{"Jan","Feb","Mar","Apr","May","June","Jul","Aug","Sep","Oct","Nov","Dec"},0)</f>
        <v>3</v>
      </c>
    </row>
    <row r="1363" spans="1:20" x14ac:dyDescent="0.3">
      <c r="A1363">
        <v>4</v>
      </c>
      <c r="B1363">
        <v>67.071428569999995</v>
      </c>
      <c r="C1363">
        <v>0</v>
      </c>
      <c r="D1363">
        <v>0</v>
      </c>
      <c r="E1363">
        <v>21</v>
      </c>
      <c r="F1363">
        <v>2588.958333</v>
      </c>
      <c r="G1363" s="1">
        <v>0</v>
      </c>
      <c r="H1363" s="1">
        <v>1.1041667E-2</v>
      </c>
      <c r="I1363">
        <v>0</v>
      </c>
      <c r="J1363">
        <v>0</v>
      </c>
      <c r="K1363" t="s">
        <v>21</v>
      </c>
      <c r="L1363">
        <v>3</v>
      </c>
      <c r="M1363">
        <v>2</v>
      </c>
      <c r="N1363">
        <v>2</v>
      </c>
      <c r="O1363">
        <v>8</v>
      </c>
      <c r="P1363" t="s">
        <v>20</v>
      </c>
      <c r="Q1363" t="b">
        <v>1</v>
      </c>
      <c r="R1363" t="b">
        <v>0</v>
      </c>
      <c r="S1363">
        <f>IF(OnlineShopData[[#This Row],[Revenue]]=TRUE,1,0)</f>
        <v>0</v>
      </c>
      <c r="T1363">
        <f>MATCH(OnlineShopData[[#This Row],[Month]],{"Jan","Feb","Mar","Apr","May","June","Jul","Aug","Sep","Oct","Nov","Dec"},0)</f>
        <v>3</v>
      </c>
    </row>
    <row r="1364" spans="1:20" x14ac:dyDescent="0.3">
      <c r="A1364">
        <v>0</v>
      </c>
      <c r="B1364">
        <v>0</v>
      </c>
      <c r="C1364">
        <v>0</v>
      </c>
      <c r="D1364">
        <v>0</v>
      </c>
      <c r="E1364">
        <v>3</v>
      </c>
      <c r="F1364">
        <v>80</v>
      </c>
      <c r="G1364" s="1">
        <v>0</v>
      </c>
      <c r="H1364" s="1">
        <v>3.3333333E-2</v>
      </c>
      <c r="I1364">
        <v>0</v>
      </c>
      <c r="J1364">
        <v>0</v>
      </c>
      <c r="K1364" t="s">
        <v>21</v>
      </c>
      <c r="L1364">
        <v>3</v>
      </c>
      <c r="M1364">
        <v>2</v>
      </c>
      <c r="N1364">
        <v>1</v>
      </c>
      <c r="O1364">
        <v>10</v>
      </c>
      <c r="P1364" t="s">
        <v>19</v>
      </c>
      <c r="Q1364" t="b">
        <v>1</v>
      </c>
      <c r="R1364" t="b">
        <v>0</v>
      </c>
      <c r="S1364">
        <f>IF(OnlineShopData[[#This Row],[Revenue]]=TRUE,1,0)</f>
        <v>0</v>
      </c>
      <c r="T1364">
        <f>MATCH(OnlineShopData[[#This Row],[Month]],{"Jan","Feb","Mar","Apr","May","June","Jul","Aug","Sep","Oct","Nov","Dec"},0)</f>
        <v>3</v>
      </c>
    </row>
    <row r="1365" spans="1:20" x14ac:dyDescent="0.3">
      <c r="A1365">
        <v>0</v>
      </c>
      <c r="B1365">
        <v>0</v>
      </c>
      <c r="C1365">
        <v>0</v>
      </c>
      <c r="D1365">
        <v>0</v>
      </c>
      <c r="E1365">
        <v>1</v>
      </c>
      <c r="F1365">
        <v>0</v>
      </c>
      <c r="G1365" s="1">
        <v>0.2</v>
      </c>
      <c r="H1365" s="1">
        <v>0.2</v>
      </c>
      <c r="I1365">
        <v>0</v>
      </c>
      <c r="J1365">
        <v>0</v>
      </c>
      <c r="K1365" t="s">
        <v>21</v>
      </c>
      <c r="L1365">
        <v>2</v>
      </c>
      <c r="M1365">
        <v>2</v>
      </c>
      <c r="N1365">
        <v>9</v>
      </c>
      <c r="O1365">
        <v>2</v>
      </c>
      <c r="P1365" t="s">
        <v>20</v>
      </c>
      <c r="Q1365" t="b">
        <v>1</v>
      </c>
      <c r="R1365" t="b">
        <v>0</v>
      </c>
      <c r="S1365">
        <f>IF(OnlineShopData[[#This Row],[Revenue]]=TRUE,1,0)</f>
        <v>0</v>
      </c>
      <c r="T1365">
        <f>MATCH(OnlineShopData[[#This Row],[Month]],{"Jan","Feb","Mar","Apr","May","June","Jul","Aug","Sep","Oct","Nov","Dec"},0)</f>
        <v>3</v>
      </c>
    </row>
    <row r="1366" spans="1:20" x14ac:dyDescent="0.3">
      <c r="A1366">
        <v>8</v>
      </c>
      <c r="B1366">
        <v>87.5</v>
      </c>
      <c r="C1366">
        <v>0</v>
      </c>
      <c r="D1366">
        <v>0</v>
      </c>
      <c r="E1366">
        <v>31</v>
      </c>
      <c r="F1366">
        <v>496.58333329999999</v>
      </c>
      <c r="G1366" s="1">
        <v>5.4054050000000003E-3</v>
      </c>
      <c r="H1366" s="1">
        <v>1.2612613E-2</v>
      </c>
      <c r="I1366">
        <v>3.8894594589999998</v>
      </c>
      <c r="J1366">
        <v>0</v>
      </c>
      <c r="K1366" t="s">
        <v>21</v>
      </c>
      <c r="L1366">
        <v>2</v>
      </c>
      <c r="M1366">
        <v>2</v>
      </c>
      <c r="N1366">
        <v>7</v>
      </c>
      <c r="O1366">
        <v>2</v>
      </c>
      <c r="P1366" t="s">
        <v>19</v>
      </c>
      <c r="Q1366" t="b">
        <v>0</v>
      </c>
      <c r="R1366" t="b">
        <v>1</v>
      </c>
      <c r="S1366">
        <f>IF(OnlineShopData[[#This Row],[Revenue]]=TRUE,1,0)</f>
        <v>1</v>
      </c>
      <c r="T1366">
        <f>MATCH(OnlineShopData[[#This Row],[Month]],{"Jan","Feb","Mar","Apr","May","June","Jul","Aug","Sep","Oct","Nov","Dec"},0)</f>
        <v>3</v>
      </c>
    </row>
    <row r="1367" spans="1:20" x14ac:dyDescent="0.3">
      <c r="A1367">
        <v>1</v>
      </c>
      <c r="B1367">
        <v>22</v>
      </c>
      <c r="C1367">
        <v>0</v>
      </c>
      <c r="D1367">
        <v>0</v>
      </c>
      <c r="E1367">
        <v>21</v>
      </c>
      <c r="F1367">
        <v>678.27380949999997</v>
      </c>
      <c r="G1367" s="1">
        <v>0</v>
      </c>
      <c r="H1367" s="1">
        <v>1.2878788E-2</v>
      </c>
      <c r="I1367">
        <v>0</v>
      </c>
      <c r="J1367">
        <v>0</v>
      </c>
      <c r="K1367" t="s">
        <v>21</v>
      </c>
      <c r="L1367">
        <v>3</v>
      </c>
      <c r="M1367">
        <v>2</v>
      </c>
      <c r="N1367">
        <v>1</v>
      </c>
      <c r="O1367">
        <v>2</v>
      </c>
      <c r="P1367" t="s">
        <v>20</v>
      </c>
      <c r="Q1367" t="b">
        <v>0</v>
      </c>
      <c r="R1367" t="b">
        <v>0</v>
      </c>
      <c r="S1367">
        <f>IF(OnlineShopData[[#This Row],[Revenue]]=TRUE,1,0)</f>
        <v>0</v>
      </c>
      <c r="T1367">
        <f>MATCH(OnlineShopData[[#This Row],[Month]],{"Jan","Feb","Mar","Apr","May","June","Jul","Aug","Sep","Oct","Nov","Dec"},0)</f>
        <v>3</v>
      </c>
    </row>
    <row r="1368" spans="1:20" x14ac:dyDescent="0.3">
      <c r="A1368">
        <v>0</v>
      </c>
      <c r="B1368">
        <v>0</v>
      </c>
      <c r="C1368">
        <v>0</v>
      </c>
      <c r="D1368">
        <v>0</v>
      </c>
      <c r="E1368">
        <v>4</v>
      </c>
      <c r="F1368">
        <v>55</v>
      </c>
      <c r="G1368" s="1">
        <v>0</v>
      </c>
      <c r="H1368" s="1">
        <v>0.05</v>
      </c>
      <c r="I1368">
        <v>0</v>
      </c>
      <c r="J1368">
        <v>0</v>
      </c>
      <c r="K1368" t="s">
        <v>21</v>
      </c>
      <c r="L1368">
        <v>2</v>
      </c>
      <c r="M1368">
        <v>2</v>
      </c>
      <c r="N1368">
        <v>1</v>
      </c>
      <c r="O1368">
        <v>1</v>
      </c>
      <c r="P1368" t="s">
        <v>19</v>
      </c>
      <c r="Q1368" t="b">
        <v>0</v>
      </c>
      <c r="R1368" t="b">
        <v>0</v>
      </c>
      <c r="S1368">
        <f>IF(OnlineShopData[[#This Row],[Revenue]]=TRUE,1,0)</f>
        <v>0</v>
      </c>
      <c r="T1368">
        <f>MATCH(OnlineShopData[[#This Row],[Month]],{"Jan","Feb","Mar","Apr","May","June","Jul","Aug","Sep","Oct","Nov","Dec"},0)</f>
        <v>3</v>
      </c>
    </row>
    <row r="1369" spans="1:20" x14ac:dyDescent="0.3">
      <c r="A1369">
        <v>0</v>
      </c>
      <c r="B1369">
        <v>0</v>
      </c>
      <c r="C1369">
        <v>0</v>
      </c>
      <c r="D1369">
        <v>0</v>
      </c>
      <c r="E1369">
        <v>4</v>
      </c>
      <c r="F1369">
        <v>34</v>
      </c>
      <c r="G1369" s="1">
        <v>0.1</v>
      </c>
      <c r="H1369" s="1">
        <v>0.15</v>
      </c>
      <c r="I1369">
        <v>0</v>
      </c>
      <c r="J1369">
        <v>0</v>
      </c>
      <c r="K1369" t="s">
        <v>21</v>
      </c>
      <c r="L1369">
        <v>3</v>
      </c>
      <c r="M1369">
        <v>2</v>
      </c>
      <c r="N1369">
        <v>6</v>
      </c>
      <c r="O1369">
        <v>1</v>
      </c>
      <c r="P1369" t="s">
        <v>19</v>
      </c>
      <c r="Q1369" t="b">
        <v>0</v>
      </c>
      <c r="R1369" t="b">
        <v>0</v>
      </c>
      <c r="S1369">
        <f>IF(OnlineShopData[[#This Row],[Revenue]]=TRUE,1,0)</f>
        <v>0</v>
      </c>
      <c r="T1369">
        <f>MATCH(OnlineShopData[[#This Row],[Month]],{"Jan","Feb","Mar","Apr","May","June","Jul","Aug","Sep","Oct","Nov","Dec"},0)</f>
        <v>3</v>
      </c>
    </row>
    <row r="1370" spans="1:20" x14ac:dyDescent="0.3">
      <c r="A1370">
        <v>1</v>
      </c>
      <c r="B1370">
        <v>17.5</v>
      </c>
      <c r="C1370">
        <v>0</v>
      </c>
      <c r="D1370">
        <v>0</v>
      </c>
      <c r="E1370">
        <v>8</v>
      </c>
      <c r="F1370">
        <v>163</v>
      </c>
      <c r="G1370" s="1">
        <v>0</v>
      </c>
      <c r="H1370" s="1">
        <v>1.1111111E-2</v>
      </c>
      <c r="I1370">
        <v>0</v>
      </c>
      <c r="J1370">
        <v>0</v>
      </c>
      <c r="K1370" t="s">
        <v>21</v>
      </c>
      <c r="L1370">
        <v>3</v>
      </c>
      <c r="M1370">
        <v>2</v>
      </c>
      <c r="N1370">
        <v>1</v>
      </c>
      <c r="O1370">
        <v>2</v>
      </c>
      <c r="P1370" t="s">
        <v>20</v>
      </c>
      <c r="Q1370" t="b">
        <v>1</v>
      </c>
      <c r="R1370" t="b">
        <v>0</v>
      </c>
      <c r="S1370">
        <f>IF(OnlineShopData[[#This Row],[Revenue]]=TRUE,1,0)</f>
        <v>0</v>
      </c>
      <c r="T1370">
        <f>MATCH(OnlineShopData[[#This Row],[Month]],{"Jan","Feb","Mar","Apr","May","June","Jul","Aug","Sep","Oct","Nov","Dec"},0)</f>
        <v>3</v>
      </c>
    </row>
    <row r="1371" spans="1:20" x14ac:dyDescent="0.3">
      <c r="A1371">
        <v>0</v>
      </c>
      <c r="B1371">
        <v>0</v>
      </c>
      <c r="C1371">
        <v>0</v>
      </c>
      <c r="D1371">
        <v>0</v>
      </c>
      <c r="E1371">
        <v>7</v>
      </c>
      <c r="F1371">
        <v>286.5</v>
      </c>
      <c r="G1371" s="1">
        <v>0</v>
      </c>
      <c r="H1371" s="1">
        <v>4.2857143E-2</v>
      </c>
      <c r="I1371">
        <v>0</v>
      </c>
      <c r="J1371">
        <v>0</v>
      </c>
      <c r="K1371" t="s">
        <v>21</v>
      </c>
      <c r="L1371">
        <v>3</v>
      </c>
      <c r="M1371">
        <v>3</v>
      </c>
      <c r="N1371">
        <v>3</v>
      </c>
      <c r="O1371">
        <v>1</v>
      </c>
      <c r="P1371" t="s">
        <v>19</v>
      </c>
      <c r="Q1371" t="b">
        <v>0</v>
      </c>
      <c r="R1371" t="b">
        <v>0</v>
      </c>
      <c r="S1371">
        <f>IF(OnlineShopData[[#This Row],[Revenue]]=TRUE,1,0)</f>
        <v>0</v>
      </c>
      <c r="T1371">
        <f>MATCH(OnlineShopData[[#This Row],[Month]],{"Jan","Feb","Mar","Apr","May","June","Jul","Aug","Sep","Oct","Nov","Dec"},0)</f>
        <v>3</v>
      </c>
    </row>
    <row r="1372" spans="1:20" x14ac:dyDescent="0.3">
      <c r="A1372">
        <v>0</v>
      </c>
      <c r="B1372">
        <v>0</v>
      </c>
      <c r="C1372">
        <v>0</v>
      </c>
      <c r="D1372">
        <v>0</v>
      </c>
      <c r="E1372">
        <v>20</v>
      </c>
      <c r="F1372">
        <v>1395.258333</v>
      </c>
      <c r="G1372" s="1">
        <v>0</v>
      </c>
      <c r="H1372" s="1">
        <v>1.1111111E-2</v>
      </c>
      <c r="I1372">
        <v>0</v>
      </c>
      <c r="J1372">
        <v>0</v>
      </c>
      <c r="K1372" t="s">
        <v>21</v>
      </c>
      <c r="L1372">
        <v>1</v>
      </c>
      <c r="M1372">
        <v>1</v>
      </c>
      <c r="N1372">
        <v>1</v>
      </c>
      <c r="O1372">
        <v>9</v>
      </c>
      <c r="P1372" t="s">
        <v>20</v>
      </c>
      <c r="Q1372" t="b">
        <v>1</v>
      </c>
      <c r="R1372" t="b">
        <v>0</v>
      </c>
      <c r="S1372">
        <f>IF(OnlineShopData[[#This Row],[Revenue]]=TRUE,1,0)</f>
        <v>0</v>
      </c>
      <c r="T1372">
        <f>MATCH(OnlineShopData[[#This Row],[Month]],{"Jan","Feb","Mar","Apr","May","June","Jul","Aug","Sep","Oct","Nov","Dec"},0)</f>
        <v>3</v>
      </c>
    </row>
    <row r="1373" spans="1:20" x14ac:dyDescent="0.3">
      <c r="A1373">
        <v>1</v>
      </c>
      <c r="B1373">
        <v>14</v>
      </c>
      <c r="C1373">
        <v>0</v>
      </c>
      <c r="D1373">
        <v>0</v>
      </c>
      <c r="E1373">
        <v>10</v>
      </c>
      <c r="F1373">
        <v>90</v>
      </c>
      <c r="G1373" s="1">
        <v>0</v>
      </c>
      <c r="H1373" s="1">
        <v>1.8181817999999999E-2</v>
      </c>
      <c r="I1373">
        <v>0</v>
      </c>
      <c r="J1373">
        <v>0</v>
      </c>
      <c r="K1373" t="s">
        <v>21</v>
      </c>
      <c r="L1373">
        <v>2</v>
      </c>
      <c r="M1373">
        <v>2</v>
      </c>
      <c r="N1373">
        <v>2</v>
      </c>
      <c r="O1373">
        <v>10</v>
      </c>
      <c r="P1373" t="s">
        <v>20</v>
      </c>
      <c r="Q1373" t="b">
        <v>0</v>
      </c>
      <c r="R1373" t="b">
        <v>0</v>
      </c>
      <c r="S1373">
        <f>IF(OnlineShopData[[#This Row],[Revenue]]=TRUE,1,0)</f>
        <v>0</v>
      </c>
      <c r="T1373">
        <f>MATCH(OnlineShopData[[#This Row],[Month]],{"Jan","Feb","Mar","Apr","May","June","Jul","Aug","Sep","Oct","Nov","Dec"},0)</f>
        <v>3</v>
      </c>
    </row>
    <row r="1374" spans="1:20" x14ac:dyDescent="0.3">
      <c r="A1374">
        <v>5</v>
      </c>
      <c r="B1374">
        <v>69.333333330000002</v>
      </c>
      <c r="C1374">
        <v>1</v>
      </c>
      <c r="D1374">
        <v>0</v>
      </c>
      <c r="E1374">
        <v>5</v>
      </c>
      <c r="F1374">
        <v>142</v>
      </c>
      <c r="G1374" s="1">
        <v>0</v>
      </c>
      <c r="H1374" s="1">
        <v>2.2222222E-2</v>
      </c>
      <c r="I1374">
        <v>0</v>
      </c>
      <c r="J1374">
        <v>0</v>
      </c>
      <c r="K1374" t="s">
        <v>21</v>
      </c>
      <c r="L1374">
        <v>2</v>
      </c>
      <c r="M1374">
        <v>2</v>
      </c>
      <c r="N1374">
        <v>3</v>
      </c>
      <c r="O1374">
        <v>2</v>
      </c>
      <c r="P1374" t="s">
        <v>20</v>
      </c>
      <c r="Q1374" t="b">
        <v>0</v>
      </c>
      <c r="R1374" t="b">
        <v>0</v>
      </c>
      <c r="S1374">
        <f>IF(OnlineShopData[[#This Row],[Revenue]]=TRUE,1,0)</f>
        <v>0</v>
      </c>
      <c r="T1374">
        <f>MATCH(OnlineShopData[[#This Row],[Month]],{"Jan","Feb","Mar","Apr","May","June","Jul","Aug","Sep","Oct","Nov","Dec"},0)</f>
        <v>3</v>
      </c>
    </row>
    <row r="1375" spans="1:20" x14ac:dyDescent="0.3">
      <c r="A1375">
        <v>2</v>
      </c>
      <c r="B1375">
        <v>148</v>
      </c>
      <c r="C1375">
        <v>0</v>
      </c>
      <c r="D1375">
        <v>0</v>
      </c>
      <c r="E1375">
        <v>9</v>
      </c>
      <c r="F1375">
        <v>416.66666670000001</v>
      </c>
      <c r="G1375" s="1">
        <v>0</v>
      </c>
      <c r="H1375" s="1">
        <v>4.5454550000000003E-3</v>
      </c>
      <c r="I1375">
        <v>0</v>
      </c>
      <c r="J1375">
        <v>0</v>
      </c>
      <c r="K1375" t="s">
        <v>21</v>
      </c>
      <c r="L1375">
        <v>3</v>
      </c>
      <c r="M1375">
        <v>2</v>
      </c>
      <c r="N1375">
        <v>6</v>
      </c>
      <c r="O1375">
        <v>2</v>
      </c>
      <c r="P1375" t="s">
        <v>20</v>
      </c>
      <c r="Q1375" t="b">
        <v>1</v>
      </c>
      <c r="R1375" t="b">
        <v>0</v>
      </c>
      <c r="S1375">
        <f>IF(OnlineShopData[[#This Row],[Revenue]]=TRUE,1,0)</f>
        <v>0</v>
      </c>
      <c r="T1375">
        <f>MATCH(OnlineShopData[[#This Row],[Month]],{"Jan","Feb","Mar","Apr","May","June","Jul","Aug","Sep","Oct","Nov","Dec"},0)</f>
        <v>3</v>
      </c>
    </row>
    <row r="1376" spans="1:20" x14ac:dyDescent="0.3">
      <c r="A1376">
        <v>1</v>
      </c>
      <c r="B1376">
        <v>85</v>
      </c>
      <c r="C1376">
        <v>4</v>
      </c>
      <c r="D1376">
        <v>208.5</v>
      </c>
      <c r="E1376">
        <v>12</v>
      </c>
      <c r="F1376">
        <v>413.8</v>
      </c>
      <c r="G1376" s="1">
        <v>0</v>
      </c>
      <c r="H1376" s="1">
        <v>3.9215689999999997E-3</v>
      </c>
      <c r="I1376">
        <v>0</v>
      </c>
      <c r="J1376">
        <v>0</v>
      </c>
      <c r="K1376" t="s">
        <v>21</v>
      </c>
      <c r="L1376">
        <v>1</v>
      </c>
      <c r="M1376">
        <v>1</v>
      </c>
      <c r="N1376">
        <v>1</v>
      </c>
      <c r="O1376">
        <v>2</v>
      </c>
      <c r="P1376" t="s">
        <v>19</v>
      </c>
      <c r="Q1376" t="b">
        <v>0</v>
      </c>
      <c r="R1376" t="b">
        <v>0</v>
      </c>
      <c r="S1376">
        <f>IF(OnlineShopData[[#This Row],[Revenue]]=TRUE,1,0)</f>
        <v>0</v>
      </c>
      <c r="T1376">
        <f>MATCH(OnlineShopData[[#This Row],[Month]],{"Jan","Feb","Mar","Apr","May","June","Jul","Aug","Sep","Oct","Nov","Dec"},0)</f>
        <v>3</v>
      </c>
    </row>
    <row r="1377" spans="1:20" x14ac:dyDescent="0.3">
      <c r="A1377">
        <v>0</v>
      </c>
      <c r="B1377">
        <v>0</v>
      </c>
      <c r="C1377">
        <v>0</v>
      </c>
      <c r="D1377">
        <v>0</v>
      </c>
      <c r="E1377">
        <v>2</v>
      </c>
      <c r="F1377">
        <v>403</v>
      </c>
      <c r="G1377" s="1">
        <v>0.1</v>
      </c>
      <c r="H1377" s="1">
        <v>0.15</v>
      </c>
      <c r="I1377">
        <v>0</v>
      </c>
      <c r="J1377">
        <v>0</v>
      </c>
      <c r="K1377" t="s">
        <v>21</v>
      </c>
      <c r="L1377">
        <v>2</v>
      </c>
      <c r="M1377">
        <v>10</v>
      </c>
      <c r="N1377">
        <v>3</v>
      </c>
      <c r="O1377">
        <v>3</v>
      </c>
      <c r="P1377" t="s">
        <v>19</v>
      </c>
      <c r="Q1377" t="b">
        <v>0</v>
      </c>
      <c r="R1377" t="b">
        <v>0</v>
      </c>
      <c r="S1377">
        <f>IF(OnlineShopData[[#This Row],[Revenue]]=TRUE,1,0)</f>
        <v>0</v>
      </c>
      <c r="T1377">
        <f>MATCH(OnlineShopData[[#This Row],[Month]],{"Jan","Feb","Mar","Apr","May","June","Jul","Aug","Sep","Oct","Nov","Dec"},0)</f>
        <v>3</v>
      </c>
    </row>
    <row r="1378" spans="1:20" x14ac:dyDescent="0.3">
      <c r="A1378">
        <v>0</v>
      </c>
      <c r="B1378">
        <v>0</v>
      </c>
      <c r="C1378">
        <v>0</v>
      </c>
      <c r="D1378">
        <v>0</v>
      </c>
      <c r="E1378">
        <v>6</v>
      </c>
      <c r="F1378">
        <v>106</v>
      </c>
      <c r="G1378" s="1">
        <v>0.1</v>
      </c>
      <c r="H1378" s="1">
        <v>0.116666667</v>
      </c>
      <c r="I1378">
        <v>0</v>
      </c>
      <c r="J1378">
        <v>0</v>
      </c>
      <c r="K1378" t="s">
        <v>21</v>
      </c>
      <c r="L1378">
        <v>3</v>
      </c>
      <c r="M1378">
        <v>2</v>
      </c>
      <c r="N1378">
        <v>1</v>
      </c>
      <c r="O1378">
        <v>1</v>
      </c>
      <c r="P1378" t="s">
        <v>19</v>
      </c>
      <c r="Q1378" t="b">
        <v>1</v>
      </c>
      <c r="R1378" t="b">
        <v>0</v>
      </c>
      <c r="S1378">
        <f>IF(OnlineShopData[[#This Row],[Revenue]]=TRUE,1,0)</f>
        <v>0</v>
      </c>
      <c r="T1378">
        <f>MATCH(OnlineShopData[[#This Row],[Month]],{"Jan","Feb","Mar","Apr","May","June","Jul","Aug","Sep","Oct","Nov","Dec"},0)</f>
        <v>3</v>
      </c>
    </row>
    <row r="1379" spans="1:20" x14ac:dyDescent="0.3">
      <c r="A1379">
        <v>4</v>
      </c>
      <c r="B1379">
        <v>103</v>
      </c>
      <c r="C1379">
        <v>1</v>
      </c>
      <c r="D1379">
        <v>41</v>
      </c>
      <c r="E1379">
        <v>16</v>
      </c>
      <c r="F1379">
        <v>515</v>
      </c>
      <c r="G1379" s="1">
        <v>0</v>
      </c>
      <c r="H1379" s="1">
        <v>1.0526316000000001E-2</v>
      </c>
      <c r="I1379">
        <v>0</v>
      </c>
      <c r="J1379">
        <v>0</v>
      </c>
      <c r="K1379" t="s">
        <v>21</v>
      </c>
      <c r="L1379">
        <v>3</v>
      </c>
      <c r="M1379">
        <v>2</v>
      </c>
      <c r="N1379">
        <v>3</v>
      </c>
      <c r="O1379">
        <v>6</v>
      </c>
      <c r="P1379" t="s">
        <v>19</v>
      </c>
      <c r="Q1379" t="b">
        <v>1</v>
      </c>
      <c r="R1379" t="b">
        <v>0</v>
      </c>
      <c r="S1379">
        <f>IF(OnlineShopData[[#This Row],[Revenue]]=TRUE,1,0)</f>
        <v>0</v>
      </c>
      <c r="T1379">
        <f>MATCH(OnlineShopData[[#This Row],[Month]],{"Jan","Feb","Mar","Apr","May","June","Jul","Aug","Sep","Oct","Nov","Dec"},0)</f>
        <v>3</v>
      </c>
    </row>
    <row r="1380" spans="1:20" x14ac:dyDescent="0.3">
      <c r="A1380">
        <v>0</v>
      </c>
      <c r="B1380">
        <v>0</v>
      </c>
      <c r="C1380">
        <v>0</v>
      </c>
      <c r="D1380">
        <v>0</v>
      </c>
      <c r="E1380">
        <v>26</v>
      </c>
      <c r="F1380">
        <v>392</v>
      </c>
      <c r="G1380" s="1">
        <v>7.6923080000000001E-3</v>
      </c>
      <c r="H1380" s="1">
        <v>3.0128205000000002E-2</v>
      </c>
      <c r="I1380">
        <v>0</v>
      </c>
      <c r="J1380">
        <v>0</v>
      </c>
      <c r="K1380" t="s">
        <v>21</v>
      </c>
      <c r="L1380">
        <v>2</v>
      </c>
      <c r="M1380">
        <v>2</v>
      </c>
      <c r="N1380">
        <v>4</v>
      </c>
      <c r="O1380">
        <v>1</v>
      </c>
      <c r="P1380" t="s">
        <v>19</v>
      </c>
      <c r="Q1380" t="b">
        <v>0</v>
      </c>
      <c r="R1380" t="b">
        <v>0</v>
      </c>
      <c r="S1380">
        <f>IF(OnlineShopData[[#This Row],[Revenue]]=TRUE,1,0)</f>
        <v>0</v>
      </c>
      <c r="T1380">
        <f>MATCH(OnlineShopData[[#This Row],[Month]],{"Jan","Feb","Mar","Apr","May","June","Jul","Aug","Sep","Oct","Nov","Dec"},0)</f>
        <v>3</v>
      </c>
    </row>
    <row r="1381" spans="1:20" x14ac:dyDescent="0.3">
      <c r="A1381">
        <v>0</v>
      </c>
      <c r="B1381">
        <v>0</v>
      </c>
      <c r="C1381">
        <v>0</v>
      </c>
      <c r="D1381">
        <v>0</v>
      </c>
      <c r="E1381">
        <v>1</v>
      </c>
      <c r="F1381">
        <v>0</v>
      </c>
      <c r="G1381" s="1">
        <v>0.2</v>
      </c>
      <c r="H1381" s="1">
        <v>0.2</v>
      </c>
      <c r="I1381">
        <v>0</v>
      </c>
      <c r="J1381">
        <v>0</v>
      </c>
      <c r="K1381" t="s">
        <v>21</v>
      </c>
      <c r="L1381">
        <v>2</v>
      </c>
      <c r="M1381">
        <v>4</v>
      </c>
      <c r="N1381">
        <v>3</v>
      </c>
      <c r="O1381">
        <v>1</v>
      </c>
      <c r="P1381" t="s">
        <v>19</v>
      </c>
      <c r="Q1381" t="b">
        <v>0</v>
      </c>
      <c r="R1381" t="b">
        <v>0</v>
      </c>
      <c r="S1381">
        <f>IF(OnlineShopData[[#This Row],[Revenue]]=TRUE,1,0)</f>
        <v>0</v>
      </c>
      <c r="T1381">
        <f>MATCH(OnlineShopData[[#This Row],[Month]],{"Jan","Feb","Mar","Apr","May","June","Jul","Aug","Sep","Oct","Nov","Dec"},0)</f>
        <v>3</v>
      </c>
    </row>
    <row r="1382" spans="1:20" x14ac:dyDescent="0.3">
      <c r="A1382">
        <v>2</v>
      </c>
      <c r="B1382">
        <v>33</v>
      </c>
      <c r="C1382">
        <v>0</v>
      </c>
      <c r="D1382">
        <v>0</v>
      </c>
      <c r="E1382">
        <v>25</v>
      </c>
      <c r="F1382">
        <v>1720</v>
      </c>
      <c r="G1382" s="1">
        <v>0</v>
      </c>
      <c r="H1382" s="1">
        <v>7.6923080000000001E-3</v>
      </c>
      <c r="I1382">
        <v>60.290184480000001</v>
      </c>
      <c r="J1382">
        <v>0</v>
      </c>
      <c r="K1382" t="s">
        <v>21</v>
      </c>
      <c r="L1382">
        <v>2</v>
      </c>
      <c r="M1382">
        <v>5</v>
      </c>
      <c r="N1382">
        <v>3</v>
      </c>
      <c r="O1382">
        <v>1</v>
      </c>
      <c r="P1382" t="s">
        <v>19</v>
      </c>
      <c r="Q1382" t="b">
        <v>0</v>
      </c>
      <c r="R1382" t="b">
        <v>1</v>
      </c>
      <c r="S1382">
        <f>IF(OnlineShopData[[#This Row],[Revenue]]=TRUE,1,0)</f>
        <v>1</v>
      </c>
      <c r="T1382">
        <f>MATCH(OnlineShopData[[#This Row],[Month]],{"Jan","Feb","Mar","Apr","May","June","Jul","Aug","Sep","Oct","Nov","Dec"},0)</f>
        <v>3</v>
      </c>
    </row>
    <row r="1383" spans="1:20" x14ac:dyDescent="0.3">
      <c r="A1383">
        <v>1</v>
      </c>
      <c r="B1383">
        <v>69.5</v>
      </c>
      <c r="C1383">
        <v>0</v>
      </c>
      <c r="D1383">
        <v>0</v>
      </c>
      <c r="E1383">
        <v>8</v>
      </c>
      <c r="F1383">
        <v>226.5</v>
      </c>
      <c r="G1383" s="1">
        <v>0</v>
      </c>
      <c r="H1383" s="1">
        <v>1.2500000000000001E-2</v>
      </c>
      <c r="I1383">
        <v>0</v>
      </c>
      <c r="J1383">
        <v>0</v>
      </c>
      <c r="K1383" t="s">
        <v>21</v>
      </c>
      <c r="L1383">
        <v>3</v>
      </c>
      <c r="M1383">
        <v>2</v>
      </c>
      <c r="N1383">
        <v>1</v>
      </c>
      <c r="O1383">
        <v>13</v>
      </c>
      <c r="P1383" t="s">
        <v>19</v>
      </c>
      <c r="Q1383" t="b">
        <v>0</v>
      </c>
      <c r="R1383" t="b">
        <v>0</v>
      </c>
      <c r="S1383">
        <f>IF(OnlineShopData[[#This Row],[Revenue]]=TRUE,1,0)</f>
        <v>0</v>
      </c>
      <c r="T1383">
        <f>MATCH(OnlineShopData[[#This Row],[Month]],{"Jan","Feb","Mar","Apr","May","June","Jul","Aug","Sep","Oct","Nov","Dec"},0)</f>
        <v>3</v>
      </c>
    </row>
    <row r="1384" spans="1:20" x14ac:dyDescent="0.3">
      <c r="A1384">
        <v>0</v>
      </c>
      <c r="B1384">
        <v>0</v>
      </c>
      <c r="C1384">
        <v>0</v>
      </c>
      <c r="D1384">
        <v>0</v>
      </c>
      <c r="E1384">
        <v>10</v>
      </c>
      <c r="F1384">
        <v>130.16666670000001</v>
      </c>
      <c r="G1384" s="1">
        <v>5.5555555999999999E-2</v>
      </c>
      <c r="H1384" s="1">
        <v>8.3333332999999996E-2</v>
      </c>
      <c r="I1384">
        <v>26.661333330000001</v>
      </c>
      <c r="J1384">
        <v>0</v>
      </c>
      <c r="K1384" t="s">
        <v>21</v>
      </c>
      <c r="L1384">
        <v>3</v>
      </c>
      <c r="M1384">
        <v>2</v>
      </c>
      <c r="N1384">
        <v>1</v>
      </c>
      <c r="O1384">
        <v>8</v>
      </c>
      <c r="P1384" t="s">
        <v>19</v>
      </c>
      <c r="Q1384" t="b">
        <v>0</v>
      </c>
      <c r="R1384" t="b">
        <v>0</v>
      </c>
      <c r="S1384">
        <f>IF(OnlineShopData[[#This Row],[Revenue]]=TRUE,1,0)</f>
        <v>0</v>
      </c>
      <c r="T1384">
        <f>MATCH(OnlineShopData[[#This Row],[Month]],{"Jan","Feb","Mar","Apr","May","June","Jul","Aug","Sep","Oct","Nov","Dec"},0)</f>
        <v>3</v>
      </c>
    </row>
    <row r="1385" spans="1:20" x14ac:dyDescent="0.3">
      <c r="A1385">
        <v>7</v>
      </c>
      <c r="B1385">
        <v>77.5</v>
      </c>
      <c r="C1385">
        <v>0</v>
      </c>
      <c r="D1385">
        <v>0</v>
      </c>
      <c r="E1385">
        <v>14</v>
      </c>
      <c r="F1385">
        <v>192.93333329999999</v>
      </c>
      <c r="G1385" s="1">
        <v>0</v>
      </c>
      <c r="H1385" s="1">
        <v>1.3333332999999999E-2</v>
      </c>
      <c r="I1385">
        <v>0</v>
      </c>
      <c r="J1385">
        <v>0</v>
      </c>
      <c r="K1385" t="s">
        <v>21</v>
      </c>
      <c r="L1385">
        <v>2</v>
      </c>
      <c r="M1385">
        <v>2</v>
      </c>
      <c r="N1385">
        <v>1</v>
      </c>
      <c r="O1385">
        <v>1</v>
      </c>
      <c r="P1385" t="s">
        <v>19</v>
      </c>
      <c r="Q1385" t="b">
        <v>0</v>
      </c>
      <c r="R1385" t="b">
        <v>0</v>
      </c>
      <c r="S1385">
        <f>IF(OnlineShopData[[#This Row],[Revenue]]=TRUE,1,0)</f>
        <v>0</v>
      </c>
      <c r="T1385">
        <f>MATCH(OnlineShopData[[#This Row],[Month]],{"Jan","Feb","Mar","Apr","May","June","Jul","Aug","Sep","Oct","Nov","Dec"},0)</f>
        <v>3</v>
      </c>
    </row>
    <row r="1386" spans="1:20" x14ac:dyDescent="0.3">
      <c r="A1386">
        <v>4</v>
      </c>
      <c r="B1386">
        <v>171</v>
      </c>
      <c r="C1386">
        <v>0</v>
      </c>
      <c r="D1386">
        <v>0</v>
      </c>
      <c r="E1386">
        <v>20</v>
      </c>
      <c r="F1386">
        <v>745.33333330000005</v>
      </c>
      <c r="G1386" s="1">
        <v>9.5238100000000006E-3</v>
      </c>
      <c r="H1386" s="1">
        <v>2.8571428999999999E-2</v>
      </c>
      <c r="I1386">
        <v>0</v>
      </c>
      <c r="J1386">
        <v>0</v>
      </c>
      <c r="K1386" t="s">
        <v>21</v>
      </c>
      <c r="L1386">
        <v>2</v>
      </c>
      <c r="M1386">
        <v>2</v>
      </c>
      <c r="N1386">
        <v>1</v>
      </c>
      <c r="O1386">
        <v>10</v>
      </c>
      <c r="P1386" t="s">
        <v>19</v>
      </c>
      <c r="Q1386" t="b">
        <v>0</v>
      </c>
      <c r="R1386" t="b">
        <v>0</v>
      </c>
      <c r="S1386">
        <f>IF(OnlineShopData[[#This Row],[Revenue]]=TRUE,1,0)</f>
        <v>0</v>
      </c>
      <c r="T1386">
        <f>MATCH(OnlineShopData[[#This Row],[Month]],{"Jan","Feb","Mar","Apr","May","June","Jul","Aug","Sep","Oct","Nov","Dec"},0)</f>
        <v>3</v>
      </c>
    </row>
    <row r="1387" spans="1:20" x14ac:dyDescent="0.3">
      <c r="A1387">
        <v>2</v>
      </c>
      <c r="B1387">
        <v>94</v>
      </c>
      <c r="C1387">
        <v>0</v>
      </c>
      <c r="D1387">
        <v>0</v>
      </c>
      <c r="E1387">
        <v>5</v>
      </c>
      <c r="F1387">
        <v>97</v>
      </c>
      <c r="G1387" s="1">
        <v>0</v>
      </c>
      <c r="H1387" s="1">
        <v>3.3333333E-2</v>
      </c>
      <c r="I1387">
        <v>0</v>
      </c>
      <c r="J1387">
        <v>0</v>
      </c>
      <c r="K1387" t="s">
        <v>21</v>
      </c>
      <c r="L1387">
        <v>3</v>
      </c>
      <c r="M1387">
        <v>3</v>
      </c>
      <c r="N1387">
        <v>1</v>
      </c>
      <c r="O1387">
        <v>10</v>
      </c>
      <c r="P1387" t="s">
        <v>19</v>
      </c>
      <c r="Q1387" t="b">
        <v>0</v>
      </c>
      <c r="R1387" t="b">
        <v>0</v>
      </c>
      <c r="S1387">
        <f>IF(OnlineShopData[[#This Row],[Revenue]]=TRUE,1,0)</f>
        <v>0</v>
      </c>
      <c r="T1387">
        <f>MATCH(OnlineShopData[[#This Row],[Month]],{"Jan","Feb","Mar","Apr","May","June","Jul","Aug","Sep","Oct","Nov","Dec"},0)</f>
        <v>3</v>
      </c>
    </row>
    <row r="1388" spans="1:20" x14ac:dyDescent="0.3">
      <c r="A1388">
        <v>0</v>
      </c>
      <c r="B1388">
        <v>0</v>
      </c>
      <c r="C1388">
        <v>0</v>
      </c>
      <c r="D1388">
        <v>0</v>
      </c>
      <c r="E1388">
        <v>4</v>
      </c>
      <c r="F1388">
        <v>233</v>
      </c>
      <c r="G1388" s="1">
        <v>0.05</v>
      </c>
      <c r="H1388" s="1">
        <v>7.4999999999999997E-2</v>
      </c>
      <c r="I1388">
        <v>0</v>
      </c>
      <c r="J1388">
        <v>0</v>
      </c>
      <c r="K1388" t="s">
        <v>21</v>
      </c>
      <c r="L1388">
        <v>2</v>
      </c>
      <c r="M1388">
        <v>4</v>
      </c>
      <c r="N1388">
        <v>2</v>
      </c>
      <c r="O1388">
        <v>1</v>
      </c>
      <c r="P1388" t="s">
        <v>19</v>
      </c>
      <c r="Q1388" t="b">
        <v>0</v>
      </c>
      <c r="R1388" t="b">
        <v>0</v>
      </c>
      <c r="S1388">
        <f>IF(OnlineShopData[[#This Row],[Revenue]]=TRUE,1,0)</f>
        <v>0</v>
      </c>
      <c r="T1388">
        <f>MATCH(OnlineShopData[[#This Row],[Month]],{"Jan","Feb","Mar","Apr","May","June","Jul","Aug","Sep","Oct","Nov","Dec"},0)</f>
        <v>3</v>
      </c>
    </row>
    <row r="1389" spans="1:20" x14ac:dyDescent="0.3">
      <c r="A1389">
        <v>7</v>
      </c>
      <c r="B1389">
        <v>64.142857140000004</v>
      </c>
      <c r="C1389">
        <v>1</v>
      </c>
      <c r="D1389">
        <v>0</v>
      </c>
      <c r="E1389">
        <v>20</v>
      </c>
      <c r="F1389">
        <v>1409.809524</v>
      </c>
      <c r="G1389" s="1">
        <v>8.6956519999999999E-3</v>
      </c>
      <c r="H1389" s="1">
        <v>3.5507245999999999E-2</v>
      </c>
      <c r="I1389">
        <v>0</v>
      </c>
      <c r="J1389">
        <v>0</v>
      </c>
      <c r="K1389" t="s">
        <v>21</v>
      </c>
      <c r="L1389">
        <v>3</v>
      </c>
      <c r="M1389">
        <v>2</v>
      </c>
      <c r="N1389">
        <v>3</v>
      </c>
      <c r="O1389">
        <v>2</v>
      </c>
      <c r="P1389" t="s">
        <v>19</v>
      </c>
      <c r="Q1389" t="b">
        <v>0</v>
      </c>
      <c r="R1389" t="b">
        <v>0</v>
      </c>
      <c r="S1389">
        <f>IF(OnlineShopData[[#This Row],[Revenue]]=TRUE,1,0)</f>
        <v>0</v>
      </c>
      <c r="T1389">
        <f>MATCH(OnlineShopData[[#This Row],[Month]],{"Jan","Feb","Mar","Apr","May","June","Jul","Aug","Sep","Oct","Nov","Dec"},0)</f>
        <v>3</v>
      </c>
    </row>
    <row r="1390" spans="1:20" x14ac:dyDescent="0.3">
      <c r="A1390">
        <v>0</v>
      </c>
      <c r="B1390">
        <v>0</v>
      </c>
      <c r="C1390">
        <v>0</v>
      </c>
      <c r="D1390">
        <v>0</v>
      </c>
      <c r="E1390">
        <v>12</v>
      </c>
      <c r="F1390">
        <v>448.5</v>
      </c>
      <c r="G1390" s="1">
        <v>0</v>
      </c>
      <c r="H1390" s="1">
        <v>3.3333333E-2</v>
      </c>
      <c r="I1390">
        <v>0</v>
      </c>
      <c r="J1390">
        <v>0</v>
      </c>
      <c r="K1390" t="s">
        <v>21</v>
      </c>
      <c r="L1390">
        <v>2</v>
      </c>
      <c r="M1390">
        <v>2</v>
      </c>
      <c r="N1390">
        <v>1</v>
      </c>
      <c r="O1390">
        <v>2</v>
      </c>
      <c r="P1390" t="s">
        <v>19</v>
      </c>
      <c r="Q1390" t="b">
        <v>0</v>
      </c>
      <c r="R1390" t="b">
        <v>0</v>
      </c>
      <c r="S1390">
        <f>IF(OnlineShopData[[#This Row],[Revenue]]=TRUE,1,0)</f>
        <v>0</v>
      </c>
      <c r="T1390">
        <f>MATCH(OnlineShopData[[#This Row],[Month]],{"Jan","Feb","Mar","Apr","May","June","Jul","Aug","Sep","Oct","Nov","Dec"},0)</f>
        <v>3</v>
      </c>
    </row>
    <row r="1391" spans="1:20" x14ac:dyDescent="0.3">
      <c r="A1391">
        <v>0</v>
      </c>
      <c r="B1391">
        <v>0</v>
      </c>
      <c r="C1391">
        <v>0</v>
      </c>
      <c r="D1391">
        <v>0</v>
      </c>
      <c r="E1391">
        <v>6</v>
      </c>
      <c r="F1391">
        <v>73.75</v>
      </c>
      <c r="G1391" s="1">
        <v>3.3333333E-2</v>
      </c>
      <c r="H1391" s="1">
        <v>4.4444444E-2</v>
      </c>
      <c r="I1391">
        <v>0</v>
      </c>
      <c r="J1391">
        <v>0</v>
      </c>
      <c r="K1391" t="s">
        <v>21</v>
      </c>
      <c r="L1391">
        <v>3</v>
      </c>
      <c r="M1391">
        <v>2</v>
      </c>
      <c r="N1391">
        <v>3</v>
      </c>
      <c r="O1391">
        <v>2</v>
      </c>
      <c r="P1391" t="s">
        <v>19</v>
      </c>
      <c r="Q1391" t="b">
        <v>0</v>
      </c>
      <c r="R1391" t="b">
        <v>0</v>
      </c>
      <c r="S1391">
        <f>IF(OnlineShopData[[#This Row],[Revenue]]=TRUE,1,0)</f>
        <v>0</v>
      </c>
      <c r="T1391">
        <f>MATCH(OnlineShopData[[#This Row],[Month]],{"Jan","Feb","Mar","Apr","May","June","Jul","Aug","Sep","Oct","Nov","Dec"},0)</f>
        <v>3</v>
      </c>
    </row>
    <row r="1392" spans="1:20" x14ac:dyDescent="0.3">
      <c r="A1392">
        <v>4</v>
      </c>
      <c r="B1392">
        <v>143</v>
      </c>
      <c r="C1392">
        <v>1</v>
      </c>
      <c r="D1392">
        <v>20.5</v>
      </c>
      <c r="E1392">
        <v>10</v>
      </c>
      <c r="F1392">
        <v>386.15</v>
      </c>
      <c r="G1392" s="1">
        <v>0</v>
      </c>
      <c r="H1392" s="1">
        <v>1.5384615000000001E-2</v>
      </c>
      <c r="I1392">
        <v>64.599999999999994</v>
      </c>
      <c r="J1392">
        <v>0</v>
      </c>
      <c r="K1392" t="s">
        <v>21</v>
      </c>
      <c r="L1392">
        <v>1</v>
      </c>
      <c r="M1392">
        <v>1</v>
      </c>
      <c r="N1392">
        <v>7</v>
      </c>
      <c r="O1392">
        <v>8</v>
      </c>
      <c r="P1392" t="s">
        <v>19</v>
      </c>
      <c r="Q1392" t="b">
        <v>0</v>
      </c>
      <c r="R1392" t="b">
        <v>1</v>
      </c>
      <c r="S1392">
        <f>IF(OnlineShopData[[#This Row],[Revenue]]=TRUE,1,0)</f>
        <v>1</v>
      </c>
      <c r="T1392">
        <f>MATCH(OnlineShopData[[#This Row],[Month]],{"Jan","Feb","Mar","Apr","May","June","Jul","Aug","Sep","Oct","Nov","Dec"},0)</f>
        <v>3</v>
      </c>
    </row>
    <row r="1393" spans="1:20" x14ac:dyDescent="0.3">
      <c r="A1393">
        <v>1</v>
      </c>
      <c r="B1393">
        <v>26</v>
      </c>
      <c r="C1393">
        <v>0</v>
      </c>
      <c r="D1393">
        <v>0</v>
      </c>
      <c r="E1393">
        <v>16</v>
      </c>
      <c r="F1393">
        <v>638.83333330000005</v>
      </c>
      <c r="G1393" s="1">
        <v>0</v>
      </c>
      <c r="H1393" s="1">
        <v>1.2500000000000001E-2</v>
      </c>
      <c r="I1393">
        <v>20.261556840000001</v>
      </c>
      <c r="J1393">
        <v>0</v>
      </c>
      <c r="K1393" t="s">
        <v>21</v>
      </c>
      <c r="L1393">
        <v>2</v>
      </c>
      <c r="M1393">
        <v>4</v>
      </c>
      <c r="N1393">
        <v>2</v>
      </c>
      <c r="O1393">
        <v>2</v>
      </c>
      <c r="P1393" t="s">
        <v>20</v>
      </c>
      <c r="Q1393" t="b">
        <v>0</v>
      </c>
      <c r="R1393" t="b">
        <v>0</v>
      </c>
      <c r="S1393">
        <f>IF(OnlineShopData[[#This Row],[Revenue]]=TRUE,1,0)</f>
        <v>0</v>
      </c>
      <c r="T1393">
        <f>MATCH(OnlineShopData[[#This Row],[Month]],{"Jan","Feb","Mar","Apr","May","June","Jul","Aug","Sep","Oct","Nov","Dec"},0)</f>
        <v>3</v>
      </c>
    </row>
    <row r="1394" spans="1:20" x14ac:dyDescent="0.3">
      <c r="A1394">
        <v>3</v>
      </c>
      <c r="B1394">
        <v>221</v>
      </c>
      <c r="C1394">
        <v>0</v>
      </c>
      <c r="D1394">
        <v>0</v>
      </c>
      <c r="E1394">
        <v>17</v>
      </c>
      <c r="F1394">
        <v>489.58333329999999</v>
      </c>
      <c r="G1394" s="1">
        <v>0</v>
      </c>
      <c r="H1394" s="1">
        <v>1.1764706E-2</v>
      </c>
      <c r="I1394">
        <v>0</v>
      </c>
      <c r="J1394">
        <v>0</v>
      </c>
      <c r="K1394" t="s">
        <v>21</v>
      </c>
      <c r="L1394">
        <v>1</v>
      </c>
      <c r="M1394">
        <v>1</v>
      </c>
      <c r="N1394">
        <v>1</v>
      </c>
      <c r="O1394">
        <v>3</v>
      </c>
      <c r="P1394" t="s">
        <v>20</v>
      </c>
      <c r="Q1394" t="b">
        <v>1</v>
      </c>
      <c r="R1394" t="b">
        <v>0</v>
      </c>
      <c r="S1394">
        <f>IF(OnlineShopData[[#This Row],[Revenue]]=TRUE,1,0)</f>
        <v>0</v>
      </c>
      <c r="T1394">
        <f>MATCH(OnlineShopData[[#This Row],[Month]],{"Jan","Feb","Mar","Apr","May","June","Jul","Aug","Sep","Oct","Nov","Dec"},0)</f>
        <v>3</v>
      </c>
    </row>
    <row r="1395" spans="1:20" x14ac:dyDescent="0.3">
      <c r="A1395">
        <v>1</v>
      </c>
      <c r="B1395">
        <v>10</v>
      </c>
      <c r="C1395">
        <v>0</v>
      </c>
      <c r="D1395">
        <v>0</v>
      </c>
      <c r="E1395">
        <v>23</v>
      </c>
      <c r="F1395">
        <v>660.81666670000004</v>
      </c>
      <c r="G1395" s="1">
        <v>0</v>
      </c>
      <c r="H1395" s="1">
        <v>2.5000000000000001E-2</v>
      </c>
      <c r="I1395">
        <v>0</v>
      </c>
      <c r="J1395">
        <v>0</v>
      </c>
      <c r="K1395" t="s">
        <v>21</v>
      </c>
      <c r="L1395">
        <v>2</v>
      </c>
      <c r="M1395">
        <v>4</v>
      </c>
      <c r="N1395">
        <v>1</v>
      </c>
      <c r="O1395">
        <v>3</v>
      </c>
      <c r="P1395" t="s">
        <v>19</v>
      </c>
      <c r="Q1395" t="b">
        <v>1</v>
      </c>
      <c r="R1395" t="b">
        <v>0</v>
      </c>
      <c r="S1395">
        <f>IF(OnlineShopData[[#This Row],[Revenue]]=TRUE,1,0)</f>
        <v>0</v>
      </c>
      <c r="T1395">
        <f>MATCH(OnlineShopData[[#This Row],[Month]],{"Jan","Feb","Mar","Apr","May","June","Jul","Aug","Sep","Oct","Nov","Dec"},0)</f>
        <v>3</v>
      </c>
    </row>
    <row r="1396" spans="1:20" x14ac:dyDescent="0.3">
      <c r="A1396">
        <v>4</v>
      </c>
      <c r="B1396">
        <v>118</v>
      </c>
      <c r="C1396">
        <v>3</v>
      </c>
      <c r="D1396">
        <v>67</v>
      </c>
      <c r="E1396">
        <v>44</v>
      </c>
      <c r="F1396">
        <v>1489.144444</v>
      </c>
      <c r="G1396" s="1">
        <v>4.0816330000000003E-3</v>
      </c>
      <c r="H1396" s="1">
        <v>1.4693878E-2</v>
      </c>
      <c r="I1396">
        <v>0</v>
      </c>
      <c r="J1396">
        <v>0</v>
      </c>
      <c r="K1396" t="s">
        <v>21</v>
      </c>
      <c r="L1396">
        <v>3</v>
      </c>
      <c r="M1396">
        <v>2</v>
      </c>
      <c r="N1396">
        <v>6</v>
      </c>
      <c r="O1396">
        <v>1</v>
      </c>
      <c r="P1396" t="s">
        <v>19</v>
      </c>
      <c r="Q1396" t="b">
        <v>1</v>
      </c>
      <c r="R1396" t="b">
        <v>0</v>
      </c>
      <c r="S1396">
        <f>IF(OnlineShopData[[#This Row],[Revenue]]=TRUE,1,0)</f>
        <v>0</v>
      </c>
      <c r="T1396">
        <f>MATCH(OnlineShopData[[#This Row],[Month]],{"Jan","Feb","Mar","Apr","May","June","Jul","Aug","Sep","Oct","Nov","Dec"},0)</f>
        <v>3</v>
      </c>
    </row>
    <row r="1397" spans="1:20" x14ac:dyDescent="0.3">
      <c r="A1397">
        <v>1</v>
      </c>
      <c r="B1397">
        <v>0</v>
      </c>
      <c r="C1397">
        <v>0</v>
      </c>
      <c r="D1397">
        <v>0</v>
      </c>
      <c r="E1397">
        <v>20</v>
      </c>
      <c r="F1397">
        <v>2270.833333</v>
      </c>
      <c r="G1397" s="1">
        <v>0</v>
      </c>
      <c r="H1397" s="1">
        <v>2.3809523999999999E-2</v>
      </c>
      <c r="I1397">
        <v>10.23187302</v>
      </c>
      <c r="J1397">
        <v>0</v>
      </c>
      <c r="K1397" t="s">
        <v>21</v>
      </c>
      <c r="L1397">
        <v>2</v>
      </c>
      <c r="M1397">
        <v>2</v>
      </c>
      <c r="N1397">
        <v>3</v>
      </c>
      <c r="O1397">
        <v>6</v>
      </c>
      <c r="P1397" t="s">
        <v>19</v>
      </c>
      <c r="Q1397" t="b">
        <v>0</v>
      </c>
      <c r="R1397" t="b">
        <v>1</v>
      </c>
      <c r="S1397">
        <f>IF(OnlineShopData[[#This Row],[Revenue]]=TRUE,1,0)</f>
        <v>1</v>
      </c>
      <c r="T1397">
        <f>MATCH(OnlineShopData[[#This Row],[Month]],{"Jan","Feb","Mar","Apr","May","June","Jul","Aug","Sep","Oct","Nov","Dec"},0)</f>
        <v>3</v>
      </c>
    </row>
    <row r="1398" spans="1:20" x14ac:dyDescent="0.3">
      <c r="A1398">
        <v>1</v>
      </c>
      <c r="B1398">
        <v>38</v>
      </c>
      <c r="C1398">
        <v>0</v>
      </c>
      <c r="D1398">
        <v>0</v>
      </c>
      <c r="E1398">
        <v>12</v>
      </c>
      <c r="F1398">
        <v>121</v>
      </c>
      <c r="G1398" s="1">
        <v>2.8571428999999999E-2</v>
      </c>
      <c r="H1398" s="1">
        <v>2.5000000000000001E-2</v>
      </c>
      <c r="I1398">
        <v>0</v>
      </c>
      <c r="J1398">
        <v>0</v>
      </c>
      <c r="K1398" t="s">
        <v>21</v>
      </c>
      <c r="L1398">
        <v>3</v>
      </c>
      <c r="M1398">
        <v>2</v>
      </c>
      <c r="N1398">
        <v>4</v>
      </c>
      <c r="O1398">
        <v>2</v>
      </c>
      <c r="P1398" t="s">
        <v>19</v>
      </c>
      <c r="Q1398" t="b">
        <v>0</v>
      </c>
      <c r="R1398" t="b">
        <v>0</v>
      </c>
      <c r="S1398">
        <f>IF(OnlineShopData[[#This Row],[Revenue]]=TRUE,1,0)</f>
        <v>0</v>
      </c>
      <c r="T1398">
        <f>MATCH(OnlineShopData[[#This Row],[Month]],{"Jan","Feb","Mar","Apr","May","June","Jul","Aug","Sep","Oct","Nov","Dec"},0)</f>
        <v>3</v>
      </c>
    </row>
    <row r="1399" spans="1:20" x14ac:dyDescent="0.3">
      <c r="A1399">
        <v>0</v>
      </c>
      <c r="B1399">
        <v>0</v>
      </c>
      <c r="C1399">
        <v>0</v>
      </c>
      <c r="D1399">
        <v>0</v>
      </c>
      <c r="E1399">
        <v>15</v>
      </c>
      <c r="F1399">
        <v>296</v>
      </c>
      <c r="G1399" s="1">
        <v>0</v>
      </c>
      <c r="H1399" s="1">
        <v>0.04</v>
      </c>
      <c r="I1399">
        <v>0</v>
      </c>
      <c r="J1399">
        <v>0</v>
      </c>
      <c r="K1399" t="s">
        <v>21</v>
      </c>
      <c r="L1399">
        <v>2</v>
      </c>
      <c r="M1399">
        <v>5</v>
      </c>
      <c r="N1399">
        <v>2</v>
      </c>
      <c r="O1399">
        <v>3</v>
      </c>
      <c r="P1399" t="s">
        <v>19</v>
      </c>
      <c r="Q1399" t="b">
        <v>0</v>
      </c>
      <c r="R1399" t="b">
        <v>0</v>
      </c>
      <c r="S1399">
        <f>IF(OnlineShopData[[#This Row],[Revenue]]=TRUE,1,0)</f>
        <v>0</v>
      </c>
      <c r="T1399">
        <f>MATCH(OnlineShopData[[#This Row],[Month]],{"Jan","Feb","Mar","Apr","May","June","Jul","Aug","Sep","Oct","Nov","Dec"},0)</f>
        <v>3</v>
      </c>
    </row>
    <row r="1400" spans="1:20" x14ac:dyDescent="0.3">
      <c r="A1400">
        <v>3</v>
      </c>
      <c r="B1400">
        <v>124</v>
      </c>
      <c r="C1400">
        <v>0</v>
      </c>
      <c r="D1400">
        <v>0</v>
      </c>
      <c r="E1400">
        <v>0</v>
      </c>
      <c r="F1400">
        <v>0</v>
      </c>
      <c r="G1400" s="1">
        <v>0</v>
      </c>
      <c r="H1400" s="1">
        <v>3.3333333E-2</v>
      </c>
      <c r="I1400">
        <v>0</v>
      </c>
      <c r="J1400">
        <v>0</v>
      </c>
      <c r="K1400" t="s">
        <v>21</v>
      </c>
      <c r="L1400">
        <v>3</v>
      </c>
      <c r="M1400">
        <v>2</v>
      </c>
      <c r="N1400">
        <v>6</v>
      </c>
      <c r="O1400">
        <v>3</v>
      </c>
      <c r="P1400" t="s">
        <v>19</v>
      </c>
      <c r="Q1400" t="b">
        <v>0</v>
      </c>
      <c r="R1400" t="b">
        <v>0</v>
      </c>
      <c r="S1400">
        <f>IF(OnlineShopData[[#This Row],[Revenue]]=TRUE,1,0)</f>
        <v>0</v>
      </c>
      <c r="T1400">
        <f>MATCH(OnlineShopData[[#This Row],[Month]],{"Jan","Feb","Mar","Apr","May","June","Jul","Aug","Sep","Oct","Nov","Dec"},0)</f>
        <v>3</v>
      </c>
    </row>
    <row r="1401" spans="1:20" x14ac:dyDescent="0.3">
      <c r="A1401">
        <v>0</v>
      </c>
      <c r="B1401">
        <v>0</v>
      </c>
      <c r="C1401">
        <v>0</v>
      </c>
      <c r="D1401">
        <v>0</v>
      </c>
      <c r="E1401">
        <v>12</v>
      </c>
      <c r="F1401">
        <v>481.83333329999999</v>
      </c>
      <c r="G1401" s="1">
        <v>0</v>
      </c>
      <c r="H1401" s="1">
        <v>1.8181817999999999E-2</v>
      </c>
      <c r="I1401">
        <v>74.087999999999994</v>
      </c>
      <c r="J1401">
        <v>0</v>
      </c>
      <c r="K1401" t="s">
        <v>21</v>
      </c>
      <c r="L1401">
        <v>1</v>
      </c>
      <c r="M1401">
        <v>1</v>
      </c>
      <c r="N1401">
        <v>1</v>
      </c>
      <c r="O1401">
        <v>2</v>
      </c>
      <c r="P1401" t="s">
        <v>20</v>
      </c>
      <c r="Q1401" t="b">
        <v>0</v>
      </c>
      <c r="R1401" t="b">
        <v>1</v>
      </c>
      <c r="S1401">
        <f>IF(OnlineShopData[[#This Row],[Revenue]]=TRUE,1,0)</f>
        <v>1</v>
      </c>
      <c r="T1401">
        <f>MATCH(OnlineShopData[[#This Row],[Month]],{"Jan","Feb","Mar","Apr","May","June","Jul","Aug","Sep","Oct","Nov","Dec"},0)</f>
        <v>3</v>
      </c>
    </row>
    <row r="1402" spans="1:20" x14ac:dyDescent="0.3">
      <c r="A1402">
        <v>2</v>
      </c>
      <c r="B1402">
        <v>117</v>
      </c>
      <c r="C1402">
        <v>0</v>
      </c>
      <c r="D1402">
        <v>0</v>
      </c>
      <c r="E1402">
        <v>13</v>
      </c>
      <c r="F1402">
        <v>309.93333330000002</v>
      </c>
      <c r="G1402" s="1">
        <v>0</v>
      </c>
      <c r="H1402" s="1">
        <v>1.3333332999999999E-2</v>
      </c>
      <c r="I1402">
        <v>0</v>
      </c>
      <c r="J1402">
        <v>0</v>
      </c>
      <c r="K1402" t="s">
        <v>21</v>
      </c>
      <c r="L1402">
        <v>2</v>
      </c>
      <c r="M1402">
        <v>2</v>
      </c>
      <c r="N1402">
        <v>2</v>
      </c>
      <c r="O1402">
        <v>2</v>
      </c>
      <c r="P1402" t="s">
        <v>20</v>
      </c>
      <c r="Q1402" t="b">
        <v>0</v>
      </c>
      <c r="R1402" t="b">
        <v>0</v>
      </c>
      <c r="S1402">
        <f>IF(OnlineShopData[[#This Row],[Revenue]]=TRUE,1,0)</f>
        <v>0</v>
      </c>
      <c r="T1402">
        <f>MATCH(OnlineShopData[[#This Row],[Month]],{"Jan","Feb","Mar","Apr","May","June","Jul","Aug","Sep","Oct","Nov","Dec"},0)</f>
        <v>3</v>
      </c>
    </row>
    <row r="1403" spans="1:20" x14ac:dyDescent="0.3">
      <c r="A1403">
        <v>0</v>
      </c>
      <c r="B1403">
        <v>0</v>
      </c>
      <c r="C1403">
        <v>0</v>
      </c>
      <c r="D1403">
        <v>0</v>
      </c>
      <c r="E1403">
        <v>7</v>
      </c>
      <c r="F1403">
        <v>55</v>
      </c>
      <c r="G1403" s="1">
        <v>5.7142856999999998E-2</v>
      </c>
      <c r="H1403" s="1">
        <v>0.114285714</v>
      </c>
      <c r="I1403">
        <v>0</v>
      </c>
      <c r="J1403">
        <v>0</v>
      </c>
      <c r="K1403" t="s">
        <v>21</v>
      </c>
      <c r="L1403">
        <v>2</v>
      </c>
      <c r="M1403">
        <v>2</v>
      </c>
      <c r="N1403">
        <v>1</v>
      </c>
      <c r="O1403">
        <v>1</v>
      </c>
      <c r="P1403" t="s">
        <v>19</v>
      </c>
      <c r="Q1403" t="b">
        <v>0</v>
      </c>
      <c r="R1403" t="b">
        <v>0</v>
      </c>
      <c r="S1403">
        <f>IF(OnlineShopData[[#This Row],[Revenue]]=TRUE,1,0)</f>
        <v>0</v>
      </c>
      <c r="T1403">
        <f>MATCH(OnlineShopData[[#This Row],[Month]],{"Jan","Feb","Mar","Apr","May","June","Jul","Aug","Sep","Oct","Nov","Dec"},0)</f>
        <v>3</v>
      </c>
    </row>
    <row r="1404" spans="1:20" x14ac:dyDescent="0.3">
      <c r="A1404">
        <v>2</v>
      </c>
      <c r="B1404">
        <v>75</v>
      </c>
      <c r="C1404">
        <v>0</v>
      </c>
      <c r="D1404">
        <v>0</v>
      </c>
      <c r="E1404">
        <v>14</v>
      </c>
      <c r="F1404">
        <v>851</v>
      </c>
      <c r="G1404" s="1">
        <v>0</v>
      </c>
      <c r="H1404" s="1">
        <v>1.4285714E-2</v>
      </c>
      <c r="I1404">
        <v>22.88908649</v>
      </c>
      <c r="J1404">
        <v>0</v>
      </c>
      <c r="K1404" t="s">
        <v>21</v>
      </c>
      <c r="L1404">
        <v>1</v>
      </c>
      <c r="M1404">
        <v>1</v>
      </c>
      <c r="N1404">
        <v>1</v>
      </c>
      <c r="O1404">
        <v>2</v>
      </c>
      <c r="P1404" t="s">
        <v>20</v>
      </c>
      <c r="Q1404" t="b">
        <v>1</v>
      </c>
      <c r="R1404" t="b">
        <v>1</v>
      </c>
      <c r="S1404">
        <f>IF(OnlineShopData[[#This Row],[Revenue]]=TRUE,1,0)</f>
        <v>1</v>
      </c>
      <c r="T1404">
        <f>MATCH(OnlineShopData[[#This Row],[Month]],{"Jan","Feb","Mar","Apr","May","June","Jul","Aug","Sep","Oct","Nov","Dec"},0)</f>
        <v>3</v>
      </c>
    </row>
    <row r="1405" spans="1:20" x14ac:dyDescent="0.3">
      <c r="A1405">
        <v>0</v>
      </c>
      <c r="B1405">
        <v>0</v>
      </c>
      <c r="C1405">
        <v>0</v>
      </c>
      <c r="D1405">
        <v>0</v>
      </c>
      <c r="E1405">
        <v>3</v>
      </c>
      <c r="F1405">
        <v>55</v>
      </c>
      <c r="G1405" s="1">
        <v>6.6666666999999999E-2</v>
      </c>
      <c r="H1405" s="1">
        <v>0.1</v>
      </c>
      <c r="I1405">
        <v>0</v>
      </c>
      <c r="J1405">
        <v>0</v>
      </c>
      <c r="K1405" t="s">
        <v>21</v>
      </c>
      <c r="L1405">
        <v>3</v>
      </c>
      <c r="M1405">
        <v>2</v>
      </c>
      <c r="N1405">
        <v>3</v>
      </c>
      <c r="O1405">
        <v>3</v>
      </c>
      <c r="P1405" t="s">
        <v>19</v>
      </c>
      <c r="Q1405" t="b">
        <v>0</v>
      </c>
      <c r="R1405" t="b">
        <v>0</v>
      </c>
      <c r="S1405">
        <f>IF(OnlineShopData[[#This Row],[Revenue]]=TRUE,1,0)</f>
        <v>0</v>
      </c>
      <c r="T1405">
        <f>MATCH(OnlineShopData[[#This Row],[Month]],{"Jan","Feb","Mar","Apr","May","June","Jul","Aug","Sep","Oct","Nov","Dec"},0)</f>
        <v>3</v>
      </c>
    </row>
    <row r="1406" spans="1:20" x14ac:dyDescent="0.3">
      <c r="A1406">
        <v>0</v>
      </c>
      <c r="B1406">
        <v>0</v>
      </c>
      <c r="C1406">
        <v>0</v>
      </c>
      <c r="D1406">
        <v>0</v>
      </c>
      <c r="E1406">
        <v>7</v>
      </c>
      <c r="F1406">
        <v>88.333333330000002</v>
      </c>
      <c r="G1406" s="1">
        <v>0</v>
      </c>
      <c r="H1406" s="1">
        <v>4.2857143E-2</v>
      </c>
      <c r="I1406">
        <v>0</v>
      </c>
      <c r="J1406">
        <v>0</v>
      </c>
      <c r="K1406" t="s">
        <v>21</v>
      </c>
      <c r="L1406">
        <v>2</v>
      </c>
      <c r="M1406">
        <v>2</v>
      </c>
      <c r="N1406">
        <v>1</v>
      </c>
      <c r="O1406">
        <v>1</v>
      </c>
      <c r="P1406" t="s">
        <v>19</v>
      </c>
      <c r="Q1406" t="b">
        <v>0</v>
      </c>
      <c r="R1406" t="b">
        <v>0</v>
      </c>
      <c r="S1406">
        <f>IF(OnlineShopData[[#This Row],[Revenue]]=TRUE,1,0)</f>
        <v>0</v>
      </c>
      <c r="T1406">
        <f>MATCH(OnlineShopData[[#This Row],[Month]],{"Jan","Feb","Mar","Apr","May","June","Jul","Aug","Sep","Oct","Nov","Dec"},0)</f>
        <v>3</v>
      </c>
    </row>
    <row r="1407" spans="1:20" x14ac:dyDescent="0.3">
      <c r="A1407">
        <v>2</v>
      </c>
      <c r="B1407">
        <v>94</v>
      </c>
      <c r="C1407">
        <v>0</v>
      </c>
      <c r="D1407">
        <v>0</v>
      </c>
      <c r="E1407">
        <v>25</v>
      </c>
      <c r="F1407">
        <v>893.1</v>
      </c>
      <c r="G1407" s="1">
        <v>0</v>
      </c>
      <c r="H1407" s="1">
        <v>9.6153850000000006E-3</v>
      </c>
      <c r="I1407">
        <v>0</v>
      </c>
      <c r="J1407">
        <v>0</v>
      </c>
      <c r="K1407" t="s">
        <v>21</v>
      </c>
      <c r="L1407">
        <v>2</v>
      </c>
      <c r="M1407">
        <v>4</v>
      </c>
      <c r="N1407">
        <v>4</v>
      </c>
      <c r="O1407">
        <v>1</v>
      </c>
      <c r="P1407" t="s">
        <v>19</v>
      </c>
      <c r="Q1407" t="b">
        <v>0</v>
      </c>
      <c r="R1407" t="b">
        <v>0</v>
      </c>
      <c r="S1407">
        <f>IF(OnlineShopData[[#This Row],[Revenue]]=TRUE,1,0)</f>
        <v>0</v>
      </c>
      <c r="T1407">
        <f>MATCH(OnlineShopData[[#This Row],[Month]],{"Jan","Feb","Mar","Apr","May","June","Jul","Aug","Sep","Oct","Nov","Dec"},0)</f>
        <v>3</v>
      </c>
    </row>
    <row r="1408" spans="1:20" x14ac:dyDescent="0.3">
      <c r="A1408">
        <v>3</v>
      </c>
      <c r="B1408">
        <v>219</v>
      </c>
      <c r="C1408">
        <v>0</v>
      </c>
      <c r="D1408">
        <v>0</v>
      </c>
      <c r="E1408">
        <v>12</v>
      </c>
      <c r="F1408">
        <v>526.33333330000005</v>
      </c>
      <c r="G1408" s="1">
        <v>2.2222222E-2</v>
      </c>
      <c r="H1408" s="1">
        <v>5.8571429000000001E-2</v>
      </c>
      <c r="I1408">
        <v>0</v>
      </c>
      <c r="J1408">
        <v>0</v>
      </c>
      <c r="K1408" t="s">
        <v>21</v>
      </c>
      <c r="L1408">
        <v>1</v>
      </c>
      <c r="M1408">
        <v>1</v>
      </c>
      <c r="N1408">
        <v>3</v>
      </c>
      <c r="O1408">
        <v>1</v>
      </c>
      <c r="P1408" t="s">
        <v>19</v>
      </c>
      <c r="Q1408" t="b">
        <v>0</v>
      </c>
      <c r="R1408" t="b">
        <v>0</v>
      </c>
      <c r="S1408">
        <f>IF(OnlineShopData[[#This Row],[Revenue]]=TRUE,1,0)</f>
        <v>0</v>
      </c>
      <c r="T1408">
        <f>MATCH(OnlineShopData[[#This Row],[Month]],{"Jan","Feb","Mar","Apr","May","June","Jul","Aug","Sep","Oct","Nov","Dec"},0)</f>
        <v>3</v>
      </c>
    </row>
    <row r="1409" spans="1:20" x14ac:dyDescent="0.3">
      <c r="A1409">
        <v>2</v>
      </c>
      <c r="B1409">
        <v>45</v>
      </c>
      <c r="C1409">
        <v>0</v>
      </c>
      <c r="D1409">
        <v>0</v>
      </c>
      <c r="E1409">
        <v>26</v>
      </c>
      <c r="F1409">
        <v>535.34595960000001</v>
      </c>
      <c r="G1409" s="1">
        <v>7.4074070000000004E-3</v>
      </c>
      <c r="H1409" s="1">
        <v>1.051332E-2</v>
      </c>
      <c r="I1409">
        <v>0</v>
      </c>
      <c r="J1409">
        <v>0</v>
      </c>
      <c r="K1409" t="s">
        <v>21</v>
      </c>
      <c r="L1409">
        <v>2</v>
      </c>
      <c r="M1409">
        <v>4</v>
      </c>
      <c r="N1409">
        <v>3</v>
      </c>
      <c r="O1409">
        <v>10</v>
      </c>
      <c r="P1409" t="s">
        <v>19</v>
      </c>
      <c r="Q1409" t="b">
        <v>0</v>
      </c>
      <c r="R1409" t="b">
        <v>0</v>
      </c>
      <c r="S1409">
        <f>IF(OnlineShopData[[#This Row],[Revenue]]=TRUE,1,0)</f>
        <v>0</v>
      </c>
      <c r="T1409">
        <f>MATCH(OnlineShopData[[#This Row],[Month]],{"Jan","Feb","Mar","Apr","May","June","Jul","Aug","Sep","Oct","Nov","Dec"},0)</f>
        <v>3</v>
      </c>
    </row>
    <row r="1410" spans="1:20" x14ac:dyDescent="0.3">
      <c r="A1410">
        <v>3</v>
      </c>
      <c r="B1410">
        <v>60.833333330000002</v>
      </c>
      <c r="C1410">
        <v>0</v>
      </c>
      <c r="D1410">
        <v>0</v>
      </c>
      <c r="E1410">
        <v>18</v>
      </c>
      <c r="F1410">
        <v>884.6333333</v>
      </c>
      <c r="G1410" s="1">
        <v>2.1052632000000002E-2</v>
      </c>
      <c r="H1410" s="1">
        <v>4.1140350999999999E-2</v>
      </c>
      <c r="I1410">
        <v>0</v>
      </c>
      <c r="J1410">
        <v>0</v>
      </c>
      <c r="K1410" t="s">
        <v>21</v>
      </c>
      <c r="L1410">
        <v>2</v>
      </c>
      <c r="M1410">
        <v>2</v>
      </c>
      <c r="N1410">
        <v>3</v>
      </c>
      <c r="O1410">
        <v>10</v>
      </c>
      <c r="P1410" t="s">
        <v>19</v>
      </c>
      <c r="Q1410" t="b">
        <v>0</v>
      </c>
      <c r="R1410" t="b">
        <v>0</v>
      </c>
      <c r="S1410">
        <f>IF(OnlineShopData[[#This Row],[Revenue]]=TRUE,1,0)</f>
        <v>0</v>
      </c>
      <c r="T1410">
        <f>MATCH(OnlineShopData[[#This Row],[Month]],{"Jan","Feb","Mar","Apr","May","June","Jul","Aug","Sep","Oct","Nov","Dec"},0)</f>
        <v>3</v>
      </c>
    </row>
    <row r="1411" spans="1:20" x14ac:dyDescent="0.3">
      <c r="A1411">
        <v>0</v>
      </c>
      <c r="B1411">
        <v>0</v>
      </c>
      <c r="C1411">
        <v>0</v>
      </c>
      <c r="D1411">
        <v>0</v>
      </c>
      <c r="E1411">
        <v>2</v>
      </c>
      <c r="F1411">
        <v>24</v>
      </c>
      <c r="G1411" s="1">
        <v>0</v>
      </c>
      <c r="H1411" s="1">
        <v>0.05</v>
      </c>
      <c r="I1411">
        <v>0</v>
      </c>
      <c r="J1411">
        <v>0</v>
      </c>
      <c r="K1411" t="s">
        <v>21</v>
      </c>
      <c r="L1411">
        <v>3</v>
      </c>
      <c r="M1411">
        <v>2</v>
      </c>
      <c r="N1411">
        <v>3</v>
      </c>
      <c r="O1411">
        <v>3</v>
      </c>
      <c r="P1411" t="s">
        <v>19</v>
      </c>
      <c r="Q1411" t="b">
        <v>0</v>
      </c>
      <c r="R1411" t="b">
        <v>0</v>
      </c>
      <c r="S1411">
        <f>IF(OnlineShopData[[#This Row],[Revenue]]=TRUE,1,0)</f>
        <v>0</v>
      </c>
      <c r="T1411">
        <f>MATCH(OnlineShopData[[#This Row],[Month]],{"Jan","Feb","Mar","Apr","May","June","Jul","Aug","Sep","Oct","Nov","Dec"},0)</f>
        <v>3</v>
      </c>
    </row>
    <row r="1412" spans="1:20" x14ac:dyDescent="0.3">
      <c r="A1412">
        <v>0</v>
      </c>
      <c r="B1412">
        <v>0</v>
      </c>
      <c r="C1412">
        <v>3</v>
      </c>
      <c r="D1412">
        <v>100</v>
      </c>
      <c r="E1412">
        <v>22</v>
      </c>
      <c r="F1412">
        <v>2175.9936510000002</v>
      </c>
      <c r="G1412" s="1">
        <v>0.01</v>
      </c>
      <c r="H1412" s="1">
        <v>4.9312468999999998E-2</v>
      </c>
      <c r="I1412">
        <v>0</v>
      </c>
      <c r="J1412">
        <v>0</v>
      </c>
      <c r="K1412" t="s">
        <v>21</v>
      </c>
      <c r="L1412">
        <v>2</v>
      </c>
      <c r="M1412">
        <v>2</v>
      </c>
      <c r="N1412">
        <v>3</v>
      </c>
      <c r="O1412">
        <v>1</v>
      </c>
      <c r="P1412" t="s">
        <v>19</v>
      </c>
      <c r="Q1412" t="b">
        <v>0</v>
      </c>
      <c r="R1412" t="b">
        <v>0</v>
      </c>
      <c r="S1412">
        <f>IF(OnlineShopData[[#This Row],[Revenue]]=TRUE,1,0)</f>
        <v>0</v>
      </c>
      <c r="T1412">
        <f>MATCH(OnlineShopData[[#This Row],[Month]],{"Jan","Feb","Mar","Apr","May","June","Jul","Aug","Sep","Oct","Nov","Dec"},0)</f>
        <v>3</v>
      </c>
    </row>
    <row r="1413" spans="1:20" x14ac:dyDescent="0.3">
      <c r="A1413">
        <v>2</v>
      </c>
      <c r="B1413">
        <v>14</v>
      </c>
      <c r="C1413">
        <v>0</v>
      </c>
      <c r="D1413">
        <v>0</v>
      </c>
      <c r="E1413">
        <v>8</v>
      </c>
      <c r="F1413">
        <v>57</v>
      </c>
      <c r="G1413" s="1">
        <v>0</v>
      </c>
      <c r="H1413" s="1">
        <v>5.7142856999999998E-2</v>
      </c>
      <c r="I1413">
        <v>0</v>
      </c>
      <c r="J1413">
        <v>0</v>
      </c>
      <c r="K1413" t="s">
        <v>21</v>
      </c>
      <c r="L1413">
        <v>1</v>
      </c>
      <c r="M1413">
        <v>2</v>
      </c>
      <c r="N1413">
        <v>4</v>
      </c>
      <c r="O1413">
        <v>8</v>
      </c>
      <c r="P1413" t="s">
        <v>20</v>
      </c>
      <c r="Q1413" t="b">
        <v>0</v>
      </c>
      <c r="R1413" t="b">
        <v>0</v>
      </c>
      <c r="S1413">
        <f>IF(OnlineShopData[[#This Row],[Revenue]]=TRUE,1,0)</f>
        <v>0</v>
      </c>
      <c r="T1413">
        <f>MATCH(OnlineShopData[[#This Row],[Month]],{"Jan","Feb","Mar","Apr","May","June","Jul","Aug","Sep","Oct","Nov","Dec"},0)</f>
        <v>3</v>
      </c>
    </row>
    <row r="1414" spans="1:20" x14ac:dyDescent="0.3">
      <c r="A1414">
        <v>0</v>
      </c>
      <c r="B1414">
        <v>0</v>
      </c>
      <c r="C1414">
        <v>0</v>
      </c>
      <c r="D1414">
        <v>0</v>
      </c>
      <c r="E1414">
        <v>28</v>
      </c>
      <c r="F1414">
        <v>1028.116667</v>
      </c>
      <c r="G1414" s="1">
        <v>0</v>
      </c>
      <c r="H1414" s="1">
        <v>8.9285709999999997E-3</v>
      </c>
      <c r="I1414">
        <v>0</v>
      </c>
      <c r="J1414">
        <v>0</v>
      </c>
      <c r="K1414" t="s">
        <v>21</v>
      </c>
      <c r="L1414">
        <v>2</v>
      </c>
      <c r="M1414">
        <v>4</v>
      </c>
      <c r="N1414">
        <v>1</v>
      </c>
      <c r="O1414">
        <v>2</v>
      </c>
      <c r="P1414" t="s">
        <v>19</v>
      </c>
      <c r="Q1414" t="b">
        <v>0</v>
      </c>
      <c r="R1414" t="b">
        <v>0</v>
      </c>
      <c r="S1414">
        <f>IF(OnlineShopData[[#This Row],[Revenue]]=TRUE,1,0)</f>
        <v>0</v>
      </c>
      <c r="T1414">
        <f>MATCH(OnlineShopData[[#This Row],[Month]],{"Jan","Feb","Mar","Apr","May","June","Jul","Aug","Sep","Oct","Nov","Dec"},0)</f>
        <v>3</v>
      </c>
    </row>
    <row r="1415" spans="1:20" x14ac:dyDescent="0.3">
      <c r="A1415">
        <v>0</v>
      </c>
      <c r="B1415">
        <v>0</v>
      </c>
      <c r="C1415">
        <v>0</v>
      </c>
      <c r="D1415">
        <v>0</v>
      </c>
      <c r="E1415">
        <v>4</v>
      </c>
      <c r="F1415">
        <v>93</v>
      </c>
      <c r="G1415" s="1">
        <v>0</v>
      </c>
      <c r="H1415" s="1">
        <v>0.1</v>
      </c>
      <c r="I1415">
        <v>0</v>
      </c>
      <c r="J1415">
        <v>0</v>
      </c>
      <c r="K1415" t="s">
        <v>21</v>
      </c>
      <c r="L1415">
        <v>2</v>
      </c>
      <c r="M1415">
        <v>2</v>
      </c>
      <c r="N1415">
        <v>9</v>
      </c>
      <c r="O1415">
        <v>6</v>
      </c>
      <c r="P1415" t="s">
        <v>19</v>
      </c>
      <c r="Q1415" t="b">
        <v>0</v>
      </c>
      <c r="R1415" t="b">
        <v>0</v>
      </c>
      <c r="S1415">
        <f>IF(OnlineShopData[[#This Row],[Revenue]]=TRUE,1,0)</f>
        <v>0</v>
      </c>
      <c r="T1415">
        <f>MATCH(OnlineShopData[[#This Row],[Month]],{"Jan","Feb","Mar","Apr","May","June","Jul","Aug","Sep","Oct","Nov","Dec"},0)</f>
        <v>3</v>
      </c>
    </row>
    <row r="1416" spans="1:20" x14ac:dyDescent="0.3">
      <c r="A1416">
        <v>8</v>
      </c>
      <c r="B1416">
        <v>182.64805190000001</v>
      </c>
      <c r="C1416">
        <v>6</v>
      </c>
      <c r="D1416">
        <v>291.5</v>
      </c>
      <c r="E1416">
        <v>35</v>
      </c>
      <c r="F1416">
        <v>1373.4647190000001</v>
      </c>
      <c r="G1416" s="1">
        <v>1.550388E-3</v>
      </c>
      <c r="H1416" s="1">
        <v>1.8148931E-2</v>
      </c>
      <c r="I1416">
        <v>14.321999999999999</v>
      </c>
      <c r="J1416">
        <v>0</v>
      </c>
      <c r="K1416" t="s">
        <v>21</v>
      </c>
      <c r="L1416">
        <v>2</v>
      </c>
      <c r="M1416">
        <v>2</v>
      </c>
      <c r="N1416">
        <v>6</v>
      </c>
      <c r="O1416">
        <v>2</v>
      </c>
      <c r="P1416" t="s">
        <v>19</v>
      </c>
      <c r="Q1416" t="b">
        <v>0</v>
      </c>
      <c r="R1416" t="b">
        <v>0</v>
      </c>
      <c r="S1416">
        <f>IF(OnlineShopData[[#This Row],[Revenue]]=TRUE,1,0)</f>
        <v>0</v>
      </c>
      <c r="T1416">
        <f>MATCH(OnlineShopData[[#This Row],[Month]],{"Jan","Feb","Mar","Apr","May","June","Jul","Aug","Sep","Oct","Nov","Dec"},0)</f>
        <v>3</v>
      </c>
    </row>
    <row r="1417" spans="1:20" x14ac:dyDescent="0.3">
      <c r="A1417">
        <v>8</v>
      </c>
      <c r="B1417">
        <v>154.29166670000001</v>
      </c>
      <c r="C1417">
        <v>0</v>
      </c>
      <c r="D1417">
        <v>0</v>
      </c>
      <c r="E1417">
        <v>34</v>
      </c>
      <c r="F1417">
        <v>991.36785710000004</v>
      </c>
      <c r="G1417" s="1">
        <v>5.2631580000000004E-3</v>
      </c>
      <c r="H1417" s="1">
        <v>1.443609E-2</v>
      </c>
      <c r="I1417">
        <v>10.934824559999999</v>
      </c>
      <c r="J1417">
        <v>0</v>
      </c>
      <c r="K1417" t="s">
        <v>21</v>
      </c>
      <c r="L1417">
        <v>2</v>
      </c>
      <c r="M1417">
        <v>2</v>
      </c>
      <c r="N1417">
        <v>2</v>
      </c>
      <c r="O1417">
        <v>2</v>
      </c>
      <c r="P1417" t="s">
        <v>19</v>
      </c>
      <c r="Q1417" t="b">
        <v>0</v>
      </c>
      <c r="R1417" t="b">
        <v>0</v>
      </c>
      <c r="S1417">
        <f>IF(OnlineShopData[[#This Row],[Revenue]]=TRUE,1,0)</f>
        <v>0</v>
      </c>
      <c r="T1417">
        <f>MATCH(OnlineShopData[[#This Row],[Month]],{"Jan","Feb","Mar","Apr","May","June","Jul","Aug","Sep","Oct","Nov","Dec"},0)</f>
        <v>3</v>
      </c>
    </row>
    <row r="1418" spans="1:20" x14ac:dyDescent="0.3">
      <c r="A1418">
        <v>0</v>
      </c>
      <c r="B1418">
        <v>0</v>
      </c>
      <c r="C1418">
        <v>0</v>
      </c>
      <c r="D1418">
        <v>0</v>
      </c>
      <c r="E1418">
        <v>1</v>
      </c>
      <c r="F1418">
        <v>1</v>
      </c>
      <c r="G1418" s="1">
        <v>0</v>
      </c>
      <c r="H1418" s="1">
        <v>0.1</v>
      </c>
      <c r="I1418">
        <v>0</v>
      </c>
      <c r="J1418">
        <v>0</v>
      </c>
      <c r="K1418" t="s">
        <v>21</v>
      </c>
      <c r="L1418">
        <v>2</v>
      </c>
      <c r="M1418">
        <v>2</v>
      </c>
      <c r="N1418">
        <v>2</v>
      </c>
      <c r="O1418">
        <v>1</v>
      </c>
      <c r="P1418" t="s">
        <v>19</v>
      </c>
      <c r="Q1418" t="b">
        <v>0</v>
      </c>
      <c r="R1418" t="b">
        <v>0</v>
      </c>
      <c r="S1418">
        <f>IF(OnlineShopData[[#This Row],[Revenue]]=TRUE,1,0)</f>
        <v>0</v>
      </c>
      <c r="T1418">
        <f>MATCH(OnlineShopData[[#This Row],[Month]],{"Jan","Feb","Mar","Apr","May","June","Jul","Aug","Sep","Oct","Nov","Dec"},0)</f>
        <v>3</v>
      </c>
    </row>
    <row r="1419" spans="1:20" x14ac:dyDescent="0.3">
      <c r="A1419">
        <v>0</v>
      </c>
      <c r="B1419">
        <v>0</v>
      </c>
      <c r="C1419">
        <v>0</v>
      </c>
      <c r="D1419">
        <v>0</v>
      </c>
      <c r="E1419">
        <v>7</v>
      </c>
      <c r="F1419">
        <v>147.25</v>
      </c>
      <c r="G1419" s="1">
        <v>2.8571428999999999E-2</v>
      </c>
      <c r="H1419" s="1">
        <v>4.5714286E-2</v>
      </c>
      <c r="I1419">
        <v>0</v>
      </c>
      <c r="J1419">
        <v>0</v>
      </c>
      <c r="K1419" t="s">
        <v>21</v>
      </c>
      <c r="L1419">
        <v>1</v>
      </c>
      <c r="M1419">
        <v>1</v>
      </c>
      <c r="N1419">
        <v>6</v>
      </c>
      <c r="O1419">
        <v>3</v>
      </c>
      <c r="P1419" t="s">
        <v>19</v>
      </c>
      <c r="Q1419" t="b">
        <v>0</v>
      </c>
      <c r="R1419" t="b">
        <v>0</v>
      </c>
      <c r="S1419">
        <f>IF(OnlineShopData[[#This Row],[Revenue]]=TRUE,1,0)</f>
        <v>0</v>
      </c>
      <c r="T1419">
        <f>MATCH(OnlineShopData[[#This Row],[Month]],{"Jan","Feb","Mar","Apr","May","June","Jul","Aug","Sep","Oct","Nov","Dec"},0)</f>
        <v>3</v>
      </c>
    </row>
    <row r="1420" spans="1:20" x14ac:dyDescent="0.3">
      <c r="A1420">
        <v>0</v>
      </c>
      <c r="B1420">
        <v>0</v>
      </c>
      <c r="C1420">
        <v>0</v>
      </c>
      <c r="D1420">
        <v>0</v>
      </c>
      <c r="E1420">
        <v>2</v>
      </c>
      <c r="F1420">
        <v>0</v>
      </c>
      <c r="G1420" s="1">
        <v>0.2</v>
      </c>
      <c r="H1420" s="1">
        <v>0.2</v>
      </c>
      <c r="I1420">
        <v>0</v>
      </c>
      <c r="J1420">
        <v>0</v>
      </c>
      <c r="K1420" t="s">
        <v>21</v>
      </c>
      <c r="L1420">
        <v>3</v>
      </c>
      <c r="M1420">
        <v>2</v>
      </c>
      <c r="N1420">
        <v>4</v>
      </c>
      <c r="O1420">
        <v>1</v>
      </c>
      <c r="P1420" t="s">
        <v>19</v>
      </c>
      <c r="Q1420" t="b">
        <v>0</v>
      </c>
      <c r="R1420" t="b">
        <v>0</v>
      </c>
      <c r="S1420">
        <f>IF(OnlineShopData[[#This Row],[Revenue]]=TRUE,1,0)</f>
        <v>0</v>
      </c>
      <c r="T1420">
        <f>MATCH(OnlineShopData[[#This Row],[Month]],{"Jan","Feb","Mar","Apr","May","June","Jul","Aug","Sep","Oct","Nov","Dec"},0)</f>
        <v>3</v>
      </c>
    </row>
    <row r="1421" spans="1:20" x14ac:dyDescent="0.3">
      <c r="A1421">
        <v>0</v>
      </c>
      <c r="B1421">
        <v>0</v>
      </c>
      <c r="C1421">
        <v>0</v>
      </c>
      <c r="D1421">
        <v>0</v>
      </c>
      <c r="E1421">
        <v>9</v>
      </c>
      <c r="F1421">
        <v>1225.5</v>
      </c>
      <c r="G1421" s="1">
        <v>2.2222222E-2</v>
      </c>
      <c r="H1421" s="1">
        <v>4.4444444E-2</v>
      </c>
      <c r="I1421">
        <v>0</v>
      </c>
      <c r="J1421">
        <v>0</v>
      </c>
      <c r="K1421" t="s">
        <v>21</v>
      </c>
      <c r="L1421">
        <v>1</v>
      </c>
      <c r="M1421">
        <v>2</v>
      </c>
      <c r="N1421">
        <v>9</v>
      </c>
      <c r="O1421">
        <v>1</v>
      </c>
      <c r="P1421" t="s">
        <v>19</v>
      </c>
      <c r="Q1421" t="b">
        <v>0</v>
      </c>
      <c r="R1421" t="b">
        <v>0</v>
      </c>
      <c r="S1421">
        <f>IF(OnlineShopData[[#This Row],[Revenue]]=TRUE,1,0)</f>
        <v>0</v>
      </c>
      <c r="T1421">
        <f>MATCH(OnlineShopData[[#This Row],[Month]],{"Jan","Feb","Mar","Apr","May","June","Jul","Aug","Sep","Oct","Nov","Dec"},0)</f>
        <v>3</v>
      </c>
    </row>
    <row r="1422" spans="1:20" x14ac:dyDescent="0.3">
      <c r="A1422">
        <v>0</v>
      </c>
      <c r="B1422">
        <v>0</v>
      </c>
      <c r="C1422">
        <v>0</v>
      </c>
      <c r="D1422">
        <v>0</v>
      </c>
      <c r="E1422">
        <v>3</v>
      </c>
      <c r="F1422">
        <v>183</v>
      </c>
      <c r="G1422" s="1">
        <v>0</v>
      </c>
      <c r="H1422" s="1">
        <v>6.6666666999999999E-2</v>
      </c>
      <c r="I1422">
        <v>0</v>
      </c>
      <c r="J1422">
        <v>0</v>
      </c>
      <c r="K1422" t="s">
        <v>21</v>
      </c>
      <c r="L1422">
        <v>1</v>
      </c>
      <c r="M1422">
        <v>1</v>
      </c>
      <c r="N1422">
        <v>1</v>
      </c>
      <c r="O1422">
        <v>1</v>
      </c>
      <c r="P1422" t="s">
        <v>19</v>
      </c>
      <c r="Q1422" t="b">
        <v>1</v>
      </c>
      <c r="R1422" t="b">
        <v>0</v>
      </c>
      <c r="S1422">
        <f>IF(OnlineShopData[[#This Row],[Revenue]]=TRUE,1,0)</f>
        <v>0</v>
      </c>
      <c r="T1422">
        <f>MATCH(OnlineShopData[[#This Row],[Month]],{"Jan","Feb","Mar","Apr","May","June","Jul","Aug","Sep","Oct","Nov","Dec"},0)</f>
        <v>3</v>
      </c>
    </row>
    <row r="1423" spans="1:20" x14ac:dyDescent="0.3">
      <c r="A1423">
        <v>0</v>
      </c>
      <c r="B1423">
        <v>0</v>
      </c>
      <c r="C1423">
        <v>0</v>
      </c>
      <c r="D1423">
        <v>0</v>
      </c>
      <c r="E1423">
        <v>10</v>
      </c>
      <c r="F1423">
        <v>250.8</v>
      </c>
      <c r="G1423" s="1">
        <v>0</v>
      </c>
      <c r="H1423" s="1">
        <v>0.01</v>
      </c>
      <c r="I1423">
        <v>0</v>
      </c>
      <c r="J1423">
        <v>0</v>
      </c>
      <c r="K1423" t="s">
        <v>21</v>
      </c>
      <c r="L1423">
        <v>2</v>
      </c>
      <c r="M1423">
        <v>2</v>
      </c>
      <c r="N1423">
        <v>4</v>
      </c>
      <c r="O1423">
        <v>3</v>
      </c>
      <c r="P1423" t="s">
        <v>19</v>
      </c>
      <c r="Q1423" t="b">
        <v>0</v>
      </c>
      <c r="R1423" t="b">
        <v>0</v>
      </c>
      <c r="S1423">
        <f>IF(OnlineShopData[[#This Row],[Revenue]]=TRUE,1,0)</f>
        <v>0</v>
      </c>
      <c r="T1423">
        <f>MATCH(OnlineShopData[[#This Row],[Month]],{"Jan","Feb","Mar","Apr","May","June","Jul","Aug","Sep","Oct","Nov","Dec"},0)</f>
        <v>3</v>
      </c>
    </row>
    <row r="1424" spans="1:20" x14ac:dyDescent="0.3">
      <c r="A1424">
        <v>2</v>
      </c>
      <c r="B1424">
        <v>17</v>
      </c>
      <c r="C1424">
        <v>1</v>
      </c>
      <c r="D1424">
        <v>105</v>
      </c>
      <c r="E1424">
        <v>9</v>
      </c>
      <c r="F1424">
        <v>148.25</v>
      </c>
      <c r="G1424" s="1">
        <v>0.02</v>
      </c>
      <c r="H1424" s="1">
        <v>2.1999999999999999E-2</v>
      </c>
      <c r="I1424">
        <v>0</v>
      </c>
      <c r="J1424">
        <v>0</v>
      </c>
      <c r="K1424" t="s">
        <v>21</v>
      </c>
      <c r="L1424">
        <v>3</v>
      </c>
      <c r="M1424">
        <v>2</v>
      </c>
      <c r="N1424">
        <v>1</v>
      </c>
      <c r="O1424">
        <v>1</v>
      </c>
      <c r="P1424" t="s">
        <v>19</v>
      </c>
      <c r="Q1424" t="b">
        <v>0</v>
      </c>
      <c r="R1424" t="b">
        <v>0</v>
      </c>
      <c r="S1424">
        <f>IF(OnlineShopData[[#This Row],[Revenue]]=TRUE,1,0)</f>
        <v>0</v>
      </c>
      <c r="T1424">
        <f>MATCH(OnlineShopData[[#This Row],[Month]],{"Jan","Feb","Mar","Apr","May","June","Jul","Aug","Sep","Oct","Nov","Dec"},0)</f>
        <v>3</v>
      </c>
    </row>
    <row r="1425" spans="1:20" x14ac:dyDescent="0.3">
      <c r="A1425">
        <v>2</v>
      </c>
      <c r="B1425">
        <v>32</v>
      </c>
      <c r="C1425">
        <v>1</v>
      </c>
      <c r="D1425">
        <v>70</v>
      </c>
      <c r="E1425">
        <v>16</v>
      </c>
      <c r="F1425">
        <v>504.08333329999999</v>
      </c>
      <c r="G1425" s="1">
        <v>5.7142859999999998E-3</v>
      </c>
      <c r="H1425" s="1">
        <v>1.9047618999999998E-2</v>
      </c>
      <c r="I1425">
        <v>9.5430603170000001</v>
      </c>
      <c r="J1425">
        <v>0</v>
      </c>
      <c r="K1425" t="s">
        <v>21</v>
      </c>
      <c r="L1425">
        <v>2</v>
      </c>
      <c r="M1425">
        <v>2</v>
      </c>
      <c r="N1425">
        <v>3</v>
      </c>
      <c r="O1425">
        <v>8</v>
      </c>
      <c r="P1425" t="s">
        <v>19</v>
      </c>
      <c r="Q1425" t="b">
        <v>0</v>
      </c>
      <c r="R1425" t="b">
        <v>0</v>
      </c>
      <c r="S1425">
        <f>IF(OnlineShopData[[#This Row],[Revenue]]=TRUE,1,0)</f>
        <v>0</v>
      </c>
      <c r="T1425">
        <f>MATCH(OnlineShopData[[#This Row],[Month]],{"Jan","Feb","Mar","Apr","May","June","Jul","Aug","Sep","Oct","Nov","Dec"},0)</f>
        <v>3</v>
      </c>
    </row>
    <row r="1426" spans="1:20" x14ac:dyDescent="0.3">
      <c r="A1426">
        <v>0</v>
      </c>
      <c r="B1426">
        <v>0</v>
      </c>
      <c r="C1426">
        <v>0</v>
      </c>
      <c r="D1426">
        <v>0</v>
      </c>
      <c r="E1426">
        <v>43</v>
      </c>
      <c r="F1426">
        <v>1650.416667</v>
      </c>
      <c r="G1426" s="1">
        <v>0</v>
      </c>
      <c r="H1426" s="1">
        <v>3.8759689999999999E-3</v>
      </c>
      <c r="I1426">
        <v>0</v>
      </c>
      <c r="J1426">
        <v>0</v>
      </c>
      <c r="K1426" t="s">
        <v>21</v>
      </c>
      <c r="L1426">
        <v>2</v>
      </c>
      <c r="M1426">
        <v>2</v>
      </c>
      <c r="N1426">
        <v>7</v>
      </c>
      <c r="O1426">
        <v>3</v>
      </c>
      <c r="P1426" t="s">
        <v>19</v>
      </c>
      <c r="Q1426" t="b">
        <v>1</v>
      </c>
      <c r="R1426" t="b">
        <v>0</v>
      </c>
      <c r="S1426">
        <f>IF(OnlineShopData[[#This Row],[Revenue]]=TRUE,1,0)</f>
        <v>0</v>
      </c>
      <c r="T1426">
        <f>MATCH(OnlineShopData[[#This Row],[Month]],{"Jan","Feb","Mar","Apr","May","June","Jul","Aug","Sep","Oct","Nov","Dec"},0)</f>
        <v>3</v>
      </c>
    </row>
    <row r="1427" spans="1:20" x14ac:dyDescent="0.3">
      <c r="A1427">
        <v>0</v>
      </c>
      <c r="B1427">
        <v>0</v>
      </c>
      <c r="C1427">
        <v>1</v>
      </c>
      <c r="D1427">
        <v>0</v>
      </c>
      <c r="E1427">
        <v>28</v>
      </c>
      <c r="F1427">
        <v>2743.2166670000001</v>
      </c>
      <c r="G1427" s="1">
        <v>2.0689655000000001E-2</v>
      </c>
      <c r="H1427" s="1">
        <v>4.2528735999999998E-2</v>
      </c>
      <c r="I1427">
        <v>0</v>
      </c>
      <c r="J1427">
        <v>0</v>
      </c>
      <c r="K1427" t="s">
        <v>21</v>
      </c>
      <c r="L1427">
        <v>2</v>
      </c>
      <c r="M1427">
        <v>5</v>
      </c>
      <c r="N1427">
        <v>2</v>
      </c>
      <c r="O1427">
        <v>1</v>
      </c>
      <c r="P1427" t="s">
        <v>19</v>
      </c>
      <c r="Q1427" t="b">
        <v>0</v>
      </c>
      <c r="R1427" t="b">
        <v>0</v>
      </c>
      <c r="S1427">
        <f>IF(OnlineShopData[[#This Row],[Revenue]]=TRUE,1,0)</f>
        <v>0</v>
      </c>
      <c r="T1427">
        <f>MATCH(OnlineShopData[[#This Row],[Month]],{"Jan","Feb","Mar","Apr","May","June","Jul","Aug","Sep","Oct","Nov","Dec"},0)</f>
        <v>3</v>
      </c>
    </row>
    <row r="1428" spans="1:20" x14ac:dyDescent="0.3">
      <c r="A1428">
        <v>5</v>
      </c>
      <c r="B1428">
        <v>108.2</v>
      </c>
      <c r="C1428">
        <v>0</v>
      </c>
      <c r="D1428">
        <v>0</v>
      </c>
      <c r="E1428">
        <v>37</v>
      </c>
      <c r="F1428">
        <v>1288.5333330000001</v>
      </c>
      <c r="G1428" s="1">
        <v>5.2631580000000004E-3</v>
      </c>
      <c r="H1428" s="1">
        <v>2.8070174999999999E-2</v>
      </c>
      <c r="I1428">
        <v>0</v>
      </c>
      <c r="J1428">
        <v>0</v>
      </c>
      <c r="K1428" t="s">
        <v>21</v>
      </c>
      <c r="L1428">
        <v>2</v>
      </c>
      <c r="M1428">
        <v>2</v>
      </c>
      <c r="N1428">
        <v>1</v>
      </c>
      <c r="O1428">
        <v>1</v>
      </c>
      <c r="P1428" t="s">
        <v>19</v>
      </c>
      <c r="Q1428" t="b">
        <v>0</v>
      </c>
      <c r="R1428" t="b">
        <v>0</v>
      </c>
      <c r="S1428">
        <f>IF(OnlineShopData[[#This Row],[Revenue]]=TRUE,1,0)</f>
        <v>0</v>
      </c>
      <c r="T1428">
        <f>MATCH(OnlineShopData[[#This Row],[Month]],{"Jan","Feb","Mar","Apr","May","June","Jul","Aug","Sep","Oct","Nov","Dec"},0)</f>
        <v>3</v>
      </c>
    </row>
    <row r="1429" spans="1:20" x14ac:dyDescent="0.3">
      <c r="A1429">
        <v>0</v>
      </c>
      <c r="B1429">
        <v>0</v>
      </c>
      <c r="C1429">
        <v>0</v>
      </c>
      <c r="D1429">
        <v>0</v>
      </c>
      <c r="E1429">
        <v>15</v>
      </c>
      <c r="F1429">
        <v>447.5</v>
      </c>
      <c r="G1429" s="1">
        <v>0.03</v>
      </c>
      <c r="H1429" s="1">
        <v>6.5333332999999993E-2</v>
      </c>
      <c r="I1429">
        <v>0</v>
      </c>
      <c r="J1429">
        <v>0</v>
      </c>
      <c r="K1429" t="s">
        <v>21</v>
      </c>
      <c r="L1429">
        <v>3</v>
      </c>
      <c r="M1429">
        <v>2</v>
      </c>
      <c r="N1429">
        <v>4</v>
      </c>
      <c r="O1429">
        <v>1</v>
      </c>
      <c r="P1429" t="s">
        <v>19</v>
      </c>
      <c r="Q1429" t="b">
        <v>1</v>
      </c>
      <c r="R1429" t="b">
        <v>0</v>
      </c>
      <c r="S1429">
        <f>IF(OnlineShopData[[#This Row],[Revenue]]=TRUE,1,0)</f>
        <v>0</v>
      </c>
      <c r="T1429">
        <f>MATCH(OnlineShopData[[#This Row],[Month]],{"Jan","Feb","Mar","Apr","May","June","Jul","Aug","Sep","Oct","Nov","Dec"},0)</f>
        <v>3</v>
      </c>
    </row>
    <row r="1430" spans="1:20" x14ac:dyDescent="0.3">
      <c r="A1430">
        <v>10</v>
      </c>
      <c r="B1430">
        <v>1559.75</v>
      </c>
      <c r="C1430">
        <v>1</v>
      </c>
      <c r="D1430">
        <v>7</v>
      </c>
      <c r="E1430">
        <v>41</v>
      </c>
      <c r="F1430">
        <v>1663.7619050000001</v>
      </c>
      <c r="G1430" s="1">
        <v>4.3478259999999999E-3</v>
      </c>
      <c r="H1430" s="1">
        <v>1.5942029E-2</v>
      </c>
      <c r="I1430">
        <v>13.63463318</v>
      </c>
      <c r="J1430">
        <v>0</v>
      </c>
      <c r="K1430" t="s">
        <v>21</v>
      </c>
      <c r="L1430">
        <v>1</v>
      </c>
      <c r="M1430">
        <v>1</v>
      </c>
      <c r="N1430">
        <v>1</v>
      </c>
      <c r="O1430">
        <v>2</v>
      </c>
      <c r="P1430" t="s">
        <v>19</v>
      </c>
      <c r="Q1430" t="b">
        <v>0</v>
      </c>
      <c r="R1430" t="b">
        <v>1</v>
      </c>
      <c r="S1430">
        <f>IF(OnlineShopData[[#This Row],[Revenue]]=TRUE,1,0)</f>
        <v>1</v>
      </c>
      <c r="T1430">
        <f>MATCH(OnlineShopData[[#This Row],[Month]],{"Jan","Feb","Mar","Apr","May","June","Jul","Aug","Sep","Oct","Nov","Dec"},0)</f>
        <v>3</v>
      </c>
    </row>
    <row r="1431" spans="1:20" x14ac:dyDescent="0.3">
      <c r="A1431">
        <v>5</v>
      </c>
      <c r="B1431">
        <v>249.16666670000001</v>
      </c>
      <c r="C1431">
        <v>0</v>
      </c>
      <c r="D1431">
        <v>0</v>
      </c>
      <c r="E1431">
        <v>22</v>
      </c>
      <c r="F1431">
        <v>1165.583333</v>
      </c>
      <c r="G1431" s="1">
        <v>0</v>
      </c>
      <c r="H1431" s="1">
        <v>1.2422360000000001E-3</v>
      </c>
      <c r="I1431">
        <v>0</v>
      </c>
      <c r="J1431">
        <v>0</v>
      </c>
      <c r="K1431" t="s">
        <v>21</v>
      </c>
      <c r="L1431">
        <v>2</v>
      </c>
      <c r="M1431">
        <v>2</v>
      </c>
      <c r="N1431">
        <v>8</v>
      </c>
      <c r="O1431">
        <v>2</v>
      </c>
      <c r="P1431" t="s">
        <v>20</v>
      </c>
      <c r="Q1431" t="b">
        <v>0</v>
      </c>
      <c r="R1431" t="b">
        <v>0</v>
      </c>
      <c r="S1431">
        <f>IF(OnlineShopData[[#This Row],[Revenue]]=TRUE,1,0)</f>
        <v>0</v>
      </c>
      <c r="T1431">
        <f>MATCH(OnlineShopData[[#This Row],[Month]],{"Jan","Feb","Mar","Apr","May","June","Jul","Aug","Sep","Oct","Nov","Dec"},0)</f>
        <v>3</v>
      </c>
    </row>
    <row r="1432" spans="1:20" x14ac:dyDescent="0.3">
      <c r="A1432">
        <v>2</v>
      </c>
      <c r="B1432">
        <v>37</v>
      </c>
      <c r="C1432">
        <v>0</v>
      </c>
      <c r="D1432">
        <v>0</v>
      </c>
      <c r="E1432">
        <v>3</v>
      </c>
      <c r="F1432">
        <v>17</v>
      </c>
      <c r="G1432" s="1">
        <v>0</v>
      </c>
      <c r="H1432" s="1">
        <v>0.05</v>
      </c>
      <c r="I1432">
        <v>0</v>
      </c>
      <c r="J1432">
        <v>0</v>
      </c>
      <c r="K1432" t="s">
        <v>21</v>
      </c>
      <c r="L1432">
        <v>3</v>
      </c>
      <c r="M1432">
        <v>2</v>
      </c>
      <c r="N1432">
        <v>1</v>
      </c>
      <c r="O1432">
        <v>2</v>
      </c>
      <c r="P1432" t="s">
        <v>20</v>
      </c>
      <c r="Q1432" t="b">
        <v>1</v>
      </c>
      <c r="R1432" t="b">
        <v>0</v>
      </c>
      <c r="S1432">
        <f>IF(OnlineShopData[[#This Row],[Revenue]]=TRUE,1,0)</f>
        <v>0</v>
      </c>
      <c r="T1432">
        <f>MATCH(OnlineShopData[[#This Row],[Month]],{"Jan","Feb","Mar","Apr","May","June","Jul","Aug","Sep","Oct","Nov","Dec"},0)</f>
        <v>3</v>
      </c>
    </row>
    <row r="1433" spans="1:20" x14ac:dyDescent="0.3">
      <c r="A1433">
        <v>1</v>
      </c>
      <c r="B1433">
        <v>0</v>
      </c>
      <c r="C1433">
        <v>1</v>
      </c>
      <c r="D1433">
        <v>60.5</v>
      </c>
      <c r="E1433">
        <v>46</v>
      </c>
      <c r="F1433">
        <v>1038.916667</v>
      </c>
      <c r="G1433" s="1">
        <v>2.1276595999999998E-2</v>
      </c>
      <c r="H1433" s="1">
        <v>3.9007092E-2</v>
      </c>
      <c r="I1433">
        <v>13.103262409999999</v>
      </c>
      <c r="J1433">
        <v>0</v>
      </c>
      <c r="K1433" t="s">
        <v>21</v>
      </c>
      <c r="L1433">
        <v>2</v>
      </c>
      <c r="M1433">
        <v>2</v>
      </c>
      <c r="N1433">
        <v>6</v>
      </c>
      <c r="O1433">
        <v>1</v>
      </c>
      <c r="P1433" t="s">
        <v>19</v>
      </c>
      <c r="Q1433" t="b">
        <v>0</v>
      </c>
      <c r="R1433" t="b">
        <v>1</v>
      </c>
      <c r="S1433">
        <f>IF(OnlineShopData[[#This Row],[Revenue]]=TRUE,1,0)</f>
        <v>1</v>
      </c>
      <c r="T1433">
        <f>MATCH(OnlineShopData[[#This Row],[Month]],{"Jan","Feb","Mar","Apr","May","June","Jul","Aug","Sep","Oct","Nov","Dec"},0)</f>
        <v>3</v>
      </c>
    </row>
    <row r="1434" spans="1:20" x14ac:dyDescent="0.3">
      <c r="A1434">
        <v>0</v>
      </c>
      <c r="B1434">
        <v>0</v>
      </c>
      <c r="C1434">
        <v>0</v>
      </c>
      <c r="D1434">
        <v>0</v>
      </c>
      <c r="E1434">
        <v>12</v>
      </c>
      <c r="F1434">
        <v>249.5</v>
      </c>
      <c r="G1434" s="1">
        <v>5.5555559999999997E-3</v>
      </c>
      <c r="H1434" s="1">
        <v>2.5000000000000001E-2</v>
      </c>
      <c r="I1434">
        <v>0</v>
      </c>
      <c r="J1434">
        <v>0</v>
      </c>
      <c r="K1434" t="s">
        <v>21</v>
      </c>
      <c r="L1434">
        <v>2</v>
      </c>
      <c r="M1434">
        <v>7</v>
      </c>
      <c r="N1434">
        <v>7</v>
      </c>
      <c r="O1434">
        <v>1</v>
      </c>
      <c r="P1434" t="s">
        <v>19</v>
      </c>
      <c r="Q1434" t="b">
        <v>0</v>
      </c>
      <c r="R1434" t="b">
        <v>0</v>
      </c>
      <c r="S1434">
        <f>IF(OnlineShopData[[#This Row],[Revenue]]=TRUE,1,0)</f>
        <v>0</v>
      </c>
      <c r="T1434">
        <f>MATCH(OnlineShopData[[#This Row],[Month]],{"Jan","Feb","Mar","Apr","May","June","Jul","Aug","Sep","Oct","Nov","Dec"},0)</f>
        <v>3</v>
      </c>
    </row>
    <row r="1435" spans="1:20" x14ac:dyDescent="0.3">
      <c r="A1435">
        <v>5</v>
      </c>
      <c r="B1435">
        <v>65</v>
      </c>
      <c r="C1435">
        <v>2</v>
      </c>
      <c r="D1435">
        <v>34</v>
      </c>
      <c r="E1435">
        <v>17</v>
      </c>
      <c r="F1435">
        <v>1302.5</v>
      </c>
      <c r="G1435" s="1">
        <v>0</v>
      </c>
      <c r="H1435" s="1">
        <v>1.6666667E-2</v>
      </c>
      <c r="I1435">
        <v>0</v>
      </c>
      <c r="J1435">
        <v>0</v>
      </c>
      <c r="K1435" t="s">
        <v>21</v>
      </c>
      <c r="L1435">
        <v>1</v>
      </c>
      <c r="M1435">
        <v>1</v>
      </c>
      <c r="N1435">
        <v>1</v>
      </c>
      <c r="O1435">
        <v>10</v>
      </c>
      <c r="P1435" t="s">
        <v>19</v>
      </c>
      <c r="Q1435" t="b">
        <v>0</v>
      </c>
      <c r="R1435" t="b">
        <v>0</v>
      </c>
      <c r="S1435">
        <f>IF(OnlineShopData[[#This Row],[Revenue]]=TRUE,1,0)</f>
        <v>0</v>
      </c>
      <c r="T1435">
        <f>MATCH(OnlineShopData[[#This Row],[Month]],{"Jan","Feb","Mar","Apr","May","June","Jul","Aug","Sep","Oct","Nov","Dec"},0)</f>
        <v>3</v>
      </c>
    </row>
    <row r="1436" spans="1:20" x14ac:dyDescent="0.3">
      <c r="A1436">
        <v>0</v>
      </c>
      <c r="B1436">
        <v>0</v>
      </c>
      <c r="C1436">
        <v>0</v>
      </c>
      <c r="D1436">
        <v>0</v>
      </c>
      <c r="E1436">
        <v>10</v>
      </c>
      <c r="F1436">
        <v>172.5</v>
      </c>
      <c r="G1436" s="1">
        <v>0.01</v>
      </c>
      <c r="H1436" s="1">
        <v>4.3333333000000002E-2</v>
      </c>
      <c r="I1436">
        <v>0</v>
      </c>
      <c r="J1436">
        <v>0</v>
      </c>
      <c r="K1436" t="s">
        <v>21</v>
      </c>
      <c r="L1436">
        <v>2</v>
      </c>
      <c r="M1436">
        <v>2</v>
      </c>
      <c r="N1436">
        <v>3</v>
      </c>
      <c r="O1436">
        <v>6</v>
      </c>
      <c r="P1436" t="s">
        <v>19</v>
      </c>
      <c r="Q1436" t="b">
        <v>0</v>
      </c>
      <c r="R1436" t="b">
        <v>0</v>
      </c>
      <c r="S1436">
        <f>IF(OnlineShopData[[#This Row],[Revenue]]=TRUE,1,0)</f>
        <v>0</v>
      </c>
      <c r="T1436">
        <f>MATCH(OnlineShopData[[#This Row],[Month]],{"Jan","Feb","Mar","Apr","May","June","Jul","Aug","Sep","Oct","Nov","Dec"},0)</f>
        <v>3</v>
      </c>
    </row>
    <row r="1437" spans="1:20" x14ac:dyDescent="0.3">
      <c r="A1437">
        <v>6</v>
      </c>
      <c r="B1437">
        <v>143.16666670000001</v>
      </c>
      <c r="C1437">
        <v>0</v>
      </c>
      <c r="D1437">
        <v>0</v>
      </c>
      <c r="E1437">
        <v>50</v>
      </c>
      <c r="F1437">
        <v>925.94761900000003</v>
      </c>
      <c r="G1437" s="1">
        <v>0</v>
      </c>
      <c r="H1437" s="1">
        <v>1.0160428000000001E-2</v>
      </c>
      <c r="I1437">
        <v>13.60512012</v>
      </c>
      <c r="J1437">
        <v>0</v>
      </c>
      <c r="K1437" t="s">
        <v>21</v>
      </c>
      <c r="L1437">
        <v>2</v>
      </c>
      <c r="M1437">
        <v>2</v>
      </c>
      <c r="N1437">
        <v>1</v>
      </c>
      <c r="O1437">
        <v>2</v>
      </c>
      <c r="P1437" t="s">
        <v>19</v>
      </c>
      <c r="Q1437" t="b">
        <v>0</v>
      </c>
      <c r="R1437" t="b">
        <v>1</v>
      </c>
      <c r="S1437">
        <f>IF(OnlineShopData[[#This Row],[Revenue]]=TRUE,1,0)</f>
        <v>1</v>
      </c>
      <c r="T1437">
        <f>MATCH(OnlineShopData[[#This Row],[Month]],{"Jan","Feb","Mar","Apr","May","June","Jul","Aug","Sep","Oct","Nov","Dec"},0)</f>
        <v>3</v>
      </c>
    </row>
    <row r="1438" spans="1:20" x14ac:dyDescent="0.3">
      <c r="A1438">
        <v>4</v>
      </c>
      <c r="B1438">
        <v>66.333333330000002</v>
      </c>
      <c r="C1438">
        <v>2</v>
      </c>
      <c r="D1438">
        <v>58.166666669999998</v>
      </c>
      <c r="E1438">
        <v>38</v>
      </c>
      <c r="F1438">
        <v>1524.7023810000001</v>
      </c>
      <c r="G1438" s="1">
        <v>0</v>
      </c>
      <c r="H1438" s="1">
        <v>6.628788E-3</v>
      </c>
      <c r="I1438">
        <v>0</v>
      </c>
      <c r="J1438">
        <v>0</v>
      </c>
      <c r="K1438" t="s">
        <v>21</v>
      </c>
      <c r="L1438">
        <v>2</v>
      </c>
      <c r="M1438">
        <v>2</v>
      </c>
      <c r="N1438">
        <v>3</v>
      </c>
      <c r="O1438">
        <v>2</v>
      </c>
      <c r="P1438" t="s">
        <v>20</v>
      </c>
      <c r="Q1438" t="b">
        <v>1</v>
      </c>
      <c r="R1438" t="b">
        <v>0</v>
      </c>
      <c r="S1438">
        <f>IF(OnlineShopData[[#This Row],[Revenue]]=TRUE,1,0)</f>
        <v>0</v>
      </c>
      <c r="T1438">
        <f>MATCH(OnlineShopData[[#This Row],[Month]],{"Jan","Feb","Mar","Apr","May","June","Jul","Aug","Sep","Oct","Nov","Dec"},0)</f>
        <v>3</v>
      </c>
    </row>
    <row r="1439" spans="1:20" x14ac:dyDescent="0.3">
      <c r="A1439">
        <v>4</v>
      </c>
      <c r="B1439">
        <v>14</v>
      </c>
      <c r="C1439">
        <v>0</v>
      </c>
      <c r="D1439">
        <v>0</v>
      </c>
      <c r="E1439">
        <v>13</v>
      </c>
      <c r="F1439">
        <v>288</v>
      </c>
      <c r="G1439" s="1">
        <v>1.2500000000000001E-2</v>
      </c>
      <c r="H1439" s="1">
        <v>3.7499999999999999E-2</v>
      </c>
      <c r="I1439">
        <v>0</v>
      </c>
      <c r="J1439">
        <v>0</v>
      </c>
      <c r="K1439" t="s">
        <v>21</v>
      </c>
      <c r="L1439">
        <v>1</v>
      </c>
      <c r="M1439">
        <v>1</v>
      </c>
      <c r="N1439">
        <v>4</v>
      </c>
      <c r="O1439">
        <v>2</v>
      </c>
      <c r="P1439" t="s">
        <v>19</v>
      </c>
      <c r="Q1439" t="b">
        <v>1</v>
      </c>
      <c r="R1439" t="b">
        <v>0</v>
      </c>
      <c r="S1439">
        <f>IF(OnlineShopData[[#This Row],[Revenue]]=TRUE,1,0)</f>
        <v>0</v>
      </c>
      <c r="T1439">
        <f>MATCH(OnlineShopData[[#This Row],[Month]],{"Jan","Feb","Mar","Apr","May","June","Jul","Aug","Sep","Oct","Nov","Dec"},0)</f>
        <v>3</v>
      </c>
    </row>
    <row r="1440" spans="1:20" x14ac:dyDescent="0.3">
      <c r="A1440">
        <v>0</v>
      </c>
      <c r="B1440">
        <v>0</v>
      </c>
      <c r="C1440">
        <v>0</v>
      </c>
      <c r="D1440">
        <v>0</v>
      </c>
      <c r="E1440">
        <v>1</v>
      </c>
      <c r="F1440">
        <v>0</v>
      </c>
      <c r="G1440" s="1">
        <v>0.2</v>
      </c>
      <c r="H1440" s="1">
        <v>0.2</v>
      </c>
      <c r="I1440">
        <v>0</v>
      </c>
      <c r="J1440">
        <v>0</v>
      </c>
      <c r="K1440" t="s">
        <v>21</v>
      </c>
      <c r="L1440">
        <v>2</v>
      </c>
      <c r="M1440">
        <v>2</v>
      </c>
      <c r="N1440">
        <v>1</v>
      </c>
      <c r="O1440">
        <v>1</v>
      </c>
      <c r="P1440" t="s">
        <v>19</v>
      </c>
      <c r="Q1440" t="b">
        <v>1</v>
      </c>
      <c r="R1440" t="b">
        <v>0</v>
      </c>
      <c r="S1440">
        <f>IF(OnlineShopData[[#This Row],[Revenue]]=TRUE,1,0)</f>
        <v>0</v>
      </c>
      <c r="T1440">
        <f>MATCH(OnlineShopData[[#This Row],[Month]],{"Jan","Feb","Mar","Apr","May","June","Jul","Aug","Sep","Oct","Nov","Dec"},0)</f>
        <v>3</v>
      </c>
    </row>
    <row r="1441" spans="1:20" x14ac:dyDescent="0.3">
      <c r="A1441">
        <v>0</v>
      </c>
      <c r="B1441">
        <v>0</v>
      </c>
      <c r="C1441">
        <v>2</v>
      </c>
      <c r="D1441">
        <v>31</v>
      </c>
      <c r="E1441">
        <v>3</v>
      </c>
      <c r="F1441">
        <v>47</v>
      </c>
      <c r="G1441" s="1">
        <v>0.04</v>
      </c>
      <c r="H1441" s="1">
        <v>0.08</v>
      </c>
      <c r="I1441">
        <v>0</v>
      </c>
      <c r="J1441">
        <v>0</v>
      </c>
      <c r="K1441" t="s">
        <v>21</v>
      </c>
      <c r="L1441">
        <v>1</v>
      </c>
      <c r="M1441">
        <v>1</v>
      </c>
      <c r="N1441">
        <v>6</v>
      </c>
      <c r="O1441">
        <v>1</v>
      </c>
      <c r="P1441" t="s">
        <v>19</v>
      </c>
      <c r="Q1441" t="b">
        <v>1</v>
      </c>
      <c r="R1441" t="b">
        <v>0</v>
      </c>
      <c r="S1441">
        <f>IF(OnlineShopData[[#This Row],[Revenue]]=TRUE,1,0)</f>
        <v>0</v>
      </c>
      <c r="T1441">
        <f>MATCH(OnlineShopData[[#This Row],[Month]],{"Jan","Feb","Mar","Apr","May","June","Jul","Aug","Sep","Oct","Nov","Dec"},0)</f>
        <v>3</v>
      </c>
    </row>
    <row r="1442" spans="1:20" x14ac:dyDescent="0.3">
      <c r="A1442">
        <v>0</v>
      </c>
      <c r="B1442">
        <v>0</v>
      </c>
      <c r="C1442">
        <v>0</v>
      </c>
      <c r="D1442">
        <v>0</v>
      </c>
      <c r="E1442">
        <v>1</v>
      </c>
      <c r="F1442">
        <v>0</v>
      </c>
      <c r="G1442" s="1">
        <v>0.2</v>
      </c>
      <c r="H1442" s="1">
        <v>0.2</v>
      </c>
      <c r="I1442">
        <v>0</v>
      </c>
      <c r="J1442">
        <v>0</v>
      </c>
      <c r="K1442" t="s">
        <v>21</v>
      </c>
      <c r="L1442">
        <v>2</v>
      </c>
      <c r="M1442">
        <v>2</v>
      </c>
      <c r="N1442">
        <v>3</v>
      </c>
      <c r="O1442">
        <v>1</v>
      </c>
      <c r="P1442" t="s">
        <v>19</v>
      </c>
      <c r="Q1442" t="b">
        <v>0</v>
      </c>
      <c r="R1442" t="b">
        <v>0</v>
      </c>
      <c r="S1442">
        <f>IF(OnlineShopData[[#This Row],[Revenue]]=TRUE,1,0)</f>
        <v>0</v>
      </c>
      <c r="T1442">
        <f>MATCH(OnlineShopData[[#This Row],[Month]],{"Jan","Feb","Mar","Apr","May","June","Jul","Aug","Sep","Oct","Nov","Dec"},0)</f>
        <v>3</v>
      </c>
    </row>
    <row r="1443" spans="1:20" x14ac:dyDescent="0.3">
      <c r="A1443">
        <v>0</v>
      </c>
      <c r="B1443">
        <v>0</v>
      </c>
      <c r="C1443">
        <v>0</v>
      </c>
      <c r="D1443">
        <v>0</v>
      </c>
      <c r="E1443">
        <v>4</v>
      </c>
      <c r="F1443">
        <v>63</v>
      </c>
      <c r="G1443" s="1">
        <v>0</v>
      </c>
      <c r="H1443" s="1">
        <v>0.05</v>
      </c>
      <c r="I1443">
        <v>0</v>
      </c>
      <c r="J1443">
        <v>0</v>
      </c>
      <c r="K1443" t="s">
        <v>21</v>
      </c>
      <c r="L1443">
        <v>1</v>
      </c>
      <c r="M1443">
        <v>1</v>
      </c>
      <c r="N1443">
        <v>2</v>
      </c>
      <c r="O1443">
        <v>3</v>
      </c>
      <c r="P1443" t="s">
        <v>19</v>
      </c>
      <c r="Q1443" t="b">
        <v>0</v>
      </c>
      <c r="R1443" t="b">
        <v>0</v>
      </c>
      <c r="S1443">
        <f>IF(OnlineShopData[[#This Row],[Revenue]]=TRUE,1,0)</f>
        <v>0</v>
      </c>
      <c r="T1443">
        <f>MATCH(OnlineShopData[[#This Row],[Month]],{"Jan","Feb","Mar","Apr","May","June","Jul","Aug","Sep","Oct","Nov","Dec"},0)</f>
        <v>3</v>
      </c>
    </row>
    <row r="1444" spans="1:20" x14ac:dyDescent="0.3">
      <c r="A1444">
        <v>0</v>
      </c>
      <c r="B1444">
        <v>0</v>
      </c>
      <c r="C1444">
        <v>0</v>
      </c>
      <c r="D1444">
        <v>0</v>
      </c>
      <c r="E1444">
        <v>13</v>
      </c>
      <c r="F1444">
        <v>1476.3</v>
      </c>
      <c r="G1444" s="1">
        <v>7.6923080000000001E-3</v>
      </c>
      <c r="H1444" s="1">
        <v>1.2820513E-2</v>
      </c>
      <c r="I1444">
        <v>0</v>
      </c>
      <c r="J1444">
        <v>0</v>
      </c>
      <c r="K1444" t="s">
        <v>21</v>
      </c>
      <c r="L1444">
        <v>2</v>
      </c>
      <c r="M1444">
        <v>2</v>
      </c>
      <c r="N1444">
        <v>3</v>
      </c>
      <c r="O1444">
        <v>8</v>
      </c>
      <c r="P1444" t="s">
        <v>19</v>
      </c>
      <c r="Q1444" t="b">
        <v>0</v>
      </c>
      <c r="R1444" t="b">
        <v>0</v>
      </c>
      <c r="S1444">
        <f>IF(OnlineShopData[[#This Row],[Revenue]]=TRUE,1,0)</f>
        <v>0</v>
      </c>
      <c r="T1444">
        <f>MATCH(OnlineShopData[[#This Row],[Month]],{"Jan","Feb","Mar","Apr","May","June","Jul","Aug","Sep","Oct","Nov","Dec"},0)</f>
        <v>3</v>
      </c>
    </row>
    <row r="1445" spans="1:20" x14ac:dyDescent="0.3">
      <c r="A1445">
        <v>0</v>
      </c>
      <c r="B1445">
        <v>0</v>
      </c>
      <c r="C1445">
        <v>0</v>
      </c>
      <c r="D1445">
        <v>0</v>
      </c>
      <c r="E1445">
        <v>9</v>
      </c>
      <c r="F1445">
        <v>685</v>
      </c>
      <c r="G1445" s="1">
        <v>0</v>
      </c>
      <c r="H1445" s="1">
        <v>2.2222222E-2</v>
      </c>
      <c r="I1445">
        <v>0</v>
      </c>
      <c r="J1445">
        <v>0</v>
      </c>
      <c r="K1445" t="s">
        <v>21</v>
      </c>
      <c r="L1445">
        <v>2</v>
      </c>
      <c r="M1445">
        <v>2</v>
      </c>
      <c r="N1445">
        <v>7</v>
      </c>
      <c r="O1445">
        <v>1</v>
      </c>
      <c r="P1445" t="s">
        <v>19</v>
      </c>
      <c r="Q1445" t="b">
        <v>0</v>
      </c>
      <c r="R1445" t="b">
        <v>0</v>
      </c>
      <c r="S1445">
        <f>IF(OnlineShopData[[#This Row],[Revenue]]=TRUE,1,0)</f>
        <v>0</v>
      </c>
      <c r="T1445">
        <f>MATCH(OnlineShopData[[#This Row],[Month]],{"Jan","Feb","Mar","Apr","May","June","Jul","Aug","Sep","Oct","Nov","Dec"},0)</f>
        <v>3</v>
      </c>
    </row>
    <row r="1446" spans="1:20" x14ac:dyDescent="0.3">
      <c r="A1446">
        <v>5</v>
      </c>
      <c r="B1446">
        <v>102.5333333</v>
      </c>
      <c r="C1446">
        <v>0</v>
      </c>
      <c r="D1446">
        <v>0</v>
      </c>
      <c r="E1446">
        <v>74</v>
      </c>
      <c r="F1446">
        <v>2396.6903160000002</v>
      </c>
      <c r="G1446" s="1">
        <v>2.6990550000000001E-3</v>
      </c>
      <c r="H1446" s="1">
        <v>2.0349844999999998E-2</v>
      </c>
      <c r="I1446">
        <v>15.03328131</v>
      </c>
      <c r="J1446">
        <v>0</v>
      </c>
      <c r="K1446" t="s">
        <v>21</v>
      </c>
      <c r="L1446">
        <v>2</v>
      </c>
      <c r="M1446">
        <v>5</v>
      </c>
      <c r="N1446">
        <v>6</v>
      </c>
      <c r="O1446">
        <v>1</v>
      </c>
      <c r="P1446" t="s">
        <v>19</v>
      </c>
      <c r="Q1446" t="b">
        <v>0</v>
      </c>
      <c r="R1446" t="b">
        <v>0</v>
      </c>
      <c r="S1446">
        <f>IF(OnlineShopData[[#This Row],[Revenue]]=TRUE,1,0)</f>
        <v>0</v>
      </c>
      <c r="T1446">
        <f>MATCH(OnlineShopData[[#This Row],[Month]],{"Jan","Feb","Mar","Apr","May","June","Jul","Aug","Sep","Oct","Nov","Dec"},0)</f>
        <v>3</v>
      </c>
    </row>
    <row r="1447" spans="1:20" x14ac:dyDescent="0.3">
      <c r="A1447">
        <v>0</v>
      </c>
      <c r="B1447">
        <v>0</v>
      </c>
      <c r="C1447">
        <v>0</v>
      </c>
      <c r="D1447">
        <v>0</v>
      </c>
      <c r="E1447">
        <v>7</v>
      </c>
      <c r="F1447">
        <v>451.83333329999999</v>
      </c>
      <c r="G1447" s="1">
        <v>2.8571428999999999E-2</v>
      </c>
      <c r="H1447" s="1">
        <v>7.6190475999999993E-2</v>
      </c>
      <c r="I1447">
        <v>0</v>
      </c>
      <c r="J1447">
        <v>0</v>
      </c>
      <c r="K1447" t="s">
        <v>21</v>
      </c>
      <c r="L1447">
        <v>3</v>
      </c>
      <c r="M1447">
        <v>2</v>
      </c>
      <c r="N1447">
        <v>1</v>
      </c>
      <c r="O1447">
        <v>3</v>
      </c>
      <c r="P1447" t="s">
        <v>19</v>
      </c>
      <c r="Q1447" t="b">
        <v>1</v>
      </c>
      <c r="R1447" t="b">
        <v>0</v>
      </c>
      <c r="S1447">
        <f>IF(OnlineShopData[[#This Row],[Revenue]]=TRUE,1,0)</f>
        <v>0</v>
      </c>
      <c r="T1447">
        <f>MATCH(OnlineShopData[[#This Row],[Month]],{"Jan","Feb","Mar","Apr","May","June","Jul","Aug","Sep","Oct","Nov","Dec"},0)</f>
        <v>3</v>
      </c>
    </row>
    <row r="1448" spans="1:20" x14ac:dyDescent="0.3">
      <c r="A1448">
        <v>0</v>
      </c>
      <c r="B1448">
        <v>0</v>
      </c>
      <c r="C1448">
        <v>0</v>
      </c>
      <c r="D1448">
        <v>0</v>
      </c>
      <c r="E1448">
        <v>25</v>
      </c>
      <c r="F1448">
        <v>1512.5238099999999</v>
      </c>
      <c r="G1448" s="1">
        <v>0</v>
      </c>
      <c r="H1448" s="1">
        <v>2.4E-2</v>
      </c>
      <c r="I1448">
        <v>0</v>
      </c>
      <c r="J1448">
        <v>0</v>
      </c>
      <c r="K1448" t="s">
        <v>21</v>
      </c>
      <c r="L1448">
        <v>2</v>
      </c>
      <c r="M1448">
        <v>2</v>
      </c>
      <c r="N1448">
        <v>3</v>
      </c>
      <c r="O1448">
        <v>11</v>
      </c>
      <c r="P1448" t="s">
        <v>19</v>
      </c>
      <c r="Q1448" t="b">
        <v>0</v>
      </c>
      <c r="R1448" t="b">
        <v>0</v>
      </c>
      <c r="S1448">
        <f>IF(OnlineShopData[[#This Row],[Revenue]]=TRUE,1,0)</f>
        <v>0</v>
      </c>
      <c r="T1448">
        <f>MATCH(OnlineShopData[[#This Row],[Month]],{"Jan","Feb","Mar","Apr","May","June","Jul","Aug","Sep","Oct","Nov","Dec"},0)</f>
        <v>3</v>
      </c>
    </row>
    <row r="1449" spans="1:20" x14ac:dyDescent="0.3">
      <c r="A1449">
        <v>1</v>
      </c>
      <c r="B1449">
        <v>85</v>
      </c>
      <c r="C1449">
        <v>0</v>
      </c>
      <c r="D1449">
        <v>0</v>
      </c>
      <c r="E1449">
        <v>14</v>
      </c>
      <c r="F1449">
        <v>306.5</v>
      </c>
      <c r="G1449" s="1">
        <v>0</v>
      </c>
      <c r="H1449" s="1">
        <v>4.4444439999999997E-3</v>
      </c>
      <c r="I1449">
        <v>0</v>
      </c>
      <c r="J1449">
        <v>0</v>
      </c>
      <c r="K1449" t="s">
        <v>21</v>
      </c>
      <c r="L1449">
        <v>2</v>
      </c>
      <c r="M1449">
        <v>2</v>
      </c>
      <c r="N1449">
        <v>3</v>
      </c>
      <c r="O1449">
        <v>2</v>
      </c>
      <c r="P1449" t="s">
        <v>19</v>
      </c>
      <c r="Q1449" t="b">
        <v>0</v>
      </c>
      <c r="R1449" t="b">
        <v>0</v>
      </c>
      <c r="S1449">
        <f>IF(OnlineShopData[[#This Row],[Revenue]]=TRUE,1,0)</f>
        <v>0</v>
      </c>
      <c r="T1449">
        <f>MATCH(OnlineShopData[[#This Row],[Month]],{"Jan","Feb","Mar","Apr","May","June","Jul","Aug","Sep","Oct","Nov","Dec"},0)</f>
        <v>3</v>
      </c>
    </row>
    <row r="1450" spans="1:20" x14ac:dyDescent="0.3">
      <c r="A1450">
        <v>0</v>
      </c>
      <c r="B1450">
        <v>0</v>
      </c>
      <c r="C1450">
        <v>0</v>
      </c>
      <c r="D1450">
        <v>0</v>
      </c>
      <c r="E1450">
        <v>5</v>
      </c>
      <c r="F1450">
        <v>62</v>
      </c>
      <c r="G1450" s="1">
        <v>0.12</v>
      </c>
      <c r="H1450" s="1">
        <v>0.14000000000000001</v>
      </c>
      <c r="I1450">
        <v>0</v>
      </c>
      <c r="J1450">
        <v>0</v>
      </c>
      <c r="K1450" t="s">
        <v>21</v>
      </c>
      <c r="L1450">
        <v>3</v>
      </c>
      <c r="M1450">
        <v>2</v>
      </c>
      <c r="N1450">
        <v>3</v>
      </c>
      <c r="O1450">
        <v>1</v>
      </c>
      <c r="P1450" t="s">
        <v>19</v>
      </c>
      <c r="Q1450" t="b">
        <v>0</v>
      </c>
      <c r="R1450" t="b">
        <v>0</v>
      </c>
      <c r="S1450">
        <f>IF(OnlineShopData[[#This Row],[Revenue]]=TRUE,1,0)</f>
        <v>0</v>
      </c>
      <c r="T1450">
        <f>MATCH(OnlineShopData[[#This Row],[Month]],{"Jan","Feb","Mar","Apr","May","June","Jul","Aug","Sep","Oct","Nov","Dec"},0)</f>
        <v>3</v>
      </c>
    </row>
    <row r="1451" spans="1:20" x14ac:dyDescent="0.3">
      <c r="A1451">
        <v>6</v>
      </c>
      <c r="B1451">
        <v>197.8</v>
      </c>
      <c r="C1451">
        <v>0</v>
      </c>
      <c r="D1451">
        <v>0</v>
      </c>
      <c r="E1451">
        <v>48</v>
      </c>
      <c r="F1451">
        <v>3332.2935109999999</v>
      </c>
      <c r="G1451" s="1">
        <v>0</v>
      </c>
      <c r="H1451" s="1">
        <v>7.8472219999999992E-3</v>
      </c>
      <c r="I1451">
        <v>11.454694440000001</v>
      </c>
      <c r="J1451">
        <v>0</v>
      </c>
      <c r="K1451" t="s">
        <v>21</v>
      </c>
      <c r="L1451">
        <v>1</v>
      </c>
      <c r="M1451">
        <v>1</v>
      </c>
      <c r="N1451">
        <v>1</v>
      </c>
      <c r="O1451">
        <v>3</v>
      </c>
      <c r="P1451" t="s">
        <v>19</v>
      </c>
      <c r="Q1451" t="b">
        <v>0</v>
      </c>
      <c r="R1451" t="b">
        <v>0</v>
      </c>
      <c r="S1451">
        <f>IF(OnlineShopData[[#This Row],[Revenue]]=TRUE,1,0)</f>
        <v>0</v>
      </c>
      <c r="T1451">
        <f>MATCH(OnlineShopData[[#This Row],[Month]],{"Jan","Feb","Mar","Apr","May","June","Jul","Aug","Sep","Oct","Nov","Dec"},0)</f>
        <v>3</v>
      </c>
    </row>
    <row r="1452" spans="1:20" x14ac:dyDescent="0.3">
      <c r="A1452">
        <v>1</v>
      </c>
      <c r="B1452">
        <v>63</v>
      </c>
      <c r="C1452">
        <v>1</v>
      </c>
      <c r="D1452">
        <v>0</v>
      </c>
      <c r="E1452">
        <v>22</v>
      </c>
      <c r="F1452">
        <v>2815.416667</v>
      </c>
      <c r="G1452" s="1">
        <v>0</v>
      </c>
      <c r="H1452" s="1">
        <v>1.2500000000000001E-2</v>
      </c>
      <c r="I1452">
        <v>0</v>
      </c>
      <c r="J1452">
        <v>0</v>
      </c>
      <c r="K1452" t="s">
        <v>21</v>
      </c>
      <c r="L1452">
        <v>2</v>
      </c>
      <c r="M1452">
        <v>2</v>
      </c>
      <c r="N1452">
        <v>3</v>
      </c>
      <c r="O1452">
        <v>2</v>
      </c>
      <c r="P1452" t="s">
        <v>19</v>
      </c>
      <c r="Q1452" t="b">
        <v>0</v>
      </c>
      <c r="R1452" t="b">
        <v>0</v>
      </c>
      <c r="S1452">
        <f>IF(OnlineShopData[[#This Row],[Revenue]]=TRUE,1,0)</f>
        <v>0</v>
      </c>
      <c r="T1452">
        <f>MATCH(OnlineShopData[[#This Row],[Month]],{"Jan","Feb","Mar","Apr","May","June","Jul","Aug","Sep","Oct","Nov","Dec"},0)</f>
        <v>3</v>
      </c>
    </row>
    <row r="1453" spans="1:20" x14ac:dyDescent="0.3">
      <c r="A1453">
        <v>3</v>
      </c>
      <c r="B1453">
        <v>31.5</v>
      </c>
      <c r="C1453">
        <v>0</v>
      </c>
      <c r="D1453">
        <v>0</v>
      </c>
      <c r="E1453">
        <v>13</v>
      </c>
      <c r="F1453">
        <v>956.5</v>
      </c>
      <c r="G1453" s="1">
        <v>0</v>
      </c>
      <c r="H1453" s="1">
        <v>0.04</v>
      </c>
      <c r="I1453">
        <v>0</v>
      </c>
      <c r="J1453">
        <v>0</v>
      </c>
      <c r="K1453" t="s">
        <v>21</v>
      </c>
      <c r="L1453">
        <v>2</v>
      </c>
      <c r="M1453">
        <v>2</v>
      </c>
      <c r="N1453">
        <v>1</v>
      </c>
      <c r="O1453">
        <v>13</v>
      </c>
      <c r="P1453" t="s">
        <v>19</v>
      </c>
      <c r="Q1453" t="b">
        <v>0</v>
      </c>
      <c r="R1453" t="b">
        <v>0</v>
      </c>
      <c r="S1453">
        <f>IF(OnlineShopData[[#This Row],[Revenue]]=TRUE,1,0)</f>
        <v>0</v>
      </c>
      <c r="T1453">
        <f>MATCH(OnlineShopData[[#This Row],[Month]],{"Jan","Feb","Mar","Apr","May","June","Jul","Aug","Sep","Oct","Nov","Dec"},0)</f>
        <v>3</v>
      </c>
    </row>
    <row r="1454" spans="1:20" x14ac:dyDescent="0.3">
      <c r="A1454">
        <v>7</v>
      </c>
      <c r="B1454">
        <v>81.25</v>
      </c>
      <c r="C1454">
        <v>0</v>
      </c>
      <c r="D1454">
        <v>0</v>
      </c>
      <c r="E1454">
        <v>37</v>
      </c>
      <c r="F1454">
        <v>1500.4225429999999</v>
      </c>
      <c r="G1454" s="1">
        <v>1.4634146000000001E-2</v>
      </c>
      <c r="H1454" s="1">
        <v>1.5338753E-2</v>
      </c>
      <c r="I1454">
        <v>39.035804259999999</v>
      </c>
      <c r="J1454">
        <v>0</v>
      </c>
      <c r="K1454" t="s">
        <v>21</v>
      </c>
      <c r="L1454">
        <v>2</v>
      </c>
      <c r="M1454">
        <v>4</v>
      </c>
      <c r="N1454">
        <v>1</v>
      </c>
      <c r="O1454">
        <v>2</v>
      </c>
      <c r="P1454" t="s">
        <v>19</v>
      </c>
      <c r="Q1454" t="b">
        <v>0</v>
      </c>
      <c r="R1454" t="b">
        <v>0</v>
      </c>
      <c r="S1454">
        <f>IF(OnlineShopData[[#This Row],[Revenue]]=TRUE,1,0)</f>
        <v>0</v>
      </c>
      <c r="T1454">
        <f>MATCH(OnlineShopData[[#This Row],[Month]],{"Jan","Feb","Mar","Apr","May","June","Jul","Aug","Sep","Oct","Nov","Dec"},0)</f>
        <v>3</v>
      </c>
    </row>
    <row r="1455" spans="1:20" x14ac:dyDescent="0.3">
      <c r="A1455">
        <v>0</v>
      </c>
      <c r="B1455">
        <v>0</v>
      </c>
      <c r="C1455">
        <v>0</v>
      </c>
      <c r="D1455">
        <v>0</v>
      </c>
      <c r="E1455">
        <v>20</v>
      </c>
      <c r="F1455">
        <v>2271</v>
      </c>
      <c r="G1455" s="1">
        <v>0</v>
      </c>
      <c r="H1455" s="1">
        <v>2.5000000000000001E-2</v>
      </c>
      <c r="I1455">
        <v>0</v>
      </c>
      <c r="J1455">
        <v>0</v>
      </c>
      <c r="K1455" t="s">
        <v>21</v>
      </c>
      <c r="L1455">
        <v>2</v>
      </c>
      <c r="M1455">
        <v>2</v>
      </c>
      <c r="N1455">
        <v>1</v>
      </c>
      <c r="O1455">
        <v>1</v>
      </c>
      <c r="P1455" t="s">
        <v>19</v>
      </c>
      <c r="Q1455" t="b">
        <v>0</v>
      </c>
      <c r="R1455" t="b">
        <v>0</v>
      </c>
      <c r="S1455">
        <f>IF(OnlineShopData[[#This Row],[Revenue]]=TRUE,1,0)</f>
        <v>0</v>
      </c>
      <c r="T1455">
        <f>MATCH(OnlineShopData[[#This Row],[Month]],{"Jan","Feb","Mar","Apr","May","June","Jul","Aug","Sep","Oct","Nov","Dec"},0)</f>
        <v>3</v>
      </c>
    </row>
    <row r="1456" spans="1:20" x14ac:dyDescent="0.3">
      <c r="A1456">
        <v>2</v>
      </c>
      <c r="B1456">
        <v>120</v>
      </c>
      <c r="C1456">
        <v>0</v>
      </c>
      <c r="D1456">
        <v>0</v>
      </c>
      <c r="E1456">
        <v>8</v>
      </c>
      <c r="F1456">
        <v>588.16666669999995</v>
      </c>
      <c r="G1456" s="1">
        <v>0</v>
      </c>
      <c r="H1456" s="1">
        <v>7.4074070000000004E-3</v>
      </c>
      <c r="I1456">
        <v>0</v>
      </c>
      <c r="J1456">
        <v>0</v>
      </c>
      <c r="K1456" t="s">
        <v>21</v>
      </c>
      <c r="L1456">
        <v>1</v>
      </c>
      <c r="M1456">
        <v>1</v>
      </c>
      <c r="N1456">
        <v>1</v>
      </c>
      <c r="O1456">
        <v>2</v>
      </c>
      <c r="P1456" t="s">
        <v>19</v>
      </c>
      <c r="Q1456" t="b">
        <v>0</v>
      </c>
      <c r="R1456" t="b">
        <v>0</v>
      </c>
      <c r="S1456">
        <f>IF(OnlineShopData[[#This Row],[Revenue]]=TRUE,1,0)</f>
        <v>0</v>
      </c>
      <c r="T1456">
        <f>MATCH(OnlineShopData[[#This Row],[Month]],{"Jan","Feb","Mar","Apr","May","June","Jul","Aug","Sep","Oct","Nov","Dec"},0)</f>
        <v>3</v>
      </c>
    </row>
    <row r="1457" spans="1:20" x14ac:dyDescent="0.3">
      <c r="A1457">
        <v>4</v>
      </c>
      <c r="B1457">
        <v>149.25</v>
      </c>
      <c r="C1457">
        <v>0</v>
      </c>
      <c r="D1457">
        <v>0</v>
      </c>
      <c r="E1457">
        <v>27</v>
      </c>
      <c r="F1457">
        <v>1212.809524</v>
      </c>
      <c r="G1457" s="1">
        <v>0</v>
      </c>
      <c r="H1457" s="1">
        <v>2.0967742000000001E-2</v>
      </c>
      <c r="I1457">
        <v>14.892108370000001</v>
      </c>
      <c r="J1457">
        <v>0</v>
      </c>
      <c r="K1457" t="s">
        <v>21</v>
      </c>
      <c r="L1457">
        <v>2</v>
      </c>
      <c r="M1457">
        <v>2</v>
      </c>
      <c r="N1457">
        <v>7</v>
      </c>
      <c r="O1457">
        <v>2</v>
      </c>
      <c r="P1457" t="s">
        <v>19</v>
      </c>
      <c r="Q1457" t="b">
        <v>0</v>
      </c>
      <c r="R1457" t="b">
        <v>1</v>
      </c>
      <c r="S1457">
        <f>IF(OnlineShopData[[#This Row],[Revenue]]=TRUE,1,0)</f>
        <v>1</v>
      </c>
      <c r="T1457">
        <f>MATCH(OnlineShopData[[#This Row],[Month]],{"Jan","Feb","Mar","Apr","May","June","Jul","Aug","Sep","Oct","Nov","Dec"},0)</f>
        <v>3</v>
      </c>
    </row>
    <row r="1458" spans="1:20" x14ac:dyDescent="0.3">
      <c r="A1458">
        <v>5</v>
      </c>
      <c r="B1458">
        <v>172.2</v>
      </c>
      <c r="C1458">
        <v>0</v>
      </c>
      <c r="D1458">
        <v>0</v>
      </c>
      <c r="E1458">
        <v>23</v>
      </c>
      <c r="F1458">
        <v>792.72222220000003</v>
      </c>
      <c r="G1458" s="1">
        <v>0</v>
      </c>
      <c r="H1458" s="1">
        <v>1.0714286E-2</v>
      </c>
      <c r="I1458">
        <v>261.49128569999999</v>
      </c>
      <c r="J1458">
        <v>0</v>
      </c>
      <c r="K1458" t="s">
        <v>21</v>
      </c>
      <c r="L1458">
        <v>2</v>
      </c>
      <c r="M1458">
        <v>2</v>
      </c>
      <c r="N1458">
        <v>1</v>
      </c>
      <c r="O1458">
        <v>8</v>
      </c>
      <c r="P1458" t="s">
        <v>20</v>
      </c>
      <c r="Q1458" t="b">
        <v>0</v>
      </c>
      <c r="R1458" t="b">
        <v>1</v>
      </c>
      <c r="S1458">
        <f>IF(OnlineShopData[[#This Row],[Revenue]]=TRUE,1,0)</f>
        <v>1</v>
      </c>
      <c r="T1458">
        <f>MATCH(OnlineShopData[[#This Row],[Month]],{"Jan","Feb","Mar","Apr","May","June","Jul","Aug","Sep","Oct","Nov","Dec"},0)</f>
        <v>3</v>
      </c>
    </row>
    <row r="1459" spans="1:20" x14ac:dyDescent="0.3">
      <c r="A1459">
        <v>5</v>
      </c>
      <c r="B1459">
        <v>523.91666669999995</v>
      </c>
      <c r="C1459">
        <v>2</v>
      </c>
      <c r="D1459">
        <v>21</v>
      </c>
      <c r="E1459">
        <v>25</v>
      </c>
      <c r="F1459">
        <v>439.52380950000003</v>
      </c>
      <c r="G1459" s="1">
        <v>0</v>
      </c>
      <c r="H1459" s="1">
        <v>2.3333333000000001E-2</v>
      </c>
      <c r="I1459">
        <v>0</v>
      </c>
      <c r="J1459">
        <v>0</v>
      </c>
      <c r="K1459" t="s">
        <v>21</v>
      </c>
      <c r="L1459">
        <v>2</v>
      </c>
      <c r="M1459">
        <v>2</v>
      </c>
      <c r="N1459">
        <v>7</v>
      </c>
      <c r="O1459">
        <v>2</v>
      </c>
      <c r="P1459" t="s">
        <v>19</v>
      </c>
      <c r="Q1459" t="b">
        <v>0</v>
      </c>
      <c r="R1459" t="b">
        <v>0</v>
      </c>
      <c r="S1459">
        <f>IF(OnlineShopData[[#This Row],[Revenue]]=TRUE,1,0)</f>
        <v>0</v>
      </c>
      <c r="T1459">
        <f>MATCH(OnlineShopData[[#This Row],[Month]],{"Jan","Feb","Mar","Apr","May","June","Jul","Aug","Sep","Oct","Nov","Dec"},0)</f>
        <v>3</v>
      </c>
    </row>
    <row r="1460" spans="1:20" x14ac:dyDescent="0.3">
      <c r="A1460">
        <v>0</v>
      </c>
      <c r="B1460">
        <v>0</v>
      </c>
      <c r="C1460">
        <v>0</v>
      </c>
      <c r="D1460">
        <v>0</v>
      </c>
      <c r="E1460">
        <v>2</v>
      </c>
      <c r="F1460">
        <v>5</v>
      </c>
      <c r="G1460" s="1">
        <v>0</v>
      </c>
      <c r="H1460" s="1">
        <v>0.1</v>
      </c>
      <c r="I1460">
        <v>0</v>
      </c>
      <c r="J1460">
        <v>0</v>
      </c>
      <c r="K1460" t="s">
        <v>21</v>
      </c>
      <c r="L1460">
        <v>2</v>
      </c>
      <c r="M1460">
        <v>2</v>
      </c>
      <c r="N1460">
        <v>1</v>
      </c>
      <c r="O1460">
        <v>2</v>
      </c>
      <c r="P1460" t="s">
        <v>19</v>
      </c>
      <c r="Q1460" t="b">
        <v>0</v>
      </c>
      <c r="R1460" t="b">
        <v>0</v>
      </c>
      <c r="S1460">
        <f>IF(OnlineShopData[[#This Row],[Revenue]]=TRUE,1,0)</f>
        <v>0</v>
      </c>
      <c r="T1460">
        <f>MATCH(OnlineShopData[[#This Row],[Month]],{"Jan","Feb","Mar","Apr","May","June","Jul","Aug","Sep","Oct","Nov","Dec"},0)</f>
        <v>3</v>
      </c>
    </row>
    <row r="1461" spans="1:20" x14ac:dyDescent="0.3">
      <c r="A1461">
        <v>1</v>
      </c>
      <c r="B1461">
        <v>19</v>
      </c>
      <c r="C1461">
        <v>0</v>
      </c>
      <c r="D1461">
        <v>0</v>
      </c>
      <c r="E1461">
        <v>22</v>
      </c>
      <c r="F1461">
        <v>525.26666669999997</v>
      </c>
      <c r="G1461" s="1">
        <v>0</v>
      </c>
      <c r="H1461" s="1">
        <v>7.7097509999999999E-3</v>
      </c>
      <c r="I1461">
        <v>0</v>
      </c>
      <c r="J1461">
        <v>0</v>
      </c>
      <c r="K1461" t="s">
        <v>21</v>
      </c>
      <c r="L1461">
        <v>3</v>
      </c>
      <c r="M1461">
        <v>2</v>
      </c>
      <c r="N1461">
        <v>7</v>
      </c>
      <c r="O1461">
        <v>1</v>
      </c>
      <c r="P1461" t="s">
        <v>19</v>
      </c>
      <c r="Q1461" t="b">
        <v>0</v>
      </c>
      <c r="R1461" t="b">
        <v>0</v>
      </c>
      <c r="S1461">
        <f>IF(OnlineShopData[[#This Row],[Revenue]]=TRUE,1,0)</f>
        <v>0</v>
      </c>
      <c r="T1461">
        <f>MATCH(OnlineShopData[[#This Row],[Month]],{"Jan","Feb","Mar","Apr","May","June","Jul","Aug","Sep","Oct","Nov","Dec"},0)</f>
        <v>3</v>
      </c>
    </row>
    <row r="1462" spans="1:20" x14ac:dyDescent="0.3">
      <c r="A1462">
        <v>11</v>
      </c>
      <c r="B1462">
        <v>377.83333329999999</v>
      </c>
      <c r="C1462">
        <v>0</v>
      </c>
      <c r="D1462">
        <v>0</v>
      </c>
      <c r="E1462">
        <v>40</v>
      </c>
      <c r="F1462">
        <v>1337.8427939999999</v>
      </c>
      <c r="G1462" s="1">
        <v>8.6956519999999999E-3</v>
      </c>
      <c r="H1462" s="1">
        <v>2.2304507000000001E-2</v>
      </c>
      <c r="I1462">
        <v>0</v>
      </c>
      <c r="J1462">
        <v>0</v>
      </c>
      <c r="K1462" t="s">
        <v>21</v>
      </c>
      <c r="L1462">
        <v>3</v>
      </c>
      <c r="M1462">
        <v>2</v>
      </c>
      <c r="N1462">
        <v>3</v>
      </c>
      <c r="O1462">
        <v>3</v>
      </c>
      <c r="P1462" t="s">
        <v>19</v>
      </c>
      <c r="Q1462" t="b">
        <v>1</v>
      </c>
      <c r="R1462" t="b">
        <v>0</v>
      </c>
      <c r="S1462">
        <f>IF(OnlineShopData[[#This Row],[Revenue]]=TRUE,1,0)</f>
        <v>0</v>
      </c>
      <c r="T1462">
        <f>MATCH(OnlineShopData[[#This Row],[Month]],{"Jan","Feb","Mar","Apr","May","June","Jul","Aug","Sep","Oct","Nov","Dec"},0)</f>
        <v>3</v>
      </c>
    </row>
    <row r="1463" spans="1:20" x14ac:dyDescent="0.3">
      <c r="A1463">
        <v>4</v>
      </c>
      <c r="B1463">
        <v>129.41666670000001</v>
      </c>
      <c r="C1463">
        <v>3</v>
      </c>
      <c r="D1463">
        <v>62</v>
      </c>
      <c r="E1463">
        <v>43</v>
      </c>
      <c r="F1463">
        <v>1770.625</v>
      </c>
      <c r="G1463" s="1">
        <v>4.2553189999999996E-3</v>
      </c>
      <c r="H1463" s="1">
        <v>1.5153664000000001E-2</v>
      </c>
      <c r="I1463">
        <v>0</v>
      </c>
      <c r="J1463">
        <v>0</v>
      </c>
      <c r="K1463" t="s">
        <v>21</v>
      </c>
      <c r="L1463">
        <v>2</v>
      </c>
      <c r="M1463">
        <v>5</v>
      </c>
      <c r="N1463">
        <v>6</v>
      </c>
      <c r="O1463">
        <v>2</v>
      </c>
      <c r="P1463" t="s">
        <v>19</v>
      </c>
      <c r="Q1463" t="b">
        <v>0</v>
      </c>
      <c r="R1463" t="b">
        <v>0</v>
      </c>
      <c r="S1463">
        <f>IF(OnlineShopData[[#This Row],[Revenue]]=TRUE,1,0)</f>
        <v>0</v>
      </c>
      <c r="T1463">
        <f>MATCH(OnlineShopData[[#This Row],[Month]],{"Jan","Feb","Mar","Apr","May","June","Jul","Aug","Sep","Oct","Nov","Dec"},0)</f>
        <v>3</v>
      </c>
    </row>
    <row r="1464" spans="1:20" x14ac:dyDescent="0.3">
      <c r="A1464">
        <v>9</v>
      </c>
      <c r="B1464">
        <v>298.66666670000001</v>
      </c>
      <c r="C1464">
        <v>0</v>
      </c>
      <c r="D1464">
        <v>0</v>
      </c>
      <c r="E1464">
        <v>27</v>
      </c>
      <c r="F1464">
        <v>1084.5</v>
      </c>
      <c r="G1464" s="1">
        <v>0</v>
      </c>
      <c r="H1464" s="1">
        <v>1.0784314E-2</v>
      </c>
      <c r="I1464">
        <v>22.964117649999999</v>
      </c>
      <c r="J1464">
        <v>0</v>
      </c>
      <c r="K1464" t="s">
        <v>21</v>
      </c>
      <c r="L1464">
        <v>2</v>
      </c>
      <c r="M1464">
        <v>2</v>
      </c>
      <c r="N1464">
        <v>1</v>
      </c>
      <c r="O1464">
        <v>8</v>
      </c>
      <c r="P1464" t="s">
        <v>20</v>
      </c>
      <c r="Q1464" t="b">
        <v>0</v>
      </c>
      <c r="R1464" t="b">
        <v>0</v>
      </c>
      <c r="S1464">
        <f>IF(OnlineShopData[[#This Row],[Revenue]]=TRUE,1,0)</f>
        <v>0</v>
      </c>
      <c r="T1464">
        <f>MATCH(OnlineShopData[[#This Row],[Month]],{"Jan","Feb","Mar","Apr","May","June","Jul","Aug","Sep","Oct","Nov","Dec"},0)</f>
        <v>3</v>
      </c>
    </row>
    <row r="1465" spans="1:20" x14ac:dyDescent="0.3">
      <c r="A1465">
        <v>0</v>
      </c>
      <c r="B1465">
        <v>0</v>
      </c>
      <c r="C1465">
        <v>0</v>
      </c>
      <c r="D1465">
        <v>0</v>
      </c>
      <c r="E1465">
        <v>1</v>
      </c>
      <c r="F1465">
        <v>0</v>
      </c>
      <c r="G1465" s="1">
        <v>0.2</v>
      </c>
      <c r="H1465" s="1">
        <v>0.2</v>
      </c>
      <c r="I1465">
        <v>0</v>
      </c>
      <c r="J1465">
        <v>0</v>
      </c>
      <c r="K1465" t="s">
        <v>21</v>
      </c>
      <c r="L1465">
        <v>2</v>
      </c>
      <c r="M1465">
        <v>2</v>
      </c>
      <c r="N1465">
        <v>7</v>
      </c>
      <c r="O1465">
        <v>1</v>
      </c>
      <c r="P1465" t="s">
        <v>19</v>
      </c>
      <c r="Q1465" t="b">
        <v>1</v>
      </c>
      <c r="R1465" t="b">
        <v>0</v>
      </c>
      <c r="S1465">
        <f>IF(OnlineShopData[[#This Row],[Revenue]]=TRUE,1,0)</f>
        <v>0</v>
      </c>
      <c r="T1465">
        <f>MATCH(OnlineShopData[[#This Row],[Month]],{"Jan","Feb","Mar","Apr","May","June","Jul","Aug","Sep","Oct","Nov","Dec"},0)</f>
        <v>3</v>
      </c>
    </row>
    <row r="1466" spans="1:20" x14ac:dyDescent="0.3">
      <c r="A1466">
        <v>0</v>
      </c>
      <c r="B1466">
        <v>0</v>
      </c>
      <c r="C1466">
        <v>0</v>
      </c>
      <c r="D1466">
        <v>0</v>
      </c>
      <c r="E1466">
        <v>93</v>
      </c>
      <c r="F1466">
        <v>4261.8428569999996</v>
      </c>
      <c r="G1466" s="1">
        <v>2.9304029999999998E-3</v>
      </c>
      <c r="H1466" s="1">
        <v>2.1080839000000001E-2</v>
      </c>
      <c r="I1466">
        <v>0</v>
      </c>
      <c r="J1466">
        <v>0</v>
      </c>
      <c r="K1466" t="s">
        <v>21</v>
      </c>
      <c r="L1466">
        <v>3</v>
      </c>
      <c r="M1466">
        <v>3</v>
      </c>
      <c r="N1466">
        <v>8</v>
      </c>
      <c r="O1466">
        <v>1</v>
      </c>
      <c r="P1466" t="s">
        <v>19</v>
      </c>
      <c r="Q1466" t="b">
        <v>0</v>
      </c>
      <c r="R1466" t="b">
        <v>0</v>
      </c>
      <c r="S1466">
        <f>IF(OnlineShopData[[#This Row],[Revenue]]=TRUE,1,0)</f>
        <v>0</v>
      </c>
      <c r="T1466">
        <f>MATCH(OnlineShopData[[#This Row],[Month]],{"Jan","Feb","Mar","Apr","May","June","Jul","Aug","Sep","Oct","Nov","Dec"},0)</f>
        <v>3</v>
      </c>
    </row>
    <row r="1467" spans="1:20" x14ac:dyDescent="0.3">
      <c r="A1467">
        <v>3</v>
      </c>
      <c r="B1467">
        <v>59</v>
      </c>
      <c r="C1467">
        <v>0</v>
      </c>
      <c r="D1467">
        <v>0</v>
      </c>
      <c r="E1467">
        <v>29</v>
      </c>
      <c r="F1467">
        <v>527.20833330000005</v>
      </c>
      <c r="G1467" s="1">
        <v>0</v>
      </c>
      <c r="H1467" s="1">
        <v>1.1330049E-2</v>
      </c>
      <c r="I1467">
        <v>0</v>
      </c>
      <c r="J1467">
        <v>0</v>
      </c>
      <c r="K1467" t="s">
        <v>21</v>
      </c>
      <c r="L1467">
        <v>2</v>
      </c>
      <c r="M1467">
        <v>4</v>
      </c>
      <c r="N1467">
        <v>1</v>
      </c>
      <c r="O1467">
        <v>6</v>
      </c>
      <c r="P1467" t="s">
        <v>19</v>
      </c>
      <c r="Q1467" t="b">
        <v>0</v>
      </c>
      <c r="R1467" t="b">
        <v>0</v>
      </c>
      <c r="S1467">
        <f>IF(OnlineShopData[[#This Row],[Revenue]]=TRUE,1,0)</f>
        <v>0</v>
      </c>
      <c r="T1467">
        <f>MATCH(OnlineShopData[[#This Row],[Month]],{"Jan","Feb","Mar","Apr","May","June","Jul","Aug","Sep","Oct","Nov","Dec"},0)</f>
        <v>3</v>
      </c>
    </row>
    <row r="1468" spans="1:20" x14ac:dyDescent="0.3">
      <c r="A1468">
        <v>0</v>
      </c>
      <c r="B1468">
        <v>0</v>
      </c>
      <c r="C1468">
        <v>0</v>
      </c>
      <c r="D1468">
        <v>0</v>
      </c>
      <c r="E1468">
        <v>4</v>
      </c>
      <c r="F1468">
        <v>0</v>
      </c>
      <c r="G1468" s="1">
        <v>0.2</v>
      </c>
      <c r="H1468" s="1">
        <v>0.2</v>
      </c>
      <c r="I1468">
        <v>0</v>
      </c>
      <c r="J1468">
        <v>0</v>
      </c>
      <c r="K1468" t="s">
        <v>21</v>
      </c>
      <c r="L1468">
        <v>2</v>
      </c>
      <c r="M1468">
        <v>2</v>
      </c>
      <c r="N1468">
        <v>3</v>
      </c>
      <c r="O1468">
        <v>1</v>
      </c>
      <c r="P1468" t="s">
        <v>19</v>
      </c>
      <c r="Q1468" t="b">
        <v>0</v>
      </c>
      <c r="R1468" t="b">
        <v>0</v>
      </c>
      <c r="S1468">
        <f>IF(OnlineShopData[[#This Row],[Revenue]]=TRUE,1,0)</f>
        <v>0</v>
      </c>
      <c r="T1468">
        <f>MATCH(OnlineShopData[[#This Row],[Month]],{"Jan","Feb","Mar","Apr","May","June","Jul","Aug","Sep","Oct","Nov","Dec"},0)</f>
        <v>3</v>
      </c>
    </row>
    <row r="1469" spans="1:20" x14ac:dyDescent="0.3">
      <c r="A1469">
        <v>0</v>
      </c>
      <c r="B1469">
        <v>0</v>
      </c>
      <c r="C1469">
        <v>0</v>
      </c>
      <c r="D1469">
        <v>0</v>
      </c>
      <c r="E1469">
        <v>7</v>
      </c>
      <c r="F1469">
        <v>110</v>
      </c>
      <c r="G1469" s="1">
        <v>5.7142856999999998E-2</v>
      </c>
      <c r="H1469" s="1">
        <v>0.14285714299999999</v>
      </c>
      <c r="I1469">
        <v>0</v>
      </c>
      <c r="J1469">
        <v>0</v>
      </c>
      <c r="K1469" t="s">
        <v>21</v>
      </c>
      <c r="L1469">
        <v>3</v>
      </c>
      <c r="M1469">
        <v>2</v>
      </c>
      <c r="N1469">
        <v>8</v>
      </c>
      <c r="O1469">
        <v>1</v>
      </c>
      <c r="P1469" t="s">
        <v>19</v>
      </c>
      <c r="Q1469" t="b">
        <v>0</v>
      </c>
      <c r="R1469" t="b">
        <v>0</v>
      </c>
      <c r="S1469">
        <f>IF(OnlineShopData[[#This Row],[Revenue]]=TRUE,1,0)</f>
        <v>0</v>
      </c>
      <c r="T1469">
        <f>MATCH(OnlineShopData[[#This Row],[Month]],{"Jan","Feb","Mar","Apr","May","June","Jul","Aug","Sep","Oct","Nov","Dec"},0)</f>
        <v>3</v>
      </c>
    </row>
    <row r="1470" spans="1:20" x14ac:dyDescent="0.3">
      <c r="A1470">
        <v>0</v>
      </c>
      <c r="B1470">
        <v>0</v>
      </c>
      <c r="C1470">
        <v>0</v>
      </c>
      <c r="D1470">
        <v>0</v>
      </c>
      <c r="E1470">
        <v>15</v>
      </c>
      <c r="F1470">
        <v>1733.666667</v>
      </c>
      <c r="G1470" s="1">
        <v>0</v>
      </c>
      <c r="H1470" s="1">
        <v>2.6666667000000002E-2</v>
      </c>
      <c r="I1470">
        <v>0</v>
      </c>
      <c r="J1470">
        <v>0</v>
      </c>
      <c r="K1470" t="s">
        <v>21</v>
      </c>
      <c r="L1470">
        <v>2</v>
      </c>
      <c r="M1470">
        <v>2</v>
      </c>
      <c r="N1470">
        <v>7</v>
      </c>
      <c r="O1470">
        <v>2</v>
      </c>
      <c r="P1470" t="s">
        <v>19</v>
      </c>
      <c r="Q1470" t="b">
        <v>0</v>
      </c>
      <c r="R1470" t="b">
        <v>0</v>
      </c>
      <c r="S1470">
        <f>IF(OnlineShopData[[#This Row],[Revenue]]=TRUE,1,0)</f>
        <v>0</v>
      </c>
      <c r="T1470">
        <f>MATCH(OnlineShopData[[#This Row],[Month]],{"Jan","Feb","Mar","Apr","May","June","Jul","Aug","Sep","Oct","Nov","Dec"},0)</f>
        <v>3</v>
      </c>
    </row>
    <row r="1471" spans="1:20" x14ac:dyDescent="0.3">
      <c r="A1471">
        <v>1</v>
      </c>
      <c r="B1471">
        <v>5</v>
      </c>
      <c r="C1471">
        <v>0</v>
      </c>
      <c r="D1471">
        <v>0</v>
      </c>
      <c r="E1471">
        <v>12</v>
      </c>
      <c r="F1471">
        <v>306</v>
      </c>
      <c r="G1471" s="1">
        <v>0</v>
      </c>
      <c r="H1471" s="1">
        <v>0.02</v>
      </c>
      <c r="I1471">
        <v>0</v>
      </c>
      <c r="J1471">
        <v>0</v>
      </c>
      <c r="K1471" t="s">
        <v>21</v>
      </c>
      <c r="L1471">
        <v>2</v>
      </c>
      <c r="M1471">
        <v>2</v>
      </c>
      <c r="N1471">
        <v>6</v>
      </c>
      <c r="O1471">
        <v>8</v>
      </c>
      <c r="P1471" t="s">
        <v>19</v>
      </c>
      <c r="Q1471" t="b">
        <v>0</v>
      </c>
      <c r="R1471" t="b">
        <v>0</v>
      </c>
      <c r="S1471">
        <f>IF(OnlineShopData[[#This Row],[Revenue]]=TRUE,1,0)</f>
        <v>0</v>
      </c>
      <c r="T1471">
        <f>MATCH(OnlineShopData[[#This Row],[Month]],{"Jan","Feb","Mar","Apr","May","June","Jul","Aug","Sep","Oct","Nov","Dec"},0)</f>
        <v>3</v>
      </c>
    </row>
    <row r="1472" spans="1:20" x14ac:dyDescent="0.3">
      <c r="A1472">
        <v>0</v>
      </c>
      <c r="B1472">
        <v>0</v>
      </c>
      <c r="C1472">
        <v>0</v>
      </c>
      <c r="D1472">
        <v>0</v>
      </c>
      <c r="E1472">
        <v>2</v>
      </c>
      <c r="F1472">
        <v>62</v>
      </c>
      <c r="G1472" s="1">
        <v>0</v>
      </c>
      <c r="H1472" s="1">
        <v>0.05</v>
      </c>
      <c r="I1472">
        <v>0</v>
      </c>
      <c r="J1472">
        <v>0</v>
      </c>
      <c r="K1472" t="s">
        <v>21</v>
      </c>
      <c r="L1472">
        <v>1</v>
      </c>
      <c r="M1472">
        <v>1</v>
      </c>
      <c r="N1472">
        <v>2</v>
      </c>
      <c r="O1472">
        <v>10</v>
      </c>
      <c r="P1472" t="s">
        <v>19</v>
      </c>
      <c r="Q1472" t="b">
        <v>0</v>
      </c>
      <c r="R1472" t="b">
        <v>0</v>
      </c>
      <c r="S1472">
        <f>IF(OnlineShopData[[#This Row],[Revenue]]=TRUE,1,0)</f>
        <v>0</v>
      </c>
      <c r="T1472">
        <f>MATCH(OnlineShopData[[#This Row],[Month]],{"Jan","Feb","Mar","Apr","May","June","Jul","Aug","Sep","Oct","Nov","Dec"},0)</f>
        <v>3</v>
      </c>
    </row>
    <row r="1473" spans="1:20" x14ac:dyDescent="0.3">
      <c r="A1473">
        <v>0</v>
      </c>
      <c r="B1473">
        <v>0</v>
      </c>
      <c r="C1473">
        <v>0</v>
      </c>
      <c r="D1473">
        <v>0</v>
      </c>
      <c r="E1473">
        <v>2</v>
      </c>
      <c r="F1473">
        <v>5</v>
      </c>
      <c r="G1473" s="1">
        <v>0</v>
      </c>
      <c r="H1473" s="1">
        <v>0.1</v>
      </c>
      <c r="I1473">
        <v>0</v>
      </c>
      <c r="J1473">
        <v>0</v>
      </c>
      <c r="K1473" t="s">
        <v>21</v>
      </c>
      <c r="L1473">
        <v>2</v>
      </c>
      <c r="M1473">
        <v>2</v>
      </c>
      <c r="N1473">
        <v>3</v>
      </c>
      <c r="O1473">
        <v>1</v>
      </c>
      <c r="P1473" t="s">
        <v>19</v>
      </c>
      <c r="Q1473" t="b">
        <v>0</v>
      </c>
      <c r="R1473" t="b">
        <v>0</v>
      </c>
      <c r="S1473">
        <f>IF(OnlineShopData[[#This Row],[Revenue]]=TRUE,1,0)</f>
        <v>0</v>
      </c>
      <c r="T1473">
        <f>MATCH(OnlineShopData[[#This Row],[Month]],{"Jan","Feb","Mar","Apr","May","June","Jul","Aug","Sep","Oct","Nov","Dec"},0)</f>
        <v>3</v>
      </c>
    </row>
    <row r="1474" spans="1:20" x14ac:dyDescent="0.3">
      <c r="A1474">
        <v>0</v>
      </c>
      <c r="B1474">
        <v>0</v>
      </c>
      <c r="C1474">
        <v>0</v>
      </c>
      <c r="D1474">
        <v>0</v>
      </c>
      <c r="E1474">
        <v>14</v>
      </c>
      <c r="F1474">
        <v>198.5221501</v>
      </c>
      <c r="G1474" s="1">
        <v>1.230769E-3</v>
      </c>
      <c r="H1474" s="1">
        <v>6.7972350000000001E-2</v>
      </c>
      <c r="I1474">
        <v>0</v>
      </c>
      <c r="J1474">
        <v>0</v>
      </c>
      <c r="K1474" t="s">
        <v>21</v>
      </c>
      <c r="L1474">
        <v>1</v>
      </c>
      <c r="M1474">
        <v>1</v>
      </c>
      <c r="N1474">
        <v>9</v>
      </c>
      <c r="O1474">
        <v>1</v>
      </c>
      <c r="P1474" t="s">
        <v>19</v>
      </c>
      <c r="Q1474" t="b">
        <v>0</v>
      </c>
      <c r="R1474" t="b">
        <v>0</v>
      </c>
      <c r="S1474">
        <f>IF(OnlineShopData[[#This Row],[Revenue]]=TRUE,1,0)</f>
        <v>0</v>
      </c>
      <c r="T1474">
        <f>MATCH(OnlineShopData[[#This Row],[Month]],{"Jan","Feb","Mar","Apr","May","June","Jul","Aug","Sep","Oct","Nov","Dec"},0)</f>
        <v>3</v>
      </c>
    </row>
    <row r="1475" spans="1:20" x14ac:dyDescent="0.3">
      <c r="A1475">
        <v>0</v>
      </c>
      <c r="B1475">
        <v>0</v>
      </c>
      <c r="C1475">
        <v>0</v>
      </c>
      <c r="D1475">
        <v>0</v>
      </c>
      <c r="E1475">
        <v>17</v>
      </c>
      <c r="F1475">
        <v>504</v>
      </c>
      <c r="G1475" s="1">
        <v>0</v>
      </c>
      <c r="H1475" s="1">
        <v>2.1250000000000002E-2</v>
      </c>
      <c r="I1475">
        <v>33.327968130000002</v>
      </c>
      <c r="J1475">
        <v>0</v>
      </c>
      <c r="K1475" t="s">
        <v>21</v>
      </c>
      <c r="L1475">
        <v>2</v>
      </c>
      <c r="M1475">
        <v>2</v>
      </c>
      <c r="N1475">
        <v>3</v>
      </c>
      <c r="O1475">
        <v>1</v>
      </c>
      <c r="P1475" t="s">
        <v>19</v>
      </c>
      <c r="Q1475" t="b">
        <v>0</v>
      </c>
      <c r="R1475" t="b">
        <v>0</v>
      </c>
      <c r="S1475">
        <f>IF(OnlineShopData[[#This Row],[Revenue]]=TRUE,1,0)</f>
        <v>0</v>
      </c>
      <c r="T1475">
        <f>MATCH(OnlineShopData[[#This Row],[Month]],{"Jan","Feb","Mar","Apr","May","June","Jul","Aug","Sep","Oct","Nov","Dec"},0)</f>
        <v>3</v>
      </c>
    </row>
    <row r="1476" spans="1:20" x14ac:dyDescent="0.3">
      <c r="A1476">
        <v>24</v>
      </c>
      <c r="B1476">
        <v>876.23333330000003</v>
      </c>
      <c r="C1476">
        <v>5</v>
      </c>
      <c r="D1476">
        <v>625.5</v>
      </c>
      <c r="E1476">
        <v>34</v>
      </c>
      <c r="F1476">
        <v>1588.666667</v>
      </c>
      <c r="G1476" s="1">
        <v>0</v>
      </c>
      <c r="H1476" s="1">
        <v>1.3800705E-2</v>
      </c>
      <c r="I1476">
        <v>0</v>
      </c>
      <c r="J1476">
        <v>0</v>
      </c>
      <c r="K1476" t="s">
        <v>21</v>
      </c>
      <c r="L1476">
        <v>2</v>
      </c>
      <c r="M1476">
        <v>2</v>
      </c>
      <c r="N1476">
        <v>5</v>
      </c>
      <c r="O1476">
        <v>2</v>
      </c>
      <c r="P1476" t="s">
        <v>19</v>
      </c>
      <c r="Q1476" t="b">
        <v>0</v>
      </c>
      <c r="R1476" t="b">
        <v>0</v>
      </c>
      <c r="S1476">
        <f>IF(OnlineShopData[[#This Row],[Revenue]]=TRUE,1,0)</f>
        <v>0</v>
      </c>
      <c r="T1476">
        <f>MATCH(OnlineShopData[[#This Row],[Month]],{"Jan","Feb","Mar","Apr","May","June","Jul","Aug","Sep","Oct","Nov","Dec"},0)</f>
        <v>3</v>
      </c>
    </row>
    <row r="1477" spans="1:20" x14ac:dyDescent="0.3">
      <c r="A1477">
        <v>1</v>
      </c>
      <c r="B1477">
        <v>95.5</v>
      </c>
      <c r="C1477">
        <v>0</v>
      </c>
      <c r="D1477">
        <v>0</v>
      </c>
      <c r="E1477">
        <v>7</v>
      </c>
      <c r="F1477">
        <v>381.5</v>
      </c>
      <c r="G1477" s="1">
        <v>0</v>
      </c>
      <c r="H1477" s="1">
        <v>2.5000000000000001E-2</v>
      </c>
      <c r="I1477">
        <v>0</v>
      </c>
      <c r="J1477">
        <v>0</v>
      </c>
      <c r="K1477" t="s">
        <v>21</v>
      </c>
      <c r="L1477">
        <v>1</v>
      </c>
      <c r="M1477">
        <v>1</v>
      </c>
      <c r="N1477">
        <v>3</v>
      </c>
      <c r="O1477">
        <v>2</v>
      </c>
      <c r="P1477" t="s">
        <v>19</v>
      </c>
      <c r="Q1477" t="b">
        <v>1</v>
      </c>
      <c r="R1477" t="b">
        <v>0</v>
      </c>
      <c r="S1477">
        <f>IF(OnlineShopData[[#This Row],[Revenue]]=TRUE,1,0)</f>
        <v>0</v>
      </c>
      <c r="T1477">
        <f>MATCH(OnlineShopData[[#This Row],[Month]],{"Jan","Feb","Mar","Apr","May","June","Jul","Aug","Sep","Oct","Nov","Dec"},0)</f>
        <v>3</v>
      </c>
    </row>
    <row r="1478" spans="1:20" x14ac:dyDescent="0.3">
      <c r="A1478">
        <v>6</v>
      </c>
      <c r="B1478">
        <v>129.75</v>
      </c>
      <c r="C1478">
        <v>0</v>
      </c>
      <c r="D1478">
        <v>0</v>
      </c>
      <c r="E1478">
        <v>42</v>
      </c>
      <c r="F1478">
        <v>1173.07</v>
      </c>
      <c r="G1478" s="1">
        <v>0</v>
      </c>
      <c r="H1478" s="1">
        <v>5.3191489999999996E-3</v>
      </c>
      <c r="I1478">
        <v>18.953234040000002</v>
      </c>
      <c r="J1478">
        <v>0</v>
      </c>
      <c r="K1478" t="s">
        <v>21</v>
      </c>
      <c r="L1478">
        <v>2</v>
      </c>
      <c r="M1478">
        <v>2</v>
      </c>
      <c r="N1478">
        <v>3</v>
      </c>
      <c r="O1478">
        <v>8</v>
      </c>
      <c r="P1478" t="s">
        <v>20</v>
      </c>
      <c r="Q1478" t="b">
        <v>1</v>
      </c>
      <c r="R1478" t="b">
        <v>1</v>
      </c>
      <c r="S1478">
        <f>IF(OnlineShopData[[#This Row],[Revenue]]=TRUE,1,0)</f>
        <v>1</v>
      </c>
      <c r="T1478">
        <f>MATCH(OnlineShopData[[#This Row],[Month]],{"Jan","Feb","Mar","Apr","May","June","Jul","Aug","Sep","Oct","Nov","Dec"},0)</f>
        <v>3</v>
      </c>
    </row>
    <row r="1479" spans="1:20" x14ac:dyDescent="0.3">
      <c r="A1479">
        <v>6</v>
      </c>
      <c r="B1479">
        <v>408.2</v>
      </c>
      <c r="C1479">
        <v>0</v>
      </c>
      <c r="D1479">
        <v>0</v>
      </c>
      <c r="E1479">
        <v>33</v>
      </c>
      <c r="F1479">
        <v>878.62380949999999</v>
      </c>
      <c r="G1479" s="1">
        <v>0</v>
      </c>
      <c r="H1479" s="1">
        <v>2.0450449999999998E-2</v>
      </c>
      <c r="I1479">
        <v>19.365495500000002</v>
      </c>
      <c r="J1479">
        <v>0</v>
      </c>
      <c r="K1479" t="s">
        <v>21</v>
      </c>
      <c r="L1479">
        <v>2</v>
      </c>
      <c r="M1479">
        <v>2</v>
      </c>
      <c r="N1479">
        <v>1</v>
      </c>
      <c r="O1479">
        <v>2</v>
      </c>
      <c r="P1479" t="s">
        <v>19</v>
      </c>
      <c r="Q1479" t="b">
        <v>0</v>
      </c>
      <c r="R1479" t="b">
        <v>1</v>
      </c>
      <c r="S1479">
        <f>IF(OnlineShopData[[#This Row],[Revenue]]=TRUE,1,0)</f>
        <v>1</v>
      </c>
      <c r="T1479">
        <f>MATCH(OnlineShopData[[#This Row],[Month]],{"Jan","Feb","Mar","Apr","May","June","Jul","Aug","Sep","Oct","Nov","Dec"},0)</f>
        <v>3</v>
      </c>
    </row>
    <row r="1480" spans="1:20" x14ac:dyDescent="0.3">
      <c r="A1480">
        <v>0</v>
      </c>
      <c r="B1480">
        <v>0</v>
      </c>
      <c r="C1480">
        <v>1</v>
      </c>
      <c r="D1480">
        <v>0</v>
      </c>
      <c r="E1480">
        <v>35</v>
      </c>
      <c r="F1480">
        <v>1928</v>
      </c>
      <c r="G1480" s="1">
        <v>8.3333330000000001E-3</v>
      </c>
      <c r="H1480" s="1">
        <v>2.3611111000000001E-2</v>
      </c>
      <c r="I1480">
        <v>0</v>
      </c>
      <c r="J1480">
        <v>0</v>
      </c>
      <c r="K1480" t="s">
        <v>21</v>
      </c>
      <c r="L1480">
        <v>2</v>
      </c>
      <c r="M1480">
        <v>5</v>
      </c>
      <c r="N1480">
        <v>8</v>
      </c>
      <c r="O1480">
        <v>1</v>
      </c>
      <c r="P1480" t="s">
        <v>19</v>
      </c>
      <c r="Q1480" t="b">
        <v>1</v>
      </c>
      <c r="R1480" t="b">
        <v>0</v>
      </c>
      <c r="S1480">
        <f>IF(OnlineShopData[[#This Row],[Revenue]]=TRUE,1,0)</f>
        <v>0</v>
      </c>
      <c r="T1480">
        <f>MATCH(OnlineShopData[[#This Row],[Month]],{"Jan","Feb","Mar","Apr","May","June","Jul","Aug","Sep","Oct","Nov","Dec"},0)</f>
        <v>3</v>
      </c>
    </row>
    <row r="1481" spans="1:20" x14ac:dyDescent="0.3">
      <c r="A1481">
        <v>0</v>
      </c>
      <c r="B1481">
        <v>0</v>
      </c>
      <c r="C1481">
        <v>0</v>
      </c>
      <c r="D1481">
        <v>0</v>
      </c>
      <c r="E1481">
        <v>5</v>
      </c>
      <c r="F1481">
        <v>83</v>
      </c>
      <c r="G1481" s="1">
        <v>0.04</v>
      </c>
      <c r="H1481" s="1">
        <v>0.06</v>
      </c>
      <c r="I1481">
        <v>0</v>
      </c>
      <c r="J1481">
        <v>0</v>
      </c>
      <c r="K1481" t="s">
        <v>21</v>
      </c>
      <c r="L1481">
        <v>2</v>
      </c>
      <c r="M1481">
        <v>2</v>
      </c>
      <c r="N1481">
        <v>1</v>
      </c>
      <c r="O1481">
        <v>13</v>
      </c>
      <c r="P1481" t="s">
        <v>19</v>
      </c>
      <c r="Q1481" t="b">
        <v>0</v>
      </c>
      <c r="R1481" t="b">
        <v>0</v>
      </c>
      <c r="S1481">
        <f>IF(OnlineShopData[[#This Row],[Revenue]]=TRUE,1,0)</f>
        <v>0</v>
      </c>
      <c r="T1481">
        <f>MATCH(OnlineShopData[[#This Row],[Month]],{"Jan","Feb","Mar","Apr","May","June","Jul","Aug","Sep","Oct","Nov","Dec"},0)</f>
        <v>3</v>
      </c>
    </row>
    <row r="1482" spans="1:20" x14ac:dyDescent="0.3">
      <c r="A1482">
        <v>2</v>
      </c>
      <c r="B1482">
        <v>24.428571430000002</v>
      </c>
      <c r="C1482">
        <v>7</v>
      </c>
      <c r="D1482">
        <v>278.16666670000001</v>
      </c>
      <c r="E1482">
        <v>76</v>
      </c>
      <c r="F1482">
        <v>2735.7285710000001</v>
      </c>
      <c r="G1482" s="1">
        <v>2.4390240000000001E-3</v>
      </c>
      <c r="H1482" s="1">
        <v>2.4843206E-2</v>
      </c>
      <c r="I1482">
        <v>8.6317195120000001</v>
      </c>
      <c r="J1482">
        <v>0</v>
      </c>
      <c r="K1482" t="s">
        <v>21</v>
      </c>
      <c r="L1482">
        <v>2</v>
      </c>
      <c r="M1482">
        <v>5</v>
      </c>
      <c r="N1482">
        <v>2</v>
      </c>
      <c r="O1482">
        <v>7</v>
      </c>
      <c r="P1482" t="s">
        <v>19</v>
      </c>
      <c r="Q1482" t="b">
        <v>0</v>
      </c>
      <c r="R1482" t="b">
        <v>1</v>
      </c>
      <c r="S1482">
        <f>IF(OnlineShopData[[#This Row],[Revenue]]=TRUE,1,0)</f>
        <v>1</v>
      </c>
      <c r="T1482">
        <f>MATCH(OnlineShopData[[#This Row],[Month]],{"Jan","Feb","Mar","Apr","May","June","Jul","Aug","Sep","Oct","Nov","Dec"},0)</f>
        <v>3</v>
      </c>
    </row>
    <row r="1483" spans="1:20" x14ac:dyDescent="0.3">
      <c r="A1483">
        <v>4</v>
      </c>
      <c r="B1483">
        <v>52.333333330000002</v>
      </c>
      <c r="C1483">
        <v>1</v>
      </c>
      <c r="D1483">
        <v>239</v>
      </c>
      <c r="E1483">
        <v>14</v>
      </c>
      <c r="F1483">
        <v>337.5</v>
      </c>
      <c r="G1483" s="1">
        <v>0</v>
      </c>
      <c r="H1483" s="1">
        <v>1.1764706E-2</v>
      </c>
      <c r="I1483">
        <v>0</v>
      </c>
      <c r="J1483">
        <v>0</v>
      </c>
      <c r="K1483" t="s">
        <v>21</v>
      </c>
      <c r="L1483">
        <v>2</v>
      </c>
      <c r="M1483">
        <v>5</v>
      </c>
      <c r="N1483">
        <v>1</v>
      </c>
      <c r="O1483">
        <v>2</v>
      </c>
      <c r="P1483" t="s">
        <v>19</v>
      </c>
      <c r="Q1483" t="b">
        <v>0</v>
      </c>
      <c r="R1483" t="b">
        <v>0</v>
      </c>
      <c r="S1483">
        <f>IF(OnlineShopData[[#This Row],[Revenue]]=TRUE,1,0)</f>
        <v>0</v>
      </c>
      <c r="T1483">
        <f>MATCH(OnlineShopData[[#This Row],[Month]],{"Jan","Feb","Mar","Apr","May","June","Jul","Aug","Sep","Oct","Nov","Dec"},0)</f>
        <v>3</v>
      </c>
    </row>
    <row r="1484" spans="1:20" x14ac:dyDescent="0.3">
      <c r="A1484">
        <v>0</v>
      </c>
      <c r="B1484">
        <v>0</v>
      </c>
      <c r="C1484">
        <v>0</v>
      </c>
      <c r="D1484">
        <v>0</v>
      </c>
      <c r="E1484">
        <v>1</v>
      </c>
      <c r="F1484">
        <v>0</v>
      </c>
      <c r="G1484" s="1">
        <v>0.2</v>
      </c>
      <c r="H1484" s="1">
        <v>0.2</v>
      </c>
      <c r="I1484">
        <v>0</v>
      </c>
      <c r="J1484">
        <v>0</v>
      </c>
      <c r="K1484" t="s">
        <v>21</v>
      </c>
      <c r="L1484">
        <v>3</v>
      </c>
      <c r="M1484">
        <v>2</v>
      </c>
      <c r="N1484">
        <v>1</v>
      </c>
      <c r="O1484">
        <v>3</v>
      </c>
      <c r="P1484" t="s">
        <v>19</v>
      </c>
      <c r="Q1484" t="b">
        <v>0</v>
      </c>
      <c r="R1484" t="b">
        <v>0</v>
      </c>
      <c r="S1484">
        <f>IF(OnlineShopData[[#This Row],[Revenue]]=TRUE,1,0)</f>
        <v>0</v>
      </c>
      <c r="T1484">
        <f>MATCH(OnlineShopData[[#This Row],[Month]],{"Jan","Feb","Mar","Apr","May","June","Jul","Aug","Sep","Oct","Nov","Dec"},0)</f>
        <v>3</v>
      </c>
    </row>
    <row r="1485" spans="1:20" x14ac:dyDescent="0.3">
      <c r="A1485">
        <v>10</v>
      </c>
      <c r="B1485">
        <v>382.83333329999999</v>
      </c>
      <c r="C1485">
        <v>4</v>
      </c>
      <c r="D1485">
        <v>319.3</v>
      </c>
      <c r="E1485">
        <v>72</v>
      </c>
      <c r="F1485">
        <v>4163.7976189999999</v>
      </c>
      <c r="G1485" s="1">
        <v>2.97619E-4</v>
      </c>
      <c r="H1485" s="1">
        <v>1.0912698E-2</v>
      </c>
      <c r="I1485">
        <v>12.092161900000001</v>
      </c>
      <c r="J1485">
        <v>0</v>
      </c>
      <c r="K1485" t="s">
        <v>21</v>
      </c>
      <c r="L1485">
        <v>2</v>
      </c>
      <c r="M1485">
        <v>2</v>
      </c>
      <c r="N1485">
        <v>6</v>
      </c>
      <c r="O1485">
        <v>2</v>
      </c>
      <c r="P1485" t="s">
        <v>19</v>
      </c>
      <c r="Q1485" t="b">
        <v>0</v>
      </c>
      <c r="R1485" t="b">
        <v>1</v>
      </c>
      <c r="S1485">
        <f>IF(OnlineShopData[[#This Row],[Revenue]]=TRUE,1,0)</f>
        <v>1</v>
      </c>
      <c r="T1485">
        <f>MATCH(OnlineShopData[[#This Row],[Month]],{"Jan","Feb","Mar","Apr","May","June","Jul","Aug","Sep","Oct","Nov","Dec"},0)</f>
        <v>3</v>
      </c>
    </row>
    <row r="1486" spans="1:20" x14ac:dyDescent="0.3">
      <c r="A1486">
        <v>0</v>
      </c>
      <c r="B1486">
        <v>0</v>
      </c>
      <c r="C1486">
        <v>1</v>
      </c>
      <c r="D1486">
        <v>65</v>
      </c>
      <c r="E1486">
        <v>15</v>
      </c>
      <c r="F1486">
        <v>1728.3214290000001</v>
      </c>
      <c r="G1486" s="1">
        <v>1.4285714E-2</v>
      </c>
      <c r="H1486" s="1">
        <v>1.6428570999999999E-2</v>
      </c>
      <c r="I1486">
        <v>0</v>
      </c>
      <c r="J1486">
        <v>0</v>
      </c>
      <c r="K1486" t="s">
        <v>21</v>
      </c>
      <c r="L1486">
        <v>1</v>
      </c>
      <c r="M1486">
        <v>1</v>
      </c>
      <c r="N1486">
        <v>6</v>
      </c>
      <c r="O1486">
        <v>1</v>
      </c>
      <c r="P1486" t="s">
        <v>19</v>
      </c>
      <c r="Q1486" t="b">
        <v>0</v>
      </c>
      <c r="R1486" t="b">
        <v>0</v>
      </c>
      <c r="S1486">
        <f>IF(OnlineShopData[[#This Row],[Revenue]]=TRUE,1,0)</f>
        <v>0</v>
      </c>
      <c r="T1486">
        <f>MATCH(OnlineShopData[[#This Row],[Month]],{"Jan","Feb","Mar","Apr","May","June","Jul","Aug","Sep","Oct","Nov","Dec"},0)</f>
        <v>3</v>
      </c>
    </row>
    <row r="1487" spans="1:20" x14ac:dyDescent="0.3">
      <c r="A1487">
        <v>0</v>
      </c>
      <c r="B1487">
        <v>0</v>
      </c>
      <c r="C1487">
        <v>0</v>
      </c>
      <c r="D1487">
        <v>0</v>
      </c>
      <c r="E1487">
        <v>6</v>
      </c>
      <c r="F1487">
        <v>255</v>
      </c>
      <c r="G1487" s="1">
        <v>0</v>
      </c>
      <c r="H1487" s="1">
        <v>8.3333330000000001E-3</v>
      </c>
      <c r="I1487">
        <v>0</v>
      </c>
      <c r="J1487">
        <v>0</v>
      </c>
      <c r="K1487" t="s">
        <v>21</v>
      </c>
      <c r="L1487">
        <v>1</v>
      </c>
      <c r="M1487">
        <v>2</v>
      </c>
      <c r="N1487">
        <v>8</v>
      </c>
      <c r="O1487">
        <v>2</v>
      </c>
      <c r="P1487" t="s">
        <v>19</v>
      </c>
      <c r="Q1487" t="b">
        <v>1</v>
      </c>
      <c r="R1487" t="b">
        <v>0</v>
      </c>
      <c r="S1487">
        <f>IF(OnlineShopData[[#This Row],[Revenue]]=TRUE,1,0)</f>
        <v>0</v>
      </c>
      <c r="T1487">
        <f>MATCH(OnlineShopData[[#This Row],[Month]],{"Jan","Feb","Mar","Apr","May","June","Jul","Aug","Sep","Oct","Nov","Dec"},0)</f>
        <v>3</v>
      </c>
    </row>
    <row r="1488" spans="1:20" x14ac:dyDescent="0.3">
      <c r="A1488">
        <v>0</v>
      </c>
      <c r="B1488">
        <v>0</v>
      </c>
      <c r="C1488">
        <v>0</v>
      </c>
      <c r="D1488">
        <v>0</v>
      </c>
      <c r="E1488">
        <v>13</v>
      </c>
      <c r="F1488">
        <v>449.6</v>
      </c>
      <c r="G1488" s="1">
        <v>0</v>
      </c>
      <c r="H1488" s="1">
        <v>1.5384615000000001E-2</v>
      </c>
      <c r="I1488">
        <v>0</v>
      </c>
      <c r="J1488">
        <v>0</v>
      </c>
      <c r="K1488" t="s">
        <v>21</v>
      </c>
      <c r="L1488">
        <v>3</v>
      </c>
      <c r="M1488">
        <v>2</v>
      </c>
      <c r="N1488">
        <v>1</v>
      </c>
      <c r="O1488">
        <v>10</v>
      </c>
      <c r="P1488" t="s">
        <v>19</v>
      </c>
      <c r="Q1488" t="b">
        <v>0</v>
      </c>
      <c r="R1488" t="b">
        <v>0</v>
      </c>
      <c r="S1488">
        <f>IF(OnlineShopData[[#This Row],[Revenue]]=TRUE,1,0)</f>
        <v>0</v>
      </c>
      <c r="T1488">
        <f>MATCH(OnlineShopData[[#This Row],[Month]],{"Jan","Feb","Mar","Apr","May","June","Jul","Aug","Sep","Oct","Nov","Dec"},0)</f>
        <v>3</v>
      </c>
    </row>
    <row r="1489" spans="1:20" x14ac:dyDescent="0.3">
      <c r="A1489">
        <v>1</v>
      </c>
      <c r="B1489">
        <v>27.5</v>
      </c>
      <c r="C1489">
        <v>0</v>
      </c>
      <c r="D1489">
        <v>0</v>
      </c>
      <c r="E1489">
        <v>11</v>
      </c>
      <c r="F1489">
        <v>243.66666670000001</v>
      </c>
      <c r="G1489" s="1">
        <v>0</v>
      </c>
      <c r="H1489" s="1">
        <v>1.8181817999999999E-2</v>
      </c>
      <c r="I1489">
        <v>0</v>
      </c>
      <c r="J1489">
        <v>0</v>
      </c>
      <c r="K1489" t="s">
        <v>21</v>
      </c>
      <c r="L1489">
        <v>3</v>
      </c>
      <c r="M1489">
        <v>2</v>
      </c>
      <c r="N1489">
        <v>1</v>
      </c>
      <c r="O1489">
        <v>3</v>
      </c>
      <c r="P1489" t="s">
        <v>19</v>
      </c>
      <c r="Q1489" t="b">
        <v>0</v>
      </c>
      <c r="R1489" t="b">
        <v>0</v>
      </c>
      <c r="S1489">
        <f>IF(OnlineShopData[[#This Row],[Revenue]]=TRUE,1,0)</f>
        <v>0</v>
      </c>
      <c r="T1489">
        <f>MATCH(OnlineShopData[[#This Row],[Month]],{"Jan","Feb","Mar","Apr","May","June","Jul","Aug","Sep","Oct","Nov","Dec"},0)</f>
        <v>3</v>
      </c>
    </row>
    <row r="1490" spans="1:20" x14ac:dyDescent="0.3">
      <c r="A1490">
        <v>6</v>
      </c>
      <c r="B1490">
        <v>475</v>
      </c>
      <c r="C1490">
        <v>0</v>
      </c>
      <c r="D1490">
        <v>0</v>
      </c>
      <c r="E1490">
        <v>33</v>
      </c>
      <c r="F1490">
        <v>2760.7166670000001</v>
      </c>
      <c r="G1490" s="1">
        <v>3.8596490999999997E-2</v>
      </c>
      <c r="H1490" s="1">
        <v>5.6282051E-2</v>
      </c>
      <c r="I1490">
        <v>0</v>
      </c>
      <c r="J1490">
        <v>0</v>
      </c>
      <c r="K1490" t="s">
        <v>21</v>
      </c>
      <c r="L1490">
        <v>4</v>
      </c>
      <c r="M1490">
        <v>2</v>
      </c>
      <c r="N1490">
        <v>1</v>
      </c>
      <c r="O1490">
        <v>13</v>
      </c>
      <c r="P1490" t="s">
        <v>19</v>
      </c>
      <c r="Q1490" t="b">
        <v>0</v>
      </c>
      <c r="R1490" t="b">
        <v>0</v>
      </c>
      <c r="S1490">
        <f>IF(OnlineShopData[[#This Row],[Revenue]]=TRUE,1,0)</f>
        <v>0</v>
      </c>
      <c r="T1490">
        <f>MATCH(OnlineShopData[[#This Row],[Month]],{"Jan","Feb","Mar","Apr","May","June","Jul","Aug","Sep","Oct","Nov","Dec"},0)</f>
        <v>3</v>
      </c>
    </row>
    <row r="1491" spans="1:20" x14ac:dyDescent="0.3">
      <c r="A1491">
        <v>2</v>
      </c>
      <c r="B1491">
        <v>6</v>
      </c>
      <c r="C1491">
        <v>0</v>
      </c>
      <c r="D1491">
        <v>0</v>
      </c>
      <c r="E1491">
        <v>42</v>
      </c>
      <c r="F1491">
        <v>1503.25</v>
      </c>
      <c r="G1491" s="1">
        <v>1.550388E-3</v>
      </c>
      <c r="H1491" s="1">
        <v>3.1007752E-2</v>
      </c>
      <c r="I1491">
        <v>0</v>
      </c>
      <c r="J1491">
        <v>0</v>
      </c>
      <c r="K1491" t="s">
        <v>21</v>
      </c>
      <c r="L1491">
        <v>2</v>
      </c>
      <c r="M1491">
        <v>2</v>
      </c>
      <c r="N1491">
        <v>6</v>
      </c>
      <c r="O1491">
        <v>1</v>
      </c>
      <c r="P1491" t="s">
        <v>19</v>
      </c>
      <c r="Q1491" t="b">
        <v>0</v>
      </c>
      <c r="R1491" t="b">
        <v>0</v>
      </c>
      <c r="S1491">
        <f>IF(OnlineShopData[[#This Row],[Revenue]]=TRUE,1,0)</f>
        <v>0</v>
      </c>
      <c r="T1491">
        <f>MATCH(OnlineShopData[[#This Row],[Month]],{"Jan","Feb","Mar","Apr","May","June","Jul","Aug","Sep","Oct","Nov","Dec"},0)</f>
        <v>3</v>
      </c>
    </row>
    <row r="1492" spans="1:20" x14ac:dyDescent="0.3">
      <c r="A1492">
        <v>2</v>
      </c>
      <c r="B1492">
        <v>210</v>
      </c>
      <c r="C1492">
        <v>0</v>
      </c>
      <c r="D1492">
        <v>0</v>
      </c>
      <c r="E1492">
        <v>10</v>
      </c>
      <c r="F1492">
        <v>591.16666669999995</v>
      </c>
      <c r="G1492" s="1">
        <v>0.02</v>
      </c>
      <c r="H1492" s="1">
        <v>1.6E-2</v>
      </c>
      <c r="I1492">
        <v>0</v>
      </c>
      <c r="J1492">
        <v>0</v>
      </c>
      <c r="K1492" t="s">
        <v>21</v>
      </c>
      <c r="L1492">
        <v>3</v>
      </c>
      <c r="M1492">
        <v>2</v>
      </c>
      <c r="N1492">
        <v>1</v>
      </c>
      <c r="O1492">
        <v>2</v>
      </c>
      <c r="P1492" t="s">
        <v>19</v>
      </c>
      <c r="Q1492" t="b">
        <v>0</v>
      </c>
      <c r="R1492" t="b">
        <v>0</v>
      </c>
      <c r="S1492">
        <f>IF(OnlineShopData[[#This Row],[Revenue]]=TRUE,1,0)</f>
        <v>0</v>
      </c>
      <c r="T1492">
        <f>MATCH(OnlineShopData[[#This Row],[Month]],{"Jan","Feb","Mar","Apr","May","June","Jul","Aug","Sep","Oct","Nov","Dec"},0)</f>
        <v>3</v>
      </c>
    </row>
    <row r="1493" spans="1:20" x14ac:dyDescent="0.3">
      <c r="A1493">
        <v>2</v>
      </c>
      <c r="B1493">
        <v>31.5</v>
      </c>
      <c r="C1493">
        <v>0</v>
      </c>
      <c r="D1493">
        <v>0</v>
      </c>
      <c r="E1493">
        <v>12</v>
      </c>
      <c r="F1493">
        <v>402.5</v>
      </c>
      <c r="G1493" s="1">
        <v>0</v>
      </c>
      <c r="H1493" s="1">
        <v>2.5000000000000001E-3</v>
      </c>
      <c r="I1493">
        <v>0</v>
      </c>
      <c r="J1493">
        <v>0</v>
      </c>
      <c r="K1493" t="s">
        <v>21</v>
      </c>
      <c r="L1493">
        <v>2</v>
      </c>
      <c r="M1493">
        <v>2</v>
      </c>
      <c r="N1493">
        <v>7</v>
      </c>
      <c r="O1493">
        <v>1</v>
      </c>
      <c r="P1493" t="s">
        <v>19</v>
      </c>
      <c r="Q1493" t="b">
        <v>0</v>
      </c>
      <c r="R1493" t="b">
        <v>0</v>
      </c>
      <c r="S1493">
        <f>IF(OnlineShopData[[#This Row],[Revenue]]=TRUE,1,0)</f>
        <v>0</v>
      </c>
      <c r="T1493">
        <f>MATCH(OnlineShopData[[#This Row],[Month]],{"Jan","Feb","Mar","Apr","May","June","Jul","Aug","Sep","Oct","Nov","Dec"},0)</f>
        <v>3</v>
      </c>
    </row>
    <row r="1494" spans="1:20" x14ac:dyDescent="0.3">
      <c r="A1494">
        <v>5</v>
      </c>
      <c r="B1494">
        <v>46</v>
      </c>
      <c r="C1494">
        <v>1</v>
      </c>
      <c r="D1494">
        <v>17</v>
      </c>
      <c r="E1494">
        <v>33</v>
      </c>
      <c r="F1494">
        <v>1540.583333</v>
      </c>
      <c r="G1494" s="1">
        <v>0</v>
      </c>
      <c r="H1494" s="1">
        <v>1.5476190000000001E-2</v>
      </c>
      <c r="I1494">
        <v>10.844407410000001</v>
      </c>
      <c r="J1494">
        <v>0</v>
      </c>
      <c r="K1494" t="s">
        <v>21</v>
      </c>
      <c r="L1494">
        <v>2</v>
      </c>
      <c r="M1494">
        <v>2</v>
      </c>
      <c r="N1494">
        <v>2</v>
      </c>
      <c r="O1494">
        <v>2</v>
      </c>
      <c r="P1494" t="s">
        <v>19</v>
      </c>
      <c r="Q1494" t="b">
        <v>1</v>
      </c>
      <c r="R1494" t="b">
        <v>0</v>
      </c>
      <c r="S1494">
        <f>IF(OnlineShopData[[#This Row],[Revenue]]=TRUE,1,0)</f>
        <v>0</v>
      </c>
      <c r="T1494">
        <f>MATCH(OnlineShopData[[#This Row],[Month]],{"Jan","Feb","Mar","Apr","May","June","Jul","Aug","Sep","Oct","Nov","Dec"},0)</f>
        <v>3</v>
      </c>
    </row>
    <row r="1495" spans="1:20" x14ac:dyDescent="0.3">
      <c r="A1495">
        <v>9</v>
      </c>
      <c r="B1495">
        <v>546</v>
      </c>
      <c r="C1495">
        <v>0</v>
      </c>
      <c r="D1495">
        <v>0</v>
      </c>
      <c r="E1495">
        <v>28</v>
      </c>
      <c r="F1495">
        <v>1561.083333</v>
      </c>
      <c r="G1495" s="1">
        <v>0.01</v>
      </c>
      <c r="H1495" s="1">
        <v>0.03</v>
      </c>
      <c r="I1495">
        <v>3.810575284</v>
      </c>
      <c r="J1495">
        <v>0</v>
      </c>
      <c r="K1495" t="s">
        <v>21</v>
      </c>
      <c r="L1495">
        <v>2</v>
      </c>
      <c r="M1495">
        <v>2</v>
      </c>
      <c r="N1495">
        <v>7</v>
      </c>
      <c r="O1495">
        <v>10</v>
      </c>
      <c r="P1495" t="s">
        <v>19</v>
      </c>
      <c r="Q1495" t="b">
        <v>0</v>
      </c>
      <c r="R1495" t="b">
        <v>1</v>
      </c>
      <c r="S1495">
        <f>IF(OnlineShopData[[#This Row],[Revenue]]=TRUE,1,0)</f>
        <v>1</v>
      </c>
      <c r="T1495">
        <f>MATCH(OnlineShopData[[#This Row],[Month]],{"Jan","Feb","Mar","Apr","May","June","Jul","Aug","Sep","Oct","Nov","Dec"},0)</f>
        <v>3</v>
      </c>
    </row>
    <row r="1496" spans="1:20" x14ac:dyDescent="0.3">
      <c r="A1496">
        <v>1</v>
      </c>
      <c r="B1496">
        <v>47.5</v>
      </c>
      <c r="C1496">
        <v>0</v>
      </c>
      <c r="D1496">
        <v>0</v>
      </c>
      <c r="E1496">
        <v>15</v>
      </c>
      <c r="F1496">
        <v>1330.3</v>
      </c>
      <c r="G1496" s="1">
        <v>0</v>
      </c>
      <c r="H1496" s="1">
        <v>5.1282050000000003E-3</v>
      </c>
      <c r="I1496">
        <v>0</v>
      </c>
      <c r="J1496">
        <v>0</v>
      </c>
      <c r="K1496" t="s">
        <v>21</v>
      </c>
      <c r="L1496">
        <v>2</v>
      </c>
      <c r="M1496">
        <v>4</v>
      </c>
      <c r="N1496">
        <v>2</v>
      </c>
      <c r="O1496">
        <v>10</v>
      </c>
      <c r="P1496" t="s">
        <v>19</v>
      </c>
      <c r="Q1496" t="b">
        <v>0</v>
      </c>
      <c r="R1496" t="b">
        <v>0</v>
      </c>
      <c r="S1496">
        <f>IF(OnlineShopData[[#This Row],[Revenue]]=TRUE,1,0)</f>
        <v>0</v>
      </c>
      <c r="T1496">
        <f>MATCH(OnlineShopData[[#This Row],[Month]],{"Jan","Feb","Mar","Apr","May","June","Jul","Aug","Sep","Oct","Nov","Dec"},0)</f>
        <v>3</v>
      </c>
    </row>
    <row r="1497" spans="1:20" x14ac:dyDescent="0.3">
      <c r="A1497">
        <v>0</v>
      </c>
      <c r="B1497">
        <v>0</v>
      </c>
      <c r="C1497">
        <v>0</v>
      </c>
      <c r="D1497">
        <v>0</v>
      </c>
      <c r="E1497">
        <v>2</v>
      </c>
      <c r="F1497">
        <v>42</v>
      </c>
      <c r="G1497" s="1">
        <v>0</v>
      </c>
      <c r="H1497" s="1">
        <v>0.05</v>
      </c>
      <c r="I1497">
        <v>0</v>
      </c>
      <c r="J1497">
        <v>0</v>
      </c>
      <c r="K1497" t="s">
        <v>21</v>
      </c>
      <c r="L1497">
        <v>2</v>
      </c>
      <c r="M1497">
        <v>2</v>
      </c>
      <c r="N1497">
        <v>6</v>
      </c>
      <c r="O1497">
        <v>3</v>
      </c>
      <c r="P1497" t="s">
        <v>19</v>
      </c>
      <c r="Q1497" t="b">
        <v>0</v>
      </c>
      <c r="R1497" t="b">
        <v>0</v>
      </c>
      <c r="S1497">
        <f>IF(OnlineShopData[[#This Row],[Revenue]]=TRUE,1,0)</f>
        <v>0</v>
      </c>
      <c r="T1497">
        <f>MATCH(OnlineShopData[[#This Row],[Month]],{"Jan","Feb","Mar","Apr","May","June","Jul","Aug","Sep","Oct","Nov","Dec"},0)</f>
        <v>3</v>
      </c>
    </row>
    <row r="1498" spans="1:20" x14ac:dyDescent="0.3">
      <c r="A1498">
        <v>0</v>
      </c>
      <c r="B1498">
        <v>0</v>
      </c>
      <c r="C1498">
        <v>0</v>
      </c>
      <c r="D1498">
        <v>0</v>
      </c>
      <c r="E1498">
        <v>5</v>
      </c>
      <c r="F1498">
        <v>360.75</v>
      </c>
      <c r="G1498" s="1">
        <v>0</v>
      </c>
      <c r="H1498" s="1">
        <v>0.04</v>
      </c>
      <c r="I1498">
        <v>0</v>
      </c>
      <c r="J1498">
        <v>0</v>
      </c>
      <c r="K1498" t="s">
        <v>21</v>
      </c>
      <c r="L1498">
        <v>2</v>
      </c>
      <c r="M1498">
        <v>4</v>
      </c>
      <c r="N1498">
        <v>3</v>
      </c>
      <c r="O1498">
        <v>1</v>
      </c>
      <c r="P1498" t="s">
        <v>19</v>
      </c>
      <c r="Q1498" t="b">
        <v>0</v>
      </c>
      <c r="R1498" t="b">
        <v>0</v>
      </c>
      <c r="S1498">
        <f>IF(OnlineShopData[[#This Row],[Revenue]]=TRUE,1,0)</f>
        <v>0</v>
      </c>
      <c r="T1498">
        <f>MATCH(OnlineShopData[[#This Row],[Month]],{"Jan","Feb","Mar","Apr","May","June","Jul","Aug","Sep","Oct","Nov","Dec"},0)</f>
        <v>3</v>
      </c>
    </row>
    <row r="1499" spans="1:20" x14ac:dyDescent="0.3">
      <c r="A1499">
        <v>3</v>
      </c>
      <c r="B1499">
        <v>48.333333330000002</v>
      </c>
      <c r="C1499">
        <v>0</v>
      </c>
      <c r="D1499">
        <v>0</v>
      </c>
      <c r="E1499">
        <v>15</v>
      </c>
      <c r="F1499">
        <v>245.5</v>
      </c>
      <c r="G1499" s="1">
        <v>1.4285714E-2</v>
      </c>
      <c r="H1499" s="1">
        <v>2.8571428999999999E-2</v>
      </c>
      <c r="I1499">
        <v>0</v>
      </c>
      <c r="J1499">
        <v>0</v>
      </c>
      <c r="K1499" t="s">
        <v>21</v>
      </c>
      <c r="L1499">
        <v>3</v>
      </c>
      <c r="M1499">
        <v>2</v>
      </c>
      <c r="N1499">
        <v>3</v>
      </c>
      <c r="O1499">
        <v>1</v>
      </c>
      <c r="P1499" t="s">
        <v>19</v>
      </c>
      <c r="Q1499" t="b">
        <v>0</v>
      </c>
      <c r="R1499" t="b">
        <v>0</v>
      </c>
      <c r="S1499">
        <f>IF(OnlineShopData[[#This Row],[Revenue]]=TRUE,1,0)</f>
        <v>0</v>
      </c>
      <c r="T1499">
        <f>MATCH(OnlineShopData[[#This Row],[Month]],{"Jan","Feb","Mar","Apr","May","June","Jul","Aug","Sep","Oct","Nov","Dec"},0)</f>
        <v>3</v>
      </c>
    </row>
    <row r="1500" spans="1:20" x14ac:dyDescent="0.3">
      <c r="A1500">
        <v>0</v>
      </c>
      <c r="B1500">
        <v>0</v>
      </c>
      <c r="C1500">
        <v>0</v>
      </c>
      <c r="D1500">
        <v>0</v>
      </c>
      <c r="E1500">
        <v>4</v>
      </c>
      <c r="F1500">
        <v>7</v>
      </c>
      <c r="G1500" s="1">
        <v>0</v>
      </c>
      <c r="H1500" s="1">
        <v>0.05</v>
      </c>
      <c r="I1500">
        <v>0</v>
      </c>
      <c r="J1500">
        <v>0</v>
      </c>
      <c r="K1500" t="s">
        <v>21</v>
      </c>
      <c r="L1500">
        <v>2</v>
      </c>
      <c r="M1500">
        <v>2</v>
      </c>
      <c r="N1500">
        <v>1</v>
      </c>
      <c r="O1500">
        <v>1</v>
      </c>
      <c r="P1500" t="s">
        <v>19</v>
      </c>
      <c r="Q1500" t="b">
        <v>0</v>
      </c>
      <c r="R1500" t="b">
        <v>0</v>
      </c>
      <c r="S1500">
        <f>IF(OnlineShopData[[#This Row],[Revenue]]=TRUE,1,0)</f>
        <v>0</v>
      </c>
      <c r="T1500">
        <f>MATCH(OnlineShopData[[#This Row],[Month]],{"Jan","Feb","Mar","Apr","May","June","Jul","Aug","Sep","Oct","Nov","Dec"},0)</f>
        <v>3</v>
      </c>
    </row>
    <row r="1501" spans="1:20" x14ac:dyDescent="0.3">
      <c r="A1501">
        <v>3</v>
      </c>
      <c r="B1501">
        <v>28.5</v>
      </c>
      <c r="C1501">
        <v>0</v>
      </c>
      <c r="D1501">
        <v>0</v>
      </c>
      <c r="E1501">
        <v>15</v>
      </c>
      <c r="F1501">
        <v>608.41666669999995</v>
      </c>
      <c r="G1501" s="1">
        <v>0</v>
      </c>
      <c r="H1501" s="1">
        <v>3.5294117999999999E-2</v>
      </c>
      <c r="I1501">
        <v>0</v>
      </c>
      <c r="J1501">
        <v>0</v>
      </c>
      <c r="K1501" t="s">
        <v>21</v>
      </c>
      <c r="L1501">
        <v>2</v>
      </c>
      <c r="M1501">
        <v>5</v>
      </c>
      <c r="N1501">
        <v>1</v>
      </c>
      <c r="O1501">
        <v>3</v>
      </c>
      <c r="P1501" t="s">
        <v>19</v>
      </c>
      <c r="Q1501" t="b">
        <v>0</v>
      </c>
      <c r="R1501" t="b">
        <v>0</v>
      </c>
      <c r="S1501">
        <f>IF(OnlineShopData[[#This Row],[Revenue]]=TRUE,1,0)</f>
        <v>0</v>
      </c>
      <c r="T1501">
        <f>MATCH(OnlineShopData[[#This Row],[Month]],{"Jan","Feb","Mar","Apr","May","June","Jul","Aug","Sep","Oct","Nov","Dec"},0)</f>
        <v>3</v>
      </c>
    </row>
    <row r="1502" spans="1:20" x14ac:dyDescent="0.3">
      <c r="A1502">
        <v>0</v>
      </c>
      <c r="B1502">
        <v>0</v>
      </c>
      <c r="C1502">
        <v>0</v>
      </c>
      <c r="D1502">
        <v>0</v>
      </c>
      <c r="E1502">
        <v>18</v>
      </c>
      <c r="F1502">
        <v>708.25</v>
      </c>
      <c r="G1502" s="1">
        <v>0</v>
      </c>
      <c r="H1502" s="1">
        <v>4.5098038999999999E-2</v>
      </c>
      <c r="I1502">
        <v>0</v>
      </c>
      <c r="J1502">
        <v>0</v>
      </c>
      <c r="K1502" t="s">
        <v>21</v>
      </c>
      <c r="L1502">
        <v>1</v>
      </c>
      <c r="M1502">
        <v>1</v>
      </c>
      <c r="N1502">
        <v>1</v>
      </c>
      <c r="O1502">
        <v>3</v>
      </c>
      <c r="P1502" t="s">
        <v>19</v>
      </c>
      <c r="Q1502" t="b">
        <v>0</v>
      </c>
      <c r="R1502" t="b">
        <v>0</v>
      </c>
      <c r="S1502">
        <f>IF(OnlineShopData[[#This Row],[Revenue]]=TRUE,1,0)</f>
        <v>0</v>
      </c>
      <c r="T1502">
        <f>MATCH(OnlineShopData[[#This Row],[Month]],{"Jan","Feb","Mar","Apr","May","June","Jul","Aug","Sep","Oct","Nov","Dec"},0)</f>
        <v>3</v>
      </c>
    </row>
    <row r="1503" spans="1:20" x14ac:dyDescent="0.3">
      <c r="A1503">
        <v>1</v>
      </c>
      <c r="B1503">
        <v>30</v>
      </c>
      <c r="C1503">
        <v>0</v>
      </c>
      <c r="D1503">
        <v>0</v>
      </c>
      <c r="E1503">
        <v>7</v>
      </c>
      <c r="F1503">
        <v>157.5</v>
      </c>
      <c r="G1503" s="1">
        <v>0</v>
      </c>
      <c r="H1503" s="1">
        <v>2.5000000000000001E-2</v>
      </c>
      <c r="I1503">
        <v>0</v>
      </c>
      <c r="J1503">
        <v>0</v>
      </c>
      <c r="K1503" t="s">
        <v>21</v>
      </c>
      <c r="L1503">
        <v>2</v>
      </c>
      <c r="M1503">
        <v>2</v>
      </c>
      <c r="N1503">
        <v>3</v>
      </c>
      <c r="O1503">
        <v>3</v>
      </c>
      <c r="P1503" t="s">
        <v>20</v>
      </c>
      <c r="Q1503" t="b">
        <v>0</v>
      </c>
      <c r="R1503" t="b">
        <v>0</v>
      </c>
      <c r="S1503">
        <f>IF(OnlineShopData[[#This Row],[Revenue]]=TRUE,1,0)</f>
        <v>0</v>
      </c>
      <c r="T1503">
        <f>MATCH(OnlineShopData[[#This Row],[Month]],{"Jan","Feb","Mar","Apr","May","June","Jul","Aug","Sep","Oct","Nov","Dec"},0)</f>
        <v>3</v>
      </c>
    </row>
    <row r="1504" spans="1:20" x14ac:dyDescent="0.3">
      <c r="A1504">
        <v>2</v>
      </c>
      <c r="B1504">
        <v>16</v>
      </c>
      <c r="C1504">
        <v>0</v>
      </c>
      <c r="D1504">
        <v>0</v>
      </c>
      <c r="E1504">
        <v>33</v>
      </c>
      <c r="F1504">
        <v>1123.242857</v>
      </c>
      <c r="G1504" s="1">
        <v>6.0606059999999996E-3</v>
      </c>
      <c r="H1504" s="1">
        <v>2.1969697E-2</v>
      </c>
      <c r="I1504">
        <v>11.123421240000001</v>
      </c>
      <c r="J1504">
        <v>0</v>
      </c>
      <c r="K1504" t="s">
        <v>21</v>
      </c>
      <c r="L1504">
        <v>2</v>
      </c>
      <c r="M1504">
        <v>2</v>
      </c>
      <c r="N1504">
        <v>3</v>
      </c>
      <c r="O1504">
        <v>13</v>
      </c>
      <c r="P1504" t="s">
        <v>19</v>
      </c>
      <c r="Q1504" t="b">
        <v>0</v>
      </c>
      <c r="R1504" t="b">
        <v>0</v>
      </c>
      <c r="S1504">
        <f>IF(OnlineShopData[[#This Row],[Revenue]]=TRUE,1,0)</f>
        <v>0</v>
      </c>
      <c r="T1504">
        <f>MATCH(OnlineShopData[[#This Row],[Month]],{"Jan","Feb","Mar","Apr","May","June","Jul","Aug","Sep","Oct","Nov","Dec"},0)</f>
        <v>3</v>
      </c>
    </row>
    <row r="1505" spans="1:20" x14ac:dyDescent="0.3">
      <c r="A1505">
        <v>0</v>
      </c>
      <c r="B1505">
        <v>0</v>
      </c>
      <c r="C1505">
        <v>0</v>
      </c>
      <c r="D1505">
        <v>0</v>
      </c>
      <c r="E1505">
        <v>19</v>
      </c>
      <c r="F1505">
        <v>926.6333333</v>
      </c>
      <c r="G1505" s="1">
        <v>1.1111111E-2</v>
      </c>
      <c r="H1505" s="1">
        <v>2.9629630000000001E-2</v>
      </c>
      <c r="I1505">
        <v>0</v>
      </c>
      <c r="J1505">
        <v>0</v>
      </c>
      <c r="K1505" t="s">
        <v>21</v>
      </c>
      <c r="L1505">
        <v>2</v>
      </c>
      <c r="M1505">
        <v>2</v>
      </c>
      <c r="N1505">
        <v>2</v>
      </c>
      <c r="O1505">
        <v>1</v>
      </c>
      <c r="P1505" t="s">
        <v>19</v>
      </c>
      <c r="Q1505" t="b">
        <v>1</v>
      </c>
      <c r="R1505" t="b">
        <v>0</v>
      </c>
      <c r="S1505">
        <f>IF(OnlineShopData[[#This Row],[Revenue]]=TRUE,1,0)</f>
        <v>0</v>
      </c>
      <c r="T1505">
        <f>MATCH(OnlineShopData[[#This Row],[Month]],{"Jan","Feb","Mar","Apr","May","June","Jul","Aug","Sep","Oct","Nov","Dec"},0)</f>
        <v>3</v>
      </c>
    </row>
    <row r="1506" spans="1:20" x14ac:dyDescent="0.3">
      <c r="A1506">
        <v>0</v>
      </c>
      <c r="B1506">
        <v>0</v>
      </c>
      <c r="C1506">
        <v>0</v>
      </c>
      <c r="D1506">
        <v>0</v>
      </c>
      <c r="E1506">
        <v>39</v>
      </c>
      <c r="F1506">
        <v>2808.666667</v>
      </c>
      <c r="G1506" s="1">
        <v>0</v>
      </c>
      <c r="H1506" s="1">
        <v>1.0256410000000001E-2</v>
      </c>
      <c r="I1506">
        <v>0</v>
      </c>
      <c r="J1506">
        <v>0</v>
      </c>
      <c r="K1506" t="s">
        <v>21</v>
      </c>
      <c r="L1506">
        <v>2</v>
      </c>
      <c r="M1506">
        <v>2</v>
      </c>
      <c r="N1506">
        <v>1</v>
      </c>
      <c r="O1506">
        <v>10</v>
      </c>
      <c r="P1506" t="s">
        <v>19</v>
      </c>
      <c r="Q1506" t="b">
        <v>0</v>
      </c>
      <c r="R1506" t="b">
        <v>0</v>
      </c>
      <c r="S1506">
        <f>IF(OnlineShopData[[#This Row],[Revenue]]=TRUE,1,0)</f>
        <v>0</v>
      </c>
      <c r="T1506">
        <f>MATCH(OnlineShopData[[#This Row],[Month]],{"Jan","Feb","Mar","Apr","May","June","Jul","Aug","Sep","Oct","Nov","Dec"},0)</f>
        <v>3</v>
      </c>
    </row>
    <row r="1507" spans="1:20" x14ac:dyDescent="0.3">
      <c r="A1507">
        <v>0</v>
      </c>
      <c r="B1507">
        <v>0</v>
      </c>
      <c r="C1507">
        <v>0</v>
      </c>
      <c r="D1507">
        <v>0</v>
      </c>
      <c r="E1507">
        <v>26</v>
      </c>
      <c r="F1507">
        <v>1685.2666670000001</v>
      </c>
      <c r="G1507" s="1">
        <v>7.6923080000000001E-3</v>
      </c>
      <c r="H1507" s="1">
        <v>3.4615384999999999E-2</v>
      </c>
      <c r="I1507">
        <v>0</v>
      </c>
      <c r="J1507">
        <v>0</v>
      </c>
      <c r="K1507" t="s">
        <v>21</v>
      </c>
      <c r="L1507">
        <v>2</v>
      </c>
      <c r="M1507">
        <v>2</v>
      </c>
      <c r="N1507">
        <v>6</v>
      </c>
      <c r="O1507">
        <v>3</v>
      </c>
      <c r="P1507" t="s">
        <v>19</v>
      </c>
      <c r="Q1507" t="b">
        <v>1</v>
      </c>
      <c r="R1507" t="b">
        <v>0</v>
      </c>
      <c r="S1507">
        <f>IF(OnlineShopData[[#This Row],[Revenue]]=TRUE,1,0)</f>
        <v>0</v>
      </c>
      <c r="T1507">
        <f>MATCH(OnlineShopData[[#This Row],[Month]],{"Jan","Feb","Mar","Apr","May","June","Jul","Aug","Sep","Oct","Nov","Dec"},0)</f>
        <v>3</v>
      </c>
    </row>
    <row r="1508" spans="1:20" x14ac:dyDescent="0.3">
      <c r="A1508">
        <v>1</v>
      </c>
      <c r="B1508">
        <v>10</v>
      </c>
      <c r="C1508">
        <v>1</v>
      </c>
      <c r="D1508">
        <v>0</v>
      </c>
      <c r="E1508">
        <v>69</v>
      </c>
      <c r="F1508">
        <v>2124.726768</v>
      </c>
      <c r="G1508" s="1">
        <v>2.8985510000000001E-3</v>
      </c>
      <c r="H1508" s="1">
        <v>9.0901769999999996E-3</v>
      </c>
      <c r="I1508">
        <v>0</v>
      </c>
      <c r="J1508">
        <v>0</v>
      </c>
      <c r="K1508" t="s">
        <v>21</v>
      </c>
      <c r="L1508">
        <v>2</v>
      </c>
      <c r="M1508">
        <v>2</v>
      </c>
      <c r="N1508">
        <v>2</v>
      </c>
      <c r="O1508">
        <v>1</v>
      </c>
      <c r="P1508" t="s">
        <v>19</v>
      </c>
      <c r="Q1508" t="b">
        <v>0</v>
      </c>
      <c r="R1508" t="b">
        <v>0</v>
      </c>
      <c r="S1508">
        <f>IF(OnlineShopData[[#This Row],[Revenue]]=TRUE,1,0)</f>
        <v>0</v>
      </c>
      <c r="T1508">
        <f>MATCH(OnlineShopData[[#This Row],[Month]],{"Jan","Feb","Mar","Apr","May","June","Jul","Aug","Sep","Oct","Nov","Dec"},0)</f>
        <v>3</v>
      </c>
    </row>
    <row r="1509" spans="1:20" x14ac:dyDescent="0.3">
      <c r="A1509">
        <v>3</v>
      </c>
      <c r="B1509">
        <v>79</v>
      </c>
      <c r="C1509">
        <v>0</v>
      </c>
      <c r="D1509">
        <v>0</v>
      </c>
      <c r="E1509">
        <v>38</v>
      </c>
      <c r="F1509">
        <v>1272.916667</v>
      </c>
      <c r="G1509" s="1">
        <v>4.8780489999999998E-3</v>
      </c>
      <c r="H1509" s="1">
        <v>2.0139372999999999E-2</v>
      </c>
      <c r="I1509">
        <v>9.4011365849999997</v>
      </c>
      <c r="J1509">
        <v>0</v>
      </c>
      <c r="K1509" t="s">
        <v>21</v>
      </c>
      <c r="L1509">
        <v>2</v>
      </c>
      <c r="M1509">
        <v>4</v>
      </c>
      <c r="N1509">
        <v>2</v>
      </c>
      <c r="O1509">
        <v>2</v>
      </c>
      <c r="P1509" t="s">
        <v>19</v>
      </c>
      <c r="Q1509" t="b">
        <v>0</v>
      </c>
      <c r="R1509" t="b">
        <v>0</v>
      </c>
      <c r="S1509">
        <f>IF(OnlineShopData[[#This Row],[Revenue]]=TRUE,1,0)</f>
        <v>0</v>
      </c>
      <c r="T1509">
        <f>MATCH(OnlineShopData[[#This Row],[Month]],{"Jan","Feb","Mar","Apr","May","June","Jul","Aug","Sep","Oct","Nov","Dec"},0)</f>
        <v>3</v>
      </c>
    </row>
    <row r="1510" spans="1:20" x14ac:dyDescent="0.3">
      <c r="A1510">
        <v>2</v>
      </c>
      <c r="B1510">
        <v>18</v>
      </c>
      <c r="C1510">
        <v>0</v>
      </c>
      <c r="D1510">
        <v>0</v>
      </c>
      <c r="E1510">
        <v>30</v>
      </c>
      <c r="F1510">
        <v>474.5</v>
      </c>
      <c r="G1510" s="1">
        <v>0</v>
      </c>
      <c r="H1510" s="1">
        <v>3.2258059999999999E-3</v>
      </c>
      <c r="I1510">
        <v>0</v>
      </c>
      <c r="J1510">
        <v>0</v>
      </c>
      <c r="K1510" t="s">
        <v>21</v>
      </c>
      <c r="L1510">
        <v>1</v>
      </c>
      <c r="M1510">
        <v>1</v>
      </c>
      <c r="N1510">
        <v>3</v>
      </c>
      <c r="O1510">
        <v>2</v>
      </c>
      <c r="P1510" t="s">
        <v>19</v>
      </c>
      <c r="Q1510" t="b">
        <v>1</v>
      </c>
      <c r="R1510" t="b">
        <v>0</v>
      </c>
      <c r="S1510">
        <f>IF(OnlineShopData[[#This Row],[Revenue]]=TRUE,1,0)</f>
        <v>0</v>
      </c>
      <c r="T1510">
        <f>MATCH(OnlineShopData[[#This Row],[Month]],{"Jan","Feb","Mar","Apr","May","June","Jul","Aug","Sep","Oct","Nov","Dec"},0)</f>
        <v>3</v>
      </c>
    </row>
    <row r="1511" spans="1:20" x14ac:dyDescent="0.3">
      <c r="A1511">
        <v>7</v>
      </c>
      <c r="B1511">
        <v>250.33333329999999</v>
      </c>
      <c r="C1511">
        <v>0</v>
      </c>
      <c r="D1511">
        <v>0</v>
      </c>
      <c r="E1511">
        <v>7</v>
      </c>
      <c r="F1511">
        <v>180.33333329999999</v>
      </c>
      <c r="G1511" s="1">
        <v>0</v>
      </c>
      <c r="H1511" s="1">
        <v>0.02</v>
      </c>
      <c r="I1511">
        <v>0</v>
      </c>
      <c r="J1511">
        <v>0</v>
      </c>
      <c r="K1511" t="s">
        <v>21</v>
      </c>
      <c r="L1511">
        <v>2</v>
      </c>
      <c r="M1511">
        <v>2</v>
      </c>
      <c r="N1511">
        <v>1</v>
      </c>
      <c r="O1511">
        <v>2</v>
      </c>
      <c r="P1511" t="s">
        <v>20</v>
      </c>
      <c r="Q1511" t="b">
        <v>1</v>
      </c>
      <c r="R1511" t="b">
        <v>0</v>
      </c>
      <c r="S1511">
        <f>IF(OnlineShopData[[#This Row],[Revenue]]=TRUE,1,0)</f>
        <v>0</v>
      </c>
      <c r="T1511">
        <f>MATCH(OnlineShopData[[#This Row],[Month]],{"Jan","Feb","Mar","Apr","May","June","Jul","Aug","Sep","Oct","Nov","Dec"},0)</f>
        <v>3</v>
      </c>
    </row>
    <row r="1512" spans="1:20" x14ac:dyDescent="0.3">
      <c r="A1512">
        <v>2</v>
      </c>
      <c r="B1512">
        <v>77</v>
      </c>
      <c r="C1512">
        <v>0</v>
      </c>
      <c r="D1512">
        <v>0</v>
      </c>
      <c r="E1512">
        <v>43</v>
      </c>
      <c r="F1512">
        <v>1607.2976189999999</v>
      </c>
      <c r="G1512" s="1">
        <v>2.272727E-3</v>
      </c>
      <c r="H1512" s="1">
        <v>1.5909091E-2</v>
      </c>
      <c r="I1512">
        <v>0</v>
      </c>
      <c r="J1512">
        <v>0</v>
      </c>
      <c r="K1512" t="s">
        <v>21</v>
      </c>
      <c r="L1512">
        <v>2</v>
      </c>
      <c r="M1512">
        <v>2</v>
      </c>
      <c r="N1512">
        <v>1</v>
      </c>
      <c r="O1512">
        <v>2</v>
      </c>
      <c r="P1512" t="s">
        <v>19</v>
      </c>
      <c r="Q1512" t="b">
        <v>0</v>
      </c>
      <c r="R1512" t="b">
        <v>0</v>
      </c>
      <c r="S1512">
        <f>IF(OnlineShopData[[#This Row],[Revenue]]=TRUE,1,0)</f>
        <v>0</v>
      </c>
      <c r="T1512">
        <f>MATCH(OnlineShopData[[#This Row],[Month]],{"Jan","Feb","Mar","Apr","May","June","Jul","Aug","Sep","Oct","Nov","Dec"},0)</f>
        <v>3</v>
      </c>
    </row>
    <row r="1513" spans="1:20" x14ac:dyDescent="0.3">
      <c r="A1513">
        <v>2</v>
      </c>
      <c r="B1513">
        <v>12</v>
      </c>
      <c r="C1513">
        <v>0</v>
      </c>
      <c r="D1513">
        <v>0</v>
      </c>
      <c r="E1513">
        <v>8</v>
      </c>
      <c r="F1513">
        <v>60</v>
      </c>
      <c r="G1513" s="1">
        <v>0</v>
      </c>
      <c r="H1513" s="1">
        <v>0.02</v>
      </c>
      <c r="I1513">
        <v>0</v>
      </c>
      <c r="J1513">
        <v>0</v>
      </c>
      <c r="K1513" t="s">
        <v>21</v>
      </c>
      <c r="L1513">
        <v>2</v>
      </c>
      <c r="M1513">
        <v>2</v>
      </c>
      <c r="N1513">
        <v>3</v>
      </c>
      <c r="O1513">
        <v>2</v>
      </c>
      <c r="P1513" t="s">
        <v>20</v>
      </c>
      <c r="Q1513" t="b">
        <v>1</v>
      </c>
      <c r="R1513" t="b">
        <v>0</v>
      </c>
      <c r="S1513">
        <f>IF(OnlineShopData[[#This Row],[Revenue]]=TRUE,1,0)</f>
        <v>0</v>
      </c>
      <c r="T1513">
        <f>MATCH(OnlineShopData[[#This Row],[Month]],{"Jan","Feb","Mar","Apr","May","June","Jul","Aug","Sep","Oct","Nov","Dec"},0)</f>
        <v>3</v>
      </c>
    </row>
    <row r="1514" spans="1:20" x14ac:dyDescent="0.3">
      <c r="A1514">
        <v>6</v>
      </c>
      <c r="B1514">
        <v>77.333333330000002</v>
      </c>
      <c r="C1514">
        <v>1</v>
      </c>
      <c r="D1514">
        <v>52.333333330000002</v>
      </c>
      <c r="E1514">
        <v>6</v>
      </c>
      <c r="F1514">
        <v>126.66666669999999</v>
      </c>
      <c r="G1514" s="1">
        <v>0</v>
      </c>
      <c r="H1514" s="1">
        <v>1.6666667E-2</v>
      </c>
      <c r="I1514">
        <v>0</v>
      </c>
      <c r="J1514">
        <v>0</v>
      </c>
      <c r="K1514" t="s">
        <v>21</v>
      </c>
      <c r="L1514">
        <v>1</v>
      </c>
      <c r="M1514">
        <v>1</v>
      </c>
      <c r="N1514">
        <v>1</v>
      </c>
      <c r="O1514">
        <v>2</v>
      </c>
      <c r="P1514" t="s">
        <v>19</v>
      </c>
      <c r="Q1514" t="b">
        <v>0</v>
      </c>
      <c r="R1514" t="b">
        <v>0</v>
      </c>
      <c r="S1514">
        <f>IF(OnlineShopData[[#This Row],[Revenue]]=TRUE,1,0)</f>
        <v>0</v>
      </c>
      <c r="T1514">
        <f>MATCH(OnlineShopData[[#This Row],[Month]],{"Jan","Feb","Mar","Apr","May","June","Jul","Aug","Sep","Oct","Nov","Dec"},0)</f>
        <v>3</v>
      </c>
    </row>
    <row r="1515" spans="1:20" x14ac:dyDescent="0.3">
      <c r="A1515">
        <v>0</v>
      </c>
      <c r="B1515">
        <v>0</v>
      </c>
      <c r="C1515">
        <v>0</v>
      </c>
      <c r="D1515">
        <v>0</v>
      </c>
      <c r="E1515">
        <v>7</v>
      </c>
      <c r="F1515">
        <v>865.27777779999997</v>
      </c>
      <c r="G1515" s="1">
        <v>0</v>
      </c>
      <c r="H1515" s="1">
        <v>2.9004328999999999E-2</v>
      </c>
      <c r="I1515">
        <v>0</v>
      </c>
      <c r="J1515">
        <v>0</v>
      </c>
      <c r="K1515" t="s">
        <v>21</v>
      </c>
      <c r="L1515">
        <v>1</v>
      </c>
      <c r="M1515">
        <v>1</v>
      </c>
      <c r="N1515">
        <v>1</v>
      </c>
      <c r="O1515">
        <v>10</v>
      </c>
      <c r="P1515" t="s">
        <v>19</v>
      </c>
      <c r="Q1515" t="b">
        <v>0</v>
      </c>
      <c r="R1515" t="b">
        <v>0</v>
      </c>
      <c r="S1515">
        <f>IF(OnlineShopData[[#This Row],[Revenue]]=TRUE,1,0)</f>
        <v>0</v>
      </c>
      <c r="T1515">
        <f>MATCH(OnlineShopData[[#This Row],[Month]],{"Jan","Feb","Mar","Apr","May","June","Jul","Aug","Sep","Oct","Nov","Dec"},0)</f>
        <v>3</v>
      </c>
    </row>
    <row r="1516" spans="1:20" x14ac:dyDescent="0.3">
      <c r="A1516">
        <v>0</v>
      </c>
      <c r="B1516">
        <v>0</v>
      </c>
      <c r="C1516">
        <v>0</v>
      </c>
      <c r="D1516">
        <v>0</v>
      </c>
      <c r="E1516">
        <v>49</v>
      </c>
      <c r="F1516">
        <v>2612.3571430000002</v>
      </c>
      <c r="G1516" s="1">
        <v>0</v>
      </c>
      <c r="H1516" s="1">
        <v>9.5238100000000006E-3</v>
      </c>
      <c r="I1516">
        <v>0</v>
      </c>
      <c r="J1516">
        <v>0</v>
      </c>
      <c r="K1516" t="s">
        <v>21</v>
      </c>
      <c r="L1516">
        <v>2</v>
      </c>
      <c r="M1516">
        <v>2</v>
      </c>
      <c r="N1516">
        <v>1</v>
      </c>
      <c r="O1516">
        <v>1</v>
      </c>
      <c r="P1516" t="s">
        <v>19</v>
      </c>
      <c r="Q1516" t="b">
        <v>0</v>
      </c>
      <c r="R1516" t="b">
        <v>0</v>
      </c>
      <c r="S1516">
        <f>IF(OnlineShopData[[#This Row],[Revenue]]=TRUE,1,0)</f>
        <v>0</v>
      </c>
      <c r="T1516">
        <f>MATCH(OnlineShopData[[#This Row],[Month]],{"Jan","Feb","Mar","Apr","May","June","Jul","Aug","Sep","Oct","Nov","Dec"},0)</f>
        <v>3</v>
      </c>
    </row>
    <row r="1517" spans="1:20" x14ac:dyDescent="0.3">
      <c r="A1517">
        <v>0</v>
      </c>
      <c r="B1517">
        <v>0</v>
      </c>
      <c r="C1517">
        <v>0</v>
      </c>
      <c r="D1517">
        <v>0</v>
      </c>
      <c r="E1517">
        <v>22</v>
      </c>
      <c r="F1517">
        <v>850.20833330000005</v>
      </c>
      <c r="G1517" s="1">
        <v>0</v>
      </c>
      <c r="H1517" s="1">
        <v>1.6666667E-2</v>
      </c>
      <c r="I1517">
        <v>0</v>
      </c>
      <c r="J1517">
        <v>0</v>
      </c>
      <c r="K1517" t="s">
        <v>21</v>
      </c>
      <c r="L1517">
        <v>1</v>
      </c>
      <c r="M1517">
        <v>1</v>
      </c>
      <c r="N1517">
        <v>1</v>
      </c>
      <c r="O1517">
        <v>2</v>
      </c>
      <c r="P1517" t="s">
        <v>19</v>
      </c>
      <c r="Q1517" t="b">
        <v>0</v>
      </c>
      <c r="R1517" t="b">
        <v>0</v>
      </c>
      <c r="S1517">
        <f>IF(OnlineShopData[[#This Row],[Revenue]]=TRUE,1,0)</f>
        <v>0</v>
      </c>
      <c r="T1517">
        <f>MATCH(OnlineShopData[[#This Row],[Month]],{"Jan","Feb","Mar","Apr","May","June","Jul","Aug","Sep","Oct","Nov","Dec"},0)</f>
        <v>3</v>
      </c>
    </row>
    <row r="1518" spans="1:20" x14ac:dyDescent="0.3">
      <c r="A1518">
        <v>4</v>
      </c>
      <c r="B1518">
        <v>63.333333330000002</v>
      </c>
      <c r="C1518">
        <v>0</v>
      </c>
      <c r="D1518">
        <v>0</v>
      </c>
      <c r="E1518">
        <v>13</v>
      </c>
      <c r="F1518">
        <v>556.66666669999995</v>
      </c>
      <c r="G1518" s="1">
        <v>0</v>
      </c>
      <c r="H1518" s="1">
        <v>1.6666669999999999E-3</v>
      </c>
      <c r="I1518">
        <v>27.3063666</v>
      </c>
      <c r="J1518">
        <v>0</v>
      </c>
      <c r="K1518" t="s">
        <v>21</v>
      </c>
      <c r="L1518">
        <v>1</v>
      </c>
      <c r="M1518">
        <v>1</v>
      </c>
      <c r="N1518">
        <v>1</v>
      </c>
      <c r="O1518">
        <v>2</v>
      </c>
      <c r="P1518" t="s">
        <v>19</v>
      </c>
      <c r="Q1518" t="b">
        <v>0</v>
      </c>
      <c r="R1518" t="b">
        <v>1</v>
      </c>
      <c r="S1518">
        <f>IF(OnlineShopData[[#This Row],[Revenue]]=TRUE,1,0)</f>
        <v>1</v>
      </c>
      <c r="T1518">
        <f>MATCH(OnlineShopData[[#This Row],[Month]],{"Jan","Feb","Mar","Apr","May","June","Jul","Aug","Sep","Oct","Nov","Dec"},0)</f>
        <v>3</v>
      </c>
    </row>
    <row r="1519" spans="1:20" x14ac:dyDescent="0.3">
      <c r="A1519">
        <v>0</v>
      </c>
      <c r="B1519">
        <v>0</v>
      </c>
      <c r="C1519">
        <v>0</v>
      </c>
      <c r="D1519">
        <v>0</v>
      </c>
      <c r="E1519">
        <v>9</v>
      </c>
      <c r="F1519">
        <v>186.7</v>
      </c>
      <c r="G1519" s="1">
        <v>0</v>
      </c>
      <c r="H1519" s="1">
        <v>2.2222222E-2</v>
      </c>
      <c r="I1519">
        <v>0</v>
      </c>
      <c r="J1519">
        <v>0</v>
      </c>
      <c r="K1519" t="s">
        <v>21</v>
      </c>
      <c r="L1519">
        <v>2</v>
      </c>
      <c r="M1519">
        <v>2</v>
      </c>
      <c r="N1519">
        <v>1</v>
      </c>
      <c r="O1519">
        <v>2</v>
      </c>
      <c r="P1519" t="s">
        <v>19</v>
      </c>
      <c r="Q1519" t="b">
        <v>1</v>
      </c>
      <c r="R1519" t="b">
        <v>0</v>
      </c>
      <c r="S1519">
        <f>IF(OnlineShopData[[#This Row],[Revenue]]=TRUE,1,0)</f>
        <v>0</v>
      </c>
      <c r="T1519">
        <f>MATCH(OnlineShopData[[#This Row],[Month]],{"Jan","Feb","Mar","Apr","May","June","Jul","Aug","Sep","Oct","Nov","Dec"},0)</f>
        <v>3</v>
      </c>
    </row>
    <row r="1520" spans="1:20" x14ac:dyDescent="0.3">
      <c r="A1520">
        <v>7</v>
      </c>
      <c r="B1520">
        <v>108.66666669999999</v>
      </c>
      <c r="C1520">
        <v>6</v>
      </c>
      <c r="D1520">
        <v>853.75</v>
      </c>
      <c r="E1520">
        <v>194</v>
      </c>
      <c r="F1520">
        <v>6737.2718249999998</v>
      </c>
      <c r="G1520" s="1">
        <v>1.23762E-4</v>
      </c>
      <c r="H1520" s="1">
        <v>6.1386139999999997E-3</v>
      </c>
      <c r="I1520">
        <v>0</v>
      </c>
      <c r="J1520">
        <v>0</v>
      </c>
      <c r="K1520" t="s">
        <v>21</v>
      </c>
      <c r="L1520">
        <v>2</v>
      </c>
      <c r="M1520">
        <v>5</v>
      </c>
      <c r="N1520">
        <v>1</v>
      </c>
      <c r="O1520">
        <v>3</v>
      </c>
      <c r="P1520" t="s">
        <v>19</v>
      </c>
      <c r="Q1520" t="b">
        <v>1</v>
      </c>
      <c r="R1520" t="b">
        <v>0</v>
      </c>
      <c r="S1520">
        <f>IF(OnlineShopData[[#This Row],[Revenue]]=TRUE,1,0)</f>
        <v>0</v>
      </c>
      <c r="T1520">
        <f>MATCH(OnlineShopData[[#This Row],[Month]],{"Jan","Feb","Mar","Apr","May","June","Jul","Aug","Sep","Oct","Nov","Dec"},0)</f>
        <v>3</v>
      </c>
    </row>
    <row r="1521" spans="1:20" x14ac:dyDescent="0.3">
      <c r="A1521">
        <v>0</v>
      </c>
      <c r="B1521">
        <v>0</v>
      </c>
      <c r="C1521">
        <v>0</v>
      </c>
      <c r="D1521">
        <v>0</v>
      </c>
      <c r="E1521">
        <v>24</v>
      </c>
      <c r="F1521">
        <v>1762.25</v>
      </c>
      <c r="G1521" s="1">
        <v>8.3333330000000001E-3</v>
      </c>
      <c r="H1521" s="1">
        <v>1.6666667E-2</v>
      </c>
      <c r="I1521">
        <v>0</v>
      </c>
      <c r="J1521">
        <v>0</v>
      </c>
      <c r="K1521" t="s">
        <v>21</v>
      </c>
      <c r="L1521">
        <v>2</v>
      </c>
      <c r="M1521">
        <v>2</v>
      </c>
      <c r="N1521">
        <v>2</v>
      </c>
      <c r="O1521">
        <v>1</v>
      </c>
      <c r="P1521" t="s">
        <v>19</v>
      </c>
      <c r="Q1521" t="b">
        <v>0</v>
      </c>
      <c r="R1521" t="b">
        <v>0</v>
      </c>
      <c r="S1521">
        <f>IF(OnlineShopData[[#This Row],[Revenue]]=TRUE,1,0)</f>
        <v>0</v>
      </c>
      <c r="T1521">
        <f>MATCH(OnlineShopData[[#This Row],[Month]],{"Jan","Feb","Mar","Apr","May","June","Jul","Aug","Sep","Oct","Nov","Dec"},0)</f>
        <v>3</v>
      </c>
    </row>
    <row r="1522" spans="1:20" x14ac:dyDescent="0.3">
      <c r="A1522">
        <v>7</v>
      </c>
      <c r="B1522">
        <v>230.16666670000001</v>
      </c>
      <c r="C1522">
        <v>3</v>
      </c>
      <c r="D1522">
        <v>222</v>
      </c>
      <c r="E1522">
        <v>140</v>
      </c>
      <c r="F1522">
        <v>8961.4076710000008</v>
      </c>
      <c r="G1522" s="1">
        <v>1.3793099999999999E-3</v>
      </c>
      <c r="H1522" s="1">
        <v>1.2980564E-2</v>
      </c>
      <c r="I1522">
        <v>0</v>
      </c>
      <c r="J1522">
        <v>0</v>
      </c>
      <c r="K1522" t="s">
        <v>21</v>
      </c>
      <c r="L1522">
        <v>2</v>
      </c>
      <c r="M1522">
        <v>5</v>
      </c>
      <c r="N1522">
        <v>2</v>
      </c>
      <c r="O1522">
        <v>1</v>
      </c>
      <c r="P1522" t="s">
        <v>19</v>
      </c>
      <c r="Q1522" t="b">
        <v>1</v>
      </c>
      <c r="R1522" t="b">
        <v>0</v>
      </c>
      <c r="S1522">
        <f>IF(OnlineShopData[[#This Row],[Revenue]]=TRUE,1,0)</f>
        <v>0</v>
      </c>
      <c r="T1522">
        <f>MATCH(OnlineShopData[[#This Row],[Month]],{"Jan","Feb","Mar","Apr","May","June","Jul","Aug","Sep","Oct","Nov","Dec"},0)</f>
        <v>3</v>
      </c>
    </row>
    <row r="1523" spans="1:20" x14ac:dyDescent="0.3">
      <c r="A1523">
        <v>1</v>
      </c>
      <c r="B1523">
        <v>3</v>
      </c>
      <c r="C1523">
        <v>0</v>
      </c>
      <c r="D1523">
        <v>0</v>
      </c>
      <c r="E1523">
        <v>14</v>
      </c>
      <c r="F1523">
        <v>128</v>
      </c>
      <c r="G1523" s="1">
        <v>0</v>
      </c>
      <c r="H1523" s="1">
        <v>2.8571428999999999E-2</v>
      </c>
      <c r="I1523">
        <v>0</v>
      </c>
      <c r="J1523">
        <v>0</v>
      </c>
      <c r="K1523" t="s">
        <v>21</v>
      </c>
      <c r="L1523">
        <v>2</v>
      </c>
      <c r="M1523">
        <v>2</v>
      </c>
      <c r="N1523">
        <v>1</v>
      </c>
      <c r="O1523">
        <v>2</v>
      </c>
      <c r="P1523" t="s">
        <v>19</v>
      </c>
      <c r="Q1523" t="b">
        <v>0</v>
      </c>
      <c r="R1523" t="b">
        <v>0</v>
      </c>
      <c r="S1523">
        <f>IF(OnlineShopData[[#This Row],[Revenue]]=TRUE,1,0)</f>
        <v>0</v>
      </c>
      <c r="T1523">
        <f>MATCH(OnlineShopData[[#This Row],[Month]],{"Jan","Feb","Mar","Apr","May","June","Jul","Aug","Sep","Oct","Nov","Dec"},0)</f>
        <v>3</v>
      </c>
    </row>
    <row r="1524" spans="1:20" x14ac:dyDescent="0.3">
      <c r="A1524">
        <v>0</v>
      </c>
      <c r="B1524">
        <v>0</v>
      </c>
      <c r="C1524">
        <v>0</v>
      </c>
      <c r="D1524">
        <v>0</v>
      </c>
      <c r="E1524">
        <v>8</v>
      </c>
      <c r="F1524">
        <v>213.5</v>
      </c>
      <c r="G1524" s="1">
        <v>0</v>
      </c>
      <c r="H1524" s="1">
        <v>0.05</v>
      </c>
      <c r="I1524">
        <v>0</v>
      </c>
      <c r="J1524">
        <v>0</v>
      </c>
      <c r="K1524" t="s">
        <v>21</v>
      </c>
      <c r="L1524">
        <v>2</v>
      </c>
      <c r="M1524">
        <v>5</v>
      </c>
      <c r="N1524">
        <v>1</v>
      </c>
      <c r="O1524">
        <v>1</v>
      </c>
      <c r="P1524" t="s">
        <v>19</v>
      </c>
      <c r="Q1524" t="b">
        <v>1</v>
      </c>
      <c r="R1524" t="b">
        <v>0</v>
      </c>
      <c r="S1524">
        <f>IF(OnlineShopData[[#This Row],[Revenue]]=TRUE,1,0)</f>
        <v>0</v>
      </c>
      <c r="T1524">
        <f>MATCH(OnlineShopData[[#This Row],[Month]],{"Jan","Feb","Mar","Apr","May","June","Jul","Aug","Sep","Oct","Nov","Dec"},0)</f>
        <v>3</v>
      </c>
    </row>
    <row r="1525" spans="1:20" x14ac:dyDescent="0.3">
      <c r="A1525">
        <v>0</v>
      </c>
      <c r="B1525">
        <v>0</v>
      </c>
      <c r="C1525">
        <v>0</v>
      </c>
      <c r="D1525">
        <v>0</v>
      </c>
      <c r="E1525">
        <v>21</v>
      </c>
      <c r="F1525">
        <v>849.8833333</v>
      </c>
      <c r="G1525" s="1">
        <v>1.2698413E-2</v>
      </c>
      <c r="H1525" s="1">
        <v>3.2063491999999999E-2</v>
      </c>
      <c r="I1525">
        <v>0</v>
      </c>
      <c r="J1525">
        <v>0</v>
      </c>
      <c r="K1525" t="s">
        <v>21</v>
      </c>
      <c r="L1525">
        <v>1</v>
      </c>
      <c r="M1525">
        <v>1</v>
      </c>
      <c r="N1525">
        <v>1</v>
      </c>
      <c r="O1525">
        <v>1</v>
      </c>
      <c r="P1525" t="s">
        <v>19</v>
      </c>
      <c r="Q1525" t="b">
        <v>0</v>
      </c>
      <c r="R1525" t="b">
        <v>0</v>
      </c>
      <c r="S1525">
        <f>IF(OnlineShopData[[#This Row],[Revenue]]=TRUE,1,0)</f>
        <v>0</v>
      </c>
      <c r="T1525">
        <f>MATCH(OnlineShopData[[#This Row],[Month]],{"Jan","Feb","Mar","Apr","May","June","Jul","Aug","Sep","Oct","Nov","Dec"},0)</f>
        <v>3</v>
      </c>
    </row>
    <row r="1526" spans="1:20" x14ac:dyDescent="0.3">
      <c r="A1526">
        <v>2</v>
      </c>
      <c r="B1526">
        <v>15</v>
      </c>
      <c r="C1526">
        <v>0</v>
      </c>
      <c r="D1526">
        <v>0</v>
      </c>
      <c r="E1526">
        <v>13</v>
      </c>
      <c r="F1526">
        <v>77</v>
      </c>
      <c r="G1526" s="1">
        <v>1.4285714E-2</v>
      </c>
      <c r="H1526" s="1">
        <v>2.8571428999999999E-2</v>
      </c>
      <c r="I1526">
        <v>0</v>
      </c>
      <c r="J1526">
        <v>0</v>
      </c>
      <c r="K1526" t="s">
        <v>21</v>
      </c>
      <c r="L1526">
        <v>2</v>
      </c>
      <c r="M1526">
        <v>2</v>
      </c>
      <c r="N1526">
        <v>9</v>
      </c>
      <c r="O1526">
        <v>1</v>
      </c>
      <c r="P1526" t="s">
        <v>19</v>
      </c>
      <c r="Q1526" t="b">
        <v>0</v>
      </c>
      <c r="R1526" t="b">
        <v>0</v>
      </c>
      <c r="S1526">
        <f>IF(OnlineShopData[[#This Row],[Revenue]]=TRUE,1,0)</f>
        <v>0</v>
      </c>
      <c r="T1526">
        <f>MATCH(OnlineShopData[[#This Row],[Month]],{"Jan","Feb","Mar","Apr","May","June","Jul","Aug","Sep","Oct","Nov","Dec"},0)</f>
        <v>3</v>
      </c>
    </row>
    <row r="1527" spans="1:20" x14ac:dyDescent="0.3">
      <c r="A1527">
        <v>0</v>
      </c>
      <c r="B1527">
        <v>0</v>
      </c>
      <c r="C1527">
        <v>0</v>
      </c>
      <c r="D1527">
        <v>0</v>
      </c>
      <c r="E1527">
        <v>2</v>
      </c>
      <c r="F1527">
        <v>73</v>
      </c>
      <c r="G1527" s="1">
        <v>0.05</v>
      </c>
      <c r="H1527" s="1">
        <v>0.15</v>
      </c>
      <c r="I1527">
        <v>0</v>
      </c>
      <c r="J1527">
        <v>0</v>
      </c>
      <c r="K1527" t="s">
        <v>21</v>
      </c>
      <c r="L1527">
        <v>2</v>
      </c>
      <c r="M1527">
        <v>2</v>
      </c>
      <c r="N1527">
        <v>1</v>
      </c>
      <c r="O1527">
        <v>1</v>
      </c>
      <c r="P1527" t="s">
        <v>19</v>
      </c>
      <c r="Q1527" t="b">
        <v>0</v>
      </c>
      <c r="R1527" t="b">
        <v>0</v>
      </c>
      <c r="S1527">
        <f>IF(OnlineShopData[[#This Row],[Revenue]]=TRUE,1,0)</f>
        <v>0</v>
      </c>
      <c r="T1527">
        <f>MATCH(OnlineShopData[[#This Row],[Month]],{"Jan","Feb","Mar","Apr","May","June","Jul","Aug","Sep","Oct","Nov","Dec"},0)</f>
        <v>3</v>
      </c>
    </row>
    <row r="1528" spans="1:20" x14ac:dyDescent="0.3">
      <c r="A1528">
        <v>0</v>
      </c>
      <c r="B1528">
        <v>0</v>
      </c>
      <c r="C1528">
        <v>0</v>
      </c>
      <c r="D1528">
        <v>0</v>
      </c>
      <c r="E1528">
        <v>8</v>
      </c>
      <c r="F1528">
        <v>316</v>
      </c>
      <c r="G1528" s="1">
        <v>0</v>
      </c>
      <c r="H1528" s="1">
        <v>1.9047618999999998E-2</v>
      </c>
      <c r="I1528">
        <v>0</v>
      </c>
      <c r="J1528">
        <v>0</v>
      </c>
      <c r="K1528" t="s">
        <v>21</v>
      </c>
      <c r="L1528">
        <v>1</v>
      </c>
      <c r="M1528">
        <v>1</v>
      </c>
      <c r="N1528">
        <v>1</v>
      </c>
      <c r="O1528">
        <v>2</v>
      </c>
      <c r="P1528" t="s">
        <v>20</v>
      </c>
      <c r="Q1528" t="b">
        <v>1</v>
      </c>
      <c r="R1528" t="b">
        <v>0</v>
      </c>
      <c r="S1528">
        <f>IF(OnlineShopData[[#This Row],[Revenue]]=TRUE,1,0)</f>
        <v>0</v>
      </c>
      <c r="T1528">
        <f>MATCH(OnlineShopData[[#This Row],[Month]],{"Jan","Feb","Mar","Apr","May","June","Jul","Aug","Sep","Oct","Nov","Dec"},0)</f>
        <v>3</v>
      </c>
    </row>
    <row r="1529" spans="1:20" x14ac:dyDescent="0.3">
      <c r="A1529">
        <v>1</v>
      </c>
      <c r="B1529">
        <v>18</v>
      </c>
      <c r="C1529">
        <v>4</v>
      </c>
      <c r="D1529">
        <v>123.5</v>
      </c>
      <c r="E1529">
        <v>24</v>
      </c>
      <c r="F1529">
        <v>4114.0833329999996</v>
      </c>
      <c r="G1529" s="1">
        <v>0</v>
      </c>
      <c r="H1529" s="1">
        <v>3.5714290000000001E-3</v>
      </c>
      <c r="I1529">
        <v>20.918316440000002</v>
      </c>
      <c r="J1529">
        <v>0</v>
      </c>
      <c r="K1529" t="s">
        <v>21</v>
      </c>
      <c r="L1529">
        <v>1</v>
      </c>
      <c r="M1529">
        <v>1</v>
      </c>
      <c r="N1529">
        <v>1</v>
      </c>
      <c r="O1529">
        <v>2</v>
      </c>
      <c r="P1529" t="s">
        <v>20</v>
      </c>
      <c r="Q1529" t="b">
        <v>0</v>
      </c>
      <c r="R1529" t="b">
        <v>1</v>
      </c>
      <c r="S1529">
        <f>IF(OnlineShopData[[#This Row],[Revenue]]=TRUE,1,0)</f>
        <v>1</v>
      </c>
      <c r="T1529">
        <f>MATCH(OnlineShopData[[#This Row],[Month]],{"Jan","Feb","Mar","Apr","May","June","Jul","Aug","Sep","Oct","Nov","Dec"},0)</f>
        <v>3</v>
      </c>
    </row>
    <row r="1530" spans="1:20" x14ac:dyDescent="0.3">
      <c r="A1530">
        <v>1</v>
      </c>
      <c r="B1530">
        <v>5.5</v>
      </c>
      <c r="C1530">
        <v>1</v>
      </c>
      <c r="D1530">
        <v>12</v>
      </c>
      <c r="E1530">
        <v>54</v>
      </c>
      <c r="F1530">
        <v>1470.9666669999999</v>
      </c>
      <c r="G1530" s="1">
        <v>9.0909089999999994E-3</v>
      </c>
      <c r="H1530" s="1">
        <v>2.4545455000000001E-2</v>
      </c>
      <c r="I1530">
        <v>0</v>
      </c>
      <c r="J1530">
        <v>0</v>
      </c>
      <c r="K1530" t="s">
        <v>21</v>
      </c>
      <c r="L1530">
        <v>3</v>
      </c>
      <c r="M1530">
        <v>2</v>
      </c>
      <c r="N1530">
        <v>4</v>
      </c>
      <c r="O1530">
        <v>2</v>
      </c>
      <c r="P1530" t="s">
        <v>19</v>
      </c>
      <c r="Q1530" t="b">
        <v>0</v>
      </c>
      <c r="R1530" t="b">
        <v>0</v>
      </c>
      <c r="S1530">
        <f>IF(OnlineShopData[[#This Row],[Revenue]]=TRUE,1,0)</f>
        <v>0</v>
      </c>
      <c r="T1530">
        <f>MATCH(OnlineShopData[[#This Row],[Month]],{"Jan","Feb","Mar","Apr","May","June","Jul","Aug","Sep","Oct","Nov","Dec"},0)</f>
        <v>3</v>
      </c>
    </row>
    <row r="1531" spans="1:20" x14ac:dyDescent="0.3">
      <c r="A1531">
        <v>0</v>
      </c>
      <c r="B1531">
        <v>0</v>
      </c>
      <c r="C1531">
        <v>0</v>
      </c>
      <c r="D1531">
        <v>0</v>
      </c>
      <c r="E1531">
        <v>7</v>
      </c>
      <c r="F1531">
        <v>451</v>
      </c>
      <c r="G1531" s="1">
        <v>0</v>
      </c>
      <c r="H1531" s="1">
        <v>3.3333333E-2</v>
      </c>
      <c r="I1531">
        <v>49.823333329999997</v>
      </c>
      <c r="J1531">
        <v>0</v>
      </c>
      <c r="K1531" t="s">
        <v>21</v>
      </c>
      <c r="L1531">
        <v>2</v>
      </c>
      <c r="M1531">
        <v>2</v>
      </c>
      <c r="N1531">
        <v>4</v>
      </c>
      <c r="O1531">
        <v>1</v>
      </c>
      <c r="P1531" t="s">
        <v>20</v>
      </c>
      <c r="Q1531" t="b">
        <v>0</v>
      </c>
      <c r="R1531" t="b">
        <v>1</v>
      </c>
      <c r="S1531">
        <f>IF(OnlineShopData[[#This Row],[Revenue]]=TRUE,1,0)</f>
        <v>1</v>
      </c>
      <c r="T1531">
        <f>MATCH(OnlineShopData[[#This Row],[Month]],{"Jan","Feb","Mar","Apr","May","June","Jul","Aug","Sep","Oct","Nov","Dec"},0)</f>
        <v>3</v>
      </c>
    </row>
    <row r="1532" spans="1:20" x14ac:dyDescent="0.3">
      <c r="A1532">
        <v>0</v>
      </c>
      <c r="B1532">
        <v>0</v>
      </c>
      <c r="C1532">
        <v>0</v>
      </c>
      <c r="D1532">
        <v>0</v>
      </c>
      <c r="E1532">
        <v>3</v>
      </c>
      <c r="F1532">
        <v>48</v>
      </c>
      <c r="G1532" s="1">
        <v>0</v>
      </c>
      <c r="H1532" s="1">
        <v>3.3333333E-2</v>
      </c>
      <c r="I1532">
        <v>0</v>
      </c>
      <c r="J1532">
        <v>0</v>
      </c>
      <c r="K1532" t="s">
        <v>21</v>
      </c>
      <c r="L1532">
        <v>2</v>
      </c>
      <c r="M1532">
        <v>2</v>
      </c>
      <c r="N1532">
        <v>5</v>
      </c>
      <c r="O1532">
        <v>1</v>
      </c>
      <c r="P1532" t="s">
        <v>19</v>
      </c>
      <c r="Q1532" t="b">
        <v>1</v>
      </c>
      <c r="R1532" t="b">
        <v>0</v>
      </c>
      <c r="S1532">
        <f>IF(OnlineShopData[[#This Row],[Revenue]]=TRUE,1,0)</f>
        <v>0</v>
      </c>
      <c r="T1532">
        <f>MATCH(OnlineShopData[[#This Row],[Month]],{"Jan","Feb","Mar","Apr","May","June","Jul","Aug","Sep","Oct","Nov","Dec"},0)</f>
        <v>3</v>
      </c>
    </row>
    <row r="1533" spans="1:20" x14ac:dyDescent="0.3">
      <c r="A1533">
        <v>0</v>
      </c>
      <c r="B1533">
        <v>0</v>
      </c>
      <c r="C1533">
        <v>0</v>
      </c>
      <c r="D1533">
        <v>0</v>
      </c>
      <c r="E1533">
        <v>3</v>
      </c>
      <c r="F1533">
        <v>189</v>
      </c>
      <c r="G1533" s="1">
        <v>0</v>
      </c>
      <c r="H1533" s="1">
        <v>6.6666666999999999E-2</v>
      </c>
      <c r="I1533">
        <v>0</v>
      </c>
      <c r="J1533">
        <v>0</v>
      </c>
      <c r="K1533" t="s">
        <v>21</v>
      </c>
      <c r="L1533">
        <v>3</v>
      </c>
      <c r="M1533">
        <v>2</v>
      </c>
      <c r="N1533">
        <v>8</v>
      </c>
      <c r="O1533">
        <v>1</v>
      </c>
      <c r="P1533" t="s">
        <v>19</v>
      </c>
      <c r="Q1533" t="b">
        <v>0</v>
      </c>
      <c r="R1533" t="b">
        <v>0</v>
      </c>
      <c r="S1533">
        <f>IF(OnlineShopData[[#This Row],[Revenue]]=TRUE,1,0)</f>
        <v>0</v>
      </c>
      <c r="T1533">
        <f>MATCH(OnlineShopData[[#This Row],[Month]],{"Jan","Feb","Mar","Apr","May","June","Jul","Aug","Sep","Oct","Nov","Dec"},0)</f>
        <v>3</v>
      </c>
    </row>
    <row r="1534" spans="1:20" x14ac:dyDescent="0.3">
      <c r="A1534">
        <v>0</v>
      </c>
      <c r="B1534">
        <v>0</v>
      </c>
      <c r="C1534">
        <v>0</v>
      </c>
      <c r="D1534">
        <v>0</v>
      </c>
      <c r="E1534">
        <v>27</v>
      </c>
      <c r="F1534">
        <v>780.16666669999995</v>
      </c>
      <c r="G1534" s="1">
        <v>0</v>
      </c>
      <c r="H1534" s="1">
        <v>2.2222222E-2</v>
      </c>
      <c r="I1534">
        <v>0</v>
      </c>
      <c r="J1534">
        <v>0</v>
      </c>
      <c r="K1534" t="s">
        <v>21</v>
      </c>
      <c r="L1534">
        <v>2</v>
      </c>
      <c r="M1534">
        <v>4</v>
      </c>
      <c r="N1534">
        <v>3</v>
      </c>
      <c r="O1534">
        <v>2</v>
      </c>
      <c r="P1534" t="s">
        <v>19</v>
      </c>
      <c r="Q1534" t="b">
        <v>0</v>
      </c>
      <c r="R1534" t="b">
        <v>0</v>
      </c>
      <c r="S1534">
        <f>IF(OnlineShopData[[#This Row],[Revenue]]=TRUE,1,0)</f>
        <v>0</v>
      </c>
      <c r="T1534">
        <f>MATCH(OnlineShopData[[#This Row],[Month]],{"Jan","Feb","Mar","Apr","May","June","Jul","Aug","Sep","Oct","Nov","Dec"},0)</f>
        <v>3</v>
      </c>
    </row>
    <row r="1535" spans="1:20" x14ac:dyDescent="0.3">
      <c r="A1535">
        <v>3</v>
      </c>
      <c r="B1535">
        <v>79.75</v>
      </c>
      <c r="C1535">
        <v>0</v>
      </c>
      <c r="D1535">
        <v>0</v>
      </c>
      <c r="E1535">
        <v>3</v>
      </c>
      <c r="F1535">
        <v>73.5</v>
      </c>
      <c r="G1535" s="1">
        <v>0.04</v>
      </c>
      <c r="H1535" s="1">
        <v>7.7777778000000006E-2</v>
      </c>
      <c r="I1535">
        <v>0</v>
      </c>
      <c r="J1535">
        <v>0</v>
      </c>
      <c r="K1535" t="s">
        <v>21</v>
      </c>
      <c r="L1535">
        <v>3</v>
      </c>
      <c r="M1535">
        <v>2</v>
      </c>
      <c r="N1535">
        <v>1</v>
      </c>
      <c r="O1535">
        <v>2</v>
      </c>
      <c r="P1535" t="s">
        <v>19</v>
      </c>
      <c r="Q1535" t="b">
        <v>0</v>
      </c>
      <c r="R1535" t="b">
        <v>0</v>
      </c>
      <c r="S1535">
        <f>IF(OnlineShopData[[#This Row],[Revenue]]=TRUE,1,0)</f>
        <v>0</v>
      </c>
      <c r="T1535">
        <f>MATCH(OnlineShopData[[#This Row],[Month]],{"Jan","Feb","Mar","Apr","May","June","Jul","Aug","Sep","Oct","Nov","Dec"},0)</f>
        <v>3</v>
      </c>
    </row>
    <row r="1536" spans="1:20" x14ac:dyDescent="0.3">
      <c r="A1536">
        <v>2</v>
      </c>
      <c r="B1536">
        <v>60</v>
      </c>
      <c r="C1536">
        <v>0</v>
      </c>
      <c r="D1536">
        <v>0</v>
      </c>
      <c r="E1536">
        <v>20</v>
      </c>
      <c r="F1536">
        <v>717.6166667</v>
      </c>
      <c r="G1536" s="1">
        <v>0</v>
      </c>
      <c r="H1536" s="1">
        <v>4.7619050000000003E-3</v>
      </c>
      <c r="I1536">
        <v>60.194779369999999</v>
      </c>
      <c r="J1536">
        <v>0</v>
      </c>
      <c r="K1536" t="s">
        <v>21</v>
      </c>
      <c r="L1536">
        <v>2</v>
      </c>
      <c r="M1536">
        <v>5</v>
      </c>
      <c r="N1536">
        <v>9</v>
      </c>
      <c r="O1536">
        <v>2</v>
      </c>
      <c r="P1536" t="s">
        <v>19</v>
      </c>
      <c r="Q1536" t="b">
        <v>0</v>
      </c>
      <c r="R1536" t="b">
        <v>1</v>
      </c>
      <c r="S1536">
        <f>IF(OnlineShopData[[#This Row],[Revenue]]=TRUE,1,0)</f>
        <v>1</v>
      </c>
      <c r="T1536">
        <f>MATCH(OnlineShopData[[#This Row],[Month]],{"Jan","Feb","Mar","Apr","May","June","Jul","Aug","Sep","Oct","Nov","Dec"},0)</f>
        <v>3</v>
      </c>
    </row>
    <row r="1537" spans="1:20" x14ac:dyDescent="0.3">
      <c r="A1537">
        <v>11</v>
      </c>
      <c r="B1537">
        <v>2047.2348480000001</v>
      </c>
      <c r="C1537">
        <v>9</v>
      </c>
      <c r="D1537">
        <v>1146.666667</v>
      </c>
      <c r="E1537">
        <v>45</v>
      </c>
      <c r="F1537">
        <v>3641.2131509999999</v>
      </c>
      <c r="G1537" s="1">
        <v>2.6365350000000002E-3</v>
      </c>
      <c r="H1537" s="1">
        <v>1.4311470999999999E-2</v>
      </c>
      <c r="I1537">
        <v>7.7538801580000003</v>
      </c>
      <c r="J1537">
        <v>0</v>
      </c>
      <c r="K1537" t="s">
        <v>21</v>
      </c>
      <c r="L1537">
        <v>2</v>
      </c>
      <c r="M1537">
        <v>2</v>
      </c>
      <c r="N1537">
        <v>1</v>
      </c>
      <c r="O1537">
        <v>2</v>
      </c>
      <c r="P1537" t="s">
        <v>19</v>
      </c>
      <c r="Q1537" t="b">
        <v>0</v>
      </c>
      <c r="R1537" t="b">
        <v>1</v>
      </c>
      <c r="S1537">
        <f>IF(OnlineShopData[[#This Row],[Revenue]]=TRUE,1,0)</f>
        <v>1</v>
      </c>
      <c r="T1537">
        <f>MATCH(OnlineShopData[[#This Row],[Month]],{"Jan","Feb","Mar","Apr","May","June","Jul","Aug","Sep","Oct","Nov","Dec"},0)</f>
        <v>3</v>
      </c>
    </row>
    <row r="1538" spans="1:20" x14ac:dyDescent="0.3">
      <c r="A1538">
        <v>3</v>
      </c>
      <c r="B1538">
        <v>14.5</v>
      </c>
      <c r="C1538">
        <v>0</v>
      </c>
      <c r="D1538">
        <v>0</v>
      </c>
      <c r="E1538">
        <v>25</v>
      </c>
      <c r="F1538">
        <v>1040.75</v>
      </c>
      <c r="G1538" s="1">
        <v>0</v>
      </c>
      <c r="H1538" s="1">
        <v>2.4266666999999999E-2</v>
      </c>
      <c r="I1538">
        <v>0</v>
      </c>
      <c r="J1538">
        <v>0</v>
      </c>
      <c r="K1538" t="s">
        <v>21</v>
      </c>
      <c r="L1538">
        <v>4</v>
      </c>
      <c r="M1538">
        <v>1</v>
      </c>
      <c r="N1538">
        <v>1</v>
      </c>
      <c r="O1538">
        <v>2</v>
      </c>
      <c r="P1538" t="s">
        <v>19</v>
      </c>
      <c r="Q1538" t="b">
        <v>1</v>
      </c>
      <c r="R1538" t="b">
        <v>0</v>
      </c>
      <c r="S1538">
        <f>IF(OnlineShopData[[#This Row],[Revenue]]=TRUE,1,0)</f>
        <v>0</v>
      </c>
      <c r="T1538">
        <f>MATCH(OnlineShopData[[#This Row],[Month]],{"Jan","Feb","Mar","Apr","May","June","Jul","Aug","Sep","Oct","Nov","Dec"},0)</f>
        <v>3</v>
      </c>
    </row>
    <row r="1539" spans="1:20" x14ac:dyDescent="0.3">
      <c r="A1539">
        <v>1</v>
      </c>
      <c r="B1539">
        <v>11.42857143</v>
      </c>
      <c r="C1539">
        <v>0</v>
      </c>
      <c r="D1539">
        <v>0</v>
      </c>
      <c r="E1539">
        <v>13</v>
      </c>
      <c r="F1539">
        <v>833.23333330000003</v>
      </c>
      <c r="G1539" s="1">
        <v>0</v>
      </c>
      <c r="H1539" s="1">
        <v>5.5555559999999997E-3</v>
      </c>
      <c r="I1539">
        <v>0</v>
      </c>
      <c r="J1539">
        <v>0</v>
      </c>
      <c r="K1539" t="s">
        <v>21</v>
      </c>
      <c r="L1539">
        <v>2</v>
      </c>
      <c r="M1539">
        <v>2</v>
      </c>
      <c r="N1539">
        <v>3</v>
      </c>
      <c r="O1539">
        <v>2</v>
      </c>
      <c r="P1539" t="s">
        <v>19</v>
      </c>
      <c r="Q1539" t="b">
        <v>1</v>
      </c>
      <c r="R1539" t="b">
        <v>0</v>
      </c>
      <c r="S1539">
        <f>IF(OnlineShopData[[#This Row],[Revenue]]=TRUE,1,0)</f>
        <v>0</v>
      </c>
      <c r="T1539">
        <f>MATCH(OnlineShopData[[#This Row],[Month]],{"Jan","Feb","Mar","Apr","May","June","Jul","Aug","Sep","Oct","Nov","Dec"},0)</f>
        <v>3</v>
      </c>
    </row>
    <row r="1540" spans="1:20" x14ac:dyDescent="0.3">
      <c r="A1540">
        <v>0</v>
      </c>
      <c r="B1540">
        <v>0</v>
      </c>
      <c r="C1540">
        <v>0</v>
      </c>
      <c r="D1540">
        <v>0</v>
      </c>
      <c r="E1540">
        <v>1</v>
      </c>
      <c r="F1540">
        <v>0</v>
      </c>
      <c r="G1540" s="1">
        <v>0.2</v>
      </c>
      <c r="H1540" s="1">
        <v>0.2</v>
      </c>
      <c r="I1540">
        <v>0</v>
      </c>
      <c r="J1540">
        <v>0</v>
      </c>
      <c r="K1540" t="s">
        <v>21</v>
      </c>
      <c r="L1540">
        <v>2</v>
      </c>
      <c r="M1540">
        <v>2</v>
      </c>
      <c r="N1540">
        <v>7</v>
      </c>
      <c r="O1540">
        <v>1</v>
      </c>
      <c r="P1540" t="s">
        <v>19</v>
      </c>
      <c r="Q1540" t="b">
        <v>0</v>
      </c>
      <c r="R1540" t="b">
        <v>0</v>
      </c>
      <c r="S1540">
        <f>IF(OnlineShopData[[#This Row],[Revenue]]=TRUE,1,0)</f>
        <v>0</v>
      </c>
      <c r="T1540">
        <f>MATCH(OnlineShopData[[#This Row],[Month]],{"Jan","Feb","Mar","Apr","May","June","Jul","Aug","Sep","Oct","Nov","Dec"},0)</f>
        <v>3</v>
      </c>
    </row>
    <row r="1541" spans="1:20" x14ac:dyDescent="0.3">
      <c r="A1541">
        <v>3</v>
      </c>
      <c r="B1541">
        <v>32</v>
      </c>
      <c r="C1541">
        <v>0</v>
      </c>
      <c r="D1541">
        <v>0</v>
      </c>
      <c r="E1541">
        <v>20</v>
      </c>
      <c r="F1541">
        <v>453.625</v>
      </c>
      <c r="G1541" s="1">
        <v>0</v>
      </c>
      <c r="H1541" s="1">
        <v>1.0582009999999999E-3</v>
      </c>
      <c r="I1541">
        <v>0</v>
      </c>
      <c r="J1541">
        <v>0</v>
      </c>
      <c r="K1541" t="s">
        <v>21</v>
      </c>
      <c r="L1541">
        <v>2</v>
      </c>
      <c r="M1541">
        <v>2</v>
      </c>
      <c r="N1541">
        <v>1</v>
      </c>
      <c r="O1541">
        <v>2</v>
      </c>
      <c r="P1541" t="s">
        <v>20</v>
      </c>
      <c r="Q1541" t="b">
        <v>1</v>
      </c>
      <c r="R1541" t="b">
        <v>0</v>
      </c>
      <c r="S1541">
        <f>IF(OnlineShopData[[#This Row],[Revenue]]=TRUE,1,0)</f>
        <v>0</v>
      </c>
      <c r="T1541">
        <f>MATCH(OnlineShopData[[#This Row],[Month]],{"Jan","Feb","Mar","Apr","May","June","Jul","Aug","Sep","Oct","Nov","Dec"},0)</f>
        <v>3</v>
      </c>
    </row>
    <row r="1542" spans="1:20" x14ac:dyDescent="0.3">
      <c r="A1542">
        <v>0</v>
      </c>
      <c r="B1542">
        <v>0</v>
      </c>
      <c r="C1542">
        <v>0</v>
      </c>
      <c r="D1542">
        <v>0</v>
      </c>
      <c r="E1542">
        <v>5</v>
      </c>
      <c r="F1542">
        <v>51.25</v>
      </c>
      <c r="G1542" s="1">
        <v>0</v>
      </c>
      <c r="H1542" s="1">
        <v>0.02</v>
      </c>
      <c r="I1542">
        <v>0</v>
      </c>
      <c r="J1542">
        <v>0</v>
      </c>
      <c r="K1542" t="s">
        <v>21</v>
      </c>
      <c r="L1542">
        <v>3</v>
      </c>
      <c r="M1542">
        <v>2</v>
      </c>
      <c r="N1542">
        <v>1</v>
      </c>
      <c r="O1542">
        <v>1</v>
      </c>
      <c r="P1542" t="s">
        <v>19</v>
      </c>
      <c r="Q1542" t="b">
        <v>0</v>
      </c>
      <c r="R1542" t="b">
        <v>0</v>
      </c>
      <c r="S1542">
        <f>IF(OnlineShopData[[#This Row],[Revenue]]=TRUE,1,0)</f>
        <v>0</v>
      </c>
      <c r="T1542">
        <f>MATCH(OnlineShopData[[#This Row],[Month]],{"Jan","Feb","Mar","Apr","May","June","Jul","Aug","Sep","Oct","Nov","Dec"},0)</f>
        <v>3</v>
      </c>
    </row>
    <row r="1543" spans="1:20" x14ac:dyDescent="0.3">
      <c r="A1543">
        <v>11</v>
      </c>
      <c r="B1543">
        <v>348.65476189999998</v>
      </c>
      <c r="C1543">
        <v>1</v>
      </c>
      <c r="D1543">
        <v>11</v>
      </c>
      <c r="E1543">
        <v>64</v>
      </c>
      <c r="F1543">
        <v>1229.2892859999999</v>
      </c>
      <c r="G1543" s="1">
        <v>0</v>
      </c>
      <c r="H1543" s="1">
        <v>2.4938529999999999E-3</v>
      </c>
      <c r="I1543">
        <v>54.951269050000001</v>
      </c>
      <c r="J1543">
        <v>0</v>
      </c>
      <c r="K1543" t="s">
        <v>21</v>
      </c>
      <c r="L1543">
        <v>2</v>
      </c>
      <c r="M1543">
        <v>2</v>
      </c>
      <c r="N1543">
        <v>1</v>
      </c>
      <c r="O1543">
        <v>2</v>
      </c>
      <c r="P1543" t="s">
        <v>20</v>
      </c>
      <c r="Q1543" t="b">
        <v>0</v>
      </c>
      <c r="R1543" t="b">
        <v>0</v>
      </c>
      <c r="S1543">
        <f>IF(OnlineShopData[[#This Row],[Revenue]]=TRUE,1,0)</f>
        <v>0</v>
      </c>
      <c r="T1543">
        <f>MATCH(OnlineShopData[[#This Row],[Month]],{"Jan","Feb","Mar","Apr","May","June","Jul","Aug","Sep","Oct","Nov","Dec"},0)</f>
        <v>3</v>
      </c>
    </row>
    <row r="1544" spans="1:20" x14ac:dyDescent="0.3">
      <c r="A1544">
        <v>0</v>
      </c>
      <c r="B1544">
        <v>0</v>
      </c>
      <c r="C1544">
        <v>0</v>
      </c>
      <c r="D1544">
        <v>0</v>
      </c>
      <c r="E1544">
        <v>28</v>
      </c>
      <c r="F1544">
        <v>1202</v>
      </c>
      <c r="G1544" s="1">
        <v>0</v>
      </c>
      <c r="H1544" s="1">
        <v>1.4285714E-2</v>
      </c>
      <c r="I1544">
        <v>0</v>
      </c>
      <c r="J1544">
        <v>0</v>
      </c>
      <c r="K1544" t="s">
        <v>21</v>
      </c>
      <c r="L1544">
        <v>2</v>
      </c>
      <c r="M1544">
        <v>2</v>
      </c>
      <c r="N1544">
        <v>1</v>
      </c>
      <c r="O1544">
        <v>10</v>
      </c>
      <c r="P1544" t="s">
        <v>19</v>
      </c>
      <c r="Q1544" t="b">
        <v>0</v>
      </c>
      <c r="R1544" t="b">
        <v>0</v>
      </c>
      <c r="S1544">
        <f>IF(OnlineShopData[[#This Row],[Revenue]]=TRUE,1,0)</f>
        <v>0</v>
      </c>
      <c r="T1544">
        <f>MATCH(OnlineShopData[[#This Row],[Month]],{"Jan","Feb","Mar","Apr","May","June","Jul","Aug","Sep","Oct","Nov","Dec"},0)</f>
        <v>3</v>
      </c>
    </row>
    <row r="1545" spans="1:20" x14ac:dyDescent="0.3">
      <c r="A1545">
        <v>0</v>
      </c>
      <c r="B1545">
        <v>0</v>
      </c>
      <c r="C1545">
        <v>0</v>
      </c>
      <c r="D1545">
        <v>0</v>
      </c>
      <c r="E1545">
        <v>4</v>
      </c>
      <c r="F1545">
        <v>538</v>
      </c>
      <c r="G1545" s="1">
        <v>0</v>
      </c>
      <c r="H1545" s="1">
        <v>7.4999999999999997E-2</v>
      </c>
      <c r="I1545">
        <v>0</v>
      </c>
      <c r="J1545">
        <v>0</v>
      </c>
      <c r="K1545" t="s">
        <v>21</v>
      </c>
      <c r="L1545">
        <v>1</v>
      </c>
      <c r="M1545">
        <v>1</v>
      </c>
      <c r="N1545">
        <v>4</v>
      </c>
      <c r="O1545">
        <v>3</v>
      </c>
      <c r="P1545" t="s">
        <v>19</v>
      </c>
      <c r="Q1545" t="b">
        <v>1</v>
      </c>
      <c r="R1545" t="b">
        <v>0</v>
      </c>
      <c r="S1545">
        <f>IF(OnlineShopData[[#This Row],[Revenue]]=TRUE,1,0)</f>
        <v>0</v>
      </c>
      <c r="T1545">
        <f>MATCH(OnlineShopData[[#This Row],[Month]],{"Jan","Feb","Mar","Apr","May","June","Jul","Aug","Sep","Oct","Nov","Dec"},0)</f>
        <v>3</v>
      </c>
    </row>
    <row r="1546" spans="1:20" x14ac:dyDescent="0.3">
      <c r="A1546">
        <v>7</v>
      </c>
      <c r="B1546">
        <v>187.83333329999999</v>
      </c>
      <c r="C1546">
        <v>0</v>
      </c>
      <c r="D1546">
        <v>0</v>
      </c>
      <c r="E1546">
        <v>36</v>
      </c>
      <c r="F1546">
        <v>1775.5166670000001</v>
      </c>
      <c r="G1546" s="1">
        <v>0</v>
      </c>
      <c r="H1546" s="1">
        <v>8.9598999999999998E-3</v>
      </c>
      <c r="I1546">
        <v>4.7457368420000003</v>
      </c>
      <c r="J1546">
        <v>0</v>
      </c>
      <c r="K1546" t="s">
        <v>21</v>
      </c>
      <c r="L1546">
        <v>1</v>
      </c>
      <c r="M1546">
        <v>1</v>
      </c>
      <c r="N1546">
        <v>1</v>
      </c>
      <c r="O1546">
        <v>10</v>
      </c>
      <c r="P1546" t="s">
        <v>19</v>
      </c>
      <c r="Q1546" t="b">
        <v>0</v>
      </c>
      <c r="R1546" t="b">
        <v>1</v>
      </c>
      <c r="S1546">
        <f>IF(OnlineShopData[[#This Row],[Revenue]]=TRUE,1,0)</f>
        <v>1</v>
      </c>
      <c r="T1546">
        <f>MATCH(OnlineShopData[[#This Row],[Month]],{"Jan","Feb","Mar","Apr","May","June","Jul","Aug","Sep","Oct","Nov","Dec"},0)</f>
        <v>3</v>
      </c>
    </row>
    <row r="1547" spans="1:20" x14ac:dyDescent="0.3">
      <c r="A1547">
        <v>1</v>
      </c>
      <c r="B1547">
        <v>9</v>
      </c>
      <c r="C1547">
        <v>0</v>
      </c>
      <c r="D1547">
        <v>0</v>
      </c>
      <c r="E1547">
        <v>7</v>
      </c>
      <c r="F1547">
        <v>638</v>
      </c>
      <c r="G1547" s="1">
        <v>3.7499999999999999E-2</v>
      </c>
      <c r="H1547" s="1">
        <v>4.5833332999999997E-2</v>
      </c>
      <c r="I1547">
        <v>0</v>
      </c>
      <c r="J1547">
        <v>0</v>
      </c>
      <c r="K1547" t="s">
        <v>21</v>
      </c>
      <c r="L1547">
        <v>1</v>
      </c>
      <c r="M1547">
        <v>1</v>
      </c>
      <c r="N1547">
        <v>1</v>
      </c>
      <c r="O1547">
        <v>3</v>
      </c>
      <c r="P1547" t="s">
        <v>19</v>
      </c>
      <c r="Q1547" t="b">
        <v>0</v>
      </c>
      <c r="R1547" t="b">
        <v>0</v>
      </c>
      <c r="S1547">
        <f>IF(OnlineShopData[[#This Row],[Revenue]]=TRUE,1,0)</f>
        <v>0</v>
      </c>
      <c r="T1547">
        <f>MATCH(OnlineShopData[[#This Row],[Month]],{"Jan","Feb","Mar","Apr","May","June","Jul","Aug","Sep","Oct","Nov","Dec"},0)</f>
        <v>3</v>
      </c>
    </row>
    <row r="1548" spans="1:20" x14ac:dyDescent="0.3">
      <c r="A1548">
        <v>5</v>
      </c>
      <c r="B1548">
        <v>184.33333329999999</v>
      </c>
      <c r="C1548">
        <v>1</v>
      </c>
      <c r="D1548">
        <v>108</v>
      </c>
      <c r="E1548">
        <v>10</v>
      </c>
      <c r="F1548">
        <v>558.79999999999995</v>
      </c>
      <c r="G1548" s="1">
        <v>0</v>
      </c>
      <c r="H1548" s="1">
        <v>1.4285714E-2</v>
      </c>
      <c r="I1548">
        <v>0</v>
      </c>
      <c r="J1548">
        <v>0</v>
      </c>
      <c r="K1548" t="s">
        <v>21</v>
      </c>
      <c r="L1548">
        <v>3</v>
      </c>
      <c r="M1548">
        <v>2</v>
      </c>
      <c r="N1548">
        <v>7</v>
      </c>
      <c r="O1548">
        <v>8</v>
      </c>
      <c r="P1548" t="s">
        <v>20</v>
      </c>
      <c r="Q1548" t="b">
        <v>0</v>
      </c>
      <c r="R1548" t="b">
        <v>0</v>
      </c>
      <c r="S1548">
        <f>IF(OnlineShopData[[#This Row],[Revenue]]=TRUE,1,0)</f>
        <v>0</v>
      </c>
      <c r="T1548">
        <f>MATCH(OnlineShopData[[#This Row],[Month]],{"Jan","Feb","Mar","Apr","May","June","Jul","Aug","Sep","Oct","Nov","Dec"},0)</f>
        <v>3</v>
      </c>
    </row>
    <row r="1549" spans="1:20" x14ac:dyDescent="0.3">
      <c r="A1549">
        <v>0</v>
      </c>
      <c r="B1549">
        <v>0</v>
      </c>
      <c r="C1549">
        <v>0</v>
      </c>
      <c r="D1549">
        <v>0</v>
      </c>
      <c r="E1549">
        <v>3</v>
      </c>
      <c r="F1549">
        <v>190</v>
      </c>
      <c r="G1549" s="1">
        <v>3.3333333E-2</v>
      </c>
      <c r="H1549" s="1">
        <v>0.1</v>
      </c>
      <c r="I1549">
        <v>0</v>
      </c>
      <c r="J1549">
        <v>0</v>
      </c>
      <c r="K1549" t="s">
        <v>21</v>
      </c>
      <c r="L1549">
        <v>2</v>
      </c>
      <c r="M1549">
        <v>2</v>
      </c>
      <c r="N1549">
        <v>4</v>
      </c>
      <c r="O1549">
        <v>1</v>
      </c>
      <c r="P1549" t="s">
        <v>19</v>
      </c>
      <c r="Q1549" t="b">
        <v>0</v>
      </c>
      <c r="R1549" t="b">
        <v>0</v>
      </c>
      <c r="S1549">
        <f>IF(OnlineShopData[[#This Row],[Revenue]]=TRUE,1,0)</f>
        <v>0</v>
      </c>
      <c r="T1549">
        <f>MATCH(OnlineShopData[[#This Row],[Month]],{"Jan","Feb","Mar","Apr","May","June","Jul","Aug","Sep","Oct","Nov","Dec"},0)</f>
        <v>3</v>
      </c>
    </row>
    <row r="1550" spans="1:20" x14ac:dyDescent="0.3">
      <c r="A1550">
        <v>2</v>
      </c>
      <c r="B1550">
        <v>66</v>
      </c>
      <c r="C1550">
        <v>1</v>
      </c>
      <c r="D1550">
        <v>0</v>
      </c>
      <c r="E1550">
        <v>10</v>
      </c>
      <c r="F1550">
        <v>302</v>
      </c>
      <c r="G1550" s="1">
        <v>4.2857143E-2</v>
      </c>
      <c r="H1550" s="1">
        <v>5.9523810000000003E-2</v>
      </c>
      <c r="I1550">
        <v>19.534954970000001</v>
      </c>
      <c r="J1550">
        <v>0</v>
      </c>
      <c r="K1550" t="s">
        <v>21</v>
      </c>
      <c r="L1550">
        <v>2</v>
      </c>
      <c r="M1550">
        <v>6</v>
      </c>
      <c r="N1550">
        <v>3</v>
      </c>
      <c r="O1550">
        <v>2</v>
      </c>
      <c r="P1550" t="s">
        <v>19</v>
      </c>
      <c r="Q1550" t="b">
        <v>0</v>
      </c>
      <c r="R1550" t="b">
        <v>1</v>
      </c>
      <c r="S1550">
        <f>IF(OnlineShopData[[#This Row],[Revenue]]=TRUE,1,0)</f>
        <v>1</v>
      </c>
      <c r="T1550">
        <f>MATCH(OnlineShopData[[#This Row],[Month]],{"Jan","Feb","Mar","Apr","May","June","Jul","Aug","Sep","Oct","Nov","Dec"},0)</f>
        <v>3</v>
      </c>
    </row>
    <row r="1551" spans="1:20" x14ac:dyDescent="0.3">
      <c r="A1551">
        <v>0</v>
      </c>
      <c r="B1551">
        <v>0</v>
      </c>
      <c r="C1551">
        <v>0</v>
      </c>
      <c r="D1551">
        <v>0</v>
      </c>
      <c r="E1551">
        <v>5</v>
      </c>
      <c r="F1551">
        <v>164</v>
      </c>
      <c r="G1551" s="1">
        <v>0.04</v>
      </c>
      <c r="H1551" s="1">
        <v>0.04</v>
      </c>
      <c r="I1551">
        <v>0</v>
      </c>
      <c r="J1551">
        <v>0</v>
      </c>
      <c r="K1551" t="s">
        <v>21</v>
      </c>
      <c r="L1551">
        <v>3</v>
      </c>
      <c r="M1551">
        <v>2</v>
      </c>
      <c r="N1551">
        <v>1</v>
      </c>
      <c r="O1551">
        <v>1</v>
      </c>
      <c r="P1551" t="s">
        <v>19</v>
      </c>
      <c r="Q1551" t="b">
        <v>0</v>
      </c>
      <c r="R1551" t="b">
        <v>0</v>
      </c>
      <c r="S1551">
        <f>IF(OnlineShopData[[#This Row],[Revenue]]=TRUE,1,0)</f>
        <v>0</v>
      </c>
      <c r="T1551">
        <f>MATCH(OnlineShopData[[#This Row],[Month]],{"Jan","Feb","Mar","Apr","May","June","Jul","Aug","Sep","Oct","Nov","Dec"},0)</f>
        <v>3</v>
      </c>
    </row>
    <row r="1552" spans="1:20" x14ac:dyDescent="0.3">
      <c r="A1552">
        <v>0</v>
      </c>
      <c r="B1552">
        <v>0</v>
      </c>
      <c r="C1552">
        <v>0</v>
      </c>
      <c r="D1552">
        <v>0</v>
      </c>
      <c r="E1552">
        <v>5</v>
      </c>
      <c r="F1552">
        <v>218</v>
      </c>
      <c r="G1552" s="1">
        <v>0</v>
      </c>
      <c r="H1552" s="1">
        <v>0.04</v>
      </c>
      <c r="I1552">
        <v>0</v>
      </c>
      <c r="J1552">
        <v>0</v>
      </c>
      <c r="K1552" t="s">
        <v>21</v>
      </c>
      <c r="L1552">
        <v>2</v>
      </c>
      <c r="M1552">
        <v>2</v>
      </c>
      <c r="N1552">
        <v>1</v>
      </c>
      <c r="O1552">
        <v>2</v>
      </c>
      <c r="P1552" t="s">
        <v>19</v>
      </c>
      <c r="Q1552" t="b">
        <v>0</v>
      </c>
      <c r="R1552" t="b">
        <v>0</v>
      </c>
      <c r="S1552">
        <f>IF(OnlineShopData[[#This Row],[Revenue]]=TRUE,1,0)</f>
        <v>0</v>
      </c>
      <c r="T1552">
        <f>MATCH(OnlineShopData[[#This Row],[Month]],{"Jan","Feb","Mar","Apr","May","June","Jul","Aug","Sep","Oct","Nov","Dec"},0)</f>
        <v>3</v>
      </c>
    </row>
    <row r="1553" spans="1:20" x14ac:dyDescent="0.3">
      <c r="A1553">
        <v>2</v>
      </c>
      <c r="B1553">
        <v>124</v>
      </c>
      <c r="C1553">
        <v>0</v>
      </c>
      <c r="D1553">
        <v>0</v>
      </c>
      <c r="E1553">
        <v>13</v>
      </c>
      <c r="F1553">
        <v>495</v>
      </c>
      <c r="G1553" s="1">
        <v>0</v>
      </c>
      <c r="H1553" s="1">
        <v>2.8571428999999999E-2</v>
      </c>
      <c r="I1553">
        <v>0</v>
      </c>
      <c r="J1553">
        <v>0</v>
      </c>
      <c r="K1553" t="s">
        <v>21</v>
      </c>
      <c r="L1553">
        <v>2</v>
      </c>
      <c r="M1553">
        <v>4</v>
      </c>
      <c r="N1553">
        <v>5</v>
      </c>
      <c r="O1553">
        <v>1</v>
      </c>
      <c r="P1553" t="s">
        <v>19</v>
      </c>
      <c r="Q1553" t="b">
        <v>0</v>
      </c>
      <c r="R1553" t="b">
        <v>0</v>
      </c>
      <c r="S1553">
        <f>IF(OnlineShopData[[#This Row],[Revenue]]=TRUE,1,0)</f>
        <v>0</v>
      </c>
      <c r="T1553">
        <f>MATCH(OnlineShopData[[#This Row],[Month]],{"Jan","Feb","Mar","Apr","May","June","Jul","Aug","Sep","Oct","Nov","Dec"},0)</f>
        <v>3</v>
      </c>
    </row>
    <row r="1554" spans="1:20" x14ac:dyDescent="0.3">
      <c r="A1554">
        <v>0</v>
      </c>
      <c r="B1554">
        <v>0</v>
      </c>
      <c r="C1554">
        <v>0</v>
      </c>
      <c r="D1554">
        <v>0</v>
      </c>
      <c r="E1554">
        <v>2</v>
      </c>
      <c r="F1554">
        <v>30</v>
      </c>
      <c r="G1554" s="1">
        <v>0</v>
      </c>
      <c r="H1554" s="1">
        <v>0.1</v>
      </c>
      <c r="I1554">
        <v>0</v>
      </c>
      <c r="J1554">
        <v>0</v>
      </c>
      <c r="K1554" t="s">
        <v>21</v>
      </c>
      <c r="L1554">
        <v>3</v>
      </c>
      <c r="M1554">
        <v>2</v>
      </c>
      <c r="N1554">
        <v>4</v>
      </c>
      <c r="O1554">
        <v>1</v>
      </c>
      <c r="P1554" t="s">
        <v>19</v>
      </c>
      <c r="Q1554" t="b">
        <v>0</v>
      </c>
      <c r="R1554" t="b">
        <v>0</v>
      </c>
      <c r="S1554">
        <f>IF(OnlineShopData[[#This Row],[Revenue]]=TRUE,1,0)</f>
        <v>0</v>
      </c>
      <c r="T1554">
        <f>MATCH(OnlineShopData[[#This Row],[Month]],{"Jan","Feb","Mar","Apr","May","June","Jul","Aug","Sep","Oct","Nov","Dec"},0)</f>
        <v>3</v>
      </c>
    </row>
    <row r="1555" spans="1:20" x14ac:dyDescent="0.3">
      <c r="A1555">
        <v>2</v>
      </c>
      <c r="B1555">
        <v>69</v>
      </c>
      <c r="C1555">
        <v>2</v>
      </c>
      <c r="D1555">
        <v>92</v>
      </c>
      <c r="E1555">
        <v>37</v>
      </c>
      <c r="F1555">
        <v>796.95714290000001</v>
      </c>
      <c r="G1555" s="1">
        <v>0</v>
      </c>
      <c r="H1555" s="1">
        <v>2.42741E-2</v>
      </c>
      <c r="I1555">
        <v>3.9782764230000001</v>
      </c>
      <c r="J1555">
        <v>0</v>
      </c>
      <c r="K1555" t="s">
        <v>21</v>
      </c>
      <c r="L1555">
        <v>2</v>
      </c>
      <c r="M1555">
        <v>2</v>
      </c>
      <c r="N1555">
        <v>7</v>
      </c>
      <c r="O1555">
        <v>2</v>
      </c>
      <c r="P1555" t="s">
        <v>19</v>
      </c>
      <c r="Q1555" t="b">
        <v>0</v>
      </c>
      <c r="R1555" t="b">
        <v>1</v>
      </c>
      <c r="S1555">
        <f>IF(OnlineShopData[[#This Row],[Revenue]]=TRUE,1,0)</f>
        <v>1</v>
      </c>
      <c r="T1555">
        <f>MATCH(OnlineShopData[[#This Row],[Month]],{"Jan","Feb","Mar","Apr","May","June","Jul","Aug","Sep","Oct","Nov","Dec"},0)</f>
        <v>3</v>
      </c>
    </row>
    <row r="1556" spans="1:20" x14ac:dyDescent="0.3">
      <c r="A1556">
        <v>1</v>
      </c>
      <c r="B1556">
        <v>41</v>
      </c>
      <c r="C1556">
        <v>0</v>
      </c>
      <c r="D1556">
        <v>0</v>
      </c>
      <c r="E1556">
        <v>9</v>
      </c>
      <c r="F1556">
        <v>314.89999999999998</v>
      </c>
      <c r="G1556" s="1">
        <v>0</v>
      </c>
      <c r="H1556" s="1">
        <v>0.04</v>
      </c>
      <c r="I1556">
        <v>0</v>
      </c>
      <c r="J1556">
        <v>0</v>
      </c>
      <c r="K1556" t="s">
        <v>21</v>
      </c>
      <c r="L1556">
        <v>1</v>
      </c>
      <c r="M1556">
        <v>1</v>
      </c>
      <c r="N1556">
        <v>6</v>
      </c>
      <c r="O1556">
        <v>9</v>
      </c>
      <c r="P1556" t="s">
        <v>20</v>
      </c>
      <c r="Q1556" t="b">
        <v>1</v>
      </c>
      <c r="R1556" t="b">
        <v>0</v>
      </c>
      <c r="S1556">
        <f>IF(OnlineShopData[[#This Row],[Revenue]]=TRUE,1,0)</f>
        <v>0</v>
      </c>
      <c r="T1556">
        <f>MATCH(OnlineShopData[[#This Row],[Month]],{"Jan","Feb","Mar","Apr","May","June","Jul","Aug","Sep","Oct","Nov","Dec"},0)</f>
        <v>3</v>
      </c>
    </row>
    <row r="1557" spans="1:20" x14ac:dyDescent="0.3">
      <c r="A1557">
        <v>2</v>
      </c>
      <c r="B1557">
        <v>14</v>
      </c>
      <c r="C1557">
        <v>0</v>
      </c>
      <c r="D1557">
        <v>0</v>
      </c>
      <c r="E1557">
        <v>49</v>
      </c>
      <c r="F1557">
        <v>789.95833330000005</v>
      </c>
      <c r="G1557" s="1">
        <v>4.1666669999999998E-3</v>
      </c>
      <c r="H1557" s="1">
        <v>1.5097222E-2</v>
      </c>
      <c r="I1557">
        <v>0</v>
      </c>
      <c r="J1557">
        <v>0</v>
      </c>
      <c r="K1557" t="s">
        <v>21</v>
      </c>
      <c r="L1557">
        <v>3</v>
      </c>
      <c r="M1557">
        <v>2</v>
      </c>
      <c r="N1557">
        <v>7</v>
      </c>
      <c r="O1557">
        <v>1</v>
      </c>
      <c r="P1557" t="s">
        <v>19</v>
      </c>
      <c r="Q1557" t="b">
        <v>0</v>
      </c>
      <c r="R1557" t="b">
        <v>0</v>
      </c>
      <c r="S1557">
        <f>IF(OnlineShopData[[#This Row],[Revenue]]=TRUE,1,0)</f>
        <v>0</v>
      </c>
      <c r="T1557">
        <f>MATCH(OnlineShopData[[#This Row],[Month]],{"Jan","Feb","Mar","Apr","May","June","Jul","Aug","Sep","Oct","Nov","Dec"},0)</f>
        <v>3</v>
      </c>
    </row>
    <row r="1558" spans="1:20" x14ac:dyDescent="0.3">
      <c r="A1558">
        <v>0</v>
      </c>
      <c r="B1558">
        <v>0</v>
      </c>
      <c r="C1558">
        <v>0</v>
      </c>
      <c r="D1558">
        <v>0</v>
      </c>
      <c r="E1558">
        <v>19</v>
      </c>
      <c r="F1558">
        <v>422.83333329999999</v>
      </c>
      <c r="G1558" s="1">
        <v>1.0526316000000001E-2</v>
      </c>
      <c r="H1558" s="1">
        <v>4.5614034999999997E-2</v>
      </c>
      <c r="I1558">
        <v>0</v>
      </c>
      <c r="J1558">
        <v>0</v>
      </c>
      <c r="K1558" t="s">
        <v>21</v>
      </c>
      <c r="L1558">
        <v>2</v>
      </c>
      <c r="M1558">
        <v>2</v>
      </c>
      <c r="N1558">
        <v>1</v>
      </c>
      <c r="O1558">
        <v>3</v>
      </c>
      <c r="P1558" t="s">
        <v>19</v>
      </c>
      <c r="Q1558" t="b">
        <v>0</v>
      </c>
      <c r="R1558" t="b">
        <v>0</v>
      </c>
      <c r="S1558">
        <f>IF(OnlineShopData[[#This Row],[Revenue]]=TRUE,1,0)</f>
        <v>0</v>
      </c>
      <c r="T1558">
        <f>MATCH(OnlineShopData[[#This Row],[Month]],{"Jan","Feb","Mar","Apr","May","June","Jul","Aug","Sep","Oct","Nov","Dec"},0)</f>
        <v>3</v>
      </c>
    </row>
    <row r="1559" spans="1:20" x14ac:dyDescent="0.3">
      <c r="A1559">
        <v>0</v>
      </c>
      <c r="B1559">
        <v>0</v>
      </c>
      <c r="C1559">
        <v>0</v>
      </c>
      <c r="D1559">
        <v>0</v>
      </c>
      <c r="E1559">
        <v>7</v>
      </c>
      <c r="F1559">
        <v>362</v>
      </c>
      <c r="G1559" s="1">
        <v>0</v>
      </c>
      <c r="H1559" s="1">
        <v>2.8571428999999999E-2</v>
      </c>
      <c r="I1559">
        <v>0</v>
      </c>
      <c r="J1559">
        <v>0</v>
      </c>
      <c r="K1559" t="s">
        <v>21</v>
      </c>
      <c r="L1559">
        <v>2</v>
      </c>
      <c r="M1559">
        <v>2</v>
      </c>
      <c r="N1559">
        <v>1</v>
      </c>
      <c r="O1559">
        <v>1</v>
      </c>
      <c r="P1559" t="s">
        <v>19</v>
      </c>
      <c r="Q1559" t="b">
        <v>0</v>
      </c>
      <c r="R1559" t="b">
        <v>0</v>
      </c>
      <c r="S1559">
        <f>IF(OnlineShopData[[#This Row],[Revenue]]=TRUE,1,0)</f>
        <v>0</v>
      </c>
      <c r="T1559">
        <f>MATCH(OnlineShopData[[#This Row],[Month]],{"Jan","Feb","Mar","Apr","May","June","Jul","Aug","Sep","Oct","Nov","Dec"},0)</f>
        <v>3</v>
      </c>
    </row>
    <row r="1560" spans="1:20" x14ac:dyDescent="0.3">
      <c r="A1560">
        <v>0</v>
      </c>
      <c r="B1560">
        <v>0</v>
      </c>
      <c r="C1560">
        <v>0</v>
      </c>
      <c r="D1560">
        <v>0</v>
      </c>
      <c r="E1560">
        <v>18</v>
      </c>
      <c r="F1560">
        <v>628.83333330000005</v>
      </c>
      <c r="G1560" s="1">
        <v>0</v>
      </c>
      <c r="H1560" s="1">
        <v>5.5555559999999997E-3</v>
      </c>
      <c r="I1560">
        <v>0</v>
      </c>
      <c r="J1560">
        <v>0</v>
      </c>
      <c r="K1560" t="s">
        <v>21</v>
      </c>
      <c r="L1560">
        <v>1</v>
      </c>
      <c r="M1560">
        <v>1</v>
      </c>
      <c r="N1560">
        <v>2</v>
      </c>
      <c r="O1560">
        <v>2</v>
      </c>
      <c r="P1560" t="s">
        <v>19</v>
      </c>
      <c r="Q1560" t="b">
        <v>1</v>
      </c>
      <c r="R1560" t="b">
        <v>0</v>
      </c>
      <c r="S1560">
        <f>IF(OnlineShopData[[#This Row],[Revenue]]=TRUE,1,0)</f>
        <v>0</v>
      </c>
      <c r="T1560">
        <f>MATCH(OnlineShopData[[#This Row],[Month]],{"Jan","Feb","Mar","Apr","May","June","Jul","Aug","Sep","Oct","Nov","Dec"},0)</f>
        <v>3</v>
      </c>
    </row>
    <row r="1561" spans="1:20" x14ac:dyDescent="0.3">
      <c r="A1561">
        <v>1</v>
      </c>
      <c r="B1561">
        <v>24</v>
      </c>
      <c r="C1561">
        <v>1</v>
      </c>
      <c r="D1561">
        <v>239</v>
      </c>
      <c r="E1561">
        <v>11</v>
      </c>
      <c r="F1561">
        <v>839.5</v>
      </c>
      <c r="G1561" s="1">
        <v>1.6666667E-2</v>
      </c>
      <c r="H1561" s="1">
        <v>0.05</v>
      </c>
      <c r="I1561">
        <v>0</v>
      </c>
      <c r="J1561">
        <v>0</v>
      </c>
      <c r="K1561" t="s">
        <v>21</v>
      </c>
      <c r="L1561">
        <v>1</v>
      </c>
      <c r="M1561">
        <v>1</v>
      </c>
      <c r="N1561">
        <v>4</v>
      </c>
      <c r="O1561">
        <v>2</v>
      </c>
      <c r="P1561" t="s">
        <v>19</v>
      </c>
      <c r="Q1561" t="b">
        <v>0</v>
      </c>
      <c r="R1561" t="b">
        <v>0</v>
      </c>
      <c r="S1561">
        <f>IF(OnlineShopData[[#This Row],[Revenue]]=TRUE,1,0)</f>
        <v>0</v>
      </c>
      <c r="T1561">
        <f>MATCH(OnlineShopData[[#This Row],[Month]],{"Jan","Feb","Mar","Apr","May","June","Jul","Aug","Sep","Oct","Nov","Dec"},0)</f>
        <v>3</v>
      </c>
    </row>
    <row r="1562" spans="1:20" x14ac:dyDescent="0.3">
      <c r="A1562">
        <v>0</v>
      </c>
      <c r="B1562">
        <v>0</v>
      </c>
      <c r="C1562">
        <v>0</v>
      </c>
      <c r="D1562">
        <v>0</v>
      </c>
      <c r="E1562">
        <v>31</v>
      </c>
      <c r="F1562">
        <v>5764.3666670000002</v>
      </c>
      <c r="G1562" s="1">
        <v>3.2258065000000002E-2</v>
      </c>
      <c r="H1562" s="1">
        <v>5.5591398E-2</v>
      </c>
      <c r="I1562">
        <v>0</v>
      </c>
      <c r="J1562">
        <v>0</v>
      </c>
      <c r="K1562" t="s">
        <v>21</v>
      </c>
      <c r="L1562">
        <v>2</v>
      </c>
      <c r="M1562">
        <v>2</v>
      </c>
      <c r="N1562">
        <v>7</v>
      </c>
      <c r="O1562">
        <v>10</v>
      </c>
      <c r="P1562" t="s">
        <v>19</v>
      </c>
      <c r="Q1562" t="b">
        <v>0</v>
      </c>
      <c r="R1562" t="b">
        <v>0</v>
      </c>
      <c r="S1562">
        <f>IF(OnlineShopData[[#This Row],[Revenue]]=TRUE,1,0)</f>
        <v>0</v>
      </c>
      <c r="T1562">
        <f>MATCH(OnlineShopData[[#This Row],[Month]],{"Jan","Feb","Mar","Apr","May","June","Jul","Aug","Sep","Oct","Nov","Dec"},0)</f>
        <v>3</v>
      </c>
    </row>
    <row r="1563" spans="1:20" x14ac:dyDescent="0.3">
      <c r="A1563">
        <v>0</v>
      </c>
      <c r="B1563">
        <v>0</v>
      </c>
      <c r="C1563">
        <v>0</v>
      </c>
      <c r="D1563">
        <v>0</v>
      </c>
      <c r="E1563">
        <v>3</v>
      </c>
      <c r="F1563">
        <v>161</v>
      </c>
      <c r="G1563" s="1">
        <v>0</v>
      </c>
      <c r="H1563" s="1">
        <v>6.6666666999999999E-2</v>
      </c>
      <c r="I1563">
        <v>0</v>
      </c>
      <c r="J1563">
        <v>0</v>
      </c>
      <c r="K1563" t="s">
        <v>21</v>
      </c>
      <c r="L1563">
        <v>2</v>
      </c>
      <c r="M1563">
        <v>2</v>
      </c>
      <c r="N1563">
        <v>1</v>
      </c>
      <c r="O1563">
        <v>1</v>
      </c>
      <c r="P1563" t="s">
        <v>19</v>
      </c>
      <c r="Q1563" t="b">
        <v>0</v>
      </c>
      <c r="R1563" t="b">
        <v>0</v>
      </c>
      <c r="S1563">
        <f>IF(OnlineShopData[[#This Row],[Revenue]]=TRUE,1,0)</f>
        <v>0</v>
      </c>
      <c r="T1563">
        <f>MATCH(OnlineShopData[[#This Row],[Month]],{"Jan","Feb","Mar","Apr","May","June","Jul","Aug","Sep","Oct","Nov","Dec"},0)</f>
        <v>3</v>
      </c>
    </row>
    <row r="1564" spans="1:20" x14ac:dyDescent="0.3">
      <c r="A1564">
        <v>1</v>
      </c>
      <c r="B1564">
        <v>6</v>
      </c>
      <c r="C1564">
        <v>0</v>
      </c>
      <c r="D1564">
        <v>0</v>
      </c>
      <c r="E1564">
        <v>20</v>
      </c>
      <c r="F1564">
        <v>739.83333330000005</v>
      </c>
      <c r="G1564" s="1">
        <v>1.9047618999999998E-2</v>
      </c>
      <c r="H1564" s="1">
        <v>3.0952381000000001E-2</v>
      </c>
      <c r="I1564">
        <v>0</v>
      </c>
      <c r="J1564">
        <v>0</v>
      </c>
      <c r="K1564" t="s">
        <v>21</v>
      </c>
      <c r="L1564">
        <v>2</v>
      </c>
      <c r="M1564">
        <v>2</v>
      </c>
      <c r="N1564">
        <v>3</v>
      </c>
      <c r="O1564">
        <v>3</v>
      </c>
      <c r="P1564" t="s">
        <v>19</v>
      </c>
      <c r="Q1564" t="b">
        <v>1</v>
      </c>
      <c r="R1564" t="b">
        <v>0</v>
      </c>
      <c r="S1564">
        <f>IF(OnlineShopData[[#This Row],[Revenue]]=TRUE,1,0)</f>
        <v>0</v>
      </c>
      <c r="T1564">
        <f>MATCH(OnlineShopData[[#This Row],[Month]],{"Jan","Feb","Mar","Apr","May","June","Jul","Aug","Sep","Oct","Nov","Dec"},0)</f>
        <v>3</v>
      </c>
    </row>
    <row r="1565" spans="1:20" x14ac:dyDescent="0.3">
      <c r="A1565">
        <v>0</v>
      </c>
      <c r="B1565">
        <v>0</v>
      </c>
      <c r="C1565">
        <v>0</v>
      </c>
      <c r="D1565">
        <v>0</v>
      </c>
      <c r="E1565">
        <v>5</v>
      </c>
      <c r="F1565">
        <v>66</v>
      </c>
      <c r="G1565" s="1">
        <v>0</v>
      </c>
      <c r="H1565" s="1">
        <v>5.3333332999999997E-2</v>
      </c>
      <c r="I1565">
        <v>0</v>
      </c>
      <c r="J1565">
        <v>0</v>
      </c>
      <c r="K1565" t="s">
        <v>21</v>
      </c>
      <c r="L1565">
        <v>1</v>
      </c>
      <c r="M1565">
        <v>2</v>
      </c>
      <c r="N1565">
        <v>3</v>
      </c>
      <c r="O1565">
        <v>3</v>
      </c>
      <c r="P1565" t="s">
        <v>19</v>
      </c>
      <c r="Q1565" t="b">
        <v>0</v>
      </c>
      <c r="R1565" t="b">
        <v>0</v>
      </c>
      <c r="S1565">
        <f>IF(OnlineShopData[[#This Row],[Revenue]]=TRUE,1,0)</f>
        <v>0</v>
      </c>
      <c r="T1565">
        <f>MATCH(OnlineShopData[[#This Row],[Month]],{"Jan","Feb","Mar","Apr","May","June","Jul","Aug","Sep","Oct","Nov","Dec"},0)</f>
        <v>3</v>
      </c>
    </row>
    <row r="1566" spans="1:20" x14ac:dyDescent="0.3">
      <c r="A1566">
        <v>1</v>
      </c>
      <c r="B1566">
        <v>412</v>
      </c>
      <c r="C1566">
        <v>0</v>
      </c>
      <c r="D1566">
        <v>0</v>
      </c>
      <c r="E1566">
        <v>54</v>
      </c>
      <c r="F1566">
        <v>2377</v>
      </c>
      <c r="G1566" s="1">
        <v>0</v>
      </c>
      <c r="H1566" s="1">
        <v>5.0909090000000002E-3</v>
      </c>
      <c r="I1566">
        <v>0</v>
      </c>
      <c r="J1566">
        <v>0</v>
      </c>
      <c r="K1566" t="s">
        <v>21</v>
      </c>
      <c r="L1566">
        <v>2</v>
      </c>
      <c r="M1566">
        <v>2</v>
      </c>
      <c r="N1566">
        <v>9</v>
      </c>
      <c r="O1566">
        <v>10</v>
      </c>
      <c r="P1566" t="s">
        <v>19</v>
      </c>
      <c r="Q1566" t="b">
        <v>0</v>
      </c>
      <c r="R1566" t="b">
        <v>0</v>
      </c>
      <c r="S1566">
        <f>IF(OnlineShopData[[#This Row],[Revenue]]=TRUE,1,0)</f>
        <v>0</v>
      </c>
      <c r="T1566">
        <f>MATCH(OnlineShopData[[#This Row],[Month]],{"Jan","Feb","Mar","Apr","May","June","Jul","Aug","Sep","Oct","Nov","Dec"},0)</f>
        <v>3</v>
      </c>
    </row>
    <row r="1567" spans="1:20" x14ac:dyDescent="0.3">
      <c r="A1567">
        <v>0</v>
      </c>
      <c r="B1567">
        <v>0</v>
      </c>
      <c r="C1567">
        <v>0</v>
      </c>
      <c r="D1567">
        <v>0</v>
      </c>
      <c r="E1567">
        <v>2</v>
      </c>
      <c r="F1567">
        <v>22</v>
      </c>
      <c r="G1567" s="1">
        <v>0</v>
      </c>
      <c r="H1567" s="1">
        <v>0.1</v>
      </c>
      <c r="I1567">
        <v>0</v>
      </c>
      <c r="J1567">
        <v>0</v>
      </c>
      <c r="K1567" t="s">
        <v>21</v>
      </c>
      <c r="L1567">
        <v>2</v>
      </c>
      <c r="M1567">
        <v>2</v>
      </c>
      <c r="N1567">
        <v>3</v>
      </c>
      <c r="O1567">
        <v>1</v>
      </c>
      <c r="P1567" t="s">
        <v>19</v>
      </c>
      <c r="Q1567" t="b">
        <v>0</v>
      </c>
      <c r="R1567" t="b">
        <v>0</v>
      </c>
      <c r="S1567">
        <f>IF(OnlineShopData[[#This Row],[Revenue]]=TRUE,1,0)</f>
        <v>0</v>
      </c>
      <c r="T1567">
        <f>MATCH(OnlineShopData[[#This Row],[Month]],{"Jan","Feb","Mar","Apr","May","June","Jul","Aug","Sep","Oct","Nov","Dec"},0)</f>
        <v>3</v>
      </c>
    </row>
    <row r="1568" spans="1:20" x14ac:dyDescent="0.3">
      <c r="A1568">
        <v>0</v>
      </c>
      <c r="B1568">
        <v>0</v>
      </c>
      <c r="C1568">
        <v>0</v>
      </c>
      <c r="D1568">
        <v>0</v>
      </c>
      <c r="E1568">
        <v>9</v>
      </c>
      <c r="F1568">
        <v>381</v>
      </c>
      <c r="G1568" s="1">
        <v>0</v>
      </c>
      <c r="H1568" s="1">
        <v>2.5000000000000001E-2</v>
      </c>
      <c r="I1568">
        <v>0</v>
      </c>
      <c r="J1568">
        <v>0</v>
      </c>
      <c r="K1568" t="s">
        <v>21</v>
      </c>
      <c r="L1568">
        <v>2</v>
      </c>
      <c r="M1568">
        <v>2</v>
      </c>
      <c r="N1568">
        <v>6</v>
      </c>
      <c r="O1568">
        <v>2</v>
      </c>
      <c r="P1568" t="s">
        <v>20</v>
      </c>
      <c r="Q1568" t="b">
        <v>0</v>
      </c>
      <c r="R1568" t="b">
        <v>0</v>
      </c>
      <c r="S1568">
        <f>IF(OnlineShopData[[#This Row],[Revenue]]=TRUE,1,0)</f>
        <v>0</v>
      </c>
      <c r="T1568">
        <f>MATCH(OnlineShopData[[#This Row],[Month]],{"Jan","Feb","Mar","Apr","May","June","Jul","Aug","Sep","Oct","Nov","Dec"},0)</f>
        <v>3</v>
      </c>
    </row>
    <row r="1569" spans="1:20" x14ac:dyDescent="0.3">
      <c r="A1569">
        <v>14</v>
      </c>
      <c r="B1569">
        <v>1130.502941</v>
      </c>
      <c r="C1569">
        <v>6</v>
      </c>
      <c r="D1569">
        <v>261.6333333</v>
      </c>
      <c r="E1569">
        <v>26</v>
      </c>
      <c r="F1569">
        <v>2559.8983330000001</v>
      </c>
      <c r="G1569" s="1">
        <v>1.5789474000000001E-2</v>
      </c>
      <c r="H1569" s="1">
        <v>1.7422643000000002E-2</v>
      </c>
      <c r="I1569">
        <v>20.304389489999998</v>
      </c>
      <c r="J1569">
        <v>0</v>
      </c>
      <c r="K1569" t="s">
        <v>21</v>
      </c>
      <c r="L1569">
        <v>1</v>
      </c>
      <c r="M1569">
        <v>2</v>
      </c>
      <c r="N1569">
        <v>1</v>
      </c>
      <c r="O1569">
        <v>2</v>
      </c>
      <c r="P1569" t="s">
        <v>19</v>
      </c>
      <c r="Q1569" t="b">
        <v>0</v>
      </c>
      <c r="R1569" t="b">
        <v>0</v>
      </c>
      <c r="S1569">
        <f>IF(OnlineShopData[[#This Row],[Revenue]]=TRUE,1,0)</f>
        <v>0</v>
      </c>
      <c r="T1569">
        <f>MATCH(OnlineShopData[[#This Row],[Month]],{"Jan","Feb","Mar","Apr","May","June","Jul","Aug","Sep","Oct","Nov","Dec"},0)</f>
        <v>3</v>
      </c>
    </row>
    <row r="1570" spans="1:20" x14ac:dyDescent="0.3">
      <c r="A1570">
        <v>0</v>
      </c>
      <c r="B1570">
        <v>0</v>
      </c>
      <c r="C1570">
        <v>0</v>
      </c>
      <c r="D1570">
        <v>0</v>
      </c>
      <c r="E1570">
        <v>23</v>
      </c>
      <c r="F1570">
        <v>553.15</v>
      </c>
      <c r="G1570" s="1">
        <v>3.4782608999999999E-2</v>
      </c>
      <c r="H1570" s="1">
        <v>6.9565216999999999E-2</v>
      </c>
      <c r="I1570">
        <v>0</v>
      </c>
      <c r="J1570">
        <v>0</v>
      </c>
      <c r="K1570" t="s">
        <v>21</v>
      </c>
      <c r="L1570">
        <v>2</v>
      </c>
      <c r="M1570">
        <v>2</v>
      </c>
      <c r="N1570">
        <v>3</v>
      </c>
      <c r="O1570">
        <v>1</v>
      </c>
      <c r="P1570" t="s">
        <v>19</v>
      </c>
      <c r="Q1570" t="b">
        <v>0</v>
      </c>
      <c r="R1570" t="b">
        <v>0</v>
      </c>
      <c r="S1570">
        <f>IF(OnlineShopData[[#This Row],[Revenue]]=TRUE,1,0)</f>
        <v>0</v>
      </c>
      <c r="T1570">
        <f>MATCH(OnlineShopData[[#This Row],[Month]],{"Jan","Feb","Mar","Apr","May","June","Jul","Aug","Sep","Oct","Nov","Dec"},0)</f>
        <v>3</v>
      </c>
    </row>
    <row r="1571" spans="1:20" x14ac:dyDescent="0.3">
      <c r="A1571">
        <v>0</v>
      </c>
      <c r="B1571">
        <v>0</v>
      </c>
      <c r="C1571">
        <v>0</v>
      </c>
      <c r="D1571">
        <v>0</v>
      </c>
      <c r="E1571">
        <v>37</v>
      </c>
      <c r="F1571">
        <v>651</v>
      </c>
      <c r="G1571" s="1">
        <v>5.4054050000000003E-3</v>
      </c>
      <c r="H1571" s="1">
        <v>1.8918918999999999E-2</v>
      </c>
      <c r="I1571">
        <v>0</v>
      </c>
      <c r="J1571">
        <v>0</v>
      </c>
      <c r="K1571" t="s">
        <v>21</v>
      </c>
      <c r="L1571">
        <v>2</v>
      </c>
      <c r="M1571">
        <v>2</v>
      </c>
      <c r="N1571">
        <v>3</v>
      </c>
      <c r="O1571">
        <v>1</v>
      </c>
      <c r="P1571" t="s">
        <v>19</v>
      </c>
      <c r="Q1571" t="b">
        <v>0</v>
      </c>
      <c r="R1571" t="b">
        <v>0</v>
      </c>
      <c r="S1571">
        <f>IF(OnlineShopData[[#This Row],[Revenue]]=TRUE,1,0)</f>
        <v>0</v>
      </c>
      <c r="T1571">
        <f>MATCH(OnlineShopData[[#This Row],[Month]],{"Jan","Feb","Mar","Apr","May","June","Jul","Aug","Sep","Oct","Nov","Dec"},0)</f>
        <v>3</v>
      </c>
    </row>
    <row r="1572" spans="1:20" x14ac:dyDescent="0.3">
      <c r="A1572">
        <v>0</v>
      </c>
      <c r="B1572">
        <v>0</v>
      </c>
      <c r="C1572">
        <v>3</v>
      </c>
      <c r="D1572">
        <v>65</v>
      </c>
      <c r="E1572">
        <v>15</v>
      </c>
      <c r="F1572">
        <v>1957.616667</v>
      </c>
      <c r="G1572" s="1">
        <v>0</v>
      </c>
      <c r="H1572" s="1">
        <v>6.2500000000000003E-3</v>
      </c>
      <c r="I1572">
        <v>0</v>
      </c>
      <c r="J1572">
        <v>0</v>
      </c>
      <c r="K1572" t="s">
        <v>21</v>
      </c>
      <c r="L1572">
        <v>1</v>
      </c>
      <c r="M1572">
        <v>1</v>
      </c>
      <c r="N1572">
        <v>1</v>
      </c>
      <c r="O1572">
        <v>1</v>
      </c>
      <c r="P1572" t="s">
        <v>19</v>
      </c>
      <c r="Q1572" t="b">
        <v>1</v>
      </c>
      <c r="R1572" t="b">
        <v>0</v>
      </c>
      <c r="S1572">
        <f>IF(OnlineShopData[[#This Row],[Revenue]]=TRUE,1,0)</f>
        <v>0</v>
      </c>
      <c r="T1572">
        <f>MATCH(OnlineShopData[[#This Row],[Month]],{"Jan","Feb","Mar","Apr","May","June","Jul","Aug","Sep","Oct","Nov","Dec"},0)</f>
        <v>3</v>
      </c>
    </row>
    <row r="1573" spans="1:20" x14ac:dyDescent="0.3">
      <c r="A1573">
        <v>0</v>
      </c>
      <c r="B1573">
        <v>0</v>
      </c>
      <c r="C1573">
        <v>0</v>
      </c>
      <c r="D1573">
        <v>0</v>
      </c>
      <c r="E1573">
        <v>2</v>
      </c>
      <c r="F1573">
        <v>0</v>
      </c>
      <c r="G1573" s="1">
        <v>0.2</v>
      </c>
      <c r="H1573" s="1">
        <v>0.2</v>
      </c>
      <c r="I1573">
        <v>0</v>
      </c>
      <c r="J1573">
        <v>0</v>
      </c>
      <c r="K1573" t="s">
        <v>21</v>
      </c>
      <c r="L1573">
        <v>2</v>
      </c>
      <c r="M1573">
        <v>2</v>
      </c>
      <c r="N1573">
        <v>6</v>
      </c>
      <c r="O1573">
        <v>1</v>
      </c>
      <c r="P1573" t="s">
        <v>19</v>
      </c>
      <c r="Q1573" t="b">
        <v>0</v>
      </c>
      <c r="R1573" t="b">
        <v>0</v>
      </c>
      <c r="S1573">
        <f>IF(OnlineShopData[[#This Row],[Revenue]]=TRUE,1,0)</f>
        <v>0</v>
      </c>
      <c r="T1573">
        <f>MATCH(OnlineShopData[[#This Row],[Month]],{"Jan","Feb","Mar","Apr","May","June","Jul","Aug","Sep","Oct","Nov","Dec"},0)</f>
        <v>3</v>
      </c>
    </row>
    <row r="1574" spans="1:20" x14ac:dyDescent="0.3">
      <c r="A1574">
        <v>5</v>
      </c>
      <c r="B1574">
        <v>132.46666669999999</v>
      </c>
      <c r="C1574">
        <v>0</v>
      </c>
      <c r="D1574">
        <v>0</v>
      </c>
      <c r="E1574">
        <v>59</v>
      </c>
      <c r="F1574">
        <v>1660.2222220000001</v>
      </c>
      <c r="G1574" s="1">
        <v>0</v>
      </c>
      <c r="H1574" s="1">
        <v>1.1753515000000001E-2</v>
      </c>
      <c r="I1574">
        <v>6.4759101570000004</v>
      </c>
      <c r="J1574">
        <v>0</v>
      </c>
      <c r="K1574" t="s">
        <v>21</v>
      </c>
      <c r="L1574">
        <v>3</v>
      </c>
      <c r="M1574">
        <v>2</v>
      </c>
      <c r="N1574">
        <v>2</v>
      </c>
      <c r="O1574">
        <v>1</v>
      </c>
      <c r="P1574" t="s">
        <v>19</v>
      </c>
      <c r="Q1574" t="b">
        <v>0</v>
      </c>
      <c r="R1574" t="b">
        <v>0</v>
      </c>
      <c r="S1574">
        <f>IF(OnlineShopData[[#This Row],[Revenue]]=TRUE,1,0)</f>
        <v>0</v>
      </c>
      <c r="T1574">
        <f>MATCH(OnlineShopData[[#This Row],[Month]],{"Jan","Feb","Mar","Apr","May","June","Jul","Aug","Sep","Oct","Nov","Dec"},0)</f>
        <v>3</v>
      </c>
    </row>
    <row r="1575" spans="1:20" x14ac:dyDescent="0.3">
      <c r="A1575">
        <v>0</v>
      </c>
      <c r="B1575">
        <v>0</v>
      </c>
      <c r="C1575">
        <v>0</v>
      </c>
      <c r="D1575">
        <v>0</v>
      </c>
      <c r="E1575">
        <v>8</v>
      </c>
      <c r="F1575">
        <v>170</v>
      </c>
      <c r="G1575" s="1">
        <v>7.4999999999999997E-2</v>
      </c>
      <c r="H1575" s="1">
        <v>0.08</v>
      </c>
      <c r="I1575">
        <v>0</v>
      </c>
      <c r="J1575">
        <v>0</v>
      </c>
      <c r="K1575" t="s">
        <v>21</v>
      </c>
      <c r="L1575">
        <v>1</v>
      </c>
      <c r="M1575">
        <v>1</v>
      </c>
      <c r="N1575">
        <v>7</v>
      </c>
      <c r="O1575">
        <v>3</v>
      </c>
      <c r="P1575" t="s">
        <v>19</v>
      </c>
      <c r="Q1575" t="b">
        <v>1</v>
      </c>
      <c r="R1575" t="b">
        <v>0</v>
      </c>
      <c r="S1575">
        <f>IF(OnlineShopData[[#This Row],[Revenue]]=TRUE,1,0)</f>
        <v>0</v>
      </c>
      <c r="T1575">
        <f>MATCH(OnlineShopData[[#This Row],[Month]],{"Jan","Feb","Mar","Apr","May","June","Jul","Aug","Sep","Oct","Nov","Dec"},0)</f>
        <v>3</v>
      </c>
    </row>
    <row r="1576" spans="1:20" x14ac:dyDescent="0.3">
      <c r="A1576">
        <v>0</v>
      </c>
      <c r="B1576">
        <v>0</v>
      </c>
      <c r="C1576">
        <v>0</v>
      </c>
      <c r="D1576">
        <v>0</v>
      </c>
      <c r="E1576">
        <v>4</v>
      </c>
      <c r="F1576">
        <v>47</v>
      </c>
      <c r="G1576" s="1">
        <v>0.1</v>
      </c>
      <c r="H1576" s="1">
        <v>0.125</v>
      </c>
      <c r="I1576">
        <v>0</v>
      </c>
      <c r="J1576">
        <v>0</v>
      </c>
      <c r="K1576" t="s">
        <v>21</v>
      </c>
      <c r="L1576">
        <v>2</v>
      </c>
      <c r="M1576">
        <v>2</v>
      </c>
      <c r="N1576">
        <v>1</v>
      </c>
      <c r="O1576">
        <v>3</v>
      </c>
      <c r="P1576" t="s">
        <v>19</v>
      </c>
      <c r="Q1576" t="b">
        <v>1</v>
      </c>
      <c r="R1576" t="b">
        <v>0</v>
      </c>
      <c r="S1576">
        <f>IF(OnlineShopData[[#This Row],[Revenue]]=TRUE,1,0)</f>
        <v>0</v>
      </c>
      <c r="T1576">
        <f>MATCH(OnlineShopData[[#This Row],[Month]],{"Jan","Feb","Mar","Apr","May","June","Jul","Aug","Sep","Oct","Nov","Dec"},0)</f>
        <v>3</v>
      </c>
    </row>
    <row r="1577" spans="1:20" x14ac:dyDescent="0.3">
      <c r="A1577">
        <v>0</v>
      </c>
      <c r="B1577">
        <v>0</v>
      </c>
      <c r="C1577">
        <v>0</v>
      </c>
      <c r="D1577">
        <v>0</v>
      </c>
      <c r="E1577">
        <v>7</v>
      </c>
      <c r="F1577">
        <v>165</v>
      </c>
      <c r="G1577" s="1">
        <v>4.2857143E-2</v>
      </c>
      <c r="H1577" s="1">
        <v>0.1</v>
      </c>
      <c r="I1577">
        <v>0</v>
      </c>
      <c r="J1577">
        <v>0</v>
      </c>
      <c r="K1577" t="s">
        <v>21</v>
      </c>
      <c r="L1577">
        <v>2</v>
      </c>
      <c r="M1577">
        <v>2</v>
      </c>
      <c r="N1577">
        <v>2</v>
      </c>
      <c r="O1577">
        <v>3</v>
      </c>
      <c r="P1577" t="s">
        <v>19</v>
      </c>
      <c r="Q1577" t="b">
        <v>0</v>
      </c>
      <c r="R1577" t="b">
        <v>0</v>
      </c>
      <c r="S1577">
        <f>IF(OnlineShopData[[#This Row],[Revenue]]=TRUE,1,0)</f>
        <v>0</v>
      </c>
      <c r="T1577">
        <f>MATCH(OnlineShopData[[#This Row],[Month]],{"Jan","Feb","Mar","Apr","May","June","Jul","Aug","Sep","Oct","Nov","Dec"},0)</f>
        <v>3</v>
      </c>
    </row>
    <row r="1578" spans="1:20" x14ac:dyDescent="0.3">
      <c r="A1578">
        <v>1</v>
      </c>
      <c r="B1578">
        <v>4</v>
      </c>
      <c r="C1578">
        <v>0</v>
      </c>
      <c r="D1578">
        <v>0</v>
      </c>
      <c r="E1578">
        <v>0</v>
      </c>
      <c r="F1578">
        <v>0</v>
      </c>
      <c r="G1578" s="1">
        <v>0</v>
      </c>
      <c r="H1578" s="1">
        <v>6.6666666999999999E-2</v>
      </c>
      <c r="I1578">
        <v>0</v>
      </c>
      <c r="J1578">
        <v>0</v>
      </c>
      <c r="K1578" t="s">
        <v>21</v>
      </c>
      <c r="L1578">
        <v>4</v>
      </c>
      <c r="M1578">
        <v>1</v>
      </c>
      <c r="N1578">
        <v>8</v>
      </c>
      <c r="O1578">
        <v>6</v>
      </c>
      <c r="P1578" t="s">
        <v>19</v>
      </c>
      <c r="Q1578" t="b">
        <v>0</v>
      </c>
      <c r="R1578" t="b">
        <v>0</v>
      </c>
      <c r="S1578">
        <f>IF(OnlineShopData[[#This Row],[Revenue]]=TRUE,1,0)</f>
        <v>0</v>
      </c>
      <c r="T1578">
        <f>MATCH(OnlineShopData[[#This Row],[Month]],{"Jan","Feb","Mar","Apr","May","June","Jul","Aug","Sep","Oct","Nov","Dec"},0)</f>
        <v>3</v>
      </c>
    </row>
    <row r="1579" spans="1:20" x14ac:dyDescent="0.3">
      <c r="A1579">
        <v>0</v>
      </c>
      <c r="B1579">
        <v>0</v>
      </c>
      <c r="C1579">
        <v>0</v>
      </c>
      <c r="D1579">
        <v>0</v>
      </c>
      <c r="E1579">
        <v>14</v>
      </c>
      <c r="F1579">
        <v>406.8666667</v>
      </c>
      <c r="G1579" s="1">
        <v>0</v>
      </c>
      <c r="H1579" s="1">
        <v>7.1428569999999999E-3</v>
      </c>
      <c r="I1579">
        <v>0</v>
      </c>
      <c r="J1579">
        <v>0</v>
      </c>
      <c r="K1579" t="s">
        <v>21</v>
      </c>
      <c r="L1579">
        <v>2</v>
      </c>
      <c r="M1579">
        <v>4</v>
      </c>
      <c r="N1579">
        <v>1</v>
      </c>
      <c r="O1579">
        <v>1</v>
      </c>
      <c r="P1579" t="s">
        <v>19</v>
      </c>
      <c r="Q1579" t="b">
        <v>0</v>
      </c>
      <c r="R1579" t="b">
        <v>0</v>
      </c>
      <c r="S1579">
        <f>IF(OnlineShopData[[#This Row],[Revenue]]=TRUE,1,0)</f>
        <v>0</v>
      </c>
      <c r="T1579">
        <f>MATCH(OnlineShopData[[#This Row],[Month]],{"Jan","Feb","Mar","Apr","May","June","Jul","Aug","Sep","Oct","Nov","Dec"},0)</f>
        <v>3</v>
      </c>
    </row>
    <row r="1580" spans="1:20" x14ac:dyDescent="0.3">
      <c r="A1580">
        <v>4</v>
      </c>
      <c r="B1580">
        <v>82</v>
      </c>
      <c r="C1580">
        <v>0</v>
      </c>
      <c r="D1580">
        <v>0</v>
      </c>
      <c r="E1580">
        <v>23</v>
      </c>
      <c r="F1580">
        <v>570.51666669999997</v>
      </c>
      <c r="G1580" s="1">
        <v>7.4074070000000004E-3</v>
      </c>
      <c r="H1580" s="1">
        <v>2.4074074000000001E-2</v>
      </c>
      <c r="I1580">
        <v>0</v>
      </c>
      <c r="J1580">
        <v>0</v>
      </c>
      <c r="K1580" t="s">
        <v>21</v>
      </c>
      <c r="L1580">
        <v>1</v>
      </c>
      <c r="M1580">
        <v>2</v>
      </c>
      <c r="N1580">
        <v>7</v>
      </c>
      <c r="O1580">
        <v>8</v>
      </c>
      <c r="P1580" t="s">
        <v>19</v>
      </c>
      <c r="Q1580" t="b">
        <v>0</v>
      </c>
      <c r="R1580" t="b">
        <v>0</v>
      </c>
      <c r="S1580">
        <f>IF(OnlineShopData[[#This Row],[Revenue]]=TRUE,1,0)</f>
        <v>0</v>
      </c>
      <c r="T1580">
        <f>MATCH(OnlineShopData[[#This Row],[Month]],{"Jan","Feb","Mar","Apr","May","June","Jul","Aug","Sep","Oct","Nov","Dec"},0)</f>
        <v>3</v>
      </c>
    </row>
    <row r="1581" spans="1:20" x14ac:dyDescent="0.3">
      <c r="A1581">
        <v>0</v>
      </c>
      <c r="B1581">
        <v>0</v>
      </c>
      <c r="C1581">
        <v>0</v>
      </c>
      <c r="D1581">
        <v>0</v>
      </c>
      <c r="E1581">
        <v>37</v>
      </c>
      <c r="F1581">
        <v>1138.5</v>
      </c>
      <c r="G1581" s="1">
        <v>0</v>
      </c>
      <c r="H1581" s="1">
        <v>1.3513514000000001E-2</v>
      </c>
      <c r="I1581">
        <v>0</v>
      </c>
      <c r="J1581">
        <v>0</v>
      </c>
      <c r="K1581" t="s">
        <v>21</v>
      </c>
      <c r="L1581">
        <v>2</v>
      </c>
      <c r="M1581">
        <v>2</v>
      </c>
      <c r="N1581">
        <v>1</v>
      </c>
      <c r="O1581">
        <v>8</v>
      </c>
      <c r="P1581" t="s">
        <v>19</v>
      </c>
      <c r="Q1581" t="b">
        <v>0</v>
      </c>
      <c r="R1581" t="b">
        <v>0</v>
      </c>
      <c r="S1581">
        <f>IF(OnlineShopData[[#This Row],[Revenue]]=TRUE,1,0)</f>
        <v>0</v>
      </c>
      <c r="T1581">
        <f>MATCH(OnlineShopData[[#This Row],[Month]],{"Jan","Feb","Mar","Apr","May","June","Jul","Aug","Sep","Oct","Nov","Dec"},0)</f>
        <v>3</v>
      </c>
    </row>
    <row r="1582" spans="1:20" x14ac:dyDescent="0.3">
      <c r="A1582">
        <v>0</v>
      </c>
      <c r="B1582">
        <v>0</v>
      </c>
      <c r="C1582">
        <v>0</v>
      </c>
      <c r="D1582">
        <v>0</v>
      </c>
      <c r="E1582">
        <v>63</v>
      </c>
      <c r="F1582">
        <v>2777.6166669999998</v>
      </c>
      <c r="G1582" s="1">
        <v>0</v>
      </c>
      <c r="H1582" s="1">
        <v>1.4086022E-2</v>
      </c>
      <c r="I1582">
        <v>0</v>
      </c>
      <c r="J1582">
        <v>0</v>
      </c>
      <c r="K1582" t="s">
        <v>21</v>
      </c>
      <c r="L1582">
        <v>2</v>
      </c>
      <c r="M1582">
        <v>2</v>
      </c>
      <c r="N1582">
        <v>3</v>
      </c>
      <c r="O1582">
        <v>1</v>
      </c>
      <c r="P1582" t="s">
        <v>19</v>
      </c>
      <c r="Q1582" t="b">
        <v>0</v>
      </c>
      <c r="R1582" t="b">
        <v>0</v>
      </c>
      <c r="S1582">
        <f>IF(OnlineShopData[[#This Row],[Revenue]]=TRUE,1,0)</f>
        <v>0</v>
      </c>
      <c r="T1582">
        <f>MATCH(OnlineShopData[[#This Row],[Month]],{"Jan","Feb","Mar","Apr","May","June","Jul","Aug","Sep","Oct","Nov","Dec"},0)</f>
        <v>3</v>
      </c>
    </row>
    <row r="1583" spans="1:20" x14ac:dyDescent="0.3">
      <c r="A1583">
        <v>5</v>
      </c>
      <c r="B1583">
        <v>73.5</v>
      </c>
      <c r="C1583">
        <v>0</v>
      </c>
      <c r="D1583">
        <v>0</v>
      </c>
      <c r="E1583">
        <v>26</v>
      </c>
      <c r="F1583">
        <v>463.7583333</v>
      </c>
      <c r="G1583" s="1">
        <v>0</v>
      </c>
      <c r="H1583" s="1">
        <v>1.3468009999999999E-3</v>
      </c>
      <c r="I1583">
        <v>0</v>
      </c>
      <c r="J1583">
        <v>0</v>
      </c>
      <c r="K1583" t="s">
        <v>21</v>
      </c>
      <c r="L1583">
        <v>2</v>
      </c>
      <c r="M1583">
        <v>2</v>
      </c>
      <c r="N1583">
        <v>3</v>
      </c>
      <c r="O1583">
        <v>2</v>
      </c>
      <c r="P1583" t="s">
        <v>20</v>
      </c>
      <c r="Q1583" t="b">
        <v>0</v>
      </c>
      <c r="R1583" t="b">
        <v>0</v>
      </c>
      <c r="S1583">
        <f>IF(OnlineShopData[[#This Row],[Revenue]]=TRUE,1,0)</f>
        <v>0</v>
      </c>
      <c r="T1583">
        <f>MATCH(OnlineShopData[[#This Row],[Month]],{"Jan","Feb","Mar","Apr","May","June","Jul","Aug","Sep","Oct","Nov","Dec"},0)</f>
        <v>3</v>
      </c>
    </row>
    <row r="1584" spans="1:20" x14ac:dyDescent="0.3">
      <c r="A1584">
        <v>0</v>
      </c>
      <c r="B1584">
        <v>0</v>
      </c>
      <c r="C1584">
        <v>0</v>
      </c>
      <c r="D1584">
        <v>0</v>
      </c>
      <c r="E1584">
        <v>1</v>
      </c>
      <c r="F1584">
        <v>0</v>
      </c>
      <c r="G1584" s="1">
        <v>0.2</v>
      </c>
      <c r="H1584" s="1">
        <v>0.2</v>
      </c>
      <c r="I1584">
        <v>0</v>
      </c>
      <c r="J1584">
        <v>0</v>
      </c>
      <c r="K1584" t="s">
        <v>21</v>
      </c>
      <c r="L1584">
        <v>3</v>
      </c>
      <c r="M1584">
        <v>3</v>
      </c>
      <c r="N1584">
        <v>1</v>
      </c>
      <c r="O1584">
        <v>3</v>
      </c>
      <c r="P1584" t="s">
        <v>19</v>
      </c>
      <c r="Q1584" t="b">
        <v>1</v>
      </c>
      <c r="R1584" t="b">
        <v>0</v>
      </c>
      <c r="S1584">
        <f>IF(OnlineShopData[[#This Row],[Revenue]]=TRUE,1,0)</f>
        <v>0</v>
      </c>
      <c r="T1584">
        <f>MATCH(OnlineShopData[[#This Row],[Month]],{"Jan","Feb","Mar","Apr","May","June","Jul","Aug","Sep","Oct","Nov","Dec"},0)</f>
        <v>3</v>
      </c>
    </row>
    <row r="1585" spans="1:20" x14ac:dyDescent="0.3">
      <c r="A1585">
        <v>4</v>
      </c>
      <c r="B1585">
        <v>25.5</v>
      </c>
      <c r="C1585">
        <v>0</v>
      </c>
      <c r="D1585">
        <v>0</v>
      </c>
      <c r="E1585">
        <v>28</v>
      </c>
      <c r="F1585">
        <v>775.5</v>
      </c>
      <c r="G1585" s="1">
        <v>6.4516130000000001E-3</v>
      </c>
      <c r="H1585" s="1">
        <v>2.7915632999999999E-2</v>
      </c>
      <c r="I1585">
        <v>24.130731180000002</v>
      </c>
      <c r="J1585">
        <v>0</v>
      </c>
      <c r="K1585" t="s">
        <v>21</v>
      </c>
      <c r="L1585">
        <v>2</v>
      </c>
      <c r="M1585">
        <v>2</v>
      </c>
      <c r="N1585">
        <v>4</v>
      </c>
      <c r="O1585">
        <v>2</v>
      </c>
      <c r="P1585" t="s">
        <v>19</v>
      </c>
      <c r="Q1585" t="b">
        <v>0</v>
      </c>
      <c r="R1585" t="b">
        <v>0</v>
      </c>
      <c r="S1585">
        <f>IF(OnlineShopData[[#This Row],[Revenue]]=TRUE,1,0)</f>
        <v>0</v>
      </c>
      <c r="T1585">
        <f>MATCH(OnlineShopData[[#This Row],[Month]],{"Jan","Feb","Mar","Apr","May","June","Jul","Aug","Sep","Oct","Nov","Dec"},0)</f>
        <v>3</v>
      </c>
    </row>
    <row r="1586" spans="1:20" x14ac:dyDescent="0.3">
      <c r="A1586">
        <v>2</v>
      </c>
      <c r="B1586">
        <v>236</v>
      </c>
      <c r="C1586">
        <v>0</v>
      </c>
      <c r="D1586">
        <v>0</v>
      </c>
      <c r="E1586">
        <v>18</v>
      </c>
      <c r="F1586">
        <v>490.06666669999998</v>
      </c>
      <c r="G1586" s="1">
        <v>0</v>
      </c>
      <c r="H1586" s="1">
        <v>1.3333332999999999E-2</v>
      </c>
      <c r="I1586">
        <v>0</v>
      </c>
      <c r="J1586">
        <v>0</v>
      </c>
      <c r="K1586" t="s">
        <v>21</v>
      </c>
      <c r="L1586">
        <v>1</v>
      </c>
      <c r="M1586">
        <v>1</v>
      </c>
      <c r="N1586">
        <v>4</v>
      </c>
      <c r="O1586">
        <v>1</v>
      </c>
      <c r="P1586" t="s">
        <v>19</v>
      </c>
      <c r="Q1586" t="b">
        <v>0</v>
      </c>
      <c r="R1586" t="b">
        <v>0</v>
      </c>
      <c r="S1586">
        <f>IF(OnlineShopData[[#This Row],[Revenue]]=TRUE,1,0)</f>
        <v>0</v>
      </c>
      <c r="T1586">
        <f>MATCH(OnlineShopData[[#This Row],[Month]],{"Jan","Feb","Mar","Apr","May","June","Jul","Aug","Sep","Oct","Nov","Dec"},0)</f>
        <v>3</v>
      </c>
    </row>
    <row r="1587" spans="1:20" x14ac:dyDescent="0.3">
      <c r="A1587">
        <v>0</v>
      </c>
      <c r="B1587">
        <v>0</v>
      </c>
      <c r="C1587">
        <v>0</v>
      </c>
      <c r="D1587">
        <v>0</v>
      </c>
      <c r="E1587">
        <v>14</v>
      </c>
      <c r="F1587">
        <v>266.01666669999997</v>
      </c>
      <c r="G1587" s="1">
        <v>0</v>
      </c>
      <c r="H1587" s="1">
        <v>4.2857143E-2</v>
      </c>
      <c r="I1587">
        <v>0</v>
      </c>
      <c r="J1587">
        <v>0</v>
      </c>
      <c r="K1587" t="s">
        <v>21</v>
      </c>
      <c r="L1587">
        <v>3</v>
      </c>
      <c r="M1587">
        <v>2</v>
      </c>
      <c r="N1587">
        <v>1</v>
      </c>
      <c r="O1587">
        <v>1</v>
      </c>
      <c r="P1587" t="s">
        <v>19</v>
      </c>
      <c r="Q1587" t="b">
        <v>1</v>
      </c>
      <c r="R1587" t="b">
        <v>0</v>
      </c>
      <c r="S1587">
        <f>IF(OnlineShopData[[#This Row],[Revenue]]=TRUE,1,0)</f>
        <v>0</v>
      </c>
      <c r="T1587">
        <f>MATCH(OnlineShopData[[#This Row],[Month]],{"Jan","Feb","Mar","Apr","May","June","Jul","Aug","Sep","Oct","Nov","Dec"},0)</f>
        <v>3</v>
      </c>
    </row>
    <row r="1588" spans="1:20" x14ac:dyDescent="0.3">
      <c r="A1588">
        <v>0</v>
      </c>
      <c r="B1588">
        <v>0</v>
      </c>
      <c r="C1588">
        <v>0</v>
      </c>
      <c r="D1588">
        <v>0</v>
      </c>
      <c r="E1588">
        <v>5</v>
      </c>
      <c r="F1588">
        <v>1306</v>
      </c>
      <c r="G1588" s="1">
        <v>0.06</v>
      </c>
      <c r="H1588" s="1">
        <v>0.12</v>
      </c>
      <c r="I1588">
        <v>0</v>
      </c>
      <c r="J1588">
        <v>0</v>
      </c>
      <c r="K1588" t="s">
        <v>21</v>
      </c>
      <c r="L1588">
        <v>2</v>
      </c>
      <c r="M1588">
        <v>2</v>
      </c>
      <c r="N1588">
        <v>5</v>
      </c>
      <c r="O1588">
        <v>13</v>
      </c>
      <c r="P1588" t="s">
        <v>19</v>
      </c>
      <c r="Q1588" t="b">
        <v>0</v>
      </c>
      <c r="R1588" t="b">
        <v>0</v>
      </c>
      <c r="S1588">
        <f>IF(OnlineShopData[[#This Row],[Revenue]]=TRUE,1,0)</f>
        <v>0</v>
      </c>
      <c r="T1588">
        <f>MATCH(OnlineShopData[[#This Row],[Month]],{"Jan","Feb","Mar","Apr","May","June","Jul","Aug","Sep","Oct","Nov","Dec"},0)</f>
        <v>3</v>
      </c>
    </row>
    <row r="1589" spans="1:20" x14ac:dyDescent="0.3">
      <c r="A1589">
        <v>4</v>
      </c>
      <c r="B1589">
        <v>158.33333329999999</v>
      </c>
      <c r="C1589">
        <v>1</v>
      </c>
      <c r="D1589">
        <v>9</v>
      </c>
      <c r="E1589">
        <v>9</v>
      </c>
      <c r="F1589">
        <v>634.20000000000005</v>
      </c>
      <c r="G1589" s="1">
        <v>5.5555559999999997E-3</v>
      </c>
      <c r="H1589" s="1">
        <v>8.0952379999999994E-3</v>
      </c>
      <c r="I1589">
        <v>0</v>
      </c>
      <c r="J1589">
        <v>0</v>
      </c>
      <c r="K1589" t="s">
        <v>21</v>
      </c>
      <c r="L1589">
        <v>3</v>
      </c>
      <c r="M1589">
        <v>2</v>
      </c>
      <c r="N1589">
        <v>1</v>
      </c>
      <c r="O1589">
        <v>1</v>
      </c>
      <c r="P1589" t="s">
        <v>19</v>
      </c>
      <c r="Q1589" t="b">
        <v>1</v>
      </c>
      <c r="R1589" t="b">
        <v>0</v>
      </c>
      <c r="S1589">
        <f>IF(OnlineShopData[[#This Row],[Revenue]]=TRUE,1,0)</f>
        <v>0</v>
      </c>
      <c r="T1589">
        <f>MATCH(OnlineShopData[[#This Row],[Month]],{"Jan","Feb","Mar","Apr","May","June","Jul","Aug","Sep","Oct","Nov","Dec"},0)</f>
        <v>3</v>
      </c>
    </row>
    <row r="1590" spans="1:20" x14ac:dyDescent="0.3">
      <c r="A1590">
        <v>0</v>
      </c>
      <c r="B1590">
        <v>0</v>
      </c>
      <c r="C1590">
        <v>0</v>
      </c>
      <c r="D1590">
        <v>0</v>
      </c>
      <c r="E1590">
        <v>1</v>
      </c>
      <c r="F1590">
        <v>0</v>
      </c>
      <c r="G1590" s="1">
        <v>0</v>
      </c>
      <c r="H1590" s="1">
        <v>0.2</v>
      </c>
      <c r="I1590">
        <v>0</v>
      </c>
      <c r="J1590">
        <v>0</v>
      </c>
      <c r="K1590" t="s">
        <v>21</v>
      </c>
      <c r="L1590">
        <v>2</v>
      </c>
      <c r="M1590">
        <v>2</v>
      </c>
      <c r="N1590">
        <v>1</v>
      </c>
      <c r="O1590">
        <v>1</v>
      </c>
      <c r="P1590" t="s">
        <v>19</v>
      </c>
      <c r="Q1590" t="b">
        <v>0</v>
      </c>
      <c r="R1590" t="b">
        <v>0</v>
      </c>
      <c r="S1590">
        <f>IF(OnlineShopData[[#This Row],[Revenue]]=TRUE,1,0)</f>
        <v>0</v>
      </c>
      <c r="T1590">
        <f>MATCH(OnlineShopData[[#This Row],[Month]],{"Jan","Feb","Mar","Apr","May","June","Jul","Aug","Sep","Oct","Nov","Dec"},0)</f>
        <v>3</v>
      </c>
    </row>
    <row r="1591" spans="1:20" x14ac:dyDescent="0.3">
      <c r="A1591">
        <v>6</v>
      </c>
      <c r="B1591">
        <v>187</v>
      </c>
      <c r="C1591">
        <v>0</v>
      </c>
      <c r="D1591">
        <v>0</v>
      </c>
      <c r="E1591">
        <v>22</v>
      </c>
      <c r="F1591">
        <v>1220.4333329999999</v>
      </c>
      <c r="G1591" s="1">
        <v>7.6923080000000001E-3</v>
      </c>
      <c r="H1591" s="1">
        <v>1.0256410000000001E-2</v>
      </c>
      <c r="I1591">
        <v>0</v>
      </c>
      <c r="J1591">
        <v>0</v>
      </c>
      <c r="K1591" t="s">
        <v>21</v>
      </c>
      <c r="L1591">
        <v>2</v>
      </c>
      <c r="M1591">
        <v>2</v>
      </c>
      <c r="N1591">
        <v>3</v>
      </c>
      <c r="O1591">
        <v>1</v>
      </c>
      <c r="P1591" t="s">
        <v>19</v>
      </c>
      <c r="Q1591" t="b">
        <v>0</v>
      </c>
      <c r="R1591" t="b">
        <v>0</v>
      </c>
      <c r="S1591">
        <f>IF(OnlineShopData[[#This Row],[Revenue]]=TRUE,1,0)</f>
        <v>0</v>
      </c>
      <c r="T1591">
        <f>MATCH(OnlineShopData[[#This Row],[Month]],{"Jan","Feb","Mar","Apr","May","June","Jul","Aug","Sep","Oct","Nov","Dec"},0)</f>
        <v>3</v>
      </c>
    </row>
    <row r="1592" spans="1:20" x14ac:dyDescent="0.3">
      <c r="A1592">
        <v>8</v>
      </c>
      <c r="B1592">
        <v>206</v>
      </c>
      <c r="C1592">
        <v>3</v>
      </c>
      <c r="D1592">
        <v>132</v>
      </c>
      <c r="E1592">
        <v>39</v>
      </c>
      <c r="F1592">
        <v>1750.333333</v>
      </c>
      <c r="G1592" s="1">
        <v>0</v>
      </c>
      <c r="H1592" s="1">
        <v>8.6956519999999999E-3</v>
      </c>
      <c r="I1592">
        <v>0</v>
      </c>
      <c r="J1592">
        <v>0</v>
      </c>
      <c r="K1592" t="s">
        <v>21</v>
      </c>
      <c r="L1592">
        <v>2</v>
      </c>
      <c r="M1592">
        <v>2</v>
      </c>
      <c r="N1592">
        <v>1</v>
      </c>
      <c r="O1592">
        <v>1</v>
      </c>
      <c r="P1592" t="s">
        <v>19</v>
      </c>
      <c r="Q1592" t="b">
        <v>0</v>
      </c>
      <c r="R1592" t="b">
        <v>0</v>
      </c>
      <c r="S1592">
        <f>IF(OnlineShopData[[#This Row],[Revenue]]=TRUE,1,0)</f>
        <v>0</v>
      </c>
      <c r="T1592">
        <f>MATCH(OnlineShopData[[#This Row],[Month]],{"Jan","Feb","Mar","Apr","May","June","Jul","Aug","Sep","Oct","Nov","Dec"},0)</f>
        <v>3</v>
      </c>
    </row>
    <row r="1593" spans="1:20" x14ac:dyDescent="0.3">
      <c r="A1593">
        <v>1</v>
      </c>
      <c r="B1593">
        <v>41</v>
      </c>
      <c r="C1593">
        <v>0</v>
      </c>
      <c r="D1593">
        <v>0</v>
      </c>
      <c r="E1593">
        <v>43</v>
      </c>
      <c r="F1593">
        <v>1087.25</v>
      </c>
      <c r="G1593" s="1">
        <v>0</v>
      </c>
      <c r="H1593" s="1">
        <v>1.3636364E-2</v>
      </c>
      <c r="I1593">
        <v>0</v>
      </c>
      <c r="J1593">
        <v>0</v>
      </c>
      <c r="K1593" t="s">
        <v>21</v>
      </c>
      <c r="L1593">
        <v>4</v>
      </c>
      <c r="M1593">
        <v>2</v>
      </c>
      <c r="N1593">
        <v>1</v>
      </c>
      <c r="O1593">
        <v>1</v>
      </c>
      <c r="P1593" t="s">
        <v>19</v>
      </c>
      <c r="Q1593" t="b">
        <v>0</v>
      </c>
      <c r="R1593" t="b">
        <v>0</v>
      </c>
      <c r="S1593">
        <f>IF(OnlineShopData[[#This Row],[Revenue]]=TRUE,1,0)</f>
        <v>0</v>
      </c>
      <c r="T1593">
        <f>MATCH(OnlineShopData[[#This Row],[Month]],{"Jan","Feb","Mar","Apr","May","June","Jul","Aug","Sep","Oct","Nov","Dec"},0)</f>
        <v>3</v>
      </c>
    </row>
    <row r="1594" spans="1:20" x14ac:dyDescent="0.3">
      <c r="A1594">
        <v>0</v>
      </c>
      <c r="B1594">
        <v>0</v>
      </c>
      <c r="C1594">
        <v>0</v>
      </c>
      <c r="D1594">
        <v>0</v>
      </c>
      <c r="E1594">
        <v>22</v>
      </c>
      <c r="F1594">
        <v>762.54761900000005</v>
      </c>
      <c r="G1594" s="1">
        <v>0</v>
      </c>
      <c r="H1594" s="1">
        <v>1.7391304E-2</v>
      </c>
      <c r="I1594">
        <v>0</v>
      </c>
      <c r="J1594">
        <v>0</v>
      </c>
      <c r="K1594" t="s">
        <v>21</v>
      </c>
      <c r="L1594">
        <v>2</v>
      </c>
      <c r="M1594">
        <v>2</v>
      </c>
      <c r="N1594">
        <v>1</v>
      </c>
      <c r="O1594">
        <v>3</v>
      </c>
      <c r="P1594" t="s">
        <v>19</v>
      </c>
      <c r="Q1594" t="b">
        <v>1</v>
      </c>
      <c r="R1594" t="b">
        <v>0</v>
      </c>
      <c r="S1594">
        <f>IF(OnlineShopData[[#This Row],[Revenue]]=TRUE,1,0)</f>
        <v>0</v>
      </c>
      <c r="T1594">
        <f>MATCH(OnlineShopData[[#This Row],[Month]],{"Jan","Feb","Mar","Apr","May","June","Jul","Aug","Sep","Oct","Nov","Dec"},0)</f>
        <v>3</v>
      </c>
    </row>
    <row r="1595" spans="1:20" x14ac:dyDescent="0.3">
      <c r="A1595">
        <v>0</v>
      </c>
      <c r="B1595">
        <v>0</v>
      </c>
      <c r="C1595">
        <v>0</v>
      </c>
      <c r="D1595">
        <v>0</v>
      </c>
      <c r="E1595">
        <v>9</v>
      </c>
      <c r="F1595">
        <v>244.5</v>
      </c>
      <c r="G1595" s="1">
        <v>0</v>
      </c>
      <c r="H1595" s="1">
        <v>1.1111111E-2</v>
      </c>
      <c r="I1595">
        <v>0</v>
      </c>
      <c r="J1595">
        <v>0</v>
      </c>
      <c r="K1595" t="s">
        <v>21</v>
      </c>
      <c r="L1595">
        <v>3</v>
      </c>
      <c r="M1595">
        <v>2</v>
      </c>
      <c r="N1595">
        <v>1</v>
      </c>
      <c r="O1595">
        <v>3</v>
      </c>
      <c r="P1595" t="s">
        <v>19</v>
      </c>
      <c r="Q1595" t="b">
        <v>0</v>
      </c>
      <c r="R1595" t="b">
        <v>0</v>
      </c>
      <c r="S1595">
        <f>IF(OnlineShopData[[#This Row],[Revenue]]=TRUE,1,0)</f>
        <v>0</v>
      </c>
      <c r="T1595">
        <f>MATCH(OnlineShopData[[#This Row],[Month]],{"Jan","Feb","Mar","Apr","May","June","Jul","Aug","Sep","Oct","Nov","Dec"},0)</f>
        <v>3</v>
      </c>
    </row>
    <row r="1596" spans="1:20" x14ac:dyDescent="0.3">
      <c r="A1596">
        <v>0</v>
      </c>
      <c r="B1596">
        <v>0</v>
      </c>
      <c r="C1596">
        <v>0</v>
      </c>
      <c r="D1596">
        <v>0</v>
      </c>
      <c r="E1596">
        <v>10</v>
      </c>
      <c r="F1596">
        <v>1010</v>
      </c>
      <c r="G1596" s="1">
        <v>2.2222222E-2</v>
      </c>
      <c r="H1596" s="1">
        <v>4.4444444E-2</v>
      </c>
      <c r="I1596">
        <v>0</v>
      </c>
      <c r="J1596">
        <v>0</v>
      </c>
      <c r="K1596" t="s">
        <v>21</v>
      </c>
      <c r="L1596">
        <v>2</v>
      </c>
      <c r="M1596">
        <v>2</v>
      </c>
      <c r="N1596">
        <v>1</v>
      </c>
      <c r="O1596">
        <v>1</v>
      </c>
      <c r="P1596" t="s">
        <v>19</v>
      </c>
      <c r="Q1596" t="b">
        <v>0</v>
      </c>
      <c r="R1596" t="b">
        <v>0</v>
      </c>
      <c r="S1596">
        <f>IF(OnlineShopData[[#This Row],[Revenue]]=TRUE,1,0)</f>
        <v>0</v>
      </c>
      <c r="T1596">
        <f>MATCH(OnlineShopData[[#This Row],[Month]],{"Jan","Feb","Mar","Apr","May","June","Jul","Aug","Sep","Oct","Nov","Dec"},0)</f>
        <v>3</v>
      </c>
    </row>
    <row r="1597" spans="1:20" x14ac:dyDescent="0.3">
      <c r="A1597">
        <v>0</v>
      </c>
      <c r="B1597">
        <v>0</v>
      </c>
      <c r="C1597">
        <v>0</v>
      </c>
      <c r="D1597">
        <v>0</v>
      </c>
      <c r="E1597">
        <v>2</v>
      </c>
      <c r="F1597">
        <v>32</v>
      </c>
      <c r="G1597" s="1">
        <v>0</v>
      </c>
      <c r="H1597" s="1">
        <v>0.1</v>
      </c>
      <c r="I1597">
        <v>0</v>
      </c>
      <c r="J1597">
        <v>0</v>
      </c>
      <c r="K1597" t="s">
        <v>21</v>
      </c>
      <c r="L1597">
        <v>2</v>
      </c>
      <c r="M1597">
        <v>4</v>
      </c>
      <c r="N1597">
        <v>3</v>
      </c>
      <c r="O1597">
        <v>3</v>
      </c>
      <c r="P1597" t="s">
        <v>19</v>
      </c>
      <c r="Q1597" t="b">
        <v>0</v>
      </c>
      <c r="R1597" t="b">
        <v>0</v>
      </c>
      <c r="S1597">
        <f>IF(OnlineShopData[[#This Row],[Revenue]]=TRUE,1,0)</f>
        <v>0</v>
      </c>
      <c r="T1597">
        <f>MATCH(OnlineShopData[[#This Row],[Month]],{"Jan","Feb","Mar","Apr","May","June","Jul","Aug","Sep","Oct","Nov","Dec"},0)</f>
        <v>3</v>
      </c>
    </row>
    <row r="1598" spans="1:20" x14ac:dyDescent="0.3">
      <c r="A1598">
        <v>7</v>
      </c>
      <c r="B1598">
        <v>170</v>
      </c>
      <c r="C1598">
        <v>0</v>
      </c>
      <c r="D1598">
        <v>0</v>
      </c>
      <c r="E1598">
        <v>27</v>
      </c>
      <c r="F1598">
        <v>1342.666667</v>
      </c>
      <c r="G1598" s="1">
        <v>3.333333E-3</v>
      </c>
      <c r="H1598" s="1">
        <v>2.3333333000000001E-2</v>
      </c>
      <c r="I1598">
        <v>29.356297820000002</v>
      </c>
      <c r="J1598">
        <v>0</v>
      </c>
      <c r="K1598" t="s">
        <v>21</v>
      </c>
      <c r="L1598">
        <v>2</v>
      </c>
      <c r="M1598">
        <v>2</v>
      </c>
      <c r="N1598">
        <v>1</v>
      </c>
      <c r="O1598">
        <v>3</v>
      </c>
      <c r="P1598" t="s">
        <v>19</v>
      </c>
      <c r="Q1598" t="b">
        <v>0</v>
      </c>
      <c r="R1598" t="b">
        <v>1</v>
      </c>
      <c r="S1598">
        <f>IF(OnlineShopData[[#This Row],[Revenue]]=TRUE,1,0)</f>
        <v>1</v>
      </c>
      <c r="T1598">
        <f>MATCH(OnlineShopData[[#This Row],[Month]],{"Jan","Feb","Mar","Apr","May","June","Jul","Aug","Sep","Oct","Nov","Dec"},0)</f>
        <v>3</v>
      </c>
    </row>
    <row r="1599" spans="1:20" x14ac:dyDescent="0.3">
      <c r="A1599">
        <v>2</v>
      </c>
      <c r="B1599">
        <v>9</v>
      </c>
      <c r="C1599">
        <v>1</v>
      </c>
      <c r="D1599">
        <v>201</v>
      </c>
      <c r="E1599">
        <v>33</v>
      </c>
      <c r="F1599">
        <v>1593.3888890000001</v>
      </c>
      <c r="G1599" s="1">
        <v>1.1428571E-2</v>
      </c>
      <c r="H1599" s="1">
        <v>3.1515151999999998E-2</v>
      </c>
      <c r="I1599">
        <v>0</v>
      </c>
      <c r="J1599">
        <v>0</v>
      </c>
      <c r="K1599" t="s">
        <v>21</v>
      </c>
      <c r="L1599">
        <v>2</v>
      </c>
      <c r="M1599">
        <v>2</v>
      </c>
      <c r="N1599">
        <v>1</v>
      </c>
      <c r="O1599">
        <v>1</v>
      </c>
      <c r="P1599" t="s">
        <v>19</v>
      </c>
      <c r="Q1599" t="b">
        <v>1</v>
      </c>
      <c r="R1599" t="b">
        <v>0</v>
      </c>
      <c r="S1599">
        <f>IF(OnlineShopData[[#This Row],[Revenue]]=TRUE,1,0)</f>
        <v>0</v>
      </c>
      <c r="T1599">
        <f>MATCH(OnlineShopData[[#This Row],[Month]],{"Jan","Feb","Mar","Apr","May","June","Jul","Aug","Sep","Oct","Nov","Dec"},0)</f>
        <v>3</v>
      </c>
    </row>
    <row r="1600" spans="1:20" x14ac:dyDescent="0.3">
      <c r="A1600">
        <v>0</v>
      </c>
      <c r="B1600">
        <v>0</v>
      </c>
      <c r="C1600">
        <v>0</v>
      </c>
      <c r="D1600">
        <v>0</v>
      </c>
      <c r="E1600">
        <v>9</v>
      </c>
      <c r="F1600">
        <v>639</v>
      </c>
      <c r="G1600" s="1">
        <v>0</v>
      </c>
      <c r="H1600" s="1">
        <v>2.5000000000000001E-2</v>
      </c>
      <c r="I1600">
        <v>81.247500000000002</v>
      </c>
      <c r="J1600">
        <v>0</v>
      </c>
      <c r="K1600" t="s">
        <v>21</v>
      </c>
      <c r="L1600">
        <v>1</v>
      </c>
      <c r="M1600">
        <v>1</v>
      </c>
      <c r="N1600">
        <v>2</v>
      </c>
      <c r="O1600">
        <v>9</v>
      </c>
      <c r="P1600" t="s">
        <v>19</v>
      </c>
      <c r="Q1600" t="b">
        <v>1</v>
      </c>
      <c r="R1600" t="b">
        <v>1</v>
      </c>
      <c r="S1600">
        <f>IF(OnlineShopData[[#This Row],[Revenue]]=TRUE,1,0)</f>
        <v>1</v>
      </c>
      <c r="T1600">
        <f>MATCH(OnlineShopData[[#This Row],[Month]],{"Jan","Feb","Mar","Apr","May","June","Jul","Aug","Sep","Oct","Nov","Dec"},0)</f>
        <v>3</v>
      </c>
    </row>
    <row r="1601" spans="1:20" x14ac:dyDescent="0.3">
      <c r="A1601">
        <v>0</v>
      </c>
      <c r="B1601">
        <v>0</v>
      </c>
      <c r="C1601">
        <v>0</v>
      </c>
      <c r="D1601">
        <v>0</v>
      </c>
      <c r="E1601">
        <v>4</v>
      </c>
      <c r="F1601">
        <v>521</v>
      </c>
      <c r="G1601" s="1">
        <v>0.1</v>
      </c>
      <c r="H1601" s="1">
        <v>0.15</v>
      </c>
      <c r="I1601">
        <v>0</v>
      </c>
      <c r="J1601">
        <v>0</v>
      </c>
      <c r="K1601" t="s">
        <v>21</v>
      </c>
      <c r="L1601">
        <v>3</v>
      </c>
      <c r="M1601">
        <v>3</v>
      </c>
      <c r="N1601">
        <v>7</v>
      </c>
      <c r="O1601">
        <v>10</v>
      </c>
      <c r="P1601" t="s">
        <v>19</v>
      </c>
      <c r="Q1601" t="b">
        <v>0</v>
      </c>
      <c r="R1601" t="b">
        <v>0</v>
      </c>
      <c r="S1601">
        <f>IF(OnlineShopData[[#This Row],[Revenue]]=TRUE,1,0)</f>
        <v>0</v>
      </c>
      <c r="T1601">
        <f>MATCH(OnlineShopData[[#This Row],[Month]],{"Jan","Feb","Mar","Apr","May","June","Jul","Aug","Sep","Oct","Nov","Dec"},0)</f>
        <v>3</v>
      </c>
    </row>
    <row r="1602" spans="1:20" x14ac:dyDescent="0.3">
      <c r="A1602">
        <v>1</v>
      </c>
      <c r="B1602">
        <v>87</v>
      </c>
      <c r="C1602">
        <v>3</v>
      </c>
      <c r="D1602">
        <v>40</v>
      </c>
      <c r="E1602">
        <v>17</v>
      </c>
      <c r="F1602">
        <v>546</v>
      </c>
      <c r="G1602" s="1">
        <v>0</v>
      </c>
      <c r="H1602" s="1">
        <v>4.7619050000000003E-3</v>
      </c>
      <c r="I1602">
        <v>0</v>
      </c>
      <c r="J1602">
        <v>0</v>
      </c>
      <c r="K1602" t="s">
        <v>21</v>
      </c>
      <c r="L1602">
        <v>3</v>
      </c>
      <c r="M1602">
        <v>6</v>
      </c>
      <c r="N1602">
        <v>1</v>
      </c>
      <c r="O1602">
        <v>1</v>
      </c>
      <c r="P1602" t="s">
        <v>19</v>
      </c>
      <c r="Q1602" t="b">
        <v>1</v>
      </c>
      <c r="R1602" t="b">
        <v>0</v>
      </c>
      <c r="S1602">
        <f>IF(OnlineShopData[[#This Row],[Revenue]]=TRUE,1,0)</f>
        <v>0</v>
      </c>
      <c r="T1602">
        <f>MATCH(OnlineShopData[[#This Row],[Month]],{"Jan","Feb","Mar","Apr","May","June","Jul","Aug","Sep","Oct","Nov","Dec"},0)</f>
        <v>3</v>
      </c>
    </row>
    <row r="1603" spans="1:20" x14ac:dyDescent="0.3">
      <c r="A1603">
        <v>0</v>
      </c>
      <c r="B1603">
        <v>0</v>
      </c>
      <c r="C1603">
        <v>0</v>
      </c>
      <c r="D1603">
        <v>0</v>
      </c>
      <c r="E1603">
        <v>8</v>
      </c>
      <c r="F1603">
        <v>377.5</v>
      </c>
      <c r="G1603" s="1">
        <v>1.2500000000000001E-2</v>
      </c>
      <c r="H1603" s="1">
        <v>2.5000000000000001E-2</v>
      </c>
      <c r="I1603">
        <v>0</v>
      </c>
      <c r="J1603">
        <v>0</v>
      </c>
      <c r="K1603" t="s">
        <v>21</v>
      </c>
      <c r="L1603">
        <v>3</v>
      </c>
      <c r="M1603">
        <v>2</v>
      </c>
      <c r="N1603">
        <v>4</v>
      </c>
      <c r="O1603">
        <v>11</v>
      </c>
      <c r="P1603" t="s">
        <v>19</v>
      </c>
      <c r="Q1603" t="b">
        <v>1</v>
      </c>
      <c r="R1603" t="b">
        <v>0</v>
      </c>
      <c r="S1603">
        <f>IF(OnlineShopData[[#This Row],[Revenue]]=TRUE,1,0)</f>
        <v>0</v>
      </c>
      <c r="T1603">
        <f>MATCH(OnlineShopData[[#This Row],[Month]],{"Jan","Feb","Mar","Apr","May","June","Jul","Aug","Sep","Oct","Nov","Dec"},0)</f>
        <v>3</v>
      </c>
    </row>
    <row r="1604" spans="1:20" x14ac:dyDescent="0.3">
      <c r="A1604">
        <v>0</v>
      </c>
      <c r="B1604">
        <v>0</v>
      </c>
      <c r="C1604">
        <v>0</v>
      </c>
      <c r="D1604">
        <v>0</v>
      </c>
      <c r="E1604">
        <v>14</v>
      </c>
      <c r="F1604">
        <v>183.66666670000001</v>
      </c>
      <c r="G1604" s="1">
        <v>0</v>
      </c>
      <c r="H1604" s="1">
        <v>4.7619050000000003E-3</v>
      </c>
      <c r="I1604">
        <v>0</v>
      </c>
      <c r="J1604">
        <v>0</v>
      </c>
      <c r="K1604" t="s">
        <v>21</v>
      </c>
      <c r="L1604">
        <v>3</v>
      </c>
      <c r="M1604">
        <v>2</v>
      </c>
      <c r="N1604">
        <v>3</v>
      </c>
      <c r="O1604">
        <v>3</v>
      </c>
      <c r="P1604" t="s">
        <v>19</v>
      </c>
      <c r="Q1604" t="b">
        <v>0</v>
      </c>
      <c r="R1604" t="b">
        <v>0</v>
      </c>
      <c r="S1604">
        <f>IF(OnlineShopData[[#This Row],[Revenue]]=TRUE,1,0)</f>
        <v>0</v>
      </c>
      <c r="T1604">
        <f>MATCH(OnlineShopData[[#This Row],[Month]],{"Jan","Feb","Mar","Apr","May","June","Jul","Aug","Sep","Oct","Nov","Dec"},0)</f>
        <v>3</v>
      </c>
    </row>
    <row r="1605" spans="1:20" x14ac:dyDescent="0.3">
      <c r="A1605">
        <v>0</v>
      </c>
      <c r="B1605">
        <v>0</v>
      </c>
      <c r="C1605">
        <v>0</v>
      </c>
      <c r="D1605">
        <v>0</v>
      </c>
      <c r="E1605">
        <v>5</v>
      </c>
      <c r="F1605">
        <v>84</v>
      </c>
      <c r="G1605" s="1">
        <v>0.04</v>
      </c>
      <c r="H1605" s="1">
        <v>0.06</v>
      </c>
      <c r="I1605">
        <v>0</v>
      </c>
      <c r="J1605">
        <v>0</v>
      </c>
      <c r="K1605" t="s">
        <v>21</v>
      </c>
      <c r="L1605">
        <v>2</v>
      </c>
      <c r="M1605">
        <v>2</v>
      </c>
      <c r="N1605">
        <v>2</v>
      </c>
      <c r="O1605">
        <v>1</v>
      </c>
      <c r="P1605" t="s">
        <v>19</v>
      </c>
      <c r="Q1605" t="b">
        <v>0</v>
      </c>
      <c r="R1605" t="b">
        <v>0</v>
      </c>
      <c r="S1605">
        <f>IF(OnlineShopData[[#This Row],[Revenue]]=TRUE,1,0)</f>
        <v>0</v>
      </c>
      <c r="T1605">
        <f>MATCH(OnlineShopData[[#This Row],[Month]],{"Jan","Feb","Mar","Apr","May","June","Jul","Aug","Sep","Oct","Nov","Dec"},0)</f>
        <v>3</v>
      </c>
    </row>
    <row r="1606" spans="1:20" x14ac:dyDescent="0.3">
      <c r="A1606">
        <v>5</v>
      </c>
      <c r="B1606">
        <v>217.66666670000001</v>
      </c>
      <c r="C1606">
        <v>0</v>
      </c>
      <c r="D1606">
        <v>0</v>
      </c>
      <c r="E1606">
        <v>18</v>
      </c>
      <c r="F1606">
        <v>494.66666670000001</v>
      </c>
      <c r="G1606" s="1">
        <v>0</v>
      </c>
      <c r="H1606" s="1">
        <v>1.9931972999999999E-2</v>
      </c>
      <c r="I1606">
        <v>33.14514286</v>
      </c>
      <c r="J1606">
        <v>0</v>
      </c>
      <c r="K1606" t="s">
        <v>21</v>
      </c>
      <c r="L1606">
        <v>3</v>
      </c>
      <c r="M1606">
        <v>2</v>
      </c>
      <c r="N1606">
        <v>1</v>
      </c>
      <c r="O1606">
        <v>2</v>
      </c>
      <c r="P1606" t="s">
        <v>19</v>
      </c>
      <c r="Q1606" t="b">
        <v>0</v>
      </c>
      <c r="R1606" t="b">
        <v>1</v>
      </c>
      <c r="S1606">
        <f>IF(OnlineShopData[[#This Row],[Revenue]]=TRUE,1,0)</f>
        <v>1</v>
      </c>
      <c r="T1606">
        <f>MATCH(OnlineShopData[[#This Row],[Month]],{"Jan","Feb","Mar","Apr","May","June","Jul","Aug","Sep","Oct","Nov","Dec"},0)</f>
        <v>3</v>
      </c>
    </row>
    <row r="1607" spans="1:20" x14ac:dyDescent="0.3">
      <c r="A1607">
        <v>8</v>
      </c>
      <c r="B1607">
        <v>699.16666669999995</v>
      </c>
      <c r="C1607">
        <v>0</v>
      </c>
      <c r="D1607">
        <v>0</v>
      </c>
      <c r="E1607">
        <v>62</v>
      </c>
      <c r="F1607">
        <v>1003.965152</v>
      </c>
      <c r="G1607" s="1">
        <v>9.8507460000000005E-3</v>
      </c>
      <c r="H1607" s="1">
        <v>3.9110006000000003E-2</v>
      </c>
      <c r="I1607">
        <v>0</v>
      </c>
      <c r="J1607">
        <v>0</v>
      </c>
      <c r="K1607" t="s">
        <v>21</v>
      </c>
      <c r="L1607">
        <v>2</v>
      </c>
      <c r="M1607">
        <v>4</v>
      </c>
      <c r="N1607">
        <v>3</v>
      </c>
      <c r="O1607">
        <v>1</v>
      </c>
      <c r="P1607" t="s">
        <v>19</v>
      </c>
      <c r="Q1607" t="b">
        <v>0</v>
      </c>
      <c r="R1607" t="b">
        <v>0</v>
      </c>
      <c r="S1607">
        <f>IF(OnlineShopData[[#This Row],[Revenue]]=TRUE,1,0)</f>
        <v>0</v>
      </c>
      <c r="T1607">
        <f>MATCH(OnlineShopData[[#This Row],[Month]],{"Jan","Feb","Mar","Apr","May","June","Jul","Aug","Sep","Oct","Nov","Dec"},0)</f>
        <v>3</v>
      </c>
    </row>
    <row r="1608" spans="1:20" x14ac:dyDescent="0.3">
      <c r="A1608">
        <v>1</v>
      </c>
      <c r="B1608">
        <v>9</v>
      </c>
      <c r="C1608">
        <v>0</v>
      </c>
      <c r="D1608">
        <v>0</v>
      </c>
      <c r="E1608">
        <v>32</v>
      </c>
      <c r="F1608">
        <v>536.68333329999996</v>
      </c>
      <c r="G1608" s="1">
        <v>0</v>
      </c>
      <c r="H1608" s="1">
        <v>5.8651000000000005E-4</v>
      </c>
      <c r="I1608">
        <v>0</v>
      </c>
      <c r="J1608">
        <v>0</v>
      </c>
      <c r="K1608" t="s">
        <v>21</v>
      </c>
      <c r="L1608">
        <v>2</v>
      </c>
      <c r="M1608">
        <v>2</v>
      </c>
      <c r="N1608">
        <v>1</v>
      </c>
      <c r="O1608">
        <v>3</v>
      </c>
      <c r="P1608" t="s">
        <v>19</v>
      </c>
      <c r="Q1608" t="b">
        <v>0</v>
      </c>
      <c r="R1608" t="b">
        <v>0</v>
      </c>
      <c r="S1608">
        <f>IF(OnlineShopData[[#This Row],[Revenue]]=TRUE,1,0)</f>
        <v>0</v>
      </c>
      <c r="T1608">
        <f>MATCH(OnlineShopData[[#This Row],[Month]],{"Jan","Feb","Mar","Apr","May","June","Jul","Aug","Sep","Oct","Nov","Dec"},0)</f>
        <v>3</v>
      </c>
    </row>
    <row r="1609" spans="1:20" x14ac:dyDescent="0.3">
      <c r="A1609">
        <v>8</v>
      </c>
      <c r="B1609">
        <v>227.53269230000001</v>
      </c>
      <c r="C1609">
        <v>3</v>
      </c>
      <c r="D1609">
        <v>292.68421050000001</v>
      </c>
      <c r="E1609">
        <v>66</v>
      </c>
      <c r="F1609">
        <v>3025.5217130000001</v>
      </c>
      <c r="G1609" s="1">
        <v>1.5995116E-2</v>
      </c>
      <c r="H1609" s="1">
        <v>2.5541274999999999E-2</v>
      </c>
      <c r="I1609">
        <v>7.3716826080000004</v>
      </c>
      <c r="J1609">
        <v>0</v>
      </c>
      <c r="K1609" t="s">
        <v>21</v>
      </c>
      <c r="L1609">
        <v>3</v>
      </c>
      <c r="M1609">
        <v>2</v>
      </c>
      <c r="N1609">
        <v>3</v>
      </c>
      <c r="O1609">
        <v>6</v>
      </c>
      <c r="P1609" t="s">
        <v>19</v>
      </c>
      <c r="Q1609" t="b">
        <v>0</v>
      </c>
      <c r="R1609" t="b">
        <v>1</v>
      </c>
      <c r="S1609">
        <f>IF(OnlineShopData[[#This Row],[Revenue]]=TRUE,1,0)</f>
        <v>1</v>
      </c>
      <c r="T1609">
        <f>MATCH(OnlineShopData[[#This Row],[Month]],{"Jan","Feb","Mar","Apr","May","June","Jul","Aug","Sep","Oct","Nov","Dec"},0)</f>
        <v>3</v>
      </c>
    </row>
    <row r="1610" spans="1:20" x14ac:dyDescent="0.3">
      <c r="A1610">
        <v>2</v>
      </c>
      <c r="B1610">
        <v>78</v>
      </c>
      <c r="C1610">
        <v>0</v>
      </c>
      <c r="D1610">
        <v>0</v>
      </c>
      <c r="E1610">
        <v>24</v>
      </c>
      <c r="F1610">
        <v>424</v>
      </c>
      <c r="G1610" s="1">
        <v>0</v>
      </c>
      <c r="H1610" s="1">
        <v>1.190476E-3</v>
      </c>
      <c r="I1610">
        <v>0</v>
      </c>
      <c r="J1610">
        <v>0</v>
      </c>
      <c r="K1610" t="s">
        <v>21</v>
      </c>
      <c r="L1610">
        <v>1</v>
      </c>
      <c r="M1610">
        <v>1</v>
      </c>
      <c r="N1610">
        <v>3</v>
      </c>
      <c r="O1610">
        <v>10</v>
      </c>
      <c r="P1610" t="s">
        <v>20</v>
      </c>
      <c r="Q1610" t="b">
        <v>0</v>
      </c>
      <c r="R1610" t="b">
        <v>0</v>
      </c>
      <c r="S1610">
        <f>IF(OnlineShopData[[#This Row],[Revenue]]=TRUE,1,0)</f>
        <v>0</v>
      </c>
      <c r="T1610">
        <f>MATCH(OnlineShopData[[#This Row],[Month]],{"Jan","Feb","Mar","Apr","May","June","Jul","Aug","Sep","Oct","Nov","Dec"},0)</f>
        <v>3</v>
      </c>
    </row>
    <row r="1611" spans="1:20" x14ac:dyDescent="0.3">
      <c r="A1611">
        <v>0</v>
      </c>
      <c r="B1611">
        <v>0</v>
      </c>
      <c r="C1611">
        <v>0</v>
      </c>
      <c r="D1611">
        <v>0</v>
      </c>
      <c r="E1611">
        <v>5</v>
      </c>
      <c r="F1611">
        <v>171.5</v>
      </c>
      <c r="G1611" s="1">
        <v>0</v>
      </c>
      <c r="H1611" s="1">
        <v>0.02</v>
      </c>
      <c r="I1611">
        <v>0</v>
      </c>
      <c r="J1611">
        <v>0</v>
      </c>
      <c r="K1611" t="s">
        <v>21</v>
      </c>
      <c r="L1611">
        <v>1</v>
      </c>
      <c r="M1611">
        <v>1</v>
      </c>
      <c r="N1611">
        <v>1</v>
      </c>
      <c r="O1611">
        <v>2</v>
      </c>
      <c r="P1611" t="s">
        <v>19</v>
      </c>
      <c r="Q1611" t="b">
        <v>0</v>
      </c>
      <c r="R1611" t="b">
        <v>0</v>
      </c>
      <c r="S1611">
        <f>IF(OnlineShopData[[#This Row],[Revenue]]=TRUE,1,0)</f>
        <v>0</v>
      </c>
      <c r="T1611">
        <f>MATCH(OnlineShopData[[#This Row],[Month]],{"Jan","Feb","Mar","Apr","May","June","Jul","Aug","Sep","Oct","Nov","Dec"},0)</f>
        <v>3</v>
      </c>
    </row>
    <row r="1612" spans="1:20" x14ac:dyDescent="0.3">
      <c r="A1612">
        <v>1</v>
      </c>
      <c r="B1612">
        <v>4.75</v>
      </c>
      <c r="C1612">
        <v>2</v>
      </c>
      <c r="D1612">
        <v>78</v>
      </c>
      <c r="E1612">
        <v>67</v>
      </c>
      <c r="F1612">
        <v>1231.136508</v>
      </c>
      <c r="G1612" s="1">
        <v>2.9850749999999998E-3</v>
      </c>
      <c r="H1612" s="1">
        <v>1.1019899999999999E-2</v>
      </c>
      <c r="I1612">
        <v>0</v>
      </c>
      <c r="J1612">
        <v>0</v>
      </c>
      <c r="K1612" t="s">
        <v>21</v>
      </c>
      <c r="L1612">
        <v>2</v>
      </c>
      <c r="M1612">
        <v>6</v>
      </c>
      <c r="N1612">
        <v>1</v>
      </c>
      <c r="O1612">
        <v>1</v>
      </c>
      <c r="P1612" t="s">
        <v>19</v>
      </c>
      <c r="Q1612" t="b">
        <v>0</v>
      </c>
      <c r="R1612" t="b">
        <v>0</v>
      </c>
      <c r="S1612">
        <f>IF(OnlineShopData[[#This Row],[Revenue]]=TRUE,1,0)</f>
        <v>0</v>
      </c>
      <c r="T1612">
        <f>MATCH(OnlineShopData[[#This Row],[Month]],{"Jan","Feb","Mar","Apr","May","June","Jul","Aug","Sep","Oct","Nov","Dec"},0)</f>
        <v>3</v>
      </c>
    </row>
    <row r="1613" spans="1:20" x14ac:dyDescent="0.3">
      <c r="A1613">
        <v>6</v>
      </c>
      <c r="B1613">
        <v>101.33333330000001</v>
      </c>
      <c r="C1613">
        <v>0</v>
      </c>
      <c r="D1613">
        <v>0</v>
      </c>
      <c r="E1613">
        <v>10</v>
      </c>
      <c r="F1613">
        <v>266.5</v>
      </c>
      <c r="G1613" s="1">
        <v>2.8571428999999999E-2</v>
      </c>
      <c r="H1613" s="1">
        <v>2.8571428999999999E-2</v>
      </c>
      <c r="I1613">
        <v>0</v>
      </c>
      <c r="J1613">
        <v>0</v>
      </c>
      <c r="K1613" t="s">
        <v>21</v>
      </c>
      <c r="L1613">
        <v>2</v>
      </c>
      <c r="M1613">
        <v>2</v>
      </c>
      <c r="N1613">
        <v>4</v>
      </c>
      <c r="O1613">
        <v>1</v>
      </c>
      <c r="P1613" t="s">
        <v>19</v>
      </c>
      <c r="Q1613" t="b">
        <v>0</v>
      </c>
      <c r="R1613" t="b">
        <v>0</v>
      </c>
      <c r="S1613">
        <f>IF(OnlineShopData[[#This Row],[Revenue]]=TRUE,1,0)</f>
        <v>0</v>
      </c>
      <c r="T1613">
        <f>MATCH(OnlineShopData[[#This Row],[Month]],{"Jan","Feb","Mar","Apr","May","June","Jul","Aug","Sep","Oct","Nov","Dec"},0)</f>
        <v>3</v>
      </c>
    </row>
    <row r="1614" spans="1:20" x14ac:dyDescent="0.3">
      <c r="A1614">
        <v>0</v>
      </c>
      <c r="B1614">
        <v>0</v>
      </c>
      <c r="C1614">
        <v>0</v>
      </c>
      <c r="D1614">
        <v>0</v>
      </c>
      <c r="E1614">
        <v>16</v>
      </c>
      <c r="F1614">
        <v>1533</v>
      </c>
      <c r="G1614" s="1">
        <v>0</v>
      </c>
      <c r="H1614" s="1">
        <v>6.2500000000000003E-3</v>
      </c>
      <c r="I1614">
        <v>0</v>
      </c>
      <c r="J1614">
        <v>0</v>
      </c>
      <c r="K1614" t="s">
        <v>21</v>
      </c>
      <c r="L1614">
        <v>2</v>
      </c>
      <c r="M1614">
        <v>2</v>
      </c>
      <c r="N1614">
        <v>7</v>
      </c>
      <c r="O1614">
        <v>1</v>
      </c>
      <c r="P1614" t="s">
        <v>19</v>
      </c>
      <c r="Q1614" t="b">
        <v>0</v>
      </c>
      <c r="R1614" t="b">
        <v>0</v>
      </c>
      <c r="S1614">
        <f>IF(OnlineShopData[[#This Row],[Revenue]]=TRUE,1,0)</f>
        <v>0</v>
      </c>
      <c r="T1614">
        <f>MATCH(OnlineShopData[[#This Row],[Month]],{"Jan","Feb","Mar","Apr","May","June","Jul","Aug","Sep","Oct","Nov","Dec"},0)</f>
        <v>3</v>
      </c>
    </row>
    <row r="1615" spans="1:20" x14ac:dyDescent="0.3">
      <c r="A1615">
        <v>1</v>
      </c>
      <c r="B1615">
        <v>7</v>
      </c>
      <c r="C1615">
        <v>2</v>
      </c>
      <c r="D1615">
        <v>562</v>
      </c>
      <c r="E1615">
        <v>36</v>
      </c>
      <c r="F1615">
        <v>1300.190476</v>
      </c>
      <c r="G1615" s="1">
        <v>1.0810811E-2</v>
      </c>
      <c r="H1615" s="1">
        <v>3.8738739000000001E-2</v>
      </c>
      <c r="I1615">
        <v>0</v>
      </c>
      <c r="J1615">
        <v>0</v>
      </c>
      <c r="K1615" t="s">
        <v>21</v>
      </c>
      <c r="L1615">
        <v>2</v>
      </c>
      <c r="M1615">
        <v>2</v>
      </c>
      <c r="N1615">
        <v>1</v>
      </c>
      <c r="O1615">
        <v>1</v>
      </c>
      <c r="P1615" t="s">
        <v>19</v>
      </c>
      <c r="Q1615" t="b">
        <v>1</v>
      </c>
      <c r="R1615" t="b">
        <v>0</v>
      </c>
      <c r="S1615">
        <f>IF(OnlineShopData[[#This Row],[Revenue]]=TRUE,1,0)</f>
        <v>0</v>
      </c>
      <c r="T1615">
        <f>MATCH(OnlineShopData[[#This Row],[Month]],{"Jan","Feb","Mar","Apr","May","June","Jul","Aug","Sep","Oct","Nov","Dec"},0)</f>
        <v>3</v>
      </c>
    </row>
    <row r="1616" spans="1:20" x14ac:dyDescent="0.3">
      <c r="A1616">
        <v>0</v>
      </c>
      <c r="B1616">
        <v>0</v>
      </c>
      <c r="C1616">
        <v>0</v>
      </c>
      <c r="D1616">
        <v>0</v>
      </c>
      <c r="E1616">
        <v>2</v>
      </c>
      <c r="F1616">
        <v>74</v>
      </c>
      <c r="G1616" s="1">
        <v>0.1</v>
      </c>
      <c r="H1616" s="1">
        <v>0.15</v>
      </c>
      <c r="I1616">
        <v>0</v>
      </c>
      <c r="J1616">
        <v>0</v>
      </c>
      <c r="K1616" t="s">
        <v>21</v>
      </c>
      <c r="L1616">
        <v>3</v>
      </c>
      <c r="M1616">
        <v>2</v>
      </c>
      <c r="N1616">
        <v>1</v>
      </c>
      <c r="O1616">
        <v>3</v>
      </c>
      <c r="P1616" t="s">
        <v>19</v>
      </c>
      <c r="Q1616" t="b">
        <v>0</v>
      </c>
      <c r="R1616" t="b">
        <v>0</v>
      </c>
      <c r="S1616">
        <f>IF(OnlineShopData[[#This Row],[Revenue]]=TRUE,1,0)</f>
        <v>0</v>
      </c>
      <c r="T1616">
        <f>MATCH(OnlineShopData[[#This Row],[Month]],{"Jan","Feb","Mar","Apr","May","June","Jul","Aug","Sep","Oct","Nov","Dec"},0)</f>
        <v>3</v>
      </c>
    </row>
    <row r="1617" spans="1:20" x14ac:dyDescent="0.3">
      <c r="A1617">
        <v>3</v>
      </c>
      <c r="B1617">
        <v>14.5</v>
      </c>
      <c r="C1617">
        <v>2</v>
      </c>
      <c r="D1617">
        <v>907.83333330000005</v>
      </c>
      <c r="E1617">
        <v>28</v>
      </c>
      <c r="F1617">
        <v>804.28333329999998</v>
      </c>
      <c r="G1617" s="1">
        <v>1.4141414E-2</v>
      </c>
      <c r="H1617" s="1">
        <v>4.4155844E-2</v>
      </c>
      <c r="I1617">
        <v>7.9458055429999996</v>
      </c>
      <c r="J1617">
        <v>0</v>
      </c>
      <c r="K1617" t="s">
        <v>21</v>
      </c>
      <c r="L1617">
        <v>2</v>
      </c>
      <c r="M1617">
        <v>5</v>
      </c>
      <c r="N1617">
        <v>9</v>
      </c>
      <c r="O1617">
        <v>2</v>
      </c>
      <c r="P1617" t="s">
        <v>19</v>
      </c>
      <c r="Q1617" t="b">
        <v>0</v>
      </c>
      <c r="R1617" t="b">
        <v>0</v>
      </c>
      <c r="S1617">
        <f>IF(OnlineShopData[[#This Row],[Revenue]]=TRUE,1,0)</f>
        <v>0</v>
      </c>
      <c r="T1617">
        <f>MATCH(OnlineShopData[[#This Row],[Month]],{"Jan","Feb","Mar","Apr","May","June","Jul","Aug","Sep","Oct","Nov","Dec"},0)</f>
        <v>3</v>
      </c>
    </row>
    <row r="1618" spans="1:20" x14ac:dyDescent="0.3">
      <c r="A1618">
        <v>1</v>
      </c>
      <c r="B1618">
        <v>9</v>
      </c>
      <c r="C1618">
        <v>0</v>
      </c>
      <c r="D1618">
        <v>0</v>
      </c>
      <c r="E1618">
        <v>19</v>
      </c>
      <c r="F1618">
        <v>734.58333330000005</v>
      </c>
      <c r="G1618" s="1">
        <v>1.6666667E-2</v>
      </c>
      <c r="H1618" s="1">
        <v>4.4444444E-2</v>
      </c>
      <c r="I1618">
        <v>0</v>
      </c>
      <c r="J1618">
        <v>0</v>
      </c>
      <c r="K1618" t="s">
        <v>21</v>
      </c>
      <c r="L1618">
        <v>2</v>
      </c>
      <c r="M1618">
        <v>10</v>
      </c>
      <c r="N1618">
        <v>1</v>
      </c>
      <c r="O1618">
        <v>1</v>
      </c>
      <c r="P1618" t="s">
        <v>19</v>
      </c>
      <c r="Q1618" t="b">
        <v>0</v>
      </c>
      <c r="R1618" t="b">
        <v>0</v>
      </c>
      <c r="S1618">
        <f>IF(OnlineShopData[[#This Row],[Revenue]]=TRUE,1,0)</f>
        <v>0</v>
      </c>
      <c r="T1618">
        <f>MATCH(OnlineShopData[[#This Row],[Month]],{"Jan","Feb","Mar","Apr","May","June","Jul","Aug","Sep","Oct","Nov","Dec"},0)</f>
        <v>3</v>
      </c>
    </row>
    <row r="1619" spans="1:20" x14ac:dyDescent="0.3">
      <c r="A1619">
        <v>2</v>
      </c>
      <c r="B1619">
        <v>60</v>
      </c>
      <c r="C1619">
        <v>0</v>
      </c>
      <c r="D1619">
        <v>0</v>
      </c>
      <c r="E1619">
        <v>44</v>
      </c>
      <c r="F1619">
        <v>3113.5166669999999</v>
      </c>
      <c r="G1619" s="1">
        <v>1.481481E-3</v>
      </c>
      <c r="H1619" s="1">
        <v>1.6E-2</v>
      </c>
      <c r="I1619">
        <v>0</v>
      </c>
      <c r="J1619">
        <v>0</v>
      </c>
      <c r="K1619" t="s">
        <v>21</v>
      </c>
      <c r="L1619">
        <v>2</v>
      </c>
      <c r="M1619">
        <v>2</v>
      </c>
      <c r="N1619">
        <v>3</v>
      </c>
      <c r="O1619">
        <v>2</v>
      </c>
      <c r="P1619" t="s">
        <v>19</v>
      </c>
      <c r="Q1619" t="b">
        <v>0</v>
      </c>
      <c r="R1619" t="b">
        <v>0</v>
      </c>
      <c r="S1619">
        <f>IF(OnlineShopData[[#This Row],[Revenue]]=TRUE,1,0)</f>
        <v>0</v>
      </c>
      <c r="T1619">
        <f>MATCH(OnlineShopData[[#This Row],[Month]],{"Jan","Feb","Mar","Apr","May","June","Jul","Aug","Sep","Oct","Nov","Dec"},0)</f>
        <v>3</v>
      </c>
    </row>
    <row r="1620" spans="1:20" x14ac:dyDescent="0.3">
      <c r="A1620">
        <v>0</v>
      </c>
      <c r="B1620">
        <v>0</v>
      </c>
      <c r="C1620">
        <v>0</v>
      </c>
      <c r="D1620">
        <v>0</v>
      </c>
      <c r="E1620">
        <v>3</v>
      </c>
      <c r="F1620">
        <v>64</v>
      </c>
      <c r="G1620" s="1">
        <v>0</v>
      </c>
      <c r="H1620" s="1">
        <v>6.6666666999999999E-2</v>
      </c>
      <c r="I1620">
        <v>0</v>
      </c>
      <c r="J1620">
        <v>0</v>
      </c>
      <c r="K1620" t="s">
        <v>21</v>
      </c>
      <c r="L1620">
        <v>3</v>
      </c>
      <c r="M1620">
        <v>2</v>
      </c>
      <c r="N1620">
        <v>1</v>
      </c>
      <c r="O1620">
        <v>1</v>
      </c>
      <c r="P1620" t="s">
        <v>19</v>
      </c>
      <c r="Q1620" t="b">
        <v>1</v>
      </c>
      <c r="R1620" t="b">
        <v>0</v>
      </c>
      <c r="S1620">
        <f>IF(OnlineShopData[[#This Row],[Revenue]]=TRUE,1,0)</f>
        <v>0</v>
      </c>
      <c r="T1620">
        <f>MATCH(OnlineShopData[[#This Row],[Month]],{"Jan","Feb","Mar","Apr","May","June","Jul","Aug","Sep","Oct","Nov","Dec"},0)</f>
        <v>3</v>
      </c>
    </row>
    <row r="1621" spans="1:20" x14ac:dyDescent="0.3">
      <c r="A1621">
        <v>1</v>
      </c>
      <c r="B1621">
        <v>3</v>
      </c>
      <c r="C1621">
        <v>0</v>
      </c>
      <c r="D1621">
        <v>0</v>
      </c>
      <c r="E1621">
        <v>7</v>
      </c>
      <c r="F1621">
        <v>114.83333330000001</v>
      </c>
      <c r="G1621" s="1">
        <v>1.4285714E-2</v>
      </c>
      <c r="H1621" s="1">
        <v>7.1428569999999999E-3</v>
      </c>
      <c r="I1621">
        <v>0</v>
      </c>
      <c r="J1621">
        <v>0</v>
      </c>
      <c r="K1621" t="s">
        <v>21</v>
      </c>
      <c r="L1621">
        <v>3</v>
      </c>
      <c r="M1621">
        <v>2</v>
      </c>
      <c r="N1621">
        <v>1</v>
      </c>
      <c r="O1621">
        <v>10</v>
      </c>
      <c r="P1621" t="s">
        <v>19</v>
      </c>
      <c r="Q1621" t="b">
        <v>0</v>
      </c>
      <c r="R1621" t="b">
        <v>0</v>
      </c>
      <c r="S1621">
        <f>IF(OnlineShopData[[#This Row],[Revenue]]=TRUE,1,0)</f>
        <v>0</v>
      </c>
      <c r="T1621">
        <f>MATCH(OnlineShopData[[#This Row],[Month]],{"Jan","Feb","Mar","Apr","May","June","Jul","Aug","Sep","Oct","Nov","Dec"},0)</f>
        <v>3</v>
      </c>
    </row>
    <row r="1622" spans="1:20" x14ac:dyDescent="0.3">
      <c r="A1622">
        <v>0</v>
      </c>
      <c r="B1622">
        <v>0</v>
      </c>
      <c r="C1622">
        <v>0</v>
      </c>
      <c r="D1622">
        <v>0</v>
      </c>
      <c r="E1622">
        <v>6</v>
      </c>
      <c r="F1622">
        <v>95.5</v>
      </c>
      <c r="G1622" s="1">
        <v>0</v>
      </c>
      <c r="H1622" s="1">
        <v>3.3333333E-2</v>
      </c>
      <c r="I1622">
        <v>0</v>
      </c>
      <c r="J1622">
        <v>0</v>
      </c>
      <c r="K1622" t="s">
        <v>21</v>
      </c>
      <c r="L1622">
        <v>2</v>
      </c>
      <c r="M1622">
        <v>2</v>
      </c>
      <c r="N1622">
        <v>7</v>
      </c>
      <c r="O1622">
        <v>13</v>
      </c>
      <c r="P1622" t="s">
        <v>19</v>
      </c>
      <c r="Q1622" t="b">
        <v>1</v>
      </c>
      <c r="R1622" t="b">
        <v>0</v>
      </c>
      <c r="S1622">
        <f>IF(OnlineShopData[[#This Row],[Revenue]]=TRUE,1,0)</f>
        <v>0</v>
      </c>
      <c r="T1622">
        <f>MATCH(OnlineShopData[[#This Row],[Month]],{"Jan","Feb","Mar","Apr","May","June","Jul","Aug","Sep","Oct","Nov","Dec"},0)</f>
        <v>3</v>
      </c>
    </row>
    <row r="1623" spans="1:20" x14ac:dyDescent="0.3">
      <c r="A1623">
        <v>0</v>
      </c>
      <c r="B1623">
        <v>0</v>
      </c>
      <c r="C1623">
        <v>0</v>
      </c>
      <c r="D1623">
        <v>0</v>
      </c>
      <c r="E1623">
        <v>7</v>
      </c>
      <c r="F1623">
        <v>93.666666669999998</v>
      </c>
      <c r="G1623" s="1">
        <v>2.8571428999999999E-2</v>
      </c>
      <c r="H1623" s="1">
        <v>0.04</v>
      </c>
      <c r="I1623">
        <v>0</v>
      </c>
      <c r="J1623">
        <v>0</v>
      </c>
      <c r="K1623" t="s">
        <v>21</v>
      </c>
      <c r="L1623">
        <v>1</v>
      </c>
      <c r="M1623">
        <v>1</v>
      </c>
      <c r="N1623">
        <v>1</v>
      </c>
      <c r="O1623">
        <v>3</v>
      </c>
      <c r="P1623" t="s">
        <v>19</v>
      </c>
      <c r="Q1623" t="b">
        <v>0</v>
      </c>
      <c r="R1623" t="b">
        <v>0</v>
      </c>
      <c r="S1623">
        <f>IF(OnlineShopData[[#This Row],[Revenue]]=TRUE,1,0)</f>
        <v>0</v>
      </c>
      <c r="T1623">
        <f>MATCH(OnlineShopData[[#This Row],[Month]],{"Jan","Feb","Mar","Apr","May","June","Jul","Aug","Sep","Oct","Nov","Dec"},0)</f>
        <v>3</v>
      </c>
    </row>
    <row r="1624" spans="1:20" x14ac:dyDescent="0.3">
      <c r="A1624">
        <v>1</v>
      </c>
      <c r="B1624">
        <v>54</v>
      </c>
      <c r="C1624">
        <v>0</v>
      </c>
      <c r="D1624">
        <v>0</v>
      </c>
      <c r="E1624">
        <v>3</v>
      </c>
      <c r="F1624">
        <v>59</v>
      </c>
      <c r="G1624" s="1">
        <v>0</v>
      </c>
      <c r="H1624" s="1">
        <v>0.05</v>
      </c>
      <c r="I1624">
        <v>0</v>
      </c>
      <c r="J1624">
        <v>0</v>
      </c>
      <c r="K1624" t="s">
        <v>21</v>
      </c>
      <c r="L1624">
        <v>2</v>
      </c>
      <c r="M1624">
        <v>2</v>
      </c>
      <c r="N1624">
        <v>9</v>
      </c>
      <c r="O1624">
        <v>8</v>
      </c>
      <c r="P1624" t="s">
        <v>19</v>
      </c>
      <c r="Q1624" t="b">
        <v>0</v>
      </c>
      <c r="R1624" t="b">
        <v>0</v>
      </c>
      <c r="S1624">
        <f>IF(OnlineShopData[[#This Row],[Revenue]]=TRUE,1,0)</f>
        <v>0</v>
      </c>
      <c r="T1624">
        <f>MATCH(OnlineShopData[[#This Row],[Month]],{"Jan","Feb","Mar","Apr","May","June","Jul","Aug","Sep","Oct","Nov","Dec"},0)</f>
        <v>3</v>
      </c>
    </row>
    <row r="1625" spans="1:20" x14ac:dyDescent="0.3">
      <c r="A1625">
        <v>0</v>
      </c>
      <c r="B1625">
        <v>0</v>
      </c>
      <c r="C1625">
        <v>0</v>
      </c>
      <c r="D1625">
        <v>0</v>
      </c>
      <c r="E1625">
        <v>3</v>
      </c>
      <c r="F1625">
        <v>26</v>
      </c>
      <c r="G1625" s="1">
        <v>0</v>
      </c>
      <c r="H1625" s="1">
        <v>0.05</v>
      </c>
      <c r="I1625">
        <v>0</v>
      </c>
      <c r="J1625">
        <v>0</v>
      </c>
      <c r="K1625" t="s">
        <v>21</v>
      </c>
      <c r="L1625">
        <v>3</v>
      </c>
      <c r="M1625">
        <v>2</v>
      </c>
      <c r="N1625">
        <v>1</v>
      </c>
      <c r="O1625">
        <v>1</v>
      </c>
      <c r="P1625" t="s">
        <v>19</v>
      </c>
      <c r="Q1625" t="b">
        <v>0</v>
      </c>
      <c r="R1625" t="b">
        <v>0</v>
      </c>
      <c r="S1625">
        <f>IF(OnlineShopData[[#This Row],[Revenue]]=TRUE,1,0)</f>
        <v>0</v>
      </c>
      <c r="T1625">
        <f>MATCH(OnlineShopData[[#This Row],[Month]],{"Jan","Feb","Mar","Apr","May","June","Jul","Aug","Sep","Oct","Nov","Dec"},0)</f>
        <v>3</v>
      </c>
    </row>
    <row r="1626" spans="1:20" x14ac:dyDescent="0.3">
      <c r="A1626">
        <v>0</v>
      </c>
      <c r="B1626">
        <v>0</v>
      </c>
      <c r="C1626">
        <v>0</v>
      </c>
      <c r="D1626">
        <v>0</v>
      </c>
      <c r="E1626">
        <v>62</v>
      </c>
      <c r="F1626">
        <v>1136.60303</v>
      </c>
      <c r="G1626" s="1">
        <v>0</v>
      </c>
      <c r="H1626" s="1">
        <v>3.5176650000000001E-3</v>
      </c>
      <c r="I1626">
        <v>0</v>
      </c>
      <c r="J1626">
        <v>0</v>
      </c>
      <c r="K1626" t="s">
        <v>21</v>
      </c>
      <c r="L1626">
        <v>1</v>
      </c>
      <c r="M1626">
        <v>1</v>
      </c>
      <c r="N1626">
        <v>1</v>
      </c>
      <c r="O1626">
        <v>3</v>
      </c>
      <c r="P1626" t="s">
        <v>19</v>
      </c>
      <c r="Q1626" t="b">
        <v>1</v>
      </c>
      <c r="R1626" t="b">
        <v>0</v>
      </c>
      <c r="S1626">
        <f>IF(OnlineShopData[[#This Row],[Revenue]]=TRUE,1,0)</f>
        <v>0</v>
      </c>
      <c r="T1626">
        <f>MATCH(OnlineShopData[[#This Row],[Month]],{"Jan","Feb","Mar","Apr","May","June","Jul","Aug","Sep","Oct","Nov","Dec"},0)</f>
        <v>3</v>
      </c>
    </row>
    <row r="1627" spans="1:20" x14ac:dyDescent="0.3">
      <c r="A1627">
        <v>6</v>
      </c>
      <c r="B1627">
        <v>190.2857143</v>
      </c>
      <c r="C1627">
        <v>6</v>
      </c>
      <c r="D1627">
        <v>609</v>
      </c>
      <c r="E1627">
        <v>47</v>
      </c>
      <c r="F1627">
        <v>2989.494048</v>
      </c>
      <c r="G1627" s="1">
        <v>0</v>
      </c>
      <c r="H1627" s="1">
        <v>4.8132180000000002E-3</v>
      </c>
      <c r="I1627">
        <v>30.897984999999998</v>
      </c>
      <c r="J1627">
        <v>0</v>
      </c>
      <c r="K1627" t="s">
        <v>21</v>
      </c>
      <c r="L1627">
        <v>2</v>
      </c>
      <c r="M1627">
        <v>2</v>
      </c>
      <c r="N1627">
        <v>1</v>
      </c>
      <c r="O1627">
        <v>8</v>
      </c>
      <c r="P1627" t="s">
        <v>20</v>
      </c>
      <c r="Q1627" t="b">
        <v>1</v>
      </c>
      <c r="R1627" t="b">
        <v>1</v>
      </c>
      <c r="S1627">
        <f>IF(OnlineShopData[[#This Row],[Revenue]]=TRUE,1,0)</f>
        <v>1</v>
      </c>
      <c r="T1627">
        <f>MATCH(OnlineShopData[[#This Row],[Month]],{"Jan","Feb","Mar","Apr","May","June","Jul","Aug","Sep","Oct","Nov","Dec"},0)</f>
        <v>3</v>
      </c>
    </row>
    <row r="1628" spans="1:20" x14ac:dyDescent="0.3">
      <c r="A1628">
        <v>2</v>
      </c>
      <c r="B1628">
        <v>15.66666667</v>
      </c>
      <c r="C1628">
        <v>0</v>
      </c>
      <c r="D1628">
        <v>0</v>
      </c>
      <c r="E1628">
        <v>30</v>
      </c>
      <c r="F1628">
        <v>1724.25</v>
      </c>
      <c r="G1628" s="1">
        <v>1.3793102999999999E-2</v>
      </c>
      <c r="H1628" s="1">
        <v>3.2413793000000003E-2</v>
      </c>
      <c r="I1628">
        <v>0</v>
      </c>
      <c r="J1628">
        <v>0</v>
      </c>
      <c r="K1628" t="s">
        <v>21</v>
      </c>
      <c r="L1628">
        <v>2</v>
      </c>
      <c r="M1628">
        <v>2</v>
      </c>
      <c r="N1628">
        <v>3</v>
      </c>
      <c r="O1628">
        <v>1</v>
      </c>
      <c r="P1628" t="s">
        <v>19</v>
      </c>
      <c r="Q1628" t="b">
        <v>1</v>
      </c>
      <c r="R1628" t="b">
        <v>0</v>
      </c>
      <c r="S1628">
        <f>IF(OnlineShopData[[#This Row],[Revenue]]=TRUE,1,0)</f>
        <v>0</v>
      </c>
      <c r="T1628">
        <f>MATCH(OnlineShopData[[#This Row],[Month]],{"Jan","Feb","Mar","Apr","May","June","Jul","Aug","Sep","Oct","Nov","Dec"},0)</f>
        <v>3</v>
      </c>
    </row>
    <row r="1629" spans="1:20" x14ac:dyDescent="0.3">
      <c r="A1629">
        <v>8</v>
      </c>
      <c r="B1629">
        <v>183</v>
      </c>
      <c r="C1629">
        <v>4</v>
      </c>
      <c r="D1629">
        <v>571.5</v>
      </c>
      <c r="E1629">
        <v>14</v>
      </c>
      <c r="F1629">
        <v>333.6</v>
      </c>
      <c r="G1629" s="1">
        <v>0</v>
      </c>
      <c r="H1629" s="1">
        <v>0.01</v>
      </c>
      <c r="I1629">
        <v>15.433439999999999</v>
      </c>
      <c r="J1629">
        <v>0</v>
      </c>
      <c r="K1629" t="s">
        <v>21</v>
      </c>
      <c r="L1629">
        <v>1</v>
      </c>
      <c r="M1629">
        <v>1</v>
      </c>
      <c r="N1629">
        <v>1</v>
      </c>
      <c r="O1629">
        <v>2</v>
      </c>
      <c r="P1629" t="s">
        <v>19</v>
      </c>
      <c r="Q1629" t="b">
        <v>1</v>
      </c>
      <c r="R1629" t="b">
        <v>1</v>
      </c>
      <c r="S1629">
        <f>IF(OnlineShopData[[#This Row],[Revenue]]=TRUE,1,0)</f>
        <v>1</v>
      </c>
      <c r="T1629">
        <f>MATCH(OnlineShopData[[#This Row],[Month]],{"Jan","Feb","Mar","Apr","May","June","Jul","Aug","Sep","Oct","Nov","Dec"},0)</f>
        <v>3</v>
      </c>
    </row>
    <row r="1630" spans="1:20" x14ac:dyDescent="0.3">
      <c r="A1630">
        <v>1</v>
      </c>
      <c r="B1630">
        <v>14</v>
      </c>
      <c r="C1630">
        <v>0</v>
      </c>
      <c r="D1630">
        <v>0</v>
      </c>
      <c r="E1630">
        <v>21</v>
      </c>
      <c r="F1630">
        <v>334.7857143</v>
      </c>
      <c r="G1630" s="1">
        <v>0</v>
      </c>
      <c r="H1630" s="1">
        <v>2.3333333000000001E-2</v>
      </c>
      <c r="I1630">
        <v>0</v>
      </c>
      <c r="J1630">
        <v>0</v>
      </c>
      <c r="K1630" t="s">
        <v>21</v>
      </c>
      <c r="L1630">
        <v>2</v>
      </c>
      <c r="M1630">
        <v>2</v>
      </c>
      <c r="N1630">
        <v>1</v>
      </c>
      <c r="O1630">
        <v>1</v>
      </c>
      <c r="P1630" t="s">
        <v>19</v>
      </c>
      <c r="Q1630" t="b">
        <v>0</v>
      </c>
      <c r="R1630" t="b">
        <v>0</v>
      </c>
      <c r="S1630">
        <f>IF(OnlineShopData[[#This Row],[Revenue]]=TRUE,1,0)</f>
        <v>0</v>
      </c>
      <c r="T1630">
        <f>MATCH(OnlineShopData[[#This Row],[Month]],{"Jan","Feb","Mar","Apr","May","June","Jul","Aug","Sep","Oct","Nov","Dec"},0)</f>
        <v>3</v>
      </c>
    </row>
    <row r="1631" spans="1:20" x14ac:dyDescent="0.3">
      <c r="A1631">
        <v>0</v>
      </c>
      <c r="B1631">
        <v>0</v>
      </c>
      <c r="C1631">
        <v>0</v>
      </c>
      <c r="D1631">
        <v>0</v>
      </c>
      <c r="E1631">
        <v>9</v>
      </c>
      <c r="F1631">
        <v>355.16666670000001</v>
      </c>
      <c r="G1631" s="1">
        <v>0</v>
      </c>
      <c r="H1631" s="1">
        <v>4.1666669999999998E-3</v>
      </c>
      <c r="I1631">
        <v>18.02533</v>
      </c>
      <c r="J1631">
        <v>0</v>
      </c>
      <c r="K1631" t="s">
        <v>21</v>
      </c>
      <c r="L1631">
        <v>2</v>
      </c>
      <c r="M1631">
        <v>4</v>
      </c>
      <c r="N1631">
        <v>1</v>
      </c>
      <c r="O1631">
        <v>2</v>
      </c>
      <c r="P1631" t="s">
        <v>19</v>
      </c>
      <c r="Q1631" t="b">
        <v>0</v>
      </c>
      <c r="R1631" t="b">
        <v>1</v>
      </c>
      <c r="S1631">
        <f>IF(OnlineShopData[[#This Row],[Revenue]]=TRUE,1,0)</f>
        <v>1</v>
      </c>
      <c r="T1631">
        <f>MATCH(OnlineShopData[[#This Row],[Month]],{"Jan","Feb","Mar","Apr","May","June","Jul","Aug","Sep","Oct","Nov","Dec"},0)</f>
        <v>3</v>
      </c>
    </row>
    <row r="1632" spans="1:20" x14ac:dyDescent="0.3">
      <c r="A1632">
        <v>5</v>
      </c>
      <c r="B1632">
        <v>248.5</v>
      </c>
      <c r="C1632">
        <v>0</v>
      </c>
      <c r="D1632">
        <v>0</v>
      </c>
      <c r="E1632">
        <v>11</v>
      </c>
      <c r="F1632">
        <v>456.66666670000001</v>
      </c>
      <c r="G1632" s="1">
        <v>0</v>
      </c>
      <c r="H1632" s="1">
        <v>3.5714290000000001E-3</v>
      </c>
      <c r="I1632">
        <v>0</v>
      </c>
      <c r="J1632">
        <v>0</v>
      </c>
      <c r="K1632" t="s">
        <v>21</v>
      </c>
      <c r="L1632">
        <v>3</v>
      </c>
      <c r="M1632">
        <v>2</v>
      </c>
      <c r="N1632">
        <v>4</v>
      </c>
      <c r="O1632">
        <v>2</v>
      </c>
      <c r="P1632" t="s">
        <v>20</v>
      </c>
      <c r="Q1632" t="b">
        <v>0</v>
      </c>
      <c r="R1632" t="b">
        <v>0</v>
      </c>
      <c r="S1632">
        <f>IF(OnlineShopData[[#This Row],[Revenue]]=TRUE,1,0)</f>
        <v>0</v>
      </c>
      <c r="T1632">
        <f>MATCH(OnlineShopData[[#This Row],[Month]],{"Jan","Feb","Mar","Apr","May","June","Jul","Aug","Sep","Oct","Nov","Dec"},0)</f>
        <v>3</v>
      </c>
    </row>
    <row r="1633" spans="1:20" x14ac:dyDescent="0.3">
      <c r="A1633">
        <v>0</v>
      </c>
      <c r="B1633">
        <v>0</v>
      </c>
      <c r="C1633">
        <v>0</v>
      </c>
      <c r="D1633">
        <v>0</v>
      </c>
      <c r="E1633">
        <v>15</v>
      </c>
      <c r="F1633">
        <v>1298.5</v>
      </c>
      <c r="G1633" s="1">
        <v>2.6666667000000002E-2</v>
      </c>
      <c r="H1633" s="1">
        <v>0.04</v>
      </c>
      <c r="I1633">
        <v>0</v>
      </c>
      <c r="J1633">
        <v>0</v>
      </c>
      <c r="K1633" t="s">
        <v>21</v>
      </c>
      <c r="L1633">
        <v>3</v>
      </c>
      <c r="M1633">
        <v>2</v>
      </c>
      <c r="N1633">
        <v>8</v>
      </c>
      <c r="O1633">
        <v>1</v>
      </c>
      <c r="P1633" t="s">
        <v>19</v>
      </c>
      <c r="Q1633" t="b">
        <v>0</v>
      </c>
      <c r="R1633" t="b">
        <v>0</v>
      </c>
      <c r="S1633">
        <f>IF(OnlineShopData[[#This Row],[Revenue]]=TRUE,1,0)</f>
        <v>0</v>
      </c>
      <c r="T1633">
        <f>MATCH(OnlineShopData[[#This Row],[Month]],{"Jan","Feb","Mar","Apr","May","June","Jul","Aug","Sep","Oct","Nov","Dec"},0)</f>
        <v>3</v>
      </c>
    </row>
    <row r="1634" spans="1:20" x14ac:dyDescent="0.3">
      <c r="A1634">
        <v>1</v>
      </c>
      <c r="B1634">
        <v>25</v>
      </c>
      <c r="C1634">
        <v>0</v>
      </c>
      <c r="D1634">
        <v>0</v>
      </c>
      <c r="E1634">
        <v>28</v>
      </c>
      <c r="F1634">
        <v>2258.833333</v>
      </c>
      <c r="G1634" s="1">
        <v>7.1428569999999999E-3</v>
      </c>
      <c r="H1634" s="1">
        <v>4.6428571000000002E-2</v>
      </c>
      <c r="I1634">
        <v>0</v>
      </c>
      <c r="J1634">
        <v>0</v>
      </c>
      <c r="K1634" t="s">
        <v>21</v>
      </c>
      <c r="L1634">
        <v>2</v>
      </c>
      <c r="M1634">
        <v>2</v>
      </c>
      <c r="N1634">
        <v>3</v>
      </c>
      <c r="O1634">
        <v>3</v>
      </c>
      <c r="P1634" t="s">
        <v>19</v>
      </c>
      <c r="Q1634" t="b">
        <v>1</v>
      </c>
      <c r="R1634" t="b">
        <v>0</v>
      </c>
      <c r="S1634">
        <f>IF(OnlineShopData[[#This Row],[Revenue]]=TRUE,1,0)</f>
        <v>0</v>
      </c>
      <c r="T1634">
        <f>MATCH(OnlineShopData[[#This Row],[Month]],{"Jan","Feb","Mar","Apr","May","June","Jul","Aug","Sep","Oct","Nov","Dec"},0)</f>
        <v>3</v>
      </c>
    </row>
    <row r="1635" spans="1:20" x14ac:dyDescent="0.3">
      <c r="A1635">
        <v>2</v>
      </c>
      <c r="B1635">
        <v>21</v>
      </c>
      <c r="C1635">
        <v>0</v>
      </c>
      <c r="D1635">
        <v>0</v>
      </c>
      <c r="E1635">
        <v>65</v>
      </c>
      <c r="F1635">
        <v>2881.1333330000002</v>
      </c>
      <c r="G1635" s="1">
        <v>0</v>
      </c>
      <c r="H1635" s="1">
        <v>2.9850749999999998E-3</v>
      </c>
      <c r="I1635">
        <v>80.680628560000002</v>
      </c>
      <c r="J1635">
        <v>0</v>
      </c>
      <c r="K1635" t="s">
        <v>21</v>
      </c>
      <c r="L1635">
        <v>2</v>
      </c>
      <c r="M1635">
        <v>2</v>
      </c>
      <c r="N1635">
        <v>4</v>
      </c>
      <c r="O1635">
        <v>2</v>
      </c>
      <c r="P1635" t="s">
        <v>20</v>
      </c>
      <c r="Q1635" t="b">
        <v>0</v>
      </c>
      <c r="R1635" t="b">
        <v>1</v>
      </c>
      <c r="S1635">
        <f>IF(OnlineShopData[[#This Row],[Revenue]]=TRUE,1,0)</f>
        <v>1</v>
      </c>
      <c r="T1635">
        <f>MATCH(OnlineShopData[[#This Row],[Month]],{"Jan","Feb","Mar","Apr","May","June","Jul","Aug","Sep","Oct","Nov","Dec"},0)</f>
        <v>3</v>
      </c>
    </row>
    <row r="1636" spans="1:20" x14ac:dyDescent="0.3">
      <c r="A1636">
        <v>0</v>
      </c>
      <c r="B1636">
        <v>0</v>
      </c>
      <c r="C1636">
        <v>0</v>
      </c>
      <c r="D1636">
        <v>0</v>
      </c>
      <c r="E1636">
        <v>10</v>
      </c>
      <c r="F1636">
        <v>206.5</v>
      </c>
      <c r="G1636" s="1">
        <v>0</v>
      </c>
      <c r="H1636" s="1">
        <v>0.02</v>
      </c>
      <c r="I1636">
        <v>0</v>
      </c>
      <c r="J1636">
        <v>0</v>
      </c>
      <c r="K1636" t="s">
        <v>21</v>
      </c>
      <c r="L1636">
        <v>2</v>
      </c>
      <c r="M1636">
        <v>2</v>
      </c>
      <c r="N1636">
        <v>1</v>
      </c>
      <c r="O1636">
        <v>1</v>
      </c>
      <c r="P1636" t="s">
        <v>19</v>
      </c>
      <c r="Q1636" t="b">
        <v>0</v>
      </c>
      <c r="R1636" t="b">
        <v>0</v>
      </c>
      <c r="S1636">
        <f>IF(OnlineShopData[[#This Row],[Revenue]]=TRUE,1,0)</f>
        <v>0</v>
      </c>
      <c r="T1636">
        <f>MATCH(OnlineShopData[[#This Row],[Month]],{"Jan","Feb","Mar","Apr","May","June","Jul","Aug","Sep","Oct","Nov","Dec"},0)</f>
        <v>3</v>
      </c>
    </row>
    <row r="1637" spans="1:20" x14ac:dyDescent="0.3">
      <c r="A1637">
        <v>0</v>
      </c>
      <c r="B1637">
        <v>0</v>
      </c>
      <c r="C1637">
        <v>0</v>
      </c>
      <c r="D1637">
        <v>0</v>
      </c>
      <c r="E1637">
        <v>8</v>
      </c>
      <c r="F1637">
        <v>143</v>
      </c>
      <c r="G1637" s="1">
        <v>0</v>
      </c>
      <c r="H1637" s="1">
        <v>1.2500000000000001E-2</v>
      </c>
      <c r="I1637">
        <v>0</v>
      </c>
      <c r="J1637">
        <v>0</v>
      </c>
      <c r="K1637" t="s">
        <v>21</v>
      </c>
      <c r="L1637">
        <v>2</v>
      </c>
      <c r="M1637">
        <v>2</v>
      </c>
      <c r="N1637">
        <v>1</v>
      </c>
      <c r="O1637">
        <v>1</v>
      </c>
      <c r="P1637" t="s">
        <v>19</v>
      </c>
      <c r="Q1637" t="b">
        <v>0</v>
      </c>
      <c r="R1637" t="b">
        <v>0</v>
      </c>
      <c r="S1637">
        <f>IF(OnlineShopData[[#This Row],[Revenue]]=TRUE,1,0)</f>
        <v>0</v>
      </c>
      <c r="T1637">
        <f>MATCH(OnlineShopData[[#This Row],[Month]],{"Jan","Feb","Mar","Apr","May","June","Jul","Aug","Sep","Oct","Nov","Dec"},0)</f>
        <v>3</v>
      </c>
    </row>
    <row r="1638" spans="1:20" x14ac:dyDescent="0.3">
      <c r="A1638">
        <v>1</v>
      </c>
      <c r="B1638">
        <v>146</v>
      </c>
      <c r="C1638">
        <v>0</v>
      </c>
      <c r="D1638">
        <v>0</v>
      </c>
      <c r="E1638">
        <v>11</v>
      </c>
      <c r="F1638">
        <v>267.83333329999999</v>
      </c>
      <c r="G1638" s="1">
        <v>1.8181817999999999E-2</v>
      </c>
      <c r="H1638" s="1">
        <v>3.6363635999999998E-2</v>
      </c>
      <c r="I1638">
        <v>0</v>
      </c>
      <c r="J1638">
        <v>0</v>
      </c>
      <c r="K1638" t="s">
        <v>21</v>
      </c>
      <c r="L1638">
        <v>1</v>
      </c>
      <c r="M1638">
        <v>1</v>
      </c>
      <c r="N1638">
        <v>4</v>
      </c>
      <c r="O1638">
        <v>2</v>
      </c>
      <c r="P1638" t="s">
        <v>19</v>
      </c>
      <c r="Q1638" t="b">
        <v>1</v>
      </c>
      <c r="R1638" t="b">
        <v>0</v>
      </c>
      <c r="S1638">
        <f>IF(OnlineShopData[[#This Row],[Revenue]]=TRUE,1,0)</f>
        <v>0</v>
      </c>
      <c r="T1638">
        <f>MATCH(OnlineShopData[[#This Row],[Month]],{"Jan","Feb","Mar","Apr","May","June","Jul","Aug","Sep","Oct","Nov","Dec"},0)</f>
        <v>3</v>
      </c>
    </row>
    <row r="1639" spans="1:20" x14ac:dyDescent="0.3">
      <c r="A1639">
        <v>0</v>
      </c>
      <c r="B1639">
        <v>0</v>
      </c>
      <c r="C1639">
        <v>1</v>
      </c>
      <c r="D1639">
        <v>57</v>
      </c>
      <c r="E1639">
        <v>5</v>
      </c>
      <c r="F1639">
        <v>454</v>
      </c>
      <c r="G1639" s="1">
        <v>0</v>
      </c>
      <c r="H1639" s="1">
        <v>0.05</v>
      </c>
      <c r="I1639">
        <v>0</v>
      </c>
      <c r="J1639">
        <v>0</v>
      </c>
      <c r="K1639" t="s">
        <v>21</v>
      </c>
      <c r="L1639">
        <v>2</v>
      </c>
      <c r="M1639">
        <v>2</v>
      </c>
      <c r="N1639">
        <v>3</v>
      </c>
      <c r="O1639">
        <v>6</v>
      </c>
      <c r="P1639" t="s">
        <v>19</v>
      </c>
      <c r="Q1639" t="b">
        <v>0</v>
      </c>
      <c r="R1639" t="b">
        <v>0</v>
      </c>
      <c r="S1639">
        <f>IF(OnlineShopData[[#This Row],[Revenue]]=TRUE,1,0)</f>
        <v>0</v>
      </c>
      <c r="T1639">
        <f>MATCH(OnlineShopData[[#This Row],[Month]],{"Jan","Feb","Mar","Apr","May","June","Jul","Aug","Sep","Oct","Nov","Dec"},0)</f>
        <v>3</v>
      </c>
    </row>
    <row r="1640" spans="1:20" x14ac:dyDescent="0.3">
      <c r="A1640">
        <v>5</v>
      </c>
      <c r="B1640">
        <v>274.33333329999999</v>
      </c>
      <c r="C1640">
        <v>0</v>
      </c>
      <c r="D1640">
        <v>0</v>
      </c>
      <c r="E1640">
        <v>13</v>
      </c>
      <c r="F1640">
        <v>717.6</v>
      </c>
      <c r="G1640" s="1">
        <v>0</v>
      </c>
      <c r="H1640" s="1">
        <v>1.9607840000000001E-3</v>
      </c>
      <c r="I1640">
        <v>0</v>
      </c>
      <c r="J1640">
        <v>0</v>
      </c>
      <c r="K1640" t="s">
        <v>21</v>
      </c>
      <c r="L1640">
        <v>1</v>
      </c>
      <c r="M1640">
        <v>1</v>
      </c>
      <c r="N1640">
        <v>3</v>
      </c>
      <c r="O1640">
        <v>10</v>
      </c>
      <c r="P1640" t="s">
        <v>20</v>
      </c>
      <c r="Q1640" t="b">
        <v>0</v>
      </c>
      <c r="R1640" t="b">
        <v>0</v>
      </c>
      <c r="S1640">
        <f>IF(OnlineShopData[[#This Row],[Revenue]]=TRUE,1,0)</f>
        <v>0</v>
      </c>
      <c r="T1640">
        <f>MATCH(OnlineShopData[[#This Row],[Month]],{"Jan","Feb","Mar","Apr","May","June","Jul","Aug","Sep","Oct","Nov","Dec"},0)</f>
        <v>3</v>
      </c>
    </row>
    <row r="1641" spans="1:20" x14ac:dyDescent="0.3">
      <c r="A1641">
        <v>14</v>
      </c>
      <c r="B1641">
        <v>1155.666667</v>
      </c>
      <c r="C1641">
        <v>0</v>
      </c>
      <c r="D1641">
        <v>0</v>
      </c>
      <c r="E1641">
        <v>20</v>
      </c>
      <c r="F1641">
        <v>1069.1682900000001</v>
      </c>
      <c r="G1641" s="1">
        <v>0</v>
      </c>
      <c r="H1641" s="1">
        <v>1.2999999999999999E-2</v>
      </c>
      <c r="I1641">
        <v>0</v>
      </c>
      <c r="J1641">
        <v>0</v>
      </c>
      <c r="K1641" t="s">
        <v>21</v>
      </c>
      <c r="L1641">
        <v>2</v>
      </c>
      <c r="M1641">
        <v>5</v>
      </c>
      <c r="N1641">
        <v>1</v>
      </c>
      <c r="O1641">
        <v>3</v>
      </c>
      <c r="P1641" t="s">
        <v>19</v>
      </c>
      <c r="Q1641" t="b">
        <v>1</v>
      </c>
      <c r="R1641" t="b">
        <v>0</v>
      </c>
      <c r="S1641">
        <f>IF(OnlineShopData[[#This Row],[Revenue]]=TRUE,1,0)</f>
        <v>0</v>
      </c>
      <c r="T1641">
        <f>MATCH(OnlineShopData[[#This Row],[Month]],{"Jan","Feb","Mar","Apr","May","June","Jul","Aug","Sep","Oct","Nov","Dec"},0)</f>
        <v>3</v>
      </c>
    </row>
    <row r="1642" spans="1:20" x14ac:dyDescent="0.3">
      <c r="A1642">
        <v>0</v>
      </c>
      <c r="B1642">
        <v>0</v>
      </c>
      <c r="C1642">
        <v>0</v>
      </c>
      <c r="D1642">
        <v>0</v>
      </c>
      <c r="E1642">
        <v>27</v>
      </c>
      <c r="F1642">
        <v>807.83333330000005</v>
      </c>
      <c r="G1642" s="1">
        <v>2.2222222E-2</v>
      </c>
      <c r="H1642" s="1">
        <v>4.1975309000000002E-2</v>
      </c>
      <c r="I1642">
        <v>0</v>
      </c>
      <c r="J1642">
        <v>0</v>
      </c>
      <c r="K1642" t="s">
        <v>21</v>
      </c>
      <c r="L1642">
        <v>2</v>
      </c>
      <c r="M1642">
        <v>2</v>
      </c>
      <c r="N1642">
        <v>3</v>
      </c>
      <c r="O1642">
        <v>1</v>
      </c>
      <c r="P1642" t="s">
        <v>19</v>
      </c>
      <c r="Q1642" t="b">
        <v>0</v>
      </c>
      <c r="R1642" t="b">
        <v>0</v>
      </c>
      <c r="S1642">
        <f>IF(OnlineShopData[[#This Row],[Revenue]]=TRUE,1,0)</f>
        <v>0</v>
      </c>
      <c r="T1642">
        <f>MATCH(OnlineShopData[[#This Row],[Month]],{"Jan","Feb","Mar","Apr","May","June","Jul","Aug","Sep","Oct","Nov","Dec"},0)</f>
        <v>3</v>
      </c>
    </row>
    <row r="1643" spans="1:20" x14ac:dyDescent="0.3">
      <c r="A1643">
        <v>0</v>
      </c>
      <c r="B1643">
        <v>0</v>
      </c>
      <c r="C1643">
        <v>0</v>
      </c>
      <c r="D1643">
        <v>0</v>
      </c>
      <c r="E1643">
        <v>15</v>
      </c>
      <c r="F1643">
        <v>477</v>
      </c>
      <c r="G1643" s="1">
        <v>0</v>
      </c>
      <c r="H1643" s="1">
        <v>0.02</v>
      </c>
      <c r="I1643">
        <v>0</v>
      </c>
      <c r="J1643">
        <v>0</v>
      </c>
      <c r="K1643" t="s">
        <v>21</v>
      </c>
      <c r="L1643">
        <v>2</v>
      </c>
      <c r="M1643">
        <v>2</v>
      </c>
      <c r="N1643">
        <v>2</v>
      </c>
      <c r="O1643">
        <v>1</v>
      </c>
      <c r="P1643" t="s">
        <v>19</v>
      </c>
      <c r="Q1643" t="b">
        <v>0</v>
      </c>
      <c r="R1643" t="b">
        <v>0</v>
      </c>
      <c r="S1643">
        <f>IF(OnlineShopData[[#This Row],[Revenue]]=TRUE,1,0)</f>
        <v>0</v>
      </c>
      <c r="T1643">
        <f>MATCH(OnlineShopData[[#This Row],[Month]],{"Jan","Feb","Mar","Apr","May","June","Jul","Aug","Sep","Oct","Nov","Dec"},0)</f>
        <v>3</v>
      </c>
    </row>
    <row r="1644" spans="1:20" x14ac:dyDescent="0.3">
      <c r="A1644">
        <v>6</v>
      </c>
      <c r="B1644">
        <v>355.5</v>
      </c>
      <c r="C1644">
        <v>0</v>
      </c>
      <c r="D1644">
        <v>0</v>
      </c>
      <c r="E1644">
        <v>11</v>
      </c>
      <c r="F1644">
        <v>134.9</v>
      </c>
      <c r="G1644" s="1">
        <v>1.3333332999999999E-2</v>
      </c>
      <c r="H1644" s="1">
        <v>5.333333E-3</v>
      </c>
      <c r="I1644">
        <v>0</v>
      </c>
      <c r="J1644">
        <v>0</v>
      </c>
      <c r="K1644" t="s">
        <v>21</v>
      </c>
      <c r="L1644">
        <v>3</v>
      </c>
      <c r="M1644">
        <v>2</v>
      </c>
      <c r="N1644">
        <v>1</v>
      </c>
      <c r="O1644">
        <v>8</v>
      </c>
      <c r="P1644" t="s">
        <v>20</v>
      </c>
      <c r="Q1644" t="b">
        <v>1</v>
      </c>
      <c r="R1644" t="b">
        <v>0</v>
      </c>
      <c r="S1644">
        <f>IF(OnlineShopData[[#This Row],[Revenue]]=TRUE,1,0)</f>
        <v>0</v>
      </c>
      <c r="T1644">
        <f>MATCH(OnlineShopData[[#This Row],[Month]],{"Jan","Feb","Mar","Apr","May","June","Jul","Aug","Sep","Oct","Nov","Dec"},0)</f>
        <v>3</v>
      </c>
    </row>
    <row r="1645" spans="1:20" x14ac:dyDescent="0.3">
      <c r="A1645">
        <v>3</v>
      </c>
      <c r="B1645">
        <v>35</v>
      </c>
      <c r="C1645">
        <v>0</v>
      </c>
      <c r="D1645">
        <v>0</v>
      </c>
      <c r="E1645">
        <v>16</v>
      </c>
      <c r="F1645">
        <v>314</v>
      </c>
      <c r="G1645" s="1">
        <v>0</v>
      </c>
      <c r="H1645" s="1">
        <v>5.2631578999999998E-2</v>
      </c>
      <c r="I1645">
        <v>0</v>
      </c>
      <c r="J1645">
        <v>0</v>
      </c>
      <c r="K1645" t="s">
        <v>21</v>
      </c>
      <c r="L1645">
        <v>2</v>
      </c>
      <c r="M1645">
        <v>5</v>
      </c>
      <c r="N1645">
        <v>7</v>
      </c>
      <c r="O1645">
        <v>2</v>
      </c>
      <c r="P1645" t="s">
        <v>19</v>
      </c>
      <c r="Q1645" t="b">
        <v>0</v>
      </c>
      <c r="R1645" t="b">
        <v>0</v>
      </c>
      <c r="S1645">
        <f>IF(OnlineShopData[[#This Row],[Revenue]]=TRUE,1,0)</f>
        <v>0</v>
      </c>
      <c r="T1645">
        <f>MATCH(OnlineShopData[[#This Row],[Month]],{"Jan","Feb","Mar","Apr","May","June","Jul","Aug","Sep","Oct","Nov","Dec"},0)</f>
        <v>3</v>
      </c>
    </row>
    <row r="1646" spans="1:20" x14ac:dyDescent="0.3">
      <c r="A1646">
        <v>0</v>
      </c>
      <c r="B1646">
        <v>0</v>
      </c>
      <c r="C1646">
        <v>0</v>
      </c>
      <c r="D1646">
        <v>0</v>
      </c>
      <c r="E1646">
        <v>5</v>
      </c>
      <c r="F1646">
        <v>59</v>
      </c>
      <c r="G1646" s="1">
        <v>0.08</v>
      </c>
      <c r="H1646" s="1">
        <v>0.12</v>
      </c>
      <c r="I1646">
        <v>0</v>
      </c>
      <c r="J1646">
        <v>0</v>
      </c>
      <c r="K1646" t="s">
        <v>21</v>
      </c>
      <c r="L1646">
        <v>2</v>
      </c>
      <c r="M1646">
        <v>2</v>
      </c>
      <c r="N1646">
        <v>7</v>
      </c>
      <c r="O1646">
        <v>1</v>
      </c>
      <c r="P1646" t="s">
        <v>19</v>
      </c>
      <c r="Q1646" t="b">
        <v>0</v>
      </c>
      <c r="R1646" t="b">
        <v>0</v>
      </c>
      <c r="S1646">
        <f>IF(OnlineShopData[[#This Row],[Revenue]]=TRUE,1,0)</f>
        <v>0</v>
      </c>
      <c r="T1646">
        <f>MATCH(OnlineShopData[[#This Row],[Month]],{"Jan","Feb","Mar","Apr","May","June","Jul","Aug","Sep","Oct","Nov","Dec"},0)</f>
        <v>3</v>
      </c>
    </row>
    <row r="1647" spans="1:20" x14ac:dyDescent="0.3">
      <c r="A1647">
        <v>6</v>
      </c>
      <c r="B1647">
        <v>99</v>
      </c>
      <c r="C1647">
        <v>1</v>
      </c>
      <c r="D1647">
        <v>1</v>
      </c>
      <c r="E1647">
        <v>23</v>
      </c>
      <c r="F1647">
        <v>637</v>
      </c>
      <c r="G1647" s="1">
        <v>0</v>
      </c>
      <c r="H1647" s="1">
        <v>2.4691359999999998E-3</v>
      </c>
      <c r="I1647">
        <v>0</v>
      </c>
      <c r="J1647">
        <v>0</v>
      </c>
      <c r="K1647" t="s">
        <v>21</v>
      </c>
      <c r="L1647">
        <v>2</v>
      </c>
      <c r="M1647">
        <v>5</v>
      </c>
      <c r="N1647">
        <v>9</v>
      </c>
      <c r="O1647">
        <v>8</v>
      </c>
      <c r="P1647" t="s">
        <v>20</v>
      </c>
      <c r="Q1647" t="b">
        <v>0</v>
      </c>
      <c r="R1647" t="b">
        <v>0</v>
      </c>
      <c r="S1647">
        <f>IF(OnlineShopData[[#This Row],[Revenue]]=TRUE,1,0)</f>
        <v>0</v>
      </c>
      <c r="T1647">
        <f>MATCH(OnlineShopData[[#This Row],[Month]],{"Jan","Feb","Mar","Apr","May","June","Jul","Aug","Sep","Oct","Nov","Dec"},0)</f>
        <v>3</v>
      </c>
    </row>
    <row r="1648" spans="1:20" x14ac:dyDescent="0.3">
      <c r="A1648">
        <v>0</v>
      </c>
      <c r="B1648">
        <v>0</v>
      </c>
      <c r="C1648">
        <v>6</v>
      </c>
      <c r="D1648">
        <v>270.33333329999999</v>
      </c>
      <c r="E1648">
        <v>11</v>
      </c>
      <c r="F1648">
        <v>160.5</v>
      </c>
      <c r="G1648" s="1">
        <v>0</v>
      </c>
      <c r="H1648" s="1">
        <v>4.7619050000000003E-3</v>
      </c>
      <c r="I1648">
        <v>0</v>
      </c>
      <c r="J1648">
        <v>0</v>
      </c>
      <c r="K1648" t="s">
        <v>21</v>
      </c>
      <c r="L1648">
        <v>2</v>
      </c>
      <c r="M1648">
        <v>4</v>
      </c>
      <c r="N1648">
        <v>1</v>
      </c>
      <c r="O1648">
        <v>8</v>
      </c>
      <c r="P1648" t="s">
        <v>20</v>
      </c>
      <c r="Q1648" t="b">
        <v>0</v>
      </c>
      <c r="R1648" t="b">
        <v>0</v>
      </c>
      <c r="S1648">
        <f>IF(OnlineShopData[[#This Row],[Revenue]]=TRUE,1,0)</f>
        <v>0</v>
      </c>
      <c r="T1648">
        <f>MATCH(OnlineShopData[[#This Row],[Month]],{"Jan","Feb","Mar","Apr","May","June","Jul","Aug","Sep","Oct","Nov","Dec"},0)</f>
        <v>3</v>
      </c>
    </row>
    <row r="1649" spans="1:20" x14ac:dyDescent="0.3">
      <c r="A1649">
        <v>0</v>
      </c>
      <c r="B1649">
        <v>0</v>
      </c>
      <c r="C1649">
        <v>0</v>
      </c>
      <c r="D1649">
        <v>0</v>
      </c>
      <c r="E1649">
        <v>8</v>
      </c>
      <c r="F1649">
        <v>1577</v>
      </c>
      <c r="G1649" s="1">
        <v>0</v>
      </c>
      <c r="H1649" s="1">
        <v>2.5000000000000001E-2</v>
      </c>
      <c r="I1649">
        <v>0</v>
      </c>
      <c r="J1649">
        <v>0</v>
      </c>
      <c r="K1649" t="s">
        <v>21</v>
      </c>
      <c r="L1649">
        <v>1</v>
      </c>
      <c r="M1649">
        <v>1</v>
      </c>
      <c r="N1649">
        <v>1</v>
      </c>
      <c r="O1649">
        <v>2</v>
      </c>
      <c r="P1649" t="s">
        <v>19</v>
      </c>
      <c r="Q1649" t="b">
        <v>0</v>
      </c>
      <c r="R1649" t="b">
        <v>0</v>
      </c>
      <c r="S1649">
        <f>IF(OnlineShopData[[#This Row],[Revenue]]=TRUE,1,0)</f>
        <v>0</v>
      </c>
      <c r="T1649">
        <f>MATCH(OnlineShopData[[#This Row],[Month]],{"Jan","Feb","Mar","Apr","May","June","Jul","Aug","Sep","Oct","Nov","Dec"},0)</f>
        <v>3</v>
      </c>
    </row>
    <row r="1650" spans="1:20" x14ac:dyDescent="0.3">
      <c r="A1650">
        <v>2</v>
      </c>
      <c r="B1650">
        <v>21</v>
      </c>
      <c r="C1650">
        <v>0</v>
      </c>
      <c r="D1650">
        <v>0</v>
      </c>
      <c r="E1650">
        <v>11</v>
      </c>
      <c r="F1650">
        <v>660.16666669999995</v>
      </c>
      <c r="G1650" s="1">
        <v>0</v>
      </c>
      <c r="H1650" s="1">
        <v>1.6666667E-2</v>
      </c>
      <c r="I1650">
        <v>0</v>
      </c>
      <c r="J1650">
        <v>0</v>
      </c>
      <c r="K1650" t="s">
        <v>21</v>
      </c>
      <c r="L1650">
        <v>2</v>
      </c>
      <c r="M1650">
        <v>2</v>
      </c>
      <c r="N1650">
        <v>1</v>
      </c>
      <c r="O1650">
        <v>3</v>
      </c>
      <c r="P1650" t="s">
        <v>19</v>
      </c>
      <c r="Q1650" t="b">
        <v>0</v>
      </c>
      <c r="R1650" t="b">
        <v>0</v>
      </c>
      <c r="S1650">
        <f>IF(OnlineShopData[[#This Row],[Revenue]]=TRUE,1,0)</f>
        <v>0</v>
      </c>
      <c r="T1650">
        <f>MATCH(OnlineShopData[[#This Row],[Month]],{"Jan","Feb","Mar","Apr","May","June","Jul","Aug","Sep","Oct","Nov","Dec"},0)</f>
        <v>3</v>
      </c>
    </row>
    <row r="1651" spans="1:20" x14ac:dyDescent="0.3">
      <c r="A1651">
        <v>0</v>
      </c>
      <c r="B1651">
        <v>0</v>
      </c>
      <c r="C1651">
        <v>0</v>
      </c>
      <c r="D1651">
        <v>0</v>
      </c>
      <c r="E1651">
        <v>7</v>
      </c>
      <c r="F1651">
        <v>169</v>
      </c>
      <c r="G1651" s="1">
        <v>0</v>
      </c>
      <c r="H1651" s="1">
        <v>5.7142856999999998E-2</v>
      </c>
      <c r="I1651">
        <v>0</v>
      </c>
      <c r="J1651">
        <v>0</v>
      </c>
      <c r="K1651" t="s">
        <v>21</v>
      </c>
      <c r="L1651">
        <v>2</v>
      </c>
      <c r="M1651">
        <v>2</v>
      </c>
      <c r="N1651">
        <v>3</v>
      </c>
      <c r="O1651">
        <v>3</v>
      </c>
      <c r="P1651" t="s">
        <v>19</v>
      </c>
      <c r="Q1651" t="b">
        <v>1</v>
      </c>
      <c r="R1651" t="b">
        <v>0</v>
      </c>
      <c r="S1651">
        <f>IF(OnlineShopData[[#This Row],[Revenue]]=TRUE,1,0)</f>
        <v>0</v>
      </c>
      <c r="T1651">
        <f>MATCH(OnlineShopData[[#This Row],[Month]],{"Jan","Feb","Mar","Apr","May","June","Jul","Aug","Sep","Oct","Nov","Dec"},0)</f>
        <v>3</v>
      </c>
    </row>
    <row r="1652" spans="1:20" x14ac:dyDescent="0.3">
      <c r="A1652">
        <v>0</v>
      </c>
      <c r="B1652">
        <v>0</v>
      </c>
      <c r="C1652">
        <v>0</v>
      </c>
      <c r="D1652">
        <v>0</v>
      </c>
      <c r="E1652">
        <v>6</v>
      </c>
      <c r="F1652">
        <v>89.333333330000002</v>
      </c>
      <c r="G1652" s="1">
        <v>0</v>
      </c>
      <c r="H1652" s="1">
        <v>6.6666666999999999E-2</v>
      </c>
      <c r="I1652">
        <v>0</v>
      </c>
      <c r="J1652">
        <v>0</v>
      </c>
      <c r="K1652" t="s">
        <v>21</v>
      </c>
      <c r="L1652">
        <v>2</v>
      </c>
      <c r="M1652">
        <v>4</v>
      </c>
      <c r="N1652">
        <v>3</v>
      </c>
      <c r="O1652">
        <v>3</v>
      </c>
      <c r="P1652" t="s">
        <v>19</v>
      </c>
      <c r="Q1652" t="b">
        <v>0</v>
      </c>
      <c r="R1652" t="b">
        <v>0</v>
      </c>
      <c r="S1652">
        <f>IF(OnlineShopData[[#This Row],[Revenue]]=TRUE,1,0)</f>
        <v>0</v>
      </c>
      <c r="T1652">
        <f>MATCH(OnlineShopData[[#This Row],[Month]],{"Jan","Feb","Mar","Apr","May","June","Jul","Aug","Sep","Oct","Nov","Dec"},0)</f>
        <v>3</v>
      </c>
    </row>
    <row r="1653" spans="1:20" x14ac:dyDescent="0.3">
      <c r="A1653">
        <v>4</v>
      </c>
      <c r="B1653">
        <v>74</v>
      </c>
      <c r="C1653">
        <v>0</v>
      </c>
      <c r="D1653">
        <v>0</v>
      </c>
      <c r="E1653">
        <v>37</v>
      </c>
      <c r="F1653">
        <v>2517.0484590000001</v>
      </c>
      <c r="G1653" s="1">
        <v>5.1282050000000003E-3</v>
      </c>
      <c r="H1653" s="1">
        <v>1.9615384999999999E-2</v>
      </c>
      <c r="I1653">
        <v>0</v>
      </c>
      <c r="J1653">
        <v>0</v>
      </c>
      <c r="K1653" t="s">
        <v>21</v>
      </c>
      <c r="L1653">
        <v>3</v>
      </c>
      <c r="M1653">
        <v>2</v>
      </c>
      <c r="N1653">
        <v>2</v>
      </c>
      <c r="O1653">
        <v>1</v>
      </c>
      <c r="P1653" t="s">
        <v>19</v>
      </c>
      <c r="Q1653" t="b">
        <v>1</v>
      </c>
      <c r="R1653" t="b">
        <v>0</v>
      </c>
      <c r="S1653">
        <f>IF(OnlineShopData[[#This Row],[Revenue]]=TRUE,1,0)</f>
        <v>0</v>
      </c>
      <c r="T1653">
        <f>MATCH(OnlineShopData[[#This Row],[Month]],{"Jan","Feb","Mar","Apr","May","June","Jul","Aug","Sep","Oct","Nov","Dec"},0)</f>
        <v>3</v>
      </c>
    </row>
    <row r="1654" spans="1:20" x14ac:dyDescent="0.3">
      <c r="A1654">
        <v>0</v>
      </c>
      <c r="B1654">
        <v>0</v>
      </c>
      <c r="C1654">
        <v>1</v>
      </c>
      <c r="D1654">
        <v>0</v>
      </c>
      <c r="E1654">
        <v>1</v>
      </c>
      <c r="F1654">
        <v>44</v>
      </c>
      <c r="G1654" s="1">
        <v>0</v>
      </c>
      <c r="H1654" s="1">
        <v>0.1</v>
      </c>
      <c r="I1654">
        <v>0</v>
      </c>
      <c r="J1654">
        <v>0</v>
      </c>
      <c r="K1654" t="s">
        <v>21</v>
      </c>
      <c r="L1654">
        <v>2</v>
      </c>
      <c r="M1654">
        <v>2</v>
      </c>
      <c r="N1654">
        <v>6</v>
      </c>
      <c r="O1654">
        <v>2</v>
      </c>
      <c r="P1654" t="s">
        <v>19</v>
      </c>
      <c r="Q1654" t="b">
        <v>1</v>
      </c>
      <c r="R1654" t="b">
        <v>0</v>
      </c>
      <c r="S1654">
        <f>IF(OnlineShopData[[#This Row],[Revenue]]=TRUE,1,0)</f>
        <v>0</v>
      </c>
      <c r="T1654">
        <f>MATCH(OnlineShopData[[#This Row],[Month]],{"Jan","Feb","Mar","Apr","May","June","Jul","Aug","Sep","Oct","Nov","Dec"},0)</f>
        <v>3</v>
      </c>
    </row>
    <row r="1655" spans="1:20" x14ac:dyDescent="0.3">
      <c r="A1655">
        <v>0</v>
      </c>
      <c r="B1655">
        <v>0</v>
      </c>
      <c r="C1655">
        <v>0</v>
      </c>
      <c r="D1655">
        <v>0</v>
      </c>
      <c r="E1655">
        <v>5</v>
      </c>
      <c r="F1655">
        <v>29</v>
      </c>
      <c r="G1655" s="1">
        <v>0</v>
      </c>
      <c r="H1655" s="1">
        <v>0.04</v>
      </c>
      <c r="I1655">
        <v>0</v>
      </c>
      <c r="J1655">
        <v>0</v>
      </c>
      <c r="K1655" t="s">
        <v>21</v>
      </c>
      <c r="L1655">
        <v>2</v>
      </c>
      <c r="M1655">
        <v>2</v>
      </c>
      <c r="N1655">
        <v>7</v>
      </c>
      <c r="O1655">
        <v>2</v>
      </c>
      <c r="P1655" t="s">
        <v>19</v>
      </c>
      <c r="Q1655" t="b">
        <v>0</v>
      </c>
      <c r="R1655" t="b">
        <v>0</v>
      </c>
      <c r="S1655">
        <f>IF(OnlineShopData[[#This Row],[Revenue]]=TRUE,1,0)</f>
        <v>0</v>
      </c>
      <c r="T1655">
        <f>MATCH(OnlineShopData[[#This Row],[Month]],{"Jan","Feb","Mar","Apr","May","June","Jul","Aug","Sep","Oct","Nov","Dec"},0)</f>
        <v>3</v>
      </c>
    </row>
    <row r="1656" spans="1:20" x14ac:dyDescent="0.3">
      <c r="A1656">
        <v>0</v>
      </c>
      <c r="B1656">
        <v>0</v>
      </c>
      <c r="C1656">
        <v>0</v>
      </c>
      <c r="D1656">
        <v>0</v>
      </c>
      <c r="E1656">
        <v>2</v>
      </c>
      <c r="F1656">
        <v>86</v>
      </c>
      <c r="G1656" s="1">
        <v>0</v>
      </c>
      <c r="H1656" s="1">
        <v>0.1</v>
      </c>
      <c r="I1656">
        <v>0</v>
      </c>
      <c r="J1656">
        <v>0</v>
      </c>
      <c r="K1656" t="s">
        <v>21</v>
      </c>
      <c r="L1656">
        <v>2</v>
      </c>
      <c r="M1656">
        <v>4</v>
      </c>
      <c r="N1656">
        <v>3</v>
      </c>
      <c r="O1656">
        <v>1</v>
      </c>
      <c r="P1656" t="s">
        <v>19</v>
      </c>
      <c r="Q1656" t="b">
        <v>1</v>
      </c>
      <c r="R1656" t="b">
        <v>0</v>
      </c>
      <c r="S1656">
        <f>IF(OnlineShopData[[#This Row],[Revenue]]=TRUE,1,0)</f>
        <v>0</v>
      </c>
      <c r="T1656">
        <f>MATCH(OnlineShopData[[#This Row],[Month]],{"Jan","Feb","Mar","Apr","May","June","Jul","Aug","Sep","Oct","Nov","Dec"},0)</f>
        <v>3</v>
      </c>
    </row>
    <row r="1657" spans="1:20" x14ac:dyDescent="0.3">
      <c r="A1657">
        <v>2</v>
      </c>
      <c r="B1657">
        <v>66</v>
      </c>
      <c r="C1657">
        <v>0</v>
      </c>
      <c r="D1657">
        <v>0</v>
      </c>
      <c r="E1657">
        <v>18</v>
      </c>
      <c r="F1657">
        <v>229.75</v>
      </c>
      <c r="G1657" s="1">
        <v>2.1052632000000002E-2</v>
      </c>
      <c r="H1657" s="1">
        <v>3.1578947000000003E-2</v>
      </c>
      <c r="I1657">
        <v>0</v>
      </c>
      <c r="J1657">
        <v>0</v>
      </c>
      <c r="K1657" t="s">
        <v>21</v>
      </c>
      <c r="L1657">
        <v>4</v>
      </c>
      <c r="M1657">
        <v>2</v>
      </c>
      <c r="N1657">
        <v>1</v>
      </c>
      <c r="O1657">
        <v>3</v>
      </c>
      <c r="P1657" t="s">
        <v>19</v>
      </c>
      <c r="Q1657" t="b">
        <v>0</v>
      </c>
      <c r="R1657" t="b">
        <v>0</v>
      </c>
      <c r="S1657">
        <f>IF(OnlineShopData[[#This Row],[Revenue]]=TRUE,1,0)</f>
        <v>0</v>
      </c>
      <c r="T1657">
        <f>MATCH(OnlineShopData[[#This Row],[Month]],{"Jan","Feb","Mar","Apr","May","June","Jul","Aug","Sep","Oct","Nov","Dec"},0)</f>
        <v>3</v>
      </c>
    </row>
    <row r="1658" spans="1:20" x14ac:dyDescent="0.3">
      <c r="A1658">
        <v>0</v>
      </c>
      <c r="B1658">
        <v>0</v>
      </c>
      <c r="C1658">
        <v>0</v>
      </c>
      <c r="D1658">
        <v>0</v>
      </c>
      <c r="E1658">
        <v>4</v>
      </c>
      <c r="F1658">
        <v>17</v>
      </c>
      <c r="G1658" s="1">
        <v>0</v>
      </c>
      <c r="H1658" s="1">
        <v>7.4999999999999997E-2</v>
      </c>
      <c r="I1658">
        <v>0</v>
      </c>
      <c r="J1658">
        <v>0</v>
      </c>
      <c r="K1658" t="s">
        <v>21</v>
      </c>
      <c r="L1658">
        <v>2</v>
      </c>
      <c r="M1658">
        <v>2</v>
      </c>
      <c r="N1658">
        <v>1</v>
      </c>
      <c r="O1658">
        <v>1</v>
      </c>
      <c r="P1658" t="s">
        <v>19</v>
      </c>
      <c r="Q1658" t="b">
        <v>0</v>
      </c>
      <c r="R1658" t="b">
        <v>0</v>
      </c>
      <c r="S1658">
        <f>IF(OnlineShopData[[#This Row],[Revenue]]=TRUE,1,0)</f>
        <v>0</v>
      </c>
      <c r="T1658">
        <f>MATCH(OnlineShopData[[#This Row],[Month]],{"Jan","Feb","Mar","Apr","May","June","Jul","Aug","Sep","Oct","Nov","Dec"},0)</f>
        <v>3</v>
      </c>
    </row>
    <row r="1659" spans="1:20" x14ac:dyDescent="0.3">
      <c r="A1659">
        <v>1</v>
      </c>
      <c r="B1659">
        <v>24</v>
      </c>
      <c r="C1659">
        <v>0</v>
      </c>
      <c r="D1659">
        <v>0</v>
      </c>
      <c r="E1659">
        <v>17</v>
      </c>
      <c r="F1659">
        <v>498.33333329999999</v>
      </c>
      <c r="G1659" s="1">
        <v>0</v>
      </c>
      <c r="H1659" s="1">
        <v>2.1052632000000002E-2</v>
      </c>
      <c r="I1659">
        <v>76.786676589999999</v>
      </c>
      <c r="J1659">
        <v>0</v>
      </c>
      <c r="K1659" t="s">
        <v>21</v>
      </c>
      <c r="L1659">
        <v>2</v>
      </c>
      <c r="M1659">
        <v>2</v>
      </c>
      <c r="N1659">
        <v>6</v>
      </c>
      <c r="O1659">
        <v>10</v>
      </c>
      <c r="P1659" t="s">
        <v>19</v>
      </c>
      <c r="Q1659" t="b">
        <v>0</v>
      </c>
      <c r="R1659" t="b">
        <v>1</v>
      </c>
      <c r="S1659">
        <f>IF(OnlineShopData[[#This Row],[Revenue]]=TRUE,1,0)</f>
        <v>1</v>
      </c>
      <c r="T1659">
        <f>MATCH(OnlineShopData[[#This Row],[Month]],{"Jan","Feb","Mar","Apr","May","June","Jul","Aug","Sep","Oct","Nov","Dec"},0)</f>
        <v>3</v>
      </c>
    </row>
    <row r="1660" spans="1:20" x14ac:dyDescent="0.3">
      <c r="A1660">
        <v>5</v>
      </c>
      <c r="B1660">
        <v>32</v>
      </c>
      <c r="C1660">
        <v>2</v>
      </c>
      <c r="D1660">
        <v>3</v>
      </c>
      <c r="E1660">
        <v>33</v>
      </c>
      <c r="F1660">
        <v>1039.7666670000001</v>
      </c>
      <c r="G1660" s="1">
        <v>0</v>
      </c>
      <c r="H1660" s="1">
        <v>2.027027E-2</v>
      </c>
      <c r="I1660">
        <v>0</v>
      </c>
      <c r="J1660">
        <v>0</v>
      </c>
      <c r="K1660" t="s">
        <v>21</v>
      </c>
      <c r="L1660">
        <v>2</v>
      </c>
      <c r="M1660">
        <v>4</v>
      </c>
      <c r="N1660">
        <v>3</v>
      </c>
      <c r="O1660">
        <v>2</v>
      </c>
      <c r="P1660" t="s">
        <v>19</v>
      </c>
      <c r="Q1660" t="b">
        <v>1</v>
      </c>
      <c r="R1660" t="b">
        <v>0</v>
      </c>
      <c r="S1660">
        <f>IF(OnlineShopData[[#This Row],[Revenue]]=TRUE,1,0)</f>
        <v>0</v>
      </c>
      <c r="T1660">
        <f>MATCH(OnlineShopData[[#This Row],[Month]],{"Jan","Feb","Mar","Apr","May","June","Jul","Aug","Sep","Oct","Nov","Dec"},0)</f>
        <v>3</v>
      </c>
    </row>
    <row r="1661" spans="1:20" x14ac:dyDescent="0.3">
      <c r="A1661">
        <v>3</v>
      </c>
      <c r="B1661">
        <v>78</v>
      </c>
      <c r="C1661">
        <v>0</v>
      </c>
      <c r="D1661">
        <v>0</v>
      </c>
      <c r="E1661">
        <v>11</v>
      </c>
      <c r="F1661">
        <v>369.16666670000001</v>
      </c>
      <c r="G1661" s="1">
        <v>0</v>
      </c>
      <c r="H1661" s="1">
        <v>2.3076922999999999E-2</v>
      </c>
      <c r="I1661">
        <v>0</v>
      </c>
      <c r="J1661">
        <v>0</v>
      </c>
      <c r="K1661" t="s">
        <v>21</v>
      </c>
      <c r="L1661">
        <v>3</v>
      </c>
      <c r="M1661">
        <v>2</v>
      </c>
      <c r="N1661">
        <v>3</v>
      </c>
      <c r="O1661">
        <v>1</v>
      </c>
      <c r="P1661" t="s">
        <v>19</v>
      </c>
      <c r="Q1661" t="b">
        <v>1</v>
      </c>
      <c r="R1661" t="b">
        <v>0</v>
      </c>
      <c r="S1661">
        <f>IF(OnlineShopData[[#This Row],[Revenue]]=TRUE,1,0)</f>
        <v>0</v>
      </c>
      <c r="T1661">
        <f>MATCH(OnlineShopData[[#This Row],[Month]],{"Jan","Feb","Mar","Apr","May","June","Jul","Aug","Sep","Oct","Nov","Dec"},0)</f>
        <v>3</v>
      </c>
    </row>
    <row r="1662" spans="1:20" x14ac:dyDescent="0.3">
      <c r="A1662">
        <v>0</v>
      </c>
      <c r="B1662">
        <v>0</v>
      </c>
      <c r="C1662">
        <v>0</v>
      </c>
      <c r="D1662">
        <v>0</v>
      </c>
      <c r="E1662">
        <v>23</v>
      </c>
      <c r="F1662">
        <v>1669</v>
      </c>
      <c r="G1662" s="1">
        <v>0</v>
      </c>
      <c r="H1662" s="1">
        <v>1.7391304E-2</v>
      </c>
      <c r="I1662">
        <v>0</v>
      </c>
      <c r="J1662">
        <v>0</v>
      </c>
      <c r="K1662" t="s">
        <v>21</v>
      </c>
      <c r="L1662">
        <v>2</v>
      </c>
      <c r="M1662">
        <v>4</v>
      </c>
      <c r="N1662">
        <v>7</v>
      </c>
      <c r="O1662">
        <v>2</v>
      </c>
      <c r="P1662" t="s">
        <v>19</v>
      </c>
      <c r="Q1662" t="b">
        <v>0</v>
      </c>
      <c r="R1662" t="b">
        <v>0</v>
      </c>
      <c r="S1662">
        <f>IF(OnlineShopData[[#This Row],[Revenue]]=TRUE,1,0)</f>
        <v>0</v>
      </c>
      <c r="T1662">
        <f>MATCH(OnlineShopData[[#This Row],[Month]],{"Jan","Feb","Mar","Apr","May","June","Jul","Aug","Sep","Oct","Nov","Dec"},0)</f>
        <v>3</v>
      </c>
    </row>
    <row r="1663" spans="1:20" x14ac:dyDescent="0.3">
      <c r="A1663">
        <v>0</v>
      </c>
      <c r="B1663">
        <v>0</v>
      </c>
      <c r="C1663">
        <v>0</v>
      </c>
      <c r="D1663">
        <v>0</v>
      </c>
      <c r="E1663">
        <v>3</v>
      </c>
      <c r="F1663">
        <v>44.5</v>
      </c>
      <c r="G1663" s="1">
        <v>0</v>
      </c>
      <c r="H1663" s="1">
        <v>6.6666666999999999E-2</v>
      </c>
      <c r="I1663">
        <v>0</v>
      </c>
      <c r="J1663">
        <v>0</v>
      </c>
      <c r="K1663" t="s">
        <v>21</v>
      </c>
      <c r="L1663">
        <v>1</v>
      </c>
      <c r="M1663">
        <v>1</v>
      </c>
      <c r="N1663">
        <v>3</v>
      </c>
      <c r="O1663">
        <v>1</v>
      </c>
      <c r="P1663" t="s">
        <v>19</v>
      </c>
      <c r="Q1663" t="b">
        <v>0</v>
      </c>
      <c r="R1663" t="b">
        <v>0</v>
      </c>
      <c r="S1663">
        <f>IF(OnlineShopData[[#This Row],[Revenue]]=TRUE,1,0)</f>
        <v>0</v>
      </c>
      <c r="T1663">
        <f>MATCH(OnlineShopData[[#This Row],[Month]],{"Jan","Feb","Mar","Apr","May","June","Jul","Aug","Sep","Oct","Nov","Dec"},0)</f>
        <v>3</v>
      </c>
    </row>
    <row r="1664" spans="1:20" x14ac:dyDescent="0.3">
      <c r="A1664">
        <v>0</v>
      </c>
      <c r="B1664">
        <v>0</v>
      </c>
      <c r="C1664">
        <v>0</v>
      </c>
      <c r="D1664">
        <v>0</v>
      </c>
      <c r="E1664">
        <v>6</v>
      </c>
      <c r="F1664">
        <v>140</v>
      </c>
      <c r="G1664" s="1">
        <v>0</v>
      </c>
      <c r="H1664" s="1">
        <v>3.3333333E-2</v>
      </c>
      <c r="I1664">
        <v>0</v>
      </c>
      <c r="J1664">
        <v>0</v>
      </c>
      <c r="K1664" t="s">
        <v>21</v>
      </c>
      <c r="L1664">
        <v>3</v>
      </c>
      <c r="M1664">
        <v>2</v>
      </c>
      <c r="N1664">
        <v>1</v>
      </c>
      <c r="O1664">
        <v>1</v>
      </c>
      <c r="P1664" t="s">
        <v>19</v>
      </c>
      <c r="Q1664" t="b">
        <v>0</v>
      </c>
      <c r="R1664" t="b">
        <v>0</v>
      </c>
      <c r="S1664">
        <f>IF(OnlineShopData[[#This Row],[Revenue]]=TRUE,1,0)</f>
        <v>0</v>
      </c>
      <c r="T1664">
        <f>MATCH(OnlineShopData[[#This Row],[Month]],{"Jan","Feb","Mar","Apr","May","June","Jul","Aug","Sep","Oct","Nov","Dec"},0)</f>
        <v>3</v>
      </c>
    </row>
    <row r="1665" spans="1:20" x14ac:dyDescent="0.3">
      <c r="A1665">
        <v>1</v>
      </c>
      <c r="B1665">
        <v>102.5</v>
      </c>
      <c r="C1665">
        <v>0</v>
      </c>
      <c r="D1665">
        <v>0</v>
      </c>
      <c r="E1665">
        <v>5</v>
      </c>
      <c r="F1665">
        <v>97</v>
      </c>
      <c r="G1665" s="1">
        <v>0</v>
      </c>
      <c r="H1665" s="1">
        <v>1.1111111E-2</v>
      </c>
      <c r="I1665">
        <v>0</v>
      </c>
      <c r="J1665">
        <v>0</v>
      </c>
      <c r="K1665" t="s">
        <v>21</v>
      </c>
      <c r="L1665">
        <v>3</v>
      </c>
      <c r="M1665">
        <v>2</v>
      </c>
      <c r="N1665">
        <v>1</v>
      </c>
      <c r="O1665">
        <v>9</v>
      </c>
      <c r="P1665" t="s">
        <v>20</v>
      </c>
      <c r="Q1665" t="b">
        <v>1</v>
      </c>
      <c r="R1665" t="b">
        <v>0</v>
      </c>
      <c r="S1665">
        <f>IF(OnlineShopData[[#This Row],[Revenue]]=TRUE,1,0)</f>
        <v>0</v>
      </c>
      <c r="T1665">
        <f>MATCH(OnlineShopData[[#This Row],[Month]],{"Jan","Feb","Mar","Apr","May","June","Jul","Aug","Sep","Oct","Nov","Dec"},0)</f>
        <v>3</v>
      </c>
    </row>
    <row r="1666" spans="1:20" x14ac:dyDescent="0.3">
      <c r="A1666">
        <v>4</v>
      </c>
      <c r="B1666">
        <v>103</v>
      </c>
      <c r="C1666">
        <v>0</v>
      </c>
      <c r="D1666">
        <v>0</v>
      </c>
      <c r="E1666">
        <v>13</v>
      </c>
      <c r="F1666">
        <v>250.16666670000001</v>
      </c>
      <c r="G1666" s="1">
        <v>0</v>
      </c>
      <c r="H1666" s="1">
        <v>3.0612245E-2</v>
      </c>
      <c r="I1666">
        <v>0</v>
      </c>
      <c r="J1666">
        <v>0</v>
      </c>
      <c r="K1666" t="s">
        <v>21</v>
      </c>
      <c r="L1666">
        <v>3</v>
      </c>
      <c r="M1666">
        <v>2</v>
      </c>
      <c r="N1666">
        <v>1</v>
      </c>
      <c r="O1666">
        <v>11</v>
      </c>
      <c r="P1666" t="s">
        <v>19</v>
      </c>
      <c r="Q1666" t="b">
        <v>0</v>
      </c>
      <c r="R1666" t="b">
        <v>0</v>
      </c>
      <c r="S1666">
        <f>IF(OnlineShopData[[#This Row],[Revenue]]=TRUE,1,0)</f>
        <v>0</v>
      </c>
      <c r="T1666">
        <f>MATCH(OnlineShopData[[#This Row],[Month]],{"Jan","Feb","Mar","Apr","May","June","Jul","Aug","Sep","Oct","Nov","Dec"},0)</f>
        <v>3</v>
      </c>
    </row>
    <row r="1667" spans="1:20" x14ac:dyDescent="0.3">
      <c r="A1667">
        <v>2</v>
      </c>
      <c r="B1667">
        <v>52</v>
      </c>
      <c r="C1667">
        <v>0</v>
      </c>
      <c r="D1667">
        <v>0</v>
      </c>
      <c r="E1667">
        <v>17</v>
      </c>
      <c r="F1667">
        <v>221.2</v>
      </c>
      <c r="G1667" s="1">
        <v>0</v>
      </c>
      <c r="H1667" s="1">
        <v>1.7543859999999999E-3</v>
      </c>
      <c r="I1667">
        <v>0</v>
      </c>
      <c r="J1667">
        <v>0</v>
      </c>
      <c r="K1667" t="s">
        <v>21</v>
      </c>
      <c r="L1667">
        <v>2</v>
      </c>
      <c r="M1667">
        <v>2</v>
      </c>
      <c r="N1667">
        <v>4</v>
      </c>
      <c r="O1667">
        <v>2</v>
      </c>
      <c r="P1667" t="s">
        <v>20</v>
      </c>
      <c r="Q1667" t="b">
        <v>0</v>
      </c>
      <c r="R1667" t="b">
        <v>0</v>
      </c>
      <c r="S1667">
        <f>IF(OnlineShopData[[#This Row],[Revenue]]=TRUE,1,0)</f>
        <v>0</v>
      </c>
      <c r="T1667">
        <f>MATCH(OnlineShopData[[#This Row],[Month]],{"Jan","Feb","Mar","Apr","May","June","Jul","Aug","Sep","Oct","Nov","Dec"},0)</f>
        <v>3</v>
      </c>
    </row>
    <row r="1668" spans="1:20" x14ac:dyDescent="0.3">
      <c r="A1668">
        <v>0</v>
      </c>
      <c r="B1668">
        <v>0</v>
      </c>
      <c r="C1668">
        <v>0</v>
      </c>
      <c r="D1668">
        <v>0</v>
      </c>
      <c r="E1668">
        <v>12</v>
      </c>
      <c r="F1668">
        <v>127</v>
      </c>
      <c r="G1668" s="1">
        <v>1.6666667E-2</v>
      </c>
      <c r="H1668" s="1">
        <v>4.1666666999999998E-2</v>
      </c>
      <c r="I1668">
        <v>0</v>
      </c>
      <c r="J1668">
        <v>0</v>
      </c>
      <c r="K1668" t="s">
        <v>21</v>
      </c>
      <c r="L1668">
        <v>2</v>
      </c>
      <c r="M1668">
        <v>2</v>
      </c>
      <c r="N1668">
        <v>9</v>
      </c>
      <c r="O1668">
        <v>1</v>
      </c>
      <c r="P1668" t="s">
        <v>19</v>
      </c>
      <c r="Q1668" t="b">
        <v>0</v>
      </c>
      <c r="R1668" t="b">
        <v>0</v>
      </c>
      <c r="S1668">
        <f>IF(OnlineShopData[[#This Row],[Revenue]]=TRUE,1,0)</f>
        <v>0</v>
      </c>
      <c r="T1668">
        <f>MATCH(OnlineShopData[[#This Row],[Month]],{"Jan","Feb","Mar","Apr","May","June","Jul","Aug","Sep","Oct","Nov","Dec"},0)</f>
        <v>3</v>
      </c>
    </row>
    <row r="1669" spans="1:20" x14ac:dyDescent="0.3">
      <c r="A1669">
        <v>4</v>
      </c>
      <c r="B1669">
        <v>352</v>
      </c>
      <c r="C1669">
        <v>0</v>
      </c>
      <c r="D1669">
        <v>0</v>
      </c>
      <c r="E1669">
        <v>17</v>
      </c>
      <c r="F1669">
        <v>229.33333329999999</v>
      </c>
      <c r="G1669" s="1">
        <v>1.1111111E-2</v>
      </c>
      <c r="H1669" s="1">
        <v>3.1481480999999999E-2</v>
      </c>
      <c r="I1669">
        <v>0</v>
      </c>
      <c r="J1669">
        <v>0</v>
      </c>
      <c r="K1669" t="s">
        <v>21</v>
      </c>
      <c r="L1669">
        <v>1</v>
      </c>
      <c r="M1669">
        <v>1</v>
      </c>
      <c r="N1669">
        <v>1</v>
      </c>
      <c r="O1669">
        <v>1</v>
      </c>
      <c r="P1669" t="s">
        <v>19</v>
      </c>
      <c r="Q1669" t="b">
        <v>0</v>
      </c>
      <c r="R1669" t="b">
        <v>0</v>
      </c>
      <c r="S1669">
        <f>IF(OnlineShopData[[#This Row],[Revenue]]=TRUE,1,0)</f>
        <v>0</v>
      </c>
      <c r="T1669">
        <f>MATCH(OnlineShopData[[#This Row],[Month]],{"Jan","Feb","Mar","Apr","May","June","Jul","Aug","Sep","Oct","Nov","Dec"},0)</f>
        <v>3</v>
      </c>
    </row>
    <row r="1670" spans="1:20" x14ac:dyDescent="0.3">
      <c r="A1670">
        <v>0</v>
      </c>
      <c r="B1670">
        <v>0</v>
      </c>
      <c r="C1670">
        <v>0</v>
      </c>
      <c r="D1670">
        <v>0</v>
      </c>
      <c r="E1670">
        <v>7</v>
      </c>
      <c r="F1670">
        <v>370.83333329999999</v>
      </c>
      <c r="G1670" s="1">
        <v>2.8571428999999999E-2</v>
      </c>
      <c r="H1670" s="1">
        <v>5.7142856999999998E-2</v>
      </c>
      <c r="I1670">
        <v>0</v>
      </c>
      <c r="J1670">
        <v>0</v>
      </c>
      <c r="K1670" t="s">
        <v>21</v>
      </c>
      <c r="L1670">
        <v>2</v>
      </c>
      <c r="M1670">
        <v>2</v>
      </c>
      <c r="N1670">
        <v>2</v>
      </c>
      <c r="O1670">
        <v>3</v>
      </c>
      <c r="P1670" t="s">
        <v>19</v>
      </c>
      <c r="Q1670" t="b">
        <v>0</v>
      </c>
      <c r="R1670" t="b">
        <v>0</v>
      </c>
      <c r="S1670">
        <f>IF(OnlineShopData[[#This Row],[Revenue]]=TRUE,1,0)</f>
        <v>0</v>
      </c>
      <c r="T1670">
        <f>MATCH(OnlineShopData[[#This Row],[Month]],{"Jan","Feb","Mar","Apr","May","June","Jul","Aug","Sep","Oct","Nov","Dec"},0)</f>
        <v>3</v>
      </c>
    </row>
    <row r="1671" spans="1:20" x14ac:dyDescent="0.3">
      <c r="A1671">
        <v>5</v>
      </c>
      <c r="B1671">
        <v>120</v>
      </c>
      <c r="C1671">
        <v>1</v>
      </c>
      <c r="D1671">
        <v>0</v>
      </c>
      <c r="E1671">
        <v>27</v>
      </c>
      <c r="F1671">
        <v>1583.5961540000001</v>
      </c>
      <c r="G1671" s="1">
        <v>0</v>
      </c>
      <c r="H1671" s="1">
        <v>2.8282827999999999E-2</v>
      </c>
      <c r="I1671">
        <v>39.63270309</v>
      </c>
      <c r="J1671">
        <v>0</v>
      </c>
      <c r="K1671" t="s">
        <v>21</v>
      </c>
      <c r="L1671">
        <v>2</v>
      </c>
      <c r="M1671">
        <v>2</v>
      </c>
      <c r="N1671">
        <v>4</v>
      </c>
      <c r="O1671">
        <v>2</v>
      </c>
      <c r="P1671" t="s">
        <v>19</v>
      </c>
      <c r="Q1671" t="b">
        <v>0</v>
      </c>
      <c r="R1671" t="b">
        <v>0</v>
      </c>
      <c r="S1671">
        <f>IF(OnlineShopData[[#This Row],[Revenue]]=TRUE,1,0)</f>
        <v>0</v>
      </c>
      <c r="T1671">
        <f>MATCH(OnlineShopData[[#This Row],[Month]],{"Jan","Feb","Mar","Apr","May","June","Jul","Aug","Sep","Oct","Nov","Dec"},0)</f>
        <v>3</v>
      </c>
    </row>
    <row r="1672" spans="1:20" x14ac:dyDescent="0.3">
      <c r="A1672">
        <v>9</v>
      </c>
      <c r="B1672">
        <v>162.05000000000001</v>
      </c>
      <c r="C1672">
        <v>0</v>
      </c>
      <c r="D1672">
        <v>0</v>
      </c>
      <c r="E1672">
        <v>27</v>
      </c>
      <c r="F1672">
        <v>399.69393939999998</v>
      </c>
      <c r="G1672" s="1">
        <v>0</v>
      </c>
      <c r="H1672" s="1">
        <v>9.1954020000000001E-3</v>
      </c>
      <c r="I1672">
        <v>0</v>
      </c>
      <c r="J1672">
        <v>0</v>
      </c>
      <c r="K1672" t="s">
        <v>21</v>
      </c>
      <c r="L1672">
        <v>1</v>
      </c>
      <c r="M1672">
        <v>1</v>
      </c>
      <c r="N1672">
        <v>7</v>
      </c>
      <c r="O1672">
        <v>2</v>
      </c>
      <c r="P1672" t="s">
        <v>20</v>
      </c>
      <c r="Q1672" t="b">
        <v>0</v>
      </c>
      <c r="R1672" t="b">
        <v>0</v>
      </c>
      <c r="S1672">
        <f>IF(OnlineShopData[[#This Row],[Revenue]]=TRUE,1,0)</f>
        <v>0</v>
      </c>
      <c r="T1672">
        <f>MATCH(OnlineShopData[[#This Row],[Month]],{"Jan","Feb","Mar","Apr","May","June","Jul","Aug","Sep","Oct","Nov","Dec"},0)</f>
        <v>3</v>
      </c>
    </row>
    <row r="1673" spans="1:20" x14ac:dyDescent="0.3">
      <c r="A1673">
        <v>1</v>
      </c>
      <c r="B1673">
        <v>26</v>
      </c>
      <c r="C1673">
        <v>1</v>
      </c>
      <c r="D1673">
        <v>55</v>
      </c>
      <c r="E1673">
        <v>12</v>
      </c>
      <c r="F1673">
        <v>457</v>
      </c>
      <c r="G1673" s="1">
        <v>1.4285714E-2</v>
      </c>
      <c r="H1673" s="1">
        <v>4.0476190000000002E-2</v>
      </c>
      <c r="I1673">
        <v>0</v>
      </c>
      <c r="J1673">
        <v>0</v>
      </c>
      <c r="K1673" t="s">
        <v>21</v>
      </c>
      <c r="L1673">
        <v>2</v>
      </c>
      <c r="M1673">
        <v>2</v>
      </c>
      <c r="N1673">
        <v>9</v>
      </c>
      <c r="O1673">
        <v>6</v>
      </c>
      <c r="P1673" t="s">
        <v>19</v>
      </c>
      <c r="Q1673" t="b">
        <v>1</v>
      </c>
      <c r="R1673" t="b">
        <v>0</v>
      </c>
      <c r="S1673">
        <f>IF(OnlineShopData[[#This Row],[Revenue]]=TRUE,1,0)</f>
        <v>0</v>
      </c>
      <c r="T1673">
        <f>MATCH(OnlineShopData[[#This Row],[Month]],{"Jan","Feb","Mar","Apr","May","June","Jul","Aug","Sep","Oct","Nov","Dec"},0)</f>
        <v>3</v>
      </c>
    </row>
    <row r="1674" spans="1:20" x14ac:dyDescent="0.3">
      <c r="A1674">
        <v>0</v>
      </c>
      <c r="B1674">
        <v>0</v>
      </c>
      <c r="C1674">
        <v>0</v>
      </c>
      <c r="D1674">
        <v>0</v>
      </c>
      <c r="E1674">
        <v>3</v>
      </c>
      <c r="F1674">
        <v>24</v>
      </c>
      <c r="G1674" s="1">
        <v>6.6666666999999999E-2</v>
      </c>
      <c r="H1674" s="1">
        <v>0.133333333</v>
      </c>
      <c r="I1674">
        <v>0</v>
      </c>
      <c r="J1674">
        <v>0</v>
      </c>
      <c r="K1674" t="s">
        <v>21</v>
      </c>
      <c r="L1674">
        <v>3</v>
      </c>
      <c r="M1674">
        <v>2</v>
      </c>
      <c r="N1674">
        <v>3</v>
      </c>
      <c r="O1674">
        <v>1</v>
      </c>
      <c r="P1674" t="s">
        <v>19</v>
      </c>
      <c r="Q1674" t="b">
        <v>1</v>
      </c>
      <c r="R1674" t="b">
        <v>0</v>
      </c>
      <c r="S1674">
        <f>IF(OnlineShopData[[#This Row],[Revenue]]=TRUE,1,0)</f>
        <v>0</v>
      </c>
      <c r="T1674">
        <f>MATCH(OnlineShopData[[#This Row],[Month]],{"Jan","Feb","Mar","Apr","May","June","Jul","Aug","Sep","Oct","Nov","Dec"},0)</f>
        <v>3</v>
      </c>
    </row>
    <row r="1675" spans="1:20" x14ac:dyDescent="0.3">
      <c r="A1675">
        <v>0</v>
      </c>
      <c r="B1675">
        <v>0</v>
      </c>
      <c r="C1675">
        <v>0</v>
      </c>
      <c r="D1675">
        <v>0</v>
      </c>
      <c r="E1675">
        <v>5</v>
      </c>
      <c r="F1675">
        <v>180.33333329999999</v>
      </c>
      <c r="G1675" s="1">
        <v>0.02</v>
      </c>
      <c r="H1675" s="1">
        <v>0.02</v>
      </c>
      <c r="I1675">
        <v>0</v>
      </c>
      <c r="J1675">
        <v>0</v>
      </c>
      <c r="K1675" t="s">
        <v>21</v>
      </c>
      <c r="L1675">
        <v>1</v>
      </c>
      <c r="M1675">
        <v>1</v>
      </c>
      <c r="N1675">
        <v>1</v>
      </c>
      <c r="O1675">
        <v>3</v>
      </c>
      <c r="P1675" t="s">
        <v>19</v>
      </c>
      <c r="Q1675" t="b">
        <v>1</v>
      </c>
      <c r="R1675" t="b">
        <v>0</v>
      </c>
      <c r="S1675">
        <f>IF(OnlineShopData[[#This Row],[Revenue]]=TRUE,1,0)</f>
        <v>0</v>
      </c>
      <c r="T1675">
        <f>MATCH(OnlineShopData[[#This Row],[Month]],{"Jan","Feb","Mar","Apr","May","June","Jul","Aug","Sep","Oct","Nov","Dec"},0)</f>
        <v>3</v>
      </c>
    </row>
    <row r="1676" spans="1:20" x14ac:dyDescent="0.3">
      <c r="A1676">
        <v>0</v>
      </c>
      <c r="B1676">
        <v>0</v>
      </c>
      <c r="C1676">
        <v>0</v>
      </c>
      <c r="D1676">
        <v>0</v>
      </c>
      <c r="E1676">
        <v>15</v>
      </c>
      <c r="F1676">
        <v>581.41666669999995</v>
      </c>
      <c r="G1676" s="1">
        <v>0</v>
      </c>
      <c r="H1676" s="1">
        <v>7.1428569999999999E-3</v>
      </c>
      <c r="I1676">
        <v>0</v>
      </c>
      <c r="J1676">
        <v>0</v>
      </c>
      <c r="K1676" t="s">
        <v>21</v>
      </c>
      <c r="L1676">
        <v>2</v>
      </c>
      <c r="M1676">
        <v>5</v>
      </c>
      <c r="N1676">
        <v>1</v>
      </c>
      <c r="O1676">
        <v>2</v>
      </c>
      <c r="P1676" t="s">
        <v>19</v>
      </c>
      <c r="Q1676" t="b">
        <v>0</v>
      </c>
      <c r="R1676" t="b">
        <v>0</v>
      </c>
      <c r="S1676">
        <f>IF(OnlineShopData[[#This Row],[Revenue]]=TRUE,1,0)</f>
        <v>0</v>
      </c>
      <c r="T1676">
        <f>MATCH(OnlineShopData[[#This Row],[Month]],{"Jan","Feb","Mar","Apr","May","June","Jul","Aug","Sep","Oct","Nov","Dec"},0)</f>
        <v>3</v>
      </c>
    </row>
    <row r="1677" spans="1:20" x14ac:dyDescent="0.3">
      <c r="A1677">
        <v>0</v>
      </c>
      <c r="B1677">
        <v>0</v>
      </c>
      <c r="C1677">
        <v>0</v>
      </c>
      <c r="D1677">
        <v>0</v>
      </c>
      <c r="E1677">
        <v>13</v>
      </c>
      <c r="F1677">
        <v>574.66666669999995</v>
      </c>
      <c r="G1677" s="1">
        <v>0</v>
      </c>
      <c r="H1677" s="1">
        <v>6.1538462000000002E-2</v>
      </c>
      <c r="I1677">
        <v>0</v>
      </c>
      <c r="J1677">
        <v>0</v>
      </c>
      <c r="K1677" t="s">
        <v>21</v>
      </c>
      <c r="L1677">
        <v>2</v>
      </c>
      <c r="M1677">
        <v>2</v>
      </c>
      <c r="N1677">
        <v>8</v>
      </c>
      <c r="O1677">
        <v>1</v>
      </c>
      <c r="P1677" t="s">
        <v>19</v>
      </c>
      <c r="Q1677" t="b">
        <v>0</v>
      </c>
      <c r="R1677" t="b">
        <v>0</v>
      </c>
      <c r="S1677">
        <f>IF(OnlineShopData[[#This Row],[Revenue]]=TRUE,1,0)</f>
        <v>0</v>
      </c>
      <c r="T1677">
        <f>MATCH(OnlineShopData[[#This Row],[Month]],{"Jan","Feb","Mar","Apr","May","June","Jul","Aug","Sep","Oct","Nov","Dec"},0)</f>
        <v>3</v>
      </c>
    </row>
    <row r="1678" spans="1:20" x14ac:dyDescent="0.3">
      <c r="A1678">
        <v>0</v>
      </c>
      <c r="B1678">
        <v>0</v>
      </c>
      <c r="C1678">
        <v>0</v>
      </c>
      <c r="D1678">
        <v>0</v>
      </c>
      <c r="E1678">
        <v>5</v>
      </c>
      <c r="F1678">
        <v>56</v>
      </c>
      <c r="G1678" s="1">
        <v>0</v>
      </c>
      <c r="H1678" s="1">
        <v>0.08</v>
      </c>
      <c r="I1678">
        <v>0</v>
      </c>
      <c r="J1678">
        <v>0</v>
      </c>
      <c r="K1678" t="s">
        <v>21</v>
      </c>
      <c r="L1678">
        <v>2</v>
      </c>
      <c r="M1678">
        <v>2</v>
      </c>
      <c r="N1678">
        <v>1</v>
      </c>
      <c r="O1678">
        <v>1</v>
      </c>
      <c r="P1678" t="s">
        <v>19</v>
      </c>
      <c r="Q1678" t="b">
        <v>0</v>
      </c>
      <c r="R1678" t="b">
        <v>0</v>
      </c>
      <c r="S1678">
        <f>IF(OnlineShopData[[#This Row],[Revenue]]=TRUE,1,0)</f>
        <v>0</v>
      </c>
      <c r="T1678">
        <f>MATCH(OnlineShopData[[#This Row],[Month]],{"Jan","Feb","Mar","Apr","May","June","Jul","Aug","Sep","Oct","Nov","Dec"},0)</f>
        <v>3</v>
      </c>
    </row>
    <row r="1679" spans="1:20" x14ac:dyDescent="0.3">
      <c r="A1679">
        <v>0</v>
      </c>
      <c r="B1679">
        <v>0</v>
      </c>
      <c r="C1679">
        <v>0</v>
      </c>
      <c r="D1679">
        <v>0</v>
      </c>
      <c r="E1679">
        <v>16</v>
      </c>
      <c r="F1679">
        <v>1011</v>
      </c>
      <c r="G1679" s="1">
        <v>0</v>
      </c>
      <c r="H1679" s="1">
        <v>2.5000000000000001E-2</v>
      </c>
      <c r="I1679">
        <v>0</v>
      </c>
      <c r="J1679">
        <v>0</v>
      </c>
      <c r="K1679" t="s">
        <v>21</v>
      </c>
      <c r="L1679">
        <v>2</v>
      </c>
      <c r="M1679">
        <v>2</v>
      </c>
      <c r="N1679">
        <v>1</v>
      </c>
      <c r="O1679">
        <v>1</v>
      </c>
      <c r="P1679" t="s">
        <v>19</v>
      </c>
      <c r="Q1679" t="b">
        <v>0</v>
      </c>
      <c r="R1679" t="b">
        <v>0</v>
      </c>
      <c r="S1679">
        <f>IF(OnlineShopData[[#This Row],[Revenue]]=TRUE,1,0)</f>
        <v>0</v>
      </c>
      <c r="T1679">
        <f>MATCH(OnlineShopData[[#This Row],[Month]],{"Jan","Feb","Mar","Apr","May","June","Jul","Aug","Sep","Oct","Nov","Dec"},0)</f>
        <v>3</v>
      </c>
    </row>
    <row r="1680" spans="1:20" x14ac:dyDescent="0.3">
      <c r="A1680">
        <v>0</v>
      </c>
      <c r="B1680">
        <v>0</v>
      </c>
      <c r="C1680">
        <v>0</v>
      </c>
      <c r="D1680">
        <v>0</v>
      </c>
      <c r="E1680">
        <v>15</v>
      </c>
      <c r="F1680">
        <v>139.83333329999999</v>
      </c>
      <c r="G1680" s="1">
        <v>2.6666667000000002E-2</v>
      </c>
      <c r="H1680" s="1">
        <v>5.3333332999999997E-2</v>
      </c>
      <c r="I1680">
        <v>0</v>
      </c>
      <c r="J1680">
        <v>0</v>
      </c>
      <c r="K1680" t="s">
        <v>21</v>
      </c>
      <c r="L1680">
        <v>2</v>
      </c>
      <c r="M1680">
        <v>2</v>
      </c>
      <c r="N1680">
        <v>6</v>
      </c>
      <c r="O1680">
        <v>1</v>
      </c>
      <c r="P1680" t="s">
        <v>19</v>
      </c>
      <c r="Q1680" t="b">
        <v>0</v>
      </c>
      <c r="R1680" t="b">
        <v>0</v>
      </c>
      <c r="S1680">
        <f>IF(OnlineShopData[[#This Row],[Revenue]]=TRUE,1,0)</f>
        <v>0</v>
      </c>
      <c r="T1680">
        <f>MATCH(OnlineShopData[[#This Row],[Month]],{"Jan","Feb","Mar","Apr","May","June","Jul","Aug","Sep","Oct","Nov","Dec"},0)</f>
        <v>3</v>
      </c>
    </row>
    <row r="1681" spans="1:20" x14ac:dyDescent="0.3">
      <c r="A1681">
        <v>1</v>
      </c>
      <c r="B1681">
        <v>6</v>
      </c>
      <c r="C1681">
        <v>0</v>
      </c>
      <c r="D1681">
        <v>0</v>
      </c>
      <c r="E1681">
        <v>16</v>
      </c>
      <c r="F1681">
        <v>608.83333330000005</v>
      </c>
      <c r="G1681" s="1">
        <v>1.1764706E-2</v>
      </c>
      <c r="H1681" s="1">
        <v>2.6666667000000002E-2</v>
      </c>
      <c r="I1681">
        <v>52.700521420000001</v>
      </c>
      <c r="J1681">
        <v>0</v>
      </c>
      <c r="K1681" t="s">
        <v>21</v>
      </c>
      <c r="L1681">
        <v>3</v>
      </c>
      <c r="M1681">
        <v>2</v>
      </c>
      <c r="N1681">
        <v>1</v>
      </c>
      <c r="O1681">
        <v>11</v>
      </c>
      <c r="P1681" t="s">
        <v>19</v>
      </c>
      <c r="Q1681" t="b">
        <v>0</v>
      </c>
      <c r="R1681" t="b">
        <v>1</v>
      </c>
      <c r="S1681">
        <f>IF(OnlineShopData[[#This Row],[Revenue]]=TRUE,1,0)</f>
        <v>1</v>
      </c>
      <c r="T1681">
        <f>MATCH(OnlineShopData[[#This Row],[Month]],{"Jan","Feb","Mar","Apr","May","June","Jul","Aug","Sep","Oct","Nov","Dec"},0)</f>
        <v>3</v>
      </c>
    </row>
    <row r="1682" spans="1:20" x14ac:dyDescent="0.3">
      <c r="A1682">
        <v>0</v>
      </c>
      <c r="B1682">
        <v>0</v>
      </c>
      <c r="C1682">
        <v>0</v>
      </c>
      <c r="D1682">
        <v>0</v>
      </c>
      <c r="E1682">
        <v>6</v>
      </c>
      <c r="F1682">
        <v>1251</v>
      </c>
      <c r="G1682" s="1">
        <v>3.3333333E-2</v>
      </c>
      <c r="H1682" s="1">
        <v>6.6666666999999999E-2</v>
      </c>
      <c r="I1682">
        <v>0</v>
      </c>
      <c r="J1682">
        <v>0</v>
      </c>
      <c r="K1682" t="s">
        <v>21</v>
      </c>
      <c r="L1682">
        <v>3</v>
      </c>
      <c r="M1682">
        <v>2</v>
      </c>
      <c r="N1682">
        <v>1</v>
      </c>
      <c r="O1682">
        <v>1</v>
      </c>
      <c r="P1682" t="s">
        <v>19</v>
      </c>
      <c r="Q1682" t="b">
        <v>0</v>
      </c>
      <c r="R1682" t="b">
        <v>0</v>
      </c>
      <c r="S1682">
        <f>IF(OnlineShopData[[#This Row],[Revenue]]=TRUE,1,0)</f>
        <v>0</v>
      </c>
      <c r="T1682">
        <f>MATCH(OnlineShopData[[#This Row],[Month]],{"Jan","Feb","Mar","Apr","May","June","Jul","Aug","Sep","Oct","Nov","Dec"},0)</f>
        <v>3</v>
      </c>
    </row>
    <row r="1683" spans="1:20" x14ac:dyDescent="0.3">
      <c r="A1683">
        <v>0</v>
      </c>
      <c r="B1683">
        <v>0</v>
      </c>
      <c r="C1683">
        <v>0</v>
      </c>
      <c r="D1683">
        <v>0</v>
      </c>
      <c r="E1683">
        <v>14</v>
      </c>
      <c r="F1683">
        <v>264.5</v>
      </c>
      <c r="G1683" s="1">
        <v>0</v>
      </c>
      <c r="H1683" s="1">
        <v>7.1428569999999999E-3</v>
      </c>
      <c r="I1683">
        <v>0</v>
      </c>
      <c r="J1683">
        <v>0</v>
      </c>
      <c r="K1683" t="s">
        <v>21</v>
      </c>
      <c r="L1683">
        <v>2</v>
      </c>
      <c r="M1683">
        <v>2</v>
      </c>
      <c r="N1683">
        <v>1</v>
      </c>
      <c r="O1683">
        <v>10</v>
      </c>
      <c r="P1683" t="s">
        <v>19</v>
      </c>
      <c r="Q1683" t="b">
        <v>0</v>
      </c>
      <c r="R1683" t="b">
        <v>0</v>
      </c>
      <c r="S1683">
        <f>IF(OnlineShopData[[#This Row],[Revenue]]=TRUE,1,0)</f>
        <v>0</v>
      </c>
      <c r="T1683">
        <f>MATCH(OnlineShopData[[#This Row],[Month]],{"Jan","Feb","Mar","Apr","May","June","Jul","Aug","Sep","Oct","Nov","Dec"},0)</f>
        <v>3</v>
      </c>
    </row>
    <row r="1684" spans="1:20" x14ac:dyDescent="0.3">
      <c r="A1684">
        <v>6</v>
      </c>
      <c r="B1684">
        <v>45.833333330000002</v>
      </c>
      <c r="C1684">
        <v>2</v>
      </c>
      <c r="D1684">
        <v>284</v>
      </c>
      <c r="E1684">
        <v>54</v>
      </c>
      <c r="F1684">
        <v>1509.8</v>
      </c>
      <c r="G1684" s="1">
        <v>0</v>
      </c>
      <c r="H1684" s="1">
        <v>6.7796610000000002E-3</v>
      </c>
      <c r="I1684">
        <v>7.2720677970000001</v>
      </c>
      <c r="J1684">
        <v>0</v>
      </c>
      <c r="K1684" t="s">
        <v>21</v>
      </c>
      <c r="L1684">
        <v>2</v>
      </c>
      <c r="M1684">
        <v>2</v>
      </c>
      <c r="N1684">
        <v>7</v>
      </c>
      <c r="O1684">
        <v>2</v>
      </c>
      <c r="P1684" t="s">
        <v>20</v>
      </c>
      <c r="Q1684" t="b">
        <v>0</v>
      </c>
      <c r="R1684" t="b">
        <v>0</v>
      </c>
      <c r="S1684">
        <f>IF(OnlineShopData[[#This Row],[Revenue]]=TRUE,1,0)</f>
        <v>0</v>
      </c>
      <c r="T1684">
        <f>MATCH(OnlineShopData[[#This Row],[Month]],{"Jan","Feb","Mar","Apr","May","June","Jul","Aug","Sep","Oct","Nov","Dec"},0)</f>
        <v>3</v>
      </c>
    </row>
    <row r="1685" spans="1:20" x14ac:dyDescent="0.3">
      <c r="A1685">
        <v>0</v>
      </c>
      <c r="B1685">
        <v>0</v>
      </c>
      <c r="C1685">
        <v>0</v>
      </c>
      <c r="D1685">
        <v>0</v>
      </c>
      <c r="E1685">
        <v>22</v>
      </c>
      <c r="F1685">
        <v>356.8</v>
      </c>
      <c r="G1685" s="1">
        <v>0</v>
      </c>
      <c r="H1685" s="1">
        <v>1.6666667E-2</v>
      </c>
      <c r="I1685">
        <v>0</v>
      </c>
      <c r="J1685">
        <v>0</v>
      </c>
      <c r="K1685" t="s">
        <v>21</v>
      </c>
      <c r="L1685">
        <v>2</v>
      </c>
      <c r="M1685">
        <v>2</v>
      </c>
      <c r="N1685">
        <v>2</v>
      </c>
      <c r="O1685">
        <v>8</v>
      </c>
      <c r="P1685" t="s">
        <v>19</v>
      </c>
      <c r="Q1685" t="b">
        <v>0</v>
      </c>
      <c r="R1685" t="b">
        <v>0</v>
      </c>
      <c r="S1685">
        <f>IF(OnlineShopData[[#This Row],[Revenue]]=TRUE,1,0)</f>
        <v>0</v>
      </c>
      <c r="T1685">
        <f>MATCH(OnlineShopData[[#This Row],[Month]],{"Jan","Feb","Mar","Apr","May","June","Jul","Aug","Sep","Oct","Nov","Dec"},0)</f>
        <v>3</v>
      </c>
    </row>
    <row r="1686" spans="1:20" x14ac:dyDescent="0.3">
      <c r="A1686">
        <v>2</v>
      </c>
      <c r="B1686">
        <v>77.5</v>
      </c>
      <c r="C1686">
        <v>0</v>
      </c>
      <c r="D1686">
        <v>0</v>
      </c>
      <c r="E1686">
        <v>19</v>
      </c>
      <c r="F1686">
        <v>598.78333329999998</v>
      </c>
      <c r="G1686" s="1">
        <v>0</v>
      </c>
      <c r="H1686" s="1">
        <v>2.6315790000000002E-3</v>
      </c>
      <c r="I1686">
        <v>0</v>
      </c>
      <c r="J1686">
        <v>0</v>
      </c>
      <c r="K1686" t="s">
        <v>21</v>
      </c>
      <c r="L1686">
        <v>3</v>
      </c>
      <c r="M1686">
        <v>2</v>
      </c>
      <c r="N1686">
        <v>2</v>
      </c>
      <c r="O1686">
        <v>9</v>
      </c>
      <c r="P1686" t="s">
        <v>20</v>
      </c>
      <c r="Q1686" t="b">
        <v>1</v>
      </c>
      <c r="R1686" t="b">
        <v>0</v>
      </c>
      <c r="S1686">
        <f>IF(OnlineShopData[[#This Row],[Revenue]]=TRUE,1,0)</f>
        <v>0</v>
      </c>
      <c r="T1686">
        <f>MATCH(OnlineShopData[[#This Row],[Month]],{"Jan","Feb","Mar","Apr","May","June","Jul","Aug","Sep","Oct","Nov","Dec"},0)</f>
        <v>3</v>
      </c>
    </row>
    <row r="1687" spans="1:20" x14ac:dyDescent="0.3">
      <c r="A1687">
        <v>0</v>
      </c>
      <c r="B1687">
        <v>0</v>
      </c>
      <c r="C1687">
        <v>0</v>
      </c>
      <c r="D1687">
        <v>0</v>
      </c>
      <c r="E1687">
        <v>4</v>
      </c>
      <c r="F1687">
        <v>298</v>
      </c>
      <c r="G1687" s="1">
        <v>0.1</v>
      </c>
      <c r="H1687" s="1">
        <v>0.15</v>
      </c>
      <c r="I1687">
        <v>0</v>
      </c>
      <c r="J1687">
        <v>0</v>
      </c>
      <c r="K1687" t="s">
        <v>21</v>
      </c>
      <c r="L1687">
        <v>2</v>
      </c>
      <c r="M1687">
        <v>2</v>
      </c>
      <c r="N1687">
        <v>1</v>
      </c>
      <c r="O1687">
        <v>13</v>
      </c>
      <c r="P1687" t="s">
        <v>19</v>
      </c>
      <c r="Q1687" t="b">
        <v>0</v>
      </c>
      <c r="R1687" t="b">
        <v>0</v>
      </c>
      <c r="S1687">
        <f>IF(OnlineShopData[[#This Row],[Revenue]]=TRUE,1,0)</f>
        <v>0</v>
      </c>
      <c r="T1687">
        <f>MATCH(OnlineShopData[[#This Row],[Month]],{"Jan","Feb","Mar","Apr","May","June","Jul","Aug","Sep","Oct","Nov","Dec"},0)</f>
        <v>3</v>
      </c>
    </row>
    <row r="1688" spans="1:20" x14ac:dyDescent="0.3">
      <c r="A1688">
        <v>4</v>
      </c>
      <c r="B1688">
        <v>136</v>
      </c>
      <c r="C1688">
        <v>0</v>
      </c>
      <c r="D1688">
        <v>0</v>
      </c>
      <c r="E1688">
        <v>31</v>
      </c>
      <c r="F1688">
        <v>1141.833333</v>
      </c>
      <c r="G1688" s="1">
        <v>0</v>
      </c>
      <c r="H1688" s="1">
        <v>6.0606059999999996E-3</v>
      </c>
      <c r="I1688">
        <v>10.634498020000001</v>
      </c>
      <c r="J1688">
        <v>0</v>
      </c>
      <c r="K1688" t="s">
        <v>21</v>
      </c>
      <c r="L1688">
        <v>1</v>
      </c>
      <c r="M1688">
        <v>1</v>
      </c>
      <c r="N1688">
        <v>1</v>
      </c>
      <c r="O1688">
        <v>1</v>
      </c>
      <c r="P1688" t="s">
        <v>19</v>
      </c>
      <c r="Q1688" t="b">
        <v>0</v>
      </c>
      <c r="R1688" t="b">
        <v>1</v>
      </c>
      <c r="S1688">
        <f>IF(OnlineShopData[[#This Row],[Revenue]]=TRUE,1,0)</f>
        <v>1</v>
      </c>
      <c r="T1688">
        <f>MATCH(OnlineShopData[[#This Row],[Month]],{"Jan","Feb","Mar","Apr","May","June","Jul","Aug","Sep","Oct","Nov","Dec"},0)</f>
        <v>3</v>
      </c>
    </row>
    <row r="1689" spans="1:20" x14ac:dyDescent="0.3">
      <c r="A1689">
        <v>0</v>
      </c>
      <c r="B1689">
        <v>0</v>
      </c>
      <c r="C1689">
        <v>0</v>
      </c>
      <c r="D1689">
        <v>0</v>
      </c>
      <c r="E1689">
        <v>6</v>
      </c>
      <c r="F1689">
        <v>93</v>
      </c>
      <c r="G1689" s="1">
        <v>0</v>
      </c>
      <c r="H1689" s="1">
        <v>3.3333333E-2</v>
      </c>
      <c r="I1689">
        <v>0</v>
      </c>
      <c r="J1689">
        <v>0</v>
      </c>
      <c r="K1689" t="s">
        <v>21</v>
      </c>
      <c r="L1689">
        <v>1</v>
      </c>
      <c r="M1689">
        <v>2</v>
      </c>
      <c r="N1689">
        <v>8</v>
      </c>
      <c r="O1689">
        <v>2</v>
      </c>
      <c r="P1689" t="s">
        <v>19</v>
      </c>
      <c r="Q1689" t="b">
        <v>0</v>
      </c>
      <c r="R1689" t="b">
        <v>0</v>
      </c>
      <c r="S1689">
        <f>IF(OnlineShopData[[#This Row],[Revenue]]=TRUE,1,0)</f>
        <v>0</v>
      </c>
      <c r="T1689">
        <f>MATCH(OnlineShopData[[#This Row],[Month]],{"Jan","Feb","Mar","Apr","May","June","Jul","Aug","Sep","Oct","Nov","Dec"},0)</f>
        <v>3</v>
      </c>
    </row>
    <row r="1690" spans="1:20" x14ac:dyDescent="0.3">
      <c r="A1690">
        <v>2</v>
      </c>
      <c r="B1690">
        <v>76</v>
      </c>
      <c r="C1690">
        <v>0</v>
      </c>
      <c r="D1690">
        <v>0</v>
      </c>
      <c r="E1690">
        <v>40</v>
      </c>
      <c r="F1690">
        <v>1209.8029919999999</v>
      </c>
      <c r="G1690" s="1">
        <v>4.8780489999999998E-3</v>
      </c>
      <c r="H1690" s="1">
        <v>1.624838E-2</v>
      </c>
      <c r="I1690">
        <v>0</v>
      </c>
      <c r="J1690">
        <v>0</v>
      </c>
      <c r="K1690" t="s">
        <v>21</v>
      </c>
      <c r="L1690">
        <v>1</v>
      </c>
      <c r="M1690">
        <v>1</v>
      </c>
      <c r="N1690">
        <v>2</v>
      </c>
      <c r="O1690">
        <v>2</v>
      </c>
      <c r="P1690" t="s">
        <v>19</v>
      </c>
      <c r="Q1690" t="b">
        <v>0</v>
      </c>
      <c r="R1690" t="b">
        <v>0</v>
      </c>
      <c r="S1690">
        <f>IF(OnlineShopData[[#This Row],[Revenue]]=TRUE,1,0)</f>
        <v>0</v>
      </c>
      <c r="T1690">
        <f>MATCH(OnlineShopData[[#This Row],[Month]],{"Jan","Feb","Mar","Apr","May","June","Jul","Aug","Sep","Oct","Nov","Dec"},0)</f>
        <v>3</v>
      </c>
    </row>
    <row r="1691" spans="1:20" x14ac:dyDescent="0.3">
      <c r="A1691">
        <v>0</v>
      </c>
      <c r="B1691">
        <v>0</v>
      </c>
      <c r="C1691">
        <v>0</v>
      </c>
      <c r="D1691">
        <v>0</v>
      </c>
      <c r="E1691">
        <v>1</v>
      </c>
      <c r="F1691">
        <v>0</v>
      </c>
      <c r="G1691" s="1">
        <v>0.2</v>
      </c>
      <c r="H1691" s="1">
        <v>0.2</v>
      </c>
      <c r="I1691">
        <v>0</v>
      </c>
      <c r="J1691">
        <v>0</v>
      </c>
      <c r="K1691" t="s">
        <v>21</v>
      </c>
      <c r="L1691">
        <v>3</v>
      </c>
      <c r="M1691">
        <v>2</v>
      </c>
      <c r="N1691">
        <v>2</v>
      </c>
      <c r="O1691">
        <v>10</v>
      </c>
      <c r="P1691" t="s">
        <v>19</v>
      </c>
      <c r="Q1691" t="b">
        <v>0</v>
      </c>
      <c r="R1691" t="b">
        <v>0</v>
      </c>
      <c r="S1691">
        <f>IF(OnlineShopData[[#This Row],[Revenue]]=TRUE,1,0)</f>
        <v>0</v>
      </c>
      <c r="T1691">
        <f>MATCH(OnlineShopData[[#This Row],[Month]],{"Jan","Feb","Mar","Apr","May","June","Jul","Aug","Sep","Oct","Nov","Dec"},0)</f>
        <v>3</v>
      </c>
    </row>
    <row r="1692" spans="1:20" x14ac:dyDescent="0.3">
      <c r="A1692">
        <v>0</v>
      </c>
      <c r="B1692">
        <v>0</v>
      </c>
      <c r="C1692">
        <v>0</v>
      </c>
      <c r="D1692">
        <v>0</v>
      </c>
      <c r="E1692">
        <v>2</v>
      </c>
      <c r="F1692">
        <v>67</v>
      </c>
      <c r="G1692" s="1">
        <v>0</v>
      </c>
      <c r="H1692" s="1">
        <v>0.1</v>
      </c>
      <c r="I1692">
        <v>0</v>
      </c>
      <c r="J1692">
        <v>0</v>
      </c>
      <c r="K1692" t="s">
        <v>21</v>
      </c>
      <c r="L1692">
        <v>1</v>
      </c>
      <c r="M1692">
        <v>1</v>
      </c>
      <c r="N1692">
        <v>4</v>
      </c>
      <c r="O1692">
        <v>1</v>
      </c>
      <c r="P1692" t="s">
        <v>19</v>
      </c>
      <c r="Q1692" t="b">
        <v>0</v>
      </c>
      <c r="R1692" t="b">
        <v>0</v>
      </c>
      <c r="S1692">
        <f>IF(OnlineShopData[[#This Row],[Revenue]]=TRUE,1,0)</f>
        <v>0</v>
      </c>
      <c r="T1692">
        <f>MATCH(OnlineShopData[[#This Row],[Month]],{"Jan","Feb","Mar","Apr","May","June","Jul","Aug","Sep","Oct","Nov","Dec"},0)</f>
        <v>3</v>
      </c>
    </row>
    <row r="1693" spans="1:20" x14ac:dyDescent="0.3">
      <c r="A1693">
        <v>3</v>
      </c>
      <c r="B1693">
        <v>275</v>
      </c>
      <c r="C1693">
        <v>1</v>
      </c>
      <c r="D1693">
        <v>29.5</v>
      </c>
      <c r="E1693">
        <v>30</v>
      </c>
      <c r="F1693">
        <v>1107.0476189999999</v>
      </c>
      <c r="G1693" s="1">
        <v>0</v>
      </c>
      <c r="H1693" s="1">
        <v>1.7760943000000001E-2</v>
      </c>
      <c r="I1693">
        <v>35.981066009999999</v>
      </c>
      <c r="J1693">
        <v>0</v>
      </c>
      <c r="K1693" t="s">
        <v>21</v>
      </c>
      <c r="L1693">
        <v>3</v>
      </c>
      <c r="M1693">
        <v>2</v>
      </c>
      <c r="N1693">
        <v>3</v>
      </c>
      <c r="O1693">
        <v>1</v>
      </c>
      <c r="P1693" t="s">
        <v>19</v>
      </c>
      <c r="Q1693" t="b">
        <v>1</v>
      </c>
      <c r="R1693" t="b">
        <v>1</v>
      </c>
      <c r="S1693">
        <f>IF(OnlineShopData[[#This Row],[Revenue]]=TRUE,1,0)</f>
        <v>1</v>
      </c>
      <c r="T1693">
        <f>MATCH(OnlineShopData[[#This Row],[Month]],{"Jan","Feb","Mar","Apr","May","June","Jul","Aug","Sep","Oct","Nov","Dec"},0)</f>
        <v>3</v>
      </c>
    </row>
    <row r="1694" spans="1:20" x14ac:dyDescent="0.3">
      <c r="A1694">
        <v>7</v>
      </c>
      <c r="B1694">
        <v>161</v>
      </c>
      <c r="C1694">
        <v>3</v>
      </c>
      <c r="D1694">
        <v>775.5</v>
      </c>
      <c r="E1694">
        <v>19</v>
      </c>
      <c r="F1694">
        <v>4996.6666670000004</v>
      </c>
      <c r="G1694" s="1">
        <v>8.0000000000000002E-3</v>
      </c>
      <c r="H1694" s="1">
        <v>2.5999999999999999E-2</v>
      </c>
      <c r="I1694">
        <v>14.100533329999999</v>
      </c>
      <c r="J1694">
        <v>0</v>
      </c>
      <c r="K1694" t="s">
        <v>21</v>
      </c>
      <c r="L1694">
        <v>2</v>
      </c>
      <c r="M1694">
        <v>4</v>
      </c>
      <c r="N1694">
        <v>8</v>
      </c>
      <c r="O1694">
        <v>2</v>
      </c>
      <c r="P1694" t="s">
        <v>19</v>
      </c>
      <c r="Q1694" t="b">
        <v>0</v>
      </c>
      <c r="R1694" t="b">
        <v>1</v>
      </c>
      <c r="S1694">
        <f>IF(OnlineShopData[[#This Row],[Revenue]]=TRUE,1,0)</f>
        <v>1</v>
      </c>
      <c r="T1694">
        <f>MATCH(OnlineShopData[[#This Row],[Month]],{"Jan","Feb","Mar","Apr","May","June","Jul","Aug","Sep","Oct","Nov","Dec"},0)</f>
        <v>3</v>
      </c>
    </row>
    <row r="1695" spans="1:20" x14ac:dyDescent="0.3">
      <c r="A1695">
        <v>3</v>
      </c>
      <c r="B1695">
        <v>206.66666670000001</v>
      </c>
      <c r="C1695">
        <v>0</v>
      </c>
      <c r="D1695">
        <v>0</v>
      </c>
      <c r="E1695">
        <v>15</v>
      </c>
      <c r="F1695">
        <v>936.16666669999995</v>
      </c>
      <c r="G1695" s="1">
        <v>1.8749999999999999E-2</v>
      </c>
      <c r="H1695" s="1">
        <v>9.375E-2</v>
      </c>
      <c r="I1695">
        <v>0</v>
      </c>
      <c r="J1695">
        <v>0</v>
      </c>
      <c r="K1695" t="s">
        <v>21</v>
      </c>
      <c r="L1695">
        <v>2</v>
      </c>
      <c r="M1695">
        <v>4</v>
      </c>
      <c r="N1695">
        <v>3</v>
      </c>
      <c r="O1695">
        <v>1</v>
      </c>
      <c r="P1695" t="s">
        <v>19</v>
      </c>
      <c r="Q1695" t="b">
        <v>0</v>
      </c>
      <c r="R1695" t="b">
        <v>0</v>
      </c>
      <c r="S1695">
        <f>IF(OnlineShopData[[#This Row],[Revenue]]=TRUE,1,0)</f>
        <v>0</v>
      </c>
      <c r="T1695">
        <f>MATCH(OnlineShopData[[#This Row],[Month]],{"Jan","Feb","Mar","Apr","May","June","Jul","Aug","Sep","Oct","Nov","Dec"},0)</f>
        <v>3</v>
      </c>
    </row>
    <row r="1696" spans="1:20" x14ac:dyDescent="0.3">
      <c r="A1696">
        <v>0</v>
      </c>
      <c r="B1696">
        <v>0</v>
      </c>
      <c r="C1696">
        <v>0</v>
      </c>
      <c r="D1696">
        <v>0</v>
      </c>
      <c r="E1696">
        <v>16</v>
      </c>
      <c r="F1696">
        <v>666.1</v>
      </c>
      <c r="G1696" s="1">
        <v>0</v>
      </c>
      <c r="H1696" s="1">
        <v>1.4285714E-2</v>
      </c>
      <c r="I1696">
        <v>0</v>
      </c>
      <c r="J1696">
        <v>0</v>
      </c>
      <c r="K1696" t="s">
        <v>21</v>
      </c>
      <c r="L1696">
        <v>2</v>
      </c>
      <c r="M1696">
        <v>2</v>
      </c>
      <c r="N1696">
        <v>1</v>
      </c>
      <c r="O1696">
        <v>2</v>
      </c>
      <c r="P1696" t="s">
        <v>20</v>
      </c>
      <c r="Q1696" t="b">
        <v>0</v>
      </c>
      <c r="R1696" t="b">
        <v>0</v>
      </c>
      <c r="S1696">
        <f>IF(OnlineShopData[[#This Row],[Revenue]]=TRUE,1,0)</f>
        <v>0</v>
      </c>
      <c r="T1696">
        <f>MATCH(OnlineShopData[[#This Row],[Month]],{"Jan","Feb","Mar","Apr","May","June","Jul","Aug","Sep","Oct","Nov","Dec"},0)</f>
        <v>3</v>
      </c>
    </row>
    <row r="1697" spans="1:20" x14ac:dyDescent="0.3">
      <c r="A1697">
        <v>2</v>
      </c>
      <c r="B1697">
        <v>28</v>
      </c>
      <c r="C1697">
        <v>0</v>
      </c>
      <c r="D1697">
        <v>0</v>
      </c>
      <c r="E1697">
        <v>6</v>
      </c>
      <c r="F1697">
        <v>170.83333329999999</v>
      </c>
      <c r="G1697" s="1">
        <v>0</v>
      </c>
      <c r="H1697" s="1">
        <v>7.1428569999999999E-3</v>
      </c>
      <c r="I1697">
        <v>0</v>
      </c>
      <c r="J1697">
        <v>0</v>
      </c>
      <c r="K1697" t="s">
        <v>21</v>
      </c>
      <c r="L1697">
        <v>3</v>
      </c>
      <c r="M1697">
        <v>2</v>
      </c>
      <c r="N1697">
        <v>7</v>
      </c>
      <c r="O1697">
        <v>1</v>
      </c>
      <c r="P1697" t="s">
        <v>19</v>
      </c>
      <c r="Q1697" t="b">
        <v>0</v>
      </c>
      <c r="R1697" t="b">
        <v>0</v>
      </c>
      <c r="S1697">
        <f>IF(OnlineShopData[[#This Row],[Revenue]]=TRUE,1,0)</f>
        <v>0</v>
      </c>
      <c r="T1697">
        <f>MATCH(OnlineShopData[[#This Row],[Month]],{"Jan","Feb","Mar","Apr","May","June","Jul","Aug","Sep","Oct","Nov","Dec"},0)</f>
        <v>3</v>
      </c>
    </row>
    <row r="1698" spans="1:20" x14ac:dyDescent="0.3">
      <c r="A1698">
        <v>0</v>
      </c>
      <c r="B1698">
        <v>0</v>
      </c>
      <c r="C1698">
        <v>0</v>
      </c>
      <c r="D1698">
        <v>0</v>
      </c>
      <c r="E1698">
        <v>37</v>
      </c>
      <c r="F1698">
        <v>1118.6471859999999</v>
      </c>
      <c r="G1698" s="1">
        <v>0</v>
      </c>
      <c r="H1698" s="1">
        <v>8.1481479999999992E-3</v>
      </c>
      <c r="I1698">
        <v>0</v>
      </c>
      <c r="J1698">
        <v>0</v>
      </c>
      <c r="K1698" t="s">
        <v>21</v>
      </c>
      <c r="L1698">
        <v>1</v>
      </c>
      <c r="M1698">
        <v>1</v>
      </c>
      <c r="N1698">
        <v>1</v>
      </c>
      <c r="O1698">
        <v>2</v>
      </c>
      <c r="P1698" t="s">
        <v>19</v>
      </c>
      <c r="Q1698" t="b">
        <v>1</v>
      </c>
      <c r="R1698" t="b">
        <v>0</v>
      </c>
      <c r="S1698">
        <f>IF(OnlineShopData[[#This Row],[Revenue]]=TRUE,1,0)</f>
        <v>0</v>
      </c>
      <c r="T1698">
        <f>MATCH(OnlineShopData[[#This Row],[Month]],{"Jan","Feb","Mar","Apr","May","June","Jul","Aug","Sep","Oct","Nov","Dec"},0)</f>
        <v>3</v>
      </c>
    </row>
    <row r="1699" spans="1:20" x14ac:dyDescent="0.3">
      <c r="A1699">
        <v>0</v>
      </c>
      <c r="B1699">
        <v>0</v>
      </c>
      <c r="C1699">
        <v>0</v>
      </c>
      <c r="D1699">
        <v>0</v>
      </c>
      <c r="E1699">
        <v>2</v>
      </c>
      <c r="F1699">
        <v>86</v>
      </c>
      <c r="G1699" s="1">
        <v>0</v>
      </c>
      <c r="H1699" s="1">
        <v>0.05</v>
      </c>
      <c r="I1699">
        <v>0</v>
      </c>
      <c r="J1699">
        <v>0</v>
      </c>
      <c r="K1699" t="s">
        <v>21</v>
      </c>
      <c r="L1699">
        <v>1</v>
      </c>
      <c r="M1699">
        <v>1</v>
      </c>
      <c r="N1699">
        <v>1</v>
      </c>
      <c r="O1699">
        <v>9</v>
      </c>
      <c r="P1699" t="s">
        <v>19</v>
      </c>
      <c r="Q1699" t="b">
        <v>1</v>
      </c>
      <c r="R1699" t="b">
        <v>0</v>
      </c>
      <c r="S1699">
        <f>IF(OnlineShopData[[#This Row],[Revenue]]=TRUE,1,0)</f>
        <v>0</v>
      </c>
      <c r="T1699">
        <f>MATCH(OnlineShopData[[#This Row],[Month]],{"Jan","Feb","Mar","Apr","May","June","Jul","Aug","Sep","Oct","Nov","Dec"},0)</f>
        <v>3</v>
      </c>
    </row>
    <row r="1700" spans="1:20" x14ac:dyDescent="0.3">
      <c r="A1700">
        <v>2</v>
      </c>
      <c r="B1700">
        <v>24</v>
      </c>
      <c r="C1700">
        <v>0</v>
      </c>
      <c r="D1700">
        <v>0</v>
      </c>
      <c r="E1700">
        <v>28</v>
      </c>
      <c r="F1700">
        <v>1206.6147189999999</v>
      </c>
      <c r="G1700" s="1">
        <v>0</v>
      </c>
      <c r="H1700" s="1">
        <v>2.3222222000000001E-2</v>
      </c>
      <c r="I1700">
        <v>5.4176444439999996</v>
      </c>
      <c r="J1700">
        <v>0</v>
      </c>
      <c r="K1700" t="s">
        <v>21</v>
      </c>
      <c r="L1700">
        <v>2</v>
      </c>
      <c r="M1700">
        <v>2</v>
      </c>
      <c r="N1700">
        <v>1</v>
      </c>
      <c r="O1700">
        <v>2</v>
      </c>
      <c r="P1700" t="s">
        <v>19</v>
      </c>
      <c r="Q1700" t="b">
        <v>0</v>
      </c>
      <c r="R1700" t="b">
        <v>1</v>
      </c>
      <c r="S1700">
        <f>IF(OnlineShopData[[#This Row],[Revenue]]=TRUE,1,0)</f>
        <v>1</v>
      </c>
      <c r="T1700">
        <f>MATCH(OnlineShopData[[#This Row],[Month]],{"Jan","Feb","Mar","Apr","May","June","Jul","Aug","Sep","Oct","Nov","Dec"},0)</f>
        <v>3</v>
      </c>
    </row>
    <row r="1701" spans="1:20" x14ac:dyDescent="0.3">
      <c r="A1701">
        <v>5</v>
      </c>
      <c r="B1701">
        <v>238.375</v>
      </c>
      <c r="C1701">
        <v>0</v>
      </c>
      <c r="D1701">
        <v>0</v>
      </c>
      <c r="E1701">
        <v>24</v>
      </c>
      <c r="F1701">
        <v>2174.375</v>
      </c>
      <c r="G1701" s="1">
        <v>8.9285709999999997E-3</v>
      </c>
      <c r="H1701" s="1">
        <v>1.7460317E-2</v>
      </c>
      <c r="I1701">
        <v>27.07791667</v>
      </c>
      <c r="J1701">
        <v>0</v>
      </c>
      <c r="K1701" t="s">
        <v>21</v>
      </c>
      <c r="L1701">
        <v>3</v>
      </c>
      <c r="M1701">
        <v>2</v>
      </c>
      <c r="N1701">
        <v>3</v>
      </c>
      <c r="O1701">
        <v>1</v>
      </c>
      <c r="P1701" t="s">
        <v>19</v>
      </c>
      <c r="Q1701" t="b">
        <v>0</v>
      </c>
      <c r="R1701" t="b">
        <v>0</v>
      </c>
      <c r="S1701">
        <f>IF(OnlineShopData[[#This Row],[Revenue]]=TRUE,1,0)</f>
        <v>0</v>
      </c>
      <c r="T1701">
        <f>MATCH(OnlineShopData[[#This Row],[Month]],{"Jan","Feb","Mar","Apr","May","June","Jul","Aug","Sep","Oct","Nov","Dec"},0)</f>
        <v>3</v>
      </c>
    </row>
    <row r="1702" spans="1:20" x14ac:dyDescent="0.3">
      <c r="A1702">
        <v>0</v>
      </c>
      <c r="B1702">
        <v>0</v>
      </c>
      <c r="C1702">
        <v>0</v>
      </c>
      <c r="D1702">
        <v>0</v>
      </c>
      <c r="E1702">
        <v>2</v>
      </c>
      <c r="F1702">
        <v>30.5</v>
      </c>
      <c r="G1702" s="1">
        <v>0</v>
      </c>
      <c r="H1702" s="1">
        <v>0.05</v>
      </c>
      <c r="I1702">
        <v>0</v>
      </c>
      <c r="J1702">
        <v>0</v>
      </c>
      <c r="K1702" t="s">
        <v>21</v>
      </c>
      <c r="L1702">
        <v>3</v>
      </c>
      <c r="M1702">
        <v>2</v>
      </c>
      <c r="N1702">
        <v>4</v>
      </c>
      <c r="O1702">
        <v>10</v>
      </c>
      <c r="P1702" t="s">
        <v>19</v>
      </c>
      <c r="Q1702" t="b">
        <v>0</v>
      </c>
      <c r="R1702" t="b">
        <v>0</v>
      </c>
      <c r="S1702">
        <f>IF(OnlineShopData[[#This Row],[Revenue]]=TRUE,1,0)</f>
        <v>0</v>
      </c>
      <c r="T1702">
        <f>MATCH(OnlineShopData[[#This Row],[Month]],{"Jan","Feb","Mar","Apr","May","June","Jul","Aug","Sep","Oct","Nov","Dec"},0)</f>
        <v>3</v>
      </c>
    </row>
    <row r="1703" spans="1:20" x14ac:dyDescent="0.3">
      <c r="A1703">
        <v>0</v>
      </c>
      <c r="B1703">
        <v>0</v>
      </c>
      <c r="C1703">
        <v>0</v>
      </c>
      <c r="D1703">
        <v>0</v>
      </c>
      <c r="E1703">
        <v>6</v>
      </c>
      <c r="F1703">
        <v>330</v>
      </c>
      <c r="G1703" s="1">
        <v>6.6666666999999999E-2</v>
      </c>
      <c r="H1703" s="1">
        <v>0.1</v>
      </c>
      <c r="I1703">
        <v>0</v>
      </c>
      <c r="J1703">
        <v>0</v>
      </c>
      <c r="K1703" t="s">
        <v>21</v>
      </c>
      <c r="L1703">
        <v>3</v>
      </c>
      <c r="M1703">
        <v>2</v>
      </c>
      <c r="N1703">
        <v>8</v>
      </c>
      <c r="O1703">
        <v>10</v>
      </c>
      <c r="P1703" t="s">
        <v>19</v>
      </c>
      <c r="Q1703" t="b">
        <v>0</v>
      </c>
      <c r="R1703" t="b">
        <v>0</v>
      </c>
      <c r="S1703">
        <f>IF(OnlineShopData[[#This Row],[Revenue]]=TRUE,1,0)</f>
        <v>0</v>
      </c>
      <c r="T1703">
        <f>MATCH(OnlineShopData[[#This Row],[Month]],{"Jan","Feb","Mar","Apr","May","June","Jul","Aug","Sep","Oct","Nov","Dec"},0)</f>
        <v>3</v>
      </c>
    </row>
    <row r="1704" spans="1:20" x14ac:dyDescent="0.3">
      <c r="A1704">
        <v>0</v>
      </c>
      <c r="B1704">
        <v>0</v>
      </c>
      <c r="C1704">
        <v>0</v>
      </c>
      <c r="D1704">
        <v>0</v>
      </c>
      <c r="E1704">
        <v>13</v>
      </c>
      <c r="F1704">
        <v>437.25</v>
      </c>
      <c r="G1704" s="1">
        <v>6.9230768999999998E-2</v>
      </c>
      <c r="H1704" s="1">
        <v>0.102564103</v>
      </c>
      <c r="I1704">
        <v>0</v>
      </c>
      <c r="J1704">
        <v>0</v>
      </c>
      <c r="K1704" t="s">
        <v>21</v>
      </c>
      <c r="L1704">
        <v>1</v>
      </c>
      <c r="M1704">
        <v>1</v>
      </c>
      <c r="N1704">
        <v>3</v>
      </c>
      <c r="O1704">
        <v>3</v>
      </c>
      <c r="P1704" t="s">
        <v>19</v>
      </c>
      <c r="Q1704" t="b">
        <v>0</v>
      </c>
      <c r="R1704" t="b">
        <v>0</v>
      </c>
      <c r="S1704">
        <f>IF(OnlineShopData[[#This Row],[Revenue]]=TRUE,1,0)</f>
        <v>0</v>
      </c>
      <c r="T1704">
        <f>MATCH(OnlineShopData[[#This Row],[Month]],{"Jan","Feb","Mar","Apr","May","June","Jul","Aug","Sep","Oct","Nov","Dec"},0)</f>
        <v>3</v>
      </c>
    </row>
    <row r="1705" spans="1:20" x14ac:dyDescent="0.3">
      <c r="A1705">
        <v>1</v>
      </c>
      <c r="B1705">
        <v>4</v>
      </c>
      <c r="C1705">
        <v>2</v>
      </c>
      <c r="D1705">
        <v>11</v>
      </c>
      <c r="E1705">
        <v>110</v>
      </c>
      <c r="F1705">
        <v>3211.827706</v>
      </c>
      <c r="G1705" s="1">
        <v>3.5714290000000001E-3</v>
      </c>
      <c r="H1705" s="1">
        <v>1.2916667E-2</v>
      </c>
      <c r="I1705">
        <v>0</v>
      </c>
      <c r="J1705">
        <v>0</v>
      </c>
      <c r="K1705" t="s">
        <v>21</v>
      </c>
      <c r="L1705">
        <v>2</v>
      </c>
      <c r="M1705">
        <v>2</v>
      </c>
      <c r="N1705">
        <v>1</v>
      </c>
      <c r="O1705">
        <v>2</v>
      </c>
      <c r="P1705" t="s">
        <v>19</v>
      </c>
      <c r="Q1705" t="b">
        <v>0</v>
      </c>
      <c r="R1705" t="b">
        <v>0</v>
      </c>
      <c r="S1705">
        <f>IF(OnlineShopData[[#This Row],[Revenue]]=TRUE,1,0)</f>
        <v>0</v>
      </c>
      <c r="T1705">
        <f>MATCH(OnlineShopData[[#This Row],[Month]],{"Jan","Feb","Mar","Apr","May","June","Jul","Aug","Sep","Oct","Nov","Dec"},0)</f>
        <v>3</v>
      </c>
    </row>
    <row r="1706" spans="1:20" x14ac:dyDescent="0.3">
      <c r="A1706">
        <v>0</v>
      </c>
      <c r="B1706">
        <v>0</v>
      </c>
      <c r="C1706">
        <v>0</v>
      </c>
      <c r="D1706">
        <v>0</v>
      </c>
      <c r="E1706">
        <v>59</v>
      </c>
      <c r="F1706">
        <v>3036.4</v>
      </c>
      <c r="G1706" s="1">
        <v>0</v>
      </c>
      <c r="H1706" s="1">
        <v>2.1186441E-2</v>
      </c>
      <c r="I1706">
        <v>0</v>
      </c>
      <c r="J1706">
        <v>0</v>
      </c>
      <c r="K1706" t="s">
        <v>21</v>
      </c>
      <c r="L1706">
        <v>2</v>
      </c>
      <c r="M1706">
        <v>2</v>
      </c>
      <c r="N1706">
        <v>6</v>
      </c>
      <c r="O1706">
        <v>13</v>
      </c>
      <c r="P1706" t="s">
        <v>19</v>
      </c>
      <c r="Q1706" t="b">
        <v>1</v>
      </c>
      <c r="R1706" t="b">
        <v>0</v>
      </c>
      <c r="S1706">
        <f>IF(OnlineShopData[[#This Row],[Revenue]]=TRUE,1,0)</f>
        <v>0</v>
      </c>
      <c r="T1706">
        <f>MATCH(OnlineShopData[[#This Row],[Month]],{"Jan","Feb","Mar","Apr","May","June","Jul","Aug","Sep","Oct","Nov","Dec"},0)</f>
        <v>3</v>
      </c>
    </row>
    <row r="1707" spans="1:20" x14ac:dyDescent="0.3">
      <c r="A1707">
        <v>0</v>
      </c>
      <c r="B1707">
        <v>0</v>
      </c>
      <c r="C1707">
        <v>0</v>
      </c>
      <c r="D1707">
        <v>0</v>
      </c>
      <c r="E1707">
        <v>9</v>
      </c>
      <c r="F1707">
        <v>640.66666669999995</v>
      </c>
      <c r="G1707" s="1">
        <v>0</v>
      </c>
      <c r="H1707" s="1">
        <v>1.1111111E-2</v>
      </c>
      <c r="I1707">
        <v>0</v>
      </c>
      <c r="J1707">
        <v>0</v>
      </c>
      <c r="K1707" t="s">
        <v>21</v>
      </c>
      <c r="L1707">
        <v>3</v>
      </c>
      <c r="M1707">
        <v>2</v>
      </c>
      <c r="N1707">
        <v>7</v>
      </c>
      <c r="O1707">
        <v>1</v>
      </c>
      <c r="P1707" t="s">
        <v>19</v>
      </c>
      <c r="Q1707" t="b">
        <v>1</v>
      </c>
      <c r="R1707" t="b">
        <v>0</v>
      </c>
      <c r="S1707">
        <f>IF(OnlineShopData[[#This Row],[Revenue]]=TRUE,1,0)</f>
        <v>0</v>
      </c>
      <c r="T1707">
        <f>MATCH(OnlineShopData[[#This Row],[Month]],{"Jan","Feb","Mar","Apr","May","June","Jul","Aug","Sep","Oct","Nov","Dec"},0)</f>
        <v>3</v>
      </c>
    </row>
    <row r="1708" spans="1:20" x14ac:dyDescent="0.3">
      <c r="A1708">
        <v>0</v>
      </c>
      <c r="B1708">
        <v>0</v>
      </c>
      <c r="C1708">
        <v>0</v>
      </c>
      <c r="D1708">
        <v>0</v>
      </c>
      <c r="E1708">
        <v>30</v>
      </c>
      <c r="F1708">
        <v>480.25</v>
      </c>
      <c r="G1708" s="1">
        <v>7.7777779999999999E-3</v>
      </c>
      <c r="H1708" s="1">
        <v>2.5000000000000001E-2</v>
      </c>
      <c r="I1708">
        <v>0</v>
      </c>
      <c r="J1708">
        <v>0</v>
      </c>
      <c r="K1708" t="s">
        <v>21</v>
      </c>
      <c r="L1708">
        <v>2</v>
      </c>
      <c r="M1708">
        <v>2</v>
      </c>
      <c r="N1708">
        <v>7</v>
      </c>
      <c r="O1708">
        <v>1</v>
      </c>
      <c r="P1708" t="s">
        <v>19</v>
      </c>
      <c r="Q1708" t="b">
        <v>0</v>
      </c>
      <c r="R1708" t="b">
        <v>0</v>
      </c>
      <c r="S1708">
        <f>IF(OnlineShopData[[#This Row],[Revenue]]=TRUE,1,0)</f>
        <v>0</v>
      </c>
      <c r="T1708">
        <f>MATCH(OnlineShopData[[#This Row],[Month]],{"Jan","Feb","Mar","Apr","May","June","Jul","Aug","Sep","Oct","Nov","Dec"},0)</f>
        <v>3</v>
      </c>
    </row>
    <row r="1709" spans="1:20" x14ac:dyDescent="0.3">
      <c r="A1709">
        <v>7</v>
      </c>
      <c r="B1709">
        <v>213.3916667</v>
      </c>
      <c r="C1709">
        <v>0</v>
      </c>
      <c r="D1709">
        <v>0</v>
      </c>
      <c r="E1709">
        <v>32</v>
      </c>
      <c r="F1709">
        <v>1350.3916670000001</v>
      </c>
      <c r="G1709" s="1">
        <v>0</v>
      </c>
      <c r="H1709" s="1">
        <v>1.7877550999999998E-2</v>
      </c>
      <c r="I1709">
        <v>0</v>
      </c>
      <c r="J1709">
        <v>0</v>
      </c>
      <c r="K1709" t="s">
        <v>21</v>
      </c>
      <c r="L1709">
        <v>2</v>
      </c>
      <c r="M1709">
        <v>2</v>
      </c>
      <c r="N1709">
        <v>1</v>
      </c>
      <c r="O1709">
        <v>8</v>
      </c>
      <c r="P1709" t="s">
        <v>19</v>
      </c>
      <c r="Q1709" t="b">
        <v>1</v>
      </c>
      <c r="R1709" t="b">
        <v>0</v>
      </c>
      <c r="S1709">
        <f>IF(OnlineShopData[[#This Row],[Revenue]]=TRUE,1,0)</f>
        <v>0</v>
      </c>
      <c r="T1709">
        <f>MATCH(OnlineShopData[[#This Row],[Month]],{"Jan","Feb","Mar","Apr","May","June","Jul","Aug","Sep","Oct","Nov","Dec"},0)</f>
        <v>3</v>
      </c>
    </row>
    <row r="1710" spans="1:20" x14ac:dyDescent="0.3">
      <c r="A1710">
        <v>0</v>
      </c>
      <c r="B1710">
        <v>0</v>
      </c>
      <c r="C1710">
        <v>0</v>
      </c>
      <c r="D1710">
        <v>0</v>
      </c>
      <c r="E1710">
        <v>7</v>
      </c>
      <c r="F1710">
        <v>38</v>
      </c>
      <c r="G1710" s="1">
        <v>0</v>
      </c>
      <c r="H1710" s="1">
        <v>4.2857143E-2</v>
      </c>
      <c r="I1710">
        <v>0</v>
      </c>
      <c r="J1710">
        <v>0</v>
      </c>
      <c r="K1710" t="s">
        <v>21</v>
      </c>
      <c r="L1710">
        <v>2</v>
      </c>
      <c r="M1710">
        <v>2</v>
      </c>
      <c r="N1710">
        <v>3</v>
      </c>
      <c r="O1710">
        <v>1</v>
      </c>
      <c r="P1710" t="s">
        <v>19</v>
      </c>
      <c r="Q1710" t="b">
        <v>0</v>
      </c>
      <c r="R1710" t="b">
        <v>0</v>
      </c>
      <c r="S1710">
        <f>IF(OnlineShopData[[#This Row],[Revenue]]=TRUE,1,0)</f>
        <v>0</v>
      </c>
      <c r="T1710">
        <f>MATCH(OnlineShopData[[#This Row],[Month]],{"Jan","Feb","Mar","Apr","May","June","Jul","Aug","Sep","Oct","Nov","Dec"},0)</f>
        <v>3</v>
      </c>
    </row>
    <row r="1711" spans="1:20" x14ac:dyDescent="0.3">
      <c r="A1711">
        <v>0</v>
      </c>
      <c r="B1711">
        <v>0</v>
      </c>
      <c r="C1711">
        <v>0</v>
      </c>
      <c r="D1711">
        <v>0</v>
      </c>
      <c r="E1711">
        <v>12</v>
      </c>
      <c r="F1711">
        <v>976.2</v>
      </c>
      <c r="G1711" s="1">
        <v>1.6666667E-2</v>
      </c>
      <c r="H1711" s="1">
        <v>4.1666666999999998E-2</v>
      </c>
      <c r="I1711">
        <v>0</v>
      </c>
      <c r="J1711">
        <v>0</v>
      </c>
      <c r="K1711" t="s">
        <v>21</v>
      </c>
      <c r="L1711">
        <v>2</v>
      </c>
      <c r="M1711">
        <v>2</v>
      </c>
      <c r="N1711">
        <v>7</v>
      </c>
      <c r="O1711">
        <v>1</v>
      </c>
      <c r="P1711" t="s">
        <v>19</v>
      </c>
      <c r="Q1711" t="b">
        <v>0</v>
      </c>
      <c r="R1711" t="b">
        <v>0</v>
      </c>
      <c r="S1711">
        <f>IF(OnlineShopData[[#This Row],[Revenue]]=TRUE,1,0)</f>
        <v>0</v>
      </c>
      <c r="T1711">
        <f>MATCH(OnlineShopData[[#This Row],[Month]],{"Jan","Feb","Mar","Apr","May","June","Jul","Aug","Sep","Oct","Nov","Dec"},0)</f>
        <v>3</v>
      </c>
    </row>
    <row r="1712" spans="1:20" x14ac:dyDescent="0.3">
      <c r="A1712">
        <v>0</v>
      </c>
      <c r="B1712">
        <v>0</v>
      </c>
      <c r="C1712">
        <v>0</v>
      </c>
      <c r="D1712">
        <v>0</v>
      </c>
      <c r="E1712">
        <v>8</v>
      </c>
      <c r="F1712">
        <v>70.2</v>
      </c>
      <c r="G1712" s="1">
        <v>2.5000000000000001E-2</v>
      </c>
      <c r="H1712" s="1">
        <v>6.1111111000000003E-2</v>
      </c>
      <c r="I1712">
        <v>0</v>
      </c>
      <c r="J1712">
        <v>0</v>
      </c>
      <c r="K1712" t="s">
        <v>21</v>
      </c>
      <c r="L1712">
        <v>1</v>
      </c>
      <c r="M1712">
        <v>2</v>
      </c>
      <c r="N1712">
        <v>8</v>
      </c>
      <c r="O1712">
        <v>1</v>
      </c>
      <c r="P1712" t="s">
        <v>19</v>
      </c>
      <c r="Q1712" t="b">
        <v>0</v>
      </c>
      <c r="R1712" t="b">
        <v>0</v>
      </c>
      <c r="S1712">
        <f>IF(OnlineShopData[[#This Row],[Revenue]]=TRUE,1,0)</f>
        <v>0</v>
      </c>
      <c r="T1712">
        <f>MATCH(OnlineShopData[[#This Row],[Month]],{"Jan","Feb","Mar","Apr","May","June","Jul","Aug","Sep","Oct","Nov","Dec"},0)</f>
        <v>3</v>
      </c>
    </row>
    <row r="1713" spans="1:20" x14ac:dyDescent="0.3">
      <c r="A1713">
        <v>7</v>
      </c>
      <c r="B1713">
        <v>156</v>
      </c>
      <c r="C1713">
        <v>0</v>
      </c>
      <c r="D1713">
        <v>0</v>
      </c>
      <c r="E1713">
        <v>60</v>
      </c>
      <c r="F1713">
        <v>2126.461941</v>
      </c>
      <c r="G1713" s="1">
        <v>8.0876799999999999E-3</v>
      </c>
      <c r="H1713" s="1">
        <v>1.7066636E-2</v>
      </c>
      <c r="I1713">
        <v>0</v>
      </c>
      <c r="J1713">
        <v>0</v>
      </c>
      <c r="K1713" t="s">
        <v>21</v>
      </c>
      <c r="L1713">
        <v>3</v>
      </c>
      <c r="M1713">
        <v>2</v>
      </c>
      <c r="N1713">
        <v>4</v>
      </c>
      <c r="O1713">
        <v>2</v>
      </c>
      <c r="P1713" t="s">
        <v>19</v>
      </c>
      <c r="Q1713" t="b">
        <v>0</v>
      </c>
      <c r="R1713" t="b">
        <v>0</v>
      </c>
      <c r="S1713">
        <f>IF(OnlineShopData[[#This Row],[Revenue]]=TRUE,1,0)</f>
        <v>0</v>
      </c>
      <c r="T1713">
        <f>MATCH(OnlineShopData[[#This Row],[Month]],{"Jan","Feb","Mar","Apr","May","June","Jul","Aug","Sep","Oct","Nov","Dec"},0)</f>
        <v>3</v>
      </c>
    </row>
    <row r="1714" spans="1:20" x14ac:dyDescent="0.3">
      <c r="A1714">
        <v>0</v>
      </c>
      <c r="B1714">
        <v>0</v>
      </c>
      <c r="C1714">
        <v>0</v>
      </c>
      <c r="D1714">
        <v>0</v>
      </c>
      <c r="E1714">
        <v>44</v>
      </c>
      <c r="F1714">
        <v>1112</v>
      </c>
      <c r="G1714" s="1">
        <v>0</v>
      </c>
      <c r="H1714" s="1">
        <v>6.8181819999999999E-3</v>
      </c>
      <c r="I1714">
        <v>0</v>
      </c>
      <c r="J1714">
        <v>0</v>
      </c>
      <c r="K1714" t="s">
        <v>21</v>
      </c>
      <c r="L1714">
        <v>4</v>
      </c>
      <c r="M1714">
        <v>1</v>
      </c>
      <c r="N1714">
        <v>4</v>
      </c>
      <c r="O1714">
        <v>3</v>
      </c>
      <c r="P1714" t="s">
        <v>19</v>
      </c>
      <c r="Q1714" t="b">
        <v>1</v>
      </c>
      <c r="R1714" t="b">
        <v>0</v>
      </c>
      <c r="S1714">
        <f>IF(OnlineShopData[[#This Row],[Revenue]]=TRUE,1,0)</f>
        <v>0</v>
      </c>
      <c r="T1714">
        <f>MATCH(OnlineShopData[[#This Row],[Month]],{"Jan","Feb","Mar","Apr","May","June","Jul","Aug","Sep","Oct","Nov","Dec"},0)</f>
        <v>3</v>
      </c>
    </row>
    <row r="1715" spans="1:20" x14ac:dyDescent="0.3">
      <c r="A1715">
        <v>5</v>
      </c>
      <c r="B1715">
        <v>84.25</v>
      </c>
      <c r="C1715">
        <v>0</v>
      </c>
      <c r="D1715">
        <v>0</v>
      </c>
      <c r="E1715">
        <v>19</v>
      </c>
      <c r="F1715">
        <v>409.75</v>
      </c>
      <c r="G1715" s="1">
        <v>0</v>
      </c>
      <c r="H1715" s="1">
        <v>1.0389610000000001E-2</v>
      </c>
      <c r="I1715">
        <v>0</v>
      </c>
      <c r="J1715">
        <v>0</v>
      </c>
      <c r="K1715" t="s">
        <v>21</v>
      </c>
      <c r="L1715">
        <v>3</v>
      </c>
      <c r="M1715">
        <v>2</v>
      </c>
      <c r="N1715">
        <v>2</v>
      </c>
      <c r="O1715">
        <v>3</v>
      </c>
      <c r="P1715" t="s">
        <v>20</v>
      </c>
      <c r="Q1715" t="b">
        <v>0</v>
      </c>
      <c r="R1715" t="b">
        <v>0</v>
      </c>
      <c r="S1715">
        <f>IF(OnlineShopData[[#This Row],[Revenue]]=TRUE,1,0)</f>
        <v>0</v>
      </c>
      <c r="T1715">
        <f>MATCH(OnlineShopData[[#This Row],[Month]],{"Jan","Feb","Mar","Apr","May","June","Jul","Aug","Sep","Oct","Nov","Dec"},0)</f>
        <v>3</v>
      </c>
    </row>
    <row r="1716" spans="1:20" x14ac:dyDescent="0.3">
      <c r="A1716">
        <v>0</v>
      </c>
      <c r="B1716">
        <v>0</v>
      </c>
      <c r="C1716">
        <v>0</v>
      </c>
      <c r="D1716">
        <v>0</v>
      </c>
      <c r="E1716">
        <v>2</v>
      </c>
      <c r="F1716">
        <v>171</v>
      </c>
      <c r="G1716" s="1">
        <v>0</v>
      </c>
      <c r="H1716" s="1">
        <v>0.1</v>
      </c>
      <c r="I1716">
        <v>0</v>
      </c>
      <c r="J1716">
        <v>0</v>
      </c>
      <c r="K1716" t="s">
        <v>21</v>
      </c>
      <c r="L1716">
        <v>3</v>
      </c>
      <c r="M1716">
        <v>2</v>
      </c>
      <c r="N1716">
        <v>2</v>
      </c>
      <c r="O1716">
        <v>2</v>
      </c>
      <c r="P1716" t="s">
        <v>19</v>
      </c>
      <c r="Q1716" t="b">
        <v>1</v>
      </c>
      <c r="R1716" t="b">
        <v>0</v>
      </c>
      <c r="S1716">
        <f>IF(OnlineShopData[[#This Row],[Revenue]]=TRUE,1,0)</f>
        <v>0</v>
      </c>
      <c r="T1716">
        <f>MATCH(OnlineShopData[[#This Row],[Month]],{"Jan","Feb","Mar","Apr","May","June","Jul","Aug","Sep","Oct","Nov","Dec"},0)</f>
        <v>3</v>
      </c>
    </row>
    <row r="1717" spans="1:20" x14ac:dyDescent="0.3">
      <c r="A1717">
        <v>4</v>
      </c>
      <c r="B1717">
        <v>135</v>
      </c>
      <c r="C1717">
        <v>0</v>
      </c>
      <c r="D1717">
        <v>0</v>
      </c>
      <c r="E1717">
        <v>12</v>
      </c>
      <c r="F1717">
        <v>401.2857143</v>
      </c>
      <c r="G1717" s="1">
        <v>0</v>
      </c>
      <c r="H1717" s="1">
        <v>1.6E-2</v>
      </c>
      <c r="I1717">
        <v>0</v>
      </c>
      <c r="J1717">
        <v>0</v>
      </c>
      <c r="K1717" t="s">
        <v>21</v>
      </c>
      <c r="L1717">
        <v>2</v>
      </c>
      <c r="M1717">
        <v>2</v>
      </c>
      <c r="N1717">
        <v>1</v>
      </c>
      <c r="O1717">
        <v>8</v>
      </c>
      <c r="P1717" t="s">
        <v>20</v>
      </c>
      <c r="Q1717" t="b">
        <v>0</v>
      </c>
      <c r="R1717" t="b">
        <v>0</v>
      </c>
      <c r="S1717">
        <f>IF(OnlineShopData[[#This Row],[Revenue]]=TRUE,1,0)</f>
        <v>0</v>
      </c>
      <c r="T1717">
        <f>MATCH(OnlineShopData[[#This Row],[Month]],{"Jan","Feb","Mar","Apr","May","June","Jul","Aug","Sep","Oct","Nov","Dec"},0)</f>
        <v>3</v>
      </c>
    </row>
    <row r="1718" spans="1:20" x14ac:dyDescent="0.3">
      <c r="A1718">
        <v>0</v>
      </c>
      <c r="B1718">
        <v>0</v>
      </c>
      <c r="C1718">
        <v>0</v>
      </c>
      <c r="D1718">
        <v>0</v>
      </c>
      <c r="E1718">
        <v>10</v>
      </c>
      <c r="F1718">
        <v>423.83333329999999</v>
      </c>
      <c r="G1718" s="1">
        <v>0</v>
      </c>
      <c r="H1718" s="1">
        <v>0.01</v>
      </c>
      <c r="I1718">
        <v>0</v>
      </c>
      <c r="J1718">
        <v>0</v>
      </c>
      <c r="K1718" t="s">
        <v>21</v>
      </c>
      <c r="L1718">
        <v>2</v>
      </c>
      <c r="M1718">
        <v>2</v>
      </c>
      <c r="N1718">
        <v>5</v>
      </c>
      <c r="O1718">
        <v>2</v>
      </c>
      <c r="P1718" t="s">
        <v>19</v>
      </c>
      <c r="Q1718" t="b">
        <v>0</v>
      </c>
      <c r="R1718" t="b">
        <v>0</v>
      </c>
      <c r="S1718">
        <f>IF(OnlineShopData[[#This Row],[Revenue]]=TRUE,1,0)</f>
        <v>0</v>
      </c>
      <c r="T1718">
        <f>MATCH(OnlineShopData[[#This Row],[Month]],{"Jan","Feb","Mar","Apr","May","June","Jul","Aug","Sep","Oct","Nov","Dec"},0)</f>
        <v>3</v>
      </c>
    </row>
    <row r="1719" spans="1:20" x14ac:dyDescent="0.3">
      <c r="A1719">
        <v>0</v>
      </c>
      <c r="B1719">
        <v>0</v>
      </c>
      <c r="C1719">
        <v>0</v>
      </c>
      <c r="D1719">
        <v>0</v>
      </c>
      <c r="E1719">
        <v>2</v>
      </c>
      <c r="F1719">
        <v>115</v>
      </c>
      <c r="G1719" s="1">
        <v>0</v>
      </c>
      <c r="H1719" s="1">
        <v>0.05</v>
      </c>
      <c r="I1719">
        <v>0</v>
      </c>
      <c r="J1719">
        <v>0</v>
      </c>
      <c r="K1719" t="s">
        <v>21</v>
      </c>
      <c r="L1719">
        <v>3</v>
      </c>
      <c r="M1719">
        <v>3</v>
      </c>
      <c r="N1719">
        <v>1</v>
      </c>
      <c r="O1719">
        <v>9</v>
      </c>
      <c r="P1719" t="s">
        <v>19</v>
      </c>
      <c r="Q1719" t="b">
        <v>1</v>
      </c>
      <c r="R1719" t="b">
        <v>0</v>
      </c>
      <c r="S1719">
        <f>IF(OnlineShopData[[#This Row],[Revenue]]=TRUE,1,0)</f>
        <v>0</v>
      </c>
      <c r="T1719">
        <f>MATCH(OnlineShopData[[#This Row],[Month]],{"Jan","Feb","Mar","Apr","May","June","Jul","Aug","Sep","Oct","Nov","Dec"},0)</f>
        <v>3</v>
      </c>
    </row>
    <row r="1720" spans="1:20" x14ac:dyDescent="0.3">
      <c r="A1720">
        <v>3</v>
      </c>
      <c r="B1720">
        <v>43</v>
      </c>
      <c r="C1720">
        <v>0</v>
      </c>
      <c r="D1720">
        <v>0</v>
      </c>
      <c r="E1720">
        <v>10</v>
      </c>
      <c r="F1720">
        <v>427.16666670000001</v>
      </c>
      <c r="G1720" s="1">
        <v>0</v>
      </c>
      <c r="H1720" s="1">
        <v>1.5384615000000001E-2</v>
      </c>
      <c r="I1720">
        <v>0</v>
      </c>
      <c r="J1720">
        <v>0</v>
      </c>
      <c r="K1720" t="s">
        <v>21</v>
      </c>
      <c r="L1720">
        <v>3</v>
      </c>
      <c r="M1720">
        <v>2</v>
      </c>
      <c r="N1720">
        <v>9</v>
      </c>
      <c r="O1720">
        <v>3</v>
      </c>
      <c r="P1720" t="s">
        <v>19</v>
      </c>
      <c r="Q1720" t="b">
        <v>0</v>
      </c>
      <c r="R1720" t="b">
        <v>0</v>
      </c>
      <c r="S1720">
        <f>IF(OnlineShopData[[#This Row],[Revenue]]=TRUE,1,0)</f>
        <v>0</v>
      </c>
      <c r="T1720">
        <f>MATCH(OnlineShopData[[#This Row],[Month]],{"Jan","Feb","Mar","Apr","May","June","Jul","Aug","Sep","Oct","Nov","Dec"},0)</f>
        <v>3</v>
      </c>
    </row>
    <row r="1721" spans="1:20" x14ac:dyDescent="0.3">
      <c r="A1721">
        <v>0</v>
      </c>
      <c r="B1721">
        <v>0</v>
      </c>
      <c r="C1721">
        <v>0</v>
      </c>
      <c r="D1721">
        <v>0</v>
      </c>
      <c r="E1721">
        <v>39</v>
      </c>
      <c r="F1721">
        <v>609.5</v>
      </c>
      <c r="G1721" s="1">
        <v>0</v>
      </c>
      <c r="H1721" s="1">
        <v>5.1282050000000003E-3</v>
      </c>
      <c r="I1721">
        <v>0</v>
      </c>
      <c r="J1721">
        <v>0</v>
      </c>
      <c r="K1721" t="s">
        <v>21</v>
      </c>
      <c r="L1721">
        <v>2</v>
      </c>
      <c r="M1721">
        <v>2</v>
      </c>
      <c r="N1721">
        <v>2</v>
      </c>
      <c r="O1721">
        <v>2</v>
      </c>
      <c r="P1721" t="s">
        <v>19</v>
      </c>
      <c r="Q1721" t="b">
        <v>1</v>
      </c>
      <c r="R1721" t="b">
        <v>0</v>
      </c>
      <c r="S1721">
        <f>IF(OnlineShopData[[#This Row],[Revenue]]=TRUE,1,0)</f>
        <v>0</v>
      </c>
      <c r="T1721">
        <f>MATCH(OnlineShopData[[#This Row],[Month]],{"Jan","Feb","Mar","Apr","May","June","Jul","Aug","Sep","Oct","Nov","Dec"},0)</f>
        <v>3</v>
      </c>
    </row>
    <row r="1722" spans="1:20" x14ac:dyDescent="0.3">
      <c r="A1722">
        <v>0</v>
      </c>
      <c r="B1722">
        <v>0</v>
      </c>
      <c r="C1722">
        <v>0</v>
      </c>
      <c r="D1722">
        <v>0</v>
      </c>
      <c r="E1722">
        <v>12</v>
      </c>
      <c r="F1722">
        <v>547.33333330000005</v>
      </c>
      <c r="G1722" s="1">
        <v>0</v>
      </c>
      <c r="H1722" s="1">
        <v>3.3333333E-2</v>
      </c>
      <c r="I1722">
        <v>0</v>
      </c>
      <c r="J1722">
        <v>0</v>
      </c>
      <c r="K1722" t="s">
        <v>21</v>
      </c>
      <c r="L1722">
        <v>2</v>
      </c>
      <c r="M1722">
        <v>2</v>
      </c>
      <c r="N1722">
        <v>1</v>
      </c>
      <c r="O1722">
        <v>3</v>
      </c>
      <c r="P1722" t="s">
        <v>19</v>
      </c>
      <c r="Q1722" t="b">
        <v>0</v>
      </c>
      <c r="R1722" t="b">
        <v>0</v>
      </c>
      <c r="S1722">
        <f>IF(OnlineShopData[[#This Row],[Revenue]]=TRUE,1,0)</f>
        <v>0</v>
      </c>
      <c r="T1722">
        <f>MATCH(OnlineShopData[[#This Row],[Month]],{"Jan","Feb","Mar","Apr","May","June","Jul","Aug","Sep","Oct","Nov","Dec"},0)</f>
        <v>3</v>
      </c>
    </row>
    <row r="1723" spans="1:20" x14ac:dyDescent="0.3">
      <c r="A1723">
        <v>8</v>
      </c>
      <c r="B1723">
        <v>377.51282049999998</v>
      </c>
      <c r="C1723">
        <v>3</v>
      </c>
      <c r="D1723">
        <v>265</v>
      </c>
      <c r="E1723">
        <v>60</v>
      </c>
      <c r="F1723">
        <v>2062.8909720000001</v>
      </c>
      <c r="G1723" s="1">
        <v>1.4009662000000001E-2</v>
      </c>
      <c r="H1723" s="1">
        <v>2.6580162000000001E-2</v>
      </c>
      <c r="I1723">
        <v>1.7050671500000001</v>
      </c>
      <c r="J1723">
        <v>0</v>
      </c>
      <c r="K1723" t="s">
        <v>21</v>
      </c>
      <c r="L1723">
        <v>1</v>
      </c>
      <c r="M1723">
        <v>1</v>
      </c>
      <c r="N1723">
        <v>4</v>
      </c>
      <c r="O1723">
        <v>2</v>
      </c>
      <c r="P1723" t="s">
        <v>19</v>
      </c>
      <c r="Q1723" t="b">
        <v>0</v>
      </c>
      <c r="R1723" t="b">
        <v>1</v>
      </c>
      <c r="S1723">
        <f>IF(OnlineShopData[[#This Row],[Revenue]]=TRUE,1,0)</f>
        <v>1</v>
      </c>
      <c r="T1723">
        <f>MATCH(OnlineShopData[[#This Row],[Month]],{"Jan","Feb","Mar","Apr","May","June","Jul","Aug","Sep","Oct","Nov","Dec"},0)</f>
        <v>3</v>
      </c>
    </row>
    <row r="1724" spans="1:20" x14ac:dyDescent="0.3">
      <c r="A1724">
        <v>6</v>
      </c>
      <c r="B1724">
        <v>137</v>
      </c>
      <c r="C1724">
        <v>0</v>
      </c>
      <c r="D1724">
        <v>0</v>
      </c>
      <c r="E1724">
        <v>49</v>
      </c>
      <c r="F1724">
        <v>1077.007576</v>
      </c>
      <c r="G1724" s="1">
        <v>0</v>
      </c>
      <c r="H1724" s="1">
        <v>1.5030864E-2</v>
      </c>
      <c r="I1724">
        <v>0</v>
      </c>
      <c r="J1724">
        <v>0</v>
      </c>
      <c r="K1724" t="s">
        <v>21</v>
      </c>
      <c r="L1724">
        <v>3</v>
      </c>
      <c r="M1724">
        <v>2</v>
      </c>
      <c r="N1724">
        <v>1</v>
      </c>
      <c r="O1724">
        <v>2</v>
      </c>
      <c r="P1724" t="s">
        <v>19</v>
      </c>
      <c r="Q1724" t="b">
        <v>0</v>
      </c>
      <c r="R1724" t="b">
        <v>0</v>
      </c>
      <c r="S1724">
        <f>IF(OnlineShopData[[#This Row],[Revenue]]=TRUE,1,0)</f>
        <v>0</v>
      </c>
      <c r="T1724">
        <f>MATCH(OnlineShopData[[#This Row],[Month]],{"Jan","Feb","Mar","Apr","May","June","Jul","Aug","Sep","Oct","Nov","Dec"},0)</f>
        <v>3</v>
      </c>
    </row>
    <row r="1725" spans="1:20" x14ac:dyDescent="0.3">
      <c r="A1725">
        <v>0</v>
      </c>
      <c r="B1725">
        <v>0</v>
      </c>
      <c r="C1725">
        <v>0</v>
      </c>
      <c r="D1725">
        <v>0</v>
      </c>
      <c r="E1725">
        <v>2</v>
      </c>
      <c r="F1725">
        <v>19</v>
      </c>
      <c r="G1725" s="1">
        <v>0</v>
      </c>
      <c r="H1725" s="1">
        <v>0.1</v>
      </c>
      <c r="I1725">
        <v>0</v>
      </c>
      <c r="J1725">
        <v>0</v>
      </c>
      <c r="K1725" t="s">
        <v>21</v>
      </c>
      <c r="L1725">
        <v>2</v>
      </c>
      <c r="M1725">
        <v>2</v>
      </c>
      <c r="N1725">
        <v>1</v>
      </c>
      <c r="O1725">
        <v>3</v>
      </c>
      <c r="P1725" t="s">
        <v>19</v>
      </c>
      <c r="Q1725" t="b">
        <v>0</v>
      </c>
      <c r="R1725" t="b">
        <v>0</v>
      </c>
      <c r="S1725">
        <f>IF(OnlineShopData[[#This Row],[Revenue]]=TRUE,1,0)</f>
        <v>0</v>
      </c>
      <c r="T1725">
        <f>MATCH(OnlineShopData[[#This Row],[Month]],{"Jan","Feb","Mar","Apr","May","June","Jul","Aug","Sep","Oct","Nov","Dec"},0)</f>
        <v>3</v>
      </c>
    </row>
    <row r="1726" spans="1:20" x14ac:dyDescent="0.3">
      <c r="A1726">
        <v>0</v>
      </c>
      <c r="B1726">
        <v>0</v>
      </c>
      <c r="C1726">
        <v>0</v>
      </c>
      <c r="D1726">
        <v>0</v>
      </c>
      <c r="E1726">
        <v>20</v>
      </c>
      <c r="F1726">
        <v>1606.333333</v>
      </c>
      <c r="G1726" s="1">
        <v>0.01</v>
      </c>
      <c r="H1726" s="1">
        <v>3.4761905000000003E-2</v>
      </c>
      <c r="I1726">
        <v>0</v>
      </c>
      <c r="J1726">
        <v>0</v>
      </c>
      <c r="K1726" t="s">
        <v>21</v>
      </c>
      <c r="L1726">
        <v>2</v>
      </c>
      <c r="M1726">
        <v>2</v>
      </c>
      <c r="N1726">
        <v>2</v>
      </c>
      <c r="O1726">
        <v>1</v>
      </c>
      <c r="P1726" t="s">
        <v>19</v>
      </c>
      <c r="Q1726" t="b">
        <v>0</v>
      </c>
      <c r="R1726" t="b">
        <v>0</v>
      </c>
      <c r="S1726">
        <f>IF(OnlineShopData[[#This Row],[Revenue]]=TRUE,1,0)</f>
        <v>0</v>
      </c>
      <c r="T1726">
        <f>MATCH(OnlineShopData[[#This Row],[Month]],{"Jan","Feb","Mar","Apr","May","June","Jul","Aug","Sep","Oct","Nov","Dec"},0)</f>
        <v>3</v>
      </c>
    </row>
    <row r="1727" spans="1:20" x14ac:dyDescent="0.3">
      <c r="A1727">
        <v>2</v>
      </c>
      <c r="B1727">
        <v>37</v>
      </c>
      <c r="C1727">
        <v>0</v>
      </c>
      <c r="D1727">
        <v>0</v>
      </c>
      <c r="E1727">
        <v>21</v>
      </c>
      <c r="F1727">
        <v>775.33333330000005</v>
      </c>
      <c r="G1727" s="1">
        <v>0</v>
      </c>
      <c r="H1727" s="1">
        <v>9.0909089999999994E-3</v>
      </c>
      <c r="I1727">
        <v>0</v>
      </c>
      <c r="J1727">
        <v>0</v>
      </c>
      <c r="K1727" t="s">
        <v>21</v>
      </c>
      <c r="L1727">
        <v>4</v>
      </c>
      <c r="M1727">
        <v>1</v>
      </c>
      <c r="N1727">
        <v>1</v>
      </c>
      <c r="O1727">
        <v>2</v>
      </c>
      <c r="P1727" t="s">
        <v>19</v>
      </c>
      <c r="Q1727" t="b">
        <v>1</v>
      </c>
      <c r="R1727" t="b">
        <v>0</v>
      </c>
      <c r="S1727">
        <f>IF(OnlineShopData[[#This Row],[Revenue]]=TRUE,1,0)</f>
        <v>0</v>
      </c>
      <c r="T1727">
        <f>MATCH(OnlineShopData[[#This Row],[Month]],{"Jan","Feb","Mar","Apr","May","June","Jul","Aug","Sep","Oct","Nov","Dec"},0)</f>
        <v>3</v>
      </c>
    </row>
    <row r="1728" spans="1:20" x14ac:dyDescent="0.3">
      <c r="A1728">
        <v>0</v>
      </c>
      <c r="B1728">
        <v>0</v>
      </c>
      <c r="C1728">
        <v>0</v>
      </c>
      <c r="D1728">
        <v>0</v>
      </c>
      <c r="E1728">
        <v>13</v>
      </c>
      <c r="F1728">
        <v>973.5</v>
      </c>
      <c r="G1728" s="1">
        <v>0</v>
      </c>
      <c r="H1728" s="1">
        <v>4.6153845999999998E-2</v>
      </c>
      <c r="I1728">
        <v>0</v>
      </c>
      <c r="J1728">
        <v>0</v>
      </c>
      <c r="K1728" t="s">
        <v>21</v>
      </c>
      <c r="L1728">
        <v>2</v>
      </c>
      <c r="M1728">
        <v>2</v>
      </c>
      <c r="N1728">
        <v>1</v>
      </c>
      <c r="O1728">
        <v>1</v>
      </c>
      <c r="P1728" t="s">
        <v>19</v>
      </c>
      <c r="Q1728" t="b">
        <v>1</v>
      </c>
      <c r="R1728" t="b">
        <v>0</v>
      </c>
      <c r="S1728">
        <f>IF(OnlineShopData[[#This Row],[Revenue]]=TRUE,1,0)</f>
        <v>0</v>
      </c>
      <c r="T1728">
        <f>MATCH(OnlineShopData[[#This Row],[Month]],{"Jan","Feb","Mar","Apr","May","June","Jul","Aug","Sep","Oct","Nov","Dec"},0)</f>
        <v>3</v>
      </c>
    </row>
    <row r="1729" spans="1:20" x14ac:dyDescent="0.3">
      <c r="A1729">
        <v>0</v>
      </c>
      <c r="B1729">
        <v>0</v>
      </c>
      <c r="C1729">
        <v>0</v>
      </c>
      <c r="D1729">
        <v>0</v>
      </c>
      <c r="E1729">
        <v>4</v>
      </c>
      <c r="F1729">
        <v>32</v>
      </c>
      <c r="G1729" s="1">
        <v>0</v>
      </c>
      <c r="H1729" s="1">
        <v>7.4999999999999997E-2</v>
      </c>
      <c r="I1729">
        <v>0</v>
      </c>
      <c r="J1729">
        <v>0</v>
      </c>
      <c r="K1729" t="s">
        <v>21</v>
      </c>
      <c r="L1729">
        <v>3</v>
      </c>
      <c r="M1729">
        <v>2</v>
      </c>
      <c r="N1729">
        <v>6</v>
      </c>
      <c r="O1729">
        <v>1</v>
      </c>
      <c r="P1729" t="s">
        <v>19</v>
      </c>
      <c r="Q1729" t="b">
        <v>0</v>
      </c>
      <c r="R1729" t="b">
        <v>0</v>
      </c>
      <c r="S1729">
        <f>IF(OnlineShopData[[#This Row],[Revenue]]=TRUE,1,0)</f>
        <v>0</v>
      </c>
      <c r="T1729">
        <f>MATCH(OnlineShopData[[#This Row],[Month]],{"Jan","Feb","Mar","Apr","May","June","Jul","Aug","Sep","Oct","Nov","Dec"},0)</f>
        <v>3</v>
      </c>
    </row>
    <row r="1730" spans="1:20" x14ac:dyDescent="0.3">
      <c r="A1730">
        <v>0</v>
      </c>
      <c r="B1730">
        <v>0</v>
      </c>
      <c r="C1730">
        <v>0</v>
      </c>
      <c r="D1730">
        <v>0</v>
      </c>
      <c r="E1730">
        <v>24</v>
      </c>
      <c r="F1730">
        <v>727.5</v>
      </c>
      <c r="G1730" s="1">
        <v>0</v>
      </c>
      <c r="H1730" s="1">
        <v>1.6666667E-2</v>
      </c>
      <c r="I1730">
        <v>0</v>
      </c>
      <c r="J1730">
        <v>0</v>
      </c>
      <c r="K1730" t="s">
        <v>21</v>
      </c>
      <c r="L1730">
        <v>2</v>
      </c>
      <c r="M1730">
        <v>2</v>
      </c>
      <c r="N1730">
        <v>3</v>
      </c>
      <c r="O1730">
        <v>1</v>
      </c>
      <c r="P1730" t="s">
        <v>19</v>
      </c>
      <c r="Q1730" t="b">
        <v>0</v>
      </c>
      <c r="R1730" t="b">
        <v>0</v>
      </c>
      <c r="S1730">
        <f>IF(OnlineShopData[[#This Row],[Revenue]]=TRUE,1,0)</f>
        <v>0</v>
      </c>
      <c r="T1730">
        <f>MATCH(OnlineShopData[[#This Row],[Month]],{"Jan","Feb","Mar","Apr","May","June","Jul","Aug","Sep","Oct","Nov","Dec"},0)</f>
        <v>3</v>
      </c>
    </row>
    <row r="1731" spans="1:20" x14ac:dyDescent="0.3">
      <c r="A1731">
        <v>1</v>
      </c>
      <c r="B1731">
        <v>14</v>
      </c>
      <c r="C1731">
        <v>1</v>
      </c>
      <c r="D1731">
        <v>0</v>
      </c>
      <c r="E1731">
        <v>14</v>
      </c>
      <c r="F1731">
        <v>710.25</v>
      </c>
      <c r="G1731" s="1">
        <v>0</v>
      </c>
      <c r="H1731" s="1">
        <v>1.7777778000000001E-2</v>
      </c>
      <c r="I1731">
        <v>0</v>
      </c>
      <c r="J1731">
        <v>0</v>
      </c>
      <c r="K1731" t="s">
        <v>21</v>
      </c>
      <c r="L1731">
        <v>2</v>
      </c>
      <c r="M1731">
        <v>2</v>
      </c>
      <c r="N1731">
        <v>1</v>
      </c>
      <c r="O1731">
        <v>1</v>
      </c>
      <c r="P1731" t="s">
        <v>19</v>
      </c>
      <c r="Q1731" t="b">
        <v>0</v>
      </c>
      <c r="R1731" t="b">
        <v>0</v>
      </c>
      <c r="S1731">
        <f>IF(OnlineShopData[[#This Row],[Revenue]]=TRUE,1,0)</f>
        <v>0</v>
      </c>
      <c r="T1731">
        <f>MATCH(OnlineShopData[[#This Row],[Month]],{"Jan","Feb","Mar","Apr","May","June","Jul","Aug","Sep","Oct","Nov","Dec"},0)</f>
        <v>3</v>
      </c>
    </row>
    <row r="1732" spans="1:20" x14ac:dyDescent="0.3">
      <c r="A1732">
        <v>0</v>
      </c>
      <c r="B1732">
        <v>0</v>
      </c>
      <c r="C1732">
        <v>0</v>
      </c>
      <c r="D1732">
        <v>0</v>
      </c>
      <c r="E1732">
        <v>48</v>
      </c>
      <c r="F1732">
        <v>3644.7523809999998</v>
      </c>
      <c r="G1732" s="1">
        <v>0</v>
      </c>
      <c r="H1732" s="1">
        <v>1.6666667E-2</v>
      </c>
      <c r="I1732">
        <v>18.209956519999999</v>
      </c>
      <c r="J1732">
        <v>0</v>
      </c>
      <c r="K1732" t="s">
        <v>21</v>
      </c>
      <c r="L1732">
        <v>2</v>
      </c>
      <c r="M1732">
        <v>2</v>
      </c>
      <c r="N1732">
        <v>7</v>
      </c>
      <c r="O1732">
        <v>2</v>
      </c>
      <c r="P1732" t="s">
        <v>19</v>
      </c>
      <c r="Q1732" t="b">
        <v>0</v>
      </c>
      <c r="R1732" t="b">
        <v>0</v>
      </c>
      <c r="S1732">
        <f>IF(OnlineShopData[[#This Row],[Revenue]]=TRUE,1,0)</f>
        <v>0</v>
      </c>
      <c r="T1732">
        <f>MATCH(OnlineShopData[[#This Row],[Month]],{"Jan","Feb","Mar","Apr","May","June","Jul","Aug","Sep","Oct","Nov","Dec"},0)</f>
        <v>3</v>
      </c>
    </row>
    <row r="1733" spans="1:20" x14ac:dyDescent="0.3">
      <c r="A1733">
        <v>0</v>
      </c>
      <c r="B1733">
        <v>0</v>
      </c>
      <c r="C1733">
        <v>1</v>
      </c>
      <c r="D1733">
        <v>44</v>
      </c>
      <c r="E1733">
        <v>41</v>
      </c>
      <c r="F1733">
        <v>1089.75</v>
      </c>
      <c r="G1733" s="1">
        <v>0</v>
      </c>
      <c r="H1733" s="1">
        <v>5.8536589999999998E-3</v>
      </c>
      <c r="I1733">
        <v>0</v>
      </c>
      <c r="J1733">
        <v>0</v>
      </c>
      <c r="K1733" t="s">
        <v>21</v>
      </c>
      <c r="L1733">
        <v>2</v>
      </c>
      <c r="M1733">
        <v>2</v>
      </c>
      <c r="N1733">
        <v>3</v>
      </c>
      <c r="O1733">
        <v>2</v>
      </c>
      <c r="P1733" t="s">
        <v>20</v>
      </c>
      <c r="Q1733" t="b">
        <v>0</v>
      </c>
      <c r="R1733" t="b">
        <v>0</v>
      </c>
      <c r="S1733">
        <f>IF(OnlineShopData[[#This Row],[Revenue]]=TRUE,1,0)</f>
        <v>0</v>
      </c>
      <c r="T1733">
        <f>MATCH(OnlineShopData[[#This Row],[Month]],{"Jan","Feb","Mar","Apr","May","June","Jul","Aug","Sep","Oct","Nov","Dec"},0)</f>
        <v>3</v>
      </c>
    </row>
    <row r="1734" spans="1:20" x14ac:dyDescent="0.3">
      <c r="A1734">
        <v>0</v>
      </c>
      <c r="B1734">
        <v>0</v>
      </c>
      <c r="C1734">
        <v>0</v>
      </c>
      <c r="D1734">
        <v>0</v>
      </c>
      <c r="E1734">
        <v>14</v>
      </c>
      <c r="F1734">
        <v>494</v>
      </c>
      <c r="G1734" s="1">
        <v>0</v>
      </c>
      <c r="H1734" s="1">
        <v>4.2857143E-2</v>
      </c>
      <c r="I1734">
        <v>0</v>
      </c>
      <c r="J1734">
        <v>0</v>
      </c>
      <c r="K1734" t="s">
        <v>21</v>
      </c>
      <c r="L1734">
        <v>4</v>
      </c>
      <c r="M1734">
        <v>1</v>
      </c>
      <c r="N1734">
        <v>1</v>
      </c>
      <c r="O1734">
        <v>3</v>
      </c>
      <c r="P1734" t="s">
        <v>19</v>
      </c>
      <c r="Q1734" t="b">
        <v>0</v>
      </c>
      <c r="R1734" t="b">
        <v>0</v>
      </c>
      <c r="S1734">
        <f>IF(OnlineShopData[[#This Row],[Revenue]]=TRUE,1,0)</f>
        <v>0</v>
      </c>
      <c r="T1734">
        <f>MATCH(OnlineShopData[[#This Row],[Month]],{"Jan","Feb","Mar","Apr","May","June","Jul","Aug","Sep","Oct","Nov","Dec"},0)</f>
        <v>3</v>
      </c>
    </row>
    <row r="1735" spans="1:20" x14ac:dyDescent="0.3">
      <c r="A1735">
        <v>6</v>
      </c>
      <c r="B1735">
        <v>155</v>
      </c>
      <c r="C1735">
        <v>0</v>
      </c>
      <c r="D1735">
        <v>0</v>
      </c>
      <c r="E1735">
        <v>84</v>
      </c>
      <c r="F1735">
        <v>2566.2208869999999</v>
      </c>
      <c r="G1735" s="1">
        <v>0</v>
      </c>
      <c r="H1735" s="1">
        <v>7.5757580000000001E-3</v>
      </c>
      <c r="I1735">
        <v>16.56314545</v>
      </c>
      <c r="J1735">
        <v>0</v>
      </c>
      <c r="K1735" t="s">
        <v>21</v>
      </c>
      <c r="L1735">
        <v>2</v>
      </c>
      <c r="M1735">
        <v>2</v>
      </c>
      <c r="N1735">
        <v>7</v>
      </c>
      <c r="O1735">
        <v>2</v>
      </c>
      <c r="P1735" t="s">
        <v>19</v>
      </c>
      <c r="Q1735" t="b">
        <v>0</v>
      </c>
      <c r="R1735" t="b">
        <v>0</v>
      </c>
      <c r="S1735">
        <f>IF(OnlineShopData[[#This Row],[Revenue]]=TRUE,1,0)</f>
        <v>0</v>
      </c>
      <c r="T1735">
        <f>MATCH(OnlineShopData[[#This Row],[Month]],{"Jan","Feb","Mar","Apr","May","June","Jul","Aug","Sep","Oct","Nov","Dec"},0)</f>
        <v>3</v>
      </c>
    </row>
    <row r="1736" spans="1:20" x14ac:dyDescent="0.3">
      <c r="A1736">
        <v>3</v>
      </c>
      <c r="B1736">
        <v>42.6</v>
      </c>
      <c r="C1736">
        <v>2</v>
      </c>
      <c r="D1736">
        <v>41.5</v>
      </c>
      <c r="E1736">
        <v>18</v>
      </c>
      <c r="F1736">
        <v>1049.5166670000001</v>
      </c>
      <c r="G1736" s="1">
        <v>2.3809523999999999E-2</v>
      </c>
      <c r="H1736" s="1">
        <v>3.9682540000000002E-2</v>
      </c>
      <c r="I1736">
        <v>14.25648352</v>
      </c>
      <c r="J1736">
        <v>0</v>
      </c>
      <c r="K1736" t="s">
        <v>21</v>
      </c>
      <c r="L1736">
        <v>3</v>
      </c>
      <c r="M1736">
        <v>2</v>
      </c>
      <c r="N1736">
        <v>2</v>
      </c>
      <c r="O1736">
        <v>3</v>
      </c>
      <c r="P1736" t="s">
        <v>19</v>
      </c>
      <c r="Q1736" t="b">
        <v>1</v>
      </c>
      <c r="R1736" t="b">
        <v>1</v>
      </c>
      <c r="S1736">
        <f>IF(OnlineShopData[[#This Row],[Revenue]]=TRUE,1,0)</f>
        <v>1</v>
      </c>
      <c r="T1736">
        <f>MATCH(OnlineShopData[[#This Row],[Month]],{"Jan","Feb","Mar","Apr","May","June","Jul","Aug","Sep","Oct","Nov","Dec"},0)</f>
        <v>3</v>
      </c>
    </row>
    <row r="1737" spans="1:20" x14ac:dyDescent="0.3">
      <c r="A1737">
        <v>3</v>
      </c>
      <c r="B1737">
        <v>62</v>
      </c>
      <c r="C1737">
        <v>2</v>
      </c>
      <c r="D1737">
        <v>193</v>
      </c>
      <c r="E1737">
        <v>4</v>
      </c>
      <c r="F1737">
        <v>139</v>
      </c>
      <c r="G1737" s="1">
        <v>0</v>
      </c>
      <c r="H1737" s="1">
        <v>1.2500000000000001E-2</v>
      </c>
      <c r="I1737">
        <v>0</v>
      </c>
      <c r="J1737">
        <v>0</v>
      </c>
      <c r="K1737" t="s">
        <v>21</v>
      </c>
      <c r="L1737">
        <v>3</v>
      </c>
      <c r="M1737">
        <v>2</v>
      </c>
      <c r="N1737">
        <v>1</v>
      </c>
      <c r="O1737">
        <v>10</v>
      </c>
      <c r="P1737" t="s">
        <v>19</v>
      </c>
      <c r="Q1737" t="b">
        <v>0</v>
      </c>
      <c r="R1737" t="b">
        <v>0</v>
      </c>
      <c r="S1737">
        <f>IF(OnlineShopData[[#This Row],[Revenue]]=TRUE,1,0)</f>
        <v>0</v>
      </c>
      <c r="T1737">
        <f>MATCH(OnlineShopData[[#This Row],[Month]],{"Jan","Feb","Mar","Apr","May","June","Jul","Aug","Sep","Oct","Nov","Dec"},0)</f>
        <v>3</v>
      </c>
    </row>
    <row r="1738" spans="1:20" x14ac:dyDescent="0.3">
      <c r="A1738">
        <v>4</v>
      </c>
      <c r="B1738">
        <v>55.75</v>
      </c>
      <c r="C1738">
        <v>0</v>
      </c>
      <c r="D1738">
        <v>0</v>
      </c>
      <c r="E1738">
        <v>19</v>
      </c>
      <c r="F1738">
        <v>685.95</v>
      </c>
      <c r="G1738" s="1">
        <v>0</v>
      </c>
      <c r="H1738" s="1">
        <v>1.7724868000000001E-2</v>
      </c>
      <c r="I1738">
        <v>7.1414285709999996</v>
      </c>
      <c r="J1738">
        <v>0</v>
      </c>
      <c r="K1738" t="s">
        <v>21</v>
      </c>
      <c r="L1738">
        <v>3</v>
      </c>
      <c r="M1738">
        <v>2</v>
      </c>
      <c r="N1738">
        <v>7</v>
      </c>
      <c r="O1738">
        <v>2</v>
      </c>
      <c r="P1738" t="s">
        <v>19</v>
      </c>
      <c r="Q1738" t="b">
        <v>1</v>
      </c>
      <c r="R1738" t="b">
        <v>1</v>
      </c>
      <c r="S1738">
        <f>IF(OnlineShopData[[#This Row],[Revenue]]=TRUE,1,0)</f>
        <v>1</v>
      </c>
      <c r="T1738">
        <f>MATCH(OnlineShopData[[#This Row],[Month]],{"Jan","Feb","Mar","Apr","May","June","Jul","Aug","Sep","Oct","Nov","Dec"},0)</f>
        <v>3</v>
      </c>
    </row>
    <row r="1739" spans="1:20" x14ac:dyDescent="0.3">
      <c r="A1739">
        <v>0</v>
      </c>
      <c r="B1739">
        <v>0</v>
      </c>
      <c r="C1739">
        <v>0</v>
      </c>
      <c r="D1739">
        <v>0</v>
      </c>
      <c r="E1739">
        <v>8</v>
      </c>
      <c r="F1739">
        <v>758.16666669999995</v>
      </c>
      <c r="G1739" s="1">
        <v>2.5000000000000001E-2</v>
      </c>
      <c r="H1739" s="1">
        <v>0.05</v>
      </c>
      <c r="I1739">
        <v>0</v>
      </c>
      <c r="J1739">
        <v>0</v>
      </c>
      <c r="K1739" t="s">
        <v>21</v>
      </c>
      <c r="L1739">
        <v>1</v>
      </c>
      <c r="M1739">
        <v>1</v>
      </c>
      <c r="N1739">
        <v>1</v>
      </c>
      <c r="O1739">
        <v>1</v>
      </c>
      <c r="P1739" t="s">
        <v>19</v>
      </c>
      <c r="Q1739" t="b">
        <v>0</v>
      </c>
      <c r="R1739" t="b">
        <v>0</v>
      </c>
      <c r="S1739">
        <f>IF(OnlineShopData[[#This Row],[Revenue]]=TRUE,1,0)</f>
        <v>0</v>
      </c>
      <c r="T1739">
        <f>MATCH(OnlineShopData[[#This Row],[Month]],{"Jan","Feb","Mar","Apr","May","June","Jul","Aug","Sep","Oct","Nov","Dec"},0)</f>
        <v>3</v>
      </c>
    </row>
    <row r="1740" spans="1:20" x14ac:dyDescent="0.3">
      <c r="A1740">
        <v>2</v>
      </c>
      <c r="B1740">
        <v>26</v>
      </c>
      <c r="C1740">
        <v>0</v>
      </c>
      <c r="D1740">
        <v>0</v>
      </c>
      <c r="E1740">
        <v>46</v>
      </c>
      <c r="F1740">
        <v>1852.75</v>
      </c>
      <c r="G1740" s="1">
        <v>0</v>
      </c>
      <c r="H1740" s="1">
        <v>5.7971009999999998E-3</v>
      </c>
      <c r="I1740">
        <v>0</v>
      </c>
      <c r="J1740">
        <v>0</v>
      </c>
      <c r="K1740" t="s">
        <v>21</v>
      </c>
      <c r="L1740">
        <v>2</v>
      </c>
      <c r="M1740">
        <v>2</v>
      </c>
      <c r="N1740">
        <v>2</v>
      </c>
      <c r="O1740">
        <v>3</v>
      </c>
      <c r="P1740" t="s">
        <v>19</v>
      </c>
      <c r="Q1740" t="b">
        <v>0</v>
      </c>
      <c r="R1740" t="b">
        <v>0</v>
      </c>
      <c r="S1740">
        <f>IF(OnlineShopData[[#This Row],[Revenue]]=TRUE,1,0)</f>
        <v>0</v>
      </c>
      <c r="T1740">
        <f>MATCH(OnlineShopData[[#This Row],[Month]],{"Jan","Feb","Mar","Apr","May","June","Jul","Aug","Sep","Oct","Nov","Dec"},0)</f>
        <v>3</v>
      </c>
    </row>
    <row r="1741" spans="1:20" x14ac:dyDescent="0.3">
      <c r="A1741">
        <v>3</v>
      </c>
      <c r="B1741">
        <v>79</v>
      </c>
      <c r="C1741">
        <v>0</v>
      </c>
      <c r="D1741">
        <v>0</v>
      </c>
      <c r="E1741">
        <v>36</v>
      </c>
      <c r="F1741">
        <v>2517</v>
      </c>
      <c r="G1741" s="1">
        <v>0</v>
      </c>
      <c r="H1741" s="1">
        <v>5.4054050000000003E-3</v>
      </c>
      <c r="I1741">
        <v>27.238661950000001</v>
      </c>
      <c r="J1741">
        <v>0</v>
      </c>
      <c r="K1741" t="s">
        <v>21</v>
      </c>
      <c r="L1741">
        <v>2</v>
      </c>
      <c r="M1741">
        <v>10</v>
      </c>
      <c r="N1741">
        <v>2</v>
      </c>
      <c r="O1741">
        <v>2</v>
      </c>
      <c r="P1741" t="s">
        <v>19</v>
      </c>
      <c r="Q1741" t="b">
        <v>1</v>
      </c>
      <c r="R1741" t="b">
        <v>1</v>
      </c>
      <c r="S1741">
        <f>IF(OnlineShopData[[#This Row],[Revenue]]=TRUE,1,0)</f>
        <v>1</v>
      </c>
      <c r="T1741">
        <f>MATCH(OnlineShopData[[#This Row],[Month]],{"Jan","Feb","Mar","Apr","May","June","Jul","Aug","Sep","Oct","Nov","Dec"},0)</f>
        <v>3</v>
      </c>
    </row>
    <row r="1742" spans="1:20" x14ac:dyDescent="0.3">
      <c r="A1742">
        <v>0</v>
      </c>
      <c r="B1742">
        <v>0</v>
      </c>
      <c r="C1742">
        <v>0</v>
      </c>
      <c r="D1742">
        <v>0</v>
      </c>
      <c r="E1742">
        <v>19</v>
      </c>
      <c r="F1742">
        <v>751.33333330000005</v>
      </c>
      <c r="G1742" s="1">
        <v>0</v>
      </c>
      <c r="H1742" s="1">
        <v>2.7777779999999998E-3</v>
      </c>
      <c r="I1742">
        <v>13.62630613</v>
      </c>
      <c r="J1742">
        <v>0</v>
      </c>
      <c r="K1742" t="s">
        <v>21</v>
      </c>
      <c r="L1742">
        <v>2</v>
      </c>
      <c r="M1742">
        <v>2</v>
      </c>
      <c r="N1742">
        <v>1</v>
      </c>
      <c r="O1742">
        <v>2</v>
      </c>
      <c r="P1742" t="s">
        <v>19</v>
      </c>
      <c r="Q1742" t="b">
        <v>1</v>
      </c>
      <c r="R1742" t="b">
        <v>1</v>
      </c>
      <c r="S1742">
        <f>IF(OnlineShopData[[#This Row],[Revenue]]=TRUE,1,0)</f>
        <v>1</v>
      </c>
      <c r="T1742">
        <f>MATCH(OnlineShopData[[#This Row],[Month]],{"Jan","Feb","Mar","Apr","May","June","Jul","Aug","Sep","Oct","Nov","Dec"},0)</f>
        <v>3</v>
      </c>
    </row>
    <row r="1743" spans="1:20" x14ac:dyDescent="0.3">
      <c r="A1743">
        <v>8</v>
      </c>
      <c r="B1743">
        <v>429.33333329999999</v>
      </c>
      <c r="C1743">
        <v>1</v>
      </c>
      <c r="D1743">
        <v>56</v>
      </c>
      <c r="E1743">
        <v>35</v>
      </c>
      <c r="F1743">
        <v>1549.857143</v>
      </c>
      <c r="G1743" s="1">
        <v>5.2631580000000004E-3</v>
      </c>
      <c r="H1743" s="1">
        <v>1.9210525999999999E-2</v>
      </c>
      <c r="I1743">
        <v>0</v>
      </c>
      <c r="J1743">
        <v>0</v>
      </c>
      <c r="K1743" t="s">
        <v>21</v>
      </c>
      <c r="L1743">
        <v>2</v>
      </c>
      <c r="M1743">
        <v>2</v>
      </c>
      <c r="N1743">
        <v>1</v>
      </c>
      <c r="O1743">
        <v>2</v>
      </c>
      <c r="P1743" t="s">
        <v>19</v>
      </c>
      <c r="Q1743" t="b">
        <v>1</v>
      </c>
      <c r="R1743" t="b">
        <v>0</v>
      </c>
      <c r="S1743">
        <f>IF(OnlineShopData[[#This Row],[Revenue]]=TRUE,1,0)</f>
        <v>0</v>
      </c>
      <c r="T1743">
        <f>MATCH(OnlineShopData[[#This Row],[Month]],{"Jan","Feb","Mar","Apr","May","June","Jul","Aug","Sep","Oct","Nov","Dec"},0)</f>
        <v>3</v>
      </c>
    </row>
    <row r="1744" spans="1:20" x14ac:dyDescent="0.3">
      <c r="A1744">
        <v>6</v>
      </c>
      <c r="B1744">
        <v>111</v>
      </c>
      <c r="C1744">
        <v>0</v>
      </c>
      <c r="D1744">
        <v>0</v>
      </c>
      <c r="E1744">
        <v>12</v>
      </c>
      <c r="F1744">
        <v>202.25</v>
      </c>
      <c r="G1744" s="1">
        <v>2.5000000000000001E-2</v>
      </c>
      <c r="H1744" s="1">
        <v>2.9166667E-2</v>
      </c>
      <c r="I1744">
        <v>0</v>
      </c>
      <c r="J1744">
        <v>0</v>
      </c>
      <c r="K1744" t="s">
        <v>21</v>
      </c>
      <c r="L1744">
        <v>3</v>
      </c>
      <c r="M1744">
        <v>2</v>
      </c>
      <c r="N1744">
        <v>1</v>
      </c>
      <c r="O1744">
        <v>1</v>
      </c>
      <c r="P1744" t="s">
        <v>19</v>
      </c>
      <c r="Q1744" t="b">
        <v>1</v>
      </c>
      <c r="R1744" t="b">
        <v>0</v>
      </c>
      <c r="S1744">
        <f>IF(OnlineShopData[[#This Row],[Revenue]]=TRUE,1,0)</f>
        <v>0</v>
      </c>
      <c r="T1744">
        <f>MATCH(OnlineShopData[[#This Row],[Month]],{"Jan","Feb","Mar","Apr","May","June","Jul","Aug","Sep","Oct","Nov","Dec"},0)</f>
        <v>3</v>
      </c>
    </row>
    <row r="1745" spans="1:20" x14ac:dyDescent="0.3">
      <c r="A1745">
        <v>0</v>
      </c>
      <c r="B1745">
        <v>0</v>
      </c>
      <c r="C1745">
        <v>0</v>
      </c>
      <c r="D1745">
        <v>0</v>
      </c>
      <c r="E1745">
        <v>29</v>
      </c>
      <c r="F1745">
        <v>669.96794869999997</v>
      </c>
      <c r="G1745" s="1">
        <v>1.3793102999999999E-2</v>
      </c>
      <c r="H1745" s="1">
        <v>1.7241379000000001E-2</v>
      </c>
      <c r="I1745">
        <v>0</v>
      </c>
      <c r="J1745">
        <v>0</v>
      </c>
      <c r="K1745" t="s">
        <v>21</v>
      </c>
      <c r="L1745">
        <v>1</v>
      </c>
      <c r="M1745">
        <v>2</v>
      </c>
      <c r="N1745">
        <v>6</v>
      </c>
      <c r="O1745">
        <v>2</v>
      </c>
      <c r="P1745" t="s">
        <v>19</v>
      </c>
      <c r="Q1745" t="b">
        <v>0</v>
      </c>
      <c r="R1745" t="b">
        <v>0</v>
      </c>
      <c r="S1745">
        <f>IF(OnlineShopData[[#This Row],[Revenue]]=TRUE,1,0)</f>
        <v>0</v>
      </c>
      <c r="T1745">
        <f>MATCH(OnlineShopData[[#This Row],[Month]],{"Jan","Feb","Mar","Apr","May","June","Jul","Aug","Sep","Oct","Nov","Dec"},0)</f>
        <v>3</v>
      </c>
    </row>
    <row r="1746" spans="1:20" x14ac:dyDescent="0.3">
      <c r="A1746">
        <v>0</v>
      </c>
      <c r="B1746">
        <v>0</v>
      </c>
      <c r="C1746">
        <v>0</v>
      </c>
      <c r="D1746">
        <v>0</v>
      </c>
      <c r="E1746">
        <v>7</v>
      </c>
      <c r="F1746">
        <v>95</v>
      </c>
      <c r="G1746" s="1">
        <v>1.4285714E-2</v>
      </c>
      <c r="H1746" s="1">
        <v>6.1904762000000002E-2</v>
      </c>
      <c r="I1746">
        <v>0</v>
      </c>
      <c r="J1746">
        <v>0</v>
      </c>
      <c r="K1746" t="s">
        <v>21</v>
      </c>
      <c r="L1746">
        <v>2</v>
      </c>
      <c r="M1746">
        <v>6</v>
      </c>
      <c r="N1746">
        <v>1</v>
      </c>
      <c r="O1746">
        <v>1</v>
      </c>
      <c r="P1746" t="s">
        <v>19</v>
      </c>
      <c r="Q1746" t="b">
        <v>0</v>
      </c>
      <c r="R1746" t="b">
        <v>0</v>
      </c>
      <c r="S1746">
        <f>IF(OnlineShopData[[#This Row],[Revenue]]=TRUE,1,0)</f>
        <v>0</v>
      </c>
      <c r="T1746">
        <f>MATCH(OnlineShopData[[#This Row],[Month]],{"Jan","Feb","Mar","Apr","May","June","Jul","Aug","Sep","Oct","Nov","Dec"},0)</f>
        <v>3</v>
      </c>
    </row>
    <row r="1747" spans="1:20" x14ac:dyDescent="0.3">
      <c r="A1747">
        <v>1</v>
      </c>
      <c r="B1747">
        <v>40</v>
      </c>
      <c r="C1747">
        <v>5</v>
      </c>
      <c r="D1747">
        <v>279.5</v>
      </c>
      <c r="E1747">
        <v>62</v>
      </c>
      <c r="F1747">
        <v>1088.830952</v>
      </c>
      <c r="G1747" s="1">
        <v>9.8039200000000007E-4</v>
      </c>
      <c r="H1747" s="1">
        <v>7.2303920000000004E-3</v>
      </c>
      <c r="I1747">
        <v>11.484617650000001</v>
      </c>
      <c r="J1747">
        <v>0</v>
      </c>
      <c r="K1747" t="s">
        <v>21</v>
      </c>
      <c r="L1747">
        <v>3</v>
      </c>
      <c r="M1747">
        <v>2</v>
      </c>
      <c r="N1747">
        <v>1</v>
      </c>
      <c r="O1747">
        <v>9</v>
      </c>
      <c r="P1747" t="s">
        <v>19</v>
      </c>
      <c r="Q1747" t="b">
        <v>1</v>
      </c>
      <c r="R1747" t="b">
        <v>1</v>
      </c>
      <c r="S1747">
        <f>IF(OnlineShopData[[#This Row],[Revenue]]=TRUE,1,0)</f>
        <v>1</v>
      </c>
      <c r="T1747">
        <f>MATCH(OnlineShopData[[#This Row],[Month]],{"Jan","Feb","Mar","Apr","May","June","Jul","Aug","Sep","Oct","Nov","Dec"},0)</f>
        <v>3</v>
      </c>
    </row>
    <row r="1748" spans="1:20" x14ac:dyDescent="0.3">
      <c r="A1748">
        <v>3</v>
      </c>
      <c r="B1748">
        <v>73</v>
      </c>
      <c r="C1748">
        <v>0</v>
      </c>
      <c r="D1748">
        <v>0</v>
      </c>
      <c r="E1748">
        <v>9</v>
      </c>
      <c r="F1748">
        <v>2151</v>
      </c>
      <c r="G1748" s="1">
        <v>0</v>
      </c>
      <c r="H1748" s="1">
        <v>1.8181817999999999E-2</v>
      </c>
      <c r="I1748">
        <v>10.913000220000001</v>
      </c>
      <c r="J1748">
        <v>0</v>
      </c>
      <c r="K1748" t="s">
        <v>21</v>
      </c>
      <c r="L1748">
        <v>2</v>
      </c>
      <c r="M1748">
        <v>5</v>
      </c>
      <c r="N1748">
        <v>1</v>
      </c>
      <c r="O1748">
        <v>1</v>
      </c>
      <c r="P1748" t="s">
        <v>19</v>
      </c>
      <c r="Q1748" t="b">
        <v>0</v>
      </c>
      <c r="R1748" t="b">
        <v>1</v>
      </c>
      <c r="S1748">
        <f>IF(OnlineShopData[[#This Row],[Revenue]]=TRUE,1,0)</f>
        <v>1</v>
      </c>
      <c r="T1748">
        <f>MATCH(OnlineShopData[[#This Row],[Month]],{"Jan","Feb","Mar","Apr","May","June","Jul","Aug","Sep","Oct","Nov","Dec"},0)</f>
        <v>3</v>
      </c>
    </row>
    <row r="1749" spans="1:20" x14ac:dyDescent="0.3">
      <c r="A1749">
        <v>0</v>
      </c>
      <c r="B1749">
        <v>0</v>
      </c>
      <c r="C1749">
        <v>0</v>
      </c>
      <c r="D1749">
        <v>0</v>
      </c>
      <c r="E1749">
        <v>12</v>
      </c>
      <c r="F1749">
        <v>130.5</v>
      </c>
      <c r="G1749" s="1">
        <v>0</v>
      </c>
      <c r="H1749" s="1">
        <v>8.3333330000000001E-3</v>
      </c>
      <c r="I1749">
        <v>0</v>
      </c>
      <c r="J1749">
        <v>0</v>
      </c>
      <c r="K1749" t="s">
        <v>21</v>
      </c>
      <c r="L1749">
        <v>2</v>
      </c>
      <c r="M1749">
        <v>2</v>
      </c>
      <c r="N1749">
        <v>1</v>
      </c>
      <c r="O1749">
        <v>10</v>
      </c>
      <c r="P1749" t="s">
        <v>19</v>
      </c>
      <c r="Q1749" t="b">
        <v>0</v>
      </c>
      <c r="R1749" t="b">
        <v>0</v>
      </c>
      <c r="S1749">
        <f>IF(OnlineShopData[[#This Row],[Revenue]]=TRUE,1,0)</f>
        <v>0</v>
      </c>
      <c r="T1749">
        <f>MATCH(OnlineShopData[[#This Row],[Month]],{"Jan","Feb","Mar","Apr","May","June","Jul","Aug","Sep","Oct","Nov","Dec"},0)</f>
        <v>3</v>
      </c>
    </row>
    <row r="1750" spans="1:20" x14ac:dyDescent="0.3">
      <c r="A1750">
        <v>4</v>
      </c>
      <c r="B1750">
        <v>40</v>
      </c>
      <c r="C1750">
        <v>2</v>
      </c>
      <c r="D1750">
        <v>146</v>
      </c>
      <c r="E1750">
        <v>56</v>
      </c>
      <c r="F1750">
        <v>2866.90202</v>
      </c>
      <c r="G1750" s="1">
        <v>0</v>
      </c>
      <c r="H1750" s="1">
        <v>1.0451976999999999E-2</v>
      </c>
      <c r="I1750">
        <v>85.752858700000004</v>
      </c>
      <c r="J1750">
        <v>0</v>
      </c>
      <c r="K1750" t="s">
        <v>21</v>
      </c>
      <c r="L1750">
        <v>2</v>
      </c>
      <c r="M1750">
        <v>2</v>
      </c>
      <c r="N1750">
        <v>2</v>
      </c>
      <c r="O1750">
        <v>2</v>
      </c>
      <c r="P1750" t="s">
        <v>19</v>
      </c>
      <c r="Q1750" t="b">
        <v>1</v>
      </c>
      <c r="R1750" t="b">
        <v>0</v>
      </c>
      <c r="S1750">
        <f>IF(OnlineShopData[[#This Row],[Revenue]]=TRUE,1,0)</f>
        <v>0</v>
      </c>
      <c r="T1750">
        <f>MATCH(OnlineShopData[[#This Row],[Month]],{"Jan","Feb","Mar","Apr","May","June","Jul","Aug","Sep","Oct","Nov","Dec"},0)</f>
        <v>3</v>
      </c>
    </row>
    <row r="1751" spans="1:20" x14ac:dyDescent="0.3">
      <c r="A1751">
        <v>2</v>
      </c>
      <c r="B1751">
        <v>11</v>
      </c>
      <c r="C1751">
        <v>0</v>
      </c>
      <c r="D1751">
        <v>0</v>
      </c>
      <c r="E1751">
        <v>19</v>
      </c>
      <c r="F1751">
        <v>608.94285709999997</v>
      </c>
      <c r="G1751" s="1">
        <v>9.0909089999999994E-3</v>
      </c>
      <c r="H1751" s="1">
        <v>4.1915583999999999E-2</v>
      </c>
      <c r="I1751">
        <v>0</v>
      </c>
      <c r="J1751">
        <v>0</v>
      </c>
      <c r="K1751" t="s">
        <v>21</v>
      </c>
      <c r="L1751">
        <v>2</v>
      </c>
      <c r="M1751">
        <v>2</v>
      </c>
      <c r="N1751">
        <v>1</v>
      </c>
      <c r="O1751">
        <v>1</v>
      </c>
      <c r="P1751" t="s">
        <v>19</v>
      </c>
      <c r="Q1751" t="b">
        <v>0</v>
      </c>
      <c r="R1751" t="b">
        <v>0</v>
      </c>
      <c r="S1751">
        <f>IF(OnlineShopData[[#This Row],[Revenue]]=TRUE,1,0)</f>
        <v>0</v>
      </c>
      <c r="T1751">
        <f>MATCH(OnlineShopData[[#This Row],[Month]],{"Jan","Feb","Mar","Apr","May","June","Jul","Aug","Sep","Oct","Nov","Dec"},0)</f>
        <v>3</v>
      </c>
    </row>
    <row r="1752" spans="1:20" x14ac:dyDescent="0.3">
      <c r="A1752">
        <v>0</v>
      </c>
      <c r="B1752">
        <v>0</v>
      </c>
      <c r="C1752">
        <v>0</v>
      </c>
      <c r="D1752">
        <v>0</v>
      </c>
      <c r="E1752">
        <v>7</v>
      </c>
      <c r="F1752">
        <v>360.75</v>
      </c>
      <c r="G1752" s="1">
        <v>0</v>
      </c>
      <c r="H1752" s="1">
        <v>3.3333333E-2</v>
      </c>
      <c r="I1752">
        <v>0</v>
      </c>
      <c r="J1752">
        <v>0</v>
      </c>
      <c r="K1752" t="s">
        <v>21</v>
      </c>
      <c r="L1752">
        <v>1</v>
      </c>
      <c r="M1752">
        <v>1</v>
      </c>
      <c r="N1752">
        <v>1</v>
      </c>
      <c r="O1752">
        <v>2</v>
      </c>
      <c r="P1752" t="s">
        <v>20</v>
      </c>
      <c r="Q1752" t="b">
        <v>1</v>
      </c>
      <c r="R1752" t="b">
        <v>0</v>
      </c>
      <c r="S1752">
        <f>IF(OnlineShopData[[#This Row],[Revenue]]=TRUE,1,0)</f>
        <v>0</v>
      </c>
      <c r="T1752">
        <f>MATCH(OnlineShopData[[#This Row],[Month]],{"Jan","Feb","Mar","Apr","May","June","Jul","Aug","Sep","Oct","Nov","Dec"},0)</f>
        <v>3</v>
      </c>
    </row>
    <row r="1753" spans="1:20" x14ac:dyDescent="0.3">
      <c r="A1753">
        <v>0</v>
      </c>
      <c r="B1753">
        <v>0</v>
      </c>
      <c r="C1753">
        <v>0</v>
      </c>
      <c r="D1753">
        <v>0</v>
      </c>
      <c r="E1753">
        <v>2</v>
      </c>
      <c r="F1753">
        <v>7</v>
      </c>
      <c r="G1753" s="1">
        <v>0</v>
      </c>
      <c r="H1753" s="1">
        <v>0.1</v>
      </c>
      <c r="I1753">
        <v>0</v>
      </c>
      <c r="J1753">
        <v>0</v>
      </c>
      <c r="K1753" t="s">
        <v>21</v>
      </c>
      <c r="L1753">
        <v>2</v>
      </c>
      <c r="M1753">
        <v>5</v>
      </c>
      <c r="N1753">
        <v>6</v>
      </c>
      <c r="O1753">
        <v>1</v>
      </c>
      <c r="P1753" t="s">
        <v>19</v>
      </c>
      <c r="Q1753" t="b">
        <v>0</v>
      </c>
      <c r="R1753" t="b">
        <v>0</v>
      </c>
      <c r="S1753">
        <f>IF(OnlineShopData[[#This Row],[Revenue]]=TRUE,1,0)</f>
        <v>0</v>
      </c>
      <c r="T1753">
        <f>MATCH(OnlineShopData[[#This Row],[Month]],{"Jan","Feb","Mar","Apr","May","June","Jul","Aug","Sep","Oct","Nov","Dec"},0)</f>
        <v>3</v>
      </c>
    </row>
    <row r="1754" spans="1:20" x14ac:dyDescent="0.3">
      <c r="A1754">
        <v>6</v>
      </c>
      <c r="B1754">
        <v>55</v>
      </c>
      <c r="C1754">
        <v>1</v>
      </c>
      <c r="D1754">
        <v>7</v>
      </c>
      <c r="E1754">
        <v>132</v>
      </c>
      <c r="F1754">
        <v>4056.175369</v>
      </c>
      <c r="G1754" s="1">
        <v>5.8823529999999999E-3</v>
      </c>
      <c r="H1754" s="1">
        <v>1.9282952999999999E-2</v>
      </c>
      <c r="I1754">
        <v>0</v>
      </c>
      <c r="J1754">
        <v>0</v>
      </c>
      <c r="K1754" t="s">
        <v>21</v>
      </c>
      <c r="L1754">
        <v>2</v>
      </c>
      <c r="M1754">
        <v>2</v>
      </c>
      <c r="N1754">
        <v>8</v>
      </c>
      <c r="O1754">
        <v>2</v>
      </c>
      <c r="P1754" t="s">
        <v>19</v>
      </c>
      <c r="Q1754" t="b">
        <v>0</v>
      </c>
      <c r="R1754" t="b">
        <v>0</v>
      </c>
      <c r="S1754">
        <f>IF(OnlineShopData[[#This Row],[Revenue]]=TRUE,1,0)</f>
        <v>0</v>
      </c>
      <c r="T1754">
        <f>MATCH(OnlineShopData[[#This Row],[Month]],{"Jan","Feb","Mar","Apr","May","June","Jul","Aug","Sep","Oct","Nov","Dec"},0)</f>
        <v>3</v>
      </c>
    </row>
    <row r="1755" spans="1:20" x14ac:dyDescent="0.3">
      <c r="A1755">
        <v>0</v>
      </c>
      <c r="B1755">
        <v>0</v>
      </c>
      <c r="C1755">
        <v>0</v>
      </c>
      <c r="D1755">
        <v>0</v>
      </c>
      <c r="E1755">
        <v>4</v>
      </c>
      <c r="F1755">
        <v>46</v>
      </c>
      <c r="G1755" s="1">
        <v>0</v>
      </c>
      <c r="H1755" s="1">
        <v>0.05</v>
      </c>
      <c r="I1755">
        <v>0</v>
      </c>
      <c r="J1755">
        <v>0</v>
      </c>
      <c r="K1755" t="s">
        <v>21</v>
      </c>
      <c r="L1755">
        <v>2</v>
      </c>
      <c r="M1755">
        <v>2</v>
      </c>
      <c r="N1755">
        <v>1</v>
      </c>
      <c r="O1755">
        <v>3</v>
      </c>
      <c r="P1755" t="s">
        <v>19</v>
      </c>
      <c r="Q1755" t="b">
        <v>0</v>
      </c>
      <c r="R1755" t="b">
        <v>0</v>
      </c>
      <c r="S1755">
        <f>IF(OnlineShopData[[#This Row],[Revenue]]=TRUE,1,0)</f>
        <v>0</v>
      </c>
      <c r="T1755">
        <f>MATCH(OnlineShopData[[#This Row],[Month]],{"Jan","Feb","Mar","Apr","May","June","Jul","Aug","Sep","Oct","Nov","Dec"},0)</f>
        <v>3</v>
      </c>
    </row>
    <row r="1756" spans="1:20" x14ac:dyDescent="0.3">
      <c r="A1756">
        <v>0</v>
      </c>
      <c r="B1756">
        <v>0</v>
      </c>
      <c r="C1756">
        <v>0</v>
      </c>
      <c r="D1756">
        <v>0</v>
      </c>
      <c r="E1756">
        <v>1</v>
      </c>
      <c r="F1756">
        <v>0</v>
      </c>
      <c r="G1756" s="1">
        <v>0.2</v>
      </c>
      <c r="H1756" s="1">
        <v>0.2</v>
      </c>
      <c r="I1756">
        <v>0</v>
      </c>
      <c r="J1756">
        <v>0</v>
      </c>
      <c r="K1756" t="s">
        <v>21</v>
      </c>
      <c r="L1756">
        <v>2</v>
      </c>
      <c r="M1756">
        <v>2</v>
      </c>
      <c r="N1756">
        <v>2</v>
      </c>
      <c r="O1756">
        <v>10</v>
      </c>
      <c r="P1756" t="s">
        <v>19</v>
      </c>
      <c r="Q1756" t="b">
        <v>0</v>
      </c>
      <c r="R1756" t="b">
        <v>0</v>
      </c>
      <c r="S1756">
        <f>IF(OnlineShopData[[#This Row],[Revenue]]=TRUE,1,0)</f>
        <v>0</v>
      </c>
      <c r="T1756">
        <f>MATCH(OnlineShopData[[#This Row],[Month]],{"Jan","Feb","Mar","Apr","May","June","Jul","Aug","Sep","Oct","Nov","Dec"},0)</f>
        <v>3</v>
      </c>
    </row>
    <row r="1757" spans="1:20" x14ac:dyDescent="0.3">
      <c r="A1757">
        <v>8</v>
      </c>
      <c r="B1757">
        <v>167</v>
      </c>
      <c r="C1757">
        <v>3</v>
      </c>
      <c r="D1757">
        <v>869</v>
      </c>
      <c r="E1757">
        <v>34</v>
      </c>
      <c r="F1757">
        <v>771.59166670000002</v>
      </c>
      <c r="G1757" s="1">
        <v>9.0909089999999994E-3</v>
      </c>
      <c r="H1757" s="1">
        <v>3.0876622999999999E-2</v>
      </c>
      <c r="I1757">
        <v>0</v>
      </c>
      <c r="J1757">
        <v>0</v>
      </c>
      <c r="K1757" t="s">
        <v>21</v>
      </c>
      <c r="L1757">
        <v>2</v>
      </c>
      <c r="M1757">
        <v>4</v>
      </c>
      <c r="N1757">
        <v>1</v>
      </c>
      <c r="O1757">
        <v>1</v>
      </c>
      <c r="P1757" t="s">
        <v>19</v>
      </c>
      <c r="Q1757" t="b">
        <v>0</v>
      </c>
      <c r="R1757" t="b">
        <v>0</v>
      </c>
      <c r="S1757">
        <f>IF(OnlineShopData[[#This Row],[Revenue]]=TRUE,1,0)</f>
        <v>0</v>
      </c>
      <c r="T1757">
        <f>MATCH(OnlineShopData[[#This Row],[Month]],{"Jan","Feb","Mar","Apr","May","June","Jul","Aug","Sep","Oct","Nov","Dec"},0)</f>
        <v>3</v>
      </c>
    </row>
    <row r="1758" spans="1:20" x14ac:dyDescent="0.3">
      <c r="A1758">
        <v>0</v>
      </c>
      <c r="B1758">
        <v>0</v>
      </c>
      <c r="C1758">
        <v>0</v>
      </c>
      <c r="D1758">
        <v>0</v>
      </c>
      <c r="E1758">
        <v>5</v>
      </c>
      <c r="F1758">
        <v>112</v>
      </c>
      <c r="G1758" s="1">
        <v>0</v>
      </c>
      <c r="H1758" s="1">
        <v>0.02</v>
      </c>
      <c r="I1758">
        <v>0</v>
      </c>
      <c r="J1758">
        <v>0</v>
      </c>
      <c r="K1758" t="s">
        <v>21</v>
      </c>
      <c r="L1758">
        <v>3</v>
      </c>
      <c r="M1758">
        <v>2</v>
      </c>
      <c r="N1758">
        <v>1</v>
      </c>
      <c r="O1758">
        <v>2</v>
      </c>
      <c r="P1758" t="s">
        <v>19</v>
      </c>
      <c r="Q1758" t="b">
        <v>1</v>
      </c>
      <c r="R1758" t="b">
        <v>0</v>
      </c>
      <c r="S1758">
        <f>IF(OnlineShopData[[#This Row],[Revenue]]=TRUE,1,0)</f>
        <v>0</v>
      </c>
      <c r="T1758">
        <f>MATCH(OnlineShopData[[#This Row],[Month]],{"Jan","Feb","Mar","Apr","May","June","Jul","Aug","Sep","Oct","Nov","Dec"},0)</f>
        <v>3</v>
      </c>
    </row>
    <row r="1759" spans="1:20" x14ac:dyDescent="0.3">
      <c r="A1759">
        <v>6</v>
      </c>
      <c r="B1759">
        <v>139</v>
      </c>
      <c r="C1759">
        <v>0</v>
      </c>
      <c r="D1759">
        <v>0</v>
      </c>
      <c r="E1759">
        <v>29</v>
      </c>
      <c r="F1759">
        <v>491.1</v>
      </c>
      <c r="G1759" s="1">
        <v>0</v>
      </c>
      <c r="H1759" s="1">
        <v>3.333333E-3</v>
      </c>
      <c r="I1759">
        <v>0</v>
      </c>
      <c r="J1759">
        <v>0</v>
      </c>
      <c r="K1759" t="s">
        <v>21</v>
      </c>
      <c r="L1759">
        <v>2</v>
      </c>
      <c r="M1759">
        <v>2</v>
      </c>
      <c r="N1759">
        <v>1</v>
      </c>
      <c r="O1759">
        <v>2</v>
      </c>
      <c r="P1759" t="s">
        <v>20</v>
      </c>
      <c r="Q1759" t="b">
        <v>1</v>
      </c>
      <c r="R1759" t="b">
        <v>0</v>
      </c>
      <c r="S1759">
        <f>IF(OnlineShopData[[#This Row],[Revenue]]=TRUE,1,0)</f>
        <v>0</v>
      </c>
      <c r="T1759">
        <f>MATCH(OnlineShopData[[#This Row],[Month]],{"Jan","Feb","Mar","Apr","May","June","Jul","Aug","Sep","Oct","Nov","Dec"},0)</f>
        <v>3</v>
      </c>
    </row>
    <row r="1760" spans="1:20" x14ac:dyDescent="0.3">
      <c r="A1760">
        <v>0</v>
      </c>
      <c r="B1760">
        <v>0</v>
      </c>
      <c r="C1760">
        <v>0</v>
      </c>
      <c r="D1760">
        <v>0</v>
      </c>
      <c r="E1760">
        <v>2</v>
      </c>
      <c r="F1760">
        <v>14</v>
      </c>
      <c r="G1760" s="1">
        <v>0</v>
      </c>
      <c r="H1760" s="1">
        <v>0.1</v>
      </c>
      <c r="I1760">
        <v>0</v>
      </c>
      <c r="J1760">
        <v>0</v>
      </c>
      <c r="K1760" t="s">
        <v>21</v>
      </c>
      <c r="L1760">
        <v>2</v>
      </c>
      <c r="M1760">
        <v>2</v>
      </c>
      <c r="N1760">
        <v>6</v>
      </c>
      <c r="O1760">
        <v>3</v>
      </c>
      <c r="P1760" t="s">
        <v>19</v>
      </c>
      <c r="Q1760" t="b">
        <v>0</v>
      </c>
      <c r="R1760" t="b">
        <v>0</v>
      </c>
      <c r="S1760">
        <f>IF(OnlineShopData[[#This Row],[Revenue]]=TRUE,1,0)</f>
        <v>0</v>
      </c>
      <c r="T1760">
        <f>MATCH(OnlineShopData[[#This Row],[Month]],{"Jan","Feb","Mar","Apr","May","June","Jul","Aug","Sep","Oct","Nov","Dec"},0)</f>
        <v>3</v>
      </c>
    </row>
    <row r="1761" spans="1:20" x14ac:dyDescent="0.3">
      <c r="A1761">
        <v>2</v>
      </c>
      <c r="B1761">
        <v>22</v>
      </c>
      <c r="C1761">
        <v>1</v>
      </c>
      <c r="D1761">
        <v>49</v>
      </c>
      <c r="E1761">
        <v>22</v>
      </c>
      <c r="F1761">
        <v>602.16666669999995</v>
      </c>
      <c r="G1761" s="1">
        <v>0</v>
      </c>
      <c r="H1761" s="1">
        <v>8.6956519999999999E-3</v>
      </c>
      <c r="I1761">
        <v>0</v>
      </c>
      <c r="J1761">
        <v>0</v>
      </c>
      <c r="K1761" t="s">
        <v>21</v>
      </c>
      <c r="L1761">
        <v>2</v>
      </c>
      <c r="M1761">
        <v>2</v>
      </c>
      <c r="N1761">
        <v>1</v>
      </c>
      <c r="O1761">
        <v>2</v>
      </c>
      <c r="P1761" t="s">
        <v>20</v>
      </c>
      <c r="Q1761" t="b">
        <v>1</v>
      </c>
      <c r="R1761" t="b">
        <v>0</v>
      </c>
      <c r="S1761">
        <f>IF(OnlineShopData[[#This Row],[Revenue]]=TRUE,1,0)</f>
        <v>0</v>
      </c>
      <c r="T1761">
        <f>MATCH(OnlineShopData[[#This Row],[Month]],{"Jan","Feb","Mar","Apr","May","June","Jul","Aug","Sep","Oct","Nov","Dec"},0)</f>
        <v>3</v>
      </c>
    </row>
    <row r="1762" spans="1:20" x14ac:dyDescent="0.3">
      <c r="A1762">
        <v>2</v>
      </c>
      <c r="B1762">
        <v>134</v>
      </c>
      <c r="C1762">
        <v>0</v>
      </c>
      <c r="D1762">
        <v>0</v>
      </c>
      <c r="E1762">
        <v>7</v>
      </c>
      <c r="F1762">
        <v>77.333333330000002</v>
      </c>
      <c r="G1762" s="1">
        <v>0</v>
      </c>
      <c r="H1762" s="1">
        <v>2.2222222E-2</v>
      </c>
      <c r="I1762">
        <v>0</v>
      </c>
      <c r="J1762">
        <v>0</v>
      </c>
      <c r="K1762" t="s">
        <v>21</v>
      </c>
      <c r="L1762">
        <v>1</v>
      </c>
      <c r="M1762">
        <v>1</v>
      </c>
      <c r="N1762">
        <v>2</v>
      </c>
      <c r="O1762">
        <v>2</v>
      </c>
      <c r="P1762" t="s">
        <v>19</v>
      </c>
      <c r="Q1762" t="b">
        <v>0</v>
      </c>
      <c r="R1762" t="b">
        <v>0</v>
      </c>
      <c r="S1762">
        <f>IF(OnlineShopData[[#This Row],[Revenue]]=TRUE,1,0)</f>
        <v>0</v>
      </c>
      <c r="T1762">
        <f>MATCH(OnlineShopData[[#This Row],[Month]],{"Jan","Feb","Mar","Apr","May","June","Jul","Aug","Sep","Oct","Nov","Dec"},0)</f>
        <v>3</v>
      </c>
    </row>
    <row r="1763" spans="1:20" x14ac:dyDescent="0.3">
      <c r="A1763">
        <v>3</v>
      </c>
      <c r="B1763">
        <v>39</v>
      </c>
      <c r="C1763">
        <v>0</v>
      </c>
      <c r="D1763">
        <v>0</v>
      </c>
      <c r="E1763">
        <v>2</v>
      </c>
      <c r="F1763">
        <v>4</v>
      </c>
      <c r="G1763" s="1">
        <v>0</v>
      </c>
      <c r="H1763" s="1">
        <v>0.04</v>
      </c>
      <c r="I1763">
        <v>0</v>
      </c>
      <c r="J1763">
        <v>0</v>
      </c>
      <c r="K1763" t="s">
        <v>21</v>
      </c>
      <c r="L1763">
        <v>2</v>
      </c>
      <c r="M1763">
        <v>5</v>
      </c>
      <c r="N1763">
        <v>1</v>
      </c>
      <c r="O1763">
        <v>1</v>
      </c>
      <c r="P1763" t="s">
        <v>19</v>
      </c>
      <c r="Q1763" t="b">
        <v>0</v>
      </c>
      <c r="R1763" t="b">
        <v>0</v>
      </c>
      <c r="S1763">
        <f>IF(OnlineShopData[[#This Row],[Revenue]]=TRUE,1,0)</f>
        <v>0</v>
      </c>
      <c r="T1763">
        <f>MATCH(OnlineShopData[[#This Row],[Month]],{"Jan","Feb","Mar","Apr","May","June","Jul","Aug","Sep","Oct","Nov","Dec"},0)</f>
        <v>3</v>
      </c>
    </row>
    <row r="1764" spans="1:20" x14ac:dyDescent="0.3">
      <c r="A1764">
        <v>0</v>
      </c>
      <c r="B1764">
        <v>0</v>
      </c>
      <c r="C1764">
        <v>2</v>
      </c>
      <c r="D1764">
        <v>90</v>
      </c>
      <c r="E1764">
        <v>9</v>
      </c>
      <c r="F1764">
        <v>103.66666669999999</v>
      </c>
      <c r="G1764" s="1">
        <v>1.8181817999999999E-2</v>
      </c>
      <c r="H1764" s="1">
        <v>6.1818181999999999E-2</v>
      </c>
      <c r="I1764">
        <v>0</v>
      </c>
      <c r="J1764">
        <v>0</v>
      </c>
      <c r="K1764" t="s">
        <v>21</v>
      </c>
      <c r="L1764">
        <v>3</v>
      </c>
      <c r="M1764">
        <v>2</v>
      </c>
      <c r="N1764">
        <v>1</v>
      </c>
      <c r="O1764">
        <v>1</v>
      </c>
      <c r="P1764" t="s">
        <v>19</v>
      </c>
      <c r="Q1764" t="b">
        <v>0</v>
      </c>
      <c r="R1764" t="b">
        <v>0</v>
      </c>
      <c r="S1764">
        <f>IF(OnlineShopData[[#This Row],[Revenue]]=TRUE,1,0)</f>
        <v>0</v>
      </c>
      <c r="T1764">
        <f>MATCH(OnlineShopData[[#This Row],[Month]],{"Jan","Feb","Mar","Apr","May","June","Jul","Aug","Sep","Oct","Nov","Dec"},0)</f>
        <v>3</v>
      </c>
    </row>
    <row r="1765" spans="1:20" x14ac:dyDescent="0.3">
      <c r="A1765">
        <v>2</v>
      </c>
      <c r="B1765">
        <v>110</v>
      </c>
      <c r="C1765">
        <v>0</v>
      </c>
      <c r="D1765">
        <v>0</v>
      </c>
      <c r="E1765">
        <v>4</v>
      </c>
      <c r="F1765">
        <v>125</v>
      </c>
      <c r="G1765" s="1">
        <v>0</v>
      </c>
      <c r="H1765" s="1">
        <v>1.6666667E-2</v>
      </c>
      <c r="I1765">
        <v>0</v>
      </c>
      <c r="J1765">
        <v>0</v>
      </c>
      <c r="K1765" t="s">
        <v>21</v>
      </c>
      <c r="L1765">
        <v>3</v>
      </c>
      <c r="M1765">
        <v>2</v>
      </c>
      <c r="N1765">
        <v>2</v>
      </c>
      <c r="O1765">
        <v>1</v>
      </c>
      <c r="P1765" t="s">
        <v>19</v>
      </c>
      <c r="Q1765" t="b">
        <v>0</v>
      </c>
      <c r="R1765" t="b">
        <v>0</v>
      </c>
      <c r="S1765">
        <f>IF(OnlineShopData[[#This Row],[Revenue]]=TRUE,1,0)</f>
        <v>0</v>
      </c>
      <c r="T1765">
        <f>MATCH(OnlineShopData[[#This Row],[Month]],{"Jan","Feb","Mar","Apr","May","June","Jul","Aug","Sep","Oct","Nov","Dec"},0)</f>
        <v>3</v>
      </c>
    </row>
    <row r="1766" spans="1:20" x14ac:dyDescent="0.3">
      <c r="A1766">
        <v>0</v>
      </c>
      <c r="B1766">
        <v>0</v>
      </c>
      <c r="C1766">
        <v>0</v>
      </c>
      <c r="D1766">
        <v>0</v>
      </c>
      <c r="E1766">
        <v>24</v>
      </c>
      <c r="F1766">
        <v>387.88461539999997</v>
      </c>
      <c r="G1766" s="1">
        <v>2.5000000000000001E-2</v>
      </c>
      <c r="H1766" s="1">
        <v>3.8095237999999997E-2</v>
      </c>
      <c r="I1766">
        <v>0</v>
      </c>
      <c r="J1766">
        <v>0</v>
      </c>
      <c r="K1766" t="s">
        <v>21</v>
      </c>
      <c r="L1766">
        <v>2</v>
      </c>
      <c r="M1766">
        <v>2</v>
      </c>
      <c r="N1766">
        <v>3</v>
      </c>
      <c r="O1766">
        <v>3</v>
      </c>
      <c r="P1766" t="s">
        <v>19</v>
      </c>
      <c r="Q1766" t="b">
        <v>0</v>
      </c>
      <c r="R1766" t="b">
        <v>0</v>
      </c>
      <c r="S1766">
        <f>IF(OnlineShopData[[#This Row],[Revenue]]=TRUE,1,0)</f>
        <v>0</v>
      </c>
      <c r="T1766">
        <f>MATCH(OnlineShopData[[#This Row],[Month]],{"Jan","Feb","Mar","Apr","May","June","Jul","Aug","Sep","Oct","Nov","Dec"},0)</f>
        <v>3</v>
      </c>
    </row>
    <row r="1767" spans="1:20" x14ac:dyDescent="0.3">
      <c r="A1767">
        <v>2</v>
      </c>
      <c r="B1767">
        <v>43</v>
      </c>
      <c r="C1767">
        <v>0</v>
      </c>
      <c r="D1767">
        <v>0</v>
      </c>
      <c r="E1767">
        <v>3</v>
      </c>
      <c r="F1767">
        <v>23</v>
      </c>
      <c r="G1767" s="1">
        <v>0</v>
      </c>
      <c r="H1767" s="1">
        <v>0.04</v>
      </c>
      <c r="I1767">
        <v>0</v>
      </c>
      <c r="J1767">
        <v>0</v>
      </c>
      <c r="K1767" t="s">
        <v>21</v>
      </c>
      <c r="L1767">
        <v>2</v>
      </c>
      <c r="M1767">
        <v>4</v>
      </c>
      <c r="N1767">
        <v>9</v>
      </c>
      <c r="O1767">
        <v>2</v>
      </c>
      <c r="P1767" t="s">
        <v>19</v>
      </c>
      <c r="Q1767" t="b">
        <v>0</v>
      </c>
      <c r="R1767" t="b">
        <v>0</v>
      </c>
      <c r="S1767">
        <f>IF(OnlineShopData[[#This Row],[Revenue]]=TRUE,1,0)</f>
        <v>0</v>
      </c>
      <c r="T1767">
        <f>MATCH(OnlineShopData[[#This Row],[Month]],{"Jan","Feb","Mar","Apr","May","June","Jul","Aug","Sep","Oct","Nov","Dec"},0)</f>
        <v>3</v>
      </c>
    </row>
    <row r="1768" spans="1:20" x14ac:dyDescent="0.3">
      <c r="A1768">
        <v>0</v>
      </c>
      <c r="B1768">
        <v>0</v>
      </c>
      <c r="C1768">
        <v>0</v>
      </c>
      <c r="D1768">
        <v>0</v>
      </c>
      <c r="E1768">
        <v>3</v>
      </c>
      <c r="F1768">
        <v>249</v>
      </c>
      <c r="G1768" s="1">
        <v>0</v>
      </c>
      <c r="H1768" s="1">
        <v>6.6666666999999999E-2</v>
      </c>
      <c r="I1768">
        <v>0</v>
      </c>
      <c r="J1768">
        <v>0</v>
      </c>
      <c r="K1768" t="s">
        <v>21</v>
      </c>
      <c r="L1768">
        <v>2</v>
      </c>
      <c r="M1768">
        <v>4</v>
      </c>
      <c r="N1768">
        <v>9</v>
      </c>
      <c r="O1768">
        <v>3</v>
      </c>
      <c r="P1768" t="s">
        <v>19</v>
      </c>
      <c r="Q1768" t="b">
        <v>0</v>
      </c>
      <c r="R1768" t="b">
        <v>0</v>
      </c>
      <c r="S1768">
        <f>IF(OnlineShopData[[#This Row],[Revenue]]=TRUE,1,0)</f>
        <v>0</v>
      </c>
      <c r="T1768">
        <f>MATCH(OnlineShopData[[#This Row],[Month]],{"Jan","Feb","Mar","Apr","May","June","Jul","Aug","Sep","Oct","Nov","Dec"},0)</f>
        <v>3</v>
      </c>
    </row>
    <row r="1769" spans="1:20" x14ac:dyDescent="0.3">
      <c r="A1769">
        <v>4</v>
      </c>
      <c r="B1769">
        <v>485.33333329999999</v>
      </c>
      <c r="C1769">
        <v>2</v>
      </c>
      <c r="D1769">
        <v>18</v>
      </c>
      <c r="E1769">
        <v>19</v>
      </c>
      <c r="F1769">
        <v>345.3833333</v>
      </c>
      <c r="G1769" s="1">
        <v>0</v>
      </c>
      <c r="H1769" s="1">
        <v>5.7971009999999998E-3</v>
      </c>
      <c r="I1769">
        <v>0</v>
      </c>
      <c r="J1769">
        <v>0</v>
      </c>
      <c r="K1769" t="s">
        <v>21</v>
      </c>
      <c r="L1769">
        <v>3</v>
      </c>
      <c r="M1769">
        <v>2</v>
      </c>
      <c r="N1769">
        <v>3</v>
      </c>
      <c r="O1769">
        <v>8</v>
      </c>
      <c r="P1769" t="s">
        <v>20</v>
      </c>
      <c r="Q1769" t="b">
        <v>1</v>
      </c>
      <c r="R1769" t="b">
        <v>0</v>
      </c>
      <c r="S1769">
        <f>IF(OnlineShopData[[#This Row],[Revenue]]=TRUE,1,0)</f>
        <v>0</v>
      </c>
      <c r="T1769">
        <f>MATCH(OnlineShopData[[#This Row],[Month]],{"Jan","Feb","Mar","Apr","May","June","Jul","Aug","Sep","Oct","Nov","Dec"},0)</f>
        <v>3</v>
      </c>
    </row>
    <row r="1770" spans="1:20" x14ac:dyDescent="0.3">
      <c r="A1770">
        <v>1</v>
      </c>
      <c r="B1770">
        <v>100</v>
      </c>
      <c r="C1770">
        <v>2</v>
      </c>
      <c r="D1770">
        <v>111</v>
      </c>
      <c r="E1770">
        <v>13</v>
      </c>
      <c r="F1770">
        <v>1001</v>
      </c>
      <c r="G1770" s="1">
        <v>0</v>
      </c>
      <c r="H1770" s="1">
        <v>1.3333332999999999E-2</v>
      </c>
      <c r="I1770">
        <v>0</v>
      </c>
      <c r="J1770">
        <v>0</v>
      </c>
      <c r="K1770" t="s">
        <v>21</v>
      </c>
      <c r="L1770">
        <v>2</v>
      </c>
      <c r="M1770">
        <v>2</v>
      </c>
      <c r="N1770">
        <v>1</v>
      </c>
      <c r="O1770">
        <v>1</v>
      </c>
      <c r="P1770" t="s">
        <v>19</v>
      </c>
      <c r="Q1770" t="b">
        <v>0</v>
      </c>
      <c r="R1770" t="b">
        <v>0</v>
      </c>
      <c r="S1770">
        <f>IF(OnlineShopData[[#This Row],[Revenue]]=TRUE,1,0)</f>
        <v>0</v>
      </c>
      <c r="T1770">
        <f>MATCH(OnlineShopData[[#This Row],[Month]],{"Jan","Feb","Mar","Apr","May","June","Jul","Aug","Sep","Oct","Nov","Dec"},0)</f>
        <v>3</v>
      </c>
    </row>
    <row r="1771" spans="1:20" x14ac:dyDescent="0.3">
      <c r="A1771">
        <v>0</v>
      </c>
      <c r="B1771">
        <v>0</v>
      </c>
      <c r="C1771">
        <v>0</v>
      </c>
      <c r="D1771">
        <v>0</v>
      </c>
      <c r="E1771">
        <v>8</v>
      </c>
      <c r="F1771">
        <v>70.666666669999998</v>
      </c>
      <c r="G1771" s="1">
        <v>2.5000000000000001E-2</v>
      </c>
      <c r="H1771" s="1">
        <v>0.05</v>
      </c>
      <c r="I1771">
        <v>0</v>
      </c>
      <c r="J1771">
        <v>0</v>
      </c>
      <c r="K1771" t="s">
        <v>21</v>
      </c>
      <c r="L1771">
        <v>2</v>
      </c>
      <c r="M1771">
        <v>2</v>
      </c>
      <c r="N1771">
        <v>9</v>
      </c>
      <c r="O1771">
        <v>10</v>
      </c>
      <c r="P1771" t="s">
        <v>19</v>
      </c>
      <c r="Q1771" t="b">
        <v>0</v>
      </c>
      <c r="R1771" t="b">
        <v>0</v>
      </c>
      <c r="S1771">
        <f>IF(OnlineShopData[[#This Row],[Revenue]]=TRUE,1,0)</f>
        <v>0</v>
      </c>
      <c r="T1771">
        <f>MATCH(OnlineShopData[[#This Row],[Month]],{"Jan","Feb","Mar","Apr","May","June","Jul","Aug","Sep","Oct","Nov","Dec"},0)</f>
        <v>3</v>
      </c>
    </row>
    <row r="1772" spans="1:20" x14ac:dyDescent="0.3">
      <c r="A1772">
        <v>4</v>
      </c>
      <c r="B1772">
        <v>70.5</v>
      </c>
      <c r="C1772">
        <v>0</v>
      </c>
      <c r="D1772">
        <v>0</v>
      </c>
      <c r="E1772">
        <v>20</v>
      </c>
      <c r="F1772">
        <v>1298</v>
      </c>
      <c r="G1772" s="1">
        <v>0</v>
      </c>
      <c r="H1772" s="1">
        <v>1.8666667000000001E-2</v>
      </c>
      <c r="I1772">
        <v>40.761279999999999</v>
      </c>
      <c r="J1772">
        <v>0</v>
      </c>
      <c r="K1772" t="s">
        <v>21</v>
      </c>
      <c r="L1772">
        <v>2</v>
      </c>
      <c r="M1772">
        <v>2</v>
      </c>
      <c r="N1772">
        <v>3</v>
      </c>
      <c r="O1772">
        <v>2</v>
      </c>
      <c r="P1772" t="s">
        <v>20</v>
      </c>
      <c r="Q1772" t="b">
        <v>0</v>
      </c>
      <c r="R1772" t="b">
        <v>0</v>
      </c>
      <c r="S1772">
        <f>IF(OnlineShopData[[#This Row],[Revenue]]=TRUE,1,0)</f>
        <v>0</v>
      </c>
      <c r="T1772">
        <f>MATCH(OnlineShopData[[#This Row],[Month]],{"Jan","Feb","Mar","Apr","May","June","Jul","Aug","Sep","Oct","Nov","Dec"},0)</f>
        <v>3</v>
      </c>
    </row>
    <row r="1773" spans="1:20" x14ac:dyDescent="0.3">
      <c r="A1773">
        <v>0</v>
      </c>
      <c r="B1773">
        <v>0</v>
      </c>
      <c r="C1773">
        <v>0</v>
      </c>
      <c r="D1773">
        <v>0</v>
      </c>
      <c r="E1773">
        <v>4</v>
      </c>
      <c r="F1773">
        <v>75.5</v>
      </c>
      <c r="G1773" s="1">
        <v>0</v>
      </c>
      <c r="H1773" s="1">
        <v>0.05</v>
      </c>
      <c r="I1773">
        <v>0</v>
      </c>
      <c r="J1773">
        <v>0</v>
      </c>
      <c r="K1773" t="s">
        <v>21</v>
      </c>
      <c r="L1773">
        <v>2</v>
      </c>
      <c r="M1773">
        <v>2</v>
      </c>
      <c r="N1773">
        <v>1</v>
      </c>
      <c r="O1773">
        <v>1</v>
      </c>
      <c r="P1773" t="s">
        <v>19</v>
      </c>
      <c r="Q1773" t="b">
        <v>1</v>
      </c>
      <c r="R1773" t="b">
        <v>0</v>
      </c>
      <c r="S1773">
        <f>IF(OnlineShopData[[#This Row],[Revenue]]=TRUE,1,0)</f>
        <v>0</v>
      </c>
      <c r="T1773">
        <f>MATCH(OnlineShopData[[#This Row],[Month]],{"Jan","Feb","Mar","Apr","May","June","Jul","Aug","Sep","Oct","Nov","Dec"},0)</f>
        <v>3</v>
      </c>
    </row>
    <row r="1774" spans="1:20" x14ac:dyDescent="0.3">
      <c r="A1774">
        <v>0</v>
      </c>
      <c r="B1774">
        <v>0</v>
      </c>
      <c r="C1774">
        <v>0</v>
      </c>
      <c r="D1774">
        <v>0</v>
      </c>
      <c r="E1774">
        <v>2</v>
      </c>
      <c r="F1774">
        <v>57</v>
      </c>
      <c r="G1774" s="1">
        <v>0</v>
      </c>
      <c r="H1774" s="1">
        <v>0.1</v>
      </c>
      <c r="I1774">
        <v>0</v>
      </c>
      <c r="J1774">
        <v>0</v>
      </c>
      <c r="K1774" t="s">
        <v>21</v>
      </c>
      <c r="L1774">
        <v>3</v>
      </c>
      <c r="M1774">
        <v>2</v>
      </c>
      <c r="N1774">
        <v>1</v>
      </c>
      <c r="O1774">
        <v>1</v>
      </c>
      <c r="P1774" t="s">
        <v>19</v>
      </c>
      <c r="Q1774" t="b">
        <v>1</v>
      </c>
      <c r="R1774" t="b">
        <v>0</v>
      </c>
      <c r="S1774">
        <f>IF(OnlineShopData[[#This Row],[Revenue]]=TRUE,1,0)</f>
        <v>0</v>
      </c>
      <c r="T1774">
        <f>MATCH(OnlineShopData[[#This Row],[Month]],{"Jan","Feb","Mar","Apr","May","June","Jul","Aug","Sep","Oct","Nov","Dec"},0)</f>
        <v>3</v>
      </c>
    </row>
    <row r="1775" spans="1:20" x14ac:dyDescent="0.3">
      <c r="A1775">
        <v>2</v>
      </c>
      <c r="B1775">
        <v>10</v>
      </c>
      <c r="C1775">
        <v>2</v>
      </c>
      <c r="D1775">
        <v>451.5</v>
      </c>
      <c r="E1775">
        <v>27</v>
      </c>
      <c r="F1775">
        <v>1686.9666669999999</v>
      </c>
      <c r="G1775" s="1">
        <v>6.4516130000000001E-3</v>
      </c>
      <c r="H1775" s="1">
        <v>2.3502304000000002E-2</v>
      </c>
      <c r="I1775">
        <v>7.9646495010000002</v>
      </c>
      <c r="J1775">
        <v>0</v>
      </c>
      <c r="K1775" t="s">
        <v>21</v>
      </c>
      <c r="L1775">
        <v>2</v>
      </c>
      <c r="M1775">
        <v>6</v>
      </c>
      <c r="N1775">
        <v>7</v>
      </c>
      <c r="O1775">
        <v>2</v>
      </c>
      <c r="P1775" t="s">
        <v>19</v>
      </c>
      <c r="Q1775" t="b">
        <v>0</v>
      </c>
      <c r="R1775" t="b">
        <v>0</v>
      </c>
      <c r="S1775">
        <f>IF(OnlineShopData[[#This Row],[Revenue]]=TRUE,1,0)</f>
        <v>0</v>
      </c>
      <c r="T1775">
        <f>MATCH(OnlineShopData[[#This Row],[Month]],{"Jan","Feb","Mar","Apr","May","June","Jul","Aug","Sep","Oct","Nov","Dec"},0)</f>
        <v>3</v>
      </c>
    </row>
    <row r="1776" spans="1:20" x14ac:dyDescent="0.3">
      <c r="A1776">
        <v>3</v>
      </c>
      <c r="B1776">
        <v>160.5</v>
      </c>
      <c r="C1776">
        <v>0</v>
      </c>
      <c r="D1776">
        <v>0</v>
      </c>
      <c r="E1776">
        <v>10</v>
      </c>
      <c r="F1776">
        <v>370.5</v>
      </c>
      <c r="G1776" s="1">
        <v>0</v>
      </c>
      <c r="H1776" s="1">
        <v>1.6666667E-2</v>
      </c>
      <c r="I1776">
        <v>0</v>
      </c>
      <c r="J1776">
        <v>0</v>
      </c>
      <c r="K1776" t="s">
        <v>21</v>
      </c>
      <c r="L1776">
        <v>1</v>
      </c>
      <c r="M1776">
        <v>1</v>
      </c>
      <c r="N1776">
        <v>7</v>
      </c>
      <c r="O1776">
        <v>10</v>
      </c>
      <c r="P1776" t="s">
        <v>19</v>
      </c>
      <c r="Q1776" t="b">
        <v>0</v>
      </c>
      <c r="R1776" t="b">
        <v>0</v>
      </c>
      <c r="S1776">
        <f>IF(OnlineShopData[[#This Row],[Revenue]]=TRUE,1,0)</f>
        <v>0</v>
      </c>
      <c r="T1776">
        <f>MATCH(OnlineShopData[[#This Row],[Month]],{"Jan","Feb","Mar","Apr","May","June","Jul","Aug","Sep","Oct","Nov","Dec"},0)</f>
        <v>3</v>
      </c>
    </row>
    <row r="1777" spans="1:20" x14ac:dyDescent="0.3">
      <c r="A1777">
        <v>0</v>
      </c>
      <c r="B1777">
        <v>0</v>
      </c>
      <c r="C1777">
        <v>0</v>
      </c>
      <c r="D1777">
        <v>0</v>
      </c>
      <c r="E1777">
        <v>4</v>
      </c>
      <c r="F1777">
        <v>738</v>
      </c>
      <c r="G1777" s="1">
        <v>0.1</v>
      </c>
      <c r="H1777" s="1">
        <v>0.15</v>
      </c>
      <c r="I1777">
        <v>0</v>
      </c>
      <c r="J1777">
        <v>0</v>
      </c>
      <c r="K1777" t="s">
        <v>21</v>
      </c>
      <c r="L1777">
        <v>2</v>
      </c>
      <c r="M1777">
        <v>5</v>
      </c>
      <c r="N1777">
        <v>4</v>
      </c>
      <c r="O1777">
        <v>2</v>
      </c>
      <c r="P1777" t="s">
        <v>19</v>
      </c>
      <c r="Q1777" t="b">
        <v>1</v>
      </c>
      <c r="R1777" t="b">
        <v>0</v>
      </c>
      <c r="S1777">
        <f>IF(OnlineShopData[[#This Row],[Revenue]]=TRUE,1,0)</f>
        <v>0</v>
      </c>
      <c r="T1777">
        <f>MATCH(OnlineShopData[[#This Row],[Month]],{"Jan","Feb","Mar","Apr","May","June","Jul","Aug","Sep","Oct","Nov","Dec"},0)</f>
        <v>3</v>
      </c>
    </row>
    <row r="1778" spans="1:20" x14ac:dyDescent="0.3">
      <c r="A1778">
        <v>0</v>
      </c>
      <c r="B1778">
        <v>0</v>
      </c>
      <c r="C1778">
        <v>0</v>
      </c>
      <c r="D1778">
        <v>0</v>
      </c>
      <c r="E1778">
        <v>13</v>
      </c>
      <c r="F1778">
        <v>89</v>
      </c>
      <c r="G1778" s="1">
        <v>4.6153845999999998E-2</v>
      </c>
      <c r="H1778" s="1">
        <v>0.1</v>
      </c>
      <c r="I1778">
        <v>0</v>
      </c>
      <c r="J1778">
        <v>0</v>
      </c>
      <c r="K1778" t="s">
        <v>21</v>
      </c>
      <c r="L1778">
        <v>2</v>
      </c>
      <c r="M1778">
        <v>2</v>
      </c>
      <c r="N1778">
        <v>2</v>
      </c>
      <c r="O1778">
        <v>1</v>
      </c>
      <c r="P1778" t="s">
        <v>19</v>
      </c>
      <c r="Q1778" t="b">
        <v>0</v>
      </c>
      <c r="R1778" t="b">
        <v>0</v>
      </c>
      <c r="S1778">
        <f>IF(OnlineShopData[[#This Row],[Revenue]]=TRUE,1,0)</f>
        <v>0</v>
      </c>
      <c r="T1778">
        <f>MATCH(OnlineShopData[[#This Row],[Month]],{"Jan","Feb","Mar","Apr","May","June","Jul","Aug","Sep","Oct","Nov","Dec"},0)</f>
        <v>3</v>
      </c>
    </row>
    <row r="1779" spans="1:20" x14ac:dyDescent="0.3">
      <c r="A1779">
        <v>0</v>
      </c>
      <c r="B1779">
        <v>0</v>
      </c>
      <c r="C1779">
        <v>0</v>
      </c>
      <c r="D1779">
        <v>0</v>
      </c>
      <c r="E1779">
        <v>5</v>
      </c>
      <c r="F1779">
        <v>164.33333329999999</v>
      </c>
      <c r="G1779" s="1">
        <v>0.06</v>
      </c>
      <c r="H1779" s="1">
        <v>0.06</v>
      </c>
      <c r="I1779">
        <v>0</v>
      </c>
      <c r="J1779">
        <v>0</v>
      </c>
      <c r="K1779" t="s">
        <v>21</v>
      </c>
      <c r="L1779">
        <v>3</v>
      </c>
      <c r="M1779">
        <v>2</v>
      </c>
      <c r="N1779">
        <v>2</v>
      </c>
      <c r="O1779">
        <v>1</v>
      </c>
      <c r="P1779" t="s">
        <v>19</v>
      </c>
      <c r="Q1779" t="b">
        <v>0</v>
      </c>
      <c r="R1779" t="b">
        <v>0</v>
      </c>
      <c r="S1779">
        <f>IF(OnlineShopData[[#This Row],[Revenue]]=TRUE,1,0)</f>
        <v>0</v>
      </c>
      <c r="T1779">
        <f>MATCH(OnlineShopData[[#This Row],[Month]],{"Jan","Feb","Mar","Apr","May","June","Jul","Aug","Sep","Oct","Nov","Dec"},0)</f>
        <v>3</v>
      </c>
    </row>
    <row r="1780" spans="1:20" x14ac:dyDescent="0.3">
      <c r="A1780">
        <v>0</v>
      </c>
      <c r="B1780">
        <v>0</v>
      </c>
      <c r="C1780">
        <v>1</v>
      </c>
      <c r="D1780">
        <v>0</v>
      </c>
      <c r="E1780">
        <v>24</v>
      </c>
      <c r="F1780">
        <v>2244.666667</v>
      </c>
      <c r="G1780" s="1">
        <v>8.0000000000000002E-3</v>
      </c>
      <c r="H1780" s="1">
        <v>2.8000000000000001E-2</v>
      </c>
      <c r="I1780">
        <v>0</v>
      </c>
      <c r="J1780">
        <v>0</v>
      </c>
      <c r="K1780" t="s">
        <v>21</v>
      </c>
      <c r="L1780">
        <v>2</v>
      </c>
      <c r="M1780">
        <v>2</v>
      </c>
      <c r="N1780">
        <v>1</v>
      </c>
      <c r="O1780">
        <v>1</v>
      </c>
      <c r="P1780" t="s">
        <v>19</v>
      </c>
      <c r="Q1780" t="b">
        <v>0</v>
      </c>
      <c r="R1780" t="b">
        <v>0</v>
      </c>
      <c r="S1780">
        <f>IF(OnlineShopData[[#This Row],[Revenue]]=TRUE,1,0)</f>
        <v>0</v>
      </c>
      <c r="T1780">
        <f>MATCH(OnlineShopData[[#This Row],[Month]],{"Jan","Feb","Mar","Apr","May","June","Jul","Aug","Sep","Oct","Nov","Dec"},0)</f>
        <v>3</v>
      </c>
    </row>
    <row r="1781" spans="1:20" x14ac:dyDescent="0.3">
      <c r="A1781">
        <v>0</v>
      </c>
      <c r="B1781">
        <v>0</v>
      </c>
      <c r="C1781">
        <v>0</v>
      </c>
      <c r="D1781">
        <v>0</v>
      </c>
      <c r="E1781">
        <v>2</v>
      </c>
      <c r="F1781">
        <v>5</v>
      </c>
      <c r="G1781" s="1">
        <v>0</v>
      </c>
      <c r="H1781" s="1">
        <v>0.1</v>
      </c>
      <c r="I1781">
        <v>0</v>
      </c>
      <c r="J1781">
        <v>0</v>
      </c>
      <c r="K1781" t="s">
        <v>21</v>
      </c>
      <c r="L1781">
        <v>2</v>
      </c>
      <c r="M1781">
        <v>2</v>
      </c>
      <c r="N1781">
        <v>9</v>
      </c>
      <c r="O1781">
        <v>1</v>
      </c>
      <c r="P1781" t="s">
        <v>19</v>
      </c>
      <c r="Q1781" t="b">
        <v>0</v>
      </c>
      <c r="R1781" t="b">
        <v>0</v>
      </c>
      <c r="S1781">
        <f>IF(OnlineShopData[[#This Row],[Revenue]]=TRUE,1,0)</f>
        <v>0</v>
      </c>
      <c r="T1781">
        <f>MATCH(OnlineShopData[[#This Row],[Month]],{"Jan","Feb","Mar","Apr","May","June","Jul","Aug","Sep","Oct","Nov","Dec"},0)</f>
        <v>3</v>
      </c>
    </row>
    <row r="1782" spans="1:20" x14ac:dyDescent="0.3">
      <c r="A1782">
        <v>5</v>
      </c>
      <c r="B1782">
        <v>1283</v>
      </c>
      <c r="C1782">
        <v>3</v>
      </c>
      <c r="D1782">
        <v>148.5</v>
      </c>
      <c r="E1782">
        <v>50</v>
      </c>
      <c r="F1782">
        <v>3246.9773810000002</v>
      </c>
      <c r="G1782" s="1">
        <v>0</v>
      </c>
      <c r="H1782" s="1">
        <v>3.8461540000000001E-3</v>
      </c>
      <c r="I1782">
        <v>0</v>
      </c>
      <c r="J1782">
        <v>0</v>
      </c>
      <c r="K1782" t="s">
        <v>21</v>
      </c>
      <c r="L1782">
        <v>2</v>
      </c>
      <c r="M1782">
        <v>2</v>
      </c>
      <c r="N1782">
        <v>3</v>
      </c>
      <c r="O1782">
        <v>2</v>
      </c>
      <c r="P1782" t="s">
        <v>20</v>
      </c>
      <c r="Q1782" t="b">
        <v>0</v>
      </c>
      <c r="R1782" t="b">
        <v>0</v>
      </c>
      <c r="S1782">
        <f>IF(OnlineShopData[[#This Row],[Revenue]]=TRUE,1,0)</f>
        <v>0</v>
      </c>
      <c r="T1782">
        <f>MATCH(OnlineShopData[[#This Row],[Month]],{"Jan","Feb","Mar","Apr","May","June","Jul","Aug","Sep","Oct","Nov","Dec"},0)</f>
        <v>3</v>
      </c>
    </row>
    <row r="1783" spans="1:20" x14ac:dyDescent="0.3">
      <c r="A1783">
        <v>7</v>
      </c>
      <c r="B1783">
        <v>63.5</v>
      </c>
      <c r="C1783">
        <v>5</v>
      </c>
      <c r="D1783">
        <v>100.25</v>
      </c>
      <c r="E1783">
        <v>62</v>
      </c>
      <c r="F1783">
        <v>1573.2333329999999</v>
      </c>
      <c r="G1783" s="1">
        <v>0</v>
      </c>
      <c r="H1783" s="1">
        <v>4.5945949999999999E-3</v>
      </c>
      <c r="I1783">
        <v>0</v>
      </c>
      <c r="J1783">
        <v>0</v>
      </c>
      <c r="K1783" t="s">
        <v>21</v>
      </c>
      <c r="L1783">
        <v>2</v>
      </c>
      <c r="M1783">
        <v>2</v>
      </c>
      <c r="N1783">
        <v>6</v>
      </c>
      <c r="O1783">
        <v>3</v>
      </c>
      <c r="P1783" t="s">
        <v>19</v>
      </c>
      <c r="Q1783" t="b">
        <v>1</v>
      </c>
      <c r="R1783" t="b">
        <v>0</v>
      </c>
      <c r="S1783">
        <f>IF(OnlineShopData[[#This Row],[Revenue]]=TRUE,1,0)</f>
        <v>0</v>
      </c>
      <c r="T1783">
        <f>MATCH(OnlineShopData[[#This Row],[Month]],{"Jan","Feb","Mar","Apr","May","June","Jul","Aug","Sep","Oct","Nov","Dec"},0)</f>
        <v>3</v>
      </c>
    </row>
    <row r="1784" spans="1:20" x14ac:dyDescent="0.3">
      <c r="A1784">
        <v>2</v>
      </c>
      <c r="B1784">
        <v>24.6</v>
      </c>
      <c r="C1784">
        <v>0</v>
      </c>
      <c r="D1784">
        <v>0</v>
      </c>
      <c r="E1784">
        <v>26</v>
      </c>
      <c r="F1784">
        <v>779.50515870000004</v>
      </c>
      <c r="G1784" s="1">
        <v>1.1111111E-2</v>
      </c>
      <c r="H1784" s="1">
        <v>3.4403292000000002E-2</v>
      </c>
      <c r="I1784">
        <v>12.552207409999999</v>
      </c>
      <c r="J1784">
        <v>0</v>
      </c>
      <c r="K1784" t="s">
        <v>21</v>
      </c>
      <c r="L1784">
        <v>1</v>
      </c>
      <c r="M1784">
        <v>1</v>
      </c>
      <c r="N1784">
        <v>3</v>
      </c>
      <c r="O1784">
        <v>1</v>
      </c>
      <c r="P1784" t="s">
        <v>19</v>
      </c>
      <c r="Q1784" t="b">
        <v>1</v>
      </c>
      <c r="R1784" t="b">
        <v>1</v>
      </c>
      <c r="S1784">
        <f>IF(OnlineShopData[[#This Row],[Revenue]]=TRUE,1,0)</f>
        <v>1</v>
      </c>
      <c r="T1784">
        <f>MATCH(OnlineShopData[[#This Row],[Month]],{"Jan","Feb","Mar","Apr","May","June","Jul","Aug","Sep","Oct","Nov","Dec"},0)</f>
        <v>3</v>
      </c>
    </row>
    <row r="1785" spans="1:20" x14ac:dyDescent="0.3">
      <c r="A1785">
        <v>3</v>
      </c>
      <c r="B1785">
        <v>22.833333329999999</v>
      </c>
      <c r="C1785">
        <v>0</v>
      </c>
      <c r="D1785">
        <v>0</v>
      </c>
      <c r="E1785">
        <v>115</v>
      </c>
      <c r="F1785">
        <v>2625.0095240000001</v>
      </c>
      <c r="G1785" s="1">
        <v>0</v>
      </c>
      <c r="H1785" s="1">
        <v>4.0133169999999998E-3</v>
      </c>
      <c r="I1785">
        <v>0</v>
      </c>
      <c r="J1785">
        <v>0</v>
      </c>
      <c r="K1785" t="s">
        <v>21</v>
      </c>
      <c r="L1785">
        <v>2</v>
      </c>
      <c r="M1785">
        <v>5</v>
      </c>
      <c r="N1785">
        <v>6</v>
      </c>
      <c r="O1785">
        <v>1</v>
      </c>
      <c r="P1785" t="s">
        <v>19</v>
      </c>
      <c r="Q1785" t="b">
        <v>0</v>
      </c>
      <c r="R1785" t="b">
        <v>0</v>
      </c>
      <c r="S1785">
        <f>IF(OnlineShopData[[#This Row],[Revenue]]=TRUE,1,0)</f>
        <v>0</v>
      </c>
      <c r="T1785">
        <f>MATCH(OnlineShopData[[#This Row],[Month]],{"Jan","Feb","Mar","Apr","May","June","Jul","Aug","Sep","Oct","Nov","Dec"},0)</f>
        <v>3</v>
      </c>
    </row>
    <row r="1786" spans="1:20" x14ac:dyDescent="0.3">
      <c r="A1786">
        <v>12</v>
      </c>
      <c r="B1786">
        <v>187.2777778</v>
      </c>
      <c r="C1786">
        <v>3</v>
      </c>
      <c r="D1786">
        <v>88.583333330000002</v>
      </c>
      <c r="E1786">
        <v>43</v>
      </c>
      <c r="F1786">
        <v>3266.127778</v>
      </c>
      <c r="G1786" s="1">
        <v>4.2424239999999998E-3</v>
      </c>
      <c r="H1786" s="1">
        <v>4.3712341000000002E-2</v>
      </c>
      <c r="I1786">
        <v>3.3323333329999998</v>
      </c>
      <c r="J1786">
        <v>0</v>
      </c>
      <c r="K1786" t="s">
        <v>21</v>
      </c>
      <c r="L1786">
        <v>1</v>
      </c>
      <c r="M1786">
        <v>1</v>
      </c>
      <c r="N1786">
        <v>1</v>
      </c>
      <c r="O1786">
        <v>10</v>
      </c>
      <c r="P1786" t="s">
        <v>19</v>
      </c>
      <c r="Q1786" t="b">
        <v>0</v>
      </c>
      <c r="R1786" t="b">
        <v>0</v>
      </c>
      <c r="S1786">
        <f>IF(OnlineShopData[[#This Row],[Revenue]]=TRUE,1,0)</f>
        <v>0</v>
      </c>
      <c r="T1786">
        <f>MATCH(OnlineShopData[[#This Row],[Month]],{"Jan","Feb","Mar","Apr","May","June","Jul","Aug","Sep","Oct","Nov","Dec"},0)</f>
        <v>3</v>
      </c>
    </row>
    <row r="1787" spans="1:20" x14ac:dyDescent="0.3">
      <c r="A1787">
        <v>2</v>
      </c>
      <c r="B1787">
        <v>98.25</v>
      </c>
      <c r="C1787">
        <v>0</v>
      </c>
      <c r="D1787">
        <v>0</v>
      </c>
      <c r="E1787">
        <v>10</v>
      </c>
      <c r="F1787">
        <v>303.25</v>
      </c>
      <c r="G1787" s="1">
        <v>0</v>
      </c>
      <c r="H1787" s="1">
        <v>1.1111111E-2</v>
      </c>
      <c r="I1787">
        <v>0</v>
      </c>
      <c r="J1787">
        <v>0</v>
      </c>
      <c r="K1787" t="s">
        <v>21</v>
      </c>
      <c r="L1787">
        <v>3</v>
      </c>
      <c r="M1787">
        <v>2</v>
      </c>
      <c r="N1787">
        <v>2</v>
      </c>
      <c r="O1787">
        <v>2</v>
      </c>
      <c r="P1787" t="s">
        <v>20</v>
      </c>
      <c r="Q1787" t="b">
        <v>1</v>
      </c>
      <c r="R1787" t="b">
        <v>0</v>
      </c>
      <c r="S1787">
        <f>IF(OnlineShopData[[#This Row],[Revenue]]=TRUE,1,0)</f>
        <v>0</v>
      </c>
      <c r="T1787">
        <f>MATCH(OnlineShopData[[#This Row],[Month]],{"Jan","Feb","Mar","Apr","May","June","Jul","Aug","Sep","Oct","Nov","Dec"},0)</f>
        <v>3</v>
      </c>
    </row>
    <row r="1788" spans="1:20" x14ac:dyDescent="0.3">
      <c r="A1788">
        <v>0</v>
      </c>
      <c r="B1788">
        <v>0</v>
      </c>
      <c r="C1788">
        <v>0</v>
      </c>
      <c r="D1788">
        <v>0</v>
      </c>
      <c r="E1788">
        <v>17</v>
      </c>
      <c r="F1788">
        <v>806.66666669999995</v>
      </c>
      <c r="G1788" s="1">
        <v>0</v>
      </c>
      <c r="H1788" s="1">
        <v>2.7058823999999999E-2</v>
      </c>
      <c r="I1788">
        <v>0</v>
      </c>
      <c r="J1788">
        <v>0</v>
      </c>
      <c r="K1788" t="s">
        <v>21</v>
      </c>
      <c r="L1788">
        <v>2</v>
      </c>
      <c r="M1788">
        <v>2</v>
      </c>
      <c r="N1788">
        <v>2</v>
      </c>
      <c r="O1788">
        <v>3</v>
      </c>
      <c r="P1788" t="s">
        <v>19</v>
      </c>
      <c r="Q1788" t="b">
        <v>0</v>
      </c>
      <c r="R1788" t="b">
        <v>0</v>
      </c>
      <c r="S1788">
        <f>IF(OnlineShopData[[#This Row],[Revenue]]=TRUE,1,0)</f>
        <v>0</v>
      </c>
      <c r="T1788">
        <f>MATCH(OnlineShopData[[#This Row],[Month]],{"Jan","Feb","Mar","Apr","May","June","Jul","Aug","Sep","Oct","Nov","Dec"},0)</f>
        <v>3</v>
      </c>
    </row>
    <row r="1789" spans="1:20" x14ac:dyDescent="0.3">
      <c r="A1789">
        <v>3</v>
      </c>
      <c r="B1789">
        <v>23</v>
      </c>
      <c r="C1789">
        <v>0</v>
      </c>
      <c r="D1789">
        <v>0</v>
      </c>
      <c r="E1789">
        <v>30</v>
      </c>
      <c r="F1789">
        <v>465.41666670000001</v>
      </c>
      <c r="G1789" s="1">
        <v>0</v>
      </c>
      <c r="H1789" s="1">
        <v>9.3749999999999997E-3</v>
      </c>
      <c r="I1789">
        <v>50.664983030000002</v>
      </c>
      <c r="J1789">
        <v>0</v>
      </c>
      <c r="K1789" t="s">
        <v>21</v>
      </c>
      <c r="L1789">
        <v>4</v>
      </c>
      <c r="M1789">
        <v>1</v>
      </c>
      <c r="N1789">
        <v>4</v>
      </c>
      <c r="O1789">
        <v>3</v>
      </c>
      <c r="P1789" t="s">
        <v>19</v>
      </c>
      <c r="Q1789" t="b">
        <v>0</v>
      </c>
      <c r="R1789" t="b">
        <v>0</v>
      </c>
      <c r="S1789">
        <f>IF(OnlineShopData[[#This Row],[Revenue]]=TRUE,1,0)</f>
        <v>0</v>
      </c>
      <c r="T1789">
        <f>MATCH(OnlineShopData[[#This Row],[Month]],{"Jan","Feb","Mar","Apr","May","June","Jul","Aug","Sep","Oct","Nov","Dec"},0)</f>
        <v>3</v>
      </c>
    </row>
    <row r="1790" spans="1:20" x14ac:dyDescent="0.3">
      <c r="A1790">
        <v>0</v>
      </c>
      <c r="B1790">
        <v>0</v>
      </c>
      <c r="C1790">
        <v>0</v>
      </c>
      <c r="D1790">
        <v>0</v>
      </c>
      <c r="E1790">
        <v>7</v>
      </c>
      <c r="F1790">
        <v>1018</v>
      </c>
      <c r="G1790" s="1">
        <v>0</v>
      </c>
      <c r="H1790" s="1">
        <v>2.8571428999999999E-2</v>
      </c>
      <c r="I1790">
        <v>0</v>
      </c>
      <c r="J1790">
        <v>0</v>
      </c>
      <c r="K1790" t="s">
        <v>21</v>
      </c>
      <c r="L1790">
        <v>2</v>
      </c>
      <c r="M1790">
        <v>2</v>
      </c>
      <c r="N1790">
        <v>1</v>
      </c>
      <c r="O1790">
        <v>2</v>
      </c>
      <c r="P1790" t="s">
        <v>19</v>
      </c>
      <c r="Q1790" t="b">
        <v>0</v>
      </c>
      <c r="R1790" t="b">
        <v>0</v>
      </c>
      <c r="S1790">
        <f>IF(OnlineShopData[[#This Row],[Revenue]]=TRUE,1,0)</f>
        <v>0</v>
      </c>
      <c r="T1790">
        <f>MATCH(OnlineShopData[[#This Row],[Month]],{"Jan","Feb","Mar","Apr","May","June","Jul","Aug","Sep","Oct","Nov","Dec"},0)</f>
        <v>3</v>
      </c>
    </row>
    <row r="1791" spans="1:20" x14ac:dyDescent="0.3">
      <c r="A1791">
        <v>0</v>
      </c>
      <c r="B1791">
        <v>0</v>
      </c>
      <c r="C1791">
        <v>0</v>
      </c>
      <c r="D1791">
        <v>0</v>
      </c>
      <c r="E1791">
        <v>7</v>
      </c>
      <c r="F1791">
        <v>261.5</v>
      </c>
      <c r="G1791" s="1">
        <v>0</v>
      </c>
      <c r="H1791" s="1">
        <v>9.5238100000000006E-3</v>
      </c>
      <c r="I1791">
        <v>0</v>
      </c>
      <c r="J1791">
        <v>0</v>
      </c>
      <c r="K1791" t="s">
        <v>21</v>
      </c>
      <c r="L1791">
        <v>2</v>
      </c>
      <c r="M1791">
        <v>2</v>
      </c>
      <c r="N1791">
        <v>4</v>
      </c>
      <c r="O1791">
        <v>1</v>
      </c>
      <c r="P1791" t="s">
        <v>19</v>
      </c>
      <c r="Q1791" t="b">
        <v>0</v>
      </c>
      <c r="R1791" t="b">
        <v>0</v>
      </c>
      <c r="S1791">
        <f>IF(OnlineShopData[[#This Row],[Revenue]]=TRUE,1,0)</f>
        <v>0</v>
      </c>
      <c r="T1791">
        <f>MATCH(OnlineShopData[[#This Row],[Month]],{"Jan","Feb","Mar","Apr","May","June","Jul","Aug","Sep","Oct","Nov","Dec"},0)</f>
        <v>3</v>
      </c>
    </row>
    <row r="1792" spans="1:20" x14ac:dyDescent="0.3">
      <c r="A1792">
        <v>0</v>
      </c>
      <c r="B1792">
        <v>0</v>
      </c>
      <c r="C1792">
        <v>0</v>
      </c>
      <c r="D1792">
        <v>0</v>
      </c>
      <c r="E1792">
        <v>4</v>
      </c>
      <c r="F1792">
        <v>910</v>
      </c>
      <c r="G1792" s="1">
        <v>0</v>
      </c>
      <c r="H1792" s="1">
        <v>2.5000000000000001E-2</v>
      </c>
      <c r="I1792">
        <v>0</v>
      </c>
      <c r="J1792">
        <v>0</v>
      </c>
      <c r="K1792" t="s">
        <v>21</v>
      </c>
      <c r="L1792">
        <v>2</v>
      </c>
      <c r="M1792">
        <v>5</v>
      </c>
      <c r="N1792">
        <v>1</v>
      </c>
      <c r="O1792">
        <v>10</v>
      </c>
      <c r="P1792" t="s">
        <v>19</v>
      </c>
      <c r="Q1792" t="b">
        <v>0</v>
      </c>
      <c r="R1792" t="b">
        <v>0</v>
      </c>
      <c r="S1792">
        <f>IF(OnlineShopData[[#This Row],[Revenue]]=TRUE,1,0)</f>
        <v>0</v>
      </c>
      <c r="T1792">
        <f>MATCH(OnlineShopData[[#This Row],[Month]],{"Jan","Feb","Mar","Apr","May","June","Jul","Aug","Sep","Oct","Nov","Dec"},0)</f>
        <v>3</v>
      </c>
    </row>
    <row r="1793" spans="1:20" x14ac:dyDescent="0.3">
      <c r="A1793">
        <v>2</v>
      </c>
      <c r="B1793">
        <v>89</v>
      </c>
      <c r="C1793">
        <v>3</v>
      </c>
      <c r="D1793">
        <v>119</v>
      </c>
      <c r="E1793">
        <v>41</v>
      </c>
      <c r="F1793">
        <v>4270.1416669999999</v>
      </c>
      <c r="G1793" s="1">
        <v>4.4444439999999997E-3</v>
      </c>
      <c r="H1793" s="1">
        <v>2.7160494E-2</v>
      </c>
      <c r="I1793">
        <v>0</v>
      </c>
      <c r="J1793">
        <v>0</v>
      </c>
      <c r="K1793" t="s">
        <v>21</v>
      </c>
      <c r="L1793">
        <v>2</v>
      </c>
      <c r="M1793">
        <v>2</v>
      </c>
      <c r="N1793">
        <v>4</v>
      </c>
      <c r="O1793">
        <v>1</v>
      </c>
      <c r="P1793" t="s">
        <v>19</v>
      </c>
      <c r="Q1793" t="b">
        <v>0</v>
      </c>
      <c r="R1793" t="b">
        <v>0</v>
      </c>
      <c r="S1793">
        <f>IF(OnlineShopData[[#This Row],[Revenue]]=TRUE,1,0)</f>
        <v>0</v>
      </c>
      <c r="T1793">
        <f>MATCH(OnlineShopData[[#This Row],[Month]],{"Jan","Feb","Mar","Apr","May","June","Jul","Aug","Sep","Oct","Nov","Dec"},0)</f>
        <v>3</v>
      </c>
    </row>
    <row r="1794" spans="1:20" x14ac:dyDescent="0.3">
      <c r="A1794">
        <v>1</v>
      </c>
      <c r="B1794">
        <v>45</v>
      </c>
      <c r="C1794">
        <v>0</v>
      </c>
      <c r="D1794">
        <v>0</v>
      </c>
      <c r="E1794">
        <v>10</v>
      </c>
      <c r="F1794">
        <v>413</v>
      </c>
      <c r="G1794" s="1">
        <v>0</v>
      </c>
      <c r="H1794" s="1">
        <v>9.0909089999999994E-3</v>
      </c>
      <c r="I1794">
        <v>0</v>
      </c>
      <c r="J1794">
        <v>0</v>
      </c>
      <c r="K1794" t="s">
        <v>21</v>
      </c>
      <c r="L1794">
        <v>2</v>
      </c>
      <c r="M1794">
        <v>4</v>
      </c>
      <c r="N1794">
        <v>1</v>
      </c>
      <c r="O1794">
        <v>1</v>
      </c>
      <c r="P1794" t="s">
        <v>19</v>
      </c>
      <c r="Q1794" t="b">
        <v>1</v>
      </c>
      <c r="R1794" t="b">
        <v>0</v>
      </c>
      <c r="S1794">
        <f>IF(OnlineShopData[[#This Row],[Revenue]]=TRUE,1,0)</f>
        <v>0</v>
      </c>
      <c r="T1794">
        <f>MATCH(OnlineShopData[[#This Row],[Month]],{"Jan","Feb","Mar","Apr","May","June","Jul","Aug","Sep","Oct","Nov","Dec"},0)</f>
        <v>3</v>
      </c>
    </row>
    <row r="1795" spans="1:20" x14ac:dyDescent="0.3">
      <c r="A1795">
        <v>3</v>
      </c>
      <c r="B1795">
        <v>31.6</v>
      </c>
      <c r="C1795">
        <v>0</v>
      </c>
      <c r="D1795">
        <v>0</v>
      </c>
      <c r="E1795">
        <v>17</v>
      </c>
      <c r="F1795">
        <v>372.8</v>
      </c>
      <c r="G1795" s="1">
        <v>1.3333332999999999E-2</v>
      </c>
      <c r="H1795" s="1">
        <v>2.6428571000000001E-2</v>
      </c>
      <c r="I1795">
        <v>2.3976000000000002</v>
      </c>
      <c r="J1795">
        <v>0</v>
      </c>
      <c r="K1795" t="s">
        <v>21</v>
      </c>
      <c r="L1795">
        <v>3</v>
      </c>
      <c r="M1795">
        <v>2</v>
      </c>
      <c r="N1795">
        <v>7</v>
      </c>
      <c r="O1795">
        <v>1</v>
      </c>
      <c r="P1795" t="s">
        <v>19</v>
      </c>
      <c r="Q1795" t="b">
        <v>0</v>
      </c>
      <c r="R1795" t="b">
        <v>0</v>
      </c>
      <c r="S1795">
        <f>IF(OnlineShopData[[#This Row],[Revenue]]=TRUE,1,0)</f>
        <v>0</v>
      </c>
      <c r="T1795">
        <f>MATCH(OnlineShopData[[#This Row],[Month]],{"Jan","Feb","Mar","Apr","May","June","Jul","Aug","Sep","Oct","Nov","Dec"},0)</f>
        <v>3</v>
      </c>
    </row>
    <row r="1796" spans="1:20" x14ac:dyDescent="0.3">
      <c r="A1796">
        <v>0</v>
      </c>
      <c r="B1796">
        <v>0</v>
      </c>
      <c r="C1796">
        <v>0</v>
      </c>
      <c r="D1796">
        <v>0</v>
      </c>
      <c r="E1796">
        <v>18</v>
      </c>
      <c r="F1796">
        <v>550.5</v>
      </c>
      <c r="G1796" s="1">
        <v>0</v>
      </c>
      <c r="H1796" s="1">
        <v>3.1481480999999999E-2</v>
      </c>
      <c r="I1796">
        <v>0</v>
      </c>
      <c r="J1796">
        <v>0</v>
      </c>
      <c r="K1796" t="s">
        <v>21</v>
      </c>
      <c r="L1796">
        <v>1</v>
      </c>
      <c r="M1796">
        <v>1</v>
      </c>
      <c r="N1796">
        <v>1</v>
      </c>
      <c r="O1796">
        <v>2</v>
      </c>
      <c r="P1796" t="s">
        <v>19</v>
      </c>
      <c r="Q1796" t="b">
        <v>1</v>
      </c>
      <c r="R1796" t="b">
        <v>0</v>
      </c>
      <c r="S1796">
        <f>IF(OnlineShopData[[#This Row],[Revenue]]=TRUE,1,0)</f>
        <v>0</v>
      </c>
      <c r="T1796">
        <f>MATCH(OnlineShopData[[#This Row],[Month]],{"Jan","Feb","Mar","Apr","May","June","Jul","Aug","Sep","Oct","Nov","Dec"},0)</f>
        <v>3</v>
      </c>
    </row>
    <row r="1797" spans="1:20" x14ac:dyDescent="0.3">
      <c r="A1797">
        <v>3</v>
      </c>
      <c r="B1797">
        <v>648</v>
      </c>
      <c r="C1797">
        <v>4</v>
      </c>
      <c r="D1797">
        <v>168.83333329999999</v>
      </c>
      <c r="E1797">
        <v>31</v>
      </c>
      <c r="F1797">
        <v>1300.728987</v>
      </c>
      <c r="G1797" s="1">
        <v>5.5555600000000002E-4</v>
      </c>
      <c r="H1797" s="1">
        <v>2.1511104E-2</v>
      </c>
      <c r="I1797">
        <v>6.9382353539999997</v>
      </c>
      <c r="J1797">
        <v>0</v>
      </c>
      <c r="K1797" t="s">
        <v>21</v>
      </c>
      <c r="L1797">
        <v>2</v>
      </c>
      <c r="M1797">
        <v>2</v>
      </c>
      <c r="N1797">
        <v>1</v>
      </c>
      <c r="O1797">
        <v>2</v>
      </c>
      <c r="P1797" t="s">
        <v>19</v>
      </c>
      <c r="Q1797" t="b">
        <v>0</v>
      </c>
      <c r="R1797" t="b">
        <v>0</v>
      </c>
      <c r="S1797">
        <f>IF(OnlineShopData[[#This Row],[Revenue]]=TRUE,1,0)</f>
        <v>0</v>
      </c>
      <c r="T1797">
        <f>MATCH(OnlineShopData[[#This Row],[Month]],{"Jan","Feb","Mar","Apr","May","June","Jul","Aug","Sep","Oct","Nov","Dec"},0)</f>
        <v>3</v>
      </c>
    </row>
    <row r="1798" spans="1:20" x14ac:dyDescent="0.3">
      <c r="A1798">
        <v>0</v>
      </c>
      <c r="B1798">
        <v>0</v>
      </c>
      <c r="C1798">
        <v>0</v>
      </c>
      <c r="D1798">
        <v>0</v>
      </c>
      <c r="E1798">
        <v>4</v>
      </c>
      <c r="F1798">
        <v>44</v>
      </c>
      <c r="G1798" s="1">
        <v>0.05</v>
      </c>
      <c r="H1798" s="1">
        <v>0.1</v>
      </c>
      <c r="I1798">
        <v>0</v>
      </c>
      <c r="J1798">
        <v>0</v>
      </c>
      <c r="K1798" t="s">
        <v>21</v>
      </c>
      <c r="L1798">
        <v>2</v>
      </c>
      <c r="M1798">
        <v>2</v>
      </c>
      <c r="N1798">
        <v>9</v>
      </c>
      <c r="O1798">
        <v>10</v>
      </c>
      <c r="P1798" t="s">
        <v>19</v>
      </c>
      <c r="Q1798" t="b">
        <v>0</v>
      </c>
      <c r="R1798" t="b">
        <v>0</v>
      </c>
      <c r="S1798">
        <f>IF(OnlineShopData[[#This Row],[Revenue]]=TRUE,1,0)</f>
        <v>0</v>
      </c>
      <c r="T1798">
        <f>MATCH(OnlineShopData[[#This Row],[Month]],{"Jan","Feb","Mar","Apr","May","June","Jul","Aug","Sep","Oct","Nov","Dec"},0)</f>
        <v>3</v>
      </c>
    </row>
    <row r="1799" spans="1:20" x14ac:dyDescent="0.3">
      <c r="A1799">
        <v>3</v>
      </c>
      <c r="B1799">
        <v>18.75</v>
      </c>
      <c r="C1799">
        <v>0</v>
      </c>
      <c r="D1799">
        <v>0</v>
      </c>
      <c r="E1799">
        <v>7</v>
      </c>
      <c r="F1799">
        <v>68.75</v>
      </c>
      <c r="G1799" s="1">
        <v>0</v>
      </c>
      <c r="H1799" s="1">
        <v>2.5000000000000001E-2</v>
      </c>
      <c r="I1799">
        <v>0</v>
      </c>
      <c r="J1799">
        <v>0</v>
      </c>
      <c r="K1799" t="s">
        <v>21</v>
      </c>
      <c r="L1799">
        <v>2</v>
      </c>
      <c r="M1799">
        <v>2</v>
      </c>
      <c r="N1799">
        <v>5</v>
      </c>
      <c r="O1799">
        <v>2</v>
      </c>
      <c r="P1799" t="s">
        <v>20</v>
      </c>
      <c r="Q1799" t="b">
        <v>0</v>
      </c>
      <c r="R1799" t="b">
        <v>0</v>
      </c>
      <c r="S1799">
        <f>IF(OnlineShopData[[#This Row],[Revenue]]=TRUE,1,0)</f>
        <v>0</v>
      </c>
      <c r="T1799">
        <f>MATCH(OnlineShopData[[#This Row],[Month]],{"Jan","Feb","Mar","Apr","May","June","Jul","Aug","Sep","Oct","Nov","Dec"},0)</f>
        <v>3</v>
      </c>
    </row>
    <row r="1800" spans="1:20" x14ac:dyDescent="0.3">
      <c r="A1800">
        <v>0</v>
      </c>
      <c r="B1800">
        <v>0</v>
      </c>
      <c r="C1800">
        <v>0</v>
      </c>
      <c r="D1800">
        <v>0</v>
      </c>
      <c r="E1800">
        <v>37</v>
      </c>
      <c r="F1800">
        <v>684.72727269999996</v>
      </c>
      <c r="G1800" s="1">
        <v>5.4054050000000003E-3</v>
      </c>
      <c r="H1800" s="1">
        <v>2.3423422999999999E-2</v>
      </c>
      <c r="I1800">
        <v>0</v>
      </c>
      <c r="J1800">
        <v>0</v>
      </c>
      <c r="K1800" t="s">
        <v>21</v>
      </c>
      <c r="L1800">
        <v>2</v>
      </c>
      <c r="M1800">
        <v>4</v>
      </c>
      <c r="N1800">
        <v>3</v>
      </c>
      <c r="O1800">
        <v>1</v>
      </c>
      <c r="P1800" t="s">
        <v>19</v>
      </c>
      <c r="Q1800" t="b">
        <v>0</v>
      </c>
      <c r="R1800" t="b">
        <v>0</v>
      </c>
      <c r="S1800">
        <f>IF(OnlineShopData[[#This Row],[Revenue]]=TRUE,1,0)</f>
        <v>0</v>
      </c>
      <c r="T1800">
        <f>MATCH(OnlineShopData[[#This Row],[Month]],{"Jan","Feb","Mar","Apr","May","June","Jul","Aug","Sep","Oct","Nov","Dec"},0)</f>
        <v>3</v>
      </c>
    </row>
    <row r="1801" spans="1:20" x14ac:dyDescent="0.3">
      <c r="A1801">
        <v>2</v>
      </c>
      <c r="B1801">
        <v>28</v>
      </c>
      <c r="C1801">
        <v>2</v>
      </c>
      <c r="D1801">
        <v>175.5</v>
      </c>
      <c r="E1801">
        <v>27</v>
      </c>
      <c r="F1801">
        <v>1253.333333</v>
      </c>
      <c r="G1801" s="1">
        <v>6.6666670000000003E-3</v>
      </c>
      <c r="H1801" s="1">
        <v>1.4666667E-2</v>
      </c>
      <c r="I1801">
        <v>39.717300000000002</v>
      </c>
      <c r="J1801">
        <v>0</v>
      </c>
      <c r="K1801" t="s">
        <v>21</v>
      </c>
      <c r="L1801">
        <v>2</v>
      </c>
      <c r="M1801">
        <v>2</v>
      </c>
      <c r="N1801">
        <v>1</v>
      </c>
      <c r="O1801">
        <v>2</v>
      </c>
      <c r="P1801" t="s">
        <v>19</v>
      </c>
      <c r="Q1801" t="b">
        <v>0</v>
      </c>
      <c r="R1801" t="b">
        <v>1</v>
      </c>
      <c r="S1801">
        <f>IF(OnlineShopData[[#This Row],[Revenue]]=TRUE,1,0)</f>
        <v>1</v>
      </c>
      <c r="T1801">
        <f>MATCH(OnlineShopData[[#This Row],[Month]],{"Jan","Feb","Mar","Apr","May","June","Jul","Aug","Sep","Oct","Nov","Dec"},0)</f>
        <v>3</v>
      </c>
    </row>
    <row r="1802" spans="1:20" x14ac:dyDescent="0.3">
      <c r="A1802">
        <v>0</v>
      </c>
      <c r="B1802">
        <v>0</v>
      </c>
      <c r="C1802">
        <v>0</v>
      </c>
      <c r="D1802">
        <v>0</v>
      </c>
      <c r="E1802">
        <v>4</v>
      </c>
      <c r="F1802">
        <v>331</v>
      </c>
      <c r="G1802" s="1">
        <v>0.05</v>
      </c>
      <c r="H1802" s="1">
        <v>0.1</v>
      </c>
      <c r="I1802">
        <v>0</v>
      </c>
      <c r="J1802">
        <v>0</v>
      </c>
      <c r="K1802" t="s">
        <v>21</v>
      </c>
      <c r="L1802">
        <v>2</v>
      </c>
      <c r="M1802">
        <v>2</v>
      </c>
      <c r="N1802">
        <v>1</v>
      </c>
      <c r="O1802">
        <v>1</v>
      </c>
      <c r="P1802" t="s">
        <v>19</v>
      </c>
      <c r="Q1802" t="b">
        <v>0</v>
      </c>
      <c r="R1802" t="b">
        <v>0</v>
      </c>
      <c r="S1802">
        <f>IF(OnlineShopData[[#This Row],[Revenue]]=TRUE,1,0)</f>
        <v>0</v>
      </c>
      <c r="T1802">
        <f>MATCH(OnlineShopData[[#This Row],[Month]],{"Jan","Feb","Mar","Apr","May","June","Jul","Aug","Sep","Oct","Nov","Dec"},0)</f>
        <v>3</v>
      </c>
    </row>
    <row r="1803" spans="1:20" x14ac:dyDescent="0.3">
      <c r="A1803">
        <v>0</v>
      </c>
      <c r="B1803">
        <v>0</v>
      </c>
      <c r="C1803">
        <v>0</v>
      </c>
      <c r="D1803">
        <v>0</v>
      </c>
      <c r="E1803">
        <v>30</v>
      </c>
      <c r="F1803">
        <v>1791.7</v>
      </c>
      <c r="G1803" s="1">
        <v>1.3333332999999999E-2</v>
      </c>
      <c r="H1803" s="1">
        <v>3.1111111E-2</v>
      </c>
      <c r="I1803">
        <v>0</v>
      </c>
      <c r="J1803">
        <v>0</v>
      </c>
      <c r="K1803" t="s">
        <v>21</v>
      </c>
      <c r="L1803">
        <v>2</v>
      </c>
      <c r="M1803">
        <v>4</v>
      </c>
      <c r="N1803">
        <v>1</v>
      </c>
      <c r="O1803">
        <v>3</v>
      </c>
      <c r="P1803" t="s">
        <v>19</v>
      </c>
      <c r="Q1803" t="b">
        <v>0</v>
      </c>
      <c r="R1803" t="b">
        <v>0</v>
      </c>
      <c r="S1803">
        <f>IF(OnlineShopData[[#This Row],[Revenue]]=TRUE,1,0)</f>
        <v>0</v>
      </c>
      <c r="T1803">
        <f>MATCH(OnlineShopData[[#This Row],[Month]],{"Jan","Feb","Mar","Apr","May","June","Jul","Aug","Sep","Oct","Nov","Dec"},0)</f>
        <v>3</v>
      </c>
    </row>
    <row r="1804" spans="1:20" x14ac:dyDescent="0.3">
      <c r="A1804">
        <v>4</v>
      </c>
      <c r="B1804">
        <v>197</v>
      </c>
      <c r="C1804">
        <v>1</v>
      </c>
      <c r="D1804">
        <v>25</v>
      </c>
      <c r="E1804">
        <v>46</v>
      </c>
      <c r="F1804">
        <v>1596.672282</v>
      </c>
      <c r="G1804" s="1">
        <v>0</v>
      </c>
      <c r="H1804" s="1">
        <v>8.0000000000000002E-3</v>
      </c>
      <c r="I1804">
        <v>19.925849379999999</v>
      </c>
      <c r="J1804">
        <v>0</v>
      </c>
      <c r="K1804" t="s">
        <v>21</v>
      </c>
      <c r="L1804">
        <v>4</v>
      </c>
      <c r="M1804">
        <v>2</v>
      </c>
      <c r="N1804">
        <v>2</v>
      </c>
      <c r="O1804">
        <v>2</v>
      </c>
      <c r="P1804" t="s">
        <v>20</v>
      </c>
      <c r="Q1804" t="b">
        <v>1</v>
      </c>
      <c r="R1804" t="b">
        <v>0</v>
      </c>
      <c r="S1804">
        <f>IF(OnlineShopData[[#This Row],[Revenue]]=TRUE,1,0)</f>
        <v>0</v>
      </c>
      <c r="T1804">
        <f>MATCH(OnlineShopData[[#This Row],[Month]],{"Jan","Feb","Mar","Apr","May","June","Jul","Aug","Sep","Oct","Nov","Dec"},0)</f>
        <v>3</v>
      </c>
    </row>
    <row r="1805" spans="1:20" x14ac:dyDescent="0.3">
      <c r="A1805">
        <v>7</v>
      </c>
      <c r="B1805">
        <v>211.5</v>
      </c>
      <c r="C1805">
        <v>0</v>
      </c>
      <c r="D1805">
        <v>0</v>
      </c>
      <c r="E1805">
        <v>54</v>
      </c>
      <c r="F1805">
        <v>9128.2838830000001</v>
      </c>
      <c r="G1805" s="1">
        <v>1.1461987999999999E-2</v>
      </c>
      <c r="H1805" s="1">
        <v>3.9251600999999997E-2</v>
      </c>
      <c r="I1805">
        <v>0</v>
      </c>
      <c r="J1805">
        <v>0</v>
      </c>
      <c r="K1805" t="s">
        <v>21</v>
      </c>
      <c r="L1805">
        <v>2</v>
      </c>
      <c r="M1805">
        <v>2</v>
      </c>
      <c r="N1805">
        <v>6</v>
      </c>
      <c r="O1805">
        <v>1</v>
      </c>
      <c r="P1805" t="s">
        <v>19</v>
      </c>
      <c r="Q1805" t="b">
        <v>0</v>
      </c>
      <c r="R1805" t="b">
        <v>0</v>
      </c>
      <c r="S1805">
        <f>IF(OnlineShopData[[#This Row],[Revenue]]=TRUE,1,0)</f>
        <v>0</v>
      </c>
      <c r="T1805">
        <f>MATCH(OnlineShopData[[#This Row],[Month]],{"Jan","Feb","Mar","Apr","May","June","Jul","Aug","Sep","Oct","Nov","Dec"},0)</f>
        <v>3</v>
      </c>
    </row>
    <row r="1806" spans="1:20" x14ac:dyDescent="0.3">
      <c r="A1806">
        <v>0</v>
      </c>
      <c r="B1806">
        <v>0</v>
      </c>
      <c r="C1806">
        <v>0</v>
      </c>
      <c r="D1806">
        <v>0</v>
      </c>
      <c r="E1806">
        <v>7</v>
      </c>
      <c r="F1806">
        <v>128</v>
      </c>
      <c r="G1806" s="1">
        <v>0</v>
      </c>
      <c r="H1806" s="1">
        <v>1.6666667E-2</v>
      </c>
      <c r="I1806">
        <v>0</v>
      </c>
      <c r="J1806">
        <v>0</v>
      </c>
      <c r="K1806" t="s">
        <v>21</v>
      </c>
      <c r="L1806">
        <v>2</v>
      </c>
      <c r="M1806">
        <v>2</v>
      </c>
      <c r="N1806">
        <v>1</v>
      </c>
      <c r="O1806">
        <v>1</v>
      </c>
      <c r="P1806" t="s">
        <v>19</v>
      </c>
      <c r="Q1806" t="b">
        <v>0</v>
      </c>
      <c r="R1806" t="b">
        <v>0</v>
      </c>
      <c r="S1806">
        <f>IF(OnlineShopData[[#This Row],[Revenue]]=TRUE,1,0)</f>
        <v>0</v>
      </c>
      <c r="T1806">
        <f>MATCH(OnlineShopData[[#This Row],[Month]],{"Jan","Feb","Mar","Apr","May","June","Jul","Aug","Sep","Oct","Nov","Dec"},0)</f>
        <v>3</v>
      </c>
    </row>
    <row r="1807" spans="1:20" x14ac:dyDescent="0.3">
      <c r="A1807">
        <v>0</v>
      </c>
      <c r="B1807">
        <v>0</v>
      </c>
      <c r="C1807">
        <v>0</v>
      </c>
      <c r="D1807">
        <v>0</v>
      </c>
      <c r="E1807">
        <v>13</v>
      </c>
      <c r="F1807">
        <v>313</v>
      </c>
      <c r="G1807" s="1">
        <v>0</v>
      </c>
      <c r="H1807" s="1">
        <v>1.5384615000000001E-2</v>
      </c>
      <c r="I1807">
        <v>0</v>
      </c>
      <c r="J1807">
        <v>0</v>
      </c>
      <c r="K1807" t="s">
        <v>21</v>
      </c>
      <c r="L1807">
        <v>1</v>
      </c>
      <c r="M1807">
        <v>1</v>
      </c>
      <c r="N1807">
        <v>1</v>
      </c>
      <c r="O1807">
        <v>3</v>
      </c>
      <c r="P1807" t="s">
        <v>19</v>
      </c>
      <c r="Q1807" t="b">
        <v>0</v>
      </c>
      <c r="R1807" t="b">
        <v>0</v>
      </c>
      <c r="S1807">
        <f>IF(OnlineShopData[[#This Row],[Revenue]]=TRUE,1,0)</f>
        <v>0</v>
      </c>
      <c r="T1807">
        <f>MATCH(OnlineShopData[[#This Row],[Month]],{"Jan","Feb","Mar","Apr","May","June","Jul","Aug","Sep","Oct","Nov","Dec"},0)</f>
        <v>3</v>
      </c>
    </row>
    <row r="1808" spans="1:20" x14ac:dyDescent="0.3">
      <c r="A1808">
        <v>5</v>
      </c>
      <c r="B1808">
        <v>494.16666670000001</v>
      </c>
      <c r="C1808">
        <v>0</v>
      </c>
      <c r="D1808">
        <v>0</v>
      </c>
      <c r="E1808">
        <v>8</v>
      </c>
      <c r="F1808">
        <v>204</v>
      </c>
      <c r="G1808" s="1">
        <v>0</v>
      </c>
      <c r="H1808" s="1">
        <v>3.0769231000000001E-2</v>
      </c>
      <c r="I1808">
        <v>0</v>
      </c>
      <c r="J1808">
        <v>0</v>
      </c>
      <c r="K1808" t="s">
        <v>21</v>
      </c>
      <c r="L1808">
        <v>2</v>
      </c>
      <c r="M1808">
        <v>4</v>
      </c>
      <c r="N1808">
        <v>4</v>
      </c>
      <c r="O1808">
        <v>1</v>
      </c>
      <c r="P1808" t="s">
        <v>19</v>
      </c>
      <c r="Q1808" t="b">
        <v>0</v>
      </c>
      <c r="R1808" t="b">
        <v>0</v>
      </c>
      <c r="S1808">
        <f>IF(OnlineShopData[[#This Row],[Revenue]]=TRUE,1,0)</f>
        <v>0</v>
      </c>
      <c r="T1808">
        <f>MATCH(OnlineShopData[[#This Row],[Month]],{"Jan","Feb","Mar","Apr","May","June","Jul","Aug","Sep","Oct","Nov","Dec"},0)</f>
        <v>3</v>
      </c>
    </row>
    <row r="1809" spans="1:20" x14ac:dyDescent="0.3">
      <c r="A1809">
        <v>0</v>
      </c>
      <c r="B1809">
        <v>0</v>
      </c>
      <c r="C1809">
        <v>0</v>
      </c>
      <c r="D1809">
        <v>0</v>
      </c>
      <c r="E1809">
        <v>2</v>
      </c>
      <c r="F1809">
        <v>49</v>
      </c>
      <c r="G1809" s="1">
        <v>0</v>
      </c>
      <c r="H1809" s="1">
        <v>0.1</v>
      </c>
      <c r="I1809">
        <v>0</v>
      </c>
      <c r="J1809">
        <v>0</v>
      </c>
      <c r="K1809" t="s">
        <v>21</v>
      </c>
      <c r="L1809">
        <v>2</v>
      </c>
      <c r="M1809">
        <v>2</v>
      </c>
      <c r="N1809">
        <v>1</v>
      </c>
      <c r="O1809">
        <v>3</v>
      </c>
      <c r="P1809" t="s">
        <v>19</v>
      </c>
      <c r="Q1809" t="b">
        <v>1</v>
      </c>
      <c r="R1809" t="b">
        <v>0</v>
      </c>
      <c r="S1809">
        <f>IF(OnlineShopData[[#This Row],[Revenue]]=TRUE,1,0)</f>
        <v>0</v>
      </c>
      <c r="T1809">
        <f>MATCH(OnlineShopData[[#This Row],[Month]],{"Jan","Feb","Mar","Apr","May","June","Jul","Aug","Sep","Oct","Nov","Dec"},0)</f>
        <v>3</v>
      </c>
    </row>
    <row r="1810" spans="1:20" x14ac:dyDescent="0.3">
      <c r="A1810">
        <v>10</v>
      </c>
      <c r="B1810">
        <v>511.5</v>
      </c>
      <c r="C1810">
        <v>4</v>
      </c>
      <c r="D1810">
        <v>164</v>
      </c>
      <c r="E1810">
        <v>73</v>
      </c>
      <c r="F1810">
        <v>2490.1380949999998</v>
      </c>
      <c r="G1810" s="1">
        <v>0</v>
      </c>
      <c r="H1810" s="1">
        <v>1.0365854000000001E-2</v>
      </c>
      <c r="I1810">
        <v>30.09281343</v>
      </c>
      <c r="J1810">
        <v>0</v>
      </c>
      <c r="K1810" t="s">
        <v>21</v>
      </c>
      <c r="L1810">
        <v>2</v>
      </c>
      <c r="M1810">
        <v>2</v>
      </c>
      <c r="N1810">
        <v>7</v>
      </c>
      <c r="O1810">
        <v>2</v>
      </c>
      <c r="P1810" t="s">
        <v>19</v>
      </c>
      <c r="Q1810" t="b">
        <v>0</v>
      </c>
      <c r="R1810" t="b">
        <v>0</v>
      </c>
      <c r="S1810">
        <f>IF(OnlineShopData[[#This Row],[Revenue]]=TRUE,1,0)</f>
        <v>0</v>
      </c>
      <c r="T1810">
        <f>MATCH(OnlineShopData[[#This Row],[Month]],{"Jan","Feb","Mar","Apr","May","June","Jul","Aug","Sep","Oct","Nov","Dec"},0)</f>
        <v>3</v>
      </c>
    </row>
    <row r="1811" spans="1:20" x14ac:dyDescent="0.3">
      <c r="A1811">
        <v>3</v>
      </c>
      <c r="B1811">
        <v>58.066666669999996</v>
      </c>
      <c r="C1811">
        <v>0</v>
      </c>
      <c r="D1811">
        <v>0</v>
      </c>
      <c r="E1811">
        <v>5</v>
      </c>
      <c r="F1811">
        <v>86</v>
      </c>
      <c r="G1811" s="1">
        <v>0</v>
      </c>
      <c r="H1811" s="1">
        <v>1.2500000000000001E-2</v>
      </c>
      <c r="I1811">
        <v>0</v>
      </c>
      <c r="J1811">
        <v>0</v>
      </c>
      <c r="K1811" t="s">
        <v>21</v>
      </c>
      <c r="L1811">
        <v>3</v>
      </c>
      <c r="M1811">
        <v>2</v>
      </c>
      <c r="N1811">
        <v>2</v>
      </c>
      <c r="O1811">
        <v>3</v>
      </c>
      <c r="P1811" t="s">
        <v>20</v>
      </c>
      <c r="Q1811" t="b">
        <v>0</v>
      </c>
      <c r="R1811" t="b">
        <v>0</v>
      </c>
      <c r="S1811">
        <f>IF(OnlineShopData[[#This Row],[Revenue]]=TRUE,1,0)</f>
        <v>0</v>
      </c>
      <c r="T1811">
        <f>MATCH(OnlineShopData[[#This Row],[Month]],{"Jan","Feb","Mar","Apr","May","June","Jul","Aug","Sep","Oct","Nov","Dec"},0)</f>
        <v>3</v>
      </c>
    </row>
    <row r="1812" spans="1:20" x14ac:dyDescent="0.3">
      <c r="A1812">
        <v>0</v>
      </c>
      <c r="B1812">
        <v>0</v>
      </c>
      <c r="C1812">
        <v>0</v>
      </c>
      <c r="D1812">
        <v>0</v>
      </c>
      <c r="E1812">
        <v>9</v>
      </c>
      <c r="F1812">
        <v>140</v>
      </c>
      <c r="G1812" s="1">
        <v>2.2222222E-2</v>
      </c>
      <c r="H1812" s="1">
        <v>5.5555555999999999E-2</v>
      </c>
      <c r="I1812">
        <v>0</v>
      </c>
      <c r="J1812">
        <v>0</v>
      </c>
      <c r="K1812" t="s">
        <v>21</v>
      </c>
      <c r="L1812">
        <v>2</v>
      </c>
      <c r="M1812">
        <v>2</v>
      </c>
      <c r="N1812">
        <v>6</v>
      </c>
      <c r="O1812">
        <v>1</v>
      </c>
      <c r="P1812" t="s">
        <v>19</v>
      </c>
      <c r="Q1812" t="b">
        <v>0</v>
      </c>
      <c r="R1812" t="b">
        <v>0</v>
      </c>
      <c r="S1812">
        <f>IF(OnlineShopData[[#This Row],[Revenue]]=TRUE,1,0)</f>
        <v>0</v>
      </c>
      <c r="T1812">
        <f>MATCH(OnlineShopData[[#This Row],[Month]],{"Jan","Feb","Mar","Apr","May","June","Jul","Aug","Sep","Oct","Nov","Dec"},0)</f>
        <v>3</v>
      </c>
    </row>
    <row r="1813" spans="1:20" x14ac:dyDescent="0.3">
      <c r="A1813">
        <v>2</v>
      </c>
      <c r="B1813">
        <v>125.5</v>
      </c>
      <c r="C1813">
        <v>0</v>
      </c>
      <c r="D1813">
        <v>0</v>
      </c>
      <c r="E1813">
        <v>6</v>
      </c>
      <c r="F1813">
        <v>162.75</v>
      </c>
      <c r="G1813" s="1">
        <v>0</v>
      </c>
      <c r="H1813" s="1">
        <v>2.5000000000000001E-2</v>
      </c>
      <c r="I1813">
        <v>0</v>
      </c>
      <c r="J1813">
        <v>0</v>
      </c>
      <c r="K1813" t="s">
        <v>21</v>
      </c>
      <c r="L1813">
        <v>1</v>
      </c>
      <c r="M1813">
        <v>1</v>
      </c>
      <c r="N1813">
        <v>1</v>
      </c>
      <c r="O1813">
        <v>2</v>
      </c>
      <c r="P1813" t="s">
        <v>19</v>
      </c>
      <c r="Q1813" t="b">
        <v>0</v>
      </c>
      <c r="R1813" t="b">
        <v>0</v>
      </c>
      <c r="S1813">
        <f>IF(OnlineShopData[[#This Row],[Revenue]]=TRUE,1,0)</f>
        <v>0</v>
      </c>
      <c r="T1813">
        <f>MATCH(OnlineShopData[[#This Row],[Month]],{"Jan","Feb","Mar","Apr","May","June","Jul","Aug","Sep","Oct","Nov","Dec"},0)</f>
        <v>3</v>
      </c>
    </row>
    <row r="1814" spans="1:20" x14ac:dyDescent="0.3">
      <c r="A1814">
        <v>8</v>
      </c>
      <c r="B1814">
        <v>387.6</v>
      </c>
      <c r="C1814">
        <v>3</v>
      </c>
      <c r="D1814">
        <v>32</v>
      </c>
      <c r="E1814">
        <v>328</v>
      </c>
      <c r="F1814">
        <v>9694.260714</v>
      </c>
      <c r="G1814" s="1">
        <v>1.780415E-3</v>
      </c>
      <c r="H1814" s="1">
        <v>1.0905045E-2</v>
      </c>
      <c r="I1814">
        <v>6.4678316960000002</v>
      </c>
      <c r="J1814">
        <v>0</v>
      </c>
      <c r="K1814" t="s">
        <v>21</v>
      </c>
      <c r="L1814">
        <v>2</v>
      </c>
      <c r="M1814">
        <v>2</v>
      </c>
      <c r="N1814">
        <v>3</v>
      </c>
      <c r="O1814">
        <v>1</v>
      </c>
      <c r="P1814" t="s">
        <v>19</v>
      </c>
      <c r="Q1814" t="b">
        <v>0</v>
      </c>
      <c r="R1814" t="b">
        <v>0</v>
      </c>
      <c r="S1814">
        <f>IF(OnlineShopData[[#This Row],[Revenue]]=TRUE,1,0)</f>
        <v>0</v>
      </c>
      <c r="T1814">
        <f>MATCH(OnlineShopData[[#This Row],[Month]],{"Jan","Feb","Mar","Apr","May","June","Jul","Aug","Sep","Oct","Nov","Dec"},0)</f>
        <v>3</v>
      </c>
    </row>
    <row r="1815" spans="1:20" x14ac:dyDescent="0.3">
      <c r="A1815">
        <v>5</v>
      </c>
      <c r="B1815">
        <v>143.83333329999999</v>
      </c>
      <c r="C1815">
        <v>1</v>
      </c>
      <c r="D1815">
        <v>55</v>
      </c>
      <c r="E1815">
        <v>19</v>
      </c>
      <c r="F1815">
        <v>1762.5</v>
      </c>
      <c r="G1815" s="1">
        <v>0</v>
      </c>
      <c r="H1815" s="1">
        <v>1.3461538E-2</v>
      </c>
      <c r="I1815">
        <v>31.546427380000001</v>
      </c>
      <c r="J1815">
        <v>0</v>
      </c>
      <c r="K1815" t="s">
        <v>21</v>
      </c>
      <c r="L1815">
        <v>3</v>
      </c>
      <c r="M1815">
        <v>2</v>
      </c>
      <c r="N1815">
        <v>1</v>
      </c>
      <c r="O1815">
        <v>2</v>
      </c>
      <c r="P1815" t="s">
        <v>19</v>
      </c>
      <c r="Q1815" t="b">
        <v>0</v>
      </c>
      <c r="R1815" t="b">
        <v>1</v>
      </c>
      <c r="S1815">
        <f>IF(OnlineShopData[[#This Row],[Revenue]]=TRUE,1,0)</f>
        <v>1</v>
      </c>
      <c r="T1815">
        <f>MATCH(OnlineShopData[[#This Row],[Month]],{"Jan","Feb","Mar","Apr","May","June","Jul","Aug","Sep","Oct","Nov","Dec"},0)</f>
        <v>3</v>
      </c>
    </row>
    <row r="1816" spans="1:20" x14ac:dyDescent="0.3">
      <c r="A1816">
        <v>1</v>
      </c>
      <c r="B1816">
        <v>6</v>
      </c>
      <c r="C1816">
        <v>0</v>
      </c>
      <c r="D1816">
        <v>0</v>
      </c>
      <c r="E1816">
        <v>61</v>
      </c>
      <c r="F1816">
        <v>2183.5</v>
      </c>
      <c r="G1816" s="1">
        <v>0</v>
      </c>
      <c r="H1816" s="1">
        <v>3.2258059999999999E-3</v>
      </c>
      <c r="I1816">
        <v>0</v>
      </c>
      <c r="J1816">
        <v>0</v>
      </c>
      <c r="K1816" t="s">
        <v>21</v>
      </c>
      <c r="L1816">
        <v>2</v>
      </c>
      <c r="M1816">
        <v>2</v>
      </c>
      <c r="N1816">
        <v>7</v>
      </c>
      <c r="O1816">
        <v>9</v>
      </c>
      <c r="P1816" t="s">
        <v>19</v>
      </c>
      <c r="Q1816" t="b">
        <v>1</v>
      </c>
      <c r="R1816" t="b">
        <v>0</v>
      </c>
      <c r="S1816">
        <f>IF(OnlineShopData[[#This Row],[Revenue]]=TRUE,1,0)</f>
        <v>0</v>
      </c>
      <c r="T1816">
        <f>MATCH(OnlineShopData[[#This Row],[Month]],{"Jan","Feb","Mar","Apr","May","June","Jul","Aug","Sep","Oct","Nov","Dec"},0)</f>
        <v>3</v>
      </c>
    </row>
    <row r="1817" spans="1:20" x14ac:dyDescent="0.3">
      <c r="A1817">
        <v>1</v>
      </c>
      <c r="B1817">
        <v>11.5</v>
      </c>
      <c r="C1817">
        <v>0</v>
      </c>
      <c r="D1817">
        <v>0</v>
      </c>
      <c r="E1817">
        <v>10</v>
      </c>
      <c r="F1817">
        <v>234.47499999999999</v>
      </c>
      <c r="G1817" s="1">
        <v>0</v>
      </c>
      <c r="H1817" s="1">
        <v>1.1111111E-2</v>
      </c>
      <c r="I1817">
        <v>0</v>
      </c>
      <c r="J1817">
        <v>0</v>
      </c>
      <c r="K1817" t="s">
        <v>21</v>
      </c>
      <c r="L1817">
        <v>1</v>
      </c>
      <c r="M1817">
        <v>1</v>
      </c>
      <c r="N1817">
        <v>1</v>
      </c>
      <c r="O1817">
        <v>2</v>
      </c>
      <c r="P1817" t="s">
        <v>19</v>
      </c>
      <c r="Q1817" t="b">
        <v>1</v>
      </c>
      <c r="R1817" t="b">
        <v>0</v>
      </c>
      <c r="S1817">
        <f>IF(OnlineShopData[[#This Row],[Revenue]]=TRUE,1,0)</f>
        <v>0</v>
      </c>
      <c r="T1817">
        <f>MATCH(OnlineShopData[[#This Row],[Month]],{"Jan","Feb","Mar","Apr","May","June","Jul","Aug","Sep","Oct","Nov","Dec"},0)</f>
        <v>3</v>
      </c>
    </row>
    <row r="1818" spans="1:20" x14ac:dyDescent="0.3">
      <c r="A1818">
        <v>0</v>
      </c>
      <c r="B1818">
        <v>0</v>
      </c>
      <c r="C1818">
        <v>0</v>
      </c>
      <c r="D1818">
        <v>0</v>
      </c>
      <c r="E1818">
        <v>10</v>
      </c>
      <c r="F1818">
        <v>139.70833329999999</v>
      </c>
      <c r="G1818" s="1">
        <v>0</v>
      </c>
      <c r="H1818" s="1">
        <v>0.02</v>
      </c>
      <c r="I1818">
        <v>0</v>
      </c>
      <c r="J1818">
        <v>0</v>
      </c>
      <c r="K1818" t="s">
        <v>21</v>
      </c>
      <c r="L1818">
        <v>2</v>
      </c>
      <c r="M1818">
        <v>2</v>
      </c>
      <c r="N1818">
        <v>1</v>
      </c>
      <c r="O1818">
        <v>2</v>
      </c>
      <c r="P1818" t="s">
        <v>19</v>
      </c>
      <c r="Q1818" t="b">
        <v>0</v>
      </c>
      <c r="R1818" t="b">
        <v>0</v>
      </c>
      <c r="S1818">
        <f>IF(OnlineShopData[[#This Row],[Revenue]]=TRUE,1,0)</f>
        <v>0</v>
      </c>
      <c r="T1818">
        <f>MATCH(OnlineShopData[[#This Row],[Month]],{"Jan","Feb","Mar","Apr","May","June","Jul","Aug","Sep","Oct","Nov","Dec"},0)</f>
        <v>3</v>
      </c>
    </row>
    <row r="1819" spans="1:20" x14ac:dyDescent="0.3">
      <c r="A1819">
        <v>5</v>
      </c>
      <c r="B1819">
        <v>141</v>
      </c>
      <c r="C1819">
        <v>0</v>
      </c>
      <c r="D1819">
        <v>0</v>
      </c>
      <c r="E1819">
        <v>33</v>
      </c>
      <c r="F1819">
        <v>1371.633333</v>
      </c>
      <c r="G1819" s="1">
        <v>0</v>
      </c>
      <c r="H1819" s="1">
        <v>5.5555559999999997E-3</v>
      </c>
      <c r="I1819">
        <v>44.711034380000001</v>
      </c>
      <c r="J1819">
        <v>0</v>
      </c>
      <c r="K1819" t="s">
        <v>21</v>
      </c>
      <c r="L1819">
        <v>2</v>
      </c>
      <c r="M1819">
        <v>4</v>
      </c>
      <c r="N1819">
        <v>3</v>
      </c>
      <c r="O1819">
        <v>8</v>
      </c>
      <c r="P1819" t="s">
        <v>20</v>
      </c>
      <c r="Q1819" t="b">
        <v>1</v>
      </c>
      <c r="R1819" t="b">
        <v>1</v>
      </c>
      <c r="S1819">
        <f>IF(OnlineShopData[[#This Row],[Revenue]]=TRUE,1,0)</f>
        <v>1</v>
      </c>
      <c r="T1819">
        <f>MATCH(OnlineShopData[[#This Row],[Month]],{"Jan","Feb","Mar","Apr","May","June","Jul","Aug","Sep","Oct","Nov","Dec"},0)</f>
        <v>3</v>
      </c>
    </row>
    <row r="1820" spans="1:20" x14ac:dyDescent="0.3">
      <c r="A1820">
        <v>2</v>
      </c>
      <c r="B1820">
        <v>135</v>
      </c>
      <c r="C1820">
        <v>1</v>
      </c>
      <c r="D1820">
        <v>2</v>
      </c>
      <c r="E1820">
        <v>11</v>
      </c>
      <c r="F1820">
        <v>711.56666670000004</v>
      </c>
      <c r="G1820" s="1">
        <v>0</v>
      </c>
      <c r="H1820" s="1">
        <v>5.1587300000000003E-3</v>
      </c>
      <c r="I1820">
        <v>0</v>
      </c>
      <c r="J1820">
        <v>0</v>
      </c>
      <c r="K1820" t="s">
        <v>21</v>
      </c>
      <c r="L1820">
        <v>3</v>
      </c>
      <c r="M1820">
        <v>2</v>
      </c>
      <c r="N1820">
        <v>1</v>
      </c>
      <c r="O1820">
        <v>2</v>
      </c>
      <c r="P1820" t="s">
        <v>19</v>
      </c>
      <c r="Q1820" t="b">
        <v>0</v>
      </c>
      <c r="R1820" t="b">
        <v>0</v>
      </c>
      <c r="S1820">
        <f>IF(OnlineShopData[[#This Row],[Revenue]]=TRUE,1,0)</f>
        <v>0</v>
      </c>
      <c r="T1820">
        <f>MATCH(OnlineShopData[[#This Row],[Month]],{"Jan","Feb","Mar","Apr","May","June","Jul","Aug","Sep","Oct","Nov","Dec"},0)</f>
        <v>3</v>
      </c>
    </row>
    <row r="1821" spans="1:20" x14ac:dyDescent="0.3">
      <c r="A1821">
        <v>0</v>
      </c>
      <c r="B1821">
        <v>0</v>
      </c>
      <c r="C1821">
        <v>0</v>
      </c>
      <c r="D1821">
        <v>0</v>
      </c>
      <c r="E1821">
        <v>7</v>
      </c>
      <c r="F1821">
        <v>232.66666670000001</v>
      </c>
      <c r="G1821" s="1">
        <v>0</v>
      </c>
      <c r="H1821" s="1">
        <v>1.4285714E-2</v>
      </c>
      <c r="I1821">
        <v>0</v>
      </c>
      <c r="J1821">
        <v>0</v>
      </c>
      <c r="K1821" t="s">
        <v>21</v>
      </c>
      <c r="L1821">
        <v>2</v>
      </c>
      <c r="M1821">
        <v>2</v>
      </c>
      <c r="N1821">
        <v>6</v>
      </c>
      <c r="O1821">
        <v>2</v>
      </c>
      <c r="P1821" t="s">
        <v>19</v>
      </c>
      <c r="Q1821" t="b">
        <v>0</v>
      </c>
      <c r="R1821" t="b">
        <v>0</v>
      </c>
      <c r="S1821">
        <f>IF(OnlineShopData[[#This Row],[Revenue]]=TRUE,1,0)</f>
        <v>0</v>
      </c>
      <c r="T1821">
        <f>MATCH(OnlineShopData[[#This Row],[Month]],{"Jan","Feb","Mar","Apr","May","June","Jul","Aug","Sep","Oct","Nov","Dec"},0)</f>
        <v>3</v>
      </c>
    </row>
    <row r="1822" spans="1:20" x14ac:dyDescent="0.3">
      <c r="A1822">
        <v>0</v>
      </c>
      <c r="B1822">
        <v>0</v>
      </c>
      <c r="C1822">
        <v>0</v>
      </c>
      <c r="D1822">
        <v>0</v>
      </c>
      <c r="E1822">
        <v>3</v>
      </c>
      <c r="F1822">
        <v>51.5</v>
      </c>
      <c r="G1822" s="1">
        <v>0</v>
      </c>
      <c r="H1822" s="1">
        <v>6.6666666999999999E-2</v>
      </c>
      <c r="I1822">
        <v>0</v>
      </c>
      <c r="J1822">
        <v>0</v>
      </c>
      <c r="K1822" t="s">
        <v>21</v>
      </c>
      <c r="L1822">
        <v>3</v>
      </c>
      <c r="M1822">
        <v>2</v>
      </c>
      <c r="N1822">
        <v>1</v>
      </c>
      <c r="O1822">
        <v>10</v>
      </c>
      <c r="P1822" t="s">
        <v>19</v>
      </c>
      <c r="Q1822" t="b">
        <v>1</v>
      </c>
      <c r="R1822" t="b">
        <v>0</v>
      </c>
      <c r="S1822">
        <f>IF(OnlineShopData[[#This Row],[Revenue]]=TRUE,1,0)</f>
        <v>0</v>
      </c>
      <c r="T1822">
        <f>MATCH(OnlineShopData[[#This Row],[Month]],{"Jan","Feb","Mar","Apr","May","June","Jul","Aug","Sep","Oct","Nov","Dec"},0)</f>
        <v>3</v>
      </c>
    </row>
    <row r="1823" spans="1:20" x14ac:dyDescent="0.3">
      <c r="A1823">
        <v>4</v>
      </c>
      <c r="B1823">
        <v>48</v>
      </c>
      <c r="C1823">
        <v>0</v>
      </c>
      <c r="D1823">
        <v>0</v>
      </c>
      <c r="E1823">
        <v>2</v>
      </c>
      <c r="F1823">
        <v>11</v>
      </c>
      <c r="G1823" s="1">
        <v>0</v>
      </c>
      <c r="H1823" s="1">
        <v>8.0000000000000002E-3</v>
      </c>
      <c r="I1823">
        <v>0</v>
      </c>
      <c r="J1823">
        <v>0</v>
      </c>
      <c r="K1823" t="s">
        <v>21</v>
      </c>
      <c r="L1823">
        <v>2</v>
      </c>
      <c r="M1823">
        <v>6</v>
      </c>
      <c r="N1823">
        <v>6</v>
      </c>
      <c r="O1823">
        <v>7</v>
      </c>
      <c r="P1823" t="s">
        <v>20</v>
      </c>
      <c r="Q1823" t="b">
        <v>0</v>
      </c>
      <c r="R1823" t="b">
        <v>0</v>
      </c>
      <c r="S1823">
        <f>IF(OnlineShopData[[#This Row],[Revenue]]=TRUE,1,0)</f>
        <v>0</v>
      </c>
      <c r="T1823">
        <f>MATCH(OnlineShopData[[#This Row],[Month]],{"Jan","Feb","Mar","Apr","May","June","Jul","Aug","Sep","Oct","Nov","Dec"},0)</f>
        <v>3</v>
      </c>
    </row>
    <row r="1824" spans="1:20" x14ac:dyDescent="0.3">
      <c r="A1824">
        <v>8</v>
      </c>
      <c r="B1824">
        <v>57.0625</v>
      </c>
      <c r="C1824">
        <v>3</v>
      </c>
      <c r="D1824">
        <v>172</v>
      </c>
      <c r="E1824">
        <v>23</v>
      </c>
      <c r="F1824">
        <v>176.8193627</v>
      </c>
      <c r="G1824" s="1">
        <v>1.9444444000000002E-2</v>
      </c>
      <c r="H1824" s="1">
        <v>6.5189145000000004E-2</v>
      </c>
      <c r="I1824">
        <v>0</v>
      </c>
      <c r="J1824">
        <v>0</v>
      </c>
      <c r="K1824" t="s">
        <v>21</v>
      </c>
      <c r="L1824">
        <v>2</v>
      </c>
      <c r="M1824">
        <v>2</v>
      </c>
      <c r="N1824">
        <v>1</v>
      </c>
      <c r="O1824">
        <v>1</v>
      </c>
      <c r="P1824" t="s">
        <v>19</v>
      </c>
      <c r="Q1824" t="b">
        <v>0</v>
      </c>
      <c r="R1824" t="b">
        <v>0</v>
      </c>
      <c r="S1824">
        <f>IF(OnlineShopData[[#This Row],[Revenue]]=TRUE,1,0)</f>
        <v>0</v>
      </c>
      <c r="T1824">
        <f>MATCH(OnlineShopData[[#This Row],[Month]],{"Jan","Feb","Mar","Apr","May","June","Jul","Aug","Sep","Oct","Nov","Dec"},0)</f>
        <v>3</v>
      </c>
    </row>
    <row r="1825" spans="1:20" x14ac:dyDescent="0.3">
      <c r="A1825">
        <v>2</v>
      </c>
      <c r="B1825">
        <v>6</v>
      </c>
      <c r="C1825">
        <v>1</v>
      </c>
      <c r="D1825">
        <v>35</v>
      </c>
      <c r="E1825">
        <v>12</v>
      </c>
      <c r="F1825">
        <v>240</v>
      </c>
      <c r="G1825" s="1">
        <v>1.4285714E-2</v>
      </c>
      <c r="H1825" s="1">
        <v>4.2857143E-2</v>
      </c>
      <c r="I1825">
        <v>0</v>
      </c>
      <c r="J1825">
        <v>0</v>
      </c>
      <c r="K1825" t="s">
        <v>21</v>
      </c>
      <c r="L1825">
        <v>2</v>
      </c>
      <c r="M1825">
        <v>2</v>
      </c>
      <c r="N1825">
        <v>7</v>
      </c>
      <c r="O1825">
        <v>10</v>
      </c>
      <c r="P1825" t="s">
        <v>19</v>
      </c>
      <c r="Q1825" t="b">
        <v>0</v>
      </c>
      <c r="R1825" t="b">
        <v>0</v>
      </c>
      <c r="S1825">
        <f>IF(OnlineShopData[[#This Row],[Revenue]]=TRUE,1,0)</f>
        <v>0</v>
      </c>
      <c r="T1825">
        <f>MATCH(OnlineShopData[[#This Row],[Month]],{"Jan","Feb","Mar","Apr","May","June","Jul","Aug","Sep","Oct","Nov","Dec"},0)</f>
        <v>3</v>
      </c>
    </row>
    <row r="1826" spans="1:20" x14ac:dyDescent="0.3">
      <c r="A1826">
        <v>0</v>
      </c>
      <c r="B1826">
        <v>0</v>
      </c>
      <c r="C1826">
        <v>0</v>
      </c>
      <c r="D1826">
        <v>0</v>
      </c>
      <c r="E1826">
        <v>9</v>
      </c>
      <c r="F1826">
        <v>415.83333329999999</v>
      </c>
      <c r="G1826" s="1">
        <v>0</v>
      </c>
      <c r="H1826" s="1">
        <v>1.2500000000000001E-2</v>
      </c>
      <c r="I1826">
        <v>0</v>
      </c>
      <c r="J1826">
        <v>0</v>
      </c>
      <c r="K1826" t="s">
        <v>21</v>
      </c>
      <c r="L1826">
        <v>3</v>
      </c>
      <c r="M1826">
        <v>2</v>
      </c>
      <c r="N1826">
        <v>9</v>
      </c>
      <c r="O1826">
        <v>2</v>
      </c>
      <c r="P1826" t="s">
        <v>20</v>
      </c>
      <c r="Q1826" t="b">
        <v>0</v>
      </c>
      <c r="R1826" t="b">
        <v>0</v>
      </c>
      <c r="S1826">
        <f>IF(OnlineShopData[[#This Row],[Revenue]]=TRUE,1,0)</f>
        <v>0</v>
      </c>
      <c r="T1826">
        <f>MATCH(OnlineShopData[[#This Row],[Month]],{"Jan","Feb","Mar","Apr","May","June","Jul","Aug","Sep","Oct","Nov","Dec"},0)</f>
        <v>3</v>
      </c>
    </row>
    <row r="1827" spans="1:20" x14ac:dyDescent="0.3">
      <c r="A1827">
        <v>2</v>
      </c>
      <c r="B1827">
        <v>7</v>
      </c>
      <c r="C1827">
        <v>0</v>
      </c>
      <c r="D1827">
        <v>0</v>
      </c>
      <c r="E1827">
        <v>3</v>
      </c>
      <c r="F1827">
        <v>66</v>
      </c>
      <c r="G1827" s="1">
        <v>0</v>
      </c>
      <c r="H1827" s="1">
        <v>6.6666666999999999E-2</v>
      </c>
      <c r="I1827">
        <v>0</v>
      </c>
      <c r="J1827">
        <v>0</v>
      </c>
      <c r="K1827" t="s">
        <v>21</v>
      </c>
      <c r="L1827">
        <v>2</v>
      </c>
      <c r="M1827">
        <v>2</v>
      </c>
      <c r="N1827">
        <v>1</v>
      </c>
      <c r="O1827">
        <v>2</v>
      </c>
      <c r="P1827" t="s">
        <v>19</v>
      </c>
      <c r="Q1827" t="b">
        <v>0</v>
      </c>
      <c r="R1827" t="b">
        <v>0</v>
      </c>
      <c r="S1827">
        <f>IF(OnlineShopData[[#This Row],[Revenue]]=TRUE,1,0)</f>
        <v>0</v>
      </c>
      <c r="T1827">
        <f>MATCH(OnlineShopData[[#This Row],[Month]],{"Jan","Feb","Mar","Apr","May","June","Jul","Aug","Sep","Oct","Nov","Dec"},0)</f>
        <v>3</v>
      </c>
    </row>
    <row r="1828" spans="1:20" x14ac:dyDescent="0.3">
      <c r="A1828">
        <v>4</v>
      </c>
      <c r="B1828">
        <v>63</v>
      </c>
      <c r="C1828">
        <v>0</v>
      </c>
      <c r="D1828">
        <v>0</v>
      </c>
      <c r="E1828">
        <v>5</v>
      </c>
      <c r="F1828">
        <v>95.5</v>
      </c>
      <c r="G1828" s="1">
        <v>0</v>
      </c>
      <c r="H1828" s="1">
        <v>2.5000000000000001E-2</v>
      </c>
      <c r="I1828">
        <v>0</v>
      </c>
      <c r="J1828">
        <v>0</v>
      </c>
      <c r="K1828" t="s">
        <v>21</v>
      </c>
      <c r="L1828">
        <v>3</v>
      </c>
      <c r="M1828">
        <v>2</v>
      </c>
      <c r="N1828">
        <v>1</v>
      </c>
      <c r="O1828">
        <v>9</v>
      </c>
      <c r="P1828" t="s">
        <v>20</v>
      </c>
      <c r="Q1828" t="b">
        <v>1</v>
      </c>
      <c r="R1828" t="b">
        <v>0</v>
      </c>
      <c r="S1828">
        <f>IF(OnlineShopData[[#This Row],[Revenue]]=TRUE,1,0)</f>
        <v>0</v>
      </c>
      <c r="T1828">
        <f>MATCH(OnlineShopData[[#This Row],[Month]],{"Jan","Feb","Mar","Apr","May","June","Jul","Aug","Sep","Oct","Nov","Dec"},0)</f>
        <v>3</v>
      </c>
    </row>
    <row r="1829" spans="1:20" x14ac:dyDescent="0.3">
      <c r="A1829">
        <v>0</v>
      </c>
      <c r="B1829">
        <v>0</v>
      </c>
      <c r="C1829">
        <v>0</v>
      </c>
      <c r="D1829">
        <v>0</v>
      </c>
      <c r="E1829">
        <v>11</v>
      </c>
      <c r="F1829">
        <v>200.85</v>
      </c>
      <c r="G1829" s="1">
        <v>3.6363635999999998E-2</v>
      </c>
      <c r="H1829" s="1">
        <v>4.7107438000000001E-2</v>
      </c>
      <c r="I1829">
        <v>0</v>
      </c>
      <c r="J1829">
        <v>0</v>
      </c>
      <c r="K1829" t="s">
        <v>21</v>
      </c>
      <c r="L1829">
        <v>1</v>
      </c>
      <c r="M1829">
        <v>1</v>
      </c>
      <c r="N1829">
        <v>2</v>
      </c>
      <c r="O1829">
        <v>1</v>
      </c>
      <c r="P1829" t="s">
        <v>19</v>
      </c>
      <c r="Q1829" t="b">
        <v>0</v>
      </c>
      <c r="R1829" t="b">
        <v>0</v>
      </c>
      <c r="S1829">
        <f>IF(OnlineShopData[[#This Row],[Revenue]]=TRUE,1,0)</f>
        <v>0</v>
      </c>
      <c r="T1829">
        <f>MATCH(OnlineShopData[[#This Row],[Month]],{"Jan","Feb","Mar","Apr","May","June","Jul","Aug","Sep","Oct","Nov","Dec"},0)</f>
        <v>3</v>
      </c>
    </row>
    <row r="1830" spans="1:20" x14ac:dyDescent="0.3">
      <c r="A1830">
        <v>1</v>
      </c>
      <c r="B1830">
        <v>40</v>
      </c>
      <c r="C1830">
        <v>0</v>
      </c>
      <c r="D1830">
        <v>0</v>
      </c>
      <c r="E1830">
        <v>15</v>
      </c>
      <c r="F1830">
        <v>839.5</v>
      </c>
      <c r="G1830" s="1">
        <v>1.8749999999999999E-2</v>
      </c>
      <c r="H1830" s="1">
        <v>5.4166667000000002E-2</v>
      </c>
      <c r="I1830">
        <v>0</v>
      </c>
      <c r="J1830">
        <v>0</v>
      </c>
      <c r="K1830" t="s">
        <v>21</v>
      </c>
      <c r="L1830">
        <v>2</v>
      </c>
      <c r="M1830">
        <v>2</v>
      </c>
      <c r="N1830">
        <v>4</v>
      </c>
      <c r="O1830">
        <v>1</v>
      </c>
      <c r="P1830" t="s">
        <v>19</v>
      </c>
      <c r="Q1830" t="b">
        <v>0</v>
      </c>
      <c r="R1830" t="b">
        <v>0</v>
      </c>
      <c r="S1830">
        <f>IF(OnlineShopData[[#This Row],[Revenue]]=TRUE,1,0)</f>
        <v>0</v>
      </c>
      <c r="T1830">
        <f>MATCH(OnlineShopData[[#This Row],[Month]],{"Jan","Feb","Mar","Apr","May","June","Jul","Aug","Sep","Oct","Nov","Dec"},0)</f>
        <v>3</v>
      </c>
    </row>
    <row r="1831" spans="1:20" x14ac:dyDescent="0.3">
      <c r="A1831">
        <v>5</v>
      </c>
      <c r="B1831">
        <v>28</v>
      </c>
      <c r="C1831">
        <v>0</v>
      </c>
      <c r="D1831">
        <v>0</v>
      </c>
      <c r="E1831">
        <v>6</v>
      </c>
      <c r="F1831">
        <v>80</v>
      </c>
      <c r="G1831" s="1">
        <v>0</v>
      </c>
      <c r="H1831" s="1">
        <v>2.8571428999999999E-2</v>
      </c>
      <c r="I1831">
        <v>0</v>
      </c>
      <c r="J1831">
        <v>0</v>
      </c>
      <c r="K1831" t="s">
        <v>21</v>
      </c>
      <c r="L1831">
        <v>2</v>
      </c>
      <c r="M1831">
        <v>4</v>
      </c>
      <c r="N1831">
        <v>3</v>
      </c>
      <c r="O1831">
        <v>1</v>
      </c>
      <c r="P1831" t="s">
        <v>19</v>
      </c>
      <c r="Q1831" t="b">
        <v>0</v>
      </c>
      <c r="R1831" t="b">
        <v>0</v>
      </c>
      <c r="S1831">
        <f>IF(OnlineShopData[[#This Row],[Revenue]]=TRUE,1,0)</f>
        <v>0</v>
      </c>
      <c r="T1831">
        <f>MATCH(OnlineShopData[[#This Row],[Month]],{"Jan","Feb","Mar","Apr","May","June","Jul","Aug","Sep","Oct","Nov","Dec"},0)</f>
        <v>3</v>
      </c>
    </row>
    <row r="1832" spans="1:20" x14ac:dyDescent="0.3">
      <c r="A1832">
        <v>1</v>
      </c>
      <c r="B1832">
        <v>12.83333333</v>
      </c>
      <c r="C1832">
        <v>3</v>
      </c>
      <c r="D1832">
        <v>77</v>
      </c>
      <c r="E1832">
        <v>31</v>
      </c>
      <c r="F1832">
        <v>2372.333333</v>
      </c>
      <c r="G1832" s="1">
        <v>0</v>
      </c>
      <c r="H1832" s="1">
        <v>1.2941176E-2</v>
      </c>
      <c r="I1832">
        <v>10.321660680000001</v>
      </c>
      <c r="J1832">
        <v>0</v>
      </c>
      <c r="K1832" t="s">
        <v>21</v>
      </c>
      <c r="L1832">
        <v>2</v>
      </c>
      <c r="M1832">
        <v>2</v>
      </c>
      <c r="N1832">
        <v>1</v>
      </c>
      <c r="O1832">
        <v>2</v>
      </c>
      <c r="P1832" t="s">
        <v>19</v>
      </c>
      <c r="Q1832" t="b">
        <v>0</v>
      </c>
      <c r="R1832" t="b">
        <v>0</v>
      </c>
      <c r="S1832">
        <f>IF(OnlineShopData[[#This Row],[Revenue]]=TRUE,1,0)</f>
        <v>0</v>
      </c>
      <c r="T1832">
        <f>MATCH(OnlineShopData[[#This Row],[Month]],{"Jan","Feb","Mar","Apr","May","June","Jul","Aug","Sep","Oct","Nov","Dec"},0)</f>
        <v>3</v>
      </c>
    </row>
    <row r="1833" spans="1:20" x14ac:dyDescent="0.3">
      <c r="A1833">
        <v>0</v>
      </c>
      <c r="B1833">
        <v>0</v>
      </c>
      <c r="C1833">
        <v>1</v>
      </c>
      <c r="D1833">
        <v>65.5</v>
      </c>
      <c r="E1833">
        <v>49</v>
      </c>
      <c r="F1833">
        <v>574.83333330000005</v>
      </c>
      <c r="G1833" s="1">
        <v>0</v>
      </c>
      <c r="H1833" s="1">
        <v>1.2E-2</v>
      </c>
      <c r="I1833">
        <v>0</v>
      </c>
      <c r="J1833">
        <v>0</v>
      </c>
      <c r="K1833" t="s">
        <v>21</v>
      </c>
      <c r="L1833">
        <v>2</v>
      </c>
      <c r="M1833">
        <v>2</v>
      </c>
      <c r="N1833">
        <v>2</v>
      </c>
      <c r="O1833">
        <v>10</v>
      </c>
      <c r="P1833" t="s">
        <v>19</v>
      </c>
      <c r="Q1833" t="b">
        <v>0</v>
      </c>
      <c r="R1833" t="b">
        <v>0</v>
      </c>
      <c r="S1833">
        <f>IF(OnlineShopData[[#This Row],[Revenue]]=TRUE,1,0)</f>
        <v>0</v>
      </c>
      <c r="T1833">
        <f>MATCH(OnlineShopData[[#This Row],[Month]],{"Jan","Feb","Mar","Apr","May","June","Jul","Aug","Sep","Oct","Nov","Dec"},0)</f>
        <v>3</v>
      </c>
    </row>
    <row r="1834" spans="1:20" x14ac:dyDescent="0.3">
      <c r="A1834">
        <v>4</v>
      </c>
      <c r="B1834">
        <v>179.60714290000001</v>
      </c>
      <c r="C1834">
        <v>2</v>
      </c>
      <c r="D1834">
        <v>5.5</v>
      </c>
      <c r="E1834">
        <v>34</v>
      </c>
      <c r="F1834">
        <v>1045.1023809999999</v>
      </c>
      <c r="G1834" s="1">
        <v>0</v>
      </c>
      <c r="H1834" s="1">
        <v>7.603276E-3</v>
      </c>
      <c r="I1834">
        <v>0</v>
      </c>
      <c r="J1834">
        <v>0</v>
      </c>
      <c r="K1834" t="s">
        <v>21</v>
      </c>
      <c r="L1834">
        <v>1</v>
      </c>
      <c r="M1834">
        <v>1</v>
      </c>
      <c r="N1834">
        <v>1</v>
      </c>
      <c r="O1834">
        <v>3</v>
      </c>
      <c r="P1834" t="s">
        <v>19</v>
      </c>
      <c r="Q1834" t="b">
        <v>0</v>
      </c>
      <c r="R1834" t="b">
        <v>0</v>
      </c>
      <c r="S1834">
        <f>IF(OnlineShopData[[#This Row],[Revenue]]=TRUE,1,0)</f>
        <v>0</v>
      </c>
      <c r="T1834">
        <f>MATCH(OnlineShopData[[#This Row],[Month]],{"Jan","Feb","Mar","Apr","May","June","Jul","Aug","Sep","Oct","Nov","Dec"},0)</f>
        <v>3</v>
      </c>
    </row>
    <row r="1835" spans="1:20" x14ac:dyDescent="0.3">
      <c r="A1835">
        <v>0</v>
      </c>
      <c r="B1835">
        <v>0</v>
      </c>
      <c r="C1835">
        <v>0</v>
      </c>
      <c r="D1835">
        <v>0</v>
      </c>
      <c r="E1835">
        <v>7</v>
      </c>
      <c r="F1835">
        <v>971</v>
      </c>
      <c r="G1835" s="1">
        <v>2.8571428999999999E-2</v>
      </c>
      <c r="H1835" s="1">
        <v>7.1428570999999996E-2</v>
      </c>
      <c r="I1835">
        <v>0</v>
      </c>
      <c r="J1835">
        <v>0</v>
      </c>
      <c r="K1835" t="s">
        <v>21</v>
      </c>
      <c r="L1835">
        <v>2</v>
      </c>
      <c r="M1835">
        <v>2</v>
      </c>
      <c r="N1835">
        <v>2</v>
      </c>
      <c r="O1835">
        <v>1</v>
      </c>
      <c r="P1835" t="s">
        <v>19</v>
      </c>
      <c r="Q1835" t="b">
        <v>0</v>
      </c>
      <c r="R1835" t="b">
        <v>0</v>
      </c>
      <c r="S1835">
        <f>IF(OnlineShopData[[#This Row],[Revenue]]=TRUE,1,0)</f>
        <v>0</v>
      </c>
      <c r="T1835">
        <f>MATCH(OnlineShopData[[#This Row],[Month]],{"Jan","Feb","Mar","Apr","May","June","Jul","Aug","Sep","Oct","Nov","Dec"},0)</f>
        <v>3</v>
      </c>
    </row>
    <row r="1836" spans="1:20" x14ac:dyDescent="0.3">
      <c r="A1836">
        <v>6</v>
      </c>
      <c r="B1836">
        <v>135.65</v>
      </c>
      <c r="C1836">
        <v>0</v>
      </c>
      <c r="D1836">
        <v>0</v>
      </c>
      <c r="E1836">
        <v>40</v>
      </c>
      <c r="F1836">
        <v>1589.2738099999999</v>
      </c>
      <c r="G1836" s="1">
        <v>0</v>
      </c>
      <c r="H1836" s="1">
        <v>2.0767196000000002E-2</v>
      </c>
      <c r="I1836">
        <v>0</v>
      </c>
      <c r="J1836">
        <v>0</v>
      </c>
      <c r="K1836" t="s">
        <v>21</v>
      </c>
      <c r="L1836">
        <v>4</v>
      </c>
      <c r="M1836">
        <v>1</v>
      </c>
      <c r="N1836">
        <v>3</v>
      </c>
      <c r="O1836">
        <v>1</v>
      </c>
      <c r="P1836" t="s">
        <v>19</v>
      </c>
      <c r="Q1836" t="b">
        <v>1</v>
      </c>
      <c r="R1836" t="b">
        <v>0</v>
      </c>
      <c r="S1836">
        <f>IF(OnlineShopData[[#This Row],[Revenue]]=TRUE,1,0)</f>
        <v>0</v>
      </c>
      <c r="T1836">
        <f>MATCH(OnlineShopData[[#This Row],[Month]],{"Jan","Feb","Mar","Apr","May","June","Jul","Aug","Sep","Oct","Nov","Dec"},0)</f>
        <v>3</v>
      </c>
    </row>
    <row r="1837" spans="1:20" x14ac:dyDescent="0.3">
      <c r="A1837">
        <v>0</v>
      </c>
      <c r="B1837">
        <v>0</v>
      </c>
      <c r="C1837">
        <v>0</v>
      </c>
      <c r="D1837">
        <v>0</v>
      </c>
      <c r="E1837">
        <v>10</v>
      </c>
      <c r="F1837">
        <v>1656.666667</v>
      </c>
      <c r="G1837" s="1">
        <v>0.06</v>
      </c>
      <c r="H1837" s="1">
        <v>0.1</v>
      </c>
      <c r="I1837">
        <v>0</v>
      </c>
      <c r="J1837">
        <v>0</v>
      </c>
      <c r="K1837" t="s">
        <v>21</v>
      </c>
      <c r="L1837">
        <v>4</v>
      </c>
      <c r="M1837">
        <v>2</v>
      </c>
      <c r="N1837">
        <v>1</v>
      </c>
      <c r="O1837">
        <v>3</v>
      </c>
      <c r="P1837" t="s">
        <v>19</v>
      </c>
      <c r="Q1837" t="b">
        <v>0</v>
      </c>
      <c r="R1837" t="b">
        <v>0</v>
      </c>
      <c r="S1837">
        <f>IF(OnlineShopData[[#This Row],[Revenue]]=TRUE,1,0)</f>
        <v>0</v>
      </c>
      <c r="T1837">
        <f>MATCH(OnlineShopData[[#This Row],[Month]],{"Jan","Feb","Mar","Apr","May","June","Jul","Aug","Sep","Oct","Nov","Dec"},0)</f>
        <v>3</v>
      </c>
    </row>
    <row r="1838" spans="1:20" x14ac:dyDescent="0.3">
      <c r="A1838">
        <v>4</v>
      </c>
      <c r="B1838">
        <v>62.5</v>
      </c>
      <c r="C1838">
        <v>1</v>
      </c>
      <c r="D1838">
        <v>64</v>
      </c>
      <c r="E1838">
        <v>56</v>
      </c>
      <c r="F1838">
        <v>1246.919048</v>
      </c>
      <c r="G1838" s="1">
        <v>3.333333E-3</v>
      </c>
      <c r="H1838" s="1">
        <v>5.3675210000000001E-3</v>
      </c>
      <c r="I1838">
        <v>0</v>
      </c>
      <c r="J1838">
        <v>0</v>
      </c>
      <c r="K1838" t="s">
        <v>21</v>
      </c>
      <c r="L1838">
        <v>3</v>
      </c>
      <c r="M1838">
        <v>2</v>
      </c>
      <c r="N1838">
        <v>1</v>
      </c>
      <c r="O1838">
        <v>3</v>
      </c>
      <c r="P1838" t="s">
        <v>19</v>
      </c>
      <c r="Q1838" t="b">
        <v>0</v>
      </c>
      <c r="R1838" t="b">
        <v>0</v>
      </c>
      <c r="S1838">
        <f>IF(OnlineShopData[[#This Row],[Revenue]]=TRUE,1,0)</f>
        <v>0</v>
      </c>
      <c r="T1838">
        <f>MATCH(OnlineShopData[[#This Row],[Month]],{"Jan","Feb","Mar","Apr","May","June","Jul","Aug","Sep","Oct","Nov","Dec"},0)</f>
        <v>3</v>
      </c>
    </row>
    <row r="1839" spans="1:20" x14ac:dyDescent="0.3">
      <c r="A1839">
        <v>1</v>
      </c>
      <c r="B1839">
        <v>30</v>
      </c>
      <c r="C1839">
        <v>0</v>
      </c>
      <c r="D1839">
        <v>0</v>
      </c>
      <c r="E1839">
        <v>16</v>
      </c>
      <c r="F1839">
        <v>597.6</v>
      </c>
      <c r="G1839" s="1">
        <v>0</v>
      </c>
      <c r="H1839" s="1">
        <v>1.2500000000000001E-2</v>
      </c>
      <c r="I1839">
        <v>0</v>
      </c>
      <c r="J1839">
        <v>0</v>
      </c>
      <c r="K1839" t="s">
        <v>21</v>
      </c>
      <c r="L1839">
        <v>1</v>
      </c>
      <c r="M1839">
        <v>1</v>
      </c>
      <c r="N1839">
        <v>3</v>
      </c>
      <c r="O1839">
        <v>2</v>
      </c>
      <c r="P1839" t="s">
        <v>19</v>
      </c>
      <c r="Q1839" t="b">
        <v>0</v>
      </c>
      <c r="R1839" t="b">
        <v>0</v>
      </c>
      <c r="S1839">
        <f>IF(OnlineShopData[[#This Row],[Revenue]]=TRUE,1,0)</f>
        <v>0</v>
      </c>
      <c r="T1839">
        <f>MATCH(OnlineShopData[[#This Row],[Month]],{"Jan","Feb","Mar","Apr","May","June","Jul","Aug","Sep","Oct","Nov","Dec"},0)</f>
        <v>3</v>
      </c>
    </row>
    <row r="1840" spans="1:20" x14ac:dyDescent="0.3">
      <c r="A1840">
        <v>0</v>
      </c>
      <c r="B1840">
        <v>0</v>
      </c>
      <c r="C1840">
        <v>0</v>
      </c>
      <c r="D1840">
        <v>0</v>
      </c>
      <c r="E1840">
        <v>31</v>
      </c>
      <c r="F1840">
        <v>3888.166667</v>
      </c>
      <c r="G1840" s="1">
        <v>0.02</v>
      </c>
      <c r="H1840" s="1">
        <v>3.1111111E-2</v>
      </c>
      <c r="I1840">
        <v>0</v>
      </c>
      <c r="J1840">
        <v>0</v>
      </c>
      <c r="K1840" t="s">
        <v>21</v>
      </c>
      <c r="L1840">
        <v>2</v>
      </c>
      <c r="M1840">
        <v>4</v>
      </c>
      <c r="N1840">
        <v>3</v>
      </c>
      <c r="O1840">
        <v>1</v>
      </c>
      <c r="P1840" t="s">
        <v>19</v>
      </c>
      <c r="Q1840" t="b">
        <v>0</v>
      </c>
      <c r="R1840" t="b">
        <v>0</v>
      </c>
      <c r="S1840">
        <f>IF(OnlineShopData[[#This Row],[Revenue]]=TRUE,1,0)</f>
        <v>0</v>
      </c>
      <c r="T1840">
        <f>MATCH(OnlineShopData[[#This Row],[Month]],{"Jan","Feb","Mar","Apr","May","June","Jul","Aug","Sep","Oct","Nov","Dec"},0)</f>
        <v>3</v>
      </c>
    </row>
    <row r="1841" spans="1:20" x14ac:dyDescent="0.3">
      <c r="A1841">
        <v>2</v>
      </c>
      <c r="B1841">
        <v>21</v>
      </c>
      <c r="C1841">
        <v>0</v>
      </c>
      <c r="D1841">
        <v>0</v>
      </c>
      <c r="E1841">
        <v>34</v>
      </c>
      <c r="F1841">
        <v>2600.2583330000002</v>
      </c>
      <c r="G1841" s="1">
        <v>1.1111111E-2</v>
      </c>
      <c r="H1841" s="1">
        <v>3.7464387000000002E-2</v>
      </c>
      <c r="I1841">
        <v>9.9383992330000002</v>
      </c>
      <c r="J1841">
        <v>0</v>
      </c>
      <c r="K1841" t="s">
        <v>21</v>
      </c>
      <c r="L1841">
        <v>1</v>
      </c>
      <c r="M1841">
        <v>1</v>
      </c>
      <c r="N1841">
        <v>1</v>
      </c>
      <c r="O1841">
        <v>3</v>
      </c>
      <c r="P1841" t="s">
        <v>19</v>
      </c>
      <c r="Q1841" t="b">
        <v>0</v>
      </c>
      <c r="R1841" t="b">
        <v>0</v>
      </c>
      <c r="S1841">
        <f>IF(OnlineShopData[[#This Row],[Revenue]]=TRUE,1,0)</f>
        <v>0</v>
      </c>
      <c r="T1841">
        <f>MATCH(OnlineShopData[[#This Row],[Month]],{"Jan","Feb","Mar","Apr","May","June","Jul","Aug","Sep","Oct","Nov","Dec"},0)</f>
        <v>3</v>
      </c>
    </row>
    <row r="1842" spans="1:20" x14ac:dyDescent="0.3">
      <c r="A1842">
        <v>0</v>
      </c>
      <c r="B1842">
        <v>0</v>
      </c>
      <c r="C1842">
        <v>0</v>
      </c>
      <c r="D1842">
        <v>0</v>
      </c>
      <c r="E1842">
        <v>9</v>
      </c>
      <c r="F1842">
        <v>223</v>
      </c>
      <c r="G1842" s="1">
        <v>0</v>
      </c>
      <c r="H1842" s="1">
        <v>2.2222222E-2</v>
      </c>
      <c r="I1842">
        <v>0</v>
      </c>
      <c r="J1842">
        <v>0</v>
      </c>
      <c r="K1842" t="s">
        <v>21</v>
      </c>
      <c r="L1842">
        <v>3</v>
      </c>
      <c r="M1842">
        <v>2</v>
      </c>
      <c r="N1842">
        <v>5</v>
      </c>
      <c r="O1842">
        <v>2</v>
      </c>
      <c r="P1842" t="s">
        <v>19</v>
      </c>
      <c r="Q1842" t="b">
        <v>0</v>
      </c>
      <c r="R1842" t="b">
        <v>0</v>
      </c>
      <c r="S1842">
        <f>IF(OnlineShopData[[#This Row],[Revenue]]=TRUE,1,0)</f>
        <v>0</v>
      </c>
      <c r="T1842">
        <f>MATCH(OnlineShopData[[#This Row],[Month]],{"Jan","Feb","Mar","Apr","May","June","Jul","Aug","Sep","Oct","Nov","Dec"},0)</f>
        <v>3</v>
      </c>
    </row>
    <row r="1843" spans="1:20" x14ac:dyDescent="0.3">
      <c r="A1843">
        <v>4</v>
      </c>
      <c r="B1843">
        <v>56</v>
      </c>
      <c r="C1843">
        <v>0</v>
      </c>
      <c r="D1843">
        <v>0</v>
      </c>
      <c r="E1843">
        <v>10</v>
      </c>
      <c r="F1843">
        <v>709</v>
      </c>
      <c r="G1843" s="1">
        <v>0</v>
      </c>
      <c r="H1843" s="1">
        <v>1.6666667E-2</v>
      </c>
      <c r="I1843">
        <v>0</v>
      </c>
      <c r="J1843">
        <v>0</v>
      </c>
      <c r="K1843" t="s">
        <v>21</v>
      </c>
      <c r="L1843">
        <v>2</v>
      </c>
      <c r="M1843">
        <v>2</v>
      </c>
      <c r="N1843">
        <v>1</v>
      </c>
      <c r="O1843">
        <v>2</v>
      </c>
      <c r="P1843" t="s">
        <v>20</v>
      </c>
      <c r="Q1843" t="b">
        <v>0</v>
      </c>
      <c r="R1843" t="b">
        <v>0</v>
      </c>
      <c r="S1843">
        <f>IF(OnlineShopData[[#This Row],[Revenue]]=TRUE,1,0)</f>
        <v>0</v>
      </c>
      <c r="T1843">
        <f>MATCH(OnlineShopData[[#This Row],[Month]],{"Jan","Feb","Mar","Apr","May","June","Jul","Aug","Sep","Oct","Nov","Dec"},0)</f>
        <v>3</v>
      </c>
    </row>
    <row r="1844" spans="1:20" x14ac:dyDescent="0.3">
      <c r="A1844">
        <v>0</v>
      </c>
      <c r="B1844">
        <v>0</v>
      </c>
      <c r="C1844">
        <v>0</v>
      </c>
      <c r="D1844">
        <v>0</v>
      </c>
      <c r="E1844">
        <v>5</v>
      </c>
      <c r="F1844">
        <v>82</v>
      </c>
      <c r="G1844" s="1">
        <v>0.1</v>
      </c>
      <c r="H1844" s="1">
        <v>0.146666667</v>
      </c>
      <c r="I1844">
        <v>0</v>
      </c>
      <c r="J1844">
        <v>0</v>
      </c>
      <c r="K1844" t="s">
        <v>21</v>
      </c>
      <c r="L1844">
        <v>1</v>
      </c>
      <c r="M1844">
        <v>1</v>
      </c>
      <c r="N1844">
        <v>3</v>
      </c>
      <c r="O1844">
        <v>1</v>
      </c>
      <c r="P1844" t="s">
        <v>19</v>
      </c>
      <c r="Q1844" t="b">
        <v>0</v>
      </c>
      <c r="R1844" t="b">
        <v>0</v>
      </c>
      <c r="S1844">
        <f>IF(OnlineShopData[[#This Row],[Revenue]]=TRUE,1,0)</f>
        <v>0</v>
      </c>
      <c r="T1844">
        <f>MATCH(OnlineShopData[[#This Row],[Month]],{"Jan","Feb","Mar","Apr","May","June","Jul","Aug","Sep","Oct","Nov","Dec"},0)</f>
        <v>3</v>
      </c>
    </row>
    <row r="1845" spans="1:20" x14ac:dyDescent="0.3">
      <c r="A1845">
        <v>0</v>
      </c>
      <c r="B1845">
        <v>0</v>
      </c>
      <c r="C1845">
        <v>0</v>
      </c>
      <c r="D1845">
        <v>0</v>
      </c>
      <c r="E1845">
        <v>23</v>
      </c>
      <c r="F1845">
        <v>760.25</v>
      </c>
      <c r="G1845" s="1">
        <v>0</v>
      </c>
      <c r="H1845" s="1">
        <v>9.0909089999999994E-3</v>
      </c>
      <c r="I1845">
        <v>0</v>
      </c>
      <c r="J1845">
        <v>0</v>
      </c>
      <c r="K1845" t="s">
        <v>21</v>
      </c>
      <c r="L1845">
        <v>2</v>
      </c>
      <c r="M1845">
        <v>2</v>
      </c>
      <c r="N1845">
        <v>7</v>
      </c>
      <c r="O1845">
        <v>2</v>
      </c>
      <c r="P1845" t="s">
        <v>20</v>
      </c>
      <c r="Q1845" t="b">
        <v>0</v>
      </c>
      <c r="R1845" t="b">
        <v>0</v>
      </c>
      <c r="S1845">
        <f>IF(OnlineShopData[[#This Row],[Revenue]]=TRUE,1,0)</f>
        <v>0</v>
      </c>
      <c r="T1845">
        <f>MATCH(OnlineShopData[[#This Row],[Month]],{"Jan","Feb","Mar","Apr","May","June","Jul","Aug","Sep","Oct","Nov","Dec"},0)</f>
        <v>3</v>
      </c>
    </row>
    <row r="1846" spans="1:20" x14ac:dyDescent="0.3">
      <c r="A1846">
        <v>3</v>
      </c>
      <c r="B1846">
        <v>40</v>
      </c>
      <c r="C1846">
        <v>0</v>
      </c>
      <c r="D1846">
        <v>0</v>
      </c>
      <c r="E1846">
        <v>9</v>
      </c>
      <c r="F1846">
        <v>1362</v>
      </c>
      <c r="G1846" s="1">
        <v>0</v>
      </c>
      <c r="H1846" s="1">
        <v>8.3333330000000001E-3</v>
      </c>
      <c r="I1846">
        <v>0</v>
      </c>
      <c r="J1846">
        <v>0</v>
      </c>
      <c r="K1846" t="s">
        <v>21</v>
      </c>
      <c r="L1846">
        <v>2</v>
      </c>
      <c r="M1846">
        <v>2</v>
      </c>
      <c r="N1846">
        <v>7</v>
      </c>
      <c r="O1846">
        <v>6</v>
      </c>
      <c r="P1846" t="s">
        <v>19</v>
      </c>
      <c r="Q1846" t="b">
        <v>0</v>
      </c>
      <c r="R1846" t="b">
        <v>0</v>
      </c>
      <c r="S1846">
        <f>IF(OnlineShopData[[#This Row],[Revenue]]=TRUE,1,0)</f>
        <v>0</v>
      </c>
      <c r="T1846">
        <f>MATCH(OnlineShopData[[#This Row],[Month]],{"Jan","Feb","Mar","Apr","May","June","Jul","Aug","Sep","Oct","Nov","Dec"},0)</f>
        <v>3</v>
      </c>
    </row>
    <row r="1847" spans="1:20" x14ac:dyDescent="0.3">
      <c r="A1847">
        <v>0</v>
      </c>
      <c r="B1847">
        <v>0</v>
      </c>
      <c r="C1847">
        <v>0</v>
      </c>
      <c r="D1847">
        <v>0</v>
      </c>
      <c r="E1847">
        <v>1</v>
      </c>
      <c r="F1847">
        <v>0</v>
      </c>
      <c r="G1847" s="1">
        <v>0.2</v>
      </c>
      <c r="H1847" s="1">
        <v>0.2</v>
      </c>
      <c r="I1847">
        <v>0</v>
      </c>
      <c r="J1847">
        <v>0</v>
      </c>
      <c r="K1847" t="s">
        <v>21</v>
      </c>
      <c r="L1847">
        <v>2</v>
      </c>
      <c r="M1847">
        <v>2</v>
      </c>
      <c r="N1847">
        <v>5</v>
      </c>
      <c r="O1847">
        <v>3</v>
      </c>
      <c r="P1847" t="s">
        <v>19</v>
      </c>
      <c r="Q1847" t="b">
        <v>1</v>
      </c>
      <c r="R1847" t="b">
        <v>0</v>
      </c>
      <c r="S1847">
        <f>IF(OnlineShopData[[#This Row],[Revenue]]=TRUE,1,0)</f>
        <v>0</v>
      </c>
      <c r="T1847">
        <f>MATCH(OnlineShopData[[#This Row],[Month]],{"Jan","Feb","Mar","Apr","May","June","Jul","Aug","Sep","Oct","Nov","Dec"},0)</f>
        <v>3</v>
      </c>
    </row>
    <row r="1848" spans="1:20" x14ac:dyDescent="0.3">
      <c r="A1848">
        <v>3</v>
      </c>
      <c r="B1848">
        <v>36</v>
      </c>
      <c r="C1848">
        <v>1</v>
      </c>
      <c r="D1848">
        <v>62</v>
      </c>
      <c r="E1848">
        <v>19</v>
      </c>
      <c r="F1848">
        <v>924.33333330000005</v>
      </c>
      <c r="G1848" s="1">
        <v>0</v>
      </c>
      <c r="H1848" s="1">
        <v>4.7619050000000003E-3</v>
      </c>
      <c r="I1848">
        <v>0</v>
      </c>
      <c r="J1848">
        <v>0</v>
      </c>
      <c r="K1848" t="s">
        <v>21</v>
      </c>
      <c r="L1848">
        <v>2</v>
      </c>
      <c r="M1848">
        <v>2</v>
      </c>
      <c r="N1848">
        <v>1</v>
      </c>
      <c r="O1848">
        <v>2</v>
      </c>
      <c r="P1848" t="s">
        <v>20</v>
      </c>
      <c r="Q1848" t="b">
        <v>0</v>
      </c>
      <c r="R1848" t="b">
        <v>0</v>
      </c>
      <c r="S1848">
        <f>IF(OnlineShopData[[#This Row],[Revenue]]=TRUE,1,0)</f>
        <v>0</v>
      </c>
      <c r="T1848">
        <f>MATCH(OnlineShopData[[#This Row],[Month]],{"Jan","Feb","Mar","Apr","May","June","Jul","Aug","Sep","Oct","Nov","Dec"},0)</f>
        <v>3</v>
      </c>
    </row>
    <row r="1849" spans="1:20" x14ac:dyDescent="0.3">
      <c r="A1849">
        <v>4</v>
      </c>
      <c r="B1849">
        <v>45.333333330000002</v>
      </c>
      <c r="C1849">
        <v>0</v>
      </c>
      <c r="D1849">
        <v>0</v>
      </c>
      <c r="E1849">
        <v>53</v>
      </c>
      <c r="F1849">
        <v>1440.298918</v>
      </c>
      <c r="G1849" s="1">
        <v>1.2727273000000001E-2</v>
      </c>
      <c r="H1849" s="1">
        <v>2.1974358999999999E-2</v>
      </c>
      <c r="I1849">
        <v>1.6601181819999999</v>
      </c>
      <c r="J1849">
        <v>0</v>
      </c>
      <c r="K1849" t="s">
        <v>21</v>
      </c>
      <c r="L1849">
        <v>3</v>
      </c>
      <c r="M1849">
        <v>2</v>
      </c>
      <c r="N1849">
        <v>7</v>
      </c>
      <c r="O1849">
        <v>3</v>
      </c>
      <c r="P1849" t="s">
        <v>19</v>
      </c>
      <c r="Q1849" t="b">
        <v>1</v>
      </c>
      <c r="R1849" t="b">
        <v>1</v>
      </c>
      <c r="S1849">
        <f>IF(OnlineShopData[[#This Row],[Revenue]]=TRUE,1,0)</f>
        <v>1</v>
      </c>
      <c r="T1849">
        <f>MATCH(OnlineShopData[[#This Row],[Month]],{"Jan","Feb","Mar","Apr","May","June","Jul","Aug","Sep","Oct","Nov","Dec"},0)</f>
        <v>3</v>
      </c>
    </row>
    <row r="1850" spans="1:20" x14ac:dyDescent="0.3">
      <c r="A1850">
        <v>3</v>
      </c>
      <c r="B1850">
        <v>39.6</v>
      </c>
      <c r="C1850">
        <v>0</v>
      </c>
      <c r="D1850">
        <v>0</v>
      </c>
      <c r="E1850">
        <v>53</v>
      </c>
      <c r="F1850">
        <v>856.75223979999998</v>
      </c>
      <c r="G1850" s="1">
        <v>0</v>
      </c>
      <c r="H1850" s="1">
        <v>2.272727E-3</v>
      </c>
      <c r="I1850">
        <v>0</v>
      </c>
      <c r="J1850">
        <v>0</v>
      </c>
      <c r="K1850" t="s">
        <v>21</v>
      </c>
      <c r="L1850">
        <v>2</v>
      </c>
      <c r="M1850">
        <v>2</v>
      </c>
      <c r="N1850">
        <v>1</v>
      </c>
      <c r="O1850">
        <v>2</v>
      </c>
      <c r="P1850" t="s">
        <v>19</v>
      </c>
      <c r="Q1850" t="b">
        <v>1</v>
      </c>
      <c r="R1850" t="b">
        <v>0</v>
      </c>
      <c r="S1850">
        <f>IF(OnlineShopData[[#This Row],[Revenue]]=TRUE,1,0)</f>
        <v>0</v>
      </c>
      <c r="T1850">
        <f>MATCH(OnlineShopData[[#This Row],[Month]],{"Jan","Feb","Mar","Apr","May","June","Jul","Aug","Sep","Oct","Nov","Dec"},0)</f>
        <v>3</v>
      </c>
    </row>
    <row r="1851" spans="1:20" x14ac:dyDescent="0.3">
      <c r="A1851">
        <v>0</v>
      </c>
      <c r="B1851">
        <v>0</v>
      </c>
      <c r="C1851">
        <v>0</v>
      </c>
      <c r="D1851">
        <v>0</v>
      </c>
      <c r="E1851">
        <v>2</v>
      </c>
      <c r="F1851">
        <v>8</v>
      </c>
      <c r="G1851" s="1">
        <v>0</v>
      </c>
      <c r="H1851" s="1">
        <v>0.1</v>
      </c>
      <c r="I1851">
        <v>0</v>
      </c>
      <c r="J1851">
        <v>0</v>
      </c>
      <c r="K1851" t="s">
        <v>21</v>
      </c>
      <c r="L1851">
        <v>2</v>
      </c>
      <c r="M1851">
        <v>4</v>
      </c>
      <c r="N1851">
        <v>2</v>
      </c>
      <c r="O1851">
        <v>1</v>
      </c>
      <c r="P1851" t="s">
        <v>19</v>
      </c>
      <c r="Q1851" t="b">
        <v>0</v>
      </c>
      <c r="R1851" t="b">
        <v>0</v>
      </c>
      <c r="S1851">
        <f>IF(OnlineShopData[[#This Row],[Revenue]]=TRUE,1,0)</f>
        <v>0</v>
      </c>
      <c r="T1851">
        <f>MATCH(OnlineShopData[[#This Row],[Month]],{"Jan","Feb","Mar","Apr","May","June","Jul","Aug","Sep","Oct","Nov","Dec"},0)</f>
        <v>3</v>
      </c>
    </row>
    <row r="1852" spans="1:20" x14ac:dyDescent="0.3">
      <c r="A1852">
        <v>2</v>
      </c>
      <c r="B1852">
        <v>35</v>
      </c>
      <c r="C1852">
        <v>0</v>
      </c>
      <c r="D1852">
        <v>0</v>
      </c>
      <c r="E1852">
        <v>2</v>
      </c>
      <c r="F1852">
        <v>6</v>
      </c>
      <c r="G1852" s="1">
        <v>0</v>
      </c>
      <c r="H1852" s="1">
        <v>0.05</v>
      </c>
      <c r="I1852">
        <v>0</v>
      </c>
      <c r="J1852">
        <v>0</v>
      </c>
      <c r="K1852" t="s">
        <v>21</v>
      </c>
      <c r="L1852">
        <v>2</v>
      </c>
      <c r="M1852">
        <v>2</v>
      </c>
      <c r="N1852">
        <v>9</v>
      </c>
      <c r="O1852">
        <v>2</v>
      </c>
      <c r="P1852" t="s">
        <v>20</v>
      </c>
      <c r="Q1852" t="b">
        <v>0</v>
      </c>
      <c r="R1852" t="b">
        <v>0</v>
      </c>
      <c r="S1852">
        <f>IF(OnlineShopData[[#This Row],[Revenue]]=TRUE,1,0)</f>
        <v>0</v>
      </c>
      <c r="T1852">
        <f>MATCH(OnlineShopData[[#This Row],[Month]],{"Jan","Feb","Mar","Apr","May","June","Jul","Aug","Sep","Oct","Nov","Dec"},0)</f>
        <v>3</v>
      </c>
    </row>
    <row r="1853" spans="1:20" x14ac:dyDescent="0.3">
      <c r="A1853">
        <v>6</v>
      </c>
      <c r="B1853">
        <v>228</v>
      </c>
      <c r="C1853">
        <v>5</v>
      </c>
      <c r="D1853">
        <v>89.333333330000002</v>
      </c>
      <c r="E1853">
        <v>18</v>
      </c>
      <c r="F1853">
        <v>513.46666670000002</v>
      </c>
      <c r="G1853" s="1">
        <v>0</v>
      </c>
      <c r="H1853" s="1">
        <v>3.4615380000000001E-3</v>
      </c>
      <c r="I1853">
        <v>0</v>
      </c>
      <c r="J1853">
        <v>0</v>
      </c>
      <c r="K1853" t="s">
        <v>21</v>
      </c>
      <c r="L1853">
        <v>1</v>
      </c>
      <c r="M1853">
        <v>1</v>
      </c>
      <c r="N1853">
        <v>3</v>
      </c>
      <c r="O1853">
        <v>3</v>
      </c>
      <c r="P1853" t="s">
        <v>20</v>
      </c>
      <c r="Q1853" t="b">
        <v>0</v>
      </c>
      <c r="R1853" t="b">
        <v>0</v>
      </c>
      <c r="S1853">
        <f>IF(OnlineShopData[[#This Row],[Revenue]]=TRUE,1,0)</f>
        <v>0</v>
      </c>
      <c r="T1853">
        <f>MATCH(OnlineShopData[[#This Row],[Month]],{"Jan","Feb","Mar","Apr","May","June","Jul","Aug","Sep","Oct","Nov","Dec"},0)</f>
        <v>3</v>
      </c>
    </row>
    <row r="1854" spans="1:20" x14ac:dyDescent="0.3">
      <c r="A1854">
        <v>0</v>
      </c>
      <c r="B1854">
        <v>0</v>
      </c>
      <c r="C1854">
        <v>0</v>
      </c>
      <c r="D1854">
        <v>0</v>
      </c>
      <c r="E1854">
        <v>2</v>
      </c>
      <c r="F1854">
        <v>0</v>
      </c>
      <c r="G1854" s="1">
        <v>0.2</v>
      </c>
      <c r="H1854" s="1">
        <v>0.2</v>
      </c>
      <c r="I1854">
        <v>0</v>
      </c>
      <c r="J1854">
        <v>0</v>
      </c>
      <c r="K1854" t="s">
        <v>21</v>
      </c>
      <c r="L1854">
        <v>3</v>
      </c>
      <c r="M1854">
        <v>2</v>
      </c>
      <c r="N1854">
        <v>6</v>
      </c>
      <c r="O1854">
        <v>1</v>
      </c>
      <c r="P1854" t="s">
        <v>19</v>
      </c>
      <c r="Q1854" t="b">
        <v>0</v>
      </c>
      <c r="R1854" t="b">
        <v>0</v>
      </c>
      <c r="S1854">
        <f>IF(OnlineShopData[[#This Row],[Revenue]]=TRUE,1,0)</f>
        <v>0</v>
      </c>
      <c r="T1854">
        <f>MATCH(OnlineShopData[[#This Row],[Month]],{"Jan","Feb","Mar","Apr","May","June","Jul","Aug","Sep","Oct","Nov","Dec"},0)</f>
        <v>3</v>
      </c>
    </row>
    <row r="1855" spans="1:20" x14ac:dyDescent="0.3">
      <c r="A1855">
        <v>0</v>
      </c>
      <c r="B1855">
        <v>0</v>
      </c>
      <c r="C1855">
        <v>0</v>
      </c>
      <c r="D1855">
        <v>0</v>
      </c>
      <c r="E1855">
        <v>15</v>
      </c>
      <c r="F1855">
        <v>748.56666670000004</v>
      </c>
      <c r="G1855" s="1">
        <v>1.6E-2</v>
      </c>
      <c r="H1855" s="1">
        <v>4.1333333E-2</v>
      </c>
      <c r="I1855">
        <v>0</v>
      </c>
      <c r="J1855">
        <v>0</v>
      </c>
      <c r="K1855" t="s">
        <v>21</v>
      </c>
      <c r="L1855">
        <v>2</v>
      </c>
      <c r="M1855">
        <v>2</v>
      </c>
      <c r="N1855">
        <v>1</v>
      </c>
      <c r="O1855">
        <v>2</v>
      </c>
      <c r="P1855" t="s">
        <v>19</v>
      </c>
      <c r="Q1855" t="b">
        <v>0</v>
      </c>
      <c r="R1855" t="b">
        <v>0</v>
      </c>
      <c r="S1855">
        <f>IF(OnlineShopData[[#This Row],[Revenue]]=TRUE,1,0)</f>
        <v>0</v>
      </c>
      <c r="T1855">
        <f>MATCH(OnlineShopData[[#This Row],[Month]],{"Jan","Feb","Mar","Apr","May","June","Jul","Aug","Sep","Oct","Nov","Dec"},0)</f>
        <v>3</v>
      </c>
    </row>
    <row r="1856" spans="1:20" x14ac:dyDescent="0.3">
      <c r="A1856">
        <v>1</v>
      </c>
      <c r="B1856">
        <v>34</v>
      </c>
      <c r="C1856">
        <v>2</v>
      </c>
      <c r="D1856">
        <v>9</v>
      </c>
      <c r="E1856">
        <v>3</v>
      </c>
      <c r="F1856">
        <v>149</v>
      </c>
      <c r="G1856" s="1">
        <v>0</v>
      </c>
      <c r="H1856" s="1">
        <v>0.05</v>
      </c>
      <c r="I1856">
        <v>0</v>
      </c>
      <c r="J1856">
        <v>0</v>
      </c>
      <c r="K1856" t="s">
        <v>21</v>
      </c>
      <c r="L1856">
        <v>2</v>
      </c>
      <c r="M1856">
        <v>2</v>
      </c>
      <c r="N1856">
        <v>1</v>
      </c>
      <c r="O1856">
        <v>1</v>
      </c>
      <c r="P1856" t="s">
        <v>19</v>
      </c>
      <c r="Q1856" t="b">
        <v>0</v>
      </c>
      <c r="R1856" t="b">
        <v>0</v>
      </c>
      <c r="S1856">
        <f>IF(OnlineShopData[[#This Row],[Revenue]]=TRUE,1,0)</f>
        <v>0</v>
      </c>
      <c r="T1856">
        <f>MATCH(OnlineShopData[[#This Row],[Month]],{"Jan","Feb","Mar","Apr","May","June","Jul","Aug","Sep","Oct","Nov","Dec"},0)</f>
        <v>3</v>
      </c>
    </row>
    <row r="1857" spans="1:20" x14ac:dyDescent="0.3">
      <c r="A1857">
        <v>0</v>
      </c>
      <c r="B1857">
        <v>0</v>
      </c>
      <c r="C1857">
        <v>0</v>
      </c>
      <c r="D1857">
        <v>0</v>
      </c>
      <c r="E1857">
        <v>2</v>
      </c>
      <c r="F1857">
        <v>288</v>
      </c>
      <c r="G1857" s="1">
        <v>0</v>
      </c>
      <c r="H1857" s="1">
        <v>0.1</v>
      </c>
      <c r="I1857">
        <v>0</v>
      </c>
      <c r="J1857">
        <v>0</v>
      </c>
      <c r="K1857" t="s">
        <v>21</v>
      </c>
      <c r="L1857">
        <v>1</v>
      </c>
      <c r="M1857">
        <v>1</v>
      </c>
      <c r="N1857">
        <v>1</v>
      </c>
      <c r="O1857">
        <v>1</v>
      </c>
      <c r="P1857" t="s">
        <v>19</v>
      </c>
      <c r="Q1857" t="b">
        <v>1</v>
      </c>
      <c r="R1857" t="b">
        <v>0</v>
      </c>
      <c r="S1857">
        <f>IF(OnlineShopData[[#This Row],[Revenue]]=TRUE,1,0)</f>
        <v>0</v>
      </c>
      <c r="T1857">
        <f>MATCH(OnlineShopData[[#This Row],[Month]],{"Jan","Feb","Mar","Apr","May","June","Jul","Aug","Sep","Oct","Nov","Dec"},0)</f>
        <v>3</v>
      </c>
    </row>
    <row r="1858" spans="1:20" x14ac:dyDescent="0.3">
      <c r="A1858">
        <v>9</v>
      </c>
      <c r="B1858">
        <v>309</v>
      </c>
      <c r="C1858">
        <v>0</v>
      </c>
      <c r="D1858">
        <v>0</v>
      </c>
      <c r="E1858">
        <v>25</v>
      </c>
      <c r="F1858">
        <v>383.08333329999999</v>
      </c>
      <c r="G1858" s="1">
        <v>1.8181817999999999E-2</v>
      </c>
      <c r="H1858" s="1">
        <v>3.7575758000000001E-2</v>
      </c>
      <c r="I1858">
        <v>0</v>
      </c>
      <c r="J1858">
        <v>0</v>
      </c>
      <c r="K1858" t="s">
        <v>21</v>
      </c>
      <c r="L1858">
        <v>2</v>
      </c>
      <c r="M1858">
        <v>2</v>
      </c>
      <c r="N1858">
        <v>3</v>
      </c>
      <c r="O1858">
        <v>1</v>
      </c>
      <c r="P1858" t="s">
        <v>19</v>
      </c>
      <c r="Q1858" t="b">
        <v>0</v>
      </c>
      <c r="R1858" t="b">
        <v>0</v>
      </c>
      <c r="S1858">
        <f>IF(OnlineShopData[[#This Row],[Revenue]]=TRUE,1,0)</f>
        <v>0</v>
      </c>
      <c r="T1858">
        <f>MATCH(OnlineShopData[[#This Row],[Month]],{"Jan","Feb","Mar","Apr","May","June","Jul","Aug","Sep","Oct","Nov","Dec"},0)</f>
        <v>3</v>
      </c>
    </row>
    <row r="1859" spans="1:20" x14ac:dyDescent="0.3">
      <c r="A1859">
        <v>13</v>
      </c>
      <c r="B1859">
        <v>456.98809519999998</v>
      </c>
      <c r="C1859">
        <v>3</v>
      </c>
      <c r="D1859">
        <v>72.833333330000002</v>
      </c>
      <c r="E1859">
        <v>39</v>
      </c>
      <c r="F1859">
        <v>976.71031749999997</v>
      </c>
      <c r="G1859" s="1">
        <v>4.1666669999999998E-3</v>
      </c>
      <c r="H1859" s="1">
        <v>9.7222220000000008E-3</v>
      </c>
      <c r="I1859">
        <v>39.655381560000002</v>
      </c>
      <c r="J1859">
        <v>0</v>
      </c>
      <c r="K1859" t="s">
        <v>21</v>
      </c>
      <c r="L1859">
        <v>1</v>
      </c>
      <c r="M1859">
        <v>1</v>
      </c>
      <c r="N1859">
        <v>1</v>
      </c>
      <c r="O1859">
        <v>1</v>
      </c>
      <c r="P1859" t="s">
        <v>19</v>
      </c>
      <c r="Q1859" t="b">
        <v>1</v>
      </c>
      <c r="R1859" t="b">
        <v>1</v>
      </c>
      <c r="S1859">
        <f>IF(OnlineShopData[[#This Row],[Revenue]]=TRUE,1,0)</f>
        <v>1</v>
      </c>
      <c r="T1859">
        <f>MATCH(OnlineShopData[[#This Row],[Month]],{"Jan","Feb","Mar","Apr","May","June","Jul","Aug","Sep","Oct","Nov","Dec"},0)</f>
        <v>3</v>
      </c>
    </row>
    <row r="1860" spans="1:20" x14ac:dyDescent="0.3">
      <c r="A1860">
        <v>0</v>
      </c>
      <c r="B1860">
        <v>0</v>
      </c>
      <c r="C1860">
        <v>0</v>
      </c>
      <c r="D1860">
        <v>0</v>
      </c>
      <c r="E1860">
        <v>32</v>
      </c>
      <c r="F1860">
        <v>1916.633333</v>
      </c>
      <c r="G1860" s="1">
        <v>1.5625E-2</v>
      </c>
      <c r="H1860" s="1">
        <v>2.6562499999999999E-2</v>
      </c>
      <c r="I1860">
        <v>0</v>
      </c>
      <c r="J1860">
        <v>0</v>
      </c>
      <c r="K1860" t="s">
        <v>21</v>
      </c>
      <c r="L1860">
        <v>2</v>
      </c>
      <c r="M1860">
        <v>2</v>
      </c>
      <c r="N1860">
        <v>1</v>
      </c>
      <c r="O1860">
        <v>10</v>
      </c>
      <c r="P1860" t="s">
        <v>19</v>
      </c>
      <c r="Q1860" t="b">
        <v>0</v>
      </c>
      <c r="R1860" t="b">
        <v>0</v>
      </c>
      <c r="S1860">
        <f>IF(OnlineShopData[[#This Row],[Revenue]]=TRUE,1,0)</f>
        <v>0</v>
      </c>
      <c r="T1860">
        <f>MATCH(OnlineShopData[[#This Row],[Month]],{"Jan","Feb","Mar","Apr","May","June","Jul","Aug","Sep","Oct","Nov","Dec"},0)</f>
        <v>3</v>
      </c>
    </row>
    <row r="1861" spans="1:20" x14ac:dyDescent="0.3">
      <c r="A1861">
        <v>5</v>
      </c>
      <c r="B1861">
        <v>78.5</v>
      </c>
      <c r="C1861">
        <v>1</v>
      </c>
      <c r="D1861">
        <v>26</v>
      </c>
      <c r="E1861">
        <v>48</v>
      </c>
      <c r="F1861">
        <v>1266.119048</v>
      </c>
      <c r="G1861" s="1">
        <v>0</v>
      </c>
      <c r="H1861" s="1">
        <v>5.7889819999999998E-3</v>
      </c>
      <c r="I1861">
        <v>29.010385020000001</v>
      </c>
      <c r="J1861">
        <v>0</v>
      </c>
      <c r="K1861" t="s">
        <v>21</v>
      </c>
      <c r="L1861">
        <v>2</v>
      </c>
      <c r="M1861">
        <v>2</v>
      </c>
      <c r="N1861">
        <v>1</v>
      </c>
      <c r="O1861">
        <v>8</v>
      </c>
      <c r="P1861" t="s">
        <v>20</v>
      </c>
      <c r="Q1861" t="b">
        <v>0</v>
      </c>
      <c r="R1861" t="b">
        <v>0</v>
      </c>
      <c r="S1861">
        <f>IF(OnlineShopData[[#This Row],[Revenue]]=TRUE,1,0)</f>
        <v>0</v>
      </c>
      <c r="T1861">
        <f>MATCH(OnlineShopData[[#This Row],[Month]],{"Jan","Feb","Mar","Apr","May","June","Jul","Aug","Sep","Oct","Nov","Dec"},0)</f>
        <v>3</v>
      </c>
    </row>
    <row r="1862" spans="1:20" x14ac:dyDescent="0.3">
      <c r="A1862">
        <v>1</v>
      </c>
      <c r="B1862">
        <v>75</v>
      </c>
      <c r="C1862">
        <v>4</v>
      </c>
      <c r="D1862">
        <v>250.66666670000001</v>
      </c>
      <c r="E1862">
        <v>44</v>
      </c>
      <c r="F1862">
        <v>1679.833333</v>
      </c>
      <c r="G1862" s="1">
        <v>0</v>
      </c>
      <c r="H1862" s="1">
        <v>1.0869569999999999E-3</v>
      </c>
      <c r="I1862">
        <v>45.829314400000001</v>
      </c>
      <c r="J1862">
        <v>0</v>
      </c>
      <c r="K1862" t="s">
        <v>21</v>
      </c>
      <c r="L1862">
        <v>2</v>
      </c>
      <c r="M1862">
        <v>2</v>
      </c>
      <c r="N1862">
        <v>1</v>
      </c>
      <c r="O1862">
        <v>2</v>
      </c>
      <c r="P1862" t="s">
        <v>20</v>
      </c>
      <c r="Q1862" t="b">
        <v>1</v>
      </c>
      <c r="R1862" t="b">
        <v>1</v>
      </c>
      <c r="S1862">
        <f>IF(OnlineShopData[[#This Row],[Revenue]]=TRUE,1,0)</f>
        <v>1</v>
      </c>
      <c r="T1862">
        <f>MATCH(OnlineShopData[[#This Row],[Month]],{"Jan","Feb","Mar","Apr","May","June","Jul","Aug","Sep","Oct","Nov","Dec"},0)</f>
        <v>3</v>
      </c>
    </row>
    <row r="1863" spans="1:20" x14ac:dyDescent="0.3">
      <c r="A1863">
        <v>4</v>
      </c>
      <c r="B1863">
        <v>99.5</v>
      </c>
      <c r="C1863">
        <v>0</v>
      </c>
      <c r="D1863">
        <v>0</v>
      </c>
      <c r="E1863">
        <v>16</v>
      </c>
      <c r="F1863">
        <v>315.16666670000001</v>
      </c>
      <c r="G1863" s="1">
        <v>0</v>
      </c>
      <c r="H1863" s="1">
        <v>1.6666667E-2</v>
      </c>
      <c r="I1863">
        <v>12.53314286</v>
      </c>
      <c r="J1863">
        <v>0</v>
      </c>
      <c r="K1863" t="s">
        <v>21</v>
      </c>
      <c r="L1863">
        <v>1</v>
      </c>
      <c r="M1863">
        <v>1</v>
      </c>
      <c r="N1863">
        <v>6</v>
      </c>
      <c r="O1863">
        <v>3</v>
      </c>
      <c r="P1863" t="s">
        <v>19</v>
      </c>
      <c r="Q1863" t="b">
        <v>0</v>
      </c>
      <c r="R1863" t="b">
        <v>1</v>
      </c>
      <c r="S1863">
        <f>IF(OnlineShopData[[#This Row],[Revenue]]=TRUE,1,0)</f>
        <v>1</v>
      </c>
      <c r="T1863">
        <f>MATCH(OnlineShopData[[#This Row],[Month]],{"Jan","Feb","Mar","Apr","May","June","Jul","Aug","Sep","Oct","Nov","Dec"},0)</f>
        <v>3</v>
      </c>
    </row>
    <row r="1864" spans="1:20" x14ac:dyDescent="0.3">
      <c r="A1864">
        <v>1</v>
      </c>
      <c r="B1864">
        <v>28</v>
      </c>
      <c r="C1864">
        <v>0</v>
      </c>
      <c r="D1864">
        <v>0</v>
      </c>
      <c r="E1864">
        <v>8</v>
      </c>
      <c r="F1864">
        <v>290</v>
      </c>
      <c r="G1864" s="1">
        <v>0</v>
      </c>
      <c r="H1864" s="1">
        <v>0.01</v>
      </c>
      <c r="I1864">
        <v>0</v>
      </c>
      <c r="J1864">
        <v>0</v>
      </c>
      <c r="K1864" t="s">
        <v>21</v>
      </c>
      <c r="L1864">
        <v>2</v>
      </c>
      <c r="M1864">
        <v>2</v>
      </c>
      <c r="N1864">
        <v>1</v>
      </c>
      <c r="O1864">
        <v>2</v>
      </c>
      <c r="P1864" t="s">
        <v>19</v>
      </c>
      <c r="Q1864" t="b">
        <v>0</v>
      </c>
      <c r="R1864" t="b">
        <v>0</v>
      </c>
      <c r="S1864">
        <f>IF(OnlineShopData[[#This Row],[Revenue]]=TRUE,1,0)</f>
        <v>0</v>
      </c>
      <c r="T1864">
        <f>MATCH(OnlineShopData[[#This Row],[Month]],{"Jan","Feb","Mar","Apr","May","June","Jul","Aug","Sep","Oct","Nov","Dec"},0)</f>
        <v>3</v>
      </c>
    </row>
    <row r="1865" spans="1:20" x14ac:dyDescent="0.3">
      <c r="A1865">
        <v>0</v>
      </c>
      <c r="B1865">
        <v>0</v>
      </c>
      <c r="C1865">
        <v>0</v>
      </c>
      <c r="D1865">
        <v>0</v>
      </c>
      <c r="E1865">
        <v>6</v>
      </c>
      <c r="F1865">
        <v>463.5</v>
      </c>
      <c r="G1865" s="1">
        <v>0</v>
      </c>
      <c r="H1865" s="1">
        <v>3.3333333E-2</v>
      </c>
      <c r="I1865">
        <v>0</v>
      </c>
      <c r="J1865">
        <v>0</v>
      </c>
      <c r="K1865" t="s">
        <v>21</v>
      </c>
      <c r="L1865">
        <v>2</v>
      </c>
      <c r="M1865">
        <v>5</v>
      </c>
      <c r="N1865">
        <v>1</v>
      </c>
      <c r="O1865">
        <v>3</v>
      </c>
      <c r="P1865" t="s">
        <v>19</v>
      </c>
      <c r="Q1865" t="b">
        <v>0</v>
      </c>
      <c r="R1865" t="b">
        <v>0</v>
      </c>
      <c r="S1865">
        <f>IF(OnlineShopData[[#This Row],[Revenue]]=TRUE,1,0)</f>
        <v>0</v>
      </c>
      <c r="T1865">
        <f>MATCH(OnlineShopData[[#This Row],[Month]],{"Jan","Feb","Mar","Apr","May","June","Jul","Aug","Sep","Oct","Nov","Dec"},0)</f>
        <v>3</v>
      </c>
    </row>
    <row r="1866" spans="1:20" x14ac:dyDescent="0.3">
      <c r="A1866">
        <v>0</v>
      </c>
      <c r="B1866">
        <v>0</v>
      </c>
      <c r="C1866">
        <v>0</v>
      </c>
      <c r="D1866">
        <v>0</v>
      </c>
      <c r="E1866">
        <v>4</v>
      </c>
      <c r="F1866">
        <v>1833</v>
      </c>
      <c r="G1866" s="1">
        <v>0</v>
      </c>
      <c r="H1866" s="1">
        <v>0.05</v>
      </c>
      <c r="I1866">
        <v>0</v>
      </c>
      <c r="J1866">
        <v>0</v>
      </c>
      <c r="K1866" t="s">
        <v>21</v>
      </c>
      <c r="L1866">
        <v>2</v>
      </c>
      <c r="M1866">
        <v>5</v>
      </c>
      <c r="N1866">
        <v>2</v>
      </c>
      <c r="O1866">
        <v>10</v>
      </c>
      <c r="P1866" t="s">
        <v>19</v>
      </c>
      <c r="Q1866" t="b">
        <v>1</v>
      </c>
      <c r="R1866" t="b">
        <v>0</v>
      </c>
      <c r="S1866">
        <f>IF(OnlineShopData[[#This Row],[Revenue]]=TRUE,1,0)</f>
        <v>0</v>
      </c>
      <c r="T1866">
        <f>MATCH(OnlineShopData[[#This Row],[Month]],{"Jan","Feb","Mar","Apr","May","June","Jul","Aug","Sep","Oct","Nov","Dec"},0)</f>
        <v>3</v>
      </c>
    </row>
    <row r="1867" spans="1:20" x14ac:dyDescent="0.3">
      <c r="A1867">
        <v>0</v>
      </c>
      <c r="B1867">
        <v>0</v>
      </c>
      <c r="C1867">
        <v>0</v>
      </c>
      <c r="D1867">
        <v>0</v>
      </c>
      <c r="E1867">
        <v>9</v>
      </c>
      <c r="F1867">
        <v>196</v>
      </c>
      <c r="G1867" s="1">
        <v>0</v>
      </c>
      <c r="H1867" s="1">
        <v>2.2222222E-2</v>
      </c>
      <c r="I1867">
        <v>0</v>
      </c>
      <c r="J1867">
        <v>0</v>
      </c>
      <c r="K1867" t="s">
        <v>21</v>
      </c>
      <c r="L1867">
        <v>2</v>
      </c>
      <c r="M1867">
        <v>2</v>
      </c>
      <c r="N1867">
        <v>3</v>
      </c>
      <c r="O1867">
        <v>10</v>
      </c>
      <c r="P1867" t="s">
        <v>19</v>
      </c>
      <c r="Q1867" t="b">
        <v>0</v>
      </c>
      <c r="R1867" t="b">
        <v>0</v>
      </c>
      <c r="S1867">
        <f>IF(OnlineShopData[[#This Row],[Revenue]]=TRUE,1,0)</f>
        <v>0</v>
      </c>
      <c r="T1867">
        <f>MATCH(OnlineShopData[[#This Row],[Month]],{"Jan","Feb","Mar","Apr","May","June","Jul","Aug","Sep","Oct","Nov","Dec"},0)</f>
        <v>3</v>
      </c>
    </row>
    <row r="1868" spans="1:20" x14ac:dyDescent="0.3">
      <c r="A1868">
        <v>0</v>
      </c>
      <c r="B1868">
        <v>0</v>
      </c>
      <c r="C1868">
        <v>0</v>
      </c>
      <c r="D1868">
        <v>0</v>
      </c>
      <c r="E1868">
        <v>2</v>
      </c>
      <c r="F1868">
        <v>0</v>
      </c>
      <c r="G1868" s="1">
        <v>0.2</v>
      </c>
      <c r="H1868" s="1">
        <v>0.2</v>
      </c>
      <c r="I1868">
        <v>0</v>
      </c>
      <c r="J1868">
        <v>0</v>
      </c>
      <c r="K1868" t="s">
        <v>21</v>
      </c>
      <c r="L1868">
        <v>2</v>
      </c>
      <c r="M1868">
        <v>2</v>
      </c>
      <c r="N1868">
        <v>1</v>
      </c>
      <c r="O1868">
        <v>13</v>
      </c>
      <c r="P1868" t="s">
        <v>19</v>
      </c>
      <c r="Q1868" t="b">
        <v>0</v>
      </c>
      <c r="R1868" t="b">
        <v>0</v>
      </c>
      <c r="S1868">
        <f>IF(OnlineShopData[[#This Row],[Revenue]]=TRUE,1,0)</f>
        <v>0</v>
      </c>
      <c r="T1868">
        <f>MATCH(OnlineShopData[[#This Row],[Month]],{"Jan","Feb","Mar","Apr","May","June","Jul","Aug","Sep","Oct","Nov","Dec"},0)</f>
        <v>3</v>
      </c>
    </row>
    <row r="1869" spans="1:20" x14ac:dyDescent="0.3">
      <c r="A1869">
        <v>4</v>
      </c>
      <c r="B1869">
        <v>64</v>
      </c>
      <c r="C1869">
        <v>0</v>
      </c>
      <c r="D1869">
        <v>0</v>
      </c>
      <c r="E1869">
        <v>53</v>
      </c>
      <c r="F1869">
        <v>1200.892857</v>
      </c>
      <c r="G1869" s="1">
        <v>1.818182E-3</v>
      </c>
      <c r="H1869" s="1">
        <v>1.8030303000000001E-2</v>
      </c>
      <c r="I1869">
        <v>0</v>
      </c>
      <c r="J1869">
        <v>0</v>
      </c>
      <c r="K1869" t="s">
        <v>21</v>
      </c>
      <c r="L1869">
        <v>2</v>
      </c>
      <c r="M1869">
        <v>2</v>
      </c>
      <c r="N1869">
        <v>4</v>
      </c>
      <c r="O1869">
        <v>1</v>
      </c>
      <c r="P1869" t="s">
        <v>19</v>
      </c>
      <c r="Q1869" t="b">
        <v>1</v>
      </c>
      <c r="R1869" t="b">
        <v>0</v>
      </c>
      <c r="S1869">
        <f>IF(OnlineShopData[[#This Row],[Revenue]]=TRUE,1,0)</f>
        <v>0</v>
      </c>
      <c r="T1869">
        <f>MATCH(OnlineShopData[[#This Row],[Month]],{"Jan","Feb","Mar","Apr","May","June","Jul","Aug","Sep","Oct","Nov","Dec"},0)</f>
        <v>3</v>
      </c>
    </row>
    <row r="1870" spans="1:20" x14ac:dyDescent="0.3">
      <c r="A1870">
        <v>2</v>
      </c>
      <c r="B1870">
        <v>37</v>
      </c>
      <c r="C1870">
        <v>0</v>
      </c>
      <c r="D1870">
        <v>0</v>
      </c>
      <c r="E1870">
        <v>7</v>
      </c>
      <c r="F1870">
        <v>139.33333329999999</v>
      </c>
      <c r="G1870" s="1">
        <v>0</v>
      </c>
      <c r="H1870" s="1">
        <v>1.1111111E-2</v>
      </c>
      <c r="I1870">
        <v>0</v>
      </c>
      <c r="J1870">
        <v>0</v>
      </c>
      <c r="K1870" t="s">
        <v>21</v>
      </c>
      <c r="L1870">
        <v>3</v>
      </c>
      <c r="M1870">
        <v>2</v>
      </c>
      <c r="N1870">
        <v>7</v>
      </c>
      <c r="O1870">
        <v>8</v>
      </c>
      <c r="P1870" t="s">
        <v>20</v>
      </c>
      <c r="Q1870" t="b">
        <v>1</v>
      </c>
      <c r="R1870" t="b">
        <v>0</v>
      </c>
      <c r="S1870">
        <f>IF(OnlineShopData[[#This Row],[Revenue]]=TRUE,1,0)</f>
        <v>0</v>
      </c>
      <c r="T1870">
        <f>MATCH(OnlineShopData[[#This Row],[Month]],{"Jan","Feb","Mar","Apr","May","June","Jul","Aug","Sep","Oct","Nov","Dec"},0)</f>
        <v>3</v>
      </c>
    </row>
    <row r="1871" spans="1:20" x14ac:dyDescent="0.3">
      <c r="A1871">
        <v>6</v>
      </c>
      <c r="B1871">
        <v>163.66666670000001</v>
      </c>
      <c r="C1871">
        <v>10</v>
      </c>
      <c r="D1871">
        <v>403</v>
      </c>
      <c r="E1871">
        <v>15</v>
      </c>
      <c r="F1871">
        <v>665.56666670000004</v>
      </c>
      <c r="G1871" s="1">
        <v>7.1428569999999999E-3</v>
      </c>
      <c r="H1871" s="1">
        <v>4.7619050000000003E-3</v>
      </c>
      <c r="I1871">
        <v>0</v>
      </c>
      <c r="J1871">
        <v>0</v>
      </c>
      <c r="K1871" t="s">
        <v>21</v>
      </c>
      <c r="L1871">
        <v>3</v>
      </c>
      <c r="M1871">
        <v>2</v>
      </c>
      <c r="N1871">
        <v>8</v>
      </c>
      <c r="O1871">
        <v>8</v>
      </c>
      <c r="P1871" t="s">
        <v>20</v>
      </c>
      <c r="Q1871" t="b">
        <v>0</v>
      </c>
      <c r="R1871" t="b">
        <v>0</v>
      </c>
      <c r="S1871">
        <f>IF(OnlineShopData[[#This Row],[Revenue]]=TRUE,1,0)</f>
        <v>0</v>
      </c>
      <c r="T1871">
        <f>MATCH(OnlineShopData[[#This Row],[Month]],{"Jan","Feb","Mar","Apr","May","June","Jul","Aug","Sep","Oct","Nov","Dec"},0)</f>
        <v>3</v>
      </c>
    </row>
    <row r="1872" spans="1:20" x14ac:dyDescent="0.3">
      <c r="A1872">
        <v>5</v>
      </c>
      <c r="B1872">
        <v>333</v>
      </c>
      <c r="C1872">
        <v>2</v>
      </c>
      <c r="D1872">
        <v>166</v>
      </c>
      <c r="E1872">
        <v>12</v>
      </c>
      <c r="F1872">
        <v>151.9</v>
      </c>
      <c r="G1872" s="1">
        <v>3.1111111E-2</v>
      </c>
      <c r="H1872" s="1">
        <v>6.4444444000000004E-2</v>
      </c>
      <c r="I1872">
        <v>0</v>
      </c>
      <c r="J1872">
        <v>0</v>
      </c>
      <c r="K1872" t="s">
        <v>21</v>
      </c>
      <c r="L1872">
        <v>2</v>
      </c>
      <c r="M1872">
        <v>2</v>
      </c>
      <c r="N1872">
        <v>1</v>
      </c>
      <c r="O1872">
        <v>1</v>
      </c>
      <c r="P1872" t="s">
        <v>19</v>
      </c>
      <c r="Q1872" t="b">
        <v>0</v>
      </c>
      <c r="R1872" t="b">
        <v>0</v>
      </c>
      <c r="S1872">
        <f>IF(OnlineShopData[[#This Row],[Revenue]]=TRUE,1,0)</f>
        <v>0</v>
      </c>
      <c r="T1872">
        <f>MATCH(OnlineShopData[[#This Row],[Month]],{"Jan","Feb","Mar","Apr","May","June","Jul","Aug","Sep","Oct","Nov","Dec"},0)</f>
        <v>3</v>
      </c>
    </row>
    <row r="1873" spans="1:20" x14ac:dyDescent="0.3">
      <c r="A1873">
        <v>0</v>
      </c>
      <c r="B1873">
        <v>0</v>
      </c>
      <c r="C1873">
        <v>0</v>
      </c>
      <c r="D1873">
        <v>0</v>
      </c>
      <c r="E1873">
        <v>5</v>
      </c>
      <c r="F1873">
        <v>1620</v>
      </c>
      <c r="G1873" s="1">
        <v>0.14000000000000001</v>
      </c>
      <c r="H1873" s="1">
        <v>0.16666666699999999</v>
      </c>
      <c r="I1873">
        <v>0</v>
      </c>
      <c r="J1873">
        <v>0</v>
      </c>
      <c r="K1873" t="s">
        <v>21</v>
      </c>
      <c r="L1873">
        <v>2</v>
      </c>
      <c r="M1873">
        <v>2</v>
      </c>
      <c r="N1873">
        <v>1</v>
      </c>
      <c r="O1873">
        <v>1</v>
      </c>
      <c r="P1873" t="s">
        <v>19</v>
      </c>
      <c r="Q1873" t="b">
        <v>0</v>
      </c>
      <c r="R1873" t="b">
        <v>0</v>
      </c>
      <c r="S1873">
        <f>IF(OnlineShopData[[#This Row],[Revenue]]=TRUE,1,0)</f>
        <v>0</v>
      </c>
      <c r="T1873">
        <f>MATCH(OnlineShopData[[#This Row],[Month]],{"Jan","Feb","Mar","Apr","May","June","Jul","Aug","Sep","Oct","Nov","Dec"},0)</f>
        <v>3</v>
      </c>
    </row>
    <row r="1874" spans="1:20" x14ac:dyDescent="0.3">
      <c r="A1874">
        <v>0</v>
      </c>
      <c r="B1874">
        <v>0</v>
      </c>
      <c r="C1874">
        <v>0</v>
      </c>
      <c r="D1874">
        <v>0</v>
      </c>
      <c r="E1874">
        <v>24</v>
      </c>
      <c r="F1874">
        <v>1268</v>
      </c>
      <c r="G1874" s="1">
        <v>1.2500000000000001E-2</v>
      </c>
      <c r="H1874" s="1">
        <v>1.5277778000000001E-2</v>
      </c>
      <c r="I1874">
        <v>0</v>
      </c>
      <c r="J1874">
        <v>0</v>
      </c>
      <c r="K1874" t="s">
        <v>21</v>
      </c>
      <c r="L1874">
        <v>4</v>
      </c>
      <c r="M1874">
        <v>1</v>
      </c>
      <c r="N1874">
        <v>3</v>
      </c>
      <c r="O1874">
        <v>2</v>
      </c>
      <c r="P1874" t="s">
        <v>19</v>
      </c>
      <c r="Q1874" t="b">
        <v>1</v>
      </c>
      <c r="R1874" t="b">
        <v>0</v>
      </c>
      <c r="S1874">
        <f>IF(OnlineShopData[[#This Row],[Revenue]]=TRUE,1,0)</f>
        <v>0</v>
      </c>
      <c r="T1874">
        <f>MATCH(OnlineShopData[[#This Row],[Month]],{"Jan","Feb","Mar","Apr","May","June","Jul","Aug","Sep","Oct","Nov","Dec"},0)</f>
        <v>3</v>
      </c>
    </row>
    <row r="1875" spans="1:20" x14ac:dyDescent="0.3">
      <c r="A1875">
        <v>1</v>
      </c>
      <c r="B1875">
        <v>51</v>
      </c>
      <c r="C1875">
        <v>2</v>
      </c>
      <c r="D1875">
        <v>117.2857143</v>
      </c>
      <c r="E1875">
        <v>15</v>
      </c>
      <c r="F1875">
        <v>969.10238100000004</v>
      </c>
      <c r="G1875" s="1">
        <v>5.8823529999999999E-3</v>
      </c>
      <c r="H1875" s="1">
        <v>8.8888890000000005E-3</v>
      </c>
      <c r="I1875">
        <v>0</v>
      </c>
      <c r="J1875">
        <v>0</v>
      </c>
      <c r="K1875" t="s">
        <v>21</v>
      </c>
      <c r="L1875">
        <v>3</v>
      </c>
      <c r="M1875">
        <v>3</v>
      </c>
      <c r="N1875">
        <v>1</v>
      </c>
      <c r="O1875">
        <v>2</v>
      </c>
      <c r="P1875" t="s">
        <v>19</v>
      </c>
      <c r="Q1875" t="b">
        <v>0</v>
      </c>
      <c r="R1875" t="b">
        <v>0</v>
      </c>
      <c r="S1875">
        <f>IF(OnlineShopData[[#This Row],[Revenue]]=TRUE,1,0)</f>
        <v>0</v>
      </c>
      <c r="T1875">
        <f>MATCH(OnlineShopData[[#This Row],[Month]],{"Jan","Feb","Mar","Apr","May","June","Jul","Aug","Sep","Oct","Nov","Dec"},0)</f>
        <v>3</v>
      </c>
    </row>
    <row r="1876" spans="1:20" x14ac:dyDescent="0.3">
      <c r="A1876">
        <v>1</v>
      </c>
      <c r="B1876">
        <v>44</v>
      </c>
      <c r="C1876">
        <v>0</v>
      </c>
      <c r="D1876">
        <v>0</v>
      </c>
      <c r="E1876">
        <v>25</v>
      </c>
      <c r="F1876">
        <v>773.46666670000002</v>
      </c>
      <c r="G1876" s="1">
        <v>0</v>
      </c>
      <c r="H1876" s="1">
        <v>2.9142857000000001E-2</v>
      </c>
      <c r="I1876">
        <v>10.357200000000001</v>
      </c>
      <c r="J1876">
        <v>0</v>
      </c>
      <c r="K1876" t="s">
        <v>21</v>
      </c>
      <c r="L1876">
        <v>2</v>
      </c>
      <c r="M1876">
        <v>2</v>
      </c>
      <c r="N1876">
        <v>1</v>
      </c>
      <c r="O1876">
        <v>2</v>
      </c>
      <c r="P1876" t="s">
        <v>19</v>
      </c>
      <c r="Q1876" t="b">
        <v>1</v>
      </c>
      <c r="R1876" t="b">
        <v>1</v>
      </c>
      <c r="S1876">
        <f>IF(OnlineShopData[[#This Row],[Revenue]]=TRUE,1,0)</f>
        <v>1</v>
      </c>
      <c r="T1876">
        <f>MATCH(OnlineShopData[[#This Row],[Month]],{"Jan","Feb","Mar","Apr","May","June","Jul","Aug","Sep","Oct","Nov","Dec"},0)</f>
        <v>3</v>
      </c>
    </row>
    <row r="1877" spans="1:20" x14ac:dyDescent="0.3">
      <c r="A1877">
        <v>5</v>
      </c>
      <c r="B1877">
        <v>825</v>
      </c>
      <c r="C1877">
        <v>0</v>
      </c>
      <c r="D1877">
        <v>0</v>
      </c>
      <c r="E1877">
        <v>33</v>
      </c>
      <c r="F1877">
        <v>808.16666669999995</v>
      </c>
      <c r="G1877" s="1">
        <v>0</v>
      </c>
      <c r="H1877" s="1">
        <v>5.4054050000000003E-3</v>
      </c>
      <c r="I1877">
        <v>20.859567569999999</v>
      </c>
      <c r="J1877">
        <v>0</v>
      </c>
      <c r="K1877" t="s">
        <v>21</v>
      </c>
      <c r="L1877">
        <v>2</v>
      </c>
      <c r="M1877">
        <v>4</v>
      </c>
      <c r="N1877">
        <v>9</v>
      </c>
      <c r="O1877">
        <v>10</v>
      </c>
      <c r="P1877" t="s">
        <v>20</v>
      </c>
      <c r="Q1877" t="b">
        <v>0</v>
      </c>
      <c r="R1877" t="b">
        <v>1</v>
      </c>
      <c r="S1877">
        <f>IF(OnlineShopData[[#This Row],[Revenue]]=TRUE,1,0)</f>
        <v>1</v>
      </c>
      <c r="T1877">
        <f>MATCH(OnlineShopData[[#This Row],[Month]],{"Jan","Feb","Mar","Apr","May","June","Jul","Aug","Sep","Oct","Nov","Dec"},0)</f>
        <v>3</v>
      </c>
    </row>
    <row r="1878" spans="1:20" x14ac:dyDescent="0.3">
      <c r="A1878">
        <v>3</v>
      </c>
      <c r="B1878">
        <v>44</v>
      </c>
      <c r="C1878">
        <v>0</v>
      </c>
      <c r="D1878">
        <v>0</v>
      </c>
      <c r="E1878">
        <v>14</v>
      </c>
      <c r="F1878">
        <v>469.87619050000001</v>
      </c>
      <c r="G1878" s="1">
        <v>0</v>
      </c>
      <c r="H1878" s="1">
        <v>5.357143E-3</v>
      </c>
      <c r="I1878">
        <v>0</v>
      </c>
      <c r="J1878">
        <v>0</v>
      </c>
      <c r="K1878" t="s">
        <v>21</v>
      </c>
      <c r="L1878">
        <v>2</v>
      </c>
      <c r="M1878">
        <v>4</v>
      </c>
      <c r="N1878">
        <v>1</v>
      </c>
      <c r="O1878">
        <v>10</v>
      </c>
      <c r="P1878" t="s">
        <v>19</v>
      </c>
      <c r="Q1878" t="b">
        <v>0</v>
      </c>
      <c r="R1878" t="b">
        <v>0</v>
      </c>
      <c r="S1878">
        <f>IF(OnlineShopData[[#This Row],[Revenue]]=TRUE,1,0)</f>
        <v>0</v>
      </c>
      <c r="T1878">
        <f>MATCH(OnlineShopData[[#This Row],[Month]],{"Jan","Feb","Mar","Apr","May","June","Jul","Aug","Sep","Oct","Nov","Dec"},0)</f>
        <v>3</v>
      </c>
    </row>
    <row r="1879" spans="1:20" x14ac:dyDescent="0.3">
      <c r="A1879">
        <v>4</v>
      </c>
      <c r="B1879">
        <v>203.83333329999999</v>
      </c>
      <c r="C1879">
        <v>0</v>
      </c>
      <c r="D1879">
        <v>0</v>
      </c>
      <c r="E1879">
        <v>30</v>
      </c>
      <c r="F1879">
        <v>823.5</v>
      </c>
      <c r="G1879" s="1">
        <v>0</v>
      </c>
      <c r="H1879" s="1">
        <v>1.6666669999999999E-3</v>
      </c>
      <c r="I1879">
        <v>0</v>
      </c>
      <c r="J1879">
        <v>0</v>
      </c>
      <c r="K1879" t="s">
        <v>21</v>
      </c>
      <c r="L1879">
        <v>3</v>
      </c>
      <c r="M1879">
        <v>2</v>
      </c>
      <c r="N1879">
        <v>1</v>
      </c>
      <c r="O1879">
        <v>11</v>
      </c>
      <c r="P1879" t="s">
        <v>20</v>
      </c>
      <c r="Q1879" t="b">
        <v>0</v>
      </c>
      <c r="R1879" t="b">
        <v>0</v>
      </c>
      <c r="S1879">
        <f>IF(OnlineShopData[[#This Row],[Revenue]]=TRUE,1,0)</f>
        <v>0</v>
      </c>
      <c r="T1879">
        <f>MATCH(OnlineShopData[[#This Row],[Month]],{"Jan","Feb","Mar","Apr","May","June","Jul","Aug","Sep","Oct","Nov","Dec"},0)</f>
        <v>3</v>
      </c>
    </row>
    <row r="1880" spans="1:20" x14ac:dyDescent="0.3">
      <c r="A1880">
        <v>0</v>
      </c>
      <c r="B1880">
        <v>0</v>
      </c>
      <c r="C1880">
        <v>0</v>
      </c>
      <c r="D1880">
        <v>0</v>
      </c>
      <c r="E1880">
        <v>8</v>
      </c>
      <c r="F1880">
        <v>201</v>
      </c>
      <c r="G1880" s="1">
        <v>0</v>
      </c>
      <c r="H1880" s="1">
        <v>6.25E-2</v>
      </c>
      <c r="I1880">
        <v>0</v>
      </c>
      <c r="J1880">
        <v>0</v>
      </c>
      <c r="K1880" t="s">
        <v>21</v>
      </c>
      <c r="L1880">
        <v>2</v>
      </c>
      <c r="M1880">
        <v>4</v>
      </c>
      <c r="N1880">
        <v>2</v>
      </c>
      <c r="O1880">
        <v>1</v>
      </c>
      <c r="P1880" t="s">
        <v>19</v>
      </c>
      <c r="Q1880" t="b">
        <v>0</v>
      </c>
      <c r="R1880" t="b">
        <v>0</v>
      </c>
      <c r="S1880">
        <f>IF(OnlineShopData[[#This Row],[Revenue]]=TRUE,1,0)</f>
        <v>0</v>
      </c>
      <c r="T1880">
        <f>MATCH(OnlineShopData[[#This Row],[Month]],{"Jan","Feb","Mar","Apr","May","June","Jul","Aug","Sep","Oct","Nov","Dec"},0)</f>
        <v>3</v>
      </c>
    </row>
    <row r="1881" spans="1:20" x14ac:dyDescent="0.3">
      <c r="A1881">
        <v>8</v>
      </c>
      <c r="B1881">
        <v>195.31666670000001</v>
      </c>
      <c r="C1881">
        <v>0</v>
      </c>
      <c r="D1881">
        <v>0</v>
      </c>
      <c r="E1881">
        <v>54</v>
      </c>
      <c r="F1881">
        <v>1063.95</v>
      </c>
      <c r="G1881" s="1">
        <v>0</v>
      </c>
      <c r="H1881" s="1">
        <v>1.9047618999999998E-2</v>
      </c>
      <c r="I1881">
        <v>54.248864179999998</v>
      </c>
      <c r="J1881">
        <v>0</v>
      </c>
      <c r="K1881" t="s">
        <v>21</v>
      </c>
      <c r="L1881">
        <v>2</v>
      </c>
      <c r="M1881">
        <v>2</v>
      </c>
      <c r="N1881">
        <v>1</v>
      </c>
      <c r="O1881">
        <v>2</v>
      </c>
      <c r="P1881" t="s">
        <v>19</v>
      </c>
      <c r="Q1881" t="b">
        <v>0</v>
      </c>
      <c r="R1881" t="b">
        <v>0</v>
      </c>
      <c r="S1881">
        <f>IF(OnlineShopData[[#This Row],[Revenue]]=TRUE,1,0)</f>
        <v>0</v>
      </c>
      <c r="T1881">
        <f>MATCH(OnlineShopData[[#This Row],[Month]],{"Jan","Feb","Mar","Apr","May","June","Jul","Aug","Sep","Oct","Nov","Dec"},0)</f>
        <v>3</v>
      </c>
    </row>
    <row r="1882" spans="1:20" x14ac:dyDescent="0.3">
      <c r="A1882">
        <v>0</v>
      </c>
      <c r="B1882">
        <v>0</v>
      </c>
      <c r="C1882">
        <v>0</v>
      </c>
      <c r="D1882">
        <v>0</v>
      </c>
      <c r="E1882">
        <v>13</v>
      </c>
      <c r="F1882">
        <v>412</v>
      </c>
      <c r="G1882" s="1">
        <v>0</v>
      </c>
      <c r="H1882" s="1">
        <v>2.8205127999999999E-2</v>
      </c>
      <c r="I1882">
        <v>0</v>
      </c>
      <c r="J1882">
        <v>0</v>
      </c>
      <c r="K1882" t="s">
        <v>21</v>
      </c>
      <c r="L1882">
        <v>2</v>
      </c>
      <c r="M1882">
        <v>2</v>
      </c>
      <c r="N1882">
        <v>4</v>
      </c>
      <c r="O1882">
        <v>3</v>
      </c>
      <c r="P1882" t="s">
        <v>19</v>
      </c>
      <c r="Q1882" t="b">
        <v>0</v>
      </c>
      <c r="R1882" t="b">
        <v>0</v>
      </c>
      <c r="S1882">
        <f>IF(OnlineShopData[[#This Row],[Revenue]]=TRUE,1,0)</f>
        <v>0</v>
      </c>
      <c r="T1882">
        <f>MATCH(OnlineShopData[[#This Row],[Month]],{"Jan","Feb","Mar","Apr","May","June","Jul","Aug","Sep","Oct","Nov","Dec"},0)</f>
        <v>3</v>
      </c>
    </row>
    <row r="1883" spans="1:20" x14ac:dyDescent="0.3">
      <c r="A1883">
        <v>0</v>
      </c>
      <c r="B1883">
        <v>0</v>
      </c>
      <c r="C1883">
        <v>0</v>
      </c>
      <c r="D1883">
        <v>0</v>
      </c>
      <c r="E1883">
        <v>14</v>
      </c>
      <c r="F1883">
        <v>1789.3988099999999</v>
      </c>
      <c r="G1883" s="1">
        <v>0</v>
      </c>
      <c r="H1883" s="1">
        <v>2.9047619E-2</v>
      </c>
      <c r="I1883">
        <v>0</v>
      </c>
      <c r="J1883">
        <v>0</v>
      </c>
      <c r="K1883" t="s">
        <v>21</v>
      </c>
      <c r="L1883">
        <v>1</v>
      </c>
      <c r="M1883">
        <v>1</v>
      </c>
      <c r="N1883">
        <v>2</v>
      </c>
      <c r="O1883">
        <v>2</v>
      </c>
      <c r="P1883" t="s">
        <v>19</v>
      </c>
      <c r="Q1883" t="b">
        <v>0</v>
      </c>
      <c r="R1883" t="b">
        <v>0</v>
      </c>
      <c r="S1883">
        <f>IF(OnlineShopData[[#This Row],[Revenue]]=TRUE,1,0)</f>
        <v>0</v>
      </c>
      <c r="T1883">
        <f>MATCH(OnlineShopData[[#This Row],[Month]],{"Jan","Feb","Mar","Apr","May","June","Jul","Aug","Sep","Oct","Nov","Dec"},0)</f>
        <v>3</v>
      </c>
    </row>
    <row r="1884" spans="1:20" x14ac:dyDescent="0.3">
      <c r="A1884">
        <v>0</v>
      </c>
      <c r="B1884">
        <v>0</v>
      </c>
      <c r="C1884">
        <v>0</v>
      </c>
      <c r="D1884">
        <v>0</v>
      </c>
      <c r="E1884">
        <v>18</v>
      </c>
      <c r="F1884">
        <v>644.125</v>
      </c>
      <c r="G1884" s="1">
        <v>6.2500000000000003E-3</v>
      </c>
      <c r="H1884" s="1">
        <v>2.1924603000000001E-2</v>
      </c>
      <c r="I1884">
        <v>0</v>
      </c>
      <c r="J1884">
        <v>0</v>
      </c>
      <c r="K1884" t="s">
        <v>21</v>
      </c>
      <c r="L1884">
        <v>3</v>
      </c>
      <c r="M1884">
        <v>2</v>
      </c>
      <c r="N1884">
        <v>3</v>
      </c>
      <c r="O1884">
        <v>10</v>
      </c>
      <c r="P1884" t="s">
        <v>19</v>
      </c>
      <c r="Q1884" t="b">
        <v>0</v>
      </c>
      <c r="R1884" t="b">
        <v>0</v>
      </c>
      <c r="S1884">
        <f>IF(OnlineShopData[[#This Row],[Revenue]]=TRUE,1,0)</f>
        <v>0</v>
      </c>
      <c r="T1884">
        <f>MATCH(OnlineShopData[[#This Row],[Month]],{"Jan","Feb","Mar","Apr","May","June","Jul","Aug","Sep","Oct","Nov","Dec"},0)</f>
        <v>3</v>
      </c>
    </row>
    <row r="1885" spans="1:20" x14ac:dyDescent="0.3">
      <c r="A1885">
        <v>2</v>
      </c>
      <c r="B1885">
        <v>9.5</v>
      </c>
      <c r="C1885">
        <v>0</v>
      </c>
      <c r="D1885">
        <v>0</v>
      </c>
      <c r="E1885">
        <v>18</v>
      </c>
      <c r="F1885">
        <v>529.70238099999995</v>
      </c>
      <c r="G1885" s="1">
        <v>0</v>
      </c>
      <c r="H1885" s="1">
        <v>5.2631580000000004E-3</v>
      </c>
      <c r="I1885">
        <v>0</v>
      </c>
      <c r="J1885">
        <v>0</v>
      </c>
      <c r="K1885" t="s">
        <v>21</v>
      </c>
      <c r="L1885">
        <v>2</v>
      </c>
      <c r="M1885">
        <v>2</v>
      </c>
      <c r="N1885">
        <v>4</v>
      </c>
      <c r="O1885">
        <v>2</v>
      </c>
      <c r="P1885" t="s">
        <v>19</v>
      </c>
      <c r="Q1885" t="b">
        <v>1</v>
      </c>
      <c r="R1885" t="b">
        <v>0</v>
      </c>
      <c r="S1885">
        <f>IF(OnlineShopData[[#This Row],[Revenue]]=TRUE,1,0)</f>
        <v>0</v>
      </c>
      <c r="T1885">
        <f>MATCH(OnlineShopData[[#This Row],[Month]],{"Jan","Feb","Mar","Apr","May","June","Jul","Aug","Sep","Oct","Nov","Dec"},0)</f>
        <v>3</v>
      </c>
    </row>
    <row r="1886" spans="1:20" x14ac:dyDescent="0.3">
      <c r="A1886">
        <v>0</v>
      </c>
      <c r="B1886">
        <v>0</v>
      </c>
      <c r="C1886">
        <v>0</v>
      </c>
      <c r="D1886">
        <v>0</v>
      </c>
      <c r="E1886">
        <v>10</v>
      </c>
      <c r="F1886">
        <v>254</v>
      </c>
      <c r="G1886" s="1">
        <v>0.02</v>
      </c>
      <c r="H1886" s="1">
        <v>0.04</v>
      </c>
      <c r="I1886">
        <v>14.029199999999999</v>
      </c>
      <c r="J1886">
        <v>0</v>
      </c>
      <c r="K1886" t="s">
        <v>21</v>
      </c>
      <c r="L1886">
        <v>2</v>
      </c>
      <c r="M1886">
        <v>2</v>
      </c>
      <c r="N1886">
        <v>9</v>
      </c>
      <c r="O1886">
        <v>2</v>
      </c>
      <c r="P1886" t="s">
        <v>20</v>
      </c>
      <c r="Q1886" t="b">
        <v>0</v>
      </c>
      <c r="R1886" t="b">
        <v>1</v>
      </c>
      <c r="S1886">
        <f>IF(OnlineShopData[[#This Row],[Revenue]]=TRUE,1,0)</f>
        <v>1</v>
      </c>
      <c r="T1886">
        <f>MATCH(OnlineShopData[[#This Row],[Month]],{"Jan","Feb","Mar","Apr","May","June","Jul","Aug","Sep","Oct","Nov","Dec"},0)</f>
        <v>3</v>
      </c>
    </row>
    <row r="1887" spans="1:20" x14ac:dyDescent="0.3">
      <c r="A1887">
        <v>0</v>
      </c>
      <c r="B1887">
        <v>0</v>
      </c>
      <c r="C1887">
        <v>0</v>
      </c>
      <c r="D1887">
        <v>0</v>
      </c>
      <c r="E1887">
        <v>7</v>
      </c>
      <c r="F1887">
        <v>221.7142857</v>
      </c>
      <c r="G1887" s="1">
        <v>2.8571428999999999E-2</v>
      </c>
      <c r="H1887" s="1">
        <v>6.0714285999999999E-2</v>
      </c>
      <c r="I1887">
        <v>0</v>
      </c>
      <c r="J1887">
        <v>0</v>
      </c>
      <c r="K1887" t="s">
        <v>21</v>
      </c>
      <c r="L1887">
        <v>3</v>
      </c>
      <c r="M1887">
        <v>3</v>
      </c>
      <c r="N1887">
        <v>1</v>
      </c>
      <c r="O1887">
        <v>3</v>
      </c>
      <c r="P1887" t="s">
        <v>19</v>
      </c>
      <c r="Q1887" t="b">
        <v>0</v>
      </c>
      <c r="R1887" t="b">
        <v>0</v>
      </c>
      <c r="S1887">
        <f>IF(OnlineShopData[[#This Row],[Revenue]]=TRUE,1,0)</f>
        <v>0</v>
      </c>
      <c r="T1887">
        <f>MATCH(OnlineShopData[[#This Row],[Month]],{"Jan","Feb","Mar","Apr","May","June","Jul","Aug","Sep","Oct","Nov","Dec"},0)</f>
        <v>3</v>
      </c>
    </row>
    <row r="1888" spans="1:20" x14ac:dyDescent="0.3">
      <c r="A1888">
        <v>0</v>
      </c>
      <c r="B1888">
        <v>0</v>
      </c>
      <c r="C1888">
        <v>0</v>
      </c>
      <c r="D1888">
        <v>0</v>
      </c>
      <c r="E1888">
        <v>1</v>
      </c>
      <c r="F1888">
        <v>0</v>
      </c>
      <c r="G1888" s="1">
        <v>0.2</v>
      </c>
      <c r="H1888" s="1">
        <v>0.2</v>
      </c>
      <c r="I1888">
        <v>0</v>
      </c>
      <c r="J1888">
        <v>0</v>
      </c>
      <c r="K1888" t="s">
        <v>21</v>
      </c>
      <c r="L1888">
        <v>2</v>
      </c>
      <c r="M1888">
        <v>5</v>
      </c>
      <c r="N1888">
        <v>1</v>
      </c>
      <c r="O1888">
        <v>3</v>
      </c>
      <c r="P1888" t="s">
        <v>19</v>
      </c>
      <c r="Q1888" t="b">
        <v>0</v>
      </c>
      <c r="R1888" t="b">
        <v>0</v>
      </c>
      <c r="S1888">
        <f>IF(OnlineShopData[[#This Row],[Revenue]]=TRUE,1,0)</f>
        <v>0</v>
      </c>
      <c r="T1888">
        <f>MATCH(OnlineShopData[[#This Row],[Month]],{"Jan","Feb","Mar","Apr","May","June","Jul","Aug","Sep","Oct","Nov","Dec"},0)</f>
        <v>3</v>
      </c>
    </row>
    <row r="1889" spans="1:20" x14ac:dyDescent="0.3">
      <c r="A1889">
        <v>0</v>
      </c>
      <c r="B1889">
        <v>0</v>
      </c>
      <c r="C1889">
        <v>0</v>
      </c>
      <c r="D1889">
        <v>0</v>
      </c>
      <c r="E1889">
        <v>30</v>
      </c>
      <c r="F1889">
        <v>312.33333329999999</v>
      </c>
      <c r="G1889" s="1">
        <v>0</v>
      </c>
      <c r="H1889" s="1">
        <v>8.8888890000000005E-3</v>
      </c>
      <c r="I1889">
        <v>0</v>
      </c>
      <c r="J1889">
        <v>0</v>
      </c>
      <c r="K1889" t="s">
        <v>21</v>
      </c>
      <c r="L1889">
        <v>2</v>
      </c>
      <c r="M1889">
        <v>6</v>
      </c>
      <c r="N1889">
        <v>1</v>
      </c>
      <c r="O1889">
        <v>2</v>
      </c>
      <c r="P1889" t="s">
        <v>19</v>
      </c>
      <c r="Q1889" t="b">
        <v>0</v>
      </c>
      <c r="R1889" t="b">
        <v>0</v>
      </c>
      <c r="S1889">
        <f>IF(OnlineShopData[[#This Row],[Revenue]]=TRUE,1,0)</f>
        <v>0</v>
      </c>
      <c r="T1889">
        <f>MATCH(OnlineShopData[[#This Row],[Month]],{"Jan","Feb","Mar","Apr","May","June","Jul","Aug","Sep","Oct","Nov","Dec"},0)</f>
        <v>3</v>
      </c>
    </row>
    <row r="1890" spans="1:20" x14ac:dyDescent="0.3">
      <c r="A1890">
        <v>0</v>
      </c>
      <c r="B1890">
        <v>0</v>
      </c>
      <c r="C1890">
        <v>0</v>
      </c>
      <c r="D1890">
        <v>0</v>
      </c>
      <c r="E1890">
        <v>22</v>
      </c>
      <c r="F1890">
        <v>325.75</v>
      </c>
      <c r="G1890" s="1">
        <v>0</v>
      </c>
      <c r="H1890" s="1">
        <v>3.1818182E-2</v>
      </c>
      <c r="I1890">
        <v>0</v>
      </c>
      <c r="J1890">
        <v>0</v>
      </c>
      <c r="K1890" t="s">
        <v>21</v>
      </c>
      <c r="L1890">
        <v>2</v>
      </c>
      <c r="M1890">
        <v>10</v>
      </c>
      <c r="N1890">
        <v>7</v>
      </c>
      <c r="O1890">
        <v>2</v>
      </c>
      <c r="P1890" t="s">
        <v>19</v>
      </c>
      <c r="Q1890" t="b">
        <v>0</v>
      </c>
      <c r="R1890" t="b">
        <v>0</v>
      </c>
      <c r="S1890">
        <f>IF(OnlineShopData[[#This Row],[Revenue]]=TRUE,1,0)</f>
        <v>0</v>
      </c>
      <c r="T1890">
        <f>MATCH(OnlineShopData[[#This Row],[Month]],{"Jan","Feb","Mar","Apr","May","June","Jul","Aug","Sep","Oct","Nov","Dec"},0)</f>
        <v>3</v>
      </c>
    </row>
    <row r="1891" spans="1:20" x14ac:dyDescent="0.3">
      <c r="A1891">
        <v>9</v>
      </c>
      <c r="B1891">
        <v>74.333333330000002</v>
      </c>
      <c r="C1891">
        <v>1</v>
      </c>
      <c r="D1891">
        <v>419</v>
      </c>
      <c r="E1891">
        <v>63</v>
      </c>
      <c r="F1891">
        <v>2717.3273810000001</v>
      </c>
      <c r="G1891" s="1">
        <v>2.8571429999999999E-3</v>
      </c>
      <c r="H1891" s="1">
        <v>1.2857143E-2</v>
      </c>
      <c r="I1891">
        <v>0</v>
      </c>
      <c r="J1891">
        <v>0</v>
      </c>
      <c r="K1891" t="s">
        <v>21</v>
      </c>
      <c r="L1891">
        <v>2</v>
      </c>
      <c r="M1891">
        <v>2</v>
      </c>
      <c r="N1891">
        <v>3</v>
      </c>
      <c r="O1891">
        <v>2</v>
      </c>
      <c r="P1891" t="s">
        <v>19</v>
      </c>
      <c r="Q1891" t="b">
        <v>1</v>
      </c>
      <c r="R1891" t="b">
        <v>0</v>
      </c>
      <c r="S1891">
        <f>IF(OnlineShopData[[#This Row],[Revenue]]=TRUE,1,0)</f>
        <v>0</v>
      </c>
      <c r="T1891">
        <f>MATCH(OnlineShopData[[#This Row],[Month]],{"Jan","Feb","Mar","Apr","May","June","Jul","Aug","Sep","Oct","Nov","Dec"},0)</f>
        <v>3</v>
      </c>
    </row>
    <row r="1892" spans="1:20" x14ac:dyDescent="0.3">
      <c r="A1892">
        <v>1</v>
      </c>
      <c r="B1892">
        <v>7</v>
      </c>
      <c r="C1892">
        <v>1</v>
      </c>
      <c r="D1892">
        <v>0</v>
      </c>
      <c r="E1892">
        <v>79</v>
      </c>
      <c r="F1892">
        <v>3380.691558</v>
      </c>
      <c r="G1892" s="1">
        <v>2.6666670000000002E-3</v>
      </c>
      <c r="H1892" s="1">
        <v>2.3772221999999999E-2</v>
      </c>
      <c r="I1892">
        <v>0</v>
      </c>
      <c r="J1892">
        <v>0</v>
      </c>
      <c r="K1892" t="s">
        <v>21</v>
      </c>
      <c r="L1892">
        <v>2</v>
      </c>
      <c r="M1892">
        <v>2</v>
      </c>
      <c r="N1892">
        <v>3</v>
      </c>
      <c r="O1892">
        <v>2</v>
      </c>
      <c r="P1892" t="s">
        <v>19</v>
      </c>
      <c r="Q1892" t="b">
        <v>1</v>
      </c>
      <c r="R1892" t="b">
        <v>0</v>
      </c>
      <c r="S1892">
        <f>IF(OnlineShopData[[#This Row],[Revenue]]=TRUE,1,0)</f>
        <v>0</v>
      </c>
      <c r="T1892">
        <f>MATCH(OnlineShopData[[#This Row],[Month]],{"Jan","Feb","Mar","Apr","May","June","Jul","Aug","Sep","Oct","Nov","Dec"},0)</f>
        <v>3</v>
      </c>
    </row>
    <row r="1893" spans="1:20" x14ac:dyDescent="0.3">
      <c r="A1893">
        <v>1</v>
      </c>
      <c r="B1893">
        <v>13</v>
      </c>
      <c r="C1893">
        <v>0</v>
      </c>
      <c r="D1893">
        <v>0</v>
      </c>
      <c r="E1893">
        <v>19</v>
      </c>
      <c r="F1893">
        <v>614.94444439999995</v>
      </c>
      <c r="G1893" s="1">
        <v>0</v>
      </c>
      <c r="H1893" s="1">
        <v>2.2105263E-2</v>
      </c>
      <c r="I1893">
        <v>0</v>
      </c>
      <c r="J1893">
        <v>0</v>
      </c>
      <c r="K1893" t="s">
        <v>21</v>
      </c>
      <c r="L1893">
        <v>3</v>
      </c>
      <c r="M1893">
        <v>2</v>
      </c>
      <c r="N1893">
        <v>3</v>
      </c>
      <c r="O1893">
        <v>3</v>
      </c>
      <c r="P1893" t="s">
        <v>19</v>
      </c>
      <c r="Q1893" t="b">
        <v>0</v>
      </c>
      <c r="R1893" t="b">
        <v>0</v>
      </c>
      <c r="S1893">
        <f>IF(OnlineShopData[[#This Row],[Revenue]]=TRUE,1,0)</f>
        <v>0</v>
      </c>
      <c r="T1893">
        <f>MATCH(OnlineShopData[[#This Row],[Month]],{"Jan","Feb","Mar","Apr","May","June","Jul","Aug","Sep","Oct","Nov","Dec"},0)</f>
        <v>3</v>
      </c>
    </row>
    <row r="1894" spans="1:20" x14ac:dyDescent="0.3">
      <c r="A1894">
        <v>1</v>
      </c>
      <c r="B1894">
        <v>0</v>
      </c>
      <c r="C1894">
        <v>0</v>
      </c>
      <c r="D1894">
        <v>0</v>
      </c>
      <c r="E1894">
        <v>1</v>
      </c>
      <c r="F1894">
        <v>19</v>
      </c>
      <c r="G1894" s="1">
        <v>0</v>
      </c>
      <c r="H1894" s="1">
        <v>0.1</v>
      </c>
      <c r="I1894">
        <v>0</v>
      </c>
      <c r="J1894">
        <v>0</v>
      </c>
      <c r="K1894" t="s">
        <v>21</v>
      </c>
      <c r="L1894">
        <v>1</v>
      </c>
      <c r="M1894">
        <v>1</v>
      </c>
      <c r="N1894">
        <v>3</v>
      </c>
      <c r="O1894">
        <v>1</v>
      </c>
      <c r="P1894" t="s">
        <v>19</v>
      </c>
      <c r="Q1894" t="b">
        <v>0</v>
      </c>
      <c r="R1894" t="b">
        <v>0</v>
      </c>
      <c r="S1894">
        <f>IF(OnlineShopData[[#This Row],[Revenue]]=TRUE,1,0)</f>
        <v>0</v>
      </c>
      <c r="T1894">
        <f>MATCH(OnlineShopData[[#This Row],[Month]],{"Jan","Feb","Mar","Apr","May","June","Jul","Aug","Sep","Oct","Nov","Dec"},0)</f>
        <v>3</v>
      </c>
    </row>
    <row r="1895" spans="1:20" x14ac:dyDescent="0.3">
      <c r="A1895">
        <v>4</v>
      </c>
      <c r="B1895">
        <v>55.5</v>
      </c>
      <c r="C1895">
        <v>0</v>
      </c>
      <c r="D1895">
        <v>0</v>
      </c>
      <c r="E1895">
        <v>33</v>
      </c>
      <c r="F1895">
        <v>1274.190476</v>
      </c>
      <c r="G1895" s="1">
        <v>5.7142859999999998E-3</v>
      </c>
      <c r="H1895" s="1">
        <v>9.2857140000000005E-3</v>
      </c>
      <c r="I1895">
        <v>0</v>
      </c>
      <c r="J1895">
        <v>0</v>
      </c>
      <c r="K1895" t="s">
        <v>21</v>
      </c>
      <c r="L1895">
        <v>2</v>
      </c>
      <c r="M1895">
        <v>2</v>
      </c>
      <c r="N1895">
        <v>6</v>
      </c>
      <c r="O1895">
        <v>2</v>
      </c>
      <c r="P1895" t="s">
        <v>19</v>
      </c>
      <c r="Q1895" t="b">
        <v>1</v>
      </c>
      <c r="R1895" t="b">
        <v>0</v>
      </c>
      <c r="S1895">
        <f>IF(OnlineShopData[[#This Row],[Revenue]]=TRUE,1,0)</f>
        <v>0</v>
      </c>
      <c r="T1895">
        <f>MATCH(OnlineShopData[[#This Row],[Month]],{"Jan","Feb","Mar","Apr","May","June","Jul","Aug","Sep","Oct","Nov","Dec"},0)</f>
        <v>3</v>
      </c>
    </row>
    <row r="1896" spans="1:20" x14ac:dyDescent="0.3">
      <c r="A1896">
        <v>2</v>
      </c>
      <c r="B1896">
        <v>80.666666669999998</v>
      </c>
      <c r="C1896">
        <v>0</v>
      </c>
      <c r="D1896">
        <v>0</v>
      </c>
      <c r="E1896">
        <v>12</v>
      </c>
      <c r="F1896">
        <v>1071.6111109999999</v>
      </c>
      <c r="G1896" s="1">
        <v>3.0769231000000001E-2</v>
      </c>
      <c r="H1896" s="1">
        <v>4.6666667000000002E-2</v>
      </c>
      <c r="I1896">
        <v>0</v>
      </c>
      <c r="J1896">
        <v>0</v>
      </c>
      <c r="K1896" t="s">
        <v>21</v>
      </c>
      <c r="L1896">
        <v>2</v>
      </c>
      <c r="M1896">
        <v>2</v>
      </c>
      <c r="N1896">
        <v>2</v>
      </c>
      <c r="O1896">
        <v>1</v>
      </c>
      <c r="P1896" t="s">
        <v>19</v>
      </c>
      <c r="Q1896" t="b">
        <v>0</v>
      </c>
      <c r="R1896" t="b">
        <v>0</v>
      </c>
      <c r="S1896">
        <f>IF(OnlineShopData[[#This Row],[Revenue]]=TRUE,1,0)</f>
        <v>0</v>
      </c>
      <c r="T1896">
        <f>MATCH(OnlineShopData[[#This Row],[Month]],{"Jan","Feb","Mar","Apr","May","June","Jul","Aug","Sep","Oct","Nov","Dec"},0)</f>
        <v>3</v>
      </c>
    </row>
    <row r="1897" spans="1:20" x14ac:dyDescent="0.3">
      <c r="A1897">
        <v>0</v>
      </c>
      <c r="B1897">
        <v>0</v>
      </c>
      <c r="C1897">
        <v>0</v>
      </c>
      <c r="D1897">
        <v>0</v>
      </c>
      <c r="E1897">
        <v>10</v>
      </c>
      <c r="F1897">
        <v>408</v>
      </c>
      <c r="G1897" s="1">
        <v>0</v>
      </c>
      <c r="H1897" s="1">
        <v>2.2222222E-2</v>
      </c>
      <c r="I1897">
        <v>88.784605959999993</v>
      </c>
      <c r="J1897">
        <v>0</v>
      </c>
      <c r="K1897" t="s">
        <v>21</v>
      </c>
      <c r="L1897">
        <v>2</v>
      </c>
      <c r="M1897">
        <v>2</v>
      </c>
      <c r="N1897">
        <v>1</v>
      </c>
      <c r="O1897">
        <v>2</v>
      </c>
      <c r="P1897" t="s">
        <v>19</v>
      </c>
      <c r="Q1897" t="b">
        <v>0</v>
      </c>
      <c r="R1897" t="b">
        <v>1</v>
      </c>
      <c r="S1897">
        <f>IF(OnlineShopData[[#This Row],[Revenue]]=TRUE,1,0)</f>
        <v>1</v>
      </c>
      <c r="T1897">
        <f>MATCH(OnlineShopData[[#This Row],[Month]],{"Jan","Feb","Mar","Apr","May","June","Jul","Aug","Sep","Oct","Nov","Dec"},0)</f>
        <v>3</v>
      </c>
    </row>
    <row r="1898" spans="1:20" x14ac:dyDescent="0.3">
      <c r="A1898">
        <v>7</v>
      </c>
      <c r="B1898">
        <v>156.71666669999999</v>
      </c>
      <c r="C1898">
        <v>0</v>
      </c>
      <c r="D1898">
        <v>0</v>
      </c>
      <c r="E1898">
        <v>52</v>
      </c>
      <c r="F1898">
        <v>2335.0642859999998</v>
      </c>
      <c r="G1898" s="1">
        <v>7.1428569999999999E-3</v>
      </c>
      <c r="H1898" s="1">
        <v>1.0563840999999999E-2</v>
      </c>
      <c r="I1898">
        <v>0</v>
      </c>
      <c r="J1898">
        <v>0</v>
      </c>
      <c r="K1898" t="s">
        <v>21</v>
      </c>
      <c r="L1898">
        <v>3</v>
      </c>
      <c r="M1898">
        <v>2</v>
      </c>
      <c r="N1898">
        <v>1</v>
      </c>
      <c r="O1898">
        <v>2</v>
      </c>
      <c r="P1898" t="s">
        <v>19</v>
      </c>
      <c r="Q1898" t="b">
        <v>0</v>
      </c>
      <c r="R1898" t="b">
        <v>0</v>
      </c>
      <c r="S1898">
        <f>IF(OnlineShopData[[#This Row],[Revenue]]=TRUE,1,0)</f>
        <v>0</v>
      </c>
      <c r="T1898">
        <f>MATCH(OnlineShopData[[#This Row],[Month]],{"Jan","Feb","Mar","Apr","May","June","Jul","Aug","Sep","Oct","Nov","Dec"},0)</f>
        <v>3</v>
      </c>
    </row>
    <row r="1899" spans="1:20" x14ac:dyDescent="0.3">
      <c r="A1899">
        <v>0</v>
      </c>
      <c r="B1899">
        <v>0</v>
      </c>
      <c r="C1899">
        <v>0</v>
      </c>
      <c r="D1899">
        <v>0</v>
      </c>
      <c r="E1899">
        <v>2</v>
      </c>
      <c r="F1899">
        <v>18</v>
      </c>
      <c r="G1899" s="1">
        <v>0.1</v>
      </c>
      <c r="H1899" s="1">
        <v>0.15</v>
      </c>
      <c r="I1899">
        <v>0</v>
      </c>
      <c r="J1899">
        <v>0</v>
      </c>
      <c r="K1899" t="s">
        <v>21</v>
      </c>
      <c r="L1899">
        <v>2</v>
      </c>
      <c r="M1899">
        <v>5</v>
      </c>
      <c r="N1899">
        <v>3</v>
      </c>
      <c r="O1899">
        <v>10</v>
      </c>
      <c r="P1899" t="s">
        <v>19</v>
      </c>
      <c r="Q1899" t="b">
        <v>0</v>
      </c>
      <c r="R1899" t="b">
        <v>0</v>
      </c>
      <c r="S1899">
        <f>IF(OnlineShopData[[#This Row],[Revenue]]=TRUE,1,0)</f>
        <v>0</v>
      </c>
      <c r="T1899">
        <f>MATCH(OnlineShopData[[#This Row],[Month]],{"Jan","Feb","Mar","Apr","May","June","Jul","Aug","Sep","Oct","Nov","Dec"},0)</f>
        <v>3</v>
      </c>
    </row>
    <row r="1900" spans="1:20" x14ac:dyDescent="0.3">
      <c r="A1900">
        <v>3</v>
      </c>
      <c r="B1900">
        <v>172</v>
      </c>
      <c r="C1900">
        <v>0</v>
      </c>
      <c r="D1900">
        <v>0</v>
      </c>
      <c r="E1900">
        <v>53</v>
      </c>
      <c r="F1900">
        <v>1299.383333</v>
      </c>
      <c r="G1900" s="1">
        <v>0</v>
      </c>
      <c r="H1900" s="1">
        <v>3.7037039999999999E-3</v>
      </c>
      <c r="I1900">
        <v>0</v>
      </c>
      <c r="J1900">
        <v>0</v>
      </c>
      <c r="K1900" t="s">
        <v>21</v>
      </c>
      <c r="L1900">
        <v>2</v>
      </c>
      <c r="M1900">
        <v>6</v>
      </c>
      <c r="N1900">
        <v>7</v>
      </c>
      <c r="O1900">
        <v>2</v>
      </c>
      <c r="P1900" t="s">
        <v>19</v>
      </c>
      <c r="Q1900" t="b">
        <v>1</v>
      </c>
      <c r="R1900" t="b">
        <v>0</v>
      </c>
      <c r="S1900">
        <f>IF(OnlineShopData[[#This Row],[Revenue]]=TRUE,1,0)</f>
        <v>0</v>
      </c>
      <c r="T1900">
        <f>MATCH(OnlineShopData[[#This Row],[Month]],{"Jan","Feb","Mar","Apr","May","June","Jul","Aug","Sep","Oct","Nov","Dec"},0)</f>
        <v>3</v>
      </c>
    </row>
    <row r="1901" spans="1:20" x14ac:dyDescent="0.3">
      <c r="A1901">
        <v>0</v>
      </c>
      <c r="B1901">
        <v>0</v>
      </c>
      <c r="C1901">
        <v>0</v>
      </c>
      <c r="D1901">
        <v>0</v>
      </c>
      <c r="E1901">
        <v>6</v>
      </c>
      <c r="F1901">
        <v>83</v>
      </c>
      <c r="G1901" s="1">
        <v>1.6666667E-2</v>
      </c>
      <c r="H1901" s="1">
        <v>3.3333333E-2</v>
      </c>
      <c r="I1901">
        <v>0</v>
      </c>
      <c r="J1901">
        <v>0</v>
      </c>
      <c r="K1901" t="s">
        <v>21</v>
      </c>
      <c r="L1901">
        <v>3</v>
      </c>
      <c r="M1901">
        <v>2</v>
      </c>
      <c r="N1901">
        <v>8</v>
      </c>
      <c r="O1901">
        <v>8</v>
      </c>
      <c r="P1901" t="s">
        <v>19</v>
      </c>
      <c r="Q1901" t="b">
        <v>0</v>
      </c>
      <c r="R1901" t="b">
        <v>0</v>
      </c>
      <c r="S1901">
        <f>IF(OnlineShopData[[#This Row],[Revenue]]=TRUE,1,0)</f>
        <v>0</v>
      </c>
      <c r="T1901">
        <f>MATCH(OnlineShopData[[#This Row],[Month]],{"Jan","Feb","Mar","Apr","May","June","Jul","Aug","Sep","Oct","Nov","Dec"},0)</f>
        <v>3</v>
      </c>
    </row>
    <row r="1902" spans="1:20" x14ac:dyDescent="0.3">
      <c r="A1902">
        <v>5</v>
      </c>
      <c r="B1902">
        <v>146</v>
      </c>
      <c r="C1902">
        <v>0</v>
      </c>
      <c r="D1902">
        <v>0</v>
      </c>
      <c r="E1902">
        <v>8</v>
      </c>
      <c r="F1902">
        <v>489</v>
      </c>
      <c r="G1902" s="1">
        <v>0</v>
      </c>
      <c r="H1902" s="1">
        <v>1.5384615000000001E-2</v>
      </c>
      <c r="I1902">
        <v>0</v>
      </c>
      <c r="J1902">
        <v>0</v>
      </c>
      <c r="K1902" t="s">
        <v>21</v>
      </c>
      <c r="L1902">
        <v>2</v>
      </c>
      <c r="M1902">
        <v>2</v>
      </c>
      <c r="N1902">
        <v>8</v>
      </c>
      <c r="O1902">
        <v>3</v>
      </c>
      <c r="P1902" t="s">
        <v>19</v>
      </c>
      <c r="Q1902" t="b">
        <v>0</v>
      </c>
      <c r="R1902" t="b">
        <v>0</v>
      </c>
      <c r="S1902">
        <f>IF(OnlineShopData[[#This Row],[Revenue]]=TRUE,1,0)</f>
        <v>0</v>
      </c>
      <c r="T1902">
        <f>MATCH(OnlineShopData[[#This Row],[Month]],{"Jan","Feb","Mar","Apr","May","June","Jul","Aug","Sep","Oct","Nov","Dec"},0)</f>
        <v>3</v>
      </c>
    </row>
    <row r="1903" spans="1:20" x14ac:dyDescent="0.3">
      <c r="A1903">
        <v>3</v>
      </c>
      <c r="B1903">
        <v>13</v>
      </c>
      <c r="C1903">
        <v>0</v>
      </c>
      <c r="D1903">
        <v>0</v>
      </c>
      <c r="E1903">
        <v>16</v>
      </c>
      <c r="F1903">
        <v>226.5</v>
      </c>
      <c r="G1903" s="1">
        <v>0</v>
      </c>
      <c r="H1903" s="1">
        <v>1.3333332999999999E-2</v>
      </c>
      <c r="I1903">
        <v>0</v>
      </c>
      <c r="J1903">
        <v>0</v>
      </c>
      <c r="K1903" t="s">
        <v>21</v>
      </c>
      <c r="L1903">
        <v>2</v>
      </c>
      <c r="M1903">
        <v>5</v>
      </c>
      <c r="N1903">
        <v>1</v>
      </c>
      <c r="O1903">
        <v>2</v>
      </c>
      <c r="P1903" t="s">
        <v>19</v>
      </c>
      <c r="Q1903" t="b">
        <v>0</v>
      </c>
      <c r="R1903" t="b">
        <v>0</v>
      </c>
      <c r="S1903">
        <f>IF(OnlineShopData[[#This Row],[Revenue]]=TRUE,1,0)</f>
        <v>0</v>
      </c>
      <c r="T1903">
        <f>MATCH(OnlineShopData[[#This Row],[Month]],{"Jan","Feb","Mar","Apr","May","June","Jul","Aug","Sep","Oct","Nov","Dec"},0)</f>
        <v>3</v>
      </c>
    </row>
    <row r="1904" spans="1:20" x14ac:dyDescent="0.3">
      <c r="A1904">
        <v>0</v>
      </c>
      <c r="B1904">
        <v>0</v>
      </c>
      <c r="C1904">
        <v>0</v>
      </c>
      <c r="D1904">
        <v>0</v>
      </c>
      <c r="E1904">
        <v>8</v>
      </c>
      <c r="F1904">
        <v>233.66666670000001</v>
      </c>
      <c r="G1904" s="1">
        <v>2.5000000000000001E-2</v>
      </c>
      <c r="H1904" s="1">
        <v>8.7499999999999994E-2</v>
      </c>
      <c r="I1904">
        <v>0</v>
      </c>
      <c r="J1904">
        <v>0</v>
      </c>
      <c r="K1904" t="s">
        <v>21</v>
      </c>
      <c r="L1904">
        <v>2</v>
      </c>
      <c r="M1904">
        <v>2</v>
      </c>
      <c r="N1904">
        <v>3</v>
      </c>
      <c r="O1904">
        <v>13</v>
      </c>
      <c r="P1904" t="s">
        <v>19</v>
      </c>
      <c r="Q1904" t="b">
        <v>0</v>
      </c>
      <c r="R1904" t="b">
        <v>0</v>
      </c>
      <c r="S1904">
        <f>IF(OnlineShopData[[#This Row],[Revenue]]=TRUE,1,0)</f>
        <v>0</v>
      </c>
      <c r="T1904">
        <f>MATCH(OnlineShopData[[#This Row],[Month]],{"Jan","Feb","Mar","Apr","May","June","Jul","Aug","Sep","Oct","Nov","Dec"},0)</f>
        <v>3</v>
      </c>
    </row>
    <row r="1905" spans="1:20" x14ac:dyDescent="0.3">
      <c r="A1905">
        <v>0</v>
      </c>
      <c r="B1905">
        <v>0</v>
      </c>
      <c r="C1905">
        <v>0</v>
      </c>
      <c r="D1905">
        <v>0</v>
      </c>
      <c r="E1905">
        <v>1</v>
      </c>
      <c r="F1905">
        <v>0</v>
      </c>
      <c r="G1905" s="1">
        <v>0.2</v>
      </c>
      <c r="H1905" s="1">
        <v>0.2</v>
      </c>
      <c r="I1905">
        <v>0</v>
      </c>
      <c r="J1905">
        <v>0</v>
      </c>
      <c r="K1905" t="s">
        <v>21</v>
      </c>
      <c r="L1905">
        <v>3</v>
      </c>
      <c r="M1905">
        <v>3</v>
      </c>
      <c r="N1905">
        <v>3</v>
      </c>
      <c r="O1905">
        <v>3</v>
      </c>
      <c r="P1905" t="s">
        <v>19</v>
      </c>
      <c r="Q1905" t="b">
        <v>0</v>
      </c>
      <c r="R1905" t="b">
        <v>0</v>
      </c>
      <c r="S1905">
        <f>IF(OnlineShopData[[#This Row],[Revenue]]=TRUE,1,0)</f>
        <v>0</v>
      </c>
      <c r="T1905">
        <f>MATCH(OnlineShopData[[#This Row],[Month]],{"Jan","Feb","Mar","Apr","May","June","Jul","Aug","Sep","Oct","Nov","Dec"},0)</f>
        <v>3</v>
      </c>
    </row>
    <row r="1906" spans="1:20" x14ac:dyDescent="0.3">
      <c r="A1906">
        <v>1</v>
      </c>
      <c r="B1906">
        <v>11</v>
      </c>
      <c r="C1906">
        <v>0</v>
      </c>
      <c r="D1906">
        <v>0</v>
      </c>
      <c r="E1906">
        <v>5</v>
      </c>
      <c r="F1906">
        <v>71</v>
      </c>
      <c r="G1906" s="1">
        <v>0</v>
      </c>
      <c r="H1906" s="1">
        <v>3.3333333E-2</v>
      </c>
      <c r="I1906">
        <v>0</v>
      </c>
      <c r="J1906">
        <v>0</v>
      </c>
      <c r="K1906" t="s">
        <v>21</v>
      </c>
      <c r="L1906">
        <v>2</v>
      </c>
      <c r="M1906">
        <v>2</v>
      </c>
      <c r="N1906">
        <v>6</v>
      </c>
      <c r="O1906">
        <v>3</v>
      </c>
      <c r="P1906" t="s">
        <v>19</v>
      </c>
      <c r="Q1906" t="b">
        <v>0</v>
      </c>
      <c r="R1906" t="b">
        <v>0</v>
      </c>
      <c r="S1906">
        <f>IF(OnlineShopData[[#This Row],[Revenue]]=TRUE,1,0)</f>
        <v>0</v>
      </c>
      <c r="T1906">
        <f>MATCH(OnlineShopData[[#This Row],[Month]],{"Jan","Feb","Mar","Apr","May","June","Jul","Aug","Sep","Oct","Nov","Dec"},0)</f>
        <v>3</v>
      </c>
    </row>
    <row r="1907" spans="1:20" x14ac:dyDescent="0.3">
      <c r="A1907">
        <v>3</v>
      </c>
      <c r="B1907">
        <v>42</v>
      </c>
      <c r="C1907">
        <v>0</v>
      </c>
      <c r="D1907">
        <v>0</v>
      </c>
      <c r="E1907">
        <v>16</v>
      </c>
      <c r="F1907">
        <v>1266.5</v>
      </c>
      <c r="G1907" s="1">
        <v>0</v>
      </c>
      <c r="H1907" s="1">
        <v>3.5087719999999998E-3</v>
      </c>
      <c r="I1907">
        <v>0</v>
      </c>
      <c r="J1907">
        <v>0</v>
      </c>
      <c r="K1907" t="s">
        <v>21</v>
      </c>
      <c r="L1907">
        <v>2</v>
      </c>
      <c r="M1907">
        <v>2</v>
      </c>
      <c r="N1907">
        <v>6</v>
      </c>
      <c r="O1907">
        <v>1</v>
      </c>
      <c r="P1907" t="s">
        <v>19</v>
      </c>
      <c r="Q1907" t="b">
        <v>0</v>
      </c>
      <c r="R1907" t="b">
        <v>0</v>
      </c>
      <c r="S1907">
        <f>IF(OnlineShopData[[#This Row],[Revenue]]=TRUE,1,0)</f>
        <v>0</v>
      </c>
      <c r="T1907">
        <f>MATCH(OnlineShopData[[#This Row],[Month]],{"Jan","Feb","Mar","Apr","May","June","Jul","Aug","Sep","Oct","Nov","Dec"},0)</f>
        <v>3</v>
      </c>
    </row>
    <row r="1908" spans="1:20" x14ac:dyDescent="0.3">
      <c r="A1908">
        <v>3</v>
      </c>
      <c r="B1908">
        <v>33</v>
      </c>
      <c r="C1908">
        <v>0</v>
      </c>
      <c r="D1908">
        <v>0</v>
      </c>
      <c r="E1908">
        <v>8</v>
      </c>
      <c r="F1908">
        <v>182.58333329999999</v>
      </c>
      <c r="G1908" s="1">
        <v>0</v>
      </c>
      <c r="H1908" s="1">
        <v>3.125E-2</v>
      </c>
      <c r="I1908">
        <v>0</v>
      </c>
      <c r="J1908">
        <v>0</v>
      </c>
      <c r="K1908" t="s">
        <v>21</v>
      </c>
      <c r="L1908">
        <v>2</v>
      </c>
      <c r="M1908">
        <v>4</v>
      </c>
      <c r="N1908">
        <v>6</v>
      </c>
      <c r="O1908">
        <v>3</v>
      </c>
      <c r="P1908" t="s">
        <v>19</v>
      </c>
      <c r="Q1908" t="b">
        <v>0</v>
      </c>
      <c r="R1908" t="b">
        <v>0</v>
      </c>
      <c r="S1908">
        <f>IF(OnlineShopData[[#This Row],[Revenue]]=TRUE,1,0)</f>
        <v>0</v>
      </c>
      <c r="T1908">
        <f>MATCH(OnlineShopData[[#This Row],[Month]],{"Jan","Feb","Mar","Apr","May","June","Jul","Aug","Sep","Oct","Nov","Dec"},0)</f>
        <v>3</v>
      </c>
    </row>
    <row r="1909" spans="1:20" x14ac:dyDescent="0.3">
      <c r="A1909">
        <v>0</v>
      </c>
      <c r="B1909">
        <v>0</v>
      </c>
      <c r="C1909">
        <v>0</v>
      </c>
      <c r="D1909">
        <v>0</v>
      </c>
      <c r="E1909">
        <v>12</v>
      </c>
      <c r="F1909">
        <v>169.3</v>
      </c>
      <c r="G1909" s="1">
        <v>0</v>
      </c>
      <c r="H1909" s="1">
        <v>1.6666667E-2</v>
      </c>
      <c r="I1909">
        <v>0</v>
      </c>
      <c r="J1909">
        <v>0</v>
      </c>
      <c r="K1909" t="s">
        <v>21</v>
      </c>
      <c r="L1909">
        <v>2</v>
      </c>
      <c r="M1909">
        <v>2</v>
      </c>
      <c r="N1909">
        <v>3</v>
      </c>
      <c r="O1909">
        <v>2</v>
      </c>
      <c r="P1909" t="s">
        <v>19</v>
      </c>
      <c r="Q1909" t="b">
        <v>1</v>
      </c>
      <c r="R1909" t="b">
        <v>0</v>
      </c>
      <c r="S1909">
        <f>IF(OnlineShopData[[#This Row],[Revenue]]=TRUE,1,0)</f>
        <v>0</v>
      </c>
      <c r="T1909">
        <f>MATCH(OnlineShopData[[#This Row],[Month]],{"Jan","Feb","Mar","Apr","May","June","Jul","Aug","Sep","Oct","Nov","Dec"},0)</f>
        <v>3</v>
      </c>
    </row>
    <row r="1910" spans="1:20" x14ac:dyDescent="0.3">
      <c r="A1910">
        <v>0</v>
      </c>
      <c r="B1910">
        <v>0</v>
      </c>
      <c r="C1910">
        <v>1</v>
      </c>
      <c r="D1910">
        <v>0</v>
      </c>
      <c r="E1910">
        <v>37</v>
      </c>
      <c r="F1910">
        <v>1358.75</v>
      </c>
      <c r="G1910" s="1">
        <v>1.7543859999999999E-3</v>
      </c>
      <c r="H1910" s="1">
        <v>3.2456140000000001E-2</v>
      </c>
      <c r="I1910">
        <v>0</v>
      </c>
      <c r="J1910">
        <v>0</v>
      </c>
      <c r="K1910" t="s">
        <v>21</v>
      </c>
      <c r="L1910">
        <v>2</v>
      </c>
      <c r="M1910">
        <v>5</v>
      </c>
      <c r="N1910">
        <v>3</v>
      </c>
      <c r="O1910">
        <v>1</v>
      </c>
      <c r="P1910" t="s">
        <v>19</v>
      </c>
      <c r="Q1910" t="b">
        <v>0</v>
      </c>
      <c r="R1910" t="b">
        <v>0</v>
      </c>
      <c r="S1910">
        <f>IF(OnlineShopData[[#This Row],[Revenue]]=TRUE,1,0)</f>
        <v>0</v>
      </c>
      <c r="T1910">
        <f>MATCH(OnlineShopData[[#This Row],[Month]],{"Jan","Feb","Mar","Apr","May","June","Jul","Aug","Sep","Oct","Nov","Dec"},0)</f>
        <v>3</v>
      </c>
    </row>
    <row r="1911" spans="1:20" x14ac:dyDescent="0.3">
      <c r="A1911">
        <v>1</v>
      </c>
      <c r="B1911">
        <v>38</v>
      </c>
      <c r="C1911">
        <v>0</v>
      </c>
      <c r="D1911">
        <v>0</v>
      </c>
      <c r="E1911">
        <v>5</v>
      </c>
      <c r="F1911">
        <v>131</v>
      </c>
      <c r="G1911" s="1">
        <v>3.3333333E-2</v>
      </c>
      <c r="H1911" s="1">
        <v>1.3333332999999999E-2</v>
      </c>
      <c r="I1911">
        <v>0</v>
      </c>
      <c r="J1911">
        <v>0</v>
      </c>
      <c r="K1911" t="s">
        <v>21</v>
      </c>
      <c r="L1911">
        <v>1</v>
      </c>
      <c r="M1911">
        <v>2</v>
      </c>
      <c r="N1911">
        <v>1</v>
      </c>
      <c r="O1911">
        <v>9</v>
      </c>
      <c r="P1911" t="s">
        <v>20</v>
      </c>
      <c r="Q1911" t="b">
        <v>1</v>
      </c>
      <c r="R1911" t="b">
        <v>0</v>
      </c>
      <c r="S1911">
        <f>IF(OnlineShopData[[#This Row],[Revenue]]=TRUE,1,0)</f>
        <v>0</v>
      </c>
      <c r="T1911">
        <f>MATCH(OnlineShopData[[#This Row],[Month]],{"Jan","Feb","Mar","Apr","May","June","Jul","Aug","Sep","Oct","Nov","Dec"},0)</f>
        <v>3</v>
      </c>
    </row>
    <row r="1912" spans="1:20" x14ac:dyDescent="0.3">
      <c r="A1912">
        <v>9</v>
      </c>
      <c r="B1912">
        <v>324.3</v>
      </c>
      <c r="C1912">
        <v>4</v>
      </c>
      <c r="D1912">
        <v>205</v>
      </c>
      <c r="E1912">
        <v>71</v>
      </c>
      <c r="F1912">
        <v>2816.4388100000001</v>
      </c>
      <c r="G1912" s="1">
        <v>0</v>
      </c>
      <c r="H1912" s="1">
        <v>2.6666670000000002E-3</v>
      </c>
      <c r="I1912">
        <v>0</v>
      </c>
      <c r="J1912">
        <v>0</v>
      </c>
      <c r="K1912" t="s">
        <v>21</v>
      </c>
      <c r="L1912">
        <v>2</v>
      </c>
      <c r="M1912">
        <v>2</v>
      </c>
      <c r="N1912">
        <v>1</v>
      </c>
      <c r="O1912">
        <v>8</v>
      </c>
      <c r="P1912" t="s">
        <v>20</v>
      </c>
      <c r="Q1912" t="b">
        <v>1</v>
      </c>
      <c r="R1912" t="b">
        <v>0</v>
      </c>
      <c r="S1912">
        <f>IF(OnlineShopData[[#This Row],[Revenue]]=TRUE,1,0)</f>
        <v>0</v>
      </c>
      <c r="T1912">
        <f>MATCH(OnlineShopData[[#This Row],[Month]],{"Jan","Feb","Mar","Apr","May","June","Jul","Aug","Sep","Oct","Nov","Dec"},0)</f>
        <v>3</v>
      </c>
    </row>
    <row r="1913" spans="1:20" x14ac:dyDescent="0.3">
      <c r="A1913">
        <v>5</v>
      </c>
      <c r="B1913">
        <v>413.5</v>
      </c>
      <c r="C1913">
        <v>0</v>
      </c>
      <c r="D1913">
        <v>0</v>
      </c>
      <c r="E1913">
        <v>25</v>
      </c>
      <c r="F1913">
        <v>3484.2333330000001</v>
      </c>
      <c r="G1913" s="1">
        <v>0</v>
      </c>
      <c r="H1913" s="1">
        <v>0.02</v>
      </c>
      <c r="I1913">
        <v>0</v>
      </c>
      <c r="J1913">
        <v>0</v>
      </c>
      <c r="K1913" t="s">
        <v>21</v>
      </c>
      <c r="L1913">
        <v>2</v>
      </c>
      <c r="M1913">
        <v>4</v>
      </c>
      <c r="N1913">
        <v>1</v>
      </c>
      <c r="O1913">
        <v>3</v>
      </c>
      <c r="P1913" t="s">
        <v>19</v>
      </c>
      <c r="Q1913" t="b">
        <v>1</v>
      </c>
      <c r="R1913" t="b">
        <v>0</v>
      </c>
      <c r="S1913">
        <f>IF(OnlineShopData[[#This Row],[Revenue]]=TRUE,1,0)</f>
        <v>0</v>
      </c>
      <c r="T1913">
        <f>MATCH(OnlineShopData[[#This Row],[Month]],{"Jan","Feb","Mar","Apr","May","June","Jul","Aug","Sep","Oct","Nov","Dec"},0)</f>
        <v>3</v>
      </c>
    </row>
    <row r="1914" spans="1:20" x14ac:dyDescent="0.3">
      <c r="A1914">
        <v>0</v>
      </c>
      <c r="B1914">
        <v>0</v>
      </c>
      <c r="C1914">
        <v>2</v>
      </c>
      <c r="D1914">
        <v>156</v>
      </c>
      <c r="E1914">
        <v>6</v>
      </c>
      <c r="F1914">
        <v>131</v>
      </c>
      <c r="G1914" s="1">
        <v>0</v>
      </c>
      <c r="H1914" s="1">
        <v>2.5000000000000001E-2</v>
      </c>
      <c r="I1914">
        <v>0</v>
      </c>
      <c r="J1914">
        <v>0</v>
      </c>
      <c r="K1914" t="s">
        <v>21</v>
      </c>
      <c r="L1914">
        <v>2</v>
      </c>
      <c r="M1914">
        <v>2</v>
      </c>
      <c r="N1914">
        <v>3</v>
      </c>
      <c r="O1914">
        <v>2</v>
      </c>
      <c r="P1914" t="s">
        <v>19</v>
      </c>
      <c r="Q1914" t="b">
        <v>0</v>
      </c>
      <c r="R1914" t="b">
        <v>0</v>
      </c>
      <c r="S1914">
        <f>IF(OnlineShopData[[#This Row],[Revenue]]=TRUE,1,0)</f>
        <v>0</v>
      </c>
      <c r="T1914">
        <f>MATCH(OnlineShopData[[#This Row],[Month]],{"Jan","Feb","Mar","Apr","May","June","Jul","Aug","Sep","Oct","Nov","Dec"},0)</f>
        <v>3</v>
      </c>
    </row>
    <row r="1915" spans="1:20" x14ac:dyDescent="0.3">
      <c r="A1915">
        <v>5</v>
      </c>
      <c r="B1915">
        <v>55.5</v>
      </c>
      <c r="C1915">
        <v>0</v>
      </c>
      <c r="D1915">
        <v>0</v>
      </c>
      <c r="E1915">
        <v>12</v>
      </c>
      <c r="F1915">
        <v>1076.5</v>
      </c>
      <c r="G1915" s="1">
        <v>0</v>
      </c>
      <c r="H1915" s="1">
        <v>1.1764706E-2</v>
      </c>
      <c r="I1915">
        <v>0</v>
      </c>
      <c r="J1915">
        <v>0</v>
      </c>
      <c r="K1915" t="s">
        <v>21</v>
      </c>
      <c r="L1915">
        <v>2</v>
      </c>
      <c r="M1915">
        <v>2</v>
      </c>
      <c r="N1915">
        <v>1</v>
      </c>
      <c r="O1915">
        <v>2</v>
      </c>
      <c r="P1915" t="s">
        <v>20</v>
      </c>
      <c r="Q1915" t="b">
        <v>0</v>
      </c>
      <c r="R1915" t="b">
        <v>0</v>
      </c>
      <c r="S1915">
        <f>IF(OnlineShopData[[#This Row],[Revenue]]=TRUE,1,0)</f>
        <v>0</v>
      </c>
      <c r="T1915">
        <f>MATCH(OnlineShopData[[#This Row],[Month]],{"Jan","Feb","Mar","Apr","May","June","Jul","Aug","Sep","Oct","Nov","Dec"},0)</f>
        <v>3</v>
      </c>
    </row>
    <row r="1916" spans="1:20" x14ac:dyDescent="0.3">
      <c r="A1916">
        <v>0</v>
      </c>
      <c r="B1916">
        <v>0</v>
      </c>
      <c r="C1916">
        <v>0</v>
      </c>
      <c r="D1916">
        <v>0</v>
      </c>
      <c r="E1916">
        <v>8</v>
      </c>
      <c r="F1916">
        <v>357.25</v>
      </c>
      <c r="G1916" s="1">
        <v>0</v>
      </c>
      <c r="H1916" s="1">
        <v>6.25E-2</v>
      </c>
      <c r="I1916">
        <v>0</v>
      </c>
      <c r="J1916">
        <v>0</v>
      </c>
      <c r="K1916" t="s">
        <v>21</v>
      </c>
      <c r="L1916">
        <v>2</v>
      </c>
      <c r="M1916">
        <v>10</v>
      </c>
      <c r="N1916">
        <v>4</v>
      </c>
      <c r="O1916">
        <v>3</v>
      </c>
      <c r="P1916" t="s">
        <v>19</v>
      </c>
      <c r="Q1916" t="b">
        <v>1</v>
      </c>
      <c r="R1916" t="b">
        <v>0</v>
      </c>
      <c r="S1916">
        <f>IF(OnlineShopData[[#This Row],[Revenue]]=TRUE,1,0)</f>
        <v>0</v>
      </c>
      <c r="T1916">
        <f>MATCH(OnlineShopData[[#This Row],[Month]],{"Jan","Feb","Mar","Apr","May","June","Jul","Aug","Sep","Oct","Nov","Dec"},0)</f>
        <v>3</v>
      </c>
    </row>
    <row r="1917" spans="1:20" x14ac:dyDescent="0.3">
      <c r="A1917">
        <v>0</v>
      </c>
      <c r="B1917">
        <v>0</v>
      </c>
      <c r="C1917">
        <v>0</v>
      </c>
      <c r="D1917">
        <v>0</v>
      </c>
      <c r="E1917">
        <v>6</v>
      </c>
      <c r="F1917">
        <v>197</v>
      </c>
      <c r="G1917" s="1">
        <v>0</v>
      </c>
      <c r="H1917" s="1">
        <v>1.1111111E-2</v>
      </c>
      <c r="I1917">
        <v>0</v>
      </c>
      <c r="J1917">
        <v>0</v>
      </c>
      <c r="K1917" t="s">
        <v>21</v>
      </c>
      <c r="L1917">
        <v>2</v>
      </c>
      <c r="M1917">
        <v>2</v>
      </c>
      <c r="N1917">
        <v>1</v>
      </c>
      <c r="O1917">
        <v>2</v>
      </c>
      <c r="P1917" t="s">
        <v>19</v>
      </c>
      <c r="Q1917" t="b">
        <v>0</v>
      </c>
      <c r="R1917" t="b">
        <v>0</v>
      </c>
      <c r="S1917">
        <f>IF(OnlineShopData[[#This Row],[Revenue]]=TRUE,1,0)</f>
        <v>0</v>
      </c>
      <c r="T1917">
        <f>MATCH(OnlineShopData[[#This Row],[Month]],{"Jan","Feb","Mar","Apr","May","June","Jul","Aug","Sep","Oct","Nov","Dec"},0)</f>
        <v>3</v>
      </c>
    </row>
    <row r="1918" spans="1:20" x14ac:dyDescent="0.3">
      <c r="A1918">
        <v>7</v>
      </c>
      <c r="B1918">
        <v>75.05</v>
      </c>
      <c r="C1918">
        <v>0</v>
      </c>
      <c r="D1918">
        <v>0</v>
      </c>
      <c r="E1918">
        <v>31</v>
      </c>
      <c r="F1918">
        <v>489.14523809999997</v>
      </c>
      <c r="G1918" s="1">
        <v>1.1111111E-2</v>
      </c>
      <c r="H1918" s="1">
        <v>2.2222222E-2</v>
      </c>
      <c r="I1918">
        <v>27.382242219999998</v>
      </c>
      <c r="J1918">
        <v>0</v>
      </c>
      <c r="K1918" t="s">
        <v>21</v>
      </c>
      <c r="L1918">
        <v>2</v>
      </c>
      <c r="M1918">
        <v>2</v>
      </c>
      <c r="N1918">
        <v>5</v>
      </c>
      <c r="O1918">
        <v>2</v>
      </c>
      <c r="P1918" t="s">
        <v>19</v>
      </c>
      <c r="Q1918" t="b">
        <v>1</v>
      </c>
      <c r="R1918" t="b">
        <v>1</v>
      </c>
      <c r="S1918">
        <f>IF(OnlineShopData[[#This Row],[Revenue]]=TRUE,1,0)</f>
        <v>1</v>
      </c>
      <c r="T1918">
        <f>MATCH(OnlineShopData[[#This Row],[Month]],{"Jan","Feb","Mar","Apr","May","June","Jul","Aug","Sep","Oct","Nov","Dec"},0)</f>
        <v>3</v>
      </c>
    </row>
    <row r="1919" spans="1:20" x14ac:dyDescent="0.3">
      <c r="A1919">
        <v>3</v>
      </c>
      <c r="B1919">
        <v>43</v>
      </c>
      <c r="C1919">
        <v>0</v>
      </c>
      <c r="D1919">
        <v>0</v>
      </c>
      <c r="E1919">
        <v>11</v>
      </c>
      <c r="F1919">
        <v>610</v>
      </c>
      <c r="G1919" s="1">
        <v>0</v>
      </c>
      <c r="H1919" s="1">
        <v>1.5384615000000001E-2</v>
      </c>
      <c r="I1919">
        <v>0</v>
      </c>
      <c r="J1919">
        <v>0</v>
      </c>
      <c r="K1919" t="s">
        <v>21</v>
      </c>
      <c r="L1919">
        <v>2</v>
      </c>
      <c r="M1919">
        <v>4</v>
      </c>
      <c r="N1919">
        <v>1</v>
      </c>
      <c r="O1919">
        <v>1</v>
      </c>
      <c r="P1919" t="s">
        <v>19</v>
      </c>
      <c r="Q1919" t="b">
        <v>0</v>
      </c>
      <c r="R1919" t="b">
        <v>0</v>
      </c>
      <c r="S1919">
        <f>IF(OnlineShopData[[#This Row],[Revenue]]=TRUE,1,0)</f>
        <v>0</v>
      </c>
      <c r="T1919">
        <f>MATCH(OnlineShopData[[#This Row],[Month]],{"Jan","Feb","Mar","Apr","May","June","Jul","Aug","Sep","Oct","Nov","Dec"},0)</f>
        <v>3</v>
      </c>
    </row>
    <row r="1920" spans="1:20" x14ac:dyDescent="0.3">
      <c r="A1920">
        <v>0</v>
      </c>
      <c r="B1920">
        <v>0</v>
      </c>
      <c r="C1920">
        <v>0</v>
      </c>
      <c r="D1920">
        <v>0</v>
      </c>
      <c r="E1920">
        <v>17</v>
      </c>
      <c r="F1920">
        <v>445</v>
      </c>
      <c r="G1920" s="1">
        <v>4.7058823999999999E-2</v>
      </c>
      <c r="H1920" s="1">
        <v>6.2745097999999999E-2</v>
      </c>
      <c r="I1920">
        <v>0</v>
      </c>
      <c r="J1920">
        <v>0</v>
      </c>
      <c r="K1920" t="s">
        <v>21</v>
      </c>
      <c r="L1920">
        <v>2</v>
      </c>
      <c r="M1920">
        <v>2</v>
      </c>
      <c r="N1920">
        <v>6</v>
      </c>
      <c r="O1920">
        <v>1</v>
      </c>
      <c r="P1920" t="s">
        <v>19</v>
      </c>
      <c r="Q1920" t="b">
        <v>0</v>
      </c>
      <c r="R1920" t="b">
        <v>0</v>
      </c>
      <c r="S1920">
        <f>IF(OnlineShopData[[#This Row],[Revenue]]=TRUE,1,0)</f>
        <v>0</v>
      </c>
      <c r="T1920">
        <f>MATCH(OnlineShopData[[#This Row],[Month]],{"Jan","Feb","Mar","Apr","May","June","Jul","Aug","Sep","Oct","Nov","Dec"},0)</f>
        <v>3</v>
      </c>
    </row>
    <row r="1921" spans="1:20" x14ac:dyDescent="0.3">
      <c r="A1921">
        <v>0</v>
      </c>
      <c r="B1921">
        <v>0</v>
      </c>
      <c r="C1921">
        <v>0</v>
      </c>
      <c r="D1921">
        <v>0</v>
      </c>
      <c r="E1921">
        <v>17</v>
      </c>
      <c r="F1921">
        <v>588.66666669999995</v>
      </c>
      <c r="G1921" s="1">
        <v>1.1764706E-2</v>
      </c>
      <c r="H1921" s="1">
        <v>3.5294117999999999E-2</v>
      </c>
      <c r="I1921">
        <v>0</v>
      </c>
      <c r="J1921">
        <v>0</v>
      </c>
      <c r="K1921" t="s">
        <v>21</v>
      </c>
      <c r="L1921">
        <v>2</v>
      </c>
      <c r="M1921">
        <v>4</v>
      </c>
      <c r="N1921">
        <v>4</v>
      </c>
      <c r="O1921">
        <v>1</v>
      </c>
      <c r="P1921" t="s">
        <v>19</v>
      </c>
      <c r="Q1921" t="b">
        <v>0</v>
      </c>
      <c r="R1921" t="b">
        <v>0</v>
      </c>
      <c r="S1921">
        <f>IF(OnlineShopData[[#This Row],[Revenue]]=TRUE,1,0)</f>
        <v>0</v>
      </c>
      <c r="T1921">
        <f>MATCH(OnlineShopData[[#This Row],[Month]],{"Jan","Feb","Mar","Apr","May","June","Jul","Aug","Sep","Oct","Nov","Dec"},0)</f>
        <v>3</v>
      </c>
    </row>
    <row r="1922" spans="1:20" x14ac:dyDescent="0.3">
      <c r="A1922">
        <v>0</v>
      </c>
      <c r="B1922">
        <v>0</v>
      </c>
      <c r="C1922">
        <v>0</v>
      </c>
      <c r="D1922">
        <v>0</v>
      </c>
      <c r="E1922">
        <v>24</v>
      </c>
      <c r="F1922">
        <v>580.20000000000005</v>
      </c>
      <c r="G1922" s="1">
        <v>0</v>
      </c>
      <c r="H1922" s="1">
        <v>1.2121211999999999E-2</v>
      </c>
      <c r="I1922">
        <v>17.125454550000001</v>
      </c>
      <c r="J1922">
        <v>0</v>
      </c>
      <c r="K1922" t="s">
        <v>21</v>
      </c>
      <c r="L1922">
        <v>2</v>
      </c>
      <c r="M1922">
        <v>2</v>
      </c>
      <c r="N1922">
        <v>1</v>
      </c>
      <c r="O1922">
        <v>1</v>
      </c>
      <c r="P1922" t="s">
        <v>19</v>
      </c>
      <c r="Q1922" t="b">
        <v>0</v>
      </c>
      <c r="R1922" t="b">
        <v>1</v>
      </c>
      <c r="S1922">
        <f>IF(OnlineShopData[[#This Row],[Revenue]]=TRUE,1,0)</f>
        <v>1</v>
      </c>
      <c r="T1922">
        <f>MATCH(OnlineShopData[[#This Row],[Month]],{"Jan","Feb","Mar","Apr","May","June","Jul","Aug","Sep","Oct","Nov","Dec"},0)</f>
        <v>3</v>
      </c>
    </row>
    <row r="1923" spans="1:20" x14ac:dyDescent="0.3">
      <c r="A1923">
        <v>0</v>
      </c>
      <c r="B1923">
        <v>0</v>
      </c>
      <c r="C1923">
        <v>0</v>
      </c>
      <c r="D1923">
        <v>0</v>
      </c>
      <c r="E1923">
        <v>32</v>
      </c>
      <c r="F1923">
        <v>999</v>
      </c>
      <c r="G1923" s="1">
        <v>0</v>
      </c>
      <c r="H1923" s="1">
        <v>1.3440860000000001E-2</v>
      </c>
      <c r="I1923">
        <v>9.0530815610000008</v>
      </c>
      <c r="J1923">
        <v>0</v>
      </c>
      <c r="K1923" t="s">
        <v>21</v>
      </c>
      <c r="L1923">
        <v>1</v>
      </c>
      <c r="M1923">
        <v>1</v>
      </c>
      <c r="N1923">
        <v>1</v>
      </c>
      <c r="O1923">
        <v>1</v>
      </c>
      <c r="P1923" t="s">
        <v>19</v>
      </c>
      <c r="Q1923" t="b">
        <v>0</v>
      </c>
      <c r="R1923" t="b">
        <v>1</v>
      </c>
      <c r="S1923">
        <f>IF(OnlineShopData[[#This Row],[Revenue]]=TRUE,1,0)</f>
        <v>1</v>
      </c>
      <c r="T1923">
        <f>MATCH(OnlineShopData[[#This Row],[Month]],{"Jan","Feb","Mar","Apr","May","June","Jul","Aug","Sep","Oct","Nov","Dec"},0)</f>
        <v>3</v>
      </c>
    </row>
    <row r="1924" spans="1:20" x14ac:dyDescent="0.3">
      <c r="A1924">
        <v>0</v>
      </c>
      <c r="B1924">
        <v>0</v>
      </c>
      <c r="C1924">
        <v>0</v>
      </c>
      <c r="D1924">
        <v>0</v>
      </c>
      <c r="E1924">
        <v>16</v>
      </c>
      <c r="F1924">
        <v>622</v>
      </c>
      <c r="G1924" s="1">
        <v>0</v>
      </c>
      <c r="H1924" s="1">
        <v>1.2500000000000001E-2</v>
      </c>
      <c r="I1924">
        <v>0</v>
      </c>
      <c r="J1924">
        <v>0</v>
      </c>
      <c r="K1924" t="s">
        <v>21</v>
      </c>
      <c r="L1924">
        <v>2</v>
      </c>
      <c r="M1924">
        <v>10</v>
      </c>
      <c r="N1924">
        <v>2</v>
      </c>
      <c r="O1924">
        <v>6</v>
      </c>
      <c r="P1924" t="s">
        <v>19</v>
      </c>
      <c r="Q1924" t="b">
        <v>0</v>
      </c>
      <c r="R1924" t="b">
        <v>0</v>
      </c>
      <c r="S1924">
        <f>IF(OnlineShopData[[#This Row],[Revenue]]=TRUE,1,0)</f>
        <v>0</v>
      </c>
      <c r="T1924">
        <f>MATCH(OnlineShopData[[#This Row],[Month]],{"Jan","Feb","Mar","Apr","May","June","Jul","Aug","Sep","Oct","Nov","Dec"},0)</f>
        <v>3</v>
      </c>
    </row>
    <row r="1925" spans="1:20" x14ac:dyDescent="0.3">
      <c r="A1925">
        <v>2</v>
      </c>
      <c r="B1925">
        <v>77</v>
      </c>
      <c r="C1925">
        <v>0</v>
      </c>
      <c r="D1925">
        <v>0</v>
      </c>
      <c r="E1925">
        <v>6</v>
      </c>
      <c r="F1925">
        <v>112</v>
      </c>
      <c r="G1925" s="1">
        <v>0</v>
      </c>
      <c r="H1925" s="1">
        <v>2.8571428999999999E-2</v>
      </c>
      <c r="I1925">
        <v>0</v>
      </c>
      <c r="J1925">
        <v>0</v>
      </c>
      <c r="K1925" t="s">
        <v>21</v>
      </c>
      <c r="L1925">
        <v>1</v>
      </c>
      <c r="M1925">
        <v>1</v>
      </c>
      <c r="N1925">
        <v>2</v>
      </c>
      <c r="O1925">
        <v>2</v>
      </c>
      <c r="P1925" t="s">
        <v>19</v>
      </c>
      <c r="Q1925" t="b">
        <v>1</v>
      </c>
      <c r="R1925" t="b">
        <v>0</v>
      </c>
      <c r="S1925">
        <f>IF(OnlineShopData[[#This Row],[Revenue]]=TRUE,1,0)</f>
        <v>0</v>
      </c>
      <c r="T1925">
        <f>MATCH(OnlineShopData[[#This Row],[Month]],{"Jan","Feb","Mar","Apr","May","June","Jul","Aug","Sep","Oct","Nov","Dec"},0)</f>
        <v>3</v>
      </c>
    </row>
    <row r="1926" spans="1:20" x14ac:dyDescent="0.3">
      <c r="A1926">
        <v>1</v>
      </c>
      <c r="B1926">
        <v>29</v>
      </c>
      <c r="C1926">
        <v>1</v>
      </c>
      <c r="D1926">
        <v>13.5</v>
      </c>
      <c r="E1926">
        <v>24</v>
      </c>
      <c r="F1926">
        <v>1005.849206</v>
      </c>
      <c r="G1926" s="1">
        <v>0</v>
      </c>
      <c r="H1926" s="1">
        <v>7.9861110000000006E-3</v>
      </c>
      <c r="I1926">
        <v>0</v>
      </c>
      <c r="J1926">
        <v>0</v>
      </c>
      <c r="K1926" t="s">
        <v>21</v>
      </c>
      <c r="L1926">
        <v>1</v>
      </c>
      <c r="M1926">
        <v>1</v>
      </c>
      <c r="N1926">
        <v>3</v>
      </c>
      <c r="O1926">
        <v>3</v>
      </c>
      <c r="P1926" t="s">
        <v>19</v>
      </c>
      <c r="Q1926" t="b">
        <v>0</v>
      </c>
      <c r="R1926" t="b">
        <v>0</v>
      </c>
      <c r="S1926">
        <f>IF(OnlineShopData[[#This Row],[Revenue]]=TRUE,1,0)</f>
        <v>0</v>
      </c>
      <c r="T1926">
        <f>MATCH(OnlineShopData[[#This Row],[Month]],{"Jan","Feb","Mar","Apr","May","June","Jul","Aug","Sep","Oct","Nov","Dec"},0)</f>
        <v>3</v>
      </c>
    </row>
    <row r="1927" spans="1:20" x14ac:dyDescent="0.3">
      <c r="A1927">
        <v>3</v>
      </c>
      <c r="B1927">
        <v>78</v>
      </c>
      <c r="C1927">
        <v>0</v>
      </c>
      <c r="D1927">
        <v>0</v>
      </c>
      <c r="E1927">
        <v>3</v>
      </c>
      <c r="F1927">
        <v>29</v>
      </c>
      <c r="G1927" s="1">
        <v>3.3333333E-2</v>
      </c>
      <c r="H1927" s="1">
        <v>6.6666666999999999E-2</v>
      </c>
      <c r="I1927">
        <v>0</v>
      </c>
      <c r="J1927">
        <v>0</v>
      </c>
      <c r="K1927" t="s">
        <v>21</v>
      </c>
      <c r="L1927">
        <v>2</v>
      </c>
      <c r="M1927">
        <v>2</v>
      </c>
      <c r="N1927">
        <v>7</v>
      </c>
      <c r="O1927">
        <v>2</v>
      </c>
      <c r="P1927" t="s">
        <v>20</v>
      </c>
      <c r="Q1927" t="b">
        <v>1</v>
      </c>
      <c r="R1927" t="b">
        <v>0</v>
      </c>
      <c r="S1927">
        <f>IF(OnlineShopData[[#This Row],[Revenue]]=TRUE,1,0)</f>
        <v>0</v>
      </c>
      <c r="T1927">
        <f>MATCH(OnlineShopData[[#This Row],[Month]],{"Jan","Feb","Mar","Apr","May","June","Jul","Aug","Sep","Oct","Nov","Dec"},0)</f>
        <v>3</v>
      </c>
    </row>
    <row r="1928" spans="1:20" x14ac:dyDescent="0.3">
      <c r="A1928">
        <v>3</v>
      </c>
      <c r="B1928">
        <v>52</v>
      </c>
      <c r="C1928">
        <v>0</v>
      </c>
      <c r="D1928">
        <v>0</v>
      </c>
      <c r="E1928">
        <v>60</v>
      </c>
      <c r="F1928">
        <v>3451.7515149999999</v>
      </c>
      <c r="G1928" s="1">
        <v>6.6666670000000003E-3</v>
      </c>
      <c r="H1928" s="1">
        <v>1.1565934E-2</v>
      </c>
      <c r="I1928">
        <v>0</v>
      </c>
      <c r="J1928">
        <v>0</v>
      </c>
      <c r="K1928" t="s">
        <v>21</v>
      </c>
      <c r="L1928">
        <v>3</v>
      </c>
      <c r="M1928">
        <v>2</v>
      </c>
      <c r="N1928">
        <v>3</v>
      </c>
      <c r="O1928">
        <v>1</v>
      </c>
      <c r="P1928" t="s">
        <v>19</v>
      </c>
      <c r="Q1928" t="b">
        <v>1</v>
      </c>
      <c r="R1928" t="b">
        <v>0</v>
      </c>
      <c r="S1928">
        <f>IF(OnlineShopData[[#This Row],[Revenue]]=TRUE,1,0)</f>
        <v>0</v>
      </c>
      <c r="T1928">
        <f>MATCH(OnlineShopData[[#This Row],[Month]],{"Jan","Feb","Mar","Apr","May","June","Jul","Aug","Sep","Oct","Nov","Dec"},0)</f>
        <v>3</v>
      </c>
    </row>
    <row r="1929" spans="1:20" x14ac:dyDescent="0.3">
      <c r="A1929">
        <v>0</v>
      </c>
      <c r="B1929">
        <v>0</v>
      </c>
      <c r="C1929">
        <v>0</v>
      </c>
      <c r="D1929">
        <v>0</v>
      </c>
      <c r="E1929">
        <v>5</v>
      </c>
      <c r="F1929">
        <v>96.5</v>
      </c>
      <c r="G1929" s="1">
        <v>0</v>
      </c>
      <c r="H1929" s="1">
        <v>0.04</v>
      </c>
      <c r="I1929">
        <v>0</v>
      </c>
      <c r="J1929">
        <v>0</v>
      </c>
      <c r="K1929" t="s">
        <v>21</v>
      </c>
      <c r="L1929">
        <v>2</v>
      </c>
      <c r="M1929">
        <v>2</v>
      </c>
      <c r="N1929">
        <v>1</v>
      </c>
      <c r="O1929">
        <v>3</v>
      </c>
      <c r="P1929" t="s">
        <v>19</v>
      </c>
      <c r="Q1929" t="b">
        <v>0</v>
      </c>
      <c r="R1929" t="b">
        <v>0</v>
      </c>
      <c r="S1929">
        <f>IF(OnlineShopData[[#This Row],[Revenue]]=TRUE,1,0)</f>
        <v>0</v>
      </c>
      <c r="T1929">
        <f>MATCH(OnlineShopData[[#This Row],[Month]],{"Jan","Feb","Mar","Apr","May","June","Jul","Aug","Sep","Oct","Nov","Dec"},0)</f>
        <v>3</v>
      </c>
    </row>
    <row r="1930" spans="1:20" x14ac:dyDescent="0.3">
      <c r="A1930">
        <v>8</v>
      </c>
      <c r="B1930">
        <v>354.83333329999999</v>
      </c>
      <c r="C1930">
        <v>1</v>
      </c>
      <c r="D1930">
        <v>57</v>
      </c>
      <c r="E1930">
        <v>19</v>
      </c>
      <c r="F1930">
        <v>2217.333333</v>
      </c>
      <c r="G1930" s="1">
        <v>8.3333330000000001E-3</v>
      </c>
      <c r="H1930" s="1">
        <v>1.7361110999999999E-2</v>
      </c>
      <c r="I1930">
        <v>0</v>
      </c>
      <c r="J1930">
        <v>0</v>
      </c>
      <c r="K1930" t="s">
        <v>21</v>
      </c>
      <c r="L1930">
        <v>3</v>
      </c>
      <c r="M1930">
        <v>2</v>
      </c>
      <c r="N1930">
        <v>1</v>
      </c>
      <c r="O1930">
        <v>1</v>
      </c>
      <c r="P1930" t="s">
        <v>19</v>
      </c>
      <c r="Q1930" t="b">
        <v>0</v>
      </c>
      <c r="R1930" t="b">
        <v>0</v>
      </c>
      <c r="S1930">
        <f>IF(OnlineShopData[[#This Row],[Revenue]]=TRUE,1,0)</f>
        <v>0</v>
      </c>
      <c r="T1930">
        <f>MATCH(OnlineShopData[[#This Row],[Month]],{"Jan","Feb","Mar","Apr","May","June","Jul","Aug","Sep","Oct","Nov","Dec"},0)</f>
        <v>3</v>
      </c>
    </row>
    <row r="1931" spans="1:20" x14ac:dyDescent="0.3">
      <c r="A1931">
        <v>0</v>
      </c>
      <c r="B1931">
        <v>0</v>
      </c>
      <c r="C1931">
        <v>0</v>
      </c>
      <c r="D1931">
        <v>0</v>
      </c>
      <c r="E1931">
        <v>4</v>
      </c>
      <c r="F1931">
        <v>50</v>
      </c>
      <c r="G1931" s="1">
        <v>0</v>
      </c>
      <c r="H1931" s="1">
        <v>0.05</v>
      </c>
      <c r="I1931">
        <v>0</v>
      </c>
      <c r="J1931">
        <v>0</v>
      </c>
      <c r="K1931" t="s">
        <v>21</v>
      </c>
      <c r="L1931">
        <v>2</v>
      </c>
      <c r="M1931">
        <v>2</v>
      </c>
      <c r="N1931">
        <v>3</v>
      </c>
      <c r="O1931">
        <v>1</v>
      </c>
      <c r="P1931" t="s">
        <v>19</v>
      </c>
      <c r="Q1931" t="b">
        <v>0</v>
      </c>
      <c r="R1931" t="b">
        <v>0</v>
      </c>
      <c r="S1931">
        <f>IF(OnlineShopData[[#This Row],[Revenue]]=TRUE,1,0)</f>
        <v>0</v>
      </c>
      <c r="T1931">
        <f>MATCH(OnlineShopData[[#This Row],[Month]],{"Jan","Feb","Mar","Apr","May","June","Jul","Aug","Sep","Oct","Nov","Dec"},0)</f>
        <v>3</v>
      </c>
    </row>
    <row r="1932" spans="1:20" x14ac:dyDescent="0.3">
      <c r="A1932">
        <v>0</v>
      </c>
      <c r="B1932">
        <v>0</v>
      </c>
      <c r="C1932">
        <v>1</v>
      </c>
      <c r="D1932">
        <v>0</v>
      </c>
      <c r="E1932">
        <v>16</v>
      </c>
      <c r="F1932">
        <v>485.66666670000001</v>
      </c>
      <c r="G1932" s="1">
        <v>0</v>
      </c>
      <c r="H1932" s="1">
        <v>3.7499999999999999E-2</v>
      </c>
      <c r="I1932">
        <v>0</v>
      </c>
      <c r="J1932">
        <v>0</v>
      </c>
      <c r="K1932" t="s">
        <v>21</v>
      </c>
      <c r="L1932">
        <v>2</v>
      </c>
      <c r="M1932">
        <v>2</v>
      </c>
      <c r="N1932">
        <v>6</v>
      </c>
      <c r="O1932">
        <v>3</v>
      </c>
      <c r="P1932" t="s">
        <v>19</v>
      </c>
      <c r="Q1932" t="b">
        <v>1</v>
      </c>
      <c r="R1932" t="b">
        <v>0</v>
      </c>
      <c r="S1932">
        <f>IF(OnlineShopData[[#This Row],[Revenue]]=TRUE,1,0)</f>
        <v>0</v>
      </c>
      <c r="T1932">
        <f>MATCH(OnlineShopData[[#This Row],[Month]],{"Jan","Feb","Mar","Apr","May","June","Jul","Aug","Sep","Oct","Nov","Dec"},0)</f>
        <v>3</v>
      </c>
    </row>
    <row r="1933" spans="1:20" x14ac:dyDescent="0.3">
      <c r="A1933">
        <v>0</v>
      </c>
      <c r="B1933">
        <v>0</v>
      </c>
      <c r="C1933">
        <v>0</v>
      </c>
      <c r="D1933">
        <v>0</v>
      </c>
      <c r="E1933">
        <v>9</v>
      </c>
      <c r="F1933">
        <v>388</v>
      </c>
      <c r="G1933" s="1">
        <v>6.6666666999999999E-2</v>
      </c>
      <c r="H1933" s="1">
        <v>8.8888888999999999E-2</v>
      </c>
      <c r="I1933">
        <v>0</v>
      </c>
      <c r="J1933">
        <v>0</v>
      </c>
      <c r="K1933" t="s">
        <v>21</v>
      </c>
      <c r="L1933">
        <v>3</v>
      </c>
      <c r="M1933">
        <v>2</v>
      </c>
      <c r="N1933">
        <v>2</v>
      </c>
      <c r="O1933">
        <v>1</v>
      </c>
      <c r="P1933" t="s">
        <v>19</v>
      </c>
      <c r="Q1933" t="b">
        <v>0</v>
      </c>
      <c r="R1933" t="b">
        <v>0</v>
      </c>
      <c r="S1933">
        <f>IF(OnlineShopData[[#This Row],[Revenue]]=TRUE,1,0)</f>
        <v>0</v>
      </c>
      <c r="T1933">
        <f>MATCH(OnlineShopData[[#This Row],[Month]],{"Jan","Feb","Mar","Apr","May","June","Jul","Aug","Sep","Oct","Nov","Dec"},0)</f>
        <v>3</v>
      </c>
    </row>
    <row r="1934" spans="1:20" x14ac:dyDescent="0.3">
      <c r="A1934">
        <v>7</v>
      </c>
      <c r="B1934">
        <v>169.5</v>
      </c>
      <c r="C1934">
        <v>0</v>
      </c>
      <c r="D1934">
        <v>0</v>
      </c>
      <c r="E1934">
        <v>21</v>
      </c>
      <c r="F1934">
        <v>484.95</v>
      </c>
      <c r="G1934" s="1">
        <v>8.6956519999999999E-3</v>
      </c>
      <c r="H1934" s="1">
        <v>3.7681158999999999E-2</v>
      </c>
      <c r="I1934">
        <v>0</v>
      </c>
      <c r="J1934">
        <v>0</v>
      </c>
      <c r="K1934" t="s">
        <v>21</v>
      </c>
      <c r="L1934">
        <v>1</v>
      </c>
      <c r="M1934">
        <v>2</v>
      </c>
      <c r="N1934">
        <v>2</v>
      </c>
      <c r="O1934">
        <v>2</v>
      </c>
      <c r="P1934" t="s">
        <v>19</v>
      </c>
      <c r="Q1934" t="b">
        <v>0</v>
      </c>
      <c r="R1934" t="b">
        <v>0</v>
      </c>
      <c r="S1934">
        <f>IF(OnlineShopData[[#This Row],[Revenue]]=TRUE,1,0)</f>
        <v>0</v>
      </c>
      <c r="T1934">
        <f>MATCH(OnlineShopData[[#This Row],[Month]],{"Jan","Feb","Mar","Apr","May","June","Jul","Aug","Sep","Oct","Nov","Dec"},0)</f>
        <v>3</v>
      </c>
    </row>
    <row r="1935" spans="1:20" x14ac:dyDescent="0.3">
      <c r="A1935">
        <v>0</v>
      </c>
      <c r="B1935">
        <v>0</v>
      </c>
      <c r="C1935">
        <v>0</v>
      </c>
      <c r="D1935">
        <v>0</v>
      </c>
      <c r="E1935">
        <v>3</v>
      </c>
      <c r="F1935">
        <v>55</v>
      </c>
      <c r="G1935" s="1">
        <v>0</v>
      </c>
      <c r="H1935" s="1">
        <v>6.6666666999999999E-2</v>
      </c>
      <c r="I1935">
        <v>0</v>
      </c>
      <c r="J1935">
        <v>0</v>
      </c>
      <c r="K1935" t="s">
        <v>21</v>
      </c>
      <c r="L1935">
        <v>2</v>
      </c>
      <c r="M1935">
        <v>2</v>
      </c>
      <c r="N1935">
        <v>1</v>
      </c>
      <c r="O1935">
        <v>10</v>
      </c>
      <c r="P1935" t="s">
        <v>19</v>
      </c>
      <c r="Q1935" t="b">
        <v>0</v>
      </c>
      <c r="R1935" t="b">
        <v>0</v>
      </c>
      <c r="S1935">
        <f>IF(OnlineShopData[[#This Row],[Revenue]]=TRUE,1,0)</f>
        <v>0</v>
      </c>
      <c r="T1935">
        <f>MATCH(OnlineShopData[[#This Row],[Month]],{"Jan","Feb","Mar","Apr","May","June","Jul","Aug","Sep","Oct","Nov","Dec"},0)</f>
        <v>3</v>
      </c>
    </row>
    <row r="1936" spans="1:20" x14ac:dyDescent="0.3">
      <c r="A1936">
        <v>0</v>
      </c>
      <c r="B1936">
        <v>0</v>
      </c>
      <c r="C1936">
        <v>0</v>
      </c>
      <c r="D1936">
        <v>0</v>
      </c>
      <c r="E1936">
        <v>7</v>
      </c>
      <c r="F1936">
        <v>111.66666669999999</v>
      </c>
      <c r="G1936" s="1">
        <v>0</v>
      </c>
      <c r="H1936" s="1">
        <v>1.4285714E-2</v>
      </c>
      <c r="I1936">
        <v>0</v>
      </c>
      <c r="J1936">
        <v>0</v>
      </c>
      <c r="K1936" t="s">
        <v>21</v>
      </c>
      <c r="L1936">
        <v>2</v>
      </c>
      <c r="M1936">
        <v>4</v>
      </c>
      <c r="N1936">
        <v>1</v>
      </c>
      <c r="O1936">
        <v>2</v>
      </c>
      <c r="P1936" t="s">
        <v>19</v>
      </c>
      <c r="Q1936" t="b">
        <v>1</v>
      </c>
      <c r="R1936" t="b">
        <v>0</v>
      </c>
      <c r="S1936">
        <f>IF(OnlineShopData[[#This Row],[Revenue]]=TRUE,1,0)</f>
        <v>0</v>
      </c>
      <c r="T1936">
        <f>MATCH(OnlineShopData[[#This Row],[Month]],{"Jan","Feb","Mar","Apr","May","June","Jul","Aug","Sep","Oct","Nov","Dec"},0)</f>
        <v>3</v>
      </c>
    </row>
    <row r="1937" spans="1:20" x14ac:dyDescent="0.3">
      <c r="A1937">
        <v>6</v>
      </c>
      <c r="B1937">
        <v>104</v>
      </c>
      <c r="C1937">
        <v>1</v>
      </c>
      <c r="D1937">
        <v>0</v>
      </c>
      <c r="E1937">
        <v>14</v>
      </c>
      <c r="F1937">
        <v>269.5</v>
      </c>
      <c r="G1937" s="1">
        <v>0</v>
      </c>
      <c r="H1937" s="1">
        <v>2.1568627E-2</v>
      </c>
      <c r="I1937">
        <v>0</v>
      </c>
      <c r="J1937">
        <v>0</v>
      </c>
      <c r="K1937" t="s">
        <v>21</v>
      </c>
      <c r="L1937">
        <v>1</v>
      </c>
      <c r="M1937">
        <v>1</v>
      </c>
      <c r="N1937">
        <v>1</v>
      </c>
      <c r="O1937">
        <v>3</v>
      </c>
      <c r="P1937" t="s">
        <v>19</v>
      </c>
      <c r="Q1937" t="b">
        <v>0</v>
      </c>
      <c r="R1937" t="b">
        <v>0</v>
      </c>
      <c r="S1937">
        <f>IF(OnlineShopData[[#This Row],[Revenue]]=TRUE,1,0)</f>
        <v>0</v>
      </c>
      <c r="T1937">
        <f>MATCH(OnlineShopData[[#This Row],[Month]],{"Jan","Feb","Mar","Apr","May","June","Jul","Aug","Sep","Oct","Nov","Dec"},0)</f>
        <v>3</v>
      </c>
    </row>
    <row r="1938" spans="1:20" x14ac:dyDescent="0.3">
      <c r="A1938">
        <v>2</v>
      </c>
      <c r="B1938">
        <v>4</v>
      </c>
      <c r="C1938">
        <v>0</v>
      </c>
      <c r="D1938">
        <v>0</v>
      </c>
      <c r="E1938">
        <v>10</v>
      </c>
      <c r="F1938">
        <v>284</v>
      </c>
      <c r="G1938" s="1">
        <v>0</v>
      </c>
      <c r="H1938" s="1">
        <v>1.6666667E-2</v>
      </c>
      <c r="I1938">
        <v>33.328345030000001</v>
      </c>
      <c r="J1938">
        <v>0</v>
      </c>
      <c r="K1938" t="s">
        <v>21</v>
      </c>
      <c r="L1938">
        <v>2</v>
      </c>
      <c r="M1938">
        <v>5</v>
      </c>
      <c r="N1938">
        <v>1</v>
      </c>
      <c r="O1938">
        <v>8</v>
      </c>
      <c r="P1938" t="s">
        <v>20</v>
      </c>
      <c r="Q1938" t="b">
        <v>0</v>
      </c>
      <c r="R1938" t="b">
        <v>1</v>
      </c>
      <c r="S1938">
        <f>IF(OnlineShopData[[#This Row],[Revenue]]=TRUE,1,0)</f>
        <v>1</v>
      </c>
      <c r="T1938">
        <f>MATCH(OnlineShopData[[#This Row],[Month]],{"Jan","Feb","Mar","Apr","May","June","Jul","Aug","Sep","Oct","Nov","Dec"},0)</f>
        <v>3</v>
      </c>
    </row>
    <row r="1939" spans="1:20" x14ac:dyDescent="0.3">
      <c r="A1939">
        <v>9</v>
      </c>
      <c r="B1939">
        <v>81</v>
      </c>
      <c r="C1939">
        <v>0</v>
      </c>
      <c r="D1939">
        <v>0</v>
      </c>
      <c r="E1939">
        <v>34</v>
      </c>
      <c r="F1939">
        <v>1219.1137249999999</v>
      </c>
      <c r="G1939" s="1">
        <v>7.0175439999999997E-3</v>
      </c>
      <c r="H1939" s="1">
        <v>2.2556390999999999E-2</v>
      </c>
      <c r="I1939">
        <v>9.5174210529999996</v>
      </c>
      <c r="J1939">
        <v>0</v>
      </c>
      <c r="K1939" t="s">
        <v>21</v>
      </c>
      <c r="L1939">
        <v>3</v>
      </c>
      <c r="M1939">
        <v>2</v>
      </c>
      <c r="N1939">
        <v>3</v>
      </c>
      <c r="O1939">
        <v>1</v>
      </c>
      <c r="P1939" t="s">
        <v>19</v>
      </c>
      <c r="Q1939" t="b">
        <v>0</v>
      </c>
      <c r="R1939" t="b">
        <v>1</v>
      </c>
      <c r="S1939">
        <f>IF(OnlineShopData[[#This Row],[Revenue]]=TRUE,1,0)</f>
        <v>1</v>
      </c>
      <c r="T1939">
        <f>MATCH(OnlineShopData[[#This Row],[Month]],{"Jan","Feb","Mar","Apr","May","June","Jul","Aug","Sep","Oct","Nov","Dec"},0)</f>
        <v>3</v>
      </c>
    </row>
    <row r="1940" spans="1:20" x14ac:dyDescent="0.3">
      <c r="A1940">
        <v>1</v>
      </c>
      <c r="B1940">
        <v>0</v>
      </c>
      <c r="C1940">
        <v>0</v>
      </c>
      <c r="D1940">
        <v>0</v>
      </c>
      <c r="E1940">
        <v>21</v>
      </c>
      <c r="F1940">
        <v>574.72261900000001</v>
      </c>
      <c r="G1940" s="1">
        <v>0</v>
      </c>
      <c r="H1940" s="1">
        <v>1.8888888999999999E-2</v>
      </c>
      <c r="I1940">
        <v>6.2840449129999998</v>
      </c>
      <c r="J1940">
        <v>0</v>
      </c>
      <c r="K1940" t="s">
        <v>21</v>
      </c>
      <c r="L1940">
        <v>2</v>
      </c>
      <c r="M1940">
        <v>2</v>
      </c>
      <c r="N1940">
        <v>1</v>
      </c>
      <c r="O1940">
        <v>2</v>
      </c>
      <c r="P1940" t="s">
        <v>19</v>
      </c>
      <c r="Q1940" t="b">
        <v>0</v>
      </c>
      <c r="R1940" t="b">
        <v>1</v>
      </c>
      <c r="S1940">
        <f>IF(OnlineShopData[[#This Row],[Revenue]]=TRUE,1,0)</f>
        <v>1</v>
      </c>
      <c r="T1940">
        <f>MATCH(OnlineShopData[[#This Row],[Month]],{"Jan","Feb","Mar","Apr","May","June","Jul","Aug","Sep","Oct","Nov","Dec"},0)</f>
        <v>3</v>
      </c>
    </row>
    <row r="1941" spans="1:20" x14ac:dyDescent="0.3">
      <c r="A1941">
        <v>0</v>
      </c>
      <c r="B1941">
        <v>0</v>
      </c>
      <c r="C1941">
        <v>1</v>
      </c>
      <c r="D1941">
        <v>0</v>
      </c>
      <c r="E1941">
        <v>46</v>
      </c>
      <c r="F1941">
        <v>4053.092208</v>
      </c>
      <c r="G1941" s="1">
        <v>1.4184397E-2</v>
      </c>
      <c r="H1941" s="1">
        <v>2.9684228E-2</v>
      </c>
      <c r="I1941">
        <v>0</v>
      </c>
      <c r="J1941">
        <v>0</v>
      </c>
      <c r="K1941" t="s">
        <v>21</v>
      </c>
      <c r="L1941">
        <v>1</v>
      </c>
      <c r="M1941">
        <v>1</v>
      </c>
      <c r="N1941">
        <v>1</v>
      </c>
      <c r="O1941">
        <v>2</v>
      </c>
      <c r="P1941" t="s">
        <v>19</v>
      </c>
      <c r="Q1941" t="b">
        <v>0</v>
      </c>
      <c r="R1941" t="b">
        <v>0</v>
      </c>
      <c r="S1941">
        <f>IF(OnlineShopData[[#This Row],[Revenue]]=TRUE,1,0)</f>
        <v>0</v>
      </c>
      <c r="T1941">
        <f>MATCH(OnlineShopData[[#This Row],[Month]],{"Jan","Feb","Mar","Apr","May","June","Jul","Aug","Sep","Oct","Nov","Dec"},0)</f>
        <v>3</v>
      </c>
    </row>
    <row r="1942" spans="1:20" x14ac:dyDescent="0.3">
      <c r="A1942">
        <v>0</v>
      </c>
      <c r="B1942">
        <v>0</v>
      </c>
      <c r="C1942">
        <v>0</v>
      </c>
      <c r="D1942">
        <v>0</v>
      </c>
      <c r="E1942">
        <v>18</v>
      </c>
      <c r="F1942">
        <v>1485.416667</v>
      </c>
      <c r="G1942" s="1">
        <v>0</v>
      </c>
      <c r="H1942" s="1">
        <v>2.7777777999999999E-2</v>
      </c>
      <c r="I1942">
        <v>0</v>
      </c>
      <c r="J1942">
        <v>0</v>
      </c>
      <c r="K1942" t="s">
        <v>21</v>
      </c>
      <c r="L1942">
        <v>2</v>
      </c>
      <c r="M1942">
        <v>4</v>
      </c>
      <c r="N1942">
        <v>1</v>
      </c>
      <c r="O1942">
        <v>1</v>
      </c>
      <c r="P1942" t="s">
        <v>19</v>
      </c>
      <c r="Q1942" t="b">
        <v>0</v>
      </c>
      <c r="R1942" t="b">
        <v>0</v>
      </c>
      <c r="S1942">
        <f>IF(OnlineShopData[[#This Row],[Revenue]]=TRUE,1,0)</f>
        <v>0</v>
      </c>
      <c r="T1942">
        <f>MATCH(OnlineShopData[[#This Row],[Month]],{"Jan","Feb","Mar","Apr","May","June","Jul","Aug","Sep","Oct","Nov","Dec"},0)</f>
        <v>3</v>
      </c>
    </row>
    <row r="1943" spans="1:20" x14ac:dyDescent="0.3">
      <c r="A1943">
        <v>12</v>
      </c>
      <c r="B1943">
        <v>765.66666669999995</v>
      </c>
      <c r="C1943">
        <v>0</v>
      </c>
      <c r="D1943">
        <v>0</v>
      </c>
      <c r="E1943">
        <v>7</v>
      </c>
      <c r="F1943">
        <v>634.16666669999995</v>
      </c>
      <c r="G1943" s="1">
        <v>1.5384615000000001E-2</v>
      </c>
      <c r="H1943" s="1">
        <v>1.5384615000000001E-2</v>
      </c>
      <c r="I1943">
        <v>0</v>
      </c>
      <c r="J1943">
        <v>0</v>
      </c>
      <c r="K1943" t="s">
        <v>21</v>
      </c>
      <c r="L1943">
        <v>1</v>
      </c>
      <c r="M1943">
        <v>2</v>
      </c>
      <c r="N1943">
        <v>3</v>
      </c>
      <c r="O1943">
        <v>2</v>
      </c>
      <c r="P1943" t="s">
        <v>19</v>
      </c>
      <c r="Q1943" t="b">
        <v>0</v>
      </c>
      <c r="R1943" t="b">
        <v>0</v>
      </c>
      <c r="S1943">
        <f>IF(OnlineShopData[[#This Row],[Revenue]]=TRUE,1,0)</f>
        <v>0</v>
      </c>
      <c r="T1943">
        <f>MATCH(OnlineShopData[[#This Row],[Month]],{"Jan","Feb","Mar","Apr","May","June","Jul","Aug","Sep","Oct","Nov","Dec"},0)</f>
        <v>3</v>
      </c>
    </row>
    <row r="1944" spans="1:20" x14ac:dyDescent="0.3">
      <c r="A1944">
        <v>13</v>
      </c>
      <c r="B1944">
        <v>214.8823529</v>
      </c>
      <c r="C1944">
        <v>0</v>
      </c>
      <c r="D1944">
        <v>0</v>
      </c>
      <c r="E1944">
        <v>41</v>
      </c>
      <c r="F1944">
        <v>1182.106162</v>
      </c>
      <c r="G1944" s="1">
        <v>0</v>
      </c>
      <c r="H1944" s="1">
        <v>1.8485839E-2</v>
      </c>
      <c r="I1944">
        <v>4.4653983540000004</v>
      </c>
      <c r="J1944">
        <v>0</v>
      </c>
      <c r="K1944" t="s">
        <v>21</v>
      </c>
      <c r="L1944">
        <v>2</v>
      </c>
      <c r="M1944">
        <v>4</v>
      </c>
      <c r="N1944">
        <v>3</v>
      </c>
      <c r="O1944">
        <v>2</v>
      </c>
      <c r="P1944" t="s">
        <v>19</v>
      </c>
      <c r="Q1944" t="b">
        <v>0</v>
      </c>
      <c r="R1944" t="b">
        <v>0</v>
      </c>
      <c r="S1944">
        <f>IF(OnlineShopData[[#This Row],[Revenue]]=TRUE,1,0)</f>
        <v>0</v>
      </c>
      <c r="T1944">
        <f>MATCH(OnlineShopData[[#This Row],[Month]],{"Jan","Feb","Mar","Apr","May","June","Jul","Aug","Sep","Oct","Nov","Dec"},0)</f>
        <v>3</v>
      </c>
    </row>
    <row r="1945" spans="1:20" x14ac:dyDescent="0.3">
      <c r="A1945">
        <v>1</v>
      </c>
      <c r="B1945">
        <v>143</v>
      </c>
      <c r="C1945">
        <v>4</v>
      </c>
      <c r="D1945">
        <v>48</v>
      </c>
      <c r="E1945">
        <v>16</v>
      </c>
      <c r="F1945">
        <v>333.75</v>
      </c>
      <c r="G1945" s="1">
        <v>0</v>
      </c>
      <c r="H1945" s="1">
        <v>3.333333E-3</v>
      </c>
      <c r="I1945">
        <v>0</v>
      </c>
      <c r="J1945">
        <v>0</v>
      </c>
      <c r="K1945" t="s">
        <v>21</v>
      </c>
      <c r="L1945">
        <v>1</v>
      </c>
      <c r="M1945">
        <v>1</v>
      </c>
      <c r="N1945">
        <v>1</v>
      </c>
      <c r="O1945">
        <v>2</v>
      </c>
      <c r="P1945" t="s">
        <v>20</v>
      </c>
      <c r="Q1945" t="b">
        <v>0</v>
      </c>
      <c r="R1945" t="b">
        <v>0</v>
      </c>
      <c r="S1945">
        <f>IF(OnlineShopData[[#This Row],[Revenue]]=TRUE,1,0)</f>
        <v>0</v>
      </c>
      <c r="T1945">
        <f>MATCH(OnlineShopData[[#This Row],[Month]],{"Jan","Feb","Mar","Apr","May","June","Jul","Aug","Sep","Oct","Nov","Dec"},0)</f>
        <v>3</v>
      </c>
    </row>
    <row r="1946" spans="1:20" x14ac:dyDescent="0.3">
      <c r="A1946">
        <v>0</v>
      </c>
      <c r="B1946">
        <v>0</v>
      </c>
      <c r="C1946">
        <v>0</v>
      </c>
      <c r="D1946">
        <v>0</v>
      </c>
      <c r="E1946">
        <v>2</v>
      </c>
      <c r="F1946">
        <v>4</v>
      </c>
      <c r="G1946" s="1">
        <v>0</v>
      </c>
      <c r="H1946" s="1">
        <v>0.1</v>
      </c>
      <c r="I1946">
        <v>0</v>
      </c>
      <c r="J1946">
        <v>0</v>
      </c>
      <c r="K1946" t="s">
        <v>21</v>
      </c>
      <c r="L1946">
        <v>2</v>
      </c>
      <c r="M1946">
        <v>2</v>
      </c>
      <c r="N1946">
        <v>4</v>
      </c>
      <c r="O1946">
        <v>1</v>
      </c>
      <c r="P1946" t="s">
        <v>19</v>
      </c>
      <c r="Q1946" t="b">
        <v>0</v>
      </c>
      <c r="R1946" t="b">
        <v>0</v>
      </c>
      <c r="S1946">
        <f>IF(OnlineShopData[[#This Row],[Revenue]]=TRUE,1,0)</f>
        <v>0</v>
      </c>
      <c r="T1946">
        <f>MATCH(OnlineShopData[[#This Row],[Month]],{"Jan","Feb","Mar","Apr","May","June","Jul","Aug","Sep","Oct","Nov","Dec"},0)</f>
        <v>3</v>
      </c>
    </row>
    <row r="1947" spans="1:20" x14ac:dyDescent="0.3">
      <c r="A1947">
        <v>2</v>
      </c>
      <c r="B1947">
        <v>15.5</v>
      </c>
      <c r="C1947">
        <v>0</v>
      </c>
      <c r="D1947">
        <v>0</v>
      </c>
      <c r="E1947">
        <v>28</v>
      </c>
      <c r="F1947">
        <v>550.06666670000004</v>
      </c>
      <c r="G1947" s="1">
        <v>0</v>
      </c>
      <c r="H1947" s="1">
        <v>6.6666670000000003E-3</v>
      </c>
      <c r="I1947">
        <v>0</v>
      </c>
      <c r="J1947">
        <v>0</v>
      </c>
      <c r="K1947" t="s">
        <v>21</v>
      </c>
      <c r="L1947">
        <v>2</v>
      </c>
      <c r="M1947">
        <v>2</v>
      </c>
      <c r="N1947">
        <v>1</v>
      </c>
      <c r="O1947">
        <v>2</v>
      </c>
      <c r="P1947" t="s">
        <v>20</v>
      </c>
      <c r="Q1947" t="b">
        <v>0</v>
      </c>
      <c r="R1947" t="b">
        <v>0</v>
      </c>
      <c r="S1947">
        <f>IF(OnlineShopData[[#This Row],[Revenue]]=TRUE,1,0)</f>
        <v>0</v>
      </c>
      <c r="T1947">
        <f>MATCH(OnlineShopData[[#This Row],[Month]],{"Jan","Feb","Mar","Apr","May","June","Jul","Aug","Sep","Oct","Nov","Dec"},0)</f>
        <v>3</v>
      </c>
    </row>
    <row r="1948" spans="1:20" x14ac:dyDescent="0.3">
      <c r="A1948">
        <v>0</v>
      </c>
      <c r="B1948">
        <v>0</v>
      </c>
      <c r="C1948">
        <v>0</v>
      </c>
      <c r="D1948">
        <v>0</v>
      </c>
      <c r="E1948">
        <v>1</v>
      </c>
      <c r="F1948">
        <v>0</v>
      </c>
      <c r="G1948" s="1">
        <v>0.2</v>
      </c>
      <c r="H1948" s="1">
        <v>0.2</v>
      </c>
      <c r="I1948">
        <v>0</v>
      </c>
      <c r="J1948">
        <v>0</v>
      </c>
      <c r="K1948" t="s">
        <v>21</v>
      </c>
      <c r="L1948">
        <v>1</v>
      </c>
      <c r="M1948">
        <v>1</v>
      </c>
      <c r="N1948">
        <v>3</v>
      </c>
      <c r="O1948">
        <v>9</v>
      </c>
      <c r="P1948" t="s">
        <v>19</v>
      </c>
      <c r="Q1948" t="b">
        <v>1</v>
      </c>
      <c r="R1948" t="b">
        <v>0</v>
      </c>
      <c r="S1948">
        <f>IF(OnlineShopData[[#This Row],[Revenue]]=TRUE,1,0)</f>
        <v>0</v>
      </c>
      <c r="T1948">
        <f>MATCH(OnlineShopData[[#This Row],[Month]],{"Jan","Feb","Mar","Apr","May","June","Jul","Aug","Sep","Oct","Nov","Dec"},0)</f>
        <v>3</v>
      </c>
    </row>
    <row r="1949" spans="1:20" x14ac:dyDescent="0.3">
      <c r="A1949">
        <v>2</v>
      </c>
      <c r="B1949">
        <v>42</v>
      </c>
      <c r="C1949">
        <v>0</v>
      </c>
      <c r="D1949">
        <v>0</v>
      </c>
      <c r="E1949">
        <v>29</v>
      </c>
      <c r="F1949">
        <v>218</v>
      </c>
      <c r="G1949" s="1">
        <v>0</v>
      </c>
      <c r="H1949" s="1">
        <v>3.2258059999999999E-3</v>
      </c>
      <c r="I1949">
        <v>0</v>
      </c>
      <c r="J1949">
        <v>0</v>
      </c>
      <c r="K1949" t="s">
        <v>21</v>
      </c>
      <c r="L1949">
        <v>2</v>
      </c>
      <c r="M1949">
        <v>2</v>
      </c>
      <c r="N1949">
        <v>1</v>
      </c>
      <c r="O1949">
        <v>2</v>
      </c>
      <c r="P1949" t="s">
        <v>19</v>
      </c>
      <c r="Q1949" t="b">
        <v>0</v>
      </c>
      <c r="R1949" t="b">
        <v>0</v>
      </c>
      <c r="S1949">
        <f>IF(OnlineShopData[[#This Row],[Revenue]]=TRUE,1,0)</f>
        <v>0</v>
      </c>
      <c r="T1949">
        <f>MATCH(OnlineShopData[[#This Row],[Month]],{"Jan","Feb","Mar","Apr","May","June","Jul","Aug","Sep","Oct","Nov","Dec"},0)</f>
        <v>3</v>
      </c>
    </row>
    <row r="1950" spans="1:20" x14ac:dyDescent="0.3">
      <c r="A1950">
        <v>0</v>
      </c>
      <c r="B1950">
        <v>0</v>
      </c>
      <c r="C1950">
        <v>0</v>
      </c>
      <c r="D1950">
        <v>0</v>
      </c>
      <c r="E1950">
        <v>93</v>
      </c>
      <c r="F1950">
        <v>2243.666667</v>
      </c>
      <c r="G1950" s="1">
        <v>1.0989011E-2</v>
      </c>
      <c r="H1950" s="1">
        <v>3.1501832E-2</v>
      </c>
      <c r="I1950">
        <v>0</v>
      </c>
      <c r="J1950">
        <v>0</v>
      </c>
      <c r="K1950" t="s">
        <v>21</v>
      </c>
      <c r="L1950">
        <v>2</v>
      </c>
      <c r="M1950">
        <v>4</v>
      </c>
      <c r="N1950">
        <v>8</v>
      </c>
      <c r="O1950">
        <v>1</v>
      </c>
      <c r="P1950" t="s">
        <v>19</v>
      </c>
      <c r="Q1950" t="b">
        <v>0</v>
      </c>
      <c r="R1950" t="b">
        <v>0</v>
      </c>
      <c r="S1950">
        <f>IF(OnlineShopData[[#This Row],[Revenue]]=TRUE,1,0)</f>
        <v>0</v>
      </c>
      <c r="T1950">
        <f>MATCH(OnlineShopData[[#This Row],[Month]],{"Jan","Feb","Mar","Apr","May","June","Jul","Aug","Sep","Oct","Nov","Dec"},0)</f>
        <v>3</v>
      </c>
    </row>
    <row r="1951" spans="1:20" x14ac:dyDescent="0.3">
      <c r="A1951">
        <v>1</v>
      </c>
      <c r="B1951">
        <v>702</v>
      </c>
      <c r="C1951">
        <v>0</v>
      </c>
      <c r="D1951">
        <v>0</v>
      </c>
      <c r="E1951">
        <v>38</v>
      </c>
      <c r="F1951">
        <v>2193.1507940000001</v>
      </c>
      <c r="G1951" s="1">
        <v>1.2280701999999999E-2</v>
      </c>
      <c r="H1951" s="1">
        <v>1.5614035E-2</v>
      </c>
      <c r="I1951">
        <v>9.0927719299999996</v>
      </c>
      <c r="J1951">
        <v>0</v>
      </c>
      <c r="K1951" t="s">
        <v>21</v>
      </c>
      <c r="L1951">
        <v>1</v>
      </c>
      <c r="M1951">
        <v>1</v>
      </c>
      <c r="N1951">
        <v>2</v>
      </c>
      <c r="O1951">
        <v>2</v>
      </c>
      <c r="P1951" t="s">
        <v>19</v>
      </c>
      <c r="Q1951" t="b">
        <v>0</v>
      </c>
      <c r="R1951" t="b">
        <v>1</v>
      </c>
      <c r="S1951">
        <f>IF(OnlineShopData[[#This Row],[Revenue]]=TRUE,1,0)</f>
        <v>1</v>
      </c>
      <c r="T1951">
        <f>MATCH(OnlineShopData[[#This Row],[Month]],{"Jan","Feb","Mar","Apr","May","June","Jul","Aug","Sep","Oct","Nov","Dec"},0)</f>
        <v>3</v>
      </c>
    </row>
    <row r="1952" spans="1:20" x14ac:dyDescent="0.3">
      <c r="A1952">
        <v>4</v>
      </c>
      <c r="B1952">
        <v>22.5</v>
      </c>
      <c r="C1952">
        <v>0</v>
      </c>
      <c r="D1952">
        <v>0</v>
      </c>
      <c r="E1952">
        <v>15</v>
      </c>
      <c r="F1952">
        <v>289.85000000000002</v>
      </c>
      <c r="G1952" s="1">
        <v>0</v>
      </c>
      <c r="H1952" s="1">
        <v>2.2222222E-2</v>
      </c>
      <c r="I1952">
        <v>57.964176539999997</v>
      </c>
      <c r="J1952">
        <v>0</v>
      </c>
      <c r="K1952" t="s">
        <v>21</v>
      </c>
      <c r="L1952">
        <v>2</v>
      </c>
      <c r="M1952">
        <v>2</v>
      </c>
      <c r="N1952">
        <v>2</v>
      </c>
      <c r="O1952">
        <v>3</v>
      </c>
      <c r="P1952" t="s">
        <v>20</v>
      </c>
      <c r="Q1952" t="b">
        <v>1</v>
      </c>
      <c r="R1952" t="b">
        <v>1</v>
      </c>
      <c r="S1952">
        <f>IF(OnlineShopData[[#This Row],[Revenue]]=TRUE,1,0)</f>
        <v>1</v>
      </c>
      <c r="T1952">
        <f>MATCH(OnlineShopData[[#This Row],[Month]],{"Jan","Feb","Mar","Apr","May","June","Jul","Aug","Sep","Oct","Nov","Dec"},0)</f>
        <v>3</v>
      </c>
    </row>
    <row r="1953" spans="1:20" x14ac:dyDescent="0.3">
      <c r="A1953">
        <v>1</v>
      </c>
      <c r="B1953">
        <v>14</v>
      </c>
      <c r="C1953">
        <v>0</v>
      </c>
      <c r="D1953">
        <v>0</v>
      </c>
      <c r="E1953">
        <v>13</v>
      </c>
      <c r="F1953">
        <v>909.5</v>
      </c>
      <c r="G1953" s="1">
        <v>0</v>
      </c>
      <c r="H1953" s="1">
        <v>1.4285714E-2</v>
      </c>
      <c r="I1953">
        <v>0</v>
      </c>
      <c r="J1953">
        <v>0</v>
      </c>
      <c r="K1953" t="s">
        <v>21</v>
      </c>
      <c r="L1953">
        <v>1</v>
      </c>
      <c r="M1953">
        <v>1</v>
      </c>
      <c r="N1953">
        <v>1</v>
      </c>
      <c r="O1953">
        <v>10</v>
      </c>
      <c r="P1953" t="s">
        <v>19</v>
      </c>
      <c r="Q1953" t="b">
        <v>0</v>
      </c>
      <c r="R1953" t="b">
        <v>0</v>
      </c>
      <c r="S1953">
        <f>IF(OnlineShopData[[#This Row],[Revenue]]=TRUE,1,0)</f>
        <v>0</v>
      </c>
      <c r="T1953">
        <f>MATCH(OnlineShopData[[#This Row],[Month]],{"Jan","Feb","Mar","Apr","May","June","Jul","Aug","Sep","Oct","Nov","Dec"},0)</f>
        <v>3</v>
      </c>
    </row>
    <row r="1954" spans="1:20" x14ac:dyDescent="0.3">
      <c r="A1954">
        <v>3</v>
      </c>
      <c r="B1954">
        <v>188</v>
      </c>
      <c r="C1954">
        <v>0</v>
      </c>
      <c r="D1954">
        <v>0</v>
      </c>
      <c r="E1954">
        <v>22</v>
      </c>
      <c r="F1954">
        <v>1436.45</v>
      </c>
      <c r="G1954" s="1">
        <v>0</v>
      </c>
      <c r="H1954" s="1">
        <v>9.0909089999999994E-3</v>
      </c>
      <c r="I1954">
        <v>0</v>
      </c>
      <c r="J1954">
        <v>0</v>
      </c>
      <c r="K1954" t="s">
        <v>21</v>
      </c>
      <c r="L1954">
        <v>2</v>
      </c>
      <c r="M1954">
        <v>2</v>
      </c>
      <c r="N1954">
        <v>3</v>
      </c>
      <c r="O1954">
        <v>1</v>
      </c>
      <c r="P1954" t="s">
        <v>19</v>
      </c>
      <c r="Q1954" t="b">
        <v>0</v>
      </c>
      <c r="R1954" t="b">
        <v>0</v>
      </c>
      <c r="S1954">
        <f>IF(OnlineShopData[[#This Row],[Revenue]]=TRUE,1,0)</f>
        <v>0</v>
      </c>
      <c r="T1954">
        <f>MATCH(OnlineShopData[[#This Row],[Month]],{"Jan","Feb","Mar","Apr","May","June","Jul","Aug","Sep","Oct","Nov","Dec"},0)</f>
        <v>3</v>
      </c>
    </row>
    <row r="1955" spans="1:20" x14ac:dyDescent="0.3">
      <c r="A1955">
        <v>8</v>
      </c>
      <c r="B1955">
        <v>352.24285709999998</v>
      </c>
      <c r="C1955">
        <v>6</v>
      </c>
      <c r="D1955">
        <v>241.5</v>
      </c>
      <c r="E1955">
        <v>45</v>
      </c>
      <c r="F1955">
        <v>1998.4440810000001</v>
      </c>
      <c r="G1955" s="1">
        <v>9.0909089999999994E-3</v>
      </c>
      <c r="H1955" s="1">
        <v>1.644733E-2</v>
      </c>
      <c r="I1955">
        <v>2.8423070109999999</v>
      </c>
      <c r="J1955">
        <v>0</v>
      </c>
      <c r="K1955" t="s">
        <v>21</v>
      </c>
      <c r="L1955">
        <v>3</v>
      </c>
      <c r="M1955">
        <v>2</v>
      </c>
      <c r="N1955">
        <v>1</v>
      </c>
      <c r="O1955">
        <v>2</v>
      </c>
      <c r="P1955" t="s">
        <v>19</v>
      </c>
      <c r="Q1955" t="b">
        <v>1</v>
      </c>
      <c r="R1955" t="b">
        <v>0</v>
      </c>
      <c r="S1955">
        <f>IF(OnlineShopData[[#This Row],[Revenue]]=TRUE,1,0)</f>
        <v>0</v>
      </c>
      <c r="T1955">
        <f>MATCH(OnlineShopData[[#This Row],[Month]],{"Jan","Feb","Mar","Apr","May","June","Jul","Aug","Sep","Oct","Nov","Dec"},0)</f>
        <v>3</v>
      </c>
    </row>
    <row r="1956" spans="1:20" x14ac:dyDescent="0.3">
      <c r="A1956">
        <v>4</v>
      </c>
      <c r="B1956">
        <v>73.75</v>
      </c>
      <c r="C1956">
        <v>1</v>
      </c>
      <c r="D1956">
        <v>58</v>
      </c>
      <c r="E1956">
        <v>12</v>
      </c>
      <c r="F1956">
        <v>777.5</v>
      </c>
      <c r="G1956" s="1">
        <v>0</v>
      </c>
      <c r="H1956" s="1">
        <v>1.5555556E-2</v>
      </c>
      <c r="I1956">
        <v>10.782</v>
      </c>
      <c r="J1956">
        <v>0</v>
      </c>
      <c r="K1956" t="s">
        <v>21</v>
      </c>
      <c r="L1956">
        <v>2</v>
      </c>
      <c r="M1956">
        <v>2</v>
      </c>
      <c r="N1956">
        <v>1</v>
      </c>
      <c r="O1956">
        <v>2</v>
      </c>
      <c r="P1956" t="s">
        <v>19</v>
      </c>
      <c r="Q1956" t="b">
        <v>1</v>
      </c>
      <c r="R1956" t="b">
        <v>1</v>
      </c>
      <c r="S1956">
        <f>IF(OnlineShopData[[#This Row],[Revenue]]=TRUE,1,0)</f>
        <v>1</v>
      </c>
      <c r="T1956">
        <f>MATCH(OnlineShopData[[#This Row],[Month]],{"Jan","Feb","Mar","Apr","May","June","Jul","Aug","Sep","Oct","Nov","Dec"},0)</f>
        <v>3</v>
      </c>
    </row>
    <row r="1957" spans="1:20" x14ac:dyDescent="0.3">
      <c r="A1957">
        <v>0</v>
      </c>
      <c r="B1957">
        <v>0</v>
      </c>
      <c r="C1957">
        <v>0</v>
      </c>
      <c r="D1957">
        <v>0</v>
      </c>
      <c r="E1957">
        <v>4</v>
      </c>
      <c r="F1957">
        <v>126.5</v>
      </c>
      <c r="G1957" s="1">
        <v>1.6666667E-2</v>
      </c>
      <c r="H1957" s="1">
        <v>9.1666666999999993E-2</v>
      </c>
      <c r="I1957">
        <v>0</v>
      </c>
      <c r="J1957">
        <v>0</v>
      </c>
      <c r="K1957" t="s">
        <v>21</v>
      </c>
      <c r="L1957">
        <v>2</v>
      </c>
      <c r="M1957">
        <v>5</v>
      </c>
      <c r="N1957">
        <v>3</v>
      </c>
      <c r="O1957">
        <v>2</v>
      </c>
      <c r="P1957" t="s">
        <v>19</v>
      </c>
      <c r="Q1957" t="b">
        <v>1</v>
      </c>
      <c r="R1957" t="b">
        <v>0</v>
      </c>
      <c r="S1957">
        <f>IF(OnlineShopData[[#This Row],[Revenue]]=TRUE,1,0)</f>
        <v>0</v>
      </c>
      <c r="T1957">
        <f>MATCH(OnlineShopData[[#This Row],[Month]],{"Jan","Feb","Mar","Apr","May","June","Jul","Aug","Sep","Oct","Nov","Dec"},0)</f>
        <v>3</v>
      </c>
    </row>
    <row r="1958" spans="1:20" x14ac:dyDescent="0.3">
      <c r="A1958">
        <v>0</v>
      </c>
      <c r="B1958">
        <v>0</v>
      </c>
      <c r="C1958">
        <v>0</v>
      </c>
      <c r="D1958">
        <v>0</v>
      </c>
      <c r="E1958">
        <v>8</v>
      </c>
      <c r="F1958">
        <v>100</v>
      </c>
      <c r="G1958" s="1">
        <v>0</v>
      </c>
      <c r="H1958" s="1">
        <v>2.5000000000000001E-2</v>
      </c>
      <c r="I1958">
        <v>0</v>
      </c>
      <c r="J1958">
        <v>0</v>
      </c>
      <c r="K1958" t="s">
        <v>21</v>
      </c>
      <c r="L1958">
        <v>1</v>
      </c>
      <c r="M1958">
        <v>1</v>
      </c>
      <c r="N1958">
        <v>7</v>
      </c>
      <c r="O1958">
        <v>1</v>
      </c>
      <c r="P1958" t="s">
        <v>19</v>
      </c>
      <c r="Q1958" t="b">
        <v>0</v>
      </c>
      <c r="R1958" t="b">
        <v>0</v>
      </c>
      <c r="S1958">
        <f>IF(OnlineShopData[[#This Row],[Revenue]]=TRUE,1,0)</f>
        <v>0</v>
      </c>
      <c r="T1958">
        <f>MATCH(OnlineShopData[[#This Row],[Month]],{"Jan","Feb","Mar","Apr","May","June","Jul","Aug","Sep","Oct","Nov","Dec"},0)</f>
        <v>3</v>
      </c>
    </row>
    <row r="1959" spans="1:20" x14ac:dyDescent="0.3">
      <c r="A1959">
        <v>1</v>
      </c>
      <c r="B1959">
        <v>95</v>
      </c>
      <c r="C1959">
        <v>0</v>
      </c>
      <c r="D1959">
        <v>0</v>
      </c>
      <c r="E1959">
        <v>27</v>
      </c>
      <c r="F1959">
        <v>598.45000000000005</v>
      </c>
      <c r="G1959" s="1">
        <v>0</v>
      </c>
      <c r="H1959" s="1">
        <v>1.4814815E-2</v>
      </c>
      <c r="I1959">
        <v>0</v>
      </c>
      <c r="J1959">
        <v>0</v>
      </c>
      <c r="K1959" t="s">
        <v>21</v>
      </c>
      <c r="L1959">
        <v>2</v>
      </c>
      <c r="M1959">
        <v>2</v>
      </c>
      <c r="N1959">
        <v>2</v>
      </c>
      <c r="O1959">
        <v>2</v>
      </c>
      <c r="P1959" t="s">
        <v>19</v>
      </c>
      <c r="Q1959" t="b">
        <v>0</v>
      </c>
      <c r="R1959" t="b">
        <v>0</v>
      </c>
      <c r="S1959">
        <f>IF(OnlineShopData[[#This Row],[Revenue]]=TRUE,1,0)</f>
        <v>0</v>
      </c>
      <c r="T1959">
        <f>MATCH(OnlineShopData[[#This Row],[Month]],{"Jan","Feb","Mar","Apr","May","June","Jul","Aug","Sep","Oct","Nov","Dec"},0)</f>
        <v>3</v>
      </c>
    </row>
    <row r="1960" spans="1:20" x14ac:dyDescent="0.3">
      <c r="A1960">
        <v>0</v>
      </c>
      <c r="B1960">
        <v>0</v>
      </c>
      <c r="C1960">
        <v>0</v>
      </c>
      <c r="D1960">
        <v>0</v>
      </c>
      <c r="E1960">
        <v>7</v>
      </c>
      <c r="F1960">
        <v>87.714285709999999</v>
      </c>
      <c r="G1960" s="1">
        <v>4.2857143E-2</v>
      </c>
      <c r="H1960" s="1">
        <v>8.9285714000000002E-2</v>
      </c>
      <c r="I1960">
        <v>0</v>
      </c>
      <c r="J1960">
        <v>0</v>
      </c>
      <c r="K1960" t="s">
        <v>21</v>
      </c>
      <c r="L1960">
        <v>3</v>
      </c>
      <c r="M1960">
        <v>2</v>
      </c>
      <c r="N1960">
        <v>1</v>
      </c>
      <c r="O1960">
        <v>3</v>
      </c>
      <c r="P1960" t="s">
        <v>19</v>
      </c>
      <c r="Q1960" t="b">
        <v>0</v>
      </c>
      <c r="R1960" t="b">
        <v>0</v>
      </c>
      <c r="S1960">
        <f>IF(OnlineShopData[[#This Row],[Revenue]]=TRUE,1,0)</f>
        <v>0</v>
      </c>
      <c r="T1960">
        <f>MATCH(OnlineShopData[[#This Row],[Month]],{"Jan","Feb","Mar","Apr","May","June","Jul","Aug","Sep","Oct","Nov","Dec"},0)</f>
        <v>3</v>
      </c>
    </row>
    <row r="1961" spans="1:20" x14ac:dyDescent="0.3">
      <c r="A1961">
        <v>6</v>
      </c>
      <c r="B1961">
        <v>145</v>
      </c>
      <c r="C1961">
        <v>6</v>
      </c>
      <c r="D1961">
        <v>199</v>
      </c>
      <c r="E1961">
        <v>40</v>
      </c>
      <c r="F1961">
        <v>1834.166667</v>
      </c>
      <c r="G1961" s="1">
        <v>0</v>
      </c>
      <c r="H1961" s="1">
        <v>6.7346940000000003E-3</v>
      </c>
      <c r="I1961">
        <v>49.47040982</v>
      </c>
      <c r="J1961">
        <v>0</v>
      </c>
      <c r="K1961" t="s">
        <v>21</v>
      </c>
      <c r="L1961">
        <v>2</v>
      </c>
      <c r="M1961">
        <v>5</v>
      </c>
      <c r="N1961">
        <v>3</v>
      </c>
      <c r="O1961">
        <v>2</v>
      </c>
      <c r="P1961" t="s">
        <v>19</v>
      </c>
      <c r="Q1961" t="b">
        <v>0</v>
      </c>
      <c r="R1961" t="b">
        <v>1</v>
      </c>
      <c r="S1961">
        <f>IF(OnlineShopData[[#This Row],[Revenue]]=TRUE,1,0)</f>
        <v>1</v>
      </c>
      <c r="T1961">
        <f>MATCH(OnlineShopData[[#This Row],[Month]],{"Jan","Feb","Mar","Apr","May","June","Jul","Aug","Sep","Oct","Nov","Dec"},0)</f>
        <v>3</v>
      </c>
    </row>
    <row r="1962" spans="1:20" x14ac:dyDescent="0.3">
      <c r="A1962">
        <v>0</v>
      </c>
      <c r="B1962">
        <v>0</v>
      </c>
      <c r="C1962">
        <v>0</v>
      </c>
      <c r="D1962">
        <v>0</v>
      </c>
      <c r="E1962">
        <v>2</v>
      </c>
      <c r="F1962">
        <v>15</v>
      </c>
      <c r="G1962" s="1">
        <v>0</v>
      </c>
      <c r="H1962" s="1">
        <v>0.1</v>
      </c>
      <c r="I1962">
        <v>0</v>
      </c>
      <c r="J1962">
        <v>0</v>
      </c>
      <c r="K1962" t="s">
        <v>21</v>
      </c>
      <c r="L1962">
        <v>1</v>
      </c>
      <c r="M1962">
        <v>1</v>
      </c>
      <c r="N1962">
        <v>1</v>
      </c>
      <c r="O1962">
        <v>2</v>
      </c>
      <c r="P1962" t="s">
        <v>19</v>
      </c>
      <c r="Q1962" t="b">
        <v>0</v>
      </c>
      <c r="R1962" t="b">
        <v>0</v>
      </c>
      <c r="S1962">
        <f>IF(OnlineShopData[[#This Row],[Revenue]]=TRUE,1,0)</f>
        <v>0</v>
      </c>
      <c r="T1962">
        <f>MATCH(OnlineShopData[[#This Row],[Month]],{"Jan","Feb","Mar","Apr","May","June","Jul","Aug","Sep","Oct","Nov","Dec"},0)</f>
        <v>3</v>
      </c>
    </row>
    <row r="1963" spans="1:20" x14ac:dyDescent="0.3">
      <c r="A1963">
        <v>3</v>
      </c>
      <c r="B1963">
        <v>221.5</v>
      </c>
      <c r="C1963">
        <v>4</v>
      </c>
      <c r="D1963">
        <v>172</v>
      </c>
      <c r="E1963">
        <v>28</v>
      </c>
      <c r="F1963">
        <v>1365.2166669999999</v>
      </c>
      <c r="G1963" s="1">
        <v>0</v>
      </c>
      <c r="H1963" s="1">
        <v>1.2301586999999999E-2</v>
      </c>
      <c r="I1963">
        <v>0</v>
      </c>
      <c r="J1963">
        <v>0</v>
      </c>
      <c r="K1963" t="s">
        <v>21</v>
      </c>
      <c r="L1963">
        <v>2</v>
      </c>
      <c r="M1963">
        <v>2</v>
      </c>
      <c r="N1963">
        <v>3</v>
      </c>
      <c r="O1963">
        <v>2</v>
      </c>
      <c r="P1963" t="s">
        <v>19</v>
      </c>
      <c r="Q1963" t="b">
        <v>0</v>
      </c>
      <c r="R1963" t="b">
        <v>0</v>
      </c>
      <c r="S1963">
        <f>IF(OnlineShopData[[#This Row],[Revenue]]=TRUE,1,0)</f>
        <v>0</v>
      </c>
      <c r="T1963">
        <f>MATCH(OnlineShopData[[#This Row],[Month]],{"Jan","Feb","Mar","Apr","May","June","Jul","Aug","Sep","Oct","Nov","Dec"},0)</f>
        <v>3</v>
      </c>
    </row>
    <row r="1964" spans="1:20" x14ac:dyDescent="0.3">
      <c r="A1964">
        <v>0</v>
      </c>
      <c r="B1964">
        <v>0</v>
      </c>
      <c r="C1964">
        <v>0</v>
      </c>
      <c r="D1964">
        <v>0</v>
      </c>
      <c r="E1964">
        <v>6</v>
      </c>
      <c r="F1964">
        <v>36</v>
      </c>
      <c r="G1964" s="1">
        <v>6.6666666999999999E-2</v>
      </c>
      <c r="H1964" s="1">
        <v>0.133333333</v>
      </c>
      <c r="I1964">
        <v>0</v>
      </c>
      <c r="J1964">
        <v>0</v>
      </c>
      <c r="K1964" t="s">
        <v>21</v>
      </c>
      <c r="L1964">
        <v>4</v>
      </c>
      <c r="M1964">
        <v>1</v>
      </c>
      <c r="N1964">
        <v>1</v>
      </c>
      <c r="O1964">
        <v>3</v>
      </c>
      <c r="P1964" t="s">
        <v>19</v>
      </c>
      <c r="Q1964" t="b">
        <v>1</v>
      </c>
      <c r="R1964" t="b">
        <v>0</v>
      </c>
      <c r="S1964">
        <f>IF(OnlineShopData[[#This Row],[Revenue]]=TRUE,1,0)</f>
        <v>0</v>
      </c>
      <c r="T1964">
        <f>MATCH(OnlineShopData[[#This Row],[Month]],{"Jan","Feb","Mar","Apr","May","June","Jul","Aug","Sep","Oct","Nov","Dec"},0)</f>
        <v>3</v>
      </c>
    </row>
    <row r="1965" spans="1:20" x14ac:dyDescent="0.3">
      <c r="A1965">
        <v>4</v>
      </c>
      <c r="B1965">
        <v>82.5</v>
      </c>
      <c r="C1965">
        <v>3</v>
      </c>
      <c r="D1965">
        <v>419</v>
      </c>
      <c r="E1965">
        <v>22</v>
      </c>
      <c r="F1965">
        <v>1005.806061</v>
      </c>
      <c r="G1965" s="1">
        <v>0</v>
      </c>
      <c r="H1965" s="1">
        <v>7.4074070000000004E-3</v>
      </c>
      <c r="I1965">
        <v>0</v>
      </c>
      <c r="J1965">
        <v>0</v>
      </c>
      <c r="K1965" t="s">
        <v>21</v>
      </c>
      <c r="L1965">
        <v>2</v>
      </c>
      <c r="M1965">
        <v>2</v>
      </c>
      <c r="N1965">
        <v>2</v>
      </c>
      <c r="O1965">
        <v>2</v>
      </c>
      <c r="P1965" t="s">
        <v>20</v>
      </c>
      <c r="Q1965" t="b">
        <v>1</v>
      </c>
      <c r="R1965" t="b">
        <v>0</v>
      </c>
      <c r="S1965">
        <f>IF(OnlineShopData[[#This Row],[Revenue]]=TRUE,1,0)</f>
        <v>0</v>
      </c>
      <c r="T1965">
        <f>MATCH(OnlineShopData[[#This Row],[Month]],{"Jan","Feb","Mar","Apr","May","June","Jul","Aug","Sep","Oct","Nov","Dec"},0)</f>
        <v>3</v>
      </c>
    </row>
    <row r="1966" spans="1:20" x14ac:dyDescent="0.3">
      <c r="A1966">
        <v>6</v>
      </c>
      <c r="B1966">
        <v>92</v>
      </c>
      <c r="C1966">
        <v>3</v>
      </c>
      <c r="D1966">
        <v>101</v>
      </c>
      <c r="E1966">
        <v>76</v>
      </c>
      <c r="F1966">
        <v>5186.1166670000002</v>
      </c>
      <c r="G1966" s="1">
        <v>4.8780489999999998E-3</v>
      </c>
      <c r="H1966" s="1">
        <v>2.4837398E-2</v>
      </c>
      <c r="I1966">
        <v>6.5480113820000003</v>
      </c>
      <c r="J1966">
        <v>0</v>
      </c>
      <c r="K1966" t="s">
        <v>21</v>
      </c>
      <c r="L1966">
        <v>2</v>
      </c>
      <c r="M1966">
        <v>2</v>
      </c>
      <c r="N1966">
        <v>3</v>
      </c>
      <c r="O1966">
        <v>2</v>
      </c>
      <c r="P1966" t="s">
        <v>19</v>
      </c>
      <c r="Q1966" t="b">
        <v>0</v>
      </c>
      <c r="R1966" t="b">
        <v>0</v>
      </c>
      <c r="S1966">
        <f>IF(OnlineShopData[[#This Row],[Revenue]]=TRUE,1,0)</f>
        <v>0</v>
      </c>
      <c r="T1966">
        <f>MATCH(OnlineShopData[[#This Row],[Month]],{"Jan","Feb","Mar","Apr","May","June","Jul","Aug","Sep","Oct","Nov","Dec"},0)</f>
        <v>3</v>
      </c>
    </row>
    <row r="1967" spans="1:20" x14ac:dyDescent="0.3">
      <c r="A1967">
        <v>9</v>
      </c>
      <c r="B1967">
        <v>183.5</v>
      </c>
      <c r="C1967">
        <v>2</v>
      </c>
      <c r="D1967">
        <v>29.666666670000001</v>
      </c>
      <c r="E1967">
        <v>52</v>
      </c>
      <c r="F1967">
        <v>2211.6083330000001</v>
      </c>
      <c r="G1967" s="1">
        <v>8.8888890000000005E-3</v>
      </c>
      <c r="H1967" s="1">
        <v>1.0251724E-2</v>
      </c>
      <c r="I1967">
        <v>1.816474074</v>
      </c>
      <c r="J1967">
        <v>0</v>
      </c>
      <c r="K1967" t="s">
        <v>21</v>
      </c>
      <c r="L1967">
        <v>4</v>
      </c>
      <c r="M1967">
        <v>2</v>
      </c>
      <c r="N1967">
        <v>1</v>
      </c>
      <c r="O1967">
        <v>2</v>
      </c>
      <c r="P1967" t="s">
        <v>19</v>
      </c>
      <c r="Q1967" t="b">
        <v>0</v>
      </c>
      <c r="R1967" t="b">
        <v>1</v>
      </c>
      <c r="S1967">
        <f>IF(OnlineShopData[[#This Row],[Revenue]]=TRUE,1,0)</f>
        <v>1</v>
      </c>
      <c r="T1967">
        <f>MATCH(OnlineShopData[[#This Row],[Month]],{"Jan","Feb","Mar","Apr","May","June","Jul","Aug","Sep","Oct","Nov","Dec"},0)</f>
        <v>3</v>
      </c>
    </row>
    <row r="1968" spans="1:20" x14ac:dyDescent="0.3">
      <c r="A1968">
        <v>0</v>
      </c>
      <c r="B1968">
        <v>0</v>
      </c>
      <c r="C1968">
        <v>0</v>
      </c>
      <c r="D1968">
        <v>0</v>
      </c>
      <c r="E1968">
        <v>8</v>
      </c>
      <c r="F1968">
        <v>167</v>
      </c>
      <c r="G1968" s="1">
        <v>0</v>
      </c>
      <c r="H1968" s="1">
        <v>0.05</v>
      </c>
      <c r="I1968">
        <v>0</v>
      </c>
      <c r="J1968">
        <v>0</v>
      </c>
      <c r="K1968" t="s">
        <v>21</v>
      </c>
      <c r="L1968">
        <v>2</v>
      </c>
      <c r="M1968">
        <v>5</v>
      </c>
      <c r="N1968">
        <v>1</v>
      </c>
      <c r="O1968">
        <v>3</v>
      </c>
      <c r="P1968" t="s">
        <v>19</v>
      </c>
      <c r="Q1968" t="b">
        <v>0</v>
      </c>
      <c r="R1968" t="b">
        <v>0</v>
      </c>
      <c r="S1968">
        <f>IF(OnlineShopData[[#This Row],[Revenue]]=TRUE,1,0)</f>
        <v>0</v>
      </c>
      <c r="T1968">
        <f>MATCH(OnlineShopData[[#This Row],[Month]],{"Jan","Feb","Mar","Apr","May","June","Jul","Aug","Sep","Oct","Nov","Dec"},0)</f>
        <v>3</v>
      </c>
    </row>
    <row r="1969" spans="1:20" x14ac:dyDescent="0.3">
      <c r="A1969">
        <v>2</v>
      </c>
      <c r="B1969">
        <v>36</v>
      </c>
      <c r="C1969">
        <v>0</v>
      </c>
      <c r="D1969">
        <v>0</v>
      </c>
      <c r="E1969">
        <v>47</v>
      </c>
      <c r="F1969">
        <v>2102.581502</v>
      </c>
      <c r="G1969" s="1">
        <v>4.1666669999999998E-3</v>
      </c>
      <c r="H1969" s="1">
        <v>1.0416666999999999E-2</v>
      </c>
      <c r="I1969">
        <v>14.63957834</v>
      </c>
      <c r="J1969">
        <v>0</v>
      </c>
      <c r="K1969" t="s">
        <v>21</v>
      </c>
      <c r="L1969">
        <v>1</v>
      </c>
      <c r="M1969">
        <v>1</v>
      </c>
      <c r="N1969">
        <v>2</v>
      </c>
      <c r="O1969">
        <v>1</v>
      </c>
      <c r="P1969" t="s">
        <v>19</v>
      </c>
      <c r="Q1969" t="b">
        <v>0</v>
      </c>
      <c r="R1969" t="b">
        <v>0</v>
      </c>
      <c r="S1969">
        <f>IF(OnlineShopData[[#This Row],[Revenue]]=TRUE,1,0)</f>
        <v>0</v>
      </c>
      <c r="T1969">
        <f>MATCH(OnlineShopData[[#This Row],[Month]],{"Jan","Feb","Mar","Apr","May","June","Jul","Aug","Sep","Oct","Nov","Dec"},0)</f>
        <v>3</v>
      </c>
    </row>
    <row r="1970" spans="1:20" x14ac:dyDescent="0.3">
      <c r="A1970">
        <v>8</v>
      </c>
      <c r="B1970">
        <v>139.68181820000001</v>
      </c>
      <c r="C1970">
        <v>8</v>
      </c>
      <c r="D1970">
        <v>353.33333329999999</v>
      </c>
      <c r="E1970">
        <v>45</v>
      </c>
      <c r="F1970">
        <v>2003.415152</v>
      </c>
      <c r="G1970" s="1">
        <v>7.1428569999999999E-3</v>
      </c>
      <c r="H1970" s="1">
        <v>7.5510200000000003E-3</v>
      </c>
      <c r="I1970">
        <v>5.5767209360000001</v>
      </c>
      <c r="J1970">
        <v>0</v>
      </c>
      <c r="K1970" t="s">
        <v>21</v>
      </c>
      <c r="L1970">
        <v>2</v>
      </c>
      <c r="M1970">
        <v>2</v>
      </c>
      <c r="N1970">
        <v>4</v>
      </c>
      <c r="O1970">
        <v>2</v>
      </c>
      <c r="P1970" t="s">
        <v>19</v>
      </c>
      <c r="Q1970" t="b">
        <v>0</v>
      </c>
      <c r="R1970" t="b">
        <v>1</v>
      </c>
      <c r="S1970">
        <f>IF(OnlineShopData[[#This Row],[Revenue]]=TRUE,1,0)</f>
        <v>1</v>
      </c>
      <c r="T1970">
        <f>MATCH(OnlineShopData[[#This Row],[Month]],{"Jan","Feb","Mar","Apr","May","June","Jul","Aug","Sep","Oct","Nov","Dec"},0)</f>
        <v>3</v>
      </c>
    </row>
    <row r="1971" spans="1:20" x14ac:dyDescent="0.3">
      <c r="A1971">
        <v>4</v>
      </c>
      <c r="B1971">
        <v>50.5</v>
      </c>
      <c r="C1971">
        <v>3</v>
      </c>
      <c r="D1971">
        <v>54</v>
      </c>
      <c r="E1971">
        <v>41</v>
      </c>
      <c r="F1971">
        <v>1490.552778</v>
      </c>
      <c r="G1971" s="1">
        <v>0</v>
      </c>
      <c r="H1971" s="1">
        <v>6.5891470000000001E-3</v>
      </c>
      <c r="I1971">
        <v>0</v>
      </c>
      <c r="J1971">
        <v>0</v>
      </c>
      <c r="K1971" t="s">
        <v>21</v>
      </c>
      <c r="L1971">
        <v>2</v>
      </c>
      <c r="M1971">
        <v>2</v>
      </c>
      <c r="N1971">
        <v>1</v>
      </c>
      <c r="O1971">
        <v>2</v>
      </c>
      <c r="P1971" t="s">
        <v>19</v>
      </c>
      <c r="Q1971" t="b">
        <v>0</v>
      </c>
      <c r="R1971" t="b">
        <v>0</v>
      </c>
      <c r="S1971">
        <f>IF(OnlineShopData[[#This Row],[Revenue]]=TRUE,1,0)</f>
        <v>0</v>
      </c>
      <c r="T1971">
        <f>MATCH(OnlineShopData[[#This Row],[Month]],{"Jan","Feb","Mar","Apr","May","June","Jul","Aug","Sep","Oct","Nov","Dec"},0)</f>
        <v>3</v>
      </c>
    </row>
    <row r="1972" spans="1:20" x14ac:dyDescent="0.3">
      <c r="A1972">
        <v>9</v>
      </c>
      <c r="B1972">
        <v>124.125</v>
      </c>
      <c r="C1972">
        <v>0</v>
      </c>
      <c r="D1972">
        <v>0</v>
      </c>
      <c r="E1972">
        <v>35</v>
      </c>
      <c r="F1972">
        <v>1988.6583330000001</v>
      </c>
      <c r="G1972" s="1">
        <v>8.9430889999999996E-3</v>
      </c>
      <c r="H1972" s="1">
        <v>3.0662021000000001E-2</v>
      </c>
      <c r="I1972">
        <v>0</v>
      </c>
      <c r="J1972">
        <v>0</v>
      </c>
      <c r="K1972" t="s">
        <v>21</v>
      </c>
      <c r="L1972">
        <v>2</v>
      </c>
      <c r="M1972">
        <v>2</v>
      </c>
      <c r="N1972">
        <v>3</v>
      </c>
      <c r="O1972">
        <v>2</v>
      </c>
      <c r="P1972" t="s">
        <v>19</v>
      </c>
      <c r="Q1972" t="b">
        <v>0</v>
      </c>
      <c r="R1972" t="b">
        <v>0</v>
      </c>
      <c r="S1972">
        <f>IF(OnlineShopData[[#This Row],[Revenue]]=TRUE,1,0)</f>
        <v>0</v>
      </c>
      <c r="T1972">
        <f>MATCH(OnlineShopData[[#This Row],[Month]],{"Jan","Feb","Mar","Apr","May","June","Jul","Aug","Sep","Oct","Nov","Dec"},0)</f>
        <v>3</v>
      </c>
    </row>
    <row r="1973" spans="1:20" x14ac:dyDescent="0.3">
      <c r="A1973">
        <v>0</v>
      </c>
      <c r="B1973">
        <v>0</v>
      </c>
      <c r="C1973">
        <v>0</v>
      </c>
      <c r="D1973">
        <v>0</v>
      </c>
      <c r="E1973">
        <v>8</v>
      </c>
      <c r="F1973">
        <v>148.75</v>
      </c>
      <c r="G1973" s="1">
        <v>0</v>
      </c>
      <c r="H1973" s="1">
        <v>2.5000000000000001E-2</v>
      </c>
      <c r="I1973">
        <v>0</v>
      </c>
      <c r="J1973">
        <v>0</v>
      </c>
      <c r="K1973" t="s">
        <v>21</v>
      </c>
      <c r="L1973">
        <v>2</v>
      </c>
      <c r="M1973">
        <v>4</v>
      </c>
      <c r="N1973">
        <v>3</v>
      </c>
      <c r="O1973">
        <v>2</v>
      </c>
      <c r="P1973" t="s">
        <v>19</v>
      </c>
      <c r="Q1973" t="b">
        <v>1</v>
      </c>
      <c r="R1973" t="b">
        <v>0</v>
      </c>
      <c r="S1973">
        <f>IF(OnlineShopData[[#This Row],[Revenue]]=TRUE,1,0)</f>
        <v>0</v>
      </c>
      <c r="T1973">
        <f>MATCH(OnlineShopData[[#This Row],[Month]],{"Jan","Feb","Mar","Apr","May","June","Jul","Aug","Sep","Oct","Nov","Dec"},0)</f>
        <v>3</v>
      </c>
    </row>
    <row r="1974" spans="1:20" x14ac:dyDescent="0.3">
      <c r="A1974">
        <v>0</v>
      </c>
      <c r="B1974">
        <v>0</v>
      </c>
      <c r="C1974">
        <v>0</v>
      </c>
      <c r="D1974">
        <v>0</v>
      </c>
      <c r="E1974">
        <v>2</v>
      </c>
      <c r="F1974">
        <v>134</v>
      </c>
      <c r="G1974" s="1">
        <v>0</v>
      </c>
      <c r="H1974" s="1">
        <v>0.1</v>
      </c>
      <c r="I1974">
        <v>0</v>
      </c>
      <c r="J1974">
        <v>0</v>
      </c>
      <c r="K1974" t="s">
        <v>21</v>
      </c>
      <c r="L1974">
        <v>3</v>
      </c>
      <c r="M1974">
        <v>2</v>
      </c>
      <c r="N1974">
        <v>7</v>
      </c>
      <c r="O1974">
        <v>9</v>
      </c>
      <c r="P1974" t="s">
        <v>19</v>
      </c>
      <c r="Q1974" t="b">
        <v>1</v>
      </c>
      <c r="R1974" t="b">
        <v>0</v>
      </c>
      <c r="S1974">
        <f>IF(OnlineShopData[[#This Row],[Revenue]]=TRUE,1,0)</f>
        <v>0</v>
      </c>
      <c r="T1974">
        <f>MATCH(OnlineShopData[[#This Row],[Month]],{"Jan","Feb","Mar","Apr","May","June","Jul","Aug","Sep","Oct","Nov","Dec"},0)</f>
        <v>3</v>
      </c>
    </row>
    <row r="1975" spans="1:20" x14ac:dyDescent="0.3">
      <c r="A1975">
        <v>1</v>
      </c>
      <c r="B1975">
        <v>5</v>
      </c>
      <c r="C1975">
        <v>0</v>
      </c>
      <c r="D1975">
        <v>0</v>
      </c>
      <c r="E1975">
        <v>16</v>
      </c>
      <c r="F1975">
        <v>191.07142859999999</v>
      </c>
      <c r="G1975" s="1">
        <v>0</v>
      </c>
      <c r="H1975" s="1">
        <v>1.2500000000000001E-2</v>
      </c>
      <c r="I1975">
        <v>0</v>
      </c>
      <c r="J1975">
        <v>0</v>
      </c>
      <c r="K1975" t="s">
        <v>21</v>
      </c>
      <c r="L1975">
        <v>2</v>
      </c>
      <c r="M1975">
        <v>4</v>
      </c>
      <c r="N1975">
        <v>1</v>
      </c>
      <c r="O1975">
        <v>10</v>
      </c>
      <c r="P1975" t="s">
        <v>19</v>
      </c>
      <c r="Q1975" t="b">
        <v>0</v>
      </c>
      <c r="R1975" t="b">
        <v>0</v>
      </c>
      <c r="S1975">
        <f>IF(OnlineShopData[[#This Row],[Revenue]]=TRUE,1,0)</f>
        <v>0</v>
      </c>
      <c r="T1975">
        <f>MATCH(OnlineShopData[[#This Row],[Month]],{"Jan","Feb","Mar","Apr","May","June","Jul","Aug","Sep","Oct","Nov","Dec"},0)</f>
        <v>3</v>
      </c>
    </row>
    <row r="1976" spans="1:20" x14ac:dyDescent="0.3">
      <c r="A1976">
        <v>0</v>
      </c>
      <c r="B1976">
        <v>0</v>
      </c>
      <c r="C1976">
        <v>1</v>
      </c>
      <c r="D1976">
        <v>0</v>
      </c>
      <c r="E1976">
        <v>16</v>
      </c>
      <c r="F1976">
        <v>222</v>
      </c>
      <c r="G1976" s="1">
        <v>2.5000000000000001E-2</v>
      </c>
      <c r="H1976" s="1">
        <v>3.125E-2</v>
      </c>
      <c r="I1976">
        <v>0</v>
      </c>
      <c r="J1976">
        <v>0</v>
      </c>
      <c r="K1976" t="s">
        <v>21</v>
      </c>
      <c r="L1976">
        <v>1</v>
      </c>
      <c r="M1976">
        <v>2</v>
      </c>
      <c r="N1976">
        <v>1</v>
      </c>
      <c r="O1976">
        <v>2</v>
      </c>
      <c r="P1976" t="s">
        <v>19</v>
      </c>
      <c r="Q1976" t="b">
        <v>0</v>
      </c>
      <c r="R1976" t="b">
        <v>0</v>
      </c>
      <c r="S1976">
        <f>IF(OnlineShopData[[#This Row],[Revenue]]=TRUE,1,0)</f>
        <v>0</v>
      </c>
      <c r="T1976">
        <f>MATCH(OnlineShopData[[#This Row],[Month]],{"Jan","Feb","Mar","Apr","May","June","Jul","Aug","Sep","Oct","Nov","Dec"},0)</f>
        <v>3</v>
      </c>
    </row>
    <row r="1977" spans="1:20" x14ac:dyDescent="0.3">
      <c r="A1977">
        <v>2</v>
      </c>
      <c r="B1977">
        <v>47.5</v>
      </c>
      <c r="C1977">
        <v>0</v>
      </c>
      <c r="D1977">
        <v>0</v>
      </c>
      <c r="E1977">
        <v>5</v>
      </c>
      <c r="F1977">
        <v>116.5</v>
      </c>
      <c r="G1977" s="1">
        <v>0</v>
      </c>
      <c r="H1977" s="1">
        <v>5.7142859999999998E-3</v>
      </c>
      <c r="I1977">
        <v>0</v>
      </c>
      <c r="J1977">
        <v>0</v>
      </c>
      <c r="K1977" t="s">
        <v>21</v>
      </c>
      <c r="L1977">
        <v>3</v>
      </c>
      <c r="M1977">
        <v>2</v>
      </c>
      <c r="N1977">
        <v>5</v>
      </c>
      <c r="O1977">
        <v>2</v>
      </c>
      <c r="P1977" t="s">
        <v>19</v>
      </c>
      <c r="Q1977" t="b">
        <v>1</v>
      </c>
      <c r="R1977" t="b">
        <v>0</v>
      </c>
      <c r="S1977">
        <f>IF(OnlineShopData[[#This Row],[Revenue]]=TRUE,1,0)</f>
        <v>0</v>
      </c>
      <c r="T1977">
        <f>MATCH(OnlineShopData[[#This Row],[Month]],{"Jan","Feb","Mar","Apr","May","June","Jul","Aug","Sep","Oct","Nov","Dec"},0)</f>
        <v>3</v>
      </c>
    </row>
    <row r="1978" spans="1:20" x14ac:dyDescent="0.3">
      <c r="A1978">
        <v>0</v>
      </c>
      <c r="B1978">
        <v>0</v>
      </c>
      <c r="C1978">
        <v>0</v>
      </c>
      <c r="D1978">
        <v>0</v>
      </c>
      <c r="E1978">
        <v>3</v>
      </c>
      <c r="F1978">
        <v>190</v>
      </c>
      <c r="G1978" s="1">
        <v>0</v>
      </c>
      <c r="H1978" s="1">
        <v>6.6666666999999999E-2</v>
      </c>
      <c r="I1978">
        <v>0</v>
      </c>
      <c r="J1978">
        <v>0</v>
      </c>
      <c r="K1978" t="s">
        <v>21</v>
      </c>
      <c r="L1978">
        <v>2</v>
      </c>
      <c r="M1978">
        <v>7</v>
      </c>
      <c r="N1978">
        <v>4</v>
      </c>
      <c r="O1978">
        <v>3</v>
      </c>
      <c r="P1978" t="s">
        <v>19</v>
      </c>
      <c r="Q1978" t="b">
        <v>1</v>
      </c>
      <c r="R1978" t="b">
        <v>0</v>
      </c>
      <c r="S1978">
        <f>IF(OnlineShopData[[#This Row],[Revenue]]=TRUE,1,0)</f>
        <v>0</v>
      </c>
      <c r="T1978">
        <f>MATCH(OnlineShopData[[#This Row],[Month]],{"Jan","Feb","Mar","Apr","May","June","Jul","Aug","Sep","Oct","Nov","Dec"},0)</f>
        <v>3</v>
      </c>
    </row>
    <row r="1979" spans="1:20" x14ac:dyDescent="0.3">
      <c r="A1979">
        <v>0</v>
      </c>
      <c r="B1979">
        <v>0</v>
      </c>
      <c r="C1979">
        <v>0</v>
      </c>
      <c r="D1979">
        <v>0</v>
      </c>
      <c r="E1979">
        <v>68</v>
      </c>
      <c r="F1979">
        <v>809.24563490000003</v>
      </c>
      <c r="G1979" s="1">
        <v>2.9850749999999998E-3</v>
      </c>
      <c r="H1979" s="1">
        <v>5.9701490000000001E-3</v>
      </c>
      <c r="I1979">
        <v>109.9124051</v>
      </c>
      <c r="J1979">
        <v>0</v>
      </c>
      <c r="K1979" t="s">
        <v>21</v>
      </c>
      <c r="L1979">
        <v>2</v>
      </c>
      <c r="M1979">
        <v>5</v>
      </c>
      <c r="N1979">
        <v>4</v>
      </c>
      <c r="O1979">
        <v>2</v>
      </c>
      <c r="P1979" t="s">
        <v>19</v>
      </c>
      <c r="Q1979" t="b">
        <v>0</v>
      </c>
      <c r="R1979" t="b">
        <v>1</v>
      </c>
      <c r="S1979">
        <f>IF(OnlineShopData[[#This Row],[Revenue]]=TRUE,1,0)</f>
        <v>1</v>
      </c>
      <c r="T1979">
        <f>MATCH(OnlineShopData[[#This Row],[Month]],{"Jan","Feb","Mar","Apr","May","June","Jul","Aug","Sep","Oct","Nov","Dec"},0)</f>
        <v>3</v>
      </c>
    </row>
    <row r="1980" spans="1:20" x14ac:dyDescent="0.3">
      <c r="A1980">
        <v>0</v>
      </c>
      <c r="B1980">
        <v>0</v>
      </c>
      <c r="C1980">
        <v>0</v>
      </c>
      <c r="D1980">
        <v>0</v>
      </c>
      <c r="E1980">
        <v>8</v>
      </c>
      <c r="F1980">
        <v>262.16666670000001</v>
      </c>
      <c r="G1980" s="1">
        <v>0</v>
      </c>
      <c r="H1980" s="1">
        <v>2.0833332999999999E-2</v>
      </c>
      <c r="I1980">
        <v>0</v>
      </c>
      <c r="J1980">
        <v>0</v>
      </c>
      <c r="K1980" t="s">
        <v>21</v>
      </c>
      <c r="L1980">
        <v>2</v>
      </c>
      <c r="M1980">
        <v>2</v>
      </c>
      <c r="N1980">
        <v>2</v>
      </c>
      <c r="O1980">
        <v>2</v>
      </c>
      <c r="P1980" t="s">
        <v>19</v>
      </c>
      <c r="Q1980" t="b">
        <v>0</v>
      </c>
      <c r="R1980" t="b">
        <v>0</v>
      </c>
      <c r="S1980">
        <f>IF(OnlineShopData[[#This Row],[Revenue]]=TRUE,1,0)</f>
        <v>0</v>
      </c>
      <c r="T1980">
        <f>MATCH(OnlineShopData[[#This Row],[Month]],{"Jan","Feb","Mar","Apr","May","June","Jul","Aug","Sep","Oct","Nov","Dec"},0)</f>
        <v>3</v>
      </c>
    </row>
    <row r="1981" spans="1:20" x14ac:dyDescent="0.3">
      <c r="A1981">
        <v>0</v>
      </c>
      <c r="B1981">
        <v>0</v>
      </c>
      <c r="C1981">
        <v>0</v>
      </c>
      <c r="D1981">
        <v>0</v>
      </c>
      <c r="E1981">
        <v>4</v>
      </c>
      <c r="F1981">
        <v>22</v>
      </c>
      <c r="G1981" s="1">
        <v>0.05</v>
      </c>
      <c r="H1981" s="1">
        <v>0.1</v>
      </c>
      <c r="I1981">
        <v>0</v>
      </c>
      <c r="J1981">
        <v>0</v>
      </c>
      <c r="K1981" t="s">
        <v>21</v>
      </c>
      <c r="L1981">
        <v>2</v>
      </c>
      <c r="M1981">
        <v>4</v>
      </c>
      <c r="N1981">
        <v>6</v>
      </c>
      <c r="O1981">
        <v>3</v>
      </c>
      <c r="P1981" t="s">
        <v>19</v>
      </c>
      <c r="Q1981" t="b">
        <v>1</v>
      </c>
      <c r="R1981" t="b">
        <v>0</v>
      </c>
      <c r="S1981">
        <f>IF(OnlineShopData[[#This Row],[Revenue]]=TRUE,1,0)</f>
        <v>0</v>
      </c>
      <c r="T1981">
        <f>MATCH(OnlineShopData[[#This Row],[Month]],{"Jan","Feb","Mar","Apr","May","June","Jul","Aug","Sep","Oct","Nov","Dec"},0)</f>
        <v>3</v>
      </c>
    </row>
    <row r="1982" spans="1:20" x14ac:dyDescent="0.3">
      <c r="A1982">
        <v>4</v>
      </c>
      <c r="B1982">
        <v>55.325757580000001</v>
      </c>
      <c r="C1982">
        <v>0</v>
      </c>
      <c r="D1982">
        <v>0</v>
      </c>
      <c r="E1982">
        <v>11</v>
      </c>
      <c r="F1982">
        <v>234.99242419999999</v>
      </c>
      <c r="G1982" s="1">
        <v>0</v>
      </c>
      <c r="H1982" s="1">
        <v>1.8181817999999999E-2</v>
      </c>
      <c r="I1982">
        <v>0</v>
      </c>
      <c r="J1982">
        <v>0</v>
      </c>
      <c r="K1982" t="s">
        <v>21</v>
      </c>
      <c r="L1982">
        <v>2</v>
      </c>
      <c r="M1982">
        <v>2</v>
      </c>
      <c r="N1982">
        <v>3</v>
      </c>
      <c r="O1982">
        <v>1</v>
      </c>
      <c r="P1982" t="s">
        <v>19</v>
      </c>
      <c r="Q1982" t="b">
        <v>0</v>
      </c>
      <c r="R1982" t="b">
        <v>0</v>
      </c>
      <c r="S1982">
        <f>IF(OnlineShopData[[#This Row],[Revenue]]=TRUE,1,0)</f>
        <v>0</v>
      </c>
      <c r="T1982">
        <f>MATCH(OnlineShopData[[#This Row],[Month]],{"Jan","Feb","Mar","Apr","May","June","Jul","Aug","Sep","Oct","Nov","Dec"},0)</f>
        <v>3</v>
      </c>
    </row>
    <row r="1983" spans="1:20" x14ac:dyDescent="0.3">
      <c r="A1983">
        <v>0</v>
      </c>
      <c r="B1983">
        <v>0</v>
      </c>
      <c r="C1983">
        <v>0</v>
      </c>
      <c r="D1983">
        <v>0</v>
      </c>
      <c r="E1983">
        <v>8</v>
      </c>
      <c r="F1983">
        <v>258</v>
      </c>
      <c r="G1983" s="1">
        <v>2.5000000000000001E-2</v>
      </c>
      <c r="H1983" s="1">
        <v>7.4999999999999997E-2</v>
      </c>
      <c r="I1983">
        <v>0</v>
      </c>
      <c r="J1983">
        <v>0</v>
      </c>
      <c r="K1983" t="s">
        <v>21</v>
      </c>
      <c r="L1983">
        <v>2</v>
      </c>
      <c r="M1983">
        <v>2</v>
      </c>
      <c r="N1983">
        <v>3</v>
      </c>
      <c r="O1983">
        <v>1</v>
      </c>
      <c r="P1983" t="s">
        <v>19</v>
      </c>
      <c r="Q1983" t="b">
        <v>0</v>
      </c>
      <c r="R1983" t="b">
        <v>0</v>
      </c>
      <c r="S1983">
        <f>IF(OnlineShopData[[#This Row],[Revenue]]=TRUE,1,0)</f>
        <v>0</v>
      </c>
      <c r="T1983">
        <f>MATCH(OnlineShopData[[#This Row],[Month]],{"Jan","Feb","Mar","Apr","May","June","Jul","Aug","Sep","Oct","Nov","Dec"},0)</f>
        <v>3</v>
      </c>
    </row>
    <row r="1984" spans="1:20" x14ac:dyDescent="0.3">
      <c r="A1984">
        <v>0</v>
      </c>
      <c r="B1984">
        <v>0</v>
      </c>
      <c r="C1984">
        <v>0</v>
      </c>
      <c r="D1984">
        <v>0</v>
      </c>
      <c r="E1984">
        <v>2</v>
      </c>
      <c r="F1984">
        <v>0</v>
      </c>
      <c r="G1984" s="1">
        <v>0.2</v>
      </c>
      <c r="H1984" s="1">
        <v>0.2</v>
      </c>
      <c r="I1984">
        <v>0</v>
      </c>
      <c r="J1984">
        <v>0</v>
      </c>
      <c r="K1984" t="s">
        <v>21</v>
      </c>
      <c r="L1984">
        <v>2</v>
      </c>
      <c r="M1984">
        <v>4</v>
      </c>
      <c r="N1984">
        <v>1</v>
      </c>
      <c r="O1984">
        <v>1</v>
      </c>
      <c r="P1984" t="s">
        <v>19</v>
      </c>
      <c r="Q1984" t="b">
        <v>0</v>
      </c>
      <c r="R1984" t="b">
        <v>0</v>
      </c>
      <c r="S1984">
        <f>IF(OnlineShopData[[#This Row],[Revenue]]=TRUE,1,0)</f>
        <v>0</v>
      </c>
      <c r="T1984">
        <f>MATCH(OnlineShopData[[#This Row],[Month]],{"Jan","Feb","Mar","Apr","May","June","Jul","Aug","Sep","Oct","Nov","Dec"},0)</f>
        <v>3</v>
      </c>
    </row>
    <row r="1985" spans="1:20" x14ac:dyDescent="0.3">
      <c r="A1985">
        <v>1</v>
      </c>
      <c r="B1985">
        <v>185</v>
      </c>
      <c r="C1985">
        <v>6</v>
      </c>
      <c r="D1985">
        <v>263</v>
      </c>
      <c r="E1985">
        <v>6</v>
      </c>
      <c r="F1985">
        <v>133.33333329999999</v>
      </c>
      <c r="G1985" s="1">
        <v>0</v>
      </c>
      <c r="H1985" s="1">
        <v>1.9230769000000002E-2</v>
      </c>
      <c r="I1985">
        <v>0</v>
      </c>
      <c r="J1985">
        <v>0</v>
      </c>
      <c r="K1985" t="s">
        <v>21</v>
      </c>
      <c r="L1985">
        <v>3</v>
      </c>
      <c r="M1985">
        <v>2</v>
      </c>
      <c r="N1985">
        <v>3</v>
      </c>
      <c r="O1985">
        <v>3</v>
      </c>
      <c r="P1985" t="s">
        <v>19</v>
      </c>
      <c r="Q1985" t="b">
        <v>0</v>
      </c>
      <c r="R1985" t="b">
        <v>0</v>
      </c>
      <c r="S1985">
        <f>IF(OnlineShopData[[#This Row],[Revenue]]=TRUE,1,0)</f>
        <v>0</v>
      </c>
      <c r="T1985">
        <f>MATCH(OnlineShopData[[#This Row],[Month]],{"Jan","Feb","Mar","Apr","May","June","Jul","Aug","Sep","Oct","Nov","Dec"},0)</f>
        <v>3</v>
      </c>
    </row>
    <row r="1986" spans="1:20" x14ac:dyDescent="0.3">
      <c r="A1986">
        <v>13</v>
      </c>
      <c r="B1986">
        <v>241.7666667</v>
      </c>
      <c r="C1986">
        <v>0</v>
      </c>
      <c r="D1986">
        <v>0</v>
      </c>
      <c r="E1986">
        <v>12</v>
      </c>
      <c r="F1986">
        <v>255.3</v>
      </c>
      <c r="G1986" s="1">
        <v>2E-3</v>
      </c>
      <c r="H1986" s="1">
        <v>3.6666667E-2</v>
      </c>
      <c r="I1986">
        <v>0</v>
      </c>
      <c r="J1986">
        <v>0</v>
      </c>
      <c r="K1986" t="s">
        <v>21</v>
      </c>
      <c r="L1986">
        <v>2</v>
      </c>
      <c r="M1986">
        <v>2</v>
      </c>
      <c r="N1986">
        <v>8</v>
      </c>
      <c r="O1986">
        <v>2</v>
      </c>
      <c r="P1986" t="s">
        <v>19</v>
      </c>
      <c r="Q1986" t="b">
        <v>0</v>
      </c>
      <c r="R1986" t="b">
        <v>0</v>
      </c>
      <c r="S1986">
        <f>IF(OnlineShopData[[#This Row],[Revenue]]=TRUE,1,0)</f>
        <v>0</v>
      </c>
      <c r="T1986">
        <f>MATCH(OnlineShopData[[#This Row],[Month]],{"Jan","Feb","Mar","Apr","May","June","Jul","Aug","Sep","Oct","Nov","Dec"},0)</f>
        <v>3</v>
      </c>
    </row>
    <row r="1987" spans="1:20" x14ac:dyDescent="0.3">
      <c r="A1987">
        <v>5</v>
      </c>
      <c r="B1987">
        <v>145.5</v>
      </c>
      <c r="C1987">
        <v>0</v>
      </c>
      <c r="D1987">
        <v>0</v>
      </c>
      <c r="E1987">
        <v>96</v>
      </c>
      <c r="F1987">
        <v>1524.7483769999999</v>
      </c>
      <c r="G1987" s="1">
        <v>0</v>
      </c>
      <c r="H1987" s="1">
        <v>7.2390570000000001E-3</v>
      </c>
      <c r="I1987">
        <v>0</v>
      </c>
      <c r="J1987">
        <v>0</v>
      </c>
      <c r="K1987" t="s">
        <v>21</v>
      </c>
      <c r="L1987">
        <v>2</v>
      </c>
      <c r="M1987">
        <v>2</v>
      </c>
      <c r="N1987">
        <v>9</v>
      </c>
      <c r="O1987">
        <v>2</v>
      </c>
      <c r="P1987" t="s">
        <v>19</v>
      </c>
      <c r="Q1987" t="b">
        <v>0</v>
      </c>
      <c r="R1987" t="b">
        <v>0</v>
      </c>
      <c r="S1987">
        <f>IF(OnlineShopData[[#This Row],[Revenue]]=TRUE,1,0)</f>
        <v>0</v>
      </c>
      <c r="T1987">
        <f>MATCH(OnlineShopData[[#This Row],[Month]],{"Jan","Feb","Mar","Apr","May","June","Jul","Aug","Sep","Oct","Nov","Dec"},0)</f>
        <v>3</v>
      </c>
    </row>
    <row r="1988" spans="1:20" x14ac:dyDescent="0.3">
      <c r="A1988">
        <v>2</v>
      </c>
      <c r="B1988">
        <v>160</v>
      </c>
      <c r="C1988">
        <v>0</v>
      </c>
      <c r="D1988">
        <v>0</v>
      </c>
      <c r="E1988">
        <v>17</v>
      </c>
      <c r="F1988">
        <v>1306.666667</v>
      </c>
      <c r="G1988" s="1">
        <v>1.0526316000000001E-2</v>
      </c>
      <c r="H1988" s="1">
        <v>1.4035087999999999E-2</v>
      </c>
      <c r="I1988">
        <v>0</v>
      </c>
      <c r="J1988">
        <v>0</v>
      </c>
      <c r="K1988" t="s">
        <v>21</v>
      </c>
      <c r="L1988">
        <v>3</v>
      </c>
      <c r="M1988">
        <v>2</v>
      </c>
      <c r="N1988">
        <v>2</v>
      </c>
      <c r="O1988">
        <v>3</v>
      </c>
      <c r="P1988" t="s">
        <v>19</v>
      </c>
      <c r="Q1988" t="b">
        <v>0</v>
      </c>
      <c r="R1988" t="b">
        <v>0</v>
      </c>
      <c r="S1988">
        <f>IF(OnlineShopData[[#This Row],[Revenue]]=TRUE,1,0)</f>
        <v>0</v>
      </c>
      <c r="T1988">
        <f>MATCH(OnlineShopData[[#This Row],[Month]],{"Jan","Feb","Mar","Apr","May","June","Jul","Aug","Sep","Oct","Nov","Dec"},0)</f>
        <v>3</v>
      </c>
    </row>
    <row r="1989" spans="1:20" x14ac:dyDescent="0.3">
      <c r="A1989">
        <v>2</v>
      </c>
      <c r="B1989">
        <v>28.666666670000001</v>
      </c>
      <c r="C1989">
        <v>0</v>
      </c>
      <c r="D1989">
        <v>0</v>
      </c>
      <c r="E1989">
        <v>12</v>
      </c>
      <c r="F1989">
        <v>224.16666670000001</v>
      </c>
      <c r="G1989" s="1">
        <v>0</v>
      </c>
      <c r="H1989" s="1">
        <v>2.3333333000000001E-2</v>
      </c>
      <c r="I1989">
        <v>44.734666670000003</v>
      </c>
      <c r="J1989">
        <v>0</v>
      </c>
      <c r="K1989" t="s">
        <v>21</v>
      </c>
      <c r="L1989">
        <v>3</v>
      </c>
      <c r="M1989">
        <v>2</v>
      </c>
      <c r="N1989">
        <v>6</v>
      </c>
      <c r="O1989">
        <v>2</v>
      </c>
      <c r="P1989" t="s">
        <v>19</v>
      </c>
      <c r="Q1989" t="b">
        <v>0</v>
      </c>
      <c r="R1989" t="b">
        <v>1</v>
      </c>
      <c r="S1989">
        <f>IF(OnlineShopData[[#This Row],[Revenue]]=TRUE,1,0)</f>
        <v>1</v>
      </c>
      <c r="T1989">
        <f>MATCH(OnlineShopData[[#This Row],[Month]],{"Jan","Feb","Mar","Apr","May","June","Jul","Aug","Sep","Oct","Nov","Dec"},0)</f>
        <v>3</v>
      </c>
    </row>
    <row r="1990" spans="1:20" x14ac:dyDescent="0.3">
      <c r="A1990">
        <v>0</v>
      </c>
      <c r="B1990">
        <v>0</v>
      </c>
      <c r="C1990">
        <v>0</v>
      </c>
      <c r="D1990">
        <v>0</v>
      </c>
      <c r="E1990">
        <v>24</v>
      </c>
      <c r="F1990">
        <v>473.68333330000002</v>
      </c>
      <c r="G1990" s="1">
        <v>8.3333330000000001E-3</v>
      </c>
      <c r="H1990" s="1">
        <v>9.5238100000000006E-3</v>
      </c>
      <c r="I1990">
        <v>0</v>
      </c>
      <c r="J1990">
        <v>0</v>
      </c>
      <c r="K1990" t="s">
        <v>21</v>
      </c>
      <c r="L1990">
        <v>3</v>
      </c>
      <c r="M1990">
        <v>2</v>
      </c>
      <c r="N1990">
        <v>3</v>
      </c>
      <c r="O1990">
        <v>1</v>
      </c>
      <c r="P1990" t="s">
        <v>19</v>
      </c>
      <c r="Q1990" t="b">
        <v>0</v>
      </c>
      <c r="R1990" t="b">
        <v>0</v>
      </c>
      <c r="S1990">
        <f>IF(OnlineShopData[[#This Row],[Revenue]]=TRUE,1,0)</f>
        <v>0</v>
      </c>
      <c r="T1990">
        <f>MATCH(OnlineShopData[[#This Row],[Month]],{"Jan","Feb","Mar","Apr","May","June","Jul","Aug","Sep","Oct","Nov","Dec"},0)</f>
        <v>3</v>
      </c>
    </row>
    <row r="1991" spans="1:20" x14ac:dyDescent="0.3">
      <c r="A1991">
        <v>6</v>
      </c>
      <c r="B1991">
        <v>253</v>
      </c>
      <c r="C1991">
        <v>0</v>
      </c>
      <c r="D1991">
        <v>0</v>
      </c>
      <c r="E1991">
        <v>21</v>
      </c>
      <c r="F1991">
        <v>686.4</v>
      </c>
      <c r="G1991" s="1">
        <v>3.8461540000000001E-3</v>
      </c>
      <c r="H1991" s="1">
        <v>1.2179486999999999E-2</v>
      </c>
      <c r="I1991">
        <v>0</v>
      </c>
      <c r="J1991">
        <v>0</v>
      </c>
      <c r="K1991" t="s">
        <v>21</v>
      </c>
      <c r="L1991">
        <v>1</v>
      </c>
      <c r="M1991">
        <v>1</v>
      </c>
      <c r="N1991">
        <v>3</v>
      </c>
      <c r="O1991">
        <v>3</v>
      </c>
      <c r="P1991" t="s">
        <v>19</v>
      </c>
      <c r="Q1991" t="b">
        <v>0</v>
      </c>
      <c r="R1991" t="b">
        <v>0</v>
      </c>
      <c r="S1991">
        <f>IF(OnlineShopData[[#This Row],[Revenue]]=TRUE,1,0)</f>
        <v>0</v>
      </c>
      <c r="T1991">
        <f>MATCH(OnlineShopData[[#This Row],[Month]],{"Jan","Feb","Mar","Apr","May","June","Jul","Aug","Sep","Oct","Nov","Dec"},0)</f>
        <v>3</v>
      </c>
    </row>
    <row r="1992" spans="1:20" x14ac:dyDescent="0.3">
      <c r="A1992">
        <v>0</v>
      </c>
      <c r="B1992">
        <v>0</v>
      </c>
      <c r="C1992">
        <v>0</v>
      </c>
      <c r="D1992">
        <v>0</v>
      </c>
      <c r="E1992">
        <v>4</v>
      </c>
      <c r="F1992">
        <v>80</v>
      </c>
      <c r="G1992" s="1">
        <v>0.05</v>
      </c>
      <c r="H1992" s="1">
        <v>7.4999999999999997E-2</v>
      </c>
      <c r="I1992">
        <v>0</v>
      </c>
      <c r="J1992">
        <v>0</v>
      </c>
      <c r="K1992" t="s">
        <v>21</v>
      </c>
      <c r="L1992">
        <v>3</v>
      </c>
      <c r="M1992">
        <v>2</v>
      </c>
      <c r="N1992">
        <v>4</v>
      </c>
      <c r="O1992">
        <v>1</v>
      </c>
      <c r="P1992" t="s">
        <v>19</v>
      </c>
      <c r="Q1992" t="b">
        <v>0</v>
      </c>
      <c r="R1992" t="b">
        <v>0</v>
      </c>
      <c r="S1992">
        <f>IF(OnlineShopData[[#This Row],[Revenue]]=TRUE,1,0)</f>
        <v>0</v>
      </c>
      <c r="T1992">
        <f>MATCH(OnlineShopData[[#This Row],[Month]],{"Jan","Feb","Mar","Apr","May","June","Jul","Aug","Sep","Oct","Nov","Dec"},0)</f>
        <v>3</v>
      </c>
    </row>
    <row r="1993" spans="1:20" x14ac:dyDescent="0.3">
      <c r="A1993">
        <v>0</v>
      </c>
      <c r="B1993">
        <v>0</v>
      </c>
      <c r="C1993">
        <v>0</v>
      </c>
      <c r="D1993">
        <v>0</v>
      </c>
      <c r="E1993">
        <v>1</v>
      </c>
      <c r="F1993">
        <v>0</v>
      </c>
      <c r="G1993" s="1">
        <v>0</v>
      </c>
      <c r="H1993" s="1">
        <v>0.2</v>
      </c>
      <c r="I1993">
        <v>0</v>
      </c>
      <c r="J1993">
        <v>0</v>
      </c>
      <c r="K1993" t="s">
        <v>21</v>
      </c>
      <c r="L1993">
        <v>2</v>
      </c>
      <c r="M1993">
        <v>2</v>
      </c>
      <c r="N1993">
        <v>1</v>
      </c>
      <c r="O1993">
        <v>2</v>
      </c>
      <c r="P1993" t="s">
        <v>19</v>
      </c>
      <c r="Q1993" t="b">
        <v>0</v>
      </c>
      <c r="R1993" t="b">
        <v>0</v>
      </c>
      <c r="S1993">
        <f>IF(OnlineShopData[[#This Row],[Revenue]]=TRUE,1,0)</f>
        <v>0</v>
      </c>
      <c r="T1993">
        <f>MATCH(OnlineShopData[[#This Row],[Month]],{"Jan","Feb","Mar","Apr","May","June","Jul","Aug","Sep","Oct","Nov","Dec"},0)</f>
        <v>3</v>
      </c>
    </row>
    <row r="1994" spans="1:20" x14ac:dyDescent="0.3">
      <c r="A1994">
        <v>0</v>
      </c>
      <c r="B1994">
        <v>0</v>
      </c>
      <c r="C1994">
        <v>0</v>
      </c>
      <c r="D1994">
        <v>0</v>
      </c>
      <c r="E1994">
        <v>1</v>
      </c>
      <c r="F1994">
        <v>61</v>
      </c>
      <c r="G1994" s="1">
        <v>0</v>
      </c>
      <c r="H1994" s="1">
        <v>0.1</v>
      </c>
      <c r="I1994">
        <v>0</v>
      </c>
      <c r="J1994">
        <v>0</v>
      </c>
      <c r="K1994" t="s">
        <v>21</v>
      </c>
      <c r="L1994">
        <v>3</v>
      </c>
      <c r="M1994">
        <v>2</v>
      </c>
      <c r="N1994">
        <v>4</v>
      </c>
      <c r="O1994">
        <v>15</v>
      </c>
      <c r="P1994" t="s">
        <v>19</v>
      </c>
      <c r="Q1994" t="b">
        <v>1</v>
      </c>
      <c r="R1994" t="b">
        <v>0</v>
      </c>
      <c r="S1994">
        <f>IF(OnlineShopData[[#This Row],[Revenue]]=TRUE,1,0)</f>
        <v>0</v>
      </c>
      <c r="T1994">
        <f>MATCH(OnlineShopData[[#This Row],[Month]],{"Jan","Feb","Mar","Apr","May","June","Jul","Aug","Sep","Oct","Nov","Dec"},0)</f>
        <v>3</v>
      </c>
    </row>
    <row r="1995" spans="1:20" x14ac:dyDescent="0.3">
      <c r="A1995">
        <v>2</v>
      </c>
      <c r="B1995">
        <v>220.33333329999999</v>
      </c>
      <c r="C1995">
        <v>1</v>
      </c>
      <c r="D1995">
        <v>70.5</v>
      </c>
      <c r="E1995">
        <v>75</v>
      </c>
      <c r="F1995">
        <v>3537.9916669999998</v>
      </c>
      <c r="G1995" s="1">
        <v>1.1714286000000001E-2</v>
      </c>
      <c r="H1995" s="1">
        <v>2.7362361000000002E-2</v>
      </c>
      <c r="I1995">
        <v>5.7709599770000004</v>
      </c>
      <c r="J1995">
        <v>0</v>
      </c>
      <c r="K1995" t="s">
        <v>21</v>
      </c>
      <c r="L1995">
        <v>2</v>
      </c>
      <c r="M1995">
        <v>2</v>
      </c>
      <c r="N1995">
        <v>6</v>
      </c>
      <c r="O1995">
        <v>1</v>
      </c>
      <c r="P1995" t="s">
        <v>19</v>
      </c>
      <c r="Q1995" t="b">
        <v>0</v>
      </c>
      <c r="R1995" t="b">
        <v>0</v>
      </c>
      <c r="S1995">
        <f>IF(OnlineShopData[[#This Row],[Revenue]]=TRUE,1,0)</f>
        <v>0</v>
      </c>
      <c r="T1995">
        <f>MATCH(OnlineShopData[[#This Row],[Month]],{"Jan","Feb","Mar","Apr","May","June","Jul","Aug","Sep","Oct","Nov","Dec"},0)</f>
        <v>3</v>
      </c>
    </row>
    <row r="1996" spans="1:20" x14ac:dyDescent="0.3">
      <c r="A1996">
        <v>7</v>
      </c>
      <c r="B1996">
        <v>445.33333329999999</v>
      </c>
      <c r="C1996">
        <v>1</v>
      </c>
      <c r="D1996">
        <v>135.5</v>
      </c>
      <c r="E1996">
        <v>52</v>
      </c>
      <c r="F1996">
        <v>1896.2722220000001</v>
      </c>
      <c r="G1996" s="1">
        <v>5.3107340000000001E-3</v>
      </c>
      <c r="H1996" s="1">
        <v>1.3192815E-2</v>
      </c>
      <c r="I1996">
        <v>3.795661017</v>
      </c>
      <c r="J1996">
        <v>0</v>
      </c>
      <c r="K1996" t="s">
        <v>21</v>
      </c>
      <c r="L1996">
        <v>3</v>
      </c>
      <c r="M1996">
        <v>2</v>
      </c>
      <c r="N1996">
        <v>6</v>
      </c>
      <c r="O1996">
        <v>1</v>
      </c>
      <c r="P1996" t="s">
        <v>19</v>
      </c>
      <c r="Q1996" t="b">
        <v>0</v>
      </c>
      <c r="R1996" t="b">
        <v>0</v>
      </c>
      <c r="S1996">
        <f>IF(OnlineShopData[[#This Row],[Revenue]]=TRUE,1,0)</f>
        <v>0</v>
      </c>
      <c r="T1996">
        <f>MATCH(OnlineShopData[[#This Row],[Month]],{"Jan","Feb","Mar","Apr","May","June","Jul","Aug","Sep","Oct","Nov","Dec"},0)</f>
        <v>3</v>
      </c>
    </row>
    <row r="1997" spans="1:20" x14ac:dyDescent="0.3">
      <c r="A1997">
        <v>2</v>
      </c>
      <c r="B1997">
        <v>50</v>
      </c>
      <c r="C1997">
        <v>0</v>
      </c>
      <c r="D1997">
        <v>0</v>
      </c>
      <c r="E1997">
        <v>29</v>
      </c>
      <c r="F1997">
        <v>598.29761900000005</v>
      </c>
      <c r="G1997" s="1">
        <v>0</v>
      </c>
      <c r="H1997" s="1">
        <v>1.6666667E-2</v>
      </c>
      <c r="I1997">
        <v>0</v>
      </c>
      <c r="J1997">
        <v>0</v>
      </c>
      <c r="K1997" t="s">
        <v>21</v>
      </c>
      <c r="L1997">
        <v>2</v>
      </c>
      <c r="M1997">
        <v>6</v>
      </c>
      <c r="N1997">
        <v>3</v>
      </c>
      <c r="O1997">
        <v>1</v>
      </c>
      <c r="P1997" t="s">
        <v>19</v>
      </c>
      <c r="Q1997" t="b">
        <v>0</v>
      </c>
      <c r="R1997" t="b">
        <v>0</v>
      </c>
      <c r="S1997">
        <f>IF(OnlineShopData[[#This Row],[Revenue]]=TRUE,1,0)</f>
        <v>0</v>
      </c>
      <c r="T1997">
        <f>MATCH(OnlineShopData[[#This Row],[Month]],{"Jan","Feb","Mar","Apr","May","June","Jul","Aug","Sep","Oct","Nov","Dec"},0)</f>
        <v>3</v>
      </c>
    </row>
    <row r="1998" spans="1:20" x14ac:dyDescent="0.3">
      <c r="A1998">
        <v>0</v>
      </c>
      <c r="B1998">
        <v>0</v>
      </c>
      <c r="C1998">
        <v>0</v>
      </c>
      <c r="D1998">
        <v>0</v>
      </c>
      <c r="E1998">
        <v>10</v>
      </c>
      <c r="F1998">
        <v>127.5</v>
      </c>
      <c r="G1998" s="1">
        <v>0</v>
      </c>
      <c r="H1998" s="1">
        <v>0.02</v>
      </c>
      <c r="I1998">
        <v>0</v>
      </c>
      <c r="J1998">
        <v>0</v>
      </c>
      <c r="K1998" t="s">
        <v>21</v>
      </c>
      <c r="L1998">
        <v>3</v>
      </c>
      <c r="M1998">
        <v>2</v>
      </c>
      <c r="N1998">
        <v>1</v>
      </c>
      <c r="O1998">
        <v>10</v>
      </c>
      <c r="P1998" t="s">
        <v>19</v>
      </c>
      <c r="Q1998" t="b">
        <v>0</v>
      </c>
      <c r="R1998" t="b">
        <v>0</v>
      </c>
      <c r="S1998">
        <f>IF(OnlineShopData[[#This Row],[Revenue]]=TRUE,1,0)</f>
        <v>0</v>
      </c>
      <c r="T1998">
        <f>MATCH(OnlineShopData[[#This Row],[Month]],{"Jan","Feb","Mar","Apr","May","June","Jul","Aug","Sep","Oct","Nov","Dec"},0)</f>
        <v>3</v>
      </c>
    </row>
    <row r="1999" spans="1:20" x14ac:dyDescent="0.3">
      <c r="A1999">
        <v>5</v>
      </c>
      <c r="B1999">
        <v>76</v>
      </c>
      <c r="C1999">
        <v>0</v>
      </c>
      <c r="D1999">
        <v>0</v>
      </c>
      <c r="E1999">
        <v>7</v>
      </c>
      <c r="F1999">
        <v>154</v>
      </c>
      <c r="G1999" s="1">
        <v>0</v>
      </c>
      <c r="H1999" s="1">
        <v>5.5555559999999997E-3</v>
      </c>
      <c r="I1999">
        <v>0</v>
      </c>
      <c r="J1999">
        <v>0</v>
      </c>
      <c r="K1999" t="s">
        <v>21</v>
      </c>
      <c r="L1999">
        <v>1</v>
      </c>
      <c r="M1999">
        <v>2</v>
      </c>
      <c r="N1999">
        <v>3</v>
      </c>
      <c r="O1999">
        <v>2</v>
      </c>
      <c r="P1999" t="s">
        <v>20</v>
      </c>
      <c r="Q1999" t="b">
        <v>1</v>
      </c>
      <c r="R1999" t="b">
        <v>0</v>
      </c>
      <c r="S1999">
        <f>IF(OnlineShopData[[#This Row],[Revenue]]=TRUE,1,0)</f>
        <v>0</v>
      </c>
      <c r="T1999">
        <f>MATCH(OnlineShopData[[#This Row],[Month]],{"Jan","Feb","Mar","Apr","May","June","Jul","Aug","Sep","Oct","Nov","Dec"},0)</f>
        <v>3</v>
      </c>
    </row>
    <row r="2000" spans="1:20" x14ac:dyDescent="0.3">
      <c r="A2000">
        <v>13</v>
      </c>
      <c r="B2000">
        <v>654.77499999999998</v>
      </c>
      <c r="C2000">
        <v>8</v>
      </c>
      <c r="D2000">
        <v>604.79999999999995</v>
      </c>
      <c r="E2000">
        <v>160</v>
      </c>
      <c r="F2000">
        <v>5349.5637129999996</v>
      </c>
      <c r="G2000" s="1">
        <v>1.1428569999999999E-3</v>
      </c>
      <c r="H2000" s="1">
        <v>1.7994770000000001E-3</v>
      </c>
      <c r="I2000">
        <v>17.34893623</v>
      </c>
      <c r="J2000">
        <v>0</v>
      </c>
      <c r="K2000" t="s">
        <v>21</v>
      </c>
      <c r="L2000">
        <v>2</v>
      </c>
      <c r="M2000">
        <v>2</v>
      </c>
      <c r="N2000">
        <v>1</v>
      </c>
      <c r="O2000">
        <v>2</v>
      </c>
      <c r="P2000" t="s">
        <v>19</v>
      </c>
      <c r="Q2000" t="b">
        <v>1</v>
      </c>
      <c r="R2000" t="b">
        <v>1</v>
      </c>
      <c r="S2000">
        <f>IF(OnlineShopData[[#This Row],[Revenue]]=TRUE,1,0)</f>
        <v>1</v>
      </c>
      <c r="T2000">
        <f>MATCH(OnlineShopData[[#This Row],[Month]],{"Jan","Feb","Mar","Apr","May","June","Jul","Aug","Sep","Oct","Nov","Dec"},0)</f>
        <v>3</v>
      </c>
    </row>
    <row r="2001" spans="1:20" x14ac:dyDescent="0.3">
      <c r="A2001">
        <v>0</v>
      </c>
      <c r="B2001">
        <v>0</v>
      </c>
      <c r="C2001">
        <v>0</v>
      </c>
      <c r="D2001">
        <v>0</v>
      </c>
      <c r="E2001">
        <v>1</v>
      </c>
      <c r="F2001">
        <v>0</v>
      </c>
      <c r="G2001" s="1">
        <v>0</v>
      </c>
      <c r="H2001" s="1">
        <v>0.1</v>
      </c>
      <c r="I2001">
        <v>0</v>
      </c>
      <c r="J2001">
        <v>0</v>
      </c>
      <c r="K2001" t="s">
        <v>21</v>
      </c>
      <c r="L2001">
        <v>2</v>
      </c>
      <c r="M2001">
        <v>2</v>
      </c>
      <c r="N2001">
        <v>2</v>
      </c>
      <c r="O2001">
        <v>6</v>
      </c>
      <c r="P2001" t="s">
        <v>19</v>
      </c>
      <c r="Q2001" t="b">
        <v>0</v>
      </c>
      <c r="R2001" t="b">
        <v>0</v>
      </c>
      <c r="S2001">
        <f>IF(OnlineShopData[[#This Row],[Revenue]]=TRUE,1,0)</f>
        <v>0</v>
      </c>
      <c r="T2001">
        <f>MATCH(OnlineShopData[[#This Row],[Month]],{"Jan","Feb","Mar","Apr","May","June","Jul","Aug","Sep","Oct","Nov","Dec"},0)</f>
        <v>3</v>
      </c>
    </row>
    <row r="2002" spans="1:20" x14ac:dyDescent="0.3">
      <c r="A2002">
        <v>0</v>
      </c>
      <c r="B2002">
        <v>0</v>
      </c>
      <c r="C2002">
        <v>0</v>
      </c>
      <c r="D2002">
        <v>0</v>
      </c>
      <c r="E2002">
        <v>3</v>
      </c>
      <c r="F2002">
        <v>77</v>
      </c>
      <c r="G2002" s="1">
        <v>0</v>
      </c>
      <c r="H2002" s="1">
        <v>6.6666666999999999E-2</v>
      </c>
      <c r="I2002">
        <v>0</v>
      </c>
      <c r="J2002">
        <v>0</v>
      </c>
      <c r="K2002" t="s">
        <v>21</v>
      </c>
      <c r="L2002">
        <v>4</v>
      </c>
      <c r="M2002">
        <v>2</v>
      </c>
      <c r="N2002">
        <v>6</v>
      </c>
      <c r="O2002">
        <v>1</v>
      </c>
      <c r="P2002" t="s">
        <v>19</v>
      </c>
      <c r="Q2002" t="b">
        <v>0</v>
      </c>
      <c r="R2002" t="b">
        <v>0</v>
      </c>
      <c r="S2002">
        <f>IF(OnlineShopData[[#This Row],[Revenue]]=TRUE,1,0)</f>
        <v>0</v>
      </c>
      <c r="T2002">
        <f>MATCH(OnlineShopData[[#This Row],[Month]],{"Jan","Feb","Mar","Apr","May","June","Jul","Aug","Sep","Oct","Nov","Dec"},0)</f>
        <v>3</v>
      </c>
    </row>
    <row r="2003" spans="1:20" x14ac:dyDescent="0.3">
      <c r="A2003">
        <v>0</v>
      </c>
      <c r="B2003">
        <v>0</v>
      </c>
      <c r="C2003">
        <v>0</v>
      </c>
      <c r="D2003">
        <v>0</v>
      </c>
      <c r="E2003">
        <v>7</v>
      </c>
      <c r="F2003">
        <v>98.5</v>
      </c>
      <c r="G2003" s="1">
        <v>7.1428570999999996E-2</v>
      </c>
      <c r="H2003" s="1">
        <v>0.1</v>
      </c>
      <c r="I2003">
        <v>0</v>
      </c>
      <c r="J2003">
        <v>0</v>
      </c>
      <c r="K2003" t="s">
        <v>21</v>
      </c>
      <c r="L2003">
        <v>1</v>
      </c>
      <c r="M2003">
        <v>1</v>
      </c>
      <c r="N2003">
        <v>6</v>
      </c>
      <c r="O2003">
        <v>1</v>
      </c>
      <c r="P2003" t="s">
        <v>19</v>
      </c>
      <c r="Q2003" t="b">
        <v>0</v>
      </c>
      <c r="R2003" t="b">
        <v>0</v>
      </c>
      <c r="S2003">
        <f>IF(OnlineShopData[[#This Row],[Revenue]]=TRUE,1,0)</f>
        <v>0</v>
      </c>
      <c r="T2003">
        <f>MATCH(OnlineShopData[[#This Row],[Month]],{"Jan","Feb","Mar","Apr","May","June","Jul","Aug","Sep","Oct","Nov","Dec"},0)</f>
        <v>3</v>
      </c>
    </row>
    <row r="2004" spans="1:20" x14ac:dyDescent="0.3">
      <c r="A2004">
        <v>0</v>
      </c>
      <c r="B2004">
        <v>0</v>
      </c>
      <c r="C2004">
        <v>0</v>
      </c>
      <c r="D2004">
        <v>0</v>
      </c>
      <c r="E2004">
        <v>12</v>
      </c>
      <c r="F2004">
        <v>810</v>
      </c>
      <c r="G2004" s="1">
        <v>0</v>
      </c>
      <c r="H2004" s="1">
        <v>1.6666667E-2</v>
      </c>
      <c r="I2004">
        <v>0</v>
      </c>
      <c r="J2004">
        <v>0</v>
      </c>
      <c r="K2004" t="s">
        <v>21</v>
      </c>
      <c r="L2004">
        <v>2</v>
      </c>
      <c r="M2004">
        <v>2</v>
      </c>
      <c r="N2004">
        <v>6</v>
      </c>
      <c r="O2004">
        <v>10</v>
      </c>
      <c r="P2004" t="s">
        <v>19</v>
      </c>
      <c r="Q2004" t="b">
        <v>0</v>
      </c>
      <c r="R2004" t="b">
        <v>0</v>
      </c>
      <c r="S2004">
        <f>IF(OnlineShopData[[#This Row],[Revenue]]=TRUE,1,0)</f>
        <v>0</v>
      </c>
      <c r="T2004">
        <f>MATCH(OnlineShopData[[#This Row],[Month]],{"Jan","Feb","Mar","Apr","May","June","Jul","Aug","Sep","Oct","Nov","Dec"},0)</f>
        <v>3</v>
      </c>
    </row>
    <row r="2005" spans="1:20" x14ac:dyDescent="0.3">
      <c r="A2005">
        <v>0</v>
      </c>
      <c r="B2005">
        <v>0</v>
      </c>
      <c r="C2005">
        <v>0</v>
      </c>
      <c r="D2005">
        <v>0</v>
      </c>
      <c r="E2005">
        <v>3</v>
      </c>
      <c r="F2005">
        <v>903</v>
      </c>
      <c r="G2005" s="1">
        <v>0</v>
      </c>
      <c r="H2005" s="1">
        <v>6.6666666999999999E-2</v>
      </c>
      <c r="I2005">
        <v>0</v>
      </c>
      <c r="J2005">
        <v>0</v>
      </c>
      <c r="K2005" t="s">
        <v>21</v>
      </c>
      <c r="L2005">
        <v>2</v>
      </c>
      <c r="M2005">
        <v>2</v>
      </c>
      <c r="N2005">
        <v>1</v>
      </c>
      <c r="O2005">
        <v>1</v>
      </c>
      <c r="P2005" t="s">
        <v>19</v>
      </c>
      <c r="Q2005" t="b">
        <v>0</v>
      </c>
      <c r="R2005" t="b">
        <v>0</v>
      </c>
      <c r="S2005">
        <f>IF(OnlineShopData[[#This Row],[Revenue]]=TRUE,1,0)</f>
        <v>0</v>
      </c>
      <c r="T2005">
        <f>MATCH(OnlineShopData[[#This Row],[Month]],{"Jan","Feb","Mar","Apr","May","June","Jul","Aug","Sep","Oct","Nov","Dec"},0)</f>
        <v>3</v>
      </c>
    </row>
    <row r="2006" spans="1:20" x14ac:dyDescent="0.3">
      <c r="A2006">
        <v>5</v>
      </c>
      <c r="B2006">
        <v>87</v>
      </c>
      <c r="C2006">
        <v>0</v>
      </c>
      <c r="D2006">
        <v>0</v>
      </c>
      <c r="E2006">
        <v>86</v>
      </c>
      <c r="F2006">
        <v>2973.0083330000002</v>
      </c>
      <c r="G2006" s="1">
        <v>2.2222219999999998E-3</v>
      </c>
      <c r="H2006" s="1">
        <v>1.5740740999999999E-2</v>
      </c>
      <c r="I2006">
        <v>0</v>
      </c>
      <c r="J2006">
        <v>0</v>
      </c>
      <c r="K2006" t="s">
        <v>21</v>
      </c>
      <c r="L2006">
        <v>2</v>
      </c>
      <c r="M2006">
        <v>2</v>
      </c>
      <c r="N2006">
        <v>8</v>
      </c>
      <c r="O2006">
        <v>1</v>
      </c>
      <c r="P2006" t="s">
        <v>19</v>
      </c>
      <c r="Q2006" t="b">
        <v>0</v>
      </c>
      <c r="R2006" t="b">
        <v>0</v>
      </c>
      <c r="S2006">
        <f>IF(OnlineShopData[[#This Row],[Revenue]]=TRUE,1,0)</f>
        <v>0</v>
      </c>
      <c r="T2006">
        <f>MATCH(OnlineShopData[[#This Row],[Month]],{"Jan","Feb","Mar","Apr","May","June","Jul","Aug","Sep","Oct","Nov","Dec"},0)</f>
        <v>3</v>
      </c>
    </row>
    <row r="2007" spans="1:20" x14ac:dyDescent="0.3">
      <c r="A2007">
        <v>0</v>
      </c>
      <c r="B2007">
        <v>0</v>
      </c>
      <c r="C2007">
        <v>0</v>
      </c>
      <c r="D2007">
        <v>0</v>
      </c>
      <c r="E2007">
        <v>1</v>
      </c>
      <c r="F2007">
        <v>0</v>
      </c>
      <c r="G2007" s="1">
        <v>0.2</v>
      </c>
      <c r="H2007" s="1">
        <v>0.2</v>
      </c>
      <c r="I2007">
        <v>0</v>
      </c>
      <c r="J2007">
        <v>0</v>
      </c>
      <c r="K2007" t="s">
        <v>21</v>
      </c>
      <c r="L2007">
        <v>2</v>
      </c>
      <c r="M2007">
        <v>5</v>
      </c>
      <c r="N2007">
        <v>2</v>
      </c>
      <c r="O2007">
        <v>3</v>
      </c>
      <c r="P2007" t="s">
        <v>19</v>
      </c>
      <c r="Q2007" t="b">
        <v>0</v>
      </c>
      <c r="R2007" t="b">
        <v>0</v>
      </c>
      <c r="S2007">
        <f>IF(OnlineShopData[[#This Row],[Revenue]]=TRUE,1,0)</f>
        <v>0</v>
      </c>
      <c r="T2007">
        <f>MATCH(OnlineShopData[[#This Row],[Month]],{"Jan","Feb","Mar","Apr","May","June","Jul","Aug","Sep","Oct","Nov","Dec"},0)</f>
        <v>3</v>
      </c>
    </row>
    <row r="2008" spans="1:20" x14ac:dyDescent="0.3">
      <c r="A2008">
        <v>2</v>
      </c>
      <c r="B2008">
        <v>17</v>
      </c>
      <c r="C2008">
        <v>0</v>
      </c>
      <c r="D2008">
        <v>0</v>
      </c>
      <c r="E2008">
        <v>7</v>
      </c>
      <c r="F2008">
        <v>1093</v>
      </c>
      <c r="G2008" s="1">
        <v>3.7499999999999999E-2</v>
      </c>
      <c r="H2008" s="1">
        <v>0.1125</v>
      </c>
      <c r="I2008">
        <v>0</v>
      </c>
      <c r="J2008">
        <v>0</v>
      </c>
      <c r="K2008" t="s">
        <v>21</v>
      </c>
      <c r="L2008">
        <v>2</v>
      </c>
      <c r="M2008">
        <v>2</v>
      </c>
      <c r="N2008">
        <v>3</v>
      </c>
      <c r="O2008">
        <v>1</v>
      </c>
      <c r="P2008" t="s">
        <v>19</v>
      </c>
      <c r="Q2008" t="b">
        <v>0</v>
      </c>
      <c r="R2008" t="b">
        <v>0</v>
      </c>
      <c r="S2008">
        <f>IF(OnlineShopData[[#This Row],[Revenue]]=TRUE,1,0)</f>
        <v>0</v>
      </c>
      <c r="T2008">
        <f>MATCH(OnlineShopData[[#This Row],[Month]],{"Jan","Feb","Mar","Apr","May","June","Jul","Aug","Sep","Oct","Nov","Dec"},0)</f>
        <v>3</v>
      </c>
    </row>
    <row r="2009" spans="1:20" x14ac:dyDescent="0.3">
      <c r="A2009">
        <v>0</v>
      </c>
      <c r="B2009">
        <v>0</v>
      </c>
      <c r="C2009">
        <v>0</v>
      </c>
      <c r="D2009">
        <v>0</v>
      </c>
      <c r="E2009">
        <v>3</v>
      </c>
      <c r="F2009">
        <v>137</v>
      </c>
      <c r="G2009" s="1">
        <v>0</v>
      </c>
      <c r="H2009" s="1">
        <v>0.1</v>
      </c>
      <c r="I2009">
        <v>0</v>
      </c>
      <c r="J2009">
        <v>0</v>
      </c>
      <c r="K2009" t="s">
        <v>21</v>
      </c>
      <c r="L2009">
        <v>2</v>
      </c>
      <c r="M2009">
        <v>2</v>
      </c>
      <c r="N2009">
        <v>3</v>
      </c>
      <c r="O2009">
        <v>2</v>
      </c>
      <c r="P2009" t="s">
        <v>19</v>
      </c>
      <c r="Q2009" t="b">
        <v>0</v>
      </c>
      <c r="R2009" t="b">
        <v>0</v>
      </c>
      <c r="S2009">
        <f>IF(OnlineShopData[[#This Row],[Revenue]]=TRUE,1,0)</f>
        <v>0</v>
      </c>
      <c r="T2009">
        <f>MATCH(OnlineShopData[[#This Row],[Month]],{"Jan","Feb","Mar","Apr","May","June","Jul","Aug","Sep","Oct","Nov","Dec"},0)</f>
        <v>3</v>
      </c>
    </row>
    <row r="2010" spans="1:20" x14ac:dyDescent="0.3">
      <c r="A2010">
        <v>0</v>
      </c>
      <c r="B2010">
        <v>0</v>
      </c>
      <c r="C2010">
        <v>0</v>
      </c>
      <c r="D2010">
        <v>0</v>
      </c>
      <c r="E2010">
        <v>8</v>
      </c>
      <c r="F2010">
        <v>136.75</v>
      </c>
      <c r="G2010" s="1">
        <v>5.0000000000000001E-3</v>
      </c>
      <c r="H2010" s="1">
        <v>0.105</v>
      </c>
      <c r="I2010">
        <v>0</v>
      </c>
      <c r="J2010">
        <v>0</v>
      </c>
      <c r="K2010" t="s">
        <v>21</v>
      </c>
      <c r="L2010">
        <v>2</v>
      </c>
      <c r="M2010">
        <v>2</v>
      </c>
      <c r="N2010">
        <v>2</v>
      </c>
      <c r="O2010">
        <v>10</v>
      </c>
      <c r="P2010" t="s">
        <v>19</v>
      </c>
      <c r="Q2010" t="b">
        <v>0</v>
      </c>
      <c r="R2010" t="b">
        <v>0</v>
      </c>
      <c r="S2010">
        <f>IF(OnlineShopData[[#This Row],[Revenue]]=TRUE,1,0)</f>
        <v>0</v>
      </c>
      <c r="T2010">
        <f>MATCH(OnlineShopData[[#This Row],[Month]],{"Jan","Feb","Mar","Apr","May","June","Jul","Aug","Sep","Oct","Nov","Dec"},0)</f>
        <v>3</v>
      </c>
    </row>
    <row r="2011" spans="1:20" x14ac:dyDescent="0.3">
      <c r="A2011">
        <v>3</v>
      </c>
      <c r="B2011">
        <v>96</v>
      </c>
      <c r="C2011">
        <v>0</v>
      </c>
      <c r="D2011">
        <v>0</v>
      </c>
      <c r="E2011">
        <v>6</v>
      </c>
      <c r="F2011">
        <v>384</v>
      </c>
      <c r="G2011" s="1">
        <v>0</v>
      </c>
      <c r="H2011" s="1">
        <v>2.5000000000000001E-2</v>
      </c>
      <c r="I2011">
        <v>0</v>
      </c>
      <c r="J2011">
        <v>0</v>
      </c>
      <c r="K2011" t="s">
        <v>21</v>
      </c>
      <c r="L2011">
        <v>3</v>
      </c>
      <c r="M2011">
        <v>2</v>
      </c>
      <c r="N2011">
        <v>1</v>
      </c>
      <c r="O2011">
        <v>2</v>
      </c>
      <c r="P2011" t="s">
        <v>20</v>
      </c>
      <c r="Q2011" t="b">
        <v>0</v>
      </c>
      <c r="R2011" t="b">
        <v>0</v>
      </c>
      <c r="S2011">
        <f>IF(OnlineShopData[[#This Row],[Revenue]]=TRUE,1,0)</f>
        <v>0</v>
      </c>
      <c r="T2011">
        <f>MATCH(OnlineShopData[[#This Row],[Month]],{"Jan","Feb","Mar","Apr","May","June","Jul","Aug","Sep","Oct","Nov","Dec"},0)</f>
        <v>3</v>
      </c>
    </row>
    <row r="2012" spans="1:20" x14ac:dyDescent="0.3">
      <c r="A2012">
        <v>0</v>
      </c>
      <c r="B2012">
        <v>0</v>
      </c>
      <c r="C2012">
        <v>0</v>
      </c>
      <c r="D2012">
        <v>0</v>
      </c>
      <c r="E2012">
        <v>9</v>
      </c>
      <c r="F2012">
        <v>125</v>
      </c>
      <c r="G2012" s="1">
        <v>0</v>
      </c>
      <c r="H2012" s="1">
        <v>2.2222222E-2</v>
      </c>
      <c r="I2012">
        <v>0</v>
      </c>
      <c r="J2012">
        <v>0</v>
      </c>
      <c r="K2012" t="s">
        <v>21</v>
      </c>
      <c r="L2012">
        <v>2</v>
      </c>
      <c r="M2012">
        <v>2</v>
      </c>
      <c r="N2012">
        <v>3</v>
      </c>
      <c r="O2012">
        <v>1</v>
      </c>
      <c r="P2012" t="s">
        <v>19</v>
      </c>
      <c r="Q2012" t="b">
        <v>0</v>
      </c>
      <c r="R2012" t="b">
        <v>0</v>
      </c>
      <c r="S2012">
        <f>IF(OnlineShopData[[#This Row],[Revenue]]=TRUE,1,0)</f>
        <v>0</v>
      </c>
      <c r="T2012">
        <f>MATCH(OnlineShopData[[#This Row],[Month]],{"Jan","Feb","Mar","Apr","May","June","Jul","Aug","Sep","Oct","Nov","Dec"},0)</f>
        <v>3</v>
      </c>
    </row>
    <row r="2013" spans="1:20" x14ac:dyDescent="0.3">
      <c r="A2013">
        <v>0</v>
      </c>
      <c r="B2013">
        <v>0</v>
      </c>
      <c r="C2013">
        <v>0</v>
      </c>
      <c r="D2013">
        <v>0</v>
      </c>
      <c r="E2013">
        <v>2</v>
      </c>
      <c r="F2013">
        <v>44</v>
      </c>
      <c r="G2013" s="1">
        <v>0</v>
      </c>
      <c r="H2013" s="1">
        <v>0.05</v>
      </c>
      <c r="I2013">
        <v>0</v>
      </c>
      <c r="J2013">
        <v>0</v>
      </c>
      <c r="K2013" t="s">
        <v>21</v>
      </c>
      <c r="L2013">
        <v>2</v>
      </c>
      <c r="M2013">
        <v>4</v>
      </c>
      <c r="N2013">
        <v>1</v>
      </c>
      <c r="O2013">
        <v>3</v>
      </c>
      <c r="P2013" t="s">
        <v>19</v>
      </c>
      <c r="Q2013" t="b">
        <v>0</v>
      </c>
      <c r="R2013" t="b">
        <v>0</v>
      </c>
      <c r="S2013">
        <f>IF(OnlineShopData[[#This Row],[Revenue]]=TRUE,1,0)</f>
        <v>0</v>
      </c>
      <c r="T2013">
        <f>MATCH(OnlineShopData[[#This Row],[Month]],{"Jan","Feb","Mar","Apr","May","June","Jul","Aug","Sep","Oct","Nov","Dec"},0)</f>
        <v>3</v>
      </c>
    </row>
    <row r="2014" spans="1:20" x14ac:dyDescent="0.3">
      <c r="A2014">
        <v>4</v>
      </c>
      <c r="B2014">
        <v>35.125</v>
      </c>
      <c r="C2014">
        <v>0</v>
      </c>
      <c r="D2014">
        <v>0</v>
      </c>
      <c r="E2014">
        <v>31</v>
      </c>
      <c r="F2014">
        <v>1975.458333</v>
      </c>
      <c r="G2014" s="1">
        <v>0</v>
      </c>
      <c r="H2014" s="1">
        <v>0.01</v>
      </c>
      <c r="I2014">
        <v>0</v>
      </c>
      <c r="J2014">
        <v>0</v>
      </c>
      <c r="K2014" t="s">
        <v>21</v>
      </c>
      <c r="L2014">
        <v>2</v>
      </c>
      <c r="M2014">
        <v>2</v>
      </c>
      <c r="N2014">
        <v>3</v>
      </c>
      <c r="O2014">
        <v>3</v>
      </c>
      <c r="P2014" t="s">
        <v>20</v>
      </c>
      <c r="Q2014" t="b">
        <v>1</v>
      </c>
      <c r="R2014" t="b">
        <v>0</v>
      </c>
      <c r="S2014">
        <f>IF(OnlineShopData[[#This Row],[Revenue]]=TRUE,1,0)</f>
        <v>0</v>
      </c>
      <c r="T2014">
        <f>MATCH(OnlineShopData[[#This Row],[Month]],{"Jan","Feb","Mar","Apr","May","June","Jul","Aug","Sep","Oct","Nov","Dec"},0)</f>
        <v>3</v>
      </c>
    </row>
    <row r="2015" spans="1:20" x14ac:dyDescent="0.3">
      <c r="A2015">
        <v>4</v>
      </c>
      <c r="B2015">
        <v>71.5</v>
      </c>
      <c r="C2015">
        <v>0</v>
      </c>
      <c r="D2015">
        <v>0</v>
      </c>
      <c r="E2015">
        <v>42</v>
      </c>
      <c r="F2015">
        <v>758.75</v>
      </c>
      <c r="G2015" s="1">
        <v>4.4444439999999997E-3</v>
      </c>
      <c r="H2015" s="1">
        <v>1.5555556E-2</v>
      </c>
      <c r="I2015">
        <v>0</v>
      </c>
      <c r="J2015">
        <v>0</v>
      </c>
      <c r="K2015" t="s">
        <v>21</v>
      </c>
      <c r="L2015">
        <v>2</v>
      </c>
      <c r="M2015">
        <v>5</v>
      </c>
      <c r="N2015">
        <v>2</v>
      </c>
      <c r="O2015">
        <v>2</v>
      </c>
      <c r="P2015" t="s">
        <v>19</v>
      </c>
      <c r="Q2015" t="b">
        <v>0</v>
      </c>
      <c r="R2015" t="b">
        <v>0</v>
      </c>
      <c r="S2015">
        <f>IF(OnlineShopData[[#This Row],[Revenue]]=TRUE,1,0)</f>
        <v>0</v>
      </c>
      <c r="T2015">
        <f>MATCH(OnlineShopData[[#This Row],[Month]],{"Jan","Feb","Mar","Apr","May","June","Jul","Aug","Sep","Oct","Nov","Dec"},0)</f>
        <v>3</v>
      </c>
    </row>
    <row r="2016" spans="1:20" x14ac:dyDescent="0.3">
      <c r="A2016">
        <v>9</v>
      </c>
      <c r="B2016">
        <v>222.5</v>
      </c>
      <c r="C2016">
        <v>2</v>
      </c>
      <c r="D2016">
        <v>46.666666669999998</v>
      </c>
      <c r="E2016">
        <v>20</v>
      </c>
      <c r="F2016">
        <v>1267.1555559999999</v>
      </c>
      <c r="G2016" s="1">
        <v>1.481481E-3</v>
      </c>
      <c r="H2016" s="1">
        <v>1.7977208000000001E-2</v>
      </c>
      <c r="I2016">
        <v>16.172799999999999</v>
      </c>
      <c r="J2016">
        <v>0</v>
      </c>
      <c r="K2016" t="s">
        <v>21</v>
      </c>
      <c r="L2016">
        <v>2</v>
      </c>
      <c r="M2016">
        <v>2</v>
      </c>
      <c r="N2016">
        <v>3</v>
      </c>
      <c r="O2016">
        <v>2</v>
      </c>
      <c r="P2016" t="s">
        <v>19</v>
      </c>
      <c r="Q2016" t="b">
        <v>0</v>
      </c>
      <c r="R2016" t="b">
        <v>1</v>
      </c>
      <c r="S2016">
        <f>IF(OnlineShopData[[#This Row],[Revenue]]=TRUE,1,0)</f>
        <v>1</v>
      </c>
      <c r="T2016">
        <f>MATCH(OnlineShopData[[#This Row],[Month]],{"Jan","Feb","Mar","Apr","May","June","Jul","Aug","Sep","Oct","Nov","Dec"},0)</f>
        <v>3</v>
      </c>
    </row>
    <row r="2017" spans="1:20" x14ac:dyDescent="0.3">
      <c r="A2017">
        <v>4</v>
      </c>
      <c r="B2017">
        <v>200.83333329999999</v>
      </c>
      <c r="C2017">
        <v>0</v>
      </c>
      <c r="D2017">
        <v>0</v>
      </c>
      <c r="E2017">
        <v>18</v>
      </c>
      <c r="F2017">
        <v>381.33333329999999</v>
      </c>
      <c r="G2017" s="1">
        <v>0</v>
      </c>
      <c r="H2017" s="1">
        <v>9.0909089999999994E-3</v>
      </c>
      <c r="I2017">
        <v>0</v>
      </c>
      <c r="J2017">
        <v>0</v>
      </c>
      <c r="K2017" t="s">
        <v>21</v>
      </c>
      <c r="L2017">
        <v>2</v>
      </c>
      <c r="M2017">
        <v>4</v>
      </c>
      <c r="N2017">
        <v>7</v>
      </c>
      <c r="O2017">
        <v>2</v>
      </c>
      <c r="P2017" t="s">
        <v>20</v>
      </c>
      <c r="Q2017" t="b">
        <v>1</v>
      </c>
      <c r="R2017" t="b">
        <v>0</v>
      </c>
      <c r="S2017">
        <f>IF(OnlineShopData[[#This Row],[Revenue]]=TRUE,1,0)</f>
        <v>0</v>
      </c>
      <c r="T2017">
        <f>MATCH(OnlineShopData[[#This Row],[Month]],{"Jan","Feb","Mar","Apr","May","June","Jul","Aug","Sep","Oct","Nov","Dec"},0)</f>
        <v>3</v>
      </c>
    </row>
    <row r="2018" spans="1:20" x14ac:dyDescent="0.3">
      <c r="A2018">
        <v>2</v>
      </c>
      <c r="B2018">
        <v>33.5</v>
      </c>
      <c r="C2018">
        <v>1</v>
      </c>
      <c r="D2018">
        <v>91</v>
      </c>
      <c r="E2018">
        <v>31</v>
      </c>
      <c r="F2018">
        <v>1271.8212120000001</v>
      </c>
      <c r="G2018" s="1">
        <v>0</v>
      </c>
      <c r="H2018" s="1">
        <v>1.1505375999999999E-2</v>
      </c>
      <c r="I2018">
        <v>1.592774194</v>
      </c>
      <c r="J2018">
        <v>0</v>
      </c>
      <c r="K2018" t="s">
        <v>21</v>
      </c>
      <c r="L2018">
        <v>1</v>
      </c>
      <c r="M2018">
        <v>8</v>
      </c>
      <c r="N2018">
        <v>4</v>
      </c>
      <c r="O2018">
        <v>1</v>
      </c>
      <c r="P2018" t="s">
        <v>19</v>
      </c>
      <c r="Q2018" t="b">
        <v>0</v>
      </c>
      <c r="R2018" t="b">
        <v>1</v>
      </c>
      <c r="S2018">
        <f>IF(OnlineShopData[[#This Row],[Revenue]]=TRUE,1,0)</f>
        <v>1</v>
      </c>
      <c r="T2018">
        <f>MATCH(OnlineShopData[[#This Row],[Month]],{"Jan","Feb","Mar","Apr","May","June","Jul","Aug","Sep","Oct","Nov","Dec"},0)</f>
        <v>3</v>
      </c>
    </row>
    <row r="2019" spans="1:20" x14ac:dyDescent="0.3">
      <c r="A2019">
        <v>0</v>
      </c>
      <c r="B2019">
        <v>0</v>
      </c>
      <c r="C2019">
        <v>0</v>
      </c>
      <c r="D2019">
        <v>0</v>
      </c>
      <c r="E2019">
        <v>32</v>
      </c>
      <c r="F2019">
        <v>827.64621209999996</v>
      </c>
      <c r="G2019" s="1">
        <v>0</v>
      </c>
      <c r="H2019" s="1">
        <v>5.8651000000000005E-4</v>
      </c>
      <c r="I2019">
        <v>54.676348439999998</v>
      </c>
      <c r="J2019">
        <v>0</v>
      </c>
      <c r="K2019" t="s">
        <v>21</v>
      </c>
      <c r="L2019">
        <v>2</v>
      </c>
      <c r="M2019">
        <v>2</v>
      </c>
      <c r="N2019">
        <v>7</v>
      </c>
      <c r="O2019">
        <v>2</v>
      </c>
      <c r="P2019" t="s">
        <v>19</v>
      </c>
      <c r="Q2019" t="b">
        <v>0</v>
      </c>
      <c r="R2019" t="b">
        <v>1</v>
      </c>
      <c r="S2019">
        <f>IF(OnlineShopData[[#This Row],[Revenue]]=TRUE,1,0)</f>
        <v>1</v>
      </c>
      <c r="T2019">
        <f>MATCH(OnlineShopData[[#This Row],[Month]],{"Jan","Feb","Mar","Apr","May","June","Jul","Aug","Sep","Oct","Nov","Dec"},0)</f>
        <v>3</v>
      </c>
    </row>
    <row r="2020" spans="1:20" x14ac:dyDescent="0.3">
      <c r="A2020">
        <v>0</v>
      </c>
      <c r="B2020">
        <v>0</v>
      </c>
      <c r="C2020">
        <v>0</v>
      </c>
      <c r="D2020">
        <v>0</v>
      </c>
      <c r="E2020">
        <v>5</v>
      </c>
      <c r="F2020">
        <v>36</v>
      </c>
      <c r="G2020" s="1">
        <v>0.15</v>
      </c>
      <c r="H2020" s="1">
        <v>0.16250000000000001</v>
      </c>
      <c r="I2020">
        <v>0</v>
      </c>
      <c r="J2020">
        <v>0</v>
      </c>
      <c r="K2020" t="s">
        <v>21</v>
      </c>
      <c r="L2020">
        <v>3</v>
      </c>
      <c r="M2020">
        <v>2</v>
      </c>
      <c r="N2020">
        <v>3</v>
      </c>
      <c r="O2020">
        <v>1</v>
      </c>
      <c r="P2020" t="s">
        <v>19</v>
      </c>
      <c r="Q2020" t="b">
        <v>0</v>
      </c>
      <c r="R2020" t="b">
        <v>0</v>
      </c>
      <c r="S2020">
        <f>IF(OnlineShopData[[#This Row],[Revenue]]=TRUE,1,0)</f>
        <v>0</v>
      </c>
      <c r="T2020">
        <f>MATCH(OnlineShopData[[#This Row],[Month]],{"Jan","Feb","Mar","Apr","May","June","Jul","Aug","Sep","Oct","Nov","Dec"},0)</f>
        <v>3</v>
      </c>
    </row>
    <row r="2021" spans="1:20" x14ac:dyDescent="0.3">
      <c r="A2021">
        <v>7</v>
      </c>
      <c r="B2021">
        <v>120.5</v>
      </c>
      <c r="C2021">
        <v>0</v>
      </c>
      <c r="D2021">
        <v>0</v>
      </c>
      <c r="E2021">
        <v>19</v>
      </c>
      <c r="F2021">
        <v>1011.5</v>
      </c>
      <c r="G2021" s="1">
        <v>0</v>
      </c>
      <c r="H2021" s="1">
        <v>9.5238100000000006E-3</v>
      </c>
      <c r="I2021">
        <v>0</v>
      </c>
      <c r="J2021">
        <v>0</v>
      </c>
      <c r="K2021" t="s">
        <v>21</v>
      </c>
      <c r="L2021">
        <v>2</v>
      </c>
      <c r="M2021">
        <v>2</v>
      </c>
      <c r="N2021">
        <v>1</v>
      </c>
      <c r="O2021">
        <v>1</v>
      </c>
      <c r="P2021" t="s">
        <v>19</v>
      </c>
      <c r="Q2021" t="b">
        <v>0</v>
      </c>
      <c r="R2021" t="b">
        <v>0</v>
      </c>
      <c r="S2021">
        <f>IF(OnlineShopData[[#This Row],[Revenue]]=TRUE,1,0)</f>
        <v>0</v>
      </c>
      <c r="T2021">
        <f>MATCH(OnlineShopData[[#This Row],[Month]],{"Jan","Feb","Mar","Apr","May","June","Jul","Aug","Sep","Oct","Nov","Dec"},0)</f>
        <v>3</v>
      </c>
    </row>
    <row r="2022" spans="1:20" x14ac:dyDescent="0.3">
      <c r="A2022">
        <v>5</v>
      </c>
      <c r="B2022">
        <v>243.66666670000001</v>
      </c>
      <c r="C2022">
        <v>1</v>
      </c>
      <c r="D2022">
        <v>415</v>
      </c>
      <c r="E2022">
        <v>20</v>
      </c>
      <c r="F2022">
        <v>1267.2333329999999</v>
      </c>
      <c r="G2022" s="1">
        <v>0</v>
      </c>
      <c r="H2022" s="1">
        <v>0.01</v>
      </c>
      <c r="I2022">
        <v>91.98</v>
      </c>
      <c r="J2022">
        <v>0</v>
      </c>
      <c r="K2022" t="s">
        <v>21</v>
      </c>
      <c r="L2022">
        <v>1</v>
      </c>
      <c r="M2022">
        <v>1</v>
      </c>
      <c r="N2022">
        <v>3</v>
      </c>
      <c r="O2022">
        <v>1</v>
      </c>
      <c r="P2022" t="s">
        <v>19</v>
      </c>
      <c r="Q2022" t="b">
        <v>0</v>
      </c>
      <c r="R2022" t="b">
        <v>1</v>
      </c>
      <c r="S2022">
        <f>IF(OnlineShopData[[#This Row],[Revenue]]=TRUE,1,0)</f>
        <v>1</v>
      </c>
      <c r="T2022">
        <f>MATCH(OnlineShopData[[#This Row],[Month]],{"Jan","Feb","Mar","Apr","May","June","Jul","Aug","Sep","Oct","Nov","Dec"},0)</f>
        <v>3</v>
      </c>
    </row>
    <row r="2023" spans="1:20" x14ac:dyDescent="0.3">
      <c r="A2023">
        <v>5</v>
      </c>
      <c r="B2023">
        <v>53</v>
      </c>
      <c r="C2023">
        <v>1</v>
      </c>
      <c r="D2023">
        <v>97</v>
      </c>
      <c r="E2023">
        <v>66</v>
      </c>
      <c r="F2023">
        <v>4891.9722220000003</v>
      </c>
      <c r="G2023" s="1">
        <v>0</v>
      </c>
      <c r="H2023" s="1">
        <v>2.1596240000000002E-3</v>
      </c>
      <c r="I2023">
        <v>0</v>
      </c>
      <c r="J2023">
        <v>0</v>
      </c>
      <c r="K2023" t="s">
        <v>21</v>
      </c>
      <c r="L2023">
        <v>2</v>
      </c>
      <c r="M2023">
        <v>2</v>
      </c>
      <c r="N2023">
        <v>8</v>
      </c>
      <c r="O2023">
        <v>1</v>
      </c>
      <c r="P2023" t="s">
        <v>19</v>
      </c>
      <c r="Q2023" t="b">
        <v>0</v>
      </c>
      <c r="R2023" t="b">
        <v>0</v>
      </c>
      <c r="S2023">
        <f>IF(OnlineShopData[[#This Row],[Revenue]]=TRUE,1,0)</f>
        <v>0</v>
      </c>
      <c r="T2023">
        <f>MATCH(OnlineShopData[[#This Row],[Month]],{"Jan","Feb","Mar","Apr","May","June","Jul","Aug","Sep","Oct","Nov","Dec"},0)</f>
        <v>3</v>
      </c>
    </row>
    <row r="2024" spans="1:20" x14ac:dyDescent="0.3">
      <c r="A2024">
        <v>0</v>
      </c>
      <c r="B2024">
        <v>0</v>
      </c>
      <c r="C2024">
        <v>0</v>
      </c>
      <c r="D2024">
        <v>0</v>
      </c>
      <c r="E2024">
        <v>27</v>
      </c>
      <c r="F2024">
        <v>694.30357140000001</v>
      </c>
      <c r="G2024" s="1">
        <v>0</v>
      </c>
      <c r="H2024" s="1">
        <v>7.6923080000000001E-3</v>
      </c>
      <c r="I2024">
        <v>11.992640249999999</v>
      </c>
      <c r="J2024">
        <v>0</v>
      </c>
      <c r="K2024" t="s">
        <v>21</v>
      </c>
      <c r="L2024">
        <v>1</v>
      </c>
      <c r="M2024">
        <v>1</v>
      </c>
      <c r="N2024">
        <v>1</v>
      </c>
      <c r="O2024">
        <v>2</v>
      </c>
      <c r="P2024" t="s">
        <v>19</v>
      </c>
      <c r="Q2024" t="b">
        <v>1</v>
      </c>
      <c r="R2024" t="b">
        <v>1</v>
      </c>
      <c r="S2024">
        <f>IF(OnlineShopData[[#This Row],[Revenue]]=TRUE,1,0)</f>
        <v>1</v>
      </c>
      <c r="T2024">
        <f>MATCH(OnlineShopData[[#This Row],[Month]],{"Jan","Feb","Mar","Apr","May","June","Jul","Aug","Sep","Oct","Nov","Dec"},0)</f>
        <v>3</v>
      </c>
    </row>
    <row r="2025" spans="1:20" x14ac:dyDescent="0.3">
      <c r="A2025">
        <v>4</v>
      </c>
      <c r="B2025">
        <v>148.5</v>
      </c>
      <c r="C2025">
        <v>1</v>
      </c>
      <c r="D2025">
        <v>118</v>
      </c>
      <c r="E2025">
        <v>150</v>
      </c>
      <c r="F2025">
        <v>4764.4299970000002</v>
      </c>
      <c r="G2025" s="1">
        <v>0</v>
      </c>
      <c r="H2025" s="1">
        <v>5.6367240000000001E-3</v>
      </c>
      <c r="I2025">
        <v>33.330744969999998</v>
      </c>
      <c r="J2025">
        <v>0</v>
      </c>
      <c r="K2025" t="s">
        <v>21</v>
      </c>
      <c r="L2025">
        <v>2</v>
      </c>
      <c r="M2025">
        <v>2</v>
      </c>
      <c r="N2025">
        <v>5</v>
      </c>
      <c r="O2025">
        <v>2</v>
      </c>
      <c r="P2025" t="s">
        <v>19</v>
      </c>
      <c r="Q2025" t="b">
        <v>0</v>
      </c>
      <c r="R2025" t="b">
        <v>0</v>
      </c>
      <c r="S2025">
        <f>IF(OnlineShopData[[#This Row],[Revenue]]=TRUE,1,0)</f>
        <v>0</v>
      </c>
      <c r="T2025">
        <f>MATCH(OnlineShopData[[#This Row],[Month]],{"Jan","Feb","Mar","Apr","May","June","Jul","Aug","Sep","Oct","Nov","Dec"},0)</f>
        <v>3</v>
      </c>
    </row>
    <row r="2026" spans="1:20" x14ac:dyDescent="0.3">
      <c r="A2026">
        <v>0</v>
      </c>
      <c r="B2026">
        <v>0</v>
      </c>
      <c r="C2026">
        <v>0</v>
      </c>
      <c r="D2026">
        <v>0</v>
      </c>
      <c r="E2026">
        <v>31</v>
      </c>
      <c r="F2026">
        <v>1350.5</v>
      </c>
      <c r="G2026" s="1">
        <v>6.4516130000000001E-3</v>
      </c>
      <c r="H2026" s="1">
        <v>1.6129032000000001E-2</v>
      </c>
      <c r="I2026">
        <v>0</v>
      </c>
      <c r="J2026">
        <v>0</v>
      </c>
      <c r="K2026" t="s">
        <v>21</v>
      </c>
      <c r="L2026">
        <v>2</v>
      </c>
      <c r="M2026">
        <v>5</v>
      </c>
      <c r="N2026">
        <v>2</v>
      </c>
      <c r="O2026">
        <v>2</v>
      </c>
      <c r="P2026" t="s">
        <v>19</v>
      </c>
      <c r="Q2026" t="b">
        <v>0</v>
      </c>
      <c r="R2026" t="b">
        <v>0</v>
      </c>
      <c r="S2026">
        <f>IF(OnlineShopData[[#This Row],[Revenue]]=TRUE,1,0)</f>
        <v>0</v>
      </c>
      <c r="T2026">
        <f>MATCH(OnlineShopData[[#This Row],[Month]],{"Jan","Feb","Mar","Apr","May","June","Jul","Aug","Sep","Oct","Nov","Dec"},0)</f>
        <v>3</v>
      </c>
    </row>
    <row r="2027" spans="1:20" x14ac:dyDescent="0.3">
      <c r="A2027">
        <v>0</v>
      </c>
      <c r="B2027">
        <v>0</v>
      </c>
      <c r="C2027">
        <v>1</v>
      </c>
      <c r="D2027">
        <v>56</v>
      </c>
      <c r="E2027">
        <v>17</v>
      </c>
      <c r="F2027">
        <v>1385.833333</v>
      </c>
      <c r="G2027" s="1">
        <v>5.8823529999999999E-3</v>
      </c>
      <c r="H2027" s="1">
        <v>1.7647059E-2</v>
      </c>
      <c r="I2027">
        <v>39.858666669999998</v>
      </c>
      <c r="J2027">
        <v>0</v>
      </c>
      <c r="K2027" t="s">
        <v>21</v>
      </c>
      <c r="L2027">
        <v>2</v>
      </c>
      <c r="M2027">
        <v>2</v>
      </c>
      <c r="N2027">
        <v>1</v>
      </c>
      <c r="O2027">
        <v>2</v>
      </c>
      <c r="P2027" t="s">
        <v>19</v>
      </c>
      <c r="Q2027" t="b">
        <v>0</v>
      </c>
      <c r="R2027" t="b">
        <v>1</v>
      </c>
      <c r="S2027">
        <f>IF(OnlineShopData[[#This Row],[Revenue]]=TRUE,1,0)</f>
        <v>1</v>
      </c>
      <c r="T2027">
        <f>MATCH(OnlineShopData[[#This Row],[Month]],{"Jan","Feb","Mar","Apr","May","June","Jul","Aug","Sep","Oct","Nov","Dec"},0)</f>
        <v>3</v>
      </c>
    </row>
    <row r="2028" spans="1:20" x14ac:dyDescent="0.3">
      <c r="A2028">
        <v>1</v>
      </c>
      <c r="B2028">
        <v>6</v>
      </c>
      <c r="C2028">
        <v>0</v>
      </c>
      <c r="D2028">
        <v>0</v>
      </c>
      <c r="E2028">
        <v>15</v>
      </c>
      <c r="F2028">
        <v>500</v>
      </c>
      <c r="G2028" s="1">
        <v>2.6666667000000002E-2</v>
      </c>
      <c r="H2028" s="1">
        <v>7.3333333000000001E-2</v>
      </c>
      <c r="I2028">
        <v>19.995999999999999</v>
      </c>
      <c r="J2028">
        <v>0</v>
      </c>
      <c r="K2028" t="s">
        <v>21</v>
      </c>
      <c r="L2028">
        <v>2</v>
      </c>
      <c r="M2028">
        <v>2</v>
      </c>
      <c r="N2028">
        <v>3</v>
      </c>
      <c r="O2028">
        <v>1</v>
      </c>
      <c r="P2028" t="s">
        <v>19</v>
      </c>
      <c r="Q2028" t="b">
        <v>0</v>
      </c>
      <c r="R2028" t="b">
        <v>1</v>
      </c>
      <c r="S2028">
        <f>IF(OnlineShopData[[#This Row],[Revenue]]=TRUE,1,0)</f>
        <v>1</v>
      </c>
      <c r="T2028">
        <f>MATCH(OnlineShopData[[#This Row],[Month]],{"Jan","Feb","Mar","Apr","May","June","Jul","Aug","Sep","Oct","Nov","Dec"},0)</f>
        <v>3</v>
      </c>
    </row>
    <row r="2029" spans="1:20" x14ac:dyDescent="0.3">
      <c r="A2029">
        <v>2</v>
      </c>
      <c r="B2029">
        <v>26</v>
      </c>
      <c r="C2029">
        <v>0</v>
      </c>
      <c r="D2029">
        <v>0</v>
      </c>
      <c r="E2029">
        <v>22</v>
      </c>
      <c r="F2029">
        <v>285.98809519999998</v>
      </c>
      <c r="G2029" s="1">
        <v>0</v>
      </c>
      <c r="H2029" s="1">
        <v>1.2500000000000001E-2</v>
      </c>
      <c r="I2029">
        <v>0</v>
      </c>
      <c r="J2029">
        <v>0</v>
      </c>
      <c r="K2029" t="s">
        <v>21</v>
      </c>
      <c r="L2029">
        <v>1</v>
      </c>
      <c r="M2029">
        <v>1</v>
      </c>
      <c r="N2029">
        <v>6</v>
      </c>
      <c r="O2029">
        <v>8</v>
      </c>
      <c r="P2029" t="s">
        <v>19</v>
      </c>
      <c r="Q2029" t="b">
        <v>0</v>
      </c>
      <c r="R2029" t="b">
        <v>0</v>
      </c>
      <c r="S2029">
        <f>IF(OnlineShopData[[#This Row],[Revenue]]=TRUE,1,0)</f>
        <v>0</v>
      </c>
      <c r="T2029">
        <f>MATCH(OnlineShopData[[#This Row],[Month]],{"Jan","Feb","Mar","Apr","May","June","Jul","Aug","Sep","Oct","Nov","Dec"},0)</f>
        <v>3</v>
      </c>
    </row>
    <row r="2030" spans="1:20" x14ac:dyDescent="0.3">
      <c r="A2030">
        <v>1</v>
      </c>
      <c r="B2030">
        <v>6</v>
      </c>
      <c r="C2030">
        <v>0</v>
      </c>
      <c r="D2030">
        <v>0</v>
      </c>
      <c r="E2030">
        <v>6</v>
      </c>
      <c r="F2030">
        <v>45.5</v>
      </c>
      <c r="G2030" s="1">
        <v>5.7142856999999998E-2</v>
      </c>
      <c r="H2030" s="1">
        <v>0.114285714</v>
      </c>
      <c r="I2030">
        <v>0</v>
      </c>
      <c r="J2030">
        <v>0</v>
      </c>
      <c r="K2030" t="s">
        <v>21</v>
      </c>
      <c r="L2030">
        <v>1</v>
      </c>
      <c r="M2030">
        <v>1</v>
      </c>
      <c r="N2030">
        <v>3</v>
      </c>
      <c r="O2030">
        <v>3</v>
      </c>
      <c r="P2030" t="s">
        <v>19</v>
      </c>
      <c r="Q2030" t="b">
        <v>0</v>
      </c>
      <c r="R2030" t="b">
        <v>0</v>
      </c>
      <c r="S2030">
        <f>IF(OnlineShopData[[#This Row],[Revenue]]=TRUE,1,0)</f>
        <v>0</v>
      </c>
      <c r="T2030">
        <f>MATCH(OnlineShopData[[#This Row],[Month]],{"Jan","Feb","Mar","Apr","May","June","Jul","Aug","Sep","Oct","Nov","Dec"},0)</f>
        <v>3</v>
      </c>
    </row>
    <row r="2031" spans="1:20" x14ac:dyDescent="0.3">
      <c r="A2031">
        <v>5</v>
      </c>
      <c r="B2031">
        <v>129.5</v>
      </c>
      <c r="C2031">
        <v>0</v>
      </c>
      <c r="D2031">
        <v>0</v>
      </c>
      <c r="E2031">
        <v>13</v>
      </c>
      <c r="F2031">
        <v>1507.333333</v>
      </c>
      <c r="G2031" s="1">
        <v>1.6666667E-2</v>
      </c>
      <c r="H2031" s="1">
        <v>2.8125000000000001E-2</v>
      </c>
      <c r="I2031">
        <v>0</v>
      </c>
      <c r="J2031">
        <v>0</v>
      </c>
      <c r="K2031" t="s">
        <v>21</v>
      </c>
      <c r="L2031">
        <v>2</v>
      </c>
      <c r="M2031">
        <v>2</v>
      </c>
      <c r="N2031">
        <v>3</v>
      </c>
      <c r="O2031">
        <v>2</v>
      </c>
      <c r="P2031" t="s">
        <v>19</v>
      </c>
      <c r="Q2031" t="b">
        <v>0</v>
      </c>
      <c r="R2031" t="b">
        <v>0</v>
      </c>
      <c r="S2031">
        <f>IF(OnlineShopData[[#This Row],[Revenue]]=TRUE,1,0)</f>
        <v>0</v>
      </c>
      <c r="T2031">
        <f>MATCH(OnlineShopData[[#This Row],[Month]],{"Jan","Feb","Mar","Apr","May","June","Jul","Aug","Sep","Oct","Nov","Dec"},0)</f>
        <v>3</v>
      </c>
    </row>
    <row r="2032" spans="1:20" x14ac:dyDescent="0.3">
      <c r="A2032">
        <v>3</v>
      </c>
      <c r="B2032">
        <v>223</v>
      </c>
      <c r="C2032">
        <v>1</v>
      </c>
      <c r="D2032">
        <v>24</v>
      </c>
      <c r="E2032">
        <v>27</v>
      </c>
      <c r="F2032">
        <v>1460.5666670000001</v>
      </c>
      <c r="G2032" s="1">
        <v>0</v>
      </c>
      <c r="H2032" s="1">
        <v>6.6666670000000003E-3</v>
      </c>
      <c r="I2032">
        <v>0</v>
      </c>
      <c r="J2032">
        <v>0</v>
      </c>
      <c r="K2032" t="s">
        <v>21</v>
      </c>
      <c r="L2032">
        <v>2</v>
      </c>
      <c r="M2032">
        <v>2</v>
      </c>
      <c r="N2032">
        <v>8</v>
      </c>
      <c r="O2032">
        <v>2</v>
      </c>
      <c r="P2032" t="s">
        <v>20</v>
      </c>
      <c r="Q2032" t="b">
        <v>1</v>
      </c>
      <c r="R2032" t="b">
        <v>0</v>
      </c>
      <c r="S2032">
        <f>IF(OnlineShopData[[#This Row],[Revenue]]=TRUE,1,0)</f>
        <v>0</v>
      </c>
      <c r="T2032">
        <f>MATCH(OnlineShopData[[#This Row],[Month]],{"Jan","Feb","Mar","Apr","May","June","Jul","Aug","Sep","Oct","Nov","Dec"},0)</f>
        <v>3</v>
      </c>
    </row>
    <row r="2033" spans="1:20" x14ac:dyDescent="0.3">
      <c r="A2033">
        <v>0</v>
      </c>
      <c r="B2033">
        <v>0</v>
      </c>
      <c r="C2033">
        <v>0</v>
      </c>
      <c r="D2033">
        <v>0</v>
      </c>
      <c r="E2033">
        <v>4</v>
      </c>
      <c r="F2033">
        <v>214</v>
      </c>
      <c r="G2033" s="1">
        <v>0</v>
      </c>
      <c r="H2033" s="1">
        <v>0.05</v>
      </c>
      <c r="I2033">
        <v>0</v>
      </c>
      <c r="J2033">
        <v>0</v>
      </c>
      <c r="K2033" t="s">
        <v>21</v>
      </c>
      <c r="L2033">
        <v>2</v>
      </c>
      <c r="M2033">
        <v>2</v>
      </c>
      <c r="N2033">
        <v>3</v>
      </c>
      <c r="O2033">
        <v>3</v>
      </c>
      <c r="P2033" t="s">
        <v>19</v>
      </c>
      <c r="Q2033" t="b">
        <v>0</v>
      </c>
      <c r="R2033" t="b">
        <v>0</v>
      </c>
      <c r="S2033">
        <f>IF(OnlineShopData[[#This Row],[Revenue]]=TRUE,1,0)</f>
        <v>0</v>
      </c>
      <c r="T2033">
        <f>MATCH(OnlineShopData[[#This Row],[Month]],{"Jan","Feb","Mar","Apr","May","June","Jul","Aug","Sep","Oct","Nov","Dec"},0)</f>
        <v>3</v>
      </c>
    </row>
    <row r="2034" spans="1:20" x14ac:dyDescent="0.3">
      <c r="A2034">
        <v>0</v>
      </c>
      <c r="B2034">
        <v>0</v>
      </c>
      <c r="C2034">
        <v>0</v>
      </c>
      <c r="D2034">
        <v>0</v>
      </c>
      <c r="E2034">
        <v>6</v>
      </c>
      <c r="F2034">
        <v>136.5</v>
      </c>
      <c r="G2034" s="1">
        <v>0</v>
      </c>
      <c r="H2034" s="1">
        <v>3.3333333E-2</v>
      </c>
      <c r="I2034">
        <v>0</v>
      </c>
      <c r="J2034">
        <v>0</v>
      </c>
      <c r="K2034" t="s">
        <v>21</v>
      </c>
      <c r="L2034">
        <v>3</v>
      </c>
      <c r="M2034">
        <v>3</v>
      </c>
      <c r="N2034">
        <v>1</v>
      </c>
      <c r="O2034">
        <v>2</v>
      </c>
      <c r="P2034" t="s">
        <v>19</v>
      </c>
      <c r="Q2034" t="b">
        <v>0</v>
      </c>
      <c r="R2034" t="b">
        <v>0</v>
      </c>
      <c r="S2034">
        <f>IF(OnlineShopData[[#This Row],[Revenue]]=TRUE,1,0)</f>
        <v>0</v>
      </c>
      <c r="T2034">
        <f>MATCH(OnlineShopData[[#This Row],[Month]],{"Jan","Feb","Mar","Apr","May","June","Jul","Aug","Sep","Oct","Nov","Dec"},0)</f>
        <v>3</v>
      </c>
    </row>
    <row r="2035" spans="1:20" x14ac:dyDescent="0.3">
      <c r="A2035">
        <v>0</v>
      </c>
      <c r="B2035">
        <v>0</v>
      </c>
      <c r="C2035">
        <v>0</v>
      </c>
      <c r="D2035">
        <v>0</v>
      </c>
      <c r="E2035">
        <v>6</v>
      </c>
      <c r="F2035">
        <v>254</v>
      </c>
      <c r="G2035" s="1">
        <v>2.5000000000000001E-2</v>
      </c>
      <c r="H2035" s="1">
        <v>8.7499999999999994E-2</v>
      </c>
      <c r="I2035">
        <v>0</v>
      </c>
      <c r="J2035">
        <v>0</v>
      </c>
      <c r="K2035" t="s">
        <v>21</v>
      </c>
      <c r="L2035">
        <v>1</v>
      </c>
      <c r="M2035">
        <v>1</v>
      </c>
      <c r="N2035">
        <v>6</v>
      </c>
      <c r="O2035">
        <v>10</v>
      </c>
      <c r="P2035" t="s">
        <v>19</v>
      </c>
      <c r="Q2035" t="b">
        <v>0</v>
      </c>
      <c r="R2035" t="b">
        <v>0</v>
      </c>
      <c r="S2035">
        <f>IF(OnlineShopData[[#This Row],[Revenue]]=TRUE,1,0)</f>
        <v>0</v>
      </c>
      <c r="T2035">
        <f>MATCH(OnlineShopData[[#This Row],[Month]],{"Jan","Feb","Mar","Apr","May","June","Jul","Aug","Sep","Oct","Nov","Dec"},0)</f>
        <v>3</v>
      </c>
    </row>
    <row r="2036" spans="1:20" x14ac:dyDescent="0.3">
      <c r="A2036">
        <v>1</v>
      </c>
      <c r="B2036">
        <v>5</v>
      </c>
      <c r="C2036">
        <v>0</v>
      </c>
      <c r="D2036">
        <v>0</v>
      </c>
      <c r="E2036">
        <v>13</v>
      </c>
      <c r="F2036">
        <v>545.57142859999999</v>
      </c>
      <c r="G2036" s="1">
        <v>1.3333332999999999E-2</v>
      </c>
      <c r="H2036" s="1">
        <v>2.0784314000000002E-2</v>
      </c>
      <c r="I2036">
        <v>26.120154150000001</v>
      </c>
      <c r="J2036">
        <v>0</v>
      </c>
      <c r="K2036" t="s">
        <v>21</v>
      </c>
      <c r="L2036">
        <v>2</v>
      </c>
      <c r="M2036">
        <v>2</v>
      </c>
      <c r="N2036">
        <v>3</v>
      </c>
      <c r="O2036">
        <v>2</v>
      </c>
      <c r="P2036" t="s">
        <v>19</v>
      </c>
      <c r="Q2036" t="b">
        <v>1</v>
      </c>
      <c r="R2036" t="b">
        <v>1</v>
      </c>
      <c r="S2036">
        <f>IF(OnlineShopData[[#This Row],[Revenue]]=TRUE,1,0)</f>
        <v>1</v>
      </c>
      <c r="T2036">
        <f>MATCH(OnlineShopData[[#This Row],[Month]],{"Jan","Feb","Mar","Apr","May","June","Jul","Aug","Sep","Oct","Nov","Dec"},0)</f>
        <v>3</v>
      </c>
    </row>
    <row r="2037" spans="1:20" x14ac:dyDescent="0.3">
      <c r="A2037">
        <v>2</v>
      </c>
      <c r="B2037">
        <v>91</v>
      </c>
      <c r="C2037">
        <v>3</v>
      </c>
      <c r="D2037">
        <v>865</v>
      </c>
      <c r="E2037">
        <v>27</v>
      </c>
      <c r="F2037">
        <v>1244.833333</v>
      </c>
      <c r="G2037" s="1">
        <v>0</v>
      </c>
      <c r="H2037" s="1">
        <v>6.8965520000000002E-3</v>
      </c>
      <c r="I2037">
        <v>0</v>
      </c>
      <c r="J2037">
        <v>0</v>
      </c>
      <c r="K2037" t="s">
        <v>21</v>
      </c>
      <c r="L2037">
        <v>2</v>
      </c>
      <c r="M2037">
        <v>2</v>
      </c>
      <c r="N2037">
        <v>1</v>
      </c>
      <c r="O2037">
        <v>2</v>
      </c>
      <c r="P2037" t="s">
        <v>20</v>
      </c>
      <c r="Q2037" t="b">
        <v>1</v>
      </c>
      <c r="R2037" t="b">
        <v>0</v>
      </c>
      <c r="S2037">
        <f>IF(OnlineShopData[[#This Row],[Revenue]]=TRUE,1,0)</f>
        <v>0</v>
      </c>
      <c r="T2037">
        <f>MATCH(OnlineShopData[[#This Row],[Month]],{"Jan","Feb","Mar","Apr","May","June","Jul","Aug","Sep","Oct","Nov","Dec"},0)</f>
        <v>3</v>
      </c>
    </row>
    <row r="2038" spans="1:20" x14ac:dyDescent="0.3">
      <c r="A2038">
        <v>1</v>
      </c>
      <c r="B2038">
        <v>78</v>
      </c>
      <c r="C2038">
        <v>0</v>
      </c>
      <c r="D2038">
        <v>0</v>
      </c>
      <c r="E2038">
        <v>21</v>
      </c>
      <c r="F2038">
        <v>555.8944444</v>
      </c>
      <c r="G2038" s="1">
        <v>0</v>
      </c>
      <c r="H2038" s="1">
        <v>2.380952E-3</v>
      </c>
      <c r="I2038">
        <v>24.750476190000001</v>
      </c>
      <c r="J2038">
        <v>0</v>
      </c>
      <c r="K2038" t="s">
        <v>21</v>
      </c>
      <c r="L2038">
        <v>1</v>
      </c>
      <c r="M2038">
        <v>1</v>
      </c>
      <c r="N2038">
        <v>1</v>
      </c>
      <c r="O2038">
        <v>2</v>
      </c>
      <c r="P2038" t="s">
        <v>20</v>
      </c>
      <c r="Q2038" t="b">
        <v>0</v>
      </c>
      <c r="R2038" t="b">
        <v>1</v>
      </c>
      <c r="S2038">
        <f>IF(OnlineShopData[[#This Row],[Revenue]]=TRUE,1,0)</f>
        <v>1</v>
      </c>
      <c r="T2038">
        <f>MATCH(OnlineShopData[[#This Row],[Month]],{"Jan","Feb","Mar","Apr","May","June","Jul","Aug","Sep","Oct","Nov","Dec"},0)</f>
        <v>3</v>
      </c>
    </row>
    <row r="2039" spans="1:20" x14ac:dyDescent="0.3">
      <c r="A2039">
        <v>0</v>
      </c>
      <c r="B2039">
        <v>0</v>
      </c>
      <c r="C2039">
        <v>0</v>
      </c>
      <c r="D2039">
        <v>0</v>
      </c>
      <c r="E2039">
        <v>19</v>
      </c>
      <c r="F2039">
        <v>429.6333333</v>
      </c>
      <c r="G2039" s="1">
        <v>0</v>
      </c>
      <c r="H2039" s="1">
        <v>5.2631580000000004E-3</v>
      </c>
      <c r="I2039">
        <v>0</v>
      </c>
      <c r="J2039">
        <v>0</v>
      </c>
      <c r="K2039" t="s">
        <v>21</v>
      </c>
      <c r="L2039">
        <v>2</v>
      </c>
      <c r="M2039">
        <v>4</v>
      </c>
      <c r="N2039">
        <v>1</v>
      </c>
      <c r="O2039">
        <v>3</v>
      </c>
      <c r="P2039" t="s">
        <v>19</v>
      </c>
      <c r="Q2039" t="b">
        <v>1</v>
      </c>
      <c r="R2039" t="b">
        <v>0</v>
      </c>
      <c r="S2039">
        <f>IF(OnlineShopData[[#This Row],[Revenue]]=TRUE,1,0)</f>
        <v>0</v>
      </c>
      <c r="T2039">
        <f>MATCH(OnlineShopData[[#This Row],[Month]],{"Jan","Feb","Mar","Apr","May","June","Jul","Aug","Sep","Oct","Nov","Dec"},0)</f>
        <v>3</v>
      </c>
    </row>
    <row r="2040" spans="1:20" x14ac:dyDescent="0.3">
      <c r="A2040">
        <v>0</v>
      </c>
      <c r="B2040">
        <v>0</v>
      </c>
      <c r="C2040">
        <v>0</v>
      </c>
      <c r="D2040">
        <v>0</v>
      </c>
      <c r="E2040">
        <v>10</v>
      </c>
      <c r="F2040">
        <v>111</v>
      </c>
      <c r="G2040" s="1">
        <v>0</v>
      </c>
      <c r="H2040" s="1">
        <v>0.02</v>
      </c>
      <c r="I2040">
        <v>0</v>
      </c>
      <c r="J2040">
        <v>0</v>
      </c>
      <c r="K2040" t="s">
        <v>21</v>
      </c>
      <c r="L2040">
        <v>2</v>
      </c>
      <c r="M2040">
        <v>4</v>
      </c>
      <c r="N2040">
        <v>7</v>
      </c>
      <c r="O2040">
        <v>3</v>
      </c>
      <c r="P2040" t="s">
        <v>19</v>
      </c>
      <c r="Q2040" t="b">
        <v>0</v>
      </c>
      <c r="R2040" t="b">
        <v>0</v>
      </c>
      <c r="S2040">
        <f>IF(OnlineShopData[[#This Row],[Revenue]]=TRUE,1,0)</f>
        <v>0</v>
      </c>
      <c r="T2040">
        <f>MATCH(OnlineShopData[[#This Row],[Month]],{"Jan","Feb","Mar","Apr","May","June","Jul","Aug","Sep","Oct","Nov","Dec"},0)</f>
        <v>3</v>
      </c>
    </row>
    <row r="2041" spans="1:20" x14ac:dyDescent="0.3">
      <c r="A2041">
        <v>0</v>
      </c>
      <c r="B2041">
        <v>0</v>
      </c>
      <c r="C2041">
        <v>0</v>
      </c>
      <c r="D2041">
        <v>0</v>
      </c>
      <c r="E2041">
        <v>1</v>
      </c>
      <c r="F2041">
        <v>0</v>
      </c>
      <c r="G2041" s="1">
        <v>0.2</v>
      </c>
      <c r="H2041" s="1">
        <v>0.2</v>
      </c>
      <c r="I2041">
        <v>0</v>
      </c>
      <c r="J2041">
        <v>0</v>
      </c>
      <c r="K2041" t="s">
        <v>21</v>
      </c>
      <c r="L2041">
        <v>3</v>
      </c>
      <c r="M2041">
        <v>2</v>
      </c>
      <c r="N2041">
        <v>1</v>
      </c>
      <c r="O2041">
        <v>3</v>
      </c>
      <c r="P2041" t="s">
        <v>19</v>
      </c>
      <c r="Q2041" t="b">
        <v>1</v>
      </c>
      <c r="R2041" t="b">
        <v>0</v>
      </c>
      <c r="S2041">
        <f>IF(OnlineShopData[[#This Row],[Revenue]]=TRUE,1,0)</f>
        <v>0</v>
      </c>
      <c r="T2041">
        <f>MATCH(OnlineShopData[[#This Row],[Month]],{"Jan","Feb","Mar","Apr","May","June","Jul","Aug","Sep","Oct","Nov","Dec"},0)</f>
        <v>3</v>
      </c>
    </row>
    <row r="2042" spans="1:20" x14ac:dyDescent="0.3">
      <c r="A2042">
        <v>3</v>
      </c>
      <c r="B2042">
        <v>46.5</v>
      </c>
      <c r="C2042">
        <v>0</v>
      </c>
      <c r="D2042">
        <v>0</v>
      </c>
      <c r="E2042">
        <v>16</v>
      </c>
      <c r="F2042">
        <v>402.69047619999998</v>
      </c>
      <c r="G2042" s="1">
        <v>0</v>
      </c>
      <c r="H2042" s="1">
        <v>1.2500000000000001E-2</v>
      </c>
      <c r="I2042">
        <v>0</v>
      </c>
      <c r="J2042">
        <v>0</v>
      </c>
      <c r="K2042" t="s">
        <v>21</v>
      </c>
      <c r="L2042">
        <v>2</v>
      </c>
      <c r="M2042">
        <v>4</v>
      </c>
      <c r="N2042">
        <v>1</v>
      </c>
      <c r="O2042">
        <v>1</v>
      </c>
      <c r="P2042" t="s">
        <v>19</v>
      </c>
      <c r="Q2042" t="b">
        <v>1</v>
      </c>
      <c r="R2042" t="b">
        <v>0</v>
      </c>
      <c r="S2042">
        <f>IF(OnlineShopData[[#This Row],[Revenue]]=TRUE,1,0)</f>
        <v>0</v>
      </c>
      <c r="T2042">
        <f>MATCH(OnlineShopData[[#This Row],[Month]],{"Jan","Feb","Mar","Apr","May","June","Jul","Aug","Sep","Oct","Nov","Dec"},0)</f>
        <v>3</v>
      </c>
    </row>
    <row r="2043" spans="1:20" x14ac:dyDescent="0.3">
      <c r="A2043">
        <v>0</v>
      </c>
      <c r="B2043">
        <v>0</v>
      </c>
      <c r="C2043">
        <v>0</v>
      </c>
      <c r="D2043">
        <v>0</v>
      </c>
      <c r="E2043">
        <v>15</v>
      </c>
      <c r="F2043">
        <v>292.69444440000001</v>
      </c>
      <c r="G2043" s="1">
        <v>0</v>
      </c>
      <c r="H2043" s="1">
        <v>5.1282050000000003E-3</v>
      </c>
      <c r="I2043">
        <v>54.98</v>
      </c>
      <c r="J2043">
        <v>0</v>
      </c>
      <c r="K2043" t="s">
        <v>22</v>
      </c>
      <c r="L2043">
        <v>3</v>
      </c>
      <c r="M2043">
        <v>2</v>
      </c>
      <c r="N2043">
        <v>4</v>
      </c>
      <c r="O2043">
        <v>4</v>
      </c>
      <c r="P2043" t="s">
        <v>19</v>
      </c>
      <c r="Q2043" t="b">
        <v>0</v>
      </c>
      <c r="R2043" t="b">
        <v>1</v>
      </c>
      <c r="S2043">
        <f>IF(OnlineShopData[[#This Row],[Revenue]]=TRUE,1,0)</f>
        <v>1</v>
      </c>
      <c r="T2043">
        <f>MATCH(OnlineShopData[[#This Row],[Month]],{"Jan","Feb","Mar","Apr","May","June","Jul","Aug","Sep","Oct","Nov","Dec"},0)</f>
        <v>5</v>
      </c>
    </row>
    <row r="2044" spans="1:20" x14ac:dyDescent="0.3">
      <c r="A2044">
        <v>0</v>
      </c>
      <c r="B2044">
        <v>0</v>
      </c>
      <c r="C2044">
        <v>0</v>
      </c>
      <c r="D2044">
        <v>0</v>
      </c>
      <c r="E2044">
        <v>24</v>
      </c>
      <c r="F2044">
        <v>654.06666670000004</v>
      </c>
      <c r="G2044" s="1">
        <v>0</v>
      </c>
      <c r="H2044" s="1">
        <v>1.4492750000000001E-3</v>
      </c>
      <c r="I2044">
        <v>0</v>
      </c>
      <c r="J2044">
        <v>0.8</v>
      </c>
      <c r="K2044" t="s">
        <v>22</v>
      </c>
      <c r="L2044">
        <v>3</v>
      </c>
      <c r="M2044">
        <v>2</v>
      </c>
      <c r="N2044">
        <v>1</v>
      </c>
      <c r="O2044">
        <v>2</v>
      </c>
      <c r="P2044" t="s">
        <v>19</v>
      </c>
      <c r="Q2044" t="b">
        <v>0</v>
      </c>
      <c r="R2044" t="b">
        <v>0</v>
      </c>
      <c r="S2044">
        <f>IF(OnlineShopData[[#This Row],[Revenue]]=TRUE,1,0)</f>
        <v>0</v>
      </c>
      <c r="T2044">
        <f>MATCH(OnlineShopData[[#This Row],[Month]],{"Jan","Feb","Mar","Apr","May","June","Jul","Aug","Sep","Oct","Nov","Dec"},0)</f>
        <v>5</v>
      </c>
    </row>
    <row r="2045" spans="1:20" x14ac:dyDescent="0.3">
      <c r="A2045">
        <v>2</v>
      </c>
      <c r="B2045">
        <v>254</v>
      </c>
      <c r="C2045">
        <v>1</v>
      </c>
      <c r="D2045">
        <v>39</v>
      </c>
      <c r="E2045">
        <v>95</v>
      </c>
      <c r="F2045">
        <v>4990.9595239999999</v>
      </c>
      <c r="G2045" s="1">
        <v>4.1237110000000004E-3</v>
      </c>
      <c r="H2045" s="1">
        <v>1.5307716000000001E-2</v>
      </c>
      <c r="I2045">
        <v>5.6381030929999998</v>
      </c>
      <c r="J2045">
        <v>0</v>
      </c>
      <c r="K2045" t="s">
        <v>22</v>
      </c>
      <c r="L2045">
        <v>2</v>
      </c>
      <c r="M2045">
        <v>2</v>
      </c>
      <c r="N2045">
        <v>1</v>
      </c>
      <c r="O2045">
        <v>6</v>
      </c>
      <c r="P2045" t="s">
        <v>19</v>
      </c>
      <c r="Q2045" t="b">
        <v>0</v>
      </c>
      <c r="R2045" t="b">
        <v>1</v>
      </c>
      <c r="S2045">
        <f>IF(OnlineShopData[[#This Row],[Revenue]]=TRUE,1,0)</f>
        <v>1</v>
      </c>
      <c r="T2045">
        <f>MATCH(OnlineShopData[[#This Row],[Month]],{"Jan","Feb","Mar","Apr","May","June","Jul","Aug","Sep","Oct","Nov","Dec"},0)</f>
        <v>5</v>
      </c>
    </row>
    <row r="2046" spans="1:20" x14ac:dyDescent="0.3">
      <c r="A2046">
        <v>0</v>
      </c>
      <c r="B2046">
        <v>0</v>
      </c>
      <c r="C2046">
        <v>0</v>
      </c>
      <c r="D2046">
        <v>0</v>
      </c>
      <c r="E2046">
        <v>4</v>
      </c>
      <c r="F2046">
        <v>158</v>
      </c>
      <c r="G2046" s="1">
        <v>0.05</v>
      </c>
      <c r="H2046" s="1">
        <v>0.1</v>
      </c>
      <c r="I2046">
        <v>0</v>
      </c>
      <c r="J2046">
        <v>0</v>
      </c>
      <c r="K2046" t="s">
        <v>22</v>
      </c>
      <c r="L2046">
        <v>2</v>
      </c>
      <c r="M2046">
        <v>2</v>
      </c>
      <c r="N2046">
        <v>4</v>
      </c>
      <c r="O2046">
        <v>13</v>
      </c>
      <c r="P2046" t="s">
        <v>19</v>
      </c>
      <c r="Q2046" t="b">
        <v>0</v>
      </c>
      <c r="R2046" t="b">
        <v>0</v>
      </c>
      <c r="S2046">
        <f>IF(OnlineShopData[[#This Row],[Revenue]]=TRUE,1,0)</f>
        <v>0</v>
      </c>
      <c r="T2046">
        <f>MATCH(OnlineShopData[[#This Row],[Month]],{"Jan","Feb","Mar","Apr","May","June","Jul","Aug","Sep","Oct","Nov","Dec"},0)</f>
        <v>5</v>
      </c>
    </row>
    <row r="2047" spans="1:20" x14ac:dyDescent="0.3">
      <c r="A2047">
        <v>0</v>
      </c>
      <c r="B2047">
        <v>0</v>
      </c>
      <c r="C2047">
        <v>0</v>
      </c>
      <c r="D2047">
        <v>0</v>
      </c>
      <c r="E2047">
        <v>77</v>
      </c>
      <c r="F2047">
        <v>3332.208333</v>
      </c>
      <c r="G2047" s="1">
        <v>2.040816E-3</v>
      </c>
      <c r="H2047" s="1">
        <v>2.4719926999999999E-2</v>
      </c>
      <c r="I2047">
        <v>0</v>
      </c>
      <c r="J2047">
        <v>0.6</v>
      </c>
      <c r="K2047" t="s">
        <v>22</v>
      </c>
      <c r="L2047">
        <v>2</v>
      </c>
      <c r="M2047">
        <v>2</v>
      </c>
      <c r="N2047">
        <v>3</v>
      </c>
      <c r="O2047">
        <v>6</v>
      </c>
      <c r="P2047" t="s">
        <v>19</v>
      </c>
      <c r="Q2047" t="b">
        <v>0</v>
      </c>
      <c r="R2047" t="b">
        <v>0</v>
      </c>
      <c r="S2047">
        <f>IF(OnlineShopData[[#This Row],[Revenue]]=TRUE,1,0)</f>
        <v>0</v>
      </c>
      <c r="T2047">
        <f>MATCH(OnlineShopData[[#This Row],[Month]],{"Jan","Feb","Mar","Apr","May","June","Jul","Aug","Sep","Oct","Nov","Dec"},0)</f>
        <v>5</v>
      </c>
    </row>
    <row r="2048" spans="1:20" x14ac:dyDescent="0.3">
      <c r="A2048">
        <v>0</v>
      </c>
      <c r="B2048">
        <v>0</v>
      </c>
      <c r="C2048">
        <v>0</v>
      </c>
      <c r="D2048">
        <v>0</v>
      </c>
      <c r="E2048">
        <v>130</v>
      </c>
      <c r="F2048">
        <v>4164.9369049999996</v>
      </c>
      <c r="G2048" s="1">
        <v>6.1538460000000001E-3</v>
      </c>
      <c r="H2048" s="1">
        <v>1.2319347E-2</v>
      </c>
      <c r="I2048">
        <v>0</v>
      </c>
      <c r="J2048">
        <v>0</v>
      </c>
      <c r="K2048" t="s">
        <v>22</v>
      </c>
      <c r="L2048">
        <v>3</v>
      </c>
      <c r="M2048">
        <v>2</v>
      </c>
      <c r="N2048">
        <v>6</v>
      </c>
      <c r="O2048">
        <v>13</v>
      </c>
      <c r="P2048" t="s">
        <v>19</v>
      </c>
      <c r="Q2048" t="b">
        <v>0</v>
      </c>
      <c r="R2048" t="b">
        <v>0</v>
      </c>
      <c r="S2048">
        <f>IF(OnlineShopData[[#This Row],[Revenue]]=TRUE,1,0)</f>
        <v>0</v>
      </c>
      <c r="T2048">
        <f>MATCH(OnlineShopData[[#This Row],[Month]],{"Jan","Feb","Mar","Apr","May","June","Jul","Aug","Sep","Oct","Nov","Dec"},0)</f>
        <v>5</v>
      </c>
    </row>
    <row r="2049" spans="1:20" x14ac:dyDescent="0.3">
      <c r="A2049">
        <v>0</v>
      </c>
      <c r="B2049">
        <v>0</v>
      </c>
      <c r="C2049">
        <v>0</v>
      </c>
      <c r="D2049">
        <v>0</v>
      </c>
      <c r="E2049">
        <v>1</v>
      </c>
      <c r="F2049">
        <v>0</v>
      </c>
      <c r="G2049" s="1">
        <v>0.2</v>
      </c>
      <c r="H2049" s="1">
        <v>0.2</v>
      </c>
      <c r="I2049">
        <v>0</v>
      </c>
      <c r="J2049">
        <v>0</v>
      </c>
      <c r="K2049" t="s">
        <v>22</v>
      </c>
      <c r="L2049">
        <v>1</v>
      </c>
      <c r="M2049">
        <v>1</v>
      </c>
      <c r="N2049">
        <v>1</v>
      </c>
      <c r="O2049">
        <v>3</v>
      </c>
      <c r="P2049" t="s">
        <v>19</v>
      </c>
      <c r="Q2049" t="b">
        <v>0</v>
      </c>
      <c r="R2049" t="b">
        <v>0</v>
      </c>
      <c r="S2049">
        <f>IF(OnlineShopData[[#This Row],[Revenue]]=TRUE,1,0)</f>
        <v>0</v>
      </c>
      <c r="T2049">
        <f>MATCH(OnlineShopData[[#This Row],[Month]],{"Jan","Feb","Mar","Apr","May","June","Jul","Aug","Sep","Oct","Nov","Dec"},0)</f>
        <v>5</v>
      </c>
    </row>
    <row r="2050" spans="1:20" x14ac:dyDescent="0.3">
      <c r="A2050">
        <v>5</v>
      </c>
      <c r="B2050">
        <v>85.666666669999998</v>
      </c>
      <c r="C2050">
        <v>0</v>
      </c>
      <c r="D2050">
        <v>0</v>
      </c>
      <c r="E2050">
        <v>25</v>
      </c>
      <c r="F2050">
        <v>1194.5</v>
      </c>
      <c r="G2050" s="1">
        <v>0</v>
      </c>
      <c r="H2050" s="1">
        <v>7.6923080000000001E-3</v>
      </c>
      <c r="I2050">
        <v>11.51923077</v>
      </c>
      <c r="J2050">
        <v>0</v>
      </c>
      <c r="K2050" t="s">
        <v>22</v>
      </c>
      <c r="L2050">
        <v>2</v>
      </c>
      <c r="M2050">
        <v>2</v>
      </c>
      <c r="N2050">
        <v>1</v>
      </c>
      <c r="O2050">
        <v>2</v>
      </c>
      <c r="P2050" t="s">
        <v>20</v>
      </c>
      <c r="Q2050" t="b">
        <v>0</v>
      </c>
      <c r="R2050" t="b">
        <v>1</v>
      </c>
      <c r="S2050">
        <f>IF(OnlineShopData[[#This Row],[Revenue]]=TRUE,1,0)</f>
        <v>1</v>
      </c>
      <c r="T2050">
        <f>MATCH(OnlineShopData[[#This Row],[Month]],{"Jan","Feb","Mar","Apr","May","June","Jul","Aug","Sep","Oct","Nov","Dec"},0)</f>
        <v>5</v>
      </c>
    </row>
    <row r="2051" spans="1:20" x14ac:dyDescent="0.3">
      <c r="A2051">
        <v>3</v>
      </c>
      <c r="B2051">
        <v>154.5</v>
      </c>
      <c r="C2051">
        <v>0</v>
      </c>
      <c r="D2051">
        <v>0</v>
      </c>
      <c r="E2051">
        <v>21</v>
      </c>
      <c r="F2051">
        <v>638.33333330000005</v>
      </c>
      <c r="G2051" s="1">
        <v>0</v>
      </c>
      <c r="H2051" s="1">
        <v>4.7222222000000001E-2</v>
      </c>
      <c r="I2051">
        <v>0</v>
      </c>
      <c r="J2051">
        <v>0</v>
      </c>
      <c r="K2051" t="s">
        <v>22</v>
      </c>
      <c r="L2051">
        <v>2</v>
      </c>
      <c r="M2051">
        <v>5</v>
      </c>
      <c r="N2051">
        <v>4</v>
      </c>
      <c r="O2051">
        <v>4</v>
      </c>
      <c r="P2051" t="s">
        <v>19</v>
      </c>
      <c r="Q2051" t="b">
        <v>0</v>
      </c>
      <c r="R2051" t="b">
        <v>0</v>
      </c>
      <c r="S2051">
        <f>IF(OnlineShopData[[#This Row],[Revenue]]=TRUE,1,0)</f>
        <v>0</v>
      </c>
      <c r="T2051">
        <f>MATCH(OnlineShopData[[#This Row],[Month]],{"Jan","Feb","Mar","Apr","May","June","Jul","Aug","Sep","Oct","Nov","Dec"},0)</f>
        <v>5</v>
      </c>
    </row>
    <row r="2052" spans="1:20" x14ac:dyDescent="0.3">
      <c r="A2052">
        <v>0</v>
      </c>
      <c r="B2052">
        <v>0</v>
      </c>
      <c r="C2052">
        <v>0</v>
      </c>
      <c r="D2052">
        <v>0</v>
      </c>
      <c r="E2052">
        <v>13</v>
      </c>
      <c r="F2052">
        <v>152.25</v>
      </c>
      <c r="G2052" s="1">
        <v>3.0769231000000001E-2</v>
      </c>
      <c r="H2052" s="1">
        <v>2.5641026000000001E-2</v>
      </c>
      <c r="I2052">
        <v>0</v>
      </c>
      <c r="J2052">
        <v>0</v>
      </c>
      <c r="K2052" t="s">
        <v>22</v>
      </c>
      <c r="L2052">
        <v>1</v>
      </c>
      <c r="M2052">
        <v>2</v>
      </c>
      <c r="N2052">
        <v>5</v>
      </c>
      <c r="O2052">
        <v>2</v>
      </c>
      <c r="P2052" t="s">
        <v>19</v>
      </c>
      <c r="Q2052" t="b">
        <v>0</v>
      </c>
      <c r="R2052" t="b">
        <v>0</v>
      </c>
      <c r="S2052">
        <f>IF(OnlineShopData[[#This Row],[Revenue]]=TRUE,1,0)</f>
        <v>0</v>
      </c>
      <c r="T2052">
        <f>MATCH(OnlineShopData[[#This Row],[Month]],{"Jan","Feb","Mar","Apr","May","June","Jul","Aug","Sep","Oct","Nov","Dec"},0)</f>
        <v>5</v>
      </c>
    </row>
    <row r="2053" spans="1:20" x14ac:dyDescent="0.3">
      <c r="A2053">
        <v>0</v>
      </c>
      <c r="B2053">
        <v>0</v>
      </c>
      <c r="C2053">
        <v>0</v>
      </c>
      <c r="D2053">
        <v>0</v>
      </c>
      <c r="E2053">
        <v>17</v>
      </c>
      <c r="F2053">
        <v>631.5</v>
      </c>
      <c r="G2053" s="1">
        <v>1.1764706E-2</v>
      </c>
      <c r="H2053" s="1">
        <v>6.4705882000000006E-2</v>
      </c>
      <c r="I2053">
        <v>0</v>
      </c>
      <c r="J2053">
        <v>0.8</v>
      </c>
      <c r="K2053" t="s">
        <v>22</v>
      </c>
      <c r="L2053">
        <v>2</v>
      </c>
      <c r="M2053">
        <v>2</v>
      </c>
      <c r="N2053">
        <v>1</v>
      </c>
      <c r="O2053">
        <v>13</v>
      </c>
      <c r="P2053" t="s">
        <v>19</v>
      </c>
      <c r="Q2053" t="b">
        <v>0</v>
      </c>
      <c r="R2053" t="b">
        <v>0</v>
      </c>
      <c r="S2053">
        <f>IF(OnlineShopData[[#This Row],[Revenue]]=TRUE,1,0)</f>
        <v>0</v>
      </c>
      <c r="T2053">
        <f>MATCH(OnlineShopData[[#This Row],[Month]],{"Jan","Feb","Mar","Apr","May","June","Jul","Aug","Sep","Oct","Nov","Dec"},0)</f>
        <v>5</v>
      </c>
    </row>
    <row r="2054" spans="1:20" x14ac:dyDescent="0.3">
      <c r="A2054">
        <v>0</v>
      </c>
      <c r="B2054">
        <v>0</v>
      </c>
      <c r="C2054">
        <v>0</v>
      </c>
      <c r="D2054">
        <v>0</v>
      </c>
      <c r="E2054">
        <v>9</v>
      </c>
      <c r="F2054">
        <v>58</v>
      </c>
      <c r="G2054" s="1">
        <v>0.15555555600000001</v>
      </c>
      <c r="H2054" s="1">
        <v>0.177777778</v>
      </c>
      <c r="I2054">
        <v>0</v>
      </c>
      <c r="J2054">
        <v>0</v>
      </c>
      <c r="K2054" t="s">
        <v>22</v>
      </c>
      <c r="L2054">
        <v>1</v>
      </c>
      <c r="M2054">
        <v>1</v>
      </c>
      <c r="N2054">
        <v>1</v>
      </c>
      <c r="O2054">
        <v>3</v>
      </c>
      <c r="P2054" t="s">
        <v>19</v>
      </c>
      <c r="Q2054" t="b">
        <v>1</v>
      </c>
      <c r="R2054" t="b">
        <v>0</v>
      </c>
      <c r="S2054">
        <f>IF(OnlineShopData[[#This Row],[Revenue]]=TRUE,1,0)</f>
        <v>0</v>
      </c>
      <c r="T2054">
        <f>MATCH(OnlineShopData[[#This Row],[Month]],{"Jan","Feb","Mar","Apr","May","June","Jul","Aug","Sep","Oct","Nov","Dec"},0)</f>
        <v>5</v>
      </c>
    </row>
    <row r="2055" spans="1:20" x14ac:dyDescent="0.3">
      <c r="A2055">
        <v>7</v>
      </c>
      <c r="B2055">
        <v>598</v>
      </c>
      <c r="C2055">
        <v>3</v>
      </c>
      <c r="D2055">
        <v>144.5</v>
      </c>
      <c r="E2055">
        <v>83</v>
      </c>
      <c r="F2055">
        <v>6860.6327380000002</v>
      </c>
      <c r="G2055" s="1">
        <v>1.1512296999999999E-2</v>
      </c>
      <c r="H2055" s="1">
        <v>3.9305682000000002E-2</v>
      </c>
      <c r="I2055">
        <v>0</v>
      </c>
      <c r="J2055">
        <v>0.4</v>
      </c>
      <c r="K2055" t="s">
        <v>22</v>
      </c>
      <c r="L2055">
        <v>2</v>
      </c>
      <c r="M2055">
        <v>2</v>
      </c>
      <c r="N2055">
        <v>1</v>
      </c>
      <c r="O2055">
        <v>2</v>
      </c>
      <c r="P2055" t="s">
        <v>19</v>
      </c>
      <c r="Q2055" t="b">
        <v>0</v>
      </c>
      <c r="R2055" t="b">
        <v>0</v>
      </c>
      <c r="S2055">
        <f>IF(OnlineShopData[[#This Row],[Revenue]]=TRUE,1,0)</f>
        <v>0</v>
      </c>
      <c r="T2055">
        <f>MATCH(OnlineShopData[[#This Row],[Month]],{"Jan","Feb","Mar","Apr","May","June","Jul","Aug","Sep","Oct","Nov","Dec"},0)</f>
        <v>5</v>
      </c>
    </row>
    <row r="2056" spans="1:20" x14ac:dyDescent="0.3">
      <c r="A2056">
        <v>0</v>
      </c>
      <c r="B2056">
        <v>0</v>
      </c>
      <c r="C2056">
        <v>0</v>
      </c>
      <c r="D2056">
        <v>0</v>
      </c>
      <c r="E2056">
        <v>2</v>
      </c>
      <c r="F2056">
        <v>0</v>
      </c>
      <c r="G2056" s="1">
        <v>0.2</v>
      </c>
      <c r="H2056" s="1">
        <v>0.2</v>
      </c>
      <c r="I2056">
        <v>0</v>
      </c>
      <c r="J2056">
        <v>0.6</v>
      </c>
      <c r="K2056" t="s">
        <v>22</v>
      </c>
      <c r="L2056">
        <v>1</v>
      </c>
      <c r="M2056">
        <v>1</v>
      </c>
      <c r="N2056">
        <v>1</v>
      </c>
      <c r="O2056">
        <v>3</v>
      </c>
      <c r="P2056" t="s">
        <v>19</v>
      </c>
      <c r="Q2056" t="b">
        <v>0</v>
      </c>
      <c r="R2056" t="b">
        <v>0</v>
      </c>
      <c r="S2056">
        <f>IF(OnlineShopData[[#This Row],[Revenue]]=TRUE,1,0)</f>
        <v>0</v>
      </c>
      <c r="T2056">
        <f>MATCH(OnlineShopData[[#This Row],[Month]],{"Jan","Feb","Mar","Apr","May","June","Jul","Aug","Sep","Oct","Nov","Dec"},0)</f>
        <v>5</v>
      </c>
    </row>
    <row r="2057" spans="1:20" x14ac:dyDescent="0.3">
      <c r="A2057">
        <v>1</v>
      </c>
      <c r="B2057">
        <v>3</v>
      </c>
      <c r="C2057">
        <v>0</v>
      </c>
      <c r="D2057">
        <v>0</v>
      </c>
      <c r="E2057">
        <v>28</v>
      </c>
      <c r="F2057">
        <v>271.125</v>
      </c>
      <c r="G2057" s="1">
        <v>0</v>
      </c>
      <c r="H2057" s="1">
        <v>2.5641029999999999E-3</v>
      </c>
      <c r="I2057">
        <v>0</v>
      </c>
      <c r="J2057">
        <v>0</v>
      </c>
      <c r="K2057" t="s">
        <v>22</v>
      </c>
      <c r="L2057">
        <v>4</v>
      </c>
      <c r="M2057">
        <v>2</v>
      </c>
      <c r="N2057">
        <v>1</v>
      </c>
      <c r="O2057">
        <v>3</v>
      </c>
      <c r="P2057" t="s">
        <v>20</v>
      </c>
      <c r="Q2057" t="b">
        <v>0</v>
      </c>
      <c r="R2057" t="b">
        <v>0</v>
      </c>
      <c r="S2057">
        <f>IF(OnlineShopData[[#This Row],[Revenue]]=TRUE,1,0)</f>
        <v>0</v>
      </c>
      <c r="T2057">
        <f>MATCH(OnlineShopData[[#This Row],[Month]],{"Jan","Feb","Mar","Apr","May","June","Jul","Aug","Sep","Oct","Nov","Dec"},0)</f>
        <v>5</v>
      </c>
    </row>
    <row r="2058" spans="1:20" x14ac:dyDescent="0.3">
      <c r="A2058">
        <v>0</v>
      </c>
      <c r="B2058">
        <v>0</v>
      </c>
      <c r="C2058">
        <v>0</v>
      </c>
      <c r="D2058">
        <v>0</v>
      </c>
      <c r="E2058">
        <v>1</v>
      </c>
      <c r="F2058">
        <v>0</v>
      </c>
      <c r="G2058" s="1">
        <v>0.2</v>
      </c>
      <c r="H2058" s="1">
        <v>0.2</v>
      </c>
      <c r="I2058">
        <v>0</v>
      </c>
      <c r="J2058">
        <v>0</v>
      </c>
      <c r="K2058" t="s">
        <v>22</v>
      </c>
      <c r="L2058">
        <v>1</v>
      </c>
      <c r="M2058">
        <v>1</v>
      </c>
      <c r="N2058">
        <v>1</v>
      </c>
      <c r="O2058">
        <v>6</v>
      </c>
      <c r="P2058" t="s">
        <v>19</v>
      </c>
      <c r="Q2058" t="b">
        <v>0</v>
      </c>
      <c r="R2058" t="b">
        <v>0</v>
      </c>
      <c r="S2058">
        <f>IF(OnlineShopData[[#This Row],[Revenue]]=TRUE,1,0)</f>
        <v>0</v>
      </c>
      <c r="T2058">
        <f>MATCH(OnlineShopData[[#This Row],[Month]],{"Jan","Feb","Mar","Apr","May","June","Jul","Aug","Sep","Oct","Nov","Dec"},0)</f>
        <v>5</v>
      </c>
    </row>
    <row r="2059" spans="1:20" x14ac:dyDescent="0.3">
      <c r="A2059">
        <v>1</v>
      </c>
      <c r="B2059">
        <v>7</v>
      </c>
      <c r="C2059">
        <v>0</v>
      </c>
      <c r="D2059">
        <v>0</v>
      </c>
      <c r="E2059">
        <v>151</v>
      </c>
      <c r="F2059">
        <v>2564.2781570000002</v>
      </c>
      <c r="G2059" s="1">
        <v>9.1722599999999998E-3</v>
      </c>
      <c r="H2059" s="1">
        <v>2.1089500000000001E-2</v>
      </c>
      <c r="I2059">
        <v>0</v>
      </c>
      <c r="J2059">
        <v>0.6</v>
      </c>
      <c r="K2059" t="s">
        <v>22</v>
      </c>
      <c r="L2059">
        <v>1</v>
      </c>
      <c r="M2059">
        <v>1</v>
      </c>
      <c r="N2059">
        <v>1</v>
      </c>
      <c r="O2059">
        <v>15</v>
      </c>
      <c r="P2059" t="s">
        <v>19</v>
      </c>
      <c r="Q2059" t="b">
        <v>0</v>
      </c>
      <c r="R2059" t="b">
        <v>0</v>
      </c>
      <c r="S2059">
        <f>IF(OnlineShopData[[#This Row],[Revenue]]=TRUE,1,0)</f>
        <v>0</v>
      </c>
      <c r="T2059">
        <f>MATCH(OnlineShopData[[#This Row],[Month]],{"Jan","Feb","Mar","Apr","May","June","Jul","Aug","Sep","Oct","Nov","Dec"},0)</f>
        <v>5</v>
      </c>
    </row>
    <row r="2060" spans="1:20" x14ac:dyDescent="0.3">
      <c r="A2060">
        <v>0</v>
      </c>
      <c r="B2060">
        <v>0</v>
      </c>
      <c r="C2060">
        <v>0</v>
      </c>
      <c r="D2060">
        <v>0</v>
      </c>
      <c r="E2060">
        <v>12</v>
      </c>
      <c r="F2060">
        <v>896.5</v>
      </c>
      <c r="G2060" s="1">
        <v>8.3333330000000001E-3</v>
      </c>
      <c r="H2060" s="1">
        <v>2.5000000000000001E-2</v>
      </c>
      <c r="I2060">
        <v>14.689500000000001</v>
      </c>
      <c r="J2060">
        <v>0.6</v>
      </c>
      <c r="K2060" t="s">
        <v>22</v>
      </c>
      <c r="L2060">
        <v>2</v>
      </c>
      <c r="M2060">
        <v>5</v>
      </c>
      <c r="N2060">
        <v>1</v>
      </c>
      <c r="O2060">
        <v>5</v>
      </c>
      <c r="P2060" t="s">
        <v>19</v>
      </c>
      <c r="Q2060" t="b">
        <v>0</v>
      </c>
      <c r="R2060" t="b">
        <v>1</v>
      </c>
      <c r="S2060">
        <f>IF(OnlineShopData[[#This Row],[Revenue]]=TRUE,1,0)</f>
        <v>1</v>
      </c>
      <c r="T2060">
        <f>MATCH(OnlineShopData[[#This Row],[Month]],{"Jan","Feb","Mar","Apr","May","June","Jul","Aug","Sep","Oct","Nov","Dec"},0)</f>
        <v>5</v>
      </c>
    </row>
    <row r="2061" spans="1:20" x14ac:dyDescent="0.3">
      <c r="A2061">
        <v>3</v>
      </c>
      <c r="B2061">
        <v>226.95454549999999</v>
      </c>
      <c r="C2061">
        <v>0</v>
      </c>
      <c r="D2061">
        <v>0</v>
      </c>
      <c r="E2061">
        <v>57</v>
      </c>
      <c r="F2061">
        <v>4895.0229890000001</v>
      </c>
      <c r="G2061" s="1">
        <v>3.333333E-3</v>
      </c>
      <c r="H2061" s="1">
        <v>2.3321255999999999E-2</v>
      </c>
      <c r="I2061">
        <v>0</v>
      </c>
      <c r="J2061">
        <v>0</v>
      </c>
      <c r="K2061" t="s">
        <v>22</v>
      </c>
      <c r="L2061">
        <v>2</v>
      </c>
      <c r="M2061">
        <v>2</v>
      </c>
      <c r="N2061">
        <v>1</v>
      </c>
      <c r="O2061">
        <v>13</v>
      </c>
      <c r="P2061" t="s">
        <v>19</v>
      </c>
      <c r="Q2061" t="b">
        <v>0</v>
      </c>
      <c r="R2061" t="b">
        <v>0</v>
      </c>
      <c r="S2061">
        <f>IF(OnlineShopData[[#This Row],[Revenue]]=TRUE,1,0)</f>
        <v>0</v>
      </c>
      <c r="T2061">
        <f>MATCH(OnlineShopData[[#This Row],[Month]],{"Jan","Feb","Mar","Apr","May","June","Jul","Aug","Sep","Oct","Nov","Dec"},0)</f>
        <v>5</v>
      </c>
    </row>
    <row r="2062" spans="1:20" x14ac:dyDescent="0.3">
      <c r="A2062">
        <v>6</v>
      </c>
      <c r="B2062">
        <v>97.882352940000004</v>
      </c>
      <c r="C2062">
        <v>2</v>
      </c>
      <c r="D2062">
        <v>9</v>
      </c>
      <c r="E2062">
        <v>58</v>
      </c>
      <c r="F2062">
        <v>2293.5990200000001</v>
      </c>
      <c r="G2062" s="1">
        <v>8.357771E-3</v>
      </c>
      <c r="H2062" s="1">
        <v>3.3973374000000001E-2</v>
      </c>
      <c r="I2062">
        <v>6.7484999999999999</v>
      </c>
      <c r="J2062">
        <v>0</v>
      </c>
      <c r="K2062" t="s">
        <v>22</v>
      </c>
      <c r="L2062">
        <v>2</v>
      </c>
      <c r="M2062">
        <v>2</v>
      </c>
      <c r="N2062">
        <v>7</v>
      </c>
      <c r="O2062">
        <v>4</v>
      </c>
      <c r="P2062" t="s">
        <v>19</v>
      </c>
      <c r="Q2062" t="b">
        <v>0</v>
      </c>
      <c r="R2062" t="b">
        <v>1</v>
      </c>
      <c r="S2062">
        <f>IF(OnlineShopData[[#This Row],[Revenue]]=TRUE,1,0)</f>
        <v>1</v>
      </c>
      <c r="T2062">
        <f>MATCH(OnlineShopData[[#This Row],[Month]],{"Jan","Feb","Mar","Apr","May","June","Jul","Aug","Sep","Oct","Nov","Dec"},0)</f>
        <v>5</v>
      </c>
    </row>
    <row r="2063" spans="1:20" x14ac:dyDescent="0.3">
      <c r="A2063">
        <v>4</v>
      </c>
      <c r="B2063">
        <v>515.6</v>
      </c>
      <c r="C2063">
        <v>0</v>
      </c>
      <c r="D2063">
        <v>0</v>
      </c>
      <c r="E2063">
        <v>77</v>
      </c>
      <c r="F2063">
        <v>1449.6833329999999</v>
      </c>
      <c r="G2063" s="1">
        <v>0</v>
      </c>
      <c r="H2063" s="1">
        <v>2.6315790000000002E-3</v>
      </c>
      <c r="I2063">
        <v>0</v>
      </c>
      <c r="J2063">
        <v>0</v>
      </c>
      <c r="K2063" t="s">
        <v>22</v>
      </c>
      <c r="L2063">
        <v>2</v>
      </c>
      <c r="M2063">
        <v>2</v>
      </c>
      <c r="N2063">
        <v>4</v>
      </c>
      <c r="O2063">
        <v>2</v>
      </c>
      <c r="P2063" t="s">
        <v>19</v>
      </c>
      <c r="Q2063" t="b">
        <v>0</v>
      </c>
      <c r="R2063" t="b">
        <v>0</v>
      </c>
      <c r="S2063">
        <f>IF(OnlineShopData[[#This Row],[Revenue]]=TRUE,1,0)</f>
        <v>0</v>
      </c>
      <c r="T2063">
        <f>MATCH(OnlineShopData[[#This Row],[Month]],{"Jan","Feb","Mar","Apr","May","June","Jul","Aug","Sep","Oct","Nov","Dec"},0)</f>
        <v>5</v>
      </c>
    </row>
    <row r="2064" spans="1:20" x14ac:dyDescent="0.3">
      <c r="A2064">
        <v>1</v>
      </c>
      <c r="B2064">
        <v>397.5</v>
      </c>
      <c r="C2064">
        <v>3</v>
      </c>
      <c r="D2064">
        <v>89.5</v>
      </c>
      <c r="E2064">
        <v>8</v>
      </c>
      <c r="F2064">
        <v>249</v>
      </c>
      <c r="G2064" s="1">
        <v>6.6666666999999999E-2</v>
      </c>
      <c r="H2064" s="1">
        <v>9.1666666999999993E-2</v>
      </c>
      <c r="I2064">
        <v>0</v>
      </c>
      <c r="J2064">
        <v>0</v>
      </c>
      <c r="K2064" t="s">
        <v>22</v>
      </c>
      <c r="L2064">
        <v>3</v>
      </c>
      <c r="M2064">
        <v>2</v>
      </c>
      <c r="N2064">
        <v>1</v>
      </c>
      <c r="O2064">
        <v>6</v>
      </c>
      <c r="P2064" t="s">
        <v>19</v>
      </c>
      <c r="Q2064" t="b">
        <v>1</v>
      </c>
      <c r="R2064" t="b">
        <v>0</v>
      </c>
      <c r="S2064">
        <f>IF(OnlineShopData[[#This Row],[Revenue]]=TRUE,1,0)</f>
        <v>0</v>
      </c>
      <c r="T2064">
        <f>MATCH(OnlineShopData[[#This Row],[Month]],{"Jan","Feb","Mar","Apr","May","June","Jul","Aug","Sep","Oct","Nov","Dec"},0)</f>
        <v>5</v>
      </c>
    </row>
    <row r="2065" spans="1:20" x14ac:dyDescent="0.3">
      <c r="A2065">
        <v>2</v>
      </c>
      <c r="B2065">
        <v>16.5</v>
      </c>
      <c r="C2065">
        <v>0</v>
      </c>
      <c r="D2065">
        <v>0</v>
      </c>
      <c r="E2065">
        <v>5</v>
      </c>
      <c r="F2065">
        <v>37.5</v>
      </c>
      <c r="G2065" s="1">
        <v>0</v>
      </c>
      <c r="H2065" s="1">
        <v>3.3333333E-2</v>
      </c>
      <c r="I2065">
        <v>0</v>
      </c>
      <c r="J2065">
        <v>0</v>
      </c>
      <c r="K2065" t="s">
        <v>22</v>
      </c>
      <c r="L2065">
        <v>2</v>
      </c>
      <c r="M2065">
        <v>2</v>
      </c>
      <c r="N2065">
        <v>1</v>
      </c>
      <c r="O2065">
        <v>3</v>
      </c>
      <c r="P2065" t="s">
        <v>19</v>
      </c>
      <c r="Q2065" t="b">
        <v>0</v>
      </c>
      <c r="R2065" t="b">
        <v>0</v>
      </c>
      <c r="S2065">
        <f>IF(OnlineShopData[[#This Row],[Revenue]]=TRUE,1,0)</f>
        <v>0</v>
      </c>
      <c r="T2065">
        <f>MATCH(OnlineShopData[[#This Row],[Month]],{"Jan","Feb","Mar","Apr","May","June","Jul","Aug","Sep","Oct","Nov","Dec"},0)</f>
        <v>5</v>
      </c>
    </row>
    <row r="2066" spans="1:20" x14ac:dyDescent="0.3">
      <c r="A2066">
        <v>2</v>
      </c>
      <c r="B2066">
        <v>30</v>
      </c>
      <c r="C2066">
        <v>0</v>
      </c>
      <c r="D2066">
        <v>0</v>
      </c>
      <c r="E2066">
        <v>10</v>
      </c>
      <c r="F2066">
        <v>121</v>
      </c>
      <c r="G2066" s="1">
        <v>1.6666667E-2</v>
      </c>
      <c r="H2066" s="1">
        <v>2.5000000000000001E-2</v>
      </c>
      <c r="I2066">
        <v>0</v>
      </c>
      <c r="J2066">
        <v>0</v>
      </c>
      <c r="K2066" t="s">
        <v>22</v>
      </c>
      <c r="L2066">
        <v>3</v>
      </c>
      <c r="M2066">
        <v>6</v>
      </c>
      <c r="N2066">
        <v>3</v>
      </c>
      <c r="O2066">
        <v>3</v>
      </c>
      <c r="P2066" t="s">
        <v>20</v>
      </c>
      <c r="Q2066" t="b">
        <v>0</v>
      </c>
      <c r="R2066" t="b">
        <v>0</v>
      </c>
      <c r="S2066">
        <f>IF(OnlineShopData[[#This Row],[Revenue]]=TRUE,1,0)</f>
        <v>0</v>
      </c>
      <c r="T2066">
        <f>MATCH(OnlineShopData[[#This Row],[Month]],{"Jan","Feb","Mar","Apr","May","June","Jul","Aug","Sep","Oct","Nov","Dec"},0)</f>
        <v>5</v>
      </c>
    </row>
    <row r="2067" spans="1:20" x14ac:dyDescent="0.3">
      <c r="A2067">
        <v>6</v>
      </c>
      <c r="B2067">
        <v>60</v>
      </c>
      <c r="C2067">
        <v>1</v>
      </c>
      <c r="D2067">
        <v>30</v>
      </c>
      <c r="E2067">
        <v>51</v>
      </c>
      <c r="F2067">
        <v>1403.841919</v>
      </c>
      <c r="G2067" s="1">
        <v>3.636364E-3</v>
      </c>
      <c r="H2067" s="1">
        <v>9.0909089999999994E-3</v>
      </c>
      <c r="I2067">
        <v>20.245369700000001</v>
      </c>
      <c r="J2067">
        <v>0</v>
      </c>
      <c r="K2067" t="s">
        <v>22</v>
      </c>
      <c r="L2067">
        <v>2</v>
      </c>
      <c r="M2067">
        <v>4</v>
      </c>
      <c r="N2067">
        <v>1</v>
      </c>
      <c r="O2067">
        <v>2</v>
      </c>
      <c r="P2067" t="s">
        <v>19</v>
      </c>
      <c r="Q2067" t="b">
        <v>0</v>
      </c>
      <c r="R2067" t="b">
        <v>0</v>
      </c>
      <c r="S2067">
        <f>IF(OnlineShopData[[#This Row],[Revenue]]=TRUE,1,0)</f>
        <v>0</v>
      </c>
      <c r="T2067">
        <f>MATCH(OnlineShopData[[#This Row],[Month]],{"Jan","Feb","Mar","Apr","May","June","Jul","Aug","Sep","Oct","Nov","Dec"},0)</f>
        <v>5</v>
      </c>
    </row>
    <row r="2068" spans="1:20" x14ac:dyDescent="0.3">
      <c r="A2068">
        <v>0</v>
      </c>
      <c r="B2068">
        <v>0</v>
      </c>
      <c r="C2068">
        <v>0</v>
      </c>
      <c r="D2068">
        <v>0</v>
      </c>
      <c r="E2068">
        <v>8</v>
      </c>
      <c r="F2068">
        <v>227</v>
      </c>
      <c r="G2068" s="1">
        <v>2.5000000000000001E-2</v>
      </c>
      <c r="H2068" s="1">
        <v>0.05</v>
      </c>
      <c r="I2068">
        <v>0</v>
      </c>
      <c r="J2068">
        <v>0</v>
      </c>
      <c r="K2068" t="s">
        <v>22</v>
      </c>
      <c r="L2068">
        <v>3</v>
      </c>
      <c r="M2068">
        <v>2</v>
      </c>
      <c r="N2068">
        <v>6</v>
      </c>
      <c r="O2068">
        <v>13</v>
      </c>
      <c r="P2068" t="s">
        <v>19</v>
      </c>
      <c r="Q2068" t="b">
        <v>0</v>
      </c>
      <c r="R2068" t="b">
        <v>0</v>
      </c>
      <c r="S2068">
        <f>IF(OnlineShopData[[#This Row],[Revenue]]=TRUE,1,0)</f>
        <v>0</v>
      </c>
      <c r="T2068">
        <f>MATCH(OnlineShopData[[#This Row],[Month]],{"Jan","Feb","Mar","Apr","May","June","Jul","Aug","Sep","Oct","Nov","Dec"},0)</f>
        <v>5</v>
      </c>
    </row>
    <row r="2069" spans="1:20" x14ac:dyDescent="0.3">
      <c r="A2069">
        <v>0</v>
      </c>
      <c r="B2069">
        <v>0</v>
      </c>
      <c r="C2069">
        <v>0</v>
      </c>
      <c r="D2069">
        <v>0</v>
      </c>
      <c r="E2069">
        <v>8</v>
      </c>
      <c r="F2069">
        <v>228</v>
      </c>
      <c r="G2069" s="1">
        <v>2.5000000000000001E-2</v>
      </c>
      <c r="H2069" s="1">
        <v>7.4999999999999997E-2</v>
      </c>
      <c r="I2069">
        <v>0</v>
      </c>
      <c r="J2069">
        <v>0</v>
      </c>
      <c r="K2069" t="s">
        <v>22</v>
      </c>
      <c r="L2069">
        <v>2</v>
      </c>
      <c r="M2069">
        <v>2</v>
      </c>
      <c r="N2069">
        <v>3</v>
      </c>
      <c r="O2069">
        <v>3</v>
      </c>
      <c r="P2069" t="s">
        <v>19</v>
      </c>
      <c r="Q2069" t="b">
        <v>0</v>
      </c>
      <c r="R2069" t="b">
        <v>0</v>
      </c>
      <c r="S2069">
        <f>IF(OnlineShopData[[#This Row],[Revenue]]=TRUE,1,0)</f>
        <v>0</v>
      </c>
      <c r="T2069">
        <f>MATCH(OnlineShopData[[#This Row],[Month]],{"Jan","Feb","Mar","Apr","May","June","Jul","Aug","Sep","Oct","Nov","Dec"},0)</f>
        <v>5</v>
      </c>
    </row>
    <row r="2070" spans="1:20" x14ac:dyDescent="0.3">
      <c r="A2070">
        <v>1</v>
      </c>
      <c r="B2070">
        <v>22.75</v>
      </c>
      <c r="C2070">
        <v>0</v>
      </c>
      <c r="D2070">
        <v>0</v>
      </c>
      <c r="E2070">
        <v>16</v>
      </c>
      <c r="F2070">
        <v>461.08333329999999</v>
      </c>
      <c r="G2070" s="1">
        <v>0</v>
      </c>
      <c r="H2070" s="1">
        <v>1.1458332999999999E-2</v>
      </c>
      <c r="I2070">
        <v>17.991</v>
      </c>
      <c r="J2070">
        <v>0</v>
      </c>
      <c r="K2070" t="s">
        <v>22</v>
      </c>
      <c r="L2070">
        <v>2</v>
      </c>
      <c r="M2070">
        <v>2</v>
      </c>
      <c r="N2070">
        <v>1</v>
      </c>
      <c r="O2070">
        <v>4</v>
      </c>
      <c r="P2070" t="s">
        <v>19</v>
      </c>
      <c r="Q2070" t="b">
        <v>0</v>
      </c>
      <c r="R2070" t="b">
        <v>0</v>
      </c>
      <c r="S2070">
        <f>IF(OnlineShopData[[#This Row],[Revenue]]=TRUE,1,0)</f>
        <v>0</v>
      </c>
      <c r="T2070">
        <f>MATCH(OnlineShopData[[#This Row],[Month]],{"Jan","Feb","Mar","Apr","May","June","Jul","Aug","Sep","Oct","Nov","Dec"},0)</f>
        <v>5</v>
      </c>
    </row>
    <row r="2071" spans="1:20" x14ac:dyDescent="0.3">
      <c r="A2071">
        <v>0</v>
      </c>
      <c r="B2071">
        <v>0</v>
      </c>
      <c r="C2071">
        <v>0</v>
      </c>
      <c r="D2071">
        <v>0</v>
      </c>
      <c r="E2071">
        <v>2</v>
      </c>
      <c r="F2071">
        <v>12</v>
      </c>
      <c r="G2071" s="1">
        <v>0</v>
      </c>
      <c r="H2071" s="1">
        <v>0.1</v>
      </c>
      <c r="I2071">
        <v>0</v>
      </c>
      <c r="J2071">
        <v>0</v>
      </c>
      <c r="K2071" t="s">
        <v>22</v>
      </c>
      <c r="L2071">
        <v>1</v>
      </c>
      <c r="M2071">
        <v>1</v>
      </c>
      <c r="N2071">
        <v>1</v>
      </c>
      <c r="O2071">
        <v>3</v>
      </c>
      <c r="P2071" t="s">
        <v>19</v>
      </c>
      <c r="Q2071" t="b">
        <v>1</v>
      </c>
      <c r="R2071" t="b">
        <v>0</v>
      </c>
      <c r="S2071">
        <f>IF(OnlineShopData[[#This Row],[Revenue]]=TRUE,1,0)</f>
        <v>0</v>
      </c>
      <c r="T2071">
        <f>MATCH(OnlineShopData[[#This Row],[Month]],{"Jan","Feb","Mar","Apr","May","June","Jul","Aug","Sep","Oct","Nov","Dec"},0)</f>
        <v>5</v>
      </c>
    </row>
    <row r="2072" spans="1:20" x14ac:dyDescent="0.3">
      <c r="A2072">
        <v>4</v>
      </c>
      <c r="B2072">
        <v>46.5</v>
      </c>
      <c r="C2072">
        <v>0</v>
      </c>
      <c r="D2072">
        <v>0</v>
      </c>
      <c r="E2072">
        <v>34</v>
      </c>
      <c r="F2072">
        <v>762.5</v>
      </c>
      <c r="G2072" s="1">
        <v>0</v>
      </c>
      <c r="H2072" s="1">
        <v>1.3513514000000001E-2</v>
      </c>
      <c r="I2072">
        <v>0</v>
      </c>
      <c r="J2072">
        <v>0.6</v>
      </c>
      <c r="K2072" t="s">
        <v>22</v>
      </c>
      <c r="L2072">
        <v>2</v>
      </c>
      <c r="M2072">
        <v>2</v>
      </c>
      <c r="N2072">
        <v>1</v>
      </c>
      <c r="O2072">
        <v>4</v>
      </c>
      <c r="P2072" t="s">
        <v>19</v>
      </c>
      <c r="Q2072" t="b">
        <v>0</v>
      </c>
      <c r="R2072" t="b">
        <v>0</v>
      </c>
      <c r="S2072">
        <f>IF(OnlineShopData[[#This Row],[Revenue]]=TRUE,1,0)</f>
        <v>0</v>
      </c>
      <c r="T2072">
        <f>MATCH(OnlineShopData[[#This Row],[Month]],{"Jan","Feb","Mar","Apr","May","June","Jul","Aug","Sep","Oct","Nov","Dec"},0)</f>
        <v>5</v>
      </c>
    </row>
    <row r="2073" spans="1:20" x14ac:dyDescent="0.3">
      <c r="A2073">
        <v>0</v>
      </c>
      <c r="B2073">
        <v>0</v>
      </c>
      <c r="C2073">
        <v>0</v>
      </c>
      <c r="D2073">
        <v>0</v>
      </c>
      <c r="E2073">
        <v>5</v>
      </c>
      <c r="F2073">
        <v>74.5</v>
      </c>
      <c r="G2073" s="1">
        <v>0</v>
      </c>
      <c r="H2073" s="1">
        <v>0.08</v>
      </c>
      <c r="I2073">
        <v>0</v>
      </c>
      <c r="J2073">
        <v>0.6</v>
      </c>
      <c r="K2073" t="s">
        <v>22</v>
      </c>
      <c r="L2073">
        <v>1</v>
      </c>
      <c r="M2073">
        <v>1</v>
      </c>
      <c r="N2073">
        <v>1</v>
      </c>
      <c r="O2073">
        <v>3</v>
      </c>
      <c r="P2073" t="s">
        <v>19</v>
      </c>
      <c r="Q2073" t="b">
        <v>0</v>
      </c>
      <c r="R2073" t="b">
        <v>0</v>
      </c>
      <c r="S2073">
        <f>IF(OnlineShopData[[#This Row],[Revenue]]=TRUE,1,0)</f>
        <v>0</v>
      </c>
      <c r="T2073">
        <f>MATCH(OnlineShopData[[#This Row],[Month]],{"Jan","Feb","Mar","Apr","May","June","Jul","Aug","Sep","Oct","Nov","Dec"},0)</f>
        <v>5</v>
      </c>
    </row>
    <row r="2074" spans="1:20" x14ac:dyDescent="0.3">
      <c r="A2074">
        <v>3</v>
      </c>
      <c r="B2074">
        <v>27</v>
      </c>
      <c r="C2074">
        <v>0</v>
      </c>
      <c r="D2074">
        <v>0</v>
      </c>
      <c r="E2074">
        <v>21</v>
      </c>
      <c r="F2074">
        <v>898</v>
      </c>
      <c r="G2074" s="1">
        <v>1.5384615000000001E-2</v>
      </c>
      <c r="H2074" s="1">
        <v>4.2307692000000001E-2</v>
      </c>
      <c r="I2074">
        <v>10.947230770000001</v>
      </c>
      <c r="J2074">
        <v>0.6</v>
      </c>
      <c r="K2074" t="s">
        <v>22</v>
      </c>
      <c r="L2074">
        <v>2</v>
      </c>
      <c r="M2074">
        <v>2</v>
      </c>
      <c r="N2074">
        <v>1</v>
      </c>
      <c r="O2074">
        <v>3</v>
      </c>
      <c r="P2074" t="s">
        <v>19</v>
      </c>
      <c r="Q2074" t="b">
        <v>0</v>
      </c>
      <c r="R2074" t="b">
        <v>1</v>
      </c>
      <c r="S2074">
        <f>IF(OnlineShopData[[#This Row],[Revenue]]=TRUE,1,0)</f>
        <v>1</v>
      </c>
      <c r="T2074">
        <f>MATCH(OnlineShopData[[#This Row],[Month]],{"Jan","Feb","Mar","Apr","May","June","Jul","Aug","Sep","Oct","Nov","Dec"},0)</f>
        <v>5</v>
      </c>
    </row>
    <row r="2075" spans="1:20" x14ac:dyDescent="0.3">
      <c r="A2075">
        <v>3</v>
      </c>
      <c r="B2075">
        <v>23</v>
      </c>
      <c r="C2075">
        <v>0</v>
      </c>
      <c r="D2075">
        <v>0</v>
      </c>
      <c r="E2075">
        <v>5</v>
      </c>
      <c r="F2075">
        <v>91</v>
      </c>
      <c r="G2075" s="1">
        <v>0</v>
      </c>
      <c r="H2075" s="1">
        <v>1.2500000000000001E-2</v>
      </c>
      <c r="I2075">
        <v>0</v>
      </c>
      <c r="J2075">
        <v>0</v>
      </c>
      <c r="K2075" t="s">
        <v>22</v>
      </c>
      <c r="L2075">
        <v>2</v>
      </c>
      <c r="M2075">
        <v>2</v>
      </c>
      <c r="N2075">
        <v>6</v>
      </c>
      <c r="O2075">
        <v>18</v>
      </c>
      <c r="P2075" t="s">
        <v>19</v>
      </c>
      <c r="Q2075" t="b">
        <v>1</v>
      </c>
      <c r="R2075" t="b">
        <v>0</v>
      </c>
      <c r="S2075">
        <f>IF(OnlineShopData[[#This Row],[Revenue]]=TRUE,1,0)</f>
        <v>0</v>
      </c>
      <c r="T2075">
        <f>MATCH(OnlineShopData[[#This Row],[Month]],{"Jan","Feb","Mar","Apr","May","June","Jul","Aug","Sep","Oct","Nov","Dec"},0)</f>
        <v>5</v>
      </c>
    </row>
    <row r="2076" spans="1:20" x14ac:dyDescent="0.3">
      <c r="A2076">
        <v>0</v>
      </c>
      <c r="B2076">
        <v>0</v>
      </c>
      <c r="C2076">
        <v>0</v>
      </c>
      <c r="D2076">
        <v>0</v>
      </c>
      <c r="E2076">
        <v>19</v>
      </c>
      <c r="F2076">
        <v>583.16666669999995</v>
      </c>
      <c r="G2076" s="1">
        <v>1.0526316000000001E-2</v>
      </c>
      <c r="H2076" s="1">
        <v>3.0701754000000001E-2</v>
      </c>
      <c r="I2076">
        <v>0</v>
      </c>
      <c r="J2076">
        <v>0.8</v>
      </c>
      <c r="K2076" t="s">
        <v>22</v>
      </c>
      <c r="L2076">
        <v>2</v>
      </c>
      <c r="M2076">
        <v>4</v>
      </c>
      <c r="N2076">
        <v>1</v>
      </c>
      <c r="O2076">
        <v>3</v>
      </c>
      <c r="P2076" t="s">
        <v>19</v>
      </c>
      <c r="Q2076" t="b">
        <v>0</v>
      </c>
      <c r="R2076" t="b">
        <v>0</v>
      </c>
      <c r="S2076">
        <f>IF(OnlineShopData[[#This Row],[Revenue]]=TRUE,1,0)</f>
        <v>0</v>
      </c>
      <c r="T2076">
        <f>MATCH(OnlineShopData[[#This Row],[Month]],{"Jan","Feb","Mar","Apr","May","June","Jul","Aug","Sep","Oct","Nov","Dec"},0)</f>
        <v>5</v>
      </c>
    </row>
    <row r="2077" spans="1:20" x14ac:dyDescent="0.3">
      <c r="A2077">
        <v>3</v>
      </c>
      <c r="B2077">
        <v>62</v>
      </c>
      <c r="C2077">
        <v>0</v>
      </c>
      <c r="D2077">
        <v>0</v>
      </c>
      <c r="E2077">
        <v>13</v>
      </c>
      <c r="F2077">
        <v>392.92857140000001</v>
      </c>
      <c r="G2077" s="1">
        <v>1.2500000000000001E-2</v>
      </c>
      <c r="H2077" s="1">
        <v>2.5000000000000001E-2</v>
      </c>
      <c r="I2077">
        <v>0</v>
      </c>
      <c r="J2077">
        <v>0</v>
      </c>
      <c r="K2077" t="s">
        <v>22</v>
      </c>
      <c r="L2077">
        <v>3</v>
      </c>
      <c r="M2077">
        <v>2</v>
      </c>
      <c r="N2077">
        <v>3</v>
      </c>
      <c r="O2077">
        <v>2</v>
      </c>
      <c r="P2077" t="s">
        <v>20</v>
      </c>
      <c r="Q2077" t="b">
        <v>0</v>
      </c>
      <c r="R2077" t="b">
        <v>0</v>
      </c>
      <c r="S2077">
        <f>IF(OnlineShopData[[#This Row],[Revenue]]=TRUE,1,0)</f>
        <v>0</v>
      </c>
      <c r="T2077">
        <f>MATCH(OnlineShopData[[#This Row],[Month]],{"Jan","Feb","Mar","Apr","May","June","Jul","Aug","Sep","Oct","Nov","Dec"},0)</f>
        <v>5</v>
      </c>
    </row>
    <row r="2078" spans="1:20" x14ac:dyDescent="0.3">
      <c r="A2078">
        <v>2</v>
      </c>
      <c r="B2078">
        <v>102</v>
      </c>
      <c r="C2078">
        <v>0</v>
      </c>
      <c r="D2078">
        <v>0</v>
      </c>
      <c r="E2078">
        <v>13</v>
      </c>
      <c r="F2078">
        <v>177.5</v>
      </c>
      <c r="G2078" s="1">
        <v>0</v>
      </c>
      <c r="H2078" s="1">
        <v>2.6666667000000002E-2</v>
      </c>
      <c r="I2078">
        <v>0</v>
      </c>
      <c r="J2078">
        <v>0</v>
      </c>
      <c r="K2078" t="s">
        <v>22</v>
      </c>
      <c r="L2078">
        <v>2</v>
      </c>
      <c r="M2078">
        <v>2</v>
      </c>
      <c r="N2078">
        <v>4</v>
      </c>
      <c r="O2078">
        <v>3</v>
      </c>
      <c r="P2078" t="s">
        <v>20</v>
      </c>
      <c r="Q2078" t="b">
        <v>1</v>
      </c>
      <c r="R2078" t="b">
        <v>0</v>
      </c>
      <c r="S2078">
        <f>IF(OnlineShopData[[#This Row],[Revenue]]=TRUE,1,0)</f>
        <v>0</v>
      </c>
      <c r="T2078">
        <f>MATCH(OnlineShopData[[#This Row],[Month]],{"Jan","Feb","Mar","Apr","May","June","Jul","Aug","Sep","Oct","Nov","Dec"},0)</f>
        <v>5</v>
      </c>
    </row>
    <row r="2079" spans="1:20" x14ac:dyDescent="0.3">
      <c r="A2079">
        <v>0</v>
      </c>
      <c r="B2079">
        <v>0</v>
      </c>
      <c r="C2079">
        <v>0</v>
      </c>
      <c r="D2079">
        <v>0</v>
      </c>
      <c r="E2079">
        <v>13</v>
      </c>
      <c r="F2079">
        <v>436</v>
      </c>
      <c r="G2079" s="1">
        <v>3.0769231000000001E-2</v>
      </c>
      <c r="H2079" s="1">
        <v>7.9487179000000005E-2</v>
      </c>
      <c r="I2079">
        <v>0</v>
      </c>
      <c r="J2079">
        <v>0.6</v>
      </c>
      <c r="K2079" t="s">
        <v>22</v>
      </c>
      <c r="L2079">
        <v>1</v>
      </c>
      <c r="M2079">
        <v>1</v>
      </c>
      <c r="N2079">
        <v>4</v>
      </c>
      <c r="O2079">
        <v>2</v>
      </c>
      <c r="P2079" t="s">
        <v>19</v>
      </c>
      <c r="Q2079" t="b">
        <v>0</v>
      </c>
      <c r="R2079" t="b">
        <v>0</v>
      </c>
      <c r="S2079">
        <f>IF(OnlineShopData[[#This Row],[Revenue]]=TRUE,1,0)</f>
        <v>0</v>
      </c>
      <c r="T2079">
        <f>MATCH(OnlineShopData[[#This Row],[Month]],{"Jan","Feb","Mar","Apr","May","June","Jul","Aug","Sep","Oct","Nov","Dec"},0)</f>
        <v>5</v>
      </c>
    </row>
    <row r="2080" spans="1:20" x14ac:dyDescent="0.3">
      <c r="A2080">
        <v>3</v>
      </c>
      <c r="B2080">
        <v>61</v>
      </c>
      <c r="C2080">
        <v>0</v>
      </c>
      <c r="D2080">
        <v>0</v>
      </c>
      <c r="E2080">
        <v>79</v>
      </c>
      <c r="F2080">
        <v>2819.9666670000001</v>
      </c>
      <c r="G2080" s="1">
        <v>6.0975609999999996E-3</v>
      </c>
      <c r="H2080" s="1">
        <v>2.4390243999999998E-2</v>
      </c>
      <c r="I2080">
        <v>0</v>
      </c>
      <c r="J2080">
        <v>0</v>
      </c>
      <c r="K2080" t="s">
        <v>22</v>
      </c>
      <c r="L2080">
        <v>2</v>
      </c>
      <c r="M2080">
        <v>2</v>
      </c>
      <c r="N2080">
        <v>1</v>
      </c>
      <c r="O2080">
        <v>13</v>
      </c>
      <c r="P2080" t="s">
        <v>19</v>
      </c>
      <c r="Q2080" t="b">
        <v>0</v>
      </c>
      <c r="R2080" t="b">
        <v>0</v>
      </c>
      <c r="S2080">
        <f>IF(OnlineShopData[[#This Row],[Revenue]]=TRUE,1,0)</f>
        <v>0</v>
      </c>
      <c r="T2080">
        <f>MATCH(OnlineShopData[[#This Row],[Month]],{"Jan","Feb","Mar","Apr","May","June","Jul","Aug","Sep","Oct","Nov","Dec"},0)</f>
        <v>5</v>
      </c>
    </row>
    <row r="2081" spans="1:20" x14ac:dyDescent="0.3">
      <c r="A2081">
        <v>0</v>
      </c>
      <c r="B2081">
        <v>0</v>
      </c>
      <c r="C2081">
        <v>0</v>
      </c>
      <c r="D2081">
        <v>0</v>
      </c>
      <c r="E2081">
        <v>2</v>
      </c>
      <c r="F2081">
        <v>4</v>
      </c>
      <c r="G2081" s="1">
        <v>0</v>
      </c>
      <c r="H2081" s="1">
        <v>0.1</v>
      </c>
      <c r="I2081">
        <v>0</v>
      </c>
      <c r="J2081">
        <v>0.8</v>
      </c>
      <c r="K2081" t="s">
        <v>22</v>
      </c>
      <c r="L2081">
        <v>2</v>
      </c>
      <c r="M2081">
        <v>5</v>
      </c>
      <c r="N2081">
        <v>4</v>
      </c>
      <c r="O2081">
        <v>1</v>
      </c>
      <c r="P2081" t="s">
        <v>19</v>
      </c>
      <c r="Q2081" t="b">
        <v>0</v>
      </c>
      <c r="R2081" t="b">
        <v>0</v>
      </c>
      <c r="S2081">
        <f>IF(OnlineShopData[[#This Row],[Revenue]]=TRUE,1,0)</f>
        <v>0</v>
      </c>
      <c r="T2081">
        <f>MATCH(OnlineShopData[[#This Row],[Month]],{"Jan","Feb","Mar","Apr","May","June","Jul","Aug","Sep","Oct","Nov","Dec"},0)</f>
        <v>5</v>
      </c>
    </row>
    <row r="2082" spans="1:20" x14ac:dyDescent="0.3">
      <c r="A2082">
        <v>0</v>
      </c>
      <c r="B2082">
        <v>0</v>
      </c>
      <c r="C2082">
        <v>0</v>
      </c>
      <c r="D2082">
        <v>0</v>
      </c>
      <c r="E2082">
        <v>1</v>
      </c>
      <c r="F2082">
        <v>0</v>
      </c>
      <c r="G2082" s="1">
        <v>0.2</v>
      </c>
      <c r="H2082" s="1">
        <v>0.2</v>
      </c>
      <c r="I2082">
        <v>0</v>
      </c>
      <c r="J2082">
        <v>0</v>
      </c>
      <c r="K2082" t="s">
        <v>22</v>
      </c>
      <c r="L2082">
        <v>2</v>
      </c>
      <c r="M2082">
        <v>4</v>
      </c>
      <c r="N2082">
        <v>1</v>
      </c>
      <c r="O2082">
        <v>3</v>
      </c>
      <c r="P2082" t="s">
        <v>19</v>
      </c>
      <c r="Q2082" t="b">
        <v>0</v>
      </c>
      <c r="R2082" t="b">
        <v>0</v>
      </c>
      <c r="S2082">
        <f>IF(OnlineShopData[[#This Row],[Revenue]]=TRUE,1,0)</f>
        <v>0</v>
      </c>
      <c r="T2082">
        <f>MATCH(OnlineShopData[[#This Row],[Month]],{"Jan","Feb","Mar","Apr","May","June","Jul","Aug","Sep","Oct","Nov","Dec"},0)</f>
        <v>5</v>
      </c>
    </row>
    <row r="2083" spans="1:20" x14ac:dyDescent="0.3">
      <c r="A2083">
        <v>0</v>
      </c>
      <c r="B2083">
        <v>0</v>
      </c>
      <c r="C2083">
        <v>0</v>
      </c>
      <c r="D2083">
        <v>0</v>
      </c>
      <c r="E2083">
        <v>23</v>
      </c>
      <c r="F2083">
        <v>1888.5</v>
      </c>
      <c r="G2083" s="1">
        <v>0</v>
      </c>
      <c r="H2083" s="1">
        <v>8.6956519999999999E-3</v>
      </c>
      <c r="I2083">
        <v>46.006434779999999</v>
      </c>
      <c r="J2083">
        <v>0</v>
      </c>
      <c r="K2083" t="s">
        <v>22</v>
      </c>
      <c r="L2083">
        <v>2</v>
      </c>
      <c r="M2083">
        <v>2</v>
      </c>
      <c r="N2083">
        <v>4</v>
      </c>
      <c r="O2083">
        <v>4</v>
      </c>
      <c r="P2083" t="s">
        <v>20</v>
      </c>
      <c r="Q2083" t="b">
        <v>1</v>
      </c>
      <c r="R2083" t="b">
        <v>1</v>
      </c>
      <c r="S2083">
        <f>IF(OnlineShopData[[#This Row],[Revenue]]=TRUE,1,0)</f>
        <v>1</v>
      </c>
      <c r="T2083">
        <f>MATCH(OnlineShopData[[#This Row],[Month]],{"Jan","Feb","Mar","Apr","May","June","Jul","Aug","Sep","Oct","Nov","Dec"},0)</f>
        <v>5</v>
      </c>
    </row>
    <row r="2084" spans="1:20" x14ac:dyDescent="0.3">
      <c r="A2084">
        <v>7</v>
      </c>
      <c r="B2084">
        <v>238.46666669999999</v>
      </c>
      <c r="C2084">
        <v>7</v>
      </c>
      <c r="D2084">
        <v>300.89999999999998</v>
      </c>
      <c r="E2084">
        <v>33</v>
      </c>
      <c r="F2084">
        <v>1801.371429</v>
      </c>
      <c r="G2084" s="1">
        <v>5.4999999999999997E-3</v>
      </c>
      <c r="H2084" s="1">
        <v>4.0415616000000001E-2</v>
      </c>
      <c r="I2084">
        <v>8.0826899999999995</v>
      </c>
      <c r="J2084">
        <v>0</v>
      </c>
      <c r="K2084" t="s">
        <v>22</v>
      </c>
      <c r="L2084">
        <v>2</v>
      </c>
      <c r="M2084">
        <v>1</v>
      </c>
      <c r="N2084">
        <v>1</v>
      </c>
      <c r="O2084">
        <v>4</v>
      </c>
      <c r="P2084" t="s">
        <v>19</v>
      </c>
      <c r="Q2084" t="b">
        <v>1</v>
      </c>
      <c r="R2084" t="b">
        <v>0</v>
      </c>
      <c r="S2084">
        <f>IF(OnlineShopData[[#This Row],[Revenue]]=TRUE,1,0)</f>
        <v>0</v>
      </c>
      <c r="T2084">
        <f>MATCH(OnlineShopData[[#This Row],[Month]],{"Jan","Feb","Mar","Apr","May","June","Jul","Aug","Sep","Oct","Nov","Dec"},0)</f>
        <v>5</v>
      </c>
    </row>
    <row r="2085" spans="1:20" x14ac:dyDescent="0.3">
      <c r="A2085">
        <v>1</v>
      </c>
      <c r="B2085">
        <v>92</v>
      </c>
      <c r="C2085">
        <v>0</v>
      </c>
      <c r="D2085">
        <v>0</v>
      </c>
      <c r="E2085">
        <v>117</v>
      </c>
      <c r="F2085">
        <v>13158.666670000001</v>
      </c>
      <c r="G2085" s="1">
        <v>6.8965520000000002E-3</v>
      </c>
      <c r="H2085" s="1">
        <v>4.1810344999999999E-2</v>
      </c>
      <c r="I2085">
        <v>0</v>
      </c>
      <c r="J2085">
        <v>0</v>
      </c>
      <c r="K2085" t="s">
        <v>22</v>
      </c>
      <c r="L2085">
        <v>2</v>
      </c>
      <c r="M2085">
        <v>6</v>
      </c>
      <c r="N2085">
        <v>4</v>
      </c>
      <c r="O2085">
        <v>4</v>
      </c>
      <c r="P2085" t="s">
        <v>19</v>
      </c>
      <c r="Q2085" t="b">
        <v>1</v>
      </c>
      <c r="R2085" t="b">
        <v>0</v>
      </c>
      <c r="S2085">
        <f>IF(OnlineShopData[[#This Row],[Revenue]]=TRUE,1,0)</f>
        <v>0</v>
      </c>
      <c r="T2085">
        <f>MATCH(OnlineShopData[[#This Row],[Month]],{"Jan","Feb","Mar","Apr","May","June","Jul","Aug","Sep","Oct","Nov","Dec"},0)</f>
        <v>5</v>
      </c>
    </row>
    <row r="2086" spans="1:20" x14ac:dyDescent="0.3">
      <c r="A2086">
        <v>0</v>
      </c>
      <c r="B2086">
        <v>0</v>
      </c>
      <c r="C2086">
        <v>0</v>
      </c>
      <c r="D2086">
        <v>0</v>
      </c>
      <c r="E2086">
        <v>6</v>
      </c>
      <c r="F2086">
        <v>140</v>
      </c>
      <c r="G2086" s="1">
        <v>0</v>
      </c>
      <c r="H2086" s="1">
        <v>3.3333333E-2</v>
      </c>
      <c r="I2086">
        <v>0</v>
      </c>
      <c r="J2086">
        <v>0</v>
      </c>
      <c r="K2086" t="s">
        <v>22</v>
      </c>
      <c r="L2086">
        <v>2</v>
      </c>
      <c r="M2086">
        <v>6</v>
      </c>
      <c r="N2086">
        <v>3</v>
      </c>
      <c r="O2086">
        <v>6</v>
      </c>
      <c r="P2086" t="s">
        <v>19</v>
      </c>
      <c r="Q2086" t="b">
        <v>0</v>
      </c>
      <c r="R2086" t="b">
        <v>0</v>
      </c>
      <c r="S2086">
        <f>IF(OnlineShopData[[#This Row],[Revenue]]=TRUE,1,0)</f>
        <v>0</v>
      </c>
      <c r="T2086">
        <f>MATCH(OnlineShopData[[#This Row],[Month]],{"Jan","Feb","Mar","Apr","May","June","Jul","Aug","Sep","Oct","Nov","Dec"},0)</f>
        <v>5</v>
      </c>
    </row>
    <row r="2087" spans="1:20" x14ac:dyDescent="0.3">
      <c r="A2087">
        <v>0</v>
      </c>
      <c r="B2087">
        <v>0</v>
      </c>
      <c r="C2087">
        <v>0</v>
      </c>
      <c r="D2087">
        <v>0</v>
      </c>
      <c r="E2087">
        <v>5</v>
      </c>
      <c r="F2087">
        <v>252.5</v>
      </c>
      <c r="G2087" s="1">
        <v>0</v>
      </c>
      <c r="H2087" s="1">
        <v>0.02</v>
      </c>
      <c r="I2087">
        <v>0</v>
      </c>
      <c r="J2087">
        <v>0</v>
      </c>
      <c r="K2087" t="s">
        <v>22</v>
      </c>
      <c r="L2087">
        <v>2</v>
      </c>
      <c r="M2087">
        <v>2</v>
      </c>
      <c r="N2087">
        <v>2</v>
      </c>
      <c r="O2087">
        <v>2</v>
      </c>
      <c r="P2087" t="s">
        <v>19</v>
      </c>
      <c r="Q2087" t="b">
        <v>0</v>
      </c>
      <c r="R2087" t="b">
        <v>0</v>
      </c>
      <c r="S2087">
        <f>IF(OnlineShopData[[#This Row],[Revenue]]=TRUE,1,0)</f>
        <v>0</v>
      </c>
      <c r="T2087">
        <f>MATCH(OnlineShopData[[#This Row],[Month]],{"Jan","Feb","Mar","Apr","May","June","Jul","Aug","Sep","Oct","Nov","Dec"},0)</f>
        <v>5</v>
      </c>
    </row>
    <row r="2088" spans="1:20" x14ac:dyDescent="0.3">
      <c r="A2088">
        <v>0</v>
      </c>
      <c r="B2088">
        <v>0</v>
      </c>
      <c r="C2088">
        <v>0</v>
      </c>
      <c r="D2088">
        <v>0</v>
      </c>
      <c r="E2088">
        <v>12</v>
      </c>
      <c r="F2088">
        <v>666</v>
      </c>
      <c r="G2088" s="1">
        <v>0</v>
      </c>
      <c r="H2088" s="1">
        <v>1.8181817999999999E-2</v>
      </c>
      <c r="I2088">
        <v>0</v>
      </c>
      <c r="J2088">
        <v>0</v>
      </c>
      <c r="K2088" t="s">
        <v>22</v>
      </c>
      <c r="L2088">
        <v>2</v>
      </c>
      <c r="M2088">
        <v>4</v>
      </c>
      <c r="N2088">
        <v>8</v>
      </c>
      <c r="O2088">
        <v>2</v>
      </c>
      <c r="P2088" t="s">
        <v>19</v>
      </c>
      <c r="Q2088" t="b">
        <v>0</v>
      </c>
      <c r="R2088" t="b">
        <v>0</v>
      </c>
      <c r="S2088">
        <f>IF(OnlineShopData[[#This Row],[Revenue]]=TRUE,1,0)</f>
        <v>0</v>
      </c>
      <c r="T2088">
        <f>MATCH(OnlineShopData[[#This Row],[Month]],{"Jan","Feb","Mar","Apr","May","June","Jul","Aug","Sep","Oct","Nov","Dec"},0)</f>
        <v>5</v>
      </c>
    </row>
    <row r="2089" spans="1:20" x14ac:dyDescent="0.3">
      <c r="A2089">
        <v>0</v>
      </c>
      <c r="B2089">
        <v>0</v>
      </c>
      <c r="C2089">
        <v>0</v>
      </c>
      <c r="D2089">
        <v>0</v>
      </c>
      <c r="E2089">
        <v>36</v>
      </c>
      <c r="F2089">
        <v>851.33333330000005</v>
      </c>
      <c r="G2089" s="1">
        <v>1.0810811E-2</v>
      </c>
      <c r="H2089" s="1">
        <v>3.2432431999999997E-2</v>
      </c>
      <c r="I2089">
        <v>0</v>
      </c>
      <c r="J2089">
        <v>0.2</v>
      </c>
      <c r="K2089" t="s">
        <v>22</v>
      </c>
      <c r="L2089">
        <v>4</v>
      </c>
      <c r="M2089">
        <v>1</v>
      </c>
      <c r="N2089">
        <v>1</v>
      </c>
      <c r="O2089">
        <v>4</v>
      </c>
      <c r="P2089" t="s">
        <v>19</v>
      </c>
      <c r="Q2089" t="b">
        <v>0</v>
      </c>
      <c r="R2089" t="b">
        <v>0</v>
      </c>
      <c r="S2089">
        <f>IF(OnlineShopData[[#This Row],[Revenue]]=TRUE,1,0)</f>
        <v>0</v>
      </c>
      <c r="T2089">
        <f>MATCH(OnlineShopData[[#This Row],[Month]],{"Jan","Feb","Mar","Apr","May","June","Jul","Aug","Sep","Oct","Nov","Dec"},0)</f>
        <v>5</v>
      </c>
    </row>
    <row r="2090" spans="1:20" x14ac:dyDescent="0.3">
      <c r="A2090">
        <v>0</v>
      </c>
      <c r="B2090">
        <v>0</v>
      </c>
      <c r="C2090">
        <v>0</v>
      </c>
      <c r="D2090">
        <v>0</v>
      </c>
      <c r="E2090">
        <v>18</v>
      </c>
      <c r="F2090">
        <v>224</v>
      </c>
      <c r="G2090" s="1">
        <v>1.1764706E-2</v>
      </c>
      <c r="H2090" s="1">
        <v>2.2549019999999999E-2</v>
      </c>
      <c r="I2090">
        <v>0</v>
      </c>
      <c r="J2090">
        <v>0.2</v>
      </c>
      <c r="K2090" t="s">
        <v>22</v>
      </c>
      <c r="L2090">
        <v>1</v>
      </c>
      <c r="M2090">
        <v>2</v>
      </c>
      <c r="N2090">
        <v>3</v>
      </c>
      <c r="O2090">
        <v>4</v>
      </c>
      <c r="P2090" t="s">
        <v>19</v>
      </c>
      <c r="Q2090" t="b">
        <v>0</v>
      </c>
      <c r="R2090" t="b">
        <v>0</v>
      </c>
      <c r="S2090">
        <f>IF(OnlineShopData[[#This Row],[Revenue]]=TRUE,1,0)</f>
        <v>0</v>
      </c>
      <c r="T2090">
        <f>MATCH(OnlineShopData[[#This Row],[Month]],{"Jan","Feb","Mar","Apr","May","June","Jul","Aug","Sep","Oct","Nov","Dec"},0)</f>
        <v>5</v>
      </c>
    </row>
    <row r="2091" spans="1:20" x14ac:dyDescent="0.3">
      <c r="A2091">
        <v>0</v>
      </c>
      <c r="B2091">
        <v>0</v>
      </c>
      <c r="C2091">
        <v>0</v>
      </c>
      <c r="D2091">
        <v>0</v>
      </c>
      <c r="E2091">
        <v>13</v>
      </c>
      <c r="F2091">
        <v>253.33333329999999</v>
      </c>
      <c r="G2091" s="1">
        <v>3.0769231000000001E-2</v>
      </c>
      <c r="H2091" s="1">
        <v>7.3076923000000002E-2</v>
      </c>
      <c r="I2091">
        <v>0</v>
      </c>
      <c r="J2091">
        <v>0.8</v>
      </c>
      <c r="K2091" t="s">
        <v>22</v>
      </c>
      <c r="L2091">
        <v>2</v>
      </c>
      <c r="M2091">
        <v>2</v>
      </c>
      <c r="N2091">
        <v>5</v>
      </c>
      <c r="O2091">
        <v>3</v>
      </c>
      <c r="P2091" t="s">
        <v>19</v>
      </c>
      <c r="Q2091" t="b">
        <v>0</v>
      </c>
      <c r="R2091" t="b">
        <v>0</v>
      </c>
      <c r="S2091">
        <f>IF(OnlineShopData[[#This Row],[Revenue]]=TRUE,1,0)</f>
        <v>0</v>
      </c>
      <c r="T2091">
        <f>MATCH(OnlineShopData[[#This Row],[Month]],{"Jan","Feb","Mar","Apr","May","June","Jul","Aug","Sep","Oct","Nov","Dec"},0)</f>
        <v>5</v>
      </c>
    </row>
    <row r="2092" spans="1:20" x14ac:dyDescent="0.3">
      <c r="A2092">
        <v>9</v>
      </c>
      <c r="B2092">
        <v>175.93333329999999</v>
      </c>
      <c r="C2092">
        <v>0</v>
      </c>
      <c r="D2092">
        <v>0</v>
      </c>
      <c r="E2092">
        <v>28</v>
      </c>
      <c r="F2092">
        <v>717.21904759999995</v>
      </c>
      <c r="G2092" s="1">
        <v>5.8823529999999999E-3</v>
      </c>
      <c r="H2092" s="1">
        <v>1.7058824E-2</v>
      </c>
      <c r="I2092">
        <v>0</v>
      </c>
      <c r="J2092">
        <v>1</v>
      </c>
      <c r="K2092" t="s">
        <v>22</v>
      </c>
      <c r="L2092">
        <v>2</v>
      </c>
      <c r="M2092">
        <v>2</v>
      </c>
      <c r="N2092">
        <v>5</v>
      </c>
      <c r="O2092">
        <v>4</v>
      </c>
      <c r="P2092" t="s">
        <v>19</v>
      </c>
      <c r="Q2092" t="b">
        <v>1</v>
      </c>
      <c r="R2092" t="b">
        <v>0</v>
      </c>
      <c r="S2092">
        <f>IF(OnlineShopData[[#This Row],[Revenue]]=TRUE,1,0)</f>
        <v>0</v>
      </c>
      <c r="T2092">
        <f>MATCH(OnlineShopData[[#This Row],[Month]],{"Jan","Feb","Mar","Apr","May","June","Jul","Aug","Sep","Oct","Nov","Dec"},0)</f>
        <v>5</v>
      </c>
    </row>
    <row r="2093" spans="1:20" x14ac:dyDescent="0.3">
      <c r="A2093">
        <v>0</v>
      </c>
      <c r="B2093">
        <v>0</v>
      </c>
      <c r="C2093">
        <v>0</v>
      </c>
      <c r="D2093">
        <v>0</v>
      </c>
      <c r="E2093">
        <v>22</v>
      </c>
      <c r="F2093">
        <v>370.33333329999999</v>
      </c>
      <c r="G2093" s="1">
        <v>1.8181817999999999E-2</v>
      </c>
      <c r="H2093" s="1">
        <v>5.4545455E-2</v>
      </c>
      <c r="I2093">
        <v>0</v>
      </c>
      <c r="J2093">
        <v>0.6</v>
      </c>
      <c r="K2093" t="s">
        <v>22</v>
      </c>
      <c r="L2093">
        <v>2</v>
      </c>
      <c r="M2093">
        <v>2</v>
      </c>
      <c r="N2093">
        <v>4</v>
      </c>
      <c r="O2093">
        <v>13</v>
      </c>
      <c r="P2093" t="s">
        <v>19</v>
      </c>
      <c r="Q2093" t="b">
        <v>0</v>
      </c>
      <c r="R2093" t="b">
        <v>0</v>
      </c>
      <c r="S2093">
        <f>IF(OnlineShopData[[#This Row],[Revenue]]=TRUE,1,0)</f>
        <v>0</v>
      </c>
      <c r="T2093">
        <f>MATCH(OnlineShopData[[#This Row],[Month]],{"Jan","Feb","Mar","Apr","May","June","Jul","Aug","Sep","Oct","Nov","Dec"},0)</f>
        <v>5</v>
      </c>
    </row>
    <row r="2094" spans="1:20" x14ac:dyDescent="0.3">
      <c r="A2094">
        <v>0</v>
      </c>
      <c r="B2094">
        <v>0</v>
      </c>
      <c r="C2094">
        <v>0</v>
      </c>
      <c r="D2094">
        <v>0</v>
      </c>
      <c r="E2094">
        <v>1</v>
      </c>
      <c r="F2094">
        <v>0</v>
      </c>
      <c r="G2094" s="1">
        <v>0.2</v>
      </c>
      <c r="H2094" s="1">
        <v>0.2</v>
      </c>
      <c r="I2094">
        <v>0</v>
      </c>
      <c r="J2094">
        <v>0</v>
      </c>
      <c r="K2094" t="s">
        <v>22</v>
      </c>
      <c r="L2094">
        <v>1</v>
      </c>
      <c r="M2094">
        <v>1</v>
      </c>
      <c r="N2094">
        <v>1</v>
      </c>
      <c r="O2094">
        <v>3</v>
      </c>
      <c r="P2094" t="s">
        <v>19</v>
      </c>
      <c r="Q2094" t="b">
        <v>1</v>
      </c>
      <c r="R2094" t="b">
        <v>0</v>
      </c>
      <c r="S2094">
        <f>IF(OnlineShopData[[#This Row],[Revenue]]=TRUE,1,0)</f>
        <v>0</v>
      </c>
      <c r="T2094">
        <f>MATCH(OnlineShopData[[#This Row],[Month]],{"Jan","Feb","Mar","Apr","May","June","Jul","Aug","Sep","Oct","Nov","Dec"},0)</f>
        <v>5</v>
      </c>
    </row>
    <row r="2095" spans="1:20" x14ac:dyDescent="0.3">
      <c r="A2095">
        <v>4</v>
      </c>
      <c r="B2095">
        <v>47</v>
      </c>
      <c r="C2095">
        <v>0</v>
      </c>
      <c r="D2095">
        <v>0</v>
      </c>
      <c r="E2095">
        <v>29</v>
      </c>
      <c r="F2095">
        <v>5198.5333330000003</v>
      </c>
      <c r="G2095" s="1">
        <v>0</v>
      </c>
      <c r="H2095" s="1">
        <v>1.9892473000000001E-2</v>
      </c>
      <c r="I2095">
        <v>0</v>
      </c>
      <c r="J2095">
        <v>0</v>
      </c>
      <c r="K2095" t="s">
        <v>22</v>
      </c>
      <c r="L2095">
        <v>2</v>
      </c>
      <c r="M2095">
        <v>4</v>
      </c>
      <c r="N2095">
        <v>2</v>
      </c>
      <c r="O2095">
        <v>2</v>
      </c>
      <c r="P2095" t="s">
        <v>19</v>
      </c>
      <c r="Q2095" t="b">
        <v>0</v>
      </c>
      <c r="R2095" t="b">
        <v>0</v>
      </c>
      <c r="S2095">
        <f>IF(OnlineShopData[[#This Row],[Revenue]]=TRUE,1,0)</f>
        <v>0</v>
      </c>
      <c r="T2095">
        <f>MATCH(OnlineShopData[[#This Row],[Month]],{"Jan","Feb","Mar","Apr","May","June","Jul","Aug","Sep","Oct","Nov","Dec"},0)</f>
        <v>5</v>
      </c>
    </row>
    <row r="2096" spans="1:20" x14ac:dyDescent="0.3">
      <c r="A2096">
        <v>4</v>
      </c>
      <c r="B2096">
        <v>92</v>
      </c>
      <c r="C2096">
        <v>0</v>
      </c>
      <c r="D2096">
        <v>0</v>
      </c>
      <c r="E2096">
        <v>19</v>
      </c>
      <c r="F2096">
        <v>1148.8380950000001</v>
      </c>
      <c r="G2096" s="1">
        <v>1.2121211999999999E-2</v>
      </c>
      <c r="H2096" s="1">
        <v>2.5289256E-2</v>
      </c>
      <c r="I2096">
        <v>32.065090910000002</v>
      </c>
      <c r="J2096">
        <v>0</v>
      </c>
      <c r="K2096" t="s">
        <v>22</v>
      </c>
      <c r="L2096">
        <v>3</v>
      </c>
      <c r="M2096">
        <v>2</v>
      </c>
      <c r="N2096">
        <v>3</v>
      </c>
      <c r="O2096">
        <v>3</v>
      </c>
      <c r="P2096" t="s">
        <v>19</v>
      </c>
      <c r="Q2096" t="b">
        <v>0</v>
      </c>
      <c r="R2096" t="b">
        <v>0</v>
      </c>
      <c r="S2096">
        <f>IF(OnlineShopData[[#This Row],[Revenue]]=TRUE,1,0)</f>
        <v>0</v>
      </c>
      <c r="T2096">
        <f>MATCH(OnlineShopData[[#This Row],[Month]],{"Jan","Feb","Mar","Apr","May","June","Jul","Aug","Sep","Oct","Nov","Dec"},0)</f>
        <v>5</v>
      </c>
    </row>
    <row r="2097" spans="1:20" x14ac:dyDescent="0.3">
      <c r="A2097">
        <v>1</v>
      </c>
      <c r="B2097">
        <v>4</v>
      </c>
      <c r="C2097">
        <v>0</v>
      </c>
      <c r="D2097">
        <v>0</v>
      </c>
      <c r="E2097">
        <v>13</v>
      </c>
      <c r="F2097">
        <v>152.66666670000001</v>
      </c>
      <c r="G2097" s="1">
        <v>3.3333333E-2</v>
      </c>
      <c r="H2097" s="1">
        <v>8.3333332999999996E-2</v>
      </c>
      <c r="I2097">
        <v>0</v>
      </c>
      <c r="J2097">
        <v>0</v>
      </c>
      <c r="K2097" t="s">
        <v>22</v>
      </c>
      <c r="L2097">
        <v>2</v>
      </c>
      <c r="M2097">
        <v>2</v>
      </c>
      <c r="N2097">
        <v>3</v>
      </c>
      <c r="O2097">
        <v>6</v>
      </c>
      <c r="P2097" t="s">
        <v>19</v>
      </c>
      <c r="Q2097" t="b">
        <v>0</v>
      </c>
      <c r="R2097" t="b">
        <v>0</v>
      </c>
      <c r="S2097">
        <f>IF(OnlineShopData[[#This Row],[Revenue]]=TRUE,1,0)</f>
        <v>0</v>
      </c>
      <c r="T2097">
        <f>MATCH(OnlineShopData[[#This Row],[Month]],{"Jan","Feb","Mar","Apr","May","June","Jul","Aug","Sep","Oct","Nov","Dec"},0)</f>
        <v>5</v>
      </c>
    </row>
    <row r="2098" spans="1:20" x14ac:dyDescent="0.3">
      <c r="A2098">
        <v>0</v>
      </c>
      <c r="B2098">
        <v>0</v>
      </c>
      <c r="C2098">
        <v>0</v>
      </c>
      <c r="D2098">
        <v>0</v>
      </c>
      <c r="E2098">
        <v>6</v>
      </c>
      <c r="F2098">
        <v>474</v>
      </c>
      <c r="G2098" s="1">
        <v>0</v>
      </c>
      <c r="H2098" s="1">
        <v>1.6666667E-2</v>
      </c>
      <c r="I2098">
        <v>0</v>
      </c>
      <c r="J2098">
        <v>0</v>
      </c>
      <c r="K2098" t="s">
        <v>22</v>
      </c>
      <c r="L2098">
        <v>2</v>
      </c>
      <c r="M2098">
        <v>4</v>
      </c>
      <c r="N2098">
        <v>1</v>
      </c>
      <c r="O2098">
        <v>2</v>
      </c>
      <c r="P2098" t="s">
        <v>20</v>
      </c>
      <c r="Q2098" t="b">
        <v>1</v>
      </c>
      <c r="R2098" t="b">
        <v>0</v>
      </c>
      <c r="S2098">
        <f>IF(OnlineShopData[[#This Row],[Revenue]]=TRUE,1,0)</f>
        <v>0</v>
      </c>
      <c r="T2098">
        <f>MATCH(OnlineShopData[[#This Row],[Month]],{"Jan","Feb","Mar","Apr","May","June","Jul","Aug","Sep","Oct","Nov","Dec"},0)</f>
        <v>5</v>
      </c>
    </row>
    <row r="2099" spans="1:20" x14ac:dyDescent="0.3">
      <c r="A2099">
        <v>0</v>
      </c>
      <c r="B2099">
        <v>0</v>
      </c>
      <c r="C2099">
        <v>0</v>
      </c>
      <c r="D2099">
        <v>0</v>
      </c>
      <c r="E2099">
        <v>15</v>
      </c>
      <c r="F2099">
        <v>907.5</v>
      </c>
      <c r="G2099" s="1">
        <v>6.6666670000000003E-3</v>
      </c>
      <c r="H2099" s="1">
        <v>3.1111111E-2</v>
      </c>
      <c r="I2099">
        <v>0</v>
      </c>
      <c r="J2099">
        <v>0.6</v>
      </c>
      <c r="K2099" t="s">
        <v>22</v>
      </c>
      <c r="L2099">
        <v>2</v>
      </c>
      <c r="M2099">
        <v>2</v>
      </c>
      <c r="N2099">
        <v>7</v>
      </c>
      <c r="O2099">
        <v>2</v>
      </c>
      <c r="P2099" t="s">
        <v>19</v>
      </c>
      <c r="Q2099" t="b">
        <v>0</v>
      </c>
      <c r="R2099" t="b">
        <v>0</v>
      </c>
      <c r="S2099">
        <f>IF(OnlineShopData[[#This Row],[Revenue]]=TRUE,1,0)</f>
        <v>0</v>
      </c>
      <c r="T2099">
        <f>MATCH(OnlineShopData[[#This Row],[Month]],{"Jan","Feb","Mar","Apr","May","June","Jul","Aug","Sep","Oct","Nov","Dec"},0)</f>
        <v>5</v>
      </c>
    </row>
    <row r="2100" spans="1:20" x14ac:dyDescent="0.3">
      <c r="A2100">
        <v>0</v>
      </c>
      <c r="B2100">
        <v>0</v>
      </c>
      <c r="C2100">
        <v>0</v>
      </c>
      <c r="D2100">
        <v>0</v>
      </c>
      <c r="E2100">
        <v>12</v>
      </c>
      <c r="F2100">
        <v>505.33333329999999</v>
      </c>
      <c r="G2100" s="1">
        <v>8.3333332999999996E-2</v>
      </c>
      <c r="H2100" s="1">
        <v>0.123412698</v>
      </c>
      <c r="I2100">
        <v>0</v>
      </c>
      <c r="J2100">
        <v>0.4</v>
      </c>
      <c r="K2100" t="s">
        <v>22</v>
      </c>
      <c r="L2100">
        <v>2</v>
      </c>
      <c r="M2100">
        <v>2</v>
      </c>
      <c r="N2100">
        <v>1</v>
      </c>
      <c r="O2100">
        <v>6</v>
      </c>
      <c r="P2100" t="s">
        <v>19</v>
      </c>
      <c r="Q2100" t="b">
        <v>0</v>
      </c>
      <c r="R2100" t="b">
        <v>0</v>
      </c>
      <c r="S2100">
        <f>IF(OnlineShopData[[#This Row],[Revenue]]=TRUE,1,0)</f>
        <v>0</v>
      </c>
      <c r="T2100">
        <f>MATCH(OnlineShopData[[#This Row],[Month]],{"Jan","Feb","Mar","Apr","May","June","Jul","Aug","Sep","Oct","Nov","Dec"},0)</f>
        <v>5</v>
      </c>
    </row>
    <row r="2101" spans="1:20" x14ac:dyDescent="0.3">
      <c r="A2101">
        <v>0</v>
      </c>
      <c r="B2101">
        <v>0</v>
      </c>
      <c r="C2101">
        <v>0</v>
      </c>
      <c r="D2101">
        <v>0</v>
      </c>
      <c r="E2101">
        <v>20</v>
      </c>
      <c r="F2101">
        <v>497</v>
      </c>
      <c r="G2101" s="1">
        <v>1.4999999999999999E-2</v>
      </c>
      <c r="H2101" s="1">
        <v>4.5416667000000001E-2</v>
      </c>
      <c r="I2101">
        <v>0</v>
      </c>
      <c r="J2101">
        <v>0</v>
      </c>
      <c r="K2101" t="s">
        <v>22</v>
      </c>
      <c r="L2101">
        <v>3</v>
      </c>
      <c r="M2101">
        <v>2</v>
      </c>
      <c r="N2101">
        <v>1</v>
      </c>
      <c r="O2101">
        <v>1</v>
      </c>
      <c r="P2101" t="s">
        <v>19</v>
      </c>
      <c r="Q2101" t="b">
        <v>0</v>
      </c>
      <c r="R2101" t="b">
        <v>0</v>
      </c>
      <c r="S2101">
        <f>IF(OnlineShopData[[#This Row],[Revenue]]=TRUE,1,0)</f>
        <v>0</v>
      </c>
      <c r="T2101">
        <f>MATCH(OnlineShopData[[#This Row],[Month]],{"Jan","Feb","Mar","Apr","May","June","Jul","Aug","Sep","Oct","Nov","Dec"},0)</f>
        <v>5</v>
      </c>
    </row>
    <row r="2102" spans="1:20" x14ac:dyDescent="0.3">
      <c r="A2102">
        <v>2</v>
      </c>
      <c r="B2102">
        <v>675.33333330000005</v>
      </c>
      <c r="C2102">
        <v>0</v>
      </c>
      <c r="D2102">
        <v>0</v>
      </c>
      <c r="E2102">
        <v>46</v>
      </c>
      <c r="F2102">
        <v>1103.916667</v>
      </c>
      <c r="G2102" s="1">
        <v>0</v>
      </c>
      <c r="H2102" s="1">
        <v>4.0816330000000003E-3</v>
      </c>
      <c r="I2102">
        <v>0</v>
      </c>
      <c r="J2102">
        <v>0.8</v>
      </c>
      <c r="K2102" t="s">
        <v>22</v>
      </c>
      <c r="L2102">
        <v>2</v>
      </c>
      <c r="M2102">
        <v>4</v>
      </c>
      <c r="N2102">
        <v>4</v>
      </c>
      <c r="O2102">
        <v>4</v>
      </c>
      <c r="P2102" t="s">
        <v>19</v>
      </c>
      <c r="Q2102" t="b">
        <v>0</v>
      </c>
      <c r="R2102" t="b">
        <v>0</v>
      </c>
      <c r="S2102">
        <f>IF(OnlineShopData[[#This Row],[Revenue]]=TRUE,1,0)</f>
        <v>0</v>
      </c>
      <c r="T2102">
        <f>MATCH(OnlineShopData[[#This Row],[Month]],{"Jan","Feb","Mar","Apr","May","June","Jul","Aug","Sep","Oct","Nov","Dec"},0)</f>
        <v>5</v>
      </c>
    </row>
    <row r="2103" spans="1:20" x14ac:dyDescent="0.3">
      <c r="A2103">
        <v>0</v>
      </c>
      <c r="B2103">
        <v>0</v>
      </c>
      <c r="C2103">
        <v>0</v>
      </c>
      <c r="D2103">
        <v>0</v>
      </c>
      <c r="E2103">
        <v>4</v>
      </c>
      <c r="F2103">
        <v>0</v>
      </c>
      <c r="G2103" s="1">
        <v>0.2</v>
      </c>
      <c r="H2103" s="1">
        <v>0.2</v>
      </c>
      <c r="I2103">
        <v>0</v>
      </c>
      <c r="J2103">
        <v>0.6</v>
      </c>
      <c r="K2103" t="s">
        <v>22</v>
      </c>
      <c r="L2103">
        <v>3</v>
      </c>
      <c r="M2103">
        <v>2</v>
      </c>
      <c r="N2103">
        <v>4</v>
      </c>
      <c r="O2103">
        <v>3</v>
      </c>
      <c r="P2103" t="s">
        <v>19</v>
      </c>
      <c r="Q2103" t="b">
        <v>0</v>
      </c>
      <c r="R2103" t="b">
        <v>0</v>
      </c>
      <c r="S2103">
        <f>IF(OnlineShopData[[#This Row],[Revenue]]=TRUE,1,0)</f>
        <v>0</v>
      </c>
      <c r="T2103">
        <f>MATCH(OnlineShopData[[#This Row],[Month]],{"Jan","Feb","Mar","Apr","May","June","Jul","Aug","Sep","Oct","Nov","Dec"},0)</f>
        <v>5</v>
      </c>
    </row>
    <row r="2104" spans="1:20" x14ac:dyDescent="0.3">
      <c r="A2104">
        <v>2</v>
      </c>
      <c r="B2104">
        <v>37</v>
      </c>
      <c r="C2104">
        <v>1</v>
      </c>
      <c r="D2104">
        <v>18</v>
      </c>
      <c r="E2104">
        <v>25</v>
      </c>
      <c r="F2104">
        <v>430.5</v>
      </c>
      <c r="G2104" s="1">
        <v>0</v>
      </c>
      <c r="H2104" s="1">
        <v>7.1428569999999999E-3</v>
      </c>
      <c r="I2104">
        <v>0</v>
      </c>
      <c r="J2104">
        <v>0</v>
      </c>
      <c r="K2104" t="s">
        <v>22</v>
      </c>
      <c r="L2104">
        <v>2</v>
      </c>
      <c r="M2104">
        <v>2</v>
      </c>
      <c r="N2104">
        <v>2</v>
      </c>
      <c r="O2104">
        <v>2</v>
      </c>
      <c r="P2104" t="s">
        <v>19</v>
      </c>
      <c r="Q2104" t="b">
        <v>1</v>
      </c>
      <c r="R2104" t="b">
        <v>0</v>
      </c>
      <c r="S2104">
        <f>IF(OnlineShopData[[#This Row],[Revenue]]=TRUE,1,0)</f>
        <v>0</v>
      </c>
      <c r="T2104">
        <f>MATCH(OnlineShopData[[#This Row],[Month]],{"Jan","Feb","Mar","Apr","May","June","Jul","Aug","Sep","Oct","Nov","Dec"},0)</f>
        <v>5</v>
      </c>
    </row>
    <row r="2105" spans="1:20" x14ac:dyDescent="0.3">
      <c r="A2105">
        <v>2</v>
      </c>
      <c r="B2105">
        <v>129</v>
      </c>
      <c r="C2105">
        <v>0</v>
      </c>
      <c r="D2105">
        <v>0</v>
      </c>
      <c r="E2105">
        <v>31</v>
      </c>
      <c r="F2105">
        <v>866.7</v>
      </c>
      <c r="G2105" s="1">
        <v>1.1827957E-2</v>
      </c>
      <c r="H2105" s="1">
        <v>3.4101382E-2</v>
      </c>
      <c r="I2105">
        <v>18.111483870000001</v>
      </c>
      <c r="J2105">
        <v>0</v>
      </c>
      <c r="K2105" t="s">
        <v>22</v>
      </c>
      <c r="L2105">
        <v>3</v>
      </c>
      <c r="M2105">
        <v>2</v>
      </c>
      <c r="N2105">
        <v>6</v>
      </c>
      <c r="O2105">
        <v>1</v>
      </c>
      <c r="P2105" t="s">
        <v>19</v>
      </c>
      <c r="Q2105" t="b">
        <v>0</v>
      </c>
      <c r="R2105" t="b">
        <v>1</v>
      </c>
      <c r="S2105">
        <f>IF(OnlineShopData[[#This Row],[Revenue]]=TRUE,1,0)</f>
        <v>1</v>
      </c>
      <c r="T2105">
        <f>MATCH(OnlineShopData[[#This Row],[Month]],{"Jan","Feb","Mar","Apr","May","June","Jul","Aug","Sep","Oct","Nov","Dec"},0)</f>
        <v>5</v>
      </c>
    </row>
    <row r="2106" spans="1:20" x14ac:dyDescent="0.3">
      <c r="A2106">
        <v>0</v>
      </c>
      <c r="B2106">
        <v>0</v>
      </c>
      <c r="C2106">
        <v>0</v>
      </c>
      <c r="D2106">
        <v>0</v>
      </c>
      <c r="E2106">
        <v>21</v>
      </c>
      <c r="F2106">
        <v>1492.166667</v>
      </c>
      <c r="G2106" s="1">
        <v>2.3809523999999999E-2</v>
      </c>
      <c r="H2106" s="1">
        <v>5.5555555999999999E-2</v>
      </c>
      <c r="I2106">
        <v>0</v>
      </c>
      <c r="J2106">
        <v>0</v>
      </c>
      <c r="K2106" t="s">
        <v>22</v>
      </c>
      <c r="L2106">
        <v>2</v>
      </c>
      <c r="M2106">
        <v>2</v>
      </c>
      <c r="N2106">
        <v>3</v>
      </c>
      <c r="O2106">
        <v>2</v>
      </c>
      <c r="P2106" t="s">
        <v>19</v>
      </c>
      <c r="Q2106" t="b">
        <v>0</v>
      </c>
      <c r="R2106" t="b">
        <v>0</v>
      </c>
      <c r="S2106">
        <f>IF(OnlineShopData[[#This Row],[Revenue]]=TRUE,1,0)</f>
        <v>0</v>
      </c>
      <c r="T2106">
        <f>MATCH(OnlineShopData[[#This Row],[Month]],{"Jan","Feb","Mar","Apr","May","June","Jul","Aug","Sep","Oct","Nov","Dec"},0)</f>
        <v>5</v>
      </c>
    </row>
    <row r="2107" spans="1:20" x14ac:dyDescent="0.3">
      <c r="A2107">
        <v>0</v>
      </c>
      <c r="B2107">
        <v>0</v>
      </c>
      <c r="C2107">
        <v>0</v>
      </c>
      <c r="D2107">
        <v>0</v>
      </c>
      <c r="E2107">
        <v>7</v>
      </c>
      <c r="F2107">
        <v>17</v>
      </c>
      <c r="G2107" s="1">
        <v>8.5714286000000001E-2</v>
      </c>
      <c r="H2107" s="1">
        <v>0.14285714299999999</v>
      </c>
      <c r="I2107">
        <v>0</v>
      </c>
      <c r="J2107">
        <v>0</v>
      </c>
      <c r="K2107" t="s">
        <v>22</v>
      </c>
      <c r="L2107">
        <v>2</v>
      </c>
      <c r="M2107">
        <v>4</v>
      </c>
      <c r="N2107">
        <v>3</v>
      </c>
      <c r="O2107">
        <v>3</v>
      </c>
      <c r="P2107" t="s">
        <v>19</v>
      </c>
      <c r="Q2107" t="b">
        <v>0</v>
      </c>
      <c r="R2107" t="b">
        <v>0</v>
      </c>
      <c r="S2107">
        <f>IF(OnlineShopData[[#This Row],[Revenue]]=TRUE,1,0)</f>
        <v>0</v>
      </c>
      <c r="T2107">
        <f>MATCH(OnlineShopData[[#This Row],[Month]],{"Jan","Feb","Mar","Apr","May","June","Jul","Aug","Sep","Oct","Nov","Dec"},0)</f>
        <v>5</v>
      </c>
    </row>
    <row r="2108" spans="1:20" x14ac:dyDescent="0.3">
      <c r="A2108">
        <v>0</v>
      </c>
      <c r="B2108">
        <v>0</v>
      </c>
      <c r="C2108">
        <v>0</v>
      </c>
      <c r="D2108">
        <v>0</v>
      </c>
      <c r="E2108">
        <v>7</v>
      </c>
      <c r="F2108">
        <v>137.5</v>
      </c>
      <c r="G2108" s="1">
        <v>0</v>
      </c>
      <c r="H2108" s="1">
        <v>3.3333333E-2</v>
      </c>
      <c r="I2108">
        <v>0</v>
      </c>
      <c r="J2108">
        <v>0.6</v>
      </c>
      <c r="K2108" t="s">
        <v>22</v>
      </c>
      <c r="L2108">
        <v>2</v>
      </c>
      <c r="M2108">
        <v>2</v>
      </c>
      <c r="N2108">
        <v>1</v>
      </c>
      <c r="O2108">
        <v>3</v>
      </c>
      <c r="P2108" t="s">
        <v>19</v>
      </c>
      <c r="Q2108" t="b">
        <v>0</v>
      </c>
      <c r="R2108" t="b">
        <v>0</v>
      </c>
      <c r="S2108">
        <f>IF(OnlineShopData[[#This Row],[Revenue]]=TRUE,1,0)</f>
        <v>0</v>
      </c>
      <c r="T2108">
        <f>MATCH(OnlineShopData[[#This Row],[Month]],{"Jan","Feb","Mar","Apr","May","June","Jul","Aug","Sep","Oct","Nov","Dec"},0)</f>
        <v>5</v>
      </c>
    </row>
    <row r="2109" spans="1:20" x14ac:dyDescent="0.3">
      <c r="A2109">
        <v>0</v>
      </c>
      <c r="B2109">
        <v>0</v>
      </c>
      <c r="C2109">
        <v>0</v>
      </c>
      <c r="D2109">
        <v>0</v>
      </c>
      <c r="E2109">
        <v>20</v>
      </c>
      <c r="F2109">
        <v>950.32857139999999</v>
      </c>
      <c r="G2109" s="1">
        <v>7.2108844000000005E-2</v>
      </c>
      <c r="H2109" s="1">
        <v>8.6507936999999993E-2</v>
      </c>
      <c r="I2109">
        <v>0</v>
      </c>
      <c r="J2109">
        <v>1</v>
      </c>
      <c r="K2109" t="s">
        <v>22</v>
      </c>
      <c r="L2109">
        <v>2</v>
      </c>
      <c r="M2109">
        <v>2</v>
      </c>
      <c r="N2109">
        <v>4</v>
      </c>
      <c r="O2109">
        <v>1</v>
      </c>
      <c r="P2109" t="s">
        <v>19</v>
      </c>
      <c r="Q2109" t="b">
        <v>1</v>
      </c>
      <c r="R2109" t="b">
        <v>0</v>
      </c>
      <c r="S2109">
        <f>IF(OnlineShopData[[#This Row],[Revenue]]=TRUE,1,0)</f>
        <v>0</v>
      </c>
      <c r="T2109">
        <f>MATCH(OnlineShopData[[#This Row],[Month]],{"Jan","Feb","Mar","Apr","May","June","Jul","Aug","Sep","Oct","Nov","Dec"},0)</f>
        <v>5</v>
      </c>
    </row>
    <row r="2110" spans="1:20" x14ac:dyDescent="0.3">
      <c r="A2110">
        <v>0</v>
      </c>
      <c r="B2110">
        <v>0</v>
      </c>
      <c r="C2110">
        <v>0</v>
      </c>
      <c r="D2110">
        <v>0</v>
      </c>
      <c r="E2110">
        <v>2</v>
      </c>
      <c r="F2110">
        <v>7</v>
      </c>
      <c r="G2110" s="1">
        <v>0</v>
      </c>
      <c r="H2110" s="1">
        <v>0.1</v>
      </c>
      <c r="I2110">
        <v>0</v>
      </c>
      <c r="J2110">
        <v>0.8</v>
      </c>
      <c r="K2110" t="s">
        <v>22</v>
      </c>
      <c r="L2110">
        <v>1</v>
      </c>
      <c r="M2110">
        <v>1</v>
      </c>
      <c r="N2110">
        <v>1</v>
      </c>
      <c r="O2110">
        <v>3</v>
      </c>
      <c r="P2110" t="s">
        <v>19</v>
      </c>
      <c r="Q2110" t="b">
        <v>0</v>
      </c>
      <c r="R2110" t="b">
        <v>0</v>
      </c>
      <c r="S2110">
        <f>IF(OnlineShopData[[#This Row],[Revenue]]=TRUE,1,0)</f>
        <v>0</v>
      </c>
      <c r="T2110">
        <f>MATCH(OnlineShopData[[#This Row],[Month]],{"Jan","Feb","Mar","Apr","May","June","Jul","Aug","Sep","Oct","Nov","Dec"},0)</f>
        <v>5</v>
      </c>
    </row>
    <row r="2111" spans="1:20" x14ac:dyDescent="0.3">
      <c r="A2111">
        <v>0</v>
      </c>
      <c r="B2111">
        <v>0</v>
      </c>
      <c r="C2111">
        <v>0</v>
      </c>
      <c r="D2111">
        <v>0</v>
      </c>
      <c r="E2111">
        <v>18</v>
      </c>
      <c r="F2111">
        <v>286</v>
      </c>
      <c r="G2111" s="1">
        <v>1.1111111E-2</v>
      </c>
      <c r="H2111" s="1">
        <v>6.1111111000000003E-2</v>
      </c>
      <c r="I2111">
        <v>0</v>
      </c>
      <c r="J2111">
        <v>0.8</v>
      </c>
      <c r="K2111" t="s">
        <v>22</v>
      </c>
      <c r="L2111">
        <v>2</v>
      </c>
      <c r="M2111">
        <v>2</v>
      </c>
      <c r="N2111">
        <v>9</v>
      </c>
      <c r="O2111">
        <v>3</v>
      </c>
      <c r="P2111" t="s">
        <v>19</v>
      </c>
      <c r="Q2111" t="b">
        <v>0</v>
      </c>
      <c r="R2111" t="b">
        <v>0</v>
      </c>
      <c r="S2111">
        <f>IF(OnlineShopData[[#This Row],[Revenue]]=TRUE,1,0)</f>
        <v>0</v>
      </c>
      <c r="T2111">
        <f>MATCH(OnlineShopData[[#This Row],[Month]],{"Jan","Feb","Mar","Apr","May","June","Jul","Aug","Sep","Oct","Nov","Dec"},0)</f>
        <v>5</v>
      </c>
    </row>
    <row r="2112" spans="1:20" x14ac:dyDescent="0.3">
      <c r="A2112">
        <v>2</v>
      </c>
      <c r="B2112">
        <v>144</v>
      </c>
      <c r="C2112">
        <v>0</v>
      </c>
      <c r="D2112">
        <v>0</v>
      </c>
      <c r="E2112">
        <v>25</v>
      </c>
      <c r="F2112">
        <v>1711.333333</v>
      </c>
      <c r="G2112" s="1">
        <v>0</v>
      </c>
      <c r="H2112" s="1">
        <v>8.0000000000000002E-3</v>
      </c>
      <c r="I2112">
        <v>0</v>
      </c>
      <c r="J2112">
        <v>0</v>
      </c>
      <c r="K2112" t="s">
        <v>22</v>
      </c>
      <c r="L2112">
        <v>2</v>
      </c>
      <c r="M2112">
        <v>2</v>
      </c>
      <c r="N2112">
        <v>1</v>
      </c>
      <c r="O2112">
        <v>1</v>
      </c>
      <c r="P2112" t="s">
        <v>19</v>
      </c>
      <c r="Q2112" t="b">
        <v>0</v>
      </c>
      <c r="R2112" t="b">
        <v>0</v>
      </c>
      <c r="S2112">
        <f>IF(OnlineShopData[[#This Row],[Revenue]]=TRUE,1,0)</f>
        <v>0</v>
      </c>
      <c r="T2112">
        <f>MATCH(OnlineShopData[[#This Row],[Month]],{"Jan","Feb","Mar","Apr","May","June","Jul","Aug","Sep","Oct","Nov","Dec"},0)</f>
        <v>5</v>
      </c>
    </row>
    <row r="2113" spans="1:20" x14ac:dyDescent="0.3">
      <c r="A2113">
        <v>1</v>
      </c>
      <c r="B2113">
        <v>6</v>
      </c>
      <c r="C2113">
        <v>0</v>
      </c>
      <c r="D2113">
        <v>0</v>
      </c>
      <c r="E2113">
        <v>45</v>
      </c>
      <c r="F2113">
        <v>2487.333333</v>
      </c>
      <c r="G2113" s="1">
        <v>1.8604651E-2</v>
      </c>
      <c r="H2113" s="1">
        <v>6.6666666999999999E-2</v>
      </c>
      <c r="I2113">
        <v>0</v>
      </c>
      <c r="J2113">
        <v>0</v>
      </c>
      <c r="K2113" t="s">
        <v>22</v>
      </c>
      <c r="L2113">
        <v>2</v>
      </c>
      <c r="M2113">
        <v>2</v>
      </c>
      <c r="N2113">
        <v>7</v>
      </c>
      <c r="O2113">
        <v>11</v>
      </c>
      <c r="P2113" t="s">
        <v>19</v>
      </c>
      <c r="Q2113" t="b">
        <v>0</v>
      </c>
      <c r="R2113" t="b">
        <v>0</v>
      </c>
      <c r="S2113">
        <f>IF(OnlineShopData[[#This Row],[Revenue]]=TRUE,1,0)</f>
        <v>0</v>
      </c>
      <c r="T2113">
        <f>MATCH(OnlineShopData[[#This Row],[Month]],{"Jan","Feb","Mar","Apr","May","June","Jul","Aug","Sep","Oct","Nov","Dec"},0)</f>
        <v>5</v>
      </c>
    </row>
    <row r="2114" spans="1:20" x14ac:dyDescent="0.3">
      <c r="A2114">
        <v>0</v>
      </c>
      <c r="B2114">
        <v>0</v>
      </c>
      <c r="C2114">
        <v>0</v>
      </c>
      <c r="D2114">
        <v>0</v>
      </c>
      <c r="E2114">
        <v>5</v>
      </c>
      <c r="F2114">
        <v>829.5</v>
      </c>
      <c r="G2114" s="1">
        <v>0</v>
      </c>
      <c r="H2114" s="1">
        <v>0.04</v>
      </c>
      <c r="I2114">
        <v>0</v>
      </c>
      <c r="J2114">
        <v>0</v>
      </c>
      <c r="K2114" t="s">
        <v>22</v>
      </c>
      <c r="L2114">
        <v>2</v>
      </c>
      <c r="M2114">
        <v>2</v>
      </c>
      <c r="N2114">
        <v>3</v>
      </c>
      <c r="O2114">
        <v>2</v>
      </c>
      <c r="P2114" t="s">
        <v>19</v>
      </c>
      <c r="Q2114" t="b">
        <v>1</v>
      </c>
      <c r="R2114" t="b">
        <v>0</v>
      </c>
      <c r="S2114">
        <f>IF(OnlineShopData[[#This Row],[Revenue]]=TRUE,1,0)</f>
        <v>0</v>
      </c>
      <c r="T2114">
        <f>MATCH(OnlineShopData[[#This Row],[Month]],{"Jan","Feb","Mar","Apr","May","June","Jul","Aug","Sep","Oct","Nov","Dec"},0)</f>
        <v>5</v>
      </c>
    </row>
    <row r="2115" spans="1:20" x14ac:dyDescent="0.3">
      <c r="A2115">
        <v>1</v>
      </c>
      <c r="B2115">
        <v>0</v>
      </c>
      <c r="C2115">
        <v>0</v>
      </c>
      <c r="D2115">
        <v>0</v>
      </c>
      <c r="E2115">
        <v>7</v>
      </c>
      <c r="F2115">
        <v>88</v>
      </c>
      <c r="G2115" s="1">
        <v>6.25E-2</v>
      </c>
      <c r="H2115" s="1">
        <v>0.116666667</v>
      </c>
      <c r="I2115">
        <v>0</v>
      </c>
      <c r="J2115">
        <v>0.8</v>
      </c>
      <c r="K2115" t="s">
        <v>22</v>
      </c>
      <c r="L2115">
        <v>3</v>
      </c>
      <c r="M2115">
        <v>2</v>
      </c>
      <c r="N2115">
        <v>1</v>
      </c>
      <c r="O2115">
        <v>6</v>
      </c>
      <c r="P2115" t="s">
        <v>19</v>
      </c>
      <c r="Q2115" t="b">
        <v>0</v>
      </c>
      <c r="R2115" t="b">
        <v>0</v>
      </c>
      <c r="S2115">
        <f>IF(OnlineShopData[[#This Row],[Revenue]]=TRUE,1,0)</f>
        <v>0</v>
      </c>
      <c r="T2115">
        <f>MATCH(OnlineShopData[[#This Row],[Month]],{"Jan","Feb","Mar","Apr","May","June","Jul","Aug","Sep","Oct","Nov","Dec"},0)</f>
        <v>5</v>
      </c>
    </row>
    <row r="2116" spans="1:20" x14ac:dyDescent="0.3">
      <c r="A2116">
        <v>7</v>
      </c>
      <c r="B2116">
        <v>89.5</v>
      </c>
      <c r="C2116">
        <v>0</v>
      </c>
      <c r="D2116">
        <v>0</v>
      </c>
      <c r="E2116">
        <v>26</v>
      </c>
      <c r="F2116">
        <v>1163.333333</v>
      </c>
      <c r="G2116" s="1">
        <v>0</v>
      </c>
      <c r="H2116" s="1">
        <v>9.3749999999999997E-3</v>
      </c>
      <c r="I2116">
        <v>26.983125000000001</v>
      </c>
      <c r="J2116">
        <v>0</v>
      </c>
      <c r="K2116" t="s">
        <v>22</v>
      </c>
      <c r="L2116">
        <v>3</v>
      </c>
      <c r="M2116">
        <v>2</v>
      </c>
      <c r="N2116">
        <v>3</v>
      </c>
      <c r="O2116">
        <v>4</v>
      </c>
      <c r="P2116" t="s">
        <v>20</v>
      </c>
      <c r="Q2116" t="b">
        <v>0</v>
      </c>
      <c r="R2116" t="b">
        <v>1</v>
      </c>
      <c r="S2116">
        <f>IF(OnlineShopData[[#This Row],[Revenue]]=TRUE,1,0)</f>
        <v>1</v>
      </c>
      <c r="T2116">
        <f>MATCH(OnlineShopData[[#This Row],[Month]],{"Jan","Feb","Mar","Apr","May","June","Jul","Aug","Sep","Oct","Nov","Dec"},0)</f>
        <v>5</v>
      </c>
    </row>
    <row r="2117" spans="1:20" x14ac:dyDescent="0.3">
      <c r="A2117">
        <v>3</v>
      </c>
      <c r="B2117">
        <v>91.75</v>
      </c>
      <c r="C2117">
        <v>0</v>
      </c>
      <c r="D2117">
        <v>0</v>
      </c>
      <c r="E2117">
        <v>20</v>
      </c>
      <c r="F2117">
        <v>1171.333333</v>
      </c>
      <c r="G2117" s="1">
        <v>3.1746029999999998E-3</v>
      </c>
      <c r="H2117" s="1">
        <v>1.8571429E-2</v>
      </c>
      <c r="I2117">
        <v>0</v>
      </c>
      <c r="J2117">
        <v>0</v>
      </c>
      <c r="K2117" t="s">
        <v>22</v>
      </c>
      <c r="L2117">
        <v>3</v>
      </c>
      <c r="M2117">
        <v>2</v>
      </c>
      <c r="N2117">
        <v>2</v>
      </c>
      <c r="O2117">
        <v>4</v>
      </c>
      <c r="P2117" t="s">
        <v>19</v>
      </c>
      <c r="Q2117" t="b">
        <v>1</v>
      </c>
      <c r="R2117" t="b">
        <v>0</v>
      </c>
      <c r="S2117">
        <f>IF(OnlineShopData[[#This Row],[Revenue]]=TRUE,1,0)</f>
        <v>0</v>
      </c>
      <c r="T2117">
        <f>MATCH(OnlineShopData[[#This Row],[Month]],{"Jan","Feb","Mar","Apr","May","June","Jul","Aug","Sep","Oct","Nov","Dec"},0)</f>
        <v>5</v>
      </c>
    </row>
    <row r="2118" spans="1:20" x14ac:dyDescent="0.3">
      <c r="A2118">
        <v>0</v>
      </c>
      <c r="B2118">
        <v>0</v>
      </c>
      <c r="C2118">
        <v>0</v>
      </c>
      <c r="D2118">
        <v>0</v>
      </c>
      <c r="E2118">
        <v>8</v>
      </c>
      <c r="F2118">
        <v>149</v>
      </c>
      <c r="G2118" s="1">
        <v>0.133333333</v>
      </c>
      <c r="H2118" s="1">
        <v>0.15555555600000001</v>
      </c>
      <c r="I2118">
        <v>0</v>
      </c>
      <c r="J2118">
        <v>0.8</v>
      </c>
      <c r="K2118" t="s">
        <v>22</v>
      </c>
      <c r="L2118">
        <v>2</v>
      </c>
      <c r="M2118">
        <v>2</v>
      </c>
      <c r="N2118">
        <v>7</v>
      </c>
      <c r="O2118">
        <v>3</v>
      </c>
      <c r="P2118" t="s">
        <v>19</v>
      </c>
      <c r="Q2118" t="b">
        <v>0</v>
      </c>
      <c r="R2118" t="b">
        <v>0</v>
      </c>
      <c r="S2118">
        <f>IF(OnlineShopData[[#This Row],[Revenue]]=TRUE,1,0)</f>
        <v>0</v>
      </c>
      <c r="T2118">
        <f>MATCH(OnlineShopData[[#This Row],[Month]],{"Jan","Feb","Mar","Apr","May","June","Jul","Aug","Sep","Oct","Nov","Dec"},0)</f>
        <v>5</v>
      </c>
    </row>
    <row r="2119" spans="1:20" x14ac:dyDescent="0.3">
      <c r="A2119">
        <v>1</v>
      </c>
      <c r="B2119">
        <v>81</v>
      </c>
      <c r="C2119">
        <v>0</v>
      </c>
      <c r="D2119">
        <v>0</v>
      </c>
      <c r="E2119">
        <v>12</v>
      </c>
      <c r="F2119">
        <v>131.5</v>
      </c>
      <c r="G2119" s="1">
        <v>0</v>
      </c>
      <c r="H2119" s="1">
        <v>3.0769230000000001E-3</v>
      </c>
      <c r="I2119">
        <v>0</v>
      </c>
      <c r="J2119">
        <v>1</v>
      </c>
      <c r="K2119" t="s">
        <v>22</v>
      </c>
      <c r="L2119">
        <v>3</v>
      </c>
      <c r="M2119">
        <v>2</v>
      </c>
      <c r="N2119">
        <v>1</v>
      </c>
      <c r="O2119">
        <v>4</v>
      </c>
      <c r="P2119" t="s">
        <v>19</v>
      </c>
      <c r="Q2119" t="b">
        <v>1</v>
      </c>
      <c r="R2119" t="b">
        <v>0</v>
      </c>
      <c r="S2119">
        <f>IF(OnlineShopData[[#This Row],[Revenue]]=TRUE,1,0)</f>
        <v>0</v>
      </c>
      <c r="T2119">
        <f>MATCH(OnlineShopData[[#This Row],[Month]],{"Jan","Feb","Mar","Apr","May","June","Jul","Aug","Sep","Oct","Nov","Dec"},0)</f>
        <v>5</v>
      </c>
    </row>
    <row r="2120" spans="1:20" x14ac:dyDescent="0.3">
      <c r="A2120">
        <v>0</v>
      </c>
      <c r="B2120">
        <v>0</v>
      </c>
      <c r="C2120">
        <v>0</v>
      </c>
      <c r="D2120">
        <v>0</v>
      </c>
      <c r="E2120">
        <v>4</v>
      </c>
      <c r="F2120">
        <v>81.5</v>
      </c>
      <c r="G2120" s="1">
        <v>0</v>
      </c>
      <c r="H2120" s="1">
        <v>2.5000000000000001E-2</v>
      </c>
      <c r="I2120">
        <v>0</v>
      </c>
      <c r="J2120">
        <v>0</v>
      </c>
      <c r="K2120" t="s">
        <v>22</v>
      </c>
      <c r="L2120">
        <v>1</v>
      </c>
      <c r="M2120">
        <v>1</v>
      </c>
      <c r="N2120">
        <v>2</v>
      </c>
      <c r="O2120">
        <v>4</v>
      </c>
      <c r="P2120" t="s">
        <v>19</v>
      </c>
      <c r="Q2120" t="b">
        <v>1</v>
      </c>
      <c r="R2120" t="b">
        <v>0</v>
      </c>
      <c r="S2120">
        <f>IF(OnlineShopData[[#This Row],[Revenue]]=TRUE,1,0)</f>
        <v>0</v>
      </c>
      <c r="T2120">
        <f>MATCH(OnlineShopData[[#This Row],[Month]],{"Jan","Feb","Mar","Apr","May","June","Jul","Aug","Sep","Oct","Nov","Dec"},0)</f>
        <v>5</v>
      </c>
    </row>
    <row r="2121" spans="1:20" x14ac:dyDescent="0.3">
      <c r="A2121">
        <v>3</v>
      </c>
      <c r="B2121">
        <v>296</v>
      </c>
      <c r="C2121">
        <v>0</v>
      </c>
      <c r="D2121">
        <v>0</v>
      </c>
      <c r="E2121">
        <v>9</v>
      </c>
      <c r="F2121">
        <v>394.5</v>
      </c>
      <c r="G2121" s="1">
        <v>0</v>
      </c>
      <c r="H2121" s="1">
        <v>5.5555559999999997E-3</v>
      </c>
      <c r="I2121">
        <v>28.39833333</v>
      </c>
      <c r="J2121">
        <v>0</v>
      </c>
      <c r="K2121" t="s">
        <v>22</v>
      </c>
      <c r="L2121">
        <v>2</v>
      </c>
      <c r="M2121">
        <v>2</v>
      </c>
      <c r="N2121">
        <v>8</v>
      </c>
      <c r="O2121">
        <v>2</v>
      </c>
      <c r="P2121" t="s">
        <v>20</v>
      </c>
      <c r="Q2121" t="b">
        <v>1</v>
      </c>
      <c r="R2121" t="b">
        <v>1</v>
      </c>
      <c r="S2121">
        <f>IF(OnlineShopData[[#This Row],[Revenue]]=TRUE,1,0)</f>
        <v>1</v>
      </c>
      <c r="T2121">
        <f>MATCH(OnlineShopData[[#This Row],[Month]],{"Jan","Feb","Mar","Apr","May","June","Jul","Aug","Sep","Oct","Nov","Dec"},0)</f>
        <v>5</v>
      </c>
    </row>
    <row r="2122" spans="1:20" x14ac:dyDescent="0.3">
      <c r="A2122">
        <v>0</v>
      </c>
      <c r="B2122">
        <v>0</v>
      </c>
      <c r="C2122">
        <v>0</v>
      </c>
      <c r="D2122">
        <v>0</v>
      </c>
      <c r="E2122">
        <v>17</v>
      </c>
      <c r="F2122">
        <v>336</v>
      </c>
      <c r="G2122" s="1">
        <v>0</v>
      </c>
      <c r="H2122" s="1">
        <v>1.8749999999999999E-2</v>
      </c>
      <c r="I2122">
        <v>0</v>
      </c>
      <c r="J2122">
        <v>0.8</v>
      </c>
      <c r="K2122" t="s">
        <v>22</v>
      </c>
      <c r="L2122">
        <v>2</v>
      </c>
      <c r="M2122">
        <v>2</v>
      </c>
      <c r="N2122">
        <v>1</v>
      </c>
      <c r="O2122">
        <v>4</v>
      </c>
      <c r="P2122" t="s">
        <v>19</v>
      </c>
      <c r="Q2122" t="b">
        <v>0</v>
      </c>
      <c r="R2122" t="b">
        <v>0</v>
      </c>
      <c r="S2122">
        <f>IF(OnlineShopData[[#This Row],[Revenue]]=TRUE,1,0)</f>
        <v>0</v>
      </c>
      <c r="T2122">
        <f>MATCH(OnlineShopData[[#This Row],[Month]],{"Jan","Feb","Mar","Apr","May","June","Jul","Aug","Sep","Oct","Nov","Dec"},0)</f>
        <v>5</v>
      </c>
    </row>
    <row r="2123" spans="1:20" x14ac:dyDescent="0.3">
      <c r="A2123">
        <v>0</v>
      </c>
      <c r="B2123">
        <v>0</v>
      </c>
      <c r="C2123">
        <v>0</v>
      </c>
      <c r="D2123">
        <v>0</v>
      </c>
      <c r="E2123">
        <v>21</v>
      </c>
      <c r="F2123">
        <v>452.797619</v>
      </c>
      <c r="G2123" s="1">
        <v>0</v>
      </c>
      <c r="H2123" s="1">
        <v>2.3E-2</v>
      </c>
      <c r="I2123">
        <v>16.825050000000001</v>
      </c>
      <c r="J2123">
        <v>0</v>
      </c>
      <c r="K2123" t="s">
        <v>22</v>
      </c>
      <c r="L2123">
        <v>1</v>
      </c>
      <c r="M2123">
        <v>1</v>
      </c>
      <c r="N2123">
        <v>1</v>
      </c>
      <c r="O2123">
        <v>4</v>
      </c>
      <c r="P2123" t="s">
        <v>19</v>
      </c>
      <c r="Q2123" t="b">
        <v>0</v>
      </c>
      <c r="R2123" t="b">
        <v>1</v>
      </c>
      <c r="S2123">
        <f>IF(OnlineShopData[[#This Row],[Revenue]]=TRUE,1,0)</f>
        <v>1</v>
      </c>
      <c r="T2123">
        <f>MATCH(OnlineShopData[[#This Row],[Month]],{"Jan","Feb","Mar","Apr","May","June","Jul","Aug","Sep","Oct","Nov","Dec"},0)</f>
        <v>5</v>
      </c>
    </row>
    <row r="2124" spans="1:20" x14ac:dyDescent="0.3">
      <c r="A2124">
        <v>0</v>
      </c>
      <c r="B2124">
        <v>0</v>
      </c>
      <c r="C2124">
        <v>0</v>
      </c>
      <c r="D2124">
        <v>0</v>
      </c>
      <c r="E2124">
        <v>1</v>
      </c>
      <c r="F2124">
        <v>0</v>
      </c>
      <c r="G2124" s="1">
        <v>0.2</v>
      </c>
      <c r="H2124" s="1">
        <v>0.2</v>
      </c>
      <c r="I2124">
        <v>0</v>
      </c>
      <c r="J2124">
        <v>0.6</v>
      </c>
      <c r="K2124" t="s">
        <v>22</v>
      </c>
      <c r="L2124">
        <v>2</v>
      </c>
      <c r="M2124">
        <v>2</v>
      </c>
      <c r="N2124">
        <v>1</v>
      </c>
      <c r="O2124">
        <v>1</v>
      </c>
      <c r="P2124" t="s">
        <v>19</v>
      </c>
      <c r="Q2124" t="b">
        <v>0</v>
      </c>
      <c r="R2124" t="b">
        <v>0</v>
      </c>
      <c r="S2124">
        <f>IF(OnlineShopData[[#This Row],[Revenue]]=TRUE,1,0)</f>
        <v>0</v>
      </c>
      <c r="T2124">
        <f>MATCH(OnlineShopData[[#This Row],[Month]],{"Jan","Feb","Mar","Apr","May","June","Jul","Aug","Sep","Oct","Nov","Dec"},0)</f>
        <v>5</v>
      </c>
    </row>
    <row r="2125" spans="1:20" x14ac:dyDescent="0.3">
      <c r="A2125">
        <v>3</v>
      </c>
      <c r="B2125">
        <v>269.16666670000001</v>
      </c>
      <c r="C2125">
        <v>0</v>
      </c>
      <c r="D2125">
        <v>0</v>
      </c>
      <c r="E2125">
        <v>36</v>
      </c>
      <c r="F2125">
        <v>2281.208333</v>
      </c>
      <c r="G2125" s="1">
        <v>2.2916667000000002E-2</v>
      </c>
      <c r="H2125" s="1">
        <v>4.6203703999999998E-2</v>
      </c>
      <c r="I2125">
        <v>0</v>
      </c>
      <c r="J2125">
        <v>0</v>
      </c>
      <c r="K2125" t="s">
        <v>22</v>
      </c>
      <c r="L2125">
        <v>3</v>
      </c>
      <c r="M2125">
        <v>2</v>
      </c>
      <c r="N2125">
        <v>6</v>
      </c>
      <c r="O2125">
        <v>4</v>
      </c>
      <c r="P2125" t="s">
        <v>19</v>
      </c>
      <c r="Q2125" t="b">
        <v>0</v>
      </c>
      <c r="R2125" t="b">
        <v>0</v>
      </c>
      <c r="S2125">
        <f>IF(OnlineShopData[[#This Row],[Revenue]]=TRUE,1,0)</f>
        <v>0</v>
      </c>
      <c r="T2125">
        <f>MATCH(OnlineShopData[[#This Row],[Month]],{"Jan","Feb","Mar","Apr","May","June","Jul","Aug","Sep","Oct","Nov","Dec"},0)</f>
        <v>5</v>
      </c>
    </row>
    <row r="2126" spans="1:20" x14ac:dyDescent="0.3">
      <c r="A2126">
        <v>3</v>
      </c>
      <c r="B2126">
        <v>168.75</v>
      </c>
      <c r="C2126">
        <v>0</v>
      </c>
      <c r="D2126">
        <v>0</v>
      </c>
      <c r="E2126">
        <v>36</v>
      </c>
      <c r="F2126">
        <v>1262.833333</v>
      </c>
      <c r="G2126" s="1">
        <v>0</v>
      </c>
      <c r="H2126" s="1">
        <v>4.0540539999999996E-3</v>
      </c>
      <c r="I2126">
        <v>20.394486489999998</v>
      </c>
      <c r="J2126">
        <v>0</v>
      </c>
      <c r="K2126" t="s">
        <v>22</v>
      </c>
      <c r="L2126">
        <v>2</v>
      </c>
      <c r="M2126">
        <v>2</v>
      </c>
      <c r="N2126">
        <v>3</v>
      </c>
      <c r="O2126">
        <v>4</v>
      </c>
      <c r="P2126" t="s">
        <v>19</v>
      </c>
      <c r="Q2126" t="b">
        <v>1</v>
      </c>
      <c r="R2126" t="b">
        <v>1</v>
      </c>
      <c r="S2126">
        <f>IF(OnlineShopData[[#This Row],[Revenue]]=TRUE,1,0)</f>
        <v>1</v>
      </c>
      <c r="T2126">
        <f>MATCH(OnlineShopData[[#This Row],[Month]],{"Jan","Feb","Mar","Apr","May","June","Jul","Aug","Sep","Oct","Nov","Dec"},0)</f>
        <v>5</v>
      </c>
    </row>
    <row r="2127" spans="1:20" x14ac:dyDescent="0.3">
      <c r="A2127">
        <v>0</v>
      </c>
      <c r="B2127">
        <v>0</v>
      </c>
      <c r="C2127">
        <v>0</v>
      </c>
      <c r="D2127">
        <v>0</v>
      </c>
      <c r="E2127">
        <v>1</v>
      </c>
      <c r="F2127">
        <v>0</v>
      </c>
      <c r="G2127" s="1">
        <v>0.2</v>
      </c>
      <c r="H2127" s="1">
        <v>0.2</v>
      </c>
      <c r="I2127">
        <v>0</v>
      </c>
      <c r="J2127">
        <v>0</v>
      </c>
      <c r="K2127" t="s">
        <v>22</v>
      </c>
      <c r="L2127">
        <v>1</v>
      </c>
      <c r="M2127">
        <v>1</v>
      </c>
      <c r="N2127">
        <v>4</v>
      </c>
      <c r="O2127">
        <v>3</v>
      </c>
      <c r="P2127" t="s">
        <v>19</v>
      </c>
      <c r="Q2127" t="b">
        <v>0</v>
      </c>
      <c r="R2127" t="b">
        <v>0</v>
      </c>
      <c r="S2127">
        <f>IF(OnlineShopData[[#This Row],[Revenue]]=TRUE,1,0)</f>
        <v>0</v>
      </c>
      <c r="T2127">
        <f>MATCH(OnlineShopData[[#This Row],[Month]],{"Jan","Feb","Mar","Apr","May","June","Jul","Aug","Sep","Oct","Nov","Dec"},0)</f>
        <v>5</v>
      </c>
    </row>
    <row r="2128" spans="1:20" x14ac:dyDescent="0.3">
      <c r="A2128">
        <v>0</v>
      </c>
      <c r="B2128">
        <v>0</v>
      </c>
      <c r="C2128">
        <v>0</v>
      </c>
      <c r="D2128">
        <v>0</v>
      </c>
      <c r="E2128">
        <v>1</v>
      </c>
      <c r="F2128">
        <v>643</v>
      </c>
      <c r="G2128" s="1">
        <v>0.133333333</v>
      </c>
      <c r="H2128" s="1">
        <v>0.15</v>
      </c>
      <c r="I2128">
        <v>0</v>
      </c>
      <c r="J2128">
        <v>0</v>
      </c>
      <c r="K2128" t="s">
        <v>22</v>
      </c>
      <c r="L2128">
        <v>2</v>
      </c>
      <c r="M2128">
        <v>2</v>
      </c>
      <c r="N2128">
        <v>1</v>
      </c>
      <c r="O2128">
        <v>5</v>
      </c>
      <c r="P2128" t="s">
        <v>19</v>
      </c>
      <c r="Q2128" t="b">
        <v>0</v>
      </c>
      <c r="R2128" t="b">
        <v>0</v>
      </c>
      <c r="S2128">
        <f>IF(OnlineShopData[[#This Row],[Revenue]]=TRUE,1,0)</f>
        <v>0</v>
      </c>
      <c r="T2128">
        <f>MATCH(OnlineShopData[[#This Row],[Month]],{"Jan","Feb","Mar","Apr","May","June","Jul","Aug","Sep","Oct","Nov","Dec"},0)</f>
        <v>5</v>
      </c>
    </row>
    <row r="2129" spans="1:20" x14ac:dyDescent="0.3">
      <c r="A2129">
        <v>0</v>
      </c>
      <c r="B2129">
        <v>0</v>
      </c>
      <c r="C2129">
        <v>0</v>
      </c>
      <c r="D2129">
        <v>0</v>
      </c>
      <c r="E2129">
        <v>6</v>
      </c>
      <c r="F2129">
        <v>189</v>
      </c>
      <c r="G2129" s="1">
        <v>6.6666666999999999E-2</v>
      </c>
      <c r="H2129" s="1">
        <v>0.116666667</v>
      </c>
      <c r="I2129">
        <v>0</v>
      </c>
      <c r="J2129">
        <v>0.4</v>
      </c>
      <c r="K2129" t="s">
        <v>22</v>
      </c>
      <c r="L2129">
        <v>2</v>
      </c>
      <c r="M2129">
        <v>6</v>
      </c>
      <c r="N2129">
        <v>1</v>
      </c>
      <c r="O2129">
        <v>3</v>
      </c>
      <c r="P2129" t="s">
        <v>19</v>
      </c>
      <c r="Q2129" t="b">
        <v>0</v>
      </c>
      <c r="R2129" t="b">
        <v>0</v>
      </c>
      <c r="S2129">
        <f>IF(OnlineShopData[[#This Row],[Revenue]]=TRUE,1,0)</f>
        <v>0</v>
      </c>
      <c r="T2129">
        <f>MATCH(OnlineShopData[[#This Row],[Month]],{"Jan","Feb","Mar","Apr","May","June","Jul","Aug","Sep","Oct","Nov","Dec"},0)</f>
        <v>5</v>
      </c>
    </row>
    <row r="2130" spans="1:20" x14ac:dyDescent="0.3">
      <c r="A2130">
        <v>3</v>
      </c>
      <c r="B2130">
        <v>430.83333329999999</v>
      </c>
      <c r="C2130">
        <v>1</v>
      </c>
      <c r="D2130">
        <v>262</v>
      </c>
      <c r="E2130">
        <v>49</v>
      </c>
      <c r="F2130">
        <v>2338.5677660000001</v>
      </c>
      <c r="G2130" s="1">
        <v>2.3529412E-2</v>
      </c>
      <c r="H2130" s="1">
        <v>2.8907563000000001E-2</v>
      </c>
      <c r="I2130">
        <v>9.6095294120000005</v>
      </c>
      <c r="J2130">
        <v>0.6</v>
      </c>
      <c r="K2130" t="s">
        <v>22</v>
      </c>
      <c r="L2130">
        <v>3</v>
      </c>
      <c r="M2130">
        <v>2</v>
      </c>
      <c r="N2130">
        <v>4</v>
      </c>
      <c r="O2130">
        <v>4</v>
      </c>
      <c r="P2130" t="s">
        <v>19</v>
      </c>
      <c r="Q2130" t="b">
        <v>0</v>
      </c>
      <c r="R2130" t="b">
        <v>1</v>
      </c>
      <c r="S2130">
        <f>IF(OnlineShopData[[#This Row],[Revenue]]=TRUE,1,0)</f>
        <v>1</v>
      </c>
      <c r="T2130">
        <f>MATCH(OnlineShopData[[#This Row],[Month]],{"Jan","Feb","Mar","Apr","May","June","Jul","Aug","Sep","Oct","Nov","Dec"},0)</f>
        <v>5</v>
      </c>
    </row>
    <row r="2131" spans="1:20" x14ac:dyDescent="0.3">
      <c r="A2131">
        <v>0</v>
      </c>
      <c r="B2131">
        <v>0</v>
      </c>
      <c r="C2131">
        <v>0</v>
      </c>
      <c r="D2131">
        <v>0</v>
      </c>
      <c r="E2131">
        <v>6</v>
      </c>
      <c r="F2131">
        <v>181</v>
      </c>
      <c r="G2131" s="1">
        <v>0</v>
      </c>
      <c r="H2131" s="1">
        <v>1.6666667E-2</v>
      </c>
      <c r="I2131">
        <v>0</v>
      </c>
      <c r="J2131">
        <v>0</v>
      </c>
      <c r="K2131" t="s">
        <v>22</v>
      </c>
      <c r="L2131">
        <v>3</v>
      </c>
      <c r="M2131">
        <v>2</v>
      </c>
      <c r="N2131">
        <v>1</v>
      </c>
      <c r="O2131">
        <v>3</v>
      </c>
      <c r="P2131" t="s">
        <v>19</v>
      </c>
      <c r="Q2131" t="b">
        <v>0</v>
      </c>
      <c r="R2131" t="b">
        <v>0</v>
      </c>
      <c r="S2131">
        <f>IF(OnlineShopData[[#This Row],[Revenue]]=TRUE,1,0)</f>
        <v>0</v>
      </c>
      <c r="T2131">
        <f>MATCH(OnlineShopData[[#This Row],[Month]],{"Jan","Feb","Mar","Apr","May","June","Jul","Aug","Sep","Oct","Nov","Dec"},0)</f>
        <v>5</v>
      </c>
    </row>
    <row r="2132" spans="1:20" x14ac:dyDescent="0.3">
      <c r="A2132">
        <v>0</v>
      </c>
      <c r="B2132">
        <v>0</v>
      </c>
      <c r="C2132">
        <v>0</v>
      </c>
      <c r="D2132">
        <v>0</v>
      </c>
      <c r="E2132">
        <v>24</v>
      </c>
      <c r="F2132">
        <v>597.83333330000005</v>
      </c>
      <c r="G2132" s="1">
        <v>8.3333330000000001E-3</v>
      </c>
      <c r="H2132" s="1">
        <v>2.0833332999999999E-2</v>
      </c>
      <c r="I2132">
        <v>0</v>
      </c>
      <c r="J2132">
        <v>0.4</v>
      </c>
      <c r="K2132" t="s">
        <v>22</v>
      </c>
      <c r="L2132">
        <v>2</v>
      </c>
      <c r="M2132">
        <v>2</v>
      </c>
      <c r="N2132">
        <v>2</v>
      </c>
      <c r="O2132">
        <v>1</v>
      </c>
      <c r="P2132" t="s">
        <v>19</v>
      </c>
      <c r="Q2132" t="b">
        <v>0</v>
      </c>
      <c r="R2132" t="b">
        <v>0</v>
      </c>
      <c r="S2132">
        <f>IF(OnlineShopData[[#This Row],[Revenue]]=TRUE,1,0)</f>
        <v>0</v>
      </c>
      <c r="T2132">
        <f>MATCH(OnlineShopData[[#This Row],[Month]],{"Jan","Feb","Mar","Apr","May","June","Jul","Aug","Sep","Oct","Nov","Dec"},0)</f>
        <v>5</v>
      </c>
    </row>
    <row r="2133" spans="1:20" x14ac:dyDescent="0.3">
      <c r="A2133">
        <v>7</v>
      </c>
      <c r="B2133">
        <v>150.5</v>
      </c>
      <c r="C2133">
        <v>0</v>
      </c>
      <c r="D2133">
        <v>0</v>
      </c>
      <c r="E2133">
        <v>28</v>
      </c>
      <c r="F2133">
        <v>549.08333330000005</v>
      </c>
      <c r="G2133" s="1">
        <v>0</v>
      </c>
      <c r="H2133" s="1">
        <v>1.3571428999999999E-2</v>
      </c>
      <c r="I2133">
        <v>2.6633333330000002</v>
      </c>
      <c r="J2133">
        <v>0</v>
      </c>
      <c r="K2133" t="s">
        <v>22</v>
      </c>
      <c r="L2133">
        <v>1</v>
      </c>
      <c r="M2133">
        <v>1</v>
      </c>
      <c r="N2133">
        <v>1</v>
      </c>
      <c r="O2133">
        <v>2</v>
      </c>
      <c r="P2133" t="s">
        <v>19</v>
      </c>
      <c r="Q2133" t="b">
        <v>0</v>
      </c>
      <c r="R2133" t="b">
        <v>1</v>
      </c>
      <c r="S2133">
        <f>IF(OnlineShopData[[#This Row],[Revenue]]=TRUE,1,0)</f>
        <v>1</v>
      </c>
      <c r="T2133">
        <f>MATCH(OnlineShopData[[#This Row],[Month]],{"Jan","Feb","Mar","Apr","May","June","Jul","Aug","Sep","Oct","Nov","Dec"},0)</f>
        <v>5</v>
      </c>
    </row>
    <row r="2134" spans="1:20" x14ac:dyDescent="0.3">
      <c r="A2134">
        <v>0</v>
      </c>
      <c r="B2134">
        <v>0</v>
      </c>
      <c r="C2134">
        <v>0</v>
      </c>
      <c r="D2134">
        <v>0</v>
      </c>
      <c r="E2134">
        <v>1</v>
      </c>
      <c r="F2134">
        <v>0</v>
      </c>
      <c r="G2134" s="1">
        <v>0.2</v>
      </c>
      <c r="H2134" s="1">
        <v>0.2</v>
      </c>
      <c r="I2134">
        <v>0</v>
      </c>
      <c r="J2134">
        <v>0</v>
      </c>
      <c r="K2134" t="s">
        <v>22</v>
      </c>
      <c r="L2134">
        <v>3</v>
      </c>
      <c r="M2134">
        <v>2</v>
      </c>
      <c r="N2134">
        <v>3</v>
      </c>
      <c r="O2134">
        <v>1</v>
      </c>
      <c r="P2134" t="s">
        <v>19</v>
      </c>
      <c r="Q2134" t="b">
        <v>0</v>
      </c>
      <c r="R2134" t="b">
        <v>0</v>
      </c>
      <c r="S2134">
        <f>IF(OnlineShopData[[#This Row],[Revenue]]=TRUE,1,0)</f>
        <v>0</v>
      </c>
      <c r="T2134">
        <f>MATCH(OnlineShopData[[#This Row],[Month]],{"Jan","Feb","Mar","Apr","May","June","Jul","Aug","Sep","Oct","Nov","Dec"},0)</f>
        <v>5</v>
      </c>
    </row>
    <row r="2135" spans="1:20" x14ac:dyDescent="0.3">
      <c r="A2135">
        <v>0</v>
      </c>
      <c r="B2135">
        <v>0</v>
      </c>
      <c r="C2135">
        <v>0</v>
      </c>
      <c r="D2135">
        <v>0</v>
      </c>
      <c r="E2135">
        <v>10</v>
      </c>
      <c r="F2135">
        <v>170</v>
      </c>
      <c r="G2135" s="1">
        <v>0.04</v>
      </c>
      <c r="H2135" s="1">
        <v>0.1</v>
      </c>
      <c r="I2135">
        <v>0</v>
      </c>
      <c r="J2135">
        <v>0</v>
      </c>
      <c r="K2135" t="s">
        <v>22</v>
      </c>
      <c r="L2135">
        <v>2</v>
      </c>
      <c r="M2135">
        <v>2</v>
      </c>
      <c r="N2135">
        <v>6</v>
      </c>
      <c r="O2135">
        <v>3</v>
      </c>
      <c r="P2135" t="s">
        <v>19</v>
      </c>
      <c r="Q2135" t="b">
        <v>0</v>
      </c>
      <c r="R2135" t="b">
        <v>0</v>
      </c>
      <c r="S2135">
        <f>IF(OnlineShopData[[#This Row],[Revenue]]=TRUE,1,0)</f>
        <v>0</v>
      </c>
      <c r="T2135">
        <f>MATCH(OnlineShopData[[#This Row],[Month]],{"Jan","Feb","Mar","Apr","May","June","Jul","Aug","Sep","Oct","Nov","Dec"},0)</f>
        <v>5</v>
      </c>
    </row>
    <row r="2136" spans="1:20" x14ac:dyDescent="0.3">
      <c r="A2136">
        <v>2</v>
      </c>
      <c r="B2136">
        <v>53</v>
      </c>
      <c r="C2136">
        <v>0</v>
      </c>
      <c r="D2136">
        <v>0</v>
      </c>
      <c r="E2136">
        <v>4</v>
      </c>
      <c r="F2136">
        <v>46</v>
      </c>
      <c r="G2136" s="1">
        <v>2.6666667000000002E-2</v>
      </c>
      <c r="H2136" s="1">
        <v>5.6000000000000001E-2</v>
      </c>
      <c r="I2136">
        <v>0</v>
      </c>
      <c r="J2136">
        <v>0.4</v>
      </c>
      <c r="K2136" t="s">
        <v>22</v>
      </c>
      <c r="L2136">
        <v>3</v>
      </c>
      <c r="M2136">
        <v>2</v>
      </c>
      <c r="N2136">
        <v>1</v>
      </c>
      <c r="O2136">
        <v>2</v>
      </c>
      <c r="P2136" t="s">
        <v>19</v>
      </c>
      <c r="Q2136" t="b">
        <v>0</v>
      </c>
      <c r="R2136" t="b">
        <v>0</v>
      </c>
      <c r="S2136">
        <f>IF(OnlineShopData[[#This Row],[Revenue]]=TRUE,1,0)</f>
        <v>0</v>
      </c>
      <c r="T2136">
        <f>MATCH(OnlineShopData[[#This Row],[Month]],{"Jan","Feb","Mar","Apr","May","June","Jul","Aug","Sep","Oct","Nov","Dec"},0)</f>
        <v>5</v>
      </c>
    </row>
    <row r="2137" spans="1:20" x14ac:dyDescent="0.3">
      <c r="A2137">
        <v>3</v>
      </c>
      <c r="B2137">
        <v>102</v>
      </c>
      <c r="C2137">
        <v>2</v>
      </c>
      <c r="D2137">
        <v>108</v>
      </c>
      <c r="E2137">
        <v>51</v>
      </c>
      <c r="F2137">
        <v>1742.325216</v>
      </c>
      <c r="G2137" s="1">
        <v>3.636364E-3</v>
      </c>
      <c r="H2137" s="1">
        <v>9.2288409999999998E-3</v>
      </c>
      <c r="I2137">
        <v>0</v>
      </c>
      <c r="J2137">
        <v>0</v>
      </c>
      <c r="K2137" t="s">
        <v>22</v>
      </c>
      <c r="L2137">
        <v>1</v>
      </c>
      <c r="M2137">
        <v>1</v>
      </c>
      <c r="N2137">
        <v>1</v>
      </c>
      <c r="O2137">
        <v>2</v>
      </c>
      <c r="P2137" t="s">
        <v>19</v>
      </c>
      <c r="Q2137" t="b">
        <v>1</v>
      </c>
      <c r="R2137" t="b">
        <v>0</v>
      </c>
      <c r="S2137">
        <f>IF(OnlineShopData[[#This Row],[Revenue]]=TRUE,1,0)</f>
        <v>0</v>
      </c>
      <c r="T2137">
        <f>MATCH(OnlineShopData[[#This Row],[Month]],{"Jan","Feb","Mar","Apr","May","June","Jul","Aug","Sep","Oct","Nov","Dec"},0)</f>
        <v>5</v>
      </c>
    </row>
    <row r="2138" spans="1:20" x14ac:dyDescent="0.3">
      <c r="A2138">
        <v>5</v>
      </c>
      <c r="B2138">
        <v>47.5</v>
      </c>
      <c r="C2138">
        <v>0</v>
      </c>
      <c r="D2138">
        <v>0</v>
      </c>
      <c r="E2138">
        <v>40</v>
      </c>
      <c r="F2138">
        <v>787.2</v>
      </c>
      <c r="G2138" s="1">
        <v>0</v>
      </c>
      <c r="H2138" s="1">
        <v>1.2121211999999999E-2</v>
      </c>
      <c r="I2138">
        <v>2.7828863639999999</v>
      </c>
      <c r="J2138">
        <v>0.4</v>
      </c>
      <c r="K2138" t="s">
        <v>22</v>
      </c>
      <c r="L2138">
        <v>2</v>
      </c>
      <c r="M2138">
        <v>2</v>
      </c>
      <c r="N2138">
        <v>4</v>
      </c>
      <c r="O2138">
        <v>4</v>
      </c>
      <c r="P2138" t="s">
        <v>19</v>
      </c>
      <c r="Q2138" t="b">
        <v>0</v>
      </c>
      <c r="R2138" t="b">
        <v>0</v>
      </c>
      <c r="S2138">
        <f>IF(OnlineShopData[[#This Row],[Revenue]]=TRUE,1,0)</f>
        <v>0</v>
      </c>
      <c r="T2138">
        <f>MATCH(OnlineShopData[[#This Row],[Month]],{"Jan","Feb","Mar","Apr","May","June","Jul","Aug","Sep","Oct","Nov","Dec"},0)</f>
        <v>5</v>
      </c>
    </row>
    <row r="2139" spans="1:20" x14ac:dyDescent="0.3">
      <c r="A2139">
        <v>0</v>
      </c>
      <c r="B2139">
        <v>0</v>
      </c>
      <c r="C2139">
        <v>0</v>
      </c>
      <c r="D2139">
        <v>0</v>
      </c>
      <c r="E2139">
        <v>33</v>
      </c>
      <c r="F2139">
        <v>1239.5</v>
      </c>
      <c r="G2139" s="1">
        <v>7.0588234999999999E-2</v>
      </c>
      <c r="H2139" s="1">
        <v>9.5098038999999995E-2</v>
      </c>
      <c r="I2139">
        <v>0</v>
      </c>
      <c r="J2139">
        <v>1</v>
      </c>
      <c r="K2139" t="s">
        <v>22</v>
      </c>
      <c r="L2139">
        <v>2</v>
      </c>
      <c r="M2139">
        <v>2</v>
      </c>
      <c r="N2139">
        <v>1</v>
      </c>
      <c r="O2139">
        <v>2</v>
      </c>
      <c r="P2139" t="s">
        <v>19</v>
      </c>
      <c r="Q2139" t="b">
        <v>1</v>
      </c>
      <c r="R2139" t="b">
        <v>0</v>
      </c>
      <c r="S2139">
        <f>IF(OnlineShopData[[#This Row],[Revenue]]=TRUE,1,0)</f>
        <v>0</v>
      </c>
      <c r="T2139">
        <f>MATCH(OnlineShopData[[#This Row],[Month]],{"Jan","Feb","Mar","Apr","May","June","Jul","Aug","Sep","Oct","Nov","Dec"},0)</f>
        <v>5</v>
      </c>
    </row>
    <row r="2140" spans="1:20" x14ac:dyDescent="0.3">
      <c r="A2140">
        <v>5</v>
      </c>
      <c r="B2140">
        <v>724.5</v>
      </c>
      <c r="C2140">
        <v>0</v>
      </c>
      <c r="D2140">
        <v>0</v>
      </c>
      <c r="E2140">
        <v>23</v>
      </c>
      <c r="F2140">
        <v>867.33333330000005</v>
      </c>
      <c r="G2140" s="1">
        <v>0</v>
      </c>
      <c r="H2140" s="1">
        <v>8.2644599999999999E-4</v>
      </c>
      <c r="I2140">
        <v>59.988</v>
      </c>
      <c r="J2140">
        <v>0</v>
      </c>
      <c r="K2140" t="s">
        <v>22</v>
      </c>
      <c r="L2140">
        <v>1</v>
      </c>
      <c r="M2140">
        <v>1</v>
      </c>
      <c r="N2140">
        <v>1</v>
      </c>
      <c r="O2140">
        <v>2</v>
      </c>
      <c r="P2140" t="s">
        <v>19</v>
      </c>
      <c r="Q2140" t="b">
        <v>0</v>
      </c>
      <c r="R2140" t="b">
        <v>1</v>
      </c>
      <c r="S2140">
        <f>IF(OnlineShopData[[#This Row],[Revenue]]=TRUE,1,0)</f>
        <v>1</v>
      </c>
      <c r="T2140">
        <f>MATCH(OnlineShopData[[#This Row],[Month]],{"Jan","Feb","Mar","Apr","May","June","Jul","Aug","Sep","Oct","Nov","Dec"},0)</f>
        <v>5</v>
      </c>
    </row>
    <row r="2141" spans="1:20" x14ac:dyDescent="0.3">
      <c r="A2141">
        <v>0</v>
      </c>
      <c r="B2141">
        <v>0</v>
      </c>
      <c r="C2141">
        <v>0</v>
      </c>
      <c r="D2141">
        <v>0</v>
      </c>
      <c r="E2141">
        <v>1</v>
      </c>
      <c r="F2141">
        <v>0</v>
      </c>
      <c r="G2141" s="1">
        <v>0.2</v>
      </c>
      <c r="H2141" s="1">
        <v>0.2</v>
      </c>
      <c r="I2141">
        <v>0</v>
      </c>
      <c r="J2141">
        <v>0</v>
      </c>
      <c r="K2141" t="s">
        <v>22</v>
      </c>
      <c r="L2141">
        <v>2</v>
      </c>
      <c r="M2141">
        <v>2</v>
      </c>
      <c r="N2141">
        <v>1</v>
      </c>
      <c r="O2141">
        <v>13</v>
      </c>
      <c r="P2141" t="s">
        <v>19</v>
      </c>
      <c r="Q2141" t="b">
        <v>1</v>
      </c>
      <c r="R2141" t="b">
        <v>0</v>
      </c>
      <c r="S2141">
        <f>IF(OnlineShopData[[#This Row],[Revenue]]=TRUE,1,0)</f>
        <v>0</v>
      </c>
      <c r="T2141">
        <f>MATCH(OnlineShopData[[#This Row],[Month]],{"Jan","Feb","Mar","Apr","May","June","Jul","Aug","Sep","Oct","Nov","Dec"},0)</f>
        <v>5</v>
      </c>
    </row>
    <row r="2142" spans="1:20" x14ac:dyDescent="0.3">
      <c r="A2142">
        <v>0</v>
      </c>
      <c r="B2142">
        <v>0</v>
      </c>
      <c r="C2142">
        <v>1</v>
      </c>
      <c r="D2142">
        <v>0</v>
      </c>
      <c r="E2142">
        <v>124</v>
      </c>
      <c r="F2142">
        <v>4093.430519</v>
      </c>
      <c r="G2142" s="1">
        <v>5.8162159999999999E-3</v>
      </c>
      <c r="H2142" s="1">
        <v>4.3499682999999997E-2</v>
      </c>
      <c r="I2142">
        <v>0</v>
      </c>
      <c r="J2142">
        <v>0</v>
      </c>
      <c r="K2142" t="s">
        <v>22</v>
      </c>
      <c r="L2142">
        <v>2</v>
      </c>
      <c r="M2142">
        <v>2</v>
      </c>
      <c r="N2142">
        <v>8</v>
      </c>
      <c r="O2142">
        <v>13</v>
      </c>
      <c r="P2142" t="s">
        <v>19</v>
      </c>
      <c r="Q2142" t="b">
        <v>0</v>
      </c>
      <c r="R2142" t="b">
        <v>0</v>
      </c>
      <c r="S2142">
        <f>IF(OnlineShopData[[#This Row],[Revenue]]=TRUE,1,0)</f>
        <v>0</v>
      </c>
      <c r="T2142">
        <f>MATCH(OnlineShopData[[#This Row],[Month]],{"Jan","Feb","Mar","Apr","May","June","Jul","Aug","Sep","Oct","Nov","Dec"},0)</f>
        <v>5</v>
      </c>
    </row>
    <row r="2143" spans="1:20" x14ac:dyDescent="0.3">
      <c r="A2143">
        <v>1</v>
      </c>
      <c r="B2143">
        <v>7.5</v>
      </c>
      <c r="C2143">
        <v>0</v>
      </c>
      <c r="D2143">
        <v>0</v>
      </c>
      <c r="E2143">
        <v>19</v>
      </c>
      <c r="F2143">
        <v>216.16666670000001</v>
      </c>
      <c r="G2143" s="1">
        <v>3.8095237999999997E-2</v>
      </c>
      <c r="H2143" s="1">
        <v>5.8730158999999997E-2</v>
      </c>
      <c r="I2143">
        <v>0</v>
      </c>
      <c r="J2143">
        <v>0.6</v>
      </c>
      <c r="K2143" t="s">
        <v>22</v>
      </c>
      <c r="L2143">
        <v>2</v>
      </c>
      <c r="M2143">
        <v>5</v>
      </c>
      <c r="N2143">
        <v>1</v>
      </c>
      <c r="O2143">
        <v>3</v>
      </c>
      <c r="P2143" t="s">
        <v>19</v>
      </c>
      <c r="Q2143" t="b">
        <v>0</v>
      </c>
      <c r="R2143" t="b">
        <v>0</v>
      </c>
      <c r="S2143">
        <f>IF(OnlineShopData[[#This Row],[Revenue]]=TRUE,1,0)</f>
        <v>0</v>
      </c>
      <c r="T2143">
        <f>MATCH(OnlineShopData[[#This Row],[Month]],{"Jan","Feb","Mar","Apr","May","June","Jul","Aug","Sep","Oct","Nov","Dec"},0)</f>
        <v>5</v>
      </c>
    </row>
    <row r="2144" spans="1:20" x14ac:dyDescent="0.3">
      <c r="A2144">
        <v>1</v>
      </c>
      <c r="B2144">
        <v>28</v>
      </c>
      <c r="C2144">
        <v>4</v>
      </c>
      <c r="D2144">
        <v>162</v>
      </c>
      <c r="E2144">
        <v>23</v>
      </c>
      <c r="F2144">
        <v>659.08333330000005</v>
      </c>
      <c r="G2144" s="1">
        <v>1.3580247E-2</v>
      </c>
      <c r="H2144" s="1">
        <v>2.0440916999999999E-2</v>
      </c>
      <c r="I2144">
        <v>21.116296299999998</v>
      </c>
      <c r="J2144">
        <v>0</v>
      </c>
      <c r="K2144" t="s">
        <v>22</v>
      </c>
      <c r="L2144">
        <v>2</v>
      </c>
      <c r="M2144">
        <v>2</v>
      </c>
      <c r="N2144">
        <v>8</v>
      </c>
      <c r="O2144">
        <v>1</v>
      </c>
      <c r="P2144" t="s">
        <v>19</v>
      </c>
      <c r="Q2144" t="b">
        <v>0</v>
      </c>
      <c r="R2144" t="b">
        <v>0</v>
      </c>
      <c r="S2144">
        <f>IF(OnlineShopData[[#This Row],[Revenue]]=TRUE,1,0)</f>
        <v>0</v>
      </c>
      <c r="T2144">
        <f>MATCH(OnlineShopData[[#This Row],[Month]],{"Jan","Feb","Mar","Apr","May","June","Jul","Aug","Sep","Oct","Nov","Dec"},0)</f>
        <v>5</v>
      </c>
    </row>
    <row r="2145" spans="1:20" x14ac:dyDescent="0.3">
      <c r="A2145">
        <v>4</v>
      </c>
      <c r="B2145">
        <v>130.5</v>
      </c>
      <c r="C2145">
        <v>2</v>
      </c>
      <c r="D2145">
        <v>51</v>
      </c>
      <c r="E2145">
        <v>43</v>
      </c>
      <c r="F2145">
        <v>2265.5292209999998</v>
      </c>
      <c r="G2145" s="1">
        <v>4.0000000000000001E-3</v>
      </c>
      <c r="H2145" s="1">
        <v>4.0000000000000001E-3</v>
      </c>
      <c r="I2145">
        <v>14.792</v>
      </c>
      <c r="J2145">
        <v>0</v>
      </c>
      <c r="K2145" t="s">
        <v>22</v>
      </c>
      <c r="L2145">
        <v>3</v>
      </c>
      <c r="M2145">
        <v>2</v>
      </c>
      <c r="N2145">
        <v>4</v>
      </c>
      <c r="O2145">
        <v>2</v>
      </c>
      <c r="P2145" t="s">
        <v>19</v>
      </c>
      <c r="Q2145" t="b">
        <v>0</v>
      </c>
      <c r="R2145" t="b">
        <v>0</v>
      </c>
      <c r="S2145">
        <f>IF(OnlineShopData[[#This Row],[Revenue]]=TRUE,1,0)</f>
        <v>0</v>
      </c>
      <c r="T2145">
        <f>MATCH(OnlineShopData[[#This Row],[Month]],{"Jan","Feb","Mar","Apr","May","June","Jul","Aug","Sep","Oct","Nov","Dec"},0)</f>
        <v>5</v>
      </c>
    </row>
    <row r="2146" spans="1:20" x14ac:dyDescent="0.3">
      <c r="A2146">
        <v>0</v>
      </c>
      <c r="B2146">
        <v>0</v>
      </c>
      <c r="C2146">
        <v>0</v>
      </c>
      <c r="D2146">
        <v>0</v>
      </c>
      <c r="E2146">
        <v>8</v>
      </c>
      <c r="F2146">
        <v>729</v>
      </c>
      <c r="G2146" s="1">
        <v>4.1666666999999998E-2</v>
      </c>
      <c r="H2146" s="1">
        <v>7.0833332999999998E-2</v>
      </c>
      <c r="I2146">
        <v>0</v>
      </c>
      <c r="J2146">
        <v>0.4</v>
      </c>
      <c r="K2146" t="s">
        <v>22</v>
      </c>
      <c r="L2146">
        <v>2</v>
      </c>
      <c r="M2146">
        <v>2</v>
      </c>
      <c r="N2146">
        <v>8</v>
      </c>
      <c r="O2146">
        <v>1</v>
      </c>
      <c r="P2146" t="s">
        <v>19</v>
      </c>
      <c r="Q2146" t="b">
        <v>0</v>
      </c>
      <c r="R2146" t="b">
        <v>0</v>
      </c>
      <c r="S2146">
        <f>IF(OnlineShopData[[#This Row],[Revenue]]=TRUE,1,0)</f>
        <v>0</v>
      </c>
      <c r="T2146">
        <f>MATCH(OnlineShopData[[#This Row],[Month]],{"Jan","Feb","Mar","Apr","May","June","Jul","Aug","Sep","Oct","Nov","Dec"},0)</f>
        <v>5</v>
      </c>
    </row>
    <row r="2147" spans="1:20" x14ac:dyDescent="0.3">
      <c r="A2147">
        <v>0</v>
      </c>
      <c r="B2147">
        <v>0</v>
      </c>
      <c r="C2147">
        <v>0</v>
      </c>
      <c r="D2147">
        <v>0</v>
      </c>
      <c r="E2147">
        <v>23</v>
      </c>
      <c r="F2147">
        <v>1299.5</v>
      </c>
      <c r="G2147" s="1">
        <v>3.4782608999999999E-2</v>
      </c>
      <c r="H2147" s="1">
        <v>6.9565216999999999E-2</v>
      </c>
      <c r="I2147">
        <v>0</v>
      </c>
      <c r="J2147">
        <v>0.6</v>
      </c>
      <c r="K2147" t="s">
        <v>22</v>
      </c>
      <c r="L2147">
        <v>2</v>
      </c>
      <c r="M2147">
        <v>2</v>
      </c>
      <c r="N2147">
        <v>1</v>
      </c>
      <c r="O2147">
        <v>4</v>
      </c>
      <c r="P2147" t="s">
        <v>19</v>
      </c>
      <c r="Q2147" t="b">
        <v>0</v>
      </c>
      <c r="R2147" t="b">
        <v>0</v>
      </c>
      <c r="S2147">
        <f>IF(OnlineShopData[[#This Row],[Revenue]]=TRUE,1,0)</f>
        <v>0</v>
      </c>
      <c r="T2147">
        <f>MATCH(OnlineShopData[[#This Row],[Month]],{"Jan","Feb","Mar","Apr","May","June","Jul","Aug","Sep","Oct","Nov","Dec"},0)</f>
        <v>5</v>
      </c>
    </row>
    <row r="2148" spans="1:20" x14ac:dyDescent="0.3">
      <c r="A2148">
        <v>0</v>
      </c>
      <c r="B2148">
        <v>0</v>
      </c>
      <c r="C2148">
        <v>0</v>
      </c>
      <c r="D2148">
        <v>0</v>
      </c>
      <c r="E2148">
        <v>6</v>
      </c>
      <c r="F2148">
        <v>103</v>
      </c>
      <c r="G2148" s="1">
        <v>0</v>
      </c>
      <c r="H2148" s="1">
        <v>0.05</v>
      </c>
      <c r="I2148">
        <v>0</v>
      </c>
      <c r="J2148">
        <v>0.6</v>
      </c>
      <c r="K2148" t="s">
        <v>22</v>
      </c>
      <c r="L2148">
        <v>2</v>
      </c>
      <c r="M2148">
        <v>10</v>
      </c>
      <c r="N2148">
        <v>1</v>
      </c>
      <c r="O2148">
        <v>3</v>
      </c>
      <c r="P2148" t="s">
        <v>19</v>
      </c>
      <c r="Q2148" t="b">
        <v>0</v>
      </c>
      <c r="R2148" t="b">
        <v>0</v>
      </c>
      <c r="S2148">
        <f>IF(OnlineShopData[[#This Row],[Revenue]]=TRUE,1,0)</f>
        <v>0</v>
      </c>
      <c r="T2148">
        <f>MATCH(OnlineShopData[[#This Row],[Month]],{"Jan","Feb","Mar","Apr","May","June","Jul","Aug","Sep","Oct","Nov","Dec"},0)</f>
        <v>5</v>
      </c>
    </row>
    <row r="2149" spans="1:20" x14ac:dyDescent="0.3">
      <c r="A2149">
        <v>0</v>
      </c>
      <c r="B2149">
        <v>0</v>
      </c>
      <c r="C2149">
        <v>0</v>
      </c>
      <c r="D2149">
        <v>0</v>
      </c>
      <c r="E2149">
        <v>16</v>
      </c>
      <c r="F2149">
        <v>129.33333329999999</v>
      </c>
      <c r="G2149" s="1">
        <v>0</v>
      </c>
      <c r="H2149" s="1">
        <v>1.2500000000000001E-2</v>
      </c>
      <c r="I2149">
        <v>0</v>
      </c>
      <c r="J2149">
        <v>0.6</v>
      </c>
      <c r="K2149" t="s">
        <v>22</v>
      </c>
      <c r="L2149">
        <v>2</v>
      </c>
      <c r="M2149">
        <v>6</v>
      </c>
      <c r="N2149">
        <v>1</v>
      </c>
      <c r="O2149">
        <v>1</v>
      </c>
      <c r="P2149" t="s">
        <v>19</v>
      </c>
      <c r="Q2149" t="b">
        <v>0</v>
      </c>
      <c r="R2149" t="b">
        <v>0</v>
      </c>
      <c r="S2149">
        <f>IF(OnlineShopData[[#This Row],[Revenue]]=TRUE,1,0)</f>
        <v>0</v>
      </c>
      <c r="T2149">
        <f>MATCH(OnlineShopData[[#This Row],[Month]],{"Jan","Feb","Mar","Apr","May","June","Jul","Aug","Sep","Oct","Nov","Dec"},0)</f>
        <v>5</v>
      </c>
    </row>
    <row r="2150" spans="1:20" x14ac:dyDescent="0.3">
      <c r="A2150">
        <v>0</v>
      </c>
      <c r="B2150">
        <v>0</v>
      </c>
      <c r="C2150">
        <v>0</v>
      </c>
      <c r="D2150">
        <v>0</v>
      </c>
      <c r="E2150">
        <v>2</v>
      </c>
      <c r="F2150">
        <v>162</v>
      </c>
      <c r="G2150" s="1">
        <v>0</v>
      </c>
      <c r="H2150" s="1">
        <v>0.05</v>
      </c>
      <c r="I2150">
        <v>0</v>
      </c>
      <c r="J2150">
        <v>0</v>
      </c>
      <c r="K2150" t="s">
        <v>22</v>
      </c>
      <c r="L2150">
        <v>2</v>
      </c>
      <c r="M2150">
        <v>4</v>
      </c>
      <c r="N2150">
        <v>1</v>
      </c>
      <c r="O2150">
        <v>4</v>
      </c>
      <c r="P2150" t="s">
        <v>19</v>
      </c>
      <c r="Q2150" t="b">
        <v>0</v>
      </c>
      <c r="R2150" t="b">
        <v>0</v>
      </c>
      <c r="S2150">
        <f>IF(OnlineShopData[[#This Row],[Revenue]]=TRUE,1,0)</f>
        <v>0</v>
      </c>
      <c r="T2150">
        <f>MATCH(OnlineShopData[[#This Row],[Month]],{"Jan","Feb","Mar","Apr","May","June","Jul","Aug","Sep","Oct","Nov","Dec"},0)</f>
        <v>5</v>
      </c>
    </row>
    <row r="2151" spans="1:20" x14ac:dyDescent="0.3">
      <c r="A2151">
        <v>2</v>
      </c>
      <c r="B2151">
        <v>96</v>
      </c>
      <c r="C2151">
        <v>0</v>
      </c>
      <c r="D2151">
        <v>0</v>
      </c>
      <c r="E2151">
        <v>5</v>
      </c>
      <c r="F2151">
        <v>122</v>
      </c>
      <c r="G2151" s="1">
        <v>2.8571428999999999E-2</v>
      </c>
      <c r="H2151" s="1">
        <v>0.05</v>
      </c>
      <c r="I2151">
        <v>0</v>
      </c>
      <c r="J2151">
        <v>0</v>
      </c>
      <c r="K2151" t="s">
        <v>22</v>
      </c>
      <c r="L2151">
        <v>1</v>
      </c>
      <c r="M2151">
        <v>1</v>
      </c>
      <c r="N2151">
        <v>1</v>
      </c>
      <c r="O2151">
        <v>15</v>
      </c>
      <c r="P2151" t="s">
        <v>19</v>
      </c>
      <c r="Q2151" t="b">
        <v>1</v>
      </c>
      <c r="R2151" t="b">
        <v>0</v>
      </c>
      <c r="S2151">
        <f>IF(OnlineShopData[[#This Row],[Revenue]]=TRUE,1,0)</f>
        <v>0</v>
      </c>
      <c r="T2151">
        <f>MATCH(OnlineShopData[[#This Row],[Month]],{"Jan","Feb","Mar","Apr","May","June","Jul","Aug","Sep","Oct","Nov","Dec"},0)</f>
        <v>5</v>
      </c>
    </row>
    <row r="2152" spans="1:20" x14ac:dyDescent="0.3">
      <c r="A2152">
        <v>7</v>
      </c>
      <c r="B2152">
        <v>228.125</v>
      </c>
      <c r="C2152">
        <v>0</v>
      </c>
      <c r="D2152">
        <v>0</v>
      </c>
      <c r="E2152">
        <v>71</v>
      </c>
      <c r="F2152">
        <v>1294.251207</v>
      </c>
      <c r="G2152" s="1">
        <v>2.6315790000000002E-3</v>
      </c>
      <c r="H2152" s="1">
        <v>1.503053E-2</v>
      </c>
      <c r="I2152">
        <v>4.5082710529999996</v>
      </c>
      <c r="J2152">
        <v>0</v>
      </c>
      <c r="K2152" t="s">
        <v>22</v>
      </c>
      <c r="L2152">
        <v>2</v>
      </c>
      <c r="M2152">
        <v>2</v>
      </c>
      <c r="N2152">
        <v>3</v>
      </c>
      <c r="O2152">
        <v>13</v>
      </c>
      <c r="P2152" t="s">
        <v>19</v>
      </c>
      <c r="Q2152" t="b">
        <v>0</v>
      </c>
      <c r="R2152" t="b">
        <v>0</v>
      </c>
      <c r="S2152">
        <f>IF(OnlineShopData[[#This Row],[Revenue]]=TRUE,1,0)</f>
        <v>0</v>
      </c>
      <c r="T2152">
        <f>MATCH(OnlineShopData[[#This Row],[Month]],{"Jan","Feb","Mar","Apr","May","June","Jul","Aug","Sep","Oct","Nov","Dec"},0)</f>
        <v>5</v>
      </c>
    </row>
    <row r="2153" spans="1:20" x14ac:dyDescent="0.3">
      <c r="A2153">
        <v>7</v>
      </c>
      <c r="B2153">
        <v>133.16666670000001</v>
      </c>
      <c r="C2153">
        <v>2</v>
      </c>
      <c r="D2153">
        <v>80</v>
      </c>
      <c r="E2153">
        <v>10</v>
      </c>
      <c r="F2153">
        <v>246.79166670000001</v>
      </c>
      <c r="G2153" s="1">
        <v>0</v>
      </c>
      <c r="H2153" s="1">
        <v>8.3333330000000001E-3</v>
      </c>
      <c r="I2153">
        <v>0</v>
      </c>
      <c r="J2153">
        <v>0</v>
      </c>
      <c r="K2153" t="s">
        <v>22</v>
      </c>
      <c r="L2153">
        <v>2</v>
      </c>
      <c r="M2153">
        <v>2</v>
      </c>
      <c r="N2153">
        <v>1</v>
      </c>
      <c r="O2153">
        <v>3</v>
      </c>
      <c r="P2153" t="s">
        <v>20</v>
      </c>
      <c r="Q2153" t="b">
        <v>0</v>
      </c>
      <c r="R2153" t="b">
        <v>0</v>
      </c>
      <c r="S2153">
        <f>IF(OnlineShopData[[#This Row],[Revenue]]=TRUE,1,0)</f>
        <v>0</v>
      </c>
      <c r="T2153">
        <f>MATCH(OnlineShopData[[#This Row],[Month]],{"Jan","Feb","Mar","Apr","May","June","Jul","Aug","Sep","Oct","Nov","Dec"},0)</f>
        <v>5</v>
      </c>
    </row>
    <row r="2154" spans="1:20" x14ac:dyDescent="0.3">
      <c r="A2154">
        <v>9</v>
      </c>
      <c r="B2154">
        <v>357.25</v>
      </c>
      <c r="C2154">
        <v>3</v>
      </c>
      <c r="D2154">
        <v>115</v>
      </c>
      <c r="E2154">
        <v>45</v>
      </c>
      <c r="F2154">
        <v>2889.25</v>
      </c>
      <c r="G2154" s="1">
        <v>0</v>
      </c>
      <c r="H2154" s="1">
        <v>7.0000000000000001E-3</v>
      </c>
      <c r="I2154">
        <v>54.975900000000003</v>
      </c>
      <c r="J2154">
        <v>0</v>
      </c>
      <c r="K2154" t="s">
        <v>22</v>
      </c>
      <c r="L2154">
        <v>2</v>
      </c>
      <c r="M2154">
        <v>2</v>
      </c>
      <c r="N2154">
        <v>1</v>
      </c>
      <c r="O2154">
        <v>4</v>
      </c>
      <c r="P2154" t="s">
        <v>19</v>
      </c>
      <c r="Q2154" t="b">
        <v>0</v>
      </c>
      <c r="R2154" t="b">
        <v>1</v>
      </c>
      <c r="S2154">
        <f>IF(OnlineShopData[[#This Row],[Revenue]]=TRUE,1,0)</f>
        <v>1</v>
      </c>
      <c r="T2154">
        <f>MATCH(OnlineShopData[[#This Row],[Month]],{"Jan","Feb","Mar","Apr","May","June","Jul","Aug","Sep","Oct","Nov","Dec"},0)</f>
        <v>5</v>
      </c>
    </row>
    <row r="2155" spans="1:20" x14ac:dyDescent="0.3">
      <c r="A2155">
        <v>0</v>
      </c>
      <c r="B2155">
        <v>0</v>
      </c>
      <c r="C2155">
        <v>3</v>
      </c>
      <c r="D2155">
        <v>470</v>
      </c>
      <c r="E2155">
        <v>84</v>
      </c>
      <c r="F2155">
        <v>3882.0257580000002</v>
      </c>
      <c r="G2155" s="1">
        <v>4.9095609999999998E-3</v>
      </c>
      <c r="H2155" s="1">
        <v>2.0887889999999999E-2</v>
      </c>
      <c r="I2155">
        <v>10.21229767</v>
      </c>
      <c r="J2155">
        <v>0</v>
      </c>
      <c r="K2155" t="s">
        <v>22</v>
      </c>
      <c r="L2155">
        <v>2</v>
      </c>
      <c r="M2155">
        <v>4</v>
      </c>
      <c r="N2155">
        <v>1</v>
      </c>
      <c r="O2155">
        <v>1</v>
      </c>
      <c r="P2155" t="s">
        <v>19</v>
      </c>
      <c r="Q2155" t="b">
        <v>0</v>
      </c>
      <c r="R2155" t="b">
        <v>0</v>
      </c>
      <c r="S2155">
        <f>IF(OnlineShopData[[#This Row],[Revenue]]=TRUE,1,0)</f>
        <v>0</v>
      </c>
      <c r="T2155">
        <f>MATCH(OnlineShopData[[#This Row],[Month]],{"Jan","Feb","Mar","Apr","May","June","Jul","Aug","Sep","Oct","Nov","Dec"},0)</f>
        <v>5</v>
      </c>
    </row>
    <row r="2156" spans="1:20" x14ac:dyDescent="0.3">
      <c r="A2156">
        <v>3</v>
      </c>
      <c r="B2156">
        <v>14</v>
      </c>
      <c r="C2156">
        <v>0</v>
      </c>
      <c r="D2156">
        <v>0</v>
      </c>
      <c r="E2156">
        <v>25</v>
      </c>
      <c r="F2156">
        <v>4207.6666670000004</v>
      </c>
      <c r="G2156" s="1">
        <v>8.3333330000000001E-3</v>
      </c>
      <c r="H2156" s="1">
        <v>2.0833332999999999E-2</v>
      </c>
      <c r="I2156">
        <v>0</v>
      </c>
      <c r="J2156">
        <v>0</v>
      </c>
      <c r="K2156" t="s">
        <v>22</v>
      </c>
      <c r="L2156">
        <v>2</v>
      </c>
      <c r="M2156">
        <v>2</v>
      </c>
      <c r="N2156">
        <v>3</v>
      </c>
      <c r="O2156">
        <v>13</v>
      </c>
      <c r="P2156" t="s">
        <v>19</v>
      </c>
      <c r="Q2156" t="b">
        <v>1</v>
      </c>
      <c r="R2156" t="b">
        <v>0</v>
      </c>
      <c r="S2156">
        <f>IF(OnlineShopData[[#This Row],[Revenue]]=TRUE,1,0)</f>
        <v>0</v>
      </c>
      <c r="T2156">
        <f>MATCH(OnlineShopData[[#This Row],[Month]],{"Jan","Feb","Mar","Apr","May","June","Jul","Aug","Sep","Oct","Nov","Dec"},0)</f>
        <v>5</v>
      </c>
    </row>
    <row r="2157" spans="1:20" x14ac:dyDescent="0.3">
      <c r="A2157">
        <v>1</v>
      </c>
      <c r="B2157">
        <v>6</v>
      </c>
      <c r="C2157">
        <v>0</v>
      </c>
      <c r="D2157">
        <v>0</v>
      </c>
      <c r="E2157">
        <v>18</v>
      </c>
      <c r="F2157">
        <v>199.5</v>
      </c>
      <c r="G2157" s="1">
        <v>1.6666667E-2</v>
      </c>
      <c r="H2157" s="1">
        <v>0.05</v>
      </c>
      <c r="I2157">
        <v>0</v>
      </c>
      <c r="J2157">
        <v>0.4</v>
      </c>
      <c r="K2157" t="s">
        <v>22</v>
      </c>
      <c r="L2157">
        <v>3</v>
      </c>
      <c r="M2157">
        <v>2</v>
      </c>
      <c r="N2157">
        <v>4</v>
      </c>
      <c r="O2157">
        <v>2</v>
      </c>
      <c r="P2157" t="s">
        <v>19</v>
      </c>
      <c r="Q2157" t="b">
        <v>0</v>
      </c>
      <c r="R2157" t="b">
        <v>0</v>
      </c>
      <c r="S2157">
        <f>IF(OnlineShopData[[#This Row],[Revenue]]=TRUE,1,0)</f>
        <v>0</v>
      </c>
      <c r="T2157">
        <f>MATCH(OnlineShopData[[#This Row],[Month]],{"Jan","Feb","Mar","Apr","May","June","Jul","Aug","Sep","Oct","Nov","Dec"},0)</f>
        <v>5</v>
      </c>
    </row>
    <row r="2158" spans="1:20" x14ac:dyDescent="0.3">
      <c r="A2158">
        <v>0</v>
      </c>
      <c r="B2158">
        <v>0</v>
      </c>
      <c r="C2158">
        <v>0</v>
      </c>
      <c r="D2158">
        <v>0</v>
      </c>
      <c r="E2158">
        <v>28</v>
      </c>
      <c r="F2158">
        <v>2529.75</v>
      </c>
      <c r="G2158" s="1">
        <v>6.6666666999999999E-2</v>
      </c>
      <c r="H2158" s="1">
        <v>8.8271605000000003E-2</v>
      </c>
      <c r="I2158">
        <v>0</v>
      </c>
      <c r="J2158">
        <v>0.4</v>
      </c>
      <c r="K2158" t="s">
        <v>22</v>
      </c>
      <c r="L2158">
        <v>2</v>
      </c>
      <c r="M2158">
        <v>5</v>
      </c>
      <c r="N2158">
        <v>1</v>
      </c>
      <c r="O2158">
        <v>1</v>
      </c>
      <c r="P2158" t="s">
        <v>19</v>
      </c>
      <c r="Q2158" t="b">
        <v>0</v>
      </c>
      <c r="R2158" t="b">
        <v>0</v>
      </c>
      <c r="S2158">
        <f>IF(OnlineShopData[[#This Row],[Revenue]]=TRUE,1,0)</f>
        <v>0</v>
      </c>
      <c r="T2158">
        <f>MATCH(OnlineShopData[[#This Row],[Month]],{"Jan","Feb","Mar","Apr","May","June","Jul","Aug","Sep","Oct","Nov","Dec"},0)</f>
        <v>5</v>
      </c>
    </row>
    <row r="2159" spans="1:20" x14ac:dyDescent="0.3">
      <c r="A2159">
        <v>0</v>
      </c>
      <c r="B2159">
        <v>0</v>
      </c>
      <c r="C2159">
        <v>0</v>
      </c>
      <c r="D2159">
        <v>0</v>
      </c>
      <c r="E2159">
        <v>9</v>
      </c>
      <c r="F2159">
        <v>2081</v>
      </c>
      <c r="G2159" s="1">
        <v>4.4444444E-2</v>
      </c>
      <c r="H2159" s="1">
        <v>0.1</v>
      </c>
      <c r="I2159">
        <v>0</v>
      </c>
      <c r="J2159">
        <v>0</v>
      </c>
      <c r="K2159" t="s">
        <v>22</v>
      </c>
      <c r="L2159">
        <v>2</v>
      </c>
      <c r="M2159">
        <v>5</v>
      </c>
      <c r="N2159">
        <v>2</v>
      </c>
      <c r="O2159">
        <v>1</v>
      </c>
      <c r="P2159" t="s">
        <v>19</v>
      </c>
      <c r="Q2159" t="b">
        <v>0</v>
      </c>
      <c r="R2159" t="b">
        <v>0</v>
      </c>
      <c r="S2159">
        <f>IF(OnlineShopData[[#This Row],[Revenue]]=TRUE,1,0)</f>
        <v>0</v>
      </c>
      <c r="T2159">
        <f>MATCH(OnlineShopData[[#This Row],[Month]],{"Jan","Feb","Mar","Apr","May","June","Jul","Aug","Sep","Oct","Nov","Dec"},0)</f>
        <v>5</v>
      </c>
    </row>
    <row r="2160" spans="1:20" x14ac:dyDescent="0.3">
      <c r="A2160">
        <v>2</v>
      </c>
      <c r="B2160">
        <v>418.66666670000001</v>
      </c>
      <c r="C2160">
        <v>0</v>
      </c>
      <c r="D2160">
        <v>0</v>
      </c>
      <c r="E2160">
        <v>21</v>
      </c>
      <c r="F2160">
        <v>1845.666667</v>
      </c>
      <c r="G2160" s="1">
        <v>1.8787879E-2</v>
      </c>
      <c r="H2160" s="1">
        <v>2.3939393999999999E-2</v>
      </c>
      <c r="I2160">
        <v>23.068999999999999</v>
      </c>
      <c r="J2160">
        <v>0</v>
      </c>
      <c r="K2160" t="s">
        <v>22</v>
      </c>
      <c r="L2160">
        <v>2</v>
      </c>
      <c r="M2160">
        <v>2</v>
      </c>
      <c r="N2160">
        <v>1</v>
      </c>
      <c r="O2160">
        <v>5</v>
      </c>
      <c r="P2160" t="s">
        <v>19</v>
      </c>
      <c r="Q2160" t="b">
        <v>0</v>
      </c>
      <c r="R2160" t="b">
        <v>0</v>
      </c>
      <c r="S2160">
        <f>IF(OnlineShopData[[#This Row],[Revenue]]=TRUE,1,0)</f>
        <v>0</v>
      </c>
      <c r="T2160">
        <f>MATCH(OnlineShopData[[#This Row],[Month]],{"Jan","Feb","Mar","Apr","May","June","Jul","Aug","Sep","Oct","Nov","Dec"},0)</f>
        <v>5</v>
      </c>
    </row>
    <row r="2161" spans="1:20" x14ac:dyDescent="0.3">
      <c r="A2161">
        <v>6</v>
      </c>
      <c r="B2161">
        <v>335.11904759999999</v>
      </c>
      <c r="C2161">
        <v>1</v>
      </c>
      <c r="D2161">
        <v>8</v>
      </c>
      <c r="E2161">
        <v>51</v>
      </c>
      <c r="F2161">
        <v>1927.0315479999999</v>
      </c>
      <c r="G2161" s="1">
        <v>3.9548020000000003E-3</v>
      </c>
      <c r="H2161" s="1">
        <v>1.4481292999999999E-2</v>
      </c>
      <c r="I2161">
        <v>2.8467796609999998</v>
      </c>
      <c r="J2161">
        <v>1</v>
      </c>
      <c r="K2161" t="s">
        <v>22</v>
      </c>
      <c r="L2161">
        <v>1</v>
      </c>
      <c r="M2161">
        <v>1</v>
      </c>
      <c r="N2161">
        <v>9</v>
      </c>
      <c r="O2161">
        <v>3</v>
      </c>
      <c r="P2161" t="s">
        <v>19</v>
      </c>
      <c r="Q2161" t="b">
        <v>1</v>
      </c>
      <c r="R2161" t="b">
        <v>0</v>
      </c>
      <c r="S2161">
        <f>IF(OnlineShopData[[#This Row],[Revenue]]=TRUE,1,0)</f>
        <v>0</v>
      </c>
      <c r="T2161">
        <f>MATCH(OnlineShopData[[#This Row],[Month]],{"Jan","Feb","Mar","Apr","May","June","Jul","Aug","Sep","Oct","Nov","Dec"},0)</f>
        <v>5</v>
      </c>
    </row>
    <row r="2162" spans="1:20" x14ac:dyDescent="0.3">
      <c r="A2162">
        <v>0</v>
      </c>
      <c r="B2162">
        <v>0</v>
      </c>
      <c r="C2162">
        <v>0</v>
      </c>
      <c r="D2162">
        <v>0</v>
      </c>
      <c r="E2162">
        <v>1</v>
      </c>
      <c r="F2162">
        <v>0</v>
      </c>
      <c r="G2162" s="1">
        <v>0.2</v>
      </c>
      <c r="H2162" s="1">
        <v>0.2</v>
      </c>
      <c r="I2162">
        <v>0</v>
      </c>
      <c r="J2162">
        <v>0</v>
      </c>
      <c r="K2162" t="s">
        <v>22</v>
      </c>
      <c r="L2162">
        <v>1</v>
      </c>
      <c r="M2162">
        <v>1</v>
      </c>
      <c r="N2162">
        <v>7</v>
      </c>
      <c r="O2162">
        <v>3</v>
      </c>
      <c r="P2162" t="s">
        <v>19</v>
      </c>
      <c r="Q2162" t="b">
        <v>0</v>
      </c>
      <c r="R2162" t="b">
        <v>0</v>
      </c>
      <c r="S2162">
        <f>IF(OnlineShopData[[#This Row],[Revenue]]=TRUE,1,0)</f>
        <v>0</v>
      </c>
      <c r="T2162">
        <f>MATCH(OnlineShopData[[#This Row],[Month]],{"Jan","Feb","Mar","Apr","May","June","Jul","Aug","Sep","Oct","Nov","Dec"},0)</f>
        <v>5</v>
      </c>
    </row>
    <row r="2163" spans="1:20" x14ac:dyDescent="0.3">
      <c r="A2163">
        <v>0</v>
      </c>
      <c r="B2163">
        <v>0</v>
      </c>
      <c r="C2163">
        <v>0</v>
      </c>
      <c r="D2163">
        <v>0</v>
      </c>
      <c r="E2163">
        <v>11</v>
      </c>
      <c r="F2163">
        <v>831.93333329999996</v>
      </c>
      <c r="G2163" s="1">
        <v>0</v>
      </c>
      <c r="H2163" s="1">
        <v>2.0370369999999999E-2</v>
      </c>
      <c r="I2163">
        <v>0</v>
      </c>
      <c r="J2163">
        <v>0.8</v>
      </c>
      <c r="K2163" t="s">
        <v>22</v>
      </c>
      <c r="L2163">
        <v>3</v>
      </c>
      <c r="M2163">
        <v>2</v>
      </c>
      <c r="N2163">
        <v>6</v>
      </c>
      <c r="O2163">
        <v>14</v>
      </c>
      <c r="P2163" t="s">
        <v>19</v>
      </c>
      <c r="Q2163" t="b">
        <v>0</v>
      </c>
      <c r="R2163" t="b">
        <v>0</v>
      </c>
      <c r="S2163">
        <f>IF(OnlineShopData[[#This Row],[Revenue]]=TRUE,1,0)</f>
        <v>0</v>
      </c>
      <c r="T2163">
        <f>MATCH(OnlineShopData[[#This Row],[Month]],{"Jan","Feb","Mar","Apr","May","June","Jul","Aug","Sep","Oct","Nov","Dec"},0)</f>
        <v>5</v>
      </c>
    </row>
    <row r="2164" spans="1:20" x14ac:dyDescent="0.3">
      <c r="A2164">
        <v>1</v>
      </c>
      <c r="B2164">
        <v>10</v>
      </c>
      <c r="C2164">
        <v>0</v>
      </c>
      <c r="D2164">
        <v>0</v>
      </c>
      <c r="E2164">
        <v>82</v>
      </c>
      <c r="F2164">
        <v>706.29960319999998</v>
      </c>
      <c r="G2164" s="1">
        <v>0</v>
      </c>
      <c r="H2164" s="1">
        <v>2.4390240000000001E-3</v>
      </c>
      <c r="I2164">
        <v>0</v>
      </c>
      <c r="J2164">
        <v>1</v>
      </c>
      <c r="K2164" t="s">
        <v>22</v>
      </c>
      <c r="L2164">
        <v>2</v>
      </c>
      <c r="M2164">
        <v>2</v>
      </c>
      <c r="N2164">
        <v>4</v>
      </c>
      <c r="O2164">
        <v>2</v>
      </c>
      <c r="P2164" t="s">
        <v>19</v>
      </c>
      <c r="Q2164" t="b">
        <v>1</v>
      </c>
      <c r="R2164" t="b">
        <v>0</v>
      </c>
      <c r="S2164">
        <f>IF(OnlineShopData[[#This Row],[Revenue]]=TRUE,1,0)</f>
        <v>0</v>
      </c>
      <c r="T2164">
        <f>MATCH(OnlineShopData[[#This Row],[Month]],{"Jan","Feb","Mar","Apr","May","June","Jul","Aug","Sep","Oct","Nov","Dec"},0)</f>
        <v>5</v>
      </c>
    </row>
    <row r="2165" spans="1:20" x14ac:dyDescent="0.3">
      <c r="A2165">
        <v>9</v>
      </c>
      <c r="B2165">
        <v>329.297619</v>
      </c>
      <c r="C2165">
        <v>1</v>
      </c>
      <c r="D2165">
        <v>75</v>
      </c>
      <c r="E2165">
        <v>32</v>
      </c>
      <c r="F2165">
        <v>1888.5476189999999</v>
      </c>
      <c r="G2165" s="1">
        <v>1.0810811E-2</v>
      </c>
      <c r="H2165" s="1">
        <v>2.5900901E-2</v>
      </c>
      <c r="I2165">
        <v>24.638378379999999</v>
      </c>
      <c r="J2165">
        <v>0</v>
      </c>
      <c r="K2165" t="s">
        <v>22</v>
      </c>
      <c r="L2165">
        <v>1</v>
      </c>
      <c r="M2165">
        <v>1</v>
      </c>
      <c r="N2165">
        <v>9</v>
      </c>
      <c r="O2165">
        <v>4</v>
      </c>
      <c r="P2165" t="s">
        <v>19</v>
      </c>
      <c r="Q2165" t="b">
        <v>1</v>
      </c>
      <c r="R2165" t="b">
        <v>1</v>
      </c>
      <c r="S2165">
        <f>IF(OnlineShopData[[#This Row],[Revenue]]=TRUE,1,0)</f>
        <v>1</v>
      </c>
      <c r="T2165">
        <f>MATCH(OnlineShopData[[#This Row],[Month]],{"Jan","Feb","Mar","Apr","May","June","Jul","Aug","Sep","Oct","Nov","Dec"},0)</f>
        <v>5</v>
      </c>
    </row>
    <row r="2166" spans="1:20" x14ac:dyDescent="0.3">
      <c r="A2166">
        <v>6</v>
      </c>
      <c r="B2166">
        <v>91.984848479999997</v>
      </c>
      <c r="C2166">
        <v>3</v>
      </c>
      <c r="D2166">
        <v>58.952380949999998</v>
      </c>
      <c r="E2166">
        <v>54</v>
      </c>
      <c r="F2166">
        <v>2407.322811</v>
      </c>
      <c r="G2166" s="1">
        <v>3.4482760000000001E-3</v>
      </c>
      <c r="H2166" s="1">
        <v>1.0418719E-2</v>
      </c>
      <c r="I2166">
        <v>0</v>
      </c>
      <c r="J2166">
        <v>0</v>
      </c>
      <c r="K2166" t="s">
        <v>22</v>
      </c>
      <c r="L2166">
        <v>3</v>
      </c>
      <c r="M2166">
        <v>2</v>
      </c>
      <c r="N2166">
        <v>3</v>
      </c>
      <c r="O2166">
        <v>4</v>
      </c>
      <c r="P2166" t="s">
        <v>19</v>
      </c>
      <c r="Q2166" t="b">
        <v>0</v>
      </c>
      <c r="R2166" t="b">
        <v>0</v>
      </c>
      <c r="S2166">
        <f>IF(OnlineShopData[[#This Row],[Revenue]]=TRUE,1,0)</f>
        <v>0</v>
      </c>
      <c r="T2166">
        <f>MATCH(OnlineShopData[[#This Row],[Month]],{"Jan","Feb","Mar","Apr","May","June","Jul","Aug","Sep","Oct","Nov","Dec"},0)</f>
        <v>5</v>
      </c>
    </row>
    <row r="2167" spans="1:20" x14ac:dyDescent="0.3">
      <c r="A2167">
        <v>2</v>
      </c>
      <c r="B2167">
        <v>47</v>
      </c>
      <c r="C2167">
        <v>0</v>
      </c>
      <c r="D2167">
        <v>0</v>
      </c>
      <c r="E2167">
        <v>42</v>
      </c>
      <c r="F2167">
        <v>1528.382468</v>
      </c>
      <c r="G2167" s="1">
        <v>0</v>
      </c>
      <c r="H2167" s="1">
        <v>4.7619050000000003E-3</v>
      </c>
      <c r="I2167">
        <v>17.696571429999999</v>
      </c>
      <c r="J2167">
        <v>1</v>
      </c>
      <c r="K2167" t="s">
        <v>22</v>
      </c>
      <c r="L2167">
        <v>1</v>
      </c>
      <c r="M2167">
        <v>1</v>
      </c>
      <c r="N2167">
        <v>1</v>
      </c>
      <c r="O2167">
        <v>4</v>
      </c>
      <c r="P2167" t="s">
        <v>20</v>
      </c>
      <c r="Q2167" t="b">
        <v>1</v>
      </c>
      <c r="R2167" t="b">
        <v>1</v>
      </c>
      <c r="S2167">
        <f>IF(OnlineShopData[[#This Row],[Revenue]]=TRUE,1,0)</f>
        <v>1</v>
      </c>
      <c r="T2167">
        <f>MATCH(OnlineShopData[[#This Row],[Month]],{"Jan","Feb","Mar","Apr","May","June","Jul","Aug","Sep","Oct","Nov","Dec"},0)</f>
        <v>5</v>
      </c>
    </row>
    <row r="2168" spans="1:20" x14ac:dyDescent="0.3">
      <c r="A2168">
        <v>6</v>
      </c>
      <c r="B2168">
        <v>153.27500000000001</v>
      </c>
      <c r="C2168">
        <v>3</v>
      </c>
      <c r="D2168">
        <v>394</v>
      </c>
      <c r="E2168">
        <v>25</v>
      </c>
      <c r="F2168">
        <v>599.1</v>
      </c>
      <c r="G2168" s="1">
        <v>1.3333332999999999E-2</v>
      </c>
      <c r="H2168" s="1">
        <v>3.0151515E-2</v>
      </c>
      <c r="I2168">
        <v>22.339200000000002</v>
      </c>
      <c r="J2168">
        <v>0</v>
      </c>
      <c r="K2168" t="s">
        <v>22</v>
      </c>
      <c r="L2168">
        <v>1</v>
      </c>
      <c r="M2168">
        <v>1</v>
      </c>
      <c r="N2168">
        <v>3</v>
      </c>
      <c r="O2168">
        <v>4</v>
      </c>
      <c r="P2168" t="s">
        <v>19</v>
      </c>
      <c r="Q2168" t="b">
        <v>1</v>
      </c>
      <c r="R2168" t="b">
        <v>0</v>
      </c>
      <c r="S2168">
        <f>IF(OnlineShopData[[#This Row],[Revenue]]=TRUE,1,0)</f>
        <v>0</v>
      </c>
      <c r="T2168">
        <f>MATCH(OnlineShopData[[#This Row],[Month]],{"Jan","Feb","Mar","Apr","May","June","Jul","Aug","Sep","Oct","Nov","Dec"},0)</f>
        <v>5</v>
      </c>
    </row>
    <row r="2169" spans="1:20" x14ac:dyDescent="0.3">
      <c r="A2169">
        <v>4</v>
      </c>
      <c r="B2169">
        <v>86</v>
      </c>
      <c r="C2169">
        <v>0</v>
      </c>
      <c r="D2169">
        <v>0</v>
      </c>
      <c r="E2169">
        <v>34</v>
      </c>
      <c r="F2169">
        <v>4656.8003660000004</v>
      </c>
      <c r="G2169" s="1">
        <v>6.3063060000000002E-3</v>
      </c>
      <c r="H2169" s="1">
        <v>3.8438437999999998E-2</v>
      </c>
      <c r="I2169">
        <v>5.1854572750000001</v>
      </c>
      <c r="J2169">
        <v>0</v>
      </c>
      <c r="K2169" t="s">
        <v>22</v>
      </c>
      <c r="L2169">
        <v>2</v>
      </c>
      <c r="M2169">
        <v>2</v>
      </c>
      <c r="N2169">
        <v>1</v>
      </c>
      <c r="O2169">
        <v>2</v>
      </c>
      <c r="P2169" t="s">
        <v>19</v>
      </c>
      <c r="Q2169" t="b">
        <v>0</v>
      </c>
      <c r="R2169" t="b">
        <v>0</v>
      </c>
      <c r="S2169">
        <f>IF(OnlineShopData[[#This Row],[Revenue]]=TRUE,1,0)</f>
        <v>0</v>
      </c>
      <c r="T2169">
        <f>MATCH(OnlineShopData[[#This Row],[Month]],{"Jan","Feb","Mar","Apr","May","June","Jul","Aug","Sep","Oct","Nov","Dec"},0)</f>
        <v>5</v>
      </c>
    </row>
    <row r="2170" spans="1:20" x14ac:dyDescent="0.3">
      <c r="A2170">
        <v>0</v>
      </c>
      <c r="B2170">
        <v>0</v>
      </c>
      <c r="C2170">
        <v>0</v>
      </c>
      <c r="D2170">
        <v>0</v>
      </c>
      <c r="E2170">
        <v>5</v>
      </c>
      <c r="F2170">
        <v>151.19999999999999</v>
      </c>
      <c r="G2170" s="1">
        <v>0</v>
      </c>
      <c r="H2170" s="1">
        <v>5.3333332999999997E-2</v>
      </c>
      <c r="I2170">
        <v>0</v>
      </c>
      <c r="J2170">
        <v>0.8</v>
      </c>
      <c r="K2170" t="s">
        <v>22</v>
      </c>
      <c r="L2170">
        <v>7</v>
      </c>
      <c r="M2170">
        <v>1</v>
      </c>
      <c r="N2170">
        <v>3</v>
      </c>
      <c r="O2170">
        <v>1</v>
      </c>
      <c r="P2170" t="s">
        <v>19</v>
      </c>
      <c r="Q2170" t="b">
        <v>0</v>
      </c>
      <c r="R2170" t="b">
        <v>0</v>
      </c>
      <c r="S2170">
        <f>IF(OnlineShopData[[#This Row],[Revenue]]=TRUE,1,0)</f>
        <v>0</v>
      </c>
      <c r="T2170">
        <f>MATCH(OnlineShopData[[#This Row],[Month]],{"Jan","Feb","Mar","Apr","May","June","Jul","Aug","Sep","Oct","Nov","Dec"},0)</f>
        <v>5</v>
      </c>
    </row>
    <row r="2171" spans="1:20" x14ac:dyDescent="0.3">
      <c r="A2171">
        <v>6</v>
      </c>
      <c r="B2171">
        <v>89</v>
      </c>
      <c r="C2171">
        <v>3</v>
      </c>
      <c r="D2171">
        <v>12</v>
      </c>
      <c r="E2171">
        <v>75</v>
      </c>
      <c r="F2171">
        <v>5378.0458509999999</v>
      </c>
      <c r="G2171" s="1">
        <v>2.0132609999999999E-2</v>
      </c>
      <c r="H2171" s="1">
        <v>4.64397E-2</v>
      </c>
      <c r="I2171">
        <v>4.3744012659999996</v>
      </c>
      <c r="J2171">
        <v>0.2</v>
      </c>
      <c r="K2171" t="s">
        <v>22</v>
      </c>
      <c r="L2171">
        <v>2</v>
      </c>
      <c r="M2171">
        <v>2</v>
      </c>
      <c r="N2171">
        <v>8</v>
      </c>
      <c r="O2171">
        <v>3</v>
      </c>
      <c r="P2171" t="s">
        <v>19</v>
      </c>
      <c r="Q2171" t="b">
        <v>0</v>
      </c>
      <c r="R2171" t="b">
        <v>1</v>
      </c>
      <c r="S2171">
        <f>IF(OnlineShopData[[#This Row],[Revenue]]=TRUE,1,0)</f>
        <v>1</v>
      </c>
      <c r="T2171">
        <f>MATCH(OnlineShopData[[#This Row],[Month]],{"Jan","Feb","Mar","Apr","May","June","Jul","Aug","Sep","Oct","Nov","Dec"},0)</f>
        <v>5</v>
      </c>
    </row>
    <row r="2172" spans="1:20" x14ac:dyDescent="0.3">
      <c r="A2172">
        <v>0</v>
      </c>
      <c r="B2172">
        <v>0</v>
      </c>
      <c r="C2172">
        <v>0</v>
      </c>
      <c r="D2172">
        <v>0</v>
      </c>
      <c r="E2172">
        <v>7</v>
      </c>
      <c r="F2172">
        <v>212</v>
      </c>
      <c r="G2172" s="1">
        <v>2.8571428999999999E-2</v>
      </c>
      <c r="H2172" s="1">
        <v>2.8571428999999999E-2</v>
      </c>
      <c r="I2172">
        <v>0</v>
      </c>
      <c r="J2172">
        <v>0.4</v>
      </c>
      <c r="K2172" t="s">
        <v>22</v>
      </c>
      <c r="L2172">
        <v>3</v>
      </c>
      <c r="M2172">
        <v>3</v>
      </c>
      <c r="N2172">
        <v>5</v>
      </c>
      <c r="O2172">
        <v>1</v>
      </c>
      <c r="P2172" t="s">
        <v>19</v>
      </c>
      <c r="Q2172" t="b">
        <v>0</v>
      </c>
      <c r="R2172" t="b">
        <v>0</v>
      </c>
      <c r="S2172">
        <f>IF(OnlineShopData[[#This Row],[Revenue]]=TRUE,1,0)</f>
        <v>0</v>
      </c>
      <c r="T2172">
        <f>MATCH(OnlineShopData[[#This Row],[Month]],{"Jan","Feb","Mar","Apr","May","June","Jul","Aug","Sep","Oct","Nov","Dec"},0)</f>
        <v>5</v>
      </c>
    </row>
    <row r="2173" spans="1:20" x14ac:dyDescent="0.3">
      <c r="A2173">
        <v>2</v>
      </c>
      <c r="B2173">
        <v>2</v>
      </c>
      <c r="C2173">
        <v>0</v>
      </c>
      <c r="D2173">
        <v>0</v>
      </c>
      <c r="E2173">
        <v>0</v>
      </c>
      <c r="F2173">
        <v>0</v>
      </c>
      <c r="G2173" s="1">
        <v>0.1</v>
      </c>
      <c r="H2173" s="1">
        <v>0.1</v>
      </c>
      <c r="I2173">
        <v>0</v>
      </c>
      <c r="J2173">
        <v>0</v>
      </c>
      <c r="K2173" t="s">
        <v>22</v>
      </c>
      <c r="L2173">
        <v>1</v>
      </c>
      <c r="M2173">
        <v>1</v>
      </c>
      <c r="N2173">
        <v>3</v>
      </c>
      <c r="O2173">
        <v>2</v>
      </c>
      <c r="P2173" t="s">
        <v>19</v>
      </c>
      <c r="Q2173" t="b">
        <v>1</v>
      </c>
      <c r="R2173" t="b">
        <v>0</v>
      </c>
      <c r="S2173">
        <f>IF(OnlineShopData[[#This Row],[Revenue]]=TRUE,1,0)</f>
        <v>0</v>
      </c>
      <c r="T2173">
        <f>MATCH(OnlineShopData[[#This Row],[Month]],{"Jan","Feb","Mar","Apr","May","June","Jul","Aug","Sep","Oct","Nov","Dec"},0)</f>
        <v>5</v>
      </c>
    </row>
    <row r="2174" spans="1:20" x14ac:dyDescent="0.3">
      <c r="A2174">
        <v>0</v>
      </c>
      <c r="B2174">
        <v>0</v>
      </c>
      <c r="C2174">
        <v>0</v>
      </c>
      <c r="D2174">
        <v>0</v>
      </c>
      <c r="E2174">
        <v>16</v>
      </c>
      <c r="F2174">
        <v>748.4</v>
      </c>
      <c r="G2174" s="1">
        <v>1.4285714E-2</v>
      </c>
      <c r="H2174" s="1">
        <v>3.5714285999999998E-2</v>
      </c>
      <c r="I2174">
        <v>43.19228571</v>
      </c>
      <c r="J2174">
        <v>0</v>
      </c>
      <c r="K2174" t="s">
        <v>22</v>
      </c>
      <c r="L2174">
        <v>2</v>
      </c>
      <c r="M2174">
        <v>2</v>
      </c>
      <c r="N2174">
        <v>3</v>
      </c>
      <c r="O2174">
        <v>4</v>
      </c>
      <c r="P2174" t="s">
        <v>19</v>
      </c>
      <c r="Q2174" t="b">
        <v>0</v>
      </c>
      <c r="R2174" t="b">
        <v>0</v>
      </c>
      <c r="S2174">
        <f>IF(OnlineShopData[[#This Row],[Revenue]]=TRUE,1,0)</f>
        <v>0</v>
      </c>
      <c r="T2174">
        <f>MATCH(OnlineShopData[[#This Row],[Month]],{"Jan","Feb","Mar","Apr","May","June","Jul","Aug","Sep","Oct","Nov","Dec"},0)</f>
        <v>5</v>
      </c>
    </row>
    <row r="2175" spans="1:20" x14ac:dyDescent="0.3">
      <c r="A2175">
        <v>0</v>
      </c>
      <c r="B2175">
        <v>0</v>
      </c>
      <c r="C2175">
        <v>0</v>
      </c>
      <c r="D2175">
        <v>0</v>
      </c>
      <c r="E2175">
        <v>38</v>
      </c>
      <c r="F2175">
        <v>314.83333329999999</v>
      </c>
      <c r="G2175" s="1">
        <v>1.0526316000000001E-2</v>
      </c>
      <c r="H2175" s="1">
        <v>3.1578947000000003E-2</v>
      </c>
      <c r="I2175">
        <v>0</v>
      </c>
      <c r="J2175">
        <v>0.6</v>
      </c>
      <c r="K2175" t="s">
        <v>22</v>
      </c>
      <c r="L2175">
        <v>2</v>
      </c>
      <c r="M2175">
        <v>2</v>
      </c>
      <c r="N2175">
        <v>1</v>
      </c>
      <c r="O2175">
        <v>3</v>
      </c>
      <c r="P2175" t="s">
        <v>19</v>
      </c>
      <c r="Q2175" t="b">
        <v>0</v>
      </c>
      <c r="R2175" t="b">
        <v>0</v>
      </c>
      <c r="S2175">
        <f>IF(OnlineShopData[[#This Row],[Revenue]]=TRUE,1,0)</f>
        <v>0</v>
      </c>
      <c r="T2175">
        <f>MATCH(OnlineShopData[[#This Row],[Month]],{"Jan","Feb","Mar","Apr","May","June","Jul","Aug","Sep","Oct","Nov","Dec"},0)</f>
        <v>5</v>
      </c>
    </row>
    <row r="2176" spans="1:20" x14ac:dyDescent="0.3">
      <c r="A2176">
        <v>1</v>
      </c>
      <c r="B2176">
        <v>0</v>
      </c>
      <c r="C2176">
        <v>0</v>
      </c>
      <c r="D2176">
        <v>0</v>
      </c>
      <c r="E2176">
        <v>19</v>
      </c>
      <c r="F2176">
        <v>867.83333330000005</v>
      </c>
      <c r="G2176" s="1">
        <v>1.4999999999999999E-2</v>
      </c>
      <c r="H2176" s="1">
        <v>2.8333332999999999E-2</v>
      </c>
      <c r="I2176">
        <v>0</v>
      </c>
      <c r="J2176">
        <v>0</v>
      </c>
      <c r="K2176" t="s">
        <v>22</v>
      </c>
      <c r="L2176">
        <v>2</v>
      </c>
      <c r="M2176">
        <v>2</v>
      </c>
      <c r="N2176">
        <v>7</v>
      </c>
      <c r="O2176">
        <v>6</v>
      </c>
      <c r="P2176" t="s">
        <v>19</v>
      </c>
      <c r="Q2176" t="b">
        <v>0</v>
      </c>
      <c r="R2176" t="b">
        <v>0</v>
      </c>
      <c r="S2176">
        <f>IF(OnlineShopData[[#This Row],[Revenue]]=TRUE,1,0)</f>
        <v>0</v>
      </c>
      <c r="T2176">
        <f>MATCH(OnlineShopData[[#This Row],[Month]],{"Jan","Feb","Mar","Apr","May","June","Jul","Aug","Sep","Oct","Nov","Dec"},0)</f>
        <v>5</v>
      </c>
    </row>
    <row r="2177" spans="1:20" x14ac:dyDescent="0.3">
      <c r="A2177">
        <v>0</v>
      </c>
      <c r="B2177">
        <v>0</v>
      </c>
      <c r="C2177">
        <v>2</v>
      </c>
      <c r="D2177">
        <v>56</v>
      </c>
      <c r="E2177">
        <v>9</v>
      </c>
      <c r="F2177">
        <v>379</v>
      </c>
      <c r="G2177" s="1">
        <v>0</v>
      </c>
      <c r="H2177" s="1">
        <v>0.03</v>
      </c>
      <c r="I2177">
        <v>0</v>
      </c>
      <c r="J2177">
        <v>0</v>
      </c>
      <c r="K2177" t="s">
        <v>22</v>
      </c>
      <c r="L2177">
        <v>2</v>
      </c>
      <c r="M2177">
        <v>2</v>
      </c>
      <c r="N2177">
        <v>2</v>
      </c>
      <c r="O2177">
        <v>4</v>
      </c>
      <c r="P2177" t="s">
        <v>20</v>
      </c>
      <c r="Q2177" t="b">
        <v>0</v>
      </c>
      <c r="R2177" t="b">
        <v>0</v>
      </c>
      <c r="S2177">
        <f>IF(OnlineShopData[[#This Row],[Revenue]]=TRUE,1,0)</f>
        <v>0</v>
      </c>
      <c r="T2177">
        <f>MATCH(OnlineShopData[[#This Row],[Month]],{"Jan","Feb","Mar","Apr","May","June","Jul","Aug","Sep","Oct","Nov","Dec"},0)</f>
        <v>5</v>
      </c>
    </row>
    <row r="2178" spans="1:20" x14ac:dyDescent="0.3">
      <c r="A2178">
        <v>2</v>
      </c>
      <c r="B2178">
        <v>48</v>
      </c>
      <c r="C2178">
        <v>0</v>
      </c>
      <c r="D2178">
        <v>0</v>
      </c>
      <c r="E2178">
        <v>3</v>
      </c>
      <c r="F2178">
        <v>66.5</v>
      </c>
      <c r="G2178" s="1">
        <v>0.05</v>
      </c>
      <c r="H2178" s="1">
        <v>0.1</v>
      </c>
      <c r="I2178">
        <v>0</v>
      </c>
      <c r="J2178">
        <v>0</v>
      </c>
      <c r="K2178" t="s">
        <v>22</v>
      </c>
      <c r="L2178">
        <v>3</v>
      </c>
      <c r="M2178">
        <v>2</v>
      </c>
      <c r="N2178">
        <v>1</v>
      </c>
      <c r="O2178">
        <v>3</v>
      </c>
      <c r="P2178" t="s">
        <v>19</v>
      </c>
      <c r="Q2178" t="b">
        <v>0</v>
      </c>
      <c r="R2178" t="b">
        <v>0</v>
      </c>
      <c r="S2178">
        <f>IF(OnlineShopData[[#This Row],[Revenue]]=TRUE,1,0)</f>
        <v>0</v>
      </c>
      <c r="T2178">
        <f>MATCH(OnlineShopData[[#This Row],[Month]],{"Jan","Feb","Mar","Apr","May","June","Jul","Aug","Sep","Oct","Nov","Dec"},0)</f>
        <v>5</v>
      </c>
    </row>
    <row r="2179" spans="1:20" x14ac:dyDescent="0.3">
      <c r="A2179">
        <v>10</v>
      </c>
      <c r="B2179">
        <v>527</v>
      </c>
      <c r="C2179">
        <v>3</v>
      </c>
      <c r="D2179">
        <v>213</v>
      </c>
      <c r="E2179">
        <v>26</v>
      </c>
      <c r="F2179">
        <v>994.82222220000006</v>
      </c>
      <c r="G2179" s="1">
        <v>0</v>
      </c>
      <c r="H2179" s="1">
        <v>3.44086E-3</v>
      </c>
      <c r="I2179">
        <v>0</v>
      </c>
      <c r="J2179">
        <v>0</v>
      </c>
      <c r="K2179" t="s">
        <v>22</v>
      </c>
      <c r="L2179">
        <v>3</v>
      </c>
      <c r="M2179">
        <v>2</v>
      </c>
      <c r="N2179">
        <v>1</v>
      </c>
      <c r="O2179">
        <v>2</v>
      </c>
      <c r="P2179" t="s">
        <v>19</v>
      </c>
      <c r="Q2179" t="b">
        <v>0</v>
      </c>
      <c r="R2179" t="b">
        <v>0</v>
      </c>
      <c r="S2179">
        <f>IF(OnlineShopData[[#This Row],[Revenue]]=TRUE,1,0)</f>
        <v>0</v>
      </c>
      <c r="T2179">
        <f>MATCH(OnlineShopData[[#This Row],[Month]],{"Jan","Feb","Mar","Apr","May","June","Jul","Aug","Sep","Oct","Nov","Dec"},0)</f>
        <v>5</v>
      </c>
    </row>
    <row r="2180" spans="1:20" x14ac:dyDescent="0.3">
      <c r="A2180">
        <v>1</v>
      </c>
      <c r="B2180">
        <v>135.5</v>
      </c>
      <c r="C2180">
        <v>0</v>
      </c>
      <c r="D2180">
        <v>0</v>
      </c>
      <c r="E2180">
        <v>50</v>
      </c>
      <c r="F2180">
        <v>824.66666669999995</v>
      </c>
      <c r="G2180" s="1">
        <v>0</v>
      </c>
      <c r="H2180" s="1">
        <v>3.9215689999999997E-3</v>
      </c>
      <c r="I2180">
        <v>0</v>
      </c>
      <c r="J2180">
        <v>0</v>
      </c>
      <c r="K2180" t="s">
        <v>22</v>
      </c>
      <c r="L2180">
        <v>2</v>
      </c>
      <c r="M2180">
        <v>2</v>
      </c>
      <c r="N2180">
        <v>2</v>
      </c>
      <c r="O2180">
        <v>4</v>
      </c>
      <c r="P2180" t="s">
        <v>19</v>
      </c>
      <c r="Q2180" t="b">
        <v>0</v>
      </c>
      <c r="R2180" t="b">
        <v>0</v>
      </c>
      <c r="S2180">
        <f>IF(OnlineShopData[[#This Row],[Revenue]]=TRUE,1,0)</f>
        <v>0</v>
      </c>
      <c r="T2180">
        <f>MATCH(OnlineShopData[[#This Row],[Month]],{"Jan","Feb","Mar","Apr","May","June","Jul","Aug","Sep","Oct","Nov","Dec"},0)</f>
        <v>5</v>
      </c>
    </row>
    <row r="2181" spans="1:20" x14ac:dyDescent="0.3">
      <c r="A2181">
        <v>0</v>
      </c>
      <c r="B2181">
        <v>0</v>
      </c>
      <c r="C2181">
        <v>0</v>
      </c>
      <c r="D2181">
        <v>0</v>
      </c>
      <c r="E2181">
        <v>1</v>
      </c>
      <c r="F2181">
        <v>0</v>
      </c>
      <c r="G2181" s="1">
        <v>0.2</v>
      </c>
      <c r="H2181" s="1">
        <v>0.2</v>
      </c>
      <c r="I2181">
        <v>0</v>
      </c>
      <c r="J2181">
        <v>0.4</v>
      </c>
      <c r="K2181" t="s">
        <v>22</v>
      </c>
      <c r="L2181">
        <v>1</v>
      </c>
      <c r="M2181">
        <v>8</v>
      </c>
      <c r="N2181">
        <v>7</v>
      </c>
      <c r="O2181">
        <v>4</v>
      </c>
      <c r="P2181" t="s">
        <v>19</v>
      </c>
      <c r="Q2181" t="b">
        <v>0</v>
      </c>
      <c r="R2181" t="b">
        <v>0</v>
      </c>
      <c r="S2181">
        <f>IF(OnlineShopData[[#This Row],[Revenue]]=TRUE,1,0)</f>
        <v>0</v>
      </c>
      <c r="T2181">
        <f>MATCH(OnlineShopData[[#This Row],[Month]],{"Jan","Feb","Mar","Apr","May","June","Jul","Aug","Sep","Oct","Nov","Dec"},0)</f>
        <v>5</v>
      </c>
    </row>
    <row r="2182" spans="1:20" x14ac:dyDescent="0.3">
      <c r="A2182">
        <v>3</v>
      </c>
      <c r="B2182">
        <v>133.5</v>
      </c>
      <c r="C2182">
        <v>4</v>
      </c>
      <c r="D2182">
        <v>191</v>
      </c>
      <c r="E2182">
        <v>15</v>
      </c>
      <c r="F2182">
        <v>443.93333330000002</v>
      </c>
      <c r="G2182" s="1">
        <v>0</v>
      </c>
      <c r="H2182" s="1">
        <v>0.02</v>
      </c>
      <c r="I2182">
        <v>0</v>
      </c>
      <c r="J2182">
        <v>0</v>
      </c>
      <c r="K2182" t="s">
        <v>22</v>
      </c>
      <c r="L2182">
        <v>1</v>
      </c>
      <c r="M2182">
        <v>1</v>
      </c>
      <c r="N2182">
        <v>3</v>
      </c>
      <c r="O2182">
        <v>6</v>
      </c>
      <c r="P2182" t="s">
        <v>19</v>
      </c>
      <c r="Q2182" t="b">
        <v>0</v>
      </c>
      <c r="R2182" t="b">
        <v>0</v>
      </c>
      <c r="S2182">
        <f>IF(OnlineShopData[[#This Row],[Revenue]]=TRUE,1,0)</f>
        <v>0</v>
      </c>
      <c r="T2182">
        <f>MATCH(OnlineShopData[[#This Row],[Month]],{"Jan","Feb","Mar","Apr","May","June","Jul","Aug","Sep","Oct","Nov","Dec"},0)</f>
        <v>5</v>
      </c>
    </row>
    <row r="2183" spans="1:20" x14ac:dyDescent="0.3">
      <c r="A2183">
        <v>7</v>
      </c>
      <c r="B2183">
        <v>186.1</v>
      </c>
      <c r="C2183">
        <v>0</v>
      </c>
      <c r="D2183">
        <v>0</v>
      </c>
      <c r="E2183">
        <v>32</v>
      </c>
      <c r="F2183">
        <v>906.3</v>
      </c>
      <c r="G2183" s="1">
        <v>5.1282050000000003E-3</v>
      </c>
      <c r="H2183" s="1">
        <v>2.5641026000000001E-2</v>
      </c>
      <c r="I2183">
        <v>20.91692308</v>
      </c>
      <c r="J2183">
        <v>0</v>
      </c>
      <c r="K2183" t="s">
        <v>22</v>
      </c>
      <c r="L2183">
        <v>2</v>
      </c>
      <c r="M2183">
        <v>2</v>
      </c>
      <c r="N2183">
        <v>1</v>
      </c>
      <c r="O2183">
        <v>1</v>
      </c>
      <c r="P2183" t="s">
        <v>19</v>
      </c>
      <c r="Q2183" t="b">
        <v>0</v>
      </c>
      <c r="R2183" t="b">
        <v>0</v>
      </c>
      <c r="S2183">
        <f>IF(OnlineShopData[[#This Row],[Revenue]]=TRUE,1,0)</f>
        <v>0</v>
      </c>
      <c r="T2183">
        <f>MATCH(OnlineShopData[[#This Row],[Month]],{"Jan","Feb","Mar","Apr","May","June","Jul","Aug","Sep","Oct","Nov","Dec"},0)</f>
        <v>5</v>
      </c>
    </row>
    <row r="2184" spans="1:20" x14ac:dyDescent="0.3">
      <c r="A2184">
        <v>0</v>
      </c>
      <c r="B2184">
        <v>0</v>
      </c>
      <c r="C2184">
        <v>0</v>
      </c>
      <c r="D2184">
        <v>0</v>
      </c>
      <c r="E2184">
        <v>3</v>
      </c>
      <c r="F2184">
        <v>57</v>
      </c>
      <c r="G2184" s="1">
        <v>0</v>
      </c>
      <c r="H2184" s="1">
        <v>6.6666666999999999E-2</v>
      </c>
      <c r="I2184">
        <v>0</v>
      </c>
      <c r="J2184">
        <v>0.2</v>
      </c>
      <c r="K2184" t="s">
        <v>22</v>
      </c>
      <c r="L2184">
        <v>2</v>
      </c>
      <c r="M2184">
        <v>5</v>
      </c>
      <c r="N2184">
        <v>1</v>
      </c>
      <c r="O2184">
        <v>2</v>
      </c>
      <c r="P2184" t="s">
        <v>19</v>
      </c>
      <c r="Q2184" t="b">
        <v>0</v>
      </c>
      <c r="R2184" t="b">
        <v>0</v>
      </c>
      <c r="S2184">
        <f>IF(OnlineShopData[[#This Row],[Revenue]]=TRUE,1,0)</f>
        <v>0</v>
      </c>
      <c r="T2184">
        <f>MATCH(OnlineShopData[[#This Row],[Month]],{"Jan","Feb","Mar","Apr","May","June","Jul","Aug","Sep","Oct","Nov","Dec"},0)</f>
        <v>5</v>
      </c>
    </row>
    <row r="2185" spans="1:20" x14ac:dyDescent="0.3">
      <c r="A2185">
        <v>0</v>
      </c>
      <c r="B2185">
        <v>0</v>
      </c>
      <c r="C2185">
        <v>0</v>
      </c>
      <c r="D2185">
        <v>0</v>
      </c>
      <c r="E2185">
        <v>6</v>
      </c>
      <c r="F2185">
        <v>117</v>
      </c>
      <c r="G2185" s="1">
        <v>8.3333332999999996E-2</v>
      </c>
      <c r="H2185" s="1">
        <v>8.8888888999999999E-2</v>
      </c>
      <c r="I2185">
        <v>0</v>
      </c>
      <c r="J2185">
        <v>0</v>
      </c>
      <c r="K2185" t="s">
        <v>22</v>
      </c>
      <c r="L2185">
        <v>3</v>
      </c>
      <c r="M2185">
        <v>2</v>
      </c>
      <c r="N2185">
        <v>4</v>
      </c>
      <c r="O2185">
        <v>3</v>
      </c>
      <c r="P2185" t="s">
        <v>19</v>
      </c>
      <c r="Q2185" t="b">
        <v>0</v>
      </c>
      <c r="R2185" t="b">
        <v>0</v>
      </c>
      <c r="S2185">
        <f>IF(OnlineShopData[[#This Row],[Revenue]]=TRUE,1,0)</f>
        <v>0</v>
      </c>
      <c r="T2185">
        <f>MATCH(OnlineShopData[[#This Row],[Month]],{"Jan","Feb","Mar","Apr","May","June","Jul","Aug","Sep","Oct","Nov","Dec"},0)</f>
        <v>5</v>
      </c>
    </row>
    <row r="2186" spans="1:20" x14ac:dyDescent="0.3">
      <c r="A2186">
        <v>5</v>
      </c>
      <c r="B2186">
        <v>69</v>
      </c>
      <c r="C2186">
        <v>4</v>
      </c>
      <c r="D2186">
        <v>163</v>
      </c>
      <c r="E2186">
        <v>50</v>
      </c>
      <c r="F2186">
        <v>2424.75</v>
      </c>
      <c r="G2186" s="1">
        <v>0</v>
      </c>
      <c r="H2186" s="1">
        <v>2.3333333000000001E-2</v>
      </c>
      <c r="I2186">
        <v>2.9732142860000002</v>
      </c>
      <c r="J2186">
        <v>0</v>
      </c>
      <c r="K2186" t="s">
        <v>22</v>
      </c>
      <c r="L2186">
        <v>2</v>
      </c>
      <c r="M2186">
        <v>2</v>
      </c>
      <c r="N2186">
        <v>3</v>
      </c>
      <c r="O2186">
        <v>3</v>
      </c>
      <c r="P2186" t="s">
        <v>19</v>
      </c>
      <c r="Q2186" t="b">
        <v>0</v>
      </c>
      <c r="R2186" t="b">
        <v>0</v>
      </c>
      <c r="S2186">
        <f>IF(OnlineShopData[[#This Row],[Revenue]]=TRUE,1,0)</f>
        <v>0</v>
      </c>
      <c r="T2186">
        <f>MATCH(OnlineShopData[[#This Row],[Month]],{"Jan","Feb","Mar","Apr","May","June","Jul","Aug","Sep","Oct","Nov","Dec"},0)</f>
        <v>5</v>
      </c>
    </row>
    <row r="2187" spans="1:20" x14ac:dyDescent="0.3">
      <c r="A2187">
        <v>0</v>
      </c>
      <c r="B2187">
        <v>0</v>
      </c>
      <c r="C2187">
        <v>0</v>
      </c>
      <c r="D2187">
        <v>0</v>
      </c>
      <c r="E2187">
        <v>1</v>
      </c>
      <c r="F2187">
        <v>0</v>
      </c>
      <c r="G2187" s="1">
        <v>0.2</v>
      </c>
      <c r="H2187" s="1">
        <v>0.2</v>
      </c>
      <c r="I2187">
        <v>0</v>
      </c>
      <c r="J2187">
        <v>0</v>
      </c>
      <c r="K2187" t="s">
        <v>22</v>
      </c>
      <c r="L2187">
        <v>2</v>
      </c>
      <c r="M2187">
        <v>2</v>
      </c>
      <c r="N2187">
        <v>1</v>
      </c>
      <c r="O2187">
        <v>1</v>
      </c>
      <c r="P2187" t="s">
        <v>19</v>
      </c>
      <c r="Q2187" t="b">
        <v>0</v>
      </c>
      <c r="R2187" t="b">
        <v>0</v>
      </c>
      <c r="S2187">
        <f>IF(OnlineShopData[[#This Row],[Revenue]]=TRUE,1,0)</f>
        <v>0</v>
      </c>
      <c r="T2187">
        <f>MATCH(OnlineShopData[[#This Row],[Month]],{"Jan","Feb","Mar","Apr","May","June","Jul","Aug","Sep","Oct","Nov","Dec"},0)</f>
        <v>5</v>
      </c>
    </row>
    <row r="2188" spans="1:20" x14ac:dyDescent="0.3">
      <c r="A2188">
        <v>0</v>
      </c>
      <c r="B2188">
        <v>0</v>
      </c>
      <c r="C2188">
        <v>0</v>
      </c>
      <c r="D2188">
        <v>0</v>
      </c>
      <c r="E2188">
        <v>3</v>
      </c>
      <c r="F2188">
        <v>311</v>
      </c>
      <c r="G2188" s="1">
        <v>0.1</v>
      </c>
      <c r="H2188" s="1">
        <v>0.16666666699999999</v>
      </c>
      <c r="I2188">
        <v>0</v>
      </c>
      <c r="J2188">
        <v>0.6</v>
      </c>
      <c r="K2188" t="s">
        <v>22</v>
      </c>
      <c r="L2188">
        <v>1</v>
      </c>
      <c r="M2188">
        <v>1</v>
      </c>
      <c r="N2188">
        <v>1</v>
      </c>
      <c r="O2188">
        <v>3</v>
      </c>
      <c r="P2188" t="s">
        <v>19</v>
      </c>
      <c r="Q2188" t="b">
        <v>0</v>
      </c>
      <c r="R2188" t="b">
        <v>0</v>
      </c>
      <c r="S2188">
        <f>IF(OnlineShopData[[#This Row],[Revenue]]=TRUE,1,0)</f>
        <v>0</v>
      </c>
      <c r="T2188">
        <f>MATCH(OnlineShopData[[#This Row],[Month]],{"Jan","Feb","Mar","Apr","May","June","Jul","Aug","Sep","Oct","Nov","Dec"},0)</f>
        <v>5</v>
      </c>
    </row>
    <row r="2189" spans="1:20" x14ac:dyDescent="0.3">
      <c r="A2189">
        <v>4</v>
      </c>
      <c r="B2189">
        <v>91</v>
      </c>
      <c r="C2189">
        <v>1</v>
      </c>
      <c r="D2189">
        <v>188</v>
      </c>
      <c r="E2189">
        <v>160</v>
      </c>
      <c r="F2189">
        <v>2418.5290399999999</v>
      </c>
      <c r="G2189" s="1">
        <v>4.8780489999999998E-3</v>
      </c>
      <c r="H2189" s="1">
        <v>1.7369338000000002E-2</v>
      </c>
      <c r="I2189">
        <v>0.58274999999999999</v>
      </c>
      <c r="J2189">
        <v>0</v>
      </c>
      <c r="K2189" t="s">
        <v>22</v>
      </c>
      <c r="L2189">
        <v>2</v>
      </c>
      <c r="M2189">
        <v>6</v>
      </c>
      <c r="N2189">
        <v>1</v>
      </c>
      <c r="O2189">
        <v>6</v>
      </c>
      <c r="P2189" t="s">
        <v>19</v>
      </c>
      <c r="Q2189" t="b">
        <v>0</v>
      </c>
      <c r="R2189" t="b">
        <v>0</v>
      </c>
      <c r="S2189">
        <f>IF(OnlineShopData[[#This Row],[Revenue]]=TRUE,1,0)</f>
        <v>0</v>
      </c>
      <c r="T2189">
        <f>MATCH(OnlineShopData[[#This Row],[Month]],{"Jan","Feb","Mar","Apr","May","June","Jul","Aug","Sep","Oct","Nov","Dec"},0)</f>
        <v>5</v>
      </c>
    </row>
    <row r="2190" spans="1:20" x14ac:dyDescent="0.3">
      <c r="A2190">
        <v>0</v>
      </c>
      <c r="B2190">
        <v>0</v>
      </c>
      <c r="C2190">
        <v>0</v>
      </c>
      <c r="D2190">
        <v>0</v>
      </c>
      <c r="E2190">
        <v>39</v>
      </c>
      <c r="F2190">
        <v>905.6</v>
      </c>
      <c r="G2190" s="1">
        <v>1.2820513E-2</v>
      </c>
      <c r="H2190" s="1">
        <v>2.1245421E-2</v>
      </c>
      <c r="I2190">
        <v>0</v>
      </c>
      <c r="J2190">
        <v>0</v>
      </c>
      <c r="K2190" t="s">
        <v>22</v>
      </c>
      <c r="L2190">
        <v>3</v>
      </c>
      <c r="M2190">
        <v>2</v>
      </c>
      <c r="N2190">
        <v>1</v>
      </c>
      <c r="O2190">
        <v>3</v>
      </c>
      <c r="P2190" t="s">
        <v>19</v>
      </c>
      <c r="Q2190" t="b">
        <v>0</v>
      </c>
      <c r="R2190" t="b">
        <v>0</v>
      </c>
      <c r="S2190">
        <f>IF(OnlineShopData[[#This Row],[Revenue]]=TRUE,1,0)</f>
        <v>0</v>
      </c>
      <c r="T2190">
        <f>MATCH(OnlineShopData[[#This Row],[Month]],{"Jan","Feb","Mar","Apr","May","June","Jul","Aug","Sep","Oct","Nov","Dec"},0)</f>
        <v>5</v>
      </c>
    </row>
    <row r="2191" spans="1:20" x14ac:dyDescent="0.3">
      <c r="A2191">
        <v>0</v>
      </c>
      <c r="B2191">
        <v>0</v>
      </c>
      <c r="C2191">
        <v>0</v>
      </c>
      <c r="D2191">
        <v>0</v>
      </c>
      <c r="E2191">
        <v>8</v>
      </c>
      <c r="F2191">
        <v>100</v>
      </c>
      <c r="G2191" s="1">
        <v>7.4999999999999997E-2</v>
      </c>
      <c r="H2191" s="1">
        <v>0.125</v>
      </c>
      <c r="I2191">
        <v>0</v>
      </c>
      <c r="J2191">
        <v>1</v>
      </c>
      <c r="K2191" t="s">
        <v>22</v>
      </c>
      <c r="L2191">
        <v>2</v>
      </c>
      <c r="M2191">
        <v>5</v>
      </c>
      <c r="N2191">
        <v>1</v>
      </c>
      <c r="O2191">
        <v>11</v>
      </c>
      <c r="P2191" t="s">
        <v>19</v>
      </c>
      <c r="Q2191" t="b">
        <v>1</v>
      </c>
      <c r="R2191" t="b">
        <v>0</v>
      </c>
      <c r="S2191">
        <f>IF(OnlineShopData[[#This Row],[Revenue]]=TRUE,1,0)</f>
        <v>0</v>
      </c>
      <c r="T2191">
        <f>MATCH(OnlineShopData[[#This Row],[Month]],{"Jan","Feb","Mar","Apr","May","June","Jul","Aug","Sep","Oct","Nov","Dec"},0)</f>
        <v>5</v>
      </c>
    </row>
    <row r="2192" spans="1:20" x14ac:dyDescent="0.3">
      <c r="A2192">
        <v>0</v>
      </c>
      <c r="B2192">
        <v>0</v>
      </c>
      <c r="C2192">
        <v>0</v>
      </c>
      <c r="D2192">
        <v>0</v>
      </c>
      <c r="E2192">
        <v>30</v>
      </c>
      <c r="F2192">
        <v>986.5</v>
      </c>
      <c r="G2192" s="1">
        <v>6.6666670000000003E-3</v>
      </c>
      <c r="H2192" s="1">
        <v>2.3333333000000001E-2</v>
      </c>
      <c r="I2192">
        <v>0</v>
      </c>
      <c r="J2192">
        <v>0</v>
      </c>
      <c r="K2192" t="s">
        <v>22</v>
      </c>
      <c r="L2192">
        <v>2</v>
      </c>
      <c r="M2192">
        <v>4</v>
      </c>
      <c r="N2192">
        <v>3</v>
      </c>
      <c r="O2192">
        <v>3</v>
      </c>
      <c r="P2192" t="s">
        <v>19</v>
      </c>
      <c r="Q2192" t="b">
        <v>0</v>
      </c>
      <c r="R2192" t="b">
        <v>0</v>
      </c>
      <c r="S2192">
        <f>IF(OnlineShopData[[#This Row],[Revenue]]=TRUE,1,0)</f>
        <v>0</v>
      </c>
      <c r="T2192">
        <f>MATCH(OnlineShopData[[#This Row],[Month]],{"Jan","Feb","Mar","Apr","May","June","Jul","Aug","Sep","Oct","Nov","Dec"},0)</f>
        <v>5</v>
      </c>
    </row>
    <row r="2193" spans="1:20" x14ac:dyDescent="0.3">
      <c r="A2193">
        <v>5</v>
      </c>
      <c r="B2193">
        <v>43.4</v>
      </c>
      <c r="C2193">
        <v>0</v>
      </c>
      <c r="D2193">
        <v>0</v>
      </c>
      <c r="E2193">
        <v>32</v>
      </c>
      <c r="F2193">
        <v>3121.5555559999998</v>
      </c>
      <c r="G2193" s="1">
        <v>9.2592590000000006E-3</v>
      </c>
      <c r="H2193" s="1">
        <v>3.6759259000000002E-2</v>
      </c>
      <c r="I2193">
        <v>26.545500000000001</v>
      </c>
      <c r="J2193">
        <v>0</v>
      </c>
      <c r="K2193" t="s">
        <v>22</v>
      </c>
      <c r="L2193">
        <v>2</v>
      </c>
      <c r="M2193">
        <v>4</v>
      </c>
      <c r="N2193">
        <v>4</v>
      </c>
      <c r="O2193">
        <v>2</v>
      </c>
      <c r="P2193" t="s">
        <v>19</v>
      </c>
      <c r="Q2193" t="b">
        <v>0</v>
      </c>
      <c r="R2193" t="b">
        <v>0</v>
      </c>
      <c r="S2193">
        <f>IF(OnlineShopData[[#This Row],[Revenue]]=TRUE,1,0)</f>
        <v>0</v>
      </c>
      <c r="T2193">
        <f>MATCH(OnlineShopData[[#This Row],[Month]],{"Jan","Feb","Mar","Apr","May","June","Jul","Aug","Sep","Oct","Nov","Dec"},0)</f>
        <v>5</v>
      </c>
    </row>
    <row r="2194" spans="1:20" x14ac:dyDescent="0.3">
      <c r="A2194">
        <v>4</v>
      </c>
      <c r="B2194">
        <v>32.666666669999998</v>
      </c>
      <c r="C2194">
        <v>0</v>
      </c>
      <c r="D2194">
        <v>0</v>
      </c>
      <c r="E2194">
        <v>34</v>
      </c>
      <c r="F2194">
        <v>1378.9666669999999</v>
      </c>
      <c r="G2194" s="1">
        <v>7.8947370000000006E-3</v>
      </c>
      <c r="H2194" s="1">
        <v>1.716792E-2</v>
      </c>
      <c r="I2194">
        <v>18.469894740000001</v>
      </c>
      <c r="J2194">
        <v>0</v>
      </c>
      <c r="K2194" t="s">
        <v>22</v>
      </c>
      <c r="L2194">
        <v>3</v>
      </c>
      <c r="M2194">
        <v>2</v>
      </c>
      <c r="N2194">
        <v>1</v>
      </c>
      <c r="O2194">
        <v>4</v>
      </c>
      <c r="P2194" t="s">
        <v>19</v>
      </c>
      <c r="Q2194" t="b">
        <v>1</v>
      </c>
      <c r="R2194" t="b">
        <v>1</v>
      </c>
      <c r="S2194">
        <f>IF(OnlineShopData[[#This Row],[Revenue]]=TRUE,1,0)</f>
        <v>1</v>
      </c>
      <c r="T2194">
        <f>MATCH(OnlineShopData[[#This Row],[Month]],{"Jan","Feb","Mar","Apr","May","June","Jul","Aug","Sep","Oct","Nov","Dec"},0)</f>
        <v>5</v>
      </c>
    </row>
    <row r="2195" spans="1:20" x14ac:dyDescent="0.3">
      <c r="A2195">
        <v>6</v>
      </c>
      <c r="B2195">
        <v>86.2</v>
      </c>
      <c r="C2195">
        <v>0</v>
      </c>
      <c r="D2195">
        <v>0</v>
      </c>
      <c r="E2195">
        <v>49</v>
      </c>
      <c r="F2195">
        <v>3003.4190480000002</v>
      </c>
      <c r="G2195" s="1">
        <v>1.0526316000000001E-2</v>
      </c>
      <c r="H2195" s="1">
        <v>1.5711500999999999E-2</v>
      </c>
      <c r="I2195">
        <v>4.3769157889999999</v>
      </c>
      <c r="J2195">
        <v>0.4</v>
      </c>
      <c r="K2195" t="s">
        <v>22</v>
      </c>
      <c r="L2195">
        <v>1</v>
      </c>
      <c r="M2195">
        <v>1</v>
      </c>
      <c r="N2195">
        <v>4</v>
      </c>
      <c r="O2195">
        <v>4</v>
      </c>
      <c r="P2195" t="s">
        <v>19</v>
      </c>
      <c r="Q2195" t="b">
        <v>0</v>
      </c>
      <c r="R2195" t="b">
        <v>0</v>
      </c>
      <c r="S2195">
        <f>IF(OnlineShopData[[#This Row],[Revenue]]=TRUE,1,0)</f>
        <v>0</v>
      </c>
      <c r="T2195">
        <f>MATCH(OnlineShopData[[#This Row],[Month]],{"Jan","Feb","Mar","Apr","May","June","Jul","Aug","Sep","Oct","Nov","Dec"},0)</f>
        <v>5</v>
      </c>
    </row>
    <row r="2196" spans="1:20" x14ac:dyDescent="0.3">
      <c r="A2196">
        <v>0</v>
      </c>
      <c r="B2196">
        <v>0</v>
      </c>
      <c r="C2196">
        <v>1</v>
      </c>
      <c r="D2196">
        <v>25</v>
      </c>
      <c r="E2196">
        <v>43</v>
      </c>
      <c r="F2196">
        <v>2053.9333329999999</v>
      </c>
      <c r="G2196" s="1">
        <v>1.2878788E-2</v>
      </c>
      <c r="H2196" s="1">
        <v>3.9015151999999997E-2</v>
      </c>
      <c r="I2196">
        <v>0</v>
      </c>
      <c r="J2196">
        <v>0</v>
      </c>
      <c r="K2196" t="s">
        <v>22</v>
      </c>
      <c r="L2196">
        <v>2</v>
      </c>
      <c r="M2196">
        <v>5</v>
      </c>
      <c r="N2196">
        <v>6</v>
      </c>
      <c r="O2196">
        <v>3</v>
      </c>
      <c r="P2196" t="s">
        <v>19</v>
      </c>
      <c r="Q2196" t="b">
        <v>1</v>
      </c>
      <c r="R2196" t="b">
        <v>0</v>
      </c>
      <c r="S2196">
        <f>IF(OnlineShopData[[#This Row],[Revenue]]=TRUE,1,0)</f>
        <v>0</v>
      </c>
      <c r="T2196">
        <f>MATCH(OnlineShopData[[#This Row],[Month]],{"Jan","Feb","Mar","Apr","May","June","Jul","Aug","Sep","Oct","Nov","Dec"},0)</f>
        <v>5</v>
      </c>
    </row>
    <row r="2197" spans="1:20" x14ac:dyDescent="0.3">
      <c r="A2197">
        <v>1</v>
      </c>
      <c r="B2197">
        <v>299</v>
      </c>
      <c r="C2197">
        <v>0</v>
      </c>
      <c r="D2197">
        <v>0</v>
      </c>
      <c r="E2197">
        <v>4</v>
      </c>
      <c r="F2197">
        <v>212.5</v>
      </c>
      <c r="G2197" s="1">
        <v>0</v>
      </c>
      <c r="H2197" s="1">
        <v>0.04</v>
      </c>
      <c r="I2197">
        <v>0</v>
      </c>
      <c r="J2197">
        <v>0</v>
      </c>
      <c r="K2197" t="s">
        <v>22</v>
      </c>
      <c r="L2197">
        <v>2</v>
      </c>
      <c r="M2197">
        <v>2</v>
      </c>
      <c r="N2197">
        <v>2</v>
      </c>
      <c r="O2197">
        <v>1</v>
      </c>
      <c r="P2197" t="s">
        <v>19</v>
      </c>
      <c r="Q2197" t="b">
        <v>1</v>
      </c>
      <c r="R2197" t="b">
        <v>0</v>
      </c>
      <c r="S2197">
        <f>IF(OnlineShopData[[#This Row],[Revenue]]=TRUE,1,0)</f>
        <v>0</v>
      </c>
      <c r="T2197">
        <f>MATCH(OnlineShopData[[#This Row],[Month]],{"Jan","Feb","Mar","Apr","May","June","Jul","Aug","Sep","Oct","Nov","Dec"},0)</f>
        <v>5</v>
      </c>
    </row>
    <row r="2198" spans="1:20" x14ac:dyDescent="0.3">
      <c r="A2198">
        <v>10</v>
      </c>
      <c r="B2198">
        <v>295.69405590000002</v>
      </c>
      <c r="C2198">
        <v>0</v>
      </c>
      <c r="D2198">
        <v>0</v>
      </c>
      <c r="E2198">
        <v>29</v>
      </c>
      <c r="F2198">
        <v>785.47435900000005</v>
      </c>
      <c r="G2198" s="1">
        <v>0</v>
      </c>
      <c r="H2198" s="1">
        <v>1.481481E-3</v>
      </c>
      <c r="I2198">
        <v>34.991666670000001</v>
      </c>
      <c r="J2198">
        <v>0</v>
      </c>
      <c r="K2198" t="s">
        <v>22</v>
      </c>
      <c r="L2198">
        <v>2</v>
      </c>
      <c r="M2198">
        <v>2</v>
      </c>
      <c r="N2198">
        <v>5</v>
      </c>
      <c r="O2198">
        <v>4</v>
      </c>
      <c r="P2198" t="s">
        <v>19</v>
      </c>
      <c r="Q2198" t="b">
        <v>1</v>
      </c>
      <c r="R2198" t="b">
        <v>1</v>
      </c>
      <c r="S2198">
        <f>IF(OnlineShopData[[#This Row],[Revenue]]=TRUE,1,0)</f>
        <v>1</v>
      </c>
      <c r="T2198">
        <f>MATCH(OnlineShopData[[#This Row],[Month]],{"Jan","Feb","Mar","Apr","May","June","Jul","Aug","Sep","Oct","Nov","Dec"},0)</f>
        <v>5</v>
      </c>
    </row>
    <row r="2199" spans="1:20" x14ac:dyDescent="0.3">
      <c r="A2199">
        <v>2</v>
      </c>
      <c r="B2199">
        <v>14.5</v>
      </c>
      <c r="C2199">
        <v>0</v>
      </c>
      <c r="D2199">
        <v>0</v>
      </c>
      <c r="E2199">
        <v>23</v>
      </c>
      <c r="F2199">
        <v>316.33333329999999</v>
      </c>
      <c r="G2199" s="1">
        <v>8.3333330000000001E-3</v>
      </c>
      <c r="H2199" s="1">
        <v>3.0833333000000001E-2</v>
      </c>
      <c r="I2199">
        <v>0</v>
      </c>
      <c r="J2199">
        <v>1</v>
      </c>
      <c r="K2199" t="s">
        <v>22</v>
      </c>
      <c r="L2199">
        <v>2</v>
      </c>
      <c r="M2199">
        <v>2</v>
      </c>
      <c r="N2199">
        <v>2</v>
      </c>
      <c r="O2199">
        <v>4</v>
      </c>
      <c r="P2199" t="s">
        <v>19</v>
      </c>
      <c r="Q2199" t="b">
        <v>1</v>
      </c>
      <c r="R2199" t="b">
        <v>0</v>
      </c>
      <c r="S2199">
        <f>IF(OnlineShopData[[#This Row],[Revenue]]=TRUE,1,0)</f>
        <v>0</v>
      </c>
      <c r="T2199">
        <f>MATCH(OnlineShopData[[#This Row],[Month]],{"Jan","Feb","Mar","Apr","May","June","Jul","Aug","Sep","Oct","Nov","Dec"},0)</f>
        <v>5</v>
      </c>
    </row>
    <row r="2200" spans="1:20" x14ac:dyDescent="0.3">
      <c r="A2200">
        <v>1</v>
      </c>
      <c r="B2200">
        <v>41</v>
      </c>
      <c r="C2200">
        <v>4</v>
      </c>
      <c r="D2200">
        <v>360</v>
      </c>
      <c r="E2200">
        <v>28</v>
      </c>
      <c r="F2200">
        <v>769.5</v>
      </c>
      <c r="G2200" s="1">
        <v>2.4242423999999999E-2</v>
      </c>
      <c r="H2200" s="1">
        <v>4.2424242000000001E-2</v>
      </c>
      <c r="I2200">
        <v>19.38181818</v>
      </c>
      <c r="J2200">
        <v>0</v>
      </c>
      <c r="K2200" t="s">
        <v>22</v>
      </c>
      <c r="L2200">
        <v>2</v>
      </c>
      <c r="M2200">
        <v>2</v>
      </c>
      <c r="N2200">
        <v>1</v>
      </c>
      <c r="O2200">
        <v>6</v>
      </c>
      <c r="P2200" t="s">
        <v>19</v>
      </c>
      <c r="Q2200" t="b">
        <v>0</v>
      </c>
      <c r="R2200" t="b">
        <v>0</v>
      </c>
      <c r="S2200">
        <f>IF(OnlineShopData[[#This Row],[Revenue]]=TRUE,1,0)</f>
        <v>0</v>
      </c>
      <c r="T2200">
        <f>MATCH(OnlineShopData[[#This Row],[Month]],{"Jan","Feb","Mar","Apr","May","June","Jul","Aug","Sep","Oct","Nov","Dec"},0)</f>
        <v>5</v>
      </c>
    </row>
    <row r="2201" spans="1:20" x14ac:dyDescent="0.3">
      <c r="A2201">
        <v>0</v>
      </c>
      <c r="B2201">
        <v>0</v>
      </c>
      <c r="C2201">
        <v>0</v>
      </c>
      <c r="D2201">
        <v>0</v>
      </c>
      <c r="E2201">
        <v>15</v>
      </c>
      <c r="F2201">
        <v>298.16666670000001</v>
      </c>
      <c r="G2201" s="1">
        <v>1.3333332999999999E-2</v>
      </c>
      <c r="H2201" s="1">
        <v>4.4444444E-2</v>
      </c>
      <c r="I2201">
        <v>0</v>
      </c>
      <c r="J2201">
        <v>0.4</v>
      </c>
      <c r="K2201" t="s">
        <v>22</v>
      </c>
      <c r="L2201">
        <v>2</v>
      </c>
      <c r="M2201">
        <v>10</v>
      </c>
      <c r="N2201">
        <v>9</v>
      </c>
      <c r="O2201">
        <v>3</v>
      </c>
      <c r="P2201" t="s">
        <v>19</v>
      </c>
      <c r="Q2201" t="b">
        <v>0</v>
      </c>
      <c r="R2201" t="b">
        <v>0</v>
      </c>
      <c r="S2201">
        <f>IF(OnlineShopData[[#This Row],[Revenue]]=TRUE,1,0)</f>
        <v>0</v>
      </c>
      <c r="T2201">
        <f>MATCH(OnlineShopData[[#This Row],[Month]],{"Jan","Feb","Mar","Apr","May","June","Jul","Aug","Sep","Oct","Nov","Dec"},0)</f>
        <v>5</v>
      </c>
    </row>
    <row r="2202" spans="1:20" x14ac:dyDescent="0.3">
      <c r="A2202">
        <v>0</v>
      </c>
      <c r="B2202">
        <v>0</v>
      </c>
      <c r="C2202">
        <v>1</v>
      </c>
      <c r="D2202">
        <v>48</v>
      </c>
      <c r="E2202">
        <v>32</v>
      </c>
      <c r="F2202">
        <v>1808.333333</v>
      </c>
      <c r="G2202" s="1">
        <v>0.05</v>
      </c>
      <c r="H2202" s="1">
        <v>7.5208333000000002E-2</v>
      </c>
      <c r="I2202">
        <v>12.484125000000001</v>
      </c>
      <c r="J2202">
        <v>0.4</v>
      </c>
      <c r="K2202" t="s">
        <v>22</v>
      </c>
      <c r="L2202">
        <v>3</v>
      </c>
      <c r="M2202">
        <v>2</v>
      </c>
      <c r="N2202">
        <v>8</v>
      </c>
      <c r="O2202">
        <v>1</v>
      </c>
      <c r="P2202" t="s">
        <v>19</v>
      </c>
      <c r="Q2202" t="b">
        <v>0</v>
      </c>
      <c r="R2202" t="b">
        <v>1</v>
      </c>
      <c r="S2202">
        <f>IF(OnlineShopData[[#This Row],[Revenue]]=TRUE,1,0)</f>
        <v>1</v>
      </c>
      <c r="T2202">
        <f>MATCH(OnlineShopData[[#This Row],[Month]],{"Jan","Feb","Mar","Apr","May","June","Jul","Aug","Sep","Oct","Nov","Dec"},0)</f>
        <v>5</v>
      </c>
    </row>
    <row r="2203" spans="1:20" x14ac:dyDescent="0.3">
      <c r="A2203">
        <v>0</v>
      </c>
      <c r="B2203">
        <v>0</v>
      </c>
      <c r="C2203">
        <v>0</v>
      </c>
      <c r="D2203">
        <v>0</v>
      </c>
      <c r="E2203">
        <v>30</v>
      </c>
      <c r="F2203">
        <v>1184.5</v>
      </c>
      <c r="G2203" s="1">
        <v>6.6666670000000003E-3</v>
      </c>
      <c r="H2203" s="1">
        <v>4.8333332999999999E-2</v>
      </c>
      <c r="I2203">
        <v>0</v>
      </c>
      <c r="J2203">
        <v>0.6</v>
      </c>
      <c r="K2203" t="s">
        <v>22</v>
      </c>
      <c r="L2203">
        <v>4</v>
      </c>
      <c r="M2203">
        <v>2</v>
      </c>
      <c r="N2203">
        <v>1</v>
      </c>
      <c r="O2203">
        <v>1</v>
      </c>
      <c r="P2203" t="s">
        <v>19</v>
      </c>
      <c r="Q2203" t="b">
        <v>0</v>
      </c>
      <c r="R2203" t="b">
        <v>0</v>
      </c>
      <c r="S2203">
        <f>IF(OnlineShopData[[#This Row],[Revenue]]=TRUE,1,0)</f>
        <v>0</v>
      </c>
      <c r="T2203">
        <f>MATCH(OnlineShopData[[#This Row],[Month]],{"Jan","Feb","Mar","Apr","May","June","Jul","Aug","Sep","Oct","Nov","Dec"},0)</f>
        <v>5</v>
      </c>
    </row>
    <row r="2204" spans="1:20" x14ac:dyDescent="0.3">
      <c r="A2204">
        <v>3</v>
      </c>
      <c r="B2204">
        <v>177</v>
      </c>
      <c r="C2204">
        <v>0</v>
      </c>
      <c r="D2204">
        <v>0</v>
      </c>
      <c r="E2204">
        <v>3</v>
      </c>
      <c r="F2204">
        <v>184.5</v>
      </c>
      <c r="G2204" s="1">
        <v>0.04</v>
      </c>
      <c r="H2204" s="1">
        <v>3.3333333E-2</v>
      </c>
      <c r="I2204">
        <v>0</v>
      </c>
      <c r="J2204">
        <v>0</v>
      </c>
      <c r="K2204" t="s">
        <v>22</v>
      </c>
      <c r="L2204">
        <v>3</v>
      </c>
      <c r="M2204">
        <v>2</v>
      </c>
      <c r="N2204">
        <v>4</v>
      </c>
      <c r="O2204">
        <v>11</v>
      </c>
      <c r="P2204" t="s">
        <v>20</v>
      </c>
      <c r="Q2204" t="b">
        <v>0</v>
      </c>
      <c r="R2204" t="b">
        <v>0</v>
      </c>
      <c r="S2204">
        <f>IF(OnlineShopData[[#This Row],[Revenue]]=TRUE,1,0)</f>
        <v>0</v>
      </c>
      <c r="T2204">
        <f>MATCH(OnlineShopData[[#This Row],[Month]],{"Jan","Feb","Mar","Apr","May","June","Jul","Aug","Sep","Oct","Nov","Dec"},0)</f>
        <v>5</v>
      </c>
    </row>
    <row r="2205" spans="1:20" x14ac:dyDescent="0.3">
      <c r="A2205">
        <v>3</v>
      </c>
      <c r="B2205">
        <v>77</v>
      </c>
      <c r="C2205">
        <v>5</v>
      </c>
      <c r="D2205">
        <v>243</v>
      </c>
      <c r="E2205">
        <v>127</v>
      </c>
      <c r="F2205">
        <v>2573.875</v>
      </c>
      <c r="G2205" s="1">
        <v>2.5640999999999999E-4</v>
      </c>
      <c r="H2205" s="1">
        <v>9.1965810000000005E-3</v>
      </c>
      <c r="I2205">
        <v>0</v>
      </c>
      <c r="J2205">
        <v>0</v>
      </c>
      <c r="K2205" t="s">
        <v>22</v>
      </c>
      <c r="L2205">
        <v>2</v>
      </c>
      <c r="M2205">
        <v>2</v>
      </c>
      <c r="N2205">
        <v>4</v>
      </c>
      <c r="O2205">
        <v>3</v>
      </c>
      <c r="P2205" t="s">
        <v>19</v>
      </c>
      <c r="Q2205" t="b">
        <v>0</v>
      </c>
      <c r="R2205" t="b">
        <v>0</v>
      </c>
      <c r="S2205">
        <f>IF(OnlineShopData[[#This Row],[Revenue]]=TRUE,1,0)</f>
        <v>0</v>
      </c>
      <c r="T2205">
        <f>MATCH(OnlineShopData[[#This Row],[Month]],{"Jan","Feb","Mar","Apr","May","June","Jul","Aug","Sep","Oct","Nov","Dec"},0)</f>
        <v>5</v>
      </c>
    </row>
    <row r="2206" spans="1:20" x14ac:dyDescent="0.3">
      <c r="A2206">
        <v>5</v>
      </c>
      <c r="B2206">
        <v>187.2666667</v>
      </c>
      <c r="C2206">
        <v>2</v>
      </c>
      <c r="D2206">
        <v>17</v>
      </c>
      <c r="E2206">
        <v>64</v>
      </c>
      <c r="F2206">
        <v>2121.3043039999998</v>
      </c>
      <c r="G2206" s="1">
        <v>3.188406E-3</v>
      </c>
      <c r="H2206" s="1">
        <v>1.8007866000000001E-2</v>
      </c>
      <c r="I2206">
        <v>4.8739693580000001</v>
      </c>
      <c r="J2206">
        <v>0</v>
      </c>
      <c r="K2206" t="s">
        <v>22</v>
      </c>
      <c r="L2206">
        <v>3</v>
      </c>
      <c r="M2206">
        <v>3</v>
      </c>
      <c r="N2206">
        <v>3</v>
      </c>
      <c r="O2206">
        <v>4</v>
      </c>
      <c r="P2206" t="s">
        <v>19</v>
      </c>
      <c r="Q2206" t="b">
        <v>1</v>
      </c>
      <c r="R2206" t="b">
        <v>0</v>
      </c>
      <c r="S2206">
        <f>IF(OnlineShopData[[#This Row],[Revenue]]=TRUE,1,0)</f>
        <v>0</v>
      </c>
      <c r="T2206">
        <f>MATCH(OnlineShopData[[#This Row],[Month]],{"Jan","Feb","Mar","Apr","May","June","Jul","Aug","Sep","Oct","Nov","Dec"},0)</f>
        <v>5</v>
      </c>
    </row>
    <row r="2207" spans="1:20" x14ac:dyDescent="0.3">
      <c r="A2207">
        <v>5</v>
      </c>
      <c r="B2207">
        <v>587</v>
      </c>
      <c r="C2207">
        <v>0</v>
      </c>
      <c r="D2207">
        <v>0</v>
      </c>
      <c r="E2207">
        <v>125</v>
      </c>
      <c r="F2207">
        <v>4639.4105339999996</v>
      </c>
      <c r="G2207" s="1">
        <v>1.2433862E-2</v>
      </c>
      <c r="H2207" s="1">
        <v>2.3856764999999999E-2</v>
      </c>
      <c r="I2207">
        <v>0</v>
      </c>
      <c r="J2207">
        <v>0.6</v>
      </c>
      <c r="K2207" t="s">
        <v>22</v>
      </c>
      <c r="L2207">
        <v>3</v>
      </c>
      <c r="M2207">
        <v>2</v>
      </c>
      <c r="N2207">
        <v>1</v>
      </c>
      <c r="O2207">
        <v>4</v>
      </c>
      <c r="P2207" t="s">
        <v>19</v>
      </c>
      <c r="Q2207" t="b">
        <v>0</v>
      </c>
      <c r="R2207" t="b">
        <v>0</v>
      </c>
      <c r="S2207">
        <f>IF(OnlineShopData[[#This Row],[Revenue]]=TRUE,1,0)</f>
        <v>0</v>
      </c>
      <c r="T2207">
        <f>MATCH(OnlineShopData[[#This Row],[Month]],{"Jan","Feb","Mar","Apr","May","June","Jul","Aug","Sep","Oct","Nov","Dec"},0)</f>
        <v>5</v>
      </c>
    </row>
    <row r="2208" spans="1:20" x14ac:dyDescent="0.3">
      <c r="A2208">
        <v>3</v>
      </c>
      <c r="B2208">
        <v>76.5</v>
      </c>
      <c r="C2208">
        <v>2</v>
      </c>
      <c r="D2208">
        <v>66</v>
      </c>
      <c r="E2208">
        <v>16</v>
      </c>
      <c r="F2208">
        <v>315.3666667</v>
      </c>
      <c r="G2208" s="1">
        <v>0</v>
      </c>
      <c r="H2208" s="1">
        <v>1.4736842E-2</v>
      </c>
      <c r="I2208">
        <v>0</v>
      </c>
      <c r="J2208">
        <v>0</v>
      </c>
      <c r="K2208" t="s">
        <v>22</v>
      </c>
      <c r="L2208">
        <v>3</v>
      </c>
      <c r="M2208">
        <v>2</v>
      </c>
      <c r="N2208">
        <v>1</v>
      </c>
      <c r="O2208">
        <v>3</v>
      </c>
      <c r="P2208" t="s">
        <v>19</v>
      </c>
      <c r="Q2208" t="b">
        <v>1</v>
      </c>
      <c r="R2208" t="b">
        <v>0</v>
      </c>
      <c r="S2208">
        <f>IF(OnlineShopData[[#This Row],[Revenue]]=TRUE,1,0)</f>
        <v>0</v>
      </c>
      <c r="T2208">
        <f>MATCH(OnlineShopData[[#This Row],[Month]],{"Jan","Feb","Mar","Apr","May","June","Jul","Aug","Sep","Oct","Nov","Dec"},0)</f>
        <v>5</v>
      </c>
    </row>
    <row r="2209" spans="1:20" x14ac:dyDescent="0.3">
      <c r="A2209">
        <v>1</v>
      </c>
      <c r="B2209">
        <v>35</v>
      </c>
      <c r="C2209">
        <v>1</v>
      </c>
      <c r="D2209">
        <v>49.5</v>
      </c>
      <c r="E2209">
        <v>11</v>
      </c>
      <c r="F2209">
        <v>1464</v>
      </c>
      <c r="G2209" s="1">
        <v>0</v>
      </c>
      <c r="H2209" s="1">
        <v>2.0512821000000001E-2</v>
      </c>
      <c r="I2209">
        <v>32.945999999999998</v>
      </c>
      <c r="J2209">
        <v>0.2</v>
      </c>
      <c r="K2209" t="s">
        <v>22</v>
      </c>
      <c r="L2209">
        <v>2</v>
      </c>
      <c r="M2209">
        <v>2</v>
      </c>
      <c r="N2209">
        <v>4</v>
      </c>
      <c r="O2209">
        <v>4</v>
      </c>
      <c r="P2209" t="s">
        <v>19</v>
      </c>
      <c r="Q2209" t="b">
        <v>0</v>
      </c>
      <c r="R2209" t="b">
        <v>1</v>
      </c>
      <c r="S2209">
        <f>IF(OnlineShopData[[#This Row],[Revenue]]=TRUE,1,0)</f>
        <v>1</v>
      </c>
      <c r="T2209">
        <f>MATCH(OnlineShopData[[#This Row],[Month]],{"Jan","Feb","Mar","Apr","May","June","Jul","Aug","Sep","Oct","Nov","Dec"},0)</f>
        <v>5</v>
      </c>
    </row>
    <row r="2210" spans="1:20" x14ac:dyDescent="0.3">
      <c r="A2210">
        <v>0</v>
      </c>
      <c r="B2210">
        <v>0</v>
      </c>
      <c r="C2210">
        <v>2</v>
      </c>
      <c r="D2210">
        <v>236</v>
      </c>
      <c r="E2210">
        <v>66</v>
      </c>
      <c r="F2210">
        <v>1483.55</v>
      </c>
      <c r="G2210" s="1">
        <v>0</v>
      </c>
      <c r="H2210" s="1">
        <v>6.1538460000000001E-3</v>
      </c>
      <c r="I2210">
        <v>143.21153849999999</v>
      </c>
      <c r="J2210">
        <v>0</v>
      </c>
      <c r="K2210" t="s">
        <v>22</v>
      </c>
      <c r="L2210">
        <v>2</v>
      </c>
      <c r="M2210">
        <v>4</v>
      </c>
      <c r="N2210">
        <v>3</v>
      </c>
      <c r="O2210">
        <v>3</v>
      </c>
      <c r="P2210" t="s">
        <v>19</v>
      </c>
      <c r="Q2210" t="b">
        <v>1</v>
      </c>
      <c r="R2210" t="b">
        <v>1</v>
      </c>
      <c r="S2210">
        <f>IF(OnlineShopData[[#This Row],[Revenue]]=TRUE,1,0)</f>
        <v>1</v>
      </c>
      <c r="T2210">
        <f>MATCH(OnlineShopData[[#This Row],[Month]],{"Jan","Feb","Mar","Apr","May","June","Jul","Aug","Sep","Oct","Nov","Dec"},0)</f>
        <v>5</v>
      </c>
    </row>
    <row r="2211" spans="1:20" x14ac:dyDescent="0.3">
      <c r="A2211">
        <v>1</v>
      </c>
      <c r="B2211">
        <v>7</v>
      </c>
      <c r="C2211">
        <v>1</v>
      </c>
      <c r="D2211">
        <v>97</v>
      </c>
      <c r="E2211">
        <v>53</v>
      </c>
      <c r="F2211">
        <v>2247.6082980000001</v>
      </c>
      <c r="G2211" s="1">
        <v>4.8484849999999996E-3</v>
      </c>
      <c r="H2211" s="1">
        <v>1.6751934999999999E-2</v>
      </c>
      <c r="I2211">
        <v>32.689690910000003</v>
      </c>
      <c r="J2211">
        <v>0</v>
      </c>
      <c r="K2211" t="s">
        <v>22</v>
      </c>
      <c r="L2211">
        <v>1</v>
      </c>
      <c r="M2211">
        <v>1</v>
      </c>
      <c r="N2211">
        <v>3</v>
      </c>
      <c r="O2211">
        <v>4</v>
      </c>
      <c r="P2211" t="s">
        <v>19</v>
      </c>
      <c r="Q2211" t="b">
        <v>0</v>
      </c>
      <c r="R2211" t="b">
        <v>0</v>
      </c>
      <c r="S2211">
        <f>IF(OnlineShopData[[#This Row],[Revenue]]=TRUE,1,0)</f>
        <v>0</v>
      </c>
      <c r="T2211">
        <f>MATCH(OnlineShopData[[#This Row],[Month]],{"Jan","Feb","Mar","Apr","May","June","Jul","Aug","Sep","Oct","Nov","Dec"},0)</f>
        <v>5</v>
      </c>
    </row>
    <row r="2212" spans="1:20" x14ac:dyDescent="0.3">
      <c r="A2212">
        <v>0</v>
      </c>
      <c r="B2212">
        <v>0</v>
      </c>
      <c r="C2212">
        <v>0</v>
      </c>
      <c r="D2212">
        <v>0</v>
      </c>
      <c r="E2212">
        <v>19</v>
      </c>
      <c r="F2212">
        <v>950</v>
      </c>
      <c r="G2212" s="1">
        <v>0</v>
      </c>
      <c r="H2212" s="1">
        <v>1.1111111E-2</v>
      </c>
      <c r="I2212">
        <v>0</v>
      </c>
      <c r="J2212">
        <v>0</v>
      </c>
      <c r="K2212" t="s">
        <v>22</v>
      </c>
      <c r="L2212">
        <v>1</v>
      </c>
      <c r="M2212">
        <v>1</v>
      </c>
      <c r="N2212">
        <v>1</v>
      </c>
      <c r="O2212">
        <v>2</v>
      </c>
      <c r="P2212" t="s">
        <v>19</v>
      </c>
      <c r="Q2212" t="b">
        <v>0</v>
      </c>
      <c r="R2212" t="b">
        <v>0</v>
      </c>
      <c r="S2212">
        <f>IF(OnlineShopData[[#This Row],[Revenue]]=TRUE,1,0)</f>
        <v>0</v>
      </c>
      <c r="T2212">
        <f>MATCH(OnlineShopData[[#This Row],[Month]],{"Jan","Feb","Mar","Apr","May","June","Jul","Aug","Sep","Oct","Nov","Dec"},0)</f>
        <v>5</v>
      </c>
    </row>
    <row r="2213" spans="1:20" x14ac:dyDescent="0.3">
      <c r="A2213">
        <v>15</v>
      </c>
      <c r="B2213">
        <v>161.764411</v>
      </c>
      <c r="C2213">
        <v>7</v>
      </c>
      <c r="D2213">
        <v>227.25</v>
      </c>
      <c r="E2213">
        <v>104</v>
      </c>
      <c r="F2213">
        <v>6254.4201220000004</v>
      </c>
      <c r="G2213" s="1">
        <v>2.8065242000000001E-2</v>
      </c>
      <c r="H2213" s="1">
        <v>3.6927441999999998E-2</v>
      </c>
      <c r="I2213">
        <v>3.4312103170000001</v>
      </c>
      <c r="J2213">
        <v>0</v>
      </c>
      <c r="K2213" t="s">
        <v>22</v>
      </c>
      <c r="L2213">
        <v>3</v>
      </c>
      <c r="M2213">
        <v>2</v>
      </c>
      <c r="N2213">
        <v>1</v>
      </c>
      <c r="O2213">
        <v>2</v>
      </c>
      <c r="P2213" t="s">
        <v>19</v>
      </c>
      <c r="Q2213" t="b">
        <v>1</v>
      </c>
      <c r="R2213" t="b">
        <v>0</v>
      </c>
      <c r="S2213">
        <f>IF(OnlineShopData[[#This Row],[Revenue]]=TRUE,1,0)</f>
        <v>0</v>
      </c>
      <c r="T2213">
        <f>MATCH(OnlineShopData[[#This Row],[Month]],{"Jan","Feb","Mar","Apr","May","June","Jul","Aug","Sep","Oct","Nov","Dec"},0)</f>
        <v>5</v>
      </c>
    </row>
    <row r="2214" spans="1:20" x14ac:dyDescent="0.3">
      <c r="A2214">
        <v>0</v>
      </c>
      <c r="B2214">
        <v>0</v>
      </c>
      <c r="C2214">
        <v>0</v>
      </c>
      <c r="D2214">
        <v>0</v>
      </c>
      <c r="E2214">
        <v>1</v>
      </c>
      <c r="F2214">
        <v>0</v>
      </c>
      <c r="G2214" s="1">
        <v>0.2</v>
      </c>
      <c r="H2214" s="1">
        <v>0.2</v>
      </c>
      <c r="I2214">
        <v>0</v>
      </c>
      <c r="J2214">
        <v>0</v>
      </c>
      <c r="K2214" t="s">
        <v>22</v>
      </c>
      <c r="L2214">
        <v>1</v>
      </c>
      <c r="M2214">
        <v>1</v>
      </c>
      <c r="N2214">
        <v>8</v>
      </c>
      <c r="O2214">
        <v>1</v>
      </c>
      <c r="P2214" t="s">
        <v>19</v>
      </c>
      <c r="Q2214" t="b">
        <v>0</v>
      </c>
      <c r="R2214" t="b">
        <v>0</v>
      </c>
      <c r="S2214">
        <f>IF(OnlineShopData[[#This Row],[Revenue]]=TRUE,1,0)</f>
        <v>0</v>
      </c>
      <c r="T2214">
        <f>MATCH(OnlineShopData[[#This Row],[Month]],{"Jan","Feb","Mar","Apr","May","June","Jul","Aug","Sep","Oct","Nov","Dec"},0)</f>
        <v>5</v>
      </c>
    </row>
    <row r="2215" spans="1:20" x14ac:dyDescent="0.3">
      <c r="A2215">
        <v>0</v>
      </c>
      <c r="B2215">
        <v>0</v>
      </c>
      <c r="C2215">
        <v>0</v>
      </c>
      <c r="D2215">
        <v>0</v>
      </c>
      <c r="E2215">
        <v>3</v>
      </c>
      <c r="F2215">
        <v>29</v>
      </c>
      <c r="G2215" s="1">
        <v>0</v>
      </c>
      <c r="H2215" s="1">
        <v>6.6666666999999999E-2</v>
      </c>
      <c r="I2215">
        <v>0</v>
      </c>
      <c r="J2215">
        <v>0</v>
      </c>
      <c r="K2215" t="s">
        <v>22</v>
      </c>
      <c r="L2215">
        <v>2</v>
      </c>
      <c r="M2215">
        <v>2</v>
      </c>
      <c r="N2215">
        <v>1</v>
      </c>
      <c r="O2215">
        <v>4</v>
      </c>
      <c r="P2215" t="s">
        <v>19</v>
      </c>
      <c r="Q2215" t="b">
        <v>1</v>
      </c>
      <c r="R2215" t="b">
        <v>0</v>
      </c>
      <c r="S2215">
        <f>IF(OnlineShopData[[#This Row],[Revenue]]=TRUE,1,0)</f>
        <v>0</v>
      </c>
      <c r="T2215">
        <f>MATCH(OnlineShopData[[#This Row],[Month]],{"Jan","Feb","Mar","Apr","May","June","Jul","Aug","Sep","Oct","Nov","Dec"},0)</f>
        <v>5</v>
      </c>
    </row>
    <row r="2216" spans="1:20" x14ac:dyDescent="0.3">
      <c r="A2216">
        <v>1</v>
      </c>
      <c r="B2216">
        <v>5</v>
      </c>
      <c r="C2216">
        <v>0</v>
      </c>
      <c r="D2216">
        <v>0</v>
      </c>
      <c r="E2216">
        <v>7</v>
      </c>
      <c r="F2216">
        <v>228</v>
      </c>
      <c r="G2216" s="1">
        <v>0</v>
      </c>
      <c r="H2216" s="1">
        <v>2.8571428999999999E-2</v>
      </c>
      <c r="I2216">
        <v>0</v>
      </c>
      <c r="J2216">
        <v>0</v>
      </c>
      <c r="K2216" t="s">
        <v>22</v>
      </c>
      <c r="L2216">
        <v>1</v>
      </c>
      <c r="M2216">
        <v>1</v>
      </c>
      <c r="N2216">
        <v>3</v>
      </c>
      <c r="O2216">
        <v>3</v>
      </c>
      <c r="P2216" t="s">
        <v>19</v>
      </c>
      <c r="Q2216" t="b">
        <v>0</v>
      </c>
      <c r="R2216" t="b">
        <v>0</v>
      </c>
      <c r="S2216">
        <f>IF(OnlineShopData[[#This Row],[Revenue]]=TRUE,1,0)</f>
        <v>0</v>
      </c>
      <c r="T2216">
        <f>MATCH(OnlineShopData[[#This Row],[Month]],{"Jan","Feb","Mar","Apr","May","June","Jul","Aug","Sep","Oct","Nov","Dec"},0)</f>
        <v>5</v>
      </c>
    </row>
    <row r="2217" spans="1:20" x14ac:dyDescent="0.3">
      <c r="A2217">
        <v>0</v>
      </c>
      <c r="B2217">
        <v>0</v>
      </c>
      <c r="C2217">
        <v>0</v>
      </c>
      <c r="D2217">
        <v>0</v>
      </c>
      <c r="E2217">
        <v>2</v>
      </c>
      <c r="F2217">
        <v>205</v>
      </c>
      <c r="G2217" s="1">
        <v>0</v>
      </c>
      <c r="H2217" s="1">
        <v>0.05</v>
      </c>
      <c r="I2217">
        <v>0</v>
      </c>
      <c r="J2217">
        <v>0</v>
      </c>
      <c r="K2217" t="s">
        <v>22</v>
      </c>
      <c r="L2217">
        <v>3</v>
      </c>
      <c r="M2217">
        <v>2</v>
      </c>
      <c r="N2217">
        <v>1</v>
      </c>
      <c r="O2217">
        <v>13</v>
      </c>
      <c r="P2217" t="s">
        <v>19</v>
      </c>
      <c r="Q2217" t="b">
        <v>0</v>
      </c>
      <c r="R2217" t="b">
        <v>0</v>
      </c>
      <c r="S2217">
        <f>IF(OnlineShopData[[#This Row],[Revenue]]=TRUE,1,0)</f>
        <v>0</v>
      </c>
      <c r="T2217">
        <f>MATCH(OnlineShopData[[#This Row],[Month]],{"Jan","Feb","Mar","Apr","May","June","Jul","Aug","Sep","Oct","Nov","Dec"},0)</f>
        <v>5</v>
      </c>
    </row>
    <row r="2218" spans="1:20" x14ac:dyDescent="0.3">
      <c r="A2218">
        <v>1</v>
      </c>
      <c r="B2218">
        <v>25</v>
      </c>
      <c r="C2218">
        <v>0</v>
      </c>
      <c r="D2218">
        <v>0</v>
      </c>
      <c r="E2218">
        <v>35</v>
      </c>
      <c r="F2218">
        <v>1570.5</v>
      </c>
      <c r="G2218" s="1">
        <v>0</v>
      </c>
      <c r="H2218" s="1">
        <v>2.9411760000000002E-3</v>
      </c>
      <c r="I2218">
        <v>13.07329412</v>
      </c>
      <c r="J2218">
        <v>0</v>
      </c>
      <c r="K2218" t="s">
        <v>22</v>
      </c>
      <c r="L2218">
        <v>2</v>
      </c>
      <c r="M2218">
        <v>2</v>
      </c>
      <c r="N2218">
        <v>6</v>
      </c>
      <c r="O2218">
        <v>4</v>
      </c>
      <c r="P2218" t="s">
        <v>19</v>
      </c>
      <c r="Q2218" t="b">
        <v>1</v>
      </c>
      <c r="R2218" t="b">
        <v>1</v>
      </c>
      <c r="S2218">
        <f>IF(OnlineShopData[[#This Row],[Revenue]]=TRUE,1,0)</f>
        <v>1</v>
      </c>
      <c r="T2218">
        <f>MATCH(OnlineShopData[[#This Row],[Month]],{"Jan","Feb","Mar","Apr","May","June","Jul","Aug","Sep","Oct","Nov","Dec"},0)</f>
        <v>5</v>
      </c>
    </row>
    <row r="2219" spans="1:20" x14ac:dyDescent="0.3">
      <c r="A2219">
        <v>0</v>
      </c>
      <c r="B2219">
        <v>0</v>
      </c>
      <c r="C2219">
        <v>1</v>
      </c>
      <c r="D2219">
        <v>0</v>
      </c>
      <c r="E2219">
        <v>14</v>
      </c>
      <c r="F2219">
        <v>101</v>
      </c>
      <c r="G2219" s="1">
        <v>0.13125000000000001</v>
      </c>
      <c r="H2219" s="1">
        <v>0.16875000000000001</v>
      </c>
      <c r="I2219">
        <v>0</v>
      </c>
      <c r="J2219">
        <v>0.6</v>
      </c>
      <c r="K2219" t="s">
        <v>22</v>
      </c>
      <c r="L2219">
        <v>3</v>
      </c>
      <c r="M2219">
        <v>2</v>
      </c>
      <c r="N2219">
        <v>1</v>
      </c>
      <c r="O2219">
        <v>13</v>
      </c>
      <c r="P2219" t="s">
        <v>19</v>
      </c>
      <c r="Q2219" t="b">
        <v>0</v>
      </c>
      <c r="R2219" t="b">
        <v>0</v>
      </c>
      <c r="S2219">
        <f>IF(OnlineShopData[[#This Row],[Revenue]]=TRUE,1,0)</f>
        <v>0</v>
      </c>
      <c r="T2219">
        <f>MATCH(OnlineShopData[[#This Row],[Month]],{"Jan","Feb","Mar","Apr","May","June","Jul","Aug","Sep","Oct","Nov","Dec"},0)</f>
        <v>5</v>
      </c>
    </row>
    <row r="2220" spans="1:20" x14ac:dyDescent="0.3">
      <c r="A2220">
        <v>2</v>
      </c>
      <c r="B2220">
        <v>36.5</v>
      </c>
      <c r="C2220">
        <v>0</v>
      </c>
      <c r="D2220">
        <v>0</v>
      </c>
      <c r="E2220">
        <v>11</v>
      </c>
      <c r="F2220">
        <v>295.89999999999998</v>
      </c>
      <c r="G2220" s="1">
        <v>0</v>
      </c>
      <c r="H2220" s="1">
        <v>1.4219114E-2</v>
      </c>
      <c r="I2220">
        <v>0</v>
      </c>
      <c r="J2220">
        <v>0</v>
      </c>
      <c r="K2220" t="s">
        <v>22</v>
      </c>
      <c r="L2220">
        <v>3</v>
      </c>
      <c r="M2220">
        <v>2</v>
      </c>
      <c r="N2220">
        <v>9</v>
      </c>
      <c r="O2220">
        <v>4</v>
      </c>
      <c r="P2220" t="s">
        <v>19</v>
      </c>
      <c r="Q2220" t="b">
        <v>1</v>
      </c>
      <c r="R2220" t="b">
        <v>0</v>
      </c>
      <c r="S2220">
        <f>IF(OnlineShopData[[#This Row],[Revenue]]=TRUE,1,0)</f>
        <v>0</v>
      </c>
      <c r="T2220">
        <f>MATCH(OnlineShopData[[#This Row],[Month]],{"Jan","Feb","Mar","Apr","May","June","Jul","Aug","Sep","Oct","Nov","Dec"},0)</f>
        <v>5</v>
      </c>
    </row>
    <row r="2221" spans="1:20" x14ac:dyDescent="0.3">
      <c r="A2221">
        <v>2</v>
      </c>
      <c r="B2221">
        <v>145</v>
      </c>
      <c r="C2221">
        <v>0</v>
      </c>
      <c r="D2221">
        <v>0</v>
      </c>
      <c r="E2221">
        <v>7</v>
      </c>
      <c r="F2221">
        <v>196.5</v>
      </c>
      <c r="G2221" s="1">
        <v>0</v>
      </c>
      <c r="H2221" s="1">
        <v>1.2500000000000001E-2</v>
      </c>
      <c r="I2221">
        <v>0</v>
      </c>
      <c r="J2221">
        <v>0</v>
      </c>
      <c r="K2221" t="s">
        <v>22</v>
      </c>
      <c r="L2221">
        <v>3</v>
      </c>
      <c r="M2221">
        <v>2</v>
      </c>
      <c r="N2221">
        <v>4</v>
      </c>
      <c r="O2221">
        <v>1</v>
      </c>
      <c r="P2221" t="s">
        <v>19</v>
      </c>
      <c r="Q2221" t="b">
        <v>0</v>
      </c>
      <c r="R2221" t="b">
        <v>0</v>
      </c>
      <c r="S2221">
        <f>IF(OnlineShopData[[#This Row],[Revenue]]=TRUE,1,0)</f>
        <v>0</v>
      </c>
      <c r="T2221">
        <f>MATCH(OnlineShopData[[#This Row],[Month]],{"Jan","Feb","Mar","Apr","May","June","Jul","Aug","Sep","Oct","Nov","Dec"},0)</f>
        <v>5</v>
      </c>
    </row>
    <row r="2222" spans="1:20" x14ac:dyDescent="0.3">
      <c r="A2222">
        <v>1</v>
      </c>
      <c r="B2222">
        <v>13</v>
      </c>
      <c r="C2222">
        <v>0</v>
      </c>
      <c r="D2222">
        <v>0</v>
      </c>
      <c r="E2222">
        <v>15</v>
      </c>
      <c r="F2222">
        <v>524.5</v>
      </c>
      <c r="G2222" s="1">
        <v>0</v>
      </c>
      <c r="H2222" s="1">
        <v>1.3333332999999999E-2</v>
      </c>
      <c r="I2222">
        <v>33.961199999999998</v>
      </c>
      <c r="J2222">
        <v>0</v>
      </c>
      <c r="K2222" t="s">
        <v>22</v>
      </c>
      <c r="L2222">
        <v>3</v>
      </c>
      <c r="M2222">
        <v>2</v>
      </c>
      <c r="N2222">
        <v>1</v>
      </c>
      <c r="O2222">
        <v>6</v>
      </c>
      <c r="P2222" t="s">
        <v>19</v>
      </c>
      <c r="Q2222" t="b">
        <v>0</v>
      </c>
      <c r="R2222" t="b">
        <v>1</v>
      </c>
      <c r="S2222">
        <f>IF(OnlineShopData[[#This Row],[Revenue]]=TRUE,1,0)</f>
        <v>1</v>
      </c>
      <c r="T2222">
        <f>MATCH(OnlineShopData[[#This Row],[Month]],{"Jan","Feb","Mar","Apr","May","June","Jul","Aug","Sep","Oct","Nov","Dec"},0)</f>
        <v>5</v>
      </c>
    </row>
    <row r="2223" spans="1:20" x14ac:dyDescent="0.3">
      <c r="A2223">
        <v>0</v>
      </c>
      <c r="B2223">
        <v>0</v>
      </c>
      <c r="C2223">
        <v>0</v>
      </c>
      <c r="D2223">
        <v>0</v>
      </c>
      <c r="E2223">
        <v>2</v>
      </c>
      <c r="F2223">
        <v>0</v>
      </c>
      <c r="G2223" s="1">
        <v>0.2</v>
      </c>
      <c r="H2223" s="1">
        <v>0.2</v>
      </c>
      <c r="I2223">
        <v>0</v>
      </c>
      <c r="J2223">
        <v>0</v>
      </c>
      <c r="K2223" t="s">
        <v>22</v>
      </c>
      <c r="L2223">
        <v>1</v>
      </c>
      <c r="M2223">
        <v>1</v>
      </c>
      <c r="N2223">
        <v>1</v>
      </c>
      <c r="O2223">
        <v>1</v>
      </c>
      <c r="P2223" t="s">
        <v>19</v>
      </c>
      <c r="Q2223" t="b">
        <v>0</v>
      </c>
      <c r="R2223" t="b">
        <v>0</v>
      </c>
      <c r="S2223">
        <f>IF(OnlineShopData[[#This Row],[Revenue]]=TRUE,1,0)</f>
        <v>0</v>
      </c>
      <c r="T2223">
        <f>MATCH(OnlineShopData[[#This Row],[Month]],{"Jan","Feb","Mar","Apr","May","June","Jul","Aug","Sep","Oct","Nov","Dec"},0)</f>
        <v>5</v>
      </c>
    </row>
    <row r="2224" spans="1:20" x14ac:dyDescent="0.3">
      <c r="A2224">
        <v>0</v>
      </c>
      <c r="B2224">
        <v>0</v>
      </c>
      <c r="C2224">
        <v>6</v>
      </c>
      <c r="D2224">
        <v>451.5</v>
      </c>
      <c r="E2224">
        <v>28</v>
      </c>
      <c r="F2224">
        <v>674.43452379999997</v>
      </c>
      <c r="G2224" s="1">
        <v>5.8823529999999999E-3</v>
      </c>
      <c r="H2224" s="1">
        <v>1.7647059E-2</v>
      </c>
      <c r="I2224">
        <v>0</v>
      </c>
      <c r="J2224">
        <v>0</v>
      </c>
      <c r="K2224" t="s">
        <v>22</v>
      </c>
      <c r="L2224">
        <v>3</v>
      </c>
      <c r="M2224">
        <v>2</v>
      </c>
      <c r="N2224">
        <v>4</v>
      </c>
      <c r="O2224">
        <v>1</v>
      </c>
      <c r="P2224" t="s">
        <v>19</v>
      </c>
      <c r="Q2224" t="b">
        <v>1</v>
      </c>
      <c r="R2224" t="b">
        <v>0</v>
      </c>
      <c r="S2224">
        <f>IF(OnlineShopData[[#This Row],[Revenue]]=TRUE,1,0)</f>
        <v>0</v>
      </c>
      <c r="T2224">
        <f>MATCH(OnlineShopData[[#This Row],[Month]],{"Jan","Feb","Mar","Apr","May","June","Jul","Aug","Sep","Oct","Nov","Dec"},0)</f>
        <v>5</v>
      </c>
    </row>
    <row r="2225" spans="1:20" x14ac:dyDescent="0.3">
      <c r="A2225">
        <v>3</v>
      </c>
      <c r="B2225">
        <v>80</v>
      </c>
      <c r="C2225">
        <v>0</v>
      </c>
      <c r="D2225">
        <v>0</v>
      </c>
      <c r="E2225">
        <v>32</v>
      </c>
      <c r="F2225">
        <v>931.5</v>
      </c>
      <c r="G2225" s="1">
        <v>8.8235290000000001E-3</v>
      </c>
      <c r="H2225" s="1">
        <v>2.3529412E-2</v>
      </c>
      <c r="I2225">
        <v>51.117225490000003</v>
      </c>
      <c r="J2225">
        <v>0</v>
      </c>
      <c r="K2225" t="s">
        <v>22</v>
      </c>
      <c r="L2225">
        <v>2</v>
      </c>
      <c r="M2225">
        <v>2</v>
      </c>
      <c r="N2225">
        <v>1</v>
      </c>
      <c r="O2225">
        <v>1</v>
      </c>
      <c r="P2225" t="s">
        <v>19</v>
      </c>
      <c r="Q2225" t="b">
        <v>0</v>
      </c>
      <c r="R2225" t="b">
        <v>0</v>
      </c>
      <c r="S2225">
        <f>IF(OnlineShopData[[#This Row],[Revenue]]=TRUE,1,0)</f>
        <v>0</v>
      </c>
      <c r="T2225">
        <f>MATCH(OnlineShopData[[#This Row],[Month]],{"Jan","Feb","Mar","Apr","May","June","Jul","Aug","Sep","Oct","Nov","Dec"},0)</f>
        <v>5</v>
      </c>
    </row>
    <row r="2226" spans="1:20" x14ac:dyDescent="0.3">
      <c r="A2226">
        <v>7</v>
      </c>
      <c r="B2226">
        <v>75.846153849999993</v>
      </c>
      <c r="C2226">
        <v>4</v>
      </c>
      <c r="D2226">
        <v>246.33333329999999</v>
      </c>
      <c r="E2226">
        <v>16</v>
      </c>
      <c r="F2226">
        <v>672.87948719999997</v>
      </c>
      <c r="G2226" s="1">
        <v>2.1428571E-2</v>
      </c>
      <c r="H2226" s="1">
        <v>2.9027610999999998E-2</v>
      </c>
      <c r="I2226">
        <v>0</v>
      </c>
      <c r="J2226">
        <v>0</v>
      </c>
      <c r="K2226" t="s">
        <v>22</v>
      </c>
      <c r="L2226">
        <v>1</v>
      </c>
      <c r="M2226">
        <v>1</v>
      </c>
      <c r="N2226">
        <v>1</v>
      </c>
      <c r="O2226">
        <v>3</v>
      </c>
      <c r="P2226" t="s">
        <v>19</v>
      </c>
      <c r="Q2226" t="b">
        <v>0</v>
      </c>
      <c r="R2226" t="b">
        <v>0</v>
      </c>
      <c r="S2226">
        <f>IF(OnlineShopData[[#This Row],[Revenue]]=TRUE,1,0)</f>
        <v>0</v>
      </c>
      <c r="T2226">
        <f>MATCH(OnlineShopData[[#This Row],[Month]],{"Jan","Feb","Mar","Apr","May","June","Jul","Aug","Sep","Oct","Nov","Dec"},0)</f>
        <v>5</v>
      </c>
    </row>
    <row r="2227" spans="1:20" x14ac:dyDescent="0.3">
      <c r="A2227">
        <v>0</v>
      </c>
      <c r="B2227">
        <v>0</v>
      </c>
      <c r="C2227">
        <v>0</v>
      </c>
      <c r="D2227">
        <v>0</v>
      </c>
      <c r="E2227">
        <v>5</v>
      </c>
      <c r="F2227">
        <v>0</v>
      </c>
      <c r="G2227" s="1">
        <v>0.2</v>
      </c>
      <c r="H2227" s="1">
        <v>0.2</v>
      </c>
      <c r="I2227">
        <v>0</v>
      </c>
      <c r="J2227">
        <v>0.6</v>
      </c>
      <c r="K2227" t="s">
        <v>22</v>
      </c>
      <c r="L2227">
        <v>3</v>
      </c>
      <c r="M2227">
        <v>2</v>
      </c>
      <c r="N2227">
        <v>8</v>
      </c>
      <c r="O2227">
        <v>13</v>
      </c>
      <c r="P2227" t="s">
        <v>19</v>
      </c>
      <c r="Q2227" t="b">
        <v>0</v>
      </c>
      <c r="R2227" t="b">
        <v>0</v>
      </c>
      <c r="S2227">
        <f>IF(OnlineShopData[[#This Row],[Revenue]]=TRUE,1,0)</f>
        <v>0</v>
      </c>
      <c r="T2227">
        <f>MATCH(OnlineShopData[[#This Row],[Month]],{"Jan","Feb","Mar","Apr","May","June","Jul","Aug","Sep","Oct","Nov","Dec"},0)</f>
        <v>5</v>
      </c>
    </row>
    <row r="2228" spans="1:20" x14ac:dyDescent="0.3">
      <c r="A2228">
        <v>7</v>
      </c>
      <c r="B2228">
        <v>164.5</v>
      </c>
      <c r="C2228">
        <v>0</v>
      </c>
      <c r="D2228">
        <v>0</v>
      </c>
      <c r="E2228">
        <v>73</v>
      </c>
      <c r="F2228">
        <v>3022.4785710000001</v>
      </c>
      <c r="G2228" s="1">
        <v>2.6315790000000002E-3</v>
      </c>
      <c r="H2228" s="1">
        <v>2.6472431000000001E-2</v>
      </c>
      <c r="I2228">
        <v>4.2542499999999999</v>
      </c>
      <c r="J2228">
        <v>0</v>
      </c>
      <c r="K2228" t="s">
        <v>22</v>
      </c>
      <c r="L2228">
        <v>2</v>
      </c>
      <c r="M2228">
        <v>2</v>
      </c>
      <c r="N2228">
        <v>5</v>
      </c>
      <c r="O2228">
        <v>1</v>
      </c>
      <c r="P2228" t="s">
        <v>19</v>
      </c>
      <c r="Q2228" t="b">
        <v>0</v>
      </c>
      <c r="R2228" t="b">
        <v>0</v>
      </c>
      <c r="S2228">
        <f>IF(OnlineShopData[[#This Row],[Revenue]]=TRUE,1,0)</f>
        <v>0</v>
      </c>
      <c r="T2228">
        <f>MATCH(OnlineShopData[[#This Row],[Month]],{"Jan","Feb","Mar","Apr","May","June","Jul","Aug","Sep","Oct","Nov","Dec"},0)</f>
        <v>5</v>
      </c>
    </row>
    <row r="2229" spans="1:20" x14ac:dyDescent="0.3">
      <c r="A2229">
        <v>4</v>
      </c>
      <c r="B2229">
        <v>309</v>
      </c>
      <c r="C2229">
        <v>0</v>
      </c>
      <c r="D2229">
        <v>0</v>
      </c>
      <c r="E2229">
        <v>27</v>
      </c>
      <c r="F2229">
        <v>877.5</v>
      </c>
      <c r="G2229" s="1">
        <v>0</v>
      </c>
      <c r="H2229" s="1">
        <v>7.4074070000000004E-3</v>
      </c>
      <c r="I2229">
        <v>44.47733333</v>
      </c>
      <c r="J2229">
        <v>0</v>
      </c>
      <c r="K2229" t="s">
        <v>22</v>
      </c>
      <c r="L2229">
        <v>1</v>
      </c>
      <c r="M2229">
        <v>1</v>
      </c>
      <c r="N2229">
        <v>1</v>
      </c>
      <c r="O2229">
        <v>4</v>
      </c>
      <c r="P2229" t="s">
        <v>20</v>
      </c>
      <c r="Q2229" t="b">
        <v>0</v>
      </c>
      <c r="R2229" t="b">
        <v>1</v>
      </c>
      <c r="S2229">
        <f>IF(OnlineShopData[[#This Row],[Revenue]]=TRUE,1,0)</f>
        <v>1</v>
      </c>
      <c r="T2229">
        <f>MATCH(OnlineShopData[[#This Row],[Month]],{"Jan","Feb","Mar","Apr","May","June","Jul","Aug","Sep","Oct","Nov","Dec"},0)</f>
        <v>5</v>
      </c>
    </row>
    <row r="2230" spans="1:20" x14ac:dyDescent="0.3">
      <c r="A2230">
        <v>0</v>
      </c>
      <c r="B2230">
        <v>0</v>
      </c>
      <c r="C2230">
        <v>1</v>
      </c>
      <c r="D2230">
        <v>416</v>
      </c>
      <c r="E2230">
        <v>20</v>
      </c>
      <c r="F2230">
        <v>412.83333329999999</v>
      </c>
      <c r="G2230" s="1">
        <v>1.9047618999999998E-2</v>
      </c>
      <c r="H2230" s="1">
        <v>3.8095237999999997E-2</v>
      </c>
      <c r="I2230">
        <v>0</v>
      </c>
      <c r="J2230">
        <v>0</v>
      </c>
      <c r="K2230" t="s">
        <v>22</v>
      </c>
      <c r="L2230">
        <v>2</v>
      </c>
      <c r="M2230">
        <v>2</v>
      </c>
      <c r="N2230">
        <v>3</v>
      </c>
      <c r="O2230">
        <v>6</v>
      </c>
      <c r="P2230" t="s">
        <v>19</v>
      </c>
      <c r="Q2230" t="b">
        <v>0</v>
      </c>
      <c r="R2230" t="b">
        <v>0</v>
      </c>
      <c r="S2230">
        <f>IF(OnlineShopData[[#This Row],[Revenue]]=TRUE,1,0)</f>
        <v>0</v>
      </c>
      <c r="T2230">
        <f>MATCH(OnlineShopData[[#This Row],[Month]],{"Jan","Feb","Mar","Apr","May","June","Jul","Aug","Sep","Oct","Nov","Dec"},0)</f>
        <v>5</v>
      </c>
    </row>
    <row r="2231" spans="1:20" x14ac:dyDescent="0.3">
      <c r="A2231">
        <v>3</v>
      </c>
      <c r="B2231">
        <v>47</v>
      </c>
      <c r="C2231">
        <v>0</v>
      </c>
      <c r="D2231">
        <v>0</v>
      </c>
      <c r="E2231">
        <v>22</v>
      </c>
      <c r="F2231">
        <v>486.5</v>
      </c>
      <c r="G2231" s="1">
        <v>0</v>
      </c>
      <c r="H2231" s="1">
        <v>3.0666667000000002E-2</v>
      </c>
      <c r="I2231">
        <v>0</v>
      </c>
      <c r="J2231">
        <v>0</v>
      </c>
      <c r="K2231" t="s">
        <v>22</v>
      </c>
      <c r="L2231">
        <v>3</v>
      </c>
      <c r="M2231">
        <v>2</v>
      </c>
      <c r="N2231">
        <v>3</v>
      </c>
      <c r="O2231">
        <v>11</v>
      </c>
      <c r="P2231" t="s">
        <v>19</v>
      </c>
      <c r="Q2231" t="b">
        <v>0</v>
      </c>
      <c r="R2231" t="b">
        <v>0</v>
      </c>
      <c r="S2231">
        <f>IF(OnlineShopData[[#This Row],[Revenue]]=TRUE,1,0)</f>
        <v>0</v>
      </c>
      <c r="T2231">
        <f>MATCH(OnlineShopData[[#This Row],[Month]],{"Jan","Feb","Mar","Apr","May","June","Jul","Aug","Sep","Oct","Nov","Dec"},0)</f>
        <v>5</v>
      </c>
    </row>
    <row r="2232" spans="1:20" x14ac:dyDescent="0.3">
      <c r="A2232">
        <v>0</v>
      </c>
      <c r="B2232">
        <v>0</v>
      </c>
      <c r="C2232">
        <v>1</v>
      </c>
      <c r="D2232">
        <v>51</v>
      </c>
      <c r="E2232">
        <v>29</v>
      </c>
      <c r="F2232">
        <v>1225.5</v>
      </c>
      <c r="G2232" s="1">
        <v>0</v>
      </c>
      <c r="H2232" s="1">
        <v>1.0344828E-2</v>
      </c>
      <c r="I2232">
        <v>25.903310340000001</v>
      </c>
      <c r="J2232">
        <v>0</v>
      </c>
      <c r="K2232" t="s">
        <v>22</v>
      </c>
      <c r="L2232">
        <v>4</v>
      </c>
      <c r="M2232">
        <v>2</v>
      </c>
      <c r="N2232">
        <v>1</v>
      </c>
      <c r="O2232">
        <v>4</v>
      </c>
      <c r="P2232" t="s">
        <v>20</v>
      </c>
      <c r="Q2232" t="b">
        <v>0</v>
      </c>
      <c r="R2232" t="b">
        <v>1</v>
      </c>
      <c r="S2232">
        <f>IF(OnlineShopData[[#This Row],[Revenue]]=TRUE,1,0)</f>
        <v>1</v>
      </c>
      <c r="T2232">
        <f>MATCH(OnlineShopData[[#This Row],[Month]],{"Jan","Feb","Mar","Apr","May","June","Jul","Aug","Sep","Oct","Nov","Dec"},0)</f>
        <v>5</v>
      </c>
    </row>
    <row r="2233" spans="1:20" x14ac:dyDescent="0.3">
      <c r="A2233">
        <v>0</v>
      </c>
      <c r="B2233">
        <v>0</v>
      </c>
      <c r="C2233">
        <v>0</v>
      </c>
      <c r="D2233">
        <v>0</v>
      </c>
      <c r="E2233">
        <v>1</v>
      </c>
      <c r="F2233">
        <v>0</v>
      </c>
      <c r="G2233" s="1">
        <v>0.2</v>
      </c>
      <c r="H2233" s="1">
        <v>0.2</v>
      </c>
      <c r="I2233">
        <v>0</v>
      </c>
      <c r="J2233">
        <v>0</v>
      </c>
      <c r="K2233" t="s">
        <v>22</v>
      </c>
      <c r="L2233">
        <v>1</v>
      </c>
      <c r="M2233">
        <v>1</v>
      </c>
      <c r="N2233">
        <v>6</v>
      </c>
      <c r="O2233">
        <v>1</v>
      </c>
      <c r="P2233" t="s">
        <v>19</v>
      </c>
      <c r="Q2233" t="b">
        <v>0</v>
      </c>
      <c r="R2233" t="b">
        <v>0</v>
      </c>
      <c r="S2233">
        <f>IF(OnlineShopData[[#This Row],[Revenue]]=TRUE,1,0)</f>
        <v>0</v>
      </c>
      <c r="T2233">
        <f>MATCH(OnlineShopData[[#This Row],[Month]],{"Jan","Feb","Mar","Apr","May","June","Jul","Aug","Sep","Oct","Nov","Dec"},0)</f>
        <v>5</v>
      </c>
    </row>
    <row r="2234" spans="1:20" x14ac:dyDescent="0.3">
      <c r="A2234">
        <v>0</v>
      </c>
      <c r="B2234">
        <v>0</v>
      </c>
      <c r="C2234">
        <v>0</v>
      </c>
      <c r="D2234">
        <v>0</v>
      </c>
      <c r="E2234">
        <v>2</v>
      </c>
      <c r="F2234">
        <v>0</v>
      </c>
      <c r="G2234" s="1">
        <v>0.2</v>
      </c>
      <c r="H2234" s="1">
        <v>0.2</v>
      </c>
      <c r="I2234">
        <v>0</v>
      </c>
      <c r="J2234">
        <v>0.6</v>
      </c>
      <c r="K2234" t="s">
        <v>22</v>
      </c>
      <c r="L2234">
        <v>3</v>
      </c>
      <c r="M2234">
        <v>2</v>
      </c>
      <c r="N2234">
        <v>6</v>
      </c>
      <c r="O2234">
        <v>13</v>
      </c>
      <c r="P2234" t="s">
        <v>19</v>
      </c>
      <c r="Q2234" t="b">
        <v>0</v>
      </c>
      <c r="R2234" t="b">
        <v>0</v>
      </c>
      <c r="S2234">
        <f>IF(OnlineShopData[[#This Row],[Revenue]]=TRUE,1,0)</f>
        <v>0</v>
      </c>
      <c r="T2234">
        <f>MATCH(OnlineShopData[[#This Row],[Month]],{"Jan","Feb","Mar","Apr","May","June","Jul","Aug","Sep","Oct","Nov","Dec"},0)</f>
        <v>5</v>
      </c>
    </row>
    <row r="2235" spans="1:20" x14ac:dyDescent="0.3">
      <c r="A2235">
        <v>12</v>
      </c>
      <c r="B2235">
        <v>240.2</v>
      </c>
      <c r="C2235">
        <v>0</v>
      </c>
      <c r="D2235">
        <v>0</v>
      </c>
      <c r="E2235">
        <v>90</v>
      </c>
      <c r="F2235">
        <v>1221.853846</v>
      </c>
      <c r="G2235" s="1">
        <v>2.0618559999999999E-3</v>
      </c>
      <c r="H2235" s="1">
        <v>1.4387171000000001E-2</v>
      </c>
      <c r="I2235">
        <v>1.7221649480000001</v>
      </c>
      <c r="J2235">
        <v>0</v>
      </c>
      <c r="K2235" t="s">
        <v>22</v>
      </c>
      <c r="L2235">
        <v>2</v>
      </c>
      <c r="M2235">
        <v>4</v>
      </c>
      <c r="N2235">
        <v>1</v>
      </c>
      <c r="O2235">
        <v>4</v>
      </c>
      <c r="P2235" t="s">
        <v>19</v>
      </c>
      <c r="Q2235" t="b">
        <v>0</v>
      </c>
      <c r="R2235" t="b">
        <v>0</v>
      </c>
      <c r="S2235">
        <f>IF(OnlineShopData[[#This Row],[Revenue]]=TRUE,1,0)</f>
        <v>0</v>
      </c>
      <c r="T2235">
        <f>MATCH(OnlineShopData[[#This Row],[Month]],{"Jan","Feb","Mar","Apr","May","June","Jul","Aug","Sep","Oct","Nov","Dec"},0)</f>
        <v>5</v>
      </c>
    </row>
    <row r="2236" spans="1:20" x14ac:dyDescent="0.3">
      <c r="A2236">
        <v>0</v>
      </c>
      <c r="B2236">
        <v>0</v>
      </c>
      <c r="C2236">
        <v>0</v>
      </c>
      <c r="D2236">
        <v>0</v>
      </c>
      <c r="E2236">
        <v>14</v>
      </c>
      <c r="F2236">
        <v>258</v>
      </c>
      <c r="G2236" s="1">
        <v>0.164285714</v>
      </c>
      <c r="H2236" s="1">
        <v>0.17380952399999999</v>
      </c>
      <c r="I2236">
        <v>0</v>
      </c>
      <c r="J2236">
        <v>0.6</v>
      </c>
      <c r="K2236" t="s">
        <v>22</v>
      </c>
      <c r="L2236">
        <v>3</v>
      </c>
      <c r="M2236">
        <v>2</v>
      </c>
      <c r="N2236">
        <v>6</v>
      </c>
      <c r="O2236">
        <v>13</v>
      </c>
      <c r="P2236" t="s">
        <v>19</v>
      </c>
      <c r="Q2236" t="b">
        <v>0</v>
      </c>
      <c r="R2236" t="b">
        <v>0</v>
      </c>
      <c r="S2236">
        <f>IF(OnlineShopData[[#This Row],[Revenue]]=TRUE,1,0)</f>
        <v>0</v>
      </c>
      <c r="T2236">
        <f>MATCH(OnlineShopData[[#This Row],[Month]],{"Jan","Feb","Mar","Apr","May","June","Jul","Aug","Sep","Oct","Nov","Dec"},0)</f>
        <v>5</v>
      </c>
    </row>
    <row r="2237" spans="1:20" x14ac:dyDescent="0.3">
      <c r="A2237">
        <v>0</v>
      </c>
      <c r="B2237">
        <v>0</v>
      </c>
      <c r="C2237">
        <v>0</v>
      </c>
      <c r="D2237">
        <v>0</v>
      </c>
      <c r="E2237">
        <v>30</v>
      </c>
      <c r="F2237">
        <v>1370.833333</v>
      </c>
      <c r="G2237" s="1">
        <v>4.2145594000000001E-2</v>
      </c>
      <c r="H2237" s="1">
        <v>6.6781609000000006E-2</v>
      </c>
      <c r="I2237">
        <v>0</v>
      </c>
      <c r="J2237">
        <v>0</v>
      </c>
      <c r="K2237" t="s">
        <v>22</v>
      </c>
      <c r="L2237">
        <v>3</v>
      </c>
      <c r="M2237">
        <v>2</v>
      </c>
      <c r="N2237">
        <v>2</v>
      </c>
      <c r="O2237">
        <v>4</v>
      </c>
      <c r="P2237" t="s">
        <v>19</v>
      </c>
      <c r="Q2237" t="b">
        <v>0</v>
      </c>
      <c r="R2237" t="b">
        <v>0</v>
      </c>
      <c r="S2237">
        <f>IF(OnlineShopData[[#This Row],[Revenue]]=TRUE,1,0)</f>
        <v>0</v>
      </c>
      <c r="T2237">
        <f>MATCH(OnlineShopData[[#This Row],[Month]],{"Jan","Feb","Mar","Apr","May","June","Jul","Aug","Sep","Oct","Nov","Dec"},0)</f>
        <v>5</v>
      </c>
    </row>
    <row r="2238" spans="1:20" x14ac:dyDescent="0.3">
      <c r="A2238">
        <v>0</v>
      </c>
      <c r="B2238">
        <v>0</v>
      </c>
      <c r="C2238">
        <v>0</v>
      </c>
      <c r="D2238">
        <v>0</v>
      </c>
      <c r="E2238">
        <v>15</v>
      </c>
      <c r="F2238">
        <v>1652</v>
      </c>
      <c r="G2238" s="1">
        <v>0.04</v>
      </c>
      <c r="H2238" s="1">
        <v>7.3333333000000001E-2</v>
      </c>
      <c r="I2238">
        <v>0</v>
      </c>
      <c r="J2238">
        <v>0</v>
      </c>
      <c r="K2238" t="s">
        <v>22</v>
      </c>
      <c r="L2238">
        <v>2</v>
      </c>
      <c r="M2238">
        <v>5</v>
      </c>
      <c r="N2238">
        <v>1</v>
      </c>
      <c r="O2238">
        <v>3</v>
      </c>
      <c r="P2238" t="s">
        <v>19</v>
      </c>
      <c r="Q2238" t="b">
        <v>0</v>
      </c>
      <c r="R2238" t="b">
        <v>0</v>
      </c>
      <c r="S2238">
        <f>IF(OnlineShopData[[#This Row],[Revenue]]=TRUE,1,0)</f>
        <v>0</v>
      </c>
      <c r="T2238">
        <f>MATCH(OnlineShopData[[#This Row],[Month]],{"Jan","Feb","Mar","Apr","May","June","Jul","Aug","Sep","Oct","Nov","Dec"},0)</f>
        <v>5</v>
      </c>
    </row>
    <row r="2239" spans="1:20" x14ac:dyDescent="0.3">
      <c r="A2239">
        <v>2</v>
      </c>
      <c r="B2239">
        <v>123</v>
      </c>
      <c r="C2239">
        <v>0</v>
      </c>
      <c r="D2239">
        <v>0</v>
      </c>
      <c r="E2239">
        <v>6</v>
      </c>
      <c r="F2239">
        <v>178.33333329999999</v>
      </c>
      <c r="G2239" s="1">
        <v>0</v>
      </c>
      <c r="H2239" s="1">
        <v>2.3809523999999999E-2</v>
      </c>
      <c r="I2239">
        <v>0</v>
      </c>
      <c r="J2239">
        <v>0</v>
      </c>
      <c r="K2239" t="s">
        <v>22</v>
      </c>
      <c r="L2239">
        <v>3</v>
      </c>
      <c r="M2239">
        <v>2</v>
      </c>
      <c r="N2239">
        <v>1</v>
      </c>
      <c r="O2239">
        <v>1</v>
      </c>
      <c r="P2239" t="s">
        <v>19</v>
      </c>
      <c r="Q2239" t="b">
        <v>1</v>
      </c>
      <c r="R2239" t="b">
        <v>0</v>
      </c>
      <c r="S2239">
        <f>IF(OnlineShopData[[#This Row],[Revenue]]=TRUE,1,0)</f>
        <v>0</v>
      </c>
      <c r="T2239">
        <f>MATCH(OnlineShopData[[#This Row],[Month]],{"Jan","Feb","Mar","Apr","May","June","Jul","Aug","Sep","Oct","Nov","Dec"},0)</f>
        <v>5</v>
      </c>
    </row>
    <row r="2240" spans="1:20" x14ac:dyDescent="0.3">
      <c r="A2240">
        <v>0</v>
      </c>
      <c r="B2240">
        <v>0</v>
      </c>
      <c r="C2240">
        <v>0</v>
      </c>
      <c r="D2240">
        <v>0</v>
      </c>
      <c r="E2240">
        <v>43</v>
      </c>
      <c r="F2240">
        <v>1146.5</v>
      </c>
      <c r="G2240" s="1">
        <v>6.976744E-3</v>
      </c>
      <c r="H2240" s="1">
        <v>3.5271318000000003E-2</v>
      </c>
      <c r="I2240">
        <v>0</v>
      </c>
      <c r="J2240">
        <v>0.6</v>
      </c>
      <c r="K2240" t="s">
        <v>22</v>
      </c>
      <c r="L2240">
        <v>2</v>
      </c>
      <c r="M2240">
        <v>2</v>
      </c>
      <c r="N2240">
        <v>1</v>
      </c>
      <c r="O2240">
        <v>4</v>
      </c>
      <c r="P2240" t="s">
        <v>19</v>
      </c>
      <c r="Q2240" t="b">
        <v>0</v>
      </c>
      <c r="R2240" t="b">
        <v>0</v>
      </c>
      <c r="S2240">
        <f>IF(OnlineShopData[[#This Row],[Revenue]]=TRUE,1,0)</f>
        <v>0</v>
      </c>
      <c r="T2240">
        <f>MATCH(OnlineShopData[[#This Row],[Month]],{"Jan","Feb","Mar","Apr","May","June","Jul","Aug","Sep","Oct","Nov","Dec"},0)</f>
        <v>5</v>
      </c>
    </row>
    <row r="2241" spans="1:20" x14ac:dyDescent="0.3">
      <c r="A2241">
        <v>2</v>
      </c>
      <c r="B2241">
        <v>29.333333329999999</v>
      </c>
      <c r="C2241">
        <v>0</v>
      </c>
      <c r="D2241">
        <v>0</v>
      </c>
      <c r="E2241">
        <v>98</v>
      </c>
      <c r="F2241">
        <v>2680.828571</v>
      </c>
      <c r="G2241" s="1">
        <v>9.1836729999999998E-3</v>
      </c>
      <c r="H2241" s="1">
        <v>1.4160401E-2</v>
      </c>
      <c r="I2241">
        <v>16.048607140000001</v>
      </c>
      <c r="J2241">
        <v>0</v>
      </c>
      <c r="K2241" t="s">
        <v>22</v>
      </c>
      <c r="L2241">
        <v>3</v>
      </c>
      <c r="M2241">
        <v>2</v>
      </c>
      <c r="N2241">
        <v>3</v>
      </c>
      <c r="O2241">
        <v>13</v>
      </c>
      <c r="P2241" t="s">
        <v>19</v>
      </c>
      <c r="Q2241" t="b">
        <v>0</v>
      </c>
      <c r="R2241" t="b">
        <v>1</v>
      </c>
      <c r="S2241">
        <f>IF(OnlineShopData[[#This Row],[Revenue]]=TRUE,1,0)</f>
        <v>1</v>
      </c>
      <c r="T2241">
        <f>MATCH(OnlineShopData[[#This Row],[Month]],{"Jan","Feb","Mar","Apr","May","June","Jul","Aug","Sep","Oct","Nov","Dec"},0)</f>
        <v>5</v>
      </c>
    </row>
    <row r="2242" spans="1:20" x14ac:dyDescent="0.3">
      <c r="A2242">
        <v>1</v>
      </c>
      <c r="B2242">
        <v>47</v>
      </c>
      <c r="C2242">
        <v>0</v>
      </c>
      <c r="D2242">
        <v>0</v>
      </c>
      <c r="E2242">
        <v>11</v>
      </c>
      <c r="F2242">
        <v>197.5</v>
      </c>
      <c r="G2242" s="1">
        <v>0</v>
      </c>
      <c r="H2242" s="1">
        <v>2.5000000000000001E-2</v>
      </c>
      <c r="I2242">
        <v>0</v>
      </c>
      <c r="J2242">
        <v>0</v>
      </c>
      <c r="K2242" t="s">
        <v>22</v>
      </c>
      <c r="L2242">
        <v>3</v>
      </c>
      <c r="M2242">
        <v>2</v>
      </c>
      <c r="N2242">
        <v>1</v>
      </c>
      <c r="O2242">
        <v>3</v>
      </c>
      <c r="P2242" t="s">
        <v>20</v>
      </c>
      <c r="Q2242" t="b">
        <v>0</v>
      </c>
      <c r="R2242" t="b">
        <v>0</v>
      </c>
      <c r="S2242">
        <f>IF(OnlineShopData[[#This Row],[Revenue]]=TRUE,1,0)</f>
        <v>0</v>
      </c>
      <c r="T2242">
        <f>MATCH(OnlineShopData[[#This Row],[Month]],{"Jan","Feb","Mar","Apr","May","June","Jul","Aug","Sep","Oct","Nov","Dec"},0)</f>
        <v>5</v>
      </c>
    </row>
    <row r="2243" spans="1:20" x14ac:dyDescent="0.3">
      <c r="A2243">
        <v>5</v>
      </c>
      <c r="B2243">
        <v>152.875</v>
      </c>
      <c r="C2243">
        <v>2</v>
      </c>
      <c r="D2243">
        <v>81</v>
      </c>
      <c r="E2243">
        <v>46</v>
      </c>
      <c r="F2243">
        <v>2295.182143</v>
      </c>
      <c r="G2243" s="1">
        <v>4.0816330000000003E-3</v>
      </c>
      <c r="H2243" s="1">
        <v>1.4873664E-2</v>
      </c>
      <c r="I2243">
        <v>21.02481633</v>
      </c>
      <c r="J2243">
        <v>0.2</v>
      </c>
      <c r="K2243" t="s">
        <v>22</v>
      </c>
      <c r="L2243">
        <v>3</v>
      </c>
      <c r="M2243">
        <v>2</v>
      </c>
      <c r="N2243">
        <v>4</v>
      </c>
      <c r="O2243">
        <v>1</v>
      </c>
      <c r="P2243" t="s">
        <v>19</v>
      </c>
      <c r="Q2243" t="b">
        <v>0</v>
      </c>
      <c r="R2243" t="b">
        <v>0</v>
      </c>
      <c r="S2243">
        <f>IF(OnlineShopData[[#This Row],[Revenue]]=TRUE,1,0)</f>
        <v>0</v>
      </c>
      <c r="T2243">
        <f>MATCH(OnlineShopData[[#This Row],[Month]],{"Jan","Feb","Mar","Apr","May","June","Jul","Aug","Sep","Oct","Nov","Dec"},0)</f>
        <v>5</v>
      </c>
    </row>
    <row r="2244" spans="1:20" x14ac:dyDescent="0.3">
      <c r="A2244">
        <v>0</v>
      </c>
      <c r="B2244">
        <v>0</v>
      </c>
      <c r="C2244">
        <v>0</v>
      </c>
      <c r="D2244">
        <v>0</v>
      </c>
      <c r="E2244">
        <v>1</v>
      </c>
      <c r="F2244">
        <v>0</v>
      </c>
      <c r="G2244" s="1">
        <v>0.2</v>
      </c>
      <c r="H2244" s="1">
        <v>0.2</v>
      </c>
      <c r="I2244">
        <v>0</v>
      </c>
      <c r="J2244">
        <v>0.4</v>
      </c>
      <c r="K2244" t="s">
        <v>22</v>
      </c>
      <c r="L2244">
        <v>3</v>
      </c>
      <c r="M2244">
        <v>2</v>
      </c>
      <c r="N2244">
        <v>1</v>
      </c>
      <c r="O2244">
        <v>1</v>
      </c>
      <c r="P2244" t="s">
        <v>19</v>
      </c>
      <c r="Q2244" t="b">
        <v>0</v>
      </c>
      <c r="R2244" t="b">
        <v>0</v>
      </c>
      <c r="S2244">
        <f>IF(OnlineShopData[[#This Row],[Revenue]]=TRUE,1,0)</f>
        <v>0</v>
      </c>
      <c r="T2244">
        <f>MATCH(OnlineShopData[[#This Row],[Month]],{"Jan","Feb","Mar","Apr","May","June","Jul","Aug","Sep","Oct","Nov","Dec"},0)</f>
        <v>5</v>
      </c>
    </row>
    <row r="2245" spans="1:20" x14ac:dyDescent="0.3">
      <c r="A2245">
        <v>0</v>
      </c>
      <c r="B2245">
        <v>0</v>
      </c>
      <c r="C2245">
        <v>0</v>
      </c>
      <c r="D2245">
        <v>0</v>
      </c>
      <c r="E2245">
        <v>17</v>
      </c>
      <c r="F2245">
        <v>248.9</v>
      </c>
      <c r="G2245" s="1">
        <v>0</v>
      </c>
      <c r="H2245" s="1">
        <v>2.745098E-2</v>
      </c>
      <c r="I2245">
        <v>0</v>
      </c>
      <c r="J2245">
        <v>0.8</v>
      </c>
      <c r="K2245" t="s">
        <v>22</v>
      </c>
      <c r="L2245">
        <v>1</v>
      </c>
      <c r="M2245">
        <v>1</v>
      </c>
      <c r="N2245">
        <v>3</v>
      </c>
      <c r="O2245">
        <v>2</v>
      </c>
      <c r="P2245" t="s">
        <v>19</v>
      </c>
      <c r="Q2245" t="b">
        <v>0</v>
      </c>
      <c r="R2245" t="b">
        <v>0</v>
      </c>
      <c r="S2245">
        <f>IF(OnlineShopData[[#This Row],[Revenue]]=TRUE,1,0)</f>
        <v>0</v>
      </c>
      <c r="T2245">
        <f>MATCH(OnlineShopData[[#This Row],[Month]],{"Jan","Feb","Mar","Apr","May","June","Jul","Aug","Sep","Oct","Nov","Dec"},0)</f>
        <v>5</v>
      </c>
    </row>
    <row r="2246" spans="1:20" x14ac:dyDescent="0.3">
      <c r="A2246">
        <v>0</v>
      </c>
      <c r="B2246">
        <v>0</v>
      </c>
      <c r="C2246">
        <v>0</v>
      </c>
      <c r="D2246">
        <v>0</v>
      </c>
      <c r="E2246">
        <v>2</v>
      </c>
      <c r="F2246">
        <v>44</v>
      </c>
      <c r="G2246" s="1">
        <v>0</v>
      </c>
      <c r="H2246" s="1">
        <v>0.1</v>
      </c>
      <c r="I2246">
        <v>0</v>
      </c>
      <c r="J2246">
        <v>0</v>
      </c>
      <c r="K2246" t="s">
        <v>22</v>
      </c>
      <c r="L2246">
        <v>1</v>
      </c>
      <c r="M2246">
        <v>1</v>
      </c>
      <c r="N2246">
        <v>8</v>
      </c>
      <c r="O2246">
        <v>1</v>
      </c>
      <c r="P2246" t="s">
        <v>19</v>
      </c>
      <c r="Q2246" t="b">
        <v>0</v>
      </c>
      <c r="R2246" t="b">
        <v>0</v>
      </c>
      <c r="S2246">
        <f>IF(OnlineShopData[[#This Row],[Revenue]]=TRUE,1,0)</f>
        <v>0</v>
      </c>
      <c r="T2246">
        <f>MATCH(OnlineShopData[[#This Row],[Month]],{"Jan","Feb","Mar","Apr","May","June","Jul","Aug","Sep","Oct","Nov","Dec"},0)</f>
        <v>5</v>
      </c>
    </row>
    <row r="2247" spans="1:20" x14ac:dyDescent="0.3">
      <c r="A2247">
        <v>0</v>
      </c>
      <c r="B2247">
        <v>0</v>
      </c>
      <c r="C2247">
        <v>0</v>
      </c>
      <c r="D2247">
        <v>0</v>
      </c>
      <c r="E2247">
        <v>44</v>
      </c>
      <c r="F2247">
        <v>1151.116667</v>
      </c>
      <c r="G2247" s="1">
        <v>0</v>
      </c>
      <c r="H2247" s="1">
        <v>1.7829457E-2</v>
      </c>
      <c r="I2247">
        <v>7.5293023259999998</v>
      </c>
      <c r="J2247">
        <v>0</v>
      </c>
      <c r="K2247" t="s">
        <v>22</v>
      </c>
      <c r="L2247">
        <v>2</v>
      </c>
      <c r="M2247">
        <v>2</v>
      </c>
      <c r="N2247">
        <v>1</v>
      </c>
      <c r="O2247">
        <v>6</v>
      </c>
      <c r="P2247" t="s">
        <v>19</v>
      </c>
      <c r="Q2247" t="b">
        <v>0</v>
      </c>
      <c r="R2247" t="b">
        <v>0</v>
      </c>
      <c r="S2247">
        <f>IF(OnlineShopData[[#This Row],[Revenue]]=TRUE,1,0)</f>
        <v>0</v>
      </c>
      <c r="T2247">
        <f>MATCH(OnlineShopData[[#This Row],[Month]],{"Jan","Feb","Mar","Apr","May","June","Jul","Aug","Sep","Oct","Nov","Dec"},0)</f>
        <v>5</v>
      </c>
    </row>
    <row r="2248" spans="1:20" x14ac:dyDescent="0.3">
      <c r="A2248">
        <v>1</v>
      </c>
      <c r="B2248">
        <v>10</v>
      </c>
      <c r="C2248">
        <v>1</v>
      </c>
      <c r="D2248">
        <v>0</v>
      </c>
      <c r="E2248">
        <v>28</v>
      </c>
      <c r="F2248">
        <v>830</v>
      </c>
      <c r="G2248" s="1">
        <v>1.3793102999999999E-2</v>
      </c>
      <c r="H2248" s="1">
        <v>4.4827586000000003E-2</v>
      </c>
      <c r="I2248">
        <v>0</v>
      </c>
      <c r="J2248">
        <v>0.4</v>
      </c>
      <c r="K2248" t="s">
        <v>22</v>
      </c>
      <c r="L2248">
        <v>2</v>
      </c>
      <c r="M2248">
        <v>2</v>
      </c>
      <c r="N2248">
        <v>1</v>
      </c>
      <c r="O2248">
        <v>2</v>
      </c>
      <c r="P2248" t="s">
        <v>19</v>
      </c>
      <c r="Q2248" t="b">
        <v>0</v>
      </c>
      <c r="R2248" t="b">
        <v>0</v>
      </c>
      <c r="S2248">
        <f>IF(OnlineShopData[[#This Row],[Revenue]]=TRUE,1,0)</f>
        <v>0</v>
      </c>
      <c r="T2248">
        <f>MATCH(OnlineShopData[[#This Row],[Month]],{"Jan","Feb","Mar","Apr","May","June","Jul","Aug","Sep","Oct","Nov","Dec"},0)</f>
        <v>5</v>
      </c>
    </row>
    <row r="2249" spans="1:20" x14ac:dyDescent="0.3">
      <c r="A2249">
        <v>0</v>
      </c>
      <c r="B2249">
        <v>0</v>
      </c>
      <c r="C2249">
        <v>0</v>
      </c>
      <c r="D2249">
        <v>0</v>
      </c>
      <c r="E2249">
        <v>15</v>
      </c>
      <c r="F2249">
        <v>125.25</v>
      </c>
      <c r="G2249" s="1">
        <v>2.5000000000000001E-2</v>
      </c>
      <c r="H2249" s="1">
        <v>0.05</v>
      </c>
      <c r="I2249">
        <v>0</v>
      </c>
      <c r="J2249">
        <v>0.6</v>
      </c>
      <c r="K2249" t="s">
        <v>22</v>
      </c>
      <c r="L2249">
        <v>2</v>
      </c>
      <c r="M2249">
        <v>2</v>
      </c>
      <c r="N2249">
        <v>6</v>
      </c>
      <c r="O2249">
        <v>13</v>
      </c>
      <c r="P2249" t="s">
        <v>19</v>
      </c>
      <c r="Q2249" t="b">
        <v>0</v>
      </c>
      <c r="R2249" t="b">
        <v>0</v>
      </c>
      <c r="S2249">
        <f>IF(OnlineShopData[[#This Row],[Revenue]]=TRUE,1,0)</f>
        <v>0</v>
      </c>
      <c r="T2249">
        <f>MATCH(OnlineShopData[[#This Row],[Month]],{"Jan","Feb","Mar","Apr","May","June","Jul","Aug","Sep","Oct","Nov","Dec"},0)</f>
        <v>5</v>
      </c>
    </row>
    <row r="2250" spans="1:20" x14ac:dyDescent="0.3">
      <c r="A2250">
        <v>0</v>
      </c>
      <c r="B2250">
        <v>0</v>
      </c>
      <c r="C2250">
        <v>0</v>
      </c>
      <c r="D2250">
        <v>0</v>
      </c>
      <c r="E2250">
        <v>3</v>
      </c>
      <c r="F2250">
        <v>17</v>
      </c>
      <c r="G2250" s="1">
        <v>0</v>
      </c>
      <c r="H2250" s="1">
        <v>6.6666666999999999E-2</v>
      </c>
      <c r="I2250">
        <v>0</v>
      </c>
      <c r="J2250">
        <v>0</v>
      </c>
      <c r="K2250" t="s">
        <v>22</v>
      </c>
      <c r="L2250">
        <v>2</v>
      </c>
      <c r="M2250">
        <v>2</v>
      </c>
      <c r="N2250">
        <v>9</v>
      </c>
      <c r="O2250">
        <v>3</v>
      </c>
      <c r="P2250" t="s">
        <v>19</v>
      </c>
      <c r="Q2250" t="b">
        <v>0</v>
      </c>
      <c r="R2250" t="b">
        <v>0</v>
      </c>
      <c r="S2250">
        <f>IF(OnlineShopData[[#This Row],[Revenue]]=TRUE,1,0)</f>
        <v>0</v>
      </c>
      <c r="T2250">
        <f>MATCH(OnlineShopData[[#This Row],[Month]],{"Jan","Feb","Mar","Apr","May","June","Jul","Aug","Sep","Oct","Nov","Dec"},0)</f>
        <v>5</v>
      </c>
    </row>
    <row r="2251" spans="1:20" x14ac:dyDescent="0.3">
      <c r="A2251">
        <v>4</v>
      </c>
      <c r="B2251">
        <v>96.5</v>
      </c>
      <c r="C2251">
        <v>0</v>
      </c>
      <c r="D2251">
        <v>0</v>
      </c>
      <c r="E2251">
        <v>42</v>
      </c>
      <c r="F2251">
        <v>2172.333333</v>
      </c>
      <c r="G2251" s="1">
        <v>0</v>
      </c>
      <c r="H2251" s="1">
        <v>1.124031E-2</v>
      </c>
      <c r="I2251">
        <v>35.233984499999998</v>
      </c>
      <c r="J2251">
        <v>0</v>
      </c>
      <c r="K2251" t="s">
        <v>22</v>
      </c>
      <c r="L2251">
        <v>2</v>
      </c>
      <c r="M2251">
        <v>2</v>
      </c>
      <c r="N2251">
        <v>4</v>
      </c>
      <c r="O2251">
        <v>2</v>
      </c>
      <c r="P2251" t="s">
        <v>19</v>
      </c>
      <c r="Q2251" t="b">
        <v>0</v>
      </c>
      <c r="R2251" t="b">
        <v>0</v>
      </c>
      <c r="S2251">
        <f>IF(OnlineShopData[[#This Row],[Revenue]]=TRUE,1,0)</f>
        <v>0</v>
      </c>
      <c r="T2251">
        <f>MATCH(OnlineShopData[[#This Row],[Month]],{"Jan","Feb","Mar","Apr","May","June","Jul","Aug","Sep","Oct","Nov","Dec"},0)</f>
        <v>5</v>
      </c>
    </row>
    <row r="2252" spans="1:20" x14ac:dyDescent="0.3">
      <c r="A2252">
        <v>3</v>
      </c>
      <c r="B2252">
        <v>44</v>
      </c>
      <c r="C2252">
        <v>4</v>
      </c>
      <c r="D2252">
        <v>1636</v>
      </c>
      <c r="E2252">
        <v>49</v>
      </c>
      <c r="F2252">
        <v>4945.0833329999996</v>
      </c>
      <c r="G2252" s="1">
        <v>9.2592590000000006E-3</v>
      </c>
      <c r="H2252" s="1">
        <v>2.9444444E-2</v>
      </c>
      <c r="I2252">
        <v>6.165</v>
      </c>
      <c r="J2252">
        <v>0.8</v>
      </c>
      <c r="K2252" t="s">
        <v>22</v>
      </c>
      <c r="L2252">
        <v>2</v>
      </c>
      <c r="M2252">
        <v>2</v>
      </c>
      <c r="N2252">
        <v>2</v>
      </c>
      <c r="O2252">
        <v>4</v>
      </c>
      <c r="P2252" t="s">
        <v>19</v>
      </c>
      <c r="Q2252" t="b">
        <v>0</v>
      </c>
      <c r="R2252" t="b">
        <v>1</v>
      </c>
      <c r="S2252">
        <f>IF(OnlineShopData[[#This Row],[Revenue]]=TRUE,1,0)</f>
        <v>1</v>
      </c>
      <c r="T2252">
        <f>MATCH(OnlineShopData[[#This Row],[Month]],{"Jan","Feb","Mar","Apr","May","June","Jul","Aug","Sep","Oct","Nov","Dec"},0)</f>
        <v>5</v>
      </c>
    </row>
    <row r="2253" spans="1:20" x14ac:dyDescent="0.3">
      <c r="A2253">
        <v>0</v>
      </c>
      <c r="B2253">
        <v>0</v>
      </c>
      <c r="C2253">
        <v>0</v>
      </c>
      <c r="D2253">
        <v>0</v>
      </c>
      <c r="E2253">
        <v>21</v>
      </c>
      <c r="F2253">
        <v>358.25</v>
      </c>
      <c r="G2253" s="1">
        <v>3.8095237999999997E-2</v>
      </c>
      <c r="H2253" s="1">
        <v>7.5238095000000005E-2</v>
      </c>
      <c r="I2253">
        <v>0</v>
      </c>
      <c r="J2253">
        <v>0.8</v>
      </c>
      <c r="K2253" t="s">
        <v>22</v>
      </c>
      <c r="L2253">
        <v>2</v>
      </c>
      <c r="M2253">
        <v>5</v>
      </c>
      <c r="N2253">
        <v>4</v>
      </c>
      <c r="O2253">
        <v>2</v>
      </c>
      <c r="P2253" t="s">
        <v>19</v>
      </c>
      <c r="Q2253" t="b">
        <v>0</v>
      </c>
      <c r="R2253" t="b">
        <v>0</v>
      </c>
      <c r="S2253">
        <f>IF(OnlineShopData[[#This Row],[Revenue]]=TRUE,1,0)</f>
        <v>0</v>
      </c>
      <c r="T2253">
        <f>MATCH(OnlineShopData[[#This Row],[Month]],{"Jan","Feb","Mar","Apr","May","June","Jul","Aug","Sep","Oct","Nov","Dec"},0)</f>
        <v>5</v>
      </c>
    </row>
    <row r="2254" spans="1:20" x14ac:dyDescent="0.3">
      <c r="A2254">
        <v>1</v>
      </c>
      <c r="B2254">
        <v>35</v>
      </c>
      <c r="C2254">
        <v>0</v>
      </c>
      <c r="D2254">
        <v>0</v>
      </c>
      <c r="E2254">
        <v>13</v>
      </c>
      <c r="F2254">
        <v>233.16666670000001</v>
      </c>
      <c r="G2254" s="1">
        <v>0</v>
      </c>
      <c r="H2254" s="1">
        <v>1.6666667E-2</v>
      </c>
      <c r="I2254">
        <v>0</v>
      </c>
      <c r="J2254">
        <v>0</v>
      </c>
      <c r="K2254" t="s">
        <v>22</v>
      </c>
      <c r="L2254">
        <v>1</v>
      </c>
      <c r="M2254">
        <v>1</v>
      </c>
      <c r="N2254">
        <v>5</v>
      </c>
      <c r="O2254">
        <v>4</v>
      </c>
      <c r="P2254" t="s">
        <v>19</v>
      </c>
      <c r="Q2254" t="b">
        <v>0</v>
      </c>
      <c r="R2254" t="b">
        <v>0</v>
      </c>
      <c r="S2254">
        <f>IF(OnlineShopData[[#This Row],[Revenue]]=TRUE,1,0)</f>
        <v>0</v>
      </c>
      <c r="T2254">
        <f>MATCH(OnlineShopData[[#This Row],[Month]],{"Jan","Feb","Mar","Apr","May","June","Jul","Aug","Sep","Oct","Nov","Dec"},0)</f>
        <v>5</v>
      </c>
    </row>
    <row r="2255" spans="1:20" x14ac:dyDescent="0.3">
      <c r="A2255">
        <v>0</v>
      </c>
      <c r="B2255">
        <v>0</v>
      </c>
      <c r="C2255">
        <v>0</v>
      </c>
      <c r="D2255">
        <v>0</v>
      </c>
      <c r="E2255">
        <v>20</v>
      </c>
      <c r="F2255">
        <v>528</v>
      </c>
      <c r="G2255" s="1">
        <v>0</v>
      </c>
      <c r="H2255" s="1">
        <v>7.4999999999999997E-3</v>
      </c>
      <c r="I2255">
        <v>31.1904</v>
      </c>
      <c r="J2255">
        <v>0.6</v>
      </c>
      <c r="K2255" t="s">
        <v>22</v>
      </c>
      <c r="L2255">
        <v>2</v>
      </c>
      <c r="M2255">
        <v>2</v>
      </c>
      <c r="N2255">
        <v>1</v>
      </c>
      <c r="O2255">
        <v>4</v>
      </c>
      <c r="P2255" t="s">
        <v>20</v>
      </c>
      <c r="Q2255" t="b">
        <v>0</v>
      </c>
      <c r="R2255" t="b">
        <v>1</v>
      </c>
      <c r="S2255">
        <f>IF(OnlineShopData[[#This Row],[Revenue]]=TRUE,1,0)</f>
        <v>1</v>
      </c>
      <c r="T2255">
        <f>MATCH(OnlineShopData[[#This Row],[Month]],{"Jan","Feb","Mar","Apr","May","June","Jul","Aug","Sep","Oct","Nov","Dec"},0)</f>
        <v>5</v>
      </c>
    </row>
    <row r="2256" spans="1:20" x14ac:dyDescent="0.3">
      <c r="A2256">
        <v>5</v>
      </c>
      <c r="B2256">
        <v>72.5</v>
      </c>
      <c r="C2256">
        <v>0</v>
      </c>
      <c r="D2256">
        <v>0</v>
      </c>
      <c r="E2256">
        <v>16</v>
      </c>
      <c r="F2256">
        <v>1154.7666670000001</v>
      </c>
      <c r="G2256" s="1">
        <v>5.2631580000000004E-3</v>
      </c>
      <c r="H2256" s="1">
        <v>2.6315788999999999E-2</v>
      </c>
      <c r="I2256">
        <v>0</v>
      </c>
      <c r="J2256">
        <v>0</v>
      </c>
      <c r="K2256" t="s">
        <v>22</v>
      </c>
      <c r="L2256">
        <v>2</v>
      </c>
      <c r="M2256">
        <v>4</v>
      </c>
      <c r="N2256">
        <v>1</v>
      </c>
      <c r="O2256">
        <v>2</v>
      </c>
      <c r="P2256" t="s">
        <v>19</v>
      </c>
      <c r="Q2256" t="b">
        <v>1</v>
      </c>
      <c r="R2256" t="b">
        <v>0</v>
      </c>
      <c r="S2256">
        <f>IF(OnlineShopData[[#This Row],[Revenue]]=TRUE,1,0)</f>
        <v>0</v>
      </c>
      <c r="T2256">
        <f>MATCH(OnlineShopData[[#This Row],[Month]],{"Jan","Feb","Mar","Apr","May","June","Jul","Aug","Sep","Oct","Nov","Dec"},0)</f>
        <v>5</v>
      </c>
    </row>
    <row r="2257" spans="1:20" x14ac:dyDescent="0.3">
      <c r="A2257">
        <v>1</v>
      </c>
      <c r="B2257">
        <v>38</v>
      </c>
      <c r="C2257">
        <v>1</v>
      </c>
      <c r="D2257">
        <v>16</v>
      </c>
      <c r="E2257">
        <v>30</v>
      </c>
      <c r="F2257">
        <v>1522.8166670000001</v>
      </c>
      <c r="G2257" s="1">
        <v>2.6666667000000002E-2</v>
      </c>
      <c r="H2257" s="1">
        <v>2.7333333000000001E-2</v>
      </c>
      <c r="I2257">
        <v>0</v>
      </c>
      <c r="J2257">
        <v>0</v>
      </c>
      <c r="K2257" t="s">
        <v>22</v>
      </c>
      <c r="L2257">
        <v>3</v>
      </c>
      <c r="M2257">
        <v>2</v>
      </c>
      <c r="N2257">
        <v>2</v>
      </c>
      <c r="O2257">
        <v>13</v>
      </c>
      <c r="P2257" t="s">
        <v>19</v>
      </c>
      <c r="Q2257" t="b">
        <v>0</v>
      </c>
      <c r="R2257" t="b">
        <v>0</v>
      </c>
      <c r="S2257">
        <f>IF(OnlineShopData[[#This Row],[Revenue]]=TRUE,1,0)</f>
        <v>0</v>
      </c>
      <c r="T2257">
        <f>MATCH(OnlineShopData[[#This Row],[Month]],{"Jan","Feb","Mar","Apr","May","June","Jul","Aug","Sep","Oct","Nov","Dec"},0)</f>
        <v>5</v>
      </c>
    </row>
    <row r="2258" spans="1:20" x14ac:dyDescent="0.3">
      <c r="A2258">
        <v>0</v>
      </c>
      <c r="B2258">
        <v>0</v>
      </c>
      <c r="C2258">
        <v>0</v>
      </c>
      <c r="D2258">
        <v>0</v>
      </c>
      <c r="E2258">
        <v>13</v>
      </c>
      <c r="F2258">
        <v>468.16666670000001</v>
      </c>
      <c r="G2258" s="1">
        <v>0</v>
      </c>
      <c r="H2258" s="1">
        <v>6.0606059999999996E-3</v>
      </c>
      <c r="I2258">
        <v>0</v>
      </c>
      <c r="J2258">
        <v>0</v>
      </c>
      <c r="K2258" t="s">
        <v>22</v>
      </c>
      <c r="L2258">
        <v>2</v>
      </c>
      <c r="M2258">
        <v>2</v>
      </c>
      <c r="N2258">
        <v>6</v>
      </c>
      <c r="O2258">
        <v>2</v>
      </c>
      <c r="P2258" t="s">
        <v>20</v>
      </c>
      <c r="Q2258" t="b">
        <v>1</v>
      </c>
      <c r="R2258" t="b">
        <v>0</v>
      </c>
      <c r="S2258">
        <f>IF(OnlineShopData[[#This Row],[Revenue]]=TRUE,1,0)</f>
        <v>0</v>
      </c>
      <c r="T2258">
        <f>MATCH(OnlineShopData[[#This Row],[Month]],{"Jan","Feb","Mar","Apr","May","June","Jul","Aug","Sep","Oct","Nov","Dec"},0)</f>
        <v>5</v>
      </c>
    </row>
    <row r="2259" spans="1:20" x14ac:dyDescent="0.3">
      <c r="A2259">
        <v>0</v>
      </c>
      <c r="B2259">
        <v>0</v>
      </c>
      <c r="C2259">
        <v>0</v>
      </c>
      <c r="D2259">
        <v>0</v>
      </c>
      <c r="E2259">
        <v>15</v>
      </c>
      <c r="F2259">
        <v>432.5</v>
      </c>
      <c r="G2259" s="1">
        <v>0</v>
      </c>
      <c r="H2259" s="1">
        <v>1.5384615000000001E-2</v>
      </c>
      <c r="I2259">
        <v>0</v>
      </c>
      <c r="J2259">
        <v>0</v>
      </c>
      <c r="K2259" t="s">
        <v>22</v>
      </c>
      <c r="L2259">
        <v>2</v>
      </c>
      <c r="M2259">
        <v>6</v>
      </c>
      <c r="N2259">
        <v>6</v>
      </c>
      <c r="O2259">
        <v>1</v>
      </c>
      <c r="P2259" t="s">
        <v>19</v>
      </c>
      <c r="Q2259" t="b">
        <v>0</v>
      </c>
      <c r="R2259" t="b">
        <v>0</v>
      </c>
      <c r="S2259">
        <f>IF(OnlineShopData[[#This Row],[Revenue]]=TRUE,1,0)</f>
        <v>0</v>
      </c>
      <c r="T2259">
        <f>MATCH(OnlineShopData[[#This Row],[Month]],{"Jan","Feb","Mar","Apr","May","June","Jul","Aug","Sep","Oct","Nov","Dec"},0)</f>
        <v>5</v>
      </c>
    </row>
    <row r="2260" spans="1:20" x14ac:dyDescent="0.3">
      <c r="A2260">
        <v>3</v>
      </c>
      <c r="B2260">
        <v>76.75</v>
      </c>
      <c r="C2260">
        <v>1</v>
      </c>
      <c r="D2260">
        <v>0</v>
      </c>
      <c r="E2260">
        <v>36</v>
      </c>
      <c r="F2260">
        <v>1100.916667</v>
      </c>
      <c r="G2260" s="1">
        <v>7.6923080000000001E-3</v>
      </c>
      <c r="H2260" s="1">
        <v>1.5262515000000001E-2</v>
      </c>
      <c r="I2260">
        <v>18.992692309999999</v>
      </c>
      <c r="J2260">
        <v>0</v>
      </c>
      <c r="K2260" t="s">
        <v>22</v>
      </c>
      <c r="L2260">
        <v>2</v>
      </c>
      <c r="M2260">
        <v>2</v>
      </c>
      <c r="N2260">
        <v>1</v>
      </c>
      <c r="O2260">
        <v>2</v>
      </c>
      <c r="P2260" t="s">
        <v>19</v>
      </c>
      <c r="Q2260" t="b">
        <v>0</v>
      </c>
      <c r="R2260" t="b">
        <v>0</v>
      </c>
      <c r="S2260">
        <f>IF(OnlineShopData[[#This Row],[Revenue]]=TRUE,1,0)</f>
        <v>0</v>
      </c>
      <c r="T2260">
        <f>MATCH(OnlineShopData[[#This Row],[Month]],{"Jan","Feb","Mar","Apr","May","June","Jul","Aug","Sep","Oct","Nov","Dec"},0)</f>
        <v>5</v>
      </c>
    </row>
    <row r="2261" spans="1:20" x14ac:dyDescent="0.3">
      <c r="A2261">
        <v>0</v>
      </c>
      <c r="B2261">
        <v>0</v>
      </c>
      <c r="C2261">
        <v>0</v>
      </c>
      <c r="D2261">
        <v>0</v>
      </c>
      <c r="E2261">
        <v>33</v>
      </c>
      <c r="F2261">
        <v>663.23333330000003</v>
      </c>
      <c r="G2261" s="1">
        <v>2.6470588E-2</v>
      </c>
      <c r="H2261" s="1">
        <v>5.9803922000000002E-2</v>
      </c>
      <c r="I2261">
        <v>0</v>
      </c>
      <c r="J2261">
        <v>0.8</v>
      </c>
      <c r="K2261" t="s">
        <v>22</v>
      </c>
      <c r="L2261">
        <v>3</v>
      </c>
      <c r="M2261">
        <v>2</v>
      </c>
      <c r="N2261">
        <v>3</v>
      </c>
      <c r="O2261">
        <v>13</v>
      </c>
      <c r="P2261" t="s">
        <v>19</v>
      </c>
      <c r="Q2261" t="b">
        <v>0</v>
      </c>
      <c r="R2261" t="b">
        <v>0</v>
      </c>
      <c r="S2261">
        <f>IF(OnlineShopData[[#This Row],[Revenue]]=TRUE,1,0)</f>
        <v>0</v>
      </c>
      <c r="T2261">
        <f>MATCH(OnlineShopData[[#This Row],[Month]],{"Jan","Feb","Mar","Apr","May","June","Jul","Aug","Sep","Oct","Nov","Dec"},0)</f>
        <v>5</v>
      </c>
    </row>
    <row r="2262" spans="1:20" x14ac:dyDescent="0.3">
      <c r="A2262">
        <v>2</v>
      </c>
      <c r="B2262">
        <v>353</v>
      </c>
      <c r="C2262">
        <v>0</v>
      </c>
      <c r="D2262">
        <v>0</v>
      </c>
      <c r="E2262">
        <v>24</v>
      </c>
      <c r="F2262">
        <v>2874.083333</v>
      </c>
      <c r="G2262" s="1">
        <v>2.5000000000000001E-2</v>
      </c>
      <c r="H2262" s="1">
        <v>2.5357142999999999E-2</v>
      </c>
      <c r="I2262">
        <v>0</v>
      </c>
      <c r="J2262">
        <v>0</v>
      </c>
      <c r="K2262" t="s">
        <v>22</v>
      </c>
      <c r="L2262">
        <v>2</v>
      </c>
      <c r="M2262">
        <v>2</v>
      </c>
      <c r="N2262">
        <v>3</v>
      </c>
      <c r="O2262">
        <v>6</v>
      </c>
      <c r="P2262" t="s">
        <v>19</v>
      </c>
      <c r="Q2262" t="b">
        <v>0</v>
      </c>
      <c r="R2262" t="b">
        <v>0</v>
      </c>
      <c r="S2262">
        <f>IF(OnlineShopData[[#This Row],[Revenue]]=TRUE,1,0)</f>
        <v>0</v>
      </c>
      <c r="T2262">
        <f>MATCH(OnlineShopData[[#This Row],[Month]],{"Jan","Feb","Mar","Apr","May","June","Jul","Aug","Sep","Oct","Nov","Dec"},0)</f>
        <v>5</v>
      </c>
    </row>
    <row r="2263" spans="1:20" x14ac:dyDescent="0.3">
      <c r="A2263">
        <v>15</v>
      </c>
      <c r="B2263">
        <v>275.91044369999997</v>
      </c>
      <c r="C2263">
        <v>6</v>
      </c>
      <c r="D2263">
        <v>606.75</v>
      </c>
      <c r="E2263">
        <v>47</v>
      </c>
      <c r="F2263">
        <v>1813.8646100000001</v>
      </c>
      <c r="G2263" s="1">
        <v>7.3770490000000001E-3</v>
      </c>
      <c r="H2263" s="1">
        <v>1.9090803999999999E-2</v>
      </c>
      <c r="I2263">
        <v>9.4172721310000007</v>
      </c>
      <c r="J2263">
        <v>0</v>
      </c>
      <c r="K2263" t="s">
        <v>22</v>
      </c>
      <c r="L2263">
        <v>3</v>
      </c>
      <c r="M2263">
        <v>2</v>
      </c>
      <c r="N2263">
        <v>4</v>
      </c>
      <c r="O2263">
        <v>6</v>
      </c>
      <c r="P2263" t="s">
        <v>19</v>
      </c>
      <c r="Q2263" t="b">
        <v>1</v>
      </c>
      <c r="R2263" t="b">
        <v>0</v>
      </c>
      <c r="S2263">
        <f>IF(OnlineShopData[[#This Row],[Revenue]]=TRUE,1,0)</f>
        <v>0</v>
      </c>
      <c r="T2263">
        <f>MATCH(OnlineShopData[[#This Row],[Month]],{"Jan","Feb","Mar","Apr","May","June","Jul","Aug","Sep","Oct","Nov","Dec"},0)</f>
        <v>5</v>
      </c>
    </row>
    <row r="2264" spans="1:20" x14ac:dyDescent="0.3">
      <c r="A2264">
        <v>4</v>
      </c>
      <c r="B2264">
        <v>104.5</v>
      </c>
      <c r="C2264">
        <v>4</v>
      </c>
      <c r="D2264">
        <v>261.83333329999999</v>
      </c>
      <c r="E2264">
        <v>13</v>
      </c>
      <c r="F2264">
        <v>214.69220780000001</v>
      </c>
      <c r="G2264" s="1">
        <v>3.3333333E-2</v>
      </c>
      <c r="H2264" s="1">
        <v>2.8759666E-2</v>
      </c>
      <c r="I2264">
        <v>0</v>
      </c>
      <c r="J2264">
        <v>0</v>
      </c>
      <c r="K2264" t="s">
        <v>22</v>
      </c>
      <c r="L2264">
        <v>3</v>
      </c>
      <c r="M2264">
        <v>2</v>
      </c>
      <c r="N2264">
        <v>1</v>
      </c>
      <c r="O2264">
        <v>2</v>
      </c>
      <c r="P2264" t="s">
        <v>19</v>
      </c>
      <c r="Q2264" t="b">
        <v>1</v>
      </c>
      <c r="R2264" t="b">
        <v>0</v>
      </c>
      <c r="S2264">
        <f>IF(OnlineShopData[[#This Row],[Revenue]]=TRUE,1,0)</f>
        <v>0</v>
      </c>
      <c r="T2264">
        <f>MATCH(OnlineShopData[[#This Row],[Month]],{"Jan","Feb","Mar","Apr","May","June","Jul","Aug","Sep","Oct","Nov","Dec"},0)</f>
        <v>5</v>
      </c>
    </row>
    <row r="2265" spans="1:20" x14ac:dyDescent="0.3">
      <c r="A2265">
        <v>0</v>
      </c>
      <c r="B2265">
        <v>0</v>
      </c>
      <c r="C2265">
        <v>0</v>
      </c>
      <c r="D2265">
        <v>0</v>
      </c>
      <c r="E2265">
        <v>2</v>
      </c>
      <c r="F2265">
        <v>28</v>
      </c>
      <c r="G2265" s="1">
        <v>0</v>
      </c>
      <c r="H2265" s="1">
        <v>0.1</v>
      </c>
      <c r="I2265">
        <v>0</v>
      </c>
      <c r="J2265">
        <v>0</v>
      </c>
      <c r="K2265" t="s">
        <v>22</v>
      </c>
      <c r="L2265">
        <v>2</v>
      </c>
      <c r="M2265">
        <v>2</v>
      </c>
      <c r="N2265">
        <v>1</v>
      </c>
      <c r="O2265">
        <v>3</v>
      </c>
      <c r="P2265" t="s">
        <v>19</v>
      </c>
      <c r="Q2265" t="b">
        <v>0</v>
      </c>
      <c r="R2265" t="b">
        <v>0</v>
      </c>
      <c r="S2265">
        <f>IF(OnlineShopData[[#This Row],[Revenue]]=TRUE,1,0)</f>
        <v>0</v>
      </c>
      <c r="T2265">
        <f>MATCH(OnlineShopData[[#This Row],[Month]],{"Jan","Feb","Mar","Apr","May","June","Jul","Aug","Sep","Oct","Nov","Dec"},0)</f>
        <v>5</v>
      </c>
    </row>
    <row r="2266" spans="1:20" x14ac:dyDescent="0.3">
      <c r="A2266">
        <v>3</v>
      </c>
      <c r="B2266">
        <v>134</v>
      </c>
      <c r="C2266">
        <v>0</v>
      </c>
      <c r="D2266">
        <v>0</v>
      </c>
      <c r="E2266">
        <v>5</v>
      </c>
      <c r="F2266">
        <v>78.5</v>
      </c>
      <c r="G2266" s="1">
        <v>0</v>
      </c>
      <c r="H2266" s="1">
        <v>2.5000000000000001E-2</v>
      </c>
      <c r="I2266">
        <v>0</v>
      </c>
      <c r="J2266">
        <v>0</v>
      </c>
      <c r="K2266" t="s">
        <v>22</v>
      </c>
      <c r="L2266">
        <v>2</v>
      </c>
      <c r="M2266">
        <v>2</v>
      </c>
      <c r="N2266">
        <v>7</v>
      </c>
      <c r="O2266">
        <v>2</v>
      </c>
      <c r="P2266" t="s">
        <v>19</v>
      </c>
      <c r="Q2266" t="b">
        <v>1</v>
      </c>
      <c r="R2266" t="b">
        <v>0</v>
      </c>
      <c r="S2266">
        <f>IF(OnlineShopData[[#This Row],[Revenue]]=TRUE,1,0)</f>
        <v>0</v>
      </c>
      <c r="T2266">
        <f>MATCH(OnlineShopData[[#This Row],[Month]],{"Jan","Feb","Mar","Apr","May","June","Jul","Aug","Sep","Oct","Nov","Dec"},0)</f>
        <v>5</v>
      </c>
    </row>
    <row r="2267" spans="1:20" x14ac:dyDescent="0.3">
      <c r="A2267">
        <v>0</v>
      </c>
      <c r="B2267">
        <v>0</v>
      </c>
      <c r="C2267">
        <v>0</v>
      </c>
      <c r="D2267">
        <v>0</v>
      </c>
      <c r="E2267">
        <v>28</v>
      </c>
      <c r="F2267">
        <v>534.58333330000005</v>
      </c>
      <c r="G2267" s="1">
        <v>0</v>
      </c>
      <c r="H2267" s="1">
        <v>2.1428571E-2</v>
      </c>
      <c r="I2267">
        <v>0</v>
      </c>
      <c r="J2267">
        <v>1</v>
      </c>
      <c r="K2267" t="s">
        <v>22</v>
      </c>
      <c r="L2267">
        <v>2</v>
      </c>
      <c r="M2267">
        <v>4</v>
      </c>
      <c r="N2267">
        <v>4</v>
      </c>
      <c r="O2267">
        <v>1</v>
      </c>
      <c r="P2267" t="s">
        <v>19</v>
      </c>
      <c r="Q2267" t="b">
        <v>1</v>
      </c>
      <c r="R2267" t="b">
        <v>0</v>
      </c>
      <c r="S2267">
        <f>IF(OnlineShopData[[#This Row],[Revenue]]=TRUE,1,0)</f>
        <v>0</v>
      </c>
      <c r="T2267">
        <f>MATCH(OnlineShopData[[#This Row],[Month]],{"Jan","Feb","Mar","Apr","May","June","Jul","Aug","Sep","Oct","Nov","Dec"},0)</f>
        <v>5</v>
      </c>
    </row>
    <row r="2268" spans="1:20" x14ac:dyDescent="0.3">
      <c r="A2268">
        <v>0</v>
      </c>
      <c r="B2268">
        <v>0</v>
      </c>
      <c r="C2268">
        <v>0</v>
      </c>
      <c r="D2268">
        <v>0</v>
      </c>
      <c r="E2268">
        <v>10</v>
      </c>
      <c r="F2268">
        <v>262.66666670000001</v>
      </c>
      <c r="G2268" s="1">
        <v>0.02</v>
      </c>
      <c r="H2268" s="1">
        <v>0.08</v>
      </c>
      <c r="I2268">
        <v>0</v>
      </c>
      <c r="J2268">
        <v>0</v>
      </c>
      <c r="K2268" t="s">
        <v>22</v>
      </c>
      <c r="L2268">
        <v>1</v>
      </c>
      <c r="M2268">
        <v>1</v>
      </c>
      <c r="N2268">
        <v>1</v>
      </c>
      <c r="O2268">
        <v>3</v>
      </c>
      <c r="P2268" t="s">
        <v>19</v>
      </c>
      <c r="Q2268" t="b">
        <v>0</v>
      </c>
      <c r="R2268" t="b">
        <v>0</v>
      </c>
      <c r="S2268">
        <f>IF(OnlineShopData[[#This Row],[Revenue]]=TRUE,1,0)</f>
        <v>0</v>
      </c>
      <c r="T2268">
        <f>MATCH(OnlineShopData[[#This Row],[Month]],{"Jan","Feb","Mar","Apr","May","June","Jul","Aug","Sep","Oct","Nov","Dec"},0)</f>
        <v>5</v>
      </c>
    </row>
    <row r="2269" spans="1:20" x14ac:dyDescent="0.3">
      <c r="A2269">
        <v>6</v>
      </c>
      <c r="B2269">
        <v>43.1</v>
      </c>
      <c r="C2269">
        <v>0</v>
      </c>
      <c r="D2269">
        <v>0</v>
      </c>
      <c r="E2269">
        <v>56</v>
      </c>
      <c r="F2269">
        <v>1056.1500000000001</v>
      </c>
      <c r="G2269" s="1">
        <v>2.6502732000000001E-2</v>
      </c>
      <c r="H2269" s="1">
        <v>5.5331772000000001E-2</v>
      </c>
      <c r="I2269">
        <v>4.1632595630000004</v>
      </c>
      <c r="J2269">
        <v>0.2</v>
      </c>
      <c r="K2269" t="s">
        <v>22</v>
      </c>
      <c r="L2269">
        <v>3</v>
      </c>
      <c r="M2269">
        <v>2</v>
      </c>
      <c r="N2269">
        <v>4</v>
      </c>
      <c r="O2269">
        <v>4</v>
      </c>
      <c r="P2269" t="s">
        <v>19</v>
      </c>
      <c r="Q2269" t="b">
        <v>0</v>
      </c>
      <c r="R2269" t="b">
        <v>0</v>
      </c>
      <c r="S2269">
        <f>IF(OnlineShopData[[#This Row],[Revenue]]=TRUE,1,0)</f>
        <v>0</v>
      </c>
      <c r="T2269">
        <f>MATCH(OnlineShopData[[#This Row],[Month]],{"Jan","Feb","Mar","Apr","May","June","Jul","Aug","Sep","Oct","Nov","Dec"},0)</f>
        <v>5</v>
      </c>
    </row>
    <row r="2270" spans="1:20" x14ac:dyDescent="0.3">
      <c r="A2270">
        <v>8</v>
      </c>
      <c r="B2270">
        <v>119</v>
      </c>
      <c r="C2270">
        <v>0</v>
      </c>
      <c r="D2270">
        <v>0</v>
      </c>
      <c r="E2270">
        <v>31</v>
      </c>
      <c r="F2270">
        <v>1273.875</v>
      </c>
      <c r="G2270" s="1">
        <v>0</v>
      </c>
      <c r="H2270" s="1">
        <v>3.9215689999999997E-3</v>
      </c>
      <c r="I2270">
        <v>12.634411760000001</v>
      </c>
      <c r="J2270">
        <v>0</v>
      </c>
      <c r="K2270" t="s">
        <v>22</v>
      </c>
      <c r="L2270">
        <v>2</v>
      </c>
      <c r="M2270">
        <v>4</v>
      </c>
      <c r="N2270">
        <v>1</v>
      </c>
      <c r="O2270">
        <v>3</v>
      </c>
      <c r="P2270" t="s">
        <v>20</v>
      </c>
      <c r="Q2270" t="b">
        <v>0</v>
      </c>
      <c r="R2270" t="b">
        <v>1</v>
      </c>
      <c r="S2270">
        <f>IF(OnlineShopData[[#This Row],[Revenue]]=TRUE,1,0)</f>
        <v>1</v>
      </c>
      <c r="T2270">
        <f>MATCH(OnlineShopData[[#This Row],[Month]],{"Jan","Feb","Mar","Apr","May","June","Jul","Aug","Sep","Oct","Nov","Dec"},0)</f>
        <v>5</v>
      </c>
    </row>
    <row r="2271" spans="1:20" x14ac:dyDescent="0.3">
      <c r="A2271">
        <v>0</v>
      </c>
      <c r="B2271">
        <v>0</v>
      </c>
      <c r="C2271">
        <v>2</v>
      </c>
      <c r="D2271">
        <v>66</v>
      </c>
      <c r="E2271">
        <v>27</v>
      </c>
      <c r="F2271">
        <v>875.5</v>
      </c>
      <c r="G2271" s="1">
        <v>0</v>
      </c>
      <c r="H2271" s="1">
        <v>1.4367816E-2</v>
      </c>
      <c r="I2271">
        <v>0</v>
      </c>
      <c r="J2271">
        <v>0</v>
      </c>
      <c r="K2271" t="s">
        <v>22</v>
      </c>
      <c r="L2271">
        <v>4</v>
      </c>
      <c r="M2271">
        <v>2</v>
      </c>
      <c r="N2271">
        <v>1</v>
      </c>
      <c r="O2271">
        <v>2</v>
      </c>
      <c r="P2271" t="s">
        <v>19</v>
      </c>
      <c r="Q2271" t="b">
        <v>1</v>
      </c>
      <c r="R2271" t="b">
        <v>0</v>
      </c>
      <c r="S2271">
        <f>IF(OnlineShopData[[#This Row],[Revenue]]=TRUE,1,0)</f>
        <v>0</v>
      </c>
      <c r="T2271">
        <f>MATCH(OnlineShopData[[#This Row],[Month]],{"Jan","Feb","Mar","Apr","May","June","Jul","Aug","Sep","Oct","Nov","Dec"},0)</f>
        <v>5</v>
      </c>
    </row>
    <row r="2272" spans="1:20" x14ac:dyDescent="0.3">
      <c r="A2272">
        <v>0</v>
      </c>
      <c r="B2272">
        <v>0</v>
      </c>
      <c r="C2272">
        <v>0</v>
      </c>
      <c r="D2272">
        <v>0</v>
      </c>
      <c r="E2272">
        <v>1</v>
      </c>
      <c r="F2272">
        <v>0</v>
      </c>
      <c r="G2272" s="1">
        <v>0.2</v>
      </c>
      <c r="H2272" s="1">
        <v>0.2</v>
      </c>
      <c r="I2272">
        <v>0</v>
      </c>
      <c r="J2272">
        <v>0</v>
      </c>
      <c r="K2272" t="s">
        <v>22</v>
      </c>
      <c r="L2272">
        <v>3</v>
      </c>
      <c r="M2272">
        <v>2</v>
      </c>
      <c r="N2272">
        <v>8</v>
      </c>
      <c r="O2272">
        <v>4</v>
      </c>
      <c r="P2272" t="s">
        <v>19</v>
      </c>
      <c r="Q2272" t="b">
        <v>0</v>
      </c>
      <c r="R2272" t="b">
        <v>0</v>
      </c>
      <c r="S2272">
        <f>IF(OnlineShopData[[#This Row],[Revenue]]=TRUE,1,0)</f>
        <v>0</v>
      </c>
      <c r="T2272">
        <f>MATCH(OnlineShopData[[#This Row],[Month]],{"Jan","Feb","Mar","Apr","May","June","Jul","Aug","Sep","Oct","Nov","Dec"},0)</f>
        <v>5</v>
      </c>
    </row>
    <row r="2273" spans="1:20" x14ac:dyDescent="0.3">
      <c r="A2273">
        <v>4</v>
      </c>
      <c r="B2273">
        <v>38.5</v>
      </c>
      <c r="C2273">
        <v>1</v>
      </c>
      <c r="D2273">
        <v>308</v>
      </c>
      <c r="E2273">
        <v>14</v>
      </c>
      <c r="F2273">
        <v>582</v>
      </c>
      <c r="G2273" s="1">
        <v>0</v>
      </c>
      <c r="H2273" s="1">
        <v>2.1874999999999999E-2</v>
      </c>
      <c r="I2273">
        <v>0</v>
      </c>
      <c r="J2273">
        <v>0</v>
      </c>
      <c r="K2273" t="s">
        <v>22</v>
      </c>
      <c r="L2273">
        <v>2</v>
      </c>
      <c r="M2273">
        <v>2</v>
      </c>
      <c r="N2273">
        <v>2</v>
      </c>
      <c r="O2273">
        <v>13</v>
      </c>
      <c r="P2273" t="s">
        <v>19</v>
      </c>
      <c r="Q2273" t="b">
        <v>1</v>
      </c>
      <c r="R2273" t="b">
        <v>0</v>
      </c>
      <c r="S2273">
        <f>IF(OnlineShopData[[#This Row],[Revenue]]=TRUE,1,0)</f>
        <v>0</v>
      </c>
      <c r="T2273">
        <f>MATCH(OnlineShopData[[#This Row],[Month]],{"Jan","Feb","Mar","Apr","May","June","Jul","Aug","Sep","Oct","Nov","Dec"},0)</f>
        <v>5</v>
      </c>
    </row>
    <row r="2274" spans="1:20" x14ac:dyDescent="0.3">
      <c r="A2274">
        <v>0</v>
      </c>
      <c r="B2274">
        <v>0</v>
      </c>
      <c r="C2274">
        <v>0</v>
      </c>
      <c r="D2274">
        <v>0</v>
      </c>
      <c r="E2274">
        <v>13</v>
      </c>
      <c r="F2274">
        <v>0</v>
      </c>
      <c r="G2274" s="1">
        <v>0.2</v>
      </c>
      <c r="H2274" s="1">
        <v>0.2</v>
      </c>
      <c r="I2274">
        <v>0</v>
      </c>
      <c r="J2274">
        <v>0.8</v>
      </c>
      <c r="K2274" t="s">
        <v>22</v>
      </c>
      <c r="L2274">
        <v>3</v>
      </c>
      <c r="M2274">
        <v>2</v>
      </c>
      <c r="N2274">
        <v>2</v>
      </c>
      <c r="O2274">
        <v>6</v>
      </c>
      <c r="P2274" t="s">
        <v>19</v>
      </c>
      <c r="Q2274" t="b">
        <v>0</v>
      </c>
      <c r="R2274" t="b">
        <v>0</v>
      </c>
      <c r="S2274">
        <f>IF(OnlineShopData[[#This Row],[Revenue]]=TRUE,1,0)</f>
        <v>0</v>
      </c>
      <c r="T2274">
        <f>MATCH(OnlineShopData[[#This Row],[Month]],{"Jan","Feb","Mar","Apr","May","June","Jul","Aug","Sep","Oct","Nov","Dec"},0)</f>
        <v>5</v>
      </c>
    </row>
    <row r="2275" spans="1:20" x14ac:dyDescent="0.3">
      <c r="A2275">
        <v>2</v>
      </c>
      <c r="B2275">
        <v>16.666666670000001</v>
      </c>
      <c r="C2275">
        <v>0</v>
      </c>
      <c r="D2275">
        <v>0</v>
      </c>
      <c r="E2275">
        <v>9</v>
      </c>
      <c r="F2275">
        <v>63.666666669999998</v>
      </c>
      <c r="G2275" s="1">
        <v>8.8888888999999999E-2</v>
      </c>
      <c r="H2275" s="1">
        <v>0.12222222200000001</v>
      </c>
      <c r="I2275">
        <v>0</v>
      </c>
      <c r="J2275">
        <v>0.2</v>
      </c>
      <c r="K2275" t="s">
        <v>22</v>
      </c>
      <c r="L2275">
        <v>1</v>
      </c>
      <c r="M2275">
        <v>1</v>
      </c>
      <c r="N2275">
        <v>4</v>
      </c>
      <c r="O2275">
        <v>15</v>
      </c>
      <c r="P2275" t="s">
        <v>19</v>
      </c>
      <c r="Q2275" t="b">
        <v>0</v>
      </c>
      <c r="R2275" t="b">
        <v>0</v>
      </c>
      <c r="S2275">
        <f>IF(OnlineShopData[[#This Row],[Revenue]]=TRUE,1,0)</f>
        <v>0</v>
      </c>
      <c r="T2275">
        <f>MATCH(OnlineShopData[[#This Row],[Month]],{"Jan","Feb","Mar","Apr","May","June","Jul","Aug","Sep","Oct","Nov","Dec"},0)</f>
        <v>5</v>
      </c>
    </row>
    <row r="2276" spans="1:20" x14ac:dyDescent="0.3">
      <c r="A2276">
        <v>0</v>
      </c>
      <c r="B2276">
        <v>0</v>
      </c>
      <c r="C2276">
        <v>0</v>
      </c>
      <c r="D2276">
        <v>0</v>
      </c>
      <c r="E2276">
        <v>1</v>
      </c>
      <c r="F2276">
        <v>0</v>
      </c>
      <c r="G2276" s="1">
        <v>0.2</v>
      </c>
      <c r="H2276" s="1">
        <v>0.2</v>
      </c>
      <c r="I2276">
        <v>0</v>
      </c>
      <c r="J2276">
        <v>0</v>
      </c>
      <c r="K2276" t="s">
        <v>22</v>
      </c>
      <c r="L2276">
        <v>1</v>
      </c>
      <c r="M2276">
        <v>1</v>
      </c>
      <c r="N2276">
        <v>1</v>
      </c>
      <c r="O2276">
        <v>1</v>
      </c>
      <c r="P2276" t="s">
        <v>19</v>
      </c>
      <c r="Q2276" t="b">
        <v>0</v>
      </c>
      <c r="R2276" t="b">
        <v>0</v>
      </c>
      <c r="S2276">
        <f>IF(OnlineShopData[[#This Row],[Revenue]]=TRUE,1,0)</f>
        <v>0</v>
      </c>
      <c r="T2276">
        <f>MATCH(OnlineShopData[[#This Row],[Month]],{"Jan","Feb","Mar","Apr","May","June","Jul","Aug","Sep","Oct","Nov","Dec"},0)</f>
        <v>5</v>
      </c>
    </row>
    <row r="2277" spans="1:20" x14ac:dyDescent="0.3">
      <c r="A2277">
        <v>0</v>
      </c>
      <c r="B2277">
        <v>0</v>
      </c>
      <c r="C2277">
        <v>0</v>
      </c>
      <c r="D2277">
        <v>0</v>
      </c>
      <c r="E2277">
        <v>22</v>
      </c>
      <c r="F2277">
        <v>1443.25</v>
      </c>
      <c r="G2277" s="1">
        <v>6.3636364000000001E-2</v>
      </c>
      <c r="H2277" s="1">
        <v>0.109090909</v>
      </c>
      <c r="I2277">
        <v>0</v>
      </c>
      <c r="J2277">
        <v>0.8</v>
      </c>
      <c r="K2277" t="s">
        <v>22</v>
      </c>
      <c r="L2277">
        <v>2</v>
      </c>
      <c r="M2277">
        <v>2</v>
      </c>
      <c r="N2277">
        <v>1</v>
      </c>
      <c r="O2277">
        <v>13</v>
      </c>
      <c r="P2277" t="s">
        <v>19</v>
      </c>
      <c r="Q2277" t="b">
        <v>0</v>
      </c>
      <c r="R2277" t="b">
        <v>0</v>
      </c>
      <c r="S2277">
        <f>IF(OnlineShopData[[#This Row],[Revenue]]=TRUE,1,0)</f>
        <v>0</v>
      </c>
      <c r="T2277">
        <f>MATCH(OnlineShopData[[#This Row],[Month]],{"Jan","Feb","Mar","Apr","May","June","Jul","Aug","Sep","Oct","Nov","Dec"},0)</f>
        <v>5</v>
      </c>
    </row>
    <row r="2278" spans="1:20" x14ac:dyDescent="0.3">
      <c r="A2278">
        <v>2</v>
      </c>
      <c r="B2278">
        <v>18</v>
      </c>
      <c r="C2278">
        <v>4</v>
      </c>
      <c r="D2278">
        <v>15</v>
      </c>
      <c r="E2278">
        <v>30</v>
      </c>
      <c r="F2278">
        <v>569.11904760000004</v>
      </c>
      <c r="G2278" s="1">
        <v>0</v>
      </c>
      <c r="H2278" s="1">
        <v>0.04</v>
      </c>
      <c r="I2278">
        <v>0</v>
      </c>
      <c r="J2278">
        <v>0</v>
      </c>
      <c r="K2278" t="s">
        <v>22</v>
      </c>
      <c r="L2278">
        <v>2</v>
      </c>
      <c r="M2278">
        <v>2</v>
      </c>
      <c r="N2278">
        <v>1</v>
      </c>
      <c r="O2278">
        <v>4</v>
      </c>
      <c r="P2278" t="s">
        <v>19</v>
      </c>
      <c r="Q2278" t="b">
        <v>0</v>
      </c>
      <c r="R2278" t="b">
        <v>0</v>
      </c>
      <c r="S2278">
        <f>IF(OnlineShopData[[#This Row],[Revenue]]=TRUE,1,0)</f>
        <v>0</v>
      </c>
      <c r="T2278">
        <f>MATCH(OnlineShopData[[#This Row],[Month]],{"Jan","Feb","Mar","Apr","May","June","Jul","Aug","Sep","Oct","Nov","Dec"},0)</f>
        <v>5</v>
      </c>
    </row>
    <row r="2279" spans="1:20" x14ac:dyDescent="0.3">
      <c r="A2279">
        <v>3</v>
      </c>
      <c r="B2279">
        <v>231</v>
      </c>
      <c r="C2279">
        <v>0</v>
      </c>
      <c r="D2279">
        <v>0</v>
      </c>
      <c r="E2279">
        <v>16</v>
      </c>
      <c r="F2279">
        <v>386.44444440000001</v>
      </c>
      <c r="G2279" s="1">
        <v>0</v>
      </c>
      <c r="H2279" s="1">
        <v>2.745098E-2</v>
      </c>
      <c r="I2279">
        <v>0</v>
      </c>
      <c r="J2279">
        <v>0.2</v>
      </c>
      <c r="K2279" t="s">
        <v>22</v>
      </c>
      <c r="L2279">
        <v>1</v>
      </c>
      <c r="M2279">
        <v>1</v>
      </c>
      <c r="N2279">
        <v>1</v>
      </c>
      <c r="O2279">
        <v>3</v>
      </c>
      <c r="P2279" t="s">
        <v>19</v>
      </c>
      <c r="Q2279" t="b">
        <v>0</v>
      </c>
      <c r="R2279" t="b">
        <v>0</v>
      </c>
      <c r="S2279">
        <f>IF(OnlineShopData[[#This Row],[Revenue]]=TRUE,1,0)</f>
        <v>0</v>
      </c>
      <c r="T2279">
        <f>MATCH(OnlineShopData[[#This Row],[Month]],{"Jan","Feb","Mar","Apr","May","June","Jul","Aug","Sep","Oct","Nov","Dec"},0)</f>
        <v>5</v>
      </c>
    </row>
    <row r="2280" spans="1:20" x14ac:dyDescent="0.3">
      <c r="A2280">
        <v>0</v>
      </c>
      <c r="B2280">
        <v>0</v>
      </c>
      <c r="C2280">
        <v>0</v>
      </c>
      <c r="D2280">
        <v>0</v>
      </c>
      <c r="E2280">
        <v>13</v>
      </c>
      <c r="F2280">
        <v>399.5</v>
      </c>
      <c r="G2280" s="1">
        <v>0</v>
      </c>
      <c r="H2280" s="1">
        <v>5.1282050000000003E-3</v>
      </c>
      <c r="I2280">
        <v>0</v>
      </c>
      <c r="J2280">
        <v>1</v>
      </c>
      <c r="K2280" t="s">
        <v>22</v>
      </c>
      <c r="L2280">
        <v>3</v>
      </c>
      <c r="M2280">
        <v>2</v>
      </c>
      <c r="N2280">
        <v>5</v>
      </c>
      <c r="O2280">
        <v>1</v>
      </c>
      <c r="P2280" t="s">
        <v>19</v>
      </c>
      <c r="Q2280" t="b">
        <v>1</v>
      </c>
      <c r="R2280" t="b">
        <v>0</v>
      </c>
      <c r="S2280">
        <f>IF(OnlineShopData[[#This Row],[Revenue]]=TRUE,1,0)</f>
        <v>0</v>
      </c>
      <c r="T2280">
        <f>MATCH(OnlineShopData[[#This Row],[Month]],{"Jan","Feb","Mar","Apr","May","June","Jul","Aug","Sep","Oct","Nov","Dec"},0)</f>
        <v>5</v>
      </c>
    </row>
    <row r="2281" spans="1:20" x14ac:dyDescent="0.3">
      <c r="A2281">
        <v>1</v>
      </c>
      <c r="B2281">
        <v>24</v>
      </c>
      <c r="C2281">
        <v>0</v>
      </c>
      <c r="D2281">
        <v>0</v>
      </c>
      <c r="E2281">
        <v>10</v>
      </c>
      <c r="F2281">
        <v>238.5</v>
      </c>
      <c r="G2281" s="1">
        <v>0</v>
      </c>
      <c r="H2281" s="1">
        <v>1.1111111E-2</v>
      </c>
      <c r="I2281">
        <v>0</v>
      </c>
      <c r="J2281">
        <v>0</v>
      </c>
      <c r="K2281" t="s">
        <v>22</v>
      </c>
      <c r="L2281">
        <v>2</v>
      </c>
      <c r="M2281">
        <v>4</v>
      </c>
      <c r="N2281">
        <v>3</v>
      </c>
      <c r="O2281">
        <v>3</v>
      </c>
      <c r="P2281" t="s">
        <v>20</v>
      </c>
      <c r="Q2281" t="b">
        <v>0</v>
      </c>
      <c r="R2281" t="b">
        <v>0</v>
      </c>
      <c r="S2281">
        <f>IF(OnlineShopData[[#This Row],[Revenue]]=TRUE,1,0)</f>
        <v>0</v>
      </c>
      <c r="T2281">
        <f>MATCH(OnlineShopData[[#This Row],[Month]],{"Jan","Feb","Mar","Apr","May","June","Jul","Aug","Sep","Oct","Nov","Dec"},0)</f>
        <v>5</v>
      </c>
    </row>
    <row r="2282" spans="1:20" x14ac:dyDescent="0.3">
      <c r="A2282">
        <v>0</v>
      </c>
      <c r="B2282">
        <v>0</v>
      </c>
      <c r="C2282">
        <v>0</v>
      </c>
      <c r="D2282">
        <v>0</v>
      </c>
      <c r="E2282">
        <v>3</v>
      </c>
      <c r="F2282">
        <v>17</v>
      </c>
      <c r="G2282" s="1">
        <v>6.6666666999999999E-2</v>
      </c>
      <c r="H2282" s="1">
        <v>0.133333333</v>
      </c>
      <c r="I2282">
        <v>0</v>
      </c>
      <c r="J2282">
        <v>0</v>
      </c>
      <c r="K2282" t="s">
        <v>22</v>
      </c>
      <c r="L2282">
        <v>2</v>
      </c>
      <c r="M2282">
        <v>2</v>
      </c>
      <c r="N2282">
        <v>1</v>
      </c>
      <c r="O2282">
        <v>3</v>
      </c>
      <c r="P2282" t="s">
        <v>19</v>
      </c>
      <c r="Q2282" t="b">
        <v>0</v>
      </c>
      <c r="R2282" t="b">
        <v>0</v>
      </c>
      <c r="S2282">
        <f>IF(OnlineShopData[[#This Row],[Revenue]]=TRUE,1,0)</f>
        <v>0</v>
      </c>
      <c r="T2282">
        <f>MATCH(OnlineShopData[[#This Row],[Month]],{"Jan","Feb","Mar","Apr","May","June","Jul","Aug","Sep","Oct","Nov","Dec"},0)</f>
        <v>5</v>
      </c>
    </row>
    <row r="2283" spans="1:20" x14ac:dyDescent="0.3">
      <c r="A2283">
        <v>1</v>
      </c>
      <c r="B2283">
        <v>0</v>
      </c>
      <c r="C2283">
        <v>0</v>
      </c>
      <c r="D2283">
        <v>0</v>
      </c>
      <c r="E2283">
        <v>0</v>
      </c>
      <c r="F2283">
        <v>0</v>
      </c>
      <c r="G2283" s="1">
        <v>0.2</v>
      </c>
      <c r="H2283" s="1">
        <v>0.2</v>
      </c>
      <c r="I2283">
        <v>0</v>
      </c>
      <c r="J2283">
        <v>0</v>
      </c>
      <c r="K2283" t="s">
        <v>22</v>
      </c>
      <c r="L2283">
        <v>3</v>
      </c>
      <c r="M2283">
        <v>2</v>
      </c>
      <c r="N2283">
        <v>6</v>
      </c>
      <c r="O2283">
        <v>5</v>
      </c>
      <c r="P2283" t="s">
        <v>19</v>
      </c>
      <c r="Q2283" t="b">
        <v>0</v>
      </c>
      <c r="R2283" t="b">
        <v>0</v>
      </c>
      <c r="S2283">
        <f>IF(OnlineShopData[[#This Row],[Revenue]]=TRUE,1,0)</f>
        <v>0</v>
      </c>
      <c r="T2283">
        <f>MATCH(OnlineShopData[[#This Row],[Month]],{"Jan","Feb","Mar","Apr","May","June","Jul","Aug","Sep","Oct","Nov","Dec"},0)</f>
        <v>5</v>
      </c>
    </row>
    <row r="2284" spans="1:20" x14ac:dyDescent="0.3">
      <c r="A2284">
        <v>0</v>
      </c>
      <c r="B2284">
        <v>0</v>
      </c>
      <c r="C2284">
        <v>0</v>
      </c>
      <c r="D2284">
        <v>0</v>
      </c>
      <c r="E2284">
        <v>1</v>
      </c>
      <c r="F2284">
        <v>0</v>
      </c>
      <c r="G2284" s="1">
        <v>0.2</v>
      </c>
      <c r="H2284" s="1">
        <v>0.2</v>
      </c>
      <c r="I2284">
        <v>0</v>
      </c>
      <c r="J2284">
        <v>1</v>
      </c>
      <c r="K2284" t="s">
        <v>22</v>
      </c>
      <c r="L2284">
        <v>1</v>
      </c>
      <c r="M2284">
        <v>1</v>
      </c>
      <c r="N2284">
        <v>4</v>
      </c>
      <c r="O2284">
        <v>1</v>
      </c>
      <c r="P2284" t="s">
        <v>19</v>
      </c>
      <c r="Q2284" t="b">
        <v>1</v>
      </c>
      <c r="R2284" t="b">
        <v>0</v>
      </c>
      <c r="S2284">
        <f>IF(OnlineShopData[[#This Row],[Revenue]]=TRUE,1,0)</f>
        <v>0</v>
      </c>
      <c r="T2284">
        <f>MATCH(OnlineShopData[[#This Row],[Month]],{"Jan","Feb","Mar","Apr","May","June","Jul","Aug","Sep","Oct","Nov","Dec"},0)</f>
        <v>5</v>
      </c>
    </row>
    <row r="2285" spans="1:20" x14ac:dyDescent="0.3">
      <c r="A2285">
        <v>0</v>
      </c>
      <c r="B2285">
        <v>0</v>
      </c>
      <c r="C2285">
        <v>0</v>
      </c>
      <c r="D2285">
        <v>0</v>
      </c>
      <c r="E2285">
        <v>2</v>
      </c>
      <c r="F2285">
        <v>59</v>
      </c>
      <c r="G2285" s="1">
        <v>0</v>
      </c>
      <c r="H2285" s="1">
        <v>0.1</v>
      </c>
      <c r="I2285">
        <v>0</v>
      </c>
      <c r="J2285">
        <v>0</v>
      </c>
      <c r="K2285" t="s">
        <v>22</v>
      </c>
      <c r="L2285">
        <v>1</v>
      </c>
      <c r="M2285">
        <v>2</v>
      </c>
      <c r="N2285">
        <v>1</v>
      </c>
      <c r="O2285">
        <v>6</v>
      </c>
      <c r="P2285" t="s">
        <v>19</v>
      </c>
      <c r="Q2285" t="b">
        <v>0</v>
      </c>
      <c r="R2285" t="b">
        <v>0</v>
      </c>
      <c r="S2285">
        <f>IF(OnlineShopData[[#This Row],[Revenue]]=TRUE,1,0)</f>
        <v>0</v>
      </c>
      <c r="T2285">
        <f>MATCH(OnlineShopData[[#This Row],[Month]],{"Jan","Feb","Mar","Apr","May","June","Jul","Aug","Sep","Oct","Nov","Dec"},0)</f>
        <v>5</v>
      </c>
    </row>
    <row r="2286" spans="1:20" x14ac:dyDescent="0.3">
      <c r="A2286">
        <v>4</v>
      </c>
      <c r="B2286">
        <v>92.25</v>
      </c>
      <c r="C2286">
        <v>1</v>
      </c>
      <c r="D2286">
        <v>0</v>
      </c>
      <c r="E2286">
        <v>47</v>
      </c>
      <c r="F2286">
        <v>1506.2208330000001</v>
      </c>
      <c r="G2286" s="1">
        <v>0</v>
      </c>
      <c r="H2286" s="1">
        <v>2.5596404999999999E-2</v>
      </c>
      <c r="I2286">
        <v>8.0115533509999999</v>
      </c>
      <c r="J2286">
        <v>0.4</v>
      </c>
      <c r="K2286" t="s">
        <v>22</v>
      </c>
      <c r="L2286">
        <v>2</v>
      </c>
      <c r="M2286">
        <v>2</v>
      </c>
      <c r="N2286">
        <v>1</v>
      </c>
      <c r="O2286">
        <v>2</v>
      </c>
      <c r="P2286" t="s">
        <v>19</v>
      </c>
      <c r="Q2286" t="b">
        <v>0</v>
      </c>
      <c r="R2286" t="b">
        <v>1</v>
      </c>
      <c r="S2286">
        <f>IF(OnlineShopData[[#This Row],[Revenue]]=TRUE,1,0)</f>
        <v>1</v>
      </c>
      <c r="T2286">
        <f>MATCH(OnlineShopData[[#This Row],[Month]],{"Jan","Feb","Mar","Apr","May","June","Jul","Aug","Sep","Oct","Nov","Dec"},0)</f>
        <v>5</v>
      </c>
    </row>
    <row r="2287" spans="1:20" x14ac:dyDescent="0.3">
      <c r="A2287">
        <v>7</v>
      </c>
      <c r="B2287">
        <v>145</v>
      </c>
      <c r="C2287">
        <v>0</v>
      </c>
      <c r="D2287">
        <v>0</v>
      </c>
      <c r="E2287">
        <v>7</v>
      </c>
      <c r="F2287">
        <v>96</v>
      </c>
      <c r="G2287" s="1">
        <v>0</v>
      </c>
      <c r="H2287" s="1">
        <v>1.3333332999999999E-2</v>
      </c>
      <c r="I2287">
        <v>0</v>
      </c>
      <c r="J2287">
        <v>0</v>
      </c>
      <c r="K2287" t="s">
        <v>22</v>
      </c>
      <c r="L2287">
        <v>2</v>
      </c>
      <c r="M2287">
        <v>2</v>
      </c>
      <c r="N2287">
        <v>1</v>
      </c>
      <c r="O2287">
        <v>4</v>
      </c>
      <c r="P2287" t="s">
        <v>20</v>
      </c>
      <c r="Q2287" t="b">
        <v>0</v>
      </c>
      <c r="R2287" t="b">
        <v>0</v>
      </c>
      <c r="S2287">
        <f>IF(OnlineShopData[[#This Row],[Revenue]]=TRUE,1,0)</f>
        <v>0</v>
      </c>
      <c r="T2287">
        <f>MATCH(OnlineShopData[[#This Row],[Month]],{"Jan","Feb","Mar","Apr","May","June","Jul","Aug","Sep","Oct","Nov","Dec"},0)</f>
        <v>5</v>
      </c>
    </row>
    <row r="2288" spans="1:20" x14ac:dyDescent="0.3">
      <c r="A2288">
        <v>4</v>
      </c>
      <c r="B2288">
        <v>155.5</v>
      </c>
      <c r="C2288">
        <v>0</v>
      </c>
      <c r="D2288">
        <v>0</v>
      </c>
      <c r="E2288">
        <v>20</v>
      </c>
      <c r="F2288">
        <v>588.9</v>
      </c>
      <c r="G2288" s="1">
        <v>0</v>
      </c>
      <c r="H2288" s="1">
        <v>8.6956519999999999E-3</v>
      </c>
      <c r="I2288">
        <v>0</v>
      </c>
      <c r="J2288">
        <v>0</v>
      </c>
      <c r="K2288" t="s">
        <v>22</v>
      </c>
      <c r="L2288">
        <v>4</v>
      </c>
      <c r="M2288">
        <v>1</v>
      </c>
      <c r="N2288">
        <v>1</v>
      </c>
      <c r="O2288">
        <v>4</v>
      </c>
      <c r="P2288" t="s">
        <v>20</v>
      </c>
      <c r="Q2288" t="b">
        <v>0</v>
      </c>
      <c r="R2288" t="b">
        <v>0</v>
      </c>
      <c r="S2288">
        <f>IF(OnlineShopData[[#This Row],[Revenue]]=TRUE,1,0)</f>
        <v>0</v>
      </c>
      <c r="T2288">
        <f>MATCH(OnlineShopData[[#This Row],[Month]],{"Jan","Feb","Mar","Apr","May","June","Jul","Aug","Sep","Oct","Nov","Dec"},0)</f>
        <v>5</v>
      </c>
    </row>
    <row r="2289" spans="1:20" x14ac:dyDescent="0.3">
      <c r="A2289">
        <v>7</v>
      </c>
      <c r="B2289">
        <v>135.91666670000001</v>
      </c>
      <c r="C2289">
        <v>0</v>
      </c>
      <c r="D2289">
        <v>0</v>
      </c>
      <c r="E2289">
        <v>43</v>
      </c>
      <c r="F2289">
        <v>1719.416667</v>
      </c>
      <c r="G2289" s="1">
        <v>4.3478259999999999E-3</v>
      </c>
      <c r="H2289" s="1">
        <v>2.6231884E-2</v>
      </c>
      <c r="I2289">
        <v>4.2426884060000001</v>
      </c>
      <c r="J2289">
        <v>0</v>
      </c>
      <c r="K2289" t="s">
        <v>22</v>
      </c>
      <c r="L2289">
        <v>1</v>
      </c>
      <c r="M2289">
        <v>1</v>
      </c>
      <c r="N2289">
        <v>3</v>
      </c>
      <c r="O2289">
        <v>3</v>
      </c>
      <c r="P2289" t="s">
        <v>19</v>
      </c>
      <c r="Q2289" t="b">
        <v>1</v>
      </c>
      <c r="R2289" t="b">
        <v>0</v>
      </c>
      <c r="S2289">
        <f>IF(OnlineShopData[[#This Row],[Revenue]]=TRUE,1,0)</f>
        <v>0</v>
      </c>
      <c r="T2289">
        <f>MATCH(OnlineShopData[[#This Row],[Month]],{"Jan","Feb","Mar","Apr","May","June","Jul","Aug","Sep","Oct","Nov","Dec"},0)</f>
        <v>5</v>
      </c>
    </row>
    <row r="2290" spans="1:20" x14ac:dyDescent="0.3">
      <c r="A2290">
        <v>0</v>
      </c>
      <c r="B2290">
        <v>0</v>
      </c>
      <c r="C2290">
        <v>0</v>
      </c>
      <c r="D2290">
        <v>0</v>
      </c>
      <c r="E2290">
        <v>4</v>
      </c>
      <c r="F2290">
        <v>41</v>
      </c>
      <c r="G2290" s="1">
        <v>0.1</v>
      </c>
      <c r="H2290" s="1">
        <v>0.15</v>
      </c>
      <c r="I2290">
        <v>0</v>
      </c>
      <c r="J2290">
        <v>0.4</v>
      </c>
      <c r="K2290" t="s">
        <v>22</v>
      </c>
      <c r="L2290">
        <v>2</v>
      </c>
      <c r="M2290">
        <v>2</v>
      </c>
      <c r="N2290">
        <v>1</v>
      </c>
      <c r="O2290">
        <v>2</v>
      </c>
      <c r="P2290" t="s">
        <v>19</v>
      </c>
      <c r="Q2290" t="b">
        <v>0</v>
      </c>
      <c r="R2290" t="b">
        <v>0</v>
      </c>
      <c r="S2290">
        <f>IF(OnlineShopData[[#This Row],[Revenue]]=TRUE,1,0)</f>
        <v>0</v>
      </c>
      <c r="T2290">
        <f>MATCH(OnlineShopData[[#This Row],[Month]],{"Jan","Feb","Mar","Apr","May","June","Jul","Aug","Sep","Oct","Nov","Dec"},0)</f>
        <v>5</v>
      </c>
    </row>
    <row r="2291" spans="1:20" x14ac:dyDescent="0.3">
      <c r="A2291">
        <v>0</v>
      </c>
      <c r="B2291">
        <v>0</v>
      </c>
      <c r="C2291">
        <v>1</v>
      </c>
      <c r="D2291">
        <v>257</v>
      </c>
      <c r="E2291">
        <v>31</v>
      </c>
      <c r="F2291">
        <v>1906.8</v>
      </c>
      <c r="G2291" s="1">
        <v>1.8749999999999999E-2</v>
      </c>
      <c r="H2291" s="1">
        <v>4.8125000000000001E-2</v>
      </c>
      <c r="I2291">
        <v>22.629895829999999</v>
      </c>
      <c r="J2291">
        <v>0.4</v>
      </c>
      <c r="K2291" t="s">
        <v>22</v>
      </c>
      <c r="L2291">
        <v>2</v>
      </c>
      <c r="M2291">
        <v>2</v>
      </c>
      <c r="N2291">
        <v>2</v>
      </c>
      <c r="O2291">
        <v>11</v>
      </c>
      <c r="P2291" t="s">
        <v>19</v>
      </c>
      <c r="Q2291" t="b">
        <v>0</v>
      </c>
      <c r="R2291" t="b">
        <v>1</v>
      </c>
      <c r="S2291">
        <f>IF(OnlineShopData[[#This Row],[Revenue]]=TRUE,1,0)</f>
        <v>1</v>
      </c>
      <c r="T2291">
        <f>MATCH(OnlineShopData[[#This Row],[Month]],{"Jan","Feb","Mar","Apr","May","June","Jul","Aug","Sep","Oct","Nov","Dec"},0)</f>
        <v>5</v>
      </c>
    </row>
    <row r="2292" spans="1:20" x14ac:dyDescent="0.3">
      <c r="A2292">
        <v>0</v>
      </c>
      <c r="B2292">
        <v>0</v>
      </c>
      <c r="C2292">
        <v>0</v>
      </c>
      <c r="D2292">
        <v>0</v>
      </c>
      <c r="E2292">
        <v>10</v>
      </c>
      <c r="F2292">
        <v>262.5</v>
      </c>
      <c r="G2292" s="1">
        <v>0</v>
      </c>
      <c r="H2292" s="1">
        <v>0.02</v>
      </c>
      <c r="I2292">
        <v>0</v>
      </c>
      <c r="J2292">
        <v>0</v>
      </c>
      <c r="K2292" t="s">
        <v>22</v>
      </c>
      <c r="L2292">
        <v>2</v>
      </c>
      <c r="M2292">
        <v>2</v>
      </c>
      <c r="N2292">
        <v>5</v>
      </c>
      <c r="O2292">
        <v>2</v>
      </c>
      <c r="P2292" t="s">
        <v>19</v>
      </c>
      <c r="Q2292" t="b">
        <v>0</v>
      </c>
      <c r="R2292" t="b">
        <v>0</v>
      </c>
      <c r="S2292">
        <f>IF(OnlineShopData[[#This Row],[Revenue]]=TRUE,1,0)</f>
        <v>0</v>
      </c>
      <c r="T2292">
        <f>MATCH(OnlineShopData[[#This Row],[Month]],{"Jan","Feb","Mar","Apr","May","June","Jul","Aug","Sep","Oct","Nov","Dec"},0)</f>
        <v>5</v>
      </c>
    </row>
    <row r="2293" spans="1:20" x14ac:dyDescent="0.3">
      <c r="A2293">
        <v>5</v>
      </c>
      <c r="B2293">
        <v>119.15</v>
      </c>
      <c r="C2293">
        <v>0</v>
      </c>
      <c r="D2293">
        <v>0</v>
      </c>
      <c r="E2293">
        <v>17</v>
      </c>
      <c r="F2293">
        <v>457.23333330000003</v>
      </c>
      <c r="G2293" s="1">
        <v>0</v>
      </c>
      <c r="H2293" s="1">
        <v>7.4074070000000004E-3</v>
      </c>
      <c r="I2293">
        <v>0</v>
      </c>
      <c r="J2293">
        <v>0</v>
      </c>
      <c r="K2293" t="s">
        <v>22</v>
      </c>
      <c r="L2293">
        <v>3</v>
      </c>
      <c r="M2293">
        <v>2</v>
      </c>
      <c r="N2293">
        <v>3</v>
      </c>
      <c r="O2293">
        <v>2</v>
      </c>
      <c r="P2293" t="s">
        <v>19</v>
      </c>
      <c r="Q2293" t="b">
        <v>0</v>
      </c>
      <c r="R2293" t="b">
        <v>0</v>
      </c>
      <c r="S2293">
        <f>IF(OnlineShopData[[#This Row],[Revenue]]=TRUE,1,0)</f>
        <v>0</v>
      </c>
      <c r="T2293">
        <f>MATCH(OnlineShopData[[#This Row],[Month]],{"Jan","Feb","Mar","Apr","May","June","Jul","Aug","Sep","Oct","Nov","Dec"},0)</f>
        <v>5</v>
      </c>
    </row>
    <row r="2294" spans="1:20" x14ac:dyDescent="0.3">
      <c r="A2294">
        <v>0</v>
      </c>
      <c r="B2294">
        <v>0</v>
      </c>
      <c r="C2294">
        <v>0</v>
      </c>
      <c r="D2294">
        <v>0</v>
      </c>
      <c r="E2294">
        <v>1</v>
      </c>
      <c r="F2294">
        <v>0</v>
      </c>
      <c r="G2294" s="1">
        <v>0.2</v>
      </c>
      <c r="H2294" s="1">
        <v>0.2</v>
      </c>
      <c r="I2294">
        <v>0</v>
      </c>
      <c r="J2294">
        <v>0</v>
      </c>
      <c r="K2294" t="s">
        <v>22</v>
      </c>
      <c r="L2294">
        <v>3</v>
      </c>
      <c r="M2294">
        <v>2</v>
      </c>
      <c r="N2294">
        <v>3</v>
      </c>
      <c r="O2294">
        <v>15</v>
      </c>
      <c r="P2294" t="s">
        <v>19</v>
      </c>
      <c r="Q2294" t="b">
        <v>0</v>
      </c>
      <c r="R2294" t="b">
        <v>0</v>
      </c>
      <c r="S2294">
        <f>IF(OnlineShopData[[#This Row],[Revenue]]=TRUE,1,0)</f>
        <v>0</v>
      </c>
      <c r="T2294">
        <f>MATCH(OnlineShopData[[#This Row],[Month]],{"Jan","Feb","Mar","Apr","May","June","Jul","Aug","Sep","Oct","Nov","Dec"},0)</f>
        <v>5</v>
      </c>
    </row>
    <row r="2295" spans="1:20" x14ac:dyDescent="0.3">
      <c r="A2295">
        <v>0</v>
      </c>
      <c r="B2295">
        <v>0</v>
      </c>
      <c r="C2295">
        <v>0</v>
      </c>
      <c r="D2295">
        <v>0</v>
      </c>
      <c r="E2295">
        <v>6</v>
      </c>
      <c r="F2295">
        <v>227.33333329999999</v>
      </c>
      <c r="G2295" s="1">
        <v>0</v>
      </c>
      <c r="H2295" s="1">
        <v>1.3333332999999999E-2</v>
      </c>
      <c r="I2295">
        <v>0</v>
      </c>
      <c r="J2295">
        <v>0</v>
      </c>
      <c r="K2295" t="s">
        <v>22</v>
      </c>
      <c r="L2295">
        <v>3</v>
      </c>
      <c r="M2295">
        <v>2</v>
      </c>
      <c r="N2295">
        <v>3</v>
      </c>
      <c r="O2295">
        <v>2</v>
      </c>
      <c r="P2295" t="s">
        <v>20</v>
      </c>
      <c r="Q2295" t="b">
        <v>1</v>
      </c>
      <c r="R2295" t="b">
        <v>0</v>
      </c>
      <c r="S2295">
        <f>IF(OnlineShopData[[#This Row],[Revenue]]=TRUE,1,0)</f>
        <v>0</v>
      </c>
      <c r="T2295">
        <f>MATCH(OnlineShopData[[#This Row],[Month]],{"Jan","Feb","Mar","Apr","May","June","Jul","Aug","Sep","Oct","Nov","Dec"},0)</f>
        <v>5</v>
      </c>
    </row>
    <row r="2296" spans="1:20" x14ac:dyDescent="0.3">
      <c r="A2296">
        <v>0</v>
      </c>
      <c r="B2296">
        <v>0</v>
      </c>
      <c r="C2296">
        <v>0</v>
      </c>
      <c r="D2296">
        <v>0</v>
      </c>
      <c r="E2296">
        <v>2</v>
      </c>
      <c r="F2296">
        <v>0</v>
      </c>
      <c r="G2296" s="1">
        <v>0</v>
      </c>
      <c r="H2296" s="1">
        <v>0.1</v>
      </c>
      <c r="I2296">
        <v>0</v>
      </c>
      <c r="J2296">
        <v>0</v>
      </c>
      <c r="K2296" t="s">
        <v>22</v>
      </c>
      <c r="L2296">
        <v>2</v>
      </c>
      <c r="M2296">
        <v>2</v>
      </c>
      <c r="N2296">
        <v>1</v>
      </c>
      <c r="O2296">
        <v>13</v>
      </c>
      <c r="P2296" t="s">
        <v>19</v>
      </c>
      <c r="Q2296" t="b">
        <v>1</v>
      </c>
      <c r="R2296" t="b">
        <v>0</v>
      </c>
      <c r="S2296">
        <f>IF(OnlineShopData[[#This Row],[Revenue]]=TRUE,1,0)</f>
        <v>0</v>
      </c>
      <c r="T2296">
        <f>MATCH(OnlineShopData[[#This Row],[Month]],{"Jan","Feb","Mar","Apr","May","June","Jul","Aug","Sep","Oct","Nov","Dec"},0)</f>
        <v>5</v>
      </c>
    </row>
    <row r="2297" spans="1:20" x14ac:dyDescent="0.3">
      <c r="A2297">
        <v>8</v>
      </c>
      <c r="B2297">
        <v>123</v>
      </c>
      <c r="C2297">
        <v>0</v>
      </c>
      <c r="D2297">
        <v>0</v>
      </c>
      <c r="E2297">
        <v>8</v>
      </c>
      <c r="F2297">
        <v>95</v>
      </c>
      <c r="G2297" s="1">
        <v>9.0909089999999994E-3</v>
      </c>
      <c r="H2297" s="1">
        <v>2.7272727E-2</v>
      </c>
      <c r="I2297">
        <v>0</v>
      </c>
      <c r="J2297">
        <v>0.4</v>
      </c>
      <c r="K2297" t="s">
        <v>22</v>
      </c>
      <c r="L2297">
        <v>1</v>
      </c>
      <c r="M2297">
        <v>1</v>
      </c>
      <c r="N2297">
        <v>5</v>
      </c>
      <c r="O2297">
        <v>2</v>
      </c>
      <c r="P2297" t="s">
        <v>20</v>
      </c>
      <c r="Q2297" t="b">
        <v>0</v>
      </c>
      <c r="R2297" t="b">
        <v>0</v>
      </c>
      <c r="S2297">
        <f>IF(OnlineShopData[[#This Row],[Revenue]]=TRUE,1,0)</f>
        <v>0</v>
      </c>
      <c r="T2297">
        <f>MATCH(OnlineShopData[[#This Row],[Month]],{"Jan","Feb","Mar","Apr","May","June","Jul","Aug","Sep","Oct","Nov","Dec"},0)</f>
        <v>5</v>
      </c>
    </row>
    <row r="2298" spans="1:20" x14ac:dyDescent="0.3">
      <c r="A2298">
        <v>4</v>
      </c>
      <c r="B2298">
        <v>59</v>
      </c>
      <c r="C2298">
        <v>0</v>
      </c>
      <c r="D2298">
        <v>0</v>
      </c>
      <c r="E2298">
        <v>8</v>
      </c>
      <c r="F2298">
        <v>517.5</v>
      </c>
      <c r="G2298" s="1">
        <v>0</v>
      </c>
      <c r="H2298" s="1">
        <v>8.3333330000000001E-3</v>
      </c>
      <c r="I2298">
        <v>0</v>
      </c>
      <c r="J2298">
        <v>0</v>
      </c>
      <c r="K2298" t="s">
        <v>22</v>
      </c>
      <c r="L2298">
        <v>4</v>
      </c>
      <c r="M2298">
        <v>2</v>
      </c>
      <c r="N2298">
        <v>1</v>
      </c>
      <c r="O2298">
        <v>6</v>
      </c>
      <c r="P2298" t="s">
        <v>19</v>
      </c>
      <c r="Q2298" t="b">
        <v>0</v>
      </c>
      <c r="R2298" t="b">
        <v>0</v>
      </c>
      <c r="S2298">
        <f>IF(OnlineShopData[[#This Row],[Revenue]]=TRUE,1,0)</f>
        <v>0</v>
      </c>
      <c r="T2298">
        <f>MATCH(OnlineShopData[[#This Row],[Month]],{"Jan","Feb","Mar","Apr","May","June","Jul","Aug","Sep","Oct","Nov","Dec"},0)</f>
        <v>5</v>
      </c>
    </row>
    <row r="2299" spans="1:20" x14ac:dyDescent="0.3">
      <c r="A2299">
        <v>4</v>
      </c>
      <c r="B2299">
        <v>107.5333333</v>
      </c>
      <c r="C2299">
        <v>2</v>
      </c>
      <c r="D2299">
        <v>298</v>
      </c>
      <c r="E2299">
        <v>16</v>
      </c>
      <c r="F2299">
        <v>570.33333330000005</v>
      </c>
      <c r="G2299" s="1">
        <v>1.1764706E-2</v>
      </c>
      <c r="H2299" s="1">
        <v>1.4705882E-2</v>
      </c>
      <c r="I2299">
        <v>0</v>
      </c>
      <c r="J2299">
        <v>0</v>
      </c>
      <c r="K2299" t="s">
        <v>22</v>
      </c>
      <c r="L2299">
        <v>3</v>
      </c>
      <c r="M2299">
        <v>2</v>
      </c>
      <c r="N2299">
        <v>6</v>
      </c>
      <c r="O2299">
        <v>13</v>
      </c>
      <c r="P2299" t="s">
        <v>19</v>
      </c>
      <c r="Q2299" t="b">
        <v>0</v>
      </c>
      <c r="R2299" t="b">
        <v>0</v>
      </c>
      <c r="S2299">
        <f>IF(OnlineShopData[[#This Row],[Revenue]]=TRUE,1,0)</f>
        <v>0</v>
      </c>
      <c r="T2299">
        <f>MATCH(OnlineShopData[[#This Row],[Month]],{"Jan","Feb","Mar","Apr","May","June","Jul","Aug","Sep","Oct","Nov","Dec"},0)</f>
        <v>5</v>
      </c>
    </row>
    <row r="2300" spans="1:20" x14ac:dyDescent="0.3">
      <c r="A2300">
        <v>3</v>
      </c>
      <c r="B2300">
        <v>84</v>
      </c>
      <c r="C2300">
        <v>0</v>
      </c>
      <c r="D2300">
        <v>0</v>
      </c>
      <c r="E2300">
        <v>15</v>
      </c>
      <c r="F2300">
        <v>183.09523809999999</v>
      </c>
      <c r="G2300" s="1">
        <v>0</v>
      </c>
      <c r="H2300" s="1">
        <v>1.6666667E-2</v>
      </c>
      <c r="I2300">
        <v>0</v>
      </c>
      <c r="J2300">
        <v>0.6</v>
      </c>
      <c r="K2300" t="s">
        <v>22</v>
      </c>
      <c r="L2300">
        <v>1</v>
      </c>
      <c r="M2300">
        <v>1</v>
      </c>
      <c r="N2300">
        <v>3</v>
      </c>
      <c r="O2300">
        <v>2</v>
      </c>
      <c r="P2300" t="s">
        <v>20</v>
      </c>
      <c r="Q2300" t="b">
        <v>0</v>
      </c>
      <c r="R2300" t="b">
        <v>0</v>
      </c>
      <c r="S2300">
        <f>IF(OnlineShopData[[#This Row],[Revenue]]=TRUE,1,0)</f>
        <v>0</v>
      </c>
      <c r="T2300">
        <f>MATCH(OnlineShopData[[#This Row],[Month]],{"Jan","Feb","Mar","Apr","May","June","Jul","Aug","Sep","Oct","Nov","Dec"},0)</f>
        <v>5</v>
      </c>
    </row>
    <row r="2301" spans="1:20" x14ac:dyDescent="0.3">
      <c r="A2301">
        <v>0</v>
      </c>
      <c r="B2301">
        <v>0</v>
      </c>
      <c r="C2301">
        <v>0</v>
      </c>
      <c r="D2301">
        <v>0</v>
      </c>
      <c r="E2301">
        <v>10</v>
      </c>
      <c r="F2301">
        <v>366</v>
      </c>
      <c r="G2301" s="1">
        <v>0.02</v>
      </c>
      <c r="H2301" s="1">
        <v>5.6666666999999997E-2</v>
      </c>
      <c r="I2301">
        <v>0</v>
      </c>
      <c r="J2301">
        <v>0.6</v>
      </c>
      <c r="K2301" t="s">
        <v>22</v>
      </c>
      <c r="L2301">
        <v>1</v>
      </c>
      <c r="M2301">
        <v>1</v>
      </c>
      <c r="N2301">
        <v>1</v>
      </c>
      <c r="O2301">
        <v>3</v>
      </c>
      <c r="P2301" t="s">
        <v>19</v>
      </c>
      <c r="Q2301" t="b">
        <v>0</v>
      </c>
      <c r="R2301" t="b">
        <v>0</v>
      </c>
      <c r="S2301">
        <f>IF(OnlineShopData[[#This Row],[Revenue]]=TRUE,1,0)</f>
        <v>0</v>
      </c>
      <c r="T2301">
        <f>MATCH(OnlineShopData[[#This Row],[Month]],{"Jan","Feb","Mar","Apr","May","June","Jul","Aug","Sep","Oct","Nov","Dec"},0)</f>
        <v>5</v>
      </c>
    </row>
    <row r="2302" spans="1:20" x14ac:dyDescent="0.3">
      <c r="A2302">
        <v>0</v>
      </c>
      <c r="B2302">
        <v>0</v>
      </c>
      <c r="C2302">
        <v>0</v>
      </c>
      <c r="D2302">
        <v>0</v>
      </c>
      <c r="E2302">
        <v>3</v>
      </c>
      <c r="F2302">
        <v>133.5</v>
      </c>
      <c r="G2302" s="1">
        <v>0.1</v>
      </c>
      <c r="H2302" s="1">
        <v>0.15555555600000001</v>
      </c>
      <c r="I2302">
        <v>0</v>
      </c>
      <c r="J2302">
        <v>0.4</v>
      </c>
      <c r="K2302" t="s">
        <v>22</v>
      </c>
      <c r="L2302">
        <v>2</v>
      </c>
      <c r="M2302">
        <v>4</v>
      </c>
      <c r="N2302">
        <v>1</v>
      </c>
      <c r="O2302">
        <v>6</v>
      </c>
      <c r="P2302" t="s">
        <v>19</v>
      </c>
      <c r="Q2302" t="b">
        <v>0</v>
      </c>
      <c r="R2302" t="b">
        <v>0</v>
      </c>
      <c r="S2302">
        <f>IF(OnlineShopData[[#This Row],[Revenue]]=TRUE,1,0)</f>
        <v>0</v>
      </c>
      <c r="T2302">
        <f>MATCH(OnlineShopData[[#This Row],[Month]],{"Jan","Feb","Mar","Apr","May","June","Jul","Aug","Sep","Oct","Nov","Dec"},0)</f>
        <v>5</v>
      </c>
    </row>
    <row r="2303" spans="1:20" x14ac:dyDescent="0.3">
      <c r="A2303">
        <v>0</v>
      </c>
      <c r="B2303">
        <v>0</v>
      </c>
      <c r="C2303">
        <v>0</v>
      </c>
      <c r="D2303">
        <v>0</v>
      </c>
      <c r="E2303">
        <v>1</v>
      </c>
      <c r="F2303">
        <v>0</v>
      </c>
      <c r="G2303" s="1">
        <v>0.2</v>
      </c>
      <c r="H2303" s="1">
        <v>0.2</v>
      </c>
      <c r="I2303">
        <v>0</v>
      </c>
      <c r="J2303">
        <v>0.6</v>
      </c>
      <c r="K2303" t="s">
        <v>22</v>
      </c>
      <c r="L2303">
        <v>3</v>
      </c>
      <c r="M2303">
        <v>2</v>
      </c>
      <c r="N2303">
        <v>1</v>
      </c>
      <c r="O2303">
        <v>13</v>
      </c>
      <c r="P2303" t="s">
        <v>19</v>
      </c>
      <c r="Q2303" t="b">
        <v>0</v>
      </c>
      <c r="R2303" t="b">
        <v>0</v>
      </c>
      <c r="S2303">
        <f>IF(OnlineShopData[[#This Row],[Revenue]]=TRUE,1,0)</f>
        <v>0</v>
      </c>
      <c r="T2303">
        <f>MATCH(OnlineShopData[[#This Row],[Month]],{"Jan","Feb","Mar","Apr","May","June","Jul","Aug","Sep","Oct","Nov","Dec"},0)</f>
        <v>5</v>
      </c>
    </row>
    <row r="2304" spans="1:20" x14ac:dyDescent="0.3">
      <c r="A2304">
        <v>0</v>
      </c>
      <c r="B2304">
        <v>0</v>
      </c>
      <c r="C2304">
        <v>0</v>
      </c>
      <c r="D2304">
        <v>0</v>
      </c>
      <c r="E2304">
        <v>25</v>
      </c>
      <c r="F2304">
        <v>280.93333330000002</v>
      </c>
      <c r="G2304" s="1">
        <v>0</v>
      </c>
      <c r="H2304" s="1">
        <v>2.2666667000000001E-2</v>
      </c>
      <c r="I2304">
        <v>0</v>
      </c>
      <c r="J2304">
        <v>0.4</v>
      </c>
      <c r="K2304" t="s">
        <v>22</v>
      </c>
      <c r="L2304">
        <v>2</v>
      </c>
      <c r="M2304">
        <v>2</v>
      </c>
      <c r="N2304">
        <v>1</v>
      </c>
      <c r="O2304">
        <v>13</v>
      </c>
      <c r="P2304" t="s">
        <v>19</v>
      </c>
      <c r="Q2304" t="b">
        <v>0</v>
      </c>
      <c r="R2304" t="b">
        <v>0</v>
      </c>
      <c r="S2304">
        <f>IF(OnlineShopData[[#This Row],[Revenue]]=TRUE,1,0)</f>
        <v>0</v>
      </c>
      <c r="T2304">
        <f>MATCH(OnlineShopData[[#This Row],[Month]],{"Jan","Feb","Mar","Apr","May","June","Jul","Aug","Sep","Oct","Nov","Dec"},0)</f>
        <v>5</v>
      </c>
    </row>
    <row r="2305" spans="1:20" x14ac:dyDescent="0.3">
      <c r="A2305">
        <v>0</v>
      </c>
      <c r="B2305">
        <v>0</v>
      </c>
      <c r="C2305">
        <v>0</v>
      </c>
      <c r="D2305">
        <v>0</v>
      </c>
      <c r="E2305">
        <v>4</v>
      </c>
      <c r="F2305">
        <v>44</v>
      </c>
      <c r="G2305" s="1">
        <v>0</v>
      </c>
      <c r="H2305" s="1">
        <v>0.05</v>
      </c>
      <c r="I2305">
        <v>0</v>
      </c>
      <c r="J2305">
        <v>0</v>
      </c>
      <c r="K2305" t="s">
        <v>22</v>
      </c>
      <c r="L2305">
        <v>2</v>
      </c>
      <c r="M2305">
        <v>2</v>
      </c>
      <c r="N2305">
        <v>2</v>
      </c>
      <c r="O2305">
        <v>1</v>
      </c>
      <c r="P2305" t="s">
        <v>19</v>
      </c>
      <c r="Q2305" t="b">
        <v>0</v>
      </c>
      <c r="R2305" t="b">
        <v>0</v>
      </c>
      <c r="S2305">
        <f>IF(OnlineShopData[[#This Row],[Revenue]]=TRUE,1,0)</f>
        <v>0</v>
      </c>
      <c r="T2305">
        <f>MATCH(OnlineShopData[[#This Row],[Month]],{"Jan","Feb","Mar","Apr","May","June","Jul","Aug","Sep","Oct","Nov","Dec"},0)</f>
        <v>5</v>
      </c>
    </row>
    <row r="2306" spans="1:20" x14ac:dyDescent="0.3">
      <c r="A2306">
        <v>0</v>
      </c>
      <c r="B2306">
        <v>0</v>
      </c>
      <c r="C2306">
        <v>0</v>
      </c>
      <c r="D2306">
        <v>0</v>
      </c>
      <c r="E2306">
        <v>9</v>
      </c>
      <c r="F2306">
        <v>265.60000000000002</v>
      </c>
      <c r="G2306" s="1">
        <v>2.2222222E-2</v>
      </c>
      <c r="H2306" s="1">
        <v>4.8148148000000002E-2</v>
      </c>
      <c r="I2306">
        <v>0</v>
      </c>
      <c r="J2306">
        <v>0</v>
      </c>
      <c r="K2306" t="s">
        <v>22</v>
      </c>
      <c r="L2306">
        <v>2</v>
      </c>
      <c r="M2306">
        <v>4</v>
      </c>
      <c r="N2306">
        <v>3</v>
      </c>
      <c r="O2306">
        <v>4</v>
      </c>
      <c r="P2306" t="s">
        <v>19</v>
      </c>
      <c r="Q2306" t="b">
        <v>0</v>
      </c>
      <c r="R2306" t="b">
        <v>0</v>
      </c>
      <c r="S2306">
        <f>IF(OnlineShopData[[#This Row],[Revenue]]=TRUE,1,0)</f>
        <v>0</v>
      </c>
      <c r="T2306">
        <f>MATCH(OnlineShopData[[#This Row],[Month]],{"Jan","Feb","Mar","Apr","May","June","Jul","Aug","Sep","Oct","Nov","Dec"},0)</f>
        <v>5</v>
      </c>
    </row>
    <row r="2307" spans="1:20" x14ac:dyDescent="0.3">
      <c r="A2307">
        <v>0</v>
      </c>
      <c r="B2307">
        <v>0</v>
      </c>
      <c r="C2307">
        <v>0</v>
      </c>
      <c r="D2307">
        <v>0</v>
      </c>
      <c r="E2307">
        <v>1</v>
      </c>
      <c r="F2307">
        <v>0</v>
      </c>
      <c r="G2307" s="1">
        <v>0.2</v>
      </c>
      <c r="H2307" s="1">
        <v>0.2</v>
      </c>
      <c r="I2307">
        <v>0</v>
      </c>
      <c r="J2307">
        <v>0</v>
      </c>
      <c r="K2307" t="s">
        <v>22</v>
      </c>
      <c r="L2307">
        <v>4</v>
      </c>
      <c r="M2307">
        <v>1</v>
      </c>
      <c r="N2307">
        <v>1</v>
      </c>
      <c r="O2307">
        <v>5</v>
      </c>
      <c r="P2307" t="s">
        <v>19</v>
      </c>
      <c r="Q2307" t="b">
        <v>0</v>
      </c>
      <c r="R2307" t="b">
        <v>0</v>
      </c>
      <c r="S2307">
        <f>IF(OnlineShopData[[#This Row],[Revenue]]=TRUE,1,0)</f>
        <v>0</v>
      </c>
      <c r="T2307">
        <f>MATCH(OnlineShopData[[#This Row],[Month]],{"Jan","Feb","Mar","Apr","May","June","Jul","Aug","Sep","Oct","Nov","Dec"},0)</f>
        <v>5</v>
      </c>
    </row>
    <row r="2308" spans="1:20" x14ac:dyDescent="0.3">
      <c r="A2308">
        <v>4</v>
      </c>
      <c r="B2308">
        <v>124</v>
      </c>
      <c r="C2308">
        <v>0</v>
      </c>
      <c r="D2308">
        <v>0</v>
      </c>
      <c r="E2308">
        <v>3</v>
      </c>
      <c r="F2308">
        <v>165</v>
      </c>
      <c r="G2308" s="1">
        <v>0</v>
      </c>
      <c r="H2308" s="1">
        <v>3.3333333E-2</v>
      </c>
      <c r="I2308">
        <v>0</v>
      </c>
      <c r="J2308">
        <v>0</v>
      </c>
      <c r="K2308" t="s">
        <v>22</v>
      </c>
      <c r="L2308">
        <v>2</v>
      </c>
      <c r="M2308">
        <v>6</v>
      </c>
      <c r="N2308">
        <v>4</v>
      </c>
      <c r="O2308">
        <v>1</v>
      </c>
      <c r="P2308" t="s">
        <v>19</v>
      </c>
      <c r="Q2308" t="b">
        <v>0</v>
      </c>
      <c r="R2308" t="b">
        <v>0</v>
      </c>
      <c r="S2308">
        <f>IF(OnlineShopData[[#This Row],[Revenue]]=TRUE,1,0)</f>
        <v>0</v>
      </c>
      <c r="T2308">
        <f>MATCH(OnlineShopData[[#This Row],[Month]],{"Jan","Feb","Mar","Apr","May","June","Jul","Aug","Sep","Oct","Nov","Dec"},0)</f>
        <v>5</v>
      </c>
    </row>
    <row r="2309" spans="1:20" x14ac:dyDescent="0.3">
      <c r="A2309">
        <v>0</v>
      </c>
      <c r="B2309">
        <v>0</v>
      </c>
      <c r="C2309">
        <v>0</v>
      </c>
      <c r="D2309">
        <v>0</v>
      </c>
      <c r="E2309">
        <v>5</v>
      </c>
      <c r="F2309">
        <v>109</v>
      </c>
      <c r="G2309" s="1">
        <v>0.08</v>
      </c>
      <c r="H2309" s="1">
        <v>0.1</v>
      </c>
      <c r="I2309">
        <v>0</v>
      </c>
      <c r="J2309">
        <v>0</v>
      </c>
      <c r="K2309" t="s">
        <v>22</v>
      </c>
      <c r="L2309">
        <v>3</v>
      </c>
      <c r="M2309">
        <v>2</v>
      </c>
      <c r="N2309">
        <v>3</v>
      </c>
      <c r="O2309">
        <v>3</v>
      </c>
      <c r="P2309" t="s">
        <v>19</v>
      </c>
      <c r="Q2309" t="b">
        <v>1</v>
      </c>
      <c r="R2309" t="b">
        <v>0</v>
      </c>
      <c r="S2309">
        <f>IF(OnlineShopData[[#This Row],[Revenue]]=TRUE,1,0)</f>
        <v>0</v>
      </c>
      <c r="T2309">
        <f>MATCH(OnlineShopData[[#This Row],[Month]],{"Jan","Feb","Mar","Apr","May","June","Jul","Aug","Sep","Oct","Nov","Dec"},0)</f>
        <v>5</v>
      </c>
    </row>
    <row r="2310" spans="1:20" x14ac:dyDescent="0.3">
      <c r="A2310">
        <v>2</v>
      </c>
      <c r="B2310">
        <v>61.166666669999998</v>
      </c>
      <c r="C2310">
        <v>0</v>
      </c>
      <c r="D2310">
        <v>0</v>
      </c>
      <c r="E2310">
        <v>47</v>
      </c>
      <c r="F2310">
        <v>901.25</v>
      </c>
      <c r="G2310" s="1">
        <v>8.3333330000000001E-3</v>
      </c>
      <c r="H2310" s="1">
        <v>2.5000000000000001E-2</v>
      </c>
      <c r="I2310">
        <v>32.799374999999998</v>
      </c>
      <c r="J2310">
        <v>0</v>
      </c>
      <c r="K2310" t="s">
        <v>22</v>
      </c>
      <c r="L2310">
        <v>2</v>
      </c>
      <c r="M2310">
        <v>4</v>
      </c>
      <c r="N2310">
        <v>6</v>
      </c>
      <c r="O2310">
        <v>4</v>
      </c>
      <c r="P2310" t="s">
        <v>19</v>
      </c>
      <c r="Q2310" t="b">
        <v>0</v>
      </c>
      <c r="R2310" t="b">
        <v>1</v>
      </c>
      <c r="S2310">
        <f>IF(OnlineShopData[[#This Row],[Revenue]]=TRUE,1,0)</f>
        <v>1</v>
      </c>
      <c r="T2310">
        <f>MATCH(OnlineShopData[[#This Row],[Month]],{"Jan","Feb","Mar","Apr","May","June","Jul","Aug","Sep","Oct","Nov","Dec"},0)</f>
        <v>5</v>
      </c>
    </row>
    <row r="2311" spans="1:20" x14ac:dyDescent="0.3">
      <c r="A2311">
        <v>2</v>
      </c>
      <c r="B2311">
        <v>39.5</v>
      </c>
      <c r="C2311">
        <v>1</v>
      </c>
      <c r="D2311">
        <v>161</v>
      </c>
      <c r="E2311">
        <v>34</v>
      </c>
      <c r="F2311">
        <v>1406.2095240000001</v>
      </c>
      <c r="G2311" s="1">
        <v>1.0810811E-2</v>
      </c>
      <c r="H2311" s="1">
        <v>2.1212121E-2</v>
      </c>
      <c r="I2311">
        <v>23.605189190000001</v>
      </c>
      <c r="J2311">
        <v>0.2</v>
      </c>
      <c r="K2311" t="s">
        <v>22</v>
      </c>
      <c r="L2311">
        <v>2</v>
      </c>
      <c r="M2311">
        <v>2</v>
      </c>
      <c r="N2311">
        <v>8</v>
      </c>
      <c r="O2311">
        <v>4</v>
      </c>
      <c r="P2311" t="s">
        <v>19</v>
      </c>
      <c r="Q2311" t="b">
        <v>0</v>
      </c>
      <c r="R2311" t="b">
        <v>1</v>
      </c>
      <c r="S2311">
        <f>IF(OnlineShopData[[#This Row],[Revenue]]=TRUE,1,0)</f>
        <v>1</v>
      </c>
      <c r="T2311">
        <f>MATCH(OnlineShopData[[#This Row],[Month]],{"Jan","Feb","Mar","Apr","May","June","Jul","Aug","Sep","Oct","Nov","Dec"},0)</f>
        <v>5</v>
      </c>
    </row>
    <row r="2312" spans="1:20" x14ac:dyDescent="0.3">
      <c r="A2312">
        <v>0</v>
      </c>
      <c r="B2312">
        <v>0</v>
      </c>
      <c r="C2312">
        <v>1</v>
      </c>
      <c r="D2312">
        <v>33</v>
      </c>
      <c r="E2312">
        <v>25</v>
      </c>
      <c r="F2312">
        <v>972.25</v>
      </c>
      <c r="G2312" s="1">
        <v>1.9230769000000002E-2</v>
      </c>
      <c r="H2312" s="1">
        <v>1.2937063E-2</v>
      </c>
      <c r="I2312">
        <v>0</v>
      </c>
      <c r="J2312">
        <v>0</v>
      </c>
      <c r="K2312" t="s">
        <v>22</v>
      </c>
      <c r="L2312">
        <v>1</v>
      </c>
      <c r="M2312">
        <v>2</v>
      </c>
      <c r="N2312">
        <v>1</v>
      </c>
      <c r="O2312">
        <v>1</v>
      </c>
      <c r="P2312" t="s">
        <v>19</v>
      </c>
      <c r="Q2312" t="b">
        <v>0</v>
      </c>
      <c r="R2312" t="b">
        <v>0</v>
      </c>
      <c r="S2312">
        <f>IF(OnlineShopData[[#This Row],[Revenue]]=TRUE,1,0)</f>
        <v>0</v>
      </c>
      <c r="T2312">
        <f>MATCH(OnlineShopData[[#This Row],[Month]],{"Jan","Feb","Mar","Apr","May","June","Jul","Aug","Sep","Oct","Nov","Dec"},0)</f>
        <v>5</v>
      </c>
    </row>
    <row r="2313" spans="1:20" x14ac:dyDescent="0.3">
      <c r="A2313">
        <v>0</v>
      </c>
      <c r="B2313">
        <v>0</v>
      </c>
      <c r="C2313">
        <v>0</v>
      </c>
      <c r="D2313">
        <v>0</v>
      </c>
      <c r="E2313">
        <v>34</v>
      </c>
      <c r="F2313">
        <v>965.83333330000005</v>
      </c>
      <c r="G2313" s="1">
        <v>0</v>
      </c>
      <c r="H2313" s="1">
        <v>1.8749999999999999E-2</v>
      </c>
      <c r="I2313">
        <v>0</v>
      </c>
      <c r="J2313">
        <v>0</v>
      </c>
      <c r="K2313" t="s">
        <v>22</v>
      </c>
      <c r="L2313">
        <v>2</v>
      </c>
      <c r="M2313">
        <v>2</v>
      </c>
      <c r="N2313">
        <v>1</v>
      </c>
      <c r="O2313">
        <v>3</v>
      </c>
      <c r="P2313" t="s">
        <v>19</v>
      </c>
      <c r="Q2313" t="b">
        <v>0</v>
      </c>
      <c r="R2313" t="b">
        <v>0</v>
      </c>
      <c r="S2313">
        <f>IF(OnlineShopData[[#This Row],[Revenue]]=TRUE,1,0)</f>
        <v>0</v>
      </c>
      <c r="T2313">
        <f>MATCH(OnlineShopData[[#This Row],[Month]],{"Jan","Feb","Mar","Apr","May","June","Jul","Aug","Sep","Oct","Nov","Dec"},0)</f>
        <v>5</v>
      </c>
    </row>
    <row r="2314" spans="1:20" x14ac:dyDescent="0.3">
      <c r="A2314">
        <v>0</v>
      </c>
      <c r="B2314">
        <v>0</v>
      </c>
      <c r="C2314">
        <v>0</v>
      </c>
      <c r="D2314">
        <v>0</v>
      </c>
      <c r="E2314">
        <v>2</v>
      </c>
      <c r="F2314">
        <v>0</v>
      </c>
      <c r="G2314" s="1">
        <v>0.2</v>
      </c>
      <c r="H2314" s="1">
        <v>0.2</v>
      </c>
      <c r="I2314">
        <v>0</v>
      </c>
      <c r="J2314">
        <v>0.4</v>
      </c>
      <c r="K2314" t="s">
        <v>22</v>
      </c>
      <c r="L2314">
        <v>1</v>
      </c>
      <c r="M2314">
        <v>1</v>
      </c>
      <c r="N2314">
        <v>3</v>
      </c>
      <c r="O2314">
        <v>3</v>
      </c>
      <c r="P2314" t="s">
        <v>19</v>
      </c>
      <c r="Q2314" t="b">
        <v>0</v>
      </c>
      <c r="R2314" t="b">
        <v>0</v>
      </c>
      <c r="S2314">
        <f>IF(OnlineShopData[[#This Row],[Revenue]]=TRUE,1,0)</f>
        <v>0</v>
      </c>
      <c r="T2314">
        <f>MATCH(OnlineShopData[[#This Row],[Month]],{"Jan","Feb","Mar","Apr","May","June","Jul","Aug","Sep","Oct","Nov","Dec"},0)</f>
        <v>5</v>
      </c>
    </row>
    <row r="2315" spans="1:20" x14ac:dyDescent="0.3">
      <c r="A2315">
        <v>0</v>
      </c>
      <c r="B2315">
        <v>0</v>
      </c>
      <c r="C2315">
        <v>0</v>
      </c>
      <c r="D2315">
        <v>0</v>
      </c>
      <c r="E2315">
        <v>5</v>
      </c>
      <c r="F2315">
        <v>214</v>
      </c>
      <c r="G2315" s="1">
        <v>0</v>
      </c>
      <c r="H2315" s="1">
        <v>0.04</v>
      </c>
      <c r="I2315">
        <v>0</v>
      </c>
      <c r="J2315">
        <v>0</v>
      </c>
      <c r="K2315" t="s">
        <v>22</v>
      </c>
      <c r="L2315">
        <v>3</v>
      </c>
      <c r="M2315">
        <v>2</v>
      </c>
      <c r="N2315">
        <v>8</v>
      </c>
      <c r="O2315">
        <v>1</v>
      </c>
      <c r="P2315" t="s">
        <v>19</v>
      </c>
      <c r="Q2315" t="b">
        <v>0</v>
      </c>
      <c r="R2315" t="b">
        <v>0</v>
      </c>
      <c r="S2315">
        <f>IF(OnlineShopData[[#This Row],[Revenue]]=TRUE,1,0)</f>
        <v>0</v>
      </c>
      <c r="T2315">
        <f>MATCH(OnlineShopData[[#This Row],[Month]],{"Jan","Feb","Mar","Apr","May","June","Jul","Aug","Sep","Oct","Nov","Dec"},0)</f>
        <v>5</v>
      </c>
    </row>
    <row r="2316" spans="1:20" x14ac:dyDescent="0.3">
      <c r="A2316">
        <v>0</v>
      </c>
      <c r="B2316">
        <v>0</v>
      </c>
      <c r="C2316">
        <v>0</v>
      </c>
      <c r="D2316">
        <v>0</v>
      </c>
      <c r="E2316">
        <v>7</v>
      </c>
      <c r="F2316">
        <v>267</v>
      </c>
      <c r="G2316" s="1">
        <v>0</v>
      </c>
      <c r="H2316" s="1">
        <v>3.3333333E-2</v>
      </c>
      <c r="I2316">
        <v>0</v>
      </c>
      <c r="J2316">
        <v>0.2</v>
      </c>
      <c r="K2316" t="s">
        <v>22</v>
      </c>
      <c r="L2316">
        <v>2</v>
      </c>
      <c r="M2316">
        <v>2</v>
      </c>
      <c r="N2316">
        <v>7</v>
      </c>
      <c r="O2316">
        <v>1</v>
      </c>
      <c r="P2316" t="s">
        <v>19</v>
      </c>
      <c r="Q2316" t="b">
        <v>0</v>
      </c>
      <c r="R2316" t="b">
        <v>0</v>
      </c>
      <c r="S2316">
        <f>IF(OnlineShopData[[#This Row],[Revenue]]=TRUE,1,0)</f>
        <v>0</v>
      </c>
      <c r="T2316">
        <f>MATCH(OnlineShopData[[#This Row],[Month]],{"Jan","Feb","Mar","Apr","May","June","Jul","Aug","Sep","Oct","Nov","Dec"},0)</f>
        <v>5</v>
      </c>
    </row>
    <row r="2317" spans="1:20" x14ac:dyDescent="0.3">
      <c r="A2317">
        <v>8</v>
      </c>
      <c r="B2317">
        <v>217</v>
      </c>
      <c r="C2317">
        <v>2</v>
      </c>
      <c r="D2317">
        <v>281.5</v>
      </c>
      <c r="E2317">
        <v>5</v>
      </c>
      <c r="F2317">
        <v>236.16666670000001</v>
      </c>
      <c r="G2317" s="1">
        <v>0</v>
      </c>
      <c r="H2317" s="1">
        <v>1.4285714E-2</v>
      </c>
      <c r="I2317">
        <v>0</v>
      </c>
      <c r="J2317">
        <v>0</v>
      </c>
      <c r="K2317" t="s">
        <v>22</v>
      </c>
      <c r="L2317">
        <v>2</v>
      </c>
      <c r="M2317">
        <v>2</v>
      </c>
      <c r="N2317">
        <v>3</v>
      </c>
      <c r="O2317">
        <v>2</v>
      </c>
      <c r="P2317" t="s">
        <v>19</v>
      </c>
      <c r="Q2317" t="b">
        <v>0</v>
      </c>
      <c r="R2317" t="b">
        <v>0</v>
      </c>
      <c r="S2317">
        <f>IF(OnlineShopData[[#This Row],[Revenue]]=TRUE,1,0)</f>
        <v>0</v>
      </c>
      <c r="T2317">
        <f>MATCH(OnlineShopData[[#This Row],[Month]],{"Jan","Feb","Mar","Apr","May","June","Jul","Aug","Sep","Oct","Nov","Dec"},0)</f>
        <v>5</v>
      </c>
    </row>
    <row r="2318" spans="1:20" x14ac:dyDescent="0.3">
      <c r="A2318">
        <v>1</v>
      </c>
      <c r="B2318">
        <v>80</v>
      </c>
      <c r="C2318">
        <v>2</v>
      </c>
      <c r="D2318">
        <v>48</v>
      </c>
      <c r="E2318">
        <v>25</v>
      </c>
      <c r="F2318">
        <v>879.66666669999995</v>
      </c>
      <c r="G2318" s="1">
        <v>0</v>
      </c>
      <c r="H2318" s="1">
        <v>7.6923080000000001E-3</v>
      </c>
      <c r="I2318">
        <v>0</v>
      </c>
      <c r="J2318">
        <v>0</v>
      </c>
      <c r="K2318" t="s">
        <v>22</v>
      </c>
      <c r="L2318">
        <v>1</v>
      </c>
      <c r="M2318">
        <v>1</v>
      </c>
      <c r="N2318">
        <v>4</v>
      </c>
      <c r="O2318">
        <v>2</v>
      </c>
      <c r="P2318" t="s">
        <v>20</v>
      </c>
      <c r="Q2318" t="b">
        <v>1</v>
      </c>
      <c r="R2318" t="b">
        <v>0</v>
      </c>
      <c r="S2318">
        <f>IF(OnlineShopData[[#This Row],[Revenue]]=TRUE,1,0)</f>
        <v>0</v>
      </c>
      <c r="T2318">
        <f>MATCH(OnlineShopData[[#This Row],[Month]],{"Jan","Feb","Mar","Apr","May","June","Jul","Aug","Sep","Oct","Nov","Dec"},0)</f>
        <v>5</v>
      </c>
    </row>
    <row r="2319" spans="1:20" x14ac:dyDescent="0.3">
      <c r="A2319">
        <v>0</v>
      </c>
      <c r="B2319">
        <v>0</v>
      </c>
      <c r="C2319">
        <v>0</v>
      </c>
      <c r="D2319">
        <v>0</v>
      </c>
      <c r="E2319">
        <v>6</v>
      </c>
      <c r="F2319">
        <v>1044</v>
      </c>
      <c r="G2319" s="1">
        <v>0</v>
      </c>
      <c r="H2319" s="1">
        <v>1.6666667E-2</v>
      </c>
      <c r="I2319">
        <v>0</v>
      </c>
      <c r="J2319">
        <v>0</v>
      </c>
      <c r="K2319" t="s">
        <v>22</v>
      </c>
      <c r="L2319">
        <v>2</v>
      </c>
      <c r="M2319">
        <v>2</v>
      </c>
      <c r="N2319">
        <v>2</v>
      </c>
      <c r="O2319">
        <v>11</v>
      </c>
      <c r="P2319" t="s">
        <v>19</v>
      </c>
      <c r="Q2319" t="b">
        <v>0</v>
      </c>
      <c r="R2319" t="b">
        <v>0</v>
      </c>
      <c r="S2319">
        <f>IF(OnlineShopData[[#This Row],[Revenue]]=TRUE,1,0)</f>
        <v>0</v>
      </c>
      <c r="T2319">
        <f>MATCH(OnlineShopData[[#This Row],[Month]],{"Jan","Feb","Mar","Apr","May","June","Jul","Aug","Sep","Oct","Nov","Dec"},0)</f>
        <v>5</v>
      </c>
    </row>
    <row r="2320" spans="1:20" x14ac:dyDescent="0.3">
      <c r="A2320">
        <v>6</v>
      </c>
      <c r="B2320">
        <v>124.5</v>
      </c>
      <c r="C2320">
        <v>5</v>
      </c>
      <c r="D2320">
        <v>132.83333329999999</v>
      </c>
      <c r="E2320">
        <v>45</v>
      </c>
      <c r="F2320">
        <v>901.09166670000002</v>
      </c>
      <c r="G2320" s="1">
        <v>4.0000000000000001E-3</v>
      </c>
      <c r="H2320" s="1">
        <v>1.0111111000000001E-2</v>
      </c>
      <c r="I2320">
        <v>0</v>
      </c>
      <c r="J2320">
        <v>0</v>
      </c>
      <c r="K2320" t="s">
        <v>22</v>
      </c>
      <c r="L2320">
        <v>2</v>
      </c>
      <c r="M2320">
        <v>5</v>
      </c>
      <c r="N2320">
        <v>2</v>
      </c>
      <c r="O2320">
        <v>2</v>
      </c>
      <c r="P2320" t="s">
        <v>19</v>
      </c>
      <c r="Q2320" t="b">
        <v>0</v>
      </c>
      <c r="R2320" t="b">
        <v>0</v>
      </c>
      <c r="S2320">
        <f>IF(OnlineShopData[[#This Row],[Revenue]]=TRUE,1,0)</f>
        <v>0</v>
      </c>
      <c r="T2320">
        <f>MATCH(OnlineShopData[[#This Row],[Month]],{"Jan","Feb","Mar","Apr","May","June","Jul","Aug","Sep","Oct","Nov","Dec"},0)</f>
        <v>5</v>
      </c>
    </row>
    <row r="2321" spans="1:20" x14ac:dyDescent="0.3">
      <c r="A2321">
        <v>3</v>
      </c>
      <c r="B2321">
        <v>277.66666670000001</v>
      </c>
      <c r="C2321">
        <v>1</v>
      </c>
      <c r="D2321">
        <v>32</v>
      </c>
      <c r="E2321">
        <v>32</v>
      </c>
      <c r="F2321">
        <v>1671.2573930000001</v>
      </c>
      <c r="G2321" s="1">
        <v>5.5555559999999997E-3</v>
      </c>
      <c r="H2321" s="1">
        <v>1.7195767000000001E-2</v>
      </c>
      <c r="I2321">
        <v>0</v>
      </c>
      <c r="J2321">
        <v>0</v>
      </c>
      <c r="K2321" t="s">
        <v>22</v>
      </c>
      <c r="L2321">
        <v>3</v>
      </c>
      <c r="M2321">
        <v>2</v>
      </c>
      <c r="N2321">
        <v>8</v>
      </c>
      <c r="O2321">
        <v>2</v>
      </c>
      <c r="P2321" t="s">
        <v>19</v>
      </c>
      <c r="Q2321" t="b">
        <v>0</v>
      </c>
      <c r="R2321" t="b">
        <v>0</v>
      </c>
      <c r="S2321">
        <f>IF(OnlineShopData[[#This Row],[Revenue]]=TRUE,1,0)</f>
        <v>0</v>
      </c>
      <c r="T2321">
        <f>MATCH(OnlineShopData[[#This Row],[Month]],{"Jan","Feb","Mar","Apr","May","June","Jul","Aug","Sep","Oct","Nov","Dec"},0)</f>
        <v>5</v>
      </c>
    </row>
    <row r="2322" spans="1:20" x14ac:dyDescent="0.3">
      <c r="A2322">
        <v>8</v>
      </c>
      <c r="B2322">
        <v>398.7</v>
      </c>
      <c r="C2322">
        <v>0</v>
      </c>
      <c r="D2322">
        <v>0</v>
      </c>
      <c r="E2322">
        <v>50</v>
      </c>
      <c r="F2322">
        <v>1483.366667</v>
      </c>
      <c r="G2322" s="1">
        <v>0</v>
      </c>
      <c r="H2322" s="1">
        <v>1.047619E-2</v>
      </c>
      <c r="I2322">
        <v>19.781351189999999</v>
      </c>
      <c r="J2322">
        <v>0.4</v>
      </c>
      <c r="K2322" t="s">
        <v>22</v>
      </c>
      <c r="L2322">
        <v>2</v>
      </c>
      <c r="M2322">
        <v>2</v>
      </c>
      <c r="N2322">
        <v>2</v>
      </c>
      <c r="O2322">
        <v>4</v>
      </c>
      <c r="P2322" t="s">
        <v>19</v>
      </c>
      <c r="Q2322" t="b">
        <v>0</v>
      </c>
      <c r="R2322" t="b">
        <v>0</v>
      </c>
      <c r="S2322">
        <f>IF(OnlineShopData[[#This Row],[Revenue]]=TRUE,1,0)</f>
        <v>0</v>
      </c>
      <c r="T2322">
        <f>MATCH(OnlineShopData[[#This Row],[Month]],{"Jan","Feb","Mar","Apr","May","June","Jul","Aug","Sep","Oct","Nov","Dec"},0)</f>
        <v>5</v>
      </c>
    </row>
    <row r="2323" spans="1:20" x14ac:dyDescent="0.3">
      <c r="A2323">
        <v>0</v>
      </c>
      <c r="B2323">
        <v>0</v>
      </c>
      <c r="C2323">
        <v>0</v>
      </c>
      <c r="D2323">
        <v>0</v>
      </c>
      <c r="E2323">
        <v>19</v>
      </c>
      <c r="F2323">
        <v>5538.9166670000004</v>
      </c>
      <c r="G2323" s="1">
        <v>2.4E-2</v>
      </c>
      <c r="H2323" s="1">
        <v>5.5119047999999997E-2</v>
      </c>
      <c r="I2323">
        <v>0</v>
      </c>
      <c r="J2323">
        <v>0</v>
      </c>
      <c r="K2323" t="s">
        <v>22</v>
      </c>
      <c r="L2323">
        <v>2</v>
      </c>
      <c r="M2323">
        <v>2</v>
      </c>
      <c r="N2323">
        <v>1</v>
      </c>
      <c r="O2323">
        <v>13</v>
      </c>
      <c r="P2323" t="s">
        <v>19</v>
      </c>
      <c r="Q2323" t="b">
        <v>1</v>
      </c>
      <c r="R2323" t="b">
        <v>0</v>
      </c>
      <c r="S2323">
        <f>IF(OnlineShopData[[#This Row],[Revenue]]=TRUE,1,0)</f>
        <v>0</v>
      </c>
      <c r="T2323">
        <f>MATCH(OnlineShopData[[#This Row],[Month]],{"Jan","Feb","Mar","Apr","May","June","Jul","Aug","Sep","Oct","Nov","Dec"},0)</f>
        <v>5</v>
      </c>
    </row>
    <row r="2324" spans="1:20" x14ac:dyDescent="0.3">
      <c r="A2324">
        <v>1</v>
      </c>
      <c r="B2324">
        <v>56</v>
      </c>
      <c r="C2324">
        <v>0</v>
      </c>
      <c r="D2324">
        <v>0</v>
      </c>
      <c r="E2324">
        <v>11</v>
      </c>
      <c r="F2324">
        <v>191</v>
      </c>
      <c r="G2324" s="1">
        <v>0</v>
      </c>
      <c r="H2324" s="1">
        <v>1.8181817999999999E-2</v>
      </c>
      <c r="I2324">
        <v>0</v>
      </c>
      <c r="J2324">
        <v>0</v>
      </c>
      <c r="K2324" t="s">
        <v>22</v>
      </c>
      <c r="L2324">
        <v>2</v>
      </c>
      <c r="M2324">
        <v>2</v>
      </c>
      <c r="N2324">
        <v>2</v>
      </c>
      <c r="O2324">
        <v>4</v>
      </c>
      <c r="P2324" t="s">
        <v>20</v>
      </c>
      <c r="Q2324" t="b">
        <v>1</v>
      </c>
      <c r="R2324" t="b">
        <v>0</v>
      </c>
      <c r="S2324">
        <f>IF(OnlineShopData[[#This Row],[Revenue]]=TRUE,1,0)</f>
        <v>0</v>
      </c>
      <c r="T2324">
        <f>MATCH(OnlineShopData[[#This Row],[Month]],{"Jan","Feb","Mar","Apr","May","June","Jul","Aug","Sep","Oct","Nov","Dec"},0)</f>
        <v>5</v>
      </c>
    </row>
    <row r="2325" spans="1:20" x14ac:dyDescent="0.3">
      <c r="A2325">
        <v>1</v>
      </c>
      <c r="B2325">
        <v>29</v>
      </c>
      <c r="C2325">
        <v>0</v>
      </c>
      <c r="D2325">
        <v>0</v>
      </c>
      <c r="E2325">
        <v>20</v>
      </c>
      <c r="F2325">
        <v>451.93333330000002</v>
      </c>
      <c r="G2325" s="1">
        <v>1.4285714E-2</v>
      </c>
      <c r="H2325" s="1">
        <v>2.0634921000000001E-2</v>
      </c>
      <c r="I2325">
        <v>0</v>
      </c>
      <c r="J2325">
        <v>0.4</v>
      </c>
      <c r="K2325" t="s">
        <v>22</v>
      </c>
      <c r="L2325">
        <v>3</v>
      </c>
      <c r="M2325">
        <v>2</v>
      </c>
      <c r="N2325">
        <v>1</v>
      </c>
      <c r="O2325">
        <v>2</v>
      </c>
      <c r="P2325" t="s">
        <v>19</v>
      </c>
      <c r="Q2325" t="b">
        <v>0</v>
      </c>
      <c r="R2325" t="b">
        <v>0</v>
      </c>
      <c r="S2325">
        <f>IF(OnlineShopData[[#This Row],[Revenue]]=TRUE,1,0)</f>
        <v>0</v>
      </c>
      <c r="T2325">
        <f>MATCH(OnlineShopData[[#This Row],[Month]],{"Jan","Feb","Mar","Apr","May","June","Jul","Aug","Sep","Oct","Nov","Dec"},0)</f>
        <v>5</v>
      </c>
    </row>
    <row r="2326" spans="1:20" x14ac:dyDescent="0.3">
      <c r="A2326">
        <v>0</v>
      </c>
      <c r="B2326">
        <v>0</v>
      </c>
      <c r="C2326">
        <v>0</v>
      </c>
      <c r="D2326">
        <v>0</v>
      </c>
      <c r="E2326">
        <v>10</v>
      </c>
      <c r="F2326">
        <v>224</v>
      </c>
      <c r="G2326" s="1">
        <v>0</v>
      </c>
      <c r="H2326" s="1">
        <v>0.01</v>
      </c>
      <c r="I2326">
        <v>0</v>
      </c>
      <c r="J2326">
        <v>0.4</v>
      </c>
      <c r="K2326" t="s">
        <v>22</v>
      </c>
      <c r="L2326">
        <v>2</v>
      </c>
      <c r="M2326">
        <v>2</v>
      </c>
      <c r="N2326">
        <v>1</v>
      </c>
      <c r="O2326">
        <v>4</v>
      </c>
      <c r="P2326" t="s">
        <v>19</v>
      </c>
      <c r="Q2326" t="b">
        <v>0</v>
      </c>
      <c r="R2326" t="b">
        <v>0</v>
      </c>
      <c r="S2326">
        <f>IF(OnlineShopData[[#This Row],[Revenue]]=TRUE,1,0)</f>
        <v>0</v>
      </c>
      <c r="T2326">
        <f>MATCH(OnlineShopData[[#This Row],[Month]],{"Jan","Feb","Mar","Apr","May","June","Jul","Aug","Sep","Oct","Nov","Dec"},0)</f>
        <v>5</v>
      </c>
    </row>
    <row r="2327" spans="1:20" x14ac:dyDescent="0.3">
      <c r="A2327">
        <v>5</v>
      </c>
      <c r="B2327">
        <v>147.75</v>
      </c>
      <c r="C2327">
        <v>0</v>
      </c>
      <c r="D2327">
        <v>0</v>
      </c>
      <c r="E2327">
        <v>44</v>
      </c>
      <c r="F2327">
        <v>670.3</v>
      </c>
      <c r="G2327" s="1">
        <v>1.2765957E-2</v>
      </c>
      <c r="H2327" s="1">
        <v>2.3404254999999999E-2</v>
      </c>
      <c r="I2327">
        <v>0</v>
      </c>
      <c r="J2327">
        <v>0</v>
      </c>
      <c r="K2327" t="s">
        <v>22</v>
      </c>
      <c r="L2327">
        <v>2</v>
      </c>
      <c r="M2327">
        <v>2</v>
      </c>
      <c r="N2327">
        <v>4</v>
      </c>
      <c r="O2327">
        <v>3</v>
      </c>
      <c r="P2327" t="s">
        <v>19</v>
      </c>
      <c r="Q2327" t="b">
        <v>0</v>
      </c>
      <c r="R2327" t="b">
        <v>0</v>
      </c>
      <c r="S2327">
        <f>IF(OnlineShopData[[#This Row],[Revenue]]=TRUE,1,0)</f>
        <v>0</v>
      </c>
      <c r="T2327">
        <f>MATCH(OnlineShopData[[#This Row],[Month]],{"Jan","Feb","Mar","Apr","May","June","Jul","Aug","Sep","Oct","Nov","Dec"},0)</f>
        <v>5</v>
      </c>
    </row>
    <row r="2328" spans="1:20" x14ac:dyDescent="0.3">
      <c r="A2328">
        <v>0</v>
      </c>
      <c r="B2328">
        <v>0</v>
      </c>
      <c r="C2328">
        <v>0</v>
      </c>
      <c r="D2328">
        <v>0</v>
      </c>
      <c r="E2328">
        <v>5</v>
      </c>
      <c r="F2328">
        <v>210</v>
      </c>
      <c r="G2328" s="1">
        <v>0.16</v>
      </c>
      <c r="H2328" s="1">
        <v>0.17333333300000001</v>
      </c>
      <c r="I2328">
        <v>0</v>
      </c>
      <c r="J2328">
        <v>0.4</v>
      </c>
      <c r="K2328" t="s">
        <v>22</v>
      </c>
      <c r="L2328">
        <v>1</v>
      </c>
      <c r="M2328">
        <v>1</v>
      </c>
      <c r="N2328">
        <v>1</v>
      </c>
      <c r="O2328">
        <v>3</v>
      </c>
      <c r="P2328" t="s">
        <v>19</v>
      </c>
      <c r="Q2328" t="b">
        <v>0</v>
      </c>
      <c r="R2328" t="b">
        <v>0</v>
      </c>
      <c r="S2328">
        <f>IF(OnlineShopData[[#This Row],[Revenue]]=TRUE,1,0)</f>
        <v>0</v>
      </c>
      <c r="T2328">
        <f>MATCH(OnlineShopData[[#This Row],[Month]],{"Jan","Feb","Mar","Apr","May","June","Jul","Aug","Sep","Oct","Nov","Dec"},0)</f>
        <v>5</v>
      </c>
    </row>
    <row r="2329" spans="1:20" x14ac:dyDescent="0.3">
      <c r="A2329">
        <v>0</v>
      </c>
      <c r="B2329">
        <v>0</v>
      </c>
      <c r="C2329">
        <v>0</v>
      </c>
      <c r="D2329">
        <v>0</v>
      </c>
      <c r="E2329">
        <v>19</v>
      </c>
      <c r="F2329">
        <v>900.91666669999995</v>
      </c>
      <c r="G2329" s="1">
        <v>2.7777777999999999E-2</v>
      </c>
      <c r="H2329" s="1">
        <v>2.4814815E-2</v>
      </c>
      <c r="I2329">
        <v>0</v>
      </c>
      <c r="J2329">
        <v>0.6</v>
      </c>
      <c r="K2329" t="s">
        <v>22</v>
      </c>
      <c r="L2329">
        <v>1</v>
      </c>
      <c r="M2329">
        <v>1</v>
      </c>
      <c r="N2329">
        <v>8</v>
      </c>
      <c r="O2329">
        <v>1</v>
      </c>
      <c r="P2329" t="s">
        <v>19</v>
      </c>
      <c r="Q2329" t="b">
        <v>0</v>
      </c>
      <c r="R2329" t="b">
        <v>0</v>
      </c>
      <c r="S2329">
        <f>IF(OnlineShopData[[#This Row],[Revenue]]=TRUE,1,0)</f>
        <v>0</v>
      </c>
      <c r="T2329">
        <f>MATCH(OnlineShopData[[#This Row],[Month]],{"Jan","Feb","Mar","Apr","May","June","Jul","Aug","Sep","Oct","Nov","Dec"},0)</f>
        <v>5</v>
      </c>
    </row>
    <row r="2330" spans="1:20" x14ac:dyDescent="0.3">
      <c r="A2330">
        <v>4</v>
      </c>
      <c r="B2330">
        <v>149.5</v>
      </c>
      <c r="C2330">
        <v>3</v>
      </c>
      <c r="D2330">
        <v>56.5</v>
      </c>
      <c r="E2330">
        <v>10</v>
      </c>
      <c r="F2330">
        <v>368</v>
      </c>
      <c r="G2330" s="1">
        <v>0</v>
      </c>
      <c r="H2330" s="1">
        <v>1.3333332999999999E-2</v>
      </c>
      <c r="I2330">
        <v>0</v>
      </c>
      <c r="J2330">
        <v>0</v>
      </c>
      <c r="K2330" t="s">
        <v>22</v>
      </c>
      <c r="L2330">
        <v>3</v>
      </c>
      <c r="M2330">
        <v>2</v>
      </c>
      <c r="N2330">
        <v>8</v>
      </c>
      <c r="O2330">
        <v>2</v>
      </c>
      <c r="P2330" t="s">
        <v>19</v>
      </c>
      <c r="Q2330" t="b">
        <v>0</v>
      </c>
      <c r="R2330" t="b">
        <v>0</v>
      </c>
      <c r="S2330">
        <f>IF(OnlineShopData[[#This Row],[Revenue]]=TRUE,1,0)</f>
        <v>0</v>
      </c>
      <c r="T2330">
        <f>MATCH(OnlineShopData[[#This Row],[Month]],{"Jan","Feb","Mar","Apr","May","June","Jul","Aug","Sep","Oct","Nov","Dec"},0)</f>
        <v>5</v>
      </c>
    </row>
    <row r="2331" spans="1:20" x14ac:dyDescent="0.3">
      <c r="A2331">
        <v>0</v>
      </c>
      <c r="B2331">
        <v>0</v>
      </c>
      <c r="C2331">
        <v>1</v>
      </c>
      <c r="D2331">
        <v>0</v>
      </c>
      <c r="E2331">
        <v>0</v>
      </c>
      <c r="F2331">
        <v>0</v>
      </c>
      <c r="G2331" s="1">
        <v>0.2</v>
      </c>
      <c r="H2331" s="1">
        <v>0.2</v>
      </c>
      <c r="I2331">
        <v>0</v>
      </c>
      <c r="J2331">
        <v>1</v>
      </c>
      <c r="K2331" t="s">
        <v>22</v>
      </c>
      <c r="L2331">
        <v>1</v>
      </c>
      <c r="M2331">
        <v>1</v>
      </c>
      <c r="N2331">
        <v>3</v>
      </c>
      <c r="O2331">
        <v>3</v>
      </c>
      <c r="P2331" t="s">
        <v>19</v>
      </c>
      <c r="Q2331" t="b">
        <v>1</v>
      </c>
      <c r="R2331" t="b">
        <v>0</v>
      </c>
      <c r="S2331">
        <f>IF(OnlineShopData[[#This Row],[Revenue]]=TRUE,1,0)</f>
        <v>0</v>
      </c>
      <c r="T2331">
        <f>MATCH(OnlineShopData[[#This Row],[Month]],{"Jan","Feb","Mar","Apr","May","June","Jul","Aug","Sep","Oct","Nov","Dec"},0)</f>
        <v>5</v>
      </c>
    </row>
    <row r="2332" spans="1:20" x14ac:dyDescent="0.3">
      <c r="A2332">
        <v>0</v>
      </c>
      <c r="B2332">
        <v>0</v>
      </c>
      <c r="C2332">
        <v>0</v>
      </c>
      <c r="D2332">
        <v>0</v>
      </c>
      <c r="E2332">
        <v>9</v>
      </c>
      <c r="F2332">
        <v>216</v>
      </c>
      <c r="G2332" s="1">
        <v>6.6666666999999999E-2</v>
      </c>
      <c r="H2332" s="1">
        <v>7.7777778000000006E-2</v>
      </c>
      <c r="I2332">
        <v>0</v>
      </c>
      <c r="J2332">
        <v>0</v>
      </c>
      <c r="K2332" t="s">
        <v>22</v>
      </c>
      <c r="L2332">
        <v>1</v>
      </c>
      <c r="M2332">
        <v>1</v>
      </c>
      <c r="N2332">
        <v>1</v>
      </c>
      <c r="O2332">
        <v>3</v>
      </c>
      <c r="P2332" t="s">
        <v>19</v>
      </c>
      <c r="Q2332" t="b">
        <v>0</v>
      </c>
      <c r="R2332" t="b">
        <v>0</v>
      </c>
      <c r="S2332">
        <f>IF(OnlineShopData[[#This Row],[Revenue]]=TRUE,1,0)</f>
        <v>0</v>
      </c>
      <c r="T2332">
        <f>MATCH(OnlineShopData[[#This Row],[Month]],{"Jan","Feb","Mar","Apr","May","June","Jul","Aug","Sep","Oct","Nov","Dec"},0)</f>
        <v>5</v>
      </c>
    </row>
    <row r="2333" spans="1:20" x14ac:dyDescent="0.3">
      <c r="A2333">
        <v>2</v>
      </c>
      <c r="B2333">
        <v>13.5</v>
      </c>
      <c r="C2333">
        <v>0</v>
      </c>
      <c r="D2333">
        <v>0</v>
      </c>
      <c r="E2333">
        <v>23</v>
      </c>
      <c r="F2333">
        <v>1580.166667</v>
      </c>
      <c r="G2333" s="1">
        <v>2.4E-2</v>
      </c>
      <c r="H2333" s="1">
        <v>5.4666667000000002E-2</v>
      </c>
      <c r="I2333">
        <v>0</v>
      </c>
      <c r="J2333">
        <v>0.8</v>
      </c>
      <c r="K2333" t="s">
        <v>22</v>
      </c>
      <c r="L2333">
        <v>2</v>
      </c>
      <c r="M2333">
        <v>2</v>
      </c>
      <c r="N2333">
        <v>1</v>
      </c>
      <c r="O2333">
        <v>2</v>
      </c>
      <c r="P2333" t="s">
        <v>19</v>
      </c>
      <c r="Q2333" t="b">
        <v>0</v>
      </c>
      <c r="R2333" t="b">
        <v>0</v>
      </c>
      <c r="S2333">
        <f>IF(OnlineShopData[[#This Row],[Revenue]]=TRUE,1,0)</f>
        <v>0</v>
      </c>
      <c r="T2333">
        <f>MATCH(OnlineShopData[[#This Row],[Month]],{"Jan","Feb","Mar","Apr","May","June","Jul","Aug","Sep","Oct","Nov","Dec"},0)</f>
        <v>5</v>
      </c>
    </row>
    <row r="2334" spans="1:20" x14ac:dyDescent="0.3">
      <c r="A2334">
        <v>0</v>
      </c>
      <c r="B2334">
        <v>0</v>
      </c>
      <c r="C2334">
        <v>0</v>
      </c>
      <c r="D2334">
        <v>0</v>
      </c>
      <c r="E2334">
        <v>40</v>
      </c>
      <c r="F2334">
        <v>587.69117649999998</v>
      </c>
      <c r="G2334" s="1">
        <v>5.0000000000000001E-3</v>
      </c>
      <c r="H2334" s="1">
        <v>2.0277778E-2</v>
      </c>
      <c r="I2334">
        <v>0</v>
      </c>
      <c r="J2334">
        <v>0.8</v>
      </c>
      <c r="K2334" t="s">
        <v>22</v>
      </c>
      <c r="L2334">
        <v>2</v>
      </c>
      <c r="M2334">
        <v>10</v>
      </c>
      <c r="N2334">
        <v>1</v>
      </c>
      <c r="O2334">
        <v>3</v>
      </c>
      <c r="P2334" t="s">
        <v>19</v>
      </c>
      <c r="Q2334" t="b">
        <v>0</v>
      </c>
      <c r="R2334" t="b">
        <v>0</v>
      </c>
      <c r="S2334">
        <f>IF(OnlineShopData[[#This Row],[Revenue]]=TRUE,1,0)</f>
        <v>0</v>
      </c>
      <c r="T2334">
        <f>MATCH(OnlineShopData[[#This Row],[Month]],{"Jan","Feb","Mar","Apr","May","June","Jul","Aug","Sep","Oct","Nov","Dec"},0)</f>
        <v>5</v>
      </c>
    </row>
    <row r="2335" spans="1:20" x14ac:dyDescent="0.3">
      <c r="A2335">
        <v>3</v>
      </c>
      <c r="B2335">
        <v>42.333333330000002</v>
      </c>
      <c r="C2335">
        <v>0</v>
      </c>
      <c r="D2335">
        <v>0</v>
      </c>
      <c r="E2335">
        <v>64</v>
      </c>
      <c r="F2335">
        <v>2471.3917750000001</v>
      </c>
      <c r="G2335" s="1">
        <v>5.5555559999999997E-3</v>
      </c>
      <c r="H2335" s="1">
        <v>2.0580807999999999E-2</v>
      </c>
      <c r="I2335">
        <v>6.2210454549999996</v>
      </c>
      <c r="J2335">
        <v>0.6</v>
      </c>
      <c r="K2335" t="s">
        <v>22</v>
      </c>
      <c r="L2335">
        <v>2</v>
      </c>
      <c r="M2335">
        <v>2</v>
      </c>
      <c r="N2335">
        <v>2</v>
      </c>
      <c r="O2335">
        <v>4</v>
      </c>
      <c r="P2335" t="s">
        <v>19</v>
      </c>
      <c r="Q2335" t="b">
        <v>0</v>
      </c>
      <c r="R2335" t="b">
        <v>1</v>
      </c>
      <c r="S2335">
        <f>IF(OnlineShopData[[#This Row],[Revenue]]=TRUE,1,0)</f>
        <v>1</v>
      </c>
      <c r="T2335">
        <f>MATCH(OnlineShopData[[#This Row],[Month]],{"Jan","Feb","Mar","Apr","May","June","Jul","Aug","Sep","Oct","Nov","Dec"},0)</f>
        <v>5</v>
      </c>
    </row>
    <row r="2336" spans="1:20" x14ac:dyDescent="0.3">
      <c r="A2336">
        <v>0</v>
      </c>
      <c r="B2336">
        <v>0</v>
      </c>
      <c r="C2336">
        <v>0</v>
      </c>
      <c r="D2336">
        <v>0</v>
      </c>
      <c r="E2336">
        <v>23</v>
      </c>
      <c r="F2336">
        <v>502.46666670000002</v>
      </c>
      <c r="G2336" s="1">
        <v>0</v>
      </c>
      <c r="H2336" s="1">
        <v>3.5507245999999999E-2</v>
      </c>
      <c r="I2336">
        <v>0</v>
      </c>
      <c r="J2336">
        <v>0.8</v>
      </c>
      <c r="K2336" t="s">
        <v>22</v>
      </c>
      <c r="L2336">
        <v>2</v>
      </c>
      <c r="M2336">
        <v>2</v>
      </c>
      <c r="N2336">
        <v>7</v>
      </c>
      <c r="O2336">
        <v>1</v>
      </c>
      <c r="P2336" t="s">
        <v>19</v>
      </c>
      <c r="Q2336" t="b">
        <v>0</v>
      </c>
      <c r="R2336" t="b">
        <v>0</v>
      </c>
      <c r="S2336">
        <f>IF(OnlineShopData[[#This Row],[Revenue]]=TRUE,1,0)</f>
        <v>0</v>
      </c>
      <c r="T2336">
        <f>MATCH(OnlineShopData[[#This Row],[Month]],{"Jan","Feb","Mar","Apr","May","June","Jul","Aug","Sep","Oct","Nov","Dec"},0)</f>
        <v>5</v>
      </c>
    </row>
    <row r="2337" spans="1:20" x14ac:dyDescent="0.3">
      <c r="A2337">
        <v>0</v>
      </c>
      <c r="B2337">
        <v>0</v>
      </c>
      <c r="C2337">
        <v>0</v>
      </c>
      <c r="D2337">
        <v>0</v>
      </c>
      <c r="E2337">
        <v>7</v>
      </c>
      <c r="F2337">
        <v>317</v>
      </c>
      <c r="G2337" s="1">
        <v>2.5000000000000001E-2</v>
      </c>
      <c r="H2337" s="1">
        <v>4.1666666999999998E-2</v>
      </c>
      <c r="I2337">
        <v>0</v>
      </c>
      <c r="J2337">
        <v>0.2</v>
      </c>
      <c r="K2337" t="s">
        <v>22</v>
      </c>
      <c r="L2337">
        <v>2</v>
      </c>
      <c r="M2337">
        <v>2</v>
      </c>
      <c r="N2337">
        <v>2</v>
      </c>
      <c r="O2337">
        <v>6</v>
      </c>
      <c r="P2337" t="s">
        <v>19</v>
      </c>
      <c r="Q2337" t="b">
        <v>0</v>
      </c>
      <c r="R2337" t="b">
        <v>0</v>
      </c>
      <c r="S2337">
        <f>IF(OnlineShopData[[#This Row],[Revenue]]=TRUE,1,0)</f>
        <v>0</v>
      </c>
      <c r="T2337">
        <f>MATCH(OnlineShopData[[#This Row],[Month]],{"Jan","Feb","Mar","Apr","May","June","Jul","Aug","Sep","Oct","Nov","Dec"},0)</f>
        <v>5</v>
      </c>
    </row>
    <row r="2338" spans="1:20" x14ac:dyDescent="0.3">
      <c r="A2338">
        <v>0</v>
      </c>
      <c r="B2338">
        <v>0</v>
      </c>
      <c r="C2338">
        <v>0</v>
      </c>
      <c r="D2338">
        <v>0</v>
      </c>
      <c r="E2338">
        <v>65</v>
      </c>
      <c r="F2338">
        <v>3864.4285709999999</v>
      </c>
      <c r="G2338" s="1">
        <v>6.1538460000000001E-3</v>
      </c>
      <c r="H2338" s="1">
        <v>2.3003663000000001E-2</v>
      </c>
      <c r="I2338">
        <v>2.7412000000000001</v>
      </c>
      <c r="J2338">
        <v>0</v>
      </c>
      <c r="K2338" t="s">
        <v>22</v>
      </c>
      <c r="L2338">
        <v>2</v>
      </c>
      <c r="M2338">
        <v>4</v>
      </c>
      <c r="N2338">
        <v>2</v>
      </c>
      <c r="O2338">
        <v>1</v>
      </c>
      <c r="P2338" t="s">
        <v>19</v>
      </c>
      <c r="Q2338" t="b">
        <v>0</v>
      </c>
      <c r="R2338" t="b">
        <v>0</v>
      </c>
      <c r="S2338">
        <f>IF(OnlineShopData[[#This Row],[Revenue]]=TRUE,1,0)</f>
        <v>0</v>
      </c>
      <c r="T2338">
        <f>MATCH(OnlineShopData[[#This Row],[Month]],{"Jan","Feb","Mar","Apr","May","June","Jul","Aug","Sep","Oct","Nov","Dec"},0)</f>
        <v>5</v>
      </c>
    </row>
    <row r="2339" spans="1:20" x14ac:dyDescent="0.3">
      <c r="A2339">
        <v>6</v>
      </c>
      <c r="B2339">
        <v>34</v>
      </c>
      <c r="C2339">
        <v>0</v>
      </c>
      <c r="D2339">
        <v>0</v>
      </c>
      <c r="E2339">
        <v>69</v>
      </c>
      <c r="F2339">
        <v>2456.2976189999999</v>
      </c>
      <c r="G2339" s="1">
        <v>1.408451E-3</v>
      </c>
      <c r="H2339" s="1">
        <v>3.553372E-3</v>
      </c>
      <c r="I2339">
        <v>0</v>
      </c>
      <c r="J2339">
        <v>0</v>
      </c>
      <c r="K2339" t="s">
        <v>22</v>
      </c>
      <c r="L2339">
        <v>2</v>
      </c>
      <c r="M2339">
        <v>2</v>
      </c>
      <c r="N2339">
        <v>3</v>
      </c>
      <c r="O2339">
        <v>2</v>
      </c>
      <c r="P2339" t="s">
        <v>19</v>
      </c>
      <c r="Q2339" t="b">
        <v>0</v>
      </c>
      <c r="R2339" t="b">
        <v>0</v>
      </c>
      <c r="S2339">
        <f>IF(OnlineShopData[[#This Row],[Revenue]]=TRUE,1,0)</f>
        <v>0</v>
      </c>
      <c r="T2339">
        <f>MATCH(OnlineShopData[[#This Row],[Month]],{"Jan","Feb","Mar","Apr","May","June","Jul","Aug","Sep","Oct","Nov","Dec"},0)</f>
        <v>5</v>
      </c>
    </row>
    <row r="2340" spans="1:20" x14ac:dyDescent="0.3">
      <c r="A2340">
        <v>7</v>
      </c>
      <c r="B2340">
        <v>200.5</v>
      </c>
      <c r="C2340">
        <v>0</v>
      </c>
      <c r="D2340">
        <v>0</v>
      </c>
      <c r="E2340">
        <v>66</v>
      </c>
      <c r="F2340">
        <v>2656.1833329999999</v>
      </c>
      <c r="G2340" s="1">
        <v>9.2592599999999998E-4</v>
      </c>
      <c r="H2340" s="1">
        <v>9.6520760000000008E-3</v>
      </c>
      <c r="I2340">
        <v>2.2084944439999998</v>
      </c>
      <c r="J2340">
        <v>0</v>
      </c>
      <c r="K2340" t="s">
        <v>22</v>
      </c>
      <c r="L2340">
        <v>2</v>
      </c>
      <c r="M2340">
        <v>2</v>
      </c>
      <c r="N2340">
        <v>1</v>
      </c>
      <c r="O2340">
        <v>1</v>
      </c>
      <c r="P2340" t="s">
        <v>19</v>
      </c>
      <c r="Q2340" t="b">
        <v>0</v>
      </c>
      <c r="R2340" t="b">
        <v>0</v>
      </c>
      <c r="S2340">
        <f>IF(OnlineShopData[[#This Row],[Revenue]]=TRUE,1,0)</f>
        <v>0</v>
      </c>
      <c r="T2340">
        <f>MATCH(OnlineShopData[[#This Row],[Month]],{"Jan","Feb","Mar","Apr","May","June","Jul","Aug","Sep","Oct","Nov","Dec"},0)</f>
        <v>5</v>
      </c>
    </row>
    <row r="2341" spans="1:20" x14ac:dyDescent="0.3">
      <c r="A2341">
        <v>4</v>
      </c>
      <c r="B2341">
        <v>85</v>
      </c>
      <c r="C2341">
        <v>0</v>
      </c>
      <c r="D2341">
        <v>0</v>
      </c>
      <c r="E2341">
        <v>19</v>
      </c>
      <c r="F2341">
        <v>599</v>
      </c>
      <c r="G2341" s="1">
        <v>1.4999999999999999E-2</v>
      </c>
      <c r="H2341" s="1">
        <v>3.5000000000000003E-2</v>
      </c>
      <c r="I2341">
        <v>0</v>
      </c>
      <c r="J2341">
        <v>0</v>
      </c>
      <c r="K2341" t="s">
        <v>22</v>
      </c>
      <c r="L2341">
        <v>2</v>
      </c>
      <c r="M2341">
        <v>2</v>
      </c>
      <c r="N2341">
        <v>1</v>
      </c>
      <c r="O2341">
        <v>2</v>
      </c>
      <c r="P2341" t="s">
        <v>19</v>
      </c>
      <c r="Q2341" t="b">
        <v>0</v>
      </c>
      <c r="R2341" t="b">
        <v>0</v>
      </c>
      <c r="S2341">
        <f>IF(OnlineShopData[[#This Row],[Revenue]]=TRUE,1,0)</f>
        <v>0</v>
      </c>
      <c r="T2341">
        <f>MATCH(OnlineShopData[[#This Row],[Month]],{"Jan","Feb","Mar","Apr","May","June","Jul","Aug","Sep","Oct","Nov","Dec"},0)</f>
        <v>5</v>
      </c>
    </row>
    <row r="2342" spans="1:20" x14ac:dyDescent="0.3">
      <c r="A2342">
        <v>7</v>
      </c>
      <c r="B2342">
        <v>424.16666670000001</v>
      </c>
      <c r="C2342">
        <v>0</v>
      </c>
      <c r="D2342">
        <v>0</v>
      </c>
      <c r="E2342">
        <v>13</v>
      </c>
      <c r="F2342">
        <v>1212</v>
      </c>
      <c r="G2342" s="1">
        <v>0</v>
      </c>
      <c r="H2342" s="1">
        <v>1.2500000000000001E-2</v>
      </c>
      <c r="I2342">
        <v>0</v>
      </c>
      <c r="J2342">
        <v>0</v>
      </c>
      <c r="K2342" t="s">
        <v>22</v>
      </c>
      <c r="L2342">
        <v>2</v>
      </c>
      <c r="M2342">
        <v>4</v>
      </c>
      <c r="N2342">
        <v>4</v>
      </c>
      <c r="O2342">
        <v>4</v>
      </c>
      <c r="P2342" t="s">
        <v>19</v>
      </c>
      <c r="Q2342" t="b">
        <v>0</v>
      </c>
      <c r="R2342" t="b">
        <v>0</v>
      </c>
      <c r="S2342">
        <f>IF(OnlineShopData[[#This Row],[Revenue]]=TRUE,1,0)</f>
        <v>0</v>
      </c>
      <c r="T2342">
        <f>MATCH(OnlineShopData[[#This Row],[Month]],{"Jan","Feb","Mar","Apr","May","June","Jul","Aug","Sep","Oct","Nov","Dec"},0)</f>
        <v>5</v>
      </c>
    </row>
    <row r="2343" spans="1:20" x14ac:dyDescent="0.3">
      <c r="A2343">
        <v>0</v>
      </c>
      <c r="B2343">
        <v>0</v>
      </c>
      <c r="C2343">
        <v>0</v>
      </c>
      <c r="D2343">
        <v>0</v>
      </c>
      <c r="E2343">
        <v>3</v>
      </c>
      <c r="F2343">
        <v>127</v>
      </c>
      <c r="G2343" s="1">
        <v>0</v>
      </c>
      <c r="H2343" s="1">
        <v>6.6666666999999999E-2</v>
      </c>
      <c r="I2343">
        <v>65.988</v>
      </c>
      <c r="J2343">
        <v>0</v>
      </c>
      <c r="K2343" t="s">
        <v>22</v>
      </c>
      <c r="L2343">
        <v>2</v>
      </c>
      <c r="M2343">
        <v>2</v>
      </c>
      <c r="N2343">
        <v>1</v>
      </c>
      <c r="O2343">
        <v>11</v>
      </c>
      <c r="P2343" t="s">
        <v>19</v>
      </c>
      <c r="Q2343" t="b">
        <v>0</v>
      </c>
      <c r="R2343" t="b">
        <v>1</v>
      </c>
      <c r="S2343">
        <f>IF(OnlineShopData[[#This Row],[Revenue]]=TRUE,1,0)</f>
        <v>1</v>
      </c>
      <c r="T2343">
        <f>MATCH(OnlineShopData[[#This Row],[Month]],{"Jan","Feb","Mar","Apr","May","June","Jul","Aug","Sep","Oct","Nov","Dec"},0)</f>
        <v>5</v>
      </c>
    </row>
    <row r="2344" spans="1:20" x14ac:dyDescent="0.3">
      <c r="A2344">
        <v>0</v>
      </c>
      <c r="B2344">
        <v>0</v>
      </c>
      <c r="C2344">
        <v>0</v>
      </c>
      <c r="D2344">
        <v>0</v>
      </c>
      <c r="E2344">
        <v>9</v>
      </c>
      <c r="F2344">
        <v>0</v>
      </c>
      <c r="G2344" s="1">
        <v>0.2</v>
      </c>
      <c r="H2344" s="1">
        <v>0.2</v>
      </c>
      <c r="I2344">
        <v>0</v>
      </c>
      <c r="J2344">
        <v>0.8</v>
      </c>
      <c r="K2344" t="s">
        <v>22</v>
      </c>
      <c r="L2344">
        <v>2</v>
      </c>
      <c r="M2344">
        <v>2</v>
      </c>
      <c r="N2344">
        <v>4</v>
      </c>
      <c r="O2344">
        <v>13</v>
      </c>
      <c r="P2344" t="s">
        <v>19</v>
      </c>
      <c r="Q2344" t="b">
        <v>0</v>
      </c>
      <c r="R2344" t="b">
        <v>0</v>
      </c>
      <c r="S2344">
        <f>IF(OnlineShopData[[#This Row],[Revenue]]=TRUE,1,0)</f>
        <v>0</v>
      </c>
      <c r="T2344">
        <f>MATCH(OnlineShopData[[#This Row],[Month]],{"Jan","Feb","Mar","Apr","May","June","Jul","Aug","Sep","Oct","Nov","Dec"},0)</f>
        <v>5</v>
      </c>
    </row>
    <row r="2345" spans="1:20" x14ac:dyDescent="0.3">
      <c r="A2345">
        <v>0</v>
      </c>
      <c r="B2345">
        <v>0</v>
      </c>
      <c r="C2345">
        <v>0</v>
      </c>
      <c r="D2345">
        <v>0</v>
      </c>
      <c r="E2345">
        <v>10</v>
      </c>
      <c r="F2345">
        <v>173.25</v>
      </c>
      <c r="G2345" s="1">
        <v>0</v>
      </c>
      <c r="H2345" s="1">
        <v>2.4E-2</v>
      </c>
      <c r="I2345">
        <v>0</v>
      </c>
      <c r="J2345">
        <v>0</v>
      </c>
      <c r="K2345" t="s">
        <v>22</v>
      </c>
      <c r="L2345">
        <v>2</v>
      </c>
      <c r="M2345">
        <v>6</v>
      </c>
      <c r="N2345">
        <v>2</v>
      </c>
      <c r="O2345">
        <v>2</v>
      </c>
      <c r="P2345" t="s">
        <v>19</v>
      </c>
      <c r="Q2345" t="b">
        <v>0</v>
      </c>
      <c r="R2345" t="b">
        <v>0</v>
      </c>
      <c r="S2345">
        <f>IF(OnlineShopData[[#This Row],[Revenue]]=TRUE,1,0)</f>
        <v>0</v>
      </c>
      <c r="T2345">
        <f>MATCH(OnlineShopData[[#This Row],[Month]],{"Jan","Feb","Mar","Apr","May","June","Jul","Aug","Sep","Oct","Nov","Dec"},0)</f>
        <v>5</v>
      </c>
    </row>
    <row r="2346" spans="1:20" x14ac:dyDescent="0.3">
      <c r="A2346">
        <v>3</v>
      </c>
      <c r="B2346">
        <v>65.166666669999998</v>
      </c>
      <c r="C2346">
        <v>2</v>
      </c>
      <c r="D2346">
        <v>16</v>
      </c>
      <c r="E2346">
        <v>23</v>
      </c>
      <c r="F2346">
        <v>599.33333330000005</v>
      </c>
      <c r="G2346" s="1">
        <v>8.3333330000000001E-3</v>
      </c>
      <c r="H2346" s="1">
        <v>1.6666667E-2</v>
      </c>
      <c r="I2346">
        <v>5.4945000000000004</v>
      </c>
      <c r="J2346">
        <v>0</v>
      </c>
      <c r="K2346" t="s">
        <v>22</v>
      </c>
      <c r="L2346">
        <v>1</v>
      </c>
      <c r="M2346">
        <v>8</v>
      </c>
      <c r="N2346">
        <v>2</v>
      </c>
      <c r="O2346">
        <v>11</v>
      </c>
      <c r="P2346" t="s">
        <v>19</v>
      </c>
      <c r="Q2346" t="b">
        <v>1</v>
      </c>
      <c r="R2346" t="b">
        <v>1</v>
      </c>
      <c r="S2346">
        <f>IF(OnlineShopData[[#This Row],[Revenue]]=TRUE,1,0)</f>
        <v>1</v>
      </c>
      <c r="T2346">
        <f>MATCH(OnlineShopData[[#This Row],[Month]],{"Jan","Feb","Mar","Apr","May","June","Jul","Aug","Sep","Oct","Nov","Dec"},0)</f>
        <v>5</v>
      </c>
    </row>
    <row r="2347" spans="1:20" x14ac:dyDescent="0.3">
      <c r="A2347">
        <v>0</v>
      </c>
      <c r="B2347">
        <v>0</v>
      </c>
      <c r="C2347">
        <v>0</v>
      </c>
      <c r="D2347">
        <v>0</v>
      </c>
      <c r="E2347">
        <v>48</v>
      </c>
      <c r="F2347">
        <v>2215.8666669999998</v>
      </c>
      <c r="G2347" s="1">
        <v>1.041667E-3</v>
      </c>
      <c r="H2347" s="1">
        <v>1.9583333000000001E-2</v>
      </c>
      <c r="I2347">
        <v>0</v>
      </c>
      <c r="J2347">
        <v>0</v>
      </c>
      <c r="K2347" t="s">
        <v>22</v>
      </c>
      <c r="L2347">
        <v>4</v>
      </c>
      <c r="M2347">
        <v>1</v>
      </c>
      <c r="N2347">
        <v>1</v>
      </c>
      <c r="O2347">
        <v>4</v>
      </c>
      <c r="P2347" t="s">
        <v>19</v>
      </c>
      <c r="Q2347" t="b">
        <v>0</v>
      </c>
      <c r="R2347" t="b">
        <v>0</v>
      </c>
      <c r="S2347">
        <f>IF(OnlineShopData[[#This Row],[Revenue]]=TRUE,1,0)</f>
        <v>0</v>
      </c>
      <c r="T2347">
        <f>MATCH(OnlineShopData[[#This Row],[Month]],{"Jan","Feb","Mar","Apr","May","June","Jul","Aug","Sep","Oct","Nov","Dec"},0)</f>
        <v>5</v>
      </c>
    </row>
    <row r="2348" spans="1:20" x14ac:dyDescent="0.3">
      <c r="A2348">
        <v>10</v>
      </c>
      <c r="B2348">
        <v>220</v>
      </c>
      <c r="C2348">
        <v>2</v>
      </c>
      <c r="D2348">
        <v>88</v>
      </c>
      <c r="E2348">
        <v>77</v>
      </c>
      <c r="F2348">
        <v>5284.7650789999998</v>
      </c>
      <c r="G2348" s="1">
        <v>0</v>
      </c>
      <c r="H2348" s="1">
        <v>1.4999999999999999E-2</v>
      </c>
      <c r="I2348">
        <v>7.6686395349999996</v>
      </c>
      <c r="J2348">
        <v>0</v>
      </c>
      <c r="K2348" t="s">
        <v>22</v>
      </c>
      <c r="L2348">
        <v>2</v>
      </c>
      <c r="M2348">
        <v>2</v>
      </c>
      <c r="N2348">
        <v>3</v>
      </c>
      <c r="O2348">
        <v>4</v>
      </c>
      <c r="P2348" t="s">
        <v>19</v>
      </c>
      <c r="Q2348" t="b">
        <v>0</v>
      </c>
      <c r="R2348" t="b">
        <v>0</v>
      </c>
      <c r="S2348">
        <f>IF(OnlineShopData[[#This Row],[Revenue]]=TRUE,1,0)</f>
        <v>0</v>
      </c>
      <c r="T2348">
        <f>MATCH(OnlineShopData[[#This Row],[Month]],{"Jan","Feb","Mar","Apr","May","June","Jul","Aug","Sep","Oct","Nov","Dec"},0)</f>
        <v>5</v>
      </c>
    </row>
    <row r="2349" spans="1:20" x14ac:dyDescent="0.3">
      <c r="A2349">
        <v>0</v>
      </c>
      <c r="B2349">
        <v>0</v>
      </c>
      <c r="C2349">
        <v>0</v>
      </c>
      <c r="D2349">
        <v>0</v>
      </c>
      <c r="E2349">
        <v>17</v>
      </c>
      <c r="F2349">
        <v>433.1333333</v>
      </c>
      <c r="G2349" s="1">
        <v>2.3529412E-2</v>
      </c>
      <c r="H2349" s="1">
        <v>5.1960784000000003E-2</v>
      </c>
      <c r="I2349">
        <v>0</v>
      </c>
      <c r="J2349">
        <v>1</v>
      </c>
      <c r="K2349" t="s">
        <v>22</v>
      </c>
      <c r="L2349">
        <v>3</v>
      </c>
      <c r="M2349">
        <v>2</v>
      </c>
      <c r="N2349">
        <v>4</v>
      </c>
      <c r="O2349">
        <v>4</v>
      </c>
      <c r="P2349" t="s">
        <v>19</v>
      </c>
      <c r="Q2349" t="b">
        <v>1</v>
      </c>
      <c r="R2349" t="b">
        <v>0</v>
      </c>
      <c r="S2349">
        <f>IF(OnlineShopData[[#This Row],[Revenue]]=TRUE,1,0)</f>
        <v>0</v>
      </c>
      <c r="T2349">
        <f>MATCH(OnlineShopData[[#This Row],[Month]],{"Jan","Feb","Mar","Apr","May","June","Jul","Aug","Sep","Oct","Nov","Dec"},0)</f>
        <v>5</v>
      </c>
    </row>
    <row r="2350" spans="1:20" x14ac:dyDescent="0.3">
      <c r="A2350">
        <v>6</v>
      </c>
      <c r="B2350">
        <v>389.75</v>
      </c>
      <c r="C2350">
        <v>3</v>
      </c>
      <c r="D2350">
        <v>545</v>
      </c>
      <c r="E2350">
        <v>65</v>
      </c>
      <c r="F2350">
        <v>1690.7903510000001</v>
      </c>
      <c r="G2350" s="1">
        <v>1.4642857E-2</v>
      </c>
      <c r="H2350" s="1">
        <v>3.4671498000000002E-2</v>
      </c>
      <c r="I2350">
        <v>13.66158824</v>
      </c>
      <c r="J2350">
        <v>1</v>
      </c>
      <c r="K2350" t="s">
        <v>22</v>
      </c>
      <c r="L2350">
        <v>2</v>
      </c>
      <c r="M2350">
        <v>10</v>
      </c>
      <c r="N2350">
        <v>2</v>
      </c>
      <c r="O2350">
        <v>1</v>
      </c>
      <c r="P2350" t="s">
        <v>19</v>
      </c>
      <c r="Q2350" t="b">
        <v>1</v>
      </c>
      <c r="R2350" t="b">
        <v>0</v>
      </c>
      <c r="S2350">
        <f>IF(OnlineShopData[[#This Row],[Revenue]]=TRUE,1,0)</f>
        <v>0</v>
      </c>
      <c r="T2350">
        <f>MATCH(OnlineShopData[[#This Row],[Month]],{"Jan","Feb","Mar","Apr","May","June","Jul","Aug","Sep","Oct","Nov","Dec"},0)</f>
        <v>5</v>
      </c>
    </row>
    <row r="2351" spans="1:20" x14ac:dyDescent="0.3">
      <c r="A2351">
        <v>8</v>
      </c>
      <c r="B2351">
        <v>462</v>
      </c>
      <c r="C2351">
        <v>1</v>
      </c>
      <c r="D2351">
        <v>57</v>
      </c>
      <c r="E2351">
        <v>63</v>
      </c>
      <c r="F2351">
        <v>1621.1520829999999</v>
      </c>
      <c r="G2351" s="1">
        <v>7.6923080000000001E-3</v>
      </c>
      <c r="H2351" s="1">
        <v>2.3447941E-2</v>
      </c>
      <c r="I2351">
        <v>0</v>
      </c>
      <c r="J2351">
        <v>0</v>
      </c>
      <c r="K2351" t="s">
        <v>22</v>
      </c>
      <c r="L2351">
        <v>3</v>
      </c>
      <c r="M2351">
        <v>2</v>
      </c>
      <c r="N2351">
        <v>5</v>
      </c>
      <c r="O2351">
        <v>1</v>
      </c>
      <c r="P2351" t="s">
        <v>19</v>
      </c>
      <c r="Q2351" t="b">
        <v>0</v>
      </c>
      <c r="R2351" t="b">
        <v>0</v>
      </c>
      <c r="S2351">
        <f>IF(OnlineShopData[[#This Row],[Revenue]]=TRUE,1,0)</f>
        <v>0</v>
      </c>
      <c r="T2351">
        <f>MATCH(OnlineShopData[[#This Row],[Month]],{"Jan","Feb","Mar","Apr","May","June","Jul","Aug","Sep","Oct","Nov","Dec"},0)</f>
        <v>5</v>
      </c>
    </row>
    <row r="2352" spans="1:20" x14ac:dyDescent="0.3">
      <c r="A2352">
        <v>0</v>
      </c>
      <c r="B2352">
        <v>0</v>
      </c>
      <c r="C2352">
        <v>0</v>
      </c>
      <c r="D2352">
        <v>0</v>
      </c>
      <c r="E2352">
        <v>13</v>
      </c>
      <c r="F2352">
        <v>454.5</v>
      </c>
      <c r="G2352" s="1">
        <v>0</v>
      </c>
      <c r="H2352" s="1">
        <v>1.6666667E-2</v>
      </c>
      <c r="I2352">
        <v>0</v>
      </c>
      <c r="J2352">
        <v>0</v>
      </c>
      <c r="K2352" t="s">
        <v>22</v>
      </c>
      <c r="L2352">
        <v>3</v>
      </c>
      <c r="M2352">
        <v>2</v>
      </c>
      <c r="N2352">
        <v>4</v>
      </c>
      <c r="O2352">
        <v>13</v>
      </c>
      <c r="P2352" t="s">
        <v>19</v>
      </c>
      <c r="Q2352" t="b">
        <v>0</v>
      </c>
      <c r="R2352" t="b">
        <v>0</v>
      </c>
      <c r="S2352">
        <f>IF(OnlineShopData[[#This Row],[Revenue]]=TRUE,1,0)</f>
        <v>0</v>
      </c>
      <c r="T2352">
        <f>MATCH(OnlineShopData[[#This Row],[Month]],{"Jan","Feb","Mar","Apr","May","June","Jul","Aug","Sep","Oct","Nov","Dec"},0)</f>
        <v>5</v>
      </c>
    </row>
    <row r="2353" spans="1:20" x14ac:dyDescent="0.3">
      <c r="A2353">
        <v>0</v>
      </c>
      <c r="B2353">
        <v>0</v>
      </c>
      <c r="C2353">
        <v>0</v>
      </c>
      <c r="D2353">
        <v>0</v>
      </c>
      <c r="E2353">
        <v>14</v>
      </c>
      <c r="F2353">
        <v>197.5</v>
      </c>
      <c r="G2353" s="1">
        <v>2.1428571E-2</v>
      </c>
      <c r="H2353" s="1">
        <v>4.2857143E-2</v>
      </c>
      <c r="I2353">
        <v>0</v>
      </c>
      <c r="J2353">
        <v>0.4</v>
      </c>
      <c r="K2353" t="s">
        <v>22</v>
      </c>
      <c r="L2353">
        <v>2</v>
      </c>
      <c r="M2353">
        <v>2</v>
      </c>
      <c r="N2353">
        <v>1</v>
      </c>
      <c r="O2353">
        <v>1</v>
      </c>
      <c r="P2353" t="s">
        <v>19</v>
      </c>
      <c r="Q2353" t="b">
        <v>0</v>
      </c>
      <c r="R2353" t="b">
        <v>0</v>
      </c>
      <c r="S2353">
        <f>IF(OnlineShopData[[#This Row],[Revenue]]=TRUE,1,0)</f>
        <v>0</v>
      </c>
      <c r="T2353">
        <f>MATCH(OnlineShopData[[#This Row],[Month]],{"Jan","Feb","Mar","Apr","May","June","Jul","Aug","Sep","Oct","Nov","Dec"},0)</f>
        <v>5</v>
      </c>
    </row>
    <row r="2354" spans="1:20" x14ac:dyDescent="0.3">
      <c r="A2354">
        <v>2</v>
      </c>
      <c r="B2354">
        <v>37</v>
      </c>
      <c r="C2354">
        <v>0</v>
      </c>
      <c r="D2354">
        <v>0</v>
      </c>
      <c r="E2354">
        <v>29</v>
      </c>
      <c r="F2354">
        <v>911.5</v>
      </c>
      <c r="G2354" s="1">
        <v>2.2988505999999999E-2</v>
      </c>
      <c r="H2354" s="1">
        <v>6.5517241000000004E-2</v>
      </c>
      <c r="I2354">
        <v>0</v>
      </c>
      <c r="J2354">
        <v>0.2</v>
      </c>
      <c r="K2354" t="s">
        <v>22</v>
      </c>
      <c r="L2354">
        <v>2</v>
      </c>
      <c r="M2354">
        <v>7</v>
      </c>
      <c r="N2354">
        <v>3</v>
      </c>
      <c r="O2354">
        <v>4</v>
      </c>
      <c r="P2354" t="s">
        <v>19</v>
      </c>
      <c r="Q2354" t="b">
        <v>0</v>
      </c>
      <c r="R2354" t="b">
        <v>0</v>
      </c>
      <c r="S2354">
        <f>IF(OnlineShopData[[#This Row],[Revenue]]=TRUE,1,0)</f>
        <v>0</v>
      </c>
      <c r="T2354">
        <f>MATCH(OnlineShopData[[#This Row],[Month]],{"Jan","Feb","Mar","Apr","May","June","Jul","Aug","Sep","Oct","Nov","Dec"},0)</f>
        <v>5</v>
      </c>
    </row>
    <row r="2355" spans="1:20" x14ac:dyDescent="0.3">
      <c r="A2355">
        <v>0</v>
      </c>
      <c r="B2355">
        <v>0</v>
      </c>
      <c r="C2355">
        <v>0</v>
      </c>
      <c r="D2355">
        <v>0</v>
      </c>
      <c r="E2355">
        <v>10</v>
      </c>
      <c r="F2355">
        <v>196.5</v>
      </c>
      <c r="G2355" s="1">
        <v>4.4444444E-2</v>
      </c>
      <c r="H2355" s="1">
        <v>6.6666666999999999E-2</v>
      </c>
      <c r="I2355">
        <v>0</v>
      </c>
      <c r="J2355">
        <v>0.6</v>
      </c>
      <c r="K2355" t="s">
        <v>22</v>
      </c>
      <c r="L2355">
        <v>2</v>
      </c>
      <c r="M2355">
        <v>2</v>
      </c>
      <c r="N2355">
        <v>1</v>
      </c>
      <c r="O2355">
        <v>3</v>
      </c>
      <c r="P2355" t="s">
        <v>19</v>
      </c>
      <c r="Q2355" t="b">
        <v>0</v>
      </c>
      <c r="R2355" t="b">
        <v>0</v>
      </c>
      <c r="S2355">
        <f>IF(OnlineShopData[[#This Row],[Revenue]]=TRUE,1,0)</f>
        <v>0</v>
      </c>
      <c r="T2355">
        <f>MATCH(OnlineShopData[[#This Row],[Month]],{"Jan","Feb","Mar","Apr","May","June","Jul","Aug","Sep","Oct","Nov","Dec"},0)</f>
        <v>5</v>
      </c>
    </row>
    <row r="2356" spans="1:20" x14ac:dyDescent="0.3">
      <c r="A2356">
        <v>2</v>
      </c>
      <c r="B2356">
        <v>28</v>
      </c>
      <c r="C2356">
        <v>0</v>
      </c>
      <c r="D2356">
        <v>0</v>
      </c>
      <c r="E2356">
        <v>7</v>
      </c>
      <c r="F2356">
        <v>115.66666669999999</v>
      </c>
      <c r="G2356" s="1">
        <v>0</v>
      </c>
      <c r="H2356" s="1">
        <v>0.02</v>
      </c>
      <c r="I2356">
        <v>0</v>
      </c>
      <c r="J2356">
        <v>1</v>
      </c>
      <c r="K2356" t="s">
        <v>22</v>
      </c>
      <c r="L2356">
        <v>1</v>
      </c>
      <c r="M2356">
        <v>1</v>
      </c>
      <c r="N2356">
        <v>1</v>
      </c>
      <c r="O2356">
        <v>5</v>
      </c>
      <c r="P2356" t="s">
        <v>20</v>
      </c>
      <c r="Q2356" t="b">
        <v>1</v>
      </c>
      <c r="R2356" t="b">
        <v>0</v>
      </c>
      <c r="S2356">
        <f>IF(OnlineShopData[[#This Row],[Revenue]]=TRUE,1,0)</f>
        <v>0</v>
      </c>
      <c r="T2356">
        <f>MATCH(OnlineShopData[[#This Row],[Month]],{"Jan","Feb","Mar","Apr","May","June","Jul","Aug","Sep","Oct","Nov","Dec"},0)</f>
        <v>5</v>
      </c>
    </row>
    <row r="2357" spans="1:20" x14ac:dyDescent="0.3">
      <c r="A2357">
        <v>5</v>
      </c>
      <c r="B2357">
        <v>118.7</v>
      </c>
      <c r="C2357">
        <v>1</v>
      </c>
      <c r="D2357">
        <v>26</v>
      </c>
      <c r="E2357">
        <v>41</v>
      </c>
      <c r="F2357">
        <v>1019.293939</v>
      </c>
      <c r="G2357" s="1">
        <v>4.9481481000000001E-2</v>
      </c>
      <c r="H2357" s="1">
        <v>5.8370369999999998E-2</v>
      </c>
      <c r="I2357">
        <v>0</v>
      </c>
      <c r="J2357">
        <v>1</v>
      </c>
      <c r="K2357" t="s">
        <v>22</v>
      </c>
      <c r="L2357">
        <v>3</v>
      </c>
      <c r="M2357">
        <v>2</v>
      </c>
      <c r="N2357">
        <v>7</v>
      </c>
      <c r="O2357">
        <v>3</v>
      </c>
      <c r="P2357" t="s">
        <v>19</v>
      </c>
      <c r="Q2357" t="b">
        <v>1</v>
      </c>
      <c r="R2357" t="b">
        <v>0</v>
      </c>
      <c r="S2357">
        <f>IF(OnlineShopData[[#This Row],[Revenue]]=TRUE,1,0)</f>
        <v>0</v>
      </c>
      <c r="T2357">
        <f>MATCH(OnlineShopData[[#This Row],[Month]],{"Jan","Feb","Mar","Apr","May","June","Jul","Aug","Sep","Oct","Nov","Dec"},0)</f>
        <v>5</v>
      </c>
    </row>
    <row r="2358" spans="1:20" x14ac:dyDescent="0.3">
      <c r="A2358">
        <v>0</v>
      </c>
      <c r="B2358">
        <v>0</v>
      </c>
      <c r="C2358">
        <v>0</v>
      </c>
      <c r="D2358">
        <v>0</v>
      </c>
      <c r="E2358">
        <v>53</v>
      </c>
      <c r="F2358">
        <v>715.5</v>
      </c>
      <c r="G2358" s="1">
        <v>2.2641509000000001E-2</v>
      </c>
      <c r="H2358" s="1">
        <v>3.6298293000000002E-2</v>
      </c>
      <c r="I2358">
        <v>0</v>
      </c>
      <c r="J2358">
        <v>1</v>
      </c>
      <c r="K2358" t="s">
        <v>22</v>
      </c>
      <c r="L2358">
        <v>2</v>
      </c>
      <c r="M2358">
        <v>2</v>
      </c>
      <c r="N2358">
        <v>7</v>
      </c>
      <c r="O2358">
        <v>3</v>
      </c>
      <c r="P2358" t="s">
        <v>19</v>
      </c>
      <c r="Q2358" t="b">
        <v>1</v>
      </c>
      <c r="R2358" t="b">
        <v>0</v>
      </c>
      <c r="S2358">
        <f>IF(OnlineShopData[[#This Row],[Revenue]]=TRUE,1,0)</f>
        <v>0</v>
      </c>
      <c r="T2358">
        <f>MATCH(OnlineShopData[[#This Row],[Month]],{"Jan","Feb","Mar","Apr","May","June","Jul","Aug","Sep","Oct","Nov","Dec"},0)</f>
        <v>5</v>
      </c>
    </row>
    <row r="2359" spans="1:20" x14ac:dyDescent="0.3">
      <c r="A2359">
        <v>0</v>
      </c>
      <c r="B2359">
        <v>0</v>
      </c>
      <c r="C2359">
        <v>0</v>
      </c>
      <c r="D2359">
        <v>0</v>
      </c>
      <c r="E2359">
        <v>150</v>
      </c>
      <c r="F2359">
        <v>3147.5842940000002</v>
      </c>
      <c r="G2359" s="1">
        <v>5.5476529999999996E-3</v>
      </c>
      <c r="H2359" s="1">
        <v>6.061121E-3</v>
      </c>
      <c r="I2359">
        <v>0</v>
      </c>
      <c r="J2359">
        <v>0.6</v>
      </c>
      <c r="K2359" t="s">
        <v>22</v>
      </c>
      <c r="L2359">
        <v>2</v>
      </c>
      <c r="M2359">
        <v>2</v>
      </c>
      <c r="N2359">
        <v>5</v>
      </c>
      <c r="O2359">
        <v>6</v>
      </c>
      <c r="P2359" t="s">
        <v>19</v>
      </c>
      <c r="Q2359" t="b">
        <v>0</v>
      </c>
      <c r="R2359" t="b">
        <v>0</v>
      </c>
      <c r="S2359">
        <f>IF(OnlineShopData[[#This Row],[Revenue]]=TRUE,1,0)</f>
        <v>0</v>
      </c>
      <c r="T2359">
        <f>MATCH(OnlineShopData[[#This Row],[Month]],{"Jan","Feb","Mar","Apr","May","June","Jul","Aug","Sep","Oct","Nov","Dec"},0)</f>
        <v>5</v>
      </c>
    </row>
    <row r="2360" spans="1:20" x14ac:dyDescent="0.3">
      <c r="A2360">
        <v>0</v>
      </c>
      <c r="B2360">
        <v>0</v>
      </c>
      <c r="C2360">
        <v>0</v>
      </c>
      <c r="D2360">
        <v>0</v>
      </c>
      <c r="E2360">
        <v>11</v>
      </c>
      <c r="F2360">
        <v>321.95833329999999</v>
      </c>
      <c r="G2360" s="1">
        <v>0</v>
      </c>
      <c r="H2360" s="1">
        <v>2.2222222E-2</v>
      </c>
      <c r="I2360">
        <v>0</v>
      </c>
      <c r="J2360">
        <v>0</v>
      </c>
      <c r="K2360" t="s">
        <v>22</v>
      </c>
      <c r="L2360">
        <v>3</v>
      </c>
      <c r="M2360">
        <v>2</v>
      </c>
      <c r="N2360">
        <v>6</v>
      </c>
      <c r="O2360">
        <v>5</v>
      </c>
      <c r="P2360" t="s">
        <v>19</v>
      </c>
      <c r="Q2360" t="b">
        <v>0</v>
      </c>
      <c r="R2360" t="b">
        <v>0</v>
      </c>
      <c r="S2360">
        <f>IF(OnlineShopData[[#This Row],[Revenue]]=TRUE,1,0)</f>
        <v>0</v>
      </c>
      <c r="T2360">
        <f>MATCH(OnlineShopData[[#This Row],[Month]],{"Jan","Feb","Mar","Apr","May","June","Jul","Aug","Sep","Oct","Nov","Dec"},0)</f>
        <v>5</v>
      </c>
    </row>
    <row r="2361" spans="1:20" x14ac:dyDescent="0.3">
      <c r="A2361">
        <v>3</v>
      </c>
      <c r="B2361">
        <v>9</v>
      </c>
      <c r="C2361">
        <v>0</v>
      </c>
      <c r="D2361">
        <v>0</v>
      </c>
      <c r="E2361">
        <v>22</v>
      </c>
      <c r="F2361">
        <v>169.5</v>
      </c>
      <c r="G2361" s="1">
        <v>9.0909089999999994E-3</v>
      </c>
      <c r="H2361" s="1">
        <v>3.1818182E-2</v>
      </c>
      <c r="I2361">
        <v>0</v>
      </c>
      <c r="J2361">
        <v>0</v>
      </c>
      <c r="K2361" t="s">
        <v>22</v>
      </c>
      <c r="L2361">
        <v>2</v>
      </c>
      <c r="M2361">
        <v>4</v>
      </c>
      <c r="N2361">
        <v>4</v>
      </c>
      <c r="O2361">
        <v>3</v>
      </c>
      <c r="P2361" t="s">
        <v>19</v>
      </c>
      <c r="Q2361" t="b">
        <v>0</v>
      </c>
      <c r="R2361" t="b">
        <v>0</v>
      </c>
      <c r="S2361">
        <f>IF(OnlineShopData[[#This Row],[Revenue]]=TRUE,1,0)</f>
        <v>0</v>
      </c>
      <c r="T2361">
        <f>MATCH(OnlineShopData[[#This Row],[Month]],{"Jan","Feb","Mar","Apr","May","June","Jul","Aug","Sep","Oct","Nov","Dec"},0)</f>
        <v>5</v>
      </c>
    </row>
    <row r="2362" spans="1:20" x14ac:dyDescent="0.3">
      <c r="A2362">
        <v>2</v>
      </c>
      <c r="B2362">
        <v>89.75</v>
      </c>
      <c r="C2362">
        <v>1</v>
      </c>
      <c r="D2362">
        <v>89</v>
      </c>
      <c r="E2362">
        <v>49</v>
      </c>
      <c r="F2362">
        <v>2104.3114</v>
      </c>
      <c r="G2362" s="1">
        <v>9.6153850000000006E-3</v>
      </c>
      <c r="H2362" s="1">
        <v>1.9541889999999999E-2</v>
      </c>
      <c r="I2362">
        <v>8.9799346149999995</v>
      </c>
      <c r="J2362">
        <v>0.8</v>
      </c>
      <c r="K2362" t="s">
        <v>22</v>
      </c>
      <c r="L2362">
        <v>1</v>
      </c>
      <c r="M2362">
        <v>1</v>
      </c>
      <c r="N2362">
        <v>4</v>
      </c>
      <c r="O2362">
        <v>2</v>
      </c>
      <c r="P2362" t="s">
        <v>19</v>
      </c>
      <c r="Q2362" t="b">
        <v>0</v>
      </c>
      <c r="R2362" t="b">
        <v>0</v>
      </c>
      <c r="S2362">
        <f>IF(OnlineShopData[[#This Row],[Revenue]]=TRUE,1,0)</f>
        <v>0</v>
      </c>
      <c r="T2362">
        <f>MATCH(OnlineShopData[[#This Row],[Month]],{"Jan","Feb","Mar","Apr","May","June","Jul","Aug","Sep","Oct","Nov","Dec"},0)</f>
        <v>5</v>
      </c>
    </row>
    <row r="2363" spans="1:20" x14ac:dyDescent="0.3">
      <c r="A2363">
        <v>0</v>
      </c>
      <c r="B2363">
        <v>0</v>
      </c>
      <c r="C2363">
        <v>0</v>
      </c>
      <c r="D2363">
        <v>0</v>
      </c>
      <c r="E2363">
        <v>12</v>
      </c>
      <c r="F2363">
        <v>499</v>
      </c>
      <c r="G2363" s="1">
        <v>0</v>
      </c>
      <c r="H2363" s="1">
        <v>1.8181817999999999E-2</v>
      </c>
      <c r="I2363">
        <v>86.388000000000005</v>
      </c>
      <c r="J2363">
        <v>0</v>
      </c>
      <c r="K2363" t="s">
        <v>22</v>
      </c>
      <c r="L2363">
        <v>2</v>
      </c>
      <c r="M2363">
        <v>2</v>
      </c>
      <c r="N2363">
        <v>6</v>
      </c>
      <c r="O2363">
        <v>2</v>
      </c>
      <c r="P2363" t="s">
        <v>20</v>
      </c>
      <c r="Q2363" t="b">
        <v>1</v>
      </c>
      <c r="R2363" t="b">
        <v>1</v>
      </c>
      <c r="S2363">
        <f>IF(OnlineShopData[[#This Row],[Revenue]]=TRUE,1,0)</f>
        <v>1</v>
      </c>
      <c r="T2363">
        <f>MATCH(OnlineShopData[[#This Row],[Month]],{"Jan","Feb","Mar","Apr","May","June","Jul","Aug","Sep","Oct","Nov","Dec"},0)</f>
        <v>5</v>
      </c>
    </row>
    <row r="2364" spans="1:20" x14ac:dyDescent="0.3">
      <c r="A2364">
        <v>0</v>
      </c>
      <c r="B2364">
        <v>0</v>
      </c>
      <c r="C2364">
        <v>0</v>
      </c>
      <c r="D2364">
        <v>0</v>
      </c>
      <c r="E2364">
        <v>9</v>
      </c>
      <c r="F2364">
        <v>120</v>
      </c>
      <c r="G2364" s="1">
        <v>0</v>
      </c>
      <c r="H2364" s="1">
        <v>4.4444444E-2</v>
      </c>
      <c r="I2364">
        <v>0</v>
      </c>
      <c r="J2364">
        <v>0.8</v>
      </c>
      <c r="K2364" t="s">
        <v>22</v>
      </c>
      <c r="L2364">
        <v>2</v>
      </c>
      <c r="M2364">
        <v>4</v>
      </c>
      <c r="N2364">
        <v>9</v>
      </c>
      <c r="O2364">
        <v>2</v>
      </c>
      <c r="P2364" t="s">
        <v>19</v>
      </c>
      <c r="Q2364" t="b">
        <v>0</v>
      </c>
      <c r="R2364" t="b">
        <v>0</v>
      </c>
      <c r="S2364">
        <f>IF(OnlineShopData[[#This Row],[Revenue]]=TRUE,1,0)</f>
        <v>0</v>
      </c>
      <c r="T2364">
        <f>MATCH(OnlineShopData[[#This Row],[Month]],{"Jan","Feb","Mar","Apr","May","June","Jul","Aug","Sep","Oct","Nov","Dec"},0)</f>
        <v>5</v>
      </c>
    </row>
    <row r="2365" spans="1:20" x14ac:dyDescent="0.3">
      <c r="A2365">
        <v>9</v>
      </c>
      <c r="B2365">
        <v>281.75</v>
      </c>
      <c r="C2365">
        <v>2</v>
      </c>
      <c r="D2365">
        <v>144.5</v>
      </c>
      <c r="E2365">
        <v>116</v>
      </c>
      <c r="F2365">
        <v>7009.095996</v>
      </c>
      <c r="G2365" s="1">
        <v>0</v>
      </c>
      <c r="H2365" s="1">
        <v>1.1083789E-2</v>
      </c>
      <c r="I2365">
        <v>4.9477662760000003</v>
      </c>
      <c r="J2365">
        <v>0.8</v>
      </c>
      <c r="K2365" t="s">
        <v>22</v>
      </c>
      <c r="L2365">
        <v>6</v>
      </c>
      <c r="M2365">
        <v>2</v>
      </c>
      <c r="N2365">
        <v>2</v>
      </c>
      <c r="O2365">
        <v>3</v>
      </c>
      <c r="P2365" t="s">
        <v>19</v>
      </c>
      <c r="Q2365" t="b">
        <v>0</v>
      </c>
      <c r="R2365" t="b">
        <v>0</v>
      </c>
      <c r="S2365">
        <f>IF(OnlineShopData[[#This Row],[Revenue]]=TRUE,1,0)</f>
        <v>0</v>
      </c>
      <c r="T2365">
        <f>MATCH(OnlineShopData[[#This Row],[Month]],{"Jan","Feb","Mar","Apr","May","June","Jul","Aug","Sep","Oct","Nov","Dec"},0)</f>
        <v>5</v>
      </c>
    </row>
    <row r="2366" spans="1:20" x14ac:dyDescent="0.3">
      <c r="A2366">
        <v>10</v>
      </c>
      <c r="B2366">
        <v>513.55357140000001</v>
      </c>
      <c r="C2366">
        <v>9</v>
      </c>
      <c r="D2366">
        <v>186</v>
      </c>
      <c r="E2366">
        <v>105</v>
      </c>
      <c r="F2366">
        <v>8704.3724050000001</v>
      </c>
      <c r="G2366" s="1">
        <v>2.6260504E-2</v>
      </c>
      <c r="H2366" s="1">
        <v>5.0212934000000001E-2</v>
      </c>
      <c r="I2366">
        <v>2.5790649349999999</v>
      </c>
      <c r="J2366">
        <v>0</v>
      </c>
      <c r="K2366" t="s">
        <v>22</v>
      </c>
      <c r="L2366">
        <v>3</v>
      </c>
      <c r="M2366">
        <v>2</v>
      </c>
      <c r="N2366">
        <v>2</v>
      </c>
      <c r="O2366">
        <v>11</v>
      </c>
      <c r="P2366" t="s">
        <v>19</v>
      </c>
      <c r="Q2366" t="b">
        <v>1</v>
      </c>
      <c r="R2366" t="b">
        <v>0</v>
      </c>
      <c r="S2366">
        <f>IF(OnlineShopData[[#This Row],[Revenue]]=TRUE,1,0)</f>
        <v>0</v>
      </c>
      <c r="T2366">
        <f>MATCH(OnlineShopData[[#This Row],[Month]],{"Jan","Feb","Mar","Apr","May","June","Jul","Aug","Sep","Oct","Nov","Dec"},0)</f>
        <v>5</v>
      </c>
    </row>
    <row r="2367" spans="1:20" x14ac:dyDescent="0.3">
      <c r="A2367">
        <v>1</v>
      </c>
      <c r="B2367">
        <v>0</v>
      </c>
      <c r="C2367">
        <v>0</v>
      </c>
      <c r="D2367">
        <v>0</v>
      </c>
      <c r="E2367">
        <v>1</v>
      </c>
      <c r="F2367">
        <v>0</v>
      </c>
      <c r="G2367" s="1">
        <v>0.2</v>
      </c>
      <c r="H2367" s="1">
        <v>0.2</v>
      </c>
      <c r="I2367">
        <v>0</v>
      </c>
      <c r="J2367">
        <v>0</v>
      </c>
      <c r="K2367" t="s">
        <v>22</v>
      </c>
      <c r="L2367">
        <v>1</v>
      </c>
      <c r="M2367">
        <v>1</v>
      </c>
      <c r="N2367">
        <v>1</v>
      </c>
      <c r="O2367">
        <v>2</v>
      </c>
      <c r="P2367" t="s">
        <v>19</v>
      </c>
      <c r="Q2367" t="b">
        <v>1</v>
      </c>
      <c r="R2367" t="b">
        <v>0</v>
      </c>
      <c r="S2367">
        <f>IF(OnlineShopData[[#This Row],[Revenue]]=TRUE,1,0)</f>
        <v>0</v>
      </c>
      <c r="T2367">
        <f>MATCH(OnlineShopData[[#This Row],[Month]],{"Jan","Feb","Mar","Apr","May","June","Jul","Aug","Sep","Oct","Nov","Dec"},0)</f>
        <v>5</v>
      </c>
    </row>
    <row r="2368" spans="1:20" x14ac:dyDescent="0.3">
      <c r="A2368">
        <v>0</v>
      </c>
      <c r="B2368">
        <v>0</v>
      </c>
      <c r="C2368">
        <v>0</v>
      </c>
      <c r="D2368">
        <v>0</v>
      </c>
      <c r="E2368">
        <v>42</v>
      </c>
      <c r="F2368">
        <v>2058.25</v>
      </c>
      <c r="G2368" s="1">
        <v>2.1138211000000001E-2</v>
      </c>
      <c r="H2368" s="1">
        <v>5.1219512000000002E-2</v>
      </c>
      <c r="I2368">
        <v>0</v>
      </c>
      <c r="J2368">
        <v>0.2</v>
      </c>
      <c r="K2368" t="s">
        <v>22</v>
      </c>
      <c r="L2368">
        <v>2</v>
      </c>
      <c r="M2368">
        <v>10</v>
      </c>
      <c r="N2368">
        <v>7</v>
      </c>
      <c r="O2368">
        <v>1</v>
      </c>
      <c r="P2368" t="s">
        <v>19</v>
      </c>
      <c r="Q2368" t="b">
        <v>0</v>
      </c>
      <c r="R2368" t="b">
        <v>0</v>
      </c>
      <c r="S2368">
        <f>IF(OnlineShopData[[#This Row],[Revenue]]=TRUE,1,0)</f>
        <v>0</v>
      </c>
      <c r="T2368">
        <f>MATCH(OnlineShopData[[#This Row],[Month]],{"Jan","Feb","Mar","Apr","May","June","Jul","Aug","Sep","Oct","Nov","Dec"},0)</f>
        <v>5</v>
      </c>
    </row>
    <row r="2369" spans="1:20" x14ac:dyDescent="0.3">
      <c r="A2369">
        <v>0</v>
      </c>
      <c r="B2369">
        <v>0</v>
      </c>
      <c r="C2369">
        <v>0</v>
      </c>
      <c r="D2369">
        <v>0</v>
      </c>
      <c r="E2369">
        <v>1</v>
      </c>
      <c r="F2369">
        <v>0</v>
      </c>
      <c r="G2369" s="1">
        <v>0.2</v>
      </c>
      <c r="H2369" s="1">
        <v>0.2</v>
      </c>
      <c r="I2369">
        <v>0</v>
      </c>
      <c r="J2369">
        <v>0.4</v>
      </c>
      <c r="K2369" t="s">
        <v>22</v>
      </c>
      <c r="L2369">
        <v>2</v>
      </c>
      <c r="M2369">
        <v>2</v>
      </c>
      <c r="N2369">
        <v>1</v>
      </c>
      <c r="O2369">
        <v>3</v>
      </c>
      <c r="P2369" t="s">
        <v>19</v>
      </c>
      <c r="Q2369" t="b">
        <v>0</v>
      </c>
      <c r="R2369" t="b">
        <v>0</v>
      </c>
      <c r="S2369">
        <f>IF(OnlineShopData[[#This Row],[Revenue]]=TRUE,1,0)</f>
        <v>0</v>
      </c>
      <c r="T2369">
        <f>MATCH(OnlineShopData[[#This Row],[Month]],{"Jan","Feb","Mar","Apr","May","June","Jul","Aug","Sep","Oct","Nov","Dec"},0)</f>
        <v>5</v>
      </c>
    </row>
    <row r="2370" spans="1:20" x14ac:dyDescent="0.3">
      <c r="A2370">
        <v>4</v>
      </c>
      <c r="B2370">
        <v>69</v>
      </c>
      <c r="C2370">
        <v>1</v>
      </c>
      <c r="D2370">
        <v>0</v>
      </c>
      <c r="E2370">
        <v>19</v>
      </c>
      <c r="F2370">
        <v>580.5</v>
      </c>
      <c r="G2370" s="1">
        <v>1.0526316000000001E-2</v>
      </c>
      <c r="H2370" s="1">
        <v>4.9122806999999998E-2</v>
      </c>
      <c r="I2370">
        <v>22.329347370000001</v>
      </c>
      <c r="J2370">
        <v>0</v>
      </c>
      <c r="K2370" t="s">
        <v>22</v>
      </c>
      <c r="L2370">
        <v>2</v>
      </c>
      <c r="M2370">
        <v>2</v>
      </c>
      <c r="N2370">
        <v>1</v>
      </c>
      <c r="O2370">
        <v>3</v>
      </c>
      <c r="P2370" t="s">
        <v>19</v>
      </c>
      <c r="Q2370" t="b">
        <v>1</v>
      </c>
      <c r="R2370" t="b">
        <v>1</v>
      </c>
      <c r="S2370">
        <f>IF(OnlineShopData[[#This Row],[Revenue]]=TRUE,1,0)</f>
        <v>1</v>
      </c>
      <c r="T2370">
        <f>MATCH(OnlineShopData[[#This Row],[Month]],{"Jan","Feb","Mar","Apr","May","June","Jul","Aug","Sep","Oct","Nov","Dec"},0)</f>
        <v>5</v>
      </c>
    </row>
    <row r="2371" spans="1:20" x14ac:dyDescent="0.3">
      <c r="A2371">
        <v>0</v>
      </c>
      <c r="B2371">
        <v>0</v>
      </c>
      <c r="C2371">
        <v>0</v>
      </c>
      <c r="D2371">
        <v>0</v>
      </c>
      <c r="E2371">
        <v>1</v>
      </c>
      <c r="F2371">
        <v>0</v>
      </c>
      <c r="G2371" s="1">
        <v>0.2</v>
      </c>
      <c r="H2371" s="1">
        <v>0.2</v>
      </c>
      <c r="I2371">
        <v>0</v>
      </c>
      <c r="J2371">
        <v>0</v>
      </c>
      <c r="K2371" t="s">
        <v>22</v>
      </c>
      <c r="L2371">
        <v>3</v>
      </c>
      <c r="M2371">
        <v>2</v>
      </c>
      <c r="N2371">
        <v>3</v>
      </c>
      <c r="O2371">
        <v>15</v>
      </c>
      <c r="P2371" t="s">
        <v>19</v>
      </c>
      <c r="Q2371" t="b">
        <v>1</v>
      </c>
      <c r="R2371" t="b">
        <v>0</v>
      </c>
      <c r="S2371">
        <f>IF(OnlineShopData[[#This Row],[Revenue]]=TRUE,1,0)</f>
        <v>0</v>
      </c>
      <c r="T2371">
        <f>MATCH(OnlineShopData[[#This Row],[Month]],{"Jan","Feb","Mar","Apr","May","June","Jul","Aug","Sep","Oct","Nov","Dec"},0)</f>
        <v>5</v>
      </c>
    </row>
    <row r="2372" spans="1:20" x14ac:dyDescent="0.3">
      <c r="A2372">
        <v>3</v>
      </c>
      <c r="B2372">
        <v>131.75</v>
      </c>
      <c r="C2372">
        <v>0</v>
      </c>
      <c r="D2372">
        <v>0</v>
      </c>
      <c r="E2372">
        <v>52</v>
      </c>
      <c r="F2372">
        <v>1701.857143</v>
      </c>
      <c r="G2372" s="1">
        <v>3.2000000000000002E-3</v>
      </c>
      <c r="H2372" s="1">
        <v>1.918951E-2</v>
      </c>
      <c r="I2372">
        <v>0</v>
      </c>
      <c r="J2372">
        <v>0</v>
      </c>
      <c r="K2372" t="s">
        <v>22</v>
      </c>
      <c r="L2372">
        <v>1</v>
      </c>
      <c r="M2372">
        <v>1</v>
      </c>
      <c r="N2372">
        <v>5</v>
      </c>
      <c r="O2372">
        <v>1</v>
      </c>
      <c r="P2372" t="s">
        <v>19</v>
      </c>
      <c r="Q2372" t="b">
        <v>0</v>
      </c>
      <c r="R2372" t="b">
        <v>0</v>
      </c>
      <c r="S2372">
        <f>IF(OnlineShopData[[#This Row],[Revenue]]=TRUE,1,0)</f>
        <v>0</v>
      </c>
      <c r="T2372">
        <f>MATCH(OnlineShopData[[#This Row],[Month]],{"Jan","Feb","Mar","Apr","May","June","Jul","Aug","Sep","Oct","Nov","Dec"},0)</f>
        <v>5</v>
      </c>
    </row>
    <row r="2373" spans="1:20" x14ac:dyDescent="0.3">
      <c r="A2373">
        <v>4</v>
      </c>
      <c r="B2373">
        <v>15.5</v>
      </c>
      <c r="C2373">
        <v>0</v>
      </c>
      <c r="D2373">
        <v>0</v>
      </c>
      <c r="E2373">
        <v>15</v>
      </c>
      <c r="F2373">
        <v>312.7</v>
      </c>
      <c r="G2373" s="1">
        <v>0.01</v>
      </c>
      <c r="H2373" s="1">
        <v>4.4999999999999998E-2</v>
      </c>
      <c r="I2373">
        <v>0</v>
      </c>
      <c r="J2373">
        <v>0.8</v>
      </c>
      <c r="K2373" t="s">
        <v>22</v>
      </c>
      <c r="L2373">
        <v>4</v>
      </c>
      <c r="M2373">
        <v>1</v>
      </c>
      <c r="N2373">
        <v>3</v>
      </c>
      <c r="O2373">
        <v>2</v>
      </c>
      <c r="P2373" t="s">
        <v>19</v>
      </c>
      <c r="Q2373" t="b">
        <v>0</v>
      </c>
      <c r="R2373" t="b">
        <v>0</v>
      </c>
      <c r="S2373">
        <f>IF(OnlineShopData[[#This Row],[Revenue]]=TRUE,1,0)</f>
        <v>0</v>
      </c>
      <c r="T2373">
        <f>MATCH(OnlineShopData[[#This Row],[Month]],{"Jan","Feb","Mar","Apr","May","June","Jul","Aug","Sep","Oct","Nov","Dec"},0)</f>
        <v>5</v>
      </c>
    </row>
    <row r="2374" spans="1:20" x14ac:dyDescent="0.3">
      <c r="A2374">
        <v>0</v>
      </c>
      <c r="B2374">
        <v>0</v>
      </c>
      <c r="C2374">
        <v>0</v>
      </c>
      <c r="D2374">
        <v>0</v>
      </c>
      <c r="E2374">
        <v>2</v>
      </c>
      <c r="F2374">
        <v>0</v>
      </c>
      <c r="G2374" s="1">
        <v>0.2</v>
      </c>
      <c r="H2374" s="1">
        <v>0.2</v>
      </c>
      <c r="I2374">
        <v>0</v>
      </c>
      <c r="J2374">
        <v>0</v>
      </c>
      <c r="K2374" t="s">
        <v>22</v>
      </c>
      <c r="L2374">
        <v>2</v>
      </c>
      <c r="M2374">
        <v>2</v>
      </c>
      <c r="N2374">
        <v>2</v>
      </c>
      <c r="O2374">
        <v>3</v>
      </c>
      <c r="P2374" t="s">
        <v>19</v>
      </c>
      <c r="Q2374" t="b">
        <v>0</v>
      </c>
      <c r="R2374" t="b">
        <v>0</v>
      </c>
      <c r="S2374">
        <f>IF(OnlineShopData[[#This Row],[Revenue]]=TRUE,1,0)</f>
        <v>0</v>
      </c>
      <c r="T2374">
        <f>MATCH(OnlineShopData[[#This Row],[Month]],{"Jan","Feb","Mar","Apr","May","June","Jul","Aug","Sep","Oct","Nov","Dec"},0)</f>
        <v>5</v>
      </c>
    </row>
    <row r="2375" spans="1:20" x14ac:dyDescent="0.3">
      <c r="A2375">
        <v>1</v>
      </c>
      <c r="B2375">
        <v>4</v>
      </c>
      <c r="C2375">
        <v>0</v>
      </c>
      <c r="D2375">
        <v>0</v>
      </c>
      <c r="E2375">
        <v>9</v>
      </c>
      <c r="F2375">
        <v>495</v>
      </c>
      <c r="G2375" s="1">
        <v>2.2222222E-2</v>
      </c>
      <c r="H2375" s="1">
        <v>4.4444444E-2</v>
      </c>
      <c r="I2375">
        <v>0</v>
      </c>
      <c r="J2375">
        <v>0.2</v>
      </c>
      <c r="K2375" t="s">
        <v>22</v>
      </c>
      <c r="L2375">
        <v>3</v>
      </c>
      <c r="M2375">
        <v>2</v>
      </c>
      <c r="N2375">
        <v>2</v>
      </c>
      <c r="O2375">
        <v>19</v>
      </c>
      <c r="P2375" t="s">
        <v>19</v>
      </c>
      <c r="Q2375" t="b">
        <v>0</v>
      </c>
      <c r="R2375" t="b">
        <v>0</v>
      </c>
      <c r="S2375">
        <f>IF(OnlineShopData[[#This Row],[Revenue]]=TRUE,1,0)</f>
        <v>0</v>
      </c>
      <c r="T2375">
        <f>MATCH(OnlineShopData[[#This Row],[Month]],{"Jan","Feb","Mar","Apr","May","June","Jul","Aug","Sep","Oct","Nov","Dec"},0)</f>
        <v>5</v>
      </c>
    </row>
    <row r="2376" spans="1:20" x14ac:dyDescent="0.3">
      <c r="A2376">
        <v>0</v>
      </c>
      <c r="B2376">
        <v>0</v>
      </c>
      <c r="C2376">
        <v>0</v>
      </c>
      <c r="D2376">
        <v>0</v>
      </c>
      <c r="E2376">
        <v>6</v>
      </c>
      <c r="F2376">
        <v>202</v>
      </c>
      <c r="G2376" s="1">
        <v>3.3333333E-2</v>
      </c>
      <c r="H2376" s="1">
        <v>0.05</v>
      </c>
      <c r="I2376">
        <v>0</v>
      </c>
      <c r="J2376">
        <v>0.4</v>
      </c>
      <c r="K2376" t="s">
        <v>22</v>
      </c>
      <c r="L2376">
        <v>2</v>
      </c>
      <c r="M2376">
        <v>2</v>
      </c>
      <c r="N2376">
        <v>6</v>
      </c>
      <c r="O2376">
        <v>4</v>
      </c>
      <c r="P2376" t="s">
        <v>19</v>
      </c>
      <c r="Q2376" t="b">
        <v>0</v>
      </c>
      <c r="R2376" t="b">
        <v>0</v>
      </c>
      <c r="S2376">
        <f>IF(OnlineShopData[[#This Row],[Revenue]]=TRUE,1,0)</f>
        <v>0</v>
      </c>
      <c r="T2376">
        <f>MATCH(OnlineShopData[[#This Row],[Month]],{"Jan","Feb","Mar","Apr","May","June","Jul","Aug","Sep","Oct","Nov","Dec"},0)</f>
        <v>5</v>
      </c>
    </row>
    <row r="2377" spans="1:20" x14ac:dyDescent="0.3">
      <c r="A2377">
        <v>1</v>
      </c>
      <c r="B2377">
        <v>4.5</v>
      </c>
      <c r="C2377">
        <v>0</v>
      </c>
      <c r="D2377">
        <v>0</v>
      </c>
      <c r="E2377">
        <v>39</v>
      </c>
      <c r="F2377">
        <v>908.33333330000005</v>
      </c>
      <c r="G2377" s="1">
        <v>0</v>
      </c>
      <c r="H2377" s="1">
        <v>1.2500000000000001E-2</v>
      </c>
      <c r="I2377">
        <v>33.650100000000002</v>
      </c>
      <c r="J2377">
        <v>0</v>
      </c>
      <c r="K2377" t="s">
        <v>22</v>
      </c>
      <c r="L2377">
        <v>2</v>
      </c>
      <c r="M2377">
        <v>2</v>
      </c>
      <c r="N2377">
        <v>3</v>
      </c>
      <c r="O2377">
        <v>2</v>
      </c>
      <c r="P2377" t="s">
        <v>19</v>
      </c>
      <c r="Q2377" t="b">
        <v>0</v>
      </c>
      <c r="R2377" t="b">
        <v>0</v>
      </c>
      <c r="S2377">
        <f>IF(OnlineShopData[[#This Row],[Revenue]]=TRUE,1,0)</f>
        <v>0</v>
      </c>
      <c r="T2377">
        <f>MATCH(OnlineShopData[[#This Row],[Month]],{"Jan","Feb","Mar","Apr","May","June","Jul","Aug","Sep","Oct","Nov","Dec"},0)</f>
        <v>5</v>
      </c>
    </row>
    <row r="2378" spans="1:20" x14ac:dyDescent="0.3">
      <c r="A2378">
        <v>0</v>
      </c>
      <c r="B2378">
        <v>0</v>
      </c>
      <c r="C2378">
        <v>0</v>
      </c>
      <c r="D2378">
        <v>0</v>
      </c>
      <c r="E2378">
        <v>30</v>
      </c>
      <c r="F2378">
        <v>480.5</v>
      </c>
      <c r="G2378" s="1">
        <v>3.3333333E-2</v>
      </c>
      <c r="H2378" s="1">
        <v>7.3333333000000001E-2</v>
      </c>
      <c r="I2378">
        <v>0</v>
      </c>
      <c r="J2378">
        <v>0</v>
      </c>
      <c r="K2378" t="s">
        <v>22</v>
      </c>
      <c r="L2378">
        <v>2</v>
      </c>
      <c r="M2378">
        <v>2</v>
      </c>
      <c r="N2378">
        <v>7</v>
      </c>
      <c r="O2378">
        <v>6</v>
      </c>
      <c r="P2378" t="s">
        <v>19</v>
      </c>
      <c r="Q2378" t="b">
        <v>0</v>
      </c>
      <c r="R2378" t="b">
        <v>0</v>
      </c>
      <c r="S2378">
        <f>IF(OnlineShopData[[#This Row],[Revenue]]=TRUE,1,0)</f>
        <v>0</v>
      </c>
      <c r="T2378">
        <f>MATCH(OnlineShopData[[#This Row],[Month]],{"Jan","Feb","Mar","Apr","May","June","Jul","Aug","Sep","Oct","Nov","Dec"},0)</f>
        <v>5</v>
      </c>
    </row>
    <row r="2379" spans="1:20" x14ac:dyDescent="0.3">
      <c r="A2379">
        <v>11</v>
      </c>
      <c r="B2379">
        <v>143.83333329999999</v>
      </c>
      <c r="C2379">
        <v>3</v>
      </c>
      <c r="D2379">
        <v>404.58333329999999</v>
      </c>
      <c r="E2379">
        <v>58</v>
      </c>
      <c r="F2379">
        <v>3473.8571430000002</v>
      </c>
      <c r="G2379" s="1">
        <v>5.7142859999999998E-3</v>
      </c>
      <c r="H2379" s="1">
        <v>1.6111111000000001E-2</v>
      </c>
      <c r="I2379">
        <v>2.568454762</v>
      </c>
      <c r="J2379">
        <v>0</v>
      </c>
      <c r="K2379" t="s">
        <v>22</v>
      </c>
      <c r="L2379">
        <v>2</v>
      </c>
      <c r="M2379">
        <v>2</v>
      </c>
      <c r="N2379">
        <v>2</v>
      </c>
      <c r="O2379">
        <v>3</v>
      </c>
      <c r="P2379" t="s">
        <v>19</v>
      </c>
      <c r="Q2379" t="b">
        <v>0</v>
      </c>
      <c r="R2379" t="b">
        <v>0</v>
      </c>
      <c r="S2379">
        <f>IF(OnlineShopData[[#This Row],[Revenue]]=TRUE,1,0)</f>
        <v>0</v>
      </c>
      <c r="T2379">
        <f>MATCH(OnlineShopData[[#This Row],[Month]],{"Jan","Feb","Mar","Apr","May","June","Jul","Aug","Sep","Oct","Nov","Dec"},0)</f>
        <v>5</v>
      </c>
    </row>
    <row r="2380" spans="1:20" x14ac:dyDescent="0.3">
      <c r="A2380">
        <v>0</v>
      </c>
      <c r="B2380">
        <v>0</v>
      </c>
      <c r="C2380">
        <v>0</v>
      </c>
      <c r="D2380">
        <v>0</v>
      </c>
      <c r="E2380">
        <v>5</v>
      </c>
      <c r="F2380">
        <v>277</v>
      </c>
      <c r="G2380" s="1">
        <v>0</v>
      </c>
      <c r="H2380" s="1">
        <v>0.04</v>
      </c>
      <c r="I2380">
        <v>0</v>
      </c>
      <c r="J2380">
        <v>0</v>
      </c>
      <c r="K2380" t="s">
        <v>22</v>
      </c>
      <c r="L2380">
        <v>2</v>
      </c>
      <c r="M2380">
        <v>2</v>
      </c>
      <c r="N2380">
        <v>6</v>
      </c>
      <c r="O2380">
        <v>13</v>
      </c>
      <c r="P2380" t="s">
        <v>19</v>
      </c>
      <c r="Q2380" t="b">
        <v>0</v>
      </c>
      <c r="R2380" t="b">
        <v>0</v>
      </c>
      <c r="S2380">
        <f>IF(OnlineShopData[[#This Row],[Revenue]]=TRUE,1,0)</f>
        <v>0</v>
      </c>
      <c r="T2380">
        <f>MATCH(OnlineShopData[[#This Row],[Month]],{"Jan","Feb","Mar","Apr","May","June","Jul","Aug","Sep","Oct","Nov","Dec"},0)</f>
        <v>5</v>
      </c>
    </row>
    <row r="2381" spans="1:20" x14ac:dyDescent="0.3">
      <c r="A2381">
        <v>0</v>
      </c>
      <c r="B2381">
        <v>0</v>
      </c>
      <c r="C2381">
        <v>0</v>
      </c>
      <c r="D2381">
        <v>0</v>
      </c>
      <c r="E2381">
        <v>5</v>
      </c>
      <c r="F2381">
        <v>226</v>
      </c>
      <c r="G2381" s="1">
        <v>8.6666667000000003E-2</v>
      </c>
      <c r="H2381" s="1">
        <v>0.133333333</v>
      </c>
      <c r="I2381">
        <v>0</v>
      </c>
      <c r="J2381">
        <v>0</v>
      </c>
      <c r="K2381" t="s">
        <v>22</v>
      </c>
      <c r="L2381">
        <v>1</v>
      </c>
      <c r="M2381">
        <v>1</v>
      </c>
      <c r="N2381">
        <v>1</v>
      </c>
      <c r="O2381">
        <v>1</v>
      </c>
      <c r="P2381" t="s">
        <v>19</v>
      </c>
      <c r="Q2381" t="b">
        <v>0</v>
      </c>
      <c r="R2381" t="b">
        <v>0</v>
      </c>
      <c r="S2381">
        <f>IF(OnlineShopData[[#This Row],[Revenue]]=TRUE,1,0)</f>
        <v>0</v>
      </c>
      <c r="T2381">
        <f>MATCH(OnlineShopData[[#This Row],[Month]],{"Jan","Feb","Mar","Apr","May","June","Jul","Aug","Sep","Oct","Nov","Dec"},0)</f>
        <v>5</v>
      </c>
    </row>
    <row r="2382" spans="1:20" x14ac:dyDescent="0.3">
      <c r="A2382">
        <v>0</v>
      </c>
      <c r="B2382">
        <v>0</v>
      </c>
      <c r="C2382">
        <v>0</v>
      </c>
      <c r="D2382">
        <v>0</v>
      </c>
      <c r="E2382">
        <v>5</v>
      </c>
      <c r="F2382">
        <v>138</v>
      </c>
      <c r="G2382" s="1">
        <v>0.02</v>
      </c>
      <c r="H2382" s="1">
        <v>0.1</v>
      </c>
      <c r="I2382">
        <v>0</v>
      </c>
      <c r="J2382">
        <v>0.8</v>
      </c>
      <c r="K2382" t="s">
        <v>22</v>
      </c>
      <c r="L2382">
        <v>2</v>
      </c>
      <c r="M2382">
        <v>2</v>
      </c>
      <c r="N2382">
        <v>1</v>
      </c>
      <c r="O2382">
        <v>4</v>
      </c>
      <c r="P2382" t="s">
        <v>19</v>
      </c>
      <c r="Q2382" t="b">
        <v>0</v>
      </c>
      <c r="R2382" t="b">
        <v>0</v>
      </c>
      <c r="S2382">
        <f>IF(OnlineShopData[[#This Row],[Revenue]]=TRUE,1,0)</f>
        <v>0</v>
      </c>
      <c r="T2382">
        <f>MATCH(OnlineShopData[[#This Row],[Month]],{"Jan","Feb","Mar","Apr","May","June","Jul","Aug","Sep","Oct","Nov","Dec"},0)</f>
        <v>5</v>
      </c>
    </row>
    <row r="2383" spans="1:20" x14ac:dyDescent="0.3">
      <c r="A2383">
        <v>0</v>
      </c>
      <c r="B2383">
        <v>0</v>
      </c>
      <c r="C2383">
        <v>0</v>
      </c>
      <c r="D2383">
        <v>0</v>
      </c>
      <c r="E2383">
        <v>8</v>
      </c>
      <c r="F2383">
        <v>59</v>
      </c>
      <c r="G2383" s="1">
        <v>0</v>
      </c>
      <c r="H2383" s="1">
        <v>7.4999999999999997E-2</v>
      </c>
      <c r="I2383">
        <v>0</v>
      </c>
      <c r="J2383">
        <v>0.8</v>
      </c>
      <c r="K2383" t="s">
        <v>22</v>
      </c>
      <c r="L2383">
        <v>2</v>
      </c>
      <c r="M2383">
        <v>2</v>
      </c>
      <c r="N2383">
        <v>6</v>
      </c>
      <c r="O2383">
        <v>13</v>
      </c>
      <c r="P2383" t="s">
        <v>19</v>
      </c>
      <c r="Q2383" t="b">
        <v>0</v>
      </c>
      <c r="R2383" t="b">
        <v>0</v>
      </c>
      <c r="S2383">
        <f>IF(OnlineShopData[[#This Row],[Revenue]]=TRUE,1,0)</f>
        <v>0</v>
      </c>
      <c r="T2383">
        <f>MATCH(OnlineShopData[[#This Row],[Month]],{"Jan","Feb","Mar","Apr","May","June","Jul","Aug","Sep","Oct","Nov","Dec"},0)</f>
        <v>5</v>
      </c>
    </row>
    <row r="2384" spans="1:20" x14ac:dyDescent="0.3">
      <c r="A2384">
        <v>0</v>
      </c>
      <c r="B2384">
        <v>0</v>
      </c>
      <c r="C2384">
        <v>0</v>
      </c>
      <c r="D2384">
        <v>0</v>
      </c>
      <c r="E2384">
        <v>1</v>
      </c>
      <c r="F2384">
        <v>0</v>
      </c>
      <c r="G2384" s="1">
        <v>0.2</v>
      </c>
      <c r="H2384" s="1">
        <v>0.2</v>
      </c>
      <c r="I2384">
        <v>0</v>
      </c>
      <c r="J2384">
        <v>0</v>
      </c>
      <c r="K2384" t="s">
        <v>22</v>
      </c>
      <c r="L2384">
        <v>2</v>
      </c>
      <c r="M2384">
        <v>2</v>
      </c>
      <c r="N2384">
        <v>4</v>
      </c>
      <c r="O2384">
        <v>3</v>
      </c>
      <c r="P2384" t="s">
        <v>20</v>
      </c>
      <c r="Q2384" t="b">
        <v>0</v>
      </c>
      <c r="R2384" t="b">
        <v>0</v>
      </c>
      <c r="S2384">
        <f>IF(OnlineShopData[[#This Row],[Revenue]]=TRUE,1,0)</f>
        <v>0</v>
      </c>
      <c r="T2384">
        <f>MATCH(OnlineShopData[[#This Row],[Month]],{"Jan","Feb","Mar","Apr","May","June","Jul","Aug","Sep","Oct","Nov","Dec"},0)</f>
        <v>5</v>
      </c>
    </row>
    <row r="2385" spans="1:20" x14ac:dyDescent="0.3">
      <c r="A2385">
        <v>1</v>
      </c>
      <c r="B2385">
        <v>3</v>
      </c>
      <c r="C2385">
        <v>0</v>
      </c>
      <c r="D2385">
        <v>0</v>
      </c>
      <c r="E2385">
        <v>19</v>
      </c>
      <c r="F2385">
        <v>273</v>
      </c>
      <c r="G2385" s="1">
        <v>3.5294117999999999E-2</v>
      </c>
      <c r="H2385" s="1">
        <v>7.0588234999999999E-2</v>
      </c>
      <c r="I2385">
        <v>0</v>
      </c>
      <c r="J2385">
        <v>0</v>
      </c>
      <c r="K2385" t="s">
        <v>22</v>
      </c>
      <c r="L2385">
        <v>3</v>
      </c>
      <c r="M2385">
        <v>2</v>
      </c>
      <c r="N2385">
        <v>1</v>
      </c>
      <c r="O2385">
        <v>6</v>
      </c>
      <c r="P2385" t="s">
        <v>19</v>
      </c>
      <c r="Q2385" t="b">
        <v>0</v>
      </c>
      <c r="R2385" t="b">
        <v>0</v>
      </c>
      <c r="S2385">
        <f>IF(OnlineShopData[[#This Row],[Revenue]]=TRUE,1,0)</f>
        <v>0</v>
      </c>
      <c r="T2385">
        <f>MATCH(OnlineShopData[[#This Row],[Month]],{"Jan","Feb","Mar","Apr","May","June","Jul","Aug","Sep","Oct","Nov","Dec"},0)</f>
        <v>5</v>
      </c>
    </row>
    <row r="2386" spans="1:20" x14ac:dyDescent="0.3">
      <c r="A2386">
        <v>0</v>
      </c>
      <c r="B2386">
        <v>0</v>
      </c>
      <c r="C2386">
        <v>0</v>
      </c>
      <c r="D2386">
        <v>0</v>
      </c>
      <c r="E2386">
        <v>10</v>
      </c>
      <c r="F2386">
        <v>0</v>
      </c>
      <c r="G2386" s="1">
        <v>0.2</v>
      </c>
      <c r="H2386" s="1">
        <v>0.2</v>
      </c>
      <c r="I2386">
        <v>0</v>
      </c>
      <c r="J2386">
        <v>0.8</v>
      </c>
      <c r="K2386" t="s">
        <v>22</v>
      </c>
      <c r="L2386">
        <v>3</v>
      </c>
      <c r="M2386">
        <v>2</v>
      </c>
      <c r="N2386">
        <v>2</v>
      </c>
      <c r="O2386">
        <v>13</v>
      </c>
      <c r="P2386" t="s">
        <v>19</v>
      </c>
      <c r="Q2386" t="b">
        <v>0</v>
      </c>
      <c r="R2386" t="b">
        <v>0</v>
      </c>
      <c r="S2386">
        <f>IF(OnlineShopData[[#This Row],[Revenue]]=TRUE,1,0)</f>
        <v>0</v>
      </c>
      <c r="T2386">
        <f>MATCH(OnlineShopData[[#This Row],[Month]],{"Jan","Feb","Mar","Apr","May","June","Jul","Aug","Sep","Oct","Nov","Dec"},0)</f>
        <v>5</v>
      </c>
    </row>
    <row r="2387" spans="1:20" x14ac:dyDescent="0.3">
      <c r="A2387">
        <v>0</v>
      </c>
      <c r="B2387">
        <v>0</v>
      </c>
      <c r="C2387">
        <v>0</v>
      </c>
      <c r="D2387">
        <v>0</v>
      </c>
      <c r="E2387">
        <v>16</v>
      </c>
      <c r="F2387">
        <v>360</v>
      </c>
      <c r="G2387" s="1">
        <v>0</v>
      </c>
      <c r="H2387" s="1">
        <v>1.8749999999999999E-2</v>
      </c>
      <c r="I2387">
        <v>0</v>
      </c>
      <c r="J2387">
        <v>0</v>
      </c>
      <c r="K2387" t="s">
        <v>22</v>
      </c>
      <c r="L2387">
        <v>2</v>
      </c>
      <c r="M2387">
        <v>2</v>
      </c>
      <c r="N2387">
        <v>2</v>
      </c>
      <c r="O2387">
        <v>1</v>
      </c>
      <c r="P2387" t="s">
        <v>19</v>
      </c>
      <c r="Q2387" t="b">
        <v>0</v>
      </c>
      <c r="R2387" t="b">
        <v>0</v>
      </c>
      <c r="S2387">
        <f>IF(OnlineShopData[[#This Row],[Revenue]]=TRUE,1,0)</f>
        <v>0</v>
      </c>
      <c r="T2387">
        <f>MATCH(OnlineShopData[[#This Row],[Month]],{"Jan","Feb","Mar","Apr","May","June","Jul","Aug","Sep","Oct","Nov","Dec"},0)</f>
        <v>5</v>
      </c>
    </row>
    <row r="2388" spans="1:20" x14ac:dyDescent="0.3">
      <c r="A2388">
        <v>0</v>
      </c>
      <c r="B2388">
        <v>0</v>
      </c>
      <c r="C2388">
        <v>0</v>
      </c>
      <c r="D2388">
        <v>0</v>
      </c>
      <c r="E2388">
        <v>2</v>
      </c>
      <c r="F2388">
        <v>40</v>
      </c>
      <c r="G2388" s="1">
        <v>0</v>
      </c>
      <c r="H2388" s="1">
        <v>0.1</v>
      </c>
      <c r="I2388">
        <v>0</v>
      </c>
      <c r="J2388">
        <v>0</v>
      </c>
      <c r="K2388" t="s">
        <v>22</v>
      </c>
      <c r="L2388">
        <v>3</v>
      </c>
      <c r="M2388">
        <v>2</v>
      </c>
      <c r="N2388">
        <v>3</v>
      </c>
      <c r="O2388">
        <v>4</v>
      </c>
      <c r="P2388" t="s">
        <v>19</v>
      </c>
      <c r="Q2388" t="b">
        <v>0</v>
      </c>
      <c r="R2388" t="b">
        <v>0</v>
      </c>
      <c r="S2388">
        <f>IF(OnlineShopData[[#This Row],[Revenue]]=TRUE,1,0)</f>
        <v>0</v>
      </c>
      <c r="T2388">
        <f>MATCH(OnlineShopData[[#This Row],[Month]],{"Jan","Feb","Mar","Apr","May","June","Jul","Aug","Sep","Oct","Nov","Dec"},0)</f>
        <v>5</v>
      </c>
    </row>
    <row r="2389" spans="1:20" x14ac:dyDescent="0.3">
      <c r="A2389">
        <v>0</v>
      </c>
      <c r="B2389">
        <v>0</v>
      </c>
      <c r="C2389">
        <v>2</v>
      </c>
      <c r="D2389">
        <v>28</v>
      </c>
      <c r="E2389">
        <v>1</v>
      </c>
      <c r="F2389">
        <v>0</v>
      </c>
      <c r="G2389" s="1">
        <v>6.6666666999999999E-2</v>
      </c>
      <c r="H2389" s="1">
        <v>0.133333333</v>
      </c>
      <c r="I2389">
        <v>0</v>
      </c>
      <c r="J2389">
        <v>0.6</v>
      </c>
      <c r="K2389" t="s">
        <v>22</v>
      </c>
      <c r="L2389">
        <v>2</v>
      </c>
      <c r="M2389">
        <v>2</v>
      </c>
      <c r="N2389">
        <v>8</v>
      </c>
      <c r="O2389">
        <v>3</v>
      </c>
      <c r="P2389" t="s">
        <v>19</v>
      </c>
      <c r="Q2389" t="b">
        <v>0</v>
      </c>
      <c r="R2389" t="b">
        <v>0</v>
      </c>
      <c r="S2389">
        <f>IF(OnlineShopData[[#This Row],[Revenue]]=TRUE,1,0)</f>
        <v>0</v>
      </c>
      <c r="T2389">
        <f>MATCH(OnlineShopData[[#This Row],[Month]],{"Jan","Feb","Mar","Apr","May","June","Jul","Aug","Sep","Oct","Nov","Dec"},0)</f>
        <v>5</v>
      </c>
    </row>
    <row r="2390" spans="1:20" x14ac:dyDescent="0.3">
      <c r="A2390">
        <v>0</v>
      </c>
      <c r="B2390">
        <v>0</v>
      </c>
      <c r="C2390">
        <v>0</v>
      </c>
      <c r="D2390">
        <v>0</v>
      </c>
      <c r="E2390">
        <v>27</v>
      </c>
      <c r="F2390">
        <v>1547.5</v>
      </c>
      <c r="G2390" s="1">
        <v>0</v>
      </c>
      <c r="H2390" s="1">
        <v>7.4074070000000004E-3</v>
      </c>
      <c r="I2390">
        <v>0</v>
      </c>
      <c r="J2390">
        <v>0</v>
      </c>
      <c r="K2390" t="s">
        <v>22</v>
      </c>
      <c r="L2390">
        <v>4</v>
      </c>
      <c r="M2390">
        <v>2</v>
      </c>
      <c r="N2390">
        <v>2</v>
      </c>
      <c r="O2390">
        <v>2</v>
      </c>
      <c r="P2390" t="s">
        <v>19</v>
      </c>
      <c r="Q2390" t="b">
        <v>0</v>
      </c>
      <c r="R2390" t="b">
        <v>0</v>
      </c>
      <c r="S2390">
        <f>IF(OnlineShopData[[#This Row],[Revenue]]=TRUE,1,0)</f>
        <v>0</v>
      </c>
      <c r="T2390">
        <f>MATCH(OnlineShopData[[#This Row],[Month]],{"Jan","Feb","Mar","Apr","May","June","Jul","Aug","Sep","Oct","Nov","Dec"},0)</f>
        <v>5</v>
      </c>
    </row>
    <row r="2391" spans="1:20" x14ac:dyDescent="0.3">
      <c r="A2391">
        <v>2</v>
      </c>
      <c r="B2391">
        <v>37</v>
      </c>
      <c r="C2391">
        <v>0</v>
      </c>
      <c r="D2391">
        <v>0</v>
      </c>
      <c r="E2391">
        <v>25</v>
      </c>
      <c r="F2391">
        <v>1127.25</v>
      </c>
      <c r="G2391" s="1">
        <v>2.6666670000000002E-3</v>
      </c>
      <c r="H2391" s="1">
        <v>2.8000000000000001E-2</v>
      </c>
      <c r="I2391">
        <v>18.56148</v>
      </c>
      <c r="J2391">
        <v>0</v>
      </c>
      <c r="K2391" t="s">
        <v>22</v>
      </c>
      <c r="L2391">
        <v>2</v>
      </c>
      <c r="M2391">
        <v>5</v>
      </c>
      <c r="N2391">
        <v>3</v>
      </c>
      <c r="O2391">
        <v>4</v>
      </c>
      <c r="P2391" t="s">
        <v>19</v>
      </c>
      <c r="Q2391" t="b">
        <v>0</v>
      </c>
      <c r="R2391" t="b">
        <v>0</v>
      </c>
      <c r="S2391">
        <f>IF(OnlineShopData[[#This Row],[Revenue]]=TRUE,1,0)</f>
        <v>0</v>
      </c>
      <c r="T2391">
        <f>MATCH(OnlineShopData[[#This Row],[Month]],{"Jan","Feb","Mar","Apr","May","June","Jul","Aug","Sep","Oct","Nov","Dec"},0)</f>
        <v>5</v>
      </c>
    </row>
    <row r="2392" spans="1:20" x14ac:dyDescent="0.3">
      <c r="A2392">
        <v>8</v>
      </c>
      <c r="B2392">
        <v>181.16666670000001</v>
      </c>
      <c r="C2392">
        <v>3</v>
      </c>
      <c r="D2392">
        <v>52</v>
      </c>
      <c r="E2392">
        <v>29</v>
      </c>
      <c r="F2392">
        <v>996.08333330000005</v>
      </c>
      <c r="G2392" s="1">
        <v>2.7777779999999998E-3</v>
      </c>
      <c r="H2392" s="1">
        <v>3.5515873000000003E-2</v>
      </c>
      <c r="I2392">
        <v>6.310740741</v>
      </c>
      <c r="J2392">
        <v>0.4</v>
      </c>
      <c r="K2392" t="s">
        <v>22</v>
      </c>
      <c r="L2392">
        <v>2</v>
      </c>
      <c r="M2392">
        <v>2</v>
      </c>
      <c r="N2392">
        <v>1</v>
      </c>
      <c r="O2392">
        <v>4</v>
      </c>
      <c r="P2392" t="s">
        <v>19</v>
      </c>
      <c r="Q2392" t="b">
        <v>0</v>
      </c>
      <c r="R2392" t="b">
        <v>0</v>
      </c>
      <c r="S2392">
        <f>IF(OnlineShopData[[#This Row],[Revenue]]=TRUE,1,0)</f>
        <v>0</v>
      </c>
      <c r="T2392">
        <f>MATCH(OnlineShopData[[#This Row],[Month]],{"Jan","Feb","Mar","Apr","May","June","Jul","Aug","Sep","Oct","Nov","Dec"},0)</f>
        <v>5</v>
      </c>
    </row>
    <row r="2393" spans="1:20" x14ac:dyDescent="0.3">
      <c r="A2393">
        <v>0</v>
      </c>
      <c r="B2393">
        <v>0</v>
      </c>
      <c r="C2393">
        <v>0</v>
      </c>
      <c r="D2393">
        <v>0</v>
      </c>
      <c r="E2393">
        <v>13</v>
      </c>
      <c r="F2393">
        <v>227.7</v>
      </c>
      <c r="G2393" s="1">
        <v>2.7777777999999999E-2</v>
      </c>
      <c r="H2393" s="1">
        <v>3.8888889000000003E-2</v>
      </c>
      <c r="I2393">
        <v>0</v>
      </c>
      <c r="J2393">
        <v>0.4</v>
      </c>
      <c r="K2393" t="s">
        <v>22</v>
      </c>
      <c r="L2393">
        <v>1</v>
      </c>
      <c r="M2393">
        <v>1</v>
      </c>
      <c r="N2393">
        <v>3</v>
      </c>
      <c r="O2393">
        <v>2</v>
      </c>
      <c r="P2393" t="s">
        <v>19</v>
      </c>
      <c r="Q2393" t="b">
        <v>0</v>
      </c>
      <c r="R2393" t="b">
        <v>0</v>
      </c>
      <c r="S2393">
        <f>IF(OnlineShopData[[#This Row],[Revenue]]=TRUE,1,0)</f>
        <v>0</v>
      </c>
      <c r="T2393">
        <f>MATCH(OnlineShopData[[#This Row],[Month]],{"Jan","Feb","Mar","Apr","May","June","Jul","Aug","Sep","Oct","Nov","Dec"},0)</f>
        <v>5</v>
      </c>
    </row>
    <row r="2394" spans="1:20" x14ac:dyDescent="0.3">
      <c r="A2394">
        <v>3</v>
      </c>
      <c r="B2394">
        <v>45</v>
      </c>
      <c r="C2394">
        <v>0</v>
      </c>
      <c r="D2394">
        <v>0</v>
      </c>
      <c r="E2394">
        <v>10</v>
      </c>
      <c r="F2394">
        <v>579.33333330000005</v>
      </c>
      <c r="G2394" s="1">
        <v>0</v>
      </c>
      <c r="H2394" s="1">
        <v>2.2222222E-2</v>
      </c>
      <c r="I2394">
        <v>0</v>
      </c>
      <c r="J2394">
        <v>0</v>
      </c>
      <c r="K2394" t="s">
        <v>22</v>
      </c>
      <c r="L2394">
        <v>1</v>
      </c>
      <c r="M2394">
        <v>1</v>
      </c>
      <c r="N2394">
        <v>2</v>
      </c>
      <c r="O2394">
        <v>5</v>
      </c>
      <c r="P2394" t="s">
        <v>20</v>
      </c>
      <c r="Q2394" t="b">
        <v>0</v>
      </c>
      <c r="R2394" t="b">
        <v>0</v>
      </c>
      <c r="S2394">
        <f>IF(OnlineShopData[[#This Row],[Revenue]]=TRUE,1,0)</f>
        <v>0</v>
      </c>
      <c r="T2394">
        <f>MATCH(OnlineShopData[[#This Row],[Month]],{"Jan","Feb","Mar","Apr","May","June","Jul","Aug","Sep","Oct","Nov","Dec"},0)</f>
        <v>5</v>
      </c>
    </row>
    <row r="2395" spans="1:20" x14ac:dyDescent="0.3">
      <c r="A2395">
        <v>2</v>
      </c>
      <c r="B2395">
        <v>33</v>
      </c>
      <c r="C2395">
        <v>0</v>
      </c>
      <c r="D2395">
        <v>0</v>
      </c>
      <c r="E2395">
        <v>12</v>
      </c>
      <c r="F2395">
        <v>237</v>
      </c>
      <c r="G2395" s="1">
        <v>0</v>
      </c>
      <c r="H2395" s="1">
        <v>1.4285714E-2</v>
      </c>
      <c r="I2395">
        <v>0</v>
      </c>
      <c r="J2395">
        <v>0</v>
      </c>
      <c r="K2395" t="s">
        <v>22</v>
      </c>
      <c r="L2395">
        <v>4</v>
      </c>
      <c r="M2395">
        <v>2</v>
      </c>
      <c r="N2395">
        <v>9</v>
      </c>
      <c r="O2395">
        <v>3</v>
      </c>
      <c r="P2395" t="s">
        <v>19</v>
      </c>
      <c r="Q2395" t="b">
        <v>0</v>
      </c>
      <c r="R2395" t="b">
        <v>0</v>
      </c>
      <c r="S2395">
        <f>IF(OnlineShopData[[#This Row],[Revenue]]=TRUE,1,0)</f>
        <v>0</v>
      </c>
      <c r="T2395">
        <f>MATCH(OnlineShopData[[#This Row],[Month]],{"Jan","Feb","Mar","Apr","May","June","Jul","Aug","Sep","Oct","Nov","Dec"},0)</f>
        <v>5</v>
      </c>
    </row>
    <row r="2396" spans="1:20" x14ac:dyDescent="0.3">
      <c r="A2396">
        <v>3</v>
      </c>
      <c r="B2396">
        <v>54.5</v>
      </c>
      <c r="C2396">
        <v>4</v>
      </c>
      <c r="D2396">
        <v>472</v>
      </c>
      <c r="E2396">
        <v>14</v>
      </c>
      <c r="F2396">
        <v>678.5</v>
      </c>
      <c r="G2396" s="1">
        <v>0</v>
      </c>
      <c r="H2396" s="1">
        <v>1.0526316000000001E-2</v>
      </c>
      <c r="I2396">
        <v>0</v>
      </c>
      <c r="J2396">
        <v>0.6</v>
      </c>
      <c r="K2396" t="s">
        <v>22</v>
      </c>
      <c r="L2396">
        <v>3</v>
      </c>
      <c r="M2396">
        <v>2</v>
      </c>
      <c r="N2396">
        <v>3</v>
      </c>
      <c r="O2396">
        <v>2</v>
      </c>
      <c r="P2396" t="s">
        <v>20</v>
      </c>
      <c r="Q2396" t="b">
        <v>0</v>
      </c>
      <c r="R2396" t="b">
        <v>0</v>
      </c>
      <c r="S2396">
        <f>IF(OnlineShopData[[#This Row],[Revenue]]=TRUE,1,0)</f>
        <v>0</v>
      </c>
      <c r="T2396">
        <f>MATCH(OnlineShopData[[#This Row],[Month]],{"Jan","Feb","Mar","Apr","May","June","Jul","Aug","Sep","Oct","Nov","Dec"},0)</f>
        <v>5</v>
      </c>
    </row>
    <row r="2397" spans="1:20" x14ac:dyDescent="0.3">
      <c r="A2397">
        <v>2</v>
      </c>
      <c r="B2397">
        <v>1687.5</v>
      </c>
      <c r="C2397">
        <v>0</v>
      </c>
      <c r="D2397">
        <v>0</v>
      </c>
      <c r="E2397">
        <v>29</v>
      </c>
      <c r="F2397">
        <v>3098.0333329999999</v>
      </c>
      <c r="G2397" s="1">
        <v>0</v>
      </c>
      <c r="H2397" s="1">
        <v>2.5806452000000001E-2</v>
      </c>
      <c r="I2397">
        <v>0</v>
      </c>
      <c r="J2397">
        <v>0</v>
      </c>
      <c r="K2397" t="s">
        <v>22</v>
      </c>
      <c r="L2397">
        <v>2</v>
      </c>
      <c r="M2397">
        <v>4</v>
      </c>
      <c r="N2397">
        <v>5</v>
      </c>
      <c r="O2397">
        <v>3</v>
      </c>
      <c r="P2397" t="s">
        <v>19</v>
      </c>
      <c r="Q2397" t="b">
        <v>0</v>
      </c>
      <c r="R2397" t="b">
        <v>0</v>
      </c>
      <c r="S2397">
        <f>IF(OnlineShopData[[#This Row],[Revenue]]=TRUE,1,0)</f>
        <v>0</v>
      </c>
      <c r="T2397">
        <f>MATCH(OnlineShopData[[#This Row],[Month]],{"Jan","Feb","Mar","Apr","May","June","Jul","Aug","Sep","Oct","Nov","Dec"},0)</f>
        <v>5</v>
      </c>
    </row>
    <row r="2398" spans="1:20" x14ac:dyDescent="0.3">
      <c r="A2398">
        <v>0</v>
      </c>
      <c r="B2398">
        <v>0</v>
      </c>
      <c r="C2398">
        <v>0</v>
      </c>
      <c r="D2398">
        <v>0</v>
      </c>
      <c r="E2398">
        <v>6</v>
      </c>
      <c r="F2398">
        <v>81</v>
      </c>
      <c r="G2398" s="1">
        <v>0.08</v>
      </c>
      <c r="H2398" s="1">
        <v>0.133333333</v>
      </c>
      <c r="I2398">
        <v>0</v>
      </c>
      <c r="J2398">
        <v>1</v>
      </c>
      <c r="K2398" t="s">
        <v>22</v>
      </c>
      <c r="L2398">
        <v>1</v>
      </c>
      <c r="M2398">
        <v>1</v>
      </c>
      <c r="N2398">
        <v>2</v>
      </c>
      <c r="O2398">
        <v>4</v>
      </c>
      <c r="P2398" t="s">
        <v>19</v>
      </c>
      <c r="Q2398" t="b">
        <v>1</v>
      </c>
      <c r="R2398" t="b">
        <v>0</v>
      </c>
      <c r="S2398">
        <f>IF(OnlineShopData[[#This Row],[Revenue]]=TRUE,1,0)</f>
        <v>0</v>
      </c>
      <c r="T2398">
        <f>MATCH(OnlineShopData[[#This Row],[Month]],{"Jan","Feb","Mar","Apr","May","June","Jul","Aug","Sep","Oct","Nov","Dec"},0)</f>
        <v>5</v>
      </c>
    </row>
    <row r="2399" spans="1:20" x14ac:dyDescent="0.3">
      <c r="A2399">
        <v>0</v>
      </c>
      <c r="B2399">
        <v>0</v>
      </c>
      <c r="C2399">
        <v>0</v>
      </c>
      <c r="D2399">
        <v>0</v>
      </c>
      <c r="E2399">
        <v>12</v>
      </c>
      <c r="F2399">
        <v>285.16666670000001</v>
      </c>
      <c r="G2399" s="1">
        <v>0</v>
      </c>
      <c r="H2399" s="1">
        <v>2.5974029999999999E-3</v>
      </c>
      <c r="I2399">
        <v>0</v>
      </c>
      <c r="J2399">
        <v>0</v>
      </c>
      <c r="K2399" t="s">
        <v>22</v>
      </c>
      <c r="L2399">
        <v>1</v>
      </c>
      <c r="M2399">
        <v>1</v>
      </c>
      <c r="N2399">
        <v>5</v>
      </c>
      <c r="O2399">
        <v>4</v>
      </c>
      <c r="P2399" t="s">
        <v>19</v>
      </c>
      <c r="Q2399" t="b">
        <v>0</v>
      </c>
      <c r="R2399" t="b">
        <v>0</v>
      </c>
      <c r="S2399">
        <f>IF(OnlineShopData[[#This Row],[Revenue]]=TRUE,1,0)</f>
        <v>0</v>
      </c>
      <c r="T2399">
        <f>MATCH(OnlineShopData[[#This Row],[Month]],{"Jan","Feb","Mar","Apr","May","June","Jul","Aug","Sep","Oct","Nov","Dec"},0)</f>
        <v>5</v>
      </c>
    </row>
    <row r="2400" spans="1:20" x14ac:dyDescent="0.3">
      <c r="A2400">
        <v>0</v>
      </c>
      <c r="B2400">
        <v>0</v>
      </c>
      <c r="C2400">
        <v>0</v>
      </c>
      <c r="D2400">
        <v>0</v>
      </c>
      <c r="E2400">
        <v>1</v>
      </c>
      <c r="F2400">
        <v>340.2</v>
      </c>
      <c r="G2400" s="1">
        <v>6.6666666999999999E-2</v>
      </c>
      <c r="H2400" s="1">
        <v>7.4999999999999997E-2</v>
      </c>
      <c r="I2400">
        <v>0</v>
      </c>
      <c r="J2400">
        <v>0</v>
      </c>
      <c r="K2400" t="s">
        <v>22</v>
      </c>
      <c r="L2400">
        <v>1</v>
      </c>
      <c r="M2400">
        <v>1</v>
      </c>
      <c r="N2400">
        <v>3</v>
      </c>
      <c r="O2400">
        <v>2</v>
      </c>
      <c r="P2400" t="s">
        <v>19</v>
      </c>
      <c r="Q2400" t="b">
        <v>1</v>
      </c>
      <c r="R2400" t="b">
        <v>0</v>
      </c>
      <c r="S2400">
        <f>IF(OnlineShopData[[#This Row],[Revenue]]=TRUE,1,0)</f>
        <v>0</v>
      </c>
      <c r="T2400">
        <f>MATCH(OnlineShopData[[#This Row],[Month]],{"Jan","Feb","Mar","Apr","May","June","Jul","Aug","Sep","Oct","Nov","Dec"},0)</f>
        <v>5</v>
      </c>
    </row>
    <row r="2401" spans="1:20" x14ac:dyDescent="0.3">
      <c r="A2401">
        <v>0</v>
      </c>
      <c r="B2401">
        <v>0</v>
      </c>
      <c r="C2401">
        <v>0</v>
      </c>
      <c r="D2401">
        <v>0</v>
      </c>
      <c r="E2401">
        <v>10</v>
      </c>
      <c r="F2401">
        <v>231</v>
      </c>
      <c r="G2401" s="1">
        <v>0.12</v>
      </c>
      <c r="H2401" s="1">
        <v>0.14000000000000001</v>
      </c>
      <c r="I2401">
        <v>0</v>
      </c>
      <c r="J2401">
        <v>0</v>
      </c>
      <c r="K2401" t="s">
        <v>22</v>
      </c>
      <c r="L2401">
        <v>3</v>
      </c>
      <c r="M2401">
        <v>2</v>
      </c>
      <c r="N2401">
        <v>2</v>
      </c>
      <c r="O2401">
        <v>13</v>
      </c>
      <c r="P2401" t="s">
        <v>19</v>
      </c>
      <c r="Q2401" t="b">
        <v>0</v>
      </c>
      <c r="R2401" t="b">
        <v>0</v>
      </c>
      <c r="S2401">
        <f>IF(OnlineShopData[[#This Row],[Revenue]]=TRUE,1,0)</f>
        <v>0</v>
      </c>
      <c r="T2401">
        <f>MATCH(OnlineShopData[[#This Row],[Month]],{"Jan","Feb","Mar","Apr","May","June","Jul","Aug","Sep","Oct","Nov","Dec"},0)</f>
        <v>5</v>
      </c>
    </row>
    <row r="2402" spans="1:20" x14ac:dyDescent="0.3">
      <c r="A2402">
        <v>7</v>
      </c>
      <c r="B2402">
        <v>146</v>
      </c>
      <c r="C2402">
        <v>2</v>
      </c>
      <c r="D2402">
        <v>37</v>
      </c>
      <c r="E2402">
        <v>28</v>
      </c>
      <c r="F2402">
        <v>2054.114286</v>
      </c>
      <c r="G2402" s="1">
        <v>0</v>
      </c>
      <c r="H2402" s="1">
        <v>1.1877551E-2</v>
      </c>
      <c r="I2402">
        <v>5.7890285710000002</v>
      </c>
      <c r="J2402">
        <v>0</v>
      </c>
      <c r="K2402" t="s">
        <v>22</v>
      </c>
      <c r="L2402">
        <v>1</v>
      </c>
      <c r="M2402">
        <v>1</v>
      </c>
      <c r="N2402">
        <v>9</v>
      </c>
      <c r="O2402">
        <v>3</v>
      </c>
      <c r="P2402" t="s">
        <v>19</v>
      </c>
      <c r="Q2402" t="b">
        <v>0</v>
      </c>
      <c r="R2402" t="b">
        <v>0</v>
      </c>
      <c r="S2402">
        <f>IF(OnlineShopData[[#This Row],[Revenue]]=TRUE,1,0)</f>
        <v>0</v>
      </c>
      <c r="T2402">
        <f>MATCH(OnlineShopData[[#This Row],[Month]],{"Jan","Feb","Mar","Apr","May","June","Jul","Aug","Sep","Oct","Nov","Dec"},0)</f>
        <v>5</v>
      </c>
    </row>
    <row r="2403" spans="1:20" x14ac:dyDescent="0.3">
      <c r="A2403">
        <v>2</v>
      </c>
      <c r="B2403">
        <v>20</v>
      </c>
      <c r="C2403">
        <v>0</v>
      </c>
      <c r="D2403">
        <v>0</v>
      </c>
      <c r="E2403">
        <v>21</v>
      </c>
      <c r="F2403">
        <v>2008.833333</v>
      </c>
      <c r="G2403" s="1">
        <v>0</v>
      </c>
      <c r="H2403" s="1">
        <v>2.2857143E-2</v>
      </c>
      <c r="I2403">
        <v>0</v>
      </c>
      <c r="J2403">
        <v>0.6</v>
      </c>
      <c r="K2403" t="s">
        <v>22</v>
      </c>
      <c r="L2403">
        <v>4</v>
      </c>
      <c r="M2403">
        <v>1</v>
      </c>
      <c r="N2403">
        <v>1</v>
      </c>
      <c r="O2403">
        <v>2</v>
      </c>
      <c r="P2403" t="s">
        <v>19</v>
      </c>
      <c r="Q2403" t="b">
        <v>0</v>
      </c>
      <c r="R2403" t="b">
        <v>0</v>
      </c>
      <c r="S2403">
        <f>IF(OnlineShopData[[#This Row],[Revenue]]=TRUE,1,0)</f>
        <v>0</v>
      </c>
      <c r="T2403">
        <f>MATCH(OnlineShopData[[#This Row],[Month]],{"Jan","Feb","Mar","Apr","May","June","Jul","Aug","Sep","Oct","Nov","Dec"},0)</f>
        <v>5</v>
      </c>
    </row>
    <row r="2404" spans="1:20" x14ac:dyDescent="0.3">
      <c r="A2404">
        <v>0</v>
      </c>
      <c r="B2404">
        <v>0</v>
      </c>
      <c r="C2404">
        <v>0</v>
      </c>
      <c r="D2404">
        <v>0</v>
      </c>
      <c r="E2404">
        <v>19</v>
      </c>
      <c r="F2404">
        <v>1065.9000000000001</v>
      </c>
      <c r="G2404" s="1">
        <v>1.6666667E-2</v>
      </c>
      <c r="H2404" s="1">
        <v>4.021164E-2</v>
      </c>
      <c r="I2404">
        <v>0</v>
      </c>
      <c r="J2404">
        <v>1</v>
      </c>
      <c r="K2404" t="s">
        <v>22</v>
      </c>
      <c r="L2404">
        <v>1</v>
      </c>
      <c r="M2404">
        <v>1</v>
      </c>
      <c r="N2404">
        <v>1</v>
      </c>
      <c r="O2404">
        <v>6</v>
      </c>
      <c r="P2404" t="s">
        <v>19</v>
      </c>
      <c r="Q2404" t="b">
        <v>1</v>
      </c>
      <c r="R2404" t="b">
        <v>0</v>
      </c>
      <c r="S2404">
        <f>IF(OnlineShopData[[#This Row],[Revenue]]=TRUE,1,0)</f>
        <v>0</v>
      </c>
      <c r="T2404">
        <f>MATCH(OnlineShopData[[#This Row],[Month]],{"Jan","Feb","Mar","Apr","May","June","Jul","Aug","Sep","Oct","Nov","Dec"},0)</f>
        <v>5</v>
      </c>
    </row>
    <row r="2405" spans="1:20" x14ac:dyDescent="0.3">
      <c r="A2405">
        <v>4</v>
      </c>
      <c r="B2405">
        <v>431</v>
      </c>
      <c r="C2405">
        <v>0</v>
      </c>
      <c r="D2405">
        <v>0</v>
      </c>
      <c r="E2405">
        <v>6</v>
      </c>
      <c r="F2405">
        <v>619</v>
      </c>
      <c r="G2405" s="1">
        <v>0</v>
      </c>
      <c r="H2405" s="1">
        <v>2.5000000000000001E-2</v>
      </c>
      <c r="I2405">
        <v>0</v>
      </c>
      <c r="J2405">
        <v>0</v>
      </c>
      <c r="K2405" t="s">
        <v>22</v>
      </c>
      <c r="L2405">
        <v>1</v>
      </c>
      <c r="M2405">
        <v>8</v>
      </c>
      <c r="N2405">
        <v>2</v>
      </c>
      <c r="O2405">
        <v>11</v>
      </c>
      <c r="P2405" t="s">
        <v>19</v>
      </c>
      <c r="Q2405" t="b">
        <v>0</v>
      </c>
      <c r="R2405" t="b">
        <v>0</v>
      </c>
      <c r="S2405">
        <f>IF(OnlineShopData[[#This Row],[Revenue]]=TRUE,1,0)</f>
        <v>0</v>
      </c>
      <c r="T2405">
        <f>MATCH(OnlineShopData[[#This Row],[Month]],{"Jan","Feb","Mar","Apr","May","June","Jul","Aug","Sep","Oct","Nov","Dec"},0)</f>
        <v>5</v>
      </c>
    </row>
    <row r="2406" spans="1:20" x14ac:dyDescent="0.3">
      <c r="A2406">
        <v>0</v>
      </c>
      <c r="B2406">
        <v>0</v>
      </c>
      <c r="C2406">
        <v>0</v>
      </c>
      <c r="D2406">
        <v>0</v>
      </c>
      <c r="E2406">
        <v>21</v>
      </c>
      <c r="F2406">
        <v>584.1333333</v>
      </c>
      <c r="G2406" s="1">
        <v>0</v>
      </c>
      <c r="H2406" s="1">
        <v>7.1428569999999999E-3</v>
      </c>
      <c r="I2406">
        <v>0</v>
      </c>
      <c r="J2406">
        <v>0</v>
      </c>
      <c r="K2406" t="s">
        <v>22</v>
      </c>
      <c r="L2406">
        <v>2</v>
      </c>
      <c r="M2406">
        <v>2</v>
      </c>
      <c r="N2406">
        <v>4</v>
      </c>
      <c r="O2406">
        <v>4</v>
      </c>
      <c r="P2406" t="s">
        <v>19</v>
      </c>
      <c r="Q2406" t="b">
        <v>1</v>
      </c>
      <c r="R2406" t="b">
        <v>0</v>
      </c>
      <c r="S2406">
        <f>IF(OnlineShopData[[#This Row],[Revenue]]=TRUE,1,0)</f>
        <v>0</v>
      </c>
      <c r="T2406">
        <f>MATCH(OnlineShopData[[#This Row],[Month]],{"Jan","Feb","Mar","Apr","May","June","Jul","Aug","Sep","Oct","Nov","Dec"},0)</f>
        <v>5</v>
      </c>
    </row>
    <row r="2407" spans="1:20" x14ac:dyDescent="0.3">
      <c r="A2407">
        <v>0</v>
      </c>
      <c r="B2407">
        <v>0</v>
      </c>
      <c r="C2407">
        <v>0</v>
      </c>
      <c r="D2407">
        <v>0</v>
      </c>
      <c r="E2407">
        <v>1</v>
      </c>
      <c r="F2407">
        <v>0</v>
      </c>
      <c r="G2407" s="1">
        <v>0.2</v>
      </c>
      <c r="H2407" s="1">
        <v>0.2</v>
      </c>
      <c r="I2407">
        <v>0</v>
      </c>
      <c r="J2407">
        <v>0.6</v>
      </c>
      <c r="K2407" t="s">
        <v>22</v>
      </c>
      <c r="L2407">
        <v>1</v>
      </c>
      <c r="M2407">
        <v>1</v>
      </c>
      <c r="N2407">
        <v>7</v>
      </c>
      <c r="O2407">
        <v>3</v>
      </c>
      <c r="P2407" t="s">
        <v>20</v>
      </c>
      <c r="Q2407" t="b">
        <v>0</v>
      </c>
      <c r="R2407" t="b">
        <v>0</v>
      </c>
      <c r="S2407">
        <f>IF(OnlineShopData[[#This Row],[Revenue]]=TRUE,1,0)</f>
        <v>0</v>
      </c>
      <c r="T2407">
        <f>MATCH(OnlineShopData[[#This Row],[Month]],{"Jan","Feb","Mar","Apr","May","June","Jul","Aug","Sep","Oct","Nov","Dec"},0)</f>
        <v>5</v>
      </c>
    </row>
    <row r="2408" spans="1:20" x14ac:dyDescent="0.3">
      <c r="A2408">
        <v>11</v>
      </c>
      <c r="B2408">
        <v>210.8555556</v>
      </c>
      <c r="C2408">
        <v>0</v>
      </c>
      <c r="D2408">
        <v>0</v>
      </c>
      <c r="E2408">
        <v>149</v>
      </c>
      <c r="F2408">
        <v>4107.1196579999996</v>
      </c>
      <c r="G2408" s="1">
        <v>6.3694270000000004E-3</v>
      </c>
      <c r="H2408" s="1">
        <v>1.3305318999999999E-2</v>
      </c>
      <c r="I2408">
        <v>0.51338598700000004</v>
      </c>
      <c r="J2408">
        <v>0.6</v>
      </c>
      <c r="K2408" t="s">
        <v>22</v>
      </c>
      <c r="L2408">
        <v>1</v>
      </c>
      <c r="M2408">
        <v>1</v>
      </c>
      <c r="N2408">
        <v>3</v>
      </c>
      <c r="O2408">
        <v>1</v>
      </c>
      <c r="P2408" t="s">
        <v>19</v>
      </c>
      <c r="Q2408" t="b">
        <v>0</v>
      </c>
      <c r="R2408" t="b">
        <v>0</v>
      </c>
      <c r="S2408">
        <f>IF(OnlineShopData[[#This Row],[Revenue]]=TRUE,1,0)</f>
        <v>0</v>
      </c>
      <c r="T2408">
        <f>MATCH(OnlineShopData[[#This Row],[Month]],{"Jan","Feb","Mar","Apr","May","June","Jul","Aug","Sep","Oct","Nov","Dec"},0)</f>
        <v>5</v>
      </c>
    </row>
    <row r="2409" spans="1:20" x14ac:dyDescent="0.3">
      <c r="A2409">
        <v>0</v>
      </c>
      <c r="B2409">
        <v>0</v>
      </c>
      <c r="C2409">
        <v>0</v>
      </c>
      <c r="D2409">
        <v>0</v>
      </c>
      <c r="E2409">
        <v>12</v>
      </c>
      <c r="F2409">
        <v>293.5</v>
      </c>
      <c r="G2409" s="1">
        <v>0.05</v>
      </c>
      <c r="H2409" s="1">
        <v>7.4999999999999997E-2</v>
      </c>
      <c r="I2409">
        <v>0</v>
      </c>
      <c r="J2409">
        <v>0.6</v>
      </c>
      <c r="K2409" t="s">
        <v>22</v>
      </c>
      <c r="L2409">
        <v>3</v>
      </c>
      <c r="M2409">
        <v>2</v>
      </c>
      <c r="N2409">
        <v>1</v>
      </c>
      <c r="O2409">
        <v>13</v>
      </c>
      <c r="P2409" t="s">
        <v>19</v>
      </c>
      <c r="Q2409" t="b">
        <v>0</v>
      </c>
      <c r="R2409" t="b">
        <v>0</v>
      </c>
      <c r="S2409">
        <f>IF(OnlineShopData[[#This Row],[Revenue]]=TRUE,1,0)</f>
        <v>0</v>
      </c>
      <c r="T2409">
        <f>MATCH(OnlineShopData[[#This Row],[Month]],{"Jan","Feb","Mar","Apr","May","June","Jul","Aug","Sep","Oct","Nov","Dec"},0)</f>
        <v>5</v>
      </c>
    </row>
    <row r="2410" spans="1:20" x14ac:dyDescent="0.3">
      <c r="A2410">
        <v>3</v>
      </c>
      <c r="B2410">
        <v>58.333333330000002</v>
      </c>
      <c r="C2410">
        <v>0</v>
      </c>
      <c r="D2410">
        <v>0</v>
      </c>
      <c r="E2410">
        <v>9</v>
      </c>
      <c r="F2410">
        <v>229.66666670000001</v>
      </c>
      <c r="G2410" s="1">
        <v>3.3333333E-2</v>
      </c>
      <c r="H2410" s="1">
        <v>4.1666666999999998E-2</v>
      </c>
      <c r="I2410">
        <v>0</v>
      </c>
      <c r="J2410">
        <v>0</v>
      </c>
      <c r="K2410" t="s">
        <v>22</v>
      </c>
      <c r="L2410">
        <v>1</v>
      </c>
      <c r="M2410">
        <v>8</v>
      </c>
      <c r="N2410">
        <v>3</v>
      </c>
      <c r="O2410">
        <v>1</v>
      </c>
      <c r="P2410" t="s">
        <v>19</v>
      </c>
      <c r="Q2410" t="b">
        <v>1</v>
      </c>
      <c r="R2410" t="b">
        <v>0</v>
      </c>
      <c r="S2410">
        <f>IF(OnlineShopData[[#This Row],[Revenue]]=TRUE,1,0)</f>
        <v>0</v>
      </c>
      <c r="T2410">
        <f>MATCH(OnlineShopData[[#This Row],[Month]],{"Jan","Feb","Mar","Apr","May","June","Jul","Aug","Sep","Oct","Nov","Dec"},0)</f>
        <v>5</v>
      </c>
    </row>
    <row r="2411" spans="1:20" x14ac:dyDescent="0.3">
      <c r="A2411">
        <v>2</v>
      </c>
      <c r="B2411">
        <v>32</v>
      </c>
      <c r="C2411">
        <v>0</v>
      </c>
      <c r="D2411">
        <v>0</v>
      </c>
      <c r="E2411">
        <v>11</v>
      </c>
      <c r="F2411">
        <v>155.83333329999999</v>
      </c>
      <c r="G2411" s="1">
        <v>0</v>
      </c>
      <c r="H2411" s="1">
        <v>3.4615384999999999E-2</v>
      </c>
      <c r="I2411">
        <v>0</v>
      </c>
      <c r="J2411">
        <v>0.2</v>
      </c>
      <c r="K2411" t="s">
        <v>22</v>
      </c>
      <c r="L2411">
        <v>2</v>
      </c>
      <c r="M2411">
        <v>2</v>
      </c>
      <c r="N2411">
        <v>3</v>
      </c>
      <c r="O2411">
        <v>4</v>
      </c>
      <c r="P2411" t="s">
        <v>19</v>
      </c>
      <c r="Q2411" t="b">
        <v>0</v>
      </c>
      <c r="R2411" t="b">
        <v>0</v>
      </c>
      <c r="S2411">
        <f>IF(OnlineShopData[[#This Row],[Revenue]]=TRUE,1,0)</f>
        <v>0</v>
      </c>
      <c r="T2411">
        <f>MATCH(OnlineShopData[[#This Row],[Month]],{"Jan","Feb","Mar","Apr","May","June","Jul","Aug","Sep","Oct","Nov","Dec"},0)</f>
        <v>5</v>
      </c>
    </row>
    <row r="2412" spans="1:20" x14ac:dyDescent="0.3">
      <c r="A2412">
        <v>1</v>
      </c>
      <c r="B2412">
        <v>5</v>
      </c>
      <c r="C2412">
        <v>0</v>
      </c>
      <c r="D2412">
        <v>0</v>
      </c>
      <c r="E2412">
        <v>92</v>
      </c>
      <c r="F2412">
        <v>1688.058761</v>
      </c>
      <c r="G2412" s="1">
        <v>4.3478259999999999E-3</v>
      </c>
      <c r="H2412" s="1">
        <v>1.6494134000000001E-2</v>
      </c>
      <c r="I2412">
        <v>0</v>
      </c>
      <c r="J2412">
        <v>0</v>
      </c>
      <c r="K2412" t="s">
        <v>22</v>
      </c>
      <c r="L2412">
        <v>2</v>
      </c>
      <c r="M2412">
        <v>2</v>
      </c>
      <c r="N2412">
        <v>1</v>
      </c>
      <c r="O2412">
        <v>6</v>
      </c>
      <c r="P2412" t="s">
        <v>19</v>
      </c>
      <c r="Q2412" t="b">
        <v>1</v>
      </c>
      <c r="R2412" t="b">
        <v>0</v>
      </c>
      <c r="S2412">
        <f>IF(OnlineShopData[[#This Row],[Revenue]]=TRUE,1,0)</f>
        <v>0</v>
      </c>
      <c r="T2412">
        <f>MATCH(OnlineShopData[[#This Row],[Month]],{"Jan","Feb","Mar","Apr","May","June","Jul","Aug","Sep","Oct","Nov","Dec"},0)</f>
        <v>5</v>
      </c>
    </row>
    <row r="2413" spans="1:20" x14ac:dyDescent="0.3">
      <c r="A2413">
        <v>0</v>
      </c>
      <c r="B2413">
        <v>0</v>
      </c>
      <c r="C2413">
        <v>0</v>
      </c>
      <c r="D2413">
        <v>0</v>
      </c>
      <c r="E2413">
        <v>10</v>
      </c>
      <c r="F2413">
        <v>234</v>
      </c>
      <c r="G2413" s="1">
        <v>2.2222222E-2</v>
      </c>
      <c r="H2413" s="1">
        <v>8.8888888999999999E-2</v>
      </c>
      <c r="I2413">
        <v>0</v>
      </c>
      <c r="J2413">
        <v>0.4</v>
      </c>
      <c r="K2413" t="s">
        <v>22</v>
      </c>
      <c r="L2413">
        <v>2</v>
      </c>
      <c r="M2413">
        <v>5</v>
      </c>
      <c r="N2413">
        <v>1</v>
      </c>
      <c r="O2413">
        <v>4</v>
      </c>
      <c r="P2413" t="s">
        <v>19</v>
      </c>
      <c r="Q2413" t="b">
        <v>0</v>
      </c>
      <c r="R2413" t="b">
        <v>0</v>
      </c>
      <c r="S2413">
        <f>IF(OnlineShopData[[#This Row],[Revenue]]=TRUE,1,0)</f>
        <v>0</v>
      </c>
      <c r="T2413">
        <f>MATCH(OnlineShopData[[#This Row],[Month]],{"Jan","Feb","Mar","Apr","May","June","Jul","Aug","Sep","Oct","Nov","Dec"},0)</f>
        <v>5</v>
      </c>
    </row>
    <row r="2414" spans="1:20" x14ac:dyDescent="0.3">
      <c r="A2414">
        <v>0</v>
      </c>
      <c r="B2414">
        <v>0</v>
      </c>
      <c r="C2414">
        <v>0</v>
      </c>
      <c r="D2414">
        <v>0</v>
      </c>
      <c r="E2414">
        <v>13</v>
      </c>
      <c r="F2414">
        <v>197.2</v>
      </c>
      <c r="G2414" s="1">
        <v>3.0769231000000001E-2</v>
      </c>
      <c r="H2414" s="1">
        <v>3.8461538000000003E-2</v>
      </c>
      <c r="I2414">
        <v>0</v>
      </c>
      <c r="J2414">
        <v>0</v>
      </c>
      <c r="K2414" t="s">
        <v>22</v>
      </c>
      <c r="L2414">
        <v>2</v>
      </c>
      <c r="M2414">
        <v>2</v>
      </c>
      <c r="N2414">
        <v>7</v>
      </c>
      <c r="O2414">
        <v>3</v>
      </c>
      <c r="P2414" t="s">
        <v>19</v>
      </c>
      <c r="Q2414" t="b">
        <v>0</v>
      </c>
      <c r="R2414" t="b">
        <v>0</v>
      </c>
      <c r="S2414">
        <f>IF(OnlineShopData[[#This Row],[Revenue]]=TRUE,1,0)</f>
        <v>0</v>
      </c>
      <c r="T2414">
        <f>MATCH(OnlineShopData[[#This Row],[Month]],{"Jan","Feb","Mar","Apr","May","June","Jul","Aug","Sep","Oct","Nov","Dec"},0)</f>
        <v>5</v>
      </c>
    </row>
    <row r="2415" spans="1:20" x14ac:dyDescent="0.3">
      <c r="A2415">
        <v>0</v>
      </c>
      <c r="B2415">
        <v>0</v>
      </c>
      <c r="C2415">
        <v>2</v>
      </c>
      <c r="D2415">
        <v>39.666666669999998</v>
      </c>
      <c r="E2415">
        <v>89</v>
      </c>
      <c r="F2415">
        <v>3509.130952</v>
      </c>
      <c r="G2415" s="1">
        <v>5.617978E-3</v>
      </c>
      <c r="H2415" s="1">
        <v>1.5248796E-2</v>
      </c>
      <c r="I2415">
        <v>42.8662809</v>
      </c>
      <c r="J2415">
        <v>0</v>
      </c>
      <c r="K2415" t="s">
        <v>22</v>
      </c>
      <c r="L2415">
        <v>2</v>
      </c>
      <c r="M2415">
        <v>4</v>
      </c>
      <c r="N2415">
        <v>3</v>
      </c>
      <c r="O2415">
        <v>6</v>
      </c>
      <c r="P2415" t="s">
        <v>19</v>
      </c>
      <c r="Q2415" t="b">
        <v>1</v>
      </c>
      <c r="R2415" t="b">
        <v>0</v>
      </c>
      <c r="S2415">
        <f>IF(OnlineShopData[[#This Row],[Revenue]]=TRUE,1,0)</f>
        <v>0</v>
      </c>
      <c r="T2415">
        <f>MATCH(OnlineShopData[[#This Row],[Month]],{"Jan","Feb","Mar","Apr","May","June","Jul","Aug","Sep","Oct","Nov","Dec"},0)</f>
        <v>5</v>
      </c>
    </row>
    <row r="2416" spans="1:20" x14ac:dyDescent="0.3">
      <c r="A2416">
        <v>5</v>
      </c>
      <c r="B2416">
        <v>52</v>
      </c>
      <c r="C2416">
        <v>0</v>
      </c>
      <c r="D2416">
        <v>0</v>
      </c>
      <c r="E2416">
        <v>16</v>
      </c>
      <c r="F2416">
        <v>866.5</v>
      </c>
      <c r="G2416" s="1">
        <v>0</v>
      </c>
      <c r="H2416" s="1">
        <v>1.1764706E-2</v>
      </c>
      <c r="I2416">
        <v>0</v>
      </c>
      <c r="J2416">
        <v>0</v>
      </c>
      <c r="K2416" t="s">
        <v>22</v>
      </c>
      <c r="L2416">
        <v>2</v>
      </c>
      <c r="M2416">
        <v>2</v>
      </c>
      <c r="N2416">
        <v>1</v>
      </c>
      <c r="O2416">
        <v>2</v>
      </c>
      <c r="P2416" t="s">
        <v>19</v>
      </c>
      <c r="Q2416" t="b">
        <v>0</v>
      </c>
      <c r="R2416" t="b">
        <v>0</v>
      </c>
      <c r="S2416">
        <f>IF(OnlineShopData[[#This Row],[Revenue]]=TRUE,1,0)</f>
        <v>0</v>
      </c>
      <c r="T2416">
        <f>MATCH(OnlineShopData[[#This Row],[Month]],{"Jan","Feb","Mar","Apr","May","June","Jul","Aug","Sep","Oct","Nov","Dec"},0)</f>
        <v>5</v>
      </c>
    </row>
    <row r="2417" spans="1:20" x14ac:dyDescent="0.3">
      <c r="A2417">
        <v>0</v>
      </c>
      <c r="B2417">
        <v>0</v>
      </c>
      <c r="C2417">
        <v>2</v>
      </c>
      <c r="D2417">
        <v>499</v>
      </c>
      <c r="E2417">
        <v>12</v>
      </c>
      <c r="F2417">
        <v>755</v>
      </c>
      <c r="G2417" s="1">
        <v>0</v>
      </c>
      <c r="H2417" s="1">
        <v>1.5384615000000001E-2</v>
      </c>
      <c r="I2417">
        <v>71.488</v>
      </c>
      <c r="J2417">
        <v>0</v>
      </c>
      <c r="K2417" t="s">
        <v>22</v>
      </c>
      <c r="L2417">
        <v>2</v>
      </c>
      <c r="M2417">
        <v>5</v>
      </c>
      <c r="N2417">
        <v>2</v>
      </c>
      <c r="O2417">
        <v>2</v>
      </c>
      <c r="P2417" t="s">
        <v>20</v>
      </c>
      <c r="Q2417" t="b">
        <v>0</v>
      </c>
      <c r="R2417" t="b">
        <v>1</v>
      </c>
      <c r="S2417">
        <f>IF(OnlineShopData[[#This Row],[Revenue]]=TRUE,1,0)</f>
        <v>1</v>
      </c>
      <c r="T2417">
        <f>MATCH(OnlineShopData[[#This Row],[Month]],{"Jan","Feb","Mar","Apr","May","June","Jul","Aug","Sep","Oct","Nov","Dec"},0)</f>
        <v>5</v>
      </c>
    </row>
    <row r="2418" spans="1:20" x14ac:dyDescent="0.3">
      <c r="A2418">
        <v>1</v>
      </c>
      <c r="B2418">
        <v>27</v>
      </c>
      <c r="C2418">
        <v>0</v>
      </c>
      <c r="D2418">
        <v>0</v>
      </c>
      <c r="E2418">
        <v>4</v>
      </c>
      <c r="F2418">
        <v>30</v>
      </c>
      <c r="G2418" s="1">
        <v>0.04</v>
      </c>
      <c r="H2418" s="1">
        <v>0.08</v>
      </c>
      <c r="I2418">
        <v>0</v>
      </c>
      <c r="J2418">
        <v>0.6</v>
      </c>
      <c r="K2418" t="s">
        <v>22</v>
      </c>
      <c r="L2418">
        <v>3</v>
      </c>
      <c r="M2418">
        <v>2</v>
      </c>
      <c r="N2418">
        <v>2</v>
      </c>
      <c r="O2418">
        <v>11</v>
      </c>
      <c r="P2418" t="s">
        <v>20</v>
      </c>
      <c r="Q2418" t="b">
        <v>0</v>
      </c>
      <c r="R2418" t="b">
        <v>0</v>
      </c>
      <c r="S2418">
        <f>IF(OnlineShopData[[#This Row],[Revenue]]=TRUE,1,0)</f>
        <v>0</v>
      </c>
      <c r="T2418">
        <f>MATCH(OnlineShopData[[#This Row],[Month]],{"Jan","Feb","Mar","Apr","May","June","Jul","Aug","Sep","Oct","Nov","Dec"},0)</f>
        <v>5</v>
      </c>
    </row>
    <row r="2419" spans="1:20" x14ac:dyDescent="0.3">
      <c r="A2419">
        <v>7</v>
      </c>
      <c r="B2419">
        <v>92.5</v>
      </c>
      <c r="C2419">
        <v>0</v>
      </c>
      <c r="D2419">
        <v>0</v>
      </c>
      <c r="E2419">
        <v>48</v>
      </c>
      <c r="F2419">
        <v>1681.5238099999999</v>
      </c>
      <c r="G2419" s="1">
        <v>0</v>
      </c>
      <c r="H2419" s="1">
        <v>1.6993464E-2</v>
      </c>
      <c r="I2419">
        <v>53.988</v>
      </c>
      <c r="J2419">
        <v>0</v>
      </c>
      <c r="K2419" t="s">
        <v>22</v>
      </c>
      <c r="L2419">
        <v>2</v>
      </c>
      <c r="M2419">
        <v>2</v>
      </c>
      <c r="N2419">
        <v>2</v>
      </c>
      <c r="O2419">
        <v>2</v>
      </c>
      <c r="P2419" t="s">
        <v>19</v>
      </c>
      <c r="Q2419" t="b">
        <v>0</v>
      </c>
      <c r="R2419" t="b">
        <v>0</v>
      </c>
      <c r="S2419">
        <f>IF(OnlineShopData[[#This Row],[Revenue]]=TRUE,1,0)</f>
        <v>0</v>
      </c>
      <c r="T2419">
        <f>MATCH(OnlineShopData[[#This Row],[Month]],{"Jan","Feb","Mar","Apr","May","June","Jul","Aug","Sep","Oct","Nov","Dec"},0)</f>
        <v>5</v>
      </c>
    </row>
    <row r="2420" spans="1:20" x14ac:dyDescent="0.3">
      <c r="A2420">
        <v>5</v>
      </c>
      <c r="B2420">
        <v>70</v>
      </c>
      <c r="C2420">
        <v>0</v>
      </c>
      <c r="D2420">
        <v>0</v>
      </c>
      <c r="E2420">
        <v>61</v>
      </c>
      <c r="F2420">
        <v>2635.61627</v>
      </c>
      <c r="G2420" s="1">
        <v>0</v>
      </c>
      <c r="H2420" s="1">
        <v>3.3898309999999998E-3</v>
      </c>
      <c r="I2420">
        <v>0</v>
      </c>
      <c r="J2420">
        <v>0.6</v>
      </c>
      <c r="K2420" t="s">
        <v>22</v>
      </c>
      <c r="L2420">
        <v>1</v>
      </c>
      <c r="M2420">
        <v>8</v>
      </c>
      <c r="N2420">
        <v>1</v>
      </c>
      <c r="O2420">
        <v>3</v>
      </c>
      <c r="P2420" t="s">
        <v>19</v>
      </c>
      <c r="Q2420" t="b">
        <v>0</v>
      </c>
      <c r="R2420" t="b">
        <v>0</v>
      </c>
      <c r="S2420">
        <f>IF(OnlineShopData[[#This Row],[Revenue]]=TRUE,1,0)</f>
        <v>0</v>
      </c>
      <c r="T2420">
        <f>MATCH(OnlineShopData[[#This Row],[Month]],{"Jan","Feb","Mar","Apr","May","June","Jul","Aug","Sep","Oct","Nov","Dec"},0)</f>
        <v>5</v>
      </c>
    </row>
    <row r="2421" spans="1:20" x14ac:dyDescent="0.3">
      <c r="A2421">
        <v>0</v>
      </c>
      <c r="B2421">
        <v>0</v>
      </c>
      <c r="C2421">
        <v>0</v>
      </c>
      <c r="D2421">
        <v>0</v>
      </c>
      <c r="E2421">
        <v>22</v>
      </c>
      <c r="F2421">
        <v>231.5</v>
      </c>
      <c r="G2421" s="1">
        <v>3.6363635999999998E-2</v>
      </c>
      <c r="H2421" s="1">
        <v>7.2727272999999995E-2</v>
      </c>
      <c r="I2421">
        <v>0</v>
      </c>
      <c r="J2421">
        <v>0.6</v>
      </c>
      <c r="K2421" t="s">
        <v>22</v>
      </c>
      <c r="L2421">
        <v>2</v>
      </c>
      <c r="M2421">
        <v>2</v>
      </c>
      <c r="N2421">
        <v>4</v>
      </c>
      <c r="O2421">
        <v>3</v>
      </c>
      <c r="P2421" t="s">
        <v>19</v>
      </c>
      <c r="Q2421" t="b">
        <v>0</v>
      </c>
      <c r="R2421" t="b">
        <v>0</v>
      </c>
      <c r="S2421">
        <f>IF(OnlineShopData[[#This Row],[Revenue]]=TRUE,1,0)</f>
        <v>0</v>
      </c>
      <c r="T2421">
        <f>MATCH(OnlineShopData[[#This Row],[Month]],{"Jan","Feb","Mar","Apr","May","June","Jul","Aug","Sep","Oct","Nov","Dec"},0)</f>
        <v>5</v>
      </c>
    </row>
    <row r="2422" spans="1:20" x14ac:dyDescent="0.3">
      <c r="A2422">
        <v>3</v>
      </c>
      <c r="B2422">
        <v>49.333333330000002</v>
      </c>
      <c r="C2422">
        <v>2</v>
      </c>
      <c r="D2422">
        <v>346.16666670000001</v>
      </c>
      <c r="E2422">
        <v>9</v>
      </c>
      <c r="F2422">
        <v>194.33333329999999</v>
      </c>
      <c r="G2422" s="1">
        <v>0</v>
      </c>
      <c r="H2422" s="1">
        <v>2.8571429999999999E-3</v>
      </c>
      <c r="I2422">
        <v>0</v>
      </c>
      <c r="J2422">
        <v>0.6</v>
      </c>
      <c r="K2422" t="s">
        <v>22</v>
      </c>
      <c r="L2422">
        <v>2</v>
      </c>
      <c r="M2422">
        <v>2</v>
      </c>
      <c r="N2422">
        <v>1</v>
      </c>
      <c r="O2422">
        <v>2</v>
      </c>
      <c r="P2422" t="s">
        <v>19</v>
      </c>
      <c r="Q2422" t="b">
        <v>0</v>
      </c>
      <c r="R2422" t="b">
        <v>0</v>
      </c>
      <c r="S2422">
        <f>IF(OnlineShopData[[#This Row],[Revenue]]=TRUE,1,0)</f>
        <v>0</v>
      </c>
      <c r="T2422">
        <f>MATCH(OnlineShopData[[#This Row],[Month]],{"Jan","Feb","Mar","Apr","May","June","Jul","Aug","Sep","Oct","Nov","Dec"},0)</f>
        <v>5</v>
      </c>
    </row>
    <row r="2423" spans="1:20" x14ac:dyDescent="0.3">
      <c r="A2423">
        <v>5</v>
      </c>
      <c r="B2423">
        <v>427</v>
      </c>
      <c r="C2423">
        <v>2</v>
      </c>
      <c r="D2423">
        <v>108</v>
      </c>
      <c r="E2423">
        <v>36</v>
      </c>
      <c r="F2423">
        <v>1564.1619049999999</v>
      </c>
      <c r="G2423" s="1">
        <v>1.8333333E-2</v>
      </c>
      <c r="H2423" s="1">
        <v>2.4900794E-2</v>
      </c>
      <c r="I2423">
        <v>0</v>
      </c>
      <c r="J2423">
        <v>0</v>
      </c>
      <c r="K2423" t="s">
        <v>22</v>
      </c>
      <c r="L2423">
        <v>3</v>
      </c>
      <c r="M2423">
        <v>3</v>
      </c>
      <c r="N2423">
        <v>1</v>
      </c>
      <c r="O2423">
        <v>2</v>
      </c>
      <c r="P2423" t="s">
        <v>19</v>
      </c>
      <c r="Q2423" t="b">
        <v>0</v>
      </c>
      <c r="R2423" t="b">
        <v>0</v>
      </c>
      <c r="S2423">
        <f>IF(OnlineShopData[[#This Row],[Revenue]]=TRUE,1,0)</f>
        <v>0</v>
      </c>
      <c r="T2423">
        <f>MATCH(OnlineShopData[[#This Row],[Month]],{"Jan","Feb","Mar","Apr","May","June","Jul","Aug","Sep","Oct","Nov","Dec"},0)</f>
        <v>5</v>
      </c>
    </row>
    <row r="2424" spans="1:20" x14ac:dyDescent="0.3">
      <c r="A2424">
        <v>14</v>
      </c>
      <c r="B2424">
        <v>662.5357143</v>
      </c>
      <c r="C2424">
        <v>2</v>
      </c>
      <c r="D2424">
        <v>58</v>
      </c>
      <c r="E2424">
        <v>41</v>
      </c>
      <c r="F2424">
        <v>854.28632479999999</v>
      </c>
      <c r="G2424" s="1">
        <v>1.8749999999999999E-2</v>
      </c>
      <c r="H2424" s="1">
        <v>2.1194083999999998E-2</v>
      </c>
      <c r="I2424">
        <v>10.17225</v>
      </c>
      <c r="J2424">
        <v>0</v>
      </c>
      <c r="K2424" t="s">
        <v>22</v>
      </c>
      <c r="L2424">
        <v>3</v>
      </c>
      <c r="M2424">
        <v>2</v>
      </c>
      <c r="N2424">
        <v>4</v>
      </c>
      <c r="O2424">
        <v>4</v>
      </c>
      <c r="P2424" t="s">
        <v>19</v>
      </c>
      <c r="Q2424" t="b">
        <v>1</v>
      </c>
      <c r="R2424" t="b">
        <v>1</v>
      </c>
      <c r="S2424">
        <f>IF(OnlineShopData[[#This Row],[Revenue]]=TRUE,1,0)</f>
        <v>1</v>
      </c>
      <c r="T2424">
        <f>MATCH(OnlineShopData[[#This Row],[Month]],{"Jan","Feb","Mar","Apr","May","June","Jul","Aug","Sep","Oct","Nov","Dec"},0)</f>
        <v>5</v>
      </c>
    </row>
    <row r="2425" spans="1:20" x14ac:dyDescent="0.3">
      <c r="A2425">
        <v>0</v>
      </c>
      <c r="B2425">
        <v>0</v>
      </c>
      <c r="C2425">
        <v>0</v>
      </c>
      <c r="D2425">
        <v>0</v>
      </c>
      <c r="E2425">
        <v>4</v>
      </c>
      <c r="F2425">
        <v>124.5</v>
      </c>
      <c r="G2425" s="1">
        <v>0.05</v>
      </c>
      <c r="H2425" s="1">
        <v>7.0000000000000007E-2</v>
      </c>
      <c r="I2425">
        <v>0</v>
      </c>
      <c r="J2425">
        <v>0.6</v>
      </c>
      <c r="K2425" t="s">
        <v>22</v>
      </c>
      <c r="L2425">
        <v>2</v>
      </c>
      <c r="M2425">
        <v>2</v>
      </c>
      <c r="N2425">
        <v>6</v>
      </c>
      <c r="O2425">
        <v>3</v>
      </c>
      <c r="P2425" t="s">
        <v>19</v>
      </c>
      <c r="Q2425" t="b">
        <v>0</v>
      </c>
      <c r="R2425" t="b">
        <v>0</v>
      </c>
      <c r="S2425">
        <f>IF(OnlineShopData[[#This Row],[Revenue]]=TRUE,1,0)</f>
        <v>0</v>
      </c>
      <c r="T2425">
        <f>MATCH(OnlineShopData[[#This Row],[Month]],{"Jan","Feb","Mar","Apr","May","June","Jul","Aug","Sep","Oct","Nov","Dec"},0)</f>
        <v>5</v>
      </c>
    </row>
    <row r="2426" spans="1:20" x14ac:dyDescent="0.3">
      <c r="A2426">
        <v>0</v>
      </c>
      <c r="B2426">
        <v>0</v>
      </c>
      <c r="C2426">
        <v>0</v>
      </c>
      <c r="D2426">
        <v>0</v>
      </c>
      <c r="E2426">
        <v>34</v>
      </c>
      <c r="F2426">
        <v>1021.75</v>
      </c>
      <c r="G2426" s="1">
        <v>0</v>
      </c>
      <c r="H2426" s="1">
        <v>2.1354167E-2</v>
      </c>
      <c r="I2426">
        <v>0</v>
      </c>
      <c r="J2426">
        <v>0.4</v>
      </c>
      <c r="K2426" t="s">
        <v>22</v>
      </c>
      <c r="L2426">
        <v>2</v>
      </c>
      <c r="M2426">
        <v>2</v>
      </c>
      <c r="N2426">
        <v>3</v>
      </c>
      <c r="O2426">
        <v>3</v>
      </c>
      <c r="P2426" t="s">
        <v>19</v>
      </c>
      <c r="Q2426" t="b">
        <v>0</v>
      </c>
      <c r="R2426" t="b">
        <v>0</v>
      </c>
      <c r="S2426">
        <f>IF(OnlineShopData[[#This Row],[Revenue]]=TRUE,1,0)</f>
        <v>0</v>
      </c>
      <c r="T2426">
        <f>MATCH(OnlineShopData[[#This Row],[Month]],{"Jan","Feb","Mar","Apr","May","June","Jul","Aug","Sep","Oct","Nov","Dec"},0)</f>
        <v>5</v>
      </c>
    </row>
    <row r="2427" spans="1:20" x14ac:dyDescent="0.3">
      <c r="A2427">
        <v>5</v>
      </c>
      <c r="B2427">
        <v>626</v>
      </c>
      <c r="C2427">
        <v>1</v>
      </c>
      <c r="D2427">
        <v>66</v>
      </c>
      <c r="E2427">
        <v>77</v>
      </c>
      <c r="F2427">
        <v>2660.15</v>
      </c>
      <c r="G2427" s="1">
        <v>0</v>
      </c>
      <c r="H2427" s="1">
        <v>8.2278479999999994E-3</v>
      </c>
      <c r="I2427">
        <v>41.925189869999997</v>
      </c>
      <c r="J2427">
        <v>0</v>
      </c>
      <c r="K2427" t="s">
        <v>22</v>
      </c>
      <c r="L2427">
        <v>1</v>
      </c>
      <c r="M2427">
        <v>1</v>
      </c>
      <c r="N2427">
        <v>3</v>
      </c>
      <c r="O2427">
        <v>2</v>
      </c>
      <c r="P2427" t="s">
        <v>19</v>
      </c>
      <c r="Q2427" t="b">
        <v>0</v>
      </c>
      <c r="R2427" t="b">
        <v>0</v>
      </c>
      <c r="S2427">
        <f>IF(OnlineShopData[[#This Row],[Revenue]]=TRUE,1,0)</f>
        <v>0</v>
      </c>
      <c r="T2427">
        <f>MATCH(OnlineShopData[[#This Row],[Month]],{"Jan","Feb","Mar","Apr","May","June","Jul","Aug","Sep","Oct","Nov","Dec"},0)</f>
        <v>5</v>
      </c>
    </row>
    <row r="2428" spans="1:20" x14ac:dyDescent="0.3">
      <c r="A2428">
        <v>0</v>
      </c>
      <c r="B2428">
        <v>0</v>
      </c>
      <c r="C2428">
        <v>0</v>
      </c>
      <c r="D2428">
        <v>0</v>
      </c>
      <c r="E2428">
        <v>2</v>
      </c>
      <c r="F2428">
        <v>12</v>
      </c>
      <c r="G2428" s="1">
        <v>0.05</v>
      </c>
      <c r="H2428" s="1">
        <v>0.12</v>
      </c>
      <c r="I2428">
        <v>0</v>
      </c>
      <c r="J2428">
        <v>0.6</v>
      </c>
      <c r="K2428" t="s">
        <v>22</v>
      </c>
      <c r="L2428">
        <v>1</v>
      </c>
      <c r="M2428">
        <v>1</v>
      </c>
      <c r="N2428">
        <v>1</v>
      </c>
      <c r="O2428">
        <v>4</v>
      </c>
      <c r="P2428" t="s">
        <v>19</v>
      </c>
      <c r="Q2428" t="b">
        <v>0</v>
      </c>
      <c r="R2428" t="b">
        <v>0</v>
      </c>
      <c r="S2428">
        <f>IF(OnlineShopData[[#This Row],[Revenue]]=TRUE,1,0)</f>
        <v>0</v>
      </c>
      <c r="T2428">
        <f>MATCH(OnlineShopData[[#This Row],[Month]],{"Jan","Feb","Mar","Apr","May","June","Jul","Aug","Sep","Oct","Nov","Dec"},0)</f>
        <v>5</v>
      </c>
    </row>
    <row r="2429" spans="1:20" x14ac:dyDescent="0.3">
      <c r="A2429">
        <v>2</v>
      </c>
      <c r="B2429">
        <v>109</v>
      </c>
      <c r="C2429">
        <v>5</v>
      </c>
      <c r="D2429">
        <v>125</v>
      </c>
      <c r="E2429">
        <v>1</v>
      </c>
      <c r="F2429">
        <v>34</v>
      </c>
      <c r="G2429" s="1">
        <v>0</v>
      </c>
      <c r="H2429" s="1">
        <v>9.5238100000000006E-3</v>
      </c>
      <c r="I2429">
        <v>0</v>
      </c>
      <c r="J2429">
        <v>0</v>
      </c>
      <c r="K2429" t="s">
        <v>22</v>
      </c>
      <c r="L2429">
        <v>3</v>
      </c>
      <c r="M2429">
        <v>2</v>
      </c>
      <c r="N2429">
        <v>1</v>
      </c>
      <c r="O2429">
        <v>4</v>
      </c>
      <c r="P2429" t="s">
        <v>19</v>
      </c>
      <c r="Q2429" t="b">
        <v>0</v>
      </c>
      <c r="R2429" t="b">
        <v>0</v>
      </c>
      <c r="S2429">
        <f>IF(OnlineShopData[[#This Row],[Revenue]]=TRUE,1,0)</f>
        <v>0</v>
      </c>
      <c r="T2429">
        <f>MATCH(OnlineShopData[[#This Row],[Month]],{"Jan","Feb","Mar","Apr","May","June","Jul","Aug","Sep","Oct","Nov","Dec"},0)</f>
        <v>5</v>
      </c>
    </row>
    <row r="2430" spans="1:20" x14ac:dyDescent="0.3">
      <c r="A2430">
        <v>0</v>
      </c>
      <c r="B2430">
        <v>0</v>
      </c>
      <c r="C2430">
        <v>0</v>
      </c>
      <c r="D2430">
        <v>0</v>
      </c>
      <c r="E2430">
        <v>2</v>
      </c>
      <c r="F2430">
        <v>17</v>
      </c>
      <c r="G2430" s="1">
        <v>0.1</v>
      </c>
      <c r="H2430" s="1">
        <v>0.15</v>
      </c>
      <c r="I2430">
        <v>0</v>
      </c>
      <c r="J2430">
        <v>0.6</v>
      </c>
      <c r="K2430" t="s">
        <v>22</v>
      </c>
      <c r="L2430">
        <v>1</v>
      </c>
      <c r="M2430">
        <v>1</v>
      </c>
      <c r="N2430">
        <v>5</v>
      </c>
      <c r="O2430">
        <v>2</v>
      </c>
      <c r="P2430" t="s">
        <v>19</v>
      </c>
      <c r="Q2430" t="b">
        <v>0</v>
      </c>
      <c r="R2430" t="b">
        <v>0</v>
      </c>
      <c r="S2430">
        <f>IF(OnlineShopData[[#This Row],[Revenue]]=TRUE,1,0)</f>
        <v>0</v>
      </c>
      <c r="T2430">
        <f>MATCH(OnlineShopData[[#This Row],[Month]],{"Jan","Feb","Mar","Apr","May","June","Jul","Aug","Sep","Oct","Nov","Dec"},0)</f>
        <v>5</v>
      </c>
    </row>
    <row r="2431" spans="1:20" x14ac:dyDescent="0.3">
      <c r="A2431">
        <v>0</v>
      </c>
      <c r="B2431">
        <v>0</v>
      </c>
      <c r="C2431">
        <v>0</v>
      </c>
      <c r="D2431">
        <v>0</v>
      </c>
      <c r="E2431">
        <v>36</v>
      </c>
      <c r="F2431">
        <v>1135.166667</v>
      </c>
      <c r="G2431" s="1">
        <v>7.4074070000000004E-3</v>
      </c>
      <c r="H2431" s="1">
        <v>4.0277778E-2</v>
      </c>
      <c r="I2431">
        <v>0</v>
      </c>
      <c r="J2431">
        <v>0</v>
      </c>
      <c r="K2431" t="s">
        <v>22</v>
      </c>
      <c r="L2431">
        <v>1</v>
      </c>
      <c r="M2431">
        <v>1</v>
      </c>
      <c r="N2431">
        <v>1</v>
      </c>
      <c r="O2431">
        <v>4</v>
      </c>
      <c r="P2431" t="s">
        <v>19</v>
      </c>
      <c r="Q2431" t="b">
        <v>1</v>
      </c>
      <c r="R2431" t="b">
        <v>0</v>
      </c>
      <c r="S2431">
        <f>IF(OnlineShopData[[#This Row],[Revenue]]=TRUE,1,0)</f>
        <v>0</v>
      </c>
      <c r="T2431">
        <f>MATCH(OnlineShopData[[#This Row],[Month]],{"Jan","Feb","Mar","Apr","May","June","Jul","Aug","Sep","Oct","Nov","Dec"},0)</f>
        <v>5</v>
      </c>
    </row>
    <row r="2432" spans="1:20" x14ac:dyDescent="0.3">
      <c r="A2432">
        <v>3</v>
      </c>
      <c r="B2432">
        <v>91</v>
      </c>
      <c r="C2432">
        <v>0</v>
      </c>
      <c r="D2432">
        <v>0</v>
      </c>
      <c r="E2432">
        <v>13</v>
      </c>
      <c r="F2432">
        <v>298.23333330000003</v>
      </c>
      <c r="G2432" s="1">
        <v>0</v>
      </c>
      <c r="H2432" s="1">
        <v>0.04</v>
      </c>
      <c r="I2432">
        <v>0</v>
      </c>
      <c r="J2432">
        <v>0</v>
      </c>
      <c r="K2432" t="s">
        <v>22</v>
      </c>
      <c r="L2432">
        <v>1</v>
      </c>
      <c r="M2432">
        <v>1</v>
      </c>
      <c r="N2432">
        <v>1</v>
      </c>
      <c r="O2432">
        <v>6</v>
      </c>
      <c r="P2432" t="s">
        <v>19</v>
      </c>
      <c r="Q2432" t="b">
        <v>0</v>
      </c>
      <c r="R2432" t="b">
        <v>0</v>
      </c>
      <c r="S2432">
        <f>IF(OnlineShopData[[#This Row],[Revenue]]=TRUE,1,0)</f>
        <v>0</v>
      </c>
      <c r="T2432">
        <f>MATCH(OnlineShopData[[#This Row],[Month]],{"Jan","Feb","Mar","Apr","May","June","Jul","Aug","Sep","Oct","Nov","Dec"},0)</f>
        <v>5</v>
      </c>
    </row>
    <row r="2433" spans="1:20" x14ac:dyDescent="0.3">
      <c r="A2433">
        <v>0</v>
      </c>
      <c r="B2433">
        <v>0</v>
      </c>
      <c r="C2433">
        <v>0</v>
      </c>
      <c r="D2433">
        <v>0</v>
      </c>
      <c r="E2433">
        <v>12</v>
      </c>
      <c r="F2433">
        <v>554.5</v>
      </c>
      <c r="G2433" s="1">
        <v>0</v>
      </c>
      <c r="H2433" s="1">
        <v>1.8181817999999999E-2</v>
      </c>
      <c r="I2433">
        <v>49.625454550000001</v>
      </c>
      <c r="J2433">
        <v>0</v>
      </c>
      <c r="K2433" t="s">
        <v>22</v>
      </c>
      <c r="L2433">
        <v>2</v>
      </c>
      <c r="M2433">
        <v>4</v>
      </c>
      <c r="N2433">
        <v>5</v>
      </c>
      <c r="O2433">
        <v>2</v>
      </c>
      <c r="P2433" t="s">
        <v>20</v>
      </c>
      <c r="Q2433" t="b">
        <v>0</v>
      </c>
      <c r="R2433" t="b">
        <v>1</v>
      </c>
      <c r="S2433">
        <f>IF(OnlineShopData[[#This Row],[Revenue]]=TRUE,1,0)</f>
        <v>1</v>
      </c>
      <c r="T2433">
        <f>MATCH(OnlineShopData[[#This Row],[Month]],{"Jan","Feb","Mar","Apr","May","June","Jul","Aug","Sep","Oct","Nov","Dec"},0)</f>
        <v>5</v>
      </c>
    </row>
    <row r="2434" spans="1:20" x14ac:dyDescent="0.3">
      <c r="A2434">
        <v>2</v>
      </c>
      <c r="B2434">
        <v>23</v>
      </c>
      <c r="C2434">
        <v>0</v>
      </c>
      <c r="D2434">
        <v>0</v>
      </c>
      <c r="E2434">
        <v>22</v>
      </c>
      <c r="F2434">
        <v>335.66666670000001</v>
      </c>
      <c r="G2434" s="1">
        <v>0</v>
      </c>
      <c r="H2434" s="1">
        <v>1.1904761999999999E-2</v>
      </c>
      <c r="I2434">
        <v>0</v>
      </c>
      <c r="J2434">
        <v>0</v>
      </c>
      <c r="K2434" t="s">
        <v>22</v>
      </c>
      <c r="L2434">
        <v>2</v>
      </c>
      <c r="M2434">
        <v>2</v>
      </c>
      <c r="N2434">
        <v>1</v>
      </c>
      <c r="O2434">
        <v>2</v>
      </c>
      <c r="P2434" t="s">
        <v>20</v>
      </c>
      <c r="Q2434" t="b">
        <v>1</v>
      </c>
      <c r="R2434" t="b">
        <v>0</v>
      </c>
      <c r="S2434">
        <f>IF(OnlineShopData[[#This Row],[Revenue]]=TRUE,1,0)</f>
        <v>0</v>
      </c>
      <c r="T2434">
        <f>MATCH(OnlineShopData[[#This Row],[Month]],{"Jan","Feb","Mar","Apr","May","June","Jul","Aug","Sep","Oct","Nov","Dec"},0)</f>
        <v>5</v>
      </c>
    </row>
    <row r="2435" spans="1:20" x14ac:dyDescent="0.3">
      <c r="A2435">
        <v>8</v>
      </c>
      <c r="B2435">
        <v>131.33333329999999</v>
      </c>
      <c r="C2435">
        <v>1</v>
      </c>
      <c r="D2435">
        <v>4</v>
      </c>
      <c r="E2435">
        <v>95</v>
      </c>
      <c r="F2435">
        <v>2107.583333</v>
      </c>
      <c r="G2435" s="1">
        <v>0</v>
      </c>
      <c r="H2435" s="1">
        <v>4.1666669999999998E-3</v>
      </c>
      <c r="I2435">
        <v>0</v>
      </c>
      <c r="J2435">
        <v>0</v>
      </c>
      <c r="K2435" t="s">
        <v>22</v>
      </c>
      <c r="L2435">
        <v>2</v>
      </c>
      <c r="M2435">
        <v>2</v>
      </c>
      <c r="N2435">
        <v>4</v>
      </c>
      <c r="O2435">
        <v>4</v>
      </c>
      <c r="P2435" t="s">
        <v>19</v>
      </c>
      <c r="Q2435" t="b">
        <v>1</v>
      </c>
      <c r="R2435" t="b">
        <v>0</v>
      </c>
      <c r="S2435">
        <f>IF(OnlineShopData[[#This Row],[Revenue]]=TRUE,1,0)</f>
        <v>0</v>
      </c>
      <c r="T2435">
        <f>MATCH(OnlineShopData[[#This Row],[Month]],{"Jan","Feb","Mar","Apr","May","June","Jul","Aug","Sep","Oct","Nov","Dec"},0)</f>
        <v>5</v>
      </c>
    </row>
    <row r="2436" spans="1:20" x14ac:dyDescent="0.3">
      <c r="A2436">
        <v>0</v>
      </c>
      <c r="B2436">
        <v>0</v>
      </c>
      <c r="C2436">
        <v>0</v>
      </c>
      <c r="D2436">
        <v>0</v>
      </c>
      <c r="E2436">
        <v>4</v>
      </c>
      <c r="F2436">
        <v>96.333333330000002</v>
      </c>
      <c r="G2436" s="1">
        <v>0</v>
      </c>
      <c r="H2436" s="1">
        <v>0.05</v>
      </c>
      <c r="I2436">
        <v>0</v>
      </c>
      <c r="J2436">
        <v>0</v>
      </c>
      <c r="K2436" t="s">
        <v>22</v>
      </c>
      <c r="L2436">
        <v>1</v>
      </c>
      <c r="M2436">
        <v>1</v>
      </c>
      <c r="N2436">
        <v>1</v>
      </c>
      <c r="O2436">
        <v>2</v>
      </c>
      <c r="P2436" t="s">
        <v>19</v>
      </c>
      <c r="Q2436" t="b">
        <v>1</v>
      </c>
      <c r="R2436" t="b">
        <v>0</v>
      </c>
      <c r="S2436">
        <f>IF(OnlineShopData[[#This Row],[Revenue]]=TRUE,1,0)</f>
        <v>0</v>
      </c>
      <c r="T2436">
        <f>MATCH(OnlineShopData[[#This Row],[Month]],{"Jan","Feb","Mar","Apr","May","June","Jul","Aug","Sep","Oct","Nov","Dec"},0)</f>
        <v>5</v>
      </c>
    </row>
    <row r="2437" spans="1:20" x14ac:dyDescent="0.3">
      <c r="A2437">
        <v>9</v>
      </c>
      <c r="B2437">
        <v>128.57142859999999</v>
      </c>
      <c r="C2437">
        <v>1</v>
      </c>
      <c r="D2437">
        <v>10.66666667</v>
      </c>
      <c r="E2437">
        <v>75</v>
      </c>
      <c r="F2437">
        <v>2755.3361110000001</v>
      </c>
      <c r="G2437" s="1">
        <v>2.8124999999999999E-3</v>
      </c>
      <c r="H2437" s="1">
        <v>1.2821256E-2</v>
      </c>
      <c r="I2437">
        <v>8.5691341669999996</v>
      </c>
      <c r="J2437">
        <v>0</v>
      </c>
      <c r="K2437" t="s">
        <v>22</v>
      </c>
      <c r="L2437">
        <v>4</v>
      </c>
      <c r="M2437">
        <v>2</v>
      </c>
      <c r="N2437">
        <v>6</v>
      </c>
      <c r="O2437">
        <v>13</v>
      </c>
      <c r="P2437" t="s">
        <v>19</v>
      </c>
      <c r="Q2437" t="b">
        <v>1</v>
      </c>
      <c r="R2437" t="b">
        <v>0</v>
      </c>
      <c r="S2437">
        <f>IF(OnlineShopData[[#This Row],[Revenue]]=TRUE,1,0)</f>
        <v>0</v>
      </c>
      <c r="T2437">
        <f>MATCH(OnlineShopData[[#This Row],[Month]],{"Jan","Feb","Mar","Apr","May","June","Jul","Aug","Sep","Oct","Nov","Dec"},0)</f>
        <v>5</v>
      </c>
    </row>
    <row r="2438" spans="1:20" x14ac:dyDescent="0.3">
      <c r="A2438">
        <v>0</v>
      </c>
      <c r="B2438">
        <v>0</v>
      </c>
      <c r="C2438">
        <v>0</v>
      </c>
      <c r="D2438">
        <v>0</v>
      </c>
      <c r="E2438">
        <v>69</v>
      </c>
      <c r="F2438">
        <v>653.27777779999997</v>
      </c>
      <c r="G2438" s="1">
        <v>1.4705882E-2</v>
      </c>
      <c r="H2438" s="1">
        <v>5.3431372999999997E-2</v>
      </c>
      <c r="I2438">
        <v>0</v>
      </c>
      <c r="J2438">
        <v>0.6</v>
      </c>
      <c r="K2438" t="s">
        <v>22</v>
      </c>
      <c r="L2438">
        <v>2</v>
      </c>
      <c r="M2438">
        <v>4</v>
      </c>
      <c r="N2438">
        <v>7</v>
      </c>
      <c r="O2438">
        <v>4</v>
      </c>
      <c r="P2438" t="s">
        <v>19</v>
      </c>
      <c r="Q2438" t="b">
        <v>0</v>
      </c>
      <c r="R2438" t="b">
        <v>0</v>
      </c>
      <c r="S2438">
        <f>IF(OnlineShopData[[#This Row],[Revenue]]=TRUE,1,0)</f>
        <v>0</v>
      </c>
      <c r="T2438">
        <f>MATCH(OnlineShopData[[#This Row],[Month]],{"Jan","Feb","Mar","Apr","May","June","Jul","Aug","Sep","Oct","Nov","Dec"},0)</f>
        <v>5</v>
      </c>
    </row>
    <row r="2439" spans="1:20" x14ac:dyDescent="0.3">
      <c r="A2439">
        <v>0</v>
      </c>
      <c r="B2439">
        <v>0</v>
      </c>
      <c r="C2439">
        <v>0</v>
      </c>
      <c r="D2439">
        <v>0</v>
      </c>
      <c r="E2439">
        <v>4</v>
      </c>
      <c r="F2439">
        <v>44</v>
      </c>
      <c r="G2439" s="1">
        <v>0</v>
      </c>
      <c r="H2439" s="1">
        <v>0.05</v>
      </c>
      <c r="I2439">
        <v>0</v>
      </c>
      <c r="J2439">
        <v>0</v>
      </c>
      <c r="K2439" t="s">
        <v>22</v>
      </c>
      <c r="L2439">
        <v>2</v>
      </c>
      <c r="M2439">
        <v>4</v>
      </c>
      <c r="N2439">
        <v>3</v>
      </c>
      <c r="O2439">
        <v>2</v>
      </c>
      <c r="P2439" t="s">
        <v>20</v>
      </c>
      <c r="Q2439" t="b">
        <v>1</v>
      </c>
      <c r="R2439" t="b">
        <v>0</v>
      </c>
      <c r="S2439">
        <f>IF(OnlineShopData[[#This Row],[Revenue]]=TRUE,1,0)</f>
        <v>0</v>
      </c>
      <c r="T2439">
        <f>MATCH(OnlineShopData[[#This Row],[Month]],{"Jan","Feb","Mar","Apr","May","June","Jul","Aug","Sep","Oct","Nov","Dec"},0)</f>
        <v>5</v>
      </c>
    </row>
    <row r="2440" spans="1:20" x14ac:dyDescent="0.3">
      <c r="A2440">
        <v>5</v>
      </c>
      <c r="B2440">
        <v>230.33333329999999</v>
      </c>
      <c r="C2440">
        <v>2</v>
      </c>
      <c r="D2440">
        <v>64</v>
      </c>
      <c r="E2440">
        <v>33</v>
      </c>
      <c r="F2440">
        <v>964.04761900000005</v>
      </c>
      <c r="G2440" s="1">
        <v>0</v>
      </c>
      <c r="H2440" s="1">
        <v>2.2857143E-2</v>
      </c>
      <c r="I2440">
        <v>0</v>
      </c>
      <c r="J2440">
        <v>0</v>
      </c>
      <c r="K2440" t="s">
        <v>22</v>
      </c>
      <c r="L2440">
        <v>3</v>
      </c>
      <c r="M2440">
        <v>2</v>
      </c>
      <c r="N2440">
        <v>7</v>
      </c>
      <c r="O2440">
        <v>6</v>
      </c>
      <c r="P2440" t="s">
        <v>19</v>
      </c>
      <c r="Q2440" t="b">
        <v>0</v>
      </c>
      <c r="R2440" t="b">
        <v>0</v>
      </c>
      <c r="S2440">
        <f>IF(OnlineShopData[[#This Row],[Revenue]]=TRUE,1,0)</f>
        <v>0</v>
      </c>
      <c r="T2440">
        <f>MATCH(OnlineShopData[[#This Row],[Month]],{"Jan","Feb","Mar","Apr","May","June","Jul","Aug","Sep","Oct","Nov","Dec"},0)</f>
        <v>5</v>
      </c>
    </row>
    <row r="2441" spans="1:20" x14ac:dyDescent="0.3">
      <c r="A2441">
        <v>2</v>
      </c>
      <c r="B2441">
        <v>90</v>
      </c>
      <c r="C2441">
        <v>0</v>
      </c>
      <c r="D2441">
        <v>0</v>
      </c>
      <c r="E2441">
        <v>22</v>
      </c>
      <c r="F2441">
        <v>650.66666669999995</v>
      </c>
      <c r="G2441" s="1">
        <v>2.6086957000000001E-2</v>
      </c>
      <c r="H2441" s="1">
        <v>4.5217391000000003E-2</v>
      </c>
      <c r="I2441">
        <v>0</v>
      </c>
      <c r="J2441">
        <v>0</v>
      </c>
      <c r="K2441" t="s">
        <v>22</v>
      </c>
      <c r="L2441">
        <v>2</v>
      </c>
      <c r="M2441">
        <v>2</v>
      </c>
      <c r="N2441">
        <v>4</v>
      </c>
      <c r="O2441">
        <v>1</v>
      </c>
      <c r="P2441" t="s">
        <v>19</v>
      </c>
      <c r="Q2441" t="b">
        <v>0</v>
      </c>
      <c r="R2441" t="b">
        <v>0</v>
      </c>
      <c r="S2441">
        <f>IF(OnlineShopData[[#This Row],[Revenue]]=TRUE,1,0)</f>
        <v>0</v>
      </c>
      <c r="T2441">
        <f>MATCH(OnlineShopData[[#This Row],[Month]],{"Jan","Feb","Mar","Apr","May","June","Jul","Aug","Sep","Oct","Nov","Dec"},0)</f>
        <v>5</v>
      </c>
    </row>
    <row r="2442" spans="1:20" x14ac:dyDescent="0.3">
      <c r="A2442">
        <v>7</v>
      </c>
      <c r="B2442">
        <v>245.33333329999999</v>
      </c>
      <c r="C2442">
        <v>0</v>
      </c>
      <c r="D2442">
        <v>0</v>
      </c>
      <c r="E2442">
        <v>5</v>
      </c>
      <c r="F2442">
        <v>256.66666670000001</v>
      </c>
      <c r="G2442" s="1">
        <v>2.7272727E-2</v>
      </c>
      <c r="H2442" s="1">
        <v>5.1818181999999997E-2</v>
      </c>
      <c r="I2442">
        <v>0</v>
      </c>
      <c r="J2442">
        <v>0</v>
      </c>
      <c r="K2442" t="s">
        <v>22</v>
      </c>
      <c r="L2442">
        <v>1</v>
      </c>
      <c r="M2442">
        <v>1</v>
      </c>
      <c r="N2442">
        <v>3</v>
      </c>
      <c r="O2442">
        <v>3</v>
      </c>
      <c r="P2442" t="s">
        <v>19</v>
      </c>
      <c r="Q2442" t="b">
        <v>0</v>
      </c>
      <c r="R2442" t="b">
        <v>0</v>
      </c>
      <c r="S2442">
        <f>IF(OnlineShopData[[#This Row],[Revenue]]=TRUE,1,0)</f>
        <v>0</v>
      </c>
      <c r="T2442">
        <f>MATCH(OnlineShopData[[#This Row],[Month]],{"Jan","Feb","Mar","Apr","May","June","Jul","Aug","Sep","Oct","Nov","Dec"},0)</f>
        <v>5</v>
      </c>
    </row>
    <row r="2443" spans="1:20" x14ac:dyDescent="0.3">
      <c r="A2443">
        <v>0</v>
      </c>
      <c r="B2443">
        <v>0</v>
      </c>
      <c r="C2443">
        <v>0</v>
      </c>
      <c r="D2443">
        <v>0</v>
      </c>
      <c r="E2443">
        <v>5</v>
      </c>
      <c r="F2443">
        <v>28</v>
      </c>
      <c r="G2443" s="1">
        <v>0.12</v>
      </c>
      <c r="H2443" s="1">
        <v>0.16</v>
      </c>
      <c r="I2443">
        <v>0</v>
      </c>
      <c r="J2443">
        <v>0.4</v>
      </c>
      <c r="K2443" t="s">
        <v>22</v>
      </c>
      <c r="L2443">
        <v>3</v>
      </c>
      <c r="M2443">
        <v>2</v>
      </c>
      <c r="N2443">
        <v>4</v>
      </c>
      <c r="O2443">
        <v>3</v>
      </c>
      <c r="P2443" t="s">
        <v>19</v>
      </c>
      <c r="Q2443" t="b">
        <v>0</v>
      </c>
      <c r="R2443" t="b">
        <v>0</v>
      </c>
      <c r="S2443">
        <f>IF(OnlineShopData[[#This Row],[Revenue]]=TRUE,1,0)</f>
        <v>0</v>
      </c>
      <c r="T2443">
        <f>MATCH(OnlineShopData[[#This Row],[Month]],{"Jan","Feb","Mar","Apr","May","June","Jul","Aug","Sep","Oct","Nov","Dec"},0)</f>
        <v>5</v>
      </c>
    </row>
    <row r="2444" spans="1:20" x14ac:dyDescent="0.3">
      <c r="A2444">
        <v>0</v>
      </c>
      <c r="B2444">
        <v>0</v>
      </c>
      <c r="C2444">
        <v>0</v>
      </c>
      <c r="D2444">
        <v>0</v>
      </c>
      <c r="E2444">
        <v>23</v>
      </c>
      <c r="F2444">
        <v>1516.9666669999999</v>
      </c>
      <c r="G2444" s="1">
        <v>0</v>
      </c>
      <c r="H2444" s="1">
        <v>2.4242423999999999E-2</v>
      </c>
      <c r="I2444">
        <v>0</v>
      </c>
      <c r="J2444">
        <v>0.2</v>
      </c>
      <c r="K2444" t="s">
        <v>22</v>
      </c>
      <c r="L2444">
        <v>1</v>
      </c>
      <c r="M2444">
        <v>1</v>
      </c>
      <c r="N2444">
        <v>8</v>
      </c>
      <c r="O2444">
        <v>1</v>
      </c>
      <c r="P2444" t="s">
        <v>19</v>
      </c>
      <c r="Q2444" t="b">
        <v>0</v>
      </c>
      <c r="R2444" t="b">
        <v>0</v>
      </c>
      <c r="S2444">
        <f>IF(OnlineShopData[[#This Row],[Revenue]]=TRUE,1,0)</f>
        <v>0</v>
      </c>
      <c r="T2444">
        <f>MATCH(OnlineShopData[[#This Row],[Month]],{"Jan","Feb","Mar","Apr","May","June","Jul","Aug","Sep","Oct","Nov","Dec"},0)</f>
        <v>5</v>
      </c>
    </row>
    <row r="2445" spans="1:20" x14ac:dyDescent="0.3">
      <c r="A2445">
        <v>0</v>
      </c>
      <c r="B2445">
        <v>0</v>
      </c>
      <c r="C2445">
        <v>0</v>
      </c>
      <c r="D2445">
        <v>0</v>
      </c>
      <c r="E2445">
        <v>24</v>
      </c>
      <c r="F2445">
        <v>648.06785709999997</v>
      </c>
      <c r="G2445" s="1">
        <v>1.6666667E-2</v>
      </c>
      <c r="H2445" s="1">
        <v>3.5648147999999998E-2</v>
      </c>
      <c r="I2445">
        <v>0</v>
      </c>
      <c r="J2445">
        <v>0.4</v>
      </c>
      <c r="K2445" t="s">
        <v>22</v>
      </c>
      <c r="L2445">
        <v>2</v>
      </c>
      <c r="M2445">
        <v>2</v>
      </c>
      <c r="N2445">
        <v>3</v>
      </c>
      <c r="O2445">
        <v>1</v>
      </c>
      <c r="P2445" t="s">
        <v>19</v>
      </c>
      <c r="Q2445" t="b">
        <v>0</v>
      </c>
      <c r="R2445" t="b">
        <v>0</v>
      </c>
      <c r="S2445">
        <f>IF(OnlineShopData[[#This Row],[Revenue]]=TRUE,1,0)</f>
        <v>0</v>
      </c>
      <c r="T2445">
        <f>MATCH(OnlineShopData[[#This Row],[Month]],{"Jan","Feb","Mar","Apr","May","June","Jul","Aug","Sep","Oct","Nov","Dec"},0)</f>
        <v>5</v>
      </c>
    </row>
    <row r="2446" spans="1:20" x14ac:dyDescent="0.3">
      <c r="A2446">
        <v>0</v>
      </c>
      <c r="B2446">
        <v>0</v>
      </c>
      <c r="C2446">
        <v>0</v>
      </c>
      <c r="D2446">
        <v>0</v>
      </c>
      <c r="E2446">
        <v>16</v>
      </c>
      <c r="F2446">
        <v>462</v>
      </c>
      <c r="G2446" s="1">
        <v>1.2500000000000001E-2</v>
      </c>
      <c r="H2446" s="1">
        <v>0.05</v>
      </c>
      <c r="I2446">
        <v>0</v>
      </c>
      <c r="J2446">
        <v>0</v>
      </c>
      <c r="K2446" t="s">
        <v>22</v>
      </c>
      <c r="L2446">
        <v>1</v>
      </c>
      <c r="M2446">
        <v>1</v>
      </c>
      <c r="N2446">
        <v>1</v>
      </c>
      <c r="O2446">
        <v>6</v>
      </c>
      <c r="P2446" t="s">
        <v>19</v>
      </c>
      <c r="Q2446" t="b">
        <v>0</v>
      </c>
      <c r="R2446" t="b">
        <v>0</v>
      </c>
      <c r="S2446">
        <f>IF(OnlineShopData[[#This Row],[Revenue]]=TRUE,1,0)</f>
        <v>0</v>
      </c>
      <c r="T2446">
        <f>MATCH(OnlineShopData[[#This Row],[Month]],{"Jan","Feb","Mar","Apr","May","June","Jul","Aug","Sep","Oct","Nov","Dec"},0)</f>
        <v>5</v>
      </c>
    </row>
    <row r="2447" spans="1:20" x14ac:dyDescent="0.3">
      <c r="A2447">
        <v>0</v>
      </c>
      <c r="B2447">
        <v>0</v>
      </c>
      <c r="C2447">
        <v>0</v>
      </c>
      <c r="D2447">
        <v>0</v>
      </c>
      <c r="E2447">
        <v>6</v>
      </c>
      <c r="F2447">
        <v>63</v>
      </c>
      <c r="G2447" s="1">
        <v>0</v>
      </c>
      <c r="H2447" s="1">
        <v>3.3333333E-2</v>
      </c>
      <c r="I2447">
        <v>0</v>
      </c>
      <c r="J2447">
        <v>0</v>
      </c>
      <c r="K2447" t="s">
        <v>22</v>
      </c>
      <c r="L2447">
        <v>2</v>
      </c>
      <c r="M2447">
        <v>2</v>
      </c>
      <c r="N2447">
        <v>4</v>
      </c>
      <c r="O2447">
        <v>4</v>
      </c>
      <c r="P2447" t="s">
        <v>19</v>
      </c>
      <c r="Q2447" t="b">
        <v>0</v>
      </c>
      <c r="R2447" t="b">
        <v>0</v>
      </c>
      <c r="S2447">
        <f>IF(OnlineShopData[[#This Row],[Revenue]]=TRUE,1,0)</f>
        <v>0</v>
      </c>
      <c r="T2447">
        <f>MATCH(OnlineShopData[[#This Row],[Month]],{"Jan","Feb","Mar","Apr","May","June","Jul","Aug","Sep","Oct","Nov","Dec"},0)</f>
        <v>5</v>
      </c>
    </row>
    <row r="2448" spans="1:20" x14ac:dyDescent="0.3">
      <c r="A2448">
        <v>1</v>
      </c>
      <c r="B2448">
        <v>337</v>
      </c>
      <c r="C2448">
        <v>1</v>
      </c>
      <c r="D2448">
        <v>39</v>
      </c>
      <c r="E2448">
        <v>16</v>
      </c>
      <c r="F2448">
        <v>630.5</v>
      </c>
      <c r="G2448" s="1">
        <v>0</v>
      </c>
      <c r="H2448" s="1">
        <v>6.2500000000000003E-3</v>
      </c>
      <c r="I2448">
        <v>28.794</v>
      </c>
      <c r="J2448">
        <v>0</v>
      </c>
      <c r="K2448" t="s">
        <v>22</v>
      </c>
      <c r="L2448">
        <v>3</v>
      </c>
      <c r="M2448">
        <v>2</v>
      </c>
      <c r="N2448">
        <v>1</v>
      </c>
      <c r="O2448">
        <v>11</v>
      </c>
      <c r="P2448" t="s">
        <v>19</v>
      </c>
      <c r="Q2448" t="b">
        <v>1</v>
      </c>
      <c r="R2448" t="b">
        <v>1</v>
      </c>
      <c r="S2448">
        <f>IF(OnlineShopData[[#This Row],[Revenue]]=TRUE,1,0)</f>
        <v>1</v>
      </c>
      <c r="T2448">
        <f>MATCH(OnlineShopData[[#This Row],[Month]],{"Jan","Feb","Mar","Apr","May","June","Jul","Aug","Sep","Oct","Nov","Dec"},0)</f>
        <v>5</v>
      </c>
    </row>
    <row r="2449" spans="1:20" x14ac:dyDescent="0.3">
      <c r="A2449">
        <v>0</v>
      </c>
      <c r="B2449">
        <v>0</v>
      </c>
      <c r="C2449">
        <v>0</v>
      </c>
      <c r="D2449">
        <v>0</v>
      </c>
      <c r="E2449">
        <v>5</v>
      </c>
      <c r="F2449">
        <v>42</v>
      </c>
      <c r="G2449" s="1">
        <v>0.04</v>
      </c>
      <c r="H2449" s="1">
        <v>0.08</v>
      </c>
      <c r="I2449">
        <v>0</v>
      </c>
      <c r="J2449">
        <v>0</v>
      </c>
      <c r="K2449" t="s">
        <v>22</v>
      </c>
      <c r="L2449">
        <v>2</v>
      </c>
      <c r="M2449">
        <v>2</v>
      </c>
      <c r="N2449">
        <v>2</v>
      </c>
      <c r="O2449">
        <v>13</v>
      </c>
      <c r="P2449" t="s">
        <v>19</v>
      </c>
      <c r="Q2449" t="b">
        <v>0</v>
      </c>
      <c r="R2449" t="b">
        <v>0</v>
      </c>
      <c r="S2449">
        <f>IF(OnlineShopData[[#This Row],[Revenue]]=TRUE,1,0)</f>
        <v>0</v>
      </c>
      <c r="T2449">
        <f>MATCH(OnlineShopData[[#This Row],[Month]],{"Jan","Feb","Mar","Apr","May","June","Jul","Aug","Sep","Oct","Nov","Dec"},0)</f>
        <v>5</v>
      </c>
    </row>
    <row r="2450" spans="1:20" x14ac:dyDescent="0.3">
      <c r="A2450">
        <v>0</v>
      </c>
      <c r="B2450">
        <v>0</v>
      </c>
      <c r="C2450">
        <v>0</v>
      </c>
      <c r="D2450">
        <v>0</v>
      </c>
      <c r="E2450">
        <v>19</v>
      </c>
      <c r="F2450">
        <v>688.66666669999995</v>
      </c>
      <c r="G2450" s="1">
        <v>4.2105262999999997E-2</v>
      </c>
      <c r="H2450" s="1">
        <v>5.2631578999999998E-2</v>
      </c>
      <c r="I2450">
        <v>0</v>
      </c>
      <c r="J2450">
        <v>0.4</v>
      </c>
      <c r="K2450" t="s">
        <v>22</v>
      </c>
      <c r="L2450">
        <v>2</v>
      </c>
      <c r="M2450">
        <v>2</v>
      </c>
      <c r="N2450">
        <v>6</v>
      </c>
      <c r="O2450">
        <v>4</v>
      </c>
      <c r="P2450" t="s">
        <v>19</v>
      </c>
      <c r="Q2450" t="b">
        <v>0</v>
      </c>
      <c r="R2450" t="b">
        <v>0</v>
      </c>
      <c r="S2450">
        <f>IF(OnlineShopData[[#This Row],[Revenue]]=TRUE,1,0)</f>
        <v>0</v>
      </c>
      <c r="T2450">
        <f>MATCH(OnlineShopData[[#This Row],[Month]],{"Jan","Feb","Mar","Apr","May","June","Jul","Aug","Sep","Oct","Nov","Dec"},0)</f>
        <v>5</v>
      </c>
    </row>
    <row r="2451" spans="1:20" x14ac:dyDescent="0.3">
      <c r="A2451">
        <v>0</v>
      </c>
      <c r="B2451">
        <v>0</v>
      </c>
      <c r="C2451">
        <v>0</v>
      </c>
      <c r="D2451">
        <v>0</v>
      </c>
      <c r="E2451">
        <v>8</v>
      </c>
      <c r="F2451">
        <v>181</v>
      </c>
      <c r="G2451" s="1">
        <v>0</v>
      </c>
      <c r="H2451" s="1">
        <v>6.2500000000000003E-3</v>
      </c>
      <c r="I2451">
        <v>0</v>
      </c>
      <c r="J2451">
        <v>1</v>
      </c>
      <c r="K2451" t="s">
        <v>22</v>
      </c>
      <c r="L2451">
        <v>1</v>
      </c>
      <c r="M2451">
        <v>1</v>
      </c>
      <c r="N2451">
        <v>3</v>
      </c>
      <c r="O2451">
        <v>2</v>
      </c>
      <c r="P2451" t="s">
        <v>19</v>
      </c>
      <c r="Q2451" t="b">
        <v>1</v>
      </c>
      <c r="R2451" t="b">
        <v>0</v>
      </c>
      <c r="S2451">
        <f>IF(OnlineShopData[[#This Row],[Revenue]]=TRUE,1,0)</f>
        <v>0</v>
      </c>
      <c r="T2451">
        <f>MATCH(OnlineShopData[[#This Row],[Month]],{"Jan","Feb","Mar","Apr","May","June","Jul","Aug","Sep","Oct","Nov","Dec"},0)</f>
        <v>5</v>
      </c>
    </row>
    <row r="2452" spans="1:20" x14ac:dyDescent="0.3">
      <c r="A2452">
        <v>3</v>
      </c>
      <c r="B2452">
        <v>117.5</v>
      </c>
      <c r="C2452">
        <v>0</v>
      </c>
      <c r="D2452">
        <v>0</v>
      </c>
      <c r="E2452">
        <v>14</v>
      </c>
      <c r="F2452">
        <v>285.41666670000001</v>
      </c>
      <c r="G2452" s="1">
        <v>0</v>
      </c>
      <c r="H2452" s="1">
        <v>6.2500000000000003E-3</v>
      </c>
      <c r="I2452">
        <v>0</v>
      </c>
      <c r="J2452">
        <v>0</v>
      </c>
      <c r="K2452" t="s">
        <v>22</v>
      </c>
      <c r="L2452">
        <v>3</v>
      </c>
      <c r="M2452">
        <v>2</v>
      </c>
      <c r="N2452">
        <v>1</v>
      </c>
      <c r="O2452">
        <v>2</v>
      </c>
      <c r="P2452" t="s">
        <v>20</v>
      </c>
      <c r="Q2452" t="b">
        <v>1</v>
      </c>
      <c r="R2452" t="b">
        <v>0</v>
      </c>
      <c r="S2452">
        <f>IF(OnlineShopData[[#This Row],[Revenue]]=TRUE,1,0)</f>
        <v>0</v>
      </c>
      <c r="T2452">
        <f>MATCH(OnlineShopData[[#This Row],[Month]],{"Jan","Feb","Mar","Apr","May","June","Jul","Aug","Sep","Oct","Nov","Dec"},0)</f>
        <v>5</v>
      </c>
    </row>
    <row r="2453" spans="1:20" x14ac:dyDescent="0.3">
      <c r="A2453">
        <v>0</v>
      </c>
      <c r="B2453">
        <v>0</v>
      </c>
      <c r="C2453">
        <v>0</v>
      </c>
      <c r="D2453">
        <v>0</v>
      </c>
      <c r="E2453">
        <v>7</v>
      </c>
      <c r="F2453">
        <v>61.333333330000002</v>
      </c>
      <c r="G2453" s="1">
        <v>1.4285714E-2</v>
      </c>
      <c r="H2453" s="1">
        <v>6.8571429000000003E-2</v>
      </c>
      <c r="I2453">
        <v>0</v>
      </c>
      <c r="J2453">
        <v>0</v>
      </c>
      <c r="K2453" t="s">
        <v>22</v>
      </c>
      <c r="L2453">
        <v>1</v>
      </c>
      <c r="M2453">
        <v>2</v>
      </c>
      <c r="N2453">
        <v>1</v>
      </c>
      <c r="O2453">
        <v>2</v>
      </c>
      <c r="P2453" t="s">
        <v>19</v>
      </c>
      <c r="Q2453" t="b">
        <v>1</v>
      </c>
      <c r="R2453" t="b">
        <v>0</v>
      </c>
      <c r="S2453">
        <f>IF(OnlineShopData[[#This Row],[Revenue]]=TRUE,1,0)</f>
        <v>0</v>
      </c>
      <c r="T2453">
        <f>MATCH(OnlineShopData[[#This Row],[Month]],{"Jan","Feb","Mar","Apr","May","June","Jul","Aug","Sep","Oct","Nov","Dec"},0)</f>
        <v>5</v>
      </c>
    </row>
    <row r="2454" spans="1:20" x14ac:dyDescent="0.3">
      <c r="A2454">
        <v>6</v>
      </c>
      <c r="B2454">
        <v>105.5</v>
      </c>
      <c r="C2454">
        <v>0</v>
      </c>
      <c r="D2454">
        <v>0</v>
      </c>
      <c r="E2454">
        <v>81</v>
      </c>
      <c r="F2454">
        <v>2961.4833330000001</v>
      </c>
      <c r="G2454" s="1">
        <v>7.058824E-3</v>
      </c>
      <c r="H2454" s="1">
        <v>2.6666667000000002E-2</v>
      </c>
      <c r="I2454">
        <v>0</v>
      </c>
      <c r="J2454">
        <v>0</v>
      </c>
      <c r="K2454" t="s">
        <v>22</v>
      </c>
      <c r="L2454">
        <v>2</v>
      </c>
      <c r="M2454">
        <v>2</v>
      </c>
      <c r="N2454">
        <v>5</v>
      </c>
      <c r="O2454">
        <v>4</v>
      </c>
      <c r="P2454" t="s">
        <v>19</v>
      </c>
      <c r="Q2454" t="b">
        <v>0</v>
      </c>
      <c r="R2454" t="b">
        <v>0</v>
      </c>
      <c r="S2454">
        <f>IF(OnlineShopData[[#This Row],[Revenue]]=TRUE,1,0)</f>
        <v>0</v>
      </c>
      <c r="T2454">
        <f>MATCH(OnlineShopData[[#This Row],[Month]],{"Jan","Feb","Mar","Apr","May","June","Jul","Aug","Sep","Oct","Nov","Dec"},0)</f>
        <v>5</v>
      </c>
    </row>
    <row r="2455" spans="1:20" x14ac:dyDescent="0.3">
      <c r="A2455">
        <v>0</v>
      </c>
      <c r="B2455">
        <v>0</v>
      </c>
      <c r="C2455">
        <v>0</v>
      </c>
      <c r="D2455">
        <v>0</v>
      </c>
      <c r="E2455">
        <v>23</v>
      </c>
      <c r="F2455">
        <v>406</v>
      </c>
      <c r="G2455" s="1">
        <v>3.0434783E-2</v>
      </c>
      <c r="H2455" s="1">
        <v>5.9420290000000001E-2</v>
      </c>
      <c r="I2455">
        <v>0</v>
      </c>
      <c r="J2455">
        <v>0.2</v>
      </c>
      <c r="K2455" t="s">
        <v>22</v>
      </c>
      <c r="L2455">
        <v>2</v>
      </c>
      <c r="M2455">
        <v>2</v>
      </c>
      <c r="N2455">
        <v>1</v>
      </c>
      <c r="O2455">
        <v>13</v>
      </c>
      <c r="P2455" t="s">
        <v>19</v>
      </c>
      <c r="Q2455" t="b">
        <v>0</v>
      </c>
      <c r="R2455" t="b">
        <v>0</v>
      </c>
      <c r="S2455">
        <f>IF(OnlineShopData[[#This Row],[Revenue]]=TRUE,1,0)</f>
        <v>0</v>
      </c>
      <c r="T2455">
        <f>MATCH(OnlineShopData[[#This Row],[Month]],{"Jan","Feb","Mar","Apr","May","June","Jul","Aug","Sep","Oct","Nov","Dec"},0)</f>
        <v>5</v>
      </c>
    </row>
    <row r="2456" spans="1:20" x14ac:dyDescent="0.3">
      <c r="A2456">
        <v>6</v>
      </c>
      <c r="B2456">
        <v>62.5</v>
      </c>
      <c r="C2456">
        <v>0</v>
      </c>
      <c r="D2456">
        <v>0</v>
      </c>
      <c r="E2456">
        <v>60</v>
      </c>
      <c r="F2456">
        <v>3222.75873</v>
      </c>
      <c r="G2456" s="1">
        <v>1.4367816E-2</v>
      </c>
      <c r="H2456" s="1">
        <v>1.6601511999999999E-2</v>
      </c>
      <c r="I2456">
        <v>0</v>
      </c>
      <c r="J2456">
        <v>0.6</v>
      </c>
      <c r="K2456" t="s">
        <v>22</v>
      </c>
      <c r="L2456">
        <v>3</v>
      </c>
      <c r="M2456">
        <v>2</v>
      </c>
      <c r="N2456">
        <v>2</v>
      </c>
      <c r="O2456">
        <v>4</v>
      </c>
      <c r="P2456" t="s">
        <v>19</v>
      </c>
      <c r="Q2456" t="b">
        <v>0</v>
      </c>
      <c r="R2456" t="b">
        <v>0</v>
      </c>
      <c r="S2456">
        <f>IF(OnlineShopData[[#This Row],[Revenue]]=TRUE,1,0)</f>
        <v>0</v>
      </c>
      <c r="T2456">
        <f>MATCH(OnlineShopData[[#This Row],[Month]],{"Jan","Feb","Mar","Apr","May","June","Jul","Aug","Sep","Oct","Nov","Dec"},0)</f>
        <v>5</v>
      </c>
    </row>
    <row r="2457" spans="1:20" x14ac:dyDescent="0.3">
      <c r="A2457">
        <v>0</v>
      </c>
      <c r="B2457">
        <v>0</v>
      </c>
      <c r="C2457">
        <v>0</v>
      </c>
      <c r="D2457">
        <v>0</v>
      </c>
      <c r="E2457">
        <v>7</v>
      </c>
      <c r="F2457">
        <v>128</v>
      </c>
      <c r="G2457" s="1">
        <v>2.8571428999999999E-2</v>
      </c>
      <c r="H2457" s="1">
        <v>5.7142856999999998E-2</v>
      </c>
      <c r="I2457">
        <v>0</v>
      </c>
      <c r="J2457">
        <v>0.6</v>
      </c>
      <c r="K2457" t="s">
        <v>22</v>
      </c>
      <c r="L2457">
        <v>3</v>
      </c>
      <c r="M2457">
        <v>2</v>
      </c>
      <c r="N2457">
        <v>1</v>
      </c>
      <c r="O2457">
        <v>3</v>
      </c>
      <c r="P2457" t="s">
        <v>19</v>
      </c>
      <c r="Q2457" t="b">
        <v>0</v>
      </c>
      <c r="R2457" t="b">
        <v>0</v>
      </c>
      <c r="S2457">
        <f>IF(OnlineShopData[[#This Row],[Revenue]]=TRUE,1,0)</f>
        <v>0</v>
      </c>
      <c r="T2457">
        <f>MATCH(OnlineShopData[[#This Row],[Month]],{"Jan","Feb","Mar","Apr","May","June","Jul","Aug","Sep","Oct","Nov","Dec"},0)</f>
        <v>5</v>
      </c>
    </row>
    <row r="2458" spans="1:20" x14ac:dyDescent="0.3">
      <c r="A2458">
        <v>5</v>
      </c>
      <c r="B2458">
        <v>243</v>
      </c>
      <c r="C2458">
        <v>0</v>
      </c>
      <c r="D2458">
        <v>0</v>
      </c>
      <c r="E2458">
        <v>19</v>
      </c>
      <c r="F2458">
        <v>500.78809519999999</v>
      </c>
      <c r="G2458" s="1">
        <v>0</v>
      </c>
      <c r="H2458" s="1">
        <v>1.7105262999999999E-2</v>
      </c>
      <c r="I2458">
        <v>0</v>
      </c>
      <c r="J2458">
        <v>0</v>
      </c>
      <c r="K2458" t="s">
        <v>22</v>
      </c>
      <c r="L2458">
        <v>1</v>
      </c>
      <c r="M2458">
        <v>1</v>
      </c>
      <c r="N2458">
        <v>1</v>
      </c>
      <c r="O2458">
        <v>4</v>
      </c>
      <c r="P2458" t="s">
        <v>19</v>
      </c>
      <c r="Q2458" t="b">
        <v>0</v>
      </c>
      <c r="R2458" t="b">
        <v>0</v>
      </c>
      <c r="S2458">
        <f>IF(OnlineShopData[[#This Row],[Revenue]]=TRUE,1,0)</f>
        <v>0</v>
      </c>
      <c r="T2458">
        <f>MATCH(OnlineShopData[[#This Row],[Month]],{"Jan","Feb","Mar","Apr","May","June","Jul","Aug","Sep","Oct","Nov","Dec"},0)</f>
        <v>5</v>
      </c>
    </row>
    <row r="2459" spans="1:20" x14ac:dyDescent="0.3">
      <c r="A2459">
        <v>1</v>
      </c>
      <c r="B2459">
        <v>9</v>
      </c>
      <c r="C2459">
        <v>0</v>
      </c>
      <c r="D2459">
        <v>0</v>
      </c>
      <c r="E2459">
        <v>22</v>
      </c>
      <c r="F2459">
        <v>375.75</v>
      </c>
      <c r="G2459" s="1">
        <v>5.3968254E-2</v>
      </c>
      <c r="H2459" s="1">
        <v>5.6349205999999999E-2</v>
      </c>
      <c r="I2459">
        <v>0</v>
      </c>
      <c r="J2459">
        <v>0</v>
      </c>
      <c r="K2459" t="s">
        <v>22</v>
      </c>
      <c r="L2459">
        <v>3</v>
      </c>
      <c r="M2459">
        <v>2</v>
      </c>
      <c r="N2459">
        <v>4</v>
      </c>
      <c r="O2459">
        <v>6</v>
      </c>
      <c r="P2459" t="s">
        <v>19</v>
      </c>
      <c r="Q2459" t="b">
        <v>0</v>
      </c>
      <c r="R2459" t="b">
        <v>0</v>
      </c>
      <c r="S2459">
        <f>IF(OnlineShopData[[#This Row],[Revenue]]=TRUE,1,0)</f>
        <v>0</v>
      </c>
      <c r="T2459">
        <f>MATCH(OnlineShopData[[#This Row],[Month]],{"Jan","Feb","Mar","Apr","May","June","Jul","Aug","Sep","Oct","Nov","Dec"},0)</f>
        <v>5</v>
      </c>
    </row>
    <row r="2460" spans="1:20" x14ac:dyDescent="0.3">
      <c r="A2460">
        <v>0</v>
      </c>
      <c r="B2460">
        <v>0</v>
      </c>
      <c r="C2460">
        <v>0</v>
      </c>
      <c r="D2460">
        <v>0</v>
      </c>
      <c r="E2460">
        <v>16</v>
      </c>
      <c r="F2460">
        <v>534.91666669999995</v>
      </c>
      <c r="G2460" s="1">
        <v>0</v>
      </c>
      <c r="H2460" s="1">
        <v>2.1250000000000002E-2</v>
      </c>
      <c r="I2460">
        <v>0</v>
      </c>
      <c r="J2460">
        <v>0</v>
      </c>
      <c r="K2460" t="s">
        <v>22</v>
      </c>
      <c r="L2460">
        <v>2</v>
      </c>
      <c r="M2460">
        <v>2</v>
      </c>
      <c r="N2460">
        <v>7</v>
      </c>
      <c r="O2460">
        <v>3</v>
      </c>
      <c r="P2460" t="s">
        <v>19</v>
      </c>
      <c r="Q2460" t="b">
        <v>0</v>
      </c>
      <c r="R2460" t="b">
        <v>0</v>
      </c>
      <c r="S2460">
        <f>IF(OnlineShopData[[#This Row],[Revenue]]=TRUE,1,0)</f>
        <v>0</v>
      </c>
      <c r="T2460">
        <f>MATCH(OnlineShopData[[#This Row],[Month]],{"Jan","Feb","Mar","Apr","May","June","Jul","Aug","Sep","Oct","Nov","Dec"},0)</f>
        <v>5</v>
      </c>
    </row>
    <row r="2461" spans="1:20" x14ac:dyDescent="0.3">
      <c r="A2461">
        <v>0</v>
      </c>
      <c r="B2461">
        <v>0</v>
      </c>
      <c r="C2461">
        <v>0</v>
      </c>
      <c r="D2461">
        <v>0</v>
      </c>
      <c r="E2461">
        <v>8</v>
      </c>
      <c r="F2461">
        <v>134</v>
      </c>
      <c r="G2461" s="1">
        <v>0</v>
      </c>
      <c r="H2461" s="1">
        <v>2.5000000000000001E-2</v>
      </c>
      <c r="I2461">
        <v>0</v>
      </c>
      <c r="J2461">
        <v>0</v>
      </c>
      <c r="K2461" t="s">
        <v>22</v>
      </c>
      <c r="L2461">
        <v>2</v>
      </c>
      <c r="M2461">
        <v>2</v>
      </c>
      <c r="N2461">
        <v>1</v>
      </c>
      <c r="O2461">
        <v>2</v>
      </c>
      <c r="P2461" t="s">
        <v>19</v>
      </c>
      <c r="Q2461" t="b">
        <v>0</v>
      </c>
      <c r="R2461" t="b">
        <v>0</v>
      </c>
      <c r="S2461">
        <f>IF(OnlineShopData[[#This Row],[Revenue]]=TRUE,1,0)</f>
        <v>0</v>
      </c>
      <c r="T2461">
        <f>MATCH(OnlineShopData[[#This Row],[Month]],{"Jan","Feb","Mar","Apr","May","June","Jul","Aug","Sep","Oct","Nov","Dec"},0)</f>
        <v>5</v>
      </c>
    </row>
    <row r="2462" spans="1:20" x14ac:dyDescent="0.3">
      <c r="A2462">
        <v>0</v>
      </c>
      <c r="B2462">
        <v>0</v>
      </c>
      <c r="C2462">
        <v>0</v>
      </c>
      <c r="D2462">
        <v>0</v>
      </c>
      <c r="E2462">
        <v>27</v>
      </c>
      <c r="F2462">
        <v>2098.2380950000002</v>
      </c>
      <c r="G2462" s="1">
        <v>3.7037037000000002E-2</v>
      </c>
      <c r="H2462" s="1">
        <v>4.3518518999999999E-2</v>
      </c>
      <c r="I2462">
        <v>0</v>
      </c>
      <c r="J2462">
        <v>0.8</v>
      </c>
      <c r="K2462" t="s">
        <v>22</v>
      </c>
      <c r="L2462">
        <v>2</v>
      </c>
      <c r="M2462">
        <v>2</v>
      </c>
      <c r="N2462">
        <v>1</v>
      </c>
      <c r="O2462">
        <v>3</v>
      </c>
      <c r="P2462" t="s">
        <v>19</v>
      </c>
      <c r="Q2462" t="b">
        <v>0</v>
      </c>
      <c r="R2462" t="b">
        <v>0</v>
      </c>
      <c r="S2462">
        <f>IF(OnlineShopData[[#This Row],[Revenue]]=TRUE,1,0)</f>
        <v>0</v>
      </c>
      <c r="T2462">
        <f>MATCH(OnlineShopData[[#This Row],[Month]],{"Jan","Feb","Mar","Apr","May","June","Jul","Aug","Sep","Oct","Nov","Dec"},0)</f>
        <v>5</v>
      </c>
    </row>
    <row r="2463" spans="1:20" x14ac:dyDescent="0.3">
      <c r="A2463">
        <v>2</v>
      </c>
      <c r="B2463">
        <v>16.5</v>
      </c>
      <c r="C2463">
        <v>0</v>
      </c>
      <c r="D2463">
        <v>0</v>
      </c>
      <c r="E2463">
        <v>48</v>
      </c>
      <c r="F2463">
        <v>869.1</v>
      </c>
      <c r="G2463" s="1">
        <v>8.5106379999999992E-3</v>
      </c>
      <c r="H2463" s="1">
        <v>1.4967916E-2</v>
      </c>
      <c r="I2463">
        <v>3.0607659570000001</v>
      </c>
      <c r="J2463">
        <v>0</v>
      </c>
      <c r="K2463" t="s">
        <v>22</v>
      </c>
      <c r="L2463">
        <v>2</v>
      </c>
      <c r="M2463">
        <v>10</v>
      </c>
      <c r="N2463">
        <v>4</v>
      </c>
      <c r="O2463">
        <v>3</v>
      </c>
      <c r="P2463" t="s">
        <v>19</v>
      </c>
      <c r="Q2463" t="b">
        <v>0</v>
      </c>
      <c r="R2463" t="b">
        <v>0</v>
      </c>
      <c r="S2463">
        <f>IF(OnlineShopData[[#This Row],[Revenue]]=TRUE,1,0)</f>
        <v>0</v>
      </c>
      <c r="T2463">
        <f>MATCH(OnlineShopData[[#This Row],[Month]],{"Jan","Feb","Mar","Apr","May","June","Jul","Aug","Sep","Oct","Nov","Dec"},0)</f>
        <v>5</v>
      </c>
    </row>
    <row r="2464" spans="1:20" x14ac:dyDescent="0.3">
      <c r="A2464">
        <v>1</v>
      </c>
      <c r="B2464">
        <v>0</v>
      </c>
      <c r="C2464">
        <v>0</v>
      </c>
      <c r="D2464">
        <v>0</v>
      </c>
      <c r="E2464">
        <v>0</v>
      </c>
      <c r="F2464">
        <v>0</v>
      </c>
      <c r="G2464" s="1">
        <v>0.2</v>
      </c>
      <c r="H2464" s="1">
        <v>0.2</v>
      </c>
      <c r="I2464">
        <v>0</v>
      </c>
      <c r="J2464">
        <v>0</v>
      </c>
      <c r="K2464" t="s">
        <v>22</v>
      </c>
      <c r="L2464">
        <v>1</v>
      </c>
      <c r="M2464">
        <v>1</v>
      </c>
      <c r="N2464">
        <v>1</v>
      </c>
      <c r="O2464">
        <v>2</v>
      </c>
      <c r="P2464" t="s">
        <v>19</v>
      </c>
      <c r="Q2464" t="b">
        <v>0</v>
      </c>
      <c r="R2464" t="b">
        <v>0</v>
      </c>
      <c r="S2464">
        <f>IF(OnlineShopData[[#This Row],[Revenue]]=TRUE,1,0)</f>
        <v>0</v>
      </c>
      <c r="T2464">
        <f>MATCH(OnlineShopData[[#This Row],[Month]],{"Jan","Feb","Mar","Apr","May","June","Jul","Aug","Sep","Oct","Nov","Dec"},0)</f>
        <v>5</v>
      </c>
    </row>
    <row r="2465" spans="1:20" x14ac:dyDescent="0.3">
      <c r="A2465">
        <v>2</v>
      </c>
      <c r="B2465">
        <v>40</v>
      </c>
      <c r="C2465">
        <v>0</v>
      </c>
      <c r="D2465">
        <v>0</v>
      </c>
      <c r="E2465">
        <v>21</v>
      </c>
      <c r="F2465">
        <v>1494.5</v>
      </c>
      <c r="G2465" s="1">
        <v>9.0909089999999994E-3</v>
      </c>
      <c r="H2465" s="1">
        <v>4.5454550000000003E-3</v>
      </c>
      <c r="I2465">
        <v>0</v>
      </c>
      <c r="J2465">
        <v>0</v>
      </c>
      <c r="K2465" t="s">
        <v>22</v>
      </c>
      <c r="L2465">
        <v>2</v>
      </c>
      <c r="M2465">
        <v>2</v>
      </c>
      <c r="N2465">
        <v>7</v>
      </c>
      <c r="O2465">
        <v>2</v>
      </c>
      <c r="P2465" t="s">
        <v>19</v>
      </c>
      <c r="Q2465" t="b">
        <v>0</v>
      </c>
      <c r="R2465" t="b">
        <v>0</v>
      </c>
      <c r="S2465">
        <f>IF(OnlineShopData[[#This Row],[Revenue]]=TRUE,1,0)</f>
        <v>0</v>
      </c>
      <c r="T2465">
        <f>MATCH(OnlineShopData[[#This Row],[Month]],{"Jan","Feb","Mar","Apr","May","June","Jul","Aug","Sep","Oct","Nov","Dec"},0)</f>
        <v>5</v>
      </c>
    </row>
    <row r="2466" spans="1:20" x14ac:dyDescent="0.3">
      <c r="A2466">
        <v>2</v>
      </c>
      <c r="B2466">
        <v>12</v>
      </c>
      <c r="C2466">
        <v>0</v>
      </c>
      <c r="D2466">
        <v>0</v>
      </c>
      <c r="E2466">
        <v>13</v>
      </c>
      <c r="F2466">
        <v>510</v>
      </c>
      <c r="G2466" s="1">
        <v>0</v>
      </c>
      <c r="H2466" s="1">
        <v>3.5714285999999998E-2</v>
      </c>
      <c r="I2466">
        <v>0</v>
      </c>
      <c r="J2466">
        <v>1</v>
      </c>
      <c r="K2466" t="s">
        <v>22</v>
      </c>
      <c r="L2466">
        <v>1</v>
      </c>
      <c r="M2466">
        <v>1</v>
      </c>
      <c r="N2466">
        <v>2</v>
      </c>
      <c r="O2466">
        <v>3</v>
      </c>
      <c r="P2466" t="s">
        <v>19</v>
      </c>
      <c r="Q2466" t="b">
        <v>1</v>
      </c>
      <c r="R2466" t="b">
        <v>0</v>
      </c>
      <c r="S2466">
        <f>IF(OnlineShopData[[#This Row],[Revenue]]=TRUE,1,0)</f>
        <v>0</v>
      </c>
      <c r="T2466">
        <f>MATCH(OnlineShopData[[#This Row],[Month]],{"Jan","Feb","Mar","Apr","May","June","Jul","Aug","Sep","Oct","Nov","Dec"},0)</f>
        <v>5</v>
      </c>
    </row>
    <row r="2467" spans="1:20" x14ac:dyDescent="0.3">
      <c r="A2467">
        <v>0</v>
      </c>
      <c r="B2467">
        <v>0</v>
      </c>
      <c r="C2467">
        <v>2</v>
      </c>
      <c r="D2467">
        <v>52</v>
      </c>
      <c r="E2467">
        <v>12</v>
      </c>
      <c r="F2467">
        <v>699.25</v>
      </c>
      <c r="G2467" s="1">
        <v>2.3809523999999999E-2</v>
      </c>
      <c r="H2467" s="1">
        <v>2.8571428999999999E-2</v>
      </c>
      <c r="I2467">
        <v>0</v>
      </c>
      <c r="J2467">
        <v>0</v>
      </c>
      <c r="K2467" t="s">
        <v>22</v>
      </c>
      <c r="L2467">
        <v>1</v>
      </c>
      <c r="M2467">
        <v>1</v>
      </c>
      <c r="N2467">
        <v>3</v>
      </c>
      <c r="O2467">
        <v>3</v>
      </c>
      <c r="P2467" t="s">
        <v>19</v>
      </c>
      <c r="Q2467" t="b">
        <v>0</v>
      </c>
      <c r="R2467" t="b">
        <v>0</v>
      </c>
      <c r="S2467">
        <f>IF(OnlineShopData[[#This Row],[Revenue]]=TRUE,1,0)</f>
        <v>0</v>
      </c>
      <c r="T2467">
        <f>MATCH(OnlineShopData[[#This Row],[Month]],{"Jan","Feb","Mar","Apr","May","June","Jul","Aug","Sep","Oct","Nov","Dec"},0)</f>
        <v>5</v>
      </c>
    </row>
    <row r="2468" spans="1:20" x14ac:dyDescent="0.3">
      <c r="A2468">
        <v>0</v>
      </c>
      <c r="B2468">
        <v>0</v>
      </c>
      <c r="C2468">
        <v>0</v>
      </c>
      <c r="D2468">
        <v>0</v>
      </c>
      <c r="E2468">
        <v>5</v>
      </c>
      <c r="F2468">
        <v>331.33333329999999</v>
      </c>
      <c r="G2468" s="1">
        <v>5.3333332999999997E-2</v>
      </c>
      <c r="H2468" s="1">
        <v>9.6000000000000002E-2</v>
      </c>
      <c r="I2468">
        <v>0</v>
      </c>
      <c r="J2468">
        <v>0</v>
      </c>
      <c r="K2468" t="s">
        <v>22</v>
      </c>
      <c r="L2468">
        <v>2</v>
      </c>
      <c r="M2468">
        <v>10</v>
      </c>
      <c r="N2468">
        <v>3</v>
      </c>
      <c r="O2468">
        <v>4</v>
      </c>
      <c r="P2468" t="s">
        <v>19</v>
      </c>
      <c r="Q2468" t="b">
        <v>0</v>
      </c>
      <c r="R2468" t="b">
        <v>0</v>
      </c>
      <c r="S2468">
        <f>IF(OnlineShopData[[#This Row],[Revenue]]=TRUE,1,0)</f>
        <v>0</v>
      </c>
      <c r="T2468">
        <f>MATCH(OnlineShopData[[#This Row],[Month]],{"Jan","Feb","Mar","Apr","May","June","Jul","Aug","Sep","Oct","Nov","Dec"},0)</f>
        <v>5</v>
      </c>
    </row>
    <row r="2469" spans="1:20" x14ac:dyDescent="0.3">
      <c r="A2469">
        <v>0</v>
      </c>
      <c r="B2469">
        <v>0</v>
      </c>
      <c r="C2469">
        <v>0</v>
      </c>
      <c r="D2469">
        <v>0</v>
      </c>
      <c r="E2469">
        <v>2</v>
      </c>
      <c r="F2469">
        <v>0</v>
      </c>
      <c r="G2469" s="1">
        <v>0.2</v>
      </c>
      <c r="H2469" s="1">
        <v>0.2</v>
      </c>
      <c r="I2469">
        <v>0</v>
      </c>
      <c r="J2469">
        <v>0</v>
      </c>
      <c r="K2469" t="s">
        <v>22</v>
      </c>
      <c r="L2469">
        <v>3</v>
      </c>
      <c r="M2469">
        <v>2</v>
      </c>
      <c r="N2469">
        <v>4</v>
      </c>
      <c r="O2469">
        <v>3</v>
      </c>
      <c r="P2469" t="s">
        <v>19</v>
      </c>
      <c r="Q2469" t="b">
        <v>0</v>
      </c>
      <c r="R2469" t="b">
        <v>0</v>
      </c>
      <c r="S2469">
        <f>IF(OnlineShopData[[#This Row],[Revenue]]=TRUE,1,0)</f>
        <v>0</v>
      </c>
      <c r="T2469">
        <f>MATCH(OnlineShopData[[#This Row],[Month]],{"Jan","Feb","Mar","Apr","May","June","Jul","Aug","Sep","Oct","Nov","Dec"},0)</f>
        <v>5</v>
      </c>
    </row>
    <row r="2470" spans="1:20" x14ac:dyDescent="0.3">
      <c r="A2470">
        <v>0</v>
      </c>
      <c r="B2470">
        <v>0</v>
      </c>
      <c r="C2470">
        <v>0</v>
      </c>
      <c r="D2470">
        <v>0</v>
      </c>
      <c r="E2470">
        <v>8</v>
      </c>
      <c r="F2470">
        <v>321</v>
      </c>
      <c r="G2470" s="1">
        <v>0</v>
      </c>
      <c r="H2470" s="1">
        <v>0.05</v>
      </c>
      <c r="I2470">
        <v>0</v>
      </c>
      <c r="J2470">
        <v>0.2</v>
      </c>
      <c r="K2470" t="s">
        <v>22</v>
      </c>
      <c r="L2470">
        <v>2</v>
      </c>
      <c r="M2470">
        <v>2</v>
      </c>
      <c r="N2470">
        <v>3</v>
      </c>
      <c r="O2470">
        <v>4</v>
      </c>
      <c r="P2470" t="s">
        <v>19</v>
      </c>
      <c r="Q2470" t="b">
        <v>0</v>
      </c>
      <c r="R2470" t="b">
        <v>0</v>
      </c>
      <c r="S2470">
        <f>IF(OnlineShopData[[#This Row],[Revenue]]=TRUE,1,0)</f>
        <v>0</v>
      </c>
      <c r="T2470">
        <f>MATCH(OnlineShopData[[#This Row],[Month]],{"Jan","Feb","Mar","Apr","May","June","Jul","Aug","Sep","Oct","Nov","Dec"},0)</f>
        <v>5</v>
      </c>
    </row>
    <row r="2471" spans="1:20" x14ac:dyDescent="0.3">
      <c r="A2471">
        <v>0</v>
      </c>
      <c r="B2471">
        <v>0</v>
      </c>
      <c r="C2471">
        <v>0</v>
      </c>
      <c r="D2471">
        <v>0</v>
      </c>
      <c r="E2471">
        <v>1</v>
      </c>
      <c r="F2471">
        <v>0</v>
      </c>
      <c r="G2471" s="1">
        <v>0.2</v>
      </c>
      <c r="H2471" s="1">
        <v>0.2</v>
      </c>
      <c r="I2471">
        <v>0</v>
      </c>
      <c r="J2471">
        <v>0</v>
      </c>
      <c r="K2471" t="s">
        <v>22</v>
      </c>
      <c r="L2471">
        <v>3</v>
      </c>
      <c r="M2471">
        <v>2</v>
      </c>
      <c r="N2471">
        <v>3</v>
      </c>
      <c r="O2471">
        <v>3</v>
      </c>
      <c r="P2471" t="s">
        <v>19</v>
      </c>
      <c r="Q2471" t="b">
        <v>0</v>
      </c>
      <c r="R2471" t="b">
        <v>0</v>
      </c>
      <c r="S2471">
        <f>IF(OnlineShopData[[#This Row],[Revenue]]=TRUE,1,0)</f>
        <v>0</v>
      </c>
      <c r="T2471">
        <f>MATCH(OnlineShopData[[#This Row],[Month]],{"Jan","Feb","Mar","Apr","May","June","Jul","Aug","Sep","Oct","Nov","Dec"},0)</f>
        <v>5</v>
      </c>
    </row>
    <row r="2472" spans="1:20" x14ac:dyDescent="0.3">
      <c r="A2472">
        <v>0</v>
      </c>
      <c r="B2472">
        <v>0</v>
      </c>
      <c r="C2472">
        <v>0</v>
      </c>
      <c r="D2472">
        <v>0</v>
      </c>
      <c r="E2472">
        <v>13</v>
      </c>
      <c r="F2472">
        <v>88</v>
      </c>
      <c r="G2472" s="1">
        <v>0.115384615</v>
      </c>
      <c r="H2472" s="1">
        <v>0.12564102599999999</v>
      </c>
      <c r="I2472">
        <v>0</v>
      </c>
      <c r="J2472">
        <v>0.6</v>
      </c>
      <c r="K2472" t="s">
        <v>22</v>
      </c>
      <c r="L2472">
        <v>3</v>
      </c>
      <c r="M2472">
        <v>2</v>
      </c>
      <c r="N2472">
        <v>1</v>
      </c>
      <c r="O2472">
        <v>3</v>
      </c>
      <c r="P2472" t="s">
        <v>19</v>
      </c>
      <c r="Q2472" t="b">
        <v>0</v>
      </c>
      <c r="R2472" t="b">
        <v>0</v>
      </c>
      <c r="S2472">
        <f>IF(OnlineShopData[[#This Row],[Revenue]]=TRUE,1,0)</f>
        <v>0</v>
      </c>
      <c r="T2472">
        <f>MATCH(OnlineShopData[[#This Row],[Month]],{"Jan","Feb","Mar","Apr","May","June","Jul","Aug","Sep","Oct","Nov","Dec"},0)</f>
        <v>5</v>
      </c>
    </row>
    <row r="2473" spans="1:20" x14ac:dyDescent="0.3">
      <c r="A2473">
        <v>2</v>
      </c>
      <c r="B2473">
        <v>58</v>
      </c>
      <c r="C2473">
        <v>5</v>
      </c>
      <c r="D2473">
        <v>115</v>
      </c>
      <c r="E2473">
        <v>71</v>
      </c>
      <c r="F2473">
        <v>1563.9309519999999</v>
      </c>
      <c r="G2473" s="1">
        <v>6.5789469999999999E-3</v>
      </c>
      <c r="H2473" s="1">
        <v>1.7192981999999999E-2</v>
      </c>
      <c r="I2473">
        <v>0</v>
      </c>
      <c r="J2473">
        <v>0.8</v>
      </c>
      <c r="K2473" t="s">
        <v>22</v>
      </c>
      <c r="L2473">
        <v>3</v>
      </c>
      <c r="M2473">
        <v>2</v>
      </c>
      <c r="N2473">
        <v>1</v>
      </c>
      <c r="O2473">
        <v>4</v>
      </c>
      <c r="P2473" t="s">
        <v>19</v>
      </c>
      <c r="Q2473" t="b">
        <v>0</v>
      </c>
      <c r="R2473" t="b">
        <v>0</v>
      </c>
      <c r="S2473">
        <f>IF(OnlineShopData[[#This Row],[Revenue]]=TRUE,1,0)</f>
        <v>0</v>
      </c>
      <c r="T2473">
        <f>MATCH(OnlineShopData[[#This Row],[Month]],{"Jan","Feb","Mar","Apr","May","June","Jul","Aug","Sep","Oct","Nov","Dec"},0)</f>
        <v>5</v>
      </c>
    </row>
    <row r="2474" spans="1:20" x14ac:dyDescent="0.3">
      <c r="A2474">
        <v>0</v>
      </c>
      <c r="B2474">
        <v>0</v>
      </c>
      <c r="C2474">
        <v>0</v>
      </c>
      <c r="D2474">
        <v>0</v>
      </c>
      <c r="E2474">
        <v>3</v>
      </c>
      <c r="F2474">
        <v>55</v>
      </c>
      <c r="G2474" s="1">
        <v>4.4444444E-2</v>
      </c>
      <c r="H2474" s="1">
        <v>0.111111111</v>
      </c>
      <c r="I2474">
        <v>0</v>
      </c>
      <c r="J2474">
        <v>0</v>
      </c>
      <c r="K2474" t="s">
        <v>22</v>
      </c>
      <c r="L2474">
        <v>3</v>
      </c>
      <c r="M2474">
        <v>5</v>
      </c>
      <c r="N2474">
        <v>1</v>
      </c>
      <c r="O2474">
        <v>3</v>
      </c>
      <c r="P2474" t="s">
        <v>19</v>
      </c>
      <c r="Q2474" t="b">
        <v>0</v>
      </c>
      <c r="R2474" t="b">
        <v>0</v>
      </c>
      <c r="S2474">
        <f>IF(OnlineShopData[[#This Row],[Revenue]]=TRUE,1,0)</f>
        <v>0</v>
      </c>
      <c r="T2474">
        <f>MATCH(OnlineShopData[[#This Row],[Month]],{"Jan","Feb","Mar","Apr","May","June","Jul","Aug","Sep","Oct","Nov","Dec"},0)</f>
        <v>5</v>
      </c>
    </row>
    <row r="2475" spans="1:20" x14ac:dyDescent="0.3">
      <c r="A2475">
        <v>11</v>
      </c>
      <c r="B2475">
        <v>79.75</v>
      </c>
      <c r="C2475">
        <v>0</v>
      </c>
      <c r="D2475">
        <v>0</v>
      </c>
      <c r="E2475">
        <v>31</v>
      </c>
      <c r="F2475">
        <v>419.25</v>
      </c>
      <c r="G2475" s="1">
        <v>6.8181819999999999E-3</v>
      </c>
      <c r="H2475" s="1">
        <v>2.6893938999999999E-2</v>
      </c>
      <c r="I2475">
        <v>0</v>
      </c>
      <c r="J2475">
        <v>0.8</v>
      </c>
      <c r="K2475" t="s">
        <v>22</v>
      </c>
      <c r="L2475">
        <v>2</v>
      </c>
      <c r="M2475">
        <v>2</v>
      </c>
      <c r="N2475">
        <v>1</v>
      </c>
      <c r="O2475">
        <v>3</v>
      </c>
      <c r="P2475" t="s">
        <v>19</v>
      </c>
      <c r="Q2475" t="b">
        <v>0</v>
      </c>
      <c r="R2475" t="b">
        <v>0</v>
      </c>
      <c r="S2475">
        <f>IF(OnlineShopData[[#This Row],[Revenue]]=TRUE,1,0)</f>
        <v>0</v>
      </c>
      <c r="T2475">
        <f>MATCH(OnlineShopData[[#This Row],[Month]],{"Jan","Feb","Mar","Apr","May","June","Jul","Aug","Sep","Oct","Nov","Dec"},0)</f>
        <v>5</v>
      </c>
    </row>
    <row r="2476" spans="1:20" x14ac:dyDescent="0.3">
      <c r="A2476">
        <v>6</v>
      </c>
      <c r="B2476">
        <v>109.5</v>
      </c>
      <c r="C2476">
        <v>1</v>
      </c>
      <c r="D2476">
        <v>21</v>
      </c>
      <c r="E2476">
        <v>157</v>
      </c>
      <c r="F2476">
        <v>4643.7559520000004</v>
      </c>
      <c r="G2476" s="1">
        <v>1.687764E-3</v>
      </c>
      <c r="H2476" s="1">
        <v>1.0776613000000001E-2</v>
      </c>
      <c r="I2476">
        <v>7.1527504520000003</v>
      </c>
      <c r="J2476">
        <v>0.8</v>
      </c>
      <c r="K2476" t="s">
        <v>22</v>
      </c>
      <c r="L2476">
        <v>2</v>
      </c>
      <c r="M2476">
        <v>5</v>
      </c>
      <c r="N2476">
        <v>2</v>
      </c>
      <c r="O2476">
        <v>4</v>
      </c>
      <c r="P2476" t="s">
        <v>19</v>
      </c>
      <c r="Q2476" t="b">
        <v>0</v>
      </c>
      <c r="R2476" t="b">
        <v>0</v>
      </c>
      <c r="S2476">
        <f>IF(OnlineShopData[[#This Row],[Revenue]]=TRUE,1,0)</f>
        <v>0</v>
      </c>
      <c r="T2476">
        <f>MATCH(OnlineShopData[[#This Row],[Month]],{"Jan","Feb","Mar","Apr","May","June","Jul","Aug","Sep","Oct","Nov","Dec"},0)</f>
        <v>5</v>
      </c>
    </row>
    <row r="2477" spans="1:20" x14ac:dyDescent="0.3">
      <c r="A2477">
        <v>0</v>
      </c>
      <c r="B2477">
        <v>0</v>
      </c>
      <c r="C2477">
        <v>1</v>
      </c>
      <c r="D2477">
        <v>172</v>
      </c>
      <c r="E2477">
        <v>21</v>
      </c>
      <c r="F2477">
        <v>564.5</v>
      </c>
      <c r="G2477" s="1">
        <v>0</v>
      </c>
      <c r="H2477" s="1">
        <v>4.2965367999999997E-2</v>
      </c>
      <c r="I2477">
        <v>0</v>
      </c>
      <c r="J2477">
        <v>0.8</v>
      </c>
      <c r="K2477" t="s">
        <v>22</v>
      </c>
      <c r="L2477">
        <v>3</v>
      </c>
      <c r="M2477">
        <v>3</v>
      </c>
      <c r="N2477">
        <v>2</v>
      </c>
      <c r="O2477">
        <v>1</v>
      </c>
      <c r="P2477" t="s">
        <v>19</v>
      </c>
      <c r="Q2477" t="b">
        <v>0</v>
      </c>
      <c r="R2477" t="b">
        <v>0</v>
      </c>
      <c r="S2477">
        <f>IF(OnlineShopData[[#This Row],[Revenue]]=TRUE,1,0)</f>
        <v>0</v>
      </c>
      <c r="T2477">
        <f>MATCH(OnlineShopData[[#This Row],[Month]],{"Jan","Feb","Mar","Apr","May","June","Jul","Aug","Sep","Oct","Nov","Dec"},0)</f>
        <v>5</v>
      </c>
    </row>
    <row r="2478" spans="1:20" x14ac:dyDescent="0.3">
      <c r="A2478">
        <v>0</v>
      </c>
      <c r="B2478">
        <v>0</v>
      </c>
      <c r="C2478">
        <v>0</v>
      </c>
      <c r="D2478">
        <v>0</v>
      </c>
      <c r="E2478">
        <v>6</v>
      </c>
      <c r="F2478">
        <v>65.666666669999998</v>
      </c>
      <c r="G2478" s="1">
        <v>6.6666666999999999E-2</v>
      </c>
      <c r="H2478" s="1">
        <v>0.1</v>
      </c>
      <c r="I2478">
        <v>0</v>
      </c>
      <c r="J2478">
        <v>0</v>
      </c>
      <c r="K2478" t="s">
        <v>22</v>
      </c>
      <c r="L2478">
        <v>2</v>
      </c>
      <c r="M2478">
        <v>2</v>
      </c>
      <c r="N2478">
        <v>2</v>
      </c>
      <c r="O2478">
        <v>3</v>
      </c>
      <c r="P2478" t="s">
        <v>19</v>
      </c>
      <c r="Q2478" t="b">
        <v>0</v>
      </c>
      <c r="R2478" t="b">
        <v>0</v>
      </c>
      <c r="S2478">
        <f>IF(OnlineShopData[[#This Row],[Revenue]]=TRUE,1,0)</f>
        <v>0</v>
      </c>
      <c r="T2478">
        <f>MATCH(OnlineShopData[[#This Row],[Month]],{"Jan","Feb","Mar","Apr","May","June","Jul","Aug","Sep","Oct","Nov","Dec"},0)</f>
        <v>5</v>
      </c>
    </row>
    <row r="2479" spans="1:20" x14ac:dyDescent="0.3">
      <c r="A2479">
        <v>0</v>
      </c>
      <c r="B2479">
        <v>0</v>
      </c>
      <c r="C2479">
        <v>0</v>
      </c>
      <c r="D2479">
        <v>0</v>
      </c>
      <c r="E2479">
        <v>1</v>
      </c>
      <c r="F2479">
        <v>0</v>
      </c>
      <c r="G2479" s="1">
        <v>0.2</v>
      </c>
      <c r="H2479" s="1">
        <v>0.2</v>
      </c>
      <c r="I2479">
        <v>0</v>
      </c>
      <c r="J2479">
        <v>0</v>
      </c>
      <c r="K2479" t="s">
        <v>22</v>
      </c>
      <c r="L2479">
        <v>1</v>
      </c>
      <c r="M2479">
        <v>1</v>
      </c>
      <c r="N2479">
        <v>3</v>
      </c>
      <c r="O2479">
        <v>3</v>
      </c>
      <c r="P2479" t="s">
        <v>20</v>
      </c>
      <c r="Q2479" t="b">
        <v>0</v>
      </c>
      <c r="R2479" t="b">
        <v>0</v>
      </c>
      <c r="S2479">
        <f>IF(OnlineShopData[[#This Row],[Revenue]]=TRUE,1,0)</f>
        <v>0</v>
      </c>
      <c r="T2479">
        <f>MATCH(OnlineShopData[[#This Row],[Month]],{"Jan","Feb","Mar","Apr","May","June","Jul","Aug","Sep","Oct","Nov","Dec"},0)</f>
        <v>5</v>
      </c>
    </row>
    <row r="2480" spans="1:20" x14ac:dyDescent="0.3">
      <c r="A2480">
        <v>1</v>
      </c>
      <c r="B2480">
        <v>47.166666669999998</v>
      </c>
      <c r="C2480">
        <v>1</v>
      </c>
      <c r="D2480">
        <v>3</v>
      </c>
      <c r="E2480">
        <v>42</v>
      </c>
      <c r="F2480">
        <v>1462.6591249999999</v>
      </c>
      <c r="G2480" s="1">
        <v>4.6511629999999998E-3</v>
      </c>
      <c r="H2480" s="1">
        <v>1.9047618999999998E-2</v>
      </c>
      <c r="I2480">
        <v>7.7349031009999996</v>
      </c>
      <c r="J2480">
        <v>0</v>
      </c>
      <c r="K2480" t="s">
        <v>22</v>
      </c>
      <c r="L2480">
        <v>2</v>
      </c>
      <c r="M2480">
        <v>2</v>
      </c>
      <c r="N2480">
        <v>6</v>
      </c>
      <c r="O2480">
        <v>4</v>
      </c>
      <c r="P2480" t="s">
        <v>19</v>
      </c>
      <c r="Q2480" t="b">
        <v>0</v>
      </c>
      <c r="R2480" t="b">
        <v>1</v>
      </c>
      <c r="S2480">
        <f>IF(OnlineShopData[[#This Row],[Revenue]]=TRUE,1,0)</f>
        <v>1</v>
      </c>
      <c r="T2480">
        <f>MATCH(OnlineShopData[[#This Row],[Month]],{"Jan","Feb","Mar","Apr","May","June","Jul","Aug","Sep","Oct","Nov","Dec"},0)</f>
        <v>5</v>
      </c>
    </row>
    <row r="2481" spans="1:20" x14ac:dyDescent="0.3">
      <c r="A2481">
        <v>2</v>
      </c>
      <c r="B2481">
        <v>115</v>
      </c>
      <c r="C2481">
        <v>2</v>
      </c>
      <c r="D2481">
        <v>31</v>
      </c>
      <c r="E2481">
        <v>23</v>
      </c>
      <c r="F2481">
        <v>404.61904759999999</v>
      </c>
      <c r="G2481" s="1">
        <v>0</v>
      </c>
      <c r="H2481" s="1">
        <v>2.5999999999999999E-2</v>
      </c>
      <c r="I2481">
        <v>0</v>
      </c>
      <c r="J2481">
        <v>0</v>
      </c>
      <c r="K2481" t="s">
        <v>22</v>
      </c>
      <c r="L2481">
        <v>1</v>
      </c>
      <c r="M2481">
        <v>1</v>
      </c>
      <c r="N2481">
        <v>2</v>
      </c>
      <c r="O2481">
        <v>2</v>
      </c>
      <c r="P2481" t="s">
        <v>19</v>
      </c>
      <c r="Q2481" t="b">
        <v>0</v>
      </c>
      <c r="R2481" t="b">
        <v>0</v>
      </c>
      <c r="S2481">
        <f>IF(OnlineShopData[[#This Row],[Revenue]]=TRUE,1,0)</f>
        <v>0</v>
      </c>
      <c r="T2481">
        <f>MATCH(OnlineShopData[[#This Row],[Month]],{"Jan","Feb","Mar","Apr","May","June","Jul","Aug","Sep","Oct","Nov","Dec"},0)</f>
        <v>5</v>
      </c>
    </row>
    <row r="2482" spans="1:20" x14ac:dyDescent="0.3">
      <c r="A2482">
        <v>0</v>
      </c>
      <c r="B2482">
        <v>0</v>
      </c>
      <c r="C2482">
        <v>0</v>
      </c>
      <c r="D2482">
        <v>0</v>
      </c>
      <c r="E2482">
        <v>13</v>
      </c>
      <c r="F2482">
        <v>392</v>
      </c>
      <c r="G2482" s="1">
        <v>0</v>
      </c>
      <c r="H2482" s="1">
        <v>2.6923077E-2</v>
      </c>
      <c r="I2482">
        <v>0</v>
      </c>
      <c r="J2482">
        <v>0.6</v>
      </c>
      <c r="K2482" t="s">
        <v>22</v>
      </c>
      <c r="L2482">
        <v>3</v>
      </c>
      <c r="M2482">
        <v>2</v>
      </c>
      <c r="N2482">
        <v>1</v>
      </c>
      <c r="O2482">
        <v>13</v>
      </c>
      <c r="P2482" t="s">
        <v>19</v>
      </c>
      <c r="Q2482" t="b">
        <v>0</v>
      </c>
      <c r="R2482" t="b">
        <v>0</v>
      </c>
      <c r="S2482">
        <f>IF(OnlineShopData[[#This Row],[Revenue]]=TRUE,1,0)</f>
        <v>0</v>
      </c>
      <c r="T2482">
        <f>MATCH(OnlineShopData[[#This Row],[Month]],{"Jan","Feb","Mar","Apr","May","June","Jul","Aug","Sep","Oct","Nov","Dec"},0)</f>
        <v>5</v>
      </c>
    </row>
    <row r="2483" spans="1:20" x14ac:dyDescent="0.3">
      <c r="A2483">
        <v>0</v>
      </c>
      <c r="B2483">
        <v>0</v>
      </c>
      <c r="C2483">
        <v>0</v>
      </c>
      <c r="D2483">
        <v>0</v>
      </c>
      <c r="E2483">
        <v>19</v>
      </c>
      <c r="F2483">
        <v>960.73333330000003</v>
      </c>
      <c r="G2483" s="1">
        <v>1.5789474000000001E-2</v>
      </c>
      <c r="H2483" s="1">
        <v>5.1754385999999999E-2</v>
      </c>
      <c r="I2483">
        <v>0</v>
      </c>
      <c r="J2483">
        <v>0</v>
      </c>
      <c r="K2483" t="s">
        <v>22</v>
      </c>
      <c r="L2483">
        <v>2</v>
      </c>
      <c r="M2483">
        <v>2</v>
      </c>
      <c r="N2483">
        <v>4</v>
      </c>
      <c r="O2483">
        <v>6</v>
      </c>
      <c r="P2483" t="s">
        <v>19</v>
      </c>
      <c r="Q2483" t="b">
        <v>1</v>
      </c>
      <c r="R2483" t="b">
        <v>0</v>
      </c>
      <c r="S2483">
        <f>IF(OnlineShopData[[#This Row],[Revenue]]=TRUE,1,0)</f>
        <v>0</v>
      </c>
      <c r="T2483">
        <f>MATCH(OnlineShopData[[#This Row],[Month]],{"Jan","Feb","Mar","Apr","May","June","Jul","Aug","Sep","Oct","Nov","Dec"},0)</f>
        <v>5</v>
      </c>
    </row>
    <row r="2484" spans="1:20" x14ac:dyDescent="0.3">
      <c r="A2484">
        <v>0</v>
      </c>
      <c r="B2484">
        <v>0</v>
      </c>
      <c r="C2484">
        <v>0</v>
      </c>
      <c r="D2484">
        <v>0</v>
      </c>
      <c r="E2484">
        <v>1</v>
      </c>
      <c r="F2484">
        <v>0</v>
      </c>
      <c r="G2484" s="1">
        <v>0.2</v>
      </c>
      <c r="H2484" s="1">
        <v>0.2</v>
      </c>
      <c r="I2484">
        <v>0</v>
      </c>
      <c r="J2484">
        <v>0.4</v>
      </c>
      <c r="K2484" t="s">
        <v>22</v>
      </c>
      <c r="L2484">
        <v>1</v>
      </c>
      <c r="M2484">
        <v>1</v>
      </c>
      <c r="N2484">
        <v>1</v>
      </c>
      <c r="O2484">
        <v>3</v>
      </c>
      <c r="P2484" t="s">
        <v>19</v>
      </c>
      <c r="Q2484" t="b">
        <v>0</v>
      </c>
      <c r="R2484" t="b">
        <v>0</v>
      </c>
      <c r="S2484">
        <f>IF(OnlineShopData[[#This Row],[Revenue]]=TRUE,1,0)</f>
        <v>0</v>
      </c>
      <c r="T2484">
        <f>MATCH(OnlineShopData[[#This Row],[Month]],{"Jan","Feb","Mar","Apr","May","June","Jul","Aug","Sep","Oct","Nov","Dec"},0)</f>
        <v>5</v>
      </c>
    </row>
    <row r="2485" spans="1:20" x14ac:dyDescent="0.3">
      <c r="A2485">
        <v>0</v>
      </c>
      <c r="B2485">
        <v>0</v>
      </c>
      <c r="C2485">
        <v>0</v>
      </c>
      <c r="D2485">
        <v>0</v>
      </c>
      <c r="E2485">
        <v>38</v>
      </c>
      <c r="F2485">
        <v>726.27619049999998</v>
      </c>
      <c r="G2485" s="1">
        <v>3.1578947000000003E-2</v>
      </c>
      <c r="H2485" s="1">
        <v>5.6052631999999998E-2</v>
      </c>
      <c r="I2485">
        <v>0</v>
      </c>
      <c r="J2485">
        <v>1</v>
      </c>
      <c r="K2485" t="s">
        <v>22</v>
      </c>
      <c r="L2485">
        <v>2</v>
      </c>
      <c r="M2485">
        <v>2</v>
      </c>
      <c r="N2485">
        <v>4</v>
      </c>
      <c r="O2485">
        <v>13</v>
      </c>
      <c r="P2485" t="s">
        <v>19</v>
      </c>
      <c r="Q2485" t="b">
        <v>1</v>
      </c>
      <c r="R2485" t="b">
        <v>0</v>
      </c>
      <c r="S2485">
        <f>IF(OnlineShopData[[#This Row],[Revenue]]=TRUE,1,0)</f>
        <v>0</v>
      </c>
      <c r="T2485">
        <f>MATCH(OnlineShopData[[#This Row],[Month]],{"Jan","Feb","Mar","Apr","May","June","Jul","Aug","Sep","Oct","Nov","Dec"},0)</f>
        <v>5</v>
      </c>
    </row>
    <row r="2486" spans="1:20" x14ac:dyDescent="0.3">
      <c r="A2486">
        <v>4</v>
      </c>
      <c r="B2486">
        <v>71.3</v>
      </c>
      <c r="C2486">
        <v>0</v>
      </c>
      <c r="D2486">
        <v>0</v>
      </c>
      <c r="E2486">
        <v>66</v>
      </c>
      <c r="F2486">
        <v>4415.3333329999996</v>
      </c>
      <c r="G2486" s="1">
        <v>9.9502489999999996E-3</v>
      </c>
      <c r="H2486" s="1">
        <v>2.4531190000000001E-2</v>
      </c>
      <c r="I2486">
        <v>0</v>
      </c>
      <c r="J2486">
        <v>0.4</v>
      </c>
      <c r="K2486" t="s">
        <v>22</v>
      </c>
      <c r="L2486">
        <v>2</v>
      </c>
      <c r="M2486">
        <v>2</v>
      </c>
      <c r="N2486">
        <v>6</v>
      </c>
      <c r="O2486">
        <v>11</v>
      </c>
      <c r="P2486" t="s">
        <v>19</v>
      </c>
      <c r="Q2486" t="b">
        <v>0</v>
      </c>
      <c r="R2486" t="b">
        <v>0</v>
      </c>
      <c r="S2486">
        <f>IF(OnlineShopData[[#This Row],[Revenue]]=TRUE,1,0)</f>
        <v>0</v>
      </c>
      <c r="T2486">
        <f>MATCH(OnlineShopData[[#This Row],[Month]],{"Jan","Feb","Mar","Apr","May","June","Jul","Aug","Sep","Oct","Nov","Dec"},0)</f>
        <v>5</v>
      </c>
    </row>
    <row r="2487" spans="1:20" x14ac:dyDescent="0.3">
      <c r="A2487">
        <v>0</v>
      </c>
      <c r="B2487">
        <v>0</v>
      </c>
      <c r="C2487">
        <v>0</v>
      </c>
      <c r="D2487">
        <v>0</v>
      </c>
      <c r="E2487">
        <v>7</v>
      </c>
      <c r="F2487">
        <v>40</v>
      </c>
      <c r="G2487" s="1">
        <v>0.14285714299999999</v>
      </c>
      <c r="H2487" s="1">
        <v>0.157142857</v>
      </c>
      <c r="I2487">
        <v>0</v>
      </c>
      <c r="J2487">
        <v>0.6</v>
      </c>
      <c r="K2487" t="s">
        <v>22</v>
      </c>
      <c r="L2487">
        <v>3</v>
      </c>
      <c r="M2487">
        <v>2</v>
      </c>
      <c r="N2487">
        <v>3</v>
      </c>
      <c r="O2487">
        <v>4</v>
      </c>
      <c r="P2487" t="s">
        <v>19</v>
      </c>
      <c r="Q2487" t="b">
        <v>0</v>
      </c>
      <c r="R2487" t="b">
        <v>0</v>
      </c>
      <c r="S2487">
        <f>IF(OnlineShopData[[#This Row],[Revenue]]=TRUE,1,0)</f>
        <v>0</v>
      </c>
      <c r="T2487">
        <f>MATCH(OnlineShopData[[#This Row],[Month]],{"Jan","Feb","Mar","Apr","May","June","Jul","Aug","Sep","Oct","Nov","Dec"},0)</f>
        <v>5</v>
      </c>
    </row>
    <row r="2488" spans="1:20" x14ac:dyDescent="0.3">
      <c r="A2488">
        <v>6</v>
      </c>
      <c r="B2488">
        <v>140</v>
      </c>
      <c r="C2488">
        <v>1</v>
      </c>
      <c r="D2488">
        <v>12</v>
      </c>
      <c r="E2488">
        <v>52</v>
      </c>
      <c r="F2488">
        <v>723.31587300000001</v>
      </c>
      <c r="G2488" s="1">
        <v>1.212121E-3</v>
      </c>
      <c r="H2488" s="1">
        <v>6.2770559999999996E-3</v>
      </c>
      <c r="I2488">
        <v>4.5043818179999997</v>
      </c>
      <c r="J2488">
        <v>0</v>
      </c>
      <c r="K2488" t="s">
        <v>22</v>
      </c>
      <c r="L2488">
        <v>3</v>
      </c>
      <c r="M2488">
        <v>2</v>
      </c>
      <c r="N2488">
        <v>4</v>
      </c>
      <c r="O2488">
        <v>11</v>
      </c>
      <c r="P2488" t="s">
        <v>19</v>
      </c>
      <c r="Q2488" t="b">
        <v>0</v>
      </c>
      <c r="R2488" t="b">
        <v>0</v>
      </c>
      <c r="S2488">
        <f>IF(OnlineShopData[[#This Row],[Revenue]]=TRUE,1,0)</f>
        <v>0</v>
      </c>
      <c r="T2488">
        <f>MATCH(OnlineShopData[[#This Row],[Month]],{"Jan","Feb","Mar","Apr","May","June","Jul","Aug","Sep","Oct","Nov","Dec"},0)</f>
        <v>5</v>
      </c>
    </row>
    <row r="2489" spans="1:20" x14ac:dyDescent="0.3">
      <c r="A2489">
        <v>10</v>
      </c>
      <c r="B2489">
        <v>750.75</v>
      </c>
      <c r="C2489">
        <v>3</v>
      </c>
      <c r="D2489">
        <v>80</v>
      </c>
      <c r="E2489">
        <v>49</v>
      </c>
      <c r="F2489">
        <v>1088.05</v>
      </c>
      <c r="G2489" s="1">
        <v>1.1320755E-2</v>
      </c>
      <c r="H2489" s="1">
        <v>2.1069181999999999E-2</v>
      </c>
      <c r="I2489">
        <v>0</v>
      </c>
      <c r="J2489">
        <v>0</v>
      </c>
      <c r="K2489" t="s">
        <v>22</v>
      </c>
      <c r="L2489">
        <v>1</v>
      </c>
      <c r="M2489">
        <v>1</v>
      </c>
      <c r="N2489">
        <v>3</v>
      </c>
      <c r="O2489">
        <v>3</v>
      </c>
      <c r="P2489" t="s">
        <v>19</v>
      </c>
      <c r="Q2489" t="b">
        <v>0</v>
      </c>
      <c r="R2489" t="b">
        <v>0</v>
      </c>
      <c r="S2489">
        <f>IF(OnlineShopData[[#This Row],[Revenue]]=TRUE,1,0)</f>
        <v>0</v>
      </c>
      <c r="T2489">
        <f>MATCH(OnlineShopData[[#This Row],[Month]],{"Jan","Feb","Mar","Apr","May","June","Jul","Aug","Sep","Oct","Nov","Dec"},0)</f>
        <v>5</v>
      </c>
    </row>
    <row r="2490" spans="1:20" x14ac:dyDescent="0.3">
      <c r="A2490">
        <v>8</v>
      </c>
      <c r="B2490">
        <v>121.66666669999999</v>
      </c>
      <c r="C2490">
        <v>2</v>
      </c>
      <c r="D2490">
        <v>62</v>
      </c>
      <c r="E2490">
        <v>30</v>
      </c>
      <c r="F2490">
        <v>1688.7261900000001</v>
      </c>
      <c r="G2490" s="1">
        <v>0</v>
      </c>
      <c r="H2490" s="1">
        <v>1.1764706E-2</v>
      </c>
      <c r="I2490">
        <v>15.084882350000001</v>
      </c>
      <c r="J2490">
        <v>0</v>
      </c>
      <c r="K2490" t="s">
        <v>22</v>
      </c>
      <c r="L2490">
        <v>2</v>
      </c>
      <c r="M2490">
        <v>2</v>
      </c>
      <c r="N2490">
        <v>3</v>
      </c>
      <c r="O2490">
        <v>2</v>
      </c>
      <c r="P2490" t="s">
        <v>19</v>
      </c>
      <c r="Q2490" t="b">
        <v>0</v>
      </c>
      <c r="R2490" t="b">
        <v>1</v>
      </c>
      <c r="S2490">
        <f>IF(OnlineShopData[[#This Row],[Revenue]]=TRUE,1,0)</f>
        <v>1</v>
      </c>
      <c r="T2490">
        <f>MATCH(OnlineShopData[[#This Row],[Month]],{"Jan","Feb","Mar","Apr","May","June","Jul","Aug","Sep","Oct","Nov","Dec"},0)</f>
        <v>5</v>
      </c>
    </row>
    <row r="2491" spans="1:20" x14ac:dyDescent="0.3">
      <c r="A2491">
        <v>0</v>
      </c>
      <c r="B2491">
        <v>0</v>
      </c>
      <c r="C2491">
        <v>0</v>
      </c>
      <c r="D2491">
        <v>0</v>
      </c>
      <c r="E2491">
        <v>3</v>
      </c>
      <c r="F2491">
        <v>0</v>
      </c>
      <c r="G2491" s="1">
        <v>0.2</v>
      </c>
      <c r="H2491" s="1">
        <v>0.2</v>
      </c>
      <c r="I2491">
        <v>0</v>
      </c>
      <c r="J2491">
        <v>0.2</v>
      </c>
      <c r="K2491" t="s">
        <v>22</v>
      </c>
      <c r="L2491">
        <v>3</v>
      </c>
      <c r="M2491">
        <v>2</v>
      </c>
      <c r="N2491">
        <v>1</v>
      </c>
      <c r="O2491">
        <v>4</v>
      </c>
      <c r="P2491" t="s">
        <v>19</v>
      </c>
      <c r="Q2491" t="b">
        <v>0</v>
      </c>
      <c r="R2491" t="b">
        <v>0</v>
      </c>
      <c r="S2491">
        <f>IF(OnlineShopData[[#This Row],[Revenue]]=TRUE,1,0)</f>
        <v>0</v>
      </c>
      <c r="T2491">
        <f>MATCH(OnlineShopData[[#This Row],[Month]],{"Jan","Feb","Mar","Apr","May","June","Jul","Aug","Sep","Oct","Nov","Dec"},0)</f>
        <v>5</v>
      </c>
    </row>
    <row r="2492" spans="1:20" x14ac:dyDescent="0.3">
      <c r="A2492">
        <v>0</v>
      </c>
      <c r="B2492">
        <v>0</v>
      </c>
      <c r="C2492">
        <v>0</v>
      </c>
      <c r="D2492">
        <v>0</v>
      </c>
      <c r="E2492">
        <v>50</v>
      </c>
      <c r="F2492">
        <v>998.95454549999999</v>
      </c>
      <c r="G2492" s="1">
        <v>7.6E-3</v>
      </c>
      <c r="H2492" s="1">
        <v>2.5933332999999999E-2</v>
      </c>
      <c r="I2492">
        <v>0</v>
      </c>
      <c r="J2492">
        <v>0.8</v>
      </c>
      <c r="K2492" t="s">
        <v>22</v>
      </c>
      <c r="L2492">
        <v>2</v>
      </c>
      <c r="M2492">
        <v>2</v>
      </c>
      <c r="N2492">
        <v>3</v>
      </c>
      <c r="O2492">
        <v>2</v>
      </c>
      <c r="P2492" t="s">
        <v>19</v>
      </c>
      <c r="Q2492" t="b">
        <v>0</v>
      </c>
      <c r="R2492" t="b">
        <v>0</v>
      </c>
      <c r="S2492">
        <f>IF(OnlineShopData[[#This Row],[Revenue]]=TRUE,1,0)</f>
        <v>0</v>
      </c>
      <c r="T2492">
        <f>MATCH(OnlineShopData[[#This Row],[Month]],{"Jan","Feb","Mar","Apr","May","June","Jul","Aug","Sep","Oct","Nov","Dec"},0)</f>
        <v>5</v>
      </c>
    </row>
    <row r="2493" spans="1:20" x14ac:dyDescent="0.3">
      <c r="A2493">
        <v>5</v>
      </c>
      <c r="B2493">
        <v>243</v>
      </c>
      <c r="C2493">
        <v>3</v>
      </c>
      <c r="D2493">
        <v>106</v>
      </c>
      <c r="E2493">
        <v>22</v>
      </c>
      <c r="F2493">
        <v>1654.7222220000001</v>
      </c>
      <c r="G2493" s="1">
        <v>2.8571428999999999E-2</v>
      </c>
      <c r="H2493" s="1">
        <v>2.8214286000000002E-2</v>
      </c>
      <c r="I2493">
        <v>31.178125000000001</v>
      </c>
      <c r="J2493">
        <v>0</v>
      </c>
      <c r="K2493" t="s">
        <v>22</v>
      </c>
      <c r="L2493">
        <v>4</v>
      </c>
      <c r="M2493">
        <v>2</v>
      </c>
      <c r="N2493">
        <v>1</v>
      </c>
      <c r="O2493">
        <v>1</v>
      </c>
      <c r="P2493" t="s">
        <v>19</v>
      </c>
      <c r="Q2493" t="b">
        <v>0</v>
      </c>
      <c r="R2493" t="b">
        <v>0</v>
      </c>
      <c r="S2493">
        <f>IF(OnlineShopData[[#This Row],[Revenue]]=TRUE,1,0)</f>
        <v>0</v>
      </c>
      <c r="T2493">
        <f>MATCH(OnlineShopData[[#This Row],[Month]],{"Jan","Feb","Mar","Apr","May","June","Jul","Aug","Sep","Oct","Nov","Dec"},0)</f>
        <v>5</v>
      </c>
    </row>
    <row r="2494" spans="1:20" x14ac:dyDescent="0.3">
      <c r="A2494">
        <v>0</v>
      </c>
      <c r="B2494">
        <v>0</v>
      </c>
      <c r="C2494">
        <v>0</v>
      </c>
      <c r="D2494">
        <v>0</v>
      </c>
      <c r="E2494">
        <v>12</v>
      </c>
      <c r="F2494">
        <v>281.5</v>
      </c>
      <c r="G2494" s="1">
        <v>1.6666667E-2</v>
      </c>
      <c r="H2494" s="1">
        <v>2.0833332999999999E-2</v>
      </c>
      <c r="I2494">
        <v>0</v>
      </c>
      <c r="J2494">
        <v>0</v>
      </c>
      <c r="K2494" t="s">
        <v>22</v>
      </c>
      <c r="L2494">
        <v>2</v>
      </c>
      <c r="M2494">
        <v>4</v>
      </c>
      <c r="N2494">
        <v>7</v>
      </c>
      <c r="O2494">
        <v>4</v>
      </c>
      <c r="P2494" t="s">
        <v>19</v>
      </c>
      <c r="Q2494" t="b">
        <v>1</v>
      </c>
      <c r="R2494" t="b">
        <v>0</v>
      </c>
      <c r="S2494">
        <f>IF(OnlineShopData[[#This Row],[Revenue]]=TRUE,1,0)</f>
        <v>0</v>
      </c>
      <c r="T2494">
        <f>MATCH(OnlineShopData[[#This Row],[Month]],{"Jan","Feb","Mar","Apr","May","June","Jul","Aug","Sep","Oct","Nov","Dec"},0)</f>
        <v>5</v>
      </c>
    </row>
    <row r="2495" spans="1:20" x14ac:dyDescent="0.3">
      <c r="A2495">
        <v>0</v>
      </c>
      <c r="B2495">
        <v>0</v>
      </c>
      <c r="C2495">
        <v>0</v>
      </c>
      <c r="D2495">
        <v>0</v>
      </c>
      <c r="E2495">
        <v>14</v>
      </c>
      <c r="F2495">
        <v>1501</v>
      </c>
      <c r="G2495" s="1">
        <v>9.3333333000000004E-2</v>
      </c>
      <c r="H2495" s="1">
        <v>0.12666666700000001</v>
      </c>
      <c r="I2495">
        <v>0</v>
      </c>
      <c r="J2495">
        <v>0</v>
      </c>
      <c r="K2495" t="s">
        <v>22</v>
      </c>
      <c r="L2495">
        <v>3</v>
      </c>
      <c r="M2495">
        <v>2</v>
      </c>
      <c r="N2495">
        <v>4</v>
      </c>
      <c r="O2495">
        <v>4</v>
      </c>
      <c r="P2495" t="s">
        <v>19</v>
      </c>
      <c r="Q2495" t="b">
        <v>0</v>
      </c>
      <c r="R2495" t="b">
        <v>0</v>
      </c>
      <c r="S2495">
        <f>IF(OnlineShopData[[#This Row],[Revenue]]=TRUE,1,0)</f>
        <v>0</v>
      </c>
      <c r="T2495">
        <f>MATCH(OnlineShopData[[#This Row],[Month]],{"Jan","Feb","Mar","Apr","May","June","Jul","Aug","Sep","Oct","Nov","Dec"},0)</f>
        <v>5</v>
      </c>
    </row>
    <row r="2496" spans="1:20" x14ac:dyDescent="0.3">
      <c r="A2496">
        <v>0</v>
      </c>
      <c r="B2496">
        <v>0</v>
      </c>
      <c r="C2496">
        <v>0</v>
      </c>
      <c r="D2496">
        <v>0</v>
      </c>
      <c r="E2496">
        <v>13</v>
      </c>
      <c r="F2496">
        <v>153.58333329999999</v>
      </c>
      <c r="G2496" s="1">
        <v>0</v>
      </c>
      <c r="H2496" s="1">
        <v>2.0512821000000001E-2</v>
      </c>
      <c r="I2496">
        <v>0</v>
      </c>
      <c r="J2496">
        <v>0</v>
      </c>
      <c r="K2496" t="s">
        <v>22</v>
      </c>
      <c r="L2496">
        <v>2</v>
      </c>
      <c r="M2496">
        <v>2</v>
      </c>
      <c r="N2496">
        <v>4</v>
      </c>
      <c r="O2496">
        <v>13</v>
      </c>
      <c r="P2496" t="s">
        <v>19</v>
      </c>
      <c r="Q2496" t="b">
        <v>0</v>
      </c>
      <c r="R2496" t="b">
        <v>0</v>
      </c>
      <c r="S2496">
        <f>IF(OnlineShopData[[#This Row],[Revenue]]=TRUE,1,0)</f>
        <v>0</v>
      </c>
      <c r="T2496">
        <f>MATCH(OnlineShopData[[#This Row],[Month]],{"Jan","Feb","Mar","Apr","May","June","Jul","Aug","Sep","Oct","Nov","Dec"},0)</f>
        <v>5</v>
      </c>
    </row>
    <row r="2497" spans="1:20" x14ac:dyDescent="0.3">
      <c r="A2497">
        <v>0</v>
      </c>
      <c r="B2497">
        <v>0</v>
      </c>
      <c r="C2497">
        <v>0</v>
      </c>
      <c r="D2497">
        <v>0</v>
      </c>
      <c r="E2497">
        <v>3</v>
      </c>
      <c r="F2497">
        <v>109</v>
      </c>
      <c r="G2497" s="1">
        <v>0</v>
      </c>
      <c r="H2497" s="1">
        <v>3.3333333E-2</v>
      </c>
      <c r="I2497">
        <v>0</v>
      </c>
      <c r="J2497">
        <v>0</v>
      </c>
      <c r="K2497" t="s">
        <v>22</v>
      </c>
      <c r="L2497">
        <v>3</v>
      </c>
      <c r="M2497">
        <v>2</v>
      </c>
      <c r="N2497">
        <v>4</v>
      </c>
      <c r="O2497">
        <v>4</v>
      </c>
      <c r="P2497" t="s">
        <v>19</v>
      </c>
      <c r="Q2497" t="b">
        <v>1</v>
      </c>
      <c r="R2497" t="b">
        <v>0</v>
      </c>
      <c r="S2497">
        <f>IF(OnlineShopData[[#This Row],[Revenue]]=TRUE,1,0)</f>
        <v>0</v>
      </c>
      <c r="T2497">
        <f>MATCH(OnlineShopData[[#This Row],[Month]],{"Jan","Feb","Mar","Apr","May","June","Jul","Aug","Sep","Oct","Nov","Dec"},0)</f>
        <v>5</v>
      </c>
    </row>
    <row r="2498" spans="1:20" x14ac:dyDescent="0.3">
      <c r="A2498">
        <v>0</v>
      </c>
      <c r="B2498">
        <v>0</v>
      </c>
      <c r="C2498">
        <v>0</v>
      </c>
      <c r="D2498">
        <v>0</v>
      </c>
      <c r="E2498">
        <v>19</v>
      </c>
      <c r="F2498">
        <v>483.58333329999999</v>
      </c>
      <c r="G2498" s="1">
        <v>2.1052632000000002E-2</v>
      </c>
      <c r="H2498" s="1">
        <v>2.5789474E-2</v>
      </c>
      <c r="I2498">
        <v>0</v>
      </c>
      <c r="J2498">
        <v>0.2</v>
      </c>
      <c r="K2498" t="s">
        <v>22</v>
      </c>
      <c r="L2498">
        <v>1</v>
      </c>
      <c r="M2498">
        <v>1</v>
      </c>
      <c r="N2498">
        <v>4</v>
      </c>
      <c r="O2498">
        <v>3</v>
      </c>
      <c r="P2498" t="s">
        <v>19</v>
      </c>
      <c r="Q2498" t="b">
        <v>0</v>
      </c>
      <c r="R2498" t="b">
        <v>0</v>
      </c>
      <c r="S2498">
        <f>IF(OnlineShopData[[#This Row],[Revenue]]=TRUE,1,0)</f>
        <v>0</v>
      </c>
      <c r="T2498">
        <f>MATCH(OnlineShopData[[#This Row],[Month]],{"Jan","Feb","Mar","Apr","May","June","Jul","Aug","Sep","Oct","Nov","Dec"},0)</f>
        <v>5</v>
      </c>
    </row>
    <row r="2499" spans="1:20" x14ac:dyDescent="0.3">
      <c r="A2499">
        <v>0</v>
      </c>
      <c r="B2499">
        <v>0</v>
      </c>
      <c r="C2499">
        <v>0</v>
      </c>
      <c r="D2499">
        <v>0</v>
      </c>
      <c r="E2499">
        <v>38</v>
      </c>
      <c r="F2499">
        <v>586.33333330000005</v>
      </c>
      <c r="G2499" s="1">
        <v>1.0526316000000001E-2</v>
      </c>
      <c r="H2499" s="1">
        <v>3.7593985000000003E-2</v>
      </c>
      <c r="I2499">
        <v>0</v>
      </c>
      <c r="J2499">
        <v>0.4</v>
      </c>
      <c r="K2499" t="s">
        <v>22</v>
      </c>
      <c r="L2499">
        <v>2</v>
      </c>
      <c r="M2499">
        <v>2</v>
      </c>
      <c r="N2499">
        <v>3</v>
      </c>
      <c r="O2499">
        <v>13</v>
      </c>
      <c r="P2499" t="s">
        <v>19</v>
      </c>
      <c r="Q2499" t="b">
        <v>0</v>
      </c>
      <c r="R2499" t="b">
        <v>0</v>
      </c>
      <c r="S2499">
        <f>IF(OnlineShopData[[#This Row],[Revenue]]=TRUE,1,0)</f>
        <v>0</v>
      </c>
      <c r="T2499">
        <f>MATCH(OnlineShopData[[#This Row],[Month]],{"Jan","Feb","Mar","Apr","May","June","Jul","Aug","Sep","Oct","Nov","Dec"},0)</f>
        <v>5</v>
      </c>
    </row>
    <row r="2500" spans="1:20" x14ac:dyDescent="0.3">
      <c r="A2500">
        <v>0</v>
      </c>
      <c r="B2500">
        <v>0</v>
      </c>
      <c r="C2500">
        <v>0</v>
      </c>
      <c r="D2500">
        <v>0</v>
      </c>
      <c r="E2500">
        <v>1</v>
      </c>
      <c r="F2500">
        <v>0</v>
      </c>
      <c r="G2500" s="1">
        <v>0.2</v>
      </c>
      <c r="H2500" s="1">
        <v>0.2</v>
      </c>
      <c r="I2500">
        <v>0</v>
      </c>
      <c r="J2500">
        <v>0.8</v>
      </c>
      <c r="K2500" t="s">
        <v>22</v>
      </c>
      <c r="L2500">
        <v>2</v>
      </c>
      <c r="M2500">
        <v>2</v>
      </c>
      <c r="N2500">
        <v>1</v>
      </c>
      <c r="O2500">
        <v>1</v>
      </c>
      <c r="P2500" t="s">
        <v>19</v>
      </c>
      <c r="Q2500" t="b">
        <v>0</v>
      </c>
      <c r="R2500" t="b">
        <v>0</v>
      </c>
      <c r="S2500">
        <f>IF(OnlineShopData[[#This Row],[Revenue]]=TRUE,1,0)</f>
        <v>0</v>
      </c>
      <c r="T2500">
        <f>MATCH(OnlineShopData[[#This Row],[Month]],{"Jan","Feb","Mar","Apr","May","June","Jul","Aug","Sep","Oct","Nov","Dec"},0)</f>
        <v>5</v>
      </c>
    </row>
    <row r="2501" spans="1:20" x14ac:dyDescent="0.3">
      <c r="A2501">
        <v>0</v>
      </c>
      <c r="B2501">
        <v>0</v>
      </c>
      <c r="C2501">
        <v>0</v>
      </c>
      <c r="D2501">
        <v>0</v>
      </c>
      <c r="E2501">
        <v>41</v>
      </c>
      <c r="F2501">
        <v>2213</v>
      </c>
      <c r="G2501" s="1">
        <v>4.5454550000000003E-3</v>
      </c>
      <c r="H2501" s="1">
        <v>3.1060606000000001E-2</v>
      </c>
      <c r="I2501">
        <v>0</v>
      </c>
      <c r="J2501">
        <v>0.2</v>
      </c>
      <c r="K2501" t="s">
        <v>22</v>
      </c>
      <c r="L2501">
        <v>2</v>
      </c>
      <c r="M2501">
        <v>2</v>
      </c>
      <c r="N2501">
        <v>5</v>
      </c>
      <c r="O2501">
        <v>4</v>
      </c>
      <c r="P2501" t="s">
        <v>19</v>
      </c>
      <c r="Q2501" t="b">
        <v>0</v>
      </c>
      <c r="R2501" t="b">
        <v>0</v>
      </c>
      <c r="S2501">
        <f>IF(OnlineShopData[[#This Row],[Revenue]]=TRUE,1,0)</f>
        <v>0</v>
      </c>
      <c r="T2501">
        <f>MATCH(OnlineShopData[[#This Row],[Month]],{"Jan","Feb","Mar","Apr","May","June","Jul","Aug","Sep","Oct","Nov","Dec"},0)</f>
        <v>5</v>
      </c>
    </row>
    <row r="2502" spans="1:20" x14ac:dyDescent="0.3">
      <c r="A2502">
        <v>0</v>
      </c>
      <c r="B2502">
        <v>0</v>
      </c>
      <c r="C2502">
        <v>0</v>
      </c>
      <c r="D2502">
        <v>0</v>
      </c>
      <c r="E2502">
        <v>7</v>
      </c>
      <c r="F2502">
        <v>50.5</v>
      </c>
      <c r="G2502" s="1">
        <v>5.7142856999999998E-2</v>
      </c>
      <c r="H2502" s="1">
        <v>0.1</v>
      </c>
      <c r="I2502">
        <v>0</v>
      </c>
      <c r="J2502">
        <v>0</v>
      </c>
      <c r="K2502" t="s">
        <v>22</v>
      </c>
      <c r="L2502">
        <v>3</v>
      </c>
      <c r="M2502">
        <v>2</v>
      </c>
      <c r="N2502">
        <v>1</v>
      </c>
      <c r="O2502">
        <v>3</v>
      </c>
      <c r="P2502" t="s">
        <v>19</v>
      </c>
      <c r="Q2502" t="b">
        <v>1</v>
      </c>
      <c r="R2502" t="b">
        <v>0</v>
      </c>
      <c r="S2502">
        <f>IF(OnlineShopData[[#This Row],[Revenue]]=TRUE,1,0)</f>
        <v>0</v>
      </c>
      <c r="T2502">
        <f>MATCH(OnlineShopData[[#This Row],[Month]],{"Jan","Feb","Mar","Apr","May","June","Jul","Aug","Sep","Oct","Nov","Dec"},0)</f>
        <v>5</v>
      </c>
    </row>
    <row r="2503" spans="1:20" x14ac:dyDescent="0.3">
      <c r="A2503">
        <v>0</v>
      </c>
      <c r="B2503">
        <v>0</v>
      </c>
      <c r="C2503">
        <v>2</v>
      </c>
      <c r="D2503">
        <v>10</v>
      </c>
      <c r="E2503">
        <v>15</v>
      </c>
      <c r="F2503">
        <v>178</v>
      </c>
      <c r="G2503" s="1">
        <v>1.9607843E-2</v>
      </c>
      <c r="H2503" s="1">
        <v>4.3137254999999999E-2</v>
      </c>
      <c r="I2503">
        <v>0</v>
      </c>
      <c r="J2503">
        <v>0</v>
      </c>
      <c r="K2503" t="s">
        <v>22</v>
      </c>
      <c r="L2503">
        <v>2</v>
      </c>
      <c r="M2503">
        <v>2</v>
      </c>
      <c r="N2503">
        <v>1</v>
      </c>
      <c r="O2503">
        <v>4</v>
      </c>
      <c r="P2503" t="s">
        <v>19</v>
      </c>
      <c r="Q2503" t="b">
        <v>0</v>
      </c>
      <c r="R2503" t="b">
        <v>0</v>
      </c>
      <c r="S2503">
        <f>IF(OnlineShopData[[#This Row],[Revenue]]=TRUE,1,0)</f>
        <v>0</v>
      </c>
      <c r="T2503">
        <f>MATCH(OnlineShopData[[#This Row],[Month]],{"Jan","Feb","Mar","Apr","May","June","Jul","Aug","Sep","Oct","Nov","Dec"},0)</f>
        <v>5</v>
      </c>
    </row>
    <row r="2504" spans="1:20" x14ac:dyDescent="0.3">
      <c r="A2504">
        <v>4</v>
      </c>
      <c r="B2504">
        <v>70.833333330000002</v>
      </c>
      <c r="C2504">
        <v>1</v>
      </c>
      <c r="D2504">
        <v>30</v>
      </c>
      <c r="E2504">
        <v>27</v>
      </c>
      <c r="F2504">
        <v>1150.192063</v>
      </c>
      <c r="G2504" s="1">
        <v>3.1250000000000002E-3</v>
      </c>
      <c r="H2504" s="1">
        <v>1.2500000000000001E-2</v>
      </c>
      <c r="I2504">
        <v>23.554375</v>
      </c>
      <c r="J2504">
        <v>0</v>
      </c>
      <c r="K2504" t="s">
        <v>22</v>
      </c>
      <c r="L2504">
        <v>2</v>
      </c>
      <c r="M2504">
        <v>2</v>
      </c>
      <c r="N2504">
        <v>1</v>
      </c>
      <c r="O2504">
        <v>2</v>
      </c>
      <c r="P2504" t="s">
        <v>19</v>
      </c>
      <c r="Q2504" t="b">
        <v>0</v>
      </c>
      <c r="R2504" t="b">
        <v>1</v>
      </c>
      <c r="S2504">
        <f>IF(OnlineShopData[[#This Row],[Revenue]]=TRUE,1,0)</f>
        <v>1</v>
      </c>
      <c r="T2504">
        <f>MATCH(OnlineShopData[[#This Row],[Month]],{"Jan","Feb","Mar","Apr","May","June","Jul","Aug","Sep","Oct","Nov","Dec"},0)</f>
        <v>5</v>
      </c>
    </row>
    <row r="2505" spans="1:20" x14ac:dyDescent="0.3">
      <c r="A2505">
        <v>0</v>
      </c>
      <c r="B2505">
        <v>0</v>
      </c>
      <c r="C2505">
        <v>0</v>
      </c>
      <c r="D2505">
        <v>0</v>
      </c>
      <c r="E2505">
        <v>1</v>
      </c>
      <c r="F2505">
        <v>0</v>
      </c>
      <c r="G2505" s="1">
        <v>0.2</v>
      </c>
      <c r="H2505" s="1">
        <v>0.2</v>
      </c>
      <c r="I2505">
        <v>0</v>
      </c>
      <c r="J2505">
        <v>0</v>
      </c>
      <c r="K2505" t="s">
        <v>22</v>
      </c>
      <c r="L2505">
        <v>2</v>
      </c>
      <c r="M2505">
        <v>2</v>
      </c>
      <c r="N2505">
        <v>4</v>
      </c>
      <c r="O2505">
        <v>1</v>
      </c>
      <c r="P2505" t="s">
        <v>19</v>
      </c>
      <c r="Q2505" t="b">
        <v>0</v>
      </c>
      <c r="R2505" t="b">
        <v>0</v>
      </c>
      <c r="S2505">
        <f>IF(OnlineShopData[[#This Row],[Revenue]]=TRUE,1,0)</f>
        <v>0</v>
      </c>
      <c r="T2505">
        <f>MATCH(OnlineShopData[[#This Row],[Month]],{"Jan","Feb","Mar","Apr","May","June","Jul","Aug","Sep","Oct","Nov","Dec"},0)</f>
        <v>5</v>
      </c>
    </row>
    <row r="2506" spans="1:20" x14ac:dyDescent="0.3">
      <c r="A2506">
        <v>6</v>
      </c>
      <c r="B2506">
        <v>86.083333330000002</v>
      </c>
      <c r="C2506">
        <v>0</v>
      </c>
      <c r="D2506">
        <v>0</v>
      </c>
      <c r="E2506">
        <v>32</v>
      </c>
      <c r="F2506">
        <v>892.91666669999995</v>
      </c>
      <c r="G2506" s="1">
        <v>5.7142859999999998E-3</v>
      </c>
      <c r="H2506" s="1">
        <v>1.1428571E-2</v>
      </c>
      <c r="I2506">
        <v>0</v>
      </c>
      <c r="J2506">
        <v>0</v>
      </c>
      <c r="K2506" t="s">
        <v>22</v>
      </c>
      <c r="L2506">
        <v>2</v>
      </c>
      <c r="M2506">
        <v>2</v>
      </c>
      <c r="N2506">
        <v>1</v>
      </c>
      <c r="O2506">
        <v>5</v>
      </c>
      <c r="P2506" t="s">
        <v>20</v>
      </c>
      <c r="Q2506" t="b">
        <v>1</v>
      </c>
      <c r="R2506" t="b">
        <v>0</v>
      </c>
      <c r="S2506">
        <f>IF(OnlineShopData[[#This Row],[Revenue]]=TRUE,1,0)</f>
        <v>0</v>
      </c>
      <c r="T2506">
        <f>MATCH(OnlineShopData[[#This Row],[Month]],{"Jan","Feb","Mar","Apr","May","June","Jul","Aug","Sep","Oct","Nov","Dec"},0)</f>
        <v>5</v>
      </c>
    </row>
    <row r="2507" spans="1:20" x14ac:dyDescent="0.3">
      <c r="A2507">
        <v>0</v>
      </c>
      <c r="B2507">
        <v>0</v>
      </c>
      <c r="C2507">
        <v>0</v>
      </c>
      <c r="D2507">
        <v>0</v>
      </c>
      <c r="E2507">
        <v>12</v>
      </c>
      <c r="F2507">
        <v>173</v>
      </c>
      <c r="G2507" s="1">
        <v>0</v>
      </c>
      <c r="H2507" s="1">
        <v>1.6666667E-2</v>
      </c>
      <c r="I2507">
        <v>0</v>
      </c>
      <c r="J2507">
        <v>0.8</v>
      </c>
      <c r="K2507" t="s">
        <v>22</v>
      </c>
      <c r="L2507">
        <v>1</v>
      </c>
      <c r="M2507">
        <v>1</v>
      </c>
      <c r="N2507">
        <v>6</v>
      </c>
      <c r="O2507">
        <v>1</v>
      </c>
      <c r="P2507" t="s">
        <v>19</v>
      </c>
      <c r="Q2507" t="b">
        <v>0</v>
      </c>
      <c r="R2507" t="b">
        <v>0</v>
      </c>
      <c r="S2507">
        <f>IF(OnlineShopData[[#This Row],[Revenue]]=TRUE,1,0)</f>
        <v>0</v>
      </c>
      <c r="T2507">
        <f>MATCH(OnlineShopData[[#This Row],[Month]],{"Jan","Feb","Mar","Apr","May","June","Jul","Aug","Sep","Oct","Nov","Dec"},0)</f>
        <v>5</v>
      </c>
    </row>
    <row r="2508" spans="1:20" x14ac:dyDescent="0.3">
      <c r="A2508">
        <v>10</v>
      </c>
      <c r="B2508">
        <v>252.5</v>
      </c>
      <c r="C2508">
        <v>2</v>
      </c>
      <c r="D2508">
        <v>506</v>
      </c>
      <c r="E2508">
        <v>14</v>
      </c>
      <c r="F2508">
        <v>289.66666670000001</v>
      </c>
      <c r="G2508" s="1">
        <v>0</v>
      </c>
      <c r="H2508" s="1">
        <v>2.1212121E-2</v>
      </c>
      <c r="I2508">
        <v>29.774181819999999</v>
      </c>
      <c r="J2508">
        <v>0</v>
      </c>
      <c r="K2508" t="s">
        <v>22</v>
      </c>
      <c r="L2508">
        <v>2</v>
      </c>
      <c r="M2508">
        <v>4</v>
      </c>
      <c r="N2508">
        <v>4</v>
      </c>
      <c r="O2508">
        <v>2</v>
      </c>
      <c r="P2508" t="s">
        <v>19</v>
      </c>
      <c r="Q2508" t="b">
        <v>0</v>
      </c>
      <c r="R2508" t="b">
        <v>1</v>
      </c>
      <c r="S2508">
        <f>IF(OnlineShopData[[#This Row],[Revenue]]=TRUE,1,0)</f>
        <v>1</v>
      </c>
      <c r="T2508">
        <f>MATCH(OnlineShopData[[#This Row],[Month]],{"Jan","Feb","Mar","Apr","May","June","Jul","Aug","Sep","Oct","Nov","Dec"},0)</f>
        <v>5</v>
      </c>
    </row>
    <row r="2509" spans="1:20" x14ac:dyDescent="0.3">
      <c r="A2509">
        <v>4</v>
      </c>
      <c r="B2509">
        <v>126</v>
      </c>
      <c r="C2509">
        <v>0</v>
      </c>
      <c r="D2509">
        <v>0</v>
      </c>
      <c r="E2509">
        <v>22</v>
      </c>
      <c r="F2509">
        <v>633.98571430000004</v>
      </c>
      <c r="G2509" s="1">
        <v>4.1666669999999998E-3</v>
      </c>
      <c r="H2509" s="1">
        <v>2.1296295999999999E-2</v>
      </c>
      <c r="I2509">
        <v>0</v>
      </c>
      <c r="J2509">
        <v>0</v>
      </c>
      <c r="K2509" t="s">
        <v>22</v>
      </c>
      <c r="L2509">
        <v>3</v>
      </c>
      <c r="M2509">
        <v>2</v>
      </c>
      <c r="N2509">
        <v>4</v>
      </c>
      <c r="O2509">
        <v>2</v>
      </c>
      <c r="P2509" t="s">
        <v>19</v>
      </c>
      <c r="Q2509" t="b">
        <v>0</v>
      </c>
      <c r="R2509" t="b">
        <v>0</v>
      </c>
      <c r="S2509">
        <f>IF(OnlineShopData[[#This Row],[Revenue]]=TRUE,1,0)</f>
        <v>0</v>
      </c>
      <c r="T2509">
        <f>MATCH(OnlineShopData[[#This Row],[Month]],{"Jan","Feb","Mar","Apr","May","June","Jul","Aug","Sep","Oct","Nov","Dec"},0)</f>
        <v>5</v>
      </c>
    </row>
    <row r="2510" spans="1:20" x14ac:dyDescent="0.3">
      <c r="A2510">
        <v>5</v>
      </c>
      <c r="B2510">
        <v>318</v>
      </c>
      <c r="C2510">
        <v>0</v>
      </c>
      <c r="D2510">
        <v>0</v>
      </c>
      <c r="E2510">
        <v>36</v>
      </c>
      <c r="F2510">
        <v>1837.9666669999999</v>
      </c>
      <c r="G2510" s="1">
        <v>3.2894737E-2</v>
      </c>
      <c r="H2510" s="1">
        <v>4.4423559000000001E-2</v>
      </c>
      <c r="I2510">
        <v>0</v>
      </c>
      <c r="J2510">
        <v>0.4</v>
      </c>
      <c r="K2510" t="s">
        <v>22</v>
      </c>
      <c r="L2510">
        <v>3</v>
      </c>
      <c r="M2510">
        <v>2</v>
      </c>
      <c r="N2510">
        <v>1</v>
      </c>
      <c r="O2510">
        <v>11</v>
      </c>
      <c r="P2510" t="s">
        <v>19</v>
      </c>
      <c r="Q2510" t="b">
        <v>0</v>
      </c>
      <c r="R2510" t="b">
        <v>0</v>
      </c>
      <c r="S2510">
        <f>IF(OnlineShopData[[#This Row],[Revenue]]=TRUE,1,0)</f>
        <v>0</v>
      </c>
      <c r="T2510">
        <f>MATCH(OnlineShopData[[#This Row],[Month]],{"Jan","Feb","Mar","Apr","May","June","Jul","Aug","Sep","Oct","Nov","Dec"},0)</f>
        <v>5</v>
      </c>
    </row>
    <row r="2511" spans="1:20" x14ac:dyDescent="0.3">
      <c r="A2511">
        <v>9</v>
      </c>
      <c r="B2511">
        <v>331.16666670000001</v>
      </c>
      <c r="C2511">
        <v>4</v>
      </c>
      <c r="D2511">
        <v>154</v>
      </c>
      <c r="E2511">
        <v>154</v>
      </c>
      <c r="F2511">
        <v>8038.3253020000002</v>
      </c>
      <c r="G2511" s="1">
        <v>7.3329409999999999E-3</v>
      </c>
      <c r="H2511" s="1">
        <v>2.7963219000000001E-2</v>
      </c>
      <c r="I2511">
        <v>0</v>
      </c>
      <c r="J2511">
        <v>0</v>
      </c>
      <c r="K2511" t="s">
        <v>22</v>
      </c>
      <c r="L2511">
        <v>2</v>
      </c>
      <c r="M2511">
        <v>2</v>
      </c>
      <c r="N2511">
        <v>1</v>
      </c>
      <c r="O2511">
        <v>5</v>
      </c>
      <c r="P2511" t="s">
        <v>19</v>
      </c>
      <c r="Q2511" t="b">
        <v>0</v>
      </c>
      <c r="R2511" t="b">
        <v>0</v>
      </c>
      <c r="S2511">
        <f>IF(OnlineShopData[[#This Row],[Revenue]]=TRUE,1,0)</f>
        <v>0</v>
      </c>
      <c r="T2511">
        <f>MATCH(OnlineShopData[[#This Row],[Month]],{"Jan","Feb","Mar","Apr","May","June","Jul","Aug","Sep","Oct","Nov","Dec"},0)</f>
        <v>5</v>
      </c>
    </row>
    <row r="2512" spans="1:20" x14ac:dyDescent="0.3">
      <c r="A2512">
        <v>9</v>
      </c>
      <c r="B2512">
        <v>169.5</v>
      </c>
      <c r="C2512">
        <v>2</v>
      </c>
      <c r="D2512">
        <v>724</v>
      </c>
      <c r="E2512">
        <v>31</v>
      </c>
      <c r="F2512">
        <v>706.98376619999999</v>
      </c>
      <c r="G2512" s="1">
        <v>5.7142859999999998E-3</v>
      </c>
      <c r="H2512" s="1">
        <v>2.3761905E-2</v>
      </c>
      <c r="I2512">
        <v>0</v>
      </c>
      <c r="J2512">
        <v>0</v>
      </c>
      <c r="K2512" t="s">
        <v>22</v>
      </c>
      <c r="L2512">
        <v>1</v>
      </c>
      <c r="M2512">
        <v>1</v>
      </c>
      <c r="N2512">
        <v>1</v>
      </c>
      <c r="O2512">
        <v>1</v>
      </c>
      <c r="P2512" t="s">
        <v>19</v>
      </c>
      <c r="Q2512" t="b">
        <v>0</v>
      </c>
      <c r="R2512" t="b">
        <v>0</v>
      </c>
      <c r="S2512">
        <f>IF(OnlineShopData[[#This Row],[Revenue]]=TRUE,1,0)</f>
        <v>0</v>
      </c>
      <c r="T2512">
        <f>MATCH(OnlineShopData[[#This Row],[Month]],{"Jan","Feb","Mar","Apr","May","June","Jul","Aug","Sep","Oct","Nov","Dec"},0)</f>
        <v>5</v>
      </c>
    </row>
    <row r="2513" spans="1:20" x14ac:dyDescent="0.3">
      <c r="A2513">
        <v>0</v>
      </c>
      <c r="B2513">
        <v>0</v>
      </c>
      <c r="C2513">
        <v>0</v>
      </c>
      <c r="D2513">
        <v>0</v>
      </c>
      <c r="E2513">
        <v>1</v>
      </c>
      <c r="F2513">
        <v>0</v>
      </c>
      <c r="G2513" s="1">
        <v>0.2</v>
      </c>
      <c r="H2513" s="1">
        <v>0.2</v>
      </c>
      <c r="I2513">
        <v>0</v>
      </c>
      <c r="J2513">
        <v>0</v>
      </c>
      <c r="K2513" t="s">
        <v>22</v>
      </c>
      <c r="L2513">
        <v>2</v>
      </c>
      <c r="M2513">
        <v>2</v>
      </c>
      <c r="N2513">
        <v>1</v>
      </c>
      <c r="O2513">
        <v>13</v>
      </c>
      <c r="P2513" t="s">
        <v>19</v>
      </c>
      <c r="Q2513" t="b">
        <v>0</v>
      </c>
      <c r="R2513" t="b">
        <v>0</v>
      </c>
      <c r="S2513">
        <f>IF(OnlineShopData[[#This Row],[Revenue]]=TRUE,1,0)</f>
        <v>0</v>
      </c>
      <c r="T2513">
        <f>MATCH(OnlineShopData[[#This Row],[Month]],{"Jan","Feb","Mar","Apr","May","June","Jul","Aug","Sep","Oct","Nov","Dec"},0)</f>
        <v>5</v>
      </c>
    </row>
    <row r="2514" spans="1:20" x14ac:dyDescent="0.3">
      <c r="A2514">
        <v>0</v>
      </c>
      <c r="B2514">
        <v>0</v>
      </c>
      <c r="C2514">
        <v>0</v>
      </c>
      <c r="D2514">
        <v>0</v>
      </c>
      <c r="E2514">
        <v>4</v>
      </c>
      <c r="F2514">
        <v>352</v>
      </c>
      <c r="G2514" s="1">
        <v>0</v>
      </c>
      <c r="H2514" s="1">
        <v>0.05</v>
      </c>
      <c r="I2514">
        <v>0</v>
      </c>
      <c r="J2514">
        <v>0.4</v>
      </c>
      <c r="K2514" t="s">
        <v>22</v>
      </c>
      <c r="L2514">
        <v>2</v>
      </c>
      <c r="M2514">
        <v>2</v>
      </c>
      <c r="N2514">
        <v>3</v>
      </c>
      <c r="O2514">
        <v>1</v>
      </c>
      <c r="P2514" t="s">
        <v>19</v>
      </c>
      <c r="Q2514" t="b">
        <v>0</v>
      </c>
      <c r="R2514" t="b">
        <v>0</v>
      </c>
      <c r="S2514">
        <f>IF(OnlineShopData[[#This Row],[Revenue]]=TRUE,1,0)</f>
        <v>0</v>
      </c>
      <c r="T2514">
        <f>MATCH(OnlineShopData[[#This Row],[Month]],{"Jan","Feb","Mar","Apr","May","June","Jul","Aug","Sep","Oct","Nov","Dec"},0)</f>
        <v>5</v>
      </c>
    </row>
    <row r="2515" spans="1:20" x14ac:dyDescent="0.3">
      <c r="A2515">
        <v>12</v>
      </c>
      <c r="B2515">
        <v>203.4714286</v>
      </c>
      <c r="C2515">
        <v>1</v>
      </c>
      <c r="D2515">
        <v>0</v>
      </c>
      <c r="E2515">
        <v>220</v>
      </c>
      <c r="F2515">
        <v>11308.097949999999</v>
      </c>
      <c r="G2515" s="1">
        <v>1.6995070000000001E-3</v>
      </c>
      <c r="H2515" s="1">
        <v>1.2414872E-2</v>
      </c>
      <c r="I2515">
        <v>0.673127586</v>
      </c>
      <c r="J2515">
        <v>0.8</v>
      </c>
      <c r="K2515" t="s">
        <v>22</v>
      </c>
      <c r="L2515">
        <v>2</v>
      </c>
      <c r="M2515">
        <v>2</v>
      </c>
      <c r="N2515">
        <v>5</v>
      </c>
      <c r="O2515">
        <v>6</v>
      </c>
      <c r="P2515" t="s">
        <v>19</v>
      </c>
      <c r="Q2515" t="b">
        <v>0</v>
      </c>
      <c r="R2515" t="b">
        <v>0</v>
      </c>
      <c r="S2515">
        <f>IF(OnlineShopData[[#This Row],[Revenue]]=TRUE,1,0)</f>
        <v>0</v>
      </c>
      <c r="T2515">
        <f>MATCH(OnlineShopData[[#This Row],[Month]],{"Jan","Feb","Mar","Apr","May","June","Jul","Aug","Sep","Oct","Nov","Dec"},0)</f>
        <v>5</v>
      </c>
    </row>
    <row r="2516" spans="1:20" x14ac:dyDescent="0.3">
      <c r="A2516">
        <v>2</v>
      </c>
      <c r="B2516">
        <v>94</v>
      </c>
      <c r="C2516">
        <v>0</v>
      </c>
      <c r="D2516">
        <v>0</v>
      </c>
      <c r="E2516">
        <v>9</v>
      </c>
      <c r="F2516">
        <v>501.5</v>
      </c>
      <c r="G2516" s="1">
        <v>0.06</v>
      </c>
      <c r="H2516" s="1">
        <v>0.10666666700000001</v>
      </c>
      <c r="I2516">
        <v>0</v>
      </c>
      <c r="J2516">
        <v>0.8</v>
      </c>
      <c r="K2516" t="s">
        <v>22</v>
      </c>
      <c r="L2516">
        <v>3</v>
      </c>
      <c r="M2516">
        <v>2</v>
      </c>
      <c r="N2516">
        <v>8</v>
      </c>
      <c r="O2516">
        <v>13</v>
      </c>
      <c r="P2516" t="s">
        <v>19</v>
      </c>
      <c r="Q2516" t="b">
        <v>0</v>
      </c>
      <c r="R2516" t="b">
        <v>0</v>
      </c>
      <c r="S2516">
        <f>IF(OnlineShopData[[#This Row],[Revenue]]=TRUE,1,0)</f>
        <v>0</v>
      </c>
      <c r="T2516">
        <f>MATCH(OnlineShopData[[#This Row],[Month]],{"Jan","Feb","Mar","Apr","May","June","Jul","Aug","Sep","Oct","Nov","Dec"},0)</f>
        <v>5</v>
      </c>
    </row>
    <row r="2517" spans="1:20" x14ac:dyDescent="0.3">
      <c r="A2517">
        <v>8</v>
      </c>
      <c r="B2517">
        <v>359</v>
      </c>
      <c r="C2517">
        <v>1</v>
      </c>
      <c r="D2517">
        <v>16</v>
      </c>
      <c r="E2517">
        <v>19</v>
      </c>
      <c r="F2517">
        <v>497.66666670000001</v>
      </c>
      <c r="G2517" s="1">
        <v>7.6923080000000001E-3</v>
      </c>
      <c r="H2517" s="1">
        <v>2.3076922999999999E-2</v>
      </c>
      <c r="I2517">
        <v>0</v>
      </c>
      <c r="J2517">
        <v>0</v>
      </c>
      <c r="K2517" t="s">
        <v>22</v>
      </c>
      <c r="L2517">
        <v>2</v>
      </c>
      <c r="M2517">
        <v>4</v>
      </c>
      <c r="N2517">
        <v>7</v>
      </c>
      <c r="O2517">
        <v>1</v>
      </c>
      <c r="P2517" t="s">
        <v>19</v>
      </c>
      <c r="Q2517" t="b">
        <v>0</v>
      </c>
      <c r="R2517" t="b">
        <v>0</v>
      </c>
      <c r="S2517">
        <f>IF(OnlineShopData[[#This Row],[Revenue]]=TRUE,1,0)</f>
        <v>0</v>
      </c>
      <c r="T2517">
        <f>MATCH(OnlineShopData[[#This Row],[Month]],{"Jan","Feb","Mar","Apr","May","June","Jul","Aug","Sep","Oct","Nov","Dec"},0)</f>
        <v>5</v>
      </c>
    </row>
    <row r="2518" spans="1:20" x14ac:dyDescent="0.3">
      <c r="A2518">
        <v>0</v>
      </c>
      <c r="B2518">
        <v>0</v>
      </c>
      <c r="C2518">
        <v>0</v>
      </c>
      <c r="D2518">
        <v>0</v>
      </c>
      <c r="E2518">
        <v>27</v>
      </c>
      <c r="F2518">
        <v>406</v>
      </c>
      <c r="G2518" s="1">
        <v>6.4285713999999994E-2</v>
      </c>
      <c r="H2518" s="1">
        <v>7.9166666999999996E-2</v>
      </c>
      <c r="I2518">
        <v>0</v>
      </c>
      <c r="J2518">
        <v>0.6</v>
      </c>
      <c r="K2518" t="s">
        <v>22</v>
      </c>
      <c r="L2518">
        <v>3</v>
      </c>
      <c r="M2518">
        <v>2</v>
      </c>
      <c r="N2518">
        <v>1</v>
      </c>
      <c r="O2518">
        <v>3</v>
      </c>
      <c r="P2518" t="s">
        <v>19</v>
      </c>
      <c r="Q2518" t="b">
        <v>0</v>
      </c>
      <c r="R2518" t="b">
        <v>0</v>
      </c>
      <c r="S2518">
        <f>IF(OnlineShopData[[#This Row],[Revenue]]=TRUE,1,0)</f>
        <v>0</v>
      </c>
      <c r="T2518">
        <f>MATCH(OnlineShopData[[#This Row],[Month]],{"Jan","Feb","Mar","Apr","May","June","Jul","Aug","Sep","Oct","Nov","Dec"},0)</f>
        <v>5</v>
      </c>
    </row>
    <row r="2519" spans="1:20" x14ac:dyDescent="0.3">
      <c r="A2519">
        <v>7</v>
      </c>
      <c r="B2519">
        <v>135.5</v>
      </c>
      <c r="C2519">
        <v>2</v>
      </c>
      <c r="D2519">
        <v>30</v>
      </c>
      <c r="E2519">
        <v>129</v>
      </c>
      <c r="F2519">
        <v>4115.9785709999996</v>
      </c>
      <c r="G2519" s="1">
        <v>1.4705880000000001E-3</v>
      </c>
      <c r="H2519" s="1">
        <v>1.1288515000000001E-2</v>
      </c>
      <c r="I2519">
        <v>2.273598775</v>
      </c>
      <c r="J2519">
        <v>0</v>
      </c>
      <c r="K2519" t="s">
        <v>22</v>
      </c>
      <c r="L2519">
        <v>2</v>
      </c>
      <c r="M2519">
        <v>2</v>
      </c>
      <c r="N2519">
        <v>1</v>
      </c>
      <c r="O2519">
        <v>2</v>
      </c>
      <c r="P2519" t="s">
        <v>19</v>
      </c>
      <c r="Q2519" t="b">
        <v>1</v>
      </c>
      <c r="R2519" t="b">
        <v>0</v>
      </c>
      <c r="S2519">
        <f>IF(OnlineShopData[[#This Row],[Revenue]]=TRUE,1,0)</f>
        <v>0</v>
      </c>
      <c r="T2519">
        <f>MATCH(OnlineShopData[[#This Row],[Month]],{"Jan","Feb","Mar","Apr","May","June","Jul","Aug","Sep","Oct","Nov","Dec"},0)</f>
        <v>5</v>
      </c>
    </row>
    <row r="2520" spans="1:20" x14ac:dyDescent="0.3">
      <c r="A2520">
        <v>0</v>
      </c>
      <c r="B2520">
        <v>0</v>
      </c>
      <c r="C2520">
        <v>0</v>
      </c>
      <c r="D2520">
        <v>0</v>
      </c>
      <c r="E2520">
        <v>4</v>
      </c>
      <c r="F2520">
        <v>2.3333333330000001</v>
      </c>
      <c r="G2520" s="1">
        <v>0.15</v>
      </c>
      <c r="H2520" s="1">
        <v>0.16250000000000001</v>
      </c>
      <c r="I2520">
        <v>0</v>
      </c>
      <c r="J2520">
        <v>0</v>
      </c>
      <c r="K2520" t="s">
        <v>22</v>
      </c>
      <c r="L2520">
        <v>2</v>
      </c>
      <c r="M2520">
        <v>2</v>
      </c>
      <c r="N2520">
        <v>4</v>
      </c>
      <c r="O2520">
        <v>13</v>
      </c>
      <c r="P2520" t="s">
        <v>19</v>
      </c>
      <c r="Q2520" t="b">
        <v>0</v>
      </c>
      <c r="R2520" t="b">
        <v>0</v>
      </c>
      <c r="S2520">
        <f>IF(OnlineShopData[[#This Row],[Revenue]]=TRUE,1,0)</f>
        <v>0</v>
      </c>
      <c r="T2520">
        <f>MATCH(OnlineShopData[[#This Row],[Month]],{"Jan","Feb","Mar","Apr","May","June","Jul","Aug","Sep","Oct","Nov","Dec"},0)</f>
        <v>5</v>
      </c>
    </row>
    <row r="2521" spans="1:20" x14ac:dyDescent="0.3">
      <c r="A2521">
        <v>0</v>
      </c>
      <c r="B2521">
        <v>0</v>
      </c>
      <c r="C2521">
        <v>0</v>
      </c>
      <c r="D2521">
        <v>0</v>
      </c>
      <c r="E2521">
        <v>12</v>
      </c>
      <c r="F2521">
        <v>121.5</v>
      </c>
      <c r="G2521" s="1">
        <v>2.5000000000000001E-2</v>
      </c>
      <c r="H2521" s="1">
        <v>6.6666666999999999E-2</v>
      </c>
      <c r="I2521">
        <v>0</v>
      </c>
      <c r="J2521">
        <v>0</v>
      </c>
      <c r="K2521" t="s">
        <v>22</v>
      </c>
      <c r="L2521">
        <v>2</v>
      </c>
      <c r="M2521">
        <v>4</v>
      </c>
      <c r="N2521">
        <v>1</v>
      </c>
      <c r="O2521">
        <v>2</v>
      </c>
      <c r="P2521" t="s">
        <v>19</v>
      </c>
      <c r="Q2521" t="b">
        <v>1</v>
      </c>
      <c r="R2521" t="b">
        <v>0</v>
      </c>
      <c r="S2521">
        <f>IF(OnlineShopData[[#This Row],[Revenue]]=TRUE,1,0)</f>
        <v>0</v>
      </c>
      <c r="T2521">
        <f>MATCH(OnlineShopData[[#This Row],[Month]],{"Jan","Feb","Mar","Apr","May","June","Jul","Aug","Sep","Oct","Nov","Dec"},0)</f>
        <v>5</v>
      </c>
    </row>
    <row r="2522" spans="1:20" x14ac:dyDescent="0.3">
      <c r="A2522">
        <v>0</v>
      </c>
      <c r="B2522">
        <v>0</v>
      </c>
      <c r="C2522">
        <v>0</v>
      </c>
      <c r="D2522">
        <v>0</v>
      </c>
      <c r="E2522">
        <v>9</v>
      </c>
      <c r="F2522">
        <v>869</v>
      </c>
      <c r="G2522" s="1">
        <v>0</v>
      </c>
      <c r="H2522" s="1">
        <v>2.2222222E-2</v>
      </c>
      <c r="I2522">
        <v>0</v>
      </c>
      <c r="J2522">
        <v>0</v>
      </c>
      <c r="K2522" t="s">
        <v>22</v>
      </c>
      <c r="L2522">
        <v>2</v>
      </c>
      <c r="M2522">
        <v>5</v>
      </c>
      <c r="N2522">
        <v>1</v>
      </c>
      <c r="O2522">
        <v>4</v>
      </c>
      <c r="P2522" t="s">
        <v>19</v>
      </c>
      <c r="Q2522" t="b">
        <v>0</v>
      </c>
      <c r="R2522" t="b">
        <v>0</v>
      </c>
      <c r="S2522">
        <f>IF(OnlineShopData[[#This Row],[Revenue]]=TRUE,1,0)</f>
        <v>0</v>
      </c>
      <c r="T2522">
        <f>MATCH(OnlineShopData[[#This Row],[Month]],{"Jan","Feb","Mar","Apr","May","June","Jul","Aug","Sep","Oct","Nov","Dec"},0)</f>
        <v>5</v>
      </c>
    </row>
    <row r="2523" spans="1:20" x14ac:dyDescent="0.3">
      <c r="A2523">
        <v>0</v>
      </c>
      <c r="B2523">
        <v>0</v>
      </c>
      <c r="C2523">
        <v>0</v>
      </c>
      <c r="D2523">
        <v>0</v>
      </c>
      <c r="E2523">
        <v>4</v>
      </c>
      <c r="F2523">
        <v>403</v>
      </c>
      <c r="G2523" s="1">
        <v>0.05</v>
      </c>
      <c r="H2523" s="1">
        <v>0.1</v>
      </c>
      <c r="I2523">
        <v>0</v>
      </c>
      <c r="J2523">
        <v>0</v>
      </c>
      <c r="K2523" t="s">
        <v>22</v>
      </c>
      <c r="L2523">
        <v>1</v>
      </c>
      <c r="M2523">
        <v>1</v>
      </c>
      <c r="N2523">
        <v>1</v>
      </c>
      <c r="O2523">
        <v>15</v>
      </c>
      <c r="P2523" t="s">
        <v>19</v>
      </c>
      <c r="Q2523" t="b">
        <v>1</v>
      </c>
      <c r="R2523" t="b">
        <v>0</v>
      </c>
      <c r="S2523">
        <f>IF(OnlineShopData[[#This Row],[Revenue]]=TRUE,1,0)</f>
        <v>0</v>
      </c>
      <c r="T2523">
        <f>MATCH(OnlineShopData[[#This Row],[Month]],{"Jan","Feb","Mar","Apr","May","June","Jul","Aug","Sep","Oct","Nov","Dec"},0)</f>
        <v>5</v>
      </c>
    </row>
    <row r="2524" spans="1:20" x14ac:dyDescent="0.3">
      <c r="A2524">
        <v>0</v>
      </c>
      <c r="B2524">
        <v>0</v>
      </c>
      <c r="C2524">
        <v>0</v>
      </c>
      <c r="D2524">
        <v>0</v>
      </c>
      <c r="E2524">
        <v>1</v>
      </c>
      <c r="F2524">
        <v>12</v>
      </c>
      <c r="G2524" s="1">
        <v>0</v>
      </c>
      <c r="H2524" s="1">
        <v>0.1</v>
      </c>
      <c r="I2524">
        <v>0</v>
      </c>
      <c r="J2524">
        <v>0</v>
      </c>
      <c r="K2524" t="s">
        <v>22</v>
      </c>
      <c r="L2524">
        <v>1</v>
      </c>
      <c r="M2524">
        <v>1</v>
      </c>
      <c r="N2524">
        <v>4</v>
      </c>
      <c r="O2524">
        <v>1</v>
      </c>
      <c r="P2524" t="s">
        <v>19</v>
      </c>
      <c r="Q2524" t="b">
        <v>1</v>
      </c>
      <c r="R2524" t="b">
        <v>0</v>
      </c>
      <c r="S2524">
        <f>IF(OnlineShopData[[#This Row],[Revenue]]=TRUE,1,0)</f>
        <v>0</v>
      </c>
      <c r="T2524">
        <f>MATCH(OnlineShopData[[#This Row],[Month]],{"Jan","Feb","Mar","Apr","May","June","Jul","Aug","Sep","Oct","Nov","Dec"},0)</f>
        <v>5</v>
      </c>
    </row>
    <row r="2525" spans="1:20" x14ac:dyDescent="0.3">
      <c r="A2525">
        <v>0</v>
      </c>
      <c r="B2525">
        <v>0</v>
      </c>
      <c r="C2525">
        <v>0</v>
      </c>
      <c r="D2525">
        <v>0</v>
      </c>
      <c r="E2525">
        <v>15</v>
      </c>
      <c r="F2525">
        <v>865</v>
      </c>
      <c r="G2525" s="1">
        <v>2.6666667000000002E-2</v>
      </c>
      <c r="H2525" s="1">
        <v>0.04</v>
      </c>
      <c r="I2525">
        <v>57.584000000000003</v>
      </c>
      <c r="J2525">
        <v>0</v>
      </c>
      <c r="K2525" t="s">
        <v>22</v>
      </c>
      <c r="L2525">
        <v>2</v>
      </c>
      <c r="M2525">
        <v>2</v>
      </c>
      <c r="N2525">
        <v>1</v>
      </c>
      <c r="O2525">
        <v>4</v>
      </c>
      <c r="P2525" t="s">
        <v>19</v>
      </c>
      <c r="Q2525" t="b">
        <v>0</v>
      </c>
      <c r="R2525" t="b">
        <v>0</v>
      </c>
      <c r="S2525">
        <f>IF(OnlineShopData[[#This Row],[Revenue]]=TRUE,1,0)</f>
        <v>0</v>
      </c>
      <c r="T2525">
        <f>MATCH(OnlineShopData[[#This Row],[Month]],{"Jan","Feb","Mar","Apr","May","June","Jul","Aug","Sep","Oct","Nov","Dec"},0)</f>
        <v>5</v>
      </c>
    </row>
    <row r="2526" spans="1:20" x14ac:dyDescent="0.3">
      <c r="A2526">
        <v>1</v>
      </c>
      <c r="B2526">
        <v>13</v>
      </c>
      <c r="C2526">
        <v>0</v>
      </c>
      <c r="D2526">
        <v>0</v>
      </c>
      <c r="E2526">
        <v>13</v>
      </c>
      <c r="F2526">
        <v>220.33333329999999</v>
      </c>
      <c r="G2526" s="1">
        <v>0</v>
      </c>
      <c r="H2526" s="1">
        <v>2.197802E-3</v>
      </c>
      <c r="I2526">
        <v>0</v>
      </c>
      <c r="J2526">
        <v>0</v>
      </c>
      <c r="K2526" t="s">
        <v>22</v>
      </c>
      <c r="L2526">
        <v>2</v>
      </c>
      <c r="M2526">
        <v>2</v>
      </c>
      <c r="N2526">
        <v>8</v>
      </c>
      <c r="O2526">
        <v>16</v>
      </c>
      <c r="P2526" t="s">
        <v>19</v>
      </c>
      <c r="Q2526" t="b">
        <v>0</v>
      </c>
      <c r="R2526" t="b">
        <v>0</v>
      </c>
      <c r="S2526">
        <f>IF(OnlineShopData[[#This Row],[Revenue]]=TRUE,1,0)</f>
        <v>0</v>
      </c>
      <c r="T2526">
        <f>MATCH(OnlineShopData[[#This Row],[Month]],{"Jan","Feb","Mar","Apr","May","June","Jul","Aug","Sep","Oct","Nov","Dec"},0)</f>
        <v>5</v>
      </c>
    </row>
    <row r="2527" spans="1:20" x14ac:dyDescent="0.3">
      <c r="A2527">
        <v>0</v>
      </c>
      <c r="B2527">
        <v>0</v>
      </c>
      <c r="C2527">
        <v>0</v>
      </c>
      <c r="D2527">
        <v>0</v>
      </c>
      <c r="E2527">
        <v>3</v>
      </c>
      <c r="F2527">
        <v>222</v>
      </c>
      <c r="G2527" s="1">
        <v>0.133333333</v>
      </c>
      <c r="H2527" s="1">
        <v>0.133333333</v>
      </c>
      <c r="I2527">
        <v>0</v>
      </c>
      <c r="J2527">
        <v>0</v>
      </c>
      <c r="K2527" t="s">
        <v>22</v>
      </c>
      <c r="L2527">
        <v>1</v>
      </c>
      <c r="M2527">
        <v>1</v>
      </c>
      <c r="N2527">
        <v>3</v>
      </c>
      <c r="O2527">
        <v>3</v>
      </c>
      <c r="P2527" t="s">
        <v>19</v>
      </c>
      <c r="Q2527" t="b">
        <v>0</v>
      </c>
      <c r="R2527" t="b">
        <v>0</v>
      </c>
      <c r="S2527">
        <f>IF(OnlineShopData[[#This Row],[Revenue]]=TRUE,1,0)</f>
        <v>0</v>
      </c>
      <c r="T2527">
        <f>MATCH(OnlineShopData[[#This Row],[Month]],{"Jan","Feb","Mar","Apr","May","June","Jul","Aug","Sep","Oct","Nov","Dec"},0)</f>
        <v>5</v>
      </c>
    </row>
    <row r="2528" spans="1:20" x14ac:dyDescent="0.3">
      <c r="A2528">
        <v>4</v>
      </c>
      <c r="B2528">
        <v>21</v>
      </c>
      <c r="C2528">
        <v>0</v>
      </c>
      <c r="D2528">
        <v>0</v>
      </c>
      <c r="E2528">
        <v>16</v>
      </c>
      <c r="F2528">
        <v>657.16666669999995</v>
      </c>
      <c r="G2528" s="1">
        <v>0</v>
      </c>
      <c r="H2528" s="1">
        <v>2.5000000000000001E-2</v>
      </c>
      <c r="I2528">
        <v>0</v>
      </c>
      <c r="J2528">
        <v>0</v>
      </c>
      <c r="K2528" t="s">
        <v>22</v>
      </c>
      <c r="L2528">
        <v>2</v>
      </c>
      <c r="M2528">
        <v>2</v>
      </c>
      <c r="N2528">
        <v>2</v>
      </c>
      <c r="O2528">
        <v>11</v>
      </c>
      <c r="P2528" t="s">
        <v>19</v>
      </c>
      <c r="Q2528" t="b">
        <v>0</v>
      </c>
      <c r="R2528" t="b">
        <v>0</v>
      </c>
      <c r="S2528">
        <f>IF(OnlineShopData[[#This Row],[Revenue]]=TRUE,1,0)</f>
        <v>0</v>
      </c>
      <c r="T2528">
        <f>MATCH(OnlineShopData[[#This Row],[Month]],{"Jan","Feb","Mar","Apr","May","June","Jul","Aug","Sep","Oct","Nov","Dec"},0)</f>
        <v>5</v>
      </c>
    </row>
    <row r="2529" spans="1:20" x14ac:dyDescent="0.3">
      <c r="A2529">
        <v>3</v>
      </c>
      <c r="B2529">
        <v>109</v>
      </c>
      <c r="C2529">
        <v>0</v>
      </c>
      <c r="D2529">
        <v>0</v>
      </c>
      <c r="E2529">
        <v>6</v>
      </c>
      <c r="F2529">
        <v>131</v>
      </c>
      <c r="G2529" s="1">
        <v>0</v>
      </c>
      <c r="H2529" s="1">
        <v>2.8571428999999999E-2</v>
      </c>
      <c r="I2529">
        <v>0</v>
      </c>
      <c r="J2529">
        <v>0</v>
      </c>
      <c r="K2529" t="s">
        <v>22</v>
      </c>
      <c r="L2529">
        <v>1</v>
      </c>
      <c r="M2529">
        <v>1</v>
      </c>
      <c r="N2529">
        <v>7</v>
      </c>
      <c r="O2529">
        <v>3</v>
      </c>
      <c r="P2529" t="s">
        <v>20</v>
      </c>
      <c r="Q2529" t="b">
        <v>0</v>
      </c>
      <c r="R2529" t="b">
        <v>0</v>
      </c>
      <c r="S2529">
        <f>IF(OnlineShopData[[#This Row],[Revenue]]=TRUE,1,0)</f>
        <v>0</v>
      </c>
      <c r="T2529">
        <f>MATCH(OnlineShopData[[#This Row],[Month]],{"Jan","Feb","Mar","Apr","May","June","Jul","Aug","Sep","Oct","Nov","Dec"},0)</f>
        <v>5</v>
      </c>
    </row>
    <row r="2530" spans="1:20" x14ac:dyDescent="0.3">
      <c r="A2530">
        <v>3</v>
      </c>
      <c r="B2530">
        <v>189</v>
      </c>
      <c r="C2530">
        <v>1</v>
      </c>
      <c r="D2530">
        <v>32</v>
      </c>
      <c r="E2530">
        <v>26</v>
      </c>
      <c r="F2530">
        <v>1517.9</v>
      </c>
      <c r="G2530" s="1">
        <v>0</v>
      </c>
      <c r="H2530" s="1">
        <v>7.1428569999999999E-3</v>
      </c>
      <c r="I2530">
        <v>34.34857143</v>
      </c>
      <c r="J2530">
        <v>0</v>
      </c>
      <c r="K2530" t="s">
        <v>22</v>
      </c>
      <c r="L2530">
        <v>2</v>
      </c>
      <c r="M2530">
        <v>2</v>
      </c>
      <c r="N2530">
        <v>7</v>
      </c>
      <c r="O2530">
        <v>1</v>
      </c>
      <c r="P2530" t="s">
        <v>20</v>
      </c>
      <c r="Q2530" t="b">
        <v>0</v>
      </c>
      <c r="R2530" t="b">
        <v>1</v>
      </c>
      <c r="S2530">
        <f>IF(OnlineShopData[[#This Row],[Revenue]]=TRUE,1,0)</f>
        <v>1</v>
      </c>
      <c r="T2530">
        <f>MATCH(OnlineShopData[[#This Row],[Month]],{"Jan","Feb","Mar","Apr","May","June","Jul","Aug","Sep","Oct","Nov","Dec"},0)</f>
        <v>5</v>
      </c>
    </row>
    <row r="2531" spans="1:20" x14ac:dyDescent="0.3">
      <c r="A2531">
        <v>1</v>
      </c>
      <c r="B2531">
        <v>36</v>
      </c>
      <c r="C2531">
        <v>0</v>
      </c>
      <c r="D2531">
        <v>0</v>
      </c>
      <c r="E2531">
        <v>17</v>
      </c>
      <c r="F2531">
        <v>538.28787880000004</v>
      </c>
      <c r="G2531" s="1">
        <v>0</v>
      </c>
      <c r="H2531" s="1">
        <v>1.7708333E-2</v>
      </c>
      <c r="I2531">
        <v>18.370625</v>
      </c>
      <c r="J2531">
        <v>0</v>
      </c>
      <c r="K2531" t="s">
        <v>22</v>
      </c>
      <c r="L2531">
        <v>1</v>
      </c>
      <c r="M2531">
        <v>1</v>
      </c>
      <c r="N2531">
        <v>1</v>
      </c>
      <c r="O2531">
        <v>4</v>
      </c>
      <c r="P2531" t="s">
        <v>19</v>
      </c>
      <c r="Q2531" t="b">
        <v>0</v>
      </c>
      <c r="R2531" t="b">
        <v>0</v>
      </c>
      <c r="S2531">
        <f>IF(OnlineShopData[[#This Row],[Revenue]]=TRUE,1,0)</f>
        <v>0</v>
      </c>
      <c r="T2531">
        <f>MATCH(OnlineShopData[[#This Row],[Month]],{"Jan","Feb","Mar","Apr","May","June","Jul","Aug","Sep","Oct","Nov","Dec"},0)</f>
        <v>5</v>
      </c>
    </row>
    <row r="2532" spans="1:20" x14ac:dyDescent="0.3">
      <c r="A2532">
        <v>2</v>
      </c>
      <c r="B2532">
        <v>25</v>
      </c>
      <c r="C2532">
        <v>3</v>
      </c>
      <c r="D2532">
        <v>52</v>
      </c>
      <c r="E2532">
        <v>60</v>
      </c>
      <c r="F2532">
        <v>4139.625</v>
      </c>
      <c r="G2532" s="1">
        <v>1.3636364E-2</v>
      </c>
      <c r="H2532" s="1">
        <v>3.2912457999999999E-2</v>
      </c>
      <c r="I2532">
        <v>5.9760606059999999</v>
      </c>
      <c r="J2532">
        <v>0.4</v>
      </c>
      <c r="K2532" t="s">
        <v>22</v>
      </c>
      <c r="L2532">
        <v>2</v>
      </c>
      <c r="M2532">
        <v>2</v>
      </c>
      <c r="N2532">
        <v>4</v>
      </c>
      <c r="O2532">
        <v>13</v>
      </c>
      <c r="P2532" t="s">
        <v>19</v>
      </c>
      <c r="Q2532" t="b">
        <v>0</v>
      </c>
      <c r="R2532" t="b">
        <v>0</v>
      </c>
      <c r="S2532">
        <f>IF(OnlineShopData[[#This Row],[Revenue]]=TRUE,1,0)</f>
        <v>0</v>
      </c>
      <c r="T2532">
        <f>MATCH(OnlineShopData[[#This Row],[Month]],{"Jan","Feb","Mar","Apr","May","June","Jul","Aug","Sep","Oct","Nov","Dec"},0)</f>
        <v>5</v>
      </c>
    </row>
    <row r="2533" spans="1:20" x14ac:dyDescent="0.3">
      <c r="A2533">
        <v>0</v>
      </c>
      <c r="B2533">
        <v>0</v>
      </c>
      <c r="C2533">
        <v>4</v>
      </c>
      <c r="D2533">
        <v>140</v>
      </c>
      <c r="E2533">
        <v>26</v>
      </c>
      <c r="F2533">
        <v>832.83333330000005</v>
      </c>
      <c r="G2533" s="1">
        <v>6.8965520000000002E-3</v>
      </c>
      <c r="H2533" s="1">
        <v>4.0229885E-2</v>
      </c>
      <c r="I2533">
        <v>0</v>
      </c>
      <c r="J2533">
        <v>0</v>
      </c>
      <c r="K2533" t="s">
        <v>22</v>
      </c>
      <c r="L2533">
        <v>3</v>
      </c>
      <c r="M2533">
        <v>2</v>
      </c>
      <c r="N2533">
        <v>1</v>
      </c>
      <c r="O2533">
        <v>2</v>
      </c>
      <c r="P2533" t="s">
        <v>19</v>
      </c>
      <c r="Q2533" t="b">
        <v>0</v>
      </c>
      <c r="R2533" t="b">
        <v>0</v>
      </c>
      <c r="S2533">
        <f>IF(OnlineShopData[[#This Row],[Revenue]]=TRUE,1,0)</f>
        <v>0</v>
      </c>
      <c r="T2533">
        <f>MATCH(OnlineShopData[[#This Row],[Month]],{"Jan","Feb","Mar","Apr","May","June","Jul","Aug","Sep","Oct","Nov","Dec"},0)</f>
        <v>5</v>
      </c>
    </row>
    <row r="2534" spans="1:20" x14ac:dyDescent="0.3">
      <c r="A2534">
        <v>0</v>
      </c>
      <c r="B2534">
        <v>0</v>
      </c>
      <c r="C2534">
        <v>0</v>
      </c>
      <c r="D2534">
        <v>0</v>
      </c>
      <c r="E2534">
        <v>9</v>
      </c>
      <c r="F2534">
        <v>464</v>
      </c>
      <c r="G2534" s="1">
        <v>0</v>
      </c>
      <c r="H2534" s="1">
        <v>2.2222222E-2</v>
      </c>
      <c r="I2534">
        <v>29.31555556</v>
      </c>
      <c r="J2534">
        <v>0</v>
      </c>
      <c r="K2534" t="s">
        <v>22</v>
      </c>
      <c r="L2534">
        <v>2</v>
      </c>
      <c r="M2534">
        <v>2</v>
      </c>
      <c r="N2534">
        <v>1</v>
      </c>
      <c r="O2534">
        <v>2</v>
      </c>
      <c r="P2534" t="s">
        <v>19</v>
      </c>
      <c r="Q2534" t="b">
        <v>0</v>
      </c>
      <c r="R2534" t="b">
        <v>1</v>
      </c>
      <c r="S2534">
        <f>IF(OnlineShopData[[#This Row],[Revenue]]=TRUE,1,0)</f>
        <v>1</v>
      </c>
      <c r="T2534">
        <f>MATCH(OnlineShopData[[#This Row],[Month]],{"Jan","Feb","Mar","Apr","May","June","Jul","Aug","Sep","Oct","Nov","Dec"},0)</f>
        <v>5</v>
      </c>
    </row>
    <row r="2535" spans="1:20" x14ac:dyDescent="0.3">
      <c r="A2535">
        <v>4</v>
      </c>
      <c r="B2535">
        <v>82.166666669999998</v>
      </c>
      <c r="C2535">
        <v>0</v>
      </c>
      <c r="D2535">
        <v>0</v>
      </c>
      <c r="E2535">
        <v>45</v>
      </c>
      <c r="F2535">
        <v>673.48137970000005</v>
      </c>
      <c r="G2535" s="1">
        <v>1.6326530999999998E-2</v>
      </c>
      <c r="H2535" s="1">
        <v>2.5194363000000001E-2</v>
      </c>
      <c r="I2535">
        <v>15.15205714</v>
      </c>
      <c r="J2535">
        <v>0.2</v>
      </c>
      <c r="K2535" t="s">
        <v>22</v>
      </c>
      <c r="L2535">
        <v>2</v>
      </c>
      <c r="M2535">
        <v>2</v>
      </c>
      <c r="N2535">
        <v>7</v>
      </c>
      <c r="O2535">
        <v>2</v>
      </c>
      <c r="P2535" t="s">
        <v>19</v>
      </c>
      <c r="Q2535" t="b">
        <v>0</v>
      </c>
      <c r="R2535" t="b">
        <v>0</v>
      </c>
      <c r="S2535">
        <f>IF(OnlineShopData[[#This Row],[Revenue]]=TRUE,1,0)</f>
        <v>0</v>
      </c>
      <c r="T2535">
        <f>MATCH(OnlineShopData[[#This Row],[Month]],{"Jan","Feb","Mar","Apr","May","June","Jul","Aug","Sep","Oct","Nov","Dec"},0)</f>
        <v>5</v>
      </c>
    </row>
    <row r="2536" spans="1:20" x14ac:dyDescent="0.3">
      <c r="A2536">
        <v>0</v>
      </c>
      <c r="B2536">
        <v>0</v>
      </c>
      <c r="C2536">
        <v>0</v>
      </c>
      <c r="D2536">
        <v>0</v>
      </c>
      <c r="E2536">
        <v>18</v>
      </c>
      <c r="F2536">
        <v>217</v>
      </c>
      <c r="G2536" s="1">
        <v>5.5555559999999997E-3</v>
      </c>
      <c r="H2536" s="1">
        <v>3.1481480999999999E-2</v>
      </c>
      <c r="I2536">
        <v>0</v>
      </c>
      <c r="J2536">
        <v>0.8</v>
      </c>
      <c r="K2536" t="s">
        <v>22</v>
      </c>
      <c r="L2536">
        <v>1</v>
      </c>
      <c r="M2536">
        <v>1</v>
      </c>
      <c r="N2536">
        <v>1</v>
      </c>
      <c r="O2536">
        <v>1</v>
      </c>
      <c r="P2536" t="s">
        <v>19</v>
      </c>
      <c r="Q2536" t="b">
        <v>0</v>
      </c>
      <c r="R2536" t="b">
        <v>0</v>
      </c>
      <c r="S2536">
        <f>IF(OnlineShopData[[#This Row],[Revenue]]=TRUE,1,0)</f>
        <v>0</v>
      </c>
      <c r="T2536">
        <f>MATCH(OnlineShopData[[#This Row],[Month]],{"Jan","Feb","Mar","Apr","May","June","Jul","Aug","Sep","Oct","Nov","Dec"},0)</f>
        <v>5</v>
      </c>
    </row>
    <row r="2537" spans="1:20" x14ac:dyDescent="0.3">
      <c r="A2537">
        <v>0</v>
      </c>
      <c r="B2537">
        <v>0</v>
      </c>
      <c r="C2537">
        <v>0</v>
      </c>
      <c r="D2537">
        <v>0</v>
      </c>
      <c r="E2537">
        <v>13</v>
      </c>
      <c r="F2537">
        <v>472.99523809999999</v>
      </c>
      <c r="G2537" s="1">
        <v>1.5384615000000001E-2</v>
      </c>
      <c r="H2537" s="1">
        <v>3.0769231000000001E-2</v>
      </c>
      <c r="I2537">
        <v>0</v>
      </c>
      <c r="J2537">
        <v>0</v>
      </c>
      <c r="K2537" t="s">
        <v>22</v>
      </c>
      <c r="L2537">
        <v>2</v>
      </c>
      <c r="M2537">
        <v>4</v>
      </c>
      <c r="N2537">
        <v>2</v>
      </c>
      <c r="O2537">
        <v>3</v>
      </c>
      <c r="P2537" t="s">
        <v>19</v>
      </c>
      <c r="Q2537" t="b">
        <v>1</v>
      </c>
      <c r="R2537" t="b">
        <v>0</v>
      </c>
      <c r="S2537">
        <f>IF(OnlineShopData[[#This Row],[Revenue]]=TRUE,1,0)</f>
        <v>0</v>
      </c>
      <c r="T2537">
        <f>MATCH(OnlineShopData[[#This Row],[Month]],{"Jan","Feb","Mar","Apr","May","June","Jul","Aug","Sep","Oct","Nov","Dec"},0)</f>
        <v>5</v>
      </c>
    </row>
    <row r="2538" spans="1:20" x14ac:dyDescent="0.3">
      <c r="A2538">
        <v>8</v>
      </c>
      <c r="B2538">
        <v>63</v>
      </c>
      <c r="C2538">
        <v>0</v>
      </c>
      <c r="D2538">
        <v>0</v>
      </c>
      <c r="E2538">
        <v>36</v>
      </c>
      <c r="F2538">
        <v>1500.380952</v>
      </c>
      <c r="G2538" s="1">
        <v>1.0810811E-2</v>
      </c>
      <c r="H2538" s="1">
        <v>1.9819819999999998E-2</v>
      </c>
      <c r="I2538">
        <v>14.331243239999999</v>
      </c>
      <c r="J2538">
        <v>0</v>
      </c>
      <c r="K2538" t="s">
        <v>22</v>
      </c>
      <c r="L2538">
        <v>2</v>
      </c>
      <c r="M2538">
        <v>2</v>
      </c>
      <c r="N2538">
        <v>2</v>
      </c>
      <c r="O2538">
        <v>4</v>
      </c>
      <c r="P2538" t="s">
        <v>19</v>
      </c>
      <c r="Q2538" t="b">
        <v>0</v>
      </c>
      <c r="R2538" t="b">
        <v>0</v>
      </c>
      <c r="S2538">
        <f>IF(OnlineShopData[[#This Row],[Revenue]]=TRUE,1,0)</f>
        <v>0</v>
      </c>
      <c r="T2538">
        <f>MATCH(OnlineShopData[[#This Row],[Month]],{"Jan","Feb","Mar","Apr","May","June","Jul","Aug","Sep","Oct","Nov","Dec"},0)</f>
        <v>5</v>
      </c>
    </row>
    <row r="2539" spans="1:20" x14ac:dyDescent="0.3">
      <c r="A2539">
        <v>0</v>
      </c>
      <c r="B2539">
        <v>0</v>
      </c>
      <c r="C2539">
        <v>0</v>
      </c>
      <c r="D2539">
        <v>0</v>
      </c>
      <c r="E2539">
        <v>6</v>
      </c>
      <c r="F2539">
        <v>241</v>
      </c>
      <c r="G2539" s="1">
        <v>0</v>
      </c>
      <c r="H2539" s="1">
        <v>3.3333333E-2</v>
      </c>
      <c r="I2539">
        <v>0</v>
      </c>
      <c r="J2539">
        <v>0</v>
      </c>
      <c r="K2539" t="s">
        <v>22</v>
      </c>
      <c r="L2539">
        <v>2</v>
      </c>
      <c r="M2539">
        <v>10</v>
      </c>
      <c r="N2539">
        <v>2</v>
      </c>
      <c r="O2539">
        <v>3</v>
      </c>
      <c r="P2539" t="s">
        <v>19</v>
      </c>
      <c r="Q2539" t="b">
        <v>0</v>
      </c>
      <c r="R2539" t="b">
        <v>0</v>
      </c>
      <c r="S2539">
        <f>IF(OnlineShopData[[#This Row],[Revenue]]=TRUE,1,0)</f>
        <v>0</v>
      </c>
      <c r="T2539">
        <f>MATCH(OnlineShopData[[#This Row],[Month]],{"Jan","Feb","Mar","Apr","May","June","Jul","Aug","Sep","Oct","Nov","Dec"},0)</f>
        <v>5</v>
      </c>
    </row>
    <row r="2540" spans="1:20" x14ac:dyDescent="0.3">
      <c r="A2540">
        <v>2</v>
      </c>
      <c r="B2540">
        <v>101.5</v>
      </c>
      <c r="C2540">
        <v>0</v>
      </c>
      <c r="D2540">
        <v>0</v>
      </c>
      <c r="E2540">
        <v>16</v>
      </c>
      <c r="F2540">
        <v>692.66666669999995</v>
      </c>
      <c r="G2540" s="1">
        <v>0</v>
      </c>
      <c r="H2540" s="1">
        <v>1.2500000000000001E-2</v>
      </c>
      <c r="I2540">
        <v>146.23875000000001</v>
      </c>
      <c r="J2540">
        <v>0</v>
      </c>
      <c r="K2540" t="s">
        <v>22</v>
      </c>
      <c r="L2540">
        <v>2</v>
      </c>
      <c r="M2540">
        <v>2</v>
      </c>
      <c r="N2540">
        <v>5</v>
      </c>
      <c r="O2540">
        <v>2</v>
      </c>
      <c r="P2540" t="s">
        <v>20</v>
      </c>
      <c r="Q2540" t="b">
        <v>0</v>
      </c>
      <c r="R2540" t="b">
        <v>1</v>
      </c>
      <c r="S2540">
        <f>IF(OnlineShopData[[#This Row],[Revenue]]=TRUE,1,0)</f>
        <v>1</v>
      </c>
      <c r="T2540">
        <f>MATCH(OnlineShopData[[#This Row],[Month]],{"Jan","Feb","Mar","Apr","May","June","Jul","Aug","Sep","Oct","Nov","Dec"},0)</f>
        <v>5</v>
      </c>
    </row>
    <row r="2541" spans="1:20" x14ac:dyDescent="0.3">
      <c r="A2541">
        <v>19</v>
      </c>
      <c r="B2541">
        <v>704.86992480000004</v>
      </c>
      <c r="C2541">
        <v>2</v>
      </c>
      <c r="D2541">
        <v>269.5</v>
      </c>
      <c r="E2541">
        <v>187</v>
      </c>
      <c r="F2541">
        <v>9487.6391619999995</v>
      </c>
      <c r="G2541" s="1">
        <v>3.3500000000000001E-5</v>
      </c>
      <c r="H2541" s="1">
        <v>1.4896227999999999E-2</v>
      </c>
      <c r="I2541">
        <v>2.8739546809999998</v>
      </c>
      <c r="J2541">
        <v>0</v>
      </c>
      <c r="K2541" t="s">
        <v>22</v>
      </c>
      <c r="L2541">
        <v>2</v>
      </c>
      <c r="M2541">
        <v>2</v>
      </c>
      <c r="N2541">
        <v>1</v>
      </c>
      <c r="O2541">
        <v>2</v>
      </c>
      <c r="P2541" t="s">
        <v>19</v>
      </c>
      <c r="Q2541" t="b">
        <v>0</v>
      </c>
      <c r="R2541" t="b">
        <v>0</v>
      </c>
      <c r="S2541">
        <f>IF(OnlineShopData[[#This Row],[Revenue]]=TRUE,1,0)</f>
        <v>0</v>
      </c>
      <c r="T2541">
        <f>MATCH(OnlineShopData[[#This Row],[Month]],{"Jan","Feb","Mar","Apr","May","June","Jul","Aug","Sep","Oct","Nov","Dec"},0)</f>
        <v>5</v>
      </c>
    </row>
    <row r="2542" spans="1:20" x14ac:dyDescent="0.3">
      <c r="A2542">
        <v>0</v>
      </c>
      <c r="B2542">
        <v>0</v>
      </c>
      <c r="C2542">
        <v>0</v>
      </c>
      <c r="D2542">
        <v>0</v>
      </c>
      <c r="E2542">
        <v>15</v>
      </c>
      <c r="F2542">
        <v>455.5</v>
      </c>
      <c r="G2542" s="1">
        <v>0</v>
      </c>
      <c r="H2542" s="1">
        <v>1.4285714E-2</v>
      </c>
      <c r="I2542">
        <v>0</v>
      </c>
      <c r="J2542">
        <v>0</v>
      </c>
      <c r="K2542" t="s">
        <v>22</v>
      </c>
      <c r="L2542">
        <v>2</v>
      </c>
      <c r="M2542">
        <v>10</v>
      </c>
      <c r="N2542">
        <v>3</v>
      </c>
      <c r="O2542">
        <v>2</v>
      </c>
      <c r="P2542" t="s">
        <v>20</v>
      </c>
      <c r="Q2542" t="b">
        <v>0</v>
      </c>
      <c r="R2542" t="b">
        <v>0</v>
      </c>
      <c r="S2542">
        <f>IF(OnlineShopData[[#This Row],[Revenue]]=TRUE,1,0)</f>
        <v>0</v>
      </c>
      <c r="T2542">
        <f>MATCH(OnlineShopData[[#This Row],[Month]],{"Jan","Feb","Mar","Apr","May","June","Jul","Aug","Sep","Oct","Nov","Dec"},0)</f>
        <v>5</v>
      </c>
    </row>
    <row r="2543" spans="1:20" x14ac:dyDescent="0.3">
      <c r="A2543">
        <v>0</v>
      </c>
      <c r="B2543">
        <v>0</v>
      </c>
      <c r="C2543">
        <v>0</v>
      </c>
      <c r="D2543">
        <v>0</v>
      </c>
      <c r="E2543">
        <v>2</v>
      </c>
      <c r="F2543">
        <v>49</v>
      </c>
      <c r="G2543" s="1">
        <v>0</v>
      </c>
      <c r="H2543" s="1">
        <v>0.1</v>
      </c>
      <c r="I2543">
        <v>0</v>
      </c>
      <c r="J2543">
        <v>0</v>
      </c>
      <c r="K2543" t="s">
        <v>22</v>
      </c>
      <c r="L2543">
        <v>2</v>
      </c>
      <c r="M2543">
        <v>4</v>
      </c>
      <c r="N2543">
        <v>5</v>
      </c>
      <c r="O2543">
        <v>1</v>
      </c>
      <c r="P2543" t="s">
        <v>19</v>
      </c>
      <c r="Q2543" t="b">
        <v>0</v>
      </c>
      <c r="R2543" t="b">
        <v>0</v>
      </c>
      <c r="S2543">
        <f>IF(OnlineShopData[[#This Row],[Revenue]]=TRUE,1,0)</f>
        <v>0</v>
      </c>
      <c r="T2543">
        <f>MATCH(OnlineShopData[[#This Row],[Month]],{"Jan","Feb","Mar","Apr","May","June","Jul","Aug","Sep","Oct","Nov","Dec"},0)</f>
        <v>5</v>
      </c>
    </row>
    <row r="2544" spans="1:20" x14ac:dyDescent="0.3">
      <c r="A2544">
        <v>0</v>
      </c>
      <c r="B2544">
        <v>0</v>
      </c>
      <c r="C2544">
        <v>0</v>
      </c>
      <c r="D2544">
        <v>0</v>
      </c>
      <c r="E2544">
        <v>4</v>
      </c>
      <c r="F2544">
        <v>259</v>
      </c>
      <c r="G2544" s="1">
        <v>0.1</v>
      </c>
      <c r="H2544" s="1">
        <v>0.15</v>
      </c>
      <c r="I2544">
        <v>0</v>
      </c>
      <c r="J2544">
        <v>0.6</v>
      </c>
      <c r="K2544" t="s">
        <v>22</v>
      </c>
      <c r="L2544">
        <v>2</v>
      </c>
      <c r="M2544">
        <v>4</v>
      </c>
      <c r="N2544">
        <v>3</v>
      </c>
      <c r="O2544">
        <v>1</v>
      </c>
      <c r="P2544" t="s">
        <v>19</v>
      </c>
      <c r="Q2544" t="b">
        <v>0</v>
      </c>
      <c r="R2544" t="b">
        <v>0</v>
      </c>
      <c r="S2544">
        <f>IF(OnlineShopData[[#This Row],[Revenue]]=TRUE,1,0)</f>
        <v>0</v>
      </c>
      <c r="T2544">
        <f>MATCH(OnlineShopData[[#This Row],[Month]],{"Jan","Feb","Mar","Apr","May","June","Jul","Aug","Sep","Oct","Nov","Dec"},0)</f>
        <v>5</v>
      </c>
    </row>
    <row r="2545" spans="1:20" x14ac:dyDescent="0.3">
      <c r="A2545">
        <v>0</v>
      </c>
      <c r="B2545">
        <v>0</v>
      </c>
      <c r="C2545">
        <v>0</v>
      </c>
      <c r="D2545">
        <v>0</v>
      </c>
      <c r="E2545">
        <v>20</v>
      </c>
      <c r="F2545">
        <v>2065.15</v>
      </c>
      <c r="G2545" s="1">
        <v>5.0000000000000001E-3</v>
      </c>
      <c r="H2545" s="1">
        <v>3.4444443999999998E-2</v>
      </c>
      <c r="I2545">
        <v>0</v>
      </c>
      <c r="J2545">
        <v>0.8</v>
      </c>
      <c r="K2545" t="s">
        <v>22</v>
      </c>
      <c r="L2545">
        <v>1</v>
      </c>
      <c r="M2545">
        <v>1</v>
      </c>
      <c r="N2545">
        <v>1</v>
      </c>
      <c r="O2545">
        <v>3</v>
      </c>
      <c r="P2545" t="s">
        <v>19</v>
      </c>
      <c r="Q2545" t="b">
        <v>0</v>
      </c>
      <c r="R2545" t="b">
        <v>0</v>
      </c>
      <c r="S2545">
        <f>IF(OnlineShopData[[#This Row],[Revenue]]=TRUE,1,0)</f>
        <v>0</v>
      </c>
      <c r="T2545">
        <f>MATCH(OnlineShopData[[#This Row],[Month]],{"Jan","Feb","Mar","Apr","May","June","Jul","Aug","Sep","Oct","Nov","Dec"},0)</f>
        <v>5</v>
      </c>
    </row>
    <row r="2546" spans="1:20" x14ac:dyDescent="0.3">
      <c r="A2546">
        <v>0</v>
      </c>
      <c r="B2546">
        <v>0</v>
      </c>
      <c r="C2546">
        <v>0</v>
      </c>
      <c r="D2546">
        <v>0</v>
      </c>
      <c r="E2546">
        <v>34</v>
      </c>
      <c r="F2546">
        <v>4190.75</v>
      </c>
      <c r="G2546" s="1">
        <v>2.1764706000000002E-2</v>
      </c>
      <c r="H2546" s="1">
        <v>7.4369747999999999E-2</v>
      </c>
      <c r="I2546">
        <v>0</v>
      </c>
      <c r="J2546">
        <v>0</v>
      </c>
      <c r="K2546" t="s">
        <v>22</v>
      </c>
      <c r="L2546">
        <v>2</v>
      </c>
      <c r="M2546">
        <v>2</v>
      </c>
      <c r="N2546">
        <v>8</v>
      </c>
      <c r="O2546">
        <v>6</v>
      </c>
      <c r="P2546" t="s">
        <v>19</v>
      </c>
      <c r="Q2546" t="b">
        <v>0</v>
      </c>
      <c r="R2546" t="b">
        <v>0</v>
      </c>
      <c r="S2546">
        <f>IF(OnlineShopData[[#This Row],[Revenue]]=TRUE,1,0)</f>
        <v>0</v>
      </c>
      <c r="T2546">
        <f>MATCH(OnlineShopData[[#This Row],[Month]],{"Jan","Feb","Mar","Apr","May","June","Jul","Aug","Sep","Oct","Nov","Dec"},0)</f>
        <v>5</v>
      </c>
    </row>
    <row r="2547" spans="1:20" x14ac:dyDescent="0.3">
      <c r="A2547">
        <v>0</v>
      </c>
      <c r="B2547">
        <v>0</v>
      </c>
      <c r="C2547">
        <v>0</v>
      </c>
      <c r="D2547">
        <v>0</v>
      </c>
      <c r="E2547">
        <v>3</v>
      </c>
      <c r="F2547">
        <v>65</v>
      </c>
      <c r="G2547" s="1">
        <v>0.1</v>
      </c>
      <c r="H2547" s="1">
        <v>0.111111111</v>
      </c>
      <c r="I2547">
        <v>0</v>
      </c>
      <c r="J2547">
        <v>0</v>
      </c>
      <c r="K2547" t="s">
        <v>22</v>
      </c>
      <c r="L2547">
        <v>3</v>
      </c>
      <c r="M2547">
        <v>2</v>
      </c>
      <c r="N2547">
        <v>1</v>
      </c>
      <c r="O2547">
        <v>3</v>
      </c>
      <c r="P2547" t="s">
        <v>19</v>
      </c>
      <c r="Q2547" t="b">
        <v>0</v>
      </c>
      <c r="R2547" t="b">
        <v>0</v>
      </c>
      <c r="S2547">
        <f>IF(OnlineShopData[[#This Row],[Revenue]]=TRUE,1,0)</f>
        <v>0</v>
      </c>
      <c r="T2547">
        <f>MATCH(OnlineShopData[[#This Row],[Month]],{"Jan","Feb","Mar","Apr","May","June","Jul","Aug","Sep","Oct","Nov","Dec"},0)</f>
        <v>5</v>
      </c>
    </row>
    <row r="2548" spans="1:20" x14ac:dyDescent="0.3">
      <c r="A2548">
        <v>2</v>
      </c>
      <c r="B2548">
        <v>27</v>
      </c>
      <c r="C2548">
        <v>2</v>
      </c>
      <c r="D2548">
        <v>6</v>
      </c>
      <c r="E2548">
        <v>6</v>
      </c>
      <c r="F2548">
        <v>129.19999999999999</v>
      </c>
      <c r="G2548" s="1">
        <v>2.9629630000000001E-2</v>
      </c>
      <c r="H2548" s="1">
        <v>7.7777778000000006E-2</v>
      </c>
      <c r="I2548">
        <v>0</v>
      </c>
      <c r="J2548">
        <v>0</v>
      </c>
      <c r="K2548" t="s">
        <v>22</v>
      </c>
      <c r="L2548">
        <v>2</v>
      </c>
      <c r="M2548">
        <v>2</v>
      </c>
      <c r="N2548">
        <v>4</v>
      </c>
      <c r="O2548">
        <v>3</v>
      </c>
      <c r="P2548" t="s">
        <v>19</v>
      </c>
      <c r="Q2548" t="b">
        <v>0</v>
      </c>
      <c r="R2548" t="b">
        <v>0</v>
      </c>
      <c r="S2548">
        <f>IF(OnlineShopData[[#This Row],[Revenue]]=TRUE,1,0)</f>
        <v>0</v>
      </c>
      <c r="T2548">
        <f>MATCH(OnlineShopData[[#This Row],[Month]],{"Jan","Feb","Mar","Apr","May","June","Jul","Aug","Sep","Oct","Nov","Dec"},0)</f>
        <v>5</v>
      </c>
    </row>
    <row r="2549" spans="1:20" x14ac:dyDescent="0.3">
      <c r="A2549">
        <v>0</v>
      </c>
      <c r="B2549">
        <v>0</v>
      </c>
      <c r="C2549">
        <v>0</v>
      </c>
      <c r="D2549">
        <v>0</v>
      </c>
      <c r="E2549">
        <v>37</v>
      </c>
      <c r="F2549">
        <v>607.46666670000002</v>
      </c>
      <c r="G2549" s="1">
        <v>0</v>
      </c>
      <c r="H2549" s="1">
        <v>2.7777779999999998E-3</v>
      </c>
      <c r="I2549">
        <v>39.977777779999997</v>
      </c>
      <c r="J2549">
        <v>0</v>
      </c>
      <c r="K2549" t="s">
        <v>22</v>
      </c>
      <c r="L2549">
        <v>1</v>
      </c>
      <c r="M2549">
        <v>1</v>
      </c>
      <c r="N2549">
        <v>1</v>
      </c>
      <c r="O2549">
        <v>2</v>
      </c>
      <c r="P2549" t="s">
        <v>19</v>
      </c>
      <c r="Q2549" t="b">
        <v>1</v>
      </c>
      <c r="R2549" t="b">
        <v>1</v>
      </c>
      <c r="S2549">
        <f>IF(OnlineShopData[[#This Row],[Revenue]]=TRUE,1,0)</f>
        <v>1</v>
      </c>
      <c r="T2549">
        <f>MATCH(OnlineShopData[[#This Row],[Month]],{"Jan","Feb","Mar","Apr","May","June","Jul","Aug","Sep","Oct","Nov","Dec"},0)</f>
        <v>5</v>
      </c>
    </row>
    <row r="2550" spans="1:20" x14ac:dyDescent="0.3">
      <c r="A2550">
        <v>24</v>
      </c>
      <c r="B2550">
        <v>196.1385918</v>
      </c>
      <c r="C2550">
        <v>1</v>
      </c>
      <c r="D2550">
        <v>28</v>
      </c>
      <c r="E2550">
        <v>113</v>
      </c>
      <c r="F2550">
        <v>8699.4070649999994</v>
      </c>
      <c r="G2550" s="1">
        <v>1.9308469000000002E-2</v>
      </c>
      <c r="H2550" s="1">
        <v>4.7477294000000003E-2</v>
      </c>
      <c r="I2550">
        <v>2.613452922</v>
      </c>
      <c r="J2550">
        <v>0</v>
      </c>
      <c r="K2550" t="s">
        <v>22</v>
      </c>
      <c r="L2550">
        <v>2</v>
      </c>
      <c r="M2550">
        <v>2</v>
      </c>
      <c r="N2550">
        <v>6</v>
      </c>
      <c r="O2550">
        <v>11</v>
      </c>
      <c r="P2550" t="s">
        <v>19</v>
      </c>
      <c r="Q2550" t="b">
        <v>1</v>
      </c>
      <c r="R2550" t="b">
        <v>0</v>
      </c>
      <c r="S2550">
        <f>IF(OnlineShopData[[#This Row],[Revenue]]=TRUE,1,0)</f>
        <v>0</v>
      </c>
      <c r="T2550">
        <f>MATCH(OnlineShopData[[#This Row],[Month]],{"Jan","Feb","Mar","Apr","May","June","Jul","Aug","Sep","Oct","Nov","Dec"},0)</f>
        <v>5</v>
      </c>
    </row>
    <row r="2551" spans="1:20" x14ac:dyDescent="0.3">
      <c r="A2551">
        <v>0</v>
      </c>
      <c r="B2551">
        <v>0</v>
      </c>
      <c r="C2551">
        <v>0</v>
      </c>
      <c r="D2551">
        <v>0</v>
      </c>
      <c r="E2551">
        <v>24</v>
      </c>
      <c r="F2551">
        <v>2022.25</v>
      </c>
      <c r="G2551" s="1">
        <v>8.3333330000000001E-3</v>
      </c>
      <c r="H2551" s="1">
        <v>4.8611110999999999E-2</v>
      </c>
      <c r="I2551">
        <v>0</v>
      </c>
      <c r="J2551">
        <v>0</v>
      </c>
      <c r="K2551" t="s">
        <v>22</v>
      </c>
      <c r="L2551">
        <v>2</v>
      </c>
      <c r="M2551">
        <v>2</v>
      </c>
      <c r="N2551">
        <v>3</v>
      </c>
      <c r="O2551">
        <v>13</v>
      </c>
      <c r="P2551" t="s">
        <v>19</v>
      </c>
      <c r="Q2551" t="b">
        <v>0</v>
      </c>
      <c r="R2551" t="b">
        <v>0</v>
      </c>
      <c r="S2551">
        <f>IF(OnlineShopData[[#This Row],[Revenue]]=TRUE,1,0)</f>
        <v>0</v>
      </c>
      <c r="T2551">
        <f>MATCH(OnlineShopData[[#This Row],[Month]],{"Jan","Feb","Mar","Apr","May","June","Jul","Aug","Sep","Oct","Nov","Dec"},0)</f>
        <v>5</v>
      </c>
    </row>
    <row r="2552" spans="1:20" x14ac:dyDescent="0.3">
      <c r="A2552">
        <v>0</v>
      </c>
      <c r="B2552">
        <v>0</v>
      </c>
      <c r="C2552">
        <v>0</v>
      </c>
      <c r="D2552">
        <v>0</v>
      </c>
      <c r="E2552">
        <v>21</v>
      </c>
      <c r="F2552">
        <v>761.25</v>
      </c>
      <c r="G2552" s="1">
        <v>0</v>
      </c>
      <c r="H2552" s="1">
        <v>1.4035087999999999E-2</v>
      </c>
      <c r="I2552">
        <v>0</v>
      </c>
      <c r="J2552">
        <v>0</v>
      </c>
      <c r="K2552" t="s">
        <v>22</v>
      </c>
      <c r="L2552">
        <v>3</v>
      </c>
      <c r="M2552">
        <v>2</v>
      </c>
      <c r="N2552">
        <v>3</v>
      </c>
      <c r="O2552">
        <v>1</v>
      </c>
      <c r="P2552" t="s">
        <v>19</v>
      </c>
      <c r="Q2552" t="b">
        <v>0</v>
      </c>
      <c r="R2552" t="b">
        <v>0</v>
      </c>
      <c r="S2552">
        <f>IF(OnlineShopData[[#This Row],[Revenue]]=TRUE,1,0)</f>
        <v>0</v>
      </c>
      <c r="T2552">
        <f>MATCH(OnlineShopData[[#This Row],[Month]],{"Jan","Feb","Mar","Apr","May","June","Jul","Aug","Sep","Oct","Nov","Dec"},0)</f>
        <v>5</v>
      </c>
    </row>
    <row r="2553" spans="1:20" x14ac:dyDescent="0.3">
      <c r="A2553">
        <v>7</v>
      </c>
      <c r="B2553">
        <v>114.25</v>
      </c>
      <c r="C2553">
        <v>1</v>
      </c>
      <c r="D2553">
        <v>17.333333329999999</v>
      </c>
      <c r="E2553">
        <v>25</v>
      </c>
      <c r="F2553">
        <v>874.58333330000005</v>
      </c>
      <c r="G2553" s="1">
        <v>0</v>
      </c>
      <c r="H2553" s="1">
        <v>1.2345679E-2</v>
      </c>
      <c r="I2553">
        <v>54.331037039999998</v>
      </c>
      <c r="J2553">
        <v>0</v>
      </c>
      <c r="K2553" t="s">
        <v>22</v>
      </c>
      <c r="L2553">
        <v>2</v>
      </c>
      <c r="M2553">
        <v>5</v>
      </c>
      <c r="N2553">
        <v>2</v>
      </c>
      <c r="O2553">
        <v>4</v>
      </c>
      <c r="P2553" t="s">
        <v>19</v>
      </c>
      <c r="Q2553" t="b">
        <v>1</v>
      </c>
      <c r="R2553" t="b">
        <v>1</v>
      </c>
      <c r="S2553">
        <f>IF(OnlineShopData[[#This Row],[Revenue]]=TRUE,1,0)</f>
        <v>1</v>
      </c>
      <c r="T2553">
        <f>MATCH(OnlineShopData[[#This Row],[Month]],{"Jan","Feb","Mar","Apr","May","June","Jul","Aug","Sep","Oct","Nov","Dec"},0)</f>
        <v>5</v>
      </c>
    </row>
    <row r="2554" spans="1:20" x14ac:dyDescent="0.3">
      <c r="A2554">
        <v>0</v>
      </c>
      <c r="B2554">
        <v>0</v>
      </c>
      <c r="C2554">
        <v>0</v>
      </c>
      <c r="D2554">
        <v>0</v>
      </c>
      <c r="E2554">
        <v>21</v>
      </c>
      <c r="F2554">
        <v>1483</v>
      </c>
      <c r="G2554" s="1">
        <v>7.8947370000000006E-3</v>
      </c>
      <c r="H2554" s="1">
        <v>2.1754386000000001E-2</v>
      </c>
      <c r="I2554">
        <v>0</v>
      </c>
      <c r="J2554">
        <v>1</v>
      </c>
      <c r="K2554" t="s">
        <v>22</v>
      </c>
      <c r="L2554">
        <v>1</v>
      </c>
      <c r="M2554">
        <v>1</v>
      </c>
      <c r="N2554">
        <v>3</v>
      </c>
      <c r="O2554">
        <v>7</v>
      </c>
      <c r="P2554" t="s">
        <v>19</v>
      </c>
      <c r="Q2554" t="b">
        <v>1</v>
      </c>
      <c r="R2554" t="b">
        <v>0</v>
      </c>
      <c r="S2554">
        <f>IF(OnlineShopData[[#This Row],[Revenue]]=TRUE,1,0)</f>
        <v>0</v>
      </c>
      <c r="T2554">
        <f>MATCH(OnlineShopData[[#This Row],[Month]],{"Jan","Feb","Mar","Apr","May","June","Jul","Aug","Sep","Oct","Nov","Dec"},0)</f>
        <v>5</v>
      </c>
    </row>
    <row r="2555" spans="1:20" x14ac:dyDescent="0.3">
      <c r="A2555">
        <v>2</v>
      </c>
      <c r="B2555">
        <v>100</v>
      </c>
      <c r="C2555">
        <v>0</v>
      </c>
      <c r="D2555">
        <v>0</v>
      </c>
      <c r="E2555">
        <v>22</v>
      </c>
      <c r="F2555">
        <v>639.5</v>
      </c>
      <c r="G2555" s="1">
        <v>0</v>
      </c>
      <c r="H2555" s="1">
        <v>8.6956519999999999E-3</v>
      </c>
      <c r="I2555">
        <v>101.37217390000001</v>
      </c>
      <c r="J2555">
        <v>0</v>
      </c>
      <c r="K2555" t="s">
        <v>22</v>
      </c>
      <c r="L2555">
        <v>1</v>
      </c>
      <c r="M2555">
        <v>1</v>
      </c>
      <c r="N2555">
        <v>1</v>
      </c>
      <c r="O2555">
        <v>4</v>
      </c>
      <c r="P2555" t="s">
        <v>19</v>
      </c>
      <c r="Q2555" t="b">
        <v>1</v>
      </c>
      <c r="R2555" t="b">
        <v>1</v>
      </c>
      <c r="S2555">
        <f>IF(OnlineShopData[[#This Row],[Revenue]]=TRUE,1,0)</f>
        <v>1</v>
      </c>
      <c r="T2555">
        <f>MATCH(OnlineShopData[[#This Row],[Month]],{"Jan","Feb","Mar","Apr","May","June","Jul","Aug","Sep","Oct","Nov","Dec"},0)</f>
        <v>5</v>
      </c>
    </row>
    <row r="2556" spans="1:20" x14ac:dyDescent="0.3">
      <c r="A2556">
        <v>0</v>
      </c>
      <c r="B2556">
        <v>0</v>
      </c>
      <c r="C2556">
        <v>0</v>
      </c>
      <c r="D2556">
        <v>0</v>
      </c>
      <c r="E2556">
        <v>18</v>
      </c>
      <c r="F2556">
        <v>356</v>
      </c>
      <c r="G2556" s="1">
        <v>1.1111111E-2</v>
      </c>
      <c r="H2556" s="1">
        <v>3.8888889000000003E-2</v>
      </c>
      <c r="I2556">
        <v>0</v>
      </c>
      <c r="J2556">
        <v>0.2</v>
      </c>
      <c r="K2556" t="s">
        <v>22</v>
      </c>
      <c r="L2556">
        <v>3</v>
      </c>
      <c r="M2556">
        <v>2</v>
      </c>
      <c r="N2556">
        <v>3</v>
      </c>
      <c r="O2556">
        <v>13</v>
      </c>
      <c r="P2556" t="s">
        <v>19</v>
      </c>
      <c r="Q2556" t="b">
        <v>0</v>
      </c>
      <c r="R2556" t="b">
        <v>0</v>
      </c>
      <c r="S2556">
        <f>IF(OnlineShopData[[#This Row],[Revenue]]=TRUE,1,0)</f>
        <v>0</v>
      </c>
      <c r="T2556">
        <f>MATCH(OnlineShopData[[#This Row],[Month]],{"Jan","Feb","Mar","Apr","May","June","Jul","Aug","Sep","Oct","Nov","Dec"},0)</f>
        <v>5</v>
      </c>
    </row>
    <row r="2557" spans="1:20" x14ac:dyDescent="0.3">
      <c r="A2557">
        <v>12</v>
      </c>
      <c r="B2557">
        <v>432.58333329999999</v>
      </c>
      <c r="C2557">
        <v>3</v>
      </c>
      <c r="D2557">
        <v>112</v>
      </c>
      <c r="E2557">
        <v>42</v>
      </c>
      <c r="F2557">
        <v>2132.6833329999999</v>
      </c>
      <c r="G2557" s="1">
        <v>2.1288515000000001E-2</v>
      </c>
      <c r="H2557" s="1">
        <v>4.1498896E-2</v>
      </c>
      <c r="I2557">
        <v>0</v>
      </c>
      <c r="J2557">
        <v>0.6</v>
      </c>
      <c r="K2557" t="s">
        <v>22</v>
      </c>
      <c r="L2557">
        <v>1</v>
      </c>
      <c r="M2557">
        <v>1</v>
      </c>
      <c r="N2557">
        <v>3</v>
      </c>
      <c r="O2557">
        <v>2</v>
      </c>
      <c r="P2557" t="s">
        <v>19</v>
      </c>
      <c r="Q2557" t="b">
        <v>0</v>
      </c>
      <c r="R2557" t="b">
        <v>0</v>
      </c>
      <c r="S2557">
        <f>IF(OnlineShopData[[#This Row],[Revenue]]=TRUE,1,0)</f>
        <v>0</v>
      </c>
      <c r="T2557">
        <f>MATCH(OnlineShopData[[#This Row],[Month]],{"Jan","Feb","Mar","Apr","May","June","Jul","Aug","Sep","Oct","Nov","Dec"},0)</f>
        <v>5</v>
      </c>
    </row>
    <row r="2558" spans="1:20" x14ac:dyDescent="0.3">
      <c r="A2558">
        <v>0</v>
      </c>
      <c r="B2558">
        <v>0</v>
      </c>
      <c r="C2558">
        <v>0</v>
      </c>
      <c r="D2558">
        <v>0</v>
      </c>
      <c r="E2558">
        <v>22</v>
      </c>
      <c r="F2558">
        <v>431.08333329999999</v>
      </c>
      <c r="G2558" s="1">
        <v>1.8181817999999999E-2</v>
      </c>
      <c r="H2558" s="1">
        <v>2.2727272999999999E-2</v>
      </c>
      <c r="I2558">
        <v>0</v>
      </c>
      <c r="J2558">
        <v>0.6</v>
      </c>
      <c r="K2558" t="s">
        <v>22</v>
      </c>
      <c r="L2558">
        <v>3</v>
      </c>
      <c r="M2558">
        <v>2</v>
      </c>
      <c r="N2558">
        <v>7</v>
      </c>
      <c r="O2558">
        <v>13</v>
      </c>
      <c r="P2558" t="s">
        <v>19</v>
      </c>
      <c r="Q2558" t="b">
        <v>0</v>
      </c>
      <c r="R2558" t="b">
        <v>0</v>
      </c>
      <c r="S2558">
        <f>IF(OnlineShopData[[#This Row],[Revenue]]=TRUE,1,0)</f>
        <v>0</v>
      </c>
      <c r="T2558">
        <f>MATCH(OnlineShopData[[#This Row],[Month]],{"Jan","Feb","Mar","Apr","May","June","Jul","Aug","Sep","Oct","Nov","Dec"},0)</f>
        <v>5</v>
      </c>
    </row>
    <row r="2559" spans="1:20" x14ac:dyDescent="0.3">
      <c r="A2559">
        <v>9</v>
      </c>
      <c r="B2559">
        <v>118</v>
      </c>
      <c r="C2559">
        <v>2</v>
      </c>
      <c r="D2559">
        <v>10</v>
      </c>
      <c r="E2559">
        <v>16</v>
      </c>
      <c r="F2559">
        <v>401.95</v>
      </c>
      <c r="G2559" s="1">
        <v>4.7619050000000003E-3</v>
      </c>
      <c r="H2559" s="1">
        <v>1.3015873000000001E-2</v>
      </c>
      <c r="I2559">
        <v>0</v>
      </c>
      <c r="J2559">
        <v>0</v>
      </c>
      <c r="K2559" t="s">
        <v>22</v>
      </c>
      <c r="L2559">
        <v>1</v>
      </c>
      <c r="M2559">
        <v>1</v>
      </c>
      <c r="N2559">
        <v>1</v>
      </c>
      <c r="O2559">
        <v>3</v>
      </c>
      <c r="P2559" t="s">
        <v>19</v>
      </c>
      <c r="Q2559" t="b">
        <v>0</v>
      </c>
      <c r="R2559" t="b">
        <v>0</v>
      </c>
      <c r="S2559">
        <f>IF(OnlineShopData[[#This Row],[Revenue]]=TRUE,1,0)</f>
        <v>0</v>
      </c>
      <c r="T2559">
        <f>MATCH(OnlineShopData[[#This Row],[Month]],{"Jan","Feb","Mar","Apr","May","June","Jul","Aug","Sep","Oct","Nov","Dec"},0)</f>
        <v>5</v>
      </c>
    </row>
    <row r="2560" spans="1:20" x14ac:dyDescent="0.3">
      <c r="A2560">
        <v>0</v>
      </c>
      <c r="B2560">
        <v>0</v>
      </c>
      <c r="C2560">
        <v>0</v>
      </c>
      <c r="D2560">
        <v>0</v>
      </c>
      <c r="E2560">
        <v>28</v>
      </c>
      <c r="F2560">
        <v>2524</v>
      </c>
      <c r="G2560" s="1">
        <v>8.9285709999999997E-3</v>
      </c>
      <c r="H2560" s="1">
        <v>5.1785713999999997E-2</v>
      </c>
      <c r="I2560">
        <v>0</v>
      </c>
      <c r="J2560">
        <v>0</v>
      </c>
      <c r="K2560" t="s">
        <v>22</v>
      </c>
      <c r="L2560">
        <v>2</v>
      </c>
      <c r="M2560">
        <v>2</v>
      </c>
      <c r="N2560">
        <v>1</v>
      </c>
      <c r="O2560">
        <v>3</v>
      </c>
      <c r="P2560" t="s">
        <v>19</v>
      </c>
      <c r="Q2560" t="b">
        <v>1</v>
      </c>
      <c r="R2560" t="b">
        <v>0</v>
      </c>
      <c r="S2560">
        <f>IF(OnlineShopData[[#This Row],[Revenue]]=TRUE,1,0)</f>
        <v>0</v>
      </c>
      <c r="T2560">
        <f>MATCH(OnlineShopData[[#This Row],[Month]],{"Jan","Feb","Mar","Apr","May","June","Jul","Aug","Sep","Oct","Nov","Dec"},0)</f>
        <v>5</v>
      </c>
    </row>
    <row r="2561" spans="1:20" x14ac:dyDescent="0.3">
      <c r="A2561">
        <v>0</v>
      </c>
      <c r="B2561">
        <v>0</v>
      </c>
      <c r="C2561">
        <v>0</v>
      </c>
      <c r="D2561">
        <v>0</v>
      </c>
      <c r="E2561">
        <v>11</v>
      </c>
      <c r="F2561">
        <v>151.5</v>
      </c>
      <c r="G2561" s="1">
        <v>1.6666667E-2</v>
      </c>
      <c r="H2561" s="1">
        <v>6.6666666999999999E-2</v>
      </c>
      <c r="I2561">
        <v>0</v>
      </c>
      <c r="J2561">
        <v>0</v>
      </c>
      <c r="K2561" t="s">
        <v>22</v>
      </c>
      <c r="L2561">
        <v>2</v>
      </c>
      <c r="M2561">
        <v>2</v>
      </c>
      <c r="N2561">
        <v>2</v>
      </c>
      <c r="O2561">
        <v>6</v>
      </c>
      <c r="P2561" t="s">
        <v>19</v>
      </c>
      <c r="Q2561" t="b">
        <v>1</v>
      </c>
      <c r="R2561" t="b">
        <v>0</v>
      </c>
      <c r="S2561">
        <f>IF(OnlineShopData[[#This Row],[Revenue]]=TRUE,1,0)</f>
        <v>0</v>
      </c>
      <c r="T2561">
        <f>MATCH(OnlineShopData[[#This Row],[Month]],{"Jan","Feb","Mar","Apr","May","June","Jul","Aug","Sep","Oct","Nov","Dec"},0)</f>
        <v>5</v>
      </c>
    </row>
    <row r="2562" spans="1:20" x14ac:dyDescent="0.3">
      <c r="A2562">
        <v>0</v>
      </c>
      <c r="B2562">
        <v>0</v>
      </c>
      <c r="C2562">
        <v>0</v>
      </c>
      <c r="D2562">
        <v>0</v>
      </c>
      <c r="E2562">
        <v>4</v>
      </c>
      <c r="F2562">
        <v>117.5</v>
      </c>
      <c r="G2562" s="1">
        <v>0.05</v>
      </c>
      <c r="H2562" s="1">
        <v>0.05</v>
      </c>
      <c r="I2562">
        <v>0</v>
      </c>
      <c r="J2562">
        <v>0.6</v>
      </c>
      <c r="K2562" t="s">
        <v>22</v>
      </c>
      <c r="L2562">
        <v>2</v>
      </c>
      <c r="M2562">
        <v>2</v>
      </c>
      <c r="N2562">
        <v>3</v>
      </c>
      <c r="O2562">
        <v>4</v>
      </c>
      <c r="P2562" t="s">
        <v>19</v>
      </c>
      <c r="Q2562" t="b">
        <v>0</v>
      </c>
      <c r="R2562" t="b">
        <v>0</v>
      </c>
      <c r="S2562">
        <f>IF(OnlineShopData[[#This Row],[Revenue]]=TRUE,1,0)</f>
        <v>0</v>
      </c>
      <c r="T2562">
        <f>MATCH(OnlineShopData[[#This Row],[Month]],{"Jan","Feb","Mar","Apr","May","June","Jul","Aug","Sep","Oct","Nov","Dec"},0)</f>
        <v>5</v>
      </c>
    </row>
    <row r="2563" spans="1:20" x14ac:dyDescent="0.3">
      <c r="A2563">
        <v>0</v>
      </c>
      <c r="B2563">
        <v>0</v>
      </c>
      <c r="C2563">
        <v>0</v>
      </c>
      <c r="D2563">
        <v>0</v>
      </c>
      <c r="E2563">
        <v>31</v>
      </c>
      <c r="F2563">
        <v>822.65</v>
      </c>
      <c r="G2563" s="1">
        <v>2.0689655000000001E-2</v>
      </c>
      <c r="H2563" s="1">
        <v>2.0804598000000001E-2</v>
      </c>
      <c r="I2563">
        <v>0</v>
      </c>
      <c r="J2563">
        <v>1</v>
      </c>
      <c r="K2563" t="s">
        <v>22</v>
      </c>
      <c r="L2563">
        <v>1</v>
      </c>
      <c r="M2563">
        <v>1</v>
      </c>
      <c r="N2563">
        <v>3</v>
      </c>
      <c r="O2563">
        <v>4</v>
      </c>
      <c r="P2563" t="s">
        <v>19</v>
      </c>
      <c r="Q2563" t="b">
        <v>1</v>
      </c>
      <c r="R2563" t="b">
        <v>0</v>
      </c>
      <c r="S2563">
        <f>IF(OnlineShopData[[#This Row],[Revenue]]=TRUE,1,0)</f>
        <v>0</v>
      </c>
      <c r="T2563">
        <f>MATCH(OnlineShopData[[#This Row],[Month]],{"Jan","Feb","Mar","Apr","May","June","Jul","Aug","Sep","Oct","Nov","Dec"},0)</f>
        <v>5</v>
      </c>
    </row>
    <row r="2564" spans="1:20" x14ac:dyDescent="0.3">
      <c r="A2564">
        <v>0</v>
      </c>
      <c r="B2564">
        <v>0</v>
      </c>
      <c r="C2564">
        <v>0</v>
      </c>
      <c r="D2564">
        <v>0</v>
      </c>
      <c r="E2564">
        <v>5</v>
      </c>
      <c r="F2564">
        <v>102</v>
      </c>
      <c r="G2564" s="1">
        <v>0</v>
      </c>
      <c r="H2564" s="1">
        <v>0.01</v>
      </c>
      <c r="I2564">
        <v>0</v>
      </c>
      <c r="J2564">
        <v>0</v>
      </c>
      <c r="K2564" t="s">
        <v>22</v>
      </c>
      <c r="L2564">
        <v>2</v>
      </c>
      <c r="M2564">
        <v>2</v>
      </c>
      <c r="N2564">
        <v>9</v>
      </c>
      <c r="O2564">
        <v>4</v>
      </c>
      <c r="P2564" t="s">
        <v>19</v>
      </c>
      <c r="Q2564" t="b">
        <v>0</v>
      </c>
      <c r="R2564" t="b">
        <v>0</v>
      </c>
      <c r="S2564">
        <f>IF(OnlineShopData[[#This Row],[Revenue]]=TRUE,1,0)</f>
        <v>0</v>
      </c>
      <c r="T2564">
        <f>MATCH(OnlineShopData[[#This Row],[Month]],{"Jan","Feb","Mar","Apr","May","June","Jul","Aug","Sep","Oct","Nov","Dec"},0)</f>
        <v>5</v>
      </c>
    </row>
    <row r="2565" spans="1:20" x14ac:dyDescent="0.3">
      <c r="A2565">
        <v>5</v>
      </c>
      <c r="B2565">
        <v>99.666666669999998</v>
      </c>
      <c r="C2565">
        <v>0</v>
      </c>
      <c r="D2565">
        <v>0</v>
      </c>
      <c r="E2565">
        <v>14</v>
      </c>
      <c r="F2565">
        <v>1714.166667</v>
      </c>
      <c r="G2565" s="1">
        <v>0</v>
      </c>
      <c r="H2565" s="1">
        <v>2.2222222E-2</v>
      </c>
      <c r="I2565">
        <v>33.195999999999998</v>
      </c>
      <c r="J2565">
        <v>0</v>
      </c>
      <c r="K2565" t="s">
        <v>22</v>
      </c>
      <c r="L2565">
        <v>2</v>
      </c>
      <c r="M2565">
        <v>2</v>
      </c>
      <c r="N2565">
        <v>1</v>
      </c>
      <c r="O2565">
        <v>2</v>
      </c>
      <c r="P2565" t="s">
        <v>19</v>
      </c>
      <c r="Q2565" t="b">
        <v>0</v>
      </c>
      <c r="R2565" t="b">
        <v>0</v>
      </c>
      <c r="S2565">
        <f>IF(OnlineShopData[[#This Row],[Revenue]]=TRUE,1,0)</f>
        <v>0</v>
      </c>
      <c r="T2565">
        <f>MATCH(OnlineShopData[[#This Row],[Month]],{"Jan","Feb","Mar","Apr","May","June","Jul","Aug","Sep","Oct","Nov","Dec"},0)</f>
        <v>5</v>
      </c>
    </row>
    <row r="2566" spans="1:20" x14ac:dyDescent="0.3">
      <c r="A2566">
        <v>0</v>
      </c>
      <c r="B2566">
        <v>0</v>
      </c>
      <c r="C2566">
        <v>0</v>
      </c>
      <c r="D2566">
        <v>0</v>
      </c>
      <c r="E2566">
        <v>1</v>
      </c>
      <c r="F2566">
        <v>0</v>
      </c>
      <c r="G2566" s="1">
        <v>0.2</v>
      </c>
      <c r="H2566" s="1">
        <v>0.2</v>
      </c>
      <c r="I2566">
        <v>0</v>
      </c>
      <c r="J2566">
        <v>0</v>
      </c>
      <c r="K2566" t="s">
        <v>22</v>
      </c>
      <c r="L2566">
        <v>2</v>
      </c>
      <c r="M2566">
        <v>2</v>
      </c>
      <c r="N2566">
        <v>3</v>
      </c>
      <c r="O2566">
        <v>3</v>
      </c>
      <c r="P2566" t="s">
        <v>19</v>
      </c>
      <c r="Q2566" t="b">
        <v>0</v>
      </c>
      <c r="R2566" t="b">
        <v>0</v>
      </c>
      <c r="S2566">
        <f>IF(OnlineShopData[[#This Row],[Revenue]]=TRUE,1,0)</f>
        <v>0</v>
      </c>
      <c r="T2566">
        <f>MATCH(OnlineShopData[[#This Row],[Month]],{"Jan","Feb","Mar","Apr","May","June","Jul","Aug","Sep","Oct","Nov","Dec"},0)</f>
        <v>5</v>
      </c>
    </row>
    <row r="2567" spans="1:20" x14ac:dyDescent="0.3">
      <c r="A2567">
        <v>8</v>
      </c>
      <c r="B2567">
        <v>364.5</v>
      </c>
      <c r="C2567">
        <v>0</v>
      </c>
      <c r="D2567">
        <v>0</v>
      </c>
      <c r="E2567">
        <v>26</v>
      </c>
      <c r="F2567">
        <v>783.5</v>
      </c>
      <c r="G2567" s="1">
        <v>7.6923080000000001E-3</v>
      </c>
      <c r="H2567" s="1">
        <v>1.3461538E-2</v>
      </c>
      <c r="I2567">
        <v>0</v>
      </c>
      <c r="J2567">
        <v>0</v>
      </c>
      <c r="K2567" t="s">
        <v>22</v>
      </c>
      <c r="L2567">
        <v>1</v>
      </c>
      <c r="M2567">
        <v>2</v>
      </c>
      <c r="N2567">
        <v>4</v>
      </c>
      <c r="O2567">
        <v>15</v>
      </c>
      <c r="P2567" t="s">
        <v>19</v>
      </c>
      <c r="Q2567" t="b">
        <v>1</v>
      </c>
      <c r="R2567" t="b">
        <v>0</v>
      </c>
      <c r="S2567">
        <f>IF(OnlineShopData[[#This Row],[Revenue]]=TRUE,1,0)</f>
        <v>0</v>
      </c>
      <c r="T2567">
        <f>MATCH(OnlineShopData[[#This Row],[Month]],{"Jan","Feb","Mar","Apr","May","June","Jul","Aug","Sep","Oct","Nov","Dec"},0)</f>
        <v>5</v>
      </c>
    </row>
    <row r="2568" spans="1:20" x14ac:dyDescent="0.3">
      <c r="A2568">
        <v>12</v>
      </c>
      <c r="B2568">
        <v>345.83333329999999</v>
      </c>
      <c r="C2568">
        <v>0</v>
      </c>
      <c r="D2568">
        <v>0</v>
      </c>
      <c r="E2568">
        <v>52</v>
      </c>
      <c r="F2568">
        <v>3258.0712119999998</v>
      </c>
      <c r="G2568" s="1">
        <v>0</v>
      </c>
      <c r="H2568" s="1">
        <v>3.2738099999999998E-3</v>
      </c>
      <c r="I2568">
        <v>0</v>
      </c>
      <c r="J2568">
        <v>0</v>
      </c>
      <c r="K2568" t="s">
        <v>22</v>
      </c>
      <c r="L2568">
        <v>1</v>
      </c>
      <c r="M2568">
        <v>2</v>
      </c>
      <c r="N2568">
        <v>2</v>
      </c>
      <c r="O2568">
        <v>2</v>
      </c>
      <c r="P2568" t="s">
        <v>19</v>
      </c>
      <c r="Q2568" t="b">
        <v>1</v>
      </c>
      <c r="R2568" t="b">
        <v>0</v>
      </c>
      <c r="S2568">
        <f>IF(OnlineShopData[[#This Row],[Revenue]]=TRUE,1,0)</f>
        <v>0</v>
      </c>
      <c r="T2568">
        <f>MATCH(OnlineShopData[[#This Row],[Month]],{"Jan","Feb","Mar","Apr","May","June","Jul","Aug","Sep","Oct","Nov","Dec"},0)</f>
        <v>5</v>
      </c>
    </row>
    <row r="2569" spans="1:20" x14ac:dyDescent="0.3">
      <c r="A2569">
        <v>1</v>
      </c>
      <c r="B2569">
        <v>11.42857143</v>
      </c>
      <c r="C2569">
        <v>2</v>
      </c>
      <c r="D2569">
        <v>146</v>
      </c>
      <c r="E2569">
        <v>20</v>
      </c>
      <c r="F2569">
        <v>1329.2619050000001</v>
      </c>
      <c r="G2569" s="1">
        <v>1.0434783E-2</v>
      </c>
      <c r="H2569" s="1">
        <v>1.955353E-2</v>
      </c>
      <c r="I2569">
        <v>20.79115942</v>
      </c>
      <c r="J2569">
        <v>0</v>
      </c>
      <c r="K2569" t="s">
        <v>22</v>
      </c>
      <c r="L2569">
        <v>2</v>
      </c>
      <c r="M2569">
        <v>2</v>
      </c>
      <c r="N2569">
        <v>4</v>
      </c>
      <c r="O2569">
        <v>4</v>
      </c>
      <c r="P2569" t="s">
        <v>19</v>
      </c>
      <c r="Q2569" t="b">
        <v>0</v>
      </c>
      <c r="R2569" t="b">
        <v>0</v>
      </c>
      <c r="S2569">
        <f>IF(OnlineShopData[[#This Row],[Revenue]]=TRUE,1,0)</f>
        <v>0</v>
      </c>
      <c r="T2569">
        <f>MATCH(OnlineShopData[[#This Row],[Month]],{"Jan","Feb","Mar","Apr","May","June","Jul","Aug","Sep","Oct","Nov","Dec"},0)</f>
        <v>5</v>
      </c>
    </row>
    <row r="2570" spans="1:20" x14ac:dyDescent="0.3">
      <c r="A2570">
        <v>0</v>
      </c>
      <c r="B2570">
        <v>0</v>
      </c>
      <c r="C2570">
        <v>0</v>
      </c>
      <c r="D2570">
        <v>0</v>
      </c>
      <c r="E2570">
        <v>1</v>
      </c>
      <c r="F2570">
        <v>0</v>
      </c>
      <c r="G2570" s="1">
        <v>0.2</v>
      </c>
      <c r="H2570" s="1">
        <v>0.2</v>
      </c>
      <c r="I2570">
        <v>0</v>
      </c>
      <c r="J2570">
        <v>0</v>
      </c>
      <c r="K2570" t="s">
        <v>22</v>
      </c>
      <c r="L2570">
        <v>2</v>
      </c>
      <c r="M2570">
        <v>2</v>
      </c>
      <c r="N2570">
        <v>7</v>
      </c>
      <c r="O2570">
        <v>4</v>
      </c>
      <c r="P2570" t="s">
        <v>19</v>
      </c>
      <c r="Q2570" t="b">
        <v>0</v>
      </c>
      <c r="R2570" t="b">
        <v>0</v>
      </c>
      <c r="S2570">
        <f>IF(OnlineShopData[[#This Row],[Revenue]]=TRUE,1,0)</f>
        <v>0</v>
      </c>
      <c r="T2570">
        <f>MATCH(OnlineShopData[[#This Row],[Month]],{"Jan","Feb","Mar","Apr","May","June","Jul","Aug","Sep","Oct","Nov","Dec"},0)</f>
        <v>5</v>
      </c>
    </row>
    <row r="2571" spans="1:20" x14ac:dyDescent="0.3">
      <c r="A2571">
        <v>1</v>
      </c>
      <c r="B2571">
        <v>19</v>
      </c>
      <c r="C2571">
        <v>0</v>
      </c>
      <c r="D2571">
        <v>0</v>
      </c>
      <c r="E2571">
        <v>8</v>
      </c>
      <c r="F2571">
        <v>87</v>
      </c>
      <c r="G2571" s="1">
        <v>0</v>
      </c>
      <c r="H2571" s="1">
        <v>1.4285714E-2</v>
      </c>
      <c r="I2571">
        <v>0</v>
      </c>
      <c r="J2571">
        <v>0.6</v>
      </c>
      <c r="K2571" t="s">
        <v>22</v>
      </c>
      <c r="L2571">
        <v>2</v>
      </c>
      <c r="M2571">
        <v>2</v>
      </c>
      <c r="N2571">
        <v>1</v>
      </c>
      <c r="O2571">
        <v>3</v>
      </c>
      <c r="P2571" t="s">
        <v>20</v>
      </c>
      <c r="Q2571" t="b">
        <v>0</v>
      </c>
      <c r="R2571" t="b">
        <v>0</v>
      </c>
      <c r="S2571">
        <f>IF(OnlineShopData[[#This Row],[Revenue]]=TRUE,1,0)</f>
        <v>0</v>
      </c>
      <c r="T2571">
        <f>MATCH(OnlineShopData[[#This Row],[Month]],{"Jan","Feb","Mar","Apr","May","June","Jul","Aug","Sep","Oct","Nov","Dec"},0)</f>
        <v>5</v>
      </c>
    </row>
    <row r="2572" spans="1:20" x14ac:dyDescent="0.3">
      <c r="A2572">
        <v>0</v>
      </c>
      <c r="B2572">
        <v>0</v>
      </c>
      <c r="C2572">
        <v>0</v>
      </c>
      <c r="D2572">
        <v>0</v>
      </c>
      <c r="E2572">
        <v>43</v>
      </c>
      <c r="F2572">
        <v>813.8</v>
      </c>
      <c r="G2572" s="1">
        <v>2.3255814E-2</v>
      </c>
      <c r="H2572" s="1">
        <v>3.2558139999999999E-2</v>
      </c>
      <c r="I2572">
        <v>0</v>
      </c>
      <c r="J2572">
        <v>0.6</v>
      </c>
      <c r="K2572" t="s">
        <v>22</v>
      </c>
      <c r="L2572">
        <v>2</v>
      </c>
      <c r="M2572">
        <v>5</v>
      </c>
      <c r="N2572">
        <v>1</v>
      </c>
      <c r="O2572">
        <v>2</v>
      </c>
      <c r="P2572" t="s">
        <v>19</v>
      </c>
      <c r="Q2572" t="b">
        <v>0</v>
      </c>
      <c r="R2572" t="b">
        <v>0</v>
      </c>
      <c r="S2572">
        <f>IF(OnlineShopData[[#This Row],[Revenue]]=TRUE,1,0)</f>
        <v>0</v>
      </c>
      <c r="T2572">
        <f>MATCH(OnlineShopData[[#This Row],[Month]],{"Jan","Feb","Mar","Apr","May","June","Jul","Aug","Sep","Oct","Nov","Dec"},0)</f>
        <v>5</v>
      </c>
    </row>
    <row r="2573" spans="1:20" x14ac:dyDescent="0.3">
      <c r="A2573">
        <v>4</v>
      </c>
      <c r="B2573">
        <v>248.66666670000001</v>
      </c>
      <c r="C2573">
        <v>3</v>
      </c>
      <c r="D2573">
        <v>382.33333329999999</v>
      </c>
      <c r="E2573">
        <v>30</v>
      </c>
      <c r="F2573">
        <v>1039.477564</v>
      </c>
      <c r="G2573" s="1">
        <v>4.2857140000000004E-3</v>
      </c>
      <c r="H2573" s="1">
        <v>7.4285710000000001E-3</v>
      </c>
      <c r="I2573">
        <v>9.5117142860000001</v>
      </c>
      <c r="J2573">
        <v>0</v>
      </c>
      <c r="K2573" t="s">
        <v>22</v>
      </c>
      <c r="L2573">
        <v>3</v>
      </c>
      <c r="M2573">
        <v>2</v>
      </c>
      <c r="N2573">
        <v>2</v>
      </c>
      <c r="O2573">
        <v>11</v>
      </c>
      <c r="P2573" t="s">
        <v>19</v>
      </c>
      <c r="Q2573" t="b">
        <v>0</v>
      </c>
      <c r="R2573" t="b">
        <v>1</v>
      </c>
      <c r="S2573">
        <f>IF(OnlineShopData[[#This Row],[Revenue]]=TRUE,1,0)</f>
        <v>1</v>
      </c>
      <c r="T2573">
        <f>MATCH(OnlineShopData[[#This Row],[Month]],{"Jan","Feb","Mar","Apr","May","June","Jul","Aug","Sep","Oct","Nov","Dec"},0)</f>
        <v>5</v>
      </c>
    </row>
    <row r="2574" spans="1:20" x14ac:dyDescent="0.3">
      <c r="A2574">
        <v>0</v>
      </c>
      <c r="B2574">
        <v>0</v>
      </c>
      <c r="C2574">
        <v>0</v>
      </c>
      <c r="D2574">
        <v>0</v>
      </c>
      <c r="E2574">
        <v>9</v>
      </c>
      <c r="F2574">
        <v>531</v>
      </c>
      <c r="G2574" s="1">
        <v>0</v>
      </c>
      <c r="H2574" s="1">
        <v>1.1111111E-2</v>
      </c>
      <c r="I2574">
        <v>0</v>
      </c>
      <c r="J2574">
        <v>0.8</v>
      </c>
      <c r="K2574" t="s">
        <v>22</v>
      </c>
      <c r="L2574">
        <v>4</v>
      </c>
      <c r="M2574">
        <v>1</v>
      </c>
      <c r="N2574">
        <v>1</v>
      </c>
      <c r="O2574">
        <v>2</v>
      </c>
      <c r="P2574" t="s">
        <v>19</v>
      </c>
      <c r="Q2574" t="b">
        <v>0</v>
      </c>
      <c r="R2574" t="b">
        <v>0</v>
      </c>
      <c r="S2574">
        <f>IF(OnlineShopData[[#This Row],[Revenue]]=TRUE,1,0)</f>
        <v>0</v>
      </c>
      <c r="T2574">
        <f>MATCH(OnlineShopData[[#This Row],[Month]],{"Jan","Feb","Mar","Apr","May","June","Jul","Aug","Sep","Oct","Nov","Dec"},0)</f>
        <v>5</v>
      </c>
    </row>
    <row r="2575" spans="1:20" x14ac:dyDescent="0.3">
      <c r="A2575">
        <v>5</v>
      </c>
      <c r="B2575">
        <v>168</v>
      </c>
      <c r="C2575">
        <v>0</v>
      </c>
      <c r="D2575">
        <v>0</v>
      </c>
      <c r="E2575">
        <v>31</v>
      </c>
      <c r="F2575">
        <v>1239.083333</v>
      </c>
      <c r="G2575" s="1">
        <v>6.6666670000000003E-3</v>
      </c>
      <c r="H2575" s="1">
        <v>0.02</v>
      </c>
      <c r="I2575">
        <v>0</v>
      </c>
      <c r="J2575">
        <v>0</v>
      </c>
      <c r="K2575" t="s">
        <v>22</v>
      </c>
      <c r="L2575">
        <v>3</v>
      </c>
      <c r="M2575">
        <v>2</v>
      </c>
      <c r="N2575">
        <v>6</v>
      </c>
      <c r="O2575">
        <v>13</v>
      </c>
      <c r="P2575" t="s">
        <v>19</v>
      </c>
      <c r="Q2575" t="b">
        <v>0</v>
      </c>
      <c r="R2575" t="b">
        <v>0</v>
      </c>
      <c r="S2575">
        <f>IF(OnlineShopData[[#This Row],[Revenue]]=TRUE,1,0)</f>
        <v>0</v>
      </c>
      <c r="T2575">
        <f>MATCH(OnlineShopData[[#This Row],[Month]],{"Jan","Feb","Mar","Apr","May","June","Jul","Aug","Sep","Oct","Nov","Dec"},0)</f>
        <v>5</v>
      </c>
    </row>
    <row r="2576" spans="1:20" x14ac:dyDescent="0.3">
      <c r="A2576">
        <v>5</v>
      </c>
      <c r="B2576">
        <v>106.3214286</v>
      </c>
      <c r="C2576">
        <v>4</v>
      </c>
      <c r="D2576">
        <v>189</v>
      </c>
      <c r="E2576">
        <v>37</v>
      </c>
      <c r="F2576">
        <v>1306.028022</v>
      </c>
      <c r="G2576" s="1">
        <v>4.2635659999999999E-3</v>
      </c>
      <c r="H2576" s="1">
        <v>1.0939177E-2</v>
      </c>
      <c r="I2576">
        <v>33.3335814</v>
      </c>
      <c r="J2576">
        <v>0</v>
      </c>
      <c r="K2576" t="s">
        <v>22</v>
      </c>
      <c r="L2576">
        <v>2</v>
      </c>
      <c r="M2576">
        <v>4</v>
      </c>
      <c r="N2576">
        <v>1</v>
      </c>
      <c r="O2576">
        <v>3</v>
      </c>
      <c r="P2576" t="s">
        <v>19</v>
      </c>
      <c r="Q2576" t="b">
        <v>0</v>
      </c>
      <c r="R2576" t="b">
        <v>0</v>
      </c>
      <c r="S2576">
        <f>IF(OnlineShopData[[#This Row],[Revenue]]=TRUE,1,0)</f>
        <v>0</v>
      </c>
      <c r="T2576">
        <f>MATCH(OnlineShopData[[#This Row],[Month]],{"Jan","Feb","Mar","Apr","May","June","Jul","Aug","Sep","Oct","Nov","Dec"},0)</f>
        <v>5</v>
      </c>
    </row>
    <row r="2577" spans="1:20" x14ac:dyDescent="0.3">
      <c r="A2577">
        <v>2</v>
      </c>
      <c r="B2577">
        <v>48</v>
      </c>
      <c r="C2577">
        <v>0</v>
      </c>
      <c r="D2577">
        <v>0</v>
      </c>
      <c r="E2577">
        <v>24</v>
      </c>
      <c r="F2577">
        <v>543.75</v>
      </c>
      <c r="G2577" s="1">
        <v>1.6E-2</v>
      </c>
      <c r="H2577" s="1">
        <v>4.0800000000000003E-2</v>
      </c>
      <c r="I2577">
        <v>0</v>
      </c>
      <c r="J2577">
        <v>0.8</v>
      </c>
      <c r="K2577" t="s">
        <v>22</v>
      </c>
      <c r="L2577">
        <v>2</v>
      </c>
      <c r="M2577">
        <v>2</v>
      </c>
      <c r="N2577">
        <v>3</v>
      </c>
      <c r="O2577">
        <v>2</v>
      </c>
      <c r="P2577" t="s">
        <v>19</v>
      </c>
      <c r="Q2577" t="b">
        <v>0</v>
      </c>
      <c r="R2577" t="b">
        <v>0</v>
      </c>
      <c r="S2577">
        <f>IF(OnlineShopData[[#This Row],[Revenue]]=TRUE,1,0)</f>
        <v>0</v>
      </c>
      <c r="T2577">
        <f>MATCH(OnlineShopData[[#This Row],[Month]],{"Jan","Feb","Mar","Apr","May","June","Jul","Aug","Sep","Oct","Nov","Dec"},0)</f>
        <v>5</v>
      </c>
    </row>
    <row r="2578" spans="1:20" x14ac:dyDescent="0.3">
      <c r="A2578">
        <v>0</v>
      </c>
      <c r="B2578">
        <v>0</v>
      </c>
      <c r="C2578">
        <v>0</v>
      </c>
      <c r="D2578">
        <v>0</v>
      </c>
      <c r="E2578">
        <v>9</v>
      </c>
      <c r="F2578">
        <v>315.60000000000002</v>
      </c>
      <c r="G2578" s="1">
        <v>2.2222222E-2</v>
      </c>
      <c r="H2578" s="1">
        <v>3.7037037000000002E-2</v>
      </c>
      <c r="I2578">
        <v>0</v>
      </c>
      <c r="J2578">
        <v>0</v>
      </c>
      <c r="K2578" t="s">
        <v>22</v>
      </c>
      <c r="L2578">
        <v>2</v>
      </c>
      <c r="M2578">
        <v>2</v>
      </c>
      <c r="N2578">
        <v>2</v>
      </c>
      <c r="O2578">
        <v>7</v>
      </c>
      <c r="P2578" t="s">
        <v>19</v>
      </c>
      <c r="Q2578" t="b">
        <v>0</v>
      </c>
      <c r="R2578" t="b">
        <v>0</v>
      </c>
      <c r="S2578">
        <f>IF(OnlineShopData[[#This Row],[Revenue]]=TRUE,1,0)</f>
        <v>0</v>
      </c>
      <c r="T2578">
        <f>MATCH(OnlineShopData[[#This Row],[Month]],{"Jan","Feb","Mar","Apr","May","June","Jul","Aug","Sep","Oct","Nov","Dec"},0)</f>
        <v>5</v>
      </c>
    </row>
    <row r="2579" spans="1:20" x14ac:dyDescent="0.3">
      <c r="A2579">
        <v>0</v>
      </c>
      <c r="B2579">
        <v>0</v>
      </c>
      <c r="C2579">
        <v>0</v>
      </c>
      <c r="D2579">
        <v>0</v>
      </c>
      <c r="E2579">
        <v>8</v>
      </c>
      <c r="F2579">
        <v>258.83333329999999</v>
      </c>
      <c r="G2579" s="1">
        <v>3.7499999999999999E-2</v>
      </c>
      <c r="H2579" s="1">
        <v>3.125E-2</v>
      </c>
      <c r="I2579">
        <v>0</v>
      </c>
      <c r="J2579">
        <v>0</v>
      </c>
      <c r="K2579" t="s">
        <v>22</v>
      </c>
      <c r="L2579">
        <v>3</v>
      </c>
      <c r="M2579">
        <v>2</v>
      </c>
      <c r="N2579">
        <v>6</v>
      </c>
      <c r="O2579">
        <v>4</v>
      </c>
      <c r="P2579" t="s">
        <v>19</v>
      </c>
      <c r="Q2579" t="b">
        <v>1</v>
      </c>
      <c r="R2579" t="b">
        <v>0</v>
      </c>
      <c r="S2579">
        <f>IF(OnlineShopData[[#This Row],[Revenue]]=TRUE,1,0)</f>
        <v>0</v>
      </c>
      <c r="T2579">
        <f>MATCH(OnlineShopData[[#This Row],[Month]],{"Jan","Feb","Mar","Apr","May","June","Jul","Aug","Sep","Oct","Nov","Dec"},0)</f>
        <v>5</v>
      </c>
    </row>
    <row r="2580" spans="1:20" x14ac:dyDescent="0.3">
      <c r="A2580">
        <v>0</v>
      </c>
      <c r="B2580">
        <v>0</v>
      </c>
      <c r="C2580">
        <v>0</v>
      </c>
      <c r="D2580">
        <v>0</v>
      </c>
      <c r="E2580">
        <v>27</v>
      </c>
      <c r="F2580">
        <v>420</v>
      </c>
      <c r="G2580" s="1">
        <v>0</v>
      </c>
      <c r="H2580" s="1">
        <v>7.6923080000000001E-3</v>
      </c>
      <c r="I2580">
        <v>0</v>
      </c>
      <c r="J2580">
        <v>0</v>
      </c>
      <c r="K2580" t="s">
        <v>22</v>
      </c>
      <c r="L2580">
        <v>2</v>
      </c>
      <c r="M2580">
        <v>2</v>
      </c>
      <c r="N2580">
        <v>9</v>
      </c>
      <c r="O2580">
        <v>1</v>
      </c>
      <c r="P2580" t="s">
        <v>19</v>
      </c>
      <c r="Q2580" t="b">
        <v>1</v>
      </c>
      <c r="R2580" t="b">
        <v>0</v>
      </c>
      <c r="S2580">
        <f>IF(OnlineShopData[[#This Row],[Revenue]]=TRUE,1,0)</f>
        <v>0</v>
      </c>
      <c r="T2580">
        <f>MATCH(OnlineShopData[[#This Row],[Month]],{"Jan","Feb","Mar","Apr","May","June","Jul","Aug","Sep","Oct","Nov","Dec"},0)</f>
        <v>5</v>
      </c>
    </row>
    <row r="2581" spans="1:20" x14ac:dyDescent="0.3">
      <c r="A2581">
        <v>10</v>
      </c>
      <c r="B2581">
        <v>262</v>
      </c>
      <c r="C2581">
        <v>0</v>
      </c>
      <c r="D2581">
        <v>0</v>
      </c>
      <c r="E2581">
        <v>22</v>
      </c>
      <c r="F2581">
        <v>623.41666669999995</v>
      </c>
      <c r="G2581" s="1">
        <v>1.8518519000000001E-2</v>
      </c>
      <c r="H2581" s="1">
        <v>4.5267490000000001E-2</v>
      </c>
      <c r="I2581">
        <v>0</v>
      </c>
      <c r="J2581">
        <v>0.2</v>
      </c>
      <c r="K2581" t="s">
        <v>22</v>
      </c>
      <c r="L2581">
        <v>3</v>
      </c>
      <c r="M2581">
        <v>2</v>
      </c>
      <c r="N2581">
        <v>1</v>
      </c>
      <c r="O2581">
        <v>2</v>
      </c>
      <c r="P2581" t="s">
        <v>19</v>
      </c>
      <c r="Q2581" t="b">
        <v>0</v>
      </c>
      <c r="R2581" t="b">
        <v>0</v>
      </c>
      <c r="S2581">
        <f>IF(OnlineShopData[[#This Row],[Revenue]]=TRUE,1,0)</f>
        <v>0</v>
      </c>
      <c r="T2581">
        <f>MATCH(OnlineShopData[[#This Row],[Month]],{"Jan","Feb","Mar","Apr","May","June","Jul","Aug","Sep","Oct","Nov","Dec"},0)</f>
        <v>5</v>
      </c>
    </row>
    <row r="2582" spans="1:20" x14ac:dyDescent="0.3">
      <c r="A2582">
        <v>4</v>
      </c>
      <c r="B2582">
        <v>122</v>
      </c>
      <c r="C2582">
        <v>3</v>
      </c>
      <c r="D2582">
        <v>124</v>
      </c>
      <c r="E2582">
        <v>12</v>
      </c>
      <c r="F2582">
        <v>1040.333333</v>
      </c>
      <c r="G2582" s="1">
        <v>0</v>
      </c>
      <c r="H2582" s="1">
        <v>1.0526316000000001E-2</v>
      </c>
      <c r="I2582">
        <v>0</v>
      </c>
      <c r="J2582">
        <v>0</v>
      </c>
      <c r="K2582" t="s">
        <v>22</v>
      </c>
      <c r="L2582">
        <v>2</v>
      </c>
      <c r="M2582">
        <v>2</v>
      </c>
      <c r="N2582">
        <v>5</v>
      </c>
      <c r="O2582">
        <v>2</v>
      </c>
      <c r="P2582" t="s">
        <v>19</v>
      </c>
      <c r="Q2582" t="b">
        <v>0</v>
      </c>
      <c r="R2582" t="b">
        <v>0</v>
      </c>
      <c r="S2582">
        <f>IF(OnlineShopData[[#This Row],[Revenue]]=TRUE,1,0)</f>
        <v>0</v>
      </c>
      <c r="T2582">
        <f>MATCH(OnlineShopData[[#This Row],[Month]],{"Jan","Feb","Mar","Apr","May","June","Jul","Aug","Sep","Oct","Nov","Dec"},0)</f>
        <v>5</v>
      </c>
    </row>
    <row r="2583" spans="1:20" x14ac:dyDescent="0.3">
      <c r="A2583">
        <v>1</v>
      </c>
      <c r="B2583">
        <v>11</v>
      </c>
      <c r="C2583">
        <v>3</v>
      </c>
      <c r="D2583">
        <v>27.5</v>
      </c>
      <c r="E2583">
        <v>154</v>
      </c>
      <c r="F2583">
        <v>3395.729484</v>
      </c>
      <c r="G2583" s="1">
        <v>7.660455E-3</v>
      </c>
      <c r="H2583" s="1">
        <v>1.2253894E-2</v>
      </c>
      <c r="I2583">
        <v>19.13415285</v>
      </c>
      <c r="J2583">
        <v>0.8</v>
      </c>
      <c r="K2583" t="s">
        <v>22</v>
      </c>
      <c r="L2583">
        <v>3</v>
      </c>
      <c r="M2583">
        <v>2</v>
      </c>
      <c r="N2583">
        <v>4</v>
      </c>
      <c r="O2583">
        <v>13</v>
      </c>
      <c r="P2583" t="s">
        <v>19</v>
      </c>
      <c r="Q2583" t="b">
        <v>0</v>
      </c>
      <c r="R2583" t="b">
        <v>0</v>
      </c>
      <c r="S2583">
        <f>IF(OnlineShopData[[#This Row],[Revenue]]=TRUE,1,0)</f>
        <v>0</v>
      </c>
      <c r="T2583">
        <f>MATCH(OnlineShopData[[#This Row],[Month]],{"Jan","Feb","Mar","Apr","May","June","Jul","Aug","Sep","Oct","Nov","Dec"},0)</f>
        <v>5</v>
      </c>
    </row>
    <row r="2584" spans="1:20" x14ac:dyDescent="0.3">
      <c r="A2584">
        <v>3</v>
      </c>
      <c r="B2584">
        <v>90</v>
      </c>
      <c r="C2584">
        <v>0</v>
      </c>
      <c r="D2584">
        <v>0</v>
      </c>
      <c r="E2584">
        <v>4</v>
      </c>
      <c r="F2584">
        <v>126</v>
      </c>
      <c r="G2584" s="1">
        <v>0</v>
      </c>
      <c r="H2584" s="1">
        <v>1.4285714E-2</v>
      </c>
      <c r="I2584">
        <v>0</v>
      </c>
      <c r="J2584">
        <v>0</v>
      </c>
      <c r="K2584" t="s">
        <v>22</v>
      </c>
      <c r="L2584">
        <v>2</v>
      </c>
      <c r="M2584">
        <v>2</v>
      </c>
      <c r="N2584">
        <v>6</v>
      </c>
      <c r="O2584">
        <v>5</v>
      </c>
      <c r="P2584" t="s">
        <v>20</v>
      </c>
      <c r="Q2584" t="b">
        <v>0</v>
      </c>
      <c r="R2584" t="b">
        <v>0</v>
      </c>
      <c r="S2584">
        <f>IF(OnlineShopData[[#This Row],[Revenue]]=TRUE,1,0)</f>
        <v>0</v>
      </c>
      <c r="T2584">
        <f>MATCH(OnlineShopData[[#This Row],[Month]],{"Jan","Feb","Mar","Apr","May","June","Jul","Aug","Sep","Oct","Nov","Dec"},0)</f>
        <v>5</v>
      </c>
    </row>
    <row r="2585" spans="1:20" x14ac:dyDescent="0.3">
      <c r="A2585">
        <v>0</v>
      </c>
      <c r="B2585">
        <v>0</v>
      </c>
      <c r="C2585">
        <v>0</v>
      </c>
      <c r="D2585">
        <v>0</v>
      </c>
      <c r="E2585">
        <v>2</v>
      </c>
      <c r="F2585">
        <v>21</v>
      </c>
      <c r="G2585" s="1">
        <v>0</v>
      </c>
      <c r="H2585" s="1">
        <v>0.1</v>
      </c>
      <c r="I2585">
        <v>0</v>
      </c>
      <c r="J2585">
        <v>0</v>
      </c>
      <c r="K2585" t="s">
        <v>22</v>
      </c>
      <c r="L2585">
        <v>3</v>
      </c>
      <c r="M2585">
        <v>2</v>
      </c>
      <c r="N2585">
        <v>1</v>
      </c>
      <c r="O2585">
        <v>3</v>
      </c>
      <c r="P2585" t="s">
        <v>20</v>
      </c>
      <c r="Q2585" t="b">
        <v>0</v>
      </c>
      <c r="R2585" t="b">
        <v>0</v>
      </c>
      <c r="S2585">
        <f>IF(OnlineShopData[[#This Row],[Revenue]]=TRUE,1,0)</f>
        <v>0</v>
      </c>
      <c r="T2585">
        <f>MATCH(OnlineShopData[[#This Row],[Month]],{"Jan","Feb","Mar","Apr","May","June","Jul","Aug","Sep","Oct","Nov","Dec"},0)</f>
        <v>5</v>
      </c>
    </row>
    <row r="2586" spans="1:20" x14ac:dyDescent="0.3">
      <c r="A2586">
        <v>3</v>
      </c>
      <c r="B2586">
        <v>166</v>
      </c>
      <c r="C2586">
        <v>1</v>
      </c>
      <c r="D2586">
        <v>140</v>
      </c>
      <c r="E2586">
        <v>35</v>
      </c>
      <c r="F2586">
        <v>701.5</v>
      </c>
      <c r="G2586" s="1">
        <v>2.9411764999999999E-2</v>
      </c>
      <c r="H2586" s="1">
        <v>0.05</v>
      </c>
      <c r="I2586">
        <v>0</v>
      </c>
      <c r="J2586">
        <v>0</v>
      </c>
      <c r="K2586" t="s">
        <v>22</v>
      </c>
      <c r="L2586">
        <v>2</v>
      </c>
      <c r="M2586">
        <v>5</v>
      </c>
      <c r="N2586">
        <v>6</v>
      </c>
      <c r="O2586">
        <v>1</v>
      </c>
      <c r="P2586" t="s">
        <v>19</v>
      </c>
      <c r="Q2586" t="b">
        <v>1</v>
      </c>
      <c r="R2586" t="b">
        <v>0</v>
      </c>
      <c r="S2586">
        <f>IF(OnlineShopData[[#This Row],[Revenue]]=TRUE,1,0)</f>
        <v>0</v>
      </c>
      <c r="T2586">
        <f>MATCH(OnlineShopData[[#This Row],[Month]],{"Jan","Feb","Mar","Apr","May","June","Jul","Aug","Sep","Oct","Nov","Dec"},0)</f>
        <v>5</v>
      </c>
    </row>
    <row r="2587" spans="1:20" x14ac:dyDescent="0.3">
      <c r="A2587">
        <v>14</v>
      </c>
      <c r="B2587">
        <v>230.1069444</v>
      </c>
      <c r="C2587">
        <v>0</v>
      </c>
      <c r="D2587">
        <v>0</v>
      </c>
      <c r="E2587">
        <v>52</v>
      </c>
      <c r="F2587">
        <v>2059.109203</v>
      </c>
      <c r="G2587" s="1">
        <v>3.7470730000000001E-3</v>
      </c>
      <c r="H2587" s="1">
        <v>8.4511240000000008E-3</v>
      </c>
      <c r="I2587">
        <v>7.610431148</v>
      </c>
      <c r="J2587">
        <v>0</v>
      </c>
      <c r="K2587" t="s">
        <v>22</v>
      </c>
      <c r="L2587">
        <v>2</v>
      </c>
      <c r="M2587">
        <v>2</v>
      </c>
      <c r="N2587">
        <v>1</v>
      </c>
      <c r="O2587">
        <v>13</v>
      </c>
      <c r="P2587" t="s">
        <v>19</v>
      </c>
      <c r="Q2587" t="b">
        <v>0</v>
      </c>
      <c r="R2587" t="b">
        <v>0</v>
      </c>
      <c r="S2587">
        <f>IF(OnlineShopData[[#This Row],[Revenue]]=TRUE,1,0)</f>
        <v>0</v>
      </c>
      <c r="T2587">
        <f>MATCH(OnlineShopData[[#This Row],[Month]],{"Jan","Feb","Mar","Apr","May","June","Jul","Aug","Sep","Oct","Nov","Dec"},0)</f>
        <v>5</v>
      </c>
    </row>
    <row r="2588" spans="1:20" x14ac:dyDescent="0.3">
      <c r="A2588">
        <v>0</v>
      </c>
      <c r="B2588">
        <v>0</v>
      </c>
      <c r="C2588">
        <v>0</v>
      </c>
      <c r="D2588">
        <v>0</v>
      </c>
      <c r="E2588">
        <v>3</v>
      </c>
      <c r="F2588">
        <v>11</v>
      </c>
      <c r="G2588" s="1">
        <v>3.3333333E-2</v>
      </c>
      <c r="H2588" s="1">
        <v>0.16666666699999999</v>
      </c>
      <c r="I2588">
        <v>0</v>
      </c>
      <c r="J2588">
        <v>0.6</v>
      </c>
      <c r="K2588" t="s">
        <v>22</v>
      </c>
      <c r="L2588">
        <v>2</v>
      </c>
      <c r="M2588">
        <v>4</v>
      </c>
      <c r="N2588">
        <v>1</v>
      </c>
      <c r="O2588">
        <v>6</v>
      </c>
      <c r="P2588" t="s">
        <v>19</v>
      </c>
      <c r="Q2588" t="b">
        <v>0</v>
      </c>
      <c r="R2588" t="b">
        <v>0</v>
      </c>
      <c r="S2588">
        <f>IF(OnlineShopData[[#This Row],[Revenue]]=TRUE,1,0)</f>
        <v>0</v>
      </c>
      <c r="T2588">
        <f>MATCH(OnlineShopData[[#This Row],[Month]],{"Jan","Feb","Mar","Apr","May","June","Jul","Aug","Sep","Oct","Nov","Dec"},0)</f>
        <v>5</v>
      </c>
    </row>
    <row r="2589" spans="1:20" x14ac:dyDescent="0.3">
      <c r="A2589">
        <v>2</v>
      </c>
      <c r="B2589">
        <v>95</v>
      </c>
      <c r="C2589">
        <v>0</v>
      </c>
      <c r="D2589">
        <v>0</v>
      </c>
      <c r="E2589">
        <v>10</v>
      </c>
      <c r="F2589">
        <v>203.41666670000001</v>
      </c>
      <c r="G2589" s="1">
        <v>0</v>
      </c>
      <c r="H2589" s="1">
        <v>1.6666667E-2</v>
      </c>
      <c r="I2589">
        <v>0</v>
      </c>
      <c r="J2589">
        <v>0</v>
      </c>
      <c r="K2589" t="s">
        <v>22</v>
      </c>
      <c r="L2589">
        <v>2</v>
      </c>
      <c r="M2589">
        <v>2</v>
      </c>
      <c r="N2589">
        <v>3</v>
      </c>
      <c r="O2589">
        <v>2</v>
      </c>
      <c r="P2589" t="s">
        <v>19</v>
      </c>
      <c r="Q2589" t="b">
        <v>1</v>
      </c>
      <c r="R2589" t="b">
        <v>0</v>
      </c>
      <c r="S2589">
        <f>IF(OnlineShopData[[#This Row],[Revenue]]=TRUE,1,0)</f>
        <v>0</v>
      </c>
      <c r="T2589">
        <f>MATCH(OnlineShopData[[#This Row],[Month]],{"Jan","Feb","Mar","Apr","May","June","Jul","Aug","Sep","Oct","Nov","Dec"},0)</f>
        <v>5</v>
      </c>
    </row>
    <row r="2590" spans="1:20" x14ac:dyDescent="0.3">
      <c r="A2590">
        <v>0</v>
      </c>
      <c r="B2590">
        <v>0</v>
      </c>
      <c r="C2590">
        <v>0</v>
      </c>
      <c r="D2590">
        <v>0</v>
      </c>
      <c r="E2590">
        <v>4</v>
      </c>
      <c r="F2590">
        <v>60</v>
      </c>
      <c r="G2590" s="1">
        <v>0.05</v>
      </c>
      <c r="H2590" s="1">
        <v>7.4999999999999997E-2</v>
      </c>
      <c r="I2590">
        <v>0</v>
      </c>
      <c r="J2590">
        <v>1</v>
      </c>
      <c r="K2590" t="s">
        <v>22</v>
      </c>
      <c r="L2590">
        <v>1</v>
      </c>
      <c r="M2590">
        <v>1</v>
      </c>
      <c r="N2590">
        <v>1</v>
      </c>
      <c r="O2590">
        <v>17</v>
      </c>
      <c r="P2590" t="s">
        <v>19</v>
      </c>
      <c r="Q2590" t="b">
        <v>1</v>
      </c>
      <c r="R2590" t="b">
        <v>0</v>
      </c>
      <c r="S2590">
        <f>IF(OnlineShopData[[#This Row],[Revenue]]=TRUE,1,0)</f>
        <v>0</v>
      </c>
      <c r="T2590">
        <f>MATCH(OnlineShopData[[#This Row],[Month]],{"Jan","Feb","Mar","Apr","May","June","Jul","Aug","Sep","Oct","Nov","Dec"},0)</f>
        <v>5</v>
      </c>
    </row>
    <row r="2591" spans="1:20" x14ac:dyDescent="0.3">
      <c r="A2591">
        <v>0</v>
      </c>
      <c r="B2591">
        <v>0</v>
      </c>
      <c r="C2591">
        <v>0</v>
      </c>
      <c r="D2591">
        <v>0</v>
      </c>
      <c r="E2591">
        <v>7</v>
      </c>
      <c r="F2591">
        <v>65</v>
      </c>
      <c r="G2591" s="1">
        <v>0.114285714</v>
      </c>
      <c r="H2591" s="1">
        <v>0.15</v>
      </c>
      <c r="I2591">
        <v>0</v>
      </c>
      <c r="J2591">
        <v>0</v>
      </c>
      <c r="K2591" t="s">
        <v>22</v>
      </c>
      <c r="L2591">
        <v>3</v>
      </c>
      <c r="M2591">
        <v>2</v>
      </c>
      <c r="N2591">
        <v>1</v>
      </c>
      <c r="O2591">
        <v>1</v>
      </c>
      <c r="P2591" t="s">
        <v>19</v>
      </c>
      <c r="Q2591" t="b">
        <v>0</v>
      </c>
      <c r="R2591" t="b">
        <v>0</v>
      </c>
      <c r="S2591">
        <f>IF(OnlineShopData[[#This Row],[Revenue]]=TRUE,1,0)</f>
        <v>0</v>
      </c>
      <c r="T2591">
        <f>MATCH(OnlineShopData[[#This Row],[Month]],{"Jan","Feb","Mar","Apr","May","June","Jul","Aug","Sep","Oct","Nov","Dec"},0)</f>
        <v>5</v>
      </c>
    </row>
    <row r="2592" spans="1:20" x14ac:dyDescent="0.3">
      <c r="A2592">
        <v>0</v>
      </c>
      <c r="B2592">
        <v>0</v>
      </c>
      <c r="C2592">
        <v>0</v>
      </c>
      <c r="D2592">
        <v>0</v>
      </c>
      <c r="E2592">
        <v>21</v>
      </c>
      <c r="F2592">
        <v>197.33333329999999</v>
      </c>
      <c r="G2592" s="1">
        <v>9.5238100000000006E-3</v>
      </c>
      <c r="H2592" s="1">
        <v>4.1269841000000002E-2</v>
      </c>
      <c r="I2592">
        <v>0</v>
      </c>
      <c r="J2592">
        <v>0.8</v>
      </c>
      <c r="K2592" t="s">
        <v>22</v>
      </c>
      <c r="L2592">
        <v>2</v>
      </c>
      <c r="M2592">
        <v>10</v>
      </c>
      <c r="N2592">
        <v>7</v>
      </c>
      <c r="O2592">
        <v>4</v>
      </c>
      <c r="P2592" t="s">
        <v>19</v>
      </c>
      <c r="Q2592" t="b">
        <v>0</v>
      </c>
      <c r="R2592" t="b">
        <v>0</v>
      </c>
      <c r="S2592">
        <f>IF(OnlineShopData[[#This Row],[Revenue]]=TRUE,1,0)</f>
        <v>0</v>
      </c>
      <c r="T2592">
        <f>MATCH(OnlineShopData[[#This Row],[Month]],{"Jan","Feb","Mar","Apr","May","June","Jul","Aug","Sep","Oct","Nov","Dec"},0)</f>
        <v>5</v>
      </c>
    </row>
    <row r="2593" spans="1:20" x14ac:dyDescent="0.3">
      <c r="A2593">
        <v>2</v>
      </c>
      <c r="B2593">
        <v>30</v>
      </c>
      <c r="C2593">
        <v>0</v>
      </c>
      <c r="D2593">
        <v>0</v>
      </c>
      <c r="E2593">
        <v>24</v>
      </c>
      <c r="F2593">
        <v>300.66666670000001</v>
      </c>
      <c r="G2593" s="1">
        <v>8.3333330000000001E-3</v>
      </c>
      <c r="H2593" s="1">
        <v>2.5000000000000001E-2</v>
      </c>
      <c r="I2593">
        <v>0</v>
      </c>
      <c r="J2593">
        <v>0</v>
      </c>
      <c r="K2593" t="s">
        <v>22</v>
      </c>
      <c r="L2593">
        <v>2</v>
      </c>
      <c r="M2593">
        <v>2</v>
      </c>
      <c r="N2593">
        <v>1</v>
      </c>
      <c r="O2593">
        <v>4</v>
      </c>
      <c r="P2593" t="s">
        <v>19</v>
      </c>
      <c r="Q2593" t="b">
        <v>0</v>
      </c>
      <c r="R2593" t="b">
        <v>0</v>
      </c>
      <c r="S2593">
        <f>IF(OnlineShopData[[#This Row],[Revenue]]=TRUE,1,0)</f>
        <v>0</v>
      </c>
      <c r="T2593">
        <f>MATCH(OnlineShopData[[#This Row],[Month]],{"Jan","Feb","Mar","Apr","May","June","Jul","Aug","Sep","Oct","Nov","Dec"},0)</f>
        <v>5</v>
      </c>
    </row>
    <row r="2594" spans="1:20" x14ac:dyDescent="0.3">
      <c r="A2594">
        <v>1</v>
      </c>
      <c r="B2594">
        <v>7</v>
      </c>
      <c r="C2594">
        <v>0</v>
      </c>
      <c r="D2594">
        <v>0</v>
      </c>
      <c r="E2594">
        <v>28</v>
      </c>
      <c r="F2594">
        <v>471</v>
      </c>
      <c r="G2594" s="1">
        <v>2.9629630000000001E-2</v>
      </c>
      <c r="H2594" s="1">
        <v>6.6666666999999999E-2</v>
      </c>
      <c r="I2594">
        <v>0</v>
      </c>
      <c r="J2594">
        <v>1</v>
      </c>
      <c r="K2594" t="s">
        <v>22</v>
      </c>
      <c r="L2594">
        <v>2</v>
      </c>
      <c r="M2594">
        <v>2</v>
      </c>
      <c r="N2594">
        <v>7</v>
      </c>
      <c r="O2594">
        <v>3</v>
      </c>
      <c r="P2594" t="s">
        <v>19</v>
      </c>
      <c r="Q2594" t="b">
        <v>1</v>
      </c>
      <c r="R2594" t="b">
        <v>0</v>
      </c>
      <c r="S2594">
        <f>IF(OnlineShopData[[#This Row],[Revenue]]=TRUE,1,0)</f>
        <v>0</v>
      </c>
      <c r="T2594">
        <f>MATCH(OnlineShopData[[#This Row],[Month]],{"Jan","Feb","Mar","Apr","May","June","Jul","Aug","Sep","Oct","Nov","Dec"},0)</f>
        <v>5</v>
      </c>
    </row>
    <row r="2595" spans="1:20" x14ac:dyDescent="0.3">
      <c r="A2595">
        <v>4</v>
      </c>
      <c r="B2595">
        <v>118.45454549999999</v>
      </c>
      <c r="C2595">
        <v>0</v>
      </c>
      <c r="D2595">
        <v>0</v>
      </c>
      <c r="E2595">
        <v>112</v>
      </c>
      <c r="F2595">
        <v>7968.9033609999997</v>
      </c>
      <c r="G2595" s="1">
        <v>3.0932590000000001E-3</v>
      </c>
      <c r="H2595" s="1">
        <v>3.6793698E-2</v>
      </c>
      <c r="I2595">
        <v>0</v>
      </c>
      <c r="J2595">
        <v>0.8</v>
      </c>
      <c r="K2595" t="s">
        <v>22</v>
      </c>
      <c r="L2595">
        <v>2</v>
      </c>
      <c r="M2595">
        <v>2</v>
      </c>
      <c r="N2595">
        <v>1</v>
      </c>
      <c r="O2595">
        <v>1</v>
      </c>
      <c r="P2595" t="s">
        <v>19</v>
      </c>
      <c r="Q2595" t="b">
        <v>0</v>
      </c>
      <c r="R2595" t="b">
        <v>0</v>
      </c>
      <c r="S2595">
        <f>IF(OnlineShopData[[#This Row],[Revenue]]=TRUE,1,0)</f>
        <v>0</v>
      </c>
      <c r="T2595">
        <f>MATCH(OnlineShopData[[#This Row],[Month]],{"Jan","Feb","Mar","Apr","May","June","Jul","Aug","Sep","Oct","Nov","Dec"},0)</f>
        <v>5</v>
      </c>
    </row>
    <row r="2596" spans="1:20" x14ac:dyDescent="0.3">
      <c r="A2596">
        <v>0</v>
      </c>
      <c r="B2596">
        <v>0</v>
      </c>
      <c r="C2596">
        <v>0</v>
      </c>
      <c r="D2596">
        <v>0</v>
      </c>
      <c r="E2596">
        <v>8</v>
      </c>
      <c r="F2596">
        <v>105</v>
      </c>
      <c r="G2596" s="1">
        <v>0</v>
      </c>
      <c r="H2596" s="1">
        <v>1.2500000000000001E-2</v>
      </c>
      <c r="I2596">
        <v>0</v>
      </c>
      <c r="J2596">
        <v>0</v>
      </c>
      <c r="K2596" t="s">
        <v>22</v>
      </c>
      <c r="L2596">
        <v>4</v>
      </c>
      <c r="M2596">
        <v>1</v>
      </c>
      <c r="N2596">
        <v>1</v>
      </c>
      <c r="O2596">
        <v>3</v>
      </c>
      <c r="P2596" t="s">
        <v>19</v>
      </c>
      <c r="Q2596" t="b">
        <v>0</v>
      </c>
      <c r="R2596" t="b">
        <v>0</v>
      </c>
      <c r="S2596">
        <f>IF(OnlineShopData[[#This Row],[Revenue]]=TRUE,1,0)</f>
        <v>0</v>
      </c>
      <c r="T2596">
        <f>MATCH(OnlineShopData[[#This Row],[Month]],{"Jan","Feb","Mar","Apr","May","June","Jul","Aug","Sep","Oct","Nov","Dec"},0)</f>
        <v>5</v>
      </c>
    </row>
    <row r="2597" spans="1:20" x14ac:dyDescent="0.3">
      <c r="A2597">
        <v>0</v>
      </c>
      <c r="B2597">
        <v>0</v>
      </c>
      <c r="C2597">
        <v>0</v>
      </c>
      <c r="D2597">
        <v>0</v>
      </c>
      <c r="E2597">
        <v>26</v>
      </c>
      <c r="F2597">
        <v>2607.5</v>
      </c>
      <c r="G2597" s="1">
        <v>2.4E-2</v>
      </c>
      <c r="H2597" s="1">
        <v>5.0933332999999997E-2</v>
      </c>
      <c r="I2597">
        <v>0</v>
      </c>
      <c r="J2597">
        <v>0</v>
      </c>
      <c r="K2597" t="s">
        <v>22</v>
      </c>
      <c r="L2597">
        <v>1</v>
      </c>
      <c r="M2597">
        <v>1</v>
      </c>
      <c r="N2597">
        <v>2</v>
      </c>
      <c r="O2597">
        <v>3</v>
      </c>
      <c r="P2597" t="s">
        <v>19</v>
      </c>
      <c r="Q2597" t="b">
        <v>0</v>
      </c>
      <c r="R2597" t="b">
        <v>0</v>
      </c>
      <c r="S2597">
        <f>IF(OnlineShopData[[#This Row],[Revenue]]=TRUE,1,0)</f>
        <v>0</v>
      </c>
      <c r="T2597">
        <f>MATCH(OnlineShopData[[#This Row],[Month]],{"Jan","Feb","Mar","Apr","May","June","Jul","Aug","Sep","Oct","Nov","Dec"},0)</f>
        <v>5</v>
      </c>
    </row>
    <row r="2598" spans="1:20" x14ac:dyDescent="0.3">
      <c r="A2598">
        <v>10</v>
      </c>
      <c r="B2598">
        <v>156.83333329999999</v>
      </c>
      <c r="C2598">
        <v>2</v>
      </c>
      <c r="D2598">
        <v>14</v>
      </c>
      <c r="E2598">
        <v>51</v>
      </c>
      <c r="F2598">
        <v>865.67222219999996</v>
      </c>
      <c r="G2598" s="1">
        <v>7.4074070000000004E-3</v>
      </c>
      <c r="H2598" s="1">
        <v>1.9191919000000002E-2</v>
      </c>
      <c r="I2598">
        <v>0</v>
      </c>
      <c r="J2598">
        <v>0</v>
      </c>
      <c r="K2598" t="s">
        <v>22</v>
      </c>
      <c r="L2598">
        <v>2</v>
      </c>
      <c r="M2598">
        <v>2</v>
      </c>
      <c r="N2598">
        <v>1</v>
      </c>
      <c r="O2598">
        <v>1</v>
      </c>
      <c r="P2598" t="s">
        <v>19</v>
      </c>
      <c r="Q2598" t="b">
        <v>0</v>
      </c>
      <c r="R2598" t="b">
        <v>0</v>
      </c>
      <c r="S2598">
        <f>IF(OnlineShopData[[#This Row],[Revenue]]=TRUE,1,0)</f>
        <v>0</v>
      </c>
      <c r="T2598">
        <f>MATCH(OnlineShopData[[#This Row],[Month]],{"Jan","Feb","Mar","Apr","May","June","Jul","Aug","Sep","Oct","Nov","Dec"},0)</f>
        <v>5</v>
      </c>
    </row>
    <row r="2599" spans="1:20" x14ac:dyDescent="0.3">
      <c r="A2599">
        <v>0</v>
      </c>
      <c r="B2599">
        <v>0</v>
      </c>
      <c r="C2599">
        <v>0</v>
      </c>
      <c r="D2599">
        <v>0</v>
      </c>
      <c r="E2599">
        <v>42</v>
      </c>
      <c r="F2599">
        <v>1076.9777779999999</v>
      </c>
      <c r="G2599" s="1">
        <v>1.097561E-2</v>
      </c>
      <c r="H2599" s="1">
        <v>2.9430893999999999E-2</v>
      </c>
      <c r="I2599">
        <v>0</v>
      </c>
      <c r="J2599">
        <v>0.6</v>
      </c>
      <c r="K2599" t="s">
        <v>22</v>
      </c>
      <c r="L2599">
        <v>2</v>
      </c>
      <c r="M2599">
        <v>2</v>
      </c>
      <c r="N2599">
        <v>7</v>
      </c>
      <c r="O2599">
        <v>1</v>
      </c>
      <c r="P2599" t="s">
        <v>19</v>
      </c>
      <c r="Q2599" t="b">
        <v>0</v>
      </c>
      <c r="R2599" t="b">
        <v>0</v>
      </c>
      <c r="S2599">
        <f>IF(OnlineShopData[[#This Row],[Revenue]]=TRUE,1,0)</f>
        <v>0</v>
      </c>
      <c r="T2599">
        <f>MATCH(OnlineShopData[[#This Row],[Month]],{"Jan","Feb","Mar","Apr","May","June","Jul","Aug","Sep","Oct","Nov","Dec"},0)</f>
        <v>5</v>
      </c>
    </row>
    <row r="2600" spans="1:20" x14ac:dyDescent="0.3">
      <c r="A2600">
        <v>10</v>
      </c>
      <c r="B2600">
        <v>290.33333329999999</v>
      </c>
      <c r="C2600">
        <v>0</v>
      </c>
      <c r="D2600">
        <v>0</v>
      </c>
      <c r="E2600">
        <v>60</v>
      </c>
      <c r="F2600">
        <v>2818.0944439999998</v>
      </c>
      <c r="G2600" s="1">
        <v>1.6666667E-2</v>
      </c>
      <c r="H2600" s="1">
        <v>1.8387097000000002E-2</v>
      </c>
      <c r="I2600">
        <v>2.050814516</v>
      </c>
      <c r="J2600">
        <v>0</v>
      </c>
      <c r="K2600" t="s">
        <v>22</v>
      </c>
      <c r="L2600">
        <v>1</v>
      </c>
      <c r="M2600">
        <v>1</v>
      </c>
      <c r="N2600">
        <v>6</v>
      </c>
      <c r="O2600">
        <v>2</v>
      </c>
      <c r="P2600" t="s">
        <v>19</v>
      </c>
      <c r="Q2600" t="b">
        <v>0</v>
      </c>
      <c r="R2600" t="b">
        <v>0</v>
      </c>
      <c r="S2600">
        <f>IF(OnlineShopData[[#This Row],[Revenue]]=TRUE,1,0)</f>
        <v>0</v>
      </c>
      <c r="T2600">
        <f>MATCH(OnlineShopData[[#This Row],[Month]],{"Jan","Feb","Mar","Apr","May","June","Jul","Aug","Sep","Oct","Nov","Dec"},0)</f>
        <v>5</v>
      </c>
    </row>
    <row r="2601" spans="1:20" x14ac:dyDescent="0.3">
      <c r="A2601">
        <v>0</v>
      </c>
      <c r="B2601">
        <v>0</v>
      </c>
      <c r="C2601">
        <v>0</v>
      </c>
      <c r="D2601">
        <v>0</v>
      </c>
      <c r="E2601">
        <v>5</v>
      </c>
      <c r="F2601">
        <v>234.96666669999999</v>
      </c>
      <c r="G2601" s="1">
        <v>0</v>
      </c>
      <c r="H2601" s="1">
        <v>3.3333333E-2</v>
      </c>
      <c r="I2601">
        <v>0</v>
      </c>
      <c r="J2601">
        <v>0</v>
      </c>
      <c r="K2601" t="s">
        <v>22</v>
      </c>
      <c r="L2601">
        <v>3</v>
      </c>
      <c r="M2601">
        <v>2</v>
      </c>
      <c r="N2601">
        <v>1</v>
      </c>
      <c r="O2601">
        <v>13</v>
      </c>
      <c r="P2601" t="s">
        <v>19</v>
      </c>
      <c r="Q2601" t="b">
        <v>0</v>
      </c>
      <c r="R2601" t="b">
        <v>0</v>
      </c>
      <c r="S2601">
        <f>IF(OnlineShopData[[#This Row],[Revenue]]=TRUE,1,0)</f>
        <v>0</v>
      </c>
      <c r="T2601">
        <f>MATCH(OnlineShopData[[#This Row],[Month]],{"Jan","Feb","Mar","Apr","May","June","Jul","Aug","Sep","Oct","Nov","Dec"},0)</f>
        <v>5</v>
      </c>
    </row>
    <row r="2602" spans="1:20" x14ac:dyDescent="0.3">
      <c r="A2602">
        <v>1</v>
      </c>
      <c r="B2602">
        <v>113</v>
      </c>
      <c r="C2602">
        <v>0</v>
      </c>
      <c r="D2602">
        <v>0</v>
      </c>
      <c r="E2602">
        <v>13</v>
      </c>
      <c r="F2602">
        <v>935</v>
      </c>
      <c r="G2602" s="1">
        <v>0</v>
      </c>
      <c r="H2602" s="1">
        <v>2.7272727E-2</v>
      </c>
      <c r="I2602">
        <v>0</v>
      </c>
      <c r="J2602">
        <v>0.6</v>
      </c>
      <c r="K2602" t="s">
        <v>22</v>
      </c>
      <c r="L2602">
        <v>1</v>
      </c>
      <c r="M2602">
        <v>1</v>
      </c>
      <c r="N2602">
        <v>1</v>
      </c>
      <c r="O2602">
        <v>2</v>
      </c>
      <c r="P2602" t="s">
        <v>20</v>
      </c>
      <c r="Q2602" t="b">
        <v>0</v>
      </c>
      <c r="R2602" t="b">
        <v>0</v>
      </c>
      <c r="S2602">
        <f>IF(OnlineShopData[[#This Row],[Revenue]]=TRUE,1,0)</f>
        <v>0</v>
      </c>
      <c r="T2602">
        <f>MATCH(OnlineShopData[[#This Row],[Month]],{"Jan","Feb","Mar","Apr","May","June","Jul","Aug","Sep","Oct","Nov","Dec"},0)</f>
        <v>5</v>
      </c>
    </row>
    <row r="2603" spans="1:20" x14ac:dyDescent="0.3">
      <c r="A2603">
        <v>2</v>
      </c>
      <c r="B2603">
        <v>45</v>
      </c>
      <c r="C2603">
        <v>0</v>
      </c>
      <c r="D2603">
        <v>0</v>
      </c>
      <c r="E2603">
        <v>22</v>
      </c>
      <c r="F2603">
        <v>1662.7333329999999</v>
      </c>
      <c r="G2603" s="1">
        <v>0</v>
      </c>
      <c r="H2603" s="1">
        <v>3.0158730000000002E-2</v>
      </c>
      <c r="I2603">
        <v>5.997142857</v>
      </c>
      <c r="J2603">
        <v>1</v>
      </c>
      <c r="K2603" t="s">
        <v>22</v>
      </c>
      <c r="L2603">
        <v>2</v>
      </c>
      <c r="M2603">
        <v>2</v>
      </c>
      <c r="N2603">
        <v>4</v>
      </c>
      <c r="O2603">
        <v>13</v>
      </c>
      <c r="P2603" t="s">
        <v>19</v>
      </c>
      <c r="Q2603" t="b">
        <v>1</v>
      </c>
      <c r="R2603" t="b">
        <v>0</v>
      </c>
      <c r="S2603">
        <f>IF(OnlineShopData[[#This Row],[Revenue]]=TRUE,1,0)</f>
        <v>0</v>
      </c>
      <c r="T2603">
        <f>MATCH(OnlineShopData[[#This Row],[Month]],{"Jan","Feb","Mar","Apr","May","June","Jul","Aug","Sep","Oct","Nov","Dec"},0)</f>
        <v>5</v>
      </c>
    </row>
    <row r="2604" spans="1:20" x14ac:dyDescent="0.3">
      <c r="A2604">
        <v>0</v>
      </c>
      <c r="B2604">
        <v>0</v>
      </c>
      <c r="C2604">
        <v>0</v>
      </c>
      <c r="D2604">
        <v>0</v>
      </c>
      <c r="E2604">
        <v>1</v>
      </c>
      <c r="F2604">
        <v>0</v>
      </c>
      <c r="G2604" s="1">
        <v>0.2</v>
      </c>
      <c r="H2604" s="1">
        <v>0.2</v>
      </c>
      <c r="I2604">
        <v>0</v>
      </c>
      <c r="J2604">
        <v>0.8</v>
      </c>
      <c r="K2604" t="s">
        <v>22</v>
      </c>
      <c r="L2604">
        <v>3</v>
      </c>
      <c r="M2604">
        <v>2</v>
      </c>
      <c r="N2604">
        <v>1</v>
      </c>
      <c r="O2604">
        <v>2</v>
      </c>
      <c r="P2604" t="s">
        <v>19</v>
      </c>
      <c r="Q2604" t="b">
        <v>0</v>
      </c>
      <c r="R2604" t="b">
        <v>0</v>
      </c>
      <c r="S2604">
        <f>IF(OnlineShopData[[#This Row],[Revenue]]=TRUE,1,0)</f>
        <v>0</v>
      </c>
      <c r="T2604">
        <f>MATCH(OnlineShopData[[#This Row],[Month]],{"Jan","Feb","Mar","Apr","May","June","Jul","Aug","Sep","Oct","Nov","Dec"},0)</f>
        <v>5</v>
      </c>
    </row>
    <row r="2605" spans="1:20" x14ac:dyDescent="0.3">
      <c r="A2605">
        <v>2</v>
      </c>
      <c r="B2605">
        <v>199</v>
      </c>
      <c r="C2605">
        <v>0</v>
      </c>
      <c r="D2605">
        <v>0</v>
      </c>
      <c r="E2605">
        <v>10</v>
      </c>
      <c r="F2605">
        <v>155</v>
      </c>
      <c r="G2605" s="1">
        <v>0</v>
      </c>
      <c r="H2605" s="1">
        <v>4.5454544999999999E-2</v>
      </c>
      <c r="I2605">
        <v>0</v>
      </c>
      <c r="J2605">
        <v>0</v>
      </c>
      <c r="K2605" t="s">
        <v>22</v>
      </c>
      <c r="L2605">
        <v>2</v>
      </c>
      <c r="M2605">
        <v>2</v>
      </c>
      <c r="N2605">
        <v>3</v>
      </c>
      <c r="O2605">
        <v>1</v>
      </c>
      <c r="P2605" t="s">
        <v>19</v>
      </c>
      <c r="Q2605" t="b">
        <v>0</v>
      </c>
      <c r="R2605" t="b">
        <v>0</v>
      </c>
      <c r="S2605">
        <f>IF(OnlineShopData[[#This Row],[Revenue]]=TRUE,1,0)</f>
        <v>0</v>
      </c>
      <c r="T2605">
        <f>MATCH(OnlineShopData[[#This Row],[Month]],{"Jan","Feb","Mar","Apr","May","June","Jul","Aug","Sep","Oct","Nov","Dec"},0)</f>
        <v>5</v>
      </c>
    </row>
    <row r="2606" spans="1:20" x14ac:dyDescent="0.3">
      <c r="A2606">
        <v>0</v>
      </c>
      <c r="B2606">
        <v>0</v>
      </c>
      <c r="C2606">
        <v>0</v>
      </c>
      <c r="D2606">
        <v>0</v>
      </c>
      <c r="E2606">
        <v>13</v>
      </c>
      <c r="F2606">
        <v>436.6</v>
      </c>
      <c r="G2606" s="1">
        <v>2.5641029999999999E-3</v>
      </c>
      <c r="H2606" s="1">
        <v>8.2692308000000006E-2</v>
      </c>
      <c r="I2606">
        <v>0</v>
      </c>
      <c r="J2606">
        <v>0.6</v>
      </c>
      <c r="K2606" t="s">
        <v>22</v>
      </c>
      <c r="L2606">
        <v>1</v>
      </c>
      <c r="M2606">
        <v>6</v>
      </c>
      <c r="N2606">
        <v>1</v>
      </c>
      <c r="O2606">
        <v>4</v>
      </c>
      <c r="P2606" t="s">
        <v>19</v>
      </c>
      <c r="Q2606" t="b">
        <v>0</v>
      </c>
      <c r="R2606" t="b">
        <v>0</v>
      </c>
      <c r="S2606">
        <f>IF(OnlineShopData[[#This Row],[Revenue]]=TRUE,1,0)</f>
        <v>0</v>
      </c>
      <c r="T2606">
        <f>MATCH(OnlineShopData[[#This Row],[Month]],{"Jan","Feb","Mar","Apr","May","June","Jul","Aug","Sep","Oct","Nov","Dec"},0)</f>
        <v>5</v>
      </c>
    </row>
    <row r="2607" spans="1:20" x14ac:dyDescent="0.3">
      <c r="A2607">
        <v>0</v>
      </c>
      <c r="B2607">
        <v>0</v>
      </c>
      <c r="C2607">
        <v>0</v>
      </c>
      <c r="D2607">
        <v>0</v>
      </c>
      <c r="E2607">
        <v>6</v>
      </c>
      <c r="F2607">
        <v>80</v>
      </c>
      <c r="G2607" s="1">
        <v>0.1</v>
      </c>
      <c r="H2607" s="1">
        <v>0.133333333</v>
      </c>
      <c r="I2607">
        <v>0</v>
      </c>
      <c r="J2607">
        <v>1</v>
      </c>
      <c r="K2607" t="s">
        <v>22</v>
      </c>
      <c r="L2607">
        <v>1</v>
      </c>
      <c r="M2607">
        <v>1</v>
      </c>
      <c r="N2607">
        <v>1</v>
      </c>
      <c r="O2607">
        <v>3</v>
      </c>
      <c r="P2607" t="s">
        <v>19</v>
      </c>
      <c r="Q2607" t="b">
        <v>1</v>
      </c>
      <c r="R2607" t="b">
        <v>0</v>
      </c>
      <c r="S2607">
        <f>IF(OnlineShopData[[#This Row],[Revenue]]=TRUE,1,0)</f>
        <v>0</v>
      </c>
      <c r="T2607">
        <f>MATCH(OnlineShopData[[#This Row],[Month]],{"Jan","Feb","Mar","Apr","May","June","Jul","Aug","Sep","Oct","Nov","Dec"},0)</f>
        <v>5</v>
      </c>
    </row>
    <row r="2608" spans="1:20" x14ac:dyDescent="0.3">
      <c r="A2608">
        <v>2</v>
      </c>
      <c r="B2608">
        <v>26.5</v>
      </c>
      <c r="C2608">
        <v>0</v>
      </c>
      <c r="D2608">
        <v>0</v>
      </c>
      <c r="E2608">
        <v>47</v>
      </c>
      <c r="F2608">
        <v>716.625</v>
      </c>
      <c r="G2608" s="1">
        <v>0</v>
      </c>
      <c r="H2608" s="1">
        <v>9.5744679999999992E-3</v>
      </c>
      <c r="I2608">
        <v>0</v>
      </c>
      <c r="J2608">
        <v>0</v>
      </c>
      <c r="K2608" t="s">
        <v>22</v>
      </c>
      <c r="L2608">
        <v>2</v>
      </c>
      <c r="M2608">
        <v>4</v>
      </c>
      <c r="N2608">
        <v>6</v>
      </c>
      <c r="O2608">
        <v>5</v>
      </c>
      <c r="P2608" t="s">
        <v>20</v>
      </c>
      <c r="Q2608" t="b">
        <v>0</v>
      </c>
      <c r="R2608" t="b">
        <v>0</v>
      </c>
      <c r="S2608">
        <f>IF(OnlineShopData[[#This Row],[Revenue]]=TRUE,1,0)</f>
        <v>0</v>
      </c>
      <c r="T2608">
        <f>MATCH(OnlineShopData[[#This Row],[Month]],{"Jan","Feb","Mar","Apr","May","June","Jul","Aug","Sep","Oct","Nov","Dec"},0)</f>
        <v>5</v>
      </c>
    </row>
    <row r="2609" spans="1:20" x14ac:dyDescent="0.3">
      <c r="A2609">
        <v>2</v>
      </c>
      <c r="B2609">
        <v>77</v>
      </c>
      <c r="C2609">
        <v>0</v>
      </c>
      <c r="D2609">
        <v>0</v>
      </c>
      <c r="E2609">
        <v>32</v>
      </c>
      <c r="F2609">
        <v>1223.416667</v>
      </c>
      <c r="G2609" s="1">
        <v>0</v>
      </c>
      <c r="H2609" s="1">
        <v>1.0784314E-2</v>
      </c>
      <c r="I2609">
        <v>215.00941180000001</v>
      </c>
      <c r="J2609">
        <v>0</v>
      </c>
      <c r="K2609" t="s">
        <v>22</v>
      </c>
      <c r="L2609">
        <v>3</v>
      </c>
      <c r="M2609">
        <v>2</v>
      </c>
      <c r="N2609">
        <v>4</v>
      </c>
      <c r="O2609">
        <v>2</v>
      </c>
      <c r="P2609" t="s">
        <v>19</v>
      </c>
      <c r="Q2609" t="b">
        <v>0</v>
      </c>
      <c r="R2609" t="b">
        <v>1</v>
      </c>
      <c r="S2609">
        <f>IF(OnlineShopData[[#This Row],[Revenue]]=TRUE,1,0)</f>
        <v>1</v>
      </c>
      <c r="T2609">
        <f>MATCH(OnlineShopData[[#This Row],[Month]],{"Jan","Feb","Mar","Apr","May","June","Jul","Aug","Sep","Oct","Nov","Dec"},0)</f>
        <v>5</v>
      </c>
    </row>
    <row r="2610" spans="1:20" x14ac:dyDescent="0.3">
      <c r="A2610">
        <v>2</v>
      </c>
      <c r="B2610">
        <v>161</v>
      </c>
      <c r="C2610">
        <v>0</v>
      </c>
      <c r="D2610">
        <v>0</v>
      </c>
      <c r="E2610">
        <v>28</v>
      </c>
      <c r="F2610">
        <v>1286.75</v>
      </c>
      <c r="G2610" s="1">
        <v>0</v>
      </c>
      <c r="H2610" s="1">
        <v>7.6923080000000001E-3</v>
      </c>
      <c r="I2610">
        <v>0</v>
      </c>
      <c r="J2610">
        <v>0</v>
      </c>
      <c r="K2610" t="s">
        <v>22</v>
      </c>
      <c r="L2610">
        <v>1</v>
      </c>
      <c r="M2610">
        <v>2</v>
      </c>
      <c r="N2610">
        <v>6</v>
      </c>
      <c r="O2610">
        <v>4</v>
      </c>
      <c r="P2610" t="s">
        <v>19</v>
      </c>
      <c r="Q2610" t="b">
        <v>1</v>
      </c>
      <c r="R2610" t="b">
        <v>0</v>
      </c>
      <c r="S2610">
        <f>IF(OnlineShopData[[#This Row],[Revenue]]=TRUE,1,0)</f>
        <v>0</v>
      </c>
      <c r="T2610">
        <f>MATCH(OnlineShopData[[#This Row],[Month]],{"Jan","Feb","Mar","Apr","May","June","Jul","Aug","Sep","Oct","Nov","Dec"},0)</f>
        <v>5</v>
      </c>
    </row>
    <row r="2611" spans="1:20" x14ac:dyDescent="0.3">
      <c r="A2611">
        <v>0</v>
      </c>
      <c r="B2611">
        <v>0</v>
      </c>
      <c r="C2611">
        <v>0</v>
      </c>
      <c r="D2611">
        <v>0</v>
      </c>
      <c r="E2611">
        <v>2</v>
      </c>
      <c r="F2611">
        <v>83</v>
      </c>
      <c r="G2611" s="1">
        <v>0</v>
      </c>
      <c r="H2611" s="1">
        <v>0.05</v>
      </c>
      <c r="I2611">
        <v>0</v>
      </c>
      <c r="J2611">
        <v>0.6</v>
      </c>
      <c r="K2611" t="s">
        <v>22</v>
      </c>
      <c r="L2611">
        <v>1</v>
      </c>
      <c r="M2611">
        <v>2</v>
      </c>
      <c r="N2611">
        <v>2</v>
      </c>
      <c r="O2611">
        <v>4</v>
      </c>
      <c r="P2611" t="s">
        <v>20</v>
      </c>
      <c r="Q2611" t="b">
        <v>0</v>
      </c>
      <c r="R2611" t="b">
        <v>0</v>
      </c>
      <c r="S2611">
        <f>IF(OnlineShopData[[#This Row],[Revenue]]=TRUE,1,0)</f>
        <v>0</v>
      </c>
      <c r="T2611">
        <f>MATCH(OnlineShopData[[#This Row],[Month]],{"Jan","Feb","Mar","Apr","May","June","Jul","Aug","Sep","Oct","Nov","Dec"},0)</f>
        <v>5</v>
      </c>
    </row>
    <row r="2612" spans="1:20" x14ac:dyDescent="0.3">
      <c r="A2612">
        <v>0</v>
      </c>
      <c r="B2612">
        <v>0</v>
      </c>
      <c r="C2612">
        <v>0</v>
      </c>
      <c r="D2612">
        <v>0</v>
      </c>
      <c r="E2612">
        <v>35</v>
      </c>
      <c r="F2612">
        <v>897.66666669999995</v>
      </c>
      <c r="G2612" s="1">
        <v>1.1764706E-2</v>
      </c>
      <c r="H2612" s="1">
        <v>1.7016806999999998E-2</v>
      </c>
      <c r="I2612">
        <v>5.2207058819999999</v>
      </c>
      <c r="J2612">
        <v>0</v>
      </c>
      <c r="K2612" t="s">
        <v>22</v>
      </c>
      <c r="L2612">
        <v>3</v>
      </c>
      <c r="M2612">
        <v>2</v>
      </c>
      <c r="N2612">
        <v>2</v>
      </c>
      <c r="O2612">
        <v>3</v>
      </c>
      <c r="P2612" t="s">
        <v>19</v>
      </c>
      <c r="Q2612" t="b">
        <v>0</v>
      </c>
      <c r="R2612" t="b">
        <v>1</v>
      </c>
      <c r="S2612">
        <f>IF(OnlineShopData[[#This Row],[Revenue]]=TRUE,1,0)</f>
        <v>1</v>
      </c>
      <c r="T2612">
        <f>MATCH(OnlineShopData[[#This Row],[Month]],{"Jan","Feb","Mar","Apr","May","June","Jul","Aug","Sep","Oct","Nov","Dec"},0)</f>
        <v>5</v>
      </c>
    </row>
    <row r="2613" spans="1:20" x14ac:dyDescent="0.3">
      <c r="A2613">
        <v>8</v>
      </c>
      <c r="B2613">
        <v>535.75</v>
      </c>
      <c r="C2613">
        <v>2</v>
      </c>
      <c r="D2613">
        <v>12</v>
      </c>
      <c r="E2613">
        <v>22</v>
      </c>
      <c r="F2613">
        <v>2178.6722220000001</v>
      </c>
      <c r="G2613" s="1">
        <v>1.382716E-2</v>
      </c>
      <c r="H2613" s="1">
        <v>3.2020783999999997E-2</v>
      </c>
      <c r="I2613">
        <v>15.0047619</v>
      </c>
      <c r="J2613">
        <v>0</v>
      </c>
      <c r="K2613" t="s">
        <v>22</v>
      </c>
      <c r="L2613">
        <v>1</v>
      </c>
      <c r="M2613">
        <v>2</v>
      </c>
      <c r="N2613">
        <v>2</v>
      </c>
      <c r="O2613">
        <v>13</v>
      </c>
      <c r="P2613" t="s">
        <v>19</v>
      </c>
      <c r="Q2613" t="b">
        <v>0</v>
      </c>
      <c r="R2613" t="b">
        <v>0</v>
      </c>
      <c r="S2613">
        <f>IF(OnlineShopData[[#This Row],[Revenue]]=TRUE,1,0)</f>
        <v>0</v>
      </c>
      <c r="T2613">
        <f>MATCH(OnlineShopData[[#This Row],[Month]],{"Jan","Feb","Mar","Apr","May","June","Jul","Aug","Sep","Oct","Nov","Dec"},0)</f>
        <v>5</v>
      </c>
    </row>
    <row r="2614" spans="1:20" x14ac:dyDescent="0.3">
      <c r="A2614">
        <v>5</v>
      </c>
      <c r="B2614">
        <v>88</v>
      </c>
      <c r="C2614">
        <v>0</v>
      </c>
      <c r="D2614">
        <v>0</v>
      </c>
      <c r="E2614">
        <v>34</v>
      </c>
      <c r="F2614">
        <v>3195.828571</v>
      </c>
      <c r="G2614" s="1">
        <v>2.5641029999999999E-3</v>
      </c>
      <c r="H2614" s="1">
        <v>1.5897436000000001E-2</v>
      </c>
      <c r="I2614">
        <v>0</v>
      </c>
      <c r="J2614">
        <v>0</v>
      </c>
      <c r="K2614" t="s">
        <v>22</v>
      </c>
      <c r="L2614">
        <v>2</v>
      </c>
      <c r="M2614">
        <v>2</v>
      </c>
      <c r="N2614">
        <v>3</v>
      </c>
      <c r="O2614">
        <v>2</v>
      </c>
      <c r="P2614" t="s">
        <v>19</v>
      </c>
      <c r="Q2614" t="b">
        <v>0</v>
      </c>
      <c r="R2614" t="b">
        <v>0</v>
      </c>
      <c r="S2614">
        <f>IF(OnlineShopData[[#This Row],[Revenue]]=TRUE,1,0)</f>
        <v>0</v>
      </c>
      <c r="T2614">
        <f>MATCH(OnlineShopData[[#This Row],[Month]],{"Jan","Feb","Mar","Apr","May","June","Jul","Aug","Sep","Oct","Nov","Dec"},0)</f>
        <v>5</v>
      </c>
    </row>
    <row r="2615" spans="1:20" x14ac:dyDescent="0.3">
      <c r="A2615">
        <v>0</v>
      </c>
      <c r="B2615">
        <v>0</v>
      </c>
      <c r="C2615">
        <v>0</v>
      </c>
      <c r="D2615">
        <v>0</v>
      </c>
      <c r="E2615">
        <v>5</v>
      </c>
      <c r="F2615">
        <v>116.5</v>
      </c>
      <c r="G2615" s="1">
        <v>0</v>
      </c>
      <c r="H2615" s="1">
        <v>0.05</v>
      </c>
      <c r="I2615">
        <v>0</v>
      </c>
      <c r="J2615">
        <v>0</v>
      </c>
      <c r="K2615" t="s">
        <v>22</v>
      </c>
      <c r="L2615">
        <v>4</v>
      </c>
      <c r="M2615">
        <v>2</v>
      </c>
      <c r="N2615">
        <v>1</v>
      </c>
      <c r="O2615">
        <v>5</v>
      </c>
      <c r="P2615" t="s">
        <v>20</v>
      </c>
      <c r="Q2615" t="b">
        <v>0</v>
      </c>
      <c r="R2615" t="b">
        <v>0</v>
      </c>
      <c r="S2615">
        <f>IF(OnlineShopData[[#This Row],[Revenue]]=TRUE,1,0)</f>
        <v>0</v>
      </c>
      <c r="T2615">
        <f>MATCH(OnlineShopData[[#This Row],[Month]],{"Jan","Feb","Mar","Apr","May","June","Jul","Aug","Sep","Oct","Nov","Dec"},0)</f>
        <v>5</v>
      </c>
    </row>
    <row r="2616" spans="1:20" x14ac:dyDescent="0.3">
      <c r="A2616">
        <v>5</v>
      </c>
      <c r="B2616">
        <v>72.424999999999997</v>
      </c>
      <c r="C2616">
        <v>2</v>
      </c>
      <c r="D2616">
        <v>72</v>
      </c>
      <c r="E2616">
        <v>33</v>
      </c>
      <c r="F2616">
        <v>1143.6571429999999</v>
      </c>
      <c r="G2616" s="1">
        <v>0</v>
      </c>
      <c r="H2616" s="1">
        <v>1.5888889E-2</v>
      </c>
      <c r="I2616">
        <v>4.2302122449999997</v>
      </c>
      <c r="J2616">
        <v>0</v>
      </c>
      <c r="K2616" t="s">
        <v>22</v>
      </c>
      <c r="L2616">
        <v>2</v>
      </c>
      <c r="M2616">
        <v>2</v>
      </c>
      <c r="N2616">
        <v>2</v>
      </c>
      <c r="O2616">
        <v>1</v>
      </c>
      <c r="P2616" t="s">
        <v>19</v>
      </c>
      <c r="Q2616" t="b">
        <v>1</v>
      </c>
      <c r="R2616" t="b">
        <v>0</v>
      </c>
      <c r="S2616">
        <f>IF(OnlineShopData[[#This Row],[Revenue]]=TRUE,1,0)</f>
        <v>0</v>
      </c>
      <c r="T2616">
        <f>MATCH(OnlineShopData[[#This Row],[Month]],{"Jan","Feb","Mar","Apr","May","June","Jul","Aug","Sep","Oct","Nov","Dec"},0)</f>
        <v>5</v>
      </c>
    </row>
    <row r="2617" spans="1:20" x14ac:dyDescent="0.3">
      <c r="A2617">
        <v>0</v>
      </c>
      <c r="B2617">
        <v>0</v>
      </c>
      <c r="C2617">
        <v>0</v>
      </c>
      <c r="D2617">
        <v>0</v>
      </c>
      <c r="E2617">
        <v>1</v>
      </c>
      <c r="F2617">
        <v>43</v>
      </c>
      <c r="G2617" s="1">
        <v>0</v>
      </c>
      <c r="H2617" s="1">
        <v>0.1</v>
      </c>
      <c r="I2617">
        <v>0</v>
      </c>
      <c r="J2617">
        <v>0</v>
      </c>
      <c r="K2617" t="s">
        <v>22</v>
      </c>
      <c r="L2617">
        <v>3</v>
      </c>
      <c r="M2617">
        <v>2</v>
      </c>
      <c r="N2617">
        <v>8</v>
      </c>
      <c r="O2617">
        <v>2</v>
      </c>
      <c r="P2617" t="s">
        <v>19</v>
      </c>
      <c r="Q2617" t="b">
        <v>0</v>
      </c>
      <c r="R2617" t="b">
        <v>0</v>
      </c>
      <c r="S2617">
        <f>IF(OnlineShopData[[#This Row],[Revenue]]=TRUE,1,0)</f>
        <v>0</v>
      </c>
      <c r="T2617">
        <f>MATCH(OnlineShopData[[#This Row],[Month]],{"Jan","Feb","Mar","Apr","May","June","Jul","Aug","Sep","Oct","Nov","Dec"},0)</f>
        <v>5</v>
      </c>
    </row>
    <row r="2618" spans="1:20" x14ac:dyDescent="0.3">
      <c r="A2618">
        <v>6</v>
      </c>
      <c r="B2618">
        <v>96</v>
      </c>
      <c r="C2618">
        <v>4</v>
      </c>
      <c r="D2618">
        <v>141.16666670000001</v>
      </c>
      <c r="E2618">
        <v>50</v>
      </c>
      <c r="F2618">
        <v>2871.2629320000001</v>
      </c>
      <c r="G2618" s="1">
        <v>1.851852E-3</v>
      </c>
      <c r="H2618" s="1">
        <v>8.161036E-3</v>
      </c>
      <c r="I2618">
        <v>11.80233651</v>
      </c>
      <c r="J2618">
        <v>0</v>
      </c>
      <c r="K2618" t="s">
        <v>22</v>
      </c>
      <c r="L2618">
        <v>1</v>
      </c>
      <c r="M2618">
        <v>1</v>
      </c>
      <c r="N2618">
        <v>1</v>
      </c>
      <c r="O2618">
        <v>2</v>
      </c>
      <c r="P2618" t="s">
        <v>19</v>
      </c>
      <c r="Q2618" t="b">
        <v>0</v>
      </c>
      <c r="R2618" t="b">
        <v>0</v>
      </c>
      <c r="S2618">
        <f>IF(OnlineShopData[[#This Row],[Revenue]]=TRUE,1,0)</f>
        <v>0</v>
      </c>
      <c r="T2618">
        <f>MATCH(OnlineShopData[[#This Row],[Month]],{"Jan","Feb","Mar","Apr","May","June","Jul","Aug","Sep","Oct","Nov","Dec"},0)</f>
        <v>5</v>
      </c>
    </row>
    <row r="2619" spans="1:20" x14ac:dyDescent="0.3">
      <c r="A2619">
        <v>0</v>
      </c>
      <c r="B2619">
        <v>0</v>
      </c>
      <c r="C2619">
        <v>0</v>
      </c>
      <c r="D2619">
        <v>0</v>
      </c>
      <c r="E2619">
        <v>25</v>
      </c>
      <c r="F2619">
        <v>417.96666670000002</v>
      </c>
      <c r="G2619" s="1">
        <v>0</v>
      </c>
      <c r="H2619" s="1">
        <v>1.9230769000000002E-2</v>
      </c>
      <c r="I2619">
        <v>4.7095000000000002</v>
      </c>
      <c r="J2619">
        <v>1</v>
      </c>
      <c r="K2619" t="s">
        <v>22</v>
      </c>
      <c r="L2619">
        <v>2</v>
      </c>
      <c r="M2619">
        <v>2</v>
      </c>
      <c r="N2619">
        <v>9</v>
      </c>
      <c r="O2619">
        <v>2</v>
      </c>
      <c r="P2619" t="s">
        <v>19</v>
      </c>
      <c r="Q2619" t="b">
        <v>1</v>
      </c>
      <c r="R2619" t="b">
        <v>1</v>
      </c>
      <c r="S2619">
        <f>IF(OnlineShopData[[#This Row],[Revenue]]=TRUE,1,0)</f>
        <v>1</v>
      </c>
      <c r="T2619">
        <f>MATCH(OnlineShopData[[#This Row],[Month]],{"Jan","Feb","Mar","Apr","May","June","Jul","Aug","Sep","Oct","Nov","Dec"},0)</f>
        <v>5</v>
      </c>
    </row>
    <row r="2620" spans="1:20" x14ac:dyDescent="0.3">
      <c r="A2620">
        <v>0</v>
      </c>
      <c r="B2620">
        <v>0</v>
      </c>
      <c r="C2620">
        <v>0</v>
      </c>
      <c r="D2620">
        <v>0</v>
      </c>
      <c r="E2620">
        <v>3</v>
      </c>
      <c r="F2620">
        <v>129</v>
      </c>
      <c r="G2620" s="1">
        <v>0</v>
      </c>
      <c r="H2620" s="1">
        <v>0.1</v>
      </c>
      <c r="I2620">
        <v>0</v>
      </c>
      <c r="J2620">
        <v>0</v>
      </c>
      <c r="K2620" t="s">
        <v>22</v>
      </c>
      <c r="L2620">
        <v>2</v>
      </c>
      <c r="M2620">
        <v>2</v>
      </c>
      <c r="N2620">
        <v>1</v>
      </c>
      <c r="O2620">
        <v>1</v>
      </c>
      <c r="P2620" t="s">
        <v>19</v>
      </c>
      <c r="Q2620" t="b">
        <v>1</v>
      </c>
      <c r="R2620" t="b">
        <v>0</v>
      </c>
      <c r="S2620">
        <f>IF(OnlineShopData[[#This Row],[Revenue]]=TRUE,1,0)</f>
        <v>0</v>
      </c>
      <c r="T2620">
        <f>MATCH(OnlineShopData[[#This Row],[Month]],{"Jan","Feb","Mar","Apr","May","June","Jul","Aug","Sep","Oct","Nov","Dec"},0)</f>
        <v>5</v>
      </c>
    </row>
    <row r="2621" spans="1:20" x14ac:dyDescent="0.3">
      <c r="A2621">
        <v>2</v>
      </c>
      <c r="B2621">
        <v>65</v>
      </c>
      <c r="C2621">
        <v>0</v>
      </c>
      <c r="D2621">
        <v>0</v>
      </c>
      <c r="E2621">
        <v>13</v>
      </c>
      <c r="F2621">
        <v>1248</v>
      </c>
      <c r="G2621" s="1">
        <v>0</v>
      </c>
      <c r="H2621" s="1">
        <v>2.0512821000000001E-2</v>
      </c>
      <c r="I2621">
        <v>0</v>
      </c>
      <c r="J2621">
        <v>0</v>
      </c>
      <c r="K2621" t="s">
        <v>22</v>
      </c>
      <c r="L2621">
        <v>1</v>
      </c>
      <c r="M2621">
        <v>2</v>
      </c>
      <c r="N2621">
        <v>8</v>
      </c>
      <c r="O2621">
        <v>6</v>
      </c>
      <c r="P2621" t="s">
        <v>19</v>
      </c>
      <c r="Q2621" t="b">
        <v>0</v>
      </c>
      <c r="R2621" t="b">
        <v>0</v>
      </c>
      <c r="S2621">
        <f>IF(OnlineShopData[[#This Row],[Revenue]]=TRUE,1,0)</f>
        <v>0</v>
      </c>
      <c r="T2621">
        <f>MATCH(OnlineShopData[[#This Row],[Month]],{"Jan","Feb","Mar","Apr","May","June","Jul","Aug","Sep","Oct","Nov","Dec"},0)</f>
        <v>5</v>
      </c>
    </row>
    <row r="2622" spans="1:20" x14ac:dyDescent="0.3">
      <c r="A2622">
        <v>1</v>
      </c>
      <c r="B2622">
        <v>0</v>
      </c>
      <c r="C2622">
        <v>0</v>
      </c>
      <c r="D2622">
        <v>0</v>
      </c>
      <c r="E2622">
        <v>9</v>
      </c>
      <c r="F2622">
        <v>837.66666669999995</v>
      </c>
      <c r="G2622" s="1">
        <v>0</v>
      </c>
      <c r="H2622" s="1">
        <v>2.2222222E-2</v>
      </c>
      <c r="I2622">
        <v>0</v>
      </c>
      <c r="J2622">
        <v>0</v>
      </c>
      <c r="K2622" t="s">
        <v>22</v>
      </c>
      <c r="L2622">
        <v>3</v>
      </c>
      <c r="M2622">
        <v>2</v>
      </c>
      <c r="N2622">
        <v>1</v>
      </c>
      <c r="O2622">
        <v>13</v>
      </c>
      <c r="P2622" t="s">
        <v>19</v>
      </c>
      <c r="Q2622" t="b">
        <v>0</v>
      </c>
      <c r="R2622" t="b">
        <v>0</v>
      </c>
      <c r="S2622">
        <f>IF(OnlineShopData[[#This Row],[Revenue]]=TRUE,1,0)</f>
        <v>0</v>
      </c>
      <c r="T2622">
        <f>MATCH(OnlineShopData[[#This Row],[Month]],{"Jan","Feb","Mar","Apr","May","June","Jul","Aug","Sep","Oct","Nov","Dec"},0)</f>
        <v>5</v>
      </c>
    </row>
    <row r="2623" spans="1:20" x14ac:dyDescent="0.3">
      <c r="A2623">
        <v>2</v>
      </c>
      <c r="B2623">
        <v>97</v>
      </c>
      <c r="C2623">
        <v>0</v>
      </c>
      <c r="D2623">
        <v>0</v>
      </c>
      <c r="E2623">
        <v>23</v>
      </c>
      <c r="F2623">
        <v>418.23333330000003</v>
      </c>
      <c r="G2623" s="1">
        <v>0</v>
      </c>
      <c r="H2623" s="1">
        <v>8.0000000000000002E-3</v>
      </c>
      <c r="I2623">
        <v>0</v>
      </c>
      <c r="J2623">
        <v>0</v>
      </c>
      <c r="K2623" t="s">
        <v>22</v>
      </c>
      <c r="L2623">
        <v>1</v>
      </c>
      <c r="M2623">
        <v>1</v>
      </c>
      <c r="N2623">
        <v>1</v>
      </c>
      <c r="O2623">
        <v>2</v>
      </c>
      <c r="P2623" t="s">
        <v>19</v>
      </c>
      <c r="Q2623" t="b">
        <v>0</v>
      </c>
      <c r="R2623" t="b">
        <v>0</v>
      </c>
      <c r="S2623">
        <f>IF(OnlineShopData[[#This Row],[Revenue]]=TRUE,1,0)</f>
        <v>0</v>
      </c>
      <c r="T2623">
        <f>MATCH(OnlineShopData[[#This Row],[Month]],{"Jan","Feb","Mar","Apr","May","June","Jul","Aug","Sep","Oct","Nov","Dec"},0)</f>
        <v>5</v>
      </c>
    </row>
    <row r="2624" spans="1:20" x14ac:dyDescent="0.3">
      <c r="A2624">
        <v>0</v>
      </c>
      <c r="B2624">
        <v>0</v>
      </c>
      <c r="C2624">
        <v>0</v>
      </c>
      <c r="D2624">
        <v>0</v>
      </c>
      <c r="E2624">
        <v>8</v>
      </c>
      <c r="F2624">
        <v>370</v>
      </c>
      <c r="G2624" s="1">
        <v>0</v>
      </c>
      <c r="H2624" s="1">
        <v>2.5000000000000001E-2</v>
      </c>
      <c r="I2624">
        <v>0</v>
      </c>
      <c r="J2624">
        <v>0</v>
      </c>
      <c r="K2624" t="s">
        <v>22</v>
      </c>
      <c r="L2624">
        <v>2</v>
      </c>
      <c r="M2624">
        <v>2</v>
      </c>
      <c r="N2624">
        <v>3</v>
      </c>
      <c r="O2624">
        <v>14</v>
      </c>
      <c r="P2624" t="s">
        <v>19</v>
      </c>
      <c r="Q2624" t="b">
        <v>1</v>
      </c>
      <c r="R2624" t="b">
        <v>0</v>
      </c>
      <c r="S2624">
        <f>IF(OnlineShopData[[#This Row],[Revenue]]=TRUE,1,0)</f>
        <v>0</v>
      </c>
      <c r="T2624">
        <f>MATCH(OnlineShopData[[#This Row],[Month]],{"Jan","Feb","Mar","Apr","May","June","Jul","Aug","Sep","Oct","Nov","Dec"},0)</f>
        <v>5</v>
      </c>
    </row>
    <row r="2625" spans="1:20" x14ac:dyDescent="0.3">
      <c r="A2625">
        <v>5</v>
      </c>
      <c r="B2625">
        <v>52</v>
      </c>
      <c r="C2625">
        <v>0</v>
      </c>
      <c r="D2625">
        <v>0</v>
      </c>
      <c r="E2625">
        <v>21</v>
      </c>
      <c r="F2625">
        <v>743.91666669999995</v>
      </c>
      <c r="G2625" s="1">
        <v>4.0000000000000001E-3</v>
      </c>
      <c r="H2625" s="1">
        <v>1.6E-2</v>
      </c>
      <c r="I2625">
        <v>0</v>
      </c>
      <c r="J2625">
        <v>0</v>
      </c>
      <c r="K2625" t="s">
        <v>22</v>
      </c>
      <c r="L2625">
        <v>2</v>
      </c>
      <c r="M2625">
        <v>2</v>
      </c>
      <c r="N2625">
        <v>1</v>
      </c>
      <c r="O2625">
        <v>4</v>
      </c>
      <c r="P2625" t="s">
        <v>19</v>
      </c>
      <c r="Q2625" t="b">
        <v>0</v>
      </c>
      <c r="R2625" t="b">
        <v>0</v>
      </c>
      <c r="S2625">
        <f>IF(OnlineShopData[[#This Row],[Revenue]]=TRUE,1,0)</f>
        <v>0</v>
      </c>
      <c r="T2625">
        <f>MATCH(OnlineShopData[[#This Row],[Month]],{"Jan","Feb","Mar","Apr","May","June","Jul","Aug","Sep","Oct","Nov","Dec"},0)</f>
        <v>5</v>
      </c>
    </row>
    <row r="2626" spans="1:20" x14ac:dyDescent="0.3">
      <c r="A2626">
        <v>0</v>
      </c>
      <c r="B2626">
        <v>0</v>
      </c>
      <c r="C2626">
        <v>0</v>
      </c>
      <c r="D2626">
        <v>0</v>
      </c>
      <c r="E2626">
        <v>1</v>
      </c>
      <c r="F2626">
        <v>0</v>
      </c>
      <c r="G2626" s="1">
        <v>0.2</v>
      </c>
      <c r="H2626" s="1">
        <v>0.2</v>
      </c>
      <c r="I2626">
        <v>0</v>
      </c>
      <c r="J2626">
        <v>0</v>
      </c>
      <c r="K2626" t="s">
        <v>22</v>
      </c>
      <c r="L2626">
        <v>2</v>
      </c>
      <c r="M2626">
        <v>2</v>
      </c>
      <c r="N2626">
        <v>3</v>
      </c>
      <c r="O2626">
        <v>6</v>
      </c>
      <c r="P2626" t="s">
        <v>19</v>
      </c>
      <c r="Q2626" t="b">
        <v>0</v>
      </c>
      <c r="R2626" t="b">
        <v>0</v>
      </c>
      <c r="S2626">
        <f>IF(OnlineShopData[[#This Row],[Revenue]]=TRUE,1,0)</f>
        <v>0</v>
      </c>
      <c r="T2626">
        <f>MATCH(OnlineShopData[[#This Row],[Month]],{"Jan","Feb","Mar","Apr","May","June","Jul","Aug","Sep","Oct","Nov","Dec"},0)</f>
        <v>5</v>
      </c>
    </row>
    <row r="2627" spans="1:20" x14ac:dyDescent="0.3">
      <c r="A2627">
        <v>0</v>
      </c>
      <c r="B2627">
        <v>0</v>
      </c>
      <c r="C2627">
        <v>1</v>
      </c>
      <c r="D2627">
        <v>113</v>
      </c>
      <c r="E2627">
        <v>27</v>
      </c>
      <c r="F2627">
        <v>3178.583333</v>
      </c>
      <c r="G2627" s="1">
        <v>2.5000000000000001E-2</v>
      </c>
      <c r="H2627" s="1">
        <v>4.0476190000000002E-2</v>
      </c>
      <c r="I2627">
        <v>0</v>
      </c>
      <c r="J2627">
        <v>0</v>
      </c>
      <c r="K2627" t="s">
        <v>22</v>
      </c>
      <c r="L2627">
        <v>2</v>
      </c>
      <c r="M2627">
        <v>2</v>
      </c>
      <c r="N2627">
        <v>1</v>
      </c>
      <c r="O2627">
        <v>3</v>
      </c>
      <c r="P2627" t="s">
        <v>19</v>
      </c>
      <c r="Q2627" t="b">
        <v>0</v>
      </c>
      <c r="R2627" t="b">
        <v>0</v>
      </c>
      <c r="S2627">
        <f>IF(OnlineShopData[[#This Row],[Revenue]]=TRUE,1,0)</f>
        <v>0</v>
      </c>
      <c r="T2627">
        <f>MATCH(OnlineShopData[[#This Row],[Month]],{"Jan","Feb","Mar","Apr","May","June","Jul","Aug","Sep","Oct","Nov","Dec"},0)</f>
        <v>5</v>
      </c>
    </row>
    <row r="2628" spans="1:20" x14ac:dyDescent="0.3">
      <c r="A2628">
        <v>1</v>
      </c>
      <c r="B2628">
        <v>5</v>
      </c>
      <c r="C2628">
        <v>0</v>
      </c>
      <c r="D2628">
        <v>0</v>
      </c>
      <c r="E2628">
        <v>17</v>
      </c>
      <c r="F2628">
        <v>463.66666670000001</v>
      </c>
      <c r="G2628" s="1">
        <v>0</v>
      </c>
      <c r="H2628" s="1">
        <v>2.4444443999999999E-2</v>
      </c>
      <c r="I2628">
        <v>0</v>
      </c>
      <c r="J2628">
        <v>0</v>
      </c>
      <c r="K2628" t="s">
        <v>22</v>
      </c>
      <c r="L2628">
        <v>2</v>
      </c>
      <c r="M2628">
        <v>2</v>
      </c>
      <c r="N2628">
        <v>7</v>
      </c>
      <c r="O2628">
        <v>4</v>
      </c>
      <c r="P2628" t="s">
        <v>19</v>
      </c>
      <c r="Q2628" t="b">
        <v>1</v>
      </c>
      <c r="R2628" t="b">
        <v>0</v>
      </c>
      <c r="S2628">
        <f>IF(OnlineShopData[[#This Row],[Revenue]]=TRUE,1,0)</f>
        <v>0</v>
      </c>
      <c r="T2628">
        <f>MATCH(OnlineShopData[[#This Row],[Month]],{"Jan","Feb","Mar","Apr","May","June","Jul","Aug","Sep","Oct","Nov","Dec"},0)</f>
        <v>5</v>
      </c>
    </row>
    <row r="2629" spans="1:20" x14ac:dyDescent="0.3">
      <c r="A2629">
        <v>0</v>
      </c>
      <c r="B2629">
        <v>0</v>
      </c>
      <c r="C2629">
        <v>0</v>
      </c>
      <c r="D2629">
        <v>0</v>
      </c>
      <c r="E2629">
        <v>23</v>
      </c>
      <c r="F2629">
        <v>178.6</v>
      </c>
      <c r="G2629" s="1">
        <v>8.6956521999999994E-2</v>
      </c>
      <c r="H2629" s="1">
        <v>9.2753622999999993E-2</v>
      </c>
      <c r="I2629">
        <v>0</v>
      </c>
      <c r="J2629">
        <v>0.6</v>
      </c>
      <c r="K2629" t="s">
        <v>22</v>
      </c>
      <c r="L2629">
        <v>3</v>
      </c>
      <c r="M2629">
        <v>2</v>
      </c>
      <c r="N2629">
        <v>2</v>
      </c>
      <c r="O2629">
        <v>3</v>
      </c>
      <c r="P2629" t="s">
        <v>19</v>
      </c>
      <c r="Q2629" t="b">
        <v>0</v>
      </c>
      <c r="R2629" t="b">
        <v>0</v>
      </c>
      <c r="S2629">
        <f>IF(OnlineShopData[[#This Row],[Revenue]]=TRUE,1,0)</f>
        <v>0</v>
      </c>
      <c r="T2629">
        <f>MATCH(OnlineShopData[[#This Row],[Month]],{"Jan","Feb","Mar","Apr","May","June","Jul","Aug","Sep","Oct","Nov","Dec"},0)</f>
        <v>5</v>
      </c>
    </row>
    <row r="2630" spans="1:20" x14ac:dyDescent="0.3">
      <c r="A2630">
        <v>0</v>
      </c>
      <c r="B2630">
        <v>0</v>
      </c>
      <c r="C2630">
        <v>0</v>
      </c>
      <c r="D2630">
        <v>0</v>
      </c>
      <c r="E2630">
        <v>1</v>
      </c>
      <c r="F2630">
        <v>0</v>
      </c>
      <c r="G2630" s="1">
        <v>0.2</v>
      </c>
      <c r="H2630" s="1">
        <v>0.2</v>
      </c>
      <c r="I2630">
        <v>0</v>
      </c>
      <c r="J2630">
        <v>0</v>
      </c>
      <c r="K2630" t="s">
        <v>22</v>
      </c>
      <c r="L2630">
        <v>6</v>
      </c>
      <c r="M2630">
        <v>2</v>
      </c>
      <c r="N2630">
        <v>3</v>
      </c>
      <c r="O2630">
        <v>5</v>
      </c>
      <c r="P2630" t="s">
        <v>19</v>
      </c>
      <c r="Q2630" t="b">
        <v>0</v>
      </c>
      <c r="R2630" t="b">
        <v>0</v>
      </c>
      <c r="S2630">
        <f>IF(OnlineShopData[[#This Row],[Revenue]]=TRUE,1,0)</f>
        <v>0</v>
      </c>
      <c r="T2630">
        <f>MATCH(OnlineShopData[[#This Row],[Month]],{"Jan","Feb","Mar","Apr","May","June","Jul","Aug","Sep","Oct","Nov","Dec"},0)</f>
        <v>5</v>
      </c>
    </row>
    <row r="2631" spans="1:20" x14ac:dyDescent="0.3">
      <c r="A2631">
        <v>0</v>
      </c>
      <c r="B2631">
        <v>0</v>
      </c>
      <c r="C2631">
        <v>0</v>
      </c>
      <c r="D2631">
        <v>0</v>
      </c>
      <c r="E2631">
        <v>8</v>
      </c>
      <c r="F2631">
        <v>24</v>
      </c>
      <c r="G2631" s="1">
        <v>0.15</v>
      </c>
      <c r="H2631" s="1">
        <v>0.17499999999999999</v>
      </c>
      <c r="I2631">
        <v>0</v>
      </c>
      <c r="J2631">
        <v>0.4</v>
      </c>
      <c r="K2631" t="s">
        <v>22</v>
      </c>
      <c r="L2631">
        <v>2</v>
      </c>
      <c r="M2631">
        <v>2</v>
      </c>
      <c r="N2631">
        <v>1</v>
      </c>
      <c r="O2631">
        <v>3</v>
      </c>
      <c r="P2631" t="s">
        <v>19</v>
      </c>
      <c r="Q2631" t="b">
        <v>0</v>
      </c>
      <c r="R2631" t="b">
        <v>0</v>
      </c>
      <c r="S2631">
        <f>IF(OnlineShopData[[#This Row],[Revenue]]=TRUE,1,0)</f>
        <v>0</v>
      </c>
      <c r="T2631">
        <f>MATCH(OnlineShopData[[#This Row],[Month]],{"Jan","Feb","Mar","Apr","May","June","Jul","Aug","Sep","Oct","Nov","Dec"},0)</f>
        <v>5</v>
      </c>
    </row>
    <row r="2632" spans="1:20" x14ac:dyDescent="0.3">
      <c r="A2632">
        <v>0</v>
      </c>
      <c r="B2632">
        <v>0</v>
      </c>
      <c r="C2632">
        <v>0</v>
      </c>
      <c r="D2632">
        <v>0</v>
      </c>
      <c r="E2632">
        <v>12</v>
      </c>
      <c r="F2632">
        <v>689.75</v>
      </c>
      <c r="G2632" s="1">
        <v>0</v>
      </c>
      <c r="H2632" s="1">
        <v>8.3333332999999996E-2</v>
      </c>
      <c r="I2632">
        <v>0</v>
      </c>
      <c r="J2632">
        <v>0</v>
      </c>
      <c r="K2632" t="s">
        <v>22</v>
      </c>
      <c r="L2632">
        <v>2</v>
      </c>
      <c r="M2632">
        <v>4</v>
      </c>
      <c r="N2632">
        <v>3</v>
      </c>
      <c r="O2632">
        <v>4</v>
      </c>
      <c r="P2632" t="s">
        <v>19</v>
      </c>
      <c r="Q2632" t="b">
        <v>0</v>
      </c>
      <c r="R2632" t="b">
        <v>0</v>
      </c>
      <c r="S2632">
        <f>IF(OnlineShopData[[#This Row],[Revenue]]=TRUE,1,0)</f>
        <v>0</v>
      </c>
      <c r="T2632">
        <f>MATCH(OnlineShopData[[#This Row],[Month]],{"Jan","Feb","Mar","Apr","May","June","Jul","Aug","Sep","Oct","Nov","Dec"},0)</f>
        <v>5</v>
      </c>
    </row>
    <row r="2633" spans="1:20" x14ac:dyDescent="0.3">
      <c r="A2633">
        <v>0</v>
      </c>
      <c r="B2633">
        <v>0</v>
      </c>
      <c r="C2633">
        <v>0</v>
      </c>
      <c r="D2633">
        <v>0</v>
      </c>
      <c r="E2633">
        <v>0</v>
      </c>
      <c r="F2633">
        <v>0</v>
      </c>
      <c r="G2633" s="1">
        <v>0.2</v>
      </c>
      <c r="H2633" s="1">
        <v>0.2</v>
      </c>
      <c r="I2633">
        <v>0</v>
      </c>
      <c r="J2633">
        <v>0</v>
      </c>
      <c r="K2633" t="s">
        <v>22</v>
      </c>
      <c r="L2633">
        <v>3</v>
      </c>
      <c r="M2633">
        <v>2</v>
      </c>
      <c r="N2633">
        <v>3</v>
      </c>
      <c r="O2633">
        <v>18</v>
      </c>
      <c r="P2633" t="s">
        <v>19</v>
      </c>
      <c r="Q2633" t="b">
        <v>1</v>
      </c>
      <c r="R2633" t="b">
        <v>0</v>
      </c>
      <c r="S2633">
        <f>IF(OnlineShopData[[#This Row],[Revenue]]=TRUE,1,0)</f>
        <v>0</v>
      </c>
      <c r="T2633">
        <f>MATCH(OnlineShopData[[#This Row],[Month]],{"Jan","Feb","Mar","Apr","May","June","Jul","Aug","Sep","Oct","Nov","Dec"},0)</f>
        <v>5</v>
      </c>
    </row>
    <row r="2634" spans="1:20" x14ac:dyDescent="0.3">
      <c r="A2634">
        <v>0</v>
      </c>
      <c r="B2634">
        <v>0</v>
      </c>
      <c r="C2634">
        <v>0</v>
      </c>
      <c r="D2634">
        <v>0</v>
      </c>
      <c r="E2634">
        <v>39</v>
      </c>
      <c r="F2634">
        <v>963.16666669999995</v>
      </c>
      <c r="G2634" s="1">
        <v>5.4054050000000003E-3</v>
      </c>
      <c r="H2634" s="1">
        <v>2.8828829E-2</v>
      </c>
      <c r="I2634">
        <v>9.9229729730000003</v>
      </c>
      <c r="J2634">
        <v>0.6</v>
      </c>
      <c r="K2634" t="s">
        <v>22</v>
      </c>
      <c r="L2634">
        <v>2</v>
      </c>
      <c r="M2634">
        <v>6</v>
      </c>
      <c r="N2634">
        <v>2</v>
      </c>
      <c r="O2634">
        <v>3</v>
      </c>
      <c r="P2634" t="s">
        <v>19</v>
      </c>
      <c r="Q2634" t="b">
        <v>0</v>
      </c>
      <c r="R2634" t="b">
        <v>0</v>
      </c>
      <c r="S2634">
        <f>IF(OnlineShopData[[#This Row],[Revenue]]=TRUE,1,0)</f>
        <v>0</v>
      </c>
      <c r="T2634">
        <f>MATCH(OnlineShopData[[#This Row],[Month]],{"Jan","Feb","Mar","Apr","May","June","Jul","Aug","Sep","Oct","Nov","Dec"},0)</f>
        <v>5</v>
      </c>
    </row>
    <row r="2635" spans="1:20" x14ac:dyDescent="0.3">
      <c r="A2635">
        <v>0</v>
      </c>
      <c r="B2635">
        <v>0</v>
      </c>
      <c r="C2635">
        <v>0</v>
      </c>
      <c r="D2635">
        <v>0</v>
      </c>
      <c r="E2635">
        <v>6</v>
      </c>
      <c r="F2635">
        <v>387</v>
      </c>
      <c r="G2635" s="1">
        <v>0.133333333</v>
      </c>
      <c r="H2635" s="1">
        <v>0.16666666699999999</v>
      </c>
      <c r="I2635">
        <v>0</v>
      </c>
      <c r="J2635">
        <v>0</v>
      </c>
      <c r="K2635" t="s">
        <v>22</v>
      </c>
      <c r="L2635">
        <v>2</v>
      </c>
      <c r="M2635">
        <v>2</v>
      </c>
      <c r="N2635">
        <v>3</v>
      </c>
      <c r="O2635">
        <v>3</v>
      </c>
      <c r="P2635" t="s">
        <v>19</v>
      </c>
      <c r="Q2635" t="b">
        <v>0</v>
      </c>
      <c r="R2635" t="b">
        <v>0</v>
      </c>
      <c r="S2635">
        <f>IF(OnlineShopData[[#This Row],[Revenue]]=TRUE,1,0)</f>
        <v>0</v>
      </c>
      <c r="T2635">
        <f>MATCH(OnlineShopData[[#This Row],[Month]],{"Jan","Feb","Mar","Apr","May","June","Jul","Aug","Sep","Oct","Nov","Dec"},0)</f>
        <v>5</v>
      </c>
    </row>
    <row r="2636" spans="1:20" x14ac:dyDescent="0.3">
      <c r="A2636">
        <v>0</v>
      </c>
      <c r="B2636">
        <v>0</v>
      </c>
      <c r="C2636">
        <v>0</v>
      </c>
      <c r="D2636">
        <v>0</v>
      </c>
      <c r="E2636">
        <v>1</v>
      </c>
      <c r="F2636">
        <v>0</v>
      </c>
      <c r="G2636" s="1">
        <v>0.2</v>
      </c>
      <c r="H2636" s="1">
        <v>0.2</v>
      </c>
      <c r="I2636">
        <v>0</v>
      </c>
      <c r="J2636">
        <v>0</v>
      </c>
      <c r="K2636" t="s">
        <v>22</v>
      </c>
      <c r="L2636">
        <v>3</v>
      </c>
      <c r="M2636">
        <v>2</v>
      </c>
      <c r="N2636">
        <v>3</v>
      </c>
      <c r="O2636">
        <v>6</v>
      </c>
      <c r="P2636" t="s">
        <v>19</v>
      </c>
      <c r="Q2636" t="b">
        <v>0</v>
      </c>
      <c r="R2636" t="b">
        <v>0</v>
      </c>
      <c r="S2636">
        <f>IF(OnlineShopData[[#This Row],[Revenue]]=TRUE,1,0)</f>
        <v>0</v>
      </c>
      <c r="T2636">
        <f>MATCH(OnlineShopData[[#This Row],[Month]],{"Jan","Feb","Mar","Apr","May","June","Jul","Aug","Sep","Oct","Nov","Dec"},0)</f>
        <v>5</v>
      </c>
    </row>
    <row r="2637" spans="1:20" x14ac:dyDescent="0.3">
      <c r="A2637">
        <v>3</v>
      </c>
      <c r="B2637">
        <v>91.833333330000002</v>
      </c>
      <c r="C2637">
        <v>0</v>
      </c>
      <c r="D2637">
        <v>0</v>
      </c>
      <c r="E2637">
        <v>11</v>
      </c>
      <c r="F2637">
        <v>534</v>
      </c>
      <c r="G2637" s="1">
        <v>1.5384615000000001E-2</v>
      </c>
      <c r="H2637" s="1">
        <v>1.5384615000000001E-2</v>
      </c>
      <c r="I2637">
        <v>44.296615379999999</v>
      </c>
      <c r="J2637">
        <v>0</v>
      </c>
      <c r="K2637" t="s">
        <v>22</v>
      </c>
      <c r="L2637">
        <v>1</v>
      </c>
      <c r="M2637">
        <v>1</v>
      </c>
      <c r="N2637">
        <v>1</v>
      </c>
      <c r="O2637">
        <v>2</v>
      </c>
      <c r="P2637" t="s">
        <v>20</v>
      </c>
      <c r="Q2637" t="b">
        <v>0</v>
      </c>
      <c r="R2637" t="b">
        <v>1</v>
      </c>
      <c r="S2637">
        <f>IF(OnlineShopData[[#This Row],[Revenue]]=TRUE,1,0)</f>
        <v>1</v>
      </c>
      <c r="T2637">
        <f>MATCH(OnlineShopData[[#This Row],[Month]],{"Jan","Feb","Mar","Apr","May","June","Jul","Aug","Sep","Oct","Nov","Dec"},0)</f>
        <v>5</v>
      </c>
    </row>
    <row r="2638" spans="1:20" x14ac:dyDescent="0.3">
      <c r="A2638">
        <v>0</v>
      </c>
      <c r="B2638">
        <v>0</v>
      </c>
      <c r="C2638">
        <v>0</v>
      </c>
      <c r="D2638">
        <v>0</v>
      </c>
      <c r="E2638">
        <v>1</v>
      </c>
      <c r="F2638">
        <v>0</v>
      </c>
      <c r="G2638" s="1">
        <v>0.2</v>
      </c>
      <c r="H2638" s="1">
        <v>0.2</v>
      </c>
      <c r="I2638">
        <v>0</v>
      </c>
      <c r="J2638">
        <v>0</v>
      </c>
      <c r="K2638" t="s">
        <v>22</v>
      </c>
      <c r="L2638">
        <v>3</v>
      </c>
      <c r="M2638">
        <v>2</v>
      </c>
      <c r="N2638">
        <v>4</v>
      </c>
      <c r="O2638">
        <v>2</v>
      </c>
      <c r="P2638" t="s">
        <v>19</v>
      </c>
      <c r="Q2638" t="b">
        <v>1</v>
      </c>
      <c r="R2638" t="b">
        <v>0</v>
      </c>
      <c r="S2638">
        <f>IF(OnlineShopData[[#This Row],[Revenue]]=TRUE,1,0)</f>
        <v>0</v>
      </c>
      <c r="T2638">
        <f>MATCH(OnlineShopData[[#This Row],[Month]],{"Jan","Feb","Mar","Apr","May","June","Jul","Aug","Sep","Oct","Nov","Dec"},0)</f>
        <v>5</v>
      </c>
    </row>
    <row r="2639" spans="1:20" x14ac:dyDescent="0.3">
      <c r="A2639">
        <v>0</v>
      </c>
      <c r="B2639">
        <v>0</v>
      </c>
      <c r="C2639">
        <v>0</v>
      </c>
      <c r="D2639">
        <v>0</v>
      </c>
      <c r="E2639">
        <v>26</v>
      </c>
      <c r="F2639">
        <v>338.23333330000003</v>
      </c>
      <c r="G2639" s="1">
        <v>2.4871794999999999E-2</v>
      </c>
      <c r="H2639" s="1">
        <v>7.8269230999999995E-2</v>
      </c>
      <c r="I2639">
        <v>0</v>
      </c>
      <c r="J2639">
        <v>0</v>
      </c>
      <c r="K2639" t="s">
        <v>22</v>
      </c>
      <c r="L2639">
        <v>2</v>
      </c>
      <c r="M2639">
        <v>2</v>
      </c>
      <c r="N2639">
        <v>2</v>
      </c>
      <c r="O2639">
        <v>2</v>
      </c>
      <c r="P2639" t="s">
        <v>19</v>
      </c>
      <c r="Q2639" t="b">
        <v>1</v>
      </c>
      <c r="R2639" t="b">
        <v>0</v>
      </c>
      <c r="S2639">
        <f>IF(OnlineShopData[[#This Row],[Revenue]]=TRUE,1,0)</f>
        <v>0</v>
      </c>
      <c r="T2639">
        <f>MATCH(OnlineShopData[[#This Row],[Month]],{"Jan","Feb","Mar","Apr","May","June","Jul","Aug","Sep","Oct","Nov","Dec"},0)</f>
        <v>5</v>
      </c>
    </row>
    <row r="2640" spans="1:20" x14ac:dyDescent="0.3">
      <c r="A2640">
        <v>0</v>
      </c>
      <c r="B2640">
        <v>0</v>
      </c>
      <c r="C2640">
        <v>0</v>
      </c>
      <c r="D2640">
        <v>0</v>
      </c>
      <c r="E2640">
        <v>20</v>
      </c>
      <c r="F2640">
        <v>255.75</v>
      </c>
      <c r="G2640" s="1">
        <v>0</v>
      </c>
      <c r="H2640" s="1">
        <v>2.8421053000000002E-2</v>
      </c>
      <c r="I2640">
        <v>0</v>
      </c>
      <c r="J2640">
        <v>0</v>
      </c>
      <c r="K2640" t="s">
        <v>22</v>
      </c>
      <c r="L2640">
        <v>2</v>
      </c>
      <c r="M2640">
        <v>2</v>
      </c>
      <c r="N2640">
        <v>1</v>
      </c>
      <c r="O2640">
        <v>4</v>
      </c>
      <c r="P2640" t="s">
        <v>19</v>
      </c>
      <c r="Q2640" t="b">
        <v>0</v>
      </c>
      <c r="R2640" t="b">
        <v>0</v>
      </c>
      <c r="S2640">
        <f>IF(OnlineShopData[[#This Row],[Revenue]]=TRUE,1,0)</f>
        <v>0</v>
      </c>
      <c r="T2640">
        <f>MATCH(OnlineShopData[[#This Row],[Month]],{"Jan","Feb","Mar","Apr","May","June","Jul","Aug","Sep","Oct","Nov","Dec"},0)</f>
        <v>5</v>
      </c>
    </row>
    <row r="2641" spans="1:20" x14ac:dyDescent="0.3">
      <c r="A2641">
        <v>0</v>
      </c>
      <c r="B2641">
        <v>0</v>
      </c>
      <c r="C2641">
        <v>0</v>
      </c>
      <c r="D2641">
        <v>0</v>
      </c>
      <c r="E2641">
        <v>9</v>
      </c>
      <c r="F2641">
        <v>228.5</v>
      </c>
      <c r="G2641" s="1">
        <v>2.2222222E-2</v>
      </c>
      <c r="H2641" s="1">
        <v>4.4444444E-2</v>
      </c>
      <c r="I2641">
        <v>0</v>
      </c>
      <c r="J2641">
        <v>0.2</v>
      </c>
      <c r="K2641" t="s">
        <v>22</v>
      </c>
      <c r="L2641">
        <v>3</v>
      </c>
      <c r="M2641">
        <v>2</v>
      </c>
      <c r="N2641">
        <v>3</v>
      </c>
      <c r="O2641">
        <v>3</v>
      </c>
      <c r="P2641" t="s">
        <v>19</v>
      </c>
      <c r="Q2641" t="b">
        <v>0</v>
      </c>
      <c r="R2641" t="b">
        <v>0</v>
      </c>
      <c r="S2641">
        <f>IF(OnlineShopData[[#This Row],[Revenue]]=TRUE,1,0)</f>
        <v>0</v>
      </c>
      <c r="T2641">
        <f>MATCH(OnlineShopData[[#This Row],[Month]],{"Jan","Feb","Mar","Apr","May","June","Jul","Aug","Sep","Oct","Nov","Dec"},0)</f>
        <v>5</v>
      </c>
    </row>
    <row r="2642" spans="1:20" x14ac:dyDescent="0.3">
      <c r="A2642">
        <v>6</v>
      </c>
      <c r="B2642">
        <v>450.4</v>
      </c>
      <c r="C2642">
        <v>0</v>
      </c>
      <c r="D2642">
        <v>0</v>
      </c>
      <c r="E2642">
        <v>6</v>
      </c>
      <c r="F2642">
        <v>72.900000000000006</v>
      </c>
      <c r="G2642" s="1">
        <v>0</v>
      </c>
      <c r="H2642" s="1">
        <v>2.8571428999999999E-2</v>
      </c>
      <c r="I2642">
        <v>0</v>
      </c>
      <c r="J2642">
        <v>0</v>
      </c>
      <c r="K2642" t="s">
        <v>22</v>
      </c>
      <c r="L2642">
        <v>2</v>
      </c>
      <c r="M2642">
        <v>2</v>
      </c>
      <c r="N2642">
        <v>9</v>
      </c>
      <c r="O2642">
        <v>5</v>
      </c>
      <c r="P2642" t="s">
        <v>20</v>
      </c>
      <c r="Q2642" t="b">
        <v>0</v>
      </c>
      <c r="R2642" t="b">
        <v>0</v>
      </c>
      <c r="S2642">
        <f>IF(OnlineShopData[[#This Row],[Revenue]]=TRUE,1,0)</f>
        <v>0</v>
      </c>
      <c r="T2642">
        <f>MATCH(OnlineShopData[[#This Row],[Month]],{"Jan","Feb","Mar","Apr","May","June","Jul","Aug","Sep","Oct","Nov","Dec"},0)</f>
        <v>5</v>
      </c>
    </row>
    <row r="2643" spans="1:20" x14ac:dyDescent="0.3">
      <c r="A2643">
        <v>1</v>
      </c>
      <c r="B2643">
        <v>22</v>
      </c>
      <c r="C2643">
        <v>0</v>
      </c>
      <c r="D2643">
        <v>0</v>
      </c>
      <c r="E2643">
        <v>26</v>
      </c>
      <c r="F2643">
        <v>982.83333330000005</v>
      </c>
      <c r="G2643" s="1">
        <v>0</v>
      </c>
      <c r="H2643" s="1">
        <v>8.0000000000000002E-3</v>
      </c>
      <c r="I2643">
        <v>0</v>
      </c>
      <c r="J2643">
        <v>0</v>
      </c>
      <c r="K2643" t="s">
        <v>22</v>
      </c>
      <c r="L2643">
        <v>2</v>
      </c>
      <c r="M2643">
        <v>2</v>
      </c>
      <c r="N2643">
        <v>1</v>
      </c>
      <c r="O2643">
        <v>1</v>
      </c>
      <c r="P2643" t="s">
        <v>20</v>
      </c>
      <c r="Q2643" t="b">
        <v>1</v>
      </c>
      <c r="R2643" t="b">
        <v>0</v>
      </c>
      <c r="S2643">
        <f>IF(OnlineShopData[[#This Row],[Revenue]]=TRUE,1,0)</f>
        <v>0</v>
      </c>
      <c r="T2643">
        <f>MATCH(OnlineShopData[[#This Row],[Month]],{"Jan","Feb","Mar","Apr","May","June","Jul","Aug","Sep","Oct","Nov","Dec"},0)</f>
        <v>5</v>
      </c>
    </row>
    <row r="2644" spans="1:20" x14ac:dyDescent="0.3">
      <c r="A2644">
        <v>0</v>
      </c>
      <c r="B2644">
        <v>0</v>
      </c>
      <c r="C2644">
        <v>0</v>
      </c>
      <c r="D2644">
        <v>0</v>
      </c>
      <c r="E2644">
        <v>22</v>
      </c>
      <c r="F2644">
        <v>473.5</v>
      </c>
      <c r="G2644" s="1">
        <v>0</v>
      </c>
      <c r="H2644" s="1">
        <v>2.2727272999999999E-2</v>
      </c>
      <c r="I2644">
        <v>0</v>
      </c>
      <c r="J2644">
        <v>0.6</v>
      </c>
      <c r="K2644" t="s">
        <v>22</v>
      </c>
      <c r="L2644">
        <v>3</v>
      </c>
      <c r="M2644">
        <v>7</v>
      </c>
      <c r="N2644">
        <v>3</v>
      </c>
      <c r="O2644">
        <v>3</v>
      </c>
      <c r="P2644" t="s">
        <v>19</v>
      </c>
      <c r="Q2644" t="b">
        <v>0</v>
      </c>
      <c r="R2644" t="b">
        <v>0</v>
      </c>
      <c r="S2644">
        <f>IF(OnlineShopData[[#This Row],[Revenue]]=TRUE,1,0)</f>
        <v>0</v>
      </c>
      <c r="T2644">
        <f>MATCH(OnlineShopData[[#This Row],[Month]],{"Jan","Feb","Mar","Apr","May","June","Jul","Aug","Sep","Oct","Nov","Dec"},0)</f>
        <v>5</v>
      </c>
    </row>
    <row r="2645" spans="1:20" x14ac:dyDescent="0.3">
      <c r="A2645">
        <v>2</v>
      </c>
      <c r="B2645">
        <v>26</v>
      </c>
      <c r="C2645">
        <v>0</v>
      </c>
      <c r="D2645">
        <v>0</v>
      </c>
      <c r="E2645">
        <v>4</v>
      </c>
      <c r="F2645">
        <v>636</v>
      </c>
      <c r="G2645" s="1">
        <v>0</v>
      </c>
      <c r="H2645" s="1">
        <v>2.5000000000000001E-2</v>
      </c>
      <c r="I2645">
        <v>0</v>
      </c>
      <c r="J2645">
        <v>0.2</v>
      </c>
      <c r="K2645" t="s">
        <v>22</v>
      </c>
      <c r="L2645">
        <v>3</v>
      </c>
      <c r="M2645">
        <v>2</v>
      </c>
      <c r="N2645">
        <v>1</v>
      </c>
      <c r="O2645">
        <v>19</v>
      </c>
      <c r="P2645" t="s">
        <v>19</v>
      </c>
      <c r="Q2645" t="b">
        <v>0</v>
      </c>
      <c r="R2645" t="b">
        <v>0</v>
      </c>
      <c r="S2645">
        <f>IF(OnlineShopData[[#This Row],[Revenue]]=TRUE,1,0)</f>
        <v>0</v>
      </c>
      <c r="T2645">
        <f>MATCH(OnlineShopData[[#This Row],[Month]],{"Jan","Feb","Mar","Apr","May","June","Jul","Aug","Sep","Oct","Nov","Dec"},0)</f>
        <v>5</v>
      </c>
    </row>
    <row r="2646" spans="1:20" x14ac:dyDescent="0.3">
      <c r="A2646">
        <v>2</v>
      </c>
      <c r="B2646">
        <v>14</v>
      </c>
      <c r="C2646">
        <v>0</v>
      </c>
      <c r="D2646">
        <v>0</v>
      </c>
      <c r="E2646">
        <v>58</v>
      </c>
      <c r="F2646">
        <v>1806.5041670000001</v>
      </c>
      <c r="G2646" s="1">
        <v>1.3793102999999999E-2</v>
      </c>
      <c r="H2646" s="1">
        <v>2.6819922999999999E-2</v>
      </c>
      <c r="I2646">
        <v>0</v>
      </c>
      <c r="J2646">
        <v>0.8</v>
      </c>
      <c r="K2646" t="s">
        <v>22</v>
      </c>
      <c r="L2646">
        <v>2</v>
      </c>
      <c r="M2646">
        <v>2</v>
      </c>
      <c r="N2646">
        <v>2</v>
      </c>
      <c r="O2646">
        <v>6</v>
      </c>
      <c r="P2646" t="s">
        <v>19</v>
      </c>
      <c r="Q2646" t="b">
        <v>0</v>
      </c>
      <c r="R2646" t="b">
        <v>0</v>
      </c>
      <c r="S2646">
        <f>IF(OnlineShopData[[#This Row],[Revenue]]=TRUE,1,0)</f>
        <v>0</v>
      </c>
      <c r="T2646">
        <f>MATCH(OnlineShopData[[#This Row],[Month]],{"Jan","Feb","Mar","Apr","May","June","Jul","Aug","Sep","Oct","Nov","Dec"},0)</f>
        <v>5</v>
      </c>
    </row>
    <row r="2647" spans="1:20" x14ac:dyDescent="0.3">
      <c r="A2647">
        <v>0</v>
      </c>
      <c r="B2647">
        <v>0</v>
      </c>
      <c r="C2647">
        <v>0</v>
      </c>
      <c r="D2647">
        <v>0</v>
      </c>
      <c r="E2647">
        <v>6</v>
      </c>
      <c r="F2647">
        <v>21</v>
      </c>
      <c r="G2647" s="1">
        <v>0</v>
      </c>
      <c r="H2647" s="1">
        <v>3.3333333E-2</v>
      </c>
      <c r="I2647">
        <v>0</v>
      </c>
      <c r="J2647">
        <v>0</v>
      </c>
      <c r="K2647" t="s">
        <v>22</v>
      </c>
      <c r="L2647">
        <v>2</v>
      </c>
      <c r="M2647">
        <v>2</v>
      </c>
      <c r="N2647">
        <v>6</v>
      </c>
      <c r="O2647">
        <v>3</v>
      </c>
      <c r="P2647" t="s">
        <v>19</v>
      </c>
      <c r="Q2647" t="b">
        <v>0</v>
      </c>
      <c r="R2647" t="b">
        <v>0</v>
      </c>
      <c r="S2647">
        <f>IF(OnlineShopData[[#This Row],[Revenue]]=TRUE,1,0)</f>
        <v>0</v>
      </c>
      <c r="T2647">
        <f>MATCH(OnlineShopData[[#This Row],[Month]],{"Jan","Feb","Mar","Apr","May","June","Jul","Aug","Sep","Oct","Nov","Dec"},0)</f>
        <v>5</v>
      </c>
    </row>
    <row r="2648" spans="1:20" x14ac:dyDescent="0.3">
      <c r="A2648">
        <v>0</v>
      </c>
      <c r="B2648">
        <v>0</v>
      </c>
      <c r="C2648">
        <v>0</v>
      </c>
      <c r="D2648">
        <v>0</v>
      </c>
      <c r="E2648">
        <v>40</v>
      </c>
      <c r="F2648">
        <v>1111.245175</v>
      </c>
      <c r="G2648" s="1">
        <v>1.4749999999999999E-2</v>
      </c>
      <c r="H2648" s="1">
        <v>2.0429089000000001E-2</v>
      </c>
      <c r="I2648">
        <v>0</v>
      </c>
      <c r="J2648">
        <v>0</v>
      </c>
      <c r="K2648" t="s">
        <v>22</v>
      </c>
      <c r="L2648">
        <v>3</v>
      </c>
      <c r="M2648">
        <v>2</v>
      </c>
      <c r="N2648">
        <v>1</v>
      </c>
      <c r="O2648">
        <v>2</v>
      </c>
      <c r="P2648" t="s">
        <v>19</v>
      </c>
      <c r="Q2648" t="b">
        <v>0</v>
      </c>
      <c r="R2648" t="b">
        <v>0</v>
      </c>
      <c r="S2648">
        <f>IF(OnlineShopData[[#This Row],[Revenue]]=TRUE,1,0)</f>
        <v>0</v>
      </c>
      <c r="T2648">
        <f>MATCH(OnlineShopData[[#This Row],[Month]],{"Jan","Feb","Mar","Apr","May","June","Jul","Aug","Sep","Oct","Nov","Dec"},0)</f>
        <v>5</v>
      </c>
    </row>
    <row r="2649" spans="1:20" x14ac:dyDescent="0.3">
      <c r="A2649">
        <v>0</v>
      </c>
      <c r="B2649">
        <v>0</v>
      </c>
      <c r="C2649">
        <v>0</v>
      </c>
      <c r="D2649">
        <v>0</v>
      </c>
      <c r="E2649">
        <v>11</v>
      </c>
      <c r="F2649">
        <v>1055.5</v>
      </c>
      <c r="G2649" s="1">
        <v>1.8181817999999999E-2</v>
      </c>
      <c r="H2649" s="1">
        <v>4.2424242000000001E-2</v>
      </c>
      <c r="I2649">
        <v>0</v>
      </c>
      <c r="J2649">
        <v>0</v>
      </c>
      <c r="K2649" t="s">
        <v>22</v>
      </c>
      <c r="L2649">
        <v>2</v>
      </c>
      <c r="M2649">
        <v>2</v>
      </c>
      <c r="N2649">
        <v>8</v>
      </c>
      <c r="O2649">
        <v>18</v>
      </c>
      <c r="P2649" t="s">
        <v>19</v>
      </c>
      <c r="Q2649" t="b">
        <v>0</v>
      </c>
      <c r="R2649" t="b">
        <v>0</v>
      </c>
      <c r="S2649">
        <f>IF(OnlineShopData[[#This Row],[Revenue]]=TRUE,1,0)</f>
        <v>0</v>
      </c>
      <c r="T2649">
        <f>MATCH(OnlineShopData[[#This Row],[Month]],{"Jan","Feb","Mar","Apr","May","June","Jul","Aug","Sep","Oct","Nov","Dec"},0)</f>
        <v>5</v>
      </c>
    </row>
    <row r="2650" spans="1:20" x14ac:dyDescent="0.3">
      <c r="A2650">
        <v>0</v>
      </c>
      <c r="B2650">
        <v>0</v>
      </c>
      <c r="C2650">
        <v>0</v>
      </c>
      <c r="D2650">
        <v>0</v>
      </c>
      <c r="E2650">
        <v>7</v>
      </c>
      <c r="F2650">
        <v>59</v>
      </c>
      <c r="G2650" s="1">
        <v>0</v>
      </c>
      <c r="H2650" s="1">
        <v>2.8571428999999999E-2</v>
      </c>
      <c r="I2650">
        <v>0</v>
      </c>
      <c r="J2650">
        <v>0</v>
      </c>
      <c r="K2650" t="s">
        <v>22</v>
      </c>
      <c r="L2650">
        <v>2</v>
      </c>
      <c r="M2650">
        <v>2</v>
      </c>
      <c r="N2650">
        <v>2</v>
      </c>
      <c r="O2650">
        <v>3</v>
      </c>
      <c r="P2650" t="s">
        <v>19</v>
      </c>
      <c r="Q2650" t="b">
        <v>0</v>
      </c>
      <c r="R2650" t="b">
        <v>0</v>
      </c>
      <c r="S2650">
        <f>IF(OnlineShopData[[#This Row],[Revenue]]=TRUE,1,0)</f>
        <v>0</v>
      </c>
      <c r="T2650">
        <f>MATCH(OnlineShopData[[#This Row],[Month]],{"Jan","Feb","Mar","Apr","May","June","Jul","Aug","Sep","Oct","Nov","Dec"},0)</f>
        <v>5</v>
      </c>
    </row>
    <row r="2651" spans="1:20" x14ac:dyDescent="0.3">
      <c r="A2651">
        <v>0</v>
      </c>
      <c r="B2651">
        <v>0</v>
      </c>
      <c r="C2651">
        <v>0</v>
      </c>
      <c r="D2651">
        <v>0</v>
      </c>
      <c r="E2651">
        <v>2</v>
      </c>
      <c r="F2651">
        <v>23</v>
      </c>
      <c r="G2651" s="1">
        <v>0</v>
      </c>
      <c r="H2651" s="1">
        <v>0.1</v>
      </c>
      <c r="I2651">
        <v>0</v>
      </c>
      <c r="J2651">
        <v>0.8</v>
      </c>
      <c r="K2651" t="s">
        <v>22</v>
      </c>
      <c r="L2651">
        <v>2</v>
      </c>
      <c r="M2651">
        <v>2</v>
      </c>
      <c r="N2651">
        <v>1</v>
      </c>
      <c r="O2651">
        <v>4</v>
      </c>
      <c r="P2651" t="s">
        <v>19</v>
      </c>
      <c r="Q2651" t="b">
        <v>0</v>
      </c>
      <c r="R2651" t="b">
        <v>0</v>
      </c>
      <c r="S2651">
        <f>IF(OnlineShopData[[#This Row],[Revenue]]=TRUE,1,0)</f>
        <v>0</v>
      </c>
      <c r="T2651">
        <f>MATCH(OnlineShopData[[#This Row],[Month]],{"Jan","Feb","Mar","Apr","May","June","Jul","Aug","Sep","Oct","Nov","Dec"},0)</f>
        <v>5</v>
      </c>
    </row>
    <row r="2652" spans="1:20" x14ac:dyDescent="0.3">
      <c r="A2652">
        <v>0</v>
      </c>
      <c r="B2652">
        <v>0</v>
      </c>
      <c r="C2652">
        <v>0</v>
      </c>
      <c r="D2652">
        <v>0</v>
      </c>
      <c r="E2652">
        <v>5</v>
      </c>
      <c r="F2652">
        <v>25</v>
      </c>
      <c r="G2652" s="1">
        <v>0.12</v>
      </c>
      <c r="H2652" s="1">
        <v>0.16</v>
      </c>
      <c r="I2652">
        <v>0</v>
      </c>
      <c r="J2652">
        <v>0.6</v>
      </c>
      <c r="K2652" t="s">
        <v>22</v>
      </c>
      <c r="L2652">
        <v>3</v>
      </c>
      <c r="M2652">
        <v>2</v>
      </c>
      <c r="N2652">
        <v>1</v>
      </c>
      <c r="O2652">
        <v>3</v>
      </c>
      <c r="P2652" t="s">
        <v>19</v>
      </c>
      <c r="Q2652" t="b">
        <v>0</v>
      </c>
      <c r="R2652" t="b">
        <v>0</v>
      </c>
      <c r="S2652">
        <f>IF(OnlineShopData[[#This Row],[Revenue]]=TRUE,1,0)</f>
        <v>0</v>
      </c>
      <c r="T2652">
        <f>MATCH(OnlineShopData[[#This Row],[Month]],{"Jan","Feb","Mar","Apr","May","June","Jul","Aug","Sep","Oct","Nov","Dec"},0)</f>
        <v>5</v>
      </c>
    </row>
    <row r="2653" spans="1:20" x14ac:dyDescent="0.3">
      <c r="A2653">
        <v>10</v>
      </c>
      <c r="B2653">
        <v>166.93181820000001</v>
      </c>
      <c r="C2653">
        <v>2</v>
      </c>
      <c r="D2653">
        <v>246</v>
      </c>
      <c r="E2653">
        <v>51</v>
      </c>
      <c r="F2653">
        <v>2697.4878789999998</v>
      </c>
      <c r="G2653" s="1">
        <v>4.3103450000000001E-3</v>
      </c>
      <c r="H2653" s="1">
        <v>1.7471264E-2</v>
      </c>
      <c r="I2653">
        <v>3.0990000000000002</v>
      </c>
      <c r="J2653">
        <v>0.6</v>
      </c>
      <c r="K2653" t="s">
        <v>22</v>
      </c>
      <c r="L2653">
        <v>2</v>
      </c>
      <c r="M2653">
        <v>2</v>
      </c>
      <c r="N2653">
        <v>2</v>
      </c>
      <c r="O2653">
        <v>19</v>
      </c>
      <c r="P2653" t="s">
        <v>19</v>
      </c>
      <c r="Q2653" t="b">
        <v>0</v>
      </c>
      <c r="R2653" t="b">
        <v>0</v>
      </c>
      <c r="S2653">
        <f>IF(OnlineShopData[[#This Row],[Revenue]]=TRUE,1,0)</f>
        <v>0</v>
      </c>
      <c r="T2653">
        <f>MATCH(OnlineShopData[[#This Row],[Month]],{"Jan","Feb","Mar","Apr","May","June","Jul","Aug","Sep","Oct","Nov","Dec"},0)</f>
        <v>5</v>
      </c>
    </row>
    <row r="2654" spans="1:20" x14ac:dyDescent="0.3">
      <c r="A2654">
        <v>0</v>
      </c>
      <c r="B2654">
        <v>0</v>
      </c>
      <c r="C2654">
        <v>0</v>
      </c>
      <c r="D2654">
        <v>0</v>
      </c>
      <c r="E2654">
        <v>1</v>
      </c>
      <c r="F2654">
        <v>0</v>
      </c>
      <c r="G2654" s="1">
        <v>0.2</v>
      </c>
      <c r="H2654" s="1">
        <v>0.2</v>
      </c>
      <c r="I2654">
        <v>0</v>
      </c>
      <c r="J2654">
        <v>0</v>
      </c>
      <c r="K2654" t="s">
        <v>22</v>
      </c>
      <c r="L2654">
        <v>1</v>
      </c>
      <c r="M2654">
        <v>1</v>
      </c>
      <c r="N2654">
        <v>5</v>
      </c>
      <c r="O2654">
        <v>3</v>
      </c>
      <c r="P2654" t="s">
        <v>20</v>
      </c>
      <c r="Q2654" t="b">
        <v>0</v>
      </c>
      <c r="R2654" t="b">
        <v>0</v>
      </c>
      <c r="S2654">
        <f>IF(OnlineShopData[[#This Row],[Revenue]]=TRUE,1,0)</f>
        <v>0</v>
      </c>
      <c r="T2654">
        <f>MATCH(OnlineShopData[[#This Row],[Month]],{"Jan","Feb","Mar","Apr","May","June","Jul","Aug","Sep","Oct","Nov","Dec"},0)</f>
        <v>5</v>
      </c>
    </row>
    <row r="2655" spans="1:20" x14ac:dyDescent="0.3">
      <c r="A2655">
        <v>0</v>
      </c>
      <c r="B2655">
        <v>0</v>
      </c>
      <c r="C2655">
        <v>0</v>
      </c>
      <c r="D2655">
        <v>0</v>
      </c>
      <c r="E2655">
        <v>3</v>
      </c>
      <c r="F2655">
        <v>115</v>
      </c>
      <c r="G2655" s="1">
        <v>0</v>
      </c>
      <c r="H2655" s="1">
        <v>6.6666666999999999E-2</v>
      </c>
      <c r="I2655">
        <v>0</v>
      </c>
      <c r="J2655">
        <v>0</v>
      </c>
      <c r="K2655" t="s">
        <v>22</v>
      </c>
      <c r="L2655">
        <v>2</v>
      </c>
      <c r="M2655">
        <v>2</v>
      </c>
      <c r="N2655">
        <v>6</v>
      </c>
      <c r="O2655">
        <v>13</v>
      </c>
      <c r="P2655" t="s">
        <v>19</v>
      </c>
      <c r="Q2655" t="b">
        <v>0</v>
      </c>
      <c r="R2655" t="b">
        <v>0</v>
      </c>
      <c r="S2655">
        <f>IF(OnlineShopData[[#This Row],[Revenue]]=TRUE,1,0)</f>
        <v>0</v>
      </c>
      <c r="T2655">
        <f>MATCH(OnlineShopData[[#This Row],[Month]],{"Jan","Feb","Mar","Apr","May","June","Jul","Aug","Sep","Oct","Nov","Dec"},0)</f>
        <v>5</v>
      </c>
    </row>
    <row r="2656" spans="1:20" x14ac:dyDescent="0.3">
      <c r="A2656">
        <v>0</v>
      </c>
      <c r="B2656">
        <v>0</v>
      </c>
      <c r="C2656">
        <v>0</v>
      </c>
      <c r="D2656">
        <v>0</v>
      </c>
      <c r="E2656">
        <v>15</v>
      </c>
      <c r="F2656">
        <v>272.33333329999999</v>
      </c>
      <c r="G2656" s="1">
        <v>1.3333332999999999E-2</v>
      </c>
      <c r="H2656" s="1">
        <v>0.02</v>
      </c>
      <c r="I2656">
        <v>0</v>
      </c>
      <c r="J2656">
        <v>1</v>
      </c>
      <c r="K2656" t="s">
        <v>22</v>
      </c>
      <c r="L2656">
        <v>1</v>
      </c>
      <c r="M2656">
        <v>1</v>
      </c>
      <c r="N2656">
        <v>1</v>
      </c>
      <c r="O2656">
        <v>3</v>
      </c>
      <c r="P2656" t="s">
        <v>19</v>
      </c>
      <c r="Q2656" t="b">
        <v>1</v>
      </c>
      <c r="R2656" t="b">
        <v>0</v>
      </c>
      <c r="S2656">
        <f>IF(OnlineShopData[[#This Row],[Revenue]]=TRUE,1,0)</f>
        <v>0</v>
      </c>
      <c r="T2656">
        <f>MATCH(OnlineShopData[[#This Row],[Month]],{"Jan","Feb","Mar","Apr","May","June","Jul","Aug","Sep","Oct","Nov","Dec"},0)</f>
        <v>5</v>
      </c>
    </row>
    <row r="2657" spans="1:20" x14ac:dyDescent="0.3">
      <c r="A2657">
        <v>0</v>
      </c>
      <c r="B2657">
        <v>0</v>
      </c>
      <c r="C2657">
        <v>0</v>
      </c>
      <c r="D2657">
        <v>0</v>
      </c>
      <c r="E2657">
        <v>1</v>
      </c>
      <c r="F2657">
        <v>0</v>
      </c>
      <c r="G2657" s="1">
        <v>0.2</v>
      </c>
      <c r="H2657" s="1">
        <v>0.2</v>
      </c>
      <c r="I2657">
        <v>0</v>
      </c>
      <c r="J2657">
        <v>0</v>
      </c>
      <c r="K2657" t="s">
        <v>22</v>
      </c>
      <c r="L2657">
        <v>2</v>
      </c>
      <c r="M2657">
        <v>4</v>
      </c>
      <c r="N2657">
        <v>9</v>
      </c>
      <c r="O2657">
        <v>3</v>
      </c>
      <c r="P2657" t="s">
        <v>19</v>
      </c>
      <c r="Q2657" t="b">
        <v>0</v>
      </c>
      <c r="R2657" t="b">
        <v>0</v>
      </c>
      <c r="S2657">
        <f>IF(OnlineShopData[[#This Row],[Revenue]]=TRUE,1,0)</f>
        <v>0</v>
      </c>
      <c r="T2657">
        <f>MATCH(OnlineShopData[[#This Row],[Month]],{"Jan","Feb","Mar","Apr","May","June","Jul","Aug","Sep","Oct","Nov","Dec"},0)</f>
        <v>5</v>
      </c>
    </row>
    <row r="2658" spans="1:20" x14ac:dyDescent="0.3">
      <c r="A2658">
        <v>1</v>
      </c>
      <c r="B2658">
        <v>69.5</v>
      </c>
      <c r="C2658">
        <v>0</v>
      </c>
      <c r="D2658">
        <v>0</v>
      </c>
      <c r="E2658">
        <v>16</v>
      </c>
      <c r="F2658">
        <v>895.80952379999997</v>
      </c>
      <c r="G2658" s="1">
        <v>0</v>
      </c>
      <c r="H2658" s="1">
        <v>4.4444439999999997E-3</v>
      </c>
      <c r="I2658">
        <v>32.14213333</v>
      </c>
      <c r="J2658">
        <v>0.6</v>
      </c>
      <c r="K2658" t="s">
        <v>22</v>
      </c>
      <c r="L2658">
        <v>3</v>
      </c>
      <c r="M2658">
        <v>2</v>
      </c>
      <c r="N2658">
        <v>2</v>
      </c>
      <c r="O2658">
        <v>6</v>
      </c>
      <c r="P2658" t="s">
        <v>19</v>
      </c>
      <c r="Q2658" t="b">
        <v>0</v>
      </c>
      <c r="R2658" t="b">
        <v>1</v>
      </c>
      <c r="S2658">
        <f>IF(OnlineShopData[[#This Row],[Revenue]]=TRUE,1,0)</f>
        <v>1</v>
      </c>
      <c r="T2658">
        <f>MATCH(OnlineShopData[[#This Row],[Month]],{"Jan","Feb","Mar","Apr","May","June","Jul","Aug","Sep","Oct","Nov","Dec"},0)</f>
        <v>5</v>
      </c>
    </row>
    <row r="2659" spans="1:20" x14ac:dyDescent="0.3">
      <c r="A2659">
        <v>0</v>
      </c>
      <c r="B2659">
        <v>0</v>
      </c>
      <c r="C2659">
        <v>0</v>
      </c>
      <c r="D2659">
        <v>0</v>
      </c>
      <c r="E2659">
        <v>16</v>
      </c>
      <c r="F2659">
        <v>200</v>
      </c>
      <c r="G2659" s="1">
        <v>3.4375000000000003E-2</v>
      </c>
      <c r="H2659" s="1">
        <v>7.2115385000000004E-2</v>
      </c>
      <c r="I2659">
        <v>0</v>
      </c>
      <c r="J2659">
        <v>0.8</v>
      </c>
      <c r="K2659" t="s">
        <v>22</v>
      </c>
      <c r="L2659">
        <v>2</v>
      </c>
      <c r="M2659">
        <v>2</v>
      </c>
      <c r="N2659">
        <v>1</v>
      </c>
      <c r="O2659">
        <v>1</v>
      </c>
      <c r="P2659" t="s">
        <v>19</v>
      </c>
      <c r="Q2659" t="b">
        <v>0</v>
      </c>
      <c r="R2659" t="b">
        <v>0</v>
      </c>
      <c r="S2659">
        <f>IF(OnlineShopData[[#This Row],[Revenue]]=TRUE,1,0)</f>
        <v>0</v>
      </c>
      <c r="T2659">
        <f>MATCH(OnlineShopData[[#This Row],[Month]],{"Jan","Feb","Mar","Apr","May","June","Jul","Aug","Sep","Oct","Nov","Dec"},0)</f>
        <v>5</v>
      </c>
    </row>
    <row r="2660" spans="1:20" x14ac:dyDescent="0.3">
      <c r="A2660">
        <v>10</v>
      </c>
      <c r="B2660">
        <v>198.4</v>
      </c>
      <c r="C2660">
        <v>2</v>
      </c>
      <c r="D2660">
        <v>114</v>
      </c>
      <c r="E2660">
        <v>26</v>
      </c>
      <c r="F2660">
        <v>607.97777780000001</v>
      </c>
      <c r="G2660" s="1">
        <v>0</v>
      </c>
      <c r="H2660" s="1">
        <v>1.6666667E-2</v>
      </c>
      <c r="I2660">
        <v>4.9872375</v>
      </c>
      <c r="J2660">
        <v>0</v>
      </c>
      <c r="K2660" t="s">
        <v>22</v>
      </c>
      <c r="L2660">
        <v>2</v>
      </c>
      <c r="M2660">
        <v>2</v>
      </c>
      <c r="N2660">
        <v>1</v>
      </c>
      <c r="O2660">
        <v>2</v>
      </c>
      <c r="P2660" t="s">
        <v>19</v>
      </c>
      <c r="Q2660" t="b">
        <v>0</v>
      </c>
      <c r="R2660" t="b">
        <v>0</v>
      </c>
      <c r="S2660">
        <f>IF(OnlineShopData[[#This Row],[Revenue]]=TRUE,1,0)</f>
        <v>0</v>
      </c>
      <c r="T2660">
        <f>MATCH(OnlineShopData[[#This Row],[Month]],{"Jan","Feb","Mar","Apr","May","June","Jul","Aug","Sep","Oct","Nov","Dec"},0)</f>
        <v>5</v>
      </c>
    </row>
    <row r="2661" spans="1:20" x14ac:dyDescent="0.3">
      <c r="A2661">
        <v>4</v>
      </c>
      <c r="B2661">
        <v>135.66666670000001</v>
      </c>
      <c r="C2661">
        <v>0</v>
      </c>
      <c r="D2661">
        <v>0</v>
      </c>
      <c r="E2661">
        <v>28</v>
      </c>
      <c r="F2661">
        <v>615.81666670000004</v>
      </c>
      <c r="G2661" s="1">
        <v>7.4074070000000004E-3</v>
      </c>
      <c r="H2661" s="1">
        <v>1.6049383E-2</v>
      </c>
      <c r="I2661">
        <v>0</v>
      </c>
      <c r="J2661">
        <v>0</v>
      </c>
      <c r="K2661" t="s">
        <v>22</v>
      </c>
      <c r="L2661">
        <v>1</v>
      </c>
      <c r="M2661">
        <v>1</v>
      </c>
      <c r="N2661">
        <v>1</v>
      </c>
      <c r="O2661">
        <v>4</v>
      </c>
      <c r="P2661" t="s">
        <v>19</v>
      </c>
      <c r="Q2661" t="b">
        <v>0</v>
      </c>
      <c r="R2661" t="b">
        <v>0</v>
      </c>
      <c r="S2661">
        <f>IF(OnlineShopData[[#This Row],[Revenue]]=TRUE,1,0)</f>
        <v>0</v>
      </c>
      <c r="T2661">
        <f>MATCH(OnlineShopData[[#This Row],[Month]],{"Jan","Feb","Mar","Apr","May","June","Jul","Aug","Sep","Oct","Nov","Dec"},0)</f>
        <v>5</v>
      </c>
    </row>
    <row r="2662" spans="1:20" x14ac:dyDescent="0.3">
      <c r="A2662">
        <v>0</v>
      </c>
      <c r="B2662">
        <v>0</v>
      </c>
      <c r="C2662">
        <v>0</v>
      </c>
      <c r="D2662">
        <v>0</v>
      </c>
      <c r="E2662">
        <v>1</v>
      </c>
      <c r="F2662">
        <v>0</v>
      </c>
      <c r="G2662" s="1">
        <v>0.2</v>
      </c>
      <c r="H2662" s="1">
        <v>0.2</v>
      </c>
      <c r="I2662">
        <v>0</v>
      </c>
      <c r="J2662">
        <v>0.8</v>
      </c>
      <c r="K2662" t="s">
        <v>22</v>
      </c>
      <c r="L2662">
        <v>2</v>
      </c>
      <c r="M2662">
        <v>2</v>
      </c>
      <c r="N2662">
        <v>3</v>
      </c>
      <c r="O2662">
        <v>1</v>
      </c>
      <c r="P2662" t="s">
        <v>19</v>
      </c>
      <c r="Q2662" t="b">
        <v>0</v>
      </c>
      <c r="R2662" t="b">
        <v>0</v>
      </c>
      <c r="S2662">
        <f>IF(OnlineShopData[[#This Row],[Revenue]]=TRUE,1,0)</f>
        <v>0</v>
      </c>
      <c r="T2662">
        <f>MATCH(OnlineShopData[[#This Row],[Month]],{"Jan","Feb","Mar","Apr","May","June","Jul","Aug","Sep","Oct","Nov","Dec"},0)</f>
        <v>5</v>
      </c>
    </row>
    <row r="2663" spans="1:20" x14ac:dyDescent="0.3">
      <c r="A2663">
        <v>0</v>
      </c>
      <c r="B2663">
        <v>0</v>
      </c>
      <c r="C2663">
        <v>0</v>
      </c>
      <c r="D2663">
        <v>0</v>
      </c>
      <c r="E2663">
        <v>6</v>
      </c>
      <c r="F2663">
        <v>1133.666667</v>
      </c>
      <c r="G2663" s="1">
        <v>2.8205127999999999E-2</v>
      </c>
      <c r="H2663" s="1">
        <v>3.8562091999999999E-2</v>
      </c>
      <c r="I2663">
        <v>0</v>
      </c>
      <c r="J2663">
        <v>0.2</v>
      </c>
      <c r="K2663" t="s">
        <v>22</v>
      </c>
      <c r="L2663">
        <v>3</v>
      </c>
      <c r="M2663">
        <v>2</v>
      </c>
      <c r="N2663">
        <v>1</v>
      </c>
      <c r="O2663">
        <v>1</v>
      </c>
      <c r="P2663" t="s">
        <v>19</v>
      </c>
      <c r="Q2663" t="b">
        <v>0</v>
      </c>
      <c r="R2663" t="b">
        <v>0</v>
      </c>
      <c r="S2663">
        <f>IF(OnlineShopData[[#This Row],[Revenue]]=TRUE,1,0)</f>
        <v>0</v>
      </c>
      <c r="T2663">
        <f>MATCH(OnlineShopData[[#This Row],[Month]],{"Jan","Feb","Mar","Apr","May","June","Jul","Aug","Sep","Oct","Nov","Dec"},0)</f>
        <v>5</v>
      </c>
    </row>
    <row r="2664" spans="1:20" x14ac:dyDescent="0.3">
      <c r="A2664">
        <v>0</v>
      </c>
      <c r="B2664">
        <v>0</v>
      </c>
      <c r="C2664">
        <v>0</v>
      </c>
      <c r="D2664">
        <v>0</v>
      </c>
      <c r="E2664">
        <v>5</v>
      </c>
      <c r="F2664">
        <v>131.5</v>
      </c>
      <c r="G2664" s="1">
        <v>0.04</v>
      </c>
      <c r="H2664" s="1">
        <v>9.3333333000000004E-2</v>
      </c>
      <c r="I2664">
        <v>0</v>
      </c>
      <c r="J2664">
        <v>0.6</v>
      </c>
      <c r="K2664" t="s">
        <v>22</v>
      </c>
      <c r="L2664">
        <v>1</v>
      </c>
      <c r="M2664">
        <v>1</v>
      </c>
      <c r="N2664">
        <v>1</v>
      </c>
      <c r="O2664">
        <v>1</v>
      </c>
      <c r="P2664" t="s">
        <v>19</v>
      </c>
      <c r="Q2664" t="b">
        <v>0</v>
      </c>
      <c r="R2664" t="b">
        <v>0</v>
      </c>
      <c r="S2664">
        <f>IF(OnlineShopData[[#This Row],[Revenue]]=TRUE,1,0)</f>
        <v>0</v>
      </c>
      <c r="T2664">
        <f>MATCH(OnlineShopData[[#This Row],[Month]],{"Jan","Feb","Mar","Apr","May","June","Jul","Aug","Sep","Oct","Nov","Dec"},0)</f>
        <v>5</v>
      </c>
    </row>
    <row r="2665" spans="1:20" x14ac:dyDescent="0.3">
      <c r="A2665">
        <v>0</v>
      </c>
      <c r="B2665">
        <v>0</v>
      </c>
      <c r="C2665">
        <v>0</v>
      </c>
      <c r="D2665">
        <v>0</v>
      </c>
      <c r="E2665">
        <v>30</v>
      </c>
      <c r="F2665">
        <v>2759.833333</v>
      </c>
      <c r="G2665" s="1">
        <v>2.5000000000000001E-2</v>
      </c>
      <c r="H2665" s="1">
        <v>6.4880952000000006E-2</v>
      </c>
      <c r="I2665">
        <v>0</v>
      </c>
      <c r="J2665">
        <v>0</v>
      </c>
      <c r="K2665" t="s">
        <v>22</v>
      </c>
      <c r="L2665">
        <v>2</v>
      </c>
      <c r="M2665">
        <v>2</v>
      </c>
      <c r="N2665">
        <v>6</v>
      </c>
      <c r="O2665">
        <v>13</v>
      </c>
      <c r="P2665" t="s">
        <v>19</v>
      </c>
      <c r="Q2665" t="b">
        <v>0</v>
      </c>
      <c r="R2665" t="b">
        <v>0</v>
      </c>
      <c r="S2665">
        <f>IF(OnlineShopData[[#This Row],[Revenue]]=TRUE,1,0)</f>
        <v>0</v>
      </c>
      <c r="T2665">
        <f>MATCH(OnlineShopData[[#This Row],[Month]],{"Jan","Feb","Mar","Apr","May","June","Jul","Aug","Sep","Oct","Nov","Dec"},0)</f>
        <v>5</v>
      </c>
    </row>
    <row r="2666" spans="1:20" x14ac:dyDescent="0.3">
      <c r="A2666">
        <v>0</v>
      </c>
      <c r="B2666">
        <v>0</v>
      </c>
      <c r="C2666">
        <v>0</v>
      </c>
      <c r="D2666">
        <v>0</v>
      </c>
      <c r="E2666">
        <v>42</v>
      </c>
      <c r="F2666">
        <v>1433.083333</v>
      </c>
      <c r="G2666" s="1">
        <v>5.0000000000000001E-3</v>
      </c>
      <c r="H2666" s="1">
        <v>2.5749999999999999E-2</v>
      </c>
      <c r="I2666">
        <v>0</v>
      </c>
      <c r="J2666">
        <v>0.4</v>
      </c>
      <c r="K2666" t="s">
        <v>22</v>
      </c>
      <c r="L2666">
        <v>2</v>
      </c>
      <c r="M2666">
        <v>2</v>
      </c>
      <c r="N2666">
        <v>1</v>
      </c>
      <c r="O2666">
        <v>11</v>
      </c>
      <c r="P2666" t="s">
        <v>19</v>
      </c>
      <c r="Q2666" t="b">
        <v>0</v>
      </c>
      <c r="R2666" t="b">
        <v>0</v>
      </c>
      <c r="S2666">
        <f>IF(OnlineShopData[[#This Row],[Revenue]]=TRUE,1,0)</f>
        <v>0</v>
      </c>
      <c r="T2666">
        <f>MATCH(OnlineShopData[[#This Row],[Month]],{"Jan","Feb","Mar","Apr","May","June","Jul","Aug","Sep","Oct","Nov","Dec"},0)</f>
        <v>5</v>
      </c>
    </row>
    <row r="2667" spans="1:20" x14ac:dyDescent="0.3">
      <c r="A2667">
        <v>5</v>
      </c>
      <c r="B2667">
        <v>95.325000000000003</v>
      </c>
      <c r="C2667">
        <v>0</v>
      </c>
      <c r="D2667">
        <v>0</v>
      </c>
      <c r="E2667">
        <v>15</v>
      </c>
      <c r="F2667">
        <v>743.66666669999995</v>
      </c>
      <c r="G2667" s="1">
        <v>0.01</v>
      </c>
      <c r="H2667" s="1">
        <v>0.03</v>
      </c>
      <c r="I2667">
        <v>19.428100000000001</v>
      </c>
      <c r="J2667">
        <v>0</v>
      </c>
      <c r="K2667" t="s">
        <v>22</v>
      </c>
      <c r="L2667">
        <v>2</v>
      </c>
      <c r="M2667">
        <v>2</v>
      </c>
      <c r="N2667">
        <v>1</v>
      </c>
      <c r="O2667">
        <v>2</v>
      </c>
      <c r="P2667" t="s">
        <v>19</v>
      </c>
      <c r="Q2667" t="b">
        <v>0</v>
      </c>
      <c r="R2667" t="b">
        <v>1</v>
      </c>
      <c r="S2667">
        <f>IF(OnlineShopData[[#This Row],[Revenue]]=TRUE,1,0)</f>
        <v>1</v>
      </c>
      <c r="T2667">
        <f>MATCH(OnlineShopData[[#This Row],[Month]],{"Jan","Feb","Mar","Apr","May","June","Jul","Aug","Sep","Oct","Nov","Dec"},0)</f>
        <v>5</v>
      </c>
    </row>
    <row r="2668" spans="1:20" x14ac:dyDescent="0.3">
      <c r="A2668">
        <v>0</v>
      </c>
      <c r="B2668">
        <v>0</v>
      </c>
      <c r="C2668">
        <v>0</v>
      </c>
      <c r="D2668">
        <v>0</v>
      </c>
      <c r="E2668">
        <v>16</v>
      </c>
      <c r="F2668">
        <v>680.75</v>
      </c>
      <c r="G2668" s="1">
        <v>0</v>
      </c>
      <c r="H2668" s="1">
        <v>1.4285714E-2</v>
      </c>
      <c r="I2668">
        <v>0</v>
      </c>
      <c r="J2668">
        <v>0</v>
      </c>
      <c r="K2668" t="s">
        <v>22</v>
      </c>
      <c r="L2668">
        <v>2</v>
      </c>
      <c r="M2668">
        <v>2</v>
      </c>
      <c r="N2668">
        <v>1</v>
      </c>
      <c r="O2668">
        <v>2</v>
      </c>
      <c r="P2668" t="s">
        <v>19</v>
      </c>
      <c r="Q2668" t="b">
        <v>0</v>
      </c>
      <c r="R2668" t="b">
        <v>0</v>
      </c>
      <c r="S2668">
        <f>IF(OnlineShopData[[#This Row],[Revenue]]=TRUE,1,0)</f>
        <v>0</v>
      </c>
      <c r="T2668">
        <f>MATCH(OnlineShopData[[#This Row],[Month]],{"Jan","Feb","Mar","Apr","May","June","Jul","Aug","Sep","Oct","Nov","Dec"},0)</f>
        <v>5</v>
      </c>
    </row>
    <row r="2669" spans="1:20" x14ac:dyDescent="0.3">
      <c r="A2669">
        <v>0</v>
      </c>
      <c r="B2669">
        <v>0</v>
      </c>
      <c r="C2669">
        <v>0</v>
      </c>
      <c r="D2669">
        <v>0</v>
      </c>
      <c r="E2669">
        <v>11</v>
      </c>
      <c r="F2669">
        <v>118.66666669999999</v>
      </c>
      <c r="G2669" s="1">
        <v>2.7272727E-2</v>
      </c>
      <c r="H2669" s="1">
        <v>6.9696969999999997E-2</v>
      </c>
      <c r="I2669">
        <v>0</v>
      </c>
      <c r="J2669">
        <v>0</v>
      </c>
      <c r="K2669" t="s">
        <v>22</v>
      </c>
      <c r="L2669">
        <v>2</v>
      </c>
      <c r="M2669">
        <v>2</v>
      </c>
      <c r="N2669">
        <v>2</v>
      </c>
      <c r="O2669">
        <v>3</v>
      </c>
      <c r="P2669" t="s">
        <v>19</v>
      </c>
      <c r="Q2669" t="b">
        <v>0</v>
      </c>
      <c r="R2669" t="b">
        <v>0</v>
      </c>
      <c r="S2669">
        <f>IF(OnlineShopData[[#This Row],[Revenue]]=TRUE,1,0)</f>
        <v>0</v>
      </c>
      <c r="T2669">
        <f>MATCH(OnlineShopData[[#This Row],[Month]],{"Jan","Feb","Mar","Apr","May","June","Jul","Aug","Sep","Oct","Nov","Dec"},0)</f>
        <v>5</v>
      </c>
    </row>
    <row r="2670" spans="1:20" x14ac:dyDescent="0.3">
      <c r="A2670">
        <v>1</v>
      </c>
      <c r="B2670">
        <v>16</v>
      </c>
      <c r="C2670">
        <v>0</v>
      </c>
      <c r="D2670">
        <v>0</v>
      </c>
      <c r="E2670">
        <v>7</v>
      </c>
      <c r="F2670">
        <v>136</v>
      </c>
      <c r="G2670" s="1">
        <v>0</v>
      </c>
      <c r="H2670" s="1">
        <v>9.5238100000000006E-3</v>
      </c>
      <c r="I2670">
        <v>0</v>
      </c>
      <c r="J2670">
        <v>0</v>
      </c>
      <c r="K2670" t="s">
        <v>22</v>
      </c>
      <c r="L2670">
        <v>2</v>
      </c>
      <c r="M2670">
        <v>10</v>
      </c>
      <c r="N2670">
        <v>3</v>
      </c>
      <c r="O2670">
        <v>2</v>
      </c>
      <c r="P2670" t="s">
        <v>19</v>
      </c>
      <c r="Q2670" t="b">
        <v>0</v>
      </c>
      <c r="R2670" t="b">
        <v>0</v>
      </c>
      <c r="S2670">
        <f>IF(OnlineShopData[[#This Row],[Revenue]]=TRUE,1,0)</f>
        <v>0</v>
      </c>
      <c r="T2670">
        <f>MATCH(OnlineShopData[[#This Row],[Month]],{"Jan","Feb","Mar","Apr","May","June","Jul","Aug","Sep","Oct","Nov","Dec"},0)</f>
        <v>5</v>
      </c>
    </row>
    <row r="2671" spans="1:20" x14ac:dyDescent="0.3">
      <c r="A2671">
        <v>1</v>
      </c>
      <c r="B2671">
        <v>0</v>
      </c>
      <c r="C2671">
        <v>0</v>
      </c>
      <c r="D2671">
        <v>0</v>
      </c>
      <c r="E2671">
        <v>19</v>
      </c>
      <c r="F2671">
        <v>2236.9</v>
      </c>
      <c r="G2671" s="1">
        <v>0</v>
      </c>
      <c r="H2671" s="1">
        <v>2.7777777999999999E-2</v>
      </c>
      <c r="I2671">
        <v>19.595333329999999</v>
      </c>
      <c r="J2671">
        <v>0</v>
      </c>
      <c r="K2671" t="s">
        <v>22</v>
      </c>
      <c r="L2671">
        <v>4</v>
      </c>
      <c r="M2671">
        <v>1</v>
      </c>
      <c r="N2671">
        <v>2</v>
      </c>
      <c r="O2671">
        <v>4</v>
      </c>
      <c r="P2671" t="s">
        <v>19</v>
      </c>
      <c r="Q2671" t="b">
        <v>1</v>
      </c>
      <c r="R2671" t="b">
        <v>1</v>
      </c>
      <c r="S2671">
        <f>IF(OnlineShopData[[#This Row],[Revenue]]=TRUE,1,0)</f>
        <v>1</v>
      </c>
      <c r="T2671">
        <f>MATCH(OnlineShopData[[#This Row],[Month]],{"Jan","Feb","Mar","Apr","May","June","Jul","Aug","Sep","Oct","Nov","Dec"},0)</f>
        <v>5</v>
      </c>
    </row>
    <row r="2672" spans="1:20" x14ac:dyDescent="0.3">
      <c r="A2672">
        <v>0</v>
      </c>
      <c r="B2672">
        <v>0</v>
      </c>
      <c r="C2672">
        <v>0</v>
      </c>
      <c r="D2672">
        <v>0</v>
      </c>
      <c r="E2672">
        <v>29</v>
      </c>
      <c r="F2672">
        <v>2841</v>
      </c>
      <c r="G2672" s="1">
        <v>0</v>
      </c>
      <c r="H2672" s="1">
        <v>2.4137931000000001E-2</v>
      </c>
      <c r="I2672">
        <v>0</v>
      </c>
      <c r="J2672">
        <v>0.8</v>
      </c>
      <c r="K2672" t="s">
        <v>22</v>
      </c>
      <c r="L2672">
        <v>2</v>
      </c>
      <c r="M2672">
        <v>2</v>
      </c>
      <c r="N2672">
        <v>7</v>
      </c>
      <c r="O2672">
        <v>4</v>
      </c>
      <c r="P2672" t="s">
        <v>19</v>
      </c>
      <c r="Q2672" t="b">
        <v>0</v>
      </c>
      <c r="R2672" t="b">
        <v>0</v>
      </c>
      <c r="S2672">
        <f>IF(OnlineShopData[[#This Row],[Revenue]]=TRUE,1,0)</f>
        <v>0</v>
      </c>
      <c r="T2672">
        <f>MATCH(OnlineShopData[[#This Row],[Month]],{"Jan","Feb","Mar","Apr","May","June","Jul","Aug","Sep","Oct","Nov","Dec"},0)</f>
        <v>5</v>
      </c>
    </row>
    <row r="2673" spans="1:20" x14ac:dyDescent="0.3">
      <c r="A2673">
        <v>0</v>
      </c>
      <c r="B2673">
        <v>0</v>
      </c>
      <c r="C2673">
        <v>0</v>
      </c>
      <c r="D2673">
        <v>0</v>
      </c>
      <c r="E2673">
        <v>2</v>
      </c>
      <c r="F2673">
        <v>15</v>
      </c>
      <c r="G2673" s="1">
        <v>0</v>
      </c>
      <c r="H2673" s="1">
        <v>0.1</v>
      </c>
      <c r="I2673">
        <v>0</v>
      </c>
      <c r="J2673">
        <v>0</v>
      </c>
      <c r="K2673" t="s">
        <v>22</v>
      </c>
      <c r="L2673">
        <v>2</v>
      </c>
      <c r="M2673">
        <v>6</v>
      </c>
      <c r="N2673">
        <v>7</v>
      </c>
      <c r="O2673">
        <v>3</v>
      </c>
      <c r="P2673" t="s">
        <v>19</v>
      </c>
      <c r="Q2673" t="b">
        <v>0</v>
      </c>
      <c r="R2673" t="b">
        <v>0</v>
      </c>
      <c r="S2673">
        <f>IF(OnlineShopData[[#This Row],[Revenue]]=TRUE,1,0)</f>
        <v>0</v>
      </c>
      <c r="T2673">
        <f>MATCH(OnlineShopData[[#This Row],[Month]],{"Jan","Feb","Mar","Apr","May","June","Jul","Aug","Sep","Oct","Nov","Dec"},0)</f>
        <v>5</v>
      </c>
    </row>
    <row r="2674" spans="1:20" x14ac:dyDescent="0.3">
      <c r="A2674">
        <v>6</v>
      </c>
      <c r="B2674">
        <v>40.166666669999998</v>
      </c>
      <c r="C2674">
        <v>0</v>
      </c>
      <c r="D2674">
        <v>0</v>
      </c>
      <c r="E2674">
        <v>41</v>
      </c>
      <c r="F2674">
        <v>895.83333330000005</v>
      </c>
      <c r="G2674" s="1">
        <v>5.7142856999999998E-2</v>
      </c>
      <c r="H2674" s="1">
        <v>7.3412697999999998E-2</v>
      </c>
      <c r="I2674">
        <v>0</v>
      </c>
      <c r="J2674">
        <v>0</v>
      </c>
      <c r="K2674" t="s">
        <v>22</v>
      </c>
      <c r="L2674">
        <v>2</v>
      </c>
      <c r="M2674">
        <v>2</v>
      </c>
      <c r="N2674">
        <v>6</v>
      </c>
      <c r="O2674">
        <v>4</v>
      </c>
      <c r="P2674" t="s">
        <v>19</v>
      </c>
      <c r="Q2674" t="b">
        <v>0</v>
      </c>
      <c r="R2674" t="b">
        <v>0</v>
      </c>
      <c r="S2674">
        <f>IF(OnlineShopData[[#This Row],[Revenue]]=TRUE,1,0)</f>
        <v>0</v>
      </c>
      <c r="T2674">
        <f>MATCH(OnlineShopData[[#This Row],[Month]],{"Jan","Feb","Mar","Apr","May","June","Jul","Aug","Sep","Oct","Nov","Dec"},0)</f>
        <v>5</v>
      </c>
    </row>
    <row r="2675" spans="1:20" x14ac:dyDescent="0.3">
      <c r="A2675">
        <v>10</v>
      </c>
      <c r="B2675">
        <v>299.60317459999999</v>
      </c>
      <c r="C2675">
        <v>2</v>
      </c>
      <c r="D2675">
        <v>166</v>
      </c>
      <c r="E2675">
        <v>86</v>
      </c>
      <c r="F2675">
        <v>2559.541228</v>
      </c>
      <c r="G2675" s="1">
        <v>8.3333330000000001E-3</v>
      </c>
      <c r="H2675" s="1">
        <v>8.5875689999999998E-3</v>
      </c>
      <c r="I2675">
        <v>2.087782738</v>
      </c>
      <c r="J2675">
        <v>0</v>
      </c>
      <c r="K2675" t="s">
        <v>22</v>
      </c>
      <c r="L2675">
        <v>3</v>
      </c>
      <c r="M2675">
        <v>2</v>
      </c>
      <c r="N2675">
        <v>7</v>
      </c>
      <c r="O2675">
        <v>5</v>
      </c>
      <c r="P2675" t="s">
        <v>19</v>
      </c>
      <c r="Q2675" t="b">
        <v>0</v>
      </c>
      <c r="R2675" t="b">
        <v>0</v>
      </c>
      <c r="S2675">
        <f>IF(OnlineShopData[[#This Row],[Revenue]]=TRUE,1,0)</f>
        <v>0</v>
      </c>
      <c r="T2675">
        <f>MATCH(OnlineShopData[[#This Row],[Month]],{"Jan","Feb","Mar","Apr","May","June","Jul","Aug","Sep","Oct","Nov","Dec"},0)</f>
        <v>5</v>
      </c>
    </row>
    <row r="2676" spans="1:20" x14ac:dyDescent="0.3">
      <c r="A2676">
        <v>4</v>
      </c>
      <c r="B2676">
        <v>454</v>
      </c>
      <c r="C2676">
        <v>3</v>
      </c>
      <c r="D2676">
        <v>584</v>
      </c>
      <c r="E2676">
        <v>25</v>
      </c>
      <c r="F2676">
        <v>1161.767949</v>
      </c>
      <c r="G2676" s="1">
        <v>1.8070817999999999E-2</v>
      </c>
      <c r="H2676" s="1">
        <v>4.3950616999999997E-2</v>
      </c>
      <c r="I2676">
        <v>3.919126984</v>
      </c>
      <c r="J2676">
        <v>0</v>
      </c>
      <c r="K2676" t="s">
        <v>22</v>
      </c>
      <c r="L2676">
        <v>1</v>
      </c>
      <c r="M2676">
        <v>1</v>
      </c>
      <c r="N2676">
        <v>7</v>
      </c>
      <c r="O2676">
        <v>2</v>
      </c>
      <c r="P2676" t="s">
        <v>19</v>
      </c>
      <c r="Q2676" t="b">
        <v>1</v>
      </c>
      <c r="R2676" t="b">
        <v>0</v>
      </c>
      <c r="S2676">
        <f>IF(OnlineShopData[[#This Row],[Revenue]]=TRUE,1,0)</f>
        <v>0</v>
      </c>
      <c r="T2676">
        <f>MATCH(OnlineShopData[[#This Row],[Month]],{"Jan","Feb","Mar","Apr","May","June","Jul","Aug","Sep","Oct","Nov","Dec"},0)</f>
        <v>5</v>
      </c>
    </row>
    <row r="2677" spans="1:20" x14ac:dyDescent="0.3">
      <c r="A2677">
        <v>0</v>
      </c>
      <c r="B2677">
        <v>0</v>
      </c>
      <c r="C2677">
        <v>0</v>
      </c>
      <c r="D2677">
        <v>0</v>
      </c>
      <c r="E2677">
        <v>17</v>
      </c>
      <c r="F2677">
        <v>252</v>
      </c>
      <c r="G2677" s="1">
        <v>2.3529412E-2</v>
      </c>
      <c r="H2677" s="1">
        <v>5.2941176E-2</v>
      </c>
      <c r="I2677">
        <v>0</v>
      </c>
      <c r="J2677">
        <v>0.8</v>
      </c>
      <c r="K2677" t="s">
        <v>22</v>
      </c>
      <c r="L2677">
        <v>2</v>
      </c>
      <c r="M2677">
        <v>7</v>
      </c>
      <c r="N2677">
        <v>9</v>
      </c>
      <c r="O2677">
        <v>11</v>
      </c>
      <c r="P2677" t="s">
        <v>19</v>
      </c>
      <c r="Q2677" t="b">
        <v>0</v>
      </c>
      <c r="R2677" t="b">
        <v>0</v>
      </c>
      <c r="S2677">
        <f>IF(OnlineShopData[[#This Row],[Revenue]]=TRUE,1,0)</f>
        <v>0</v>
      </c>
      <c r="T2677">
        <f>MATCH(OnlineShopData[[#This Row],[Month]],{"Jan","Feb","Mar","Apr","May","June","Jul","Aug","Sep","Oct","Nov","Dec"},0)</f>
        <v>5</v>
      </c>
    </row>
    <row r="2678" spans="1:20" x14ac:dyDescent="0.3">
      <c r="A2678">
        <v>5</v>
      </c>
      <c r="B2678">
        <v>54</v>
      </c>
      <c r="C2678">
        <v>0</v>
      </c>
      <c r="D2678">
        <v>0</v>
      </c>
      <c r="E2678">
        <v>4</v>
      </c>
      <c r="F2678">
        <v>13</v>
      </c>
      <c r="G2678" s="1">
        <v>2.8571428999999999E-2</v>
      </c>
      <c r="H2678" s="1">
        <v>5.7142856999999998E-2</v>
      </c>
      <c r="I2678">
        <v>0</v>
      </c>
      <c r="J2678">
        <v>0.8</v>
      </c>
      <c r="K2678" t="s">
        <v>22</v>
      </c>
      <c r="L2678">
        <v>2</v>
      </c>
      <c r="M2678">
        <v>2</v>
      </c>
      <c r="N2678">
        <v>3</v>
      </c>
      <c r="O2678">
        <v>4</v>
      </c>
      <c r="P2678" t="s">
        <v>20</v>
      </c>
      <c r="Q2678" t="b">
        <v>0</v>
      </c>
      <c r="R2678" t="b">
        <v>0</v>
      </c>
      <c r="S2678">
        <f>IF(OnlineShopData[[#This Row],[Revenue]]=TRUE,1,0)</f>
        <v>0</v>
      </c>
      <c r="T2678">
        <f>MATCH(OnlineShopData[[#This Row],[Month]],{"Jan","Feb","Mar","Apr","May","June","Jul","Aug","Sep","Oct","Nov","Dec"},0)</f>
        <v>5</v>
      </c>
    </row>
    <row r="2679" spans="1:20" x14ac:dyDescent="0.3">
      <c r="A2679">
        <v>1</v>
      </c>
      <c r="B2679">
        <v>21</v>
      </c>
      <c r="C2679">
        <v>0</v>
      </c>
      <c r="D2679">
        <v>0</v>
      </c>
      <c r="E2679">
        <v>11</v>
      </c>
      <c r="F2679">
        <v>385</v>
      </c>
      <c r="G2679" s="1">
        <v>0</v>
      </c>
      <c r="H2679" s="1">
        <v>0.02</v>
      </c>
      <c r="I2679">
        <v>0</v>
      </c>
      <c r="J2679">
        <v>0.6</v>
      </c>
      <c r="K2679" t="s">
        <v>22</v>
      </c>
      <c r="L2679">
        <v>2</v>
      </c>
      <c r="M2679">
        <v>2</v>
      </c>
      <c r="N2679">
        <v>3</v>
      </c>
      <c r="O2679">
        <v>2</v>
      </c>
      <c r="P2679" t="s">
        <v>19</v>
      </c>
      <c r="Q2679" t="b">
        <v>0</v>
      </c>
      <c r="R2679" t="b">
        <v>0</v>
      </c>
      <c r="S2679">
        <f>IF(OnlineShopData[[#This Row],[Revenue]]=TRUE,1,0)</f>
        <v>0</v>
      </c>
      <c r="T2679">
        <f>MATCH(OnlineShopData[[#This Row],[Month]],{"Jan","Feb","Mar","Apr","May","June","Jul","Aug","Sep","Oct","Nov","Dec"},0)</f>
        <v>5</v>
      </c>
    </row>
    <row r="2680" spans="1:20" x14ac:dyDescent="0.3">
      <c r="A2680">
        <v>0</v>
      </c>
      <c r="B2680">
        <v>0</v>
      </c>
      <c r="C2680">
        <v>0</v>
      </c>
      <c r="D2680">
        <v>0</v>
      </c>
      <c r="E2680">
        <v>29</v>
      </c>
      <c r="F2680">
        <v>582</v>
      </c>
      <c r="G2680" s="1">
        <v>6.8965520000000002E-3</v>
      </c>
      <c r="H2680" s="1">
        <v>2.0689655000000001E-2</v>
      </c>
      <c r="I2680">
        <v>0</v>
      </c>
      <c r="J2680">
        <v>0</v>
      </c>
      <c r="K2680" t="s">
        <v>22</v>
      </c>
      <c r="L2680">
        <v>2</v>
      </c>
      <c r="M2680">
        <v>2</v>
      </c>
      <c r="N2680">
        <v>5</v>
      </c>
      <c r="O2680">
        <v>4</v>
      </c>
      <c r="P2680" t="s">
        <v>19</v>
      </c>
      <c r="Q2680" t="b">
        <v>0</v>
      </c>
      <c r="R2680" t="b">
        <v>0</v>
      </c>
      <c r="S2680">
        <f>IF(OnlineShopData[[#This Row],[Revenue]]=TRUE,1,0)</f>
        <v>0</v>
      </c>
      <c r="T2680">
        <f>MATCH(OnlineShopData[[#This Row],[Month]],{"Jan","Feb","Mar","Apr","May","June","Jul","Aug","Sep","Oct","Nov","Dec"},0)</f>
        <v>5</v>
      </c>
    </row>
    <row r="2681" spans="1:20" x14ac:dyDescent="0.3">
      <c r="A2681">
        <v>8</v>
      </c>
      <c r="B2681">
        <v>103.5</v>
      </c>
      <c r="C2681">
        <v>0</v>
      </c>
      <c r="D2681">
        <v>0</v>
      </c>
      <c r="E2681">
        <v>64</v>
      </c>
      <c r="F2681">
        <v>1550.2111110000001</v>
      </c>
      <c r="G2681" s="1">
        <v>0</v>
      </c>
      <c r="H2681" s="1">
        <v>1.6086956999999999E-2</v>
      </c>
      <c r="I2681">
        <v>7.8689502420000004</v>
      </c>
      <c r="J2681">
        <v>0</v>
      </c>
      <c r="K2681" t="s">
        <v>22</v>
      </c>
      <c r="L2681">
        <v>2</v>
      </c>
      <c r="M2681">
        <v>2</v>
      </c>
      <c r="N2681">
        <v>2</v>
      </c>
      <c r="O2681">
        <v>14</v>
      </c>
      <c r="P2681" t="s">
        <v>19</v>
      </c>
      <c r="Q2681" t="b">
        <v>1</v>
      </c>
      <c r="R2681" t="b">
        <v>0</v>
      </c>
      <c r="S2681">
        <f>IF(OnlineShopData[[#This Row],[Revenue]]=TRUE,1,0)</f>
        <v>0</v>
      </c>
      <c r="T2681">
        <f>MATCH(OnlineShopData[[#This Row],[Month]],{"Jan","Feb","Mar","Apr","May","June","Jul","Aug","Sep","Oct","Nov","Dec"},0)</f>
        <v>5</v>
      </c>
    </row>
    <row r="2682" spans="1:20" x14ac:dyDescent="0.3">
      <c r="A2682">
        <v>3</v>
      </c>
      <c r="B2682">
        <v>45.5</v>
      </c>
      <c r="C2682">
        <v>0</v>
      </c>
      <c r="D2682">
        <v>0</v>
      </c>
      <c r="E2682">
        <v>43</v>
      </c>
      <c r="F2682">
        <v>1738.25</v>
      </c>
      <c r="G2682" s="1">
        <v>6.3492059999999996E-3</v>
      </c>
      <c r="H2682" s="1">
        <v>3.537415E-2</v>
      </c>
      <c r="I2682">
        <v>0</v>
      </c>
      <c r="J2682">
        <v>0</v>
      </c>
      <c r="K2682" t="s">
        <v>22</v>
      </c>
      <c r="L2682">
        <v>2</v>
      </c>
      <c r="M2682">
        <v>5</v>
      </c>
      <c r="N2682">
        <v>7</v>
      </c>
      <c r="O2682">
        <v>3</v>
      </c>
      <c r="P2682" t="s">
        <v>19</v>
      </c>
      <c r="Q2682" t="b">
        <v>0</v>
      </c>
      <c r="R2682" t="b">
        <v>0</v>
      </c>
      <c r="S2682">
        <f>IF(OnlineShopData[[#This Row],[Revenue]]=TRUE,1,0)</f>
        <v>0</v>
      </c>
      <c r="T2682">
        <f>MATCH(OnlineShopData[[#This Row],[Month]],{"Jan","Feb","Mar","Apr","May","June","Jul","Aug","Sep","Oct","Nov","Dec"},0)</f>
        <v>5</v>
      </c>
    </row>
    <row r="2683" spans="1:20" x14ac:dyDescent="0.3">
      <c r="A2683">
        <v>2</v>
      </c>
      <c r="B2683">
        <v>114</v>
      </c>
      <c r="C2683">
        <v>0</v>
      </c>
      <c r="D2683">
        <v>0</v>
      </c>
      <c r="E2683">
        <v>17</v>
      </c>
      <c r="F2683">
        <v>176.66666670000001</v>
      </c>
      <c r="G2683" s="1">
        <v>7.8947368000000004E-2</v>
      </c>
      <c r="H2683" s="1">
        <v>9.3859649000000003E-2</v>
      </c>
      <c r="I2683">
        <v>0</v>
      </c>
      <c r="J2683">
        <v>0</v>
      </c>
      <c r="K2683" t="s">
        <v>22</v>
      </c>
      <c r="L2683">
        <v>3</v>
      </c>
      <c r="M2683">
        <v>2</v>
      </c>
      <c r="N2683">
        <v>6</v>
      </c>
      <c r="O2683">
        <v>3</v>
      </c>
      <c r="P2683" t="s">
        <v>19</v>
      </c>
      <c r="Q2683" t="b">
        <v>0</v>
      </c>
      <c r="R2683" t="b">
        <v>0</v>
      </c>
      <c r="S2683">
        <f>IF(OnlineShopData[[#This Row],[Revenue]]=TRUE,1,0)</f>
        <v>0</v>
      </c>
      <c r="T2683">
        <f>MATCH(OnlineShopData[[#This Row],[Month]],{"Jan","Feb","Mar","Apr","May","June","Jul","Aug","Sep","Oct","Nov","Dec"},0)</f>
        <v>5</v>
      </c>
    </row>
    <row r="2684" spans="1:20" x14ac:dyDescent="0.3">
      <c r="A2684">
        <v>0</v>
      </c>
      <c r="B2684">
        <v>0</v>
      </c>
      <c r="C2684">
        <v>0</v>
      </c>
      <c r="D2684">
        <v>0</v>
      </c>
      <c r="E2684">
        <v>2</v>
      </c>
      <c r="F2684">
        <v>3</v>
      </c>
      <c r="G2684" s="1">
        <v>0.1</v>
      </c>
      <c r="H2684" s="1">
        <v>0.15</v>
      </c>
      <c r="I2684">
        <v>0</v>
      </c>
      <c r="J2684">
        <v>0.8</v>
      </c>
      <c r="K2684" t="s">
        <v>22</v>
      </c>
      <c r="L2684">
        <v>2</v>
      </c>
      <c r="M2684">
        <v>2</v>
      </c>
      <c r="N2684">
        <v>4</v>
      </c>
      <c r="O2684">
        <v>2</v>
      </c>
      <c r="P2684" t="s">
        <v>19</v>
      </c>
      <c r="Q2684" t="b">
        <v>0</v>
      </c>
      <c r="R2684" t="b">
        <v>0</v>
      </c>
      <c r="S2684">
        <f>IF(OnlineShopData[[#This Row],[Revenue]]=TRUE,1,0)</f>
        <v>0</v>
      </c>
      <c r="T2684">
        <f>MATCH(OnlineShopData[[#This Row],[Month]],{"Jan","Feb","Mar","Apr","May","June","Jul","Aug","Sep","Oct","Nov","Dec"},0)</f>
        <v>5</v>
      </c>
    </row>
    <row r="2685" spans="1:20" x14ac:dyDescent="0.3">
      <c r="A2685">
        <v>10</v>
      </c>
      <c r="B2685">
        <v>150</v>
      </c>
      <c r="C2685">
        <v>0</v>
      </c>
      <c r="D2685">
        <v>0</v>
      </c>
      <c r="E2685">
        <v>24</v>
      </c>
      <c r="F2685">
        <v>304.52307689999998</v>
      </c>
      <c r="G2685" s="1">
        <v>0</v>
      </c>
      <c r="H2685" s="1">
        <v>7.9931970000000005E-3</v>
      </c>
      <c r="I2685">
        <v>0</v>
      </c>
      <c r="J2685">
        <v>0</v>
      </c>
      <c r="K2685" t="s">
        <v>22</v>
      </c>
      <c r="L2685">
        <v>1</v>
      </c>
      <c r="M2685">
        <v>1</v>
      </c>
      <c r="N2685">
        <v>3</v>
      </c>
      <c r="O2685">
        <v>2</v>
      </c>
      <c r="P2685" t="s">
        <v>19</v>
      </c>
      <c r="Q2685" t="b">
        <v>0</v>
      </c>
      <c r="R2685" t="b">
        <v>0</v>
      </c>
      <c r="S2685">
        <f>IF(OnlineShopData[[#This Row],[Revenue]]=TRUE,1,0)</f>
        <v>0</v>
      </c>
      <c r="T2685">
        <f>MATCH(OnlineShopData[[#This Row],[Month]],{"Jan","Feb","Mar","Apr","May","June","Jul","Aug","Sep","Oct","Nov","Dec"},0)</f>
        <v>5</v>
      </c>
    </row>
    <row r="2686" spans="1:20" x14ac:dyDescent="0.3">
      <c r="A2686">
        <v>0</v>
      </c>
      <c r="B2686">
        <v>0</v>
      </c>
      <c r="C2686">
        <v>0</v>
      </c>
      <c r="D2686">
        <v>0</v>
      </c>
      <c r="E2686">
        <v>9</v>
      </c>
      <c r="F2686">
        <v>268.5</v>
      </c>
      <c r="G2686" s="1">
        <v>5.5555555999999999E-2</v>
      </c>
      <c r="H2686" s="1">
        <v>0.1</v>
      </c>
      <c r="I2686">
        <v>0</v>
      </c>
      <c r="J2686">
        <v>0.8</v>
      </c>
      <c r="K2686" t="s">
        <v>22</v>
      </c>
      <c r="L2686">
        <v>2</v>
      </c>
      <c r="M2686">
        <v>2</v>
      </c>
      <c r="N2686">
        <v>1</v>
      </c>
      <c r="O2686">
        <v>6</v>
      </c>
      <c r="P2686" t="s">
        <v>19</v>
      </c>
      <c r="Q2686" t="b">
        <v>0</v>
      </c>
      <c r="R2686" t="b">
        <v>0</v>
      </c>
      <c r="S2686">
        <f>IF(OnlineShopData[[#This Row],[Revenue]]=TRUE,1,0)</f>
        <v>0</v>
      </c>
      <c r="T2686">
        <f>MATCH(OnlineShopData[[#This Row],[Month]],{"Jan","Feb","Mar","Apr","May","June","Jul","Aug","Sep","Oct","Nov","Dec"},0)</f>
        <v>5</v>
      </c>
    </row>
    <row r="2687" spans="1:20" x14ac:dyDescent="0.3">
      <c r="A2687">
        <v>2</v>
      </c>
      <c r="B2687">
        <v>11</v>
      </c>
      <c r="C2687">
        <v>0</v>
      </c>
      <c r="D2687">
        <v>0</v>
      </c>
      <c r="E2687">
        <v>14</v>
      </c>
      <c r="F2687">
        <v>101.25</v>
      </c>
      <c r="G2687" s="1">
        <v>0</v>
      </c>
      <c r="H2687" s="1">
        <v>1.4285714E-2</v>
      </c>
      <c r="I2687">
        <v>0</v>
      </c>
      <c r="J2687">
        <v>0.8</v>
      </c>
      <c r="K2687" t="s">
        <v>22</v>
      </c>
      <c r="L2687">
        <v>2</v>
      </c>
      <c r="M2687">
        <v>2</v>
      </c>
      <c r="N2687">
        <v>3</v>
      </c>
      <c r="O2687">
        <v>2</v>
      </c>
      <c r="P2687" t="s">
        <v>19</v>
      </c>
      <c r="Q2687" t="b">
        <v>0</v>
      </c>
      <c r="R2687" t="b">
        <v>0</v>
      </c>
      <c r="S2687">
        <f>IF(OnlineShopData[[#This Row],[Revenue]]=TRUE,1,0)</f>
        <v>0</v>
      </c>
      <c r="T2687">
        <f>MATCH(OnlineShopData[[#This Row],[Month]],{"Jan","Feb","Mar","Apr","May","June","Jul","Aug","Sep","Oct","Nov","Dec"},0)</f>
        <v>5</v>
      </c>
    </row>
    <row r="2688" spans="1:20" x14ac:dyDescent="0.3">
      <c r="A2688">
        <v>8</v>
      </c>
      <c r="B2688">
        <v>245.33333329999999</v>
      </c>
      <c r="C2688">
        <v>4</v>
      </c>
      <c r="D2688">
        <v>168.5</v>
      </c>
      <c r="E2688">
        <v>14</v>
      </c>
      <c r="F2688">
        <v>361.5</v>
      </c>
      <c r="G2688" s="1">
        <v>9.0909089999999994E-3</v>
      </c>
      <c r="H2688" s="1">
        <v>9.0909089999999994E-3</v>
      </c>
      <c r="I2688">
        <v>0</v>
      </c>
      <c r="J2688">
        <v>0</v>
      </c>
      <c r="K2688" t="s">
        <v>22</v>
      </c>
      <c r="L2688">
        <v>1</v>
      </c>
      <c r="M2688">
        <v>1</v>
      </c>
      <c r="N2688">
        <v>3</v>
      </c>
      <c r="O2688">
        <v>3</v>
      </c>
      <c r="P2688" t="s">
        <v>19</v>
      </c>
      <c r="Q2688" t="b">
        <v>0</v>
      </c>
      <c r="R2688" t="b">
        <v>0</v>
      </c>
      <c r="S2688">
        <f>IF(OnlineShopData[[#This Row],[Revenue]]=TRUE,1,0)</f>
        <v>0</v>
      </c>
      <c r="T2688">
        <f>MATCH(OnlineShopData[[#This Row],[Month]],{"Jan","Feb","Mar","Apr","May","June","Jul","Aug","Sep","Oct","Nov","Dec"},0)</f>
        <v>5</v>
      </c>
    </row>
    <row r="2689" spans="1:20" x14ac:dyDescent="0.3">
      <c r="A2689">
        <v>3</v>
      </c>
      <c r="B2689">
        <v>42</v>
      </c>
      <c r="C2689">
        <v>0</v>
      </c>
      <c r="D2689">
        <v>0</v>
      </c>
      <c r="E2689">
        <v>41</v>
      </c>
      <c r="F2689">
        <v>492.68333330000002</v>
      </c>
      <c r="G2689" s="1">
        <v>0</v>
      </c>
      <c r="H2689" s="1">
        <v>3.5714290000000001E-3</v>
      </c>
      <c r="I2689">
        <v>0</v>
      </c>
      <c r="J2689">
        <v>0</v>
      </c>
      <c r="K2689" t="s">
        <v>22</v>
      </c>
      <c r="L2689">
        <v>3</v>
      </c>
      <c r="M2689">
        <v>2</v>
      </c>
      <c r="N2689">
        <v>1</v>
      </c>
      <c r="O2689">
        <v>2</v>
      </c>
      <c r="P2689" t="s">
        <v>19</v>
      </c>
      <c r="Q2689" t="b">
        <v>1</v>
      </c>
      <c r="R2689" t="b">
        <v>0</v>
      </c>
      <c r="S2689">
        <f>IF(OnlineShopData[[#This Row],[Revenue]]=TRUE,1,0)</f>
        <v>0</v>
      </c>
      <c r="T2689">
        <f>MATCH(OnlineShopData[[#This Row],[Month]],{"Jan","Feb","Mar","Apr","May","June","Jul","Aug","Sep","Oct","Nov","Dec"},0)</f>
        <v>5</v>
      </c>
    </row>
    <row r="2690" spans="1:20" x14ac:dyDescent="0.3">
      <c r="A2690">
        <v>6</v>
      </c>
      <c r="B2690">
        <v>61.666666669999998</v>
      </c>
      <c r="C2690">
        <v>0</v>
      </c>
      <c r="D2690">
        <v>0</v>
      </c>
      <c r="E2690">
        <v>18</v>
      </c>
      <c r="F2690">
        <v>397.66666670000001</v>
      </c>
      <c r="G2690" s="1">
        <v>0</v>
      </c>
      <c r="H2690" s="1">
        <v>1.1904761999999999E-2</v>
      </c>
      <c r="I2690">
        <v>12.558857140000001</v>
      </c>
      <c r="J2690">
        <v>0</v>
      </c>
      <c r="K2690" t="s">
        <v>22</v>
      </c>
      <c r="L2690">
        <v>2</v>
      </c>
      <c r="M2690">
        <v>2</v>
      </c>
      <c r="N2690">
        <v>1</v>
      </c>
      <c r="O2690">
        <v>4</v>
      </c>
      <c r="P2690" t="s">
        <v>19</v>
      </c>
      <c r="Q2690" t="b">
        <v>0</v>
      </c>
      <c r="R2690" t="b">
        <v>1</v>
      </c>
      <c r="S2690">
        <f>IF(OnlineShopData[[#This Row],[Revenue]]=TRUE,1,0)</f>
        <v>1</v>
      </c>
      <c r="T2690">
        <f>MATCH(OnlineShopData[[#This Row],[Month]],{"Jan","Feb","Mar","Apr","May","June","Jul","Aug","Sep","Oct","Nov","Dec"},0)</f>
        <v>5</v>
      </c>
    </row>
    <row r="2691" spans="1:20" x14ac:dyDescent="0.3">
      <c r="A2691">
        <v>0</v>
      </c>
      <c r="B2691">
        <v>0</v>
      </c>
      <c r="C2691">
        <v>0</v>
      </c>
      <c r="D2691">
        <v>0</v>
      </c>
      <c r="E2691">
        <v>5</v>
      </c>
      <c r="F2691">
        <v>73</v>
      </c>
      <c r="G2691" s="1">
        <v>0.04</v>
      </c>
      <c r="H2691" s="1">
        <v>0.08</v>
      </c>
      <c r="I2691">
        <v>0</v>
      </c>
      <c r="J2691">
        <v>0.4</v>
      </c>
      <c r="K2691" t="s">
        <v>22</v>
      </c>
      <c r="L2691">
        <v>2</v>
      </c>
      <c r="M2691">
        <v>2</v>
      </c>
      <c r="N2691">
        <v>1</v>
      </c>
      <c r="O2691">
        <v>3</v>
      </c>
      <c r="P2691" t="s">
        <v>19</v>
      </c>
      <c r="Q2691" t="b">
        <v>0</v>
      </c>
      <c r="R2691" t="b">
        <v>0</v>
      </c>
      <c r="S2691">
        <f>IF(OnlineShopData[[#This Row],[Revenue]]=TRUE,1,0)</f>
        <v>0</v>
      </c>
      <c r="T2691">
        <f>MATCH(OnlineShopData[[#This Row],[Month]],{"Jan","Feb","Mar","Apr","May","June","Jul","Aug","Sep","Oct","Nov","Dec"},0)</f>
        <v>5</v>
      </c>
    </row>
    <row r="2692" spans="1:20" x14ac:dyDescent="0.3">
      <c r="A2692">
        <v>0</v>
      </c>
      <c r="B2692">
        <v>0</v>
      </c>
      <c r="C2692">
        <v>0</v>
      </c>
      <c r="D2692">
        <v>0</v>
      </c>
      <c r="E2692">
        <v>2</v>
      </c>
      <c r="F2692">
        <v>0</v>
      </c>
      <c r="G2692" s="1">
        <v>0.2</v>
      </c>
      <c r="H2692" s="1">
        <v>0.2</v>
      </c>
      <c r="I2692">
        <v>0</v>
      </c>
      <c r="J2692">
        <v>0</v>
      </c>
      <c r="K2692" t="s">
        <v>22</v>
      </c>
      <c r="L2692">
        <v>1</v>
      </c>
      <c r="M2692">
        <v>1</v>
      </c>
      <c r="N2692">
        <v>3</v>
      </c>
      <c r="O2692">
        <v>11</v>
      </c>
      <c r="P2692" t="s">
        <v>19</v>
      </c>
      <c r="Q2692" t="b">
        <v>1</v>
      </c>
      <c r="R2692" t="b">
        <v>0</v>
      </c>
      <c r="S2692">
        <f>IF(OnlineShopData[[#This Row],[Revenue]]=TRUE,1,0)</f>
        <v>0</v>
      </c>
      <c r="T2692">
        <f>MATCH(OnlineShopData[[#This Row],[Month]],{"Jan","Feb","Mar","Apr","May","June","Jul","Aug","Sep","Oct","Nov","Dec"},0)</f>
        <v>5</v>
      </c>
    </row>
    <row r="2693" spans="1:20" x14ac:dyDescent="0.3">
      <c r="A2693">
        <v>0</v>
      </c>
      <c r="B2693">
        <v>0</v>
      </c>
      <c r="C2693">
        <v>0</v>
      </c>
      <c r="D2693">
        <v>0</v>
      </c>
      <c r="E2693">
        <v>67</v>
      </c>
      <c r="F2693">
        <v>4290.8333329999996</v>
      </c>
      <c r="G2693" s="1">
        <v>0</v>
      </c>
      <c r="H2693" s="1">
        <v>1.8407960000000001E-2</v>
      </c>
      <c r="I2693">
        <v>0</v>
      </c>
      <c r="J2693">
        <v>0.8</v>
      </c>
      <c r="K2693" t="s">
        <v>22</v>
      </c>
      <c r="L2693">
        <v>2</v>
      </c>
      <c r="M2693">
        <v>2</v>
      </c>
      <c r="N2693">
        <v>6</v>
      </c>
      <c r="O2693">
        <v>4</v>
      </c>
      <c r="P2693" t="s">
        <v>19</v>
      </c>
      <c r="Q2693" t="b">
        <v>0</v>
      </c>
      <c r="R2693" t="b">
        <v>0</v>
      </c>
      <c r="S2693">
        <f>IF(OnlineShopData[[#This Row],[Revenue]]=TRUE,1,0)</f>
        <v>0</v>
      </c>
      <c r="T2693">
        <f>MATCH(OnlineShopData[[#This Row],[Month]],{"Jan","Feb","Mar","Apr","May","June","Jul","Aug","Sep","Oct","Nov","Dec"},0)</f>
        <v>5</v>
      </c>
    </row>
    <row r="2694" spans="1:20" x14ac:dyDescent="0.3">
      <c r="A2694">
        <v>1</v>
      </c>
      <c r="B2694">
        <v>114</v>
      </c>
      <c r="C2694">
        <v>1</v>
      </c>
      <c r="D2694">
        <v>173</v>
      </c>
      <c r="E2694">
        <v>36</v>
      </c>
      <c r="F2694">
        <v>2542.333333</v>
      </c>
      <c r="G2694" s="1">
        <v>4.2592592999999998E-2</v>
      </c>
      <c r="H2694" s="1">
        <v>5.9814815E-2</v>
      </c>
      <c r="I2694">
        <v>33.44055556</v>
      </c>
      <c r="J2694">
        <v>0</v>
      </c>
      <c r="K2694" t="s">
        <v>22</v>
      </c>
      <c r="L2694">
        <v>2</v>
      </c>
      <c r="M2694">
        <v>2</v>
      </c>
      <c r="N2694">
        <v>7</v>
      </c>
      <c r="O2694">
        <v>1</v>
      </c>
      <c r="P2694" t="s">
        <v>19</v>
      </c>
      <c r="Q2694" t="b">
        <v>1</v>
      </c>
      <c r="R2694" t="b">
        <v>0</v>
      </c>
      <c r="S2694">
        <f>IF(OnlineShopData[[#This Row],[Revenue]]=TRUE,1,0)</f>
        <v>0</v>
      </c>
      <c r="T2694">
        <f>MATCH(OnlineShopData[[#This Row],[Month]],{"Jan","Feb","Mar","Apr","May","June","Jul","Aug","Sep","Oct","Nov","Dec"},0)</f>
        <v>5</v>
      </c>
    </row>
    <row r="2695" spans="1:20" x14ac:dyDescent="0.3">
      <c r="A2695">
        <v>8</v>
      </c>
      <c r="B2695">
        <v>79.166666669999998</v>
      </c>
      <c r="C2695">
        <v>2</v>
      </c>
      <c r="D2695">
        <v>45</v>
      </c>
      <c r="E2695">
        <v>62</v>
      </c>
      <c r="F2695">
        <v>3657.1015149999998</v>
      </c>
      <c r="G2695" s="1">
        <v>9.5238099999999997E-4</v>
      </c>
      <c r="H2695" s="1">
        <v>2.0897435999999998E-2</v>
      </c>
      <c r="I2695">
        <v>9.0273208159999996</v>
      </c>
      <c r="J2695">
        <v>0</v>
      </c>
      <c r="K2695" t="s">
        <v>22</v>
      </c>
      <c r="L2695">
        <v>2</v>
      </c>
      <c r="M2695">
        <v>7</v>
      </c>
      <c r="N2695">
        <v>4</v>
      </c>
      <c r="O2695">
        <v>4</v>
      </c>
      <c r="P2695" t="s">
        <v>19</v>
      </c>
      <c r="Q2695" t="b">
        <v>0</v>
      </c>
      <c r="R2695" t="b">
        <v>1</v>
      </c>
      <c r="S2695">
        <f>IF(OnlineShopData[[#This Row],[Revenue]]=TRUE,1,0)</f>
        <v>1</v>
      </c>
      <c r="T2695">
        <f>MATCH(OnlineShopData[[#This Row],[Month]],{"Jan","Feb","Mar","Apr","May","June","Jul","Aug","Sep","Oct","Nov","Dec"},0)</f>
        <v>5</v>
      </c>
    </row>
    <row r="2696" spans="1:20" x14ac:dyDescent="0.3">
      <c r="A2696">
        <v>0</v>
      </c>
      <c r="B2696">
        <v>0</v>
      </c>
      <c r="C2696">
        <v>0</v>
      </c>
      <c r="D2696">
        <v>0</v>
      </c>
      <c r="E2696">
        <v>10</v>
      </c>
      <c r="F2696">
        <v>60</v>
      </c>
      <c r="G2696" s="1">
        <v>0</v>
      </c>
      <c r="H2696" s="1">
        <v>0.04</v>
      </c>
      <c r="I2696">
        <v>0</v>
      </c>
      <c r="J2696">
        <v>0</v>
      </c>
      <c r="K2696" t="s">
        <v>22</v>
      </c>
      <c r="L2696">
        <v>2</v>
      </c>
      <c r="M2696">
        <v>2</v>
      </c>
      <c r="N2696">
        <v>5</v>
      </c>
      <c r="O2696">
        <v>4</v>
      </c>
      <c r="P2696" t="s">
        <v>19</v>
      </c>
      <c r="Q2696" t="b">
        <v>0</v>
      </c>
      <c r="R2696" t="b">
        <v>0</v>
      </c>
      <c r="S2696">
        <f>IF(OnlineShopData[[#This Row],[Revenue]]=TRUE,1,0)</f>
        <v>0</v>
      </c>
      <c r="T2696">
        <f>MATCH(OnlineShopData[[#This Row],[Month]],{"Jan","Feb","Mar","Apr","May","June","Jul","Aug","Sep","Oct","Nov","Dec"},0)</f>
        <v>5</v>
      </c>
    </row>
    <row r="2697" spans="1:20" x14ac:dyDescent="0.3">
      <c r="A2697">
        <v>0</v>
      </c>
      <c r="B2697">
        <v>0</v>
      </c>
      <c r="C2697">
        <v>0</v>
      </c>
      <c r="D2697">
        <v>0</v>
      </c>
      <c r="E2697">
        <v>18</v>
      </c>
      <c r="F2697">
        <v>920</v>
      </c>
      <c r="G2697" s="1">
        <v>0.12222222200000001</v>
      </c>
      <c r="H2697" s="1">
        <v>0.14444444400000001</v>
      </c>
      <c r="I2697">
        <v>0</v>
      </c>
      <c r="J2697">
        <v>1</v>
      </c>
      <c r="K2697" t="s">
        <v>22</v>
      </c>
      <c r="L2697">
        <v>3</v>
      </c>
      <c r="M2697">
        <v>2</v>
      </c>
      <c r="N2697">
        <v>7</v>
      </c>
      <c r="O2697">
        <v>4</v>
      </c>
      <c r="P2697" t="s">
        <v>19</v>
      </c>
      <c r="Q2697" t="b">
        <v>1</v>
      </c>
      <c r="R2697" t="b">
        <v>0</v>
      </c>
      <c r="S2697">
        <f>IF(OnlineShopData[[#This Row],[Revenue]]=TRUE,1,0)</f>
        <v>0</v>
      </c>
      <c r="T2697">
        <f>MATCH(OnlineShopData[[#This Row],[Month]],{"Jan","Feb","Mar","Apr","May","June","Jul","Aug","Sep","Oct","Nov","Dec"},0)</f>
        <v>5</v>
      </c>
    </row>
    <row r="2698" spans="1:20" x14ac:dyDescent="0.3">
      <c r="A2698">
        <v>3</v>
      </c>
      <c r="B2698">
        <v>275</v>
      </c>
      <c r="C2698">
        <v>2</v>
      </c>
      <c r="D2698">
        <v>97</v>
      </c>
      <c r="E2698">
        <v>34</v>
      </c>
      <c r="F2698">
        <v>670.42261900000005</v>
      </c>
      <c r="G2698" s="1">
        <v>1.0810811E-2</v>
      </c>
      <c r="H2698" s="1">
        <v>2.9597244000000002E-2</v>
      </c>
      <c r="I2698">
        <v>0</v>
      </c>
      <c r="J2698">
        <v>0</v>
      </c>
      <c r="K2698" t="s">
        <v>22</v>
      </c>
      <c r="L2698">
        <v>3</v>
      </c>
      <c r="M2698">
        <v>2</v>
      </c>
      <c r="N2698">
        <v>4</v>
      </c>
      <c r="O2698">
        <v>2</v>
      </c>
      <c r="P2698" t="s">
        <v>19</v>
      </c>
      <c r="Q2698" t="b">
        <v>0</v>
      </c>
      <c r="R2698" t="b">
        <v>0</v>
      </c>
      <c r="S2698">
        <f>IF(OnlineShopData[[#This Row],[Revenue]]=TRUE,1,0)</f>
        <v>0</v>
      </c>
      <c r="T2698">
        <f>MATCH(OnlineShopData[[#This Row],[Month]],{"Jan","Feb","Mar","Apr","May","June","Jul","Aug","Sep","Oct","Nov","Dec"},0)</f>
        <v>5</v>
      </c>
    </row>
    <row r="2699" spans="1:20" x14ac:dyDescent="0.3">
      <c r="A2699">
        <v>3</v>
      </c>
      <c r="B2699">
        <v>38</v>
      </c>
      <c r="C2699">
        <v>0</v>
      </c>
      <c r="D2699">
        <v>0</v>
      </c>
      <c r="E2699">
        <v>83</v>
      </c>
      <c r="F2699">
        <v>2101.4666670000001</v>
      </c>
      <c r="G2699" s="1">
        <v>0</v>
      </c>
      <c r="H2699" s="1">
        <v>1.190476E-3</v>
      </c>
      <c r="I2699">
        <v>0</v>
      </c>
      <c r="J2699">
        <v>0</v>
      </c>
      <c r="K2699" t="s">
        <v>22</v>
      </c>
      <c r="L2699">
        <v>2</v>
      </c>
      <c r="M2699">
        <v>2</v>
      </c>
      <c r="N2699">
        <v>1</v>
      </c>
      <c r="O2699">
        <v>4</v>
      </c>
      <c r="P2699" t="s">
        <v>20</v>
      </c>
      <c r="Q2699" t="b">
        <v>0</v>
      </c>
      <c r="R2699" t="b">
        <v>0</v>
      </c>
      <c r="S2699">
        <f>IF(OnlineShopData[[#This Row],[Revenue]]=TRUE,1,0)</f>
        <v>0</v>
      </c>
      <c r="T2699">
        <f>MATCH(OnlineShopData[[#This Row],[Month]],{"Jan","Feb","Mar","Apr","May","June","Jul","Aug","Sep","Oct","Nov","Dec"},0)</f>
        <v>5</v>
      </c>
    </row>
    <row r="2700" spans="1:20" x14ac:dyDescent="0.3">
      <c r="A2700">
        <v>0</v>
      </c>
      <c r="B2700">
        <v>0</v>
      </c>
      <c r="C2700">
        <v>0</v>
      </c>
      <c r="D2700">
        <v>0</v>
      </c>
      <c r="E2700">
        <v>1</v>
      </c>
      <c r="F2700">
        <v>0</v>
      </c>
      <c r="G2700" s="1">
        <v>0.2</v>
      </c>
      <c r="H2700" s="1">
        <v>0.2</v>
      </c>
      <c r="I2700">
        <v>0</v>
      </c>
      <c r="J2700">
        <v>0</v>
      </c>
      <c r="K2700" t="s">
        <v>22</v>
      </c>
      <c r="L2700">
        <v>1</v>
      </c>
      <c r="M2700">
        <v>1</v>
      </c>
      <c r="N2700">
        <v>2</v>
      </c>
      <c r="O2700">
        <v>3</v>
      </c>
      <c r="P2700" t="s">
        <v>20</v>
      </c>
      <c r="Q2700" t="b">
        <v>0</v>
      </c>
      <c r="R2700" t="b">
        <v>0</v>
      </c>
      <c r="S2700">
        <f>IF(OnlineShopData[[#This Row],[Revenue]]=TRUE,1,0)</f>
        <v>0</v>
      </c>
      <c r="T2700">
        <f>MATCH(OnlineShopData[[#This Row],[Month]],{"Jan","Feb","Mar","Apr","May","June","Jul","Aug","Sep","Oct","Nov","Dec"},0)</f>
        <v>5</v>
      </c>
    </row>
    <row r="2701" spans="1:20" x14ac:dyDescent="0.3">
      <c r="A2701">
        <v>5</v>
      </c>
      <c r="B2701">
        <v>138.5</v>
      </c>
      <c r="C2701">
        <v>0</v>
      </c>
      <c r="D2701">
        <v>0</v>
      </c>
      <c r="E2701">
        <v>11</v>
      </c>
      <c r="F2701">
        <v>578.33333330000005</v>
      </c>
      <c r="G2701" s="1">
        <v>0.05</v>
      </c>
      <c r="H2701" s="1">
        <v>7.2916667000000004E-2</v>
      </c>
      <c r="I2701">
        <v>0</v>
      </c>
      <c r="J2701">
        <v>0</v>
      </c>
      <c r="K2701" t="s">
        <v>22</v>
      </c>
      <c r="L2701">
        <v>1</v>
      </c>
      <c r="M2701">
        <v>1</v>
      </c>
      <c r="N2701">
        <v>1</v>
      </c>
      <c r="O2701">
        <v>4</v>
      </c>
      <c r="P2701" t="s">
        <v>19</v>
      </c>
      <c r="Q2701" t="b">
        <v>0</v>
      </c>
      <c r="R2701" t="b">
        <v>0</v>
      </c>
      <c r="S2701">
        <f>IF(OnlineShopData[[#This Row],[Revenue]]=TRUE,1,0)</f>
        <v>0</v>
      </c>
      <c r="T2701">
        <f>MATCH(OnlineShopData[[#This Row],[Month]],{"Jan","Feb","Mar","Apr","May","June","Jul","Aug","Sep","Oct","Nov","Dec"},0)</f>
        <v>5</v>
      </c>
    </row>
    <row r="2702" spans="1:20" x14ac:dyDescent="0.3">
      <c r="A2702">
        <v>0</v>
      </c>
      <c r="B2702">
        <v>0</v>
      </c>
      <c r="C2702">
        <v>0</v>
      </c>
      <c r="D2702">
        <v>0</v>
      </c>
      <c r="E2702">
        <v>2</v>
      </c>
      <c r="F2702">
        <v>3</v>
      </c>
      <c r="G2702" s="1">
        <v>0.1</v>
      </c>
      <c r="H2702" s="1">
        <v>0.15</v>
      </c>
      <c r="I2702">
        <v>0</v>
      </c>
      <c r="J2702">
        <v>0</v>
      </c>
      <c r="K2702" t="s">
        <v>22</v>
      </c>
      <c r="L2702">
        <v>2</v>
      </c>
      <c r="M2702">
        <v>2</v>
      </c>
      <c r="N2702">
        <v>4</v>
      </c>
      <c r="O2702">
        <v>13</v>
      </c>
      <c r="P2702" t="s">
        <v>19</v>
      </c>
      <c r="Q2702" t="b">
        <v>0</v>
      </c>
      <c r="R2702" t="b">
        <v>0</v>
      </c>
      <c r="S2702">
        <f>IF(OnlineShopData[[#This Row],[Revenue]]=TRUE,1,0)</f>
        <v>0</v>
      </c>
      <c r="T2702">
        <f>MATCH(OnlineShopData[[#This Row],[Month]],{"Jan","Feb","Mar","Apr","May","June","Jul","Aug","Sep","Oct","Nov","Dec"},0)</f>
        <v>5</v>
      </c>
    </row>
    <row r="2703" spans="1:20" x14ac:dyDescent="0.3">
      <c r="A2703">
        <v>0</v>
      </c>
      <c r="B2703">
        <v>0</v>
      </c>
      <c r="C2703">
        <v>0</v>
      </c>
      <c r="D2703">
        <v>0</v>
      </c>
      <c r="E2703">
        <v>7</v>
      </c>
      <c r="F2703">
        <v>82</v>
      </c>
      <c r="G2703" s="1">
        <v>0</v>
      </c>
      <c r="H2703" s="1">
        <v>5.7142856999999998E-2</v>
      </c>
      <c r="I2703">
        <v>0</v>
      </c>
      <c r="J2703">
        <v>0</v>
      </c>
      <c r="K2703" t="s">
        <v>22</v>
      </c>
      <c r="L2703">
        <v>4</v>
      </c>
      <c r="M2703">
        <v>1</v>
      </c>
      <c r="N2703">
        <v>1</v>
      </c>
      <c r="O2703">
        <v>3</v>
      </c>
      <c r="P2703" t="s">
        <v>19</v>
      </c>
      <c r="Q2703" t="b">
        <v>0</v>
      </c>
      <c r="R2703" t="b">
        <v>0</v>
      </c>
      <c r="S2703">
        <f>IF(OnlineShopData[[#This Row],[Revenue]]=TRUE,1,0)</f>
        <v>0</v>
      </c>
      <c r="T2703">
        <f>MATCH(OnlineShopData[[#This Row],[Month]],{"Jan","Feb","Mar","Apr","May","June","Jul","Aug","Sep","Oct","Nov","Dec"},0)</f>
        <v>5</v>
      </c>
    </row>
    <row r="2704" spans="1:20" x14ac:dyDescent="0.3">
      <c r="A2704">
        <v>4</v>
      </c>
      <c r="B2704">
        <v>61</v>
      </c>
      <c r="C2704">
        <v>0</v>
      </c>
      <c r="D2704">
        <v>0</v>
      </c>
      <c r="E2704">
        <v>16</v>
      </c>
      <c r="F2704">
        <v>502.5</v>
      </c>
      <c r="G2704" s="1">
        <v>0</v>
      </c>
      <c r="H2704" s="1">
        <v>9.5238100000000006E-3</v>
      </c>
      <c r="I2704">
        <v>71.944000000000003</v>
      </c>
      <c r="J2704">
        <v>0</v>
      </c>
      <c r="K2704" t="s">
        <v>22</v>
      </c>
      <c r="L2704">
        <v>4</v>
      </c>
      <c r="M2704">
        <v>1</v>
      </c>
      <c r="N2704">
        <v>2</v>
      </c>
      <c r="O2704">
        <v>3</v>
      </c>
      <c r="P2704" t="s">
        <v>19</v>
      </c>
      <c r="Q2704" t="b">
        <v>1</v>
      </c>
      <c r="R2704" t="b">
        <v>1</v>
      </c>
      <c r="S2704">
        <f>IF(OnlineShopData[[#This Row],[Revenue]]=TRUE,1,0)</f>
        <v>1</v>
      </c>
      <c r="T2704">
        <f>MATCH(OnlineShopData[[#This Row],[Month]],{"Jan","Feb","Mar","Apr","May","June","Jul","Aug","Sep","Oct","Nov","Dec"},0)</f>
        <v>5</v>
      </c>
    </row>
    <row r="2705" spans="1:20" x14ac:dyDescent="0.3">
      <c r="A2705">
        <v>0</v>
      </c>
      <c r="B2705">
        <v>0</v>
      </c>
      <c r="C2705">
        <v>0</v>
      </c>
      <c r="D2705">
        <v>0</v>
      </c>
      <c r="E2705">
        <v>5</v>
      </c>
      <c r="F2705">
        <v>465.5</v>
      </c>
      <c r="G2705" s="1">
        <v>0.12</v>
      </c>
      <c r="H2705" s="1">
        <v>0.16</v>
      </c>
      <c r="I2705">
        <v>0</v>
      </c>
      <c r="J2705">
        <v>0</v>
      </c>
      <c r="K2705" t="s">
        <v>22</v>
      </c>
      <c r="L2705">
        <v>1</v>
      </c>
      <c r="M2705">
        <v>1</v>
      </c>
      <c r="N2705">
        <v>4</v>
      </c>
      <c r="O2705">
        <v>3</v>
      </c>
      <c r="P2705" t="s">
        <v>19</v>
      </c>
      <c r="Q2705" t="b">
        <v>0</v>
      </c>
      <c r="R2705" t="b">
        <v>0</v>
      </c>
      <c r="S2705">
        <f>IF(OnlineShopData[[#This Row],[Revenue]]=TRUE,1,0)</f>
        <v>0</v>
      </c>
      <c r="T2705">
        <f>MATCH(OnlineShopData[[#This Row],[Month]],{"Jan","Feb","Mar","Apr","May","June","Jul","Aug","Sep","Oct","Nov","Dec"},0)</f>
        <v>5</v>
      </c>
    </row>
    <row r="2706" spans="1:20" x14ac:dyDescent="0.3">
      <c r="A2706">
        <v>12</v>
      </c>
      <c r="B2706">
        <v>155.6</v>
      </c>
      <c r="C2706">
        <v>6</v>
      </c>
      <c r="D2706">
        <v>282</v>
      </c>
      <c r="E2706">
        <v>52</v>
      </c>
      <c r="F2706">
        <v>1283.0525970000001</v>
      </c>
      <c r="G2706" s="1">
        <v>2.4747475000000001E-2</v>
      </c>
      <c r="H2706" s="1">
        <v>3.9201412999999997E-2</v>
      </c>
      <c r="I2706">
        <v>12.074688889999999</v>
      </c>
      <c r="J2706">
        <v>0</v>
      </c>
      <c r="K2706" t="s">
        <v>22</v>
      </c>
      <c r="L2706">
        <v>1</v>
      </c>
      <c r="M2706">
        <v>1</v>
      </c>
      <c r="N2706">
        <v>3</v>
      </c>
      <c r="O2706">
        <v>2</v>
      </c>
      <c r="P2706" t="s">
        <v>19</v>
      </c>
      <c r="Q2706" t="b">
        <v>0</v>
      </c>
      <c r="R2706" t="b">
        <v>0</v>
      </c>
      <c r="S2706">
        <f>IF(OnlineShopData[[#This Row],[Revenue]]=TRUE,1,0)</f>
        <v>0</v>
      </c>
      <c r="T2706">
        <f>MATCH(OnlineShopData[[#This Row],[Month]],{"Jan","Feb","Mar","Apr","May","June","Jul","Aug","Sep","Oct","Nov","Dec"},0)</f>
        <v>5</v>
      </c>
    </row>
    <row r="2707" spans="1:20" x14ac:dyDescent="0.3">
      <c r="A2707">
        <v>0</v>
      </c>
      <c r="B2707">
        <v>0</v>
      </c>
      <c r="C2707">
        <v>0</v>
      </c>
      <c r="D2707">
        <v>0</v>
      </c>
      <c r="E2707">
        <v>23</v>
      </c>
      <c r="F2707">
        <v>226.2564103</v>
      </c>
      <c r="G2707" s="1">
        <v>8.6956519999999999E-3</v>
      </c>
      <c r="H2707" s="1">
        <v>1.0434783E-2</v>
      </c>
      <c r="I2707">
        <v>0</v>
      </c>
      <c r="J2707">
        <v>0.6</v>
      </c>
      <c r="K2707" t="s">
        <v>22</v>
      </c>
      <c r="L2707">
        <v>4</v>
      </c>
      <c r="M2707">
        <v>2</v>
      </c>
      <c r="N2707">
        <v>1</v>
      </c>
      <c r="O2707">
        <v>3</v>
      </c>
      <c r="P2707" t="s">
        <v>19</v>
      </c>
      <c r="Q2707" t="b">
        <v>0</v>
      </c>
      <c r="R2707" t="b">
        <v>0</v>
      </c>
      <c r="S2707">
        <f>IF(OnlineShopData[[#This Row],[Revenue]]=TRUE,1,0)</f>
        <v>0</v>
      </c>
      <c r="T2707">
        <f>MATCH(OnlineShopData[[#This Row],[Month]],{"Jan","Feb","Mar","Apr","May","June","Jul","Aug","Sep","Oct","Nov","Dec"},0)</f>
        <v>5</v>
      </c>
    </row>
    <row r="2708" spans="1:20" x14ac:dyDescent="0.3">
      <c r="A2708">
        <v>10</v>
      </c>
      <c r="B2708">
        <v>259.16666670000001</v>
      </c>
      <c r="C2708">
        <v>0</v>
      </c>
      <c r="D2708">
        <v>0</v>
      </c>
      <c r="E2708">
        <v>46</v>
      </c>
      <c r="F2708">
        <v>1535.2420629999999</v>
      </c>
      <c r="G2708" s="1">
        <v>2.1938776E-2</v>
      </c>
      <c r="H2708" s="1">
        <v>3.1768707E-2</v>
      </c>
      <c r="I2708">
        <v>9.0018571430000005</v>
      </c>
      <c r="J2708">
        <v>0.4</v>
      </c>
      <c r="K2708" t="s">
        <v>22</v>
      </c>
      <c r="L2708">
        <v>1</v>
      </c>
      <c r="M2708">
        <v>1</v>
      </c>
      <c r="N2708">
        <v>3</v>
      </c>
      <c r="O2708">
        <v>4</v>
      </c>
      <c r="P2708" t="s">
        <v>19</v>
      </c>
      <c r="Q2708" t="b">
        <v>0</v>
      </c>
      <c r="R2708" t="b">
        <v>0</v>
      </c>
      <c r="S2708">
        <f>IF(OnlineShopData[[#This Row],[Revenue]]=TRUE,1,0)</f>
        <v>0</v>
      </c>
      <c r="T2708">
        <f>MATCH(OnlineShopData[[#This Row],[Month]],{"Jan","Feb","Mar","Apr","May","June","Jul","Aug","Sep","Oct","Nov","Dec"},0)</f>
        <v>5</v>
      </c>
    </row>
    <row r="2709" spans="1:20" x14ac:dyDescent="0.3">
      <c r="A2709">
        <v>3</v>
      </c>
      <c r="B2709">
        <v>6</v>
      </c>
      <c r="C2709">
        <v>0</v>
      </c>
      <c r="D2709">
        <v>0</v>
      </c>
      <c r="E2709">
        <v>24</v>
      </c>
      <c r="F2709">
        <v>762.33333330000005</v>
      </c>
      <c r="G2709" s="1">
        <v>3.0769231000000001E-2</v>
      </c>
      <c r="H2709" s="1">
        <v>5.8974358999999997E-2</v>
      </c>
      <c r="I2709">
        <v>0</v>
      </c>
      <c r="J2709">
        <v>0.2</v>
      </c>
      <c r="K2709" t="s">
        <v>22</v>
      </c>
      <c r="L2709">
        <v>2</v>
      </c>
      <c r="M2709">
        <v>2</v>
      </c>
      <c r="N2709">
        <v>1</v>
      </c>
      <c r="O2709">
        <v>3</v>
      </c>
      <c r="P2709" t="s">
        <v>19</v>
      </c>
      <c r="Q2709" t="b">
        <v>0</v>
      </c>
      <c r="R2709" t="b">
        <v>0</v>
      </c>
      <c r="S2709">
        <f>IF(OnlineShopData[[#This Row],[Revenue]]=TRUE,1,0)</f>
        <v>0</v>
      </c>
      <c r="T2709">
        <f>MATCH(OnlineShopData[[#This Row],[Month]],{"Jan","Feb","Mar","Apr","May","June","Jul","Aug","Sep","Oct","Nov","Dec"},0)</f>
        <v>5</v>
      </c>
    </row>
    <row r="2710" spans="1:20" x14ac:dyDescent="0.3">
      <c r="A2710">
        <v>0</v>
      </c>
      <c r="B2710">
        <v>0</v>
      </c>
      <c r="C2710">
        <v>0</v>
      </c>
      <c r="D2710">
        <v>0</v>
      </c>
      <c r="E2710">
        <v>3</v>
      </c>
      <c r="F2710">
        <v>0</v>
      </c>
      <c r="G2710" s="1">
        <v>0.2</v>
      </c>
      <c r="H2710" s="1">
        <v>0.2</v>
      </c>
      <c r="I2710">
        <v>0</v>
      </c>
      <c r="J2710">
        <v>0.8</v>
      </c>
      <c r="K2710" t="s">
        <v>22</v>
      </c>
      <c r="L2710">
        <v>3</v>
      </c>
      <c r="M2710">
        <v>2</v>
      </c>
      <c r="N2710">
        <v>1</v>
      </c>
      <c r="O2710">
        <v>3</v>
      </c>
      <c r="P2710" t="s">
        <v>19</v>
      </c>
      <c r="Q2710" t="b">
        <v>0</v>
      </c>
      <c r="R2710" t="b">
        <v>0</v>
      </c>
      <c r="S2710">
        <f>IF(OnlineShopData[[#This Row],[Revenue]]=TRUE,1,0)</f>
        <v>0</v>
      </c>
      <c r="T2710">
        <f>MATCH(OnlineShopData[[#This Row],[Month]],{"Jan","Feb","Mar","Apr","May","June","Jul","Aug","Sep","Oct","Nov","Dec"},0)</f>
        <v>5</v>
      </c>
    </row>
    <row r="2711" spans="1:20" x14ac:dyDescent="0.3">
      <c r="A2711">
        <v>0</v>
      </c>
      <c r="B2711">
        <v>0</v>
      </c>
      <c r="C2711">
        <v>0</v>
      </c>
      <c r="D2711">
        <v>0</v>
      </c>
      <c r="E2711">
        <v>16</v>
      </c>
      <c r="F2711">
        <v>177.5</v>
      </c>
      <c r="G2711" s="1">
        <v>2.5000000000000001E-2</v>
      </c>
      <c r="H2711" s="1">
        <v>8.7499999999999994E-2</v>
      </c>
      <c r="I2711">
        <v>0</v>
      </c>
      <c r="J2711">
        <v>0.6</v>
      </c>
      <c r="K2711" t="s">
        <v>22</v>
      </c>
      <c r="L2711">
        <v>4</v>
      </c>
      <c r="M2711">
        <v>2</v>
      </c>
      <c r="N2711">
        <v>1</v>
      </c>
      <c r="O2711">
        <v>6</v>
      </c>
      <c r="P2711" t="s">
        <v>19</v>
      </c>
      <c r="Q2711" t="b">
        <v>0</v>
      </c>
      <c r="R2711" t="b">
        <v>0</v>
      </c>
      <c r="S2711">
        <f>IF(OnlineShopData[[#This Row],[Revenue]]=TRUE,1,0)</f>
        <v>0</v>
      </c>
      <c r="T2711">
        <f>MATCH(OnlineShopData[[#This Row],[Month]],{"Jan","Feb","Mar","Apr","May","June","Jul","Aug","Sep","Oct","Nov","Dec"},0)</f>
        <v>5</v>
      </c>
    </row>
    <row r="2712" spans="1:20" x14ac:dyDescent="0.3">
      <c r="A2712">
        <v>0</v>
      </c>
      <c r="B2712">
        <v>0</v>
      </c>
      <c r="C2712">
        <v>0</v>
      </c>
      <c r="D2712">
        <v>0</v>
      </c>
      <c r="E2712">
        <v>7</v>
      </c>
      <c r="F2712">
        <v>80</v>
      </c>
      <c r="G2712" s="1">
        <v>2.8571428999999999E-2</v>
      </c>
      <c r="H2712" s="1">
        <v>5.7142856999999998E-2</v>
      </c>
      <c r="I2712">
        <v>0</v>
      </c>
      <c r="J2712">
        <v>0</v>
      </c>
      <c r="K2712" t="s">
        <v>22</v>
      </c>
      <c r="L2712">
        <v>2</v>
      </c>
      <c r="M2712">
        <v>2</v>
      </c>
      <c r="N2712">
        <v>4</v>
      </c>
      <c r="O2712">
        <v>3</v>
      </c>
      <c r="P2712" t="s">
        <v>19</v>
      </c>
      <c r="Q2712" t="b">
        <v>1</v>
      </c>
      <c r="R2712" t="b">
        <v>0</v>
      </c>
      <c r="S2712">
        <f>IF(OnlineShopData[[#This Row],[Revenue]]=TRUE,1,0)</f>
        <v>0</v>
      </c>
      <c r="T2712">
        <f>MATCH(OnlineShopData[[#This Row],[Month]],{"Jan","Feb","Mar","Apr","May","June","Jul","Aug","Sep","Oct","Nov","Dec"},0)</f>
        <v>5</v>
      </c>
    </row>
    <row r="2713" spans="1:20" x14ac:dyDescent="0.3">
      <c r="A2713">
        <v>0</v>
      </c>
      <c r="B2713">
        <v>0</v>
      </c>
      <c r="C2713">
        <v>0</v>
      </c>
      <c r="D2713">
        <v>0</v>
      </c>
      <c r="E2713">
        <v>34</v>
      </c>
      <c r="F2713">
        <v>1266.333333</v>
      </c>
      <c r="G2713" s="1">
        <v>5.8823529999999999E-3</v>
      </c>
      <c r="H2713" s="1">
        <v>2.6470588E-2</v>
      </c>
      <c r="I2713">
        <v>0</v>
      </c>
      <c r="J2713">
        <v>0.4</v>
      </c>
      <c r="K2713" t="s">
        <v>22</v>
      </c>
      <c r="L2713">
        <v>2</v>
      </c>
      <c r="M2713">
        <v>2</v>
      </c>
      <c r="N2713">
        <v>3</v>
      </c>
      <c r="O2713">
        <v>4</v>
      </c>
      <c r="P2713" t="s">
        <v>19</v>
      </c>
      <c r="Q2713" t="b">
        <v>0</v>
      </c>
      <c r="R2713" t="b">
        <v>0</v>
      </c>
      <c r="S2713">
        <f>IF(OnlineShopData[[#This Row],[Revenue]]=TRUE,1,0)</f>
        <v>0</v>
      </c>
      <c r="T2713">
        <f>MATCH(OnlineShopData[[#This Row],[Month]],{"Jan","Feb","Mar","Apr","May","June","Jul","Aug","Sep","Oct","Nov","Dec"},0)</f>
        <v>5</v>
      </c>
    </row>
    <row r="2714" spans="1:20" x14ac:dyDescent="0.3">
      <c r="A2714">
        <v>6</v>
      </c>
      <c r="B2714">
        <v>86.5</v>
      </c>
      <c r="C2714">
        <v>1</v>
      </c>
      <c r="D2714">
        <v>2</v>
      </c>
      <c r="E2714">
        <v>39</v>
      </c>
      <c r="F2714">
        <v>1050.708333</v>
      </c>
      <c r="G2714" s="1">
        <v>2.1162791E-2</v>
      </c>
      <c r="H2714" s="1">
        <v>1.8042395999999999E-2</v>
      </c>
      <c r="I2714">
        <v>13.40298256</v>
      </c>
      <c r="J2714">
        <v>0</v>
      </c>
      <c r="K2714" t="s">
        <v>22</v>
      </c>
      <c r="L2714">
        <v>3</v>
      </c>
      <c r="M2714">
        <v>2</v>
      </c>
      <c r="N2714">
        <v>6</v>
      </c>
      <c r="O2714">
        <v>3</v>
      </c>
      <c r="P2714" t="s">
        <v>19</v>
      </c>
      <c r="Q2714" t="b">
        <v>0</v>
      </c>
      <c r="R2714" t="b">
        <v>1</v>
      </c>
      <c r="S2714">
        <f>IF(OnlineShopData[[#This Row],[Revenue]]=TRUE,1,0)</f>
        <v>1</v>
      </c>
      <c r="T2714">
        <f>MATCH(OnlineShopData[[#This Row],[Month]],{"Jan","Feb","Mar","Apr","May","June","Jul","Aug","Sep","Oct","Nov","Dec"},0)</f>
        <v>5</v>
      </c>
    </row>
    <row r="2715" spans="1:20" x14ac:dyDescent="0.3">
      <c r="A2715">
        <v>9</v>
      </c>
      <c r="B2715">
        <v>299.08333329999999</v>
      </c>
      <c r="C2715">
        <v>1</v>
      </c>
      <c r="D2715">
        <v>0</v>
      </c>
      <c r="E2715">
        <v>14</v>
      </c>
      <c r="F2715">
        <v>212.83333329999999</v>
      </c>
      <c r="G2715" s="1">
        <v>1.0526316000000001E-2</v>
      </c>
      <c r="H2715" s="1">
        <v>3.3684210999999999E-2</v>
      </c>
      <c r="I2715">
        <v>0</v>
      </c>
      <c r="J2715">
        <v>0</v>
      </c>
      <c r="K2715" t="s">
        <v>22</v>
      </c>
      <c r="L2715">
        <v>3</v>
      </c>
      <c r="M2715">
        <v>2</v>
      </c>
      <c r="N2715">
        <v>1</v>
      </c>
      <c r="O2715">
        <v>11</v>
      </c>
      <c r="P2715" t="s">
        <v>19</v>
      </c>
      <c r="Q2715" t="b">
        <v>1</v>
      </c>
      <c r="R2715" t="b">
        <v>0</v>
      </c>
      <c r="S2715">
        <f>IF(OnlineShopData[[#This Row],[Revenue]]=TRUE,1,0)</f>
        <v>0</v>
      </c>
      <c r="T2715">
        <f>MATCH(OnlineShopData[[#This Row],[Month]],{"Jan","Feb","Mar","Apr","May","June","Jul","Aug","Sep","Oct","Nov","Dec"},0)</f>
        <v>5</v>
      </c>
    </row>
    <row r="2716" spans="1:20" x14ac:dyDescent="0.3">
      <c r="A2716">
        <v>0</v>
      </c>
      <c r="B2716">
        <v>0</v>
      </c>
      <c r="C2716">
        <v>0</v>
      </c>
      <c r="D2716">
        <v>0</v>
      </c>
      <c r="E2716">
        <v>35</v>
      </c>
      <c r="F2716">
        <v>1386.7166669999999</v>
      </c>
      <c r="G2716" s="1">
        <v>0.02</v>
      </c>
      <c r="H2716" s="1">
        <v>3.9269841E-2</v>
      </c>
      <c r="I2716">
        <v>14.964320000000001</v>
      </c>
      <c r="J2716">
        <v>0</v>
      </c>
      <c r="K2716" t="s">
        <v>22</v>
      </c>
      <c r="L2716">
        <v>1</v>
      </c>
      <c r="M2716">
        <v>8</v>
      </c>
      <c r="N2716">
        <v>4</v>
      </c>
      <c r="O2716">
        <v>20</v>
      </c>
      <c r="P2716" t="s">
        <v>19</v>
      </c>
      <c r="Q2716" t="b">
        <v>1</v>
      </c>
      <c r="R2716" t="b">
        <v>1</v>
      </c>
      <c r="S2716">
        <f>IF(OnlineShopData[[#This Row],[Revenue]]=TRUE,1,0)</f>
        <v>1</v>
      </c>
      <c r="T2716">
        <f>MATCH(OnlineShopData[[#This Row],[Month]],{"Jan","Feb","Mar","Apr","May","June","Jul","Aug","Sep","Oct","Nov","Dec"},0)</f>
        <v>5</v>
      </c>
    </row>
    <row r="2717" spans="1:20" x14ac:dyDescent="0.3">
      <c r="A2717">
        <v>0</v>
      </c>
      <c r="B2717">
        <v>0</v>
      </c>
      <c r="C2717">
        <v>0</v>
      </c>
      <c r="D2717">
        <v>0</v>
      </c>
      <c r="E2717">
        <v>1</v>
      </c>
      <c r="F2717">
        <v>0</v>
      </c>
      <c r="G2717" s="1">
        <v>0.2</v>
      </c>
      <c r="H2717" s="1">
        <v>0.2</v>
      </c>
      <c r="I2717">
        <v>0</v>
      </c>
      <c r="J2717">
        <v>1</v>
      </c>
      <c r="K2717" t="s">
        <v>22</v>
      </c>
      <c r="L2717">
        <v>4</v>
      </c>
      <c r="M2717">
        <v>1</v>
      </c>
      <c r="N2717">
        <v>2</v>
      </c>
      <c r="O2717">
        <v>3</v>
      </c>
      <c r="P2717" t="s">
        <v>19</v>
      </c>
      <c r="Q2717" t="b">
        <v>1</v>
      </c>
      <c r="R2717" t="b">
        <v>0</v>
      </c>
      <c r="S2717">
        <f>IF(OnlineShopData[[#This Row],[Revenue]]=TRUE,1,0)</f>
        <v>0</v>
      </c>
      <c r="T2717">
        <f>MATCH(OnlineShopData[[#This Row],[Month]],{"Jan","Feb","Mar","Apr","May","June","Jul","Aug","Sep","Oct","Nov","Dec"},0)</f>
        <v>5</v>
      </c>
    </row>
    <row r="2718" spans="1:20" x14ac:dyDescent="0.3">
      <c r="A2718">
        <v>0</v>
      </c>
      <c r="B2718">
        <v>0</v>
      </c>
      <c r="C2718">
        <v>0</v>
      </c>
      <c r="D2718">
        <v>0</v>
      </c>
      <c r="E2718">
        <v>27</v>
      </c>
      <c r="F2718">
        <v>2514.25</v>
      </c>
      <c r="G2718" s="1">
        <v>0</v>
      </c>
      <c r="H2718" s="1">
        <v>6.6666670000000003E-3</v>
      </c>
      <c r="I2718">
        <v>31.40784</v>
      </c>
      <c r="J2718">
        <v>0</v>
      </c>
      <c r="K2718" t="s">
        <v>22</v>
      </c>
      <c r="L2718">
        <v>2</v>
      </c>
      <c r="M2718">
        <v>2</v>
      </c>
      <c r="N2718">
        <v>3</v>
      </c>
      <c r="O2718">
        <v>5</v>
      </c>
      <c r="P2718" t="s">
        <v>20</v>
      </c>
      <c r="Q2718" t="b">
        <v>0</v>
      </c>
      <c r="R2718" t="b">
        <v>1</v>
      </c>
      <c r="S2718">
        <f>IF(OnlineShopData[[#This Row],[Revenue]]=TRUE,1,0)</f>
        <v>1</v>
      </c>
      <c r="T2718">
        <f>MATCH(OnlineShopData[[#This Row],[Month]],{"Jan","Feb","Mar","Apr","May","June","Jul","Aug","Sep","Oct","Nov","Dec"},0)</f>
        <v>5</v>
      </c>
    </row>
    <row r="2719" spans="1:20" x14ac:dyDescent="0.3">
      <c r="A2719">
        <v>0</v>
      </c>
      <c r="B2719">
        <v>0</v>
      </c>
      <c r="C2719">
        <v>0</v>
      </c>
      <c r="D2719">
        <v>0</v>
      </c>
      <c r="E2719">
        <v>8</v>
      </c>
      <c r="F2719">
        <v>125</v>
      </c>
      <c r="G2719" s="1">
        <v>0</v>
      </c>
      <c r="H2719" s="1">
        <v>2.5000000000000001E-2</v>
      </c>
      <c r="I2719">
        <v>0</v>
      </c>
      <c r="J2719">
        <v>0</v>
      </c>
      <c r="K2719" t="s">
        <v>22</v>
      </c>
      <c r="L2719">
        <v>2</v>
      </c>
      <c r="M2719">
        <v>2</v>
      </c>
      <c r="N2719">
        <v>1</v>
      </c>
      <c r="O2719">
        <v>1</v>
      </c>
      <c r="P2719" t="s">
        <v>19</v>
      </c>
      <c r="Q2719" t="b">
        <v>1</v>
      </c>
      <c r="R2719" t="b">
        <v>0</v>
      </c>
      <c r="S2719">
        <f>IF(OnlineShopData[[#This Row],[Revenue]]=TRUE,1,0)</f>
        <v>0</v>
      </c>
      <c r="T2719">
        <f>MATCH(OnlineShopData[[#This Row],[Month]],{"Jan","Feb","Mar","Apr","May","June","Jul","Aug","Sep","Oct","Nov","Dec"},0)</f>
        <v>5</v>
      </c>
    </row>
    <row r="2720" spans="1:20" x14ac:dyDescent="0.3">
      <c r="A2720">
        <v>2</v>
      </c>
      <c r="B2720">
        <v>166</v>
      </c>
      <c r="C2720">
        <v>2</v>
      </c>
      <c r="D2720">
        <v>55</v>
      </c>
      <c r="E2720">
        <v>10</v>
      </c>
      <c r="F2720">
        <v>1968.25</v>
      </c>
      <c r="G2720" s="1">
        <v>1.4285714E-2</v>
      </c>
      <c r="H2720" s="1">
        <v>2.1428571E-2</v>
      </c>
      <c r="I2720">
        <v>0</v>
      </c>
      <c r="J2720">
        <v>0</v>
      </c>
      <c r="K2720" t="s">
        <v>22</v>
      </c>
      <c r="L2720">
        <v>1</v>
      </c>
      <c r="M2720">
        <v>1</v>
      </c>
      <c r="N2720">
        <v>1</v>
      </c>
      <c r="O2720">
        <v>6</v>
      </c>
      <c r="P2720" t="s">
        <v>20</v>
      </c>
      <c r="Q2720" t="b">
        <v>1</v>
      </c>
      <c r="R2720" t="b">
        <v>0</v>
      </c>
      <c r="S2720">
        <f>IF(OnlineShopData[[#This Row],[Revenue]]=TRUE,1,0)</f>
        <v>0</v>
      </c>
      <c r="T2720">
        <f>MATCH(OnlineShopData[[#This Row],[Month]],{"Jan","Feb","Mar","Apr","May","June","Jul","Aug","Sep","Oct","Nov","Dec"},0)</f>
        <v>5</v>
      </c>
    </row>
    <row r="2721" spans="1:20" x14ac:dyDescent="0.3">
      <c r="A2721">
        <v>0</v>
      </c>
      <c r="B2721">
        <v>0</v>
      </c>
      <c r="C2721">
        <v>0</v>
      </c>
      <c r="D2721">
        <v>0</v>
      </c>
      <c r="E2721">
        <v>9</v>
      </c>
      <c r="F2721">
        <v>300</v>
      </c>
      <c r="G2721" s="1">
        <v>1.1111111E-2</v>
      </c>
      <c r="H2721" s="1">
        <v>3.3333333E-2</v>
      </c>
      <c r="I2721">
        <v>0</v>
      </c>
      <c r="J2721">
        <v>0.8</v>
      </c>
      <c r="K2721" t="s">
        <v>22</v>
      </c>
      <c r="L2721">
        <v>2</v>
      </c>
      <c r="M2721">
        <v>4</v>
      </c>
      <c r="N2721">
        <v>1</v>
      </c>
      <c r="O2721">
        <v>3</v>
      </c>
      <c r="P2721" t="s">
        <v>19</v>
      </c>
      <c r="Q2721" t="b">
        <v>0</v>
      </c>
      <c r="R2721" t="b">
        <v>0</v>
      </c>
      <c r="S2721">
        <f>IF(OnlineShopData[[#This Row],[Revenue]]=TRUE,1,0)</f>
        <v>0</v>
      </c>
      <c r="T2721">
        <f>MATCH(OnlineShopData[[#This Row],[Month]],{"Jan","Feb","Mar","Apr","May","June","Jul","Aug","Sep","Oct","Nov","Dec"},0)</f>
        <v>5</v>
      </c>
    </row>
    <row r="2722" spans="1:20" x14ac:dyDescent="0.3">
      <c r="A2722">
        <v>1</v>
      </c>
      <c r="B2722">
        <v>11</v>
      </c>
      <c r="C2722">
        <v>2</v>
      </c>
      <c r="D2722">
        <v>42</v>
      </c>
      <c r="E2722">
        <v>37</v>
      </c>
      <c r="F2722">
        <v>1517.75</v>
      </c>
      <c r="G2722" s="1">
        <v>1.9512195E-2</v>
      </c>
      <c r="H2722" s="1">
        <v>4.1869918999999998E-2</v>
      </c>
      <c r="I2722">
        <v>0</v>
      </c>
      <c r="J2722">
        <v>1</v>
      </c>
      <c r="K2722" t="s">
        <v>22</v>
      </c>
      <c r="L2722">
        <v>2</v>
      </c>
      <c r="M2722">
        <v>2</v>
      </c>
      <c r="N2722">
        <v>1</v>
      </c>
      <c r="O2722">
        <v>6</v>
      </c>
      <c r="P2722" t="s">
        <v>19</v>
      </c>
      <c r="Q2722" t="b">
        <v>1</v>
      </c>
      <c r="R2722" t="b">
        <v>0</v>
      </c>
      <c r="S2722">
        <f>IF(OnlineShopData[[#This Row],[Revenue]]=TRUE,1,0)</f>
        <v>0</v>
      </c>
      <c r="T2722">
        <f>MATCH(OnlineShopData[[#This Row],[Month]],{"Jan","Feb","Mar","Apr","May","June","Jul","Aug","Sep","Oct","Nov","Dec"},0)</f>
        <v>5</v>
      </c>
    </row>
    <row r="2723" spans="1:20" x14ac:dyDescent="0.3">
      <c r="A2723">
        <v>0</v>
      </c>
      <c r="B2723">
        <v>0</v>
      </c>
      <c r="C2723">
        <v>0</v>
      </c>
      <c r="D2723">
        <v>0</v>
      </c>
      <c r="E2723">
        <v>26</v>
      </c>
      <c r="F2723">
        <v>1056.666667</v>
      </c>
      <c r="G2723" s="1">
        <v>1.6571428999999999E-2</v>
      </c>
      <c r="H2723" s="1">
        <v>3.0933333E-2</v>
      </c>
      <c r="I2723">
        <v>0</v>
      </c>
      <c r="J2723">
        <v>0</v>
      </c>
      <c r="K2723" t="s">
        <v>22</v>
      </c>
      <c r="L2723">
        <v>1</v>
      </c>
      <c r="M2723">
        <v>1</v>
      </c>
      <c r="N2723">
        <v>1</v>
      </c>
      <c r="O2723">
        <v>1</v>
      </c>
      <c r="P2723" t="s">
        <v>19</v>
      </c>
      <c r="Q2723" t="b">
        <v>0</v>
      </c>
      <c r="R2723" t="b">
        <v>0</v>
      </c>
      <c r="S2723">
        <f>IF(OnlineShopData[[#This Row],[Revenue]]=TRUE,1,0)</f>
        <v>0</v>
      </c>
      <c r="T2723">
        <f>MATCH(OnlineShopData[[#This Row],[Month]],{"Jan","Feb","Mar","Apr","May","June","Jul","Aug","Sep","Oct","Nov","Dec"},0)</f>
        <v>5</v>
      </c>
    </row>
    <row r="2724" spans="1:20" x14ac:dyDescent="0.3">
      <c r="A2724">
        <v>5</v>
      </c>
      <c r="B2724">
        <v>103</v>
      </c>
      <c r="C2724">
        <v>0</v>
      </c>
      <c r="D2724">
        <v>0</v>
      </c>
      <c r="E2724">
        <v>16</v>
      </c>
      <c r="F2724">
        <v>399</v>
      </c>
      <c r="G2724" s="1">
        <v>2.1052632000000002E-2</v>
      </c>
      <c r="H2724" s="1">
        <v>5.6140350999999998E-2</v>
      </c>
      <c r="I2724">
        <v>0</v>
      </c>
      <c r="J2724">
        <v>0</v>
      </c>
      <c r="K2724" t="s">
        <v>22</v>
      </c>
      <c r="L2724">
        <v>2</v>
      </c>
      <c r="M2724">
        <v>5</v>
      </c>
      <c r="N2724">
        <v>1</v>
      </c>
      <c r="O2724">
        <v>19</v>
      </c>
      <c r="P2724" t="s">
        <v>19</v>
      </c>
      <c r="Q2724" t="b">
        <v>0</v>
      </c>
      <c r="R2724" t="b">
        <v>0</v>
      </c>
      <c r="S2724">
        <f>IF(OnlineShopData[[#This Row],[Revenue]]=TRUE,1,0)</f>
        <v>0</v>
      </c>
      <c r="T2724">
        <f>MATCH(OnlineShopData[[#This Row],[Month]],{"Jan","Feb","Mar","Apr","May","June","Jul","Aug","Sep","Oct","Nov","Dec"},0)</f>
        <v>5</v>
      </c>
    </row>
    <row r="2725" spans="1:20" x14ac:dyDescent="0.3">
      <c r="A2725">
        <v>11</v>
      </c>
      <c r="B2725">
        <v>376.5</v>
      </c>
      <c r="C2725">
        <v>4</v>
      </c>
      <c r="D2725">
        <v>63</v>
      </c>
      <c r="E2725">
        <v>104</v>
      </c>
      <c r="F2725">
        <v>2743.8191889999998</v>
      </c>
      <c r="G2725" s="1">
        <v>0</v>
      </c>
      <c r="H2725" s="1">
        <v>7.7536230000000003E-3</v>
      </c>
      <c r="I2725">
        <v>7.3453217390000001</v>
      </c>
      <c r="J2725">
        <v>0</v>
      </c>
      <c r="K2725" t="s">
        <v>22</v>
      </c>
      <c r="L2725">
        <v>1</v>
      </c>
      <c r="M2725">
        <v>1</v>
      </c>
      <c r="N2725">
        <v>2</v>
      </c>
      <c r="O2725">
        <v>20</v>
      </c>
      <c r="P2725" t="s">
        <v>19</v>
      </c>
      <c r="Q2725" t="b">
        <v>0</v>
      </c>
      <c r="R2725" t="b">
        <v>0</v>
      </c>
      <c r="S2725">
        <f>IF(OnlineShopData[[#This Row],[Revenue]]=TRUE,1,0)</f>
        <v>0</v>
      </c>
      <c r="T2725">
        <f>MATCH(OnlineShopData[[#This Row],[Month]],{"Jan","Feb","Mar","Apr","May","June","Jul","Aug","Sep","Oct","Nov","Dec"},0)</f>
        <v>5</v>
      </c>
    </row>
    <row r="2726" spans="1:20" x14ac:dyDescent="0.3">
      <c r="A2726">
        <v>0</v>
      </c>
      <c r="B2726">
        <v>0</v>
      </c>
      <c r="C2726">
        <v>1</v>
      </c>
      <c r="D2726">
        <v>125</v>
      </c>
      <c r="E2726">
        <v>12</v>
      </c>
      <c r="F2726">
        <v>332</v>
      </c>
      <c r="G2726" s="1">
        <v>0</v>
      </c>
      <c r="H2726" s="1">
        <v>2.3076922999999999E-2</v>
      </c>
      <c r="I2726">
        <v>0</v>
      </c>
      <c r="J2726">
        <v>0</v>
      </c>
      <c r="K2726" t="s">
        <v>22</v>
      </c>
      <c r="L2726">
        <v>2</v>
      </c>
      <c r="M2726">
        <v>2</v>
      </c>
      <c r="N2726">
        <v>4</v>
      </c>
      <c r="O2726">
        <v>4</v>
      </c>
      <c r="P2726" t="s">
        <v>19</v>
      </c>
      <c r="Q2726" t="b">
        <v>0</v>
      </c>
      <c r="R2726" t="b">
        <v>0</v>
      </c>
      <c r="S2726">
        <f>IF(OnlineShopData[[#This Row],[Revenue]]=TRUE,1,0)</f>
        <v>0</v>
      </c>
      <c r="T2726">
        <f>MATCH(OnlineShopData[[#This Row],[Month]],{"Jan","Feb","Mar","Apr","May","June","Jul","Aug","Sep","Oct","Nov","Dec"},0)</f>
        <v>5</v>
      </c>
    </row>
    <row r="2727" spans="1:20" x14ac:dyDescent="0.3">
      <c r="A2727">
        <v>0</v>
      </c>
      <c r="B2727">
        <v>0</v>
      </c>
      <c r="C2727">
        <v>0</v>
      </c>
      <c r="D2727">
        <v>0</v>
      </c>
      <c r="E2727">
        <v>4</v>
      </c>
      <c r="F2727">
        <v>56</v>
      </c>
      <c r="G2727" s="1">
        <v>0.1</v>
      </c>
      <c r="H2727" s="1">
        <v>0.15</v>
      </c>
      <c r="I2727">
        <v>0</v>
      </c>
      <c r="J2727">
        <v>0</v>
      </c>
      <c r="K2727" t="s">
        <v>22</v>
      </c>
      <c r="L2727">
        <v>2</v>
      </c>
      <c r="M2727">
        <v>2</v>
      </c>
      <c r="N2727">
        <v>6</v>
      </c>
      <c r="O2727">
        <v>3</v>
      </c>
      <c r="P2727" t="s">
        <v>19</v>
      </c>
      <c r="Q2727" t="b">
        <v>0</v>
      </c>
      <c r="R2727" t="b">
        <v>0</v>
      </c>
      <c r="S2727">
        <f>IF(OnlineShopData[[#This Row],[Revenue]]=TRUE,1,0)</f>
        <v>0</v>
      </c>
      <c r="T2727">
        <f>MATCH(OnlineShopData[[#This Row],[Month]],{"Jan","Feb","Mar","Apr","May","June","Jul","Aug","Sep","Oct","Nov","Dec"},0)</f>
        <v>5</v>
      </c>
    </row>
    <row r="2728" spans="1:20" x14ac:dyDescent="0.3">
      <c r="A2728">
        <v>3</v>
      </c>
      <c r="B2728">
        <v>69</v>
      </c>
      <c r="C2728">
        <v>0</v>
      </c>
      <c r="D2728">
        <v>0</v>
      </c>
      <c r="E2728">
        <v>37</v>
      </c>
      <c r="F2728">
        <v>769</v>
      </c>
      <c r="G2728" s="1">
        <v>0</v>
      </c>
      <c r="H2728" s="1">
        <v>4.273504E-3</v>
      </c>
      <c r="I2728">
        <v>47.93128205</v>
      </c>
      <c r="J2728">
        <v>0</v>
      </c>
      <c r="K2728" t="s">
        <v>22</v>
      </c>
      <c r="L2728">
        <v>3</v>
      </c>
      <c r="M2728">
        <v>2</v>
      </c>
      <c r="N2728">
        <v>3</v>
      </c>
      <c r="O2728">
        <v>2</v>
      </c>
      <c r="P2728" t="s">
        <v>20</v>
      </c>
      <c r="Q2728" t="b">
        <v>1</v>
      </c>
      <c r="R2728" t="b">
        <v>1</v>
      </c>
      <c r="S2728">
        <f>IF(OnlineShopData[[#This Row],[Revenue]]=TRUE,1,0)</f>
        <v>1</v>
      </c>
      <c r="T2728">
        <f>MATCH(OnlineShopData[[#This Row],[Month]],{"Jan","Feb","Mar","Apr","May","June","Jul","Aug","Sep","Oct","Nov","Dec"},0)</f>
        <v>5</v>
      </c>
    </row>
    <row r="2729" spans="1:20" x14ac:dyDescent="0.3">
      <c r="A2729">
        <v>0</v>
      </c>
      <c r="B2729">
        <v>0</v>
      </c>
      <c r="C2729">
        <v>0</v>
      </c>
      <c r="D2729">
        <v>0</v>
      </c>
      <c r="E2729">
        <v>13</v>
      </c>
      <c r="F2729">
        <v>178.83333329999999</v>
      </c>
      <c r="G2729" s="1">
        <v>0</v>
      </c>
      <c r="H2729" s="1">
        <v>3.8461538000000003E-2</v>
      </c>
      <c r="I2729">
        <v>0</v>
      </c>
      <c r="J2729">
        <v>0.6</v>
      </c>
      <c r="K2729" t="s">
        <v>22</v>
      </c>
      <c r="L2729">
        <v>2</v>
      </c>
      <c r="M2729">
        <v>2</v>
      </c>
      <c r="N2729">
        <v>1</v>
      </c>
      <c r="O2729">
        <v>2</v>
      </c>
      <c r="P2729" t="s">
        <v>19</v>
      </c>
      <c r="Q2729" t="b">
        <v>0</v>
      </c>
      <c r="R2729" t="b">
        <v>0</v>
      </c>
      <c r="S2729">
        <f>IF(OnlineShopData[[#This Row],[Revenue]]=TRUE,1,0)</f>
        <v>0</v>
      </c>
      <c r="T2729">
        <f>MATCH(OnlineShopData[[#This Row],[Month]],{"Jan","Feb","Mar","Apr","May","June","Jul","Aug","Sep","Oct","Nov","Dec"},0)</f>
        <v>5</v>
      </c>
    </row>
    <row r="2730" spans="1:20" x14ac:dyDescent="0.3">
      <c r="A2730">
        <v>0</v>
      </c>
      <c r="B2730">
        <v>0</v>
      </c>
      <c r="C2730">
        <v>0</v>
      </c>
      <c r="D2730">
        <v>0</v>
      </c>
      <c r="E2730">
        <v>7</v>
      </c>
      <c r="F2730">
        <v>88</v>
      </c>
      <c r="G2730" s="1">
        <v>0</v>
      </c>
      <c r="H2730" s="1">
        <v>5.7142856999999998E-2</v>
      </c>
      <c r="I2730">
        <v>0</v>
      </c>
      <c r="J2730">
        <v>0.8</v>
      </c>
      <c r="K2730" t="s">
        <v>22</v>
      </c>
      <c r="L2730">
        <v>2</v>
      </c>
      <c r="M2730">
        <v>2</v>
      </c>
      <c r="N2730">
        <v>3</v>
      </c>
      <c r="O2730">
        <v>1</v>
      </c>
      <c r="P2730" t="s">
        <v>19</v>
      </c>
      <c r="Q2730" t="b">
        <v>0</v>
      </c>
      <c r="R2730" t="b">
        <v>0</v>
      </c>
      <c r="S2730">
        <f>IF(OnlineShopData[[#This Row],[Revenue]]=TRUE,1,0)</f>
        <v>0</v>
      </c>
      <c r="T2730">
        <f>MATCH(OnlineShopData[[#This Row],[Month]],{"Jan","Feb","Mar","Apr","May","June","Jul","Aug","Sep","Oct","Nov","Dec"},0)</f>
        <v>5</v>
      </c>
    </row>
    <row r="2731" spans="1:20" x14ac:dyDescent="0.3">
      <c r="A2731">
        <v>5</v>
      </c>
      <c r="B2731">
        <v>230.25</v>
      </c>
      <c r="C2731">
        <v>2</v>
      </c>
      <c r="D2731">
        <v>135</v>
      </c>
      <c r="E2731">
        <v>27</v>
      </c>
      <c r="F2731">
        <v>517.39285710000001</v>
      </c>
      <c r="G2731" s="1">
        <v>0</v>
      </c>
      <c r="H2731" s="1">
        <v>1.1458332999999999E-2</v>
      </c>
      <c r="I2731">
        <v>30.269375</v>
      </c>
      <c r="J2731">
        <v>0</v>
      </c>
      <c r="K2731" t="s">
        <v>22</v>
      </c>
      <c r="L2731">
        <v>2</v>
      </c>
      <c r="M2731">
        <v>2</v>
      </c>
      <c r="N2731">
        <v>4</v>
      </c>
      <c r="O2731">
        <v>2</v>
      </c>
      <c r="P2731" t="s">
        <v>20</v>
      </c>
      <c r="Q2731" t="b">
        <v>1</v>
      </c>
      <c r="R2731" t="b">
        <v>1</v>
      </c>
      <c r="S2731">
        <f>IF(OnlineShopData[[#This Row],[Revenue]]=TRUE,1,0)</f>
        <v>1</v>
      </c>
      <c r="T2731">
        <f>MATCH(OnlineShopData[[#This Row],[Month]],{"Jan","Feb","Mar","Apr","May","June","Jul","Aug","Sep","Oct","Nov","Dec"},0)</f>
        <v>5</v>
      </c>
    </row>
    <row r="2732" spans="1:20" x14ac:dyDescent="0.3">
      <c r="A2732">
        <v>5</v>
      </c>
      <c r="B2732">
        <v>205.5</v>
      </c>
      <c r="C2732">
        <v>1</v>
      </c>
      <c r="D2732">
        <v>8</v>
      </c>
      <c r="E2732">
        <v>37</v>
      </c>
      <c r="F2732">
        <v>1683.633333</v>
      </c>
      <c r="G2732" s="1">
        <v>0</v>
      </c>
      <c r="H2732" s="1">
        <v>1.7261905000000001E-2</v>
      </c>
      <c r="I2732">
        <v>4.7442063489999997</v>
      </c>
      <c r="J2732">
        <v>0</v>
      </c>
      <c r="K2732" t="s">
        <v>22</v>
      </c>
      <c r="L2732">
        <v>3</v>
      </c>
      <c r="M2732">
        <v>2</v>
      </c>
      <c r="N2732">
        <v>8</v>
      </c>
      <c r="O2732">
        <v>2</v>
      </c>
      <c r="P2732" t="s">
        <v>19</v>
      </c>
      <c r="Q2732" t="b">
        <v>1</v>
      </c>
      <c r="R2732" t="b">
        <v>0</v>
      </c>
      <c r="S2732">
        <f>IF(OnlineShopData[[#This Row],[Revenue]]=TRUE,1,0)</f>
        <v>0</v>
      </c>
      <c r="T2732">
        <f>MATCH(OnlineShopData[[#This Row],[Month]],{"Jan","Feb","Mar","Apr","May","June","Jul","Aug","Sep","Oct","Nov","Dec"},0)</f>
        <v>5</v>
      </c>
    </row>
    <row r="2733" spans="1:20" x14ac:dyDescent="0.3">
      <c r="A2733">
        <v>0</v>
      </c>
      <c r="B2733">
        <v>0</v>
      </c>
      <c r="C2733">
        <v>1</v>
      </c>
      <c r="D2733">
        <v>165</v>
      </c>
      <c r="E2733">
        <v>12</v>
      </c>
      <c r="F2733">
        <v>833</v>
      </c>
      <c r="G2733" s="1">
        <v>1.6666667E-2</v>
      </c>
      <c r="H2733" s="1">
        <v>0.02</v>
      </c>
      <c r="I2733">
        <v>34.4925</v>
      </c>
      <c r="J2733">
        <v>0.8</v>
      </c>
      <c r="K2733" t="s">
        <v>22</v>
      </c>
      <c r="L2733">
        <v>3</v>
      </c>
      <c r="M2733">
        <v>2</v>
      </c>
      <c r="N2733">
        <v>8</v>
      </c>
      <c r="O2733">
        <v>4</v>
      </c>
      <c r="P2733" t="s">
        <v>19</v>
      </c>
      <c r="Q2733" t="b">
        <v>0</v>
      </c>
      <c r="R2733" t="b">
        <v>1</v>
      </c>
      <c r="S2733">
        <f>IF(OnlineShopData[[#This Row],[Revenue]]=TRUE,1,0)</f>
        <v>1</v>
      </c>
      <c r="T2733">
        <f>MATCH(OnlineShopData[[#This Row],[Month]],{"Jan","Feb","Mar","Apr","May","June","Jul","Aug","Sep","Oct","Nov","Dec"},0)</f>
        <v>5</v>
      </c>
    </row>
    <row r="2734" spans="1:20" x14ac:dyDescent="0.3">
      <c r="A2734">
        <v>0</v>
      </c>
      <c r="B2734">
        <v>0</v>
      </c>
      <c r="C2734">
        <v>0</v>
      </c>
      <c r="D2734">
        <v>0</v>
      </c>
      <c r="E2734">
        <v>25</v>
      </c>
      <c r="F2734">
        <v>319.33333329999999</v>
      </c>
      <c r="G2734" s="1">
        <v>1.6666667E-2</v>
      </c>
      <c r="H2734" s="1">
        <v>3.6666667E-2</v>
      </c>
      <c r="I2734">
        <v>10.4445</v>
      </c>
      <c r="J2734">
        <v>0</v>
      </c>
      <c r="K2734" t="s">
        <v>22</v>
      </c>
      <c r="L2734">
        <v>2</v>
      </c>
      <c r="M2734">
        <v>5</v>
      </c>
      <c r="N2734">
        <v>5</v>
      </c>
      <c r="O2734">
        <v>1</v>
      </c>
      <c r="P2734" t="s">
        <v>19</v>
      </c>
      <c r="Q2734" t="b">
        <v>0</v>
      </c>
      <c r="R2734" t="b">
        <v>1</v>
      </c>
      <c r="S2734">
        <f>IF(OnlineShopData[[#This Row],[Revenue]]=TRUE,1,0)</f>
        <v>1</v>
      </c>
      <c r="T2734">
        <f>MATCH(OnlineShopData[[#This Row],[Month]],{"Jan","Feb","Mar","Apr","May","June","Jul","Aug","Sep","Oct","Nov","Dec"},0)</f>
        <v>5</v>
      </c>
    </row>
    <row r="2735" spans="1:20" x14ac:dyDescent="0.3">
      <c r="A2735">
        <v>2</v>
      </c>
      <c r="B2735">
        <v>25</v>
      </c>
      <c r="C2735">
        <v>0</v>
      </c>
      <c r="D2735">
        <v>0</v>
      </c>
      <c r="E2735">
        <v>20</v>
      </c>
      <c r="F2735">
        <v>733.5</v>
      </c>
      <c r="G2735" s="1">
        <v>1.2698413E-2</v>
      </c>
      <c r="H2735" s="1">
        <v>1.6190475999999999E-2</v>
      </c>
      <c r="I2735">
        <v>0</v>
      </c>
      <c r="J2735">
        <v>0</v>
      </c>
      <c r="K2735" t="s">
        <v>22</v>
      </c>
      <c r="L2735">
        <v>3</v>
      </c>
      <c r="M2735">
        <v>2</v>
      </c>
      <c r="N2735">
        <v>2</v>
      </c>
      <c r="O2735">
        <v>2</v>
      </c>
      <c r="P2735" t="s">
        <v>19</v>
      </c>
      <c r="Q2735" t="b">
        <v>0</v>
      </c>
      <c r="R2735" t="b">
        <v>0</v>
      </c>
      <c r="S2735">
        <f>IF(OnlineShopData[[#This Row],[Revenue]]=TRUE,1,0)</f>
        <v>0</v>
      </c>
      <c r="T2735">
        <f>MATCH(OnlineShopData[[#This Row],[Month]],{"Jan","Feb","Mar","Apr","May","June","Jul","Aug","Sep","Oct","Nov","Dec"},0)</f>
        <v>5</v>
      </c>
    </row>
    <row r="2736" spans="1:20" x14ac:dyDescent="0.3">
      <c r="A2736">
        <v>0</v>
      </c>
      <c r="B2736">
        <v>0</v>
      </c>
      <c r="C2736">
        <v>0</v>
      </c>
      <c r="D2736">
        <v>0</v>
      </c>
      <c r="E2736">
        <v>6</v>
      </c>
      <c r="F2736">
        <v>224</v>
      </c>
      <c r="G2736" s="1">
        <v>0</v>
      </c>
      <c r="H2736" s="1">
        <v>1.6666667E-2</v>
      </c>
      <c r="I2736">
        <v>0</v>
      </c>
      <c r="J2736">
        <v>0</v>
      </c>
      <c r="K2736" t="s">
        <v>22</v>
      </c>
      <c r="L2736">
        <v>4</v>
      </c>
      <c r="M2736">
        <v>1</v>
      </c>
      <c r="N2736">
        <v>3</v>
      </c>
      <c r="O2736">
        <v>2</v>
      </c>
      <c r="P2736" t="s">
        <v>19</v>
      </c>
      <c r="Q2736" t="b">
        <v>0</v>
      </c>
      <c r="R2736" t="b">
        <v>0</v>
      </c>
      <c r="S2736">
        <f>IF(OnlineShopData[[#This Row],[Revenue]]=TRUE,1,0)</f>
        <v>0</v>
      </c>
      <c r="T2736">
        <f>MATCH(OnlineShopData[[#This Row],[Month]],{"Jan","Feb","Mar","Apr","May","June","Jul","Aug","Sep","Oct","Nov","Dec"},0)</f>
        <v>5</v>
      </c>
    </row>
    <row r="2737" spans="1:20" x14ac:dyDescent="0.3">
      <c r="A2737">
        <v>0</v>
      </c>
      <c r="B2737">
        <v>0</v>
      </c>
      <c r="C2737">
        <v>0</v>
      </c>
      <c r="D2737">
        <v>0</v>
      </c>
      <c r="E2737">
        <v>11</v>
      </c>
      <c r="F2737">
        <v>822</v>
      </c>
      <c r="G2737" s="1">
        <v>5.4545455E-2</v>
      </c>
      <c r="H2737" s="1">
        <v>6.3636364000000001E-2</v>
      </c>
      <c r="I2737">
        <v>0</v>
      </c>
      <c r="J2737">
        <v>0.4</v>
      </c>
      <c r="K2737" t="s">
        <v>22</v>
      </c>
      <c r="L2737">
        <v>2</v>
      </c>
      <c r="M2737">
        <v>2</v>
      </c>
      <c r="N2737">
        <v>2</v>
      </c>
      <c r="O2737">
        <v>4</v>
      </c>
      <c r="P2737" t="s">
        <v>19</v>
      </c>
      <c r="Q2737" t="b">
        <v>0</v>
      </c>
      <c r="R2737" t="b">
        <v>0</v>
      </c>
      <c r="S2737">
        <f>IF(OnlineShopData[[#This Row],[Revenue]]=TRUE,1,0)</f>
        <v>0</v>
      </c>
      <c r="T2737">
        <f>MATCH(OnlineShopData[[#This Row],[Month]],{"Jan","Feb","Mar","Apr","May","June","Jul","Aug","Sep","Oct","Nov","Dec"},0)</f>
        <v>5</v>
      </c>
    </row>
    <row r="2738" spans="1:20" x14ac:dyDescent="0.3">
      <c r="A2738">
        <v>0</v>
      </c>
      <c r="B2738">
        <v>0</v>
      </c>
      <c r="C2738">
        <v>0</v>
      </c>
      <c r="D2738">
        <v>0</v>
      </c>
      <c r="E2738">
        <v>14</v>
      </c>
      <c r="F2738">
        <v>838.55</v>
      </c>
      <c r="G2738" s="1">
        <v>0</v>
      </c>
      <c r="H2738" s="1">
        <v>1.6783217E-2</v>
      </c>
      <c r="I2738">
        <v>55.236461540000001</v>
      </c>
      <c r="J2738">
        <v>0</v>
      </c>
      <c r="K2738" t="s">
        <v>22</v>
      </c>
      <c r="L2738">
        <v>1</v>
      </c>
      <c r="M2738">
        <v>1</v>
      </c>
      <c r="N2738">
        <v>3</v>
      </c>
      <c r="O2738">
        <v>4</v>
      </c>
      <c r="P2738" t="s">
        <v>19</v>
      </c>
      <c r="Q2738" t="b">
        <v>0</v>
      </c>
      <c r="R2738" t="b">
        <v>1</v>
      </c>
      <c r="S2738">
        <f>IF(OnlineShopData[[#This Row],[Revenue]]=TRUE,1,0)</f>
        <v>1</v>
      </c>
      <c r="T2738">
        <f>MATCH(OnlineShopData[[#This Row],[Month]],{"Jan","Feb","Mar","Apr","May","June","Jul","Aug","Sep","Oct","Nov","Dec"},0)</f>
        <v>5</v>
      </c>
    </row>
    <row r="2739" spans="1:20" x14ac:dyDescent="0.3">
      <c r="A2739">
        <v>2</v>
      </c>
      <c r="B2739">
        <v>35</v>
      </c>
      <c r="C2739">
        <v>0</v>
      </c>
      <c r="D2739">
        <v>0</v>
      </c>
      <c r="E2739">
        <v>44</v>
      </c>
      <c r="F2739">
        <v>2479</v>
      </c>
      <c r="G2739" s="1">
        <v>2.2727272999999999E-2</v>
      </c>
      <c r="H2739" s="1">
        <v>4.3560606000000002E-2</v>
      </c>
      <c r="I2739">
        <v>0</v>
      </c>
      <c r="J2739">
        <v>0</v>
      </c>
      <c r="K2739" t="s">
        <v>22</v>
      </c>
      <c r="L2739">
        <v>2</v>
      </c>
      <c r="M2739">
        <v>2</v>
      </c>
      <c r="N2739">
        <v>1</v>
      </c>
      <c r="O2739">
        <v>6</v>
      </c>
      <c r="P2739" t="s">
        <v>19</v>
      </c>
      <c r="Q2739" t="b">
        <v>0</v>
      </c>
      <c r="R2739" t="b">
        <v>0</v>
      </c>
      <c r="S2739">
        <f>IF(OnlineShopData[[#This Row],[Revenue]]=TRUE,1,0)</f>
        <v>0</v>
      </c>
      <c r="T2739">
        <f>MATCH(OnlineShopData[[#This Row],[Month]],{"Jan","Feb","Mar","Apr","May","June","Jul","Aug","Sep","Oct","Nov","Dec"},0)</f>
        <v>5</v>
      </c>
    </row>
    <row r="2740" spans="1:20" x14ac:dyDescent="0.3">
      <c r="A2740">
        <v>1</v>
      </c>
      <c r="B2740">
        <v>44.5</v>
      </c>
      <c r="C2740">
        <v>0</v>
      </c>
      <c r="D2740">
        <v>0</v>
      </c>
      <c r="E2740">
        <v>18</v>
      </c>
      <c r="F2740">
        <v>519.5</v>
      </c>
      <c r="G2740" s="1">
        <v>0</v>
      </c>
      <c r="H2740" s="1">
        <v>3.5000000000000003E-2</v>
      </c>
      <c r="I2740">
        <v>20.393999999999998</v>
      </c>
      <c r="J2740">
        <v>0</v>
      </c>
      <c r="K2740" t="s">
        <v>22</v>
      </c>
      <c r="L2740">
        <v>2</v>
      </c>
      <c r="M2740">
        <v>2</v>
      </c>
      <c r="N2740">
        <v>7</v>
      </c>
      <c r="O2740">
        <v>13</v>
      </c>
      <c r="P2740" t="s">
        <v>19</v>
      </c>
      <c r="Q2740" t="b">
        <v>0</v>
      </c>
      <c r="R2740" t="b">
        <v>0</v>
      </c>
      <c r="S2740">
        <f>IF(OnlineShopData[[#This Row],[Revenue]]=TRUE,1,0)</f>
        <v>0</v>
      </c>
      <c r="T2740">
        <f>MATCH(OnlineShopData[[#This Row],[Month]],{"Jan","Feb","Mar","Apr","May","June","Jul","Aug","Sep","Oct","Nov","Dec"},0)</f>
        <v>5</v>
      </c>
    </row>
    <row r="2741" spans="1:20" x14ac:dyDescent="0.3">
      <c r="A2741">
        <v>0</v>
      </c>
      <c r="B2741">
        <v>0</v>
      </c>
      <c r="C2741">
        <v>0</v>
      </c>
      <c r="D2741">
        <v>0</v>
      </c>
      <c r="E2741">
        <v>38</v>
      </c>
      <c r="F2741">
        <v>1035.935714</v>
      </c>
      <c r="G2741" s="1">
        <v>3.7894736999999998E-2</v>
      </c>
      <c r="H2741" s="1">
        <v>5.272284E-2</v>
      </c>
      <c r="I2741">
        <v>0</v>
      </c>
      <c r="J2741">
        <v>0.2</v>
      </c>
      <c r="K2741" t="s">
        <v>22</v>
      </c>
      <c r="L2741">
        <v>1</v>
      </c>
      <c r="M2741">
        <v>1</v>
      </c>
      <c r="N2741">
        <v>1</v>
      </c>
      <c r="O2741">
        <v>1</v>
      </c>
      <c r="P2741" t="s">
        <v>19</v>
      </c>
      <c r="Q2741" t="b">
        <v>0</v>
      </c>
      <c r="R2741" t="b">
        <v>0</v>
      </c>
      <c r="S2741">
        <f>IF(OnlineShopData[[#This Row],[Revenue]]=TRUE,1,0)</f>
        <v>0</v>
      </c>
      <c r="T2741">
        <f>MATCH(OnlineShopData[[#This Row],[Month]],{"Jan","Feb","Mar","Apr","May","June","Jul","Aug","Sep","Oct","Nov","Dec"},0)</f>
        <v>5</v>
      </c>
    </row>
    <row r="2742" spans="1:20" x14ac:dyDescent="0.3">
      <c r="A2742">
        <v>0</v>
      </c>
      <c r="B2742">
        <v>0</v>
      </c>
      <c r="C2742">
        <v>0</v>
      </c>
      <c r="D2742">
        <v>0</v>
      </c>
      <c r="E2742">
        <v>2</v>
      </c>
      <c r="F2742">
        <v>0</v>
      </c>
      <c r="G2742" s="1">
        <v>0.2</v>
      </c>
      <c r="H2742" s="1">
        <v>0.2</v>
      </c>
      <c r="I2742">
        <v>0</v>
      </c>
      <c r="J2742">
        <v>0</v>
      </c>
      <c r="K2742" t="s">
        <v>22</v>
      </c>
      <c r="L2742">
        <v>2</v>
      </c>
      <c r="M2742">
        <v>6</v>
      </c>
      <c r="N2742">
        <v>1</v>
      </c>
      <c r="O2742">
        <v>3</v>
      </c>
      <c r="P2742" t="s">
        <v>19</v>
      </c>
      <c r="Q2742" t="b">
        <v>0</v>
      </c>
      <c r="R2742" t="b">
        <v>0</v>
      </c>
      <c r="S2742">
        <f>IF(OnlineShopData[[#This Row],[Revenue]]=TRUE,1,0)</f>
        <v>0</v>
      </c>
      <c r="T2742">
        <f>MATCH(OnlineShopData[[#This Row],[Month]],{"Jan","Feb","Mar","Apr","May","June","Jul","Aug","Sep","Oct","Nov","Dec"},0)</f>
        <v>5</v>
      </c>
    </row>
    <row r="2743" spans="1:20" x14ac:dyDescent="0.3">
      <c r="A2743">
        <v>0</v>
      </c>
      <c r="B2743">
        <v>0</v>
      </c>
      <c r="C2743">
        <v>0</v>
      </c>
      <c r="D2743">
        <v>0</v>
      </c>
      <c r="E2743">
        <v>8</v>
      </c>
      <c r="F2743">
        <v>149</v>
      </c>
      <c r="G2743" s="1">
        <v>0</v>
      </c>
      <c r="H2743" s="1">
        <v>3.3333333E-2</v>
      </c>
      <c r="I2743">
        <v>64.787999999999997</v>
      </c>
      <c r="J2743">
        <v>0</v>
      </c>
      <c r="K2743" t="s">
        <v>22</v>
      </c>
      <c r="L2743">
        <v>2</v>
      </c>
      <c r="M2743">
        <v>2</v>
      </c>
      <c r="N2743">
        <v>1</v>
      </c>
      <c r="O2743">
        <v>2</v>
      </c>
      <c r="P2743" t="s">
        <v>19</v>
      </c>
      <c r="Q2743" t="b">
        <v>0</v>
      </c>
      <c r="R2743" t="b">
        <v>1</v>
      </c>
      <c r="S2743">
        <f>IF(OnlineShopData[[#This Row],[Revenue]]=TRUE,1,0)</f>
        <v>1</v>
      </c>
      <c r="T2743">
        <f>MATCH(OnlineShopData[[#This Row],[Month]],{"Jan","Feb","Mar","Apr","May","June","Jul","Aug","Sep","Oct","Nov","Dec"},0)</f>
        <v>5</v>
      </c>
    </row>
    <row r="2744" spans="1:20" x14ac:dyDescent="0.3">
      <c r="A2744">
        <v>3</v>
      </c>
      <c r="B2744">
        <v>29</v>
      </c>
      <c r="C2744">
        <v>0</v>
      </c>
      <c r="D2744">
        <v>0</v>
      </c>
      <c r="E2744">
        <v>8</v>
      </c>
      <c r="F2744">
        <v>160.5</v>
      </c>
      <c r="G2744" s="1">
        <v>0</v>
      </c>
      <c r="H2744" s="1">
        <v>2.5000000000000001E-2</v>
      </c>
      <c r="I2744">
        <v>0</v>
      </c>
      <c r="J2744">
        <v>0</v>
      </c>
      <c r="K2744" t="s">
        <v>22</v>
      </c>
      <c r="L2744">
        <v>2</v>
      </c>
      <c r="M2744">
        <v>2</v>
      </c>
      <c r="N2744">
        <v>9</v>
      </c>
      <c r="O2744">
        <v>3</v>
      </c>
      <c r="P2744" t="s">
        <v>19</v>
      </c>
      <c r="Q2744" t="b">
        <v>0</v>
      </c>
      <c r="R2744" t="b">
        <v>0</v>
      </c>
      <c r="S2744">
        <f>IF(OnlineShopData[[#This Row],[Revenue]]=TRUE,1,0)</f>
        <v>0</v>
      </c>
      <c r="T2744">
        <f>MATCH(OnlineShopData[[#This Row],[Month]],{"Jan","Feb","Mar","Apr","May","June","Jul","Aug","Sep","Oct","Nov","Dec"},0)</f>
        <v>5</v>
      </c>
    </row>
    <row r="2745" spans="1:20" x14ac:dyDescent="0.3">
      <c r="A2745">
        <v>0</v>
      </c>
      <c r="B2745">
        <v>0</v>
      </c>
      <c r="C2745">
        <v>0</v>
      </c>
      <c r="D2745">
        <v>0</v>
      </c>
      <c r="E2745">
        <v>2</v>
      </c>
      <c r="F2745">
        <v>0</v>
      </c>
      <c r="G2745" s="1">
        <v>0.2</v>
      </c>
      <c r="H2745" s="1">
        <v>0.2</v>
      </c>
      <c r="I2745">
        <v>0</v>
      </c>
      <c r="J2745">
        <v>0</v>
      </c>
      <c r="K2745" t="s">
        <v>22</v>
      </c>
      <c r="L2745">
        <v>1</v>
      </c>
      <c r="M2745">
        <v>1</v>
      </c>
      <c r="N2745">
        <v>3</v>
      </c>
      <c r="O2745">
        <v>3</v>
      </c>
      <c r="P2745" t="s">
        <v>19</v>
      </c>
      <c r="Q2745" t="b">
        <v>0</v>
      </c>
      <c r="R2745" t="b">
        <v>0</v>
      </c>
      <c r="S2745">
        <f>IF(OnlineShopData[[#This Row],[Revenue]]=TRUE,1,0)</f>
        <v>0</v>
      </c>
      <c r="T2745">
        <f>MATCH(OnlineShopData[[#This Row],[Month]],{"Jan","Feb","Mar","Apr","May","June","Jul","Aug","Sep","Oct","Nov","Dec"},0)</f>
        <v>5</v>
      </c>
    </row>
    <row r="2746" spans="1:20" x14ac:dyDescent="0.3">
      <c r="A2746">
        <v>0</v>
      </c>
      <c r="B2746">
        <v>0</v>
      </c>
      <c r="C2746">
        <v>0</v>
      </c>
      <c r="D2746">
        <v>0</v>
      </c>
      <c r="E2746">
        <v>10</v>
      </c>
      <c r="F2746">
        <v>3</v>
      </c>
      <c r="G2746" s="1">
        <v>0.14000000000000001</v>
      </c>
      <c r="H2746" s="1">
        <v>0.16</v>
      </c>
      <c r="I2746">
        <v>0</v>
      </c>
      <c r="J2746">
        <v>0.8</v>
      </c>
      <c r="K2746" t="s">
        <v>22</v>
      </c>
      <c r="L2746">
        <v>2</v>
      </c>
      <c r="M2746">
        <v>5</v>
      </c>
      <c r="N2746">
        <v>2</v>
      </c>
      <c r="O2746">
        <v>3</v>
      </c>
      <c r="P2746" t="s">
        <v>19</v>
      </c>
      <c r="Q2746" t="b">
        <v>0</v>
      </c>
      <c r="R2746" t="b">
        <v>0</v>
      </c>
      <c r="S2746">
        <f>IF(OnlineShopData[[#This Row],[Revenue]]=TRUE,1,0)</f>
        <v>0</v>
      </c>
      <c r="T2746">
        <f>MATCH(OnlineShopData[[#This Row],[Month]],{"Jan","Feb","Mar","Apr","May","June","Jul","Aug","Sep","Oct","Nov","Dec"},0)</f>
        <v>5</v>
      </c>
    </row>
    <row r="2747" spans="1:20" x14ac:dyDescent="0.3">
      <c r="A2747">
        <v>1</v>
      </c>
      <c r="B2747">
        <v>20</v>
      </c>
      <c r="C2747">
        <v>0</v>
      </c>
      <c r="D2747">
        <v>0</v>
      </c>
      <c r="E2747">
        <v>20</v>
      </c>
      <c r="F2747">
        <v>219.5</v>
      </c>
      <c r="G2747" s="1">
        <v>0.12</v>
      </c>
      <c r="H2747" s="1">
        <v>0.12976190500000001</v>
      </c>
      <c r="I2747">
        <v>0</v>
      </c>
      <c r="J2747">
        <v>0.8</v>
      </c>
      <c r="K2747" t="s">
        <v>22</v>
      </c>
      <c r="L2747">
        <v>3</v>
      </c>
      <c r="M2747">
        <v>2</v>
      </c>
      <c r="N2747">
        <v>1</v>
      </c>
      <c r="O2747">
        <v>13</v>
      </c>
      <c r="P2747" t="s">
        <v>19</v>
      </c>
      <c r="Q2747" t="b">
        <v>0</v>
      </c>
      <c r="R2747" t="b">
        <v>0</v>
      </c>
      <c r="S2747">
        <f>IF(OnlineShopData[[#This Row],[Revenue]]=TRUE,1,0)</f>
        <v>0</v>
      </c>
      <c r="T2747">
        <f>MATCH(OnlineShopData[[#This Row],[Month]],{"Jan","Feb","Mar","Apr","May","June","Jul","Aug","Sep","Oct","Nov","Dec"},0)</f>
        <v>5</v>
      </c>
    </row>
    <row r="2748" spans="1:20" x14ac:dyDescent="0.3">
      <c r="A2748">
        <v>0</v>
      </c>
      <c r="B2748">
        <v>0</v>
      </c>
      <c r="C2748">
        <v>0</v>
      </c>
      <c r="D2748">
        <v>0</v>
      </c>
      <c r="E2748">
        <v>7</v>
      </c>
      <c r="F2748">
        <v>858.5</v>
      </c>
      <c r="G2748" s="1">
        <v>2.8571428999999999E-2</v>
      </c>
      <c r="H2748" s="1">
        <v>7.1428570999999996E-2</v>
      </c>
      <c r="I2748">
        <v>0</v>
      </c>
      <c r="J2748">
        <v>0.4</v>
      </c>
      <c r="K2748" t="s">
        <v>22</v>
      </c>
      <c r="L2748">
        <v>2</v>
      </c>
      <c r="M2748">
        <v>5</v>
      </c>
      <c r="N2748">
        <v>1</v>
      </c>
      <c r="O2748">
        <v>1</v>
      </c>
      <c r="P2748" t="s">
        <v>19</v>
      </c>
      <c r="Q2748" t="b">
        <v>0</v>
      </c>
      <c r="R2748" t="b">
        <v>0</v>
      </c>
      <c r="S2748">
        <f>IF(OnlineShopData[[#This Row],[Revenue]]=TRUE,1,0)</f>
        <v>0</v>
      </c>
      <c r="T2748">
        <f>MATCH(OnlineShopData[[#This Row],[Month]],{"Jan","Feb","Mar","Apr","May","June","Jul","Aug","Sep","Oct","Nov","Dec"},0)</f>
        <v>5</v>
      </c>
    </row>
    <row r="2749" spans="1:20" x14ac:dyDescent="0.3">
      <c r="A2749">
        <v>0</v>
      </c>
      <c r="B2749">
        <v>0</v>
      </c>
      <c r="C2749">
        <v>0</v>
      </c>
      <c r="D2749">
        <v>0</v>
      </c>
      <c r="E2749">
        <v>2</v>
      </c>
      <c r="F2749">
        <v>54.5</v>
      </c>
      <c r="G2749" s="1">
        <v>0.1</v>
      </c>
      <c r="H2749" s="1">
        <v>0.12</v>
      </c>
      <c r="I2749">
        <v>0</v>
      </c>
      <c r="J2749">
        <v>0</v>
      </c>
      <c r="K2749" t="s">
        <v>22</v>
      </c>
      <c r="L2749">
        <v>3</v>
      </c>
      <c r="M2749">
        <v>2</v>
      </c>
      <c r="N2749">
        <v>1</v>
      </c>
      <c r="O2749">
        <v>6</v>
      </c>
      <c r="P2749" t="s">
        <v>19</v>
      </c>
      <c r="Q2749" t="b">
        <v>0</v>
      </c>
      <c r="R2749" t="b">
        <v>0</v>
      </c>
      <c r="S2749">
        <f>IF(OnlineShopData[[#This Row],[Revenue]]=TRUE,1,0)</f>
        <v>0</v>
      </c>
      <c r="T2749">
        <f>MATCH(OnlineShopData[[#This Row],[Month]],{"Jan","Feb","Mar","Apr","May","June","Jul","Aug","Sep","Oct","Nov","Dec"},0)</f>
        <v>5</v>
      </c>
    </row>
    <row r="2750" spans="1:20" x14ac:dyDescent="0.3">
      <c r="A2750">
        <v>0</v>
      </c>
      <c r="B2750">
        <v>0</v>
      </c>
      <c r="C2750">
        <v>1</v>
      </c>
      <c r="D2750">
        <v>25</v>
      </c>
      <c r="E2750">
        <v>15</v>
      </c>
      <c r="F2750">
        <v>412.83333329999999</v>
      </c>
      <c r="G2750" s="1">
        <v>0</v>
      </c>
      <c r="H2750" s="1">
        <v>6.6666670000000003E-3</v>
      </c>
      <c r="I2750">
        <v>29.847999999999999</v>
      </c>
      <c r="J2750">
        <v>0</v>
      </c>
      <c r="K2750" t="s">
        <v>22</v>
      </c>
      <c r="L2750">
        <v>2</v>
      </c>
      <c r="M2750">
        <v>4</v>
      </c>
      <c r="N2750">
        <v>1</v>
      </c>
      <c r="O2750">
        <v>4</v>
      </c>
      <c r="P2750" t="s">
        <v>20</v>
      </c>
      <c r="Q2750" t="b">
        <v>0</v>
      </c>
      <c r="R2750" t="b">
        <v>1</v>
      </c>
      <c r="S2750">
        <f>IF(OnlineShopData[[#This Row],[Revenue]]=TRUE,1,0)</f>
        <v>1</v>
      </c>
      <c r="T2750">
        <f>MATCH(OnlineShopData[[#This Row],[Month]],{"Jan","Feb","Mar","Apr","May","June","Jul","Aug","Sep","Oct","Nov","Dec"},0)</f>
        <v>5</v>
      </c>
    </row>
    <row r="2751" spans="1:20" x14ac:dyDescent="0.3">
      <c r="A2751">
        <v>8</v>
      </c>
      <c r="B2751">
        <v>206</v>
      </c>
      <c r="C2751">
        <v>0</v>
      </c>
      <c r="D2751">
        <v>0</v>
      </c>
      <c r="E2751">
        <v>8</v>
      </c>
      <c r="F2751">
        <v>107</v>
      </c>
      <c r="G2751" s="1">
        <v>0</v>
      </c>
      <c r="H2751" s="1">
        <v>0.02</v>
      </c>
      <c r="I2751">
        <v>0</v>
      </c>
      <c r="J2751">
        <v>0</v>
      </c>
      <c r="K2751" t="s">
        <v>22</v>
      </c>
      <c r="L2751">
        <v>1</v>
      </c>
      <c r="M2751">
        <v>1</v>
      </c>
      <c r="N2751">
        <v>6</v>
      </c>
      <c r="O2751">
        <v>1</v>
      </c>
      <c r="P2751" t="s">
        <v>19</v>
      </c>
      <c r="Q2751" t="b">
        <v>0</v>
      </c>
      <c r="R2751" t="b">
        <v>0</v>
      </c>
      <c r="S2751">
        <f>IF(OnlineShopData[[#This Row],[Revenue]]=TRUE,1,0)</f>
        <v>0</v>
      </c>
      <c r="T2751">
        <f>MATCH(OnlineShopData[[#This Row],[Month]],{"Jan","Feb","Mar","Apr","May","June","Jul","Aug","Sep","Oct","Nov","Dec"},0)</f>
        <v>5</v>
      </c>
    </row>
    <row r="2752" spans="1:20" x14ac:dyDescent="0.3">
      <c r="A2752">
        <v>0</v>
      </c>
      <c r="B2752">
        <v>0</v>
      </c>
      <c r="C2752">
        <v>0</v>
      </c>
      <c r="D2752">
        <v>0</v>
      </c>
      <c r="E2752">
        <v>14</v>
      </c>
      <c r="F2752">
        <v>342.5</v>
      </c>
      <c r="G2752" s="1">
        <v>0</v>
      </c>
      <c r="H2752" s="1">
        <v>2.1428571E-2</v>
      </c>
      <c r="I2752">
        <v>0</v>
      </c>
      <c r="J2752">
        <v>0</v>
      </c>
      <c r="K2752" t="s">
        <v>22</v>
      </c>
      <c r="L2752">
        <v>2</v>
      </c>
      <c r="M2752">
        <v>2</v>
      </c>
      <c r="N2752">
        <v>8</v>
      </c>
      <c r="O2752">
        <v>4</v>
      </c>
      <c r="P2752" t="s">
        <v>19</v>
      </c>
      <c r="Q2752" t="b">
        <v>0</v>
      </c>
      <c r="R2752" t="b">
        <v>0</v>
      </c>
      <c r="S2752">
        <f>IF(OnlineShopData[[#This Row],[Revenue]]=TRUE,1,0)</f>
        <v>0</v>
      </c>
      <c r="T2752">
        <f>MATCH(OnlineShopData[[#This Row],[Month]],{"Jan","Feb","Mar","Apr","May","June","Jul","Aug","Sep","Oct","Nov","Dec"},0)</f>
        <v>5</v>
      </c>
    </row>
    <row r="2753" spans="1:20" x14ac:dyDescent="0.3">
      <c r="A2753">
        <v>0</v>
      </c>
      <c r="B2753">
        <v>0</v>
      </c>
      <c r="C2753">
        <v>0</v>
      </c>
      <c r="D2753">
        <v>0</v>
      </c>
      <c r="E2753">
        <v>31</v>
      </c>
      <c r="F2753">
        <v>1138.504762</v>
      </c>
      <c r="G2753" s="1">
        <v>0.02</v>
      </c>
      <c r="H2753" s="1">
        <v>4.0555556E-2</v>
      </c>
      <c r="I2753">
        <v>0</v>
      </c>
      <c r="J2753">
        <v>0.4</v>
      </c>
      <c r="K2753" t="s">
        <v>22</v>
      </c>
      <c r="L2753">
        <v>2</v>
      </c>
      <c r="M2753">
        <v>2</v>
      </c>
      <c r="N2753">
        <v>1</v>
      </c>
      <c r="O2753">
        <v>3</v>
      </c>
      <c r="P2753" t="s">
        <v>19</v>
      </c>
      <c r="Q2753" t="b">
        <v>0</v>
      </c>
      <c r="R2753" t="b">
        <v>0</v>
      </c>
      <c r="S2753">
        <f>IF(OnlineShopData[[#This Row],[Revenue]]=TRUE,1,0)</f>
        <v>0</v>
      </c>
      <c r="T2753">
        <f>MATCH(OnlineShopData[[#This Row],[Month]],{"Jan","Feb","Mar","Apr","May","June","Jul","Aug","Sep","Oct","Nov","Dec"},0)</f>
        <v>5</v>
      </c>
    </row>
    <row r="2754" spans="1:20" x14ac:dyDescent="0.3">
      <c r="A2754">
        <v>0</v>
      </c>
      <c r="B2754">
        <v>0</v>
      </c>
      <c r="C2754">
        <v>0</v>
      </c>
      <c r="D2754">
        <v>0</v>
      </c>
      <c r="E2754">
        <v>16</v>
      </c>
      <c r="F2754">
        <v>544.83333330000005</v>
      </c>
      <c r="G2754" s="1">
        <v>4.7619050000000003E-3</v>
      </c>
      <c r="H2754" s="1">
        <v>4.2857143E-2</v>
      </c>
      <c r="I2754">
        <v>0</v>
      </c>
      <c r="J2754">
        <v>0</v>
      </c>
      <c r="K2754" t="s">
        <v>22</v>
      </c>
      <c r="L2754">
        <v>1</v>
      </c>
      <c r="M2754">
        <v>1</v>
      </c>
      <c r="N2754">
        <v>3</v>
      </c>
      <c r="O2754">
        <v>2</v>
      </c>
      <c r="P2754" t="s">
        <v>19</v>
      </c>
      <c r="Q2754" t="b">
        <v>1</v>
      </c>
      <c r="R2754" t="b">
        <v>0</v>
      </c>
      <c r="S2754">
        <f>IF(OnlineShopData[[#This Row],[Revenue]]=TRUE,1,0)</f>
        <v>0</v>
      </c>
      <c r="T2754">
        <f>MATCH(OnlineShopData[[#This Row],[Month]],{"Jan","Feb","Mar","Apr","May","June","Jul","Aug","Sep","Oct","Nov","Dec"},0)</f>
        <v>5</v>
      </c>
    </row>
    <row r="2755" spans="1:20" x14ac:dyDescent="0.3">
      <c r="A2755">
        <v>0</v>
      </c>
      <c r="B2755">
        <v>0</v>
      </c>
      <c r="C2755">
        <v>0</v>
      </c>
      <c r="D2755">
        <v>0</v>
      </c>
      <c r="E2755">
        <v>7</v>
      </c>
      <c r="F2755">
        <v>176.33333329999999</v>
      </c>
      <c r="G2755" s="1">
        <v>0</v>
      </c>
      <c r="H2755" s="1">
        <v>1.1111111E-2</v>
      </c>
      <c r="I2755">
        <v>0</v>
      </c>
      <c r="J2755">
        <v>0</v>
      </c>
      <c r="K2755" t="s">
        <v>22</v>
      </c>
      <c r="L2755">
        <v>2</v>
      </c>
      <c r="M2755">
        <v>2</v>
      </c>
      <c r="N2755">
        <v>2</v>
      </c>
      <c r="O2755">
        <v>13</v>
      </c>
      <c r="P2755" t="s">
        <v>19</v>
      </c>
      <c r="Q2755" t="b">
        <v>0</v>
      </c>
      <c r="R2755" t="b">
        <v>0</v>
      </c>
      <c r="S2755">
        <f>IF(OnlineShopData[[#This Row],[Revenue]]=TRUE,1,0)</f>
        <v>0</v>
      </c>
      <c r="T2755">
        <f>MATCH(OnlineShopData[[#This Row],[Month]],{"Jan","Feb","Mar","Apr","May","June","Jul","Aug","Sep","Oct","Nov","Dec"},0)</f>
        <v>5</v>
      </c>
    </row>
    <row r="2756" spans="1:20" x14ac:dyDescent="0.3">
      <c r="A2756">
        <v>0</v>
      </c>
      <c r="B2756">
        <v>0</v>
      </c>
      <c r="C2756">
        <v>0</v>
      </c>
      <c r="D2756">
        <v>0</v>
      </c>
      <c r="E2756">
        <v>2</v>
      </c>
      <c r="F2756">
        <v>19</v>
      </c>
      <c r="G2756" s="1">
        <v>0</v>
      </c>
      <c r="H2756" s="1">
        <v>0.1</v>
      </c>
      <c r="I2756">
        <v>0</v>
      </c>
      <c r="J2756">
        <v>0</v>
      </c>
      <c r="K2756" t="s">
        <v>22</v>
      </c>
      <c r="L2756">
        <v>2</v>
      </c>
      <c r="M2756">
        <v>2</v>
      </c>
      <c r="N2756">
        <v>1</v>
      </c>
      <c r="O2756">
        <v>4</v>
      </c>
      <c r="P2756" t="s">
        <v>19</v>
      </c>
      <c r="Q2756" t="b">
        <v>0</v>
      </c>
      <c r="R2756" t="b">
        <v>0</v>
      </c>
      <c r="S2756">
        <f>IF(OnlineShopData[[#This Row],[Revenue]]=TRUE,1,0)</f>
        <v>0</v>
      </c>
      <c r="T2756">
        <f>MATCH(OnlineShopData[[#This Row],[Month]],{"Jan","Feb","Mar","Apr","May","June","Jul","Aug","Sep","Oct","Nov","Dec"},0)</f>
        <v>5</v>
      </c>
    </row>
    <row r="2757" spans="1:20" x14ac:dyDescent="0.3">
      <c r="A2757">
        <v>0</v>
      </c>
      <c r="B2757">
        <v>0</v>
      </c>
      <c r="C2757">
        <v>0</v>
      </c>
      <c r="D2757">
        <v>0</v>
      </c>
      <c r="E2757">
        <v>13</v>
      </c>
      <c r="F2757">
        <v>687.5</v>
      </c>
      <c r="G2757" s="1">
        <v>0</v>
      </c>
      <c r="H2757" s="1">
        <v>3.3333333E-2</v>
      </c>
      <c r="I2757">
        <v>0</v>
      </c>
      <c r="J2757">
        <v>0.6</v>
      </c>
      <c r="K2757" t="s">
        <v>22</v>
      </c>
      <c r="L2757">
        <v>2</v>
      </c>
      <c r="M2757">
        <v>2</v>
      </c>
      <c r="N2757">
        <v>4</v>
      </c>
      <c r="O2757">
        <v>6</v>
      </c>
      <c r="P2757" t="s">
        <v>19</v>
      </c>
      <c r="Q2757" t="b">
        <v>0</v>
      </c>
      <c r="R2757" t="b">
        <v>0</v>
      </c>
      <c r="S2757">
        <f>IF(OnlineShopData[[#This Row],[Revenue]]=TRUE,1,0)</f>
        <v>0</v>
      </c>
      <c r="T2757">
        <f>MATCH(OnlineShopData[[#This Row],[Month]],{"Jan","Feb","Mar","Apr","May","June","Jul","Aug","Sep","Oct","Nov","Dec"},0)</f>
        <v>5</v>
      </c>
    </row>
    <row r="2758" spans="1:20" x14ac:dyDescent="0.3">
      <c r="A2758">
        <v>1</v>
      </c>
      <c r="B2758">
        <v>0</v>
      </c>
      <c r="C2758">
        <v>0</v>
      </c>
      <c r="D2758">
        <v>0</v>
      </c>
      <c r="E2758">
        <v>3</v>
      </c>
      <c r="F2758">
        <v>22</v>
      </c>
      <c r="G2758" s="1">
        <v>6.6666666999999999E-2</v>
      </c>
      <c r="H2758" s="1">
        <v>0.1</v>
      </c>
      <c r="I2758">
        <v>0</v>
      </c>
      <c r="J2758">
        <v>0.8</v>
      </c>
      <c r="K2758" t="s">
        <v>22</v>
      </c>
      <c r="L2758">
        <v>2</v>
      </c>
      <c r="M2758">
        <v>2</v>
      </c>
      <c r="N2758">
        <v>1</v>
      </c>
      <c r="O2758">
        <v>6</v>
      </c>
      <c r="P2758" t="s">
        <v>19</v>
      </c>
      <c r="Q2758" t="b">
        <v>0</v>
      </c>
      <c r="R2758" t="b">
        <v>0</v>
      </c>
      <c r="S2758">
        <f>IF(OnlineShopData[[#This Row],[Revenue]]=TRUE,1,0)</f>
        <v>0</v>
      </c>
      <c r="T2758">
        <f>MATCH(OnlineShopData[[#This Row],[Month]],{"Jan","Feb","Mar","Apr","May","June","Jul","Aug","Sep","Oct","Nov","Dec"},0)</f>
        <v>5</v>
      </c>
    </row>
    <row r="2759" spans="1:20" x14ac:dyDescent="0.3">
      <c r="A2759">
        <v>1</v>
      </c>
      <c r="B2759">
        <v>41.333333330000002</v>
      </c>
      <c r="C2759">
        <v>0</v>
      </c>
      <c r="D2759">
        <v>0</v>
      </c>
      <c r="E2759">
        <v>44</v>
      </c>
      <c r="F2759">
        <v>3227.5</v>
      </c>
      <c r="G2759" s="1">
        <v>0</v>
      </c>
      <c r="H2759" s="1">
        <v>4.6511629999999998E-3</v>
      </c>
      <c r="I2759">
        <v>28.531534879999999</v>
      </c>
      <c r="J2759">
        <v>0.6</v>
      </c>
      <c r="K2759" t="s">
        <v>22</v>
      </c>
      <c r="L2759">
        <v>2</v>
      </c>
      <c r="M2759">
        <v>2</v>
      </c>
      <c r="N2759">
        <v>4</v>
      </c>
      <c r="O2759">
        <v>13</v>
      </c>
      <c r="P2759" t="s">
        <v>19</v>
      </c>
      <c r="Q2759" t="b">
        <v>0</v>
      </c>
      <c r="R2759" t="b">
        <v>1</v>
      </c>
      <c r="S2759">
        <f>IF(OnlineShopData[[#This Row],[Revenue]]=TRUE,1,0)</f>
        <v>1</v>
      </c>
      <c r="T2759">
        <f>MATCH(OnlineShopData[[#This Row],[Month]],{"Jan","Feb","Mar","Apr","May","June","Jul","Aug","Sep","Oct","Nov","Dec"},0)</f>
        <v>5</v>
      </c>
    </row>
    <row r="2760" spans="1:20" x14ac:dyDescent="0.3">
      <c r="A2760">
        <v>0</v>
      </c>
      <c r="B2760">
        <v>0</v>
      </c>
      <c r="C2760">
        <v>0</v>
      </c>
      <c r="D2760">
        <v>0</v>
      </c>
      <c r="E2760">
        <v>39</v>
      </c>
      <c r="F2760">
        <v>440.66666670000001</v>
      </c>
      <c r="G2760" s="1">
        <v>1.5789474000000001E-2</v>
      </c>
      <c r="H2760" s="1">
        <v>4.6491228000000002E-2</v>
      </c>
      <c r="I2760">
        <v>0</v>
      </c>
      <c r="J2760">
        <v>0.4</v>
      </c>
      <c r="K2760" t="s">
        <v>22</v>
      </c>
      <c r="L2760">
        <v>2</v>
      </c>
      <c r="M2760">
        <v>5</v>
      </c>
      <c r="N2760">
        <v>3</v>
      </c>
      <c r="O2760">
        <v>3</v>
      </c>
      <c r="P2760" t="s">
        <v>19</v>
      </c>
      <c r="Q2760" t="b">
        <v>0</v>
      </c>
      <c r="R2760" t="b">
        <v>0</v>
      </c>
      <c r="S2760">
        <f>IF(OnlineShopData[[#This Row],[Revenue]]=TRUE,1,0)</f>
        <v>0</v>
      </c>
      <c r="T2760">
        <f>MATCH(OnlineShopData[[#This Row],[Month]],{"Jan","Feb","Mar","Apr","May","June","Jul","Aug","Sep","Oct","Nov","Dec"},0)</f>
        <v>5</v>
      </c>
    </row>
    <row r="2761" spans="1:20" x14ac:dyDescent="0.3">
      <c r="A2761">
        <v>0</v>
      </c>
      <c r="B2761">
        <v>0</v>
      </c>
      <c r="C2761">
        <v>0</v>
      </c>
      <c r="D2761">
        <v>0</v>
      </c>
      <c r="E2761">
        <v>3</v>
      </c>
      <c r="F2761">
        <v>65</v>
      </c>
      <c r="G2761" s="1">
        <v>0.111111111</v>
      </c>
      <c r="H2761" s="1">
        <v>0.177777778</v>
      </c>
      <c r="I2761">
        <v>0</v>
      </c>
      <c r="J2761">
        <v>0</v>
      </c>
      <c r="K2761" t="s">
        <v>22</v>
      </c>
      <c r="L2761">
        <v>3</v>
      </c>
      <c r="M2761">
        <v>2</v>
      </c>
      <c r="N2761">
        <v>2</v>
      </c>
      <c r="O2761">
        <v>1</v>
      </c>
      <c r="P2761" t="s">
        <v>19</v>
      </c>
      <c r="Q2761" t="b">
        <v>0</v>
      </c>
      <c r="R2761" t="b">
        <v>0</v>
      </c>
      <c r="S2761">
        <f>IF(OnlineShopData[[#This Row],[Revenue]]=TRUE,1,0)</f>
        <v>0</v>
      </c>
      <c r="T2761">
        <f>MATCH(OnlineShopData[[#This Row],[Month]],{"Jan","Feb","Mar","Apr","May","June","Jul","Aug","Sep","Oct","Nov","Dec"},0)</f>
        <v>5</v>
      </c>
    </row>
    <row r="2762" spans="1:20" x14ac:dyDescent="0.3">
      <c r="A2762">
        <v>1</v>
      </c>
      <c r="B2762">
        <v>25.75</v>
      </c>
      <c r="C2762">
        <v>3</v>
      </c>
      <c r="D2762">
        <v>189.5</v>
      </c>
      <c r="E2762">
        <v>22</v>
      </c>
      <c r="F2762">
        <v>2297.8012819999999</v>
      </c>
      <c r="G2762" s="1">
        <v>1.4743590000000001E-2</v>
      </c>
      <c r="H2762" s="1">
        <v>1.7435896999999999E-2</v>
      </c>
      <c r="I2762">
        <v>18.99561538</v>
      </c>
      <c r="J2762">
        <v>0.4</v>
      </c>
      <c r="K2762" t="s">
        <v>22</v>
      </c>
      <c r="L2762">
        <v>3</v>
      </c>
      <c r="M2762">
        <v>2</v>
      </c>
      <c r="N2762">
        <v>1</v>
      </c>
      <c r="O2762">
        <v>13</v>
      </c>
      <c r="P2762" t="s">
        <v>19</v>
      </c>
      <c r="Q2762" t="b">
        <v>0</v>
      </c>
      <c r="R2762" t="b">
        <v>1</v>
      </c>
      <c r="S2762">
        <f>IF(OnlineShopData[[#This Row],[Revenue]]=TRUE,1,0)</f>
        <v>1</v>
      </c>
      <c r="T2762">
        <f>MATCH(OnlineShopData[[#This Row],[Month]],{"Jan","Feb","Mar","Apr","May","June","Jul","Aug","Sep","Oct","Nov","Dec"},0)</f>
        <v>5</v>
      </c>
    </row>
    <row r="2763" spans="1:20" x14ac:dyDescent="0.3">
      <c r="A2763">
        <v>0</v>
      </c>
      <c r="B2763">
        <v>0</v>
      </c>
      <c r="C2763">
        <v>0</v>
      </c>
      <c r="D2763">
        <v>0</v>
      </c>
      <c r="E2763">
        <v>6</v>
      </c>
      <c r="F2763">
        <v>28</v>
      </c>
      <c r="G2763" s="1">
        <v>6.6666666999999999E-2</v>
      </c>
      <c r="H2763" s="1">
        <v>0.133333333</v>
      </c>
      <c r="I2763">
        <v>0</v>
      </c>
      <c r="J2763">
        <v>0.8</v>
      </c>
      <c r="K2763" t="s">
        <v>22</v>
      </c>
      <c r="L2763">
        <v>2</v>
      </c>
      <c r="M2763">
        <v>2</v>
      </c>
      <c r="N2763">
        <v>7</v>
      </c>
      <c r="O2763">
        <v>6</v>
      </c>
      <c r="P2763" t="s">
        <v>19</v>
      </c>
      <c r="Q2763" t="b">
        <v>0</v>
      </c>
      <c r="R2763" t="b">
        <v>0</v>
      </c>
      <c r="S2763">
        <f>IF(OnlineShopData[[#This Row],[Revenue]]=TRUE,1,0)</f>
        <v>0</v>
      </c>
      <c r="T2763">
        <f>MATCH(OnlineShopData[[#This Row],[Month]],{"Jan","Feb","Mar","Apr","May","June","Jul","Aug","Sep","Oct","Nov","Dec"},0)</f>
        <v>5</v>
      </c>
    </row>
    <row r="2764" spans="1:20" x14ac:dyDescent="0.3">
      <c r="A2764">
        <v>0</v>
      </c>
      <c r="B2764">
        <v>0</v>
      </c>
      <c r="C2764">
        <v>0</v>
      </c>
      <c r="D2764">
        <v>0</v>
      </c>
      <c r="E2764">
        <v>10</v>
      </c>
      <c r="F2764">
        <v>22.5</v>
      </c>
      <c r="G2764" s="1">
        <v>0.1</v>
      </c>
      <c r="H2764" s="1">
        <v>0.10666666700000001</v>
      </c>
      <c r="I2764">
        <v>0</v>
      </c>
      <c r="J2764">
        <v>0.4</v>
      </c>
      <c r="K2764" t="s">
        <v>22</v>
      </c>
      <c r="L2764">
        <v>2</v>
      </c>
      <c r="M2764">
        <v>5</v>
      </c>
      <c r="N2764">
        <v>1</v>
      </c>
      <c r="O2764">
        <v>4</v>
      </c>
      <c r="P2764" t="s">
        <v>19</v>
      </c>
      <c r="Q2764" t="b">
        <v>0</v>
      </c>
      <c r="R2764" t="b">
        <v>0</v>
      </c>
      <c r="S2764">
        <f>IF(OnlineShopData[[#This Row],[Revenue]]=TRUE,1,0)</f>
        <v>0</v>
      </c>
      <c r="T2764">
        <f>MATCH(OnlineShopData[[#This Row],[Month]],{"Jan","Feb","Mar","Apr","May","June","Jul","Aug","Sep","Oct","Nov","Dec"},0)</f>
        <v>5</v>
      </c>
    </row>
    <row r="2765" spans="1:20" x14ac:dyDescent="0.3">
      <c r="A2765">
        <v>0</v>
      </c>
      <c r="B2765">
        <v>0</v>
      </c>
      <c r="C2765">
        <v>0</v>
      </c>
      <c r="D2765">
        <v>0</v>
      </c>
      <c r="E2765">
        <v>15</v>
      </c>
      <c r="F2765">
        <v>194.06666670000001</v>
      </c>
      <c r="G2765" s="1">
        <v>1.9047619999999999E-3</v>
      </c>
      <c r="H2765" s="1">
        <v>5.1238094999999997E-2</v>
      </c>
      <c r="I2765">
        <v>0</v>
      </c>
      <c r="J2765">
        <v>0</v>
      </c>
      <c r="K2765" t="s">
        <v>22</v>
      </c>
      <c r="L2765">
        <v>2</v>
      </c>
      <c r="M2765">
        <v>5</v>
      </c>
      <c r="N2765">
        <v>4</v>
      </c>
      <c r="O2765">
        <v>2</v>
      </c>
      <c r="P2765" t="s">
        <v>19</v>
      </c>
      <c r="Q2765" t="b">
        <v>0</v>
      </c>
      <c r="R2765" t="b">
        <v>0</v>
      </c>
      <c r="S2765">
        <f>IF(OnlineShopData[[#This Row],[Revenue]]=TRUE,1,0)</f>
        <v>0</v>
      </c>
      <c r="T2765">
        <f>MATCH(OnlineShopData[[#This Row],[Month]],{"Jan","Feb","Mar","Apr","May","June","Jul","Aug","Sep","Oct","Nov","Dec"},0)</f>
        <v>5</v>
      </c>
    </row>
    <row r="2766" spans="1:20" x14ac:dyDescent="0.3">
      <c r="A2766">
        <v>3</v>
      </c>
      <c r="B2766">
        <v>52</v>
      </c>
      <c r="C2766">
        <v>0</v>
      </c>
      <c r="D2766">
        <v>0</v>
      </c>
      <c r="E2766">
        <v>56</v>
      </c>
      <c r="F2766">
        <v>2145.5634920000002</v>
      </c>
      <c r="G2766" s="1">
        <v>1.1403508999999999E-2</v>
      </c>
      <c r="H2766" s="1">
        <v>2.5292398000000001E-2</v>
      </c>
      <c r="I2766">
        <v>13.11733918</v>
      </c>
      <c r="J2766">
        <v>0</v>
      </c>
      <c r="K2766" t="s">
        <v>22</v>
      </c>
      <c r="L2766">
        <v>2</v>
      </c>
      <c r="M2766">
        <v>2</v>
      </c>
      <c r="N2766">
        <v>1</v>
      </c>
      <c r="O2766">
        <v>14</v>
      </c>
      <c r="P2766" t="s">
        <v>19</v>
      </c>
      <c r="Q2766" t="b">
        <v>0</v>
      </c>
      <c r="R2766" t="b">
        <v>1</v>
      </c>
      <c r="S2766">
        <f>IF(OnlineShopData[[#This Row],[Revenue]]=TRUE,1,0)</f>
        <v>1</v>
      </c>
      <c r="T2766">
        <f>MATCH(OnlineShopData[[#This Row],[Month]],{"Jan","Feb","Mar","Apr","May","June","Jul","Aug","Sep","Oct","Nov","Dec"},0)</f>
        <v>5</v>
      </c>
    </row>
    <row r="2767" spans="1:20" x14ac:dyDescent="0.3">
      <c r="A2767">
        <v>0</v>
      </c>
      <c r="B2767">
        <v>0</v>
      </c>
      <c r="C2767">
        <v>0</v>
      </c>
      <c r="D2767">
        <v>0</v>
      </c>
      <c r="E2767">
        <v>33</v>
      </c>
      <c r="F2767">
        <v>1703.3214290000001</v>
      </c>
      <c r="G2767" s="1">
        <v>0</v>
      </c>
      <c r="H2767" s="1">
        <v>4.2424242000000001E-2</v>
      </c>
      <c r="I2767">
        <v>0</v>
      </c>
      <c r="J2767">
        <v>0.6</v>
      </c>
      <c r="K2767" t="s">
        <v>22</v>
      </c>
      <c r="L2767">
        <v>2</v>
      </c>
      <c r="M2767">
        <v>5</v>
      </c>
      <c r="N2767">
        <v>3</v>
      </c>
      <c r="O2767">
        <v>1</v>
      </c>
      <c r="P2767" t="s">
        <v>19</v>
      </c>
      <c r="Q2767" t="b">
        <v>0</v>
      </c>
      <c r="R2767" t="b">
        <v>0</v>
      </c>
      <c r="S2767">
        <f>IF(OnlineShopData[[#This Row],[Revenue]]=TRUE,1,0)</f>
        <v>0</v>
      </c>
      <c r="T2767">
        <f>MATCH(OnlineShopData[[#This Row],[Month]],{"Jan","Feb","Mar","Apr","May","June","Jul","Aug","Sep","Oct","Nov","Dec"},0)</f>
        <v>5</v>
      </c>
    </row>
    <row r="2768" spans="1:20" x14ac:dyDescent="0.3">
      <c r="A2768">
        <v>0</v>
      </c>
      <c r="B2768">
        <v>0</v>
      </c>
      <c r="C2768">
        <v>0</v>
      </c>
      <c r="D2768">
        <v>0</v>
      </c>
      <c r="E2768">
        <v>15</v>
      </c>
      <c r="F2768">
        <v>1999.833333</v>
      </c>
      <c r="G2768" s="1">
        <v>1.5384615000000001E-2</v>
      </c>
      <c r="H2768" s="1">
        <v>2.0512821000000001E-2</v>
      </c>
      <c r="I2768">
        <v>0</v>
      </c>
      <c r="J2768">
        <v>0</v>
      </c>
      <c r="K2768" t="s">
        <v>22</v>
      </c>
      <c r="L2768">
        <v>2</v>
      </c>
      <c r="M2768">
        <v>10</v>
      </c>
      <c r="N2768">
        <v>7</v>
      </c>
      <c r="O2768">
        <v>4</v>
      </c>
      <c r="P2768" t="s">
        <v>19</v>
      </c>
      <c r="Q2768" t="b">
        <v>0</v>
      </c>
      <c r="R2768" t="b">
        <v>0</v>
      </c>
      <c r="S2768">
        <f>IF(OnlineShopData[[#This Row],[Revenue]]=TRUE,1,0)</f>
        <v>0</v>
      </c>
      <c r="T2768">
        <f>MATCH(OnlineShopData[[#This Row],[Month]],{"Jan","Feb","Mar","Apr","May","June","Jul","Aug","Sep","Oct","Nov","Dec"},0)</f>
        <v>5</v>
      </c>
    </row>
    <row r="2769" spans="1:20" x14ac:dyDescent="0.3">
      <c r="A2769">
        <v>0</v>
      </c>
      <c r="B2769">
        <v>0</v>
      </c>
      <c r="C2769">
        <v>0</v>
      </c>
      <c r="D2769">
        <v>0</v>
      </c>
      <c r="E2769">
        <v>1</v>
      </c>
      <c r="F2769">
        <v>0</v>
      </c>
      <c r="G2769" s="1">
        <v>0.2</v>
      </c>
      <c r="H2769" s="1">
        <v>0.2</v>
      </c>
      <c r="I2769">
        <v>0</v>
      </c>
      <c r="J2769">
        <v>0</v>
      </c>
      <c r="K2769" t="s">
        <v>22</v>
      </c>
      <c r="L2769">
        <v>3</v>
      </c>
      <c r="M2769">
        <v>3</v>
      </c>
      <c r="N2769">
        <v>4</v>
      </c>
      <c r="O2769">
        <v>4</v>
      </c>
      <c r="P2769" t="s">
        <v>19</v>
      </c>
      <c r="Q2769" t="b">
        <v>0</v>
      </c>
      <c r="R2769" t="b">
        <v>0</v>
      </c>
      <c r="S2769">
        <f>IF(OnlineShopData[[#This Row],[Revenue]]=TRUE,1,0)</f>
        <v>0</v>
      </c>
      <c r="T2769">
        <f>MATCH(OnlineShopData[[#This Row],[Month]],{"Jan","Feb","Mar","Apr","May","June","Jul","Aug","Sep","Oct","Nov","Dec"},0)</f>
        <v>5</v>
      </c>
    </row>
    <row r="2770" spans="1:20" x14ac:dyDescent="0.3">
      <c r="A2770">
        <v>14</v>
      </c>
      <c r="B2770">
        <v>173.08333329999999</v>
      </c>
      <c r="C2770">
        <v>3</v>
      </c>
      <c r="D2770">
        <v>424.5</v>
      </c>
      <c r="E2770">
        <v>115</v>
      </c>
      <c r="F2770">
        <v>3382.2879990000001</v>
      </c>
      <c r="G2770" s="1">
        <v>5.3468320000000001E-3</v>
      </c>
      <c r="H2770" s="1">
        <v>2.1971596999999999E-2</v>
      </c>
      <c r="I2770">
        <v>0</v>
      </c>
      <c r="J2770">
        <v>0</v>
      </c>
      <c r="K2770" t="s">
        <v>22</v>
      </c>
      <c r="L2770">
        <v>2</v>
      </c>
      <c r="M2770">
        <v>2</v>
      </c>
      <c r="N2770">
        <v>2</v>
      </c>
      <c r="O2770">
        <v>6</v>
      </c>
      <c r="P2770" t="s">
        <v>19</v>
      </c>
      <c r="Q2770" t="b">
        <v>0</v>
      </c>
      <c r="R2770" t="b">
        <v>0</v>
      </c>
      <c r="S2770">
        <f>IF(OnlineShopData[[#This Row],[Revenue]]=TRUE,1,0)</f>
        <v>0</v>
      </c>
      <c r="T2770">
        <f>MATCH(OnlineShopData[[#This Row],[Month]],{"Jan","Feb","Mar","Apr","May","June","Jul","Aug","Sep","Oct","Nov","Dec"},0)</f>
        <v>5</v>
      </c>
    </row>
    <row r="2771" spans="1:20" x14ac:dyDescent="0.3">
      <c r="A2771">
        <v>3</v>
      </c>
      <c r="B2771">
        <v>62</v>
      </c>
      <c r="C2771">
        <v>0</v>
      </c>
      <c r="D2771">
        <v>0</v>
      </c>
      <c r="E2771">
        <v>13</v>
      </c>
      <c r="F2771">
        <v>2038</v>
      </c>
      <c r="G2771" s="1">
        <v>0</v>
      </c>
      <c r="H2771" s="1">
        <v>2.1428571E-2</v>
      </c>
      <c r="I2771">
        <v>0</v>
      </c>
      <c r="J2771">
        <v>0</v>
      </c>
      <c r="K2771" t="s">
        <v>22</v>
      </c>
      <c r="L2771">
        <v>2</v>
      </c>
      <c r="M2771">
        <v>2</v>
      </c>
      <c r="N2771">
        <v>8</v>
      </c>
      <c r="O2771">
        <v>3</v>
      </c>
      <c r="P2771" t="s">
        <v>20</v>
      </c>
      <c r="Q2771" t="b">
        <v>0</v>
      </c>
      <c r="R2771" t="b">
        <v>0</v>
      </c>
      <c r="S2771">
        <f>IF(OnlineShopData[[#This Row],[Revenue]]=TRUE,1,0)</f>
        <v>0</v>
      </c>
      <c r="T2771">
        <f>MATCH(OnlineShopData[[#This Row],[Month]],{"Jan","Feb","Mar","Apr","May","June","Jul","Aug","Sep","Oct","Nov","Dec"},0)</f>
        <v>5</v>
      </c>
    </row>
    <row r="2772" spans="1:20" x14ac:dyDescent="0.3">
      <c r="A2772">
        <v>3</v>
      </c>
      <c r="B2772">
        <v>37</v>
      </c>
      <c r="C2772">
        <v>0</v>
      </c>
      <c r="D2772">
        <v>0</v>
      </c>
      <c r="E2772">
        <v>53</v>
      </c>
      <c r="F2772">
        <v>2409.0684339999998</v>
      </c>
      <c r="G2772" s="1">
        <v>1.9607840000000001E-3</v>
      </c>
      <c r="H2772" s="1">
        <v>1.8076564E-2</v>
      </c>
      <c r="I2772">
        <v>0</v>
      </c>
      <c r="J2772">
        <v>0</v>
      </c>
      <c r="K2772" t="s">
        <v>22</v>
      </c>
      <c r="L2772">
        <v>3</v>
      </c>
      <c r="M2772">
        <v>2</v>
      </c>
      <c r="N2772">
        <v>1</v>
      </c>
      <c r="O2772">
        <v>1</v>
      </c>
      <c r="P2772" t="s">
        <v>19</v>
      </c>
      <c r="Q2772" t="b">
        <v>0</v>
      </c>
      <c r="R2772" t="b">
        <v>0</v>
      </c>
      <c r="S2772">
        <f>IF(OnlineShopData[[#This Row],[Revenue]]=TRUE,1,0)</f>
        <v>0</v>
      </c>
      <c r="T2772">
        <f>MATCH(OnlineShopData[[#This Row],[Month]],{"Jan","Feb","Mar","Apr","May","June","Jul","Aug","Sep","Oct","Nov","Dec"},0)</f>
        <v>5</v>
      </c>
    </row>
    <row r="2773" spans="1:20" x14ac:dyDescent="0.3">
      <c r="A2773">
        <v>10</v>
      </c>
      <c r="B2773">
        <v>620.95238099999995</v>
      </c>
      <c r="C2773">
        <v>5</v>
      </c>
      <c r="D2773">
        <v>1307</v>
      </c>
      <c r="E2773">
        <v>131</v>
      </c>
      <c r="F2773">
        <v>9487.9404340000001</v>
      </c>
      <c r="G2773" s="1">
        <v>1.726619E-3</v>
      </c>
      <c r="H2773" s="1">
        <v>1.1632485999999999E-2</v>
      </c>
      <c r="I2773">
        <v>0.76107625899999998</v>
      </c>
      <c r="J2773">
        <v>0</v>
      </c>
      <c r="K2773" t="s">
        <v>22</v>
      </c>
      <c r="L2773">
        <v>2</v>
      </c>
      <c r="M2773">
        <v>2</v>
      </c>
      <c r="N2773">
        <v>2</v>
      </c>
      <c r="O2773">
        <v>2</v>
      </c>
      <c r="P2773" t="s">
        <v>19</v>
      </c>
      <c r="Q2773" t="b">
        <v>0</v>
      </c>
      <c r="R2773" t="b">
        <v>0</v>
      </c>
      <c r="S2773">
        <f>IF(OnlineShopData[[#This Row],[Revenue]]=TRUE,1,0)</f>
        <v>0</v>
      </c>
      <c r="T2773">
        <f>MATCH(OnlineShopData[[#This Row],[Month]],{"Jan","Feb","Mar","Apr","May","June","Jul","Aug","Sep","Oct","Nov","Dec"},0)</f>
        <v>5</v>
      </c>
    </row>
    <row r="2774" spans="1:20" x14ac:dyDescent="0.3">
      <c r="A2774">
        <v>0</v>
      </c>
      <c r="B2774">
        <v>0</v>
      </c>
      <c r="C2774">
        <v>0</v>
      </c>
      <c r="D2774">
        <v>0</v>
      </c>
      <c r="E2774">
        <v>159</v>
      </c>
      <c r="F2774">
        <v>4668.0520509999997</v>
      </c>
      <c r="G2774" s="1">
        <v>5.6962030000000004E-3</v>
      </c>
      <c r="H2774" s="1">
        <v>1.6284567E-2</v>
      </c>
      <c r="I2774">
        <v>0</v>
      </c>
      <c r="J2774">
        <v>0.4</v>
      </c>
      <c r="K2774" t="s">
        <v>22</v>
      </c>
      <c r="L2774">
        <v>2</v>
      </c>
      <c r="M2774">
        <v>2</v>
      </c>
      <c r="N2774">
        <v>2</v>
      </c>
      <c r="O2774">
        <v>2</v>
      </c>
      <c r="P2774" t="s">
        <v>19</v>
      </c>
      <c r="Q2774" t="b">
        <v>0</v>
      </c>
      <c r="R2774" t="b">
        <v>0</v>
      </c>
      <c r="S2774">
        <f>IF(OnlineShopData[[#This Row],[Revenue]]=TRUE,1,0)</f>
        <v>0</v>
      </c>
      <c r="T2774">
        <f>MATCH(OnlineShopData[[#This Row],[Month]],{"Jan","Feb","Mar","Apr","May","June","Jul","Aug","Sep","Oct","Nov","Dec"},0)</f>
        <v>5</v>
      </c>
    </row>
    <row r="2775" spans="1:20" x14ac:dyDescent="0.3">
      <c r="A2775">
        <v>0</v>
      </c>
      <c r="B2775">
        <v>0</v>
      </c>
      <c r="C2775">
        <v>0</v>
      </c>
      <c r="D2775">
        <v>0</v>
      </c>
      <c r="E2775">
        <v>12</v>
      </c>
      <c r="F2775">
        <v>201.66666670000001</v>
      </c>
      <c r="G2775" s="1">
        <v>1.8181817999999999E-2</v>
      </c>
      <c r="H2775" s="1">
        <v>5.4545455E-2</v>
      </c>
      <c r="I2775">
        <v>0</v>
      </c>
      <c r="J2775">
        <v>0.6</v>
      </c>
      <c r="K2775" t="s">
        <v>22</v>
      </c>
      <c r="L2775">
        <v>2</v>
      </c>
      <c r="M2775">
        <v>2</v>
      </c>
      <c r="N2775">
        <v>3</v>
      </c>
      <c r="O2775">
        <v>1</v>
      </c>
      <c r="P2775" t="s">
        <v>19</v>
      </c>
      <c r="Q2775" t="b">
        <v>0</v>
      </c>
      <c r="R2775" t="b">
        <v>0</v>
      </c>
      <c r="S2775">
        <f>IF(OnlineShopData[[#This Row],[Revenue]]=TRUE,1,0)</f>
        <v>0</v>
      </c>
      <c r="T2775">
        <f>MATCH(OnlineShopData[[#This Row],[Month]],{"Jan","Feb","Mar","Apr","May","June","Jul","Aug","Sep","Oct","Nov","Dec"},0)</f>
        <v>5</v>
      </c>
    </row>
    <row r="2776" spans="1:20" x14ac:dyDescent="0.3">
      <c r="A2776">
        <v>7</v>
      </c>
      <c r="B2776">
        <v>65.833333330000002</v>
      </c>
      <c r="C2776">
        <v>0</v>
      </c>
      <c r="D2776">
        <v>0</v>
      </c>
      <c r="E2776">
        <v>7</v>
      </c>
      <c r="F2776">
        <v>156.83333329999999</v>
      </c>
      <c r="G2776" s="1">
        <v>0</v>
      </c>
      <c r="H2776" s="1">
        <v>0.02</v>
      </c>
      <c r="I2776">
        <v>0</v>
      </c>
      <c r="J2776">
        <v>0</v>
      </c>
      <c r="K2776" t="s">
        <v>22</v>
      </c>
      <c r="L2776">
        <v>2</v>
      </c>
      <c r="M2776">
        <v>4</v>
      </c>
      <c r="N2776">
        <v>1</v>
      </c>
      <c r="O2776">
        <v>2</v>
      </c>
      <c r="P2776" t="s">
        <v>19</v>
      </c>
      <c r="Q2776" t="b">
        <v>0</v>
      </c>
      <c r="R2776" t="b">
        <v>0</v>
      </c>
      <c r="S2776">
        <f>IF(OnlineShopData[[#This Row],[Revenue]]=TRUE,1,0)</f>
        <v>0</v>
      </c>
      <c r="T2776">
        <f>MATCH(OnlineShopData[[#This Row],[Month]],{"Jan","Feb","Mar","Apr","May","June","Jul","Aug","Sep","Oct","Nov","Dec"},0)</f>
        <v>5</v>
      </c>
    </row>
    <row r="2777" spans="1:20" x14ac:dyDescent="0.3">
      <c r="A2777">
        <v>0</v>
      </c>
      <c r="B2777">
        <v>0</v>
      </c>
      <c r="C2777">
        <v>0</v>
      </c>
      <c r="D2777">
        <v>0</v>
      </c>
      <c r="E2777">
        <v>8</v>
      </c>
      <c r="F2777">
        <v>412.16666670000001</v>
      </c>
      <c r="G2777" s="1">
        <v>0</v>
      </c>
      <c r="H2777" s="1">
        <v>1.2500000000000001E-2</v>
      </c>
      <c r="I2777">
        <v>0</v>
      </c>
      <c r="J2777">
        <v>0</v>
      </c>
      <c r="K2777" t="s">
        <v>22</v>
      </c>
      <c r="L2777">
        <v>3</v>
      </c>
      <c r="M2777">
        <v>2</v>
      </c>
      <c r="N2777">
        <v>4</v>
      </c>
      <c r="O2777">
        <v>6</v>
      </c>
      <c r="P2777" t="s">
        <v>20</v>
      </c>
      <c r="Q2777" t="b">
        <v>0</v>
      </c>
      <c r="R2777" t="b">
        <v>0</v>
      </c>
      <c r="S2777">
        <f>IF(OnlineShopData[[#This Row],[Revenue]]=TRUE,1,0)</f>
        <v>0</v>
      </c>
      <c r="T2777">
        <f>MATCH(OnlineShopData[[#This Row],[Month]],{"Jan","Feb","Mar","Apr","May","June","Jul","Aug","Sep","Oct","Nov","Dec"},0)</f>
        <v>5</v>
      </c>
    </row>
    <row r="2778" spans="1:20" x14ac:dyDescent="0.3">
      <c r="A2778">
        <v>0</v>
      </c>
      <c r="B2778">
        <v>0</v>
      </c>
      <c r="C2778">
        <v>0</v>
      </c>
      <c r="D2778">
        <v>0</v>
      </c>
      <c r="E2778">
        <v>50</v>
      </c>
      <c r="F2778">
        <v>2617.2333330000001</v>
      </c>
      <c r="G2778" s="1">
        <v>0</v>
      </c>
      <c r="H2778" s="1">
        <v>1.360544E-3</v>
      </c>
      <c r="I2778">
        <v>53.228816330000001</v>
      </c>
      <c r="J2778">
        <v>0</v>
      </c>
      <c r="K2778" t="s">
        <v>22</v>
      </c>
      <c r="L2778">
        <v>4</v>
      </c>
      <c r="M2778">
        <v>1</v>
      </c>
      <c r="N2778">
        <v>3</v>
      </c>
      <c r="O2778">
        <v>2</v>
      </c>
      <c r="P2778" t="s">
        <v>20</v>
      </c>
      <c r="Q2778" t="b">
        <v>1</v>
      </c>
      <c r="R2778" t="b">
        <v>1</v>
      </c>
      <c r="S2778">
        <f>IF(OnlineShopData[[#This Row],[Revenue]]=TRUE,1,0)</f>
        <v>1</v>
      </c>
      <c r="T2778">
        <f>MATCH(OnlineShopData[[#This Row],[Month]],{"Jan","Feb","Mar","Apr","May","June","Jul","Aug","Sep","Oct","Nov","Dec"},0)</f>
        <v>5</v>
      </c>
    </row>
    <row r="2779" spans="1:20" x14ac:dyDescent="0.3">
      <c r="A2779">
        <v>0</v>
      </c>
      <c r="B2779">
        <v>0</v>
      </c>
      <c r="C2779">
        <v>0</v>
      </c>
      <c r="D2779">
        <v>0</v>
      </c>
      <c r="E2779">
        <v>1</v>
      </c>
      <c r="F2779">
        <v>0</v>
      </c>
      <c r="G2779" s="1">
        <v>0.2</v>
      </c>
      <c r="H2779" s="1">
        <v>0.2</v>
      </c>
      <c r="I2779">
        <v>0</v>
      </c>
      <c r="J2779">
        <v>0</v>
      </c>
      <c r="K2779" t="s">
        <v>22</v>
      </c>
      <c r="L2779">
        <v>2</v>
      </c>
      <c r="M2779">
        <v>2</v>
      </c>
      <c r="N2779">
        <v>6</v>
      </c>
      <c r="O2779">
        <v>4</v>
      </c>
      <c r="P2779" t="s">
        <v>19</v>
      </c>
      <c r="Q2779" t="b">
        <v>0</v>
      </c>
      <c r="R2779" t="b">
        <v>0</v>
      </c>
      <c r="S2779">
        <f>IF(OnlineShopData[[#This Row],[Revenue]]=TRUE,1,0)</f>
        <v>0</v>
      </c>
      <c r="T2779">
        <f>MATCH(OnlineShopData[[#This Row],[Month]],{"Jan","Feb","Mar","Apr","May","June","Jul","Aug","Sep","Oct","Nov","Dec"},0)</f>
        <v>5</v>
      </c>
    </row>
    <row r="2780" spans="1:20" x14ac:dyDescent="0.3">
      <c r="A2780">
        <v>0</v>
      </c>
      <c r="B2780">
        <v>0</v>
      </c>
      <c r="C2780">
        <v>0</v>
      </c>
      <c r="D2780">
        <v>0</v>
      </c>
      <c r="E2780">
        <v>22</v>
      </c>
      <c r="F2780">
        <v>465.70512819999999</v>
      </c>
      <c r="G2780" s="1">
        <v>0</v>
      </c>
      <c r="H2780" s="1">
        <v>1.0690797E-2</v>
      </c>
      <c r="I2780">
        <v>0</v>
      </c>
      <c r="J2780">
        <v>0.8</v>
      </c>
      <c r="K2780" t="s">
        <v>22</v>
      </c>
      <c r="L2780">
        <v>3</v>
      </c>
      <c r="M2780">
        <v>2</v>
      </c>
      <c r="N2780">
        <v>1</v>
      </c>
      <c r="O2780">
        <v>4</v>
      </c>
      <c r="P2780" t="s">
        <v>19</v>
      </c>
      <c r="Q2780" t="b">
        <v>0</v>
      </c>
      <c r="R2780" t="b">
        <v>0</v>
      </c>
      <c r="S2780">
        <f>IF(OnlineShopData[[#This Row],[Revenue]]=TRUE,1,0)</f>
        <v>0</v>
      </c>
      <c r="T2780">
        <f>MATCH(OnlineShopData[[#This Row],[Month]],{"Jan","Feb","Mar","Apr","May","June","Jul","Aug","Sep","Oct","Nov","Dec"},0)</f>
        <v>5</v>
      </c>
    </row>
    <row r="2781" spans="1:20" x14ac:dyDescent="0.3">
      <c r="A2781">
        <v>0</v>
      </c>
      <c r="B2781">
        <v>0</v>
      </c>
      <c r="C2781">
        <v>0</v>
      </c>
      <c r="D2781">
        <v>0</v>
      </c>
      <c r="E2781">
        <v>8</v>
      </c>
      <c r="F2781">
        <v>245</v>
      </c>
      <c r="G2781" s="1">
        <v>0.1</v>
      </c>
      <c r="H2781" s="1">
        <v>0.120833333</v>
      </c>
      <c r="I2781">
        <v>0</v>
      </c>
      <c r="J2781">
        <v>0</v>
      </c>
      <c r="K2781" t="s">
        <v>22</v>
      </c>
      <c r="L2781">
        <v>2</v>
      </c>
      <c r="M2781">
        <v>4</v>
      </c>
      <c r="N2781">
        <v>3</v>
      </c>
      <c r="O2781">
        <v>1</v>
      </c>
      <c r="P2781" t="s">
        <v>19</v>
      </c>
      <c r="Q2781" t="b">
        <v>0</v>
      </c>
      <c r="R2781" t="b">
        <v>0</v>
      </c>
      <c r="S2781">
        <f>IF(OnlineShopData[[#This Row],[Revenue]]=TRUE,1,0)</f>
        <v>0</v>
      </c>
      <c r="T2781">
        <f>MATCH(OnlineShopData[[#This Row],[Month]],{"Jan","Feb","Mar","Apr","May","June","Jul","Aug","Sep","Oct","Nov","Dec"},0)</f>
        <v>5</v>
      </c>
    </row>
    <row r="2782" spans="1:20" x14ac:dyDescent="0.3">
      <c r="A2782">
        <v>0</v>
      </c>
      <c r="B2782">
        <v>0</v>
      </c>
      <c r="C2782">
        <v>0</v>
      </c>
      <c r="D2782">
        <v>0</v>
      </c>
      <c r="E2782">
        <v>14</v>
      </c>
      <c r="F2782">
        <v>803</v>
      </c>
      <c r="G2782" s="1">
        <v>4.6153845999999998E-2</v>
      </c>
      <c r="H2782" s="1">
        <v>0.05</v>
      </c>
      <c r="I2782">
        <v>0</v>
      </c>
      <c r="J2782">
        <v>0</v>
      </c>
      <c r="K2782" t="s">
        <v>22</v>
      </c>
      <c r="L2782">
        <v>2</v>
      </c>
      <c r="M2782">
        <v>5</v>
      </c>
      <c r="N2782">
        <v>3</v>
      </c>
      <c r="O2782">
        <v>3</v>
      </c>
      <c r="P2782" t="s">
        <v>19</v>
      </c>
      <c r="Q2782" t="b">
        <v>0</v>
      </c>
      <c r="R2782" t="b">
        <v>0</v>
      </c>
      <c r="S2782">
        <f>IF(OnlineShopData[[#This Row],[Revenue]]=TRUE,1,0)</f>
        <v>0</v>
      </c>
      <c r="T2782">
        <f>MATCH(OnlineShopData[[#This Row],[Month]],{"Jan","Feb","Mar","Apr","May","June","Jul","Aug","Sep","Oct","Nov","Dec"},0)</f>
        <v>5</v>
      </c>
    </row>
    <row r="2783" spans="1:20" x14ac:dyDescent="0.3">
      <c r="A2783">
        <v>4</v>
      </c>
      <c r="B2783">
        <v>52</v>
      </c>
      <c r="C2783">
        <v>0</v>
      </c>
      <c r="D2783">
        <v>0</v>
      </c>
      <c r="E2783">
        <v>16</v>
      </c>
      <c r="F2783">
        <v>360</v>
      </c>
      <c r="G2783" s="1">
        <v>0</v>
      </c>
      <c r="H2783" s="1">
        <v>1.0526316000000001E-2</v>
      </c>
      <c r="I2783">
        <v>0</v>
      </c>
      <c r="J2783">
        <v>0</v>
      </c>
      <c r="K2783" t="s">
        <v>22</v>
      </c>
      <c r="L2783">
        <v>2</v>
      </c>
      <c r="M2783">
        <v>2</v>
      </c>
      <c r="N2783">
        <v>1</v>
      </c>
      <c r="O2783">
        <v>16</v>
      </c>
      <c r="P2783" t="s">
        <v>20</v>
      </c>
      <c r="Q2783" t="b">
        <v>0</v>
      </c>
      <c r="R2783" t="b">
        <v>0</v>
      </c>
      <c r="S2783">
        <f>IF(OnlineShopData[[#This Row],[Revenue]]=TRUE,1,0)</f>
        <v>0</v>
      </c>
      <c r="T2783">
        <f>MATCH(OnlineShopData[[#This Row],[Month]],{"Jan","Feb","Mar","Apr","May","June","Jul","Aug","Sep","Oct","Nov","Dec"},0)</f>
        <v>5</v>
      </c>
    </row>
    <row r="2784" spans="1:20" x14ac:dyDescent="0.3">
      <c r="A2784">
        <v>2</v>
      </c>
      <c r="B2784">
        <v>5</v>
      </c>
      <c r="C2784">
        <v>0</v>
      </c>
      <c r="D2784">
        <v>0</v>
      </c>
      <c r="E2784">
        <v>3</v>
      </c>
      <c r="F2784">
        <v>20</v>
      </c>
      <c r="G2784" s="1">
        <v>5.3333332999999997E-2</v>
      </c>
      <c r="H2784" s="1">
        <v>7.8333333000000005E-2</v>
      </c>
      <c r="I2784">
        <v>0</v>
      </c>
      <c r="J2784">
        <v>0.8</v>
      </c>
      <c r="K2784" t="s">
        <v>22</v>
      </c>
      <c r="L2784">
        <v>1</v>
      </c>
      <c r="M2784">
        <v>1</v>
      </c>
      <c r="N2784">
        <v>1</v>
      </c>
      <c r="O2784">
        <v>4</v>
      </c>
      <c r="P2784" t="s">
        <v>19</v>
      </c>
      <c r="Q2784" t="b">
        <v>0</v>
      </c>
      <c r="R2784" t="b">
        <v>0</v>
      </c>
      <c r="S2784">
        <f>IF(OnlineShopData[[#This Row],[Revenue]]=TRUE,1,0)</f>
        <v>0</v>
      </c>
      <c r="T2784">
        <f>MATCH(OnlineShopData[[#This Row],[Month]],{"Jan","Feb","Mar","Apr","May","June","Jul","Aug","Sep","Oct","Nov","Dec"},0)</f>
        <v>5</v>
      </c>
    </row>
    <row r="2785" spans="1:20" x14ac:dyDescent="0.3">
      <c r="A2785">
        <v>0</v>
      </c>
      <c r="B2785">
        <v>0</v>
      </c>
      <c r="C2785">
        <v>0</v>
      </c>
      <c r="D2785">
        <v>0</v>
      </c>
      <c r="E2785">
        <v>3</v>
      </c>
      <c r="F2785">
        <v>258.5</v>
      </c>
      <c r="G2785" s="1">
        <v>0</v>
      </c>
      <c r="H2785" s="1">
        <v>3.3333333E-2</v>
      </c>
      <c r="I2785">
        <v>0</v>
      </c>
      <c r="J2785">
        <v>0</v>
      </c>
      <c r="K2785" t="s">
        <v>22</v>
      </c>
      <c r="L2785">
        <v>1</v>
      </c>
      <c r="M2785">
        <v>1</v>
      </c>
      <c r="N2785">
        <v>4</v>
      </c>
      <c r="O2785">
        <v>2</v>
      </c>
      <c r="P2785" t="s">
        <v>19</v>
      </c>
      <c r="Q2785" t="b">
        <v>1</v>
      </c>
      <c r="R2785" t="b">
        <v>0</v>
      </c>
      <c r="S2785">
        <f>IF(OnlineShopData[[#This Row],[Revenue]]=TRUE,1,0)</f>
        <v>0</v>
      </c>
      <c r="T2785">
        <f>MATCH(OnlineShopData[[#This Row],[Month]],{"Jan","Feb","Mar","Apr","May","June","Jul","Aug","Sep","Oct","Nov","Dec"},0)</f>
        <v>5</v>
      </c>
    </row>
    <row r="2786" spans="1:20" x14ac:dyDescent="0.3">
      <c r="A2786">
        <v>1</v>
      </c>
      <c r="B2786">
        <v>7</v>
      </c>
      <c r="C2786">
        <v>0</v>
      </c>
      <c r="D2786">
        <v>0</v>
      </c>
      <c r="E2786">
        <v>20</v>
      </c>
      <c r="F2786">
        <v>887.58333330000005</v>
      </c>
      <c r="G2786" s="1">
        <v>0</v>
      </c>
      <c r="H2786" s="1">
        <v>1.6140351000000001E-2</v>
      </c>
      <c r="I2786">
        <v>34.253368420000001</v>
      </c>
      <c r="J2786">
        <v>0</v>
      </c>
      <c r="K2786" t="s">
        <v>22</v>
      </c>
      <c r="L2786">
        <v>2</v>
      </c>
      <c r="M2786">
        <v>2</v>
      </c>
      <c r="N2786">
        <v>3</v>
      </c>
      <c r="O2786">
        <v>11</v>
      </c>
      <c r="P2786" t="s">
        <v>19</v>
      </c>
      <c r="Q2786" t="b">
        <v>0</v>
      </c>
      <c r="R2786" t="b">
        <v>1</v>
      </c>
      <c r="S2786">
        <f>IF(OnlineShopData[[#This Row],[Revenue]]=TRUE,1,0)</f>
        <v>1</v>
      </c>
      <c r="T2786">
        <f>MATCH(OnlineShopData[[#This Row],[Month]],{"Jan","Feb","Mar","Apr","May","June","Jul","Aug","Sep","Oct","Nov","Dec"},0)</f>
        <v>5</v>
      </c>
    </row>
    <row r="2787" spans="1:20" x14ac:dyDescent="0.3">
      <c r="A2787">
        <v>0</v>
      </c>
      <c r="B2787">
        <v>0</v>
      </c>
      <c r="C2787">
        <v>0</v>
      </c>
      <c r="D2787">
        <v>0</v>
      </c>
      <c r="E2787">
        <v>14</v>
      </c>
      <c r="F2787">
        <v>394.25</v>
      </c>
      <c r="G2787" s="1">
        <v>0</v>
      </c>
      <c r="H2787" s="1">
        <v>1.5384615000000001E-2</v>
      </c>
      <c r="I2787">
        <v>0</v>
      </c>
      <c r="J2787">
        <v>0</v>
      </c>
      <c r="K2787" t="s">
        <v>22</v>
      </c>
      <c r="L2787">
        <v>2</v>
      </c>
      <c r="M2787">
        <v>2</v>
      </c>
      <c r="N2787">
        <v>1</v>
      </c>
      <c r="O2787">
        <v>4</v>
      </c>
      <c r="P2787" t="s">
        <v>19</v>
      </c>
      <c r="Q2787" t="b">
        <v>1</v>
      </c>
      <c r="R2787" t="b">
        <v>0</v>
      </c>
      <c r="S2787">
        <f>IF(OnlineShopData[[#This Row],[Revenue]]=TRUE,1,0)</f>
        <v>0</v>
      </c>
      <c r="T2787">
        <f>MATCH(OnlineShopData[[#This Row],[Month]],{"Jan","Feb","Mar","Apr","May","June","Jul","Aug","Sep","Oct","Nov","Dec"},0)</f>
        <v>5</v>
      </c>
    </row>
    <row r="2788" spans="1:20" x14ac:dyDescent="0.3">
      <c r="A2788">
        <v>7</v>
      </c>
      <c r="B2788">
        <v>204.5</v>
      </c>
      <c r="C2788">
        <v>2</v>
      </c>
      <c r="D2788">
        <v>37</v>
      </c>
      <c r="E2788">
        <v>52</v>
      </c>
      <c r="F2788">
        <v>1941.083333</v>
      </c>
      <c r="G2788" s="1">
        <v>1.7543860000000001E-2</v>
      </c>
      <c r="H2788" s="1">
        <v>2.9824560999999999E-2</v>
      </c>
      <c r="I2788">
        <v>0</v>
      </c>
      <c r="J2788">
        <v>0</v>
      </c>
      <c r="K2788" t="s">
        <v>22</v>
      </c>
      <c r="L2788">
        <v>2</v>
      </c>
      <c r="M2788">
        <v>2</v>
      </c>
      <c r="N2788">
        <v>2</v>
      </c>
      <c r="O2788">
        <v>13</v>
      </c>
      <c r="P2788" t="s">
        <v>19</v>
      </c>
      <c r="Q2788" t="b">
        <v>0</v>
      </c>
      <c r="R2788" t="b">
        <v>0</v>
      </c>
      <c r="S2788">
        <f>IF(OnlineShopData[[#This Row],[Revenue]]=TRUE,1,0)</f>
        <v>0</v>
      </c>
      <c r="T2788">
        <f>MATCH(OnlineShopData[[#This Row],[Month]],{"Jan","Feb","Mar","Apr","May","June","Jul","Aug","Sep","Oct","Nov","Dec"},0)</f>
        <v>5</v>
      </c>
    </row>
    <row r="2789" spans="1:20" x14ac:dyDescent="0.3">
      <c r="A2789">
        <v>0</v>
      </c>
      <c r="B2789">
        <v>0</v>
      </c>
      <c r="C2789">
        <v>0</v>
      </c>
      <c r="D2789">
        <v>0</v>
      </c>
      <c r="E2789">
        <v>16</v>
      </c>
      <c r="F2789">
        <v>142.5</v>
      </c>
      <c r="G2789" s="1">
        <v>3.7499999999999999E-2</v>
      </c>
      <c r="H2789" s="1">
        <v>8.1250000000000003E-2</v>
      </c>
      <c r="I2789">
        <v>0</v>
      </c>
      <c r="J2789">
        <v>0</v>
      </c>
      <c r="K2789" t="s">
        <v>22</v>
      </c>
      <c r="L2789">
        <v>2</v>
      </c>
      <c r="M2789">
        <v>2</v>
      </c>
      <c r="N2789">
        <v>1</v>
      </c>
      <c r="O2789">
        <v>4</v>
      </c>
      <c r="P2789" t="s">
        <v>19</v>
      </c>
      <c r="Q2789" t="b">
        <v>0</v>
      </c>
      <c r="R2789" t="b">
        <v>0</v>
      </c>
      <c r="S2789">
        <f>IF(OnlineShopData[[#This Row],[Revenue]]=TRUE,1,0)</f>
        <v>0</v>
      </c>
      <c r="T2789">
        <f>MATCH(OnlineShopData[[#This Row],[Month]],{"Jan","Feb","Mar","Apr","May","June","Jul","Aug","Sep","Oct","Nov","Dec"},0)</f>
        <v>5</v>
      </c>
    </row>
    <row r="2790" spans="1:20" x14ac:dyDescent="0.3">
      <c r="A2790">
        <v>0</v>
      </c>
      <c r="B2790">
        <v>0</v>
      </c>
      <c r="C2790">
        <v>0</v>
      </c>
      <c r="D2790">
        <v>0</v>
      </c>
      <c r="E2790">
        <v>6</v>
      </c>
      <c r="F2790">
        <v>270.2142857</v>
      </c>
      <c r="G2790" s="1">
        <v>0</v>
      </c>
      <c r="H2790" s="1">
        <v>3.7499999999999999E-2</v>
      </c>
      <c r="I2790">
        <v>0</v>
      </c>
      <c r="J2790">
        <v>0</v>
      </c>
      <c r="K2790" t="s">
        <v>22</v>
      </c>
      <c r="L2790">
        <v>3</v>
      </c>
      <c r="M2790">
        <v>2</v>
      </c>
      <c r="N2790">
        <v>9</v>
      </c>
      <c r="O2790">
        <v>2</v>
      </c>
      <c r="P2790" t="s">
        <v>19</v>
      </c>
      <c r="Q2790" t="b">
        <v>0</v>
      </c>
      <c r="R2790" t="b">
        <v>0</v>
      </c>
      <c r="S2790">
        <f>IF(OnlineShopData[[#This Row],[Revenue]]=TRUE,1,0)</f>
        <v>0</v>
      </c>
      <c r="T2790">
        <f>MATCH(OnlineShopData[[#This Row],[Month]],{"Jan","Feb","Mar","Apr","May","June","Jul","Aug","Sep","Oct","Nov","Dec"},0)</f>
        <v>5</v>
      </c>
    </row>
    <row r="2791" spans="1:20" x14ac:dyDescent="0.3">
      <c r="A2791">
        <v>3</v>
      </c>
      <c r="B2791">
        <v>52.333333330000002</v>
      </c>
      <c r="C2791">
        <v>5</v>
      </c>
      <c r="D2791">
        <v>81.5</v>
      </c>
      <c r="E2791">
        <v>23</v>
      </c>
      <c r="F2791">
        <v>541.66666669999995</v>
      </c>
      <c r="G2791" s="1">
        <v>1.1111109999999999E-3</v>
      </c>
      <c r="H2791" s="1">
        <v>4.7074074E-2</v>
      </c>
      <c r="I2791">
        <v>10.648057140000001</v>
      </c>
      <c r="J2791">
        <v>0</v>
      </c>
      <c r="K2791" t="s">
        <v>22</v>
      </c>
      <c r="L2791">
        <v>4</v>
      </c>
      <c r="M2791">
        <v>1</v>
      </c>
      <c r="N2791">
        <v>1</v>
      </c>
      <c r="O2791">
        <v>4</v>
      </c>
      <c r="P2791" t="s">
        <v>19</v>
      </c>
      <c r="Q2791" t="b">
        <v>0</v>
      </c>
      <c r="R2791" t="b">
        <v>1</v>
      </c>
      <c r="S2791">
        <f>IF(OnlineShopData[[#This Row],[Revenue]]=TRUE,1,0)</f>
        <v>1</v>
      </c>
      <c r="T2791">
        <f>MATCH(OnlineShopData[[#This Row],[Month]],{"Jan","Feb","Mar","Apr","May","June","Jul","Aug","Sep","Oct","Nov","Dec"},0)</f>
        <v>5</v>
      </c>
    </row>
    <row r="2792" spans="1:20" x14ac:dyDescent="0.3">
      <c r="A2792">
        <v>0</v>
      </c>
      <c r="B2792">
        <v>0</v>
      </c>
      <c r="C2792">
        <v>0</v>
      </c>
      <c r="D2792">
        <v>0</v>
      </c>
      <c r="E2792">
        <v>1</v>
      </c>
      <c r="F2792">
        <v>0</v>
      </c>
      <c r="G2792" s="1">
        <v>0.2</v>
      </c>
      <c r="H2792" s="1">
        <v>0.2</v>
      </c>
      <c r="I2792">
        <v>0</v>
      </c>
      <c r="J2792">
        <v>0</v>
      </c>
      <c r="K2792" t="s">
        <v>22</v>
      </c>
      <c r="L2792">
        <v>3</v>
      </c>
      <c r="M2792">
        <v>2</v>
      </c>
      <c r="N2792">
        <v>7</v>
      </c>
      <c r="O2792">
        <v>1</v>
      </c>
      <c r="P2792" t="s">
        <v>19</v>
      </c>
      <c r="Q2792" t="b">
        <v>0</v>
      </c>
      <c r="R2792" t="b">
        <v>0</v>
      </c>
      <c r="S2792">
        <f>IF(OnlineShopData[[#This Row],[Revenue]]=TRUE,1,0)</f>
        <v>0</v>
      </c>
      <c r="T2792">
        <f>MATCH(OnlineShopData[[#This Row],[Month]],{"Jan","Feb","Mar","Apr","May","June","Jul","Aug","Sep","Oct","Nov","Dec"},0)</f>
        <v>5</v>
      </c>
    </row>
    <row r="2793" spans="1:20" x14ac:dyDescent="0.3">
      <c r="A2793">
        <v>11</v>
      </c>
      <c r="B2793">
        <v>498.9</v>
      </c>
      <c r="C2793">
        <v>3</v>
      </c>
      <c r="D2793">
        <v>147.16666670000001</v>
      </c>
      <c r="E2793">
        <v>43</v>
      </c>
      <c r="F2793">
        <v>1090.060606</v>
      </c>
      <c r="G2793" s="1">
        <v>4.0816330000000003E-3</v>
      </c>
      <c r="H2793" s="1">
        <v>1.1337867999999999E-2</v>
      </c>
      <c r="I2793">
        <v>4.7599353740000003</v>
      </c>
      <c r="J2793">
        <v>0</v>
      </c>
      <c r="K2793" t="s">
        <v>22</v>
      </c>
      <c r="L2793">
        <v>1</v>
      </c>
      <c r="M2793">
        <v>2</v>
      </c>
      <c r="N2793">
        <v>4</v>
      </c>
      <c r="O2793">
        <v>5</v>
      </c>
      <c r="P2793" t="s">
        <v>19</v>
      </c>
      <c r="Q2793" t="b">
        <v>0</v>
      </c>
      <c r="R2793" t="b">
        <v>0</v>
      </c>
      <c r="S2793">
        <f>IF(OnlineShopData[[#This Row],[Revenue]]=TRUE,1,0)</f>
        <v>0</v>
      </c>
      <c r="T2793">
        <f>MATCH(OnlineShopData[[#This Row],[Month]],{"Jan","Feb","Mar","Apr","May","June","Jul","Aug","Sep","Oct","Nov","Dec"},0)</f>
        <v>5</v>
      </c>
    </row>
    <row r="2794" spans="1:20" x14ac:dyDescent="0.3">
      <c r="A2794">
        <v>0</v>
      </c>
      <c r="B2794">
        <v>0</v>
      </c>
      <c r="C2794">
        <v>0</v>
      </c>
      <c r="D2794">
        <v>0</v>
      </c>
      <c r="E2794">
        <v>2</v>
      </c>
      <c r="F2794">
        <v>34</v>
      </c>
      <c r="G2794" s="1">
        <v>0</v>
      </c>
      <c r="H2794" s="1">
        <v>0.1</v>
      </c>
      <c r="I2794">
        <v>0</v>
      </c>
      <c r="J2794">
        <v>0</v>
      </c>
      <c r="K2794" t="s">
        <v>22</v>
      </c>
      <c r="L2794">
        <v>2</v>
      </c>
      <c r="M2794">
        <v>2</v>
      </c>
      <c r="N2794">
        <v>1</v>
      </c>
      <c r="O2794">
        <v>4</v>
      </c>
      <c r="P2794" t="s">
        <v>19</v>
      </c>
      <c r="Q2794" t="b">
        <v>1</v>
      </c>
      <c r="R2794" t="b">
        <v>0</v>
      </c>
      <c r="S2794">
        <f>IF(OnlineShopData[[#This Row],[Revenue]]=TRUE,1,0)</f>
        <v>0</v>
      </c>
      <c r="T2794">
        <f>MATCH(OnlineShopData[[#This Row],[Month]],{"Jan","Feb","Mar","Apr","May","June","Jul","Aug","Sep","Oct","Nov","Dec"},0)</f>
        <v>5</v>
      </c>
    </row>
    <row r="2795" spans="1:20" x14ac:dyDescent="0.3">
      <c r="A2795">
        <v>0</v>
      </c>
      <c r="B2795">
        <v>0</v>
      </c>
      <c r="C2795">
        <v>0</v>
      </c>
      <c r="D2795">
        <v>0</v>
      </c>
      <c r="E2795">
        <v>4</v>
      </c>
      <c r="F2795">
        <v>219.5</v>
      </c>
      <c r="G2795" s="1">
        <v>0</v>
      </c>
      <c r="H2795" s="1">
        <v>1.6666667E-2</v>
      </c>
      <c r="I2795">
        <v>0</v>
      </c>
      <c r="J2795">
        <v>0</v>
      </c>
      <c r="K2795" t="s">
        <v>22</v>
      </c>
      <c r="L2795">
        <v>1</v>
      </c>
      <c r="M2795">
        <v>2</v>
      </c>
      <c r="N2795">
        <v>2</v>
      </c>
      <c r="O2795">
        <v>2</v>
      </c>
      <c r="P2795" t="s">
        <v>19</v>
      </c>
      <c r="Q2795" t="b">
        <v>0</v>
      </c>
      <c r="R2795" t="b">
        <v>0</v>
      </c>
      <c r="S2795">
        <f>IF(OnlineShopData[[#This Row],[Revenue]]=TRUE,1,0)</f>
        <v>0</v>
      </c>
      <c r="T2795">
        <f>MATCH(OnlineShopData[[#This Row],[Month]],{"Jan","Feb","Mar","Apr","May","June","Jul","Aug","Sep","Oct","Nov","Dec"},0)</f>
        <v>5</v>
      </c>
    </row>
    <row r="2796" spans="1:20" x14ac:dyDescent="0.3">
      <c r="A2796">
        <v>1</v>
      </c>
      <c r="B2796">
        <v>13</v>
      </c>
      <c r="C2796">
        <v>0</v>
      </c>
      <c r="D2796">
        <v>0</v>
      </c>
      <c r="E2796">
        <v>14</v>
      </c>
      <c r="F2796">
        <v>253.8</v>
      </c>
      <c r="G2796" s="1">
        <v>0</v>
      </c>
      <c r="H2796" s="1">
        <v>0.02</v>
      </c>
      <c r="I2796">
        <v>0</v>
      </c>
      <c r="J2796">
        <v>0</v>
      </c>
      <c r="K2796" t="s">
        <v>22</v>
      </c>
      <c r="L2796">
        <v>2</v>
      </c>
      <c r="M2796">
        <v>2</v>
      </c>
      <c r="N2796">
        <v>1</v>
      </c>
      <c r="O2796">
        <v>3</v>
      </c>
      <c r="P2796" t="s">
        <v>20</v>
      </c>
      <c r="Q2796" t="b">
        <v>0</v>
      </c>
      <c r="R2796" t="b">
        <v>0</v>
      </c>
      <c r="S2796">
        <f>IF(OnlineShopData[[#This Row],[Revenue]]=TRUE,1,0)</f>
        <v>0</v>
      </c>
      <c r="T2796">
        <f>MATCH(OnlineShopData[[#This Row],[Month]],{"Jan","Feb","Mar","Apr","May","June","Jul","Aug","Sep","Oct","Nov","Dec"},0)</f>
        <v>5</v>
      </c>
    </row>
    <row r="2797" spans="1:20" x14ac:dyDescent="0.3">
      <c r="A2797">
        <v>0</v>
      </c>
      <c r="B2797">
        <v>0</v>
      </c>
      <c r="C2797">
        <v>0</v>
      </c>
      <c r="D2797">
        <v>0</v>
      </c>
      <c r="E2797">
        <v>12</v>
      </c>
      <c r="F2797">
        <v>202</v>
      </c>
      <c r="G2797" s="1">
        <v>0</v>
      </c>
      <c r="H2797" s="1">
        <v>4.1666666999999998E-2</v>
      </c>
      <c r="I2797">
        <v>0</v>
      </c>
      <c r="J2797">
        <v>0</v>
      </c>
      <c r="K2797" t="s">
        <v>22</v>
      </c>
      <c r="L2797">
        <v>2</v>
      </c>
      <c r="M2797">
        <v>2</v>
      </c>
      <c r="N2797">
        <v>7</v>
      </c>
      <c r="O2797">
        <v>14</v>
      </c>
      <c r="P2797" t="s">
        <v>19</v>
      </c>
      <c r="Q2797" t="b">
        <v>0</v>
      </c>
      <c r="R2797" t="b">
        <v>0</v>
      </c>
      <c r="S2797">
        <f>IF(OnlineShopData[[#This Row],[Revenue]]=TRUE,1,0)</f>
        <v>0</v>
      </c>
      <c r="T2797">
        <f>MATCH(OnlineShopData[[#This Row],[Month]],{"Jan","Feb","Mar","Apr","May","June","Jul","Aug","Sep","Oct","Nov","Dec"},0)</f>
        <v>5</v>
      </c>
    </row>
    <row r="2798" spans="1:20" x14ac:dyDescent="0.3">
      <c r="A2798">
        <v>0</v>
      </c>
      <c r="B2798">
        <v>0</v>
      </c>
      <c r="C2798">
        <v>0</v>
      </c>
      <c r="D2798">
        <v>0</v>
      </c>
      <c r="E2798">
        <v>38</v>
      </c>
      <c r="F2798">
        <v>2259.5333329999999</v>
      </c>
      <c r="G2798" s="1">
        <v>2.105263E-3</v>
      </c>
      <c r="H2798" s="1">
        <v>3.6549708E-2</v>
      </c>
      <c r="I2798">
        <v>0</v>
      </c>
      <c r="J2798">
        <v>0.2</v>
      </c>
      <c r="K2798" t="s">
        <v>22</v>
      </c>
      <c r="L2798">
        <v>2</v>
      </c>
      <c r="M2798">
        <v>2</v>
      </c>
      <c r="N2798">
        <v>1</v>
      </c>
      <c r="O2798">
        <v>3</v>
      </c>
      <c r="P2798" t="s">
        <v>19</v>
      </c>
      <c r="Q2798" t="b">
        <v>0</v>
      </c>
      <c r="R2798" t="b">
        <v>0</v>
      </c>
      <c r="S2798">
        <f>IF(OnlineShopData[[#This Row],[Revenue]]=TRUE,1,0)</f>
        <v>0</v>
      </c>
      <c r="T2798">
        <f>MATCH(OnlineShopData[[#This Row],[Month]],{"Jan","Feb","Mar","Apr","May","June","Jul","Aug","Sep","Oct","Nov","Dec"},0)</f>
        <v>5</v>
      </c>
    </row>
    <row r="2799" spans="1:20" x14ac:dyDescent="0.3">
      <c r="A2799">
        <v>4</v>
      </c>
      <c r="B2799">
        <v>101</v>
      </c>
      <c r="C2799">
        <v>0</v>
      </c>
      <c r="D2799">
        <v>0</v>
      </c>
      <c r="E2799">
        <v>14</v>
      </c>
      <c r="F2799">
        <v>797.33333330000005</v>
      </c>
      <c r="G2799" s="1">
        <v>0</v>
      </c>
      <c r="H2799" s="1">
        <v>3.5714290000000001E-3</v>
      </c>
      <c r="I2799">
        <v>0</v>
      </c>
      <c r="J2799">
        <v>0</v>
      </c>
      <c r="K2799" t="s">
        <v>22</v>
      </c>
      <c r="L2799">
        <v>3</v>
      </c>
      <c r="M2799">
        <v>2</v>
      </c>
      <c r="N2799">
        <v>4</v>
      </c>
      <c r="O2799">
        <v>4</v>
      </c>
      <c r="P2799" t="s">
        <v>19</v>
      </c>
      <c r="Q2799" t="b">
        <v>1</v>
      </c>
      <c r="R2799" t="b">
        <v>0</v>
      </c>
      <c r="S2799">
        <f>IF(OnlineShopData[[#This Row],[Revenue]]=TRUE,1,0)</f>
        <v>0</v>
      </c>
      <c r="T2799">
        <f>MATCH(OnlineShopData[[#This Row],[Month]],{"Jan","Feb","Mar","Apr","May","June","Jul","Aug","Sep","Oct","Nov","Dec"},0)</f>
        <v>5</v>
      </c>
    </row>
    <row r="2800" spans="1:20" x14ac:dyDescent="0.3">
      <c r="A2800">
        <v>0</v>
      </c>
      <c r="B2800">
        <v>0</v>
      </c>
      <c r="C2800">
        <v>0</v>
      </c>
      <c r="D2800">
        <v>0</v>
      </c>
      <c r="E2800">
        <v>29</v>
      </c>
      <c r="F2800">
        <v>594.96666670000002</v>
      </c>
      <c r="G2800" s="1">
        <v>1.3793102999999999E-2</v>
      </c>
      <c r="H2800" s="1">
        <v>2.2024756999999999E-2</v>
      </c>
      <c r="I2800">
        <v>0</v>
      </c>
      <c r="J2800">
        <v>0</v>
      </c>
      <c r="K2800" t="s">
        <v>22</v>
      </c>
      <c r="L2800">
        <v>2</v>
      </c>
      <c r="M2800">
        <v>2</v>
      </c>
      <c r="N2800">
        <v>3</v>
      </c>
      <c r="O2800">
        <v>2</v>
      </c>
      <c r="P2800" t="s">
        <v>19</v>
      </c>
      <c r="Q2800" t="b">
        <v>0</v>
      </c>
      <c r="R2800" t="b">
        <v>0</v>
      </c>
      <c r="S2800">
        <f>IF(OnlineShopData[[#This Row],[Revenue]]=TRUE,1,0)</f>
        <v>0</v>
      </c>
      <c r="T2800">
        <f>MATCH(OnlineShopData[[#This Row],[Month]],{"Jan","Feb","Mar","Apr","May","June","Jul","Aug","Sep","Oct","Nov","Dec"},0)</f>
        <v>5</v>
      </c>
    </row>
    <row r="2801" spans="1:20" x14ac:dyDescent="0.3">
      <c r="A2801">
        <v>0</v>
      </c>
      <c r="B2801">
        <v>0</v>
      </c>
      <c r="C2801">
        <v>0</v>
      </c>
      <c r="D2801">
        <v>0</v>
      </c>
      <c r="E2801">
        <v>7</v>
      </c>
      <c r="F2801">
        <v>117</v>
      </c>
      <c r="G2801" s="1">
        <v>0</v>
      </c>
      <c r="H2801" s="1">
        <v>2.8571428999999999E-2</v>
      </c>
      <c r="I2801">
        <v>0</v>
      </c>
      <c r="J2801">
        <v>0</v>
      </c>
      <c r="K2801" t="s">
        <v>22</v>
      </c>
      <c r="L2801">
        <v>2</v>
      </c>
      <c r="M2801">
        <v>10</v>
      </c>
      <c r="N2801">
        <v>6</v>
      </c>
      <c r="O2801">
        <v>1</v>
      </c>
      <c r="P2801" t="s">
        <v>19</v>
      </c>
      <c r="Q2801" t="b">
        <v>1</v>
      </c>
      <c r="R2801" t="b">
        <v>0</v>
      </c>
      <c r="S2801">
        <f>IF(OnlineShopData[[#This Row],[Revenue]]=TRUE,1,0)</f>
        <v>0</v>
      </c>
      <c r="T2801">
        <f>MATCH(OnlineShopData[[#This Row],[Month]],{"Jan","Feb","Mar","Apr","May","June","Jul","Aug","Sep","Oct","Nov","Dec"},0)</f>
        <v>5</v>
      </c>
    </row>
    <row r="2802" spans="1:20" x14ac:dyDescent="0.3">
      <c r="A2802">
        <v>0</v>
      </c>
      <c r="B2802">
        <v>0</v>
      </c>
      <c r="C2802">
        <v>0</v>
      </c>
      <c r="D2802">
        <v>0</v>
      </c>
      <c r="E2802">
        <v>9</v>
      </c>
      <c r="F2802">
        <v>108</v>
      </c>
      <c r="G2802" s="1">
        <v>0</v>
      </c>
      <c r="H2802" s="1">
        <v>4.2222221999999997E-2</v>
      </c>
      <c r="I2802">
        <v>0</v>
      </c>
      <c r="J2802">
        <v>0.4</v>
      </c>
      <c r="K2802" t="s">
        <v>22</v>
      </c>
      <c r="L2802">
        <v>2</v>
      </c>
      <c r="M2802">
        <v>2</v>
      </c>
      <c r="N2802">
        <v>4</v>
      </c>
      <c r="O2802">
        <v>4</v>
      </c>
      <c r="P2802" t="s">
        <v>19</v>
      </c>
      <c r="Q2802" t="b">
        <v>0</v>
      </c>
      <c r="R2802" t="b">
        <v>0</v>
      </c>
      <c r="S2802">
        <f>IF(OnlineShopData[[#This Row],[Revenue]]=TRUE,1,0)</f>
        <v>0</v>
      </c>
      <c r="T2802">
        <f>MATCH(OnlineShopData[[#This Row],[Month]],{"Jan","Feb","Mar","Apr","May","June","Jul","Aug","Sep","Oct","Nov","Dec"},0)</f>
        <v>5</v>
      </c>
    </row>
    <row r="2803" spans="1:20" x14ac:dyDescent="0.3">
      <c r="A2803">
        <v>0</v>
      </c>
      <c r="B2803">
        <v>0</v>
      </c>
      <c r="C2803">
        <v>1</v>
      </c>
      <c r="D2803">
        <v>3.5</v>
      </c>
      <c r="E2803">
        <v>13</v>
      </c>
      <c r="F2803">
        <v>503</v>
      </c>
      <c r="G2803" s="1">
        <v>0</v>
      </c>
      <c r="H2803" s="1">
        <v>8.3333330000000001E-3</v>
      </c>
      <c r="I2803">
        <v>0</v>
      </c>
      <c r="J2803">
        <v>0</v>
      </c>
      <c r="K2803" t="s">
        <v>22</v>
      </c>
      <c r="L2803">
        <v>3</v>
      </c>
      <c r="M2803">
        <v>2</v>
      </c>
      <c r="N2803">
        <v>4</v>
      </c>
      <c r="O2803">
        <v>2</v>
      </c>
      <c r="P2803" t="s">
        <v>19</v>
      </c>
      <c r="Q2803" t="b">
        <v>0</v>
      </c>
      <c r="R2803" t="b">
        <v>0</v>
      </c>
      <c r="S2803">
        <f>IF(OnlineShopData[[#This Row],[Revenue]]=TRUE,1,0)</f>
        <v>0</v>
      </c>
      <c r="T2803">
        <f>MATCH(OnlineShopData[[#This Row],[Month]],{"Jan","Feb","Mar","Apr","May","June","Jul","Aug","Sep","Oct","Nov","Dec"},0)</f>
        <v>5</v>
      </c>
    </row>
    <row r="2804" spans="1:20" x14ac:dyDescent="0.3">
      <c r="A2804">
        <v>2</v>
      </c>
      <c r="B2804">
        <v>55</v>
      </c>
      <c r="C2804">
        <v>0</v>
      </c>
      <c r="D2804">
        <v>0</v>
      </c>
      <c r="E2804">
        <v>46</v>
      </c>
      <c r="F2804">
        <v>1425.75</v>
      </c>
      <c r="G2804" s="1">
        <v>8.8888890000000005E-3</v>
      </c>
      <c r="H2804" s="1">
        <v>2.9259258999999999E-2</v>
      </c>
      <c r="I2804">
        <v>0</v>
      </c>
      <c r="J2804">
        <v>0.4</v>
      </c>
      <c r="K2804" t="s">
        <v>22</v>
      </c>
      <c r="L2804">
        <v>1</v>
      </c>
      <c r="M2804">
        <v>1</v>
      </c>
      <c r="N2804">
        <v>7</v>
      </c>
      <c r="O2804">
        <v>19</v>
      </c>
      <c r="P2804" t="s">
        <v>19</v>
      </c>
      <c r="Q2804" t="b">
        <v>0</v>
      </c>
      <c r="R2804" t="b">
        <v>0</v>
      </c>
      <c r="S2804">
        <f>IF(OnlineShopData[[#This Row],[Revenue]]=TRUE,1,0)</f>
        <v>0</v>
      </c>
      <c r="T2804">
        <f>MATCH(OnlineShopData[[#This Row],[Month]],{"Jan","Feb","Mar","Apr","May","June","Jul","Aug","Sep","Oct","Nov","Dec"},0)</f>
        <v>5</v>
      </c>
    </row>
    <row r="2805" spans="1:20" x14ac:dyDescent="0.3">
      <c r="A2805">
        <v>6</v>
      </c>
      <c r="B2805">
        <v>1541.5</v>
      </c>
      <c r="C2805">
        <v>0</v>
      </c>
      <c r="D2805">
        <v>0</v>
      </c>
      <c r="E2805">
        <v>8</v>
      </c>
      <c r="F2805">
        <v>188.5</v>
      </c>
      <c r="G2805" s="1">
        <v>0</v>
      </c>
      <c r="H2805" s="1">
        <v>1.5384615000000001E-2</v>
      </c>
      <c r="I2805">
        <v>0</v>
      </c>
      <c r="J2805">
        <v>0</v>
      </c>
      <c r="K2805" t="s">
        <v>22</v>
      </c>
      <c r="L2805">
        <v>3</v>
      </c>
      <c r="M2805">
        <v>2</v>
      </c>
      <c r="N2805">
        <v>5</v>
      </c>
      <c r="O2805">
        <v>4</v>
      </c>
      <c r="P2805" t="s">
        <v>20</v>
      </c>
      <c r="Q2805" t="b">
        <v>1</v>
      </c>
      <c r="R2805" t="b">
        <v>0</v>
      </c>
      <c r="S2805">
        <f>IF(OnlineShopData[[#This Row],[Revenue]]=TRUE,1,0)</f>
        <v>0</v>
      </c>
      <c r="T2805">
        <f>MATCH(OnlineShopData[[#This Row],[Month]],{"Jan","Feb","Mar","Apr","May","June","Jul","Aug","Sep","Oct","Nov","Dec"},0)</f>
        <v>5</v>
      </c>
    </row>
    <row r="2806" spans="1:20" x14ac:dyDescent="0.3">
      <c r="A2806">
        <v>0</v>
      </c>
      <c r="B2806">
        <v>0</v>
      </c>
      <c r="C2806">
        <v>0</v>
      </c>
      <c r="D2806">
        <v>0</v>
      </c>
      <c r="E2806">
        <v>20</v>
      </c>
      <c r="F2806">
        <v>1722.866667</v>
      </c>
      <c r="G2806" s="1">
        <v>0.01</v>
      </c>
      <c r="H2806" s="1">
        <v>7.4999999999999997E-2</v>
      </c>
      <c r="I2806">
        <v>0</v>
      </c>
      <c r="J2806">
        <v>0.2</v>
      </c>
      <c r="K2806" t="s">
        <v>22</v>
      </c>
      <c r="L2806">
        <v>2</v>
      </c>
      <c r="M2806">
        <v>2</v>
      </c>
      <c r="N2806">
        <v>6</v>
      </c>
      <c r="O2806">
        <v>1</v>
      </c>
      <c r="P2806" t="s">
        <v>19</v>
      </c>
      <c r="Q2806" t="b">
        <v>0</v>
      </c>
      <c r="R2806" t="b">
        <v>0</v>
      </c>
      <c r="S2806">
        <f>IF(OnlineShopData[[#This Row],[Revenue]]=TRUE,1,0)</f>
        <v>0</v>
      </c>
      <c r="T2806">
        <f>MATCH(OnlineShopData[[#This Row],[Month]],{"Jan","Feb","Mar","Apr","May","June","Jul","Aug","Sep","Oct","Nov","Dec"},0)</f>
        <v>5</v>
      </c>
    </row>
    <row r="2807" spans="1:20" x14ac:dyDescent="0.3">
      <c r="A2807">
        <v>0</v>
      </c>
      <c r="B2807">
        <v>0</v>
      </c>
      <c r="C2807">
        <v>0</v>
      </c>
      <c r="D2807">
        <v>0</v>
      </c>
      <c r="E2807">
        <v>6</v>
      </c>
      <c r="F2807">
        <v>313</v>
      </c>
      <c r="G2807" s="1">
        <v>0</v>
      </c>
      <c r="H2807" s="1">
        <v>0.05</v>
      </c>
      <c r="I2807">
        <v>0</v>
      </c>
      <c r="J2807">
        <v>0</v>
      </c>
      <c r="K2807" t="s">
        <v>22</v>
      </c>
      <c r="L2807">
        <v>2</v>
      </c>
      <c r="M2807">
        <v>4</v>
      </c>
      <c r="N2807">
        <v>3</v>
      </c>
      <c r="O2807">
        <v>1</v>
      </c>
      <c r="P2807" t="s">
        <v>19</v>
      </c>
      <c r="Q2807" t="b">
        <v>0</v>
      </c>
      <c r="R2807" t="b">
        <v>0</v>
      </c>
      <c r="S2807">
        <f>IF(OnlineShopData[[#This Row],[Revenue]]=TRUE,1,0)</f>
        <v>0</v>
      </c>
      <c r="T2807">
        <f>MATCH(OnlineShopData[[#This Row],[Month]],{"Jan","Feb","Mar","Apr","May","June","Jul","Aug","Sep","Oct","Nov","Dec"},0)</f>
        <v>5</v>
      </c>
    </row>
    <row r="2808" spans="1:20" x14ac:dyDescent="0.3">
      <c r="A2808">
        <v>10</v>
      </c>
      <c r="B2808">
        <v>197.16666670000001</v>
      </c>
      <c r="C2808">
        <v>0</v>
      </c>
      <c r="D2808">
        <v>0</v>
      </c>
      <c r="E2808">
        <v>35</v>
      </c>
      <c r="F2808">
        <v>1078.7277779999999</v>
      </c>
      <c r="G2808" s="1">
        <v>0</v>
      </c>
      <c r="H2808" s="1">
        <v>1.0452962E-2</v>
      </c>
      <c r="I2808">
        <v>39.755772360000002</v>
      </c>
      <c r="J2808">
        <v>0</v>
      </c>
      <c r="K2808" t="s">
        <v>22</v>
      </c>
      <c r="L2808">
        <v>2</v>
      </c>
      <c r="M2808">
        <v>2</v>
      </c>
      <c r="N2808">
        <v>3</v>
      </c>
      <c r="O2808">
        <v>3</v>
      </c>
      <c r="P2808" t="s">
        <v>19</v>
      </c>
      <c r="Q2808" t="b">
        <v>0</v>
      </c>
      <c r="R2808" t="b">
        <v>0</v>
      </c>
      <c r="S2808">
        <f>IF(OnlineShopData[[#This Row],[Revenue]]=TRUE,1,0)</f>
        <v>0</v>
      </c>
      <c r="T2808">
        <f>MATCH(OnlineShopData[[#This Row],[Month]],{"Jan","Feb","Mar","Apr","May","June","Jul","Aug","Sep","Oct","Nov","Dec"},0)</f>
        <v>5</v>
      </c>
    </row>
    <row r="2809" spans="1:20" x14ac:dyDescent="0.3">
      <c r="A2809">
        <v>6</v>
      </c>
      <c r="B2809">
        <v>66.772727270000004</v>
      </c>
      <c r="C2809">
        <v>1</v>
      </c>
      <c r="D2809">
        <v>83</v>
      </c>
      <c r="E2809">
        <v>62</v>
      </c>
      <c r="F2809">
        <v>2050.395743</v>
      </c>
      <c r="G2809" s="1">
        <v>5.8823529999999999E-3</v>
      </c>
      <c r="H2809" s="1">
        <v>1.2789661000000001E-2</v>
      </c>
      <c r="I2809">
        <v>17.079782349999999</v>
      </c>
      <c r="J2809">
        <v>0.2</v>
      </c>
      <c r="K2809" t="s">
        <v>22</v>
      </c>
      <c r="L2809">
        <v>3</v>
      </c>
      <c r="M2809">
        <v>2</v>
      </c>
      <c r="N2809">
        <v>4</v>
      </c>
      <c r="O2809">
        <v>4</v>
      </c>
      <c r="P2809" t="s">
        <v>19</v>
      </c>
      <c r="Q2809" t="b">
        <v>0</v>
      </c>
      <c r="R2809" t="b">
        <v>1</v>
      </c>
      <c r="S2809">
        <f>IF(OnlineShopData[[#This Row],[Revenue]]=TRUE,1,0)</f>
        <v>1</v>
      </c>
      <c r="T2809">
        <f>MATCH(OnlineShopData[[#This Row],[Month]],{"Jan","Feb","Mar","Apr","May","June","Jul","Aug","Sep","Oct","Nov","Dec"},0)</f>
        <v>5</v>
      </c>
    </row>
    <row r="2810" spans="1:20" x14ac:dyDescent="0.3">
      <c r="A2810">
        <v>0</v>
      </c>
      <c r="B2810">
        <v>0</v>
      </c>
      <c r="C2810">
        <v>0</v>
      </c>
      <c r="D2810">
        <v>0</v>
      </c>
      <c r="E2810">
        <v>1</v>
      </c>
      <c r="F2810">
        <v>0</v>
      </c>
      <c r="G2810" s="1">
        <v>0.2</v>
      </c>
      <c r="H2810" s="1">
        <v>0.2</v>
      </c>
      <c r="I2810">
        <v>0</v>
      </c>
      <c r="J2810">
        <v>0</v>
      </c>
      <c r="K2810" t="s">
        <v>22</v>
      </c>
      <c r="L2810">
        <v>2</v>
      </c>
      <c r="M2810">
        <v>2</v>
      </c>
      <c r="N2810">
        <v>1</v>
      </c>
      <c r="O2810">
        <v>3</v>
      </c>
      <c r="P2810" t="s">
        <v>19</v>
      </c>
      <c r="Q2810" t="b">
        <v>0</v>
      </c>
      <c r="R2810" t="b">
        <v>0</v>
      </c>
      <c r="S2810">
        <f>IF(OnlineShopData[[#This Row],[Revenue]]=TRUE,1,0)</f>
        <v>0</v>
      </c>
      <c r="T2810">
        <f>MATCH(OnlineShopData[[#This Row],[Month]],{"Jan","Feb","Mar","Apr","May","June","Jul","Aug","Sep","Oct","Nov","Dec"},0)</f>
        <v>5</v>
      </c>
    </row>
    <row r="2811" spans="1:20" x14ac:dyDescent="0.3">
      <c r="A2811">
        <v>4</v>
      </c>
      <c r="B2811">
        <v>82</v>
      </c>
      <c r="C2811">
        <v>0</v>
      </c>
      <c r="D2811">
        <v>0</v>
      </c>
      <c r="E2811">
        <v>32</v>
      </c>
      <c r="F2811">
        <v>1040.166667</v>
      </c>
      <c r="G2811" s="1">
        <v>1.1764706E-2</v>
      </c>
      <c r="H2811" s="1">
        <v>4.1176470999999999E-2</v>
      </c>
      <c r="I2811">
        <v>0</v>
      </c>
      <c r="J2811">
        <v>0</v>
      </c>
      <c r="K2811" t="s">
        <v>22</v>
      </c>
      <c r="L2811">
        <v>2</v>
      </c>
      <c r="M2811">
        <v>2</v>
      </c>
      <c r="N2811">
        <v>2</v>
      </c>
      <c r="O2811">
        <v>3</v>
      </c>
      <c r="P2811" t="s">
        <v>19</v>
      </c>
      <c r="Q2811" t="b">
        <v>1</v>
      </c>
      <c r="R2811" t="b">
        <v>0</v>
      </c>
      <c r="S2811">
        <f>IF(OnlineShopData[[#This Row],[Revenue]]=TRUE,1,0)</f>
        <v>0</v>
      </c>
      <c r="T2811">
        <f>MATCH(OnlineShopData[[#This Row],[Month]],{"Jan","Feb","Mar","Apr","May","June","Jul","Aug","Sep","Oct","Nov","Dec"},0)</f>
        <v>5</v>
      </c>
    </row>
    <row r="2812" spans="1:20" x14ac:dyDescent="0.3">
      <c r="A2812">
        <v>1</v>
      </c>
      <c r="B2812">
        <v>65</v>
      </c>
      <c r="C2812">
        <v>0</v>
      </c>
      <c r="D2812">
        <v>0</v>
      </c>
      <c r="E2812">
        <v>65</v>
      </c>
      <c r="F2812">
        <v>1803.758333</v>
      </c>
      <c r="G2812" s="1">
        <v>4.6874999999999998E-3</v>
      </c>
      <c r="H2812" s="1">
        <v>1.9404761999999999E-2</v>
      </c>
      <c r="I2812">
        <v>5.3829687499999999</v>
      </c>
      <c r="J2812">
        <v>0.2</v>
      </c>
      <c r="K2812" t="s">
        <v>22</v>
      </c>
      <c r="L2812">
        <v>3</v>
      </c>
      <c r="M2812">
        <v>2</v>
      </c>
      <c r="N2812">
        <v>3</v>
      </c>
      <c r="O2812">
        <v>3</v>
      </c>
      <c r="P2812" t="s">
        <v>19</v>
      </c>
      <c r="Q2812" t="b">
        <v>0</v>
      </c>
      <c r="R2812" t="b">
        <v>0</v>
      </c>
      <c r="S2812">
        <f>IF(OnlineShopData[[#This Row],[Revenue]]=TRUE,1,0)</f>
        <v>0</v>
      </c>
      <c r="T2812">
        <f>MATCH(OnlineShopData[[#This Row],[Month]],{"Jan","Feb","Mar","Apr","May","June","Jul","Aug","Sep","Oct","Nov","Dec"},0)</f>
        <v>5</v>
      </c>
    </row>
    <row r="2813" spans="1:20" x14ac:dyDescent="0.3">
      <c r="A2813">
        <v>0</v>
      </c>
      <c r="B2813">
        <v>0</v>
      </c>
      <c r="C2813">
        <v>0</v>
      </c>
      <c r="D2813">
        <v>0</v>
      </c>
      <c r="E2813">
        <v>12</v>
      </c>
      <c r="F2813">
        <v>136.5</v>
      </c>
      <c r="G2813" s="1">
        <v>1.6666667E-2</v>
      </c>
      <c r="H2813" s="1">
        <v>3.3333333E-2</v>
      </c>
      <c r="I2813">
        <v>0</v>
      </c>
      <c r="J2813">
        <v>0</v>
      </c>
      <c r="K2813" t="s">
        <v>22</v>
      </c>
      <c r="L2813">
        <v>2</v>
      </c>
      <c r="M2813">
        <v>2</v>
      </c>
      <c r="N2813">
        <v>3</v>
      </c>
      <c r="O2813">
        <v>3</v>
      </c>
      <c r="P2813" t="s">
        <v>19</v>
      </c>
      <c r="Q2813" t="b">
        <v>0</v>
      </c>
      <c r="R2813" t="b">
        <v>0</v>
      </c>
      <c r="S2813">
        <f>IF(OnlineShopData[[#This Row],[Revenue]]=TRUE,1,0)</f>
        <v>0</v>
      </c>
      <c r="T2813">
        <f>MATCH(OnlineShopData[[#This Row],[Month]],{"Jan","Feb","Mar","Apr","May","June","Jul","Aug","Sep","Oct","Nov","Dec"},0)</f>
        <v>5</v>
      </c>
    </row>
    <row r="2814" spans="1:20" x14ac:dyDescent="0.3">
      <c r="A2814">
        <v>5</v>
      </c>
      <c r="B2814">
        <v>86.5</v>
      </c>
      <c r="C2814">
        <v>0</v>
      </c>
      <c r="D2814">
        <v>0</v>
      </c>
      <c r="E2814">
        <v>68</v>
      </c>
      <c r="F2814">
        <v>2241.8444439999998</v>
      </c>
      <c r="G2814" s="1">
        <v>1.0958904E-2</v>
      </c>
      <c r="H2814" s="1">
        <v>2.3059361E-2</v>
      </c>
      <c r="I2814">
        <v>0</v>
      </c>
      <c r="J2814">
        <v>0.8</v>
      </c>
      <c r="K2814" t="s">
        <v>22</v>
      </c>
      <c r="L2814">
        <v>3</v>
      </c>
      <c r="M2814">
        <v>2</v>
      </c>
      <c r="N2814">
        <v>3</v>
      </c>
      <c r="O2814">
        <v>4</v>
      </c>
      <c r="P2814" t="s">
        <v>19</v>
      </c>
      <c r="Q2814" t="b">
        <v>0</v>
      </c>
      <c r="R2814" t="b">
        <v>0</v>
      </c>
      <c r="S2814">
        <f>IF(OnlineShopData[[#This Row],[Revenue]]=TRUE,1,0)</f>
        <v>0</v>
      </c>
      <c r="T2814">
        <f>MATCH(OnlineShopData[[#This Row],[Month]],{"Jan","Feb","Mar","Apr","May","June","Jul","Aug","Sep","Oct","Nov","Dec"},0)</f>
        <v>5</v>
      </c>
    </row>
    <row r="2815" spans="1:20" x14ac:dyDescent="0.3">
      <c r="A2815">
        <v>2</v>
      </c>
      <c r="B2815">
        <v>105</v>
      </c>
      <c r="C2815">
        <v>0</v>
      </c>
      <c r="D2815">
        <v>0</v>
      </c>
      <c r="E2815">
        <v>19</v>
      </c>
      <c r="F2815">
        <v>482.5</v>
      </c>
      <c r="G2815" s="1">
        <v>0</v>
      </c>
      <c r="H2815" s="1">
        <v>8.3333330000000001E-3</v>
      </c>
      <c r="I2815">
        <v>0</v>
      </c>
      <c r="J2815">
        <v>0</v>
      </c>
      <c r="K2815" t="s">
        <v>22</v>
      </c>
      <c r="L2815">
        <v>3</v>
      </c>
      <c r="M2815">
        <v>2</v>
      </c>
      <c r="N2815">
        <v>3</v>
      </c>
      <c r="O2815">
        <v>2</v>
      </c>
      <c r="P2815" t="s">
        <v>20</v>
      </c>
      <c r="Q2815" t="b">
        <v>1</v>
      </c>
      <c r="R2815" t="b">
        <v>0</v>
      </c>
      <c r="S2815">
        <f>IF(OnlineShopData[[#This Row],[Revenue]]=TRUE,1,0)</f>
        <v>0</v>
      </c>
      <c r="T2815">
        <f>MATCH(OnlineShopData[[#This Row],[Month]],{"Jan","Feb","Mar","Apr","May","June","Jul","Aug","Sep","Oct","Nov","Dec"},0)</f>
        <v>5</v>
      </c>
    </row>
    <row r="2816" spans="1:20" x14ac:dyDescent="0.3">
      <c r="A2816">
        <v>0</v>
      </c>
      <c r="B2816">
        <v>0</v>
      </c>
      <c r="C2816">
        <v>0</v>
      </c>
      <c r="D2816">
        <v>0</v>
      </c>
      <c r="E2816">
        <v>25</v>
      </c>
      <c r="F2816">
        <v>1225.857143</v>
      </c>
      <c r="G2816" s="1">
        <v>1.2E-2</v>
      </c>
      <c r="H2816" s="1">
        <v>4.0977777999999999E-2</v>
      </c>
      <c r="I2816">
        <v>0</v>
      </c>
      <c r="J2816">
        <v>0.4</v>
      </c>
      <c r="K2816" t="s">
        <v>22</v>
      </c>
      <c r="L2816">
        <v>2</v>
      </c>
      <c r="M2816">
        <v>2</v>
      </c>
      <c r="N2816">
        <v>5</v>
      </c>
      <c r="O2816">
        <v>2</v>
      </c>
      <c r="P2816" t="s">
        <v>19</v>
      </c>
      <c r="Q2816" t="b">
        <v>0</v>
      </c>
      <c r="R2816" t="b">
        <v>0</v>
      </c>
      <c r="S2816">
        <f>IF(OnlineShopData[[#This Row],[Revenue]]=TRUE,1,0)</f>
        <v>0</v>
      </c>
      <c r="T2816">
        <f>MATCH(OnlineShopData[[#This Row],[Month]],{"Jan","Feb","Mar","Apr","May","June","Jul","Aug","Sep","Oct","Nov","Dec"},0)</f>
        <v>5</v>
      </c>
    </row>
    <row r="2817" spans="1:20" x14ac:dyDescent="0.3">
      <c r="A2817">
        <v>2</v>
      </c>
      <c r="B2817">
        <v>37.5</v>
      </c>
      <c r="C2817">
        <v>0</v>
      </c>
      <c r="D2817">
        <v>0</v>
      </c>
      <c r="E2817">
        <v>10</v>
      </c>
      <c r="F2817">
        <v>573.16666669999995</v>
      </c>
      <c r="G2817" s="1">
        <v>0</v>
      </c>
      <c r="H2817" s="1">
        <v>4.4999999999999998E-2</v>
      </c>
      <c r="I2817">
        <v>0</v>
      </c>
      <c r="J2817">
        <v>0</v>
      </c>
      <c r="K2817" t="s">
        <v>22</v>
      </c>
      <c r="L2817">
        <v>3</v>
      </c>
      <c r="M2817">
        <v>2</v>
      </c>
      <c r="N2817">
        <v>7</v>
      </c>
      <c r="O2817">
        <v>3</v>
      </c>
      <c r="P2817" t="s">
        <v>19</v>
      </c>
      <c r="Q2817" t="b">
        <v>0</v>
      </c>
      <c r="R2817" t="b">
        <v>0</v>
      </c>
      <c r="S2817">
        <f>IF(OnlineShopData[[#This Row],[Revenue]]=TRUE,1,0)</f>
        <v>0</v>
      </c>
      <c r="T2817">
        <f>MATCH(OnlineShopData[[#This Row],[Month]],{"Jan","Feb","Mar","Apr","May","June","Jul","Aug","Sep","Oct","Nov","Dec"},0)</f>
        <v>5</v>
      </c>
    </row>
    <row r="2818" spans="1:20" x14ac:dyDescent="0.3">
      <c r="A2818">
        <v>0</v>
      </c>
      <c r="B2818">
        <v>0</v>
      </c>
      <c r="C2818">
        <v>0</v>
      </c>
      <c r="D2818">
        <v>0</v>
      </c>
      <c r="E2818">
        <v>16</v>
      </c>
      <c r="F2818">
        <v>507.83333329999999</v>
      </c>
      <c r="G2818" s="1">
        <v>0</v>
      </c>
      <c r="H2818" s="1">
        <v>0.01</v>
      </c>
      <c r="I2818">
        <v>0</v>
      </c>
      <c r="J2818">
        <v>0</v>
      </c>
      <c r="K2818" t="s">
        <v>22</v>
      </c>
      <c r="L2818">
        <v>2</v>
      </c>
      <c r="M2818">
        <v>4</v>
      </c>
      <c r="N2818">
        <v>1</v>
      </c>
      <c r="O2818">
        <v>4</v>
      </c>
      <c r="P2818" t="s">
        <v>19</v>
      </c>
      <c r="Q2818" t="b">
        <v>0</v>
      </c>
      <c r="R2818" t="b">
        <v>0</v>
      </c>
      <c r="S2818">
        <f>IF(OnlineShopData[[#This Row],[Revenue]]=TRUE,1,0)</f>
        <v>0</v>
      </c>
      <c r="T2818">
        <f>MATCH(OnlineShopData[[#This Row],[Month]],{"Jan","Feb","Mar","Apr","May","June","Jul","Aug","Sep","Oct","Nov","Dec"},0)</f>
        <v>5</v>
      </c>
    </row>
    <row r="2819" spans="1:20" x14ac:dyDescent="0.3">
      <c r="A2819">
        <v>0</v>
      </c>
      <c r="B2819">
        <v>0</v>
      </c>
      <c r="C2819">
        <v>0</v>
      </c>
      <c r="D2819">
        <v>0</v>
      </c>
      <c r="E2819">
        <v>5</v>
      </c>
      <c r="F2819">
        <v>108</v>
      </c>
      <c r="G2819" s="1">
        <v>0</v>
      </c>
      <c r="H2819" s="1">
        <v>0.08</v>
      </c>
      <c r="I2819">
        <v>0</v>
      </c>
      <c r="J2819">
        <v>0</v>
      </c>
      <c r="K2819" t="s">
        <v>22</v>
      </c>
      <c r="L2819">
        <v>2</v>
      </c>
      <c r="M2819">
        <v>2</v>
      </c>
      <c r="N2819">
        <v>3</v>
      </c>
      <c r="O2819">
        <v>13</v>
      </c>
      <c r="P2819" t="s">
        <v>19</v>
      </c>
      <c r="Q2819" t="b">
        <v>0</v>
      </c>
      <c r="R2819" t="b">
        <v>0</v>
      </c>
      <c r="S2819">
        <f>IF(OnlineShopData[[#This Row],[Revenue]]=TRUE,1,0)</f>
        <v>0</v>
      </c>
      <c r="T2819">
        <f>MATCH(OnlineShopData[[#This Row],[Month]],{"Jan","Feb","Mar","Apr","May","June","Jul","Aug","Sep","Oct","Nov","Dec"},0)</f>
        <v>5</v>
      </c>
    </row>
    <row r="2820" spans="1:20" x14ac:dyDescent="0.3">
      <c r="A2820">
        <v>0</v>
      </c>
      <c r="B2820">
        <v>0</v>
      </c>
      <c r="C2820">
        <v>0</v>
      </c>
      <c r="D2820">
        <v>0</v>
      </c>
      <c r="E2820">
        <v>11</v>
      </c>
      <c r="F2820">
        <v>458.5</v>
      </c>
      <c r="G2820" s="1">
        <v>0</v>
      </c>
      <c r="H2820" s="1">
        <v>7.4074070000000004E-3</v>
      </c>
      <c r="I2820">
        <v>0</v>
      </c>
      <c r="J2820">
        <v>0</v>
      </c>
      <c r="K2820" t="s">
        <v>22</v>
      </c>
      <c r="L2820">
        <v>1</v>
      </c>
      <c r="M2820">
        <v>1</v>
      </c>
      <c r="N2820">
        <v>1</v>
      </c>
      <c r="O2820">
        <v>4</v>
      </c>
      <c r="P2820" t="s">
        <v>19</v>
      </c>
      <c r="Q2820" t="b">
        <v>1</v>
      </c>
      <c r="R2820" t="b">
        <v>0</v>
      </c>
      <c r="S2820">
        <f>IF(OnlineShopData[[#This Row],[Revenue]]=TRUE,1,0)</f>
        <v>0</v>
      </c>
      <c r="T2820">
        <f>MATCH(OnlineShopData[[#This Row],[Month]],{"Jan","Feb","Mar","Apr","May","June","Jul","Aug","Sep","Oct","Nov","Dec"},0)</f>
        <v>5</v>
      </c>
    </row>
    <row r="2821" spans="1:20" x14ac:dyDescent="0.3">
      <c r="A2821">
        <v>0</v>
      </c>
      <c r="B2821">
        <v>0</v>
      </c>
      <c r="C2821">
        <v>0</v>
      </c>
      <c r="D2821">
        <v>0</v>
      </c>
      <c r="E2821">
        <v>4</v>
      </c>
      <c r="F2821">
        <v>25</v>
      </c>
      <c r="G2821" s="1">
        <v>0.05</v>
      </c>
      <c r="H2821" s="1">
        <v>0.1</v>
      </c>
      <c r="I2821">
        <v>0</v>
      </c>
      <c r="J2821">
        <v>0</v>
      </c>
      <c r="K2821" t="s">
        <v>22</v>
      </c>
      <c r="L2821">
        <v>3</v>
      </c>
      <c r="M2821">
        <v>2</v>
      </c>
      <c r="N2821">
        <v>3</v>
      </c>
      <c r="O2821">
        <v>3</v>
      </c>
      <c r="P2821" t="s">
        <v>19</v>
      </c>
      <c r="Q2821" t="b">
        <v>0</v>
      </c>
      <c r="R2821" t="b">
        <v>0</v>
      </c>
      <c r="S2821">
        <f>IF(OnlineShopData[[#This Row],[Revenue]]=TRUE,1,0)</f>
        <v>0</v>
      </c>
      <c r="T2821">
        <f>MATCH(OnlineShopData[[#This Row],[Month]],{"Jan","Feb","Mar","Apr","May","June","Jul","Aug","Sep","Oct","Nov","Dec"},0)</f>
        <v>5</v>
      </c>
    </row>
    <row r="2822" spans="1:20" x14ac:dyDescent="0.3">
      <c r="A2822">
        <v>0</v>
      </c>
      <c r="B2822">
        <v>0</v>
      </c>
      <c r="C2822">
        <v>0</v>
      </c>
      <c r="D2822">
        <v>0</v>
      </c>
      <c r="E2822">
        <v>10</v>
      </c>
      <c r="F2822">
        <v>724</v>
      </c>
      <c r="G2822" s="1">
        <v>0</v>
      </c>
      <c r="H2822" s="1">
        <v>2.2222222E-2</v>
      </c>
      <c r="I2822">
        <v>97.98</v>
      </c>
      <c r="J2822">
        <v>0</v>
      </c>
      <c r="K2822" t="s">
        <v>22</v>
      </c>
      <c r="L2822">
        <v>1</v>
      </c>
      <c r="M2822">
        <v>1</v>
      </c>
      <c r="N2822">
        <v>4</v>
      </c>
      <c r="O2822">
        <v>2</v>
      </c>
      <c r="P2822" t="s">
        <v>20</v>
      </c>
      <c r="Q2822" t="b">
        <v>1</v>
      </c>
      <c r="R2822" t="b">
        <v>1</v>
      </c>
      <c r="S2822">
        <f>IF(OnlineShopData[[#This Row],[Revenue]]=TRUE,1,0)</f>
        <v>1</v>
      </c>
      <c r="T2822">
        <f>MATCH(OnlineShopData[[#This Row],[Month]],{"Jan","Feb","Mar","Apr","May","June","Jul","Aug","Sep","Oct","Nov","Dec"},0)</f>
        <v>5</v>
      </c>
    </row>
    <row r="2823" spans="1:20" x14ac:dyDescent="0.3">
      <c r="A2823">
        <v>0</v>
      </c>
      <c r="B2823">
        <v>0</v>
      </c>
      <c r="C2823">
        <v>0</v>
      </c>
      <c r="D2823">
        <v>0</v>
      </c>
      <c r="E2823">
        <v>5</v>
      </c>
      <c r="F2823">
        <v>93.5</v>
      </c>
      <c r="G2823" s="1">
        <v>0</v>
      </c>
      <c r="H2823" s="1">
        <v>1.3333332999999999E-2</v>
      </c>
      <c r="I2823">
        <v>0</v>
      </c>
      <c r="J2823">
        <v>0.6</v>
      </c>
      <c r="K2823" t="s">
        <v>22</v>
      </c>
      <c r="L2823">
        <v>2</v>
      </c>
      <c r="M2823">
        <v>2</v>
      </c>
      <c r="N2823">
        <v>9</v>
      </c>
      <c r="O2823">
        <v>13</v>
      </c>
      <c r="P2823" t="s">
        <v>19</v>
      </c>
      <c r="Q2823" t="b">
        <v>0</v>
      </c>
      <c r="R2823" t="b">
        <v>0</v>
      </c>
      <c r="S2823">
        <f>IF(OnlineShopData[[#This Row],[Revenue]]=TRUE,1,0)</f>
        <v>0</v>
      </c>
      <c r="T2823">
        <f>MATCH(OnlineShopData[[#This Row],[Month]],{"Jan","Feb","Mar","Apr","May","June","Jul","Aug","Sep","Oct","Nov","Dec"},0)</f>
        <v>5</v>
      </c>
    </row>
    <row r="2824" spans="1:20" x14ac:dyDescent="0.3">
      <c r="A2824">
        <v>0</v>
      </c>
      <c r="B2824">
        <v>0</v>
      </c>
      <c r="C2824">
        <v>0</v>
      </c>
      <c r="D2824">
        <v>0</v>
      </c>
      <c r="E2824">
        <v>19</v>
      </c>
      <c r="F2824">
        <v>196.5</v>
      </c>
      <c r="G2824" s="1">
        <v>0</v>
      </c>
      <c r="H2824" s="1">
        <v>2.1052632000000002E-2</v>
      </c>
      <c r="I2824">
        <v>0</v>
      </c>
      <c r="J2824">
        <v>0</v>
      </c>
      <c r="K2824" t="s">
        <v>22</v>
      </c>
      <c r="L2824">
        <v>2</v>
      </c>
      <c r="M2824">
        <v>2</v>
      </c>
      <c r="N2824">
        <v>7</v>
      </c>
      <c r="O2824">
        <v>1</v>
      </c>
      <c r="P2824" t="s">
        <v>19</v>
      </c>
      <c r="Q2824" t="b">
        <v>1</v>
      </c>
      <c r="R2824" t="b">
        <v>0</v>
      </c>
      <c r="S2824">
        <f>IF(OnlineShopData[[#This Row],[Revenue]]=TRUE,1,0)</f>
        <v>0</v>
      </c>
      <c r="T2824">
        <f>MATCH(OnlineShopData[[#This Row],[Month]],{"Jan","Feb","Mar","Apr","May","June","Jul","Aug","Sep","Oct","Nov","Dec"},0)</f>
        <v>5</v>
      </c>
    </row>
    <row r="2825" spans="1:20" x14ac:dyDescent="0.3">
      <c r="A2825">
        <v>4</v>
      </c>
      <c r="B2825">
        <v>19.5</v>
      </c>
      <c r="C2825">
        <v>0</v>
      </c>
      <c r="D2825">
        <v>0</v>
      </c>
      <c r="E2825">
        <v>47</v>
      </c>
      <c r="F2825">
        <v>483.3</v>
      </c>
      <c r="G2825" s="1">
        <v>1.6326530999999998E-2</v>
      </c>
      <c r="H2825" s="1">
        <v>3.3469388000000003E-2</v>
      </c>
      <c r="I2825">
        <v>5.4663877550000004</v>
      </c>
      <c r="J2825">
        <v>1</v>
      </c>
      <c r="K2825" t="s">
        <v>22</v>
      </c>
      <c r="L2825">
        <v>2</v>
      </c>
      <c r="M2825">
        <v>2</v>
      </c>
      <c r="N2825">
        <v>1</v>
      </c>
      <c r="O2825">
        <v>6</v>
      </c>
      <c r="P2825" t="s">
        <v>19</v>
      </c>
      <c r="Q2825" t="b">
        <v>1</v>
      </c>
      <c r="R2825" t="b">
        <v>0</v>
      </c>
      <c r="S2825">
        <f>IF(OnlineShopData[[#This Row],[Revenue]]=TRUE,1,0)</f>
        <v>0</v>
      </c>
      <c r="T2825">
        <f>MATCH(OnlineShopData[[#This Row],[Month]],{"Jan","Feb","Mar","Apr","May","June","Jul","Aug","Sep","Oct","Nov","Dec"},0)</f>
        <v>5</v>
      </c>
    </row>
    <row r="2826" spans="1:20" x14ac:dyDescent="0.3">
      <c r="A2826">
        <v>0</v>
      </c>
      <c r="B2826">
        <v>0</v>
      </c>
      <c r="C2826">
        <v>0</v>
      </c>
      <c r="D2826">
        <v>0</v>
      </c>
      <c r="E2826">
        <v>37</v>
      </c>
      <c r="F2826">
        <v>511.16666670000001</v>
      </c>
      <c r="G2826" s="1">
        <v>1.8018018E-2</v>
      </c>
      <c r="H2826" s="1">
        <v>3.6936937000000003E-2</v>
      </c>
      <c r="I2826">
        <v>0</v>
      </c>
      <c r="J2826">
        <v>1</v>
      </c>
      <c r="K2826" t="s">
        <v>22</v>
      </c>
      <c r="L2826">
        <v>2</v>
      </c>
      <c r="M2826">
        <v>2</v>
      </c>
      <c r="N2826">
        <v>1</v>
      </c>
      <c r="O2826">
        <v>13</v>
      </c>
      <c r="P2826" t="s">
        <v>19</v>
      </c>
      <c r="Q2826" t="b">
        <v>1</v>
      </c>
      <c r="R2826" t="b">
        <v>0</v>
      </c>
      <c r="S2826">
        <f>IF(OnlineShopData[[#This Row],[Revenue]]=TRUE,1,0)</f>
        <v>0</v>
      </c>
      <c r="T2826">
        <f>MATCH(OnlineShopData[[#This Row],[Month]],{"Jan","Feb","Mar","Apr","May","June","Jul","Aug","Sep","Oct","Nov","Dec"},0)</f>
        <v>5</v>
      </c>
    </row>
    <row r="2827" spans="1:20" x14ac:dyDescent="0.3">
      <c r="A2827">
        <v>5</v>
      </c>
      <c r="B2827">
        <v>196.66666670000001</v>
      </c>
      <c r="C2827">
        <v>0</v>
      </c>
      <c r="D2827">
        <v>0</v>
      </c>
      <c r="E2827">
        <v>94</v>
      </c>
      <c r="F2827">
        <v>2129.536752</v>
      </c>
      <c r="G2827" s="1">
        <v>3.157895E-3</v>
      </c>
      <c r="H2827" s="1">
        <v>4.8187129999999996E-3</v>
      </c>
      <c r="I2827">
        <v>0</v>
      </c>
      <c r="J2827">
        <v>0</v>
      </c>
      <c r="K2827" t="s">
        <v>22</v>
      </c>
      <c r="L2827">
        <v>3</v>
      </c>
      <c r="M2827">
        <v>2</v>
      </c>
      <c r="N2827">
        <v>1</v>
      </c>
      <c r="O2827">
        <v>3</v>
      </c>
      <c r="P2827" t="s">
        <v>19</v>
      </c>
      <c r="Q2827" t="b">
        <v>0</v>
      </c>
      <c r="R2827" t="b">
        <v>0</v>
      </c>
      <c r="S2827">
        <f>IF(OnlineShopData[[#This Row],[Revenue]]=TRUE,1,0)</f>
        <v>0</v>
      </c>
      <c r="T2827">
        <f>MATCH(OnlineShopData[[#This Row],[Month]],{"Jan","Feb","Mar","Apr","May","June","Jul","Aug","Sep","Oct","Nov","Dec"},0)</f>
        <v>5</v>
      </c>
    </row>
    <row r="2828" spans="1:20" x14ac:dyDescent="0.3">
      <c r="A2828">
        <v>0</v>
      </c>
      <c r="B2828">
        <v>0</v>
      </c>
      <c r="C2828">
        <v>0</v>
      </c>
      <c r="D2828">
        <v>0</v>
      </c>
      <c r="E2828">
        <v>16</v>
      </c>
      <c r="F2828">
        <v>480.3</v>
      </c>
      <c r="G2828" s="1">
        <v>1.2500000000000001E-2</v>
      </c>
      <c r="H2828" s="1">
        <v>3.3333333E-2</v>
      </c>
      <c r="I2828">
        <v>0</v>
      </c>
      <c r="J2828">
        <v>0</v>
      </c>
      <c r="K2828" t="s">
        <v>22</v>
      </c>
      <c r="L2828">
        <v>1</v>
      </c>
      <c r="M2828">
        <v>1</v>
      </c>
      <c r="N2828">
        <v>4</v>
      </c>
      <c r="O2828">
        <v>4</v>
      </c>
      <c r="P2828" t="s">
        <v>19</v>
      </c>
      <c r="Q2828" t="b">
        <v>1</v>
      </c>
      <c r="R2828" t="b">
        <v>0</v>
      </c>
      <c r="S2828">
        <f>IF(OnlineShopData[[#This Row],[Revenue]]=TRUE,1,0)</f>
        <v>0</v>
      </c>
      <c r="T2828">
        <f>MATCH(OnlineShopData[[#This Row],[Month]],{"Jan","Feb","Mar","Apr","May","June","Jul","Aug","Sep","Oct","Nov","Dec"},0)</f>
        <v>5</v>
      </c>
    </row>
    <row r="2829" spans="1:20" x14ac:dyDescent="0.3">
      <c r="A2829">
        <v>0</v>
      </c>
      <c r="B2829">
        <v>0</v>
      </c>
      <c r="C2829">
        <v>0</v>
      </c>
      <c r="D2829">
        <v>0</v>
      </c>
      <c r="E2829">
        <v>13</v>
      </c>
      <c r="F2829">
        <v>143</v>
      </c>
      <c r="G2829" s="1">
        <v>0.1</v>
      </c>
      <c r="H2829" s="1">
        <v>0.138461538</v>
      </c>
      <c r="I2829">
        <v>0</v>
      </c>
      <c r="J2829">
        <v>0.4</v>
      </c>
      <c r="K2829" t="s">
        <v>22</v>
      </c>
      <c r="L2829">
        <v>3</v>
      </c>
      <c r="M2829">
        <v>2</v>
      </c>
      <c r="N2829">
        <v>1</v>
      </c>
      <c r="O2829">
        <v>13</v>
      </c>
      <c r="P2829" t="s">
        <v>19</v>
      </c>
      <c r="Q2829" t="b">
        <v>0</v>
      </c>
      <c r="R2829" t="b">
        <v>0</v>
      </c>
      <c r="S2829">
        <f>IF(OnlineShopData[[#This Row],[Revenue]]=TRUE,1,0)</f>
        <v>0</v>
      </c>
      <c r="T2829">
        <f>MATCH(OnlineShopData[[#This Row],[Month]],{"Jan","Feb","Mar","Apr","May","June","Jul","Aug","Sep","Oct","Nov","Dec"},0)</f>
        <v>5</v>
      </c>
    </row>
    <row r="2830" spans="1:20" x14ac:dyDescent="0.3">
      <c r="A2830">
        <v>5</v>
      </c>
      <c r="B2830">
        <v>188</v>
      </c>
      <c r="C2830">
        <v>0</v>
      </c>
      <c r="D2830">
        <v>0</v>
      </c>
      <c r="E2830">
        <v>22</v>
      </c>
      <c r="F2830">
        <v>352.8</v>
      </c>
      <c r="G2830" s="1">
        <v>0</v>
      </c>
      <c r="H2830" s="1">
        <v>8.0000000000000002E-3</v>
      </c>
      <c r="I2830">
        <v>0</v>
      </c>
      <c r="J2830">
        <v>0.2</v>
      </c>
      <c r="K2830" t="s">
        <v>22</v>
      </c>
      <c r="L2830">
        <v>2</v>
      </c>
      <c r="M2830">
        <v>2</v>
      </c>
      <c r="N2830">
        <v>3</v>
      </c>
      <c r="O2830">
        <v>2</v>
      </c>
      <c r="P2830" t="s">
        <v>20</v>
      </c>
      <c r="Q2830" t="b">
        <v>0</v>
      </c>
      <c r="R2830" t="b">
        <v>0</v>
      </c>
      <c r="S2830">
        <f>IF(OnlineShopData[[#This Row],[Revenue]]=TRUE,1,0)</f>
        <v>0</v>
      </c>
      <c r="T2830">
        <f>MATCH(OnlineShopData[[#This Row],[Month]],{"Jan","Feb","Mar","Apr","May","June","Jul","Aug","Sep","Oct","Nov","Dec"},0)</f>
        <v>5</v>
      </c>
    </row>
    <row r="2831" spans="1:20" x14ac:dyDescent="0.3">
      <c r="A2831">
        <v>0</v>
      </c>
      <c r="B2831">
        <v>0</v>
      </c>
      <c r="C2831">
        <v>0</v>
      </c>
      <c r="D2831">
        <v>0</v>
      </c>
      <c r="E2831">
        <v>6</v>
      </c>
      <c r="F2831">
        <v>657.5</v>
      </c>
      <c r="G2831" s="1">
        <v>0</v>
      </c>
      <c r="H2831" s="1">
        <v>1.1111111E-2</v>
      </c>
      <c r="I2831">
        <v>0</v>
      </c>
      <c r="J2831">
        <v>0</v>
      </c>
      <c r="K2831" t="s">
        <v>22</v>
      </c>
      <c r="L2831">
        <v>2</v>
      </c>
      <c r="M2831">
        <v>2</v>
      </c>
      <c r="N2831">
        <v>1</v>
      </c>
      <c r="O2831">
        <v>13</v>
      </c>
      <c r="P2831" t="s">
        <v>19</v>
      </c>
      <c r="Q2831" t="b">
        <v>0</v>
      </c>
      <c r="R2831" t="b">
        <v>0</v>
      </c>
      <c r="S2831">
        <f>IF(OnlineShopData[[#This Row],[Revenue]]=TRUE,1,0)</f>
        <v>0</v>
      </c>
      <c r="T2831">
        <f>MATCH(OnlineShopData[[#This Row],[Month]],{"Jan","Feb","Mar","Apr","May","June","Jul","Aug","Sep","Oct","Nov","Dec"},0)</f>
        <v>5</v>
      </c>
    </row>
    <row r="2832" spans="1:20" x14ac:dyDescent="0.3">
      <c r="A2832">
        <v>3</v>
      </c>
      <c r="B2832">
        <v>105</v>
      </c>
      <c r="C2832">
        <v>0</v>
      </c>
      <c r="D2832">
        <v>0</v>
      </c>
      <c r="E2832">
        <v>37</v>
      </c>
      <c r="F2832">
        <v>1384.383333</v>
      </c>
      <c r="G2832" s="1">
        <v>6.7669169999999999E-3</v>
      </c>
      <c r="H2832" s="1">
        <v>3.3646616999999997E-2</v>
      </c>
      <c r="I2832">
        <v>0</v>
      </c>
      <c r="J2832">
        <v>0</v>
      </c>
      <c r="K2832" t="s">
        <v>22</v>
      </c>
      <c r="L2832">
        <v>2</v>
      </c>
      <c r="M2832">
        <v>2</v>
      </c>
      <c r="N2832">
        <v>7</v>
      </c>
      <c r="O2832">
        <v>13</v>
      </c>
      <c r="P2832" t="s">
        <v>19</v>
      </c>
      <c r="Q2832" t="b">
        <v>0</v>
      </c>
      <c r="R2832" t="b">
        <v>0</v>
      </c>
      <c r="S2832">
        <f>IF(OnlineShopData[[#This Row],[Revenue]]=TRUE,1,0)</f>
        <v>0</v>
      </c>
      <c r="T2832">
        <f>MATCH(OnlineShopData[[#This Row],[Month]],{"Jan","Feb","Mar","Apr","May","June","Jul","Aug","Sep","Oct","Nov","Dec"},0)</f>
        <v>5</v>
      </c>
    </row>
    <row r="2833" spans="1:20" x14ac:dyDescent="0.3">
      <c r="A2833">
        <v>4</v>
      </c>
      <c r="B2833">
        <v>91</v>
      </c>
      <c r="C2833">
        <v>2</v>
      </c>
      <c r="D2833">
        <v>39</v>
      </c>
      <c r="E2833">
        <v>16</v>
      </c>
      <c r="F2833">
        <v>1280.166667</v>
      </c>
      <c r="G2833" s="1">
        <v>0</v>
      </c>
      <c r="H2833" s="1">
        <v>4.7619050000000003E-3</v>
      </c>
      <c r="I2833">
        <v>39.818857139999999</v>
      </c>
      <c r="J2833">
        <v>0</v>
      </c>
      <c r="K2833" t="s">
        <v>22</v>
      </c>
      <c r="L2833">
        <v>2</v>
      </c>
      <c r="M2833">
        <v>4</v>
      </c>
      <c r="N2833">
        <v>4</v>
      </c>
      <c r="O2833">
        <v>4</v>
      </c>
      <c r="P2833" t="s">
        <v>20</v>
      </c>
      <c r="Q2833" t="b">
        <v>0</v>
      </c>
      <c r="R2833" t="b">
        <v>1</v>
      </c>
      <c r="S2833">
        <f>IF(OnlineShopData[[#This Row],[Revenue]]=TRUE,1,0)</f>
        <v>1</v>
      </c>
      <c r="T2833">
        <f>MATCH(OnlineShopData[[#This Row],[Month]],{"Jan","Feb","Mar","Apr","May","June","Jul","Aug","Sep","Oct","Nov","Dec"},0)</f>
        <v>5</v>
      </c>
    </row>
    <row r="2834" spans="1:20" x14ac:dyDescent="0.3">
      <c r="A2834">
        <v>0</v>
      </c>
      <c r="B2834">
        <v>0</v>
      </c>
      <c r="C2834">
        <v>0</v>
      </c>
      <c r="D2834">
        <v>0</v>
      </c>
      <c r="E2834">
        <v>5</v>
      </c>
      <c r="F2834">
        <v>95.5</v>
      </c>
      <c r="G2834" s="1">
        <v>0</v>
      </c>
      <c r="H2834" s="1">
        <v>0.02</v>
      </c>
      <c r="I2834">
        <v>0</v>
      </c>
      <c r="J2834">
        <v>0</v>
      </c>
      <c r="K2834" t="s">
        <v>22</v>
      </c>
      <c r="L2834">
        <v>3</v>
      </c>
      <c r="M2834">
        <v>2</v>
      </c>
      <c r="N2834">
        <v>1</v>
      </c>
      <c r="O2834">
        <v>3</v>
      </c>
      <c r="P2834" t="s">
        <v>19</v>
      </c>
      <c r="Q2834" t="b">
        <v>0</v>
      </c>
      <c r="R2834" t="b">
        <v>0</v>
      </c>
      <c r="S2834">
        <f>IF(OnlineShopData[[#This Row],[Revenue]]=TRUE,1,0)</f>
        <v>0</v>
      </c>
      <c r="T2834">
        <f>MATCH(OnlineShopData[[#This Row],[Month]],{"Jan","Feb","Mar","Apr","May","June","Jul","Aug","Sep","Oct","Nov","Dec"},0)</f>
        <v>5</v>
      </c>
    </row>
    <row r="2835" spans="1:20" x14ac:dyDescent="0.3">
      <c r="A2835">
        <v>1</v>
      </c>
      <c r="B2835">
        <v>28</v>
      </c>
      <c r="C2835">
        <v>0</v>
      </c>
      <c r="D2835">
        <v>0</v>
      </c>
      <c r="E2835">
        <v>115</v>
      </c>
      <c r="F2835">
        <v>1822.0081170000001</v>
      </c>
      <c r="G2835" s="1">
        <v>1.169591E-3</v>
      </c>
      <c r="H2835" s="1">
        <v>7.9016989999999999E-3</v>
      </c>
      <c r="I2835">
        <v>0</v>
      </c>
      <c r="J2835">
        <v>0</v>
      </c>
      <c r="K2835" t="s">
        <v>22</v>
      </c>
      <c r="L2835">
        <v>2</v>
      </c>
      <c r="M2835">
        <v>2</v>
      </c>
      <c r="N2835">
        <v>2</v>
      </c>
      <c r="O2835">
        <v>2</v>
      </c>
      <c r="P2835" t="s">
        <v>19</v>
      </c>
      <c r="Q2835" t="b">
        <v>0</v>
      </c>
      <c r="R2835" t="b">
        <v>0</v>
      </c>
      <c r="S2835">
        <f>IF(OnlineShopData[[#This Row],[Revenue]]=TRUE,1,0)</f>
        <v>0</v>
      </c>
      <c r="T2835">
        <f>MATCH(OnlineShopData[[#This Row],[Month]],{"Jan","Feb","Mar","Apr","May","June","Jul","Aug","Sep","Oct","Nov","Dec"},0)</f>
        <v>5</v>
      </c>
    </row>
    <row r="2836" spans="1:20" x14ac:dyDescent="0.3">
      <c r="A2836">
        <v>6</v>
      </c>
      <c r="B2836">
        <v>162.10714290000001</v>
      </c>
      <c r="C2836">
        <v>0</v>
      </c>
      <c r="D2836">
        <v>0</v>
      </c>
      <c r="E2836">
        <v>31</v>
      </c>
      <c r="F2836">
        <v>1269.7666670000001</v>
      </c>
      <c r="G2836" s="1">
        <v>1.2121211999999999E-2</v>
      </c>
      <c r="H2836" s="1">
        <v>2.1212121E-2</v>
      </c>
      <c r="I2836">
        <v>29.77472727</v>
      </c>
      <c r="J2836">
        <v>0</v>
      </c>
      <c r="K2836" t="s">
        <v>22</v>
      </c>
      <c r="L2836">
        <v>2</v>
      </c>
      <c r="M2836">
        <v>5</v>
      </c>
      <c r="N2836">
        <v>1</v>
      </c>
      <c r="O2836">
        <v>2</v>
      </c>
      <c r="P2836" t="s">
        <v>20</v>
      </c>
      <c r="Q2836" t="b">
        <v>1</v>
      </c>
      <c r="R2836" t="b">
        <v>0</v>
      </c>
      <c r="S2836">
        <f>IF(OnlineShopData[[#This Row],[Revenue]]=TRUE,1,0)</f>
        <v>0</v>
      </c>
      <c r="T2836">
        <f>MATCH(OnlineShopData[[#This Row],[Month]],{"Jan","Feb","Mar","Apr","May","June","Jul","Aug","Sep","Oct","Nov","Dec"},0)</f>
        <v>5</v>
      </c>
    </row>
    <row r="2837" spans="1:20" x14ac:dyDescent="0.3">
      <c r="A2837">
        <v>0</v>
      </c>
      <c r="B2837">
        <v>0</v>
      </c>
      <c r="C2837">
        <v>0</v>
      </c>
      <c r="D2837">
        <v>0</v>
      </c>
      <c r="E2837">
        <v>10</v>
      </c>
      <c r="F2837">
        <v>149.6</v>
      </c>
      <c r="G2837" s="1">
        <v>0.02</v>
      </c>
      <c r="H2837" s="1">
        <v>0.04</v>
      </c>
      <c r="I2837">
        <v>0</v>
      </c>
      <c r="J2837">
        <v>0.6</v>
      </c>
      <c r="K2837" t="s">
        <v>22</v>
      </c>
      <c r="L2837">
        <v>2</v>
      </c>
      <c r="M2837">
        <v>2</v>
      </c>
      <c r="N2837">
        <v>2</v>
      </c>
      <c r="O2837">
        <v>2</v>
      </c>
      <c r="P2837" t="s">
        <v>19</v>
      </c>
      <c r="Q2837" t="b">
        <v>0</v>
      </c>
      <c r="R2837" t="b">
        <v>0</v>
      </c>
      <c r="S2837">
        <f>IF(OnlineShopData[[#This Row],[Revenue]]=TRUE,1,0)</f>
        <v>0</v>
      </c>
      <c r="T2837">
        <f>MATCH(OnlineShopData[[#This Row],[Month]],{"Jan","Feb","Mar","Apr","May","June","Jul","Aug","Sep","Oct","Nov","Dec"},0)</f>
        <v>5</v>
      </c>
    </row>
    <row r="2838" spans="1:20" x14ac:dyDescent="0.3">
      <c r="A2838">
        <v>1</v>
      </c>
      <c r="B2838">
        <v>37</v>
      </c>
      <c r="C2838">
        <v>0</v>
      </c>
      <c r="D2838">
        <v>0</v>
      </c>
      <c r="E2838">
        <v>23</v>
      </c>
      <c r="F2838">
        <v>1817</v>
      </c>
      <c r="G2838" s="1">
        <v>5.3333332999999997E-2</v>
      </c>
      <c r="H2838" s="1">
        <v>7.3696145000000005E-2</v>
      </c>
      <c r="I2838">
        <v>0</v>
      </c>
      <c r="J2838">
        <v>0</v>
      </c>
      <c r="K2838" t="s">
        <v>22</v>
      </c>
      <c r="L2838">
        <v>3</v>
      </c>
      <c r="M2838">
        <v>2</v>
      </c>
      <c r="N2838">
        <v>1</v>
      </c>
      <c r="O2838">
        <v>13</v>
      </c>
      <c r="P2838" t="s">
        <v>19</v>
      </c>
      <c r="Q2838" t="b">
        <v>0</v>
      </c>
      <c r="R2838" t="b">
        <v>0</v>
      </c>
      <c r="S2838">
        <f>IF(OnlineShopData[[#This Row],[Revenue]]=TRUE,1,0)</f>
        <v>0</v>
      </c>
      <c r="T2838">
        <f>MATCH(OnlineShopData[[#This Row],[Month]],{"Jan","Feb","Mar","Apr","May","June","Jul","Aug","Sep","Oct","Nov","Dec"},0)</f>
        <v>5</v>
      </c>
    </row>
    <row r="2839" spans="1:20" x14ac:dyDescent="0.3">
      <c r="A2839">
        <v>6</v>
      </c>
      <c r="B2839">
        <v>66.166666669999998</v>
      </c>
      <c r="C2839">
        <v>2</v>
      </c>
      <c r="D2839">
        <v>120</v>
      </c>
      <c r="E2839">
        <v>204</v>
      </c>
      <c r="F2839">
        <v>9143.4357139999993</v>
      </c>
      <c r="G2839" s="1">
        <v>4.8076919999999997E-3</v>
      </c>
      <c r="H2839" s="1">
        <v>1.5384615000000001E-2</v>
      </c>
      <c r="I2839">
        <v>0</v>
      </c>
      <c r="J2839">
        <v>0.4</v>
      </c>
      <c r="K2839" t="s">
        <v>22</v>
      </c>
      <c r="L2839">
        <v>2</v>
      </c>
      <c r="M2839">
        <v>2</v>
      </c>
      <c r="N2839">
        <v>7</v>
      </c>
      <c r="O2839">
        <v>4</v>
      </c>
      <c r="P2839" t="s">
        <v>19</v>
      </c>
      <c r="Q2839" t="b">
        <v>0</v>
      </c>
      <c r="R2839" t="b">
        <v>0</v>
      </c>
      <c r="S2839">
        <f>IF(OnlineShopData[[#This Row],[Revenue]]=TRUE,1,0)</f>
        <v>0</v>
      </c>
      <c r="T2839">
        <f>MATCH(OnlineShopData[[#This Row],[Month]],{"Jan","Feb","Mar","Apr","May","June","Jul","Aug","Sep","Oct","Nov","Dec"},0)</f>
        <v>5</v>
      </c>
    </row>
    <row r="2840" spans="1:20" x14ac:dyDescent="0.3">
      <c r="A2840">
        <v>6</v>
      </c>
      <c r="B2840">
        <v>128.5</v>
      </c>
      <c r="C2840">
        <v>0</v>
      </c>
      <c r="D2840">
        <v>0</v>
      </c>
      <c r="E2840">
        <v>68</v>
      </c>
      <c r="F2840">
        <v>1080.1500000000001</v>
      </c>
      <c r="G2840" s="1">
        <v>0</v>
      </c>
      <c r="H2840" s="1">
        <v>1.7156859999999999E-3</v>
      </c>
      <c r="I2840">
        <v>0</v>
      </c>
      <c r="J2840">
        <v>0.8</v>
      </c>
      <c r="K2840" t="s">
        <v>22</v>
      </c>
      <c r="L2840">
        <v>2</v>
      </c>
      <c r="M2840">
        <v>2</v>
      </c>
      <c r="N2840">
        <v>2</v>
      </c>
      <c r="O2840">
        <v>2</v>
      </c>
      <c r="P2840" t="s">
        <v>20</v>
      </c>
      <c r="Q2840" t="b">
        <v>0</v>
      </c>
      <c r="R2840" t="b">
        <v>0</v>
      </c>
      <c r="S2840">
        <f>IF(OnlineShopData[[#This Row],[Revenue]]=TRUE,1,0)</f>
        <v>0</v>
      </c>
      <c r="T2840">
        <f>MATCH(OnlineShopData[[#This Row],[Month]],{"Jan","Feb","Mar","Apr","May","June","Jul","Aug","Sep","Oct","Nov","Dec"},0)</f>
        <v>5</v>
      </c>
    </row>
    <row r="2841" spans="1:20" x14ac:dyDescent="0.3">
      <c r="A2841">
        <v>0</v>
      </c>
      <c r="B2841">
        <v>0</v>
      </c>
      <c r="C2841">
        <v>0</v>
      </c>
      <c r="D2841">
        <v>0</v>
      </c>
      <c r="E2841">
        <v>7</v>
      </c>
      <c r="F2841">
        <v>316.25</v>
      </c>
      <c r="G2841" s="1">
        <v>0</v>
      </c>
      <c r="H2841" s="1">
        <v>1.4285714E-2</v>
      </c>
      <c r="I2841">
        <v>0</v>
      </c>
      <c r="J2841">
        <v>0</v>
      </c>
      <c r="K2841" t="s">
        <v>22</v>
      </c>
      <c r="L2841">
        <v>3</v>
      </c>
      <c r="M2841">
        <v>2</v>
      </c>
      <c r="N2841">
        <v>1</v>
      </c>
      <c r="O2841">
        <v>4</v>
      </c>
      <c r="P2841" t="s">
        <v>19</v>
      </c>
      <c r="Q2841" t="b">
        <v>1</v>
      </c>
      <c r="R2841" t="b">
        <v>0</v>
      </c>
      <c r="S2841">
        <f>IF(OnlineShopData[[#This Row],[Revenue]]=TRUE,1,0)</f>
        <v>0</v>
      </c>
      <c r="T2841">
        <f>MATCH(OnlineShopData[[#This Row],[Month]],{"Jan","Feb","Mar","Apr","May","June","Jul","Aug","Sep","Oct","Nov","Dec"},0)</f>
        <v>5</v>
      </c>
    </row>
    <row r="2842" spans="1:20" x14ac:dyDescent="0.3">
      <c r="A2842">
        <v>0</v>
      </c>
      <c r="B2842">
        <v>0</v>
      </c>
      <c r="C2842">
        <v>0</v>
      </c>
      <c r="D2842">
        <v>0</v>
      </c>
      <c r="E2842">
        <v>40</v>
      </c>
      <c r="F2842">
        <v>1783.25</v>
      </c>
      <c r="G2842" s="1">
        <v>8.3333330000000001E-3</v>
      </c>
      <c r="H2842" s="1">
        <v>2.6416667000000001E-2</v>
      </c>
      <c r="I2842">
        <v>0</v>
      </c>
      <c r="J2842">
        <v>0.8</v>
      </c>
      <c r="K2842" t="s">
        <v>22</v>
      </c>
      <c r="L2842">
        <v>2</v>
      </c>
      <c r="M2842">
        <v>6</v>
      </c>
      <c r="N2842">
        <v>3</v>
      </c>
      <c r="O2842">
        <v>2</v>
      </c>
      <c r="P2842" t="s">
        <v>19</v>
      </c>
      <c r="Q2842" t="b">
        <v>0</v>
      </c>
      <c r="R2842" t="b">
        <v>0</v>
      </c>
      <c r="S2842">
        <f>IF(OnlineShopData[[#This Row],[Revenue]]=TRUE,1,0)</f>
        <v>0</v>
      </c>
      <c r="T2842">
        <f>MATCH(OnlineShopData[[#This Row],[Month]],{"Jan","Feb","Mar","Apr","May","June","Jul","Aug","Sep","Oct","Nov","Dec"},0)</f>
        <v>5</v>
      </c>
    </row>
    <row r="2843" spans="1:20" x14ac:dyDescent="0.3">
      <c r="A2843">
        <v>7</v>
      </c>
      <c r="B2843">
        <v>290.66666670000001</v>
      </c>
      <c r="C2843">
        <v>0</v>
      </c>
      <c r="D2843">
        <v>0</v>
      </c>
      <c r="E2843">
        <v>35</v>
      </c>
      <c r="F2843">
        <v>1384.5333330000001</v>
      </c>
      <c r="G2843" s="1">
        <v>1.7543859999999999E-3</v>
      </c>
      <c r="H2843" s="1">
        <v>1.6885964999999999E-2</v>
      </c>
      <c r="I2843">
        <v>12.68583158</v>
      </c>
      <c r="J2843">
        <v>0</v>
      </c>
      <c r="K2843" t="s">
        <v>22</v>
      </c>
      <c r="L2843">
        <v>2</v>
      </c>
      <c r="M2843">
        <v>2</v>
      </c>
      <c r="N2843">
        <v>2</v>
      </c>
      <c r="O2843">
        <v>2</v>
      </c>
      <c r="P2843" t="s">
        <v>19</v>
      </c>
      <c r="Q2843" t="b">
        <v>1</v>
      </c>
      <c r="R2843" t="b">
        <v>0</v>
      </c>
      <c r="S2843">
        <f>IF(OnlineShopData[[#This Row],[Revenue]]=TRUE,1,0)</f>
        <v>0</v>
      </c>
      <c r="T2843">
        <f>MATCH(OnlineShopData[[#This Row],[Month]],{"Jan","Feb","Mar","Apr","May","June","Jul","Aug","Sep","Oct","Nov","Dec"},0)</f>
        <v>5</v>
      </c>
    </row>
    <row r="2844" spans="1:20" x14ac:dyDescent="0.3">
      <c r="A2844">
        <v>0</v>
      </c>
      <c r="B2844">
        <v>0</v>
      </c>
      <c r="C2844">
        <v>0</v>
      </c>
      <c r="D2844">
        <v>0</v>
      </c>
      <c r="E2844">
        <v>12</v>
      </c>
      <c r="F2844">
        <v>197.5</v>
      </c>
      <c r="G2844" s="1">
        <v>0</v>
      </c>
      <c r="H2844" s="1">
        <v>8.3333330000000001E-3</v>
      </c>
      <c r="I2844">
        <v>0</v>
      </c>
      <c r="J2844">
        <v>0</v>
      </c>
      <c r="K2844" t="s">
        <v>22</v>
      </c>
      <c r="L2844">
        <v>2</v>
      </c>
      <c r="M2844">
        <v>5</v>
      </c>
      <c r="N2844">
        <v>7</v>
      </c>
      <c r="O2844">
        <v>1</v>
      </c>
      <c r="P2844" t="s">
        <v>19</v>
      </c>
      <c r="Q2844" t="b">
        <v>0</v>
      </c>
      <c r="R2844" t="b">
        <v>0</v>
      </c>
      <c r="S2844">
        <f>IF(OnlineShopData[[#This Row],[Revenue]]=TRUE,1,0)</f>
        <v>0</v>
      </c>
      <c r="T2844">
        <f>MATCH(OnlineShopData[[#This Row],[Month]],{"Jan","Feb","Mar","Apr","May","June","Jul","Aug","Sep","Oct","Nov","Dec"},0)</f>
        <v>5</v>
      </c>
    </row>
    <row r="2845" spans="1:20" x14ac:dyDescent="0.3">
      <c r="A2845">
        <v>0</v>
      </c>
      <c r="B2845">
        <v>0</v>
      </c>
      <c r="C2845">
        <v>0</v>
      </c>
      <c r="D2845">
        <v>0</v>
      </c>
      <c r="E2845">
        <v>5</v>
      </c>
      <c r="F2845">
        <v>0</v>
      </c>
      <c r="G2845" s="1">
        <v>0.2</v>
      </c>
      <c r="H2845" s="1">
        <v>0.2</v>
      </c>
      <c r="I2845">
        <v>0</v>
      </c>
      <c r="J2845">
        <v>0.4</v>
      </c>
      <c r="K2845" t="s">
        <v>22</v>
      </c>
      <c r="L2845">
        <v>3</v>
      </c>
      <c r="M2845">
        <v>2</v>
      </c>
      <c r="N2845">
        <v>4</v>
      </c>
      <c r="O2845">
        <v>13</v>
      </c>
      <c r="P2845" t="s">
        <v>19</v>
      </c>
      <c r="Q2845" t="b">
        <v>0</v>
      </c>
      <c r="R2845" t="b">
        <v>0</v>
      </c>
      <c r="S2845">
        <f>IF(OnlineShopData[[#This Row],[Revenue]]=TRUE,1,0)</f>
        <v>0</v>
      </c>
      <c r="T2845">
        <f>MATCH(OnlineShopData[[#This Row],[Month]],{"Jan","Feb","Mar","Apr","May","June","Jul","Aug","Sep","Oct","Nov","Dec"},0)</f>
        <v>5</v>
      </c>
    </row>
    <row r="2846" spans="1:20" x14ac:dyDescent="0.3">
      <c r="A2846">
        <v>0</v>
      </c>
      <c r="B2846">
        <v>0</v>
      </c>
      <c r="C2846">
        <v>0</v>
      </c>
      <c r="D2846">
        <v>0</v>
      </c>
      <c r="E2846">
        <v>23</v>
      </c>
      <c r="F2846">
        <v>996.43809520000002</v>
      </c>
      <c r="G2846" s="1">
        <v>0</v>
      </c>
      <c r="H2846" s="1">
        <v>1.9927535999999999E-2</v>
      </c>
      <c r="I2846">
        <v>0</v>
      </c>
      <c r="J2846">
        <v>0.8</v>
      </c>
      <c r="K2846" t="s">
        <v>22</v>
      </c>
      <c r="L2846">
        <v>3</v>
      </c>
      <c r="M2846">
        <v>2</v>
      </c>
      <c r="N2846">
        <v>8</v>
      </c>
      <c r="O2846">
        <v>4</v>
      </c>
      <c r="P2846" t="s">
        <v>19</v>
      </c>
      <c r="Q2846" t="b">
        <v>0</v>
      </c>
      <c r="R2846" t="b">
        <v>0</v>
      </c>
      <c r="S2846">
        <f>IF(OnlineShopData[[#This Row],[Revenue]]=TRUE,1,0)</f>
        <v>0</v>
      </c>
      <c r="T2846">
        <f>MATCH(OnlineShopData[[#This Row],[Month]],{"Jan","Feb","Mar","Apr","May","June","Jul","Aug","Sep","Oct","Nov","Dec"},0)</f>
        <v>5</v>
      </c>
    </row>
    <row r="2847" spans="1:20" x14ac:dyDescent="0.3">
      <c r="A2847">
        <v>0</v>
      </c>
      <c r="B2847">
        <v>0</v>
      </c>
      <c r="C2847">
        <v>0</v>
      </c>
      <c r="D2847">
        <v>0</v>
      </c>
      <c r="E2847">
        <v>7</v>
      </c>
      <c r="F2847">
        <v>368.5</v>
      </c>
      <c r="G2847" s="1">
        <v>0</v>
      </c>
      <c r="H2847" s="1">
        <v>5.7142856999999998E-2</v>
      </c>
      <c r="I2847">
        <v>0</v>
      </c>
      <c r="J2847">
        <v>0</v>
      </c>
      <c r="K2847" t="s">
        <v>22</v>
      </c>
      <c r="L2847">
        <v>2</v>
      </c>
      <c r="M2847">
        <v>2</v>
      </c>
      <c r="N2847">
        <v>1</v>
      </c>
      <c r="O2847">
        <v>2</v>
      </c>
      <c r="P2847" t="s">
        <v>19</v>
      </c>
      <c r="Q2847" t="b">
        <v>0</v>
      </c>
      <c r="R2847" t="b">
        <v>0</v>
      </c>
      <c r="S2847">
        <f>IF(OnlineShopData[[#This Row],[Revenue]]=TRUE,1,0)</f>
        <v>0</v>
      </c>
      <c r="T2847">
        <f>MATCH(OnlineShopData[[#This Row],[Month]],{"Jan","Feb","Mar","Apr","May","June","Jul","Aug","Sep","Oct","Nov","Dec"},0)</f>
        <v>5</v>
      </c>
    </row>
    <row r="2848" spans="1:20" x14ac:dyDescent="0.3">
      <c r="A2848">
        <v>0</v>
      </c>
      <c r="B2848">
        <v>0</v>
      </c>
      <c r="C2848">
        <v>0</v>
      </c>
      <c r="D2848">
        <v>0</v>
      </c>
      <c r="E2848">
        <v>3</v>
      </c>
      <c r="F2848">
        <v>54.5</v>
      </c>
      <c r="G2848" s="1">
        <v>0</v>
      </c>
      <c r="H2848" s="1">
        <v>6.6666666999999999E-2</v>
      </c>
      <c r="I2848">
        <v>0</v>
      </c>
      <c r="J2848">
        <v>0.6</v>
      </c>
      <c r="K2848" t="s">
        <v>22</v>
      </c>
      <c r="L2848">
        <v>2</v>
      </c>
      <c r="M2848">
        <v>4</v>
      </c>
      <c r="N2848">
        <v>3</v>
      </c>
      <c r="O2848">
        <v>2</v>
      </c>
      <c r="P2848" t="s">
        <v>19</v>
      </c>
      <c r="Q2848" t="b">
        <v>0</v>
      </c>
      <c r="R2848" t="b">
        <v>0</v>
      </c>
      <c r="S2848">
        <f>IF(OnlineShopData[[#This Row],[Revenue]]=TRUE,1,0)</f>
        <v>0</v>
      </c>
      <c r="T2848">
        <f>MATCH(OnlineShopData[[#This Row],[Month]],{"Jan","Feb","Mar","Apr","May","June","Jul","Aug","Sep","Oct","Nov","Dec"},0)</f>
        <v>5</v>
      </c>
    </row>
    <row r="2849" spans="1:20" x14ac:dyDescent="0.3">
      <c r="A2849">
        <v>0</v>
      </c>
      <c r="B2849">
        <v>0</v>
      </c>
      <c r="C2849">
        <v>0</v>
      </c>
      <c r="D2849">
        <v>0</v>
      </c>
      <c r="E2849">
        <v>4</v>
      </c>
      <c r="F2849">
        <v>228.5</v>
      </c>
      <c r="G2849" s="1">
        <v>3.3333333E-2</v>
      </c>
      <c r="H2849" s="1">
        <v>0.03</v>
      </c>
      <c r="I2849">
        <v>0</v>
      </c>
      <c r="J2849">
        <v>0.4</v>
      </c>
      <c r="K2849" t="s">
        <v>22</v>
      </c>
      <c r="L2849">
        <v>3</v>
      </c>
      <c r="M2849">
        <v>2</v>
      </c>
      <c r="N2849">
        <v>6</v>
      </c>
      <c r="O2849">
        <v>1</v>
      </c>
      <c r="P2849" t="s">
        <v>19</v>
      </c>
      <c r="Q2849" t="b">
        <v>0</v>
      </c>
      <c r="R2849" t="b">
        <v>0</v>
      </c>
      <c r="S2849">
        <f>IF(OnlineShopData[[#This Row],[Revenue]]=TRUE,1,0)</f>
        <v>0</v>
      </c>
      <c r="T2849">
        <f>MATCH(OnlineShopData[[#This Row],[Month]],{"Jan","Feb","Mar","Apr","May","June","Jul","Aug","Sep","Oct","Nov","Dec"},0)</f>
        <v>5</v>
      </c>
    </row>
    <row r="2850" spans="1:20" x14ac:dyDescent="0.3">
      <c r="A2850">
        <v>6</v>
      </c>
      <c r="B2850">
        <v>57.5</v>
      </c>
      <c r="C2850">
        <v>0</v>
      </c>
      <c r="D2850">
        <v>0</v>
      </c>
      <c r="E2850">
        <v>66</v>
      </c>
      <c r="F2850">
        <v>1285.5485329999999</v>
      </c>
      <c r="G2850" s="1">
        <v>4.1095890000000003E-3</v>
      </c>
      <c r="H2850" s="1">
        <v>1.8513906E-2</v>
      </c>
      <c r="I2850">
        <v>20.972397260000001</v>
      </c>
      <c r="J2850">
        <v>0</v>
      </c>
      <c r="K2850" t="s">
        <v>22</v>
      </c>
      <c r="L2850">
        <v>2</v>
      </c>
      <c r="M2850">
        <v>2</v>
      </c>
      <c r="N2850">
        <v>1</v>
      </c>
      <c r="O2850">
        <v>6</v>
      </c>
      <c r="P2850" t="s">
        <v>19</v>
      </c>
      <c r="Q2850" t="b">
        <v>0</v>
      </c>
      <c r="R2850" t="b">
        <v>1</v>
      </c>
      <c r="S2850">
        <f>IF(OnlineShopData[[#This Row],[Revenue]]=TRUE,1,0)</f>
        <v>1</v>
      </c>
      <c r="T2850">
        <f>MATCH(OnlineShopData[[#This Row],[Month]],{"Jan","Feb","Mar","Apr","May","June","Jul","Aug","Sep","Oct","Nov","Dec"},0)</f>
        <v>5</v>
      </c>
    </row>
    <row r="2851" spans="1:20" x14ac:dyDescent="0.3">
      <c r="A2851">
        <v>5</v>
      </c>
      <c r="B2851">
        <v>102.0676923</v>
      </c>
      <c r="C2851">
        <v>2</v>
      </c>
      <c r="D2851">
        <v>16</v>
      </c>
      <c r="E2851">
        <v>142</v>
      </c>
      <c r="F2851">
        <v>6223.8708470000001</v>
      </c>
      <c r="G2851" s="1">
        <v>0</v>
      </c>
      <c r="H2851" s="1">
        <v>6.6494620000000001E-3</v>
      </c>
      <c r="I2851">
        <v>15.477207630000001</v>
      </c>
      <c r="J2851">
        <v>0</v>
      </c>
      <c r="K2851" t="s">
        <v>22</v>
      </c>
      <c r="L2851">
        <v>2</v>
      </c>
      <c r="M2851">
        <v>2</v>
      </c>
      <c r="N2851">
        <v>3</v>
      </c>
      <c r="O2851">
        <v>2</v>
      </c>
      <c r="P2851" t="s">
        <v>19</v>
      </c>
      <c r="Q2851" t="b">
        <v>1</v>
      </c>
      <c r="R2851" t="b">
        <v>1</v>
      </c>
      <c r="S2851">
        <f>IF(OnlineShopData[[#This Row],[Revenue]]=TRUE,1,0)</f>
        <v>1</v>
      </c>
      <c r="T2851">
        <f>MATCH(OnlineShopData[[#This Row],[Month]],{"Jan","Feb","Mar","Apr","May","June","Jul","Aug","Sep","Oct","Nov","Dec"},0)</f>
        <v>5</v>
      </c>
    </row>
    <row r="2852" spans="1:20" x14ac:dyDescent="0.3">
      <c r="A2852">
        <v>4</v>
      </c>
      <c r="B2852">
        <v>60</v>
      </c>
      <c r="C2852">
        <v>0</v>
      </c>
      <c r="D2852">
        <v>0</v>
      </c>
      <c r="E2852">
        <v>33</v>
      </c>
      <c r="F2852">
        <v>841.03333329999998</v>
      </c>
      <c r="G2852" s="1">
        <v>1.5151515000000001E-2</v>
      </c>
      <c r="H2852" s="1">
        <v>4.3434343E-2</v>
      </c>
      <c r="I2852">
        <v>0</v>
      </c>
      <c r="J2852">
        <v>0.4</v>
      </c>
      <c r="K2852" t="s">
        <v>22</v>
      </c>
      <c r="L2852">
        <v>2</v>
      </c>
      <c r="M2852">
        <v>1</v>
      </c>
      <c r="N2852">
        <v>7</v>
      </c>
      <c r="O2852">
        <v>4</v>
      </c>
      <c r="P2852" t="s">
        <v>19</v>
      </c>
      <c r="Q2852" t="b">
        <v>0</v>
      </c>
      <c r="R2852" t="b">
        <v>0</v>
      </c>
      <c r="S2852">
        <f>IF(OnlineShopData[[#This Row],[Revenue]]=TRUE,1,0)</f>
        <v>0</v>
      </c>
      <c r="T2852">
        <f>MATCH(OnlineShopData[[#This Row],[Month]],{"Jan","Feb","Mar","Apr","May","June","Jul","Aug","Sep","Oct","Nov","Dec"},0)</f>
        <v>5</v>
      </c>
    </row>
    <row r="2853" spans="1:20" x14ac:dyDescent="0.3">
      <c r="A2853">
        <v>0</v>
      </c>
      <c r="B2853">
        <v>0</v>
      </c>
      <c r="C2853">
        <v>0</v>
      </c>
      <c r="D2853">
        <v>0</v>
      </c>
      <c r="E2853">
        <v>25</v>
      </c>
      <c r="F2853">
        <v>1250.5</v>
      </c>
      <c r="G2853" s="1">
        <v>5.6000000000000001E-2</v>
      </c>
      <c r="H2853" s="1">
        <v>7.1999999999999995E-2</v>
      </c>
      <c r="I2853">
        <v>0</v>
      </c>
      <c r="J2853">
        <v>0</v>
      </c>
      <c r="K2853" t="s">
        <v>22</v>
      </c>
      <c r="L2853">
        <v>2</v>
      </c>
      <c r="M2853">
        <v>2</v>
      </c>
      <c r="N2853">
        <v>3</v>
      </c>
      <c r="O2853">
        <v>3</v>
      </c>
      <c r="P2853" t="s">
        <v>19</v>
      </c>
      <c r="Q2853" t="b">
        <v>0</v>
      </c>
      <c r="R2853" t="b">
        <v>0</v>
      </c>
      <c r="S2853">
        <f>IF(OnlineShopData[[#This Row],[Revenue]]=TRUE,1,0)</f>
        <v>0</v>
      </c>
      <c r="T2853">
        <f>MATCH(OnlineShopData[[#This Row],[Month]],{"Jan","Feb","Mar","Apr","May","June","Jul","Aug","Sep","Oct","Nov","Dec"},0)</f>
        <v>5</v>
      </c>
    </row>
    <row r="2854" spans="1:20" x14ac:dyDescent="0.3">
      <c r="A2854">
        <v>14</v>
      </c>
      <c r="B2854">
        <v>578.5</v>
      </c>
      <c r="C2854">
        <v>2</v>
      </c>
      <c r="D2854">
        <v>913</v>
      </c>
      <c r="E2854">
        <v>31</v>
      </c>
      <c r="F2854">
        <v>699.5</v>
      </c>
      <c r="G2854" s="1">
        <v>0</v>
      </c>
      <c r="H2854" s="1">
        <v>5.8968060000000001E-3</v>
      </c>
      <c r="I2854">
        <v>22.588864860000001</v>
      </c>
      <c r="J2854">
        <v>0</v>
      </c>
      <c r="K2854" t="s">
        <v>22</v>
      </c>
      <c r="L2854">
        <v>2</v>
      </c>
      <c r="M2854">
        <v>2</v>
      </c>
      <c r="N2854">
        <v>3</v>
      </c>
      <c r="O2854">
        <v>4</v>
      </c>
      <c r="P2854" t="s">
        <v>19</v>
      </c>
      <c r="Q2854" t="b">
        <v>1</v>
      </c>
      <c r="R2854" t="b">
        <v>1</v>
      </c>
      <c r="S2854">
        <f>IF(OnlineShopData[[#This Row],[Revenue]]=TRUE,1,0)</f>
        <v>1</v>
      </c>
      <c r="T2854">
        <f>MATCH(OnlineShopData[[#This Row],[Month]],{"Jan","Feb","Mar","Apr","May","June","Jul","Aug","Sep","Oct","Nov","Dec"},0)</f>
        <v>5</v>
      </c>
    </row>
    <row r="2855" spans="1:20" x14ac:dyDescent="0.3">
      <c r="A2855">
        <v>2</v>
      </c>
      <c r="B2855">
        <v>38.5</v>
      </c>
      <c r="C2855">
        <v>2</v>
      </c>
      <c r="D2855">
        <v>15</v>
      </c>
      <c r="E2855">
        <v>50</v>
      </c>
      <c r="F2855">
        <v>1766.8559519999999</v>
      </c>
      <c r="G2855" s="1">
        <v>2.8846150000000001E-3</v>
      </c>
      <c r="H2855" s="1">
        <v>1.3141026E-2</v>
      </c>
      <c r="I2855">
        <v>12.837051280000001</v>
      </c>
      <c r="J2855">
        <v>0.8</v>
      </c>
      <c r="K2855" t="s">
        <v>22</v>
      </c>
      <c r="L2855">
        <v>3</v>
      </c>
      <c r="M2855">
        <v>2</v>
      </c>
      <c r="N2855">
        <v>4</v>
      </c>
      <c r="O2855">
        <v>3</v>
      </c>
      <c r="P2855" t="s">
        <v>19</v>
      </c>
      <c r="Q2855" t="b">
        <v>0</v>
      </c>
      <c r="R2855" t="b">
        <v>0</v>
      </c>
      <c r="S2855">
        <f>IF(OnlineShopData[[#This Row],[Revenue]]=TRUE,1,0)</f>
        <v>0</v>
      </c>
      <c r="T2855">
        <f>MATCH(OnlineShopData[[#This Row],[Month]],{"Jan","Feb","Mar","Apr","May","June","Jul","Aug","Sep","Oct","Nov","Dec"},0)</f>
        <v>5</v>
      </c>
    </row>
    <row r="2856" spans="1:20" x14ac:dyDescent="0.3">
      <c r="A2856">
        <v>5</v>
      </c>
      <c r="B2856">
        <v>85</v>
      </c>
      <c r="C2856">
        <v>0</v>
      </c>
      <c r="D2856">
        <v>0</v>
      </c>
      <c r="E2856">
        <v>24</v>
      </c>
      <c r="F2856">
        <v>567.45000000000005</v>
      </c>
      <c r="G2856" s="1">
        <v>0.04</v>
      </c>
      <c r="H2856" s="1">
        <v>5.8666666999999999E-2</v>
      </c>
      <c r="I2856">
        <v>0</v>
      </c>
      <c r="J2856">
        <v>1</v>
      </c>
      <c r="K2856" t="s">
        <v>22</v>
      </c>
      <c r="L2856">
        <v>3</v>
      </c>
      <c r="M2856">
        <v>2</v>
      </c>
      <c r="N2856">
        <v>3</v>
      </c>
      <c r="O2856">
        <v>1</v>
      </c>
      <c r="P2856" t="s">
        <v>19</v>
      </c>
      <c r="Q2856" t="b">
        <v>1</v>
      </c>
      <c r="R2856" t="b">
        <v>0</v>
      </c>
      <c r="S2856">
        <f>IF(OnlineShopData[[#This Row],[Revenue]]=TRUE,1,0)</f>
        <v>0</v>
      </c>
      <c r="T2856">
        <f>MATCH(OnlineShopData[[#This Row],[Month]],{"Jan","Feb","Mar","Apr","May","June","Jul","Aug","Sep","Oct","Nov","Dec"},0)</f>
        <v>5</v>
      </c>
    </row>
    <row r="2857" spans="1:20" x14ac:dyDescent="0.3">
      <c r="A2857">
        <v>0</v>
      </c>
      <c r="B2857">
        <v>0</v>
      </c>
      <c r="C2857">
        <v>0</v>
      </c>
      <c r="D2857">
        <v>0</v>
      </c>
      <c r="E2857">
        <v>5</v>
      </c>
      <c r="F2857">
        <v>90.666666669999998</v>
      </c>
      <c r="G2857" s="1">
        <v>0.04</v>
      </c>
      <c r="H2857" s="1">
        <v>0.12</v>
      </c>
      <c r="I2857">
        <v>0</v>
      </c>
      <c r="J2857">
        <v>0</v>
      </c>
      <c r="K2857" t="s">
        <v>22</v>
      </c>
      <c r="L2857">
        <v>2</v>
      </c>
      <c r="M2857">
        <v>2</v>
      </c>
      <c r="N2857">
        <v>6</v>
      </c>
      <c r="O2857">
        <v>6</v>
      </c>
      <c r="P2857" t="s">
        <v>19</v>
      </c>
      <c r="Q2857" t="b">
        <v>0</v>
      </c>
      <c r="R2857" t="b">
        <v>0</v>
      </c>
      <c r="S2857">
        <f>IF(OnlineShopData[[#This Row],[Revenue]]=TRUE,1,0)</f>
        <v>0</v>
      </c>
      <c r="T2857">
        <f>MATCH(OnlineShopData[[#This Row],[Month]],{"Jan","Feb","Mar","Apr","May","June","Jul","Aug","Sep","Oct","Nov","Dec"},0)</f>
        <v>5</v>
      </c>
    </row>
    <row r="2858" spans="1:20" x14ac:dyDescent="0.3">
      <c r="A2858">
        <v>0</v>
      </c>
      <c r="B2858">
        <v>0</v>
      </c>
      <c r="C2858">
        <v>0</v>
      </c>
      <c r="D2858">
        <v>0</v>
      </c>
      <c r="E2858">
        <v>14</v>
      </c>
      <c r="F2858">
        <v>158.5</v>
      </c>
      <c r="G2858" s="1">
        <v>0</v>
      </c>
      <c r="H2858" s="1">
        <v>2.8571428999999999E-2</v>
      </c>
      <c r="I2858">
        <v>0</v>
      </c>
      <c r="J2858">
        <v>0</v>
      </c>
      <c r="K2858" t="s">
        <v>22</v>
      </c>
      <c r="L2858">
        <v>2</v>
      </c>
      <c r="M2858">
        <v>2</v>
      </c>
      <c r="N2858">
        <v>6</v>
      </c>
      <c r="O2858">
        <v>6</v>
      </c>
      <c r="P2858" t="s">
        <v>19</v>
      </c>
      <c r="Q2858" t="b">
        <v>1</v>
      </c>
      <c r="R2858" t="b">
        <v>0</v>
      </c>
      <c r="S2858">
        <f>IF(OnlineShopData[[#This Row],[Revenue]]=TRUE,1,0)</f>
        <v>0</v>
      </c>
      <c r="T2858">
        <f>MATCH(OnlineShopData[[#This Row],[Month]],{"Jan","Feb","Mar","Apr","May","June","Jul","Aug","Sep","Oct","Nov","Dec"},0)</f>
        <v>5</v>
      </c>
    </row>
    <row r="2859" spans="1:20" x14ac:dyDescent="0.3">
      <c r="A2859">
        <v>0</v>
      </c>
      <c r="B2859">
        <v>0</v>
      </c>
      <c r="C2859">
        <v>0</v>
      </c>
      <c r="D2859">
        <v>0</v>
      </c>
      <c r="E2859">
        <v>24</v>
      </c>
      <c r="F2859">
        <v>981.16666669999995</v>
      </c>
      <c r="G2859" s="1">
        <v>5.1388889E-2</v>
      </c>
      <c r="H2859" s="1">
        <v>8.4722222E-2</v>
      </c>
      <c r="I2859">
        <v>0</v>
      </c>
      <c r="J2859">
        <v>0</v>
      </c>
      <c r="K2859" t="s">
        <v>22</v>
      </c>
      <c r="L2859">
        <v>2</v>
      </c>
      <c r="M2859">
        <v>2</v>
      </c>
      <c r="N2859">
        <v>1</v>
      </c>
      <c r="O2859">
        <v>11</v>
      </c>
      <c r="P2859" t="s">
        <v>19</v>
      </c>
      <c r="Q2859" t="b">
        <v>1</v>
      </c>
      <c r="R2859" t="b">
        <v>0</v>
      </c>
      <c r="S2859">
        <f>IF(OnlineShopData[[#This Row],[Revenue]]=TRUE,1,0)</f>
        <v>0</v>
      </c>
      <c r="T2859">
        <f>MATCH(OnlineShopData[[#This Row],[Month]],{"Jan","Feb","Mar","Apr","May","June","Jul","Aug","Sep","Oct","Nov","Dec"},0)</f>
        <v>5</v>
      </c>
    </row>
    <row r="2860" spans="1:20" x14ac:dyDescent="0.3">
      <c r="A2860">
        <v>1</v>
      </c>
      <c r="B2860">
        <v>36</v>
      </c>
      <c r="C2860">
        <v>0</v>
      </c>
      <c r="D2860">
        <v>0</v>
      </c>
      <c r="E2860">
        <v>19</v>
      </c>
      <c r="F2860">
        <v>1661.75</v>
      </c>
      <c r="G2860" s="1">
        <v>0</v>
      </c>
      <c r="H2860" s="1">
        <v>2.3529412E-2</v>
      </c>
      <c r="I2860">
        <v>0</v>
      </c>
      <c r="J2860">
        <v>0</v>
      </c>
      <c r="K2860" t="s">
        <v>22</v>
      </c>
      <c r="L2860">
        <v>2</v>
      </c>
      <c r="M2860">
        <v>2</v>
      </c>
      <c r="N2860">
        <v>3</v>
      </c>
      <c r="O2860">
        <v>1</v>
      </c>
      <c r="P2860" t="s">
        <v>19</v>
      </c>
      <c r="Q2860" t="b">
        <v>0</v>
      </c>
      <c r="R2860" t="b">
        <v>0</v>
      </c>
      <c r="S2860">
        <f>IF(OnlineShopData[[#This Row],[Revenue]]=TRUE,1,0)</f>
        <v>0</v>
      </c>
      <c r="T2860">
        <f>MATCH(OnlineShopData[[#This Row],[Month]],{"Jan","Feb","Mar","Apr","May","June","Jul","Aug","Sep","Oct","Nov","Dec"},0)</f>
        <v>5</v>
      </c>
    </row>
    <row r="2861" spans="1:20" x14ac:dyDescent="0.3">
      <c r="A2861">
        <v>5</v>
      </c>
      <c r="B2861">
        <v>246.25</v>
      </c>
      <c r="C2861">
        <v>1</v>
      </c>
      <c r="D2861">
        <v>9</v>
      </c>
      <c r="E2861">
        <v>14</v>
      </c>
      <c r="F2861">
        <v>548.25</v>
      </c>
      <c r="G2861" s="1">
        <v>2.2222222E-2</v>
      </c>
      <c r="H2861" s="1">
        <v>0.05</v>
      </c>
      <c r="I2861">
        <v>0</v>
      </c>
      <c r="J2861">
        <v>0</v>
      </c>
      <c r="K2861" t="s">
        <v>22</v>
      </c>
      <c r="L2861">
        <v>1</v>
      </c>
      <c r="M2861">
        <v>1</v>
      </c>
      <c r="N2861">
        <v>2</v>
      </c>
      <c r="O2861">
        <v>2</v>
      </c>
      <c r="P2861" t="s">
        <v>19</v>
      </c>
      <c r="Q2861" t="b">
        <v>1</v>
      </c>
      <c r="R2861" t="b">
        <v>0</v>
      </c>
      <c r="S2861">
        <f>IF(OnlineShopData[[#This Row],[Revenue]]=TRUE,1,0)</f>
        <v>0</v>
      </c>
      <c r="T2861">
        <f>MATCH(OnlineShopData[[#This Row],[Month]],{"Jan","Feb","Mar","Apr","May","June","Jul","Aug","Sep","Oct","Nov","Dec"},0)</f>
        <v>5</v>
      </c>
    </row>
    <row r="2862" spans="1:20" x14ac:dyDescent="0.3">
      <c r="A2862">
        <v>0</v>
      </c>
      <c r="B2862">
        <v>0</v>
      </c>
      <c r="C2862">
        <v>0</v>
      </c>
      <c r="D2862">
        <v>0</v>
      </c>
      <c r="E2862">
        <v>36</v>
      </c>
      <c r="F2862">
        <v>808.08333330000005</v>
      </c>
      <c r="G2862" s="1">
        <v>0</v>
      </c>
      <c r="H2862" s="1">
        <v>7.6190479999999998E-3</v>
      </c>
      <c r="I2862">
        <v>53.101428570000003</v>
      </c>
      <c r="J2862">
        <v>0</v>
      </c>
      <c r="K2862" t="s">
        <v>22</v>
      </c>
      <c r="L2862">
        <v>2</v>
      </c>
      <c r="M2862">
        <v>2</v>
      </c>
      <c r="N2862">
        <v>6</v>
      </c>
      <c r="O2862">
        <v>4</v>
      </c>
      <c r="P2862" t="s">
        <v>19</v>
      </c>
      <c r="Q2862" t="b">
        <v>0</v>
      </c>
      <c r="R2862" t="b">
        <v>1</v>
      </c>
      <c r="S2862">
        <f>IF(OnlineShopData[[#This Row],[Revenue]]=TRUE,1,0)</f>
        <v>1</v>
      </c>
      <c r="T2862">
        <f>MATCH(OnlineShopData[[#This Row],[Month]],{"Jan","Feb","Mar","Apr","May","June","Jul","Aug","Sep","Oct","Nov","Dec"},0)</f>
        <v>5</v>
      </c>
    </row>
    <row r="2863" spans="1:20" x14ac:dyDescent="0.3">
      <c r="A2863">
        <v>0</v>
      </c>
      <c r="B2863">
        <v>0</v>
      </c>
      <c r="C2863">
        <v>0</v>
      </c>
      <c r="D2863">
        <v>0</v>
      </c>
      <c r="E2863">
        <v>7</v>
      </c>
      <c r="F2863">
        <v>87.5</v>
      </c>
      <c r="G2863" s="1">
        <v>2.8571428999999999E-2</v>
      </c>
      <c r="H2863" s="1">
        <v>8.5714286000000001E-2</v>
      </c>
      <c r="I2863">
        <v>0</v>
      </c>
      <c r="J2863">
        <v>0.6</v>
      </c>
      <c r="K2863" t="s">
        <v>22</v>
      </c>
      <c r="L2863">
        <v>2</v>
      </c>
      <c r="M2863">
        <v>2</v>
      </c>
      <c r="N2863">
        <v>4</v>
      </c>
      <c r="O2863">
        <v>2</v>
      </c>
      <c r="P2863" t="s">
        <v>19</v>
      </c>
      <c r="Q2863" t="b">
        <v>0</v>
      </c>
      <c r="R2863" t="b">
        <v>0</v>
      </c>
      <c r="S2863">
        <f>IF(OnlineShopData[[#This Row],[Revenue]]=TRUE,1,0)</f>
        <v>0</v>
      </c>
      <c r="T2863">
        <f>MATCH(OnlineShopData[[#This Row],[Month]],{"Jan","Feb","Mar","Apr","May","June","Jul","Aug","Sep","Oct","Nov","Dec"},0)</f>
        <v>5</v>
      </c>
    </row>
    <row r="2864" spans="1:20" x14ac:dyDescent="0.3">
      <c r="A2864">
        <v>0</v>
      </c>
      <c r="B2864">
        <v>0</v>
      </c>
      <c r="C2864">
        <v>0</v>
      </c>
      <c r="D2864">
        <v>0</v>
      </c>
      <c r="E2864">
        <v>11</v>
      </c>
      <c r="F2864">
        <v>276</v>
      </c>
      <c r="G2864" s="1">
        <v>0</v>
      </c>
      <c r="H2864" s="1">
        <v>1.1111111E-2</v>
      </c>
      <c r="I2864">
        <v>0</v>
      </c>
      <c r="J2864">
        <v>0</v>
      </c>
      <c r="K2864" t="s">
        <v>22</v>
      </c>
      <c r="L2864">
        <v>2</v>
      </c>
      <c r="M2864">
        <v>2</v>
      </c>
      <c r="N2864">
        <v>1</v>
      </c>
      <c r="O2864">
        <v>1</v>
      </c>
      <c r="P2864" t="s">
        <v>19</v>
      </c>
      <c r="Q2864" t="b">
        <v>0</v>
      </c>
      <c r="R2864" t="b">
        <v>0</v>
      </c>
      <c r="S2864">
        <f>IF(OnlineShopData[[#This Row],[Revenue]]=TRUE,1,0)</f>
        <v>0</v>
      </c>
      <c r="T2864">
        <f>MATCH(OnlineShopData[[#This Row],[Month]],{"Jan","Feb","Mar","Apr","May","June","Jul","Aug","Sep","Oct","Nov","Dec"},0)</f>
        <v>5</v>
      </c>
    </row>
    <row r="2865" spans="1:20" x14ac:dyDescent="0.3">
      <c r="A2865">
        <v>0</v>
      </c>
      <c r="B2865">
        <v>0</v>
      </c>
      <c r="C2865">
        <v>0</v>
      </c>
      <c r="D2865">
        <v>0</v>
      </c>
      <c r="E2865">
        <v>19</v>
      </c>
      <c r="F2865">
        <v>130.5</v>
      </c>
      <c r="G2865" s="1">
        <v>8.4210525999999994E-2</v>
      </c>
      <c r="H2865" s="1">
        <v>0.100877193</v>
      </c>
      <c r="I2865">
        <v>0</v>
      </c>
      <c r="J2865">
        <v>0.4</v>
      </c>
      <c r="K2865" t="s">
        <v>22</v>
      </c>
      <c r="L2865">
        <v>3</v>
      </c>
      <c r="M2865">
        <v>2</v>
      </c>
      <c r="N2865">
        <v>1</v>
      </c>
      <c r="O2865">
        <v>3</v>
      </c>
      <c r="P2865" t="s">
        <v>19</v>
      </c>
      <c r="Q2865" t="b">
        <v>0</v>
      </c>
      <c r="R2865" t="b">
        <v>0</v>
      </c>
      <c r="S2865">
        <f>IF(OnlineShopData[[#This Row],[Revenue]]=TRUE,1,0)</f>
        <v>0</v>
      </c>
      <c r="T2865">
        <f>MATCH(OnlineShopData[[#This Row],[Month]],{"Jan","Feb","Mar","Apr","May","June","Jul","Aug","Sep","Oct","Nov","Dec"},0)</f>
        <v>5</v>
      </c>
    </row>
    <row r="2866" spans="1:20" x14ac:dyDescent="0.3">
      <c r="A2866">
        <v>0</v>
      </c>
      <c r="B2866">
        <v>0</v>
      </c>
      <c r="C2866">
        <v>0</v>
      </c>
      <c r="D2866">
        <v>0</v>
      </c>
      <c r="E2866">
        <v>8</v>
      </c>
      <c r="F2866">
        <v>321.5</v>
      </c>
      <c r="G2866" s="1">
        <v>7.4999999999999997E-2</v>
      </c>
      <c r="H2866" s="1">
        <v>0.125</v>
      </c>
      <c r="I2866">
        <v>0</v>
      </c>
      <c r="J2866">
        <v>0.6</v>
      </c>
      <c r="K2866" t="s">
        <v>22</v>
      </c>
      <c r="L2866">
        <v>2</v>
      </c>
      <c r="M2866">
        <v>4</v>
      </c>
      <c r="N2866">
        <v>9</v>
      </c>
      <c r="O2866">
        <v>3</v>
      </c>
      <c r="P2866" t="s">
        <v>19</v>
      </c>
      <c r="Q2866" t="b">
        <v>0</v>
      </c>
      <c r="R2866" t="b">
        <v>0</v>
      </c>
      <c r="S2866">
        <f>IF(OnlineShopData[[#This Row],[Revenue]]=TRUE,1,0)</f>
        <v>0</v>
      </c>
      <c r="T2866">
        <f>MATCH(OnlineShopData[[#This Row],[Month]],{"Jan","Feb","Mar","Apr","May","June","Jul","Aug","Sep","Oct","Nov","Dec"},0)</f>
        <v>5</v>
      </c>
    </row>
    <row r="2867" spans="1:20" x14ac:dyDescent="0.3">
      <c r="A2867">
        <v>0</v>
      </c>
      <c r="B2867">
        <v>0</v>
      </c>
      <c r="C2867">
        <v>0</v>
      </c>
      <c r="D2867">
        <v>0</v>
      </c>
      <c r="E2867">
        <v>1</v>
      </c>
      <c r="F2867">
        <v>0</v>
      </c>
      <c r="G2867" s="1">
        <v>0.2</v>
      </c>
      <c r="H2867" s="1">
        <v>0.2</v>
      </c>
      <c r="I2867">
        <v>0</v>
      </c>
      <c r="J2867">
        <v>0</v>
      </c>
      <c r="K2867" t="s">
        <v>22</v>
      </c>
      <c r="L2867">
        <v>1</v>
      </c>
      <c r="M2867">
        <v>1</v>
      </c>
      <c r="N2867">
        <v>4</v>
      </c>
      <c r="O2867">
        <v>2</v>
      </c>
      <c r="P2867" t="s">
        <v>20</v>
      </c>
      <c r="Q2867" t="b">
        <v>0</v>
      </c>
      <c r="R2867" t="b">
        <v>0</v>
      </c>
      <c r="S2867">
        <f>IF(OnlineShopData[[#This Row],[Revenue]]=TRUE,1,0)</f>
        <v>0</v>
      </c>
      <c r="T2867">
        <f>MATCH(OnlineShopData[[#This Row],[Month]],{"Jan","Feb","Mar","Apr","May","June","Jul","Aug","Sep","Oct","Nov","Dec"},0)</f>
        <v>5</v>
      </c>
    </row>
    <row r="2868" spans="1:20" x14ac:dyDescent="0.3">
      <c r="A2868">
        <v>2</v>
      </c>
      <c r="B2868">
        <v>19</v>
      </c>
      <c r="C2868">
        <v>0</v>
      </c>
      <c r="D2868">
        <v>0</v>
      </c>
      <c r="E2868">
        <v>23</v>
      </c>
      <c r="F2868">
        <v>1875.7446890000001</v>
      </c>
      <c r="G2868" s="1">
        <v>2.8571428999999999E-2</v>
      </c>
      <c r="H2868" s="1">
        <v>4.1156462999999997E-2</v>
      </c>
      <c r="I2868">
        <v>0</v>
      </c>
      <c r="J2868">
        <v>0</v>
      </c>
      <c r="K2868" t="s">
        <v>22</v>
      </c>
      <c r="L2868">
        <v>3</v>
      </c>
      <c r="M2868">
        <v>2</v>
      </c>
      <c r="N2868">
        <v>4</v>
      </c>
      <c r="O2868">
        <v>1</v>
      </c>
      <c r="P2868" t="s">
        <v>19</v>
      </c>
      <c r="Q2868" t="b">
        <v>0</v>
      </c>
      <c r="R2868" t="b">
        <v>0</v>
      </c>
      <c r="S2868">
        <f>IF(OnlineShopData[[#This Row],[Revenue]]=TRUE,1,0)</f>
        <v>0</v>
      </c>
      <c r="T2868">
        <f>MATCH(OnlineShopData[[#This Row],[Month]],{"Jan","Feb","Mar","Apr","May","June","Jul","Aug","Sep","Oct","Nov","Dec"},0)</f>
        <v>5</v>
      </c>
    </row>
    <row r="2869" spans="1:20" x14ac:dyDescent="0.3">
      <c r="A2869">
        <v>0</v>
      </c>
      <c r="B2869">
        <v>0</v>
      </c>
      <c r="C2869">
        <v>0</v>
      </c>
      <c r="D2869">
        <v>0</v>
      </c>
      <c r="E2869">
        <v>3</v>
      </c>
      <c r="F2869">
        <v>117</v>
      </c>
      <c r="G2869" s="1">
        <v>6.6666666999999999E-2</v>
      </c>
      <c r="H2869" s="1">
        <v>0.1</v>
      </c>
      <c r="I2869">
        <v>0</v>
      </c>
      <c r="J2869">
        <v>0</v>
      </c>
      <c r="K2869" t="s">
        <v>22</v>
      </c>
      <c r="L2869">
        <v>3</v>
      </c>
      <c r="M2869">
        <v>2</v>
      </c>
      <c r="N2869">
        <v>1</v>
      </c>
      <c r="O2869">
        <v>11</v>
      </c>
      <c r="P2869" t="s">
        <v>19</v>
      </c>
      <c r="Q2869" t="b">
        <v>0</v>
      </c>
      <c r="R2869" t="b">
        <v>0</v>
      </c>
      <c r="S2869">
        <f>IF(OnlineShopData[[#This Row],[Revenue]]=TRUE,1,0)</f>
        <v>0</v>
      </c>
      <c r="T2869">
        <f>MATCH(OnlineShopData[[#This Row],[Month]],{"Jan","Feb","Mar","Apr","May","June","Jul","Aug","Sep","Oct","Nov","Dec"},0)</f>
        <v>5</v>
      </c>
    </row>
    <row r="2870" spans="1:20" x14ac:dyDescent="0.3">
      <c r="A2870">
        <v>0</v>
      </c>
      <c r="B2870">
        <v>0</v>
      </c>
      <c r="C2870">
        <v>0</v>
      </c>
      <c r="D2870">
        <v>0</v>
      </c>
      <c r="E2870">
        <v>48</v>
      </c>
      <c r="F2870">
        <v>4346.9166670000004</v>
      </c>
      <c r="G2870" s="1">
        <v>2.0138889E-2</v>
      </c>
      <c r="H2870" s="1">
        <v>3.4791666999999998E-2</v>
      </c>
      <c r="I2870">
        <v>0</v>
      </c>
      <c r="J2870">
        <v>0</v>
      </c>
      <c r="K2870" t="s">
        <v>22</v>
      </c>
      <c r="L2870">
        <v>3</v>
      </c>
      <c r="M2870">
        <v>2</v>
      </c>
      <c r="N2870">
        <v>2</v>
      </c>
      <c r="O2870">
        <v>13</v>
      </c>
      <c r="P2870" t="s">
        <v>19</v>
      </c>
      <c r="Q2870" t="b">
        <v>0</v>
      </c>
      <c r="R2870" t="b">
        <v>0</v>
      </c>
      <c r="S2870">
        <f>IF(OnlineShopData[[#This Row],[Revenue]]=TRUE,1,0)</f>
        <v>0</v>
      </c>
      <c r="T2870">
        <f>MATCH(OnlineShopData[[#This Row],[Month]],{"Jan","Feb","Mar","Apr","May","June","Jul","Aug","Sep","Oct","Nov","Dec"},0)</f>
        <v>5</v>
      </c>
    </row>
    <row r="2871" spans="1:20" x14ac:dyDescent="0.3">
      <c r="A2871">
        <v>1</v>
      </c>
      <c r="B2871">
        <v>3</v>
      </c>
      <c r="C2871">
        <v>0</v>
      </c>
      <c r="D2871">
        <v>0</v>
      </c>
      <c r="E2871">
        <v>45</v>
      </c>
      <c r="F2871">
        <v>884.33571429999995</v>
      </c>
      <c r="G2871" s="1">
        <v>1.0869569999999999E-3</v>
      </c>
      <c r="H2871" s="1">
        <v>1.4389234000000001E-2</v>
      </c>
      <c r="I2871">
        <v>18.12446087</v>
      </c>
      <c r="J2871">
        <v>0</v>
      </c>
      <c r="K2871" t="s">
        <v>22</v>
      </c>
      <c r="L2871">
        <v>2</v>
      </c>
      <c r="M2871">
        <v>2</v>
      </c>
      <c r="N2871">
        <v>1</v>
      </c>
      <c r="O2871">
        <v>4</v>
      </c>
      <c r="P2871" t="s">
        <v>19</v>
      </c>
      <c r="Q2871" t="b">
        <v>0</v>
      </c>
      <c r="R2871" t="b">
        <v>0</v>
      </c>
      <c r="S2871">
        <f>IF(OnlineShopData[[#This Row],[Revenue]]=TRUE,1,0)</f>
        <v>0</v>
      </c>
      <c r="T2871">
        <f>MATCH(OnlineShopData[[#This Row],[Month]],{"Jan","Feb","Mar","Apr","May","June","Jul","Aug","Sep","Oct","Nov","Dec"},0)</f>
        <v>5</v>
      </c>
    </row>
    <row r="2872" spans="1:20" x14ac:dyDescent="0.3">
      <c r="A2872">
        <v>0</v>
      </c>
      <c r="B2872">
        <v>0</v>
      </c>
      <c r="C2872">
        <v>1</v>
      </c>
      <c r="D2872">
        <v>31</v>
      </c>
      <c r="E2872">
        <v>41</v>
      </c>
      <c r="F2872">
        <v>1678.7333329999999</v>
      </c>
      <c r="G2872" s="1">
        <v>0.01</v>
      </c>
      <c r="H2872" s="1">
        <v>1.3333332999999999E-2</v>
      </c>
      <c r="I2872">
        <v>0</v>
      </c>
      <c r="J2872">
        <v>0</v>
      </c>
      <c r="K2872" t="s">
        <v>22</v>
      </c>
      <c r="L2872">
        <v>3</v>
      </c>
      <c r="M2872">
        <v>2</v>
      </c>
      <c r="N2872">
        <v>2</v>
      </c>
      <c r="O2872">
        <v>6</v>
      </c>
      <c r="P2872" t="s">
        <v>19</v>
      </c>
      <c r="Q2872" t="b">
        <v>0</v>
      </c>
      <c r="R2872" t="b">
        <v>0</v>
      </c>
      <c r="S2872">
        <f>IF(OnlineShopData[[#This Row],[Revenue]]=TRUE,1,0)</f>
        <v>0</v>
      </c>
      <c r="T2872">
        <f>MATCH(OnlineShopData[[#This Row],[Month]],{"Jan","Feb","Mar","Apr","May","June","Jul","Aug","Sep","Oct","Nov","Dec"},0)</f>
        <v>5</v>
      </c>
    </row>
    <row r="2873" spans="1:20" x14ac:dyDescent="0.3">
      <c r="A2873">
        <v>0</v>
      </c>
      <c r="B2873">
        <v>0</v>
      </c>
      <c r="C2873">
        <v>0</v>
      </c>
      <c r="D2873">
        <v>0</v>
      </c>
      <c r="E2873">
        <v>24</v>
      </c>
      <c r="F2873">
        <v>325.83333329999999</v>
      </c>
      <c r="G2873" s="1">
        <v>0</v>
      </c>
      <c r="H2873" s="1">
        <v>2.0833332999999999E-2</v>
      </c>
      <c r="I2873">
        <v>0</v>
      </c>
      <c r="J2873">
        <v>0</v>
      </c>
      <c r="K2873" t="s">
        <v>22</v>
      </c>
      <c r="L2873">
        <v>2</v>
      </c>
      <c r="M2873">
        <v>2</v>
      </c>
      <c r="N2873">
        <v>1</v>
      </c>
      <c r="O2873">
        <v>4</v>
      </c>
      <c r="P2873" t="s">
        <v>19</v>
      </c>
      <c r="Q2873" t="b">
        <v>1</v>
      </c>
      <c r="R2873" t="b">
        <v>0</v>
      </c>
      <c r="S2873">
        <f>IF(OnlineShopData[[#This Row],[Revenue]]=TRUE,1,0)</f>
        <v>0</v>
      </c>
      <c r="T2873">
        <f>MATCH(OnlineShopData[[#This Row],[Month]],{"Jan","Feb","Mar","Apr","May","June","Jul","Aug","Sep","Oct","Nov","Dec"},0)</f>
        <v>5</v>
      </c>
    </row>
    <row r="2874" spans="1:20" x14ac:dyDescent="0.3">
      <c r="A2874">
        <v>3</v>
      </c>
      <c r="B2874">
        <v>55</v>
      </c>
      <c r="C2874">
        <v>0</v>
      </c>
      <c r="D2874">
        <v>0</v>
      </c>
      <c r="E2874">
        <v>19</v>
      </c>
      <c r="F2874">
        <v>436</v>
      </c>
      <c r="G2874" s="1">
        <v>0</v>
      </c>
      <c r="H2874" s="1">
        <v>1.3636364E-2</v>
      </c>
      <c r="I2874">
        <v>49.548272730000001</v>
      </c>
      <c r="J2874">
        <v>0</v>
      </c>
      <c r="K2874" t="s">
        <v>22</v>
      </c>
      <c r="L2874">
        <v>2</v>
      </c>
      <c r="M2874">
        <v>2</v>
      </c>
      <c r="N2874">
        <v>4</v>
      </c>
      <c r="O2874">
        <v>2</v>
      </c>
      <c r="P2874" t="s">
        <v>19</v>
      </c>
      <c r="Q2874" t="b">
        <v>1</v>
      </c>
      <c r="R2874" t="b">
        <v>1</v>
      </c>
      <c r="S2874">
        <f>IF(OnlineShopData[[#This Row],[Revenue]]=TRUE,1,0)</f>
        <v>1</v>
      </c>
      <c r="T2874">
        <f>MATCH(OnlineShopData[[#This Row],[Month]],{"Jan","Feb","Mar","Apr","May","June","Jul","Aug","Sep","Oct","Nov","Dec"},0)</f>
        <v>5</v>
      </c>
    </row>
    <row r="2875" spans="1:20" x14ac:dyDescent="0.3">
      <c r="A2875">
        <v>0</v>
      </c>
      <c r="B2875">
        <v>0</v>
      </c>
      <c r="C2875">
        <v>0</v>
      </c>
      <c r="D2875">
        <v>0</v>
      </c>
      <c r="E2875">
        <v>3</v>
      </c>
      <c r="F2875">
        <v>27</v>
      </c>
      <c r="G2875" s="1">
        <v>6.6666666999999999E-2</v>
      </c>
      <c r="H2875" s="1">
        <v>0.1</v>
      </c>
      <c r="I2875">
        <v>0</v>
      </c>
      <c r="J2875">
        <v>0.6</v>
      </c>
      <c r="K2875" t="s">
        <v>22</v>
      </c>
      <c r="L2875">
        <v>2</v>
      </c>
      <c r="M2875">
        <v>2</v>
      </c>
      <c r="N2875">
        <v>1</v>
      </c>
      <c r="O2875">
        <v>3</v>
      </c>
      <c r="P2875" t="s">
        <v>19</v>
      </c>
      <c r="Q2875" t="b">
        <v>0</v>
      </c>
      <c r="R2875" t="b">
        <v>0</v>
      </c>
      <c r="S2875">
        <f>IF(OnlineShopData[[#This Row],[Revenue]]=TRUE,1,0)</f>
        <v>0</v>
      </c>
      <c r="T2875">
        <f>MATCH(OnlineShopData[[#This Row],[Month]],{"Jan","Feb","Mar","Apr","May","June","Jul","Aug","Sep","Oct","Nov","Dec"},0)</f>
        <v>5</v>
      </c>
    </row>
    <row r="2876" spans="1:20" x14ac:dyDescent="0.3">
      <c r="A2876">
        <v>0</v>
      </c>
      <c r="B2876">
        <v>0</v>
      </c>
      <c r="C2876">
        <v>1</v>
      </c>
      <c r="D2876">
        <v>44</v>
      </c>
      <c r="E2876">
        <v>14</v>
      </c>
      <c r="F2876">
        <v>549.5</v>
      </c>
      <c r="G2876" s="1">
        <v>0</v>
      </c>
      <c r="H2876" s="1">
        <v>1.3333332999999999E-2</v>
      </c>
      <c r="I2876">
        <v>43.252000000000002</v>
      </c>
      <c r="J2876">
        <v>0.2</v>
      </c>
      <c r="K2876" t="s">
        <v>22</v>
      </c>
      <c r="L2876">
        <v>2</v>
      </c>
      <c r="M2876">
        <v>4</v>
      </c>
      <c r="N2876">
        <v>1</v>
      </c>
      <c r="O2876">
        <v>2</v>
      </c>
      <c r="P2876" t="s">
        <v>20</v>
      </c>
      <c r="Q2876" t="b">
        <v>0</v>
      </c>
      <c r="R2876" t="b">
        <v>1</v>
      </c>
      <c r="S2876">
        <f>IF(OnlineShopData[[#This Row],[Revenue]]=TRUE,1,0)</f>
        <v>1</v>
      </c>
      <c r="T2876">
        <f>MATCH(OnlineShopData[[#This Row],[Month]],{"Jan","Feb","Mar","Apr","May","June","Jul","Aug","Sep","Oct","Nov","Dec"},0)</f>
        <v>5</v>
      </c>
    </row>
    <row r="2877" spans="1:20" x14ac:dyDescent="0.3">
      <c r="A2877">
        <v>0</v>
      </c>
      <c r="B2877">
        <v>0</v>
      </c>
      <c r="C2877">
        <v>0</v>
      </c>
      <c r="D2877">
        <v>0</v>
      </c>
      <c r="E2877">
        <v>1</v>
      </c>
      <c r="F2877">
        <v>0</v>
      </c>
      <c r="G2877" s="1">
        <v>0.2</v>
      </c>
      <c r="H2877" s="1">
        <v>0.2</v>
      </c>
      <c r="I2877">
        <v>0</v>
      </c>
      <c r="J2877">
        <v>0.4</v>
      </c>
      <c r="K2877" t="s">
        <v>22</v>
      </c>
      <c r="L2877">
        <v>2</v>
      </c>
      <c r="M2877">
        <v>4</v>
      </c>
      <c r="N2877">
        <v>6</v>
      </c>
      <c r="O2877">
        <v>6</v>
      </c>
      <c r="P2877" t="s">
        <v>19</v>
      </c>
      <c r="Q2877" t="b">
        <v>0</v>
      </c>
      <c r="R2877" t="b">
        <v>0</v>
      </c>
      <c r="S2877">
        <f>IF(OnlineShopData[[#This Row],[Revenue]]=TRUE,1,0)</f>
        <v>0</v>
      </c>
      <c r="T2877">
        <f>MATCH(OnlineShopData[[#This Row],[Month]],{"Jan","Feb","Mar","Apr","May","June","Jul","Aug","Sep","Oct","Nov","Dec"},0)</f>
        <v>5</v>
      </c>
    </row>
    <row r="2878" spans="1:20" x14ac:dyDescent="0.3">
      <c r="A2878">
        <v>1</v>
      </c>
      <c r="B2878">
        <v>68</v>
      </c>
      <c r="C2878">
        <v>0</v>
      </c>
      <c r="D2878">
        <v>0</v>
      </c>
      <c r="E2878">
        <v>55</v>
      </c>
      <c r="F2878">
        <v>4277</v>
      </c>
      <c r="G2878" s="1">
        <v>3.636364E-3</v>
      </c>
      <c r="H2878" s="1">
        <v>2.1212121E-2</v>
      </c>
      <c r="I2878">
        <v>7.2917575760000002</v>
      </c>
      <c r="J2878">
        <v>0</v>
      </c>
      <c r="K2878" t="s">
        <v>22</v>
      </c>
      <c r="L2878">
        <v>1</v>
      </c>
      <c r="M2878">
        <v>1</v>
      </c>
      <c r="N2878">
        <v>1</v>
      </c>
      <c r="O2878">
        <v>1</v>
      </c>
      <c r="P2878" t="s">
        <v>19</v>
      </c>
      <c r="Q2878" t="b">
        <v>1</v>
      </c>
      <c r="R2878" t="b">
        <v>0</v>
      </c>
      <c r="S2878">
        <f>IF(OnlineShopData[[#This Row],[Revenue]]=TRUE,1,0)</f>
        <v>0</v>
      </c>
      <c r="T2878">
        <f>MATCH(OnlineShopData[[#This Row],[Month]],{"Jan","Feb","Mar","Apr","May","June","Jul","Aug","Sep","Oct","Nov","Dec"},0)</f>
        <v>5</v>
      </c>
    </row>
    <row r="2879" spans="1:20" x14ac:dyDescent="0.3">
      <c r="A2879">
        <v>3</v>
      </c>
      <c r="B2879">
        <v>124</v>
      </c>
      <c r="C2879">
        <v>0</v>
      </c>
      <c r="D2879">
        <v>0</v>
      </c>
      <c r="E2879">
        <v>13</v>
      </c>
      <c r="F2879">
        <v>173</v>
      </c>
      <c r="G2879" s="1">
        <v>0</v>
      </c>
      <c r="H2879" s="1">
        <v>1.7777778000000001E-2</v>
      </c>
      <c r="I2879">
        <v>0</v>
      </c>
      <c r="J2879">
        <v>0</v>
      </c>
      <c r="K2879" t="s">
        <v>22</v>
      </c>
      <c r="L2879">
        <v>2</v>
      </c>
      <c r="M2879">
        <v>2</v>
      </c>
      <c r="N2879">
        <v>1</v>
      </c>
      <c r="O2879">
        <v>2</v>
      </c>
      <c r="P2879" t="s">
        <v>20</v>
      </c>
      <c r="Q2879" t="b">
        <v>0</v>
      </c>
      <c r="R2879" t="b">
        <v>0</v>
      </c>
      <c r="S2879">
        <f>IF(OnlineShopData[[#This Row],[Revenue]]=TRUE,1,0)</f>
        <v>0</v>
      </c>
      <c r="T2879">
        <f>MATCH(OnlineShopData[[#This Row],[Month]],{"Jan","Feb","Mar","Apr","May","June","Jul","Aug","Sep","Oct","Nov","Dec"},0)</f>
        <v>5</v>
      </c>
    </row>
    <row r="2880" spans="1:20" x14ac:dyDescent="0.3">
      <c r="A2880">
        <v>0</v>
      </c>
      <c r="B2880">
        <v>0</v>
      </c>
      <c r="C2880">
        <v>0</v>
      </c>
      <c r="D2880">
        <v>0</v>
      </c>
      <c r="E2880">
        <v>6</v>
      </c>
      <c r="F2880">
        <v>179.5</v>
      </c>
      <c r="G2880" s="1">
        <v>3.3333333E-2</v>
      </c>
      <c r="H2880" s="1">
        <v>6.6666666999999999E-2</v>
      </c>
      <c r="I2880">
        <v>0</v>
      </c>
      <c r="J2880">
        <v>0</v>
      </c>
      <c r="K2880" t="s">
        <v>22</v>
      </c>
      <c r="L2880">
        <v>2</v>
      </c>
      <c r="M2880">
        <v>2</v>
      </c>
      <c r="N2880">
        <v>4</v>
      </c>
      <c r="O2880">
        <v>6</v>
      </c>
      <c r="P2880" t="s">
        <v>19</v>
      </c>
      <c r="Q2880" t="b">
        <v>1</v>
      </c>
      <c r="R2880" t="b">
        <v>0</v>
      </c>
      <c r="S2880">
        <f>IF(OnlineShopData[[#This Row],[Revenue]]=TRUE,1,0)</f>
        <v>0</v>
      </c>
      <c r="T2880">
        <f>MATCH(OnlineShopData[[#This Row],[Month]],{"Jan","Feb","Mar","Apr","May","June","Jul","Aug","Sep","Oct","Nov","Dec"},0)</f>
        <v>5</v>
      </c>
    </row>
    <row r="2881" spans="1:20" x14ac:dyDescent="0.3">
      <c r="A2881">
        <v>1</v>
      </c>
      <c r="B2881">
        <v>29</v>
      </c>
      <c r="C2881">
        <v>2</v>
      </c>
      <c r="D2881">
        <v>149</v>
      </c>
      <c r="E2881">
        <v>11</v>
      </c>
      <c r="F2881">
        <v>561.54999999999995</v>
      </c>
      <c r="G2881" s="1">
        <v>1.4285714E-2</v>
      </c>
      <c r="H2881" s="1">
        <v>3.8571428999999997E-2</v>
      </c>
      <c r="I2881">
        <v>10.02085714</v>
      </c>
      <c r="J2881">
        <v>0.6</v>
      </c>
      <c r="K2881" t="s">
        <v>22</v>
      </c>
      <c r="L2881">
        <v>3</v>
      </c>
      <c r="M2881">
        <v>2</v>
      </c>
      <c r="N2881">
        <v>1</v>
      </c>
      <c r="O2881">
        <v>4</v>
      </c>
      <c r="P2881" t="s">
        <v>19</v>
      </c>
      <c r="Q2881" t="b">
        <v>0</v>
      </c>
      <c r="R2881" t="b">
        <v>1</v>
      </c>
      <c r="S2881">
        <f>IF(OnlineShopData[[#This Row],[Revenue]]=TRUE,1,0)</f>
        <v>1</v>
      </c>
      <c r="T2881">
        <f>MATCH(OnlineShopData[[#This Row],[Month]],{"Jan","Feb","Mar","Apr","May","June","Jul","Aug","Sep","Oct","Nov","Dec"},0)</f>
        <v>5</v>
      </c>
    </row>
    <row r="2882" spans="1:20" x14ac:dyDescent="0.3">
      <c r="A2882">
        <v>4</v>
      </c>
      <c r="B2882">
        <v>164</v>
      </c>
      <c r="C2882">
        <v>0</v>
      </c>
      <c r="D2882">
        <v>0</v>
      </c>
      <c r="E2882">
        <v>30</v>
      </c>
      <c r="F2882">
        <v>2136</v>
      </c>
      <c r="G2882" s="1">
        <v>0</v>
      </c>
      <c r="H2882" s="1">
        <v>8.3333330000000001E-3</v>
      </c>
      <c r="I2882">
        <v>0</v>
      </c>
      <c r="J2882">
        <v>0.2</v>
      </c>
      <c r="K2882" t="s">
        <v>22</v>
      </c>
      <c r="L2882">
        <v>2</v>
      </c>
      <c r="M2882">
        <v>2</v>
      </c>
      <c r="N2882">
        <v>1</v>
      </c>
      <c r="O2882">
        <v>2</v>
      </c>
      <c r="P2882" t="s">
        <v>20</v>
      </c>
      <c r="Q2882" t="b">
        <v>0</v>
      </c>
      <c r="R2882" t="b">
        <v>0</v>
      </c>
      <c r="S2882">
        <f>IF(OnlineShopData[[#This Row],[Revenue]]=TRUE,1,0)</f>
        <v>0</v>
      </c>
      <c r="T2882">
        <f>MATCH(OnlineShopData[[#This Row],[Month]],{"Jan","Feb","Mar","Apr","May","June","Jul","Aug","Sep","Oct","Nov","Dec"},0)</f>
        <v>5</v>
      </c>
    </row>
    <row r="2883" spans="1:20" x14ac:dyDescent="0.3">
      <c r="A2883">
        <v>4</v>
      </c>
      <c r="B2883">
        <v>35.666666669999998</v>
      </c>
      <c r="C2883">
        <v>2</v>
      </c>
      <c r="D2883">
        <v>9</v>
      </c>
      <c r="E2883">
        <v>43</v>
      </c>
      <c r="F2883">
        <v>2797.8166670000001</v>
      </c>
      <c r="G2883" s="1">
        <v>0</v>
      </c>
      <c r="H2883" s="1">
        <v>6.6666670000000003E-3</v>
      </c>
      <c r="I2883">
        <v>0</v>
      </c>
      <c r="J2883">
        <v>0</v>
      </c>
      <c r="K2883" t="s">
        <v>22</v>
      </c>
      <c r="L2883">
        <v>2</v>
      </c>
      <c r="M2883">
        <v>2</v>
      </c>
      <c r="N2883">
        <v>7</v>
      </c>
      <c r="O2883">
        <v>2</v>
      </c>
      <c r="P2883" t="s">
        <v>19</v>
      </c>
      <c r="Q2883" t="b">
        <v>1</v>
      </c>
      <c r="R2883" t="b">
        <v>0</v>
      </c>
      <c r="S2883">
        <f>IF(OnlineShopData[[#This Row],[Revenue]]=TRUE,1,0)</f>
        <v>0</v>
      </c>
      <c r="T2883">
        <f>MATCH(OnlineShopData[[#This Row],[Month]],{"Jan","Feb","Mar","Apr","May","June","Jul","Aug","Sep","Oct","Nov","Dec"},0)</f>
        <v>5</v>
      </c>
    </row>
    <row r="2884" spans="1:20" x14ac:dyDescent="0.3">
      <c r="A2884">
        <v>1</v>
      </c>
      <c r="B2884">
        <v>8</v>
      </c>
      <c r="C2884">
        <v>0</v>
      </c>
      <c r="D2884">
        <v>0</v>
      </c>
      <c r="E2884">
        <v>28</v>
      </c>
      <c r="F2884">
        <v>643.875</v>
      </c>
      <c r="G2884" s="1">
        <v>0</v>
      </c>
      <c r="H2884" s="1">
        <v>3.5714290000000001E-3</v>
      </c>
      <c r="I2884">
        <v>0</v>
      </c>
      <c r="J2884">
        <v>0.6</v>
      </c>
      <c r="K2884" t="s">
        <v>22</v>
      </c>
      <c r="L2884">
        <v>2</v>
      </c>
      <c r="M2884">
        <v>4</v>
      </c>
      <c r="N2884">
        <v>1</v>
      </c>
      <c r="O2884">
        <v>2</v>
      </c>
      <c r="P2884" t="s">
        <v>20</v>
      </c>
      <c r="Q2884" t="b">
        <v>0</v>
      </c>
      <c r="R2884" t="b">
        <v>0</v>
      </c>
      <c r="S2884">
        <f>IF(OnlineShopData[[#This Row],[Revenue]]=TRUE,1,0)</f>
        <v>0</v>
      </c>
      <c r="T2884">
        <f>MATCH(OnlineShopData[[#This Row],[Month]],{"Jan","Feb","Mar","Apr","May","June","Jul","Aug","Sep","Oct","Nov","Dec"},0)</f>
        <v>5</v>
      </c>
    </row>
    <row r="2885" spans="1:20" x14ac:dyDescent="0.3">
      <c r="A2885">
        <v>0</v>
      </c>
      <c r="B2885">
        <v>0</v>
      </c>
      <c r="C2885">
        <v>2</v>
      </c>
      <c r="D2885">
        <v>47</v>
      </c>
      <c r="E2885">
        <v>32</v>
      </c>
      <c r="F2885">
        <v>898.83333330000005</v>
      </c>
      <c r="G2885" s="1">
        <v>6.8571429000000003E-2</v>
      </c>
      <c r="H2885" s="1">
        <v>0.102285714</v>
      </c>
      <c r="I2885">
        <v>0</v>
      </c>
      <c r="J2885">
        <v>0</v>
      </c>
      <c r="K2885" t="s">
        <v>22</v>
      </c>
      <c r="L2885">
        <v>3</v>
      </c>
      <c r="M2885">
        <v>2</v>
      </c>
      <c r="N2885">
        <v>4</v>
      </c>
      <c r="O2885">
        <v>1</v>
      </c>
      <c r="P2885" t="s">
        <v>19</v>
      </c>
      <c r="Q2885" t="b">
        <v>0</v>
      </c>
      <c r="R2885" t="b">
        <v>0</v>
      </c>
      <c r="S2885">
        <f>IF(OnlineShopData[[#This Row],[Revenue]]=TRUE,1,0)</f>
        <v>0</v>
      </c>
      <c r="T2885">
        <f>MATCH(OnlineShopData[[#This Row],[Month]],{"Jan","Feb","Mar","Apr","May","June","Jul","Aug","Sep","Oct","Nov","Dec"},0)</f>
        <v>5</v>
      </c>
    </row>
    <row r="2886" spans="1:20" x14ac:dyDescent="0.3">
      <c r="A2886">
        <v>0</v>
      </c>
      <c r="B2886">
        <v>0</v>
      </c>
      <c r="C2886">
        <v>0</v>
      </c>
      <c r="D2886">
        <v>0</v>
      </c>
      <c r="E2886">
        <v>31</v>
      </c>
      <c r="F2886">
        <v>453</v>
      </c>
      <c r="G2886" s="1">
        <v>0</v>
      </c>
      <c r="H2886" s="1">
        <v>3.7634409000000001E-2</v>
      </c>
      <c r="I2886">
        <v>0</v>
      </c>
      <c r="J2886">
        <v>0</v>
      </c>
      <c r="K2886" t="s">
        <v>22</v>
      </c>
      <c r="L2886">
        <v>2</v>
      </c>
      <c r="M2886">
        <v>2</v>
      </c>
      <c r="N2886">
        <v>1</v>
      </c>
      <c r="O2886">
        <v>1</v>
      </c>
      <c r="P2886" t="s">
        <v>19</v>
      </c>
      <c r="Q2886" t="b">
        <v>0</v>
      </c>
      <c r="R2886" t="b">
        <v>0</v>
      </c>
      <c r="S2886">
        <f>IF(OnlineShopData[[#This Row],[Revenue]]=TRUE,1,0)</f>
        <v>0</v>
      </c>
      <c r="T2886">
        <f>MATCH(OnlineShopData[[#This Row],[Month]],{"Jan","Feb","Mar","Apr","May","June","Jul","Aug","Sep","Oct","Nov","Dec"},0)</f>
        <v>5</v>
      </c>
    </row>
    <row r="2887" spans="1:20" x14ac:dyDescent="0.3">
      <c r="A2887">
        <v>8</v>
      </c>
      <c r="B2887">
        <v>168.16666670000001</v>
      </c>
      <c r="C2887">
        <v>0</v>
      </c>
      <c r="D2887">
        <v>0</v>
      </c>
      <c r="E2887">
        <v>28</v>
      </c>
      <c r="F2887">
        <v>888</v>
      </c>
      <c r="G2887" s="1">
        <v>1.4285714E-2</v>
      </c>
      <c r="H2887" s="1">
        <v>1.1428571E-2</v>
      </c>
      <c r="I2887">
        <v>0</v>
      </c>
      <c r="J2887">
        <v>0</v>
      </c>
      <c r="K2887" t="s">
        <v>22</v>
      </c>
      <c r="L2887">
        <v>1</v>
      </c>
      <c r="M2887">
        <v>1</v>
      </c>
      <c r="N2887">
        <v>1</v>
      </c>
      <c r="O2887">
        <v>3</v>
      </c>
      <c r="P2887" t="s">
        <v>19</v>
      </c>
      <c r="Q2887" t="b">
        <v>1</v>
      </c>
      <c r="R2887" t="b">
        <v>0</v>
      </c>
      <c r="S2887">
        <f>IF(OnlineShopData[[#This Row],[Revenue]]=TRUE,1,0)</f>
        <v>0</v>
      </c>
      <c r="T2887">
        <f>MATCH(OnlineShopData[[#This Row],[Month]],{"Jan","Feb","Mar","Apr","May","June","Jul","Aug","Sep","Oct","Nov","Dec"},0)</f>
        <v>5</v>
      </c>
    </row>
    <row r="2888" spans="1:20" x14ac:dyDescent="0.3">
      <c r="A2888">
        <v>12</v>
      </c>
      <c r="B2888">
        <v>331.3</v>
      </c>
      <c r="C2888">
        <v>0</v>
      </c>
      <c r="D2888">
        <v>0</v>
      </c>
      <c r="E2888">
        <v>206</v>
      </c>
      <c r="F2888">
        <v>9997.7285709999996</v>
      </c>
      <c r="G2888" s="1">
        <v>1.439737E-3</v>
      </c>
      <c r="H2888" s="1">
        <v>1.0741385000000001E-2</v>
      </c>
      <c r="I2888">
        <v>26.023770630000001</v>
      </c>
      <c r="J2888">
        <v>0</v>
      </c>
      <c r="K2888" t="s">
        <v>22</v>
      </c>
      <c r="L2888">
        <v>2</v>
      </c>
      <c r="M2888">
        <v>2</v>
      </c>
      <c r="N2888">
        <v>1</v>
      </c>
      <c r="O2888">
        <v>1</v>
      </c>
      <c r="P2888" t="s">
        <v>19</v>
      </c>
      <c r="Q2888" t="b">
        <v>0</v>
      </c>
      <c r="R2888" t="b">
        <v>0</v>
      </c>
      <c r="S2888">
        <f>IF(OnlineShopData[[#This Row],[Revenue]]=TRUE,1,0)</f>
        <v>0</v>
      </c>
      <c r="T2888">
        <f>MATCH(OnlineShopData[[#This Row],[Month]],{"Jan","Feb","Mar","Apr","May","June","Jul","Aug","Sep","Oct","Nov","Dec"},0)</f>
        <v>5</v>
      </c>
    </row>
    <row r="2889" spans="1:20" x14ac:dyDescent="0.3">
      <c r="A2889">
        <v>0</v>
      </c>
      <c r="B2889">
        <v>0</v>
      </c>
      <c r="C2889">
        <v>0</v>
      </c>
      <c r="D2889">
        <v>0</v>
      </c>
      <c r="E2889">
        <v>16</v>
      </c>
      <c r="F2889">
        <v>588.33333330000005</v>
      </c>
      <c r="G2889" s="1">
        <v>2.8571428999999999E-2</v>
      </c>
      <c r="H2889" s="1">
        <v>6.7857142999999995E-2</v>
      </c>
      <c r="I2889">
        <v>0</v>
      </c>
      <c r="J2889">
        <v>0.8</v>
      </c>
      <c r="K2889" t="s">
        <v>22</v>
      </c>
      <c r="L2889">
        <v>2</v>
      </c>
      <c r="M2889">
        <v>6</v>
      </c>
      <c r="N2889">
        <v>1</v>
      </c>
      <c r="O2889">
        <v>2</v>
      </c>
      <c r="P2889" t="s">
        <v>19</v>
      </c>
      <c r="Q2889" t="b">
        <v>0</v>
      </c>
      <c r="R2889" t="b">
        <v>0</v>
      </c>
      <c r="S2889">
        <f>IF(OnlineShopData[[#This Row],[Revenue]]=TRUE,1,0)</f>
        <v>0</v>
      </c>
      <c r="T2889">
        <f>MATCH(OnlineShopData[[#This Row],[Month]],{"Jan","Feb","Mar","Apr","May","June","Jul","Aug","Sep","Oct","Nov","Dec"},0)</f>
        <v>5</v>
      </c>
    </row>
    <row r="2890" spans="1:20" x14ac:dyDescent="0.3">
      <c r="A2890">
        <v>5</v>
      </c>
      <c r="B2890">
        <v>548.31428570000003</v>
      </c>
      <c r="C2890">
        <v>6</v>
      </c>
      <c r="D2890">
        <v>448.5</v>
      </c>
      <c r="E2890">
        <v>102</v>
      </c>
      <c r="F2890">
        <v>5703.4767860000002</v>
      </c>
      <c r="G2890" s="1">
        <v>1.73913E-3</v>
      </c>
      <c r="H2890" s="1">
        <v>1.470751E-2</v>
      </c>
      <c r="I2890">
        <v>0</v>
      </c>
      <c r="J2890">
        <v>0</v>
      </c>
      <c r="K2890" t="s">
        <v>22</v>
      </c>
      <c r="L2890">
        <v>2</v>
      </c>
      <c r="M2890">
        <v>2</v>
      </c>
      <c r="N2890">
        <v>1</v>
      </c>
      <c r="O2890">
        <v>4</v>
      </c>
      <c r="P2890" t="s">
        <v>19</v>
      </c>
      <c r="Q2890" t="b">
        <v>1</v>
      </c>
      <c r="R2890" t="b">
        <v>0</v>
      </c>
      <c r="S2890">
        <f>IF(OnlineShopData[[#This Row],[Revenue]]=TRUE,1,0)</f>
        <v>0</v>
      </c>
      <c r="T2890">
        <f>MATCH(OnlineShopData[[#This Row],[Month]],{"Jan","Feb","Mar","Apr","May","June","Jul","Aug","Sep","Oct","Nov","Dec"},0)</f>
        <v>5</v>
      </c>
    </row>
    <row r="2891" spans="1:20" x14ac:dyDescent="0.3">
      <c r="A2891">
        <v>8</v>
      </c>
      <c r="B2891">
        <v>102</v>
      </c>
      <c r="C2891">
        <v>0</v>
      </c>
      <c r="D2891">
        <v>0</v>
      </c>
      <c r="E2891">
        <v>83</v>
      </c>
      <c r="F2891">
        <v>1495.580952</v>
      </c>
      <c r="G2891" s="1">
        <v>0</v>
      </c>
      <c r="H2891" s="1">
        <v>2.2988510000000002E-3</v>
      </c>
      <c r="I2891">
        <v>82.123678159999997</v>
      </c>
      <c r="J2891">
        <v>0</v>
      </c>
      <c r="K2891" t="s">
        <v>22</v>
      </c>
      <c r="L2891">
        <v>4</v>
      </c>
      <c r="M2891">
        <v>1</v>
      </c>
      <c r="N2891">
        <v>7</v>
      </c>
      <c r="O2891">
        <v>4</v>
      </c>
      <c r="P2891" t="s">
        <v>20</v>
      </c>
      <c r="Q2891" t="b">
        <v>1</v>
      </c>
      <c r="R2891" t="b">
        <v>1</v>
      </c>
      <c r="S2891">
        <f>IF(OnlineShopData[[#This Row],[Revenue]]=TRUE,1,0)</f>
        <v>1</v>
      </c>
      <c r="T2891">
        <f>MATCH(OnlineShopData[[#This Row],[Month]],{"Jan","Feb","Mar","Apr","May","June","Jul","Aug","Sep","Oct","Nov","Dec"},0)</f>
        <v>5</v>
      </c>
    </row>
    <row r="2892" spans="1:20" x14ac:dyDescent="0.3">
      <c r="A2892">
        <v>0</v>
      </c>
      <c r="B2892">
        <v>0</v>
      </c>
      <c r="C2892">
        <v>0</v>
      </c>
      <c r="D2892">
        <v>0</v>
      </c>
      <c r="E2892">
        <v>6</v>
      </c>
      <c r="F2892">
        <v>66.5</v>
      </c>
      <c r="G2892" s="1">
        <v>1.1111111E-2</v>
      </c>
      <c r="H2892" s="1">
        <v>0.111111111</v>
      </c>
      <c r="I2892">
        <v>0</v>
      </c>
      <c r="J2892">
        <v>0.4</v>
      </c>
      <c r="K2892" t="s">
        <v>22</v>
      </c>
      <c r="L2892">
        <v>2</v>
      </c>
      <c r="M2892">
        <v>2</v>
      </c>
      <c r="N2892">
        <v>5</v>
      </c>
      <c r="O2892">
        <v>4</v>
      </c>
      <c r="P2892" t="s">
        <v>19</v>
      </c>
      <c r="Q2892" t="b">
        <v>0</v>
      </c>
      <c r="R2892" t="b">
        <v>0</v>
      </c>
      <c r="S2892">
        <f>IF(OnlineShopData[[#This Row],[Revenue]]=TRUE,1,0)</f>
        <v>0</v>
      </c>
      <c r="T2892">
        <f>MATCH(OnlineShopData[[#This Row],[Month]],{"Jan","Feb","Mar","Apr","May","June","Jul","Aug","Sep","Oct","Nov","Dec"},0)</f>
        <v>5</v>
      </c>
    </row>
    <row r="2893" spans="1:20" x14ac:dyDescent="0.3">
      <c r="A2893">
        <v>3</v>
      </c>
      <c r="B2893">
        <v>166</v>
      </c>
      <c r="C2893">
        <v>0</v>
      </c>
      <c r="D2893">
        <v>0</v>
      </c>
      <c r="E2893">
        <v>2</v>
      </c>
      <c r="F2893">
        <v>134</v>
      </c>
      <c r="G2893" s="1">
        <v>0</v>
      </c>
      <c r="H2893" s="1">
        <v>0.03</v>
      </c>
      <c r="I2893">
        <v>0</v>
      </c>
      <c r="J2893">
        <v>0.8</v>
      </c>
      <c r="K2893" t="s">
        <v>22</v>
      </c>
      <c r="L2893">
        <v>3</v>
      </c>
      <c r="M2893">
        <v>2</v>
      </c>
      <c r="N2893">
        <v>8</v>
      </c>
      <c r="O2893">
        <v>2</v>
      </c>
      <c r="P2893" t="s">
        <v>19</v>
      </c>
      <c r="Q2893" t="b">
        <v>0</v>
      </c>
      <c r="R2893" t="b">
        <v>0</v>
      </c>
      <c r="S2893">
        <f>IF(OnlineShopData[[#This Row],[Revenue]]=TRUE,1,0)</f>
        <v>0</v>
      </c>
      <c r="T2893">
        <f>MATCH(OnlineShopData[[#This Row],[Month]],{"Jan","Feb","Mar","Apr","May","June","Jul","Aug","Sep","Oct","Nov","Dec"},0)</f>
        <v>5</v>
      </c>
    </row>
    <row r="2894" spans="1:20" x14ac:dyDescent="0.3">
      <c r="A2894">
        <v>1</v>
      </c>
      <c r="B2894">
        <v>45</v>
      </c>
      <c r="C2894">
        <v>0</v>
      </c>
      <c r="D2894">
        <v>0</v>
      </c>
      <c r="E2894">
        <v>22</v>
      </c>
      <c r="F2894">
        <v>2905.5</v>
      </c>
      <c r="G2894" s="1">
        <v>0.01</v>
      </c>
      <c r="H2894" s="1">
        <v>0.04</v>
      </c>
      <c r="I2894">
        <v>0</v>
      </c>
      <c r="J2894">
        <v>0</v>
      </c>
      <c r="K2894" t="s">
        <v>22</v>
      </c>
      <c r="L2894">
        <v>2</v>
      </c>
      <c r="M2894">
        <v>2</v>
      </c>
      <c r="N2894">
        <v>1</v>
      </c>
      <c r="O2894">
        <v>2</v>
      </c>
      <c r="P2894" t="s">
        <v>19</v>
      </c>
      <c r="Q2894" t="b">
        <v>1</v>
      </c>
      <c r="R2894" t="b">
        <v>0</v>
      </c>
      <c r="S2894">
        <f>IF(OnlineShopData[[#This Row],[Revenue]]=TRUE,1,0)</f>
        <v>0</v>
      </c>
      <c r="T2894">
        <f>MATCH(OnlineShopData[[#This Row],[Month]],{"Jan","Feb","Mar","Apr","May","June","Jul","Aug","Sep","Oct","Nov","Dec"},0)</f>
        <v>5</v>
      </c>
    </row>
    <row r="2895" spans="1:20" x14ac:dyDescent="0.3">
      <c r="A2895">
        <v>0</v>
      </c>
      <c r="B2895">
        <v>0</v>
      </c>
      <c r="C2895">
        <v>0</v>
      </c>
      <c r="D2895">
        <v>0</v>
      </c>
      <c r="E2895">
        <v>18</v>
      </c>
      <c r="F2895">
        <v>521.5</v>
      </c>
      <c r="G2895" s="1">
        <v>2.2222222E-2</v>
      </c>
      <c r="H2895" s="1">
        <v>6.3333333000000006E-2</v>
      </c>
      <c r="I2895">
        <v>0</v>
      </c>
      <c r="J2895">
        <v>0</v>
      </c>
      <c r="K2895" t="s">
        <v>22</v>
      </c>
      <c r="L2895">
        <v>2</v>
      </c>
      <c r="M2895">
        <v>2</v>
      </c>
      <c r="N2895">
        <v>6</v>
      </c>
      <c r="O2895">
        <v>6</v>
      </c>
      <c r="P2895" t="s">
        <v>19</v>
      </c>
      <c r="Q2895" t="b">
        <v>0</v>
      </c>
      <c r="R2895" t="b">
        <v>0</v>
      </c>
      <c r="S2895">
        <f>IF(OnlineShopData[[#This Row],[Revenue]]=TRUE,1,0)</f>
        <v>0</v>
      </c>
      <c r="T2895">
        <f>MATCH(OnlineShopData[[#This Row],[Month]],{"Jan","Feb","Mar","Apr","May","June","Jul","Aug","Sep","Oct","Nov","Dec"},0)</f>
        <v>5</v>
      </c>
    </row>
    <row r="2896" spans="1:20" x14ac:dyDescent="0.3">
      <c r="A2896">
        <v>0</v>
      </c>
      <c r="B2896">
        <v>0</v>
      </c>
      <c r="C2896">
        <v>0</v>
      </c>
      <c r="D2896">
        <v>0</v>
      </c>
      <c r="E2896">
        <v>5</v>
      </c>
      <c r="F2896">
        <v>47</v>
      </c>
      <c r="G2896" s="1">
        <v>0.02</v>
      </c>
      <c r="H2896" s="1">
        <v>0.06</v>
      </c>
      <c r="I2896">
        <v>0</v>
      </c>
      <c r="J2896">
        <v>0</v>
      </c>
      <c r="K2896" t="s">
        <v>22</v>
      </c>
      <c r="L2896">
        <v>2</v>
      </c>
      <c r="M2896">
        <v>2</v>
      </c>
      <c r="N2896">
        <v>3</v>
      </c>
      <c r="O2896">
        <v>1</v>
      </c>
      <c r="P2896" t="s">
        <v>19</v>
      </c>
      <c r="Q2896" t="b">
        <v>0</v>
      </c>
      <c r="R2896" t="b">
        <v>0</v>
      </c>
      <c r="S2896">
        <f>IF(OnlineShopData[[#This Row],[Revenue]]=TRUE,1,0)</f>
        <v>0</v>
      </c>
      <c r="T2896">
        <f>MATCH(OnlineShopData[[#This Row],[Month]],{"Jan","Feb","Mar","Apr","May","June","Jul","Aug","Sep","Oct","Nov","Dec"},0)</f>
        <v>5</v>
      </c>
    </row>
    <row r="2897" spans="1:20" x14ac:dyDescent="0.3">
      <c r="A2897">
        <v>0</v>
      </c>
      <c r="B2897">
        <v>0</v>
      </c>
      <c r="C2897">
        <v>0</v>
      </c>
      <c r="D2897">
        <v>0</v>
      </c>
      <c r="E2897">
        <v>1</v>
      </c>
      <c r="F2897">
        <v>0</v>
      </c>
      <c r="G2897" s="1">
        <v>0.2</v>
      </c>
      <c r="H2897" s="1">
        <v>0.2</v>
      </c>
      <c r="I2897">
        <v>0</v>
      </c>
      <c r="J2897">
        <v>0</v>
      </c>
      <c r="K2897" t="s">
        <v>22</v>
      </c>
      <c r="L2897">
        <v>1</v>
      </c>
      <c r="M2897">
        <v>1</v>
      </c>
      <c r="N2897">
        <v>3</v>
      </c>
      <c r="O2897">
        <v>3</v>
      </c>
      <c r="P2897" t="s">
        <v>19</v>
      </c>
      <c r="Q2897" t="b">
        <v>0</v>
      </c>
      <c r="R2897" t="b">
        <v>0</v>
      </c>
      <c r="S2897">
        <f>IF(OnlineShopData[[#This Row],[Revenue]]=TRUE,1,0)</f>
        <v>0</v>
      </c>
      <c r="T2897">
        <f>MATCH(OnlineShopData[[#This Row],[Month]],{"Jan","Feb","Mar","Apr","May","June","Jul","Aug","Sep","Oct","Nov","Dec"},0)</f>
        <v>5</v>
      </c>
    </row>
    <row r="2898" spans="1:20" x14ac:dyDescent="0.3">
      <c r="A2898">
        <v>0</v>
      </c>
      <c r="B2898">
        <v>0</v>
      </c>
      <c r="C2898">
        <v>0</v>
      </c>
      <c r="D2898">
        <v>0</v>
      </c>
      <c r="E2898">
        <v>52</v>
      </c>
      <c r="F2898">
        <v>1192.317857</v>
      </c>
      <c r="G2898" s="1">
        <v>6.4102559999999996E-3</v>
      </c>
      <c r="H2898" s="1">
        <v>3.3012820999999998E-2</v>
      </c>
      <c r="I2898">
        <v>0</v>
      </c>
      <c r="J2898">
        <v>0</v>
      </c>
      <c r="K2898" t="s">
        <v>22</v>
      </c>
      <c r="L2898">
        <v>2</v>
      </c>
      <c r="M2898">
        <v>6</v>
      </c>
      <c r="N2898">
        <v>1</v>
      </c>
      <c r="O2898">
        <v>3</v>
      </c>
      <c r="P2898" t="s">
        <v>19</v>
      </c>
      <c r="Q2898" t="b">
        <v>0</v>
      </c>
      <c r="R2898" t="b">
        <v>0</v>
      </c>
      <c r="S2898">
        <f>IF(OnlineShopData[[#This Row],[Revenue]]=TRUE,1,0)</f>
        <v>0</v>
      </c>
      <c r="T2898">
        <f>MATCH(OnlineShopData[[#This Row],[Month]],{"Jan","Feb","Mar","Apr","May","June","Jul","Aug","Sep","Oct","Nov","Dec"},0)</f>
        <v>5</v>
      </c>
    </row>
    <row r="2899" spans="1:20" x14ac:dyDescent="0.3">
      <c r="A2899">
        <v>0</v>
      </c>
      <c r="B2899">
        <v>0</v>
      </c>
      <c r="C2899">
        <v>0</v>
      </c>
      <c r="D2899">
        <v>0</v>
      </c>
      <c r="E2899">
        <v>22</v>
      </c>
      <c r="F2899">
        <v>355.66666670000001</v>
      </c>
      <c r="G2899" s="1">
        <v>4.7619047999999997E-2</v>
      </c>
      <c r="H2899" s="1">
        <v>5.1428570999999999E-2</v>
      </c>
      <c r="I2899">
        <v>25.193999999999999</v>
      </c>
      <c r="J2899">
        <v>0.8</v>
      </c>
      <c r="K2899" t="s">
        <v>22</v>
      </c>
      <c r="L2899">
        <v>2</v>
      </c>
      <c r="M2899">
        <v>2</v>
      </c>
      <c r="N2899">
        <v>3</v>
      </c>
      <c r="O2899">
        <v>4</v>
      </c>
      <c r="P2899" t="s">
        <v>19</v>
      </c>
      <c r="Q2899" t="b">
        <v>0</v>
      </c>
      <c r="R2899" t="b">
        <v>1</v>
      </c>
      <c r="S2899">
        <f>IF(OnlineShopData[[#This Row],[Revenue]]=TRUE,1,0)</f>
        <v>1</v>
      </c>
      <c r="T2899">
        <f>MATCH(OnlineShopData[[#This Row],[Month]],{"Jan","Feb","Mar","Apr","May","June","Jul","Aug","Sep","Oct","Nov","Dec"},0)</f>
        <v>5</v>
      </c>
    </row>
    <row r="2900" spans="1:20" x14ac:dyDescent="0.3">
      <c r="A2900">
        <v>1</v>
      </c>
      <c r="B2900">
        <v>3.5</v>
      </c>
      <c r="C2900">
        <v>0</v>
      </c>
      <c r="D2900">
        <v>0</v>
      </c>
      <c r="E2900">
        <v>11</v>
      </c>
      <c r="F2900">
        <v>332.5</v>
      </c>
      <c r="G2900" s="1">
        <v>0</v>
      </c>
      <c r="H2900" s="1">
        <v>1.1111111E-2</v>
      </c>
      <c r="I2900">
        <v>0</v>
      </c>
      <c r="J2900">
        <v>0.2</v>
      </c>
      <c r="K2900" t="s">
        <v>22</v>
      </c>
      <c r="L2900">
        <v>2</v>
      </c>
      <c r="M2900">
        <v>2</v>
      </c>
      <c r="N2900">
        <v>2</v>
      </c>
      <c r="O2900">
        <v>2</v>
      </c>
      <c r="P2900" t="s">
        <v>19</v>
      </c>
      <c r="Q2900" t="b">
        <v>0</v>
      </c>
      <c r="R2900" t="b">
        <v>0</v>
      </c>
      <c r="S2900">
        <f>IF(OnlineShopData[[#This Row],[Revenue]]=TRUE,1,0)</f>
        <v>0</v>
      </c>
      <c r="T2900">
        <f>MATCH(OnlineShopData[[#This Row],[Month]],{"Jan","Feb","Mar","Apr","May","June","Jul","Aug","Sep","Oct","Nov","Dec"},0)</f>
        <v>5</v>
      </c>
    </row>
    <row r="2901" spans="1:20" x14ac:dyDescent="0.3">
      <c r="A2901">
        <v>1</v>
      </c>
      <c r="B2901">
        <v>0</v>
      </c>
      <c r="C2901">
        <v>0</v>
      </c>
      <c r="D2901">
        <v>0</v>
      </c>
      <c r="E2901">
        <v>11</v>
      </c>
      <c r="F2901">
        <v>297.3</v>
      </c>
      <c r="G2901" s="1">
        <v>0</v>
      </c>
      <c r="H2901" s="1">
        <v>4.1666666999999998E-2</v>
      </c>
      <c r="I2901">
        <v>0</v>
      </c>
      <c r="J2901">
        <v>0</v>
      </c>
      <c r="K2901" t="s">
        <v>22</v>
      </c>
      <c r="L2901">
        <v>2</v>
      </c>
      <c r="M2901">
        <v>2</v>
      </c>
      <c r="N2901">
        <v>4</v>
      </c>
      <c r="O2901">
        <v>2</v>
      </c>
      <c r="P2901" t="s">
        <v>19</v>
      </c>
      <c r="Q2901" t="b">
        <v>0</v>
      </c>
      <c r="R2901" t="b">
        <v>0</v>
      </c>
      <c r="S2901">
        <f>IF(OnlineShopData[[#This Row],[Revenue]]=TRUE,1,0)</f>
        <v>0</v>
      </c>
      <c r="T2901">
        <f>MATCH(OnlineShopData[[#This Row],[Month]],{"Jan","Feb","Mar","Apr","May","June","Jul","Aug","Sep","Oct","Nov","Dec"},0)</f>
        <v>5</v>
      </c>
    </row>
    <row r="2902" spans="1:20" x14ac:dyDescent="0.3">
      <c r="A2902">
        <v>0</v>
      </c>
      <c r="B2902">
        <v>0</v>
      </c>
      <c r="C2902">
        <v>0</v>
      </c>
      <c r="D2902">
        <v>0</v>
      </c>
      <c r="E2902">
        <v>53</v>
      </c>
      <c r="F2902">
        <v>2309.995238</v>
      </c>
      <c r="G2902" s="1">
        <v>4.7479438999999998E-2</v>
      </c>
      <c r="H2902" s="1">
        <v>6.3947519999999994E-2</v>
      </c>
      <c r="I2902">
        <v>0</v>
      </c>
      <c r="J2902">
        <v>0.4</v>
      </c>
      <c r="K2902" t="s">
        <v>22</v>
      </c>
      <c r="L2902">
        <v>3</v>
      </c>
      <c r="M2902">
        <v>2</v>
      </c>
      <c r="N2902">
        <v>1</v>
      </c>
      <c r="O2902">
        <v>3</v>
      </c>
      <c r="P2902" t="s">
        <v>19</v>
      </c>
      <c r="Q2902" t="b">
        <v>0</v>
      </c>
      <c r="R2902" t="b">
        <v>0</v>
      </c>
      <c r="S2902">
        <f>IF(OnlineShopData[[#This Row],[Revenue]]=TRUE,1,0)</f>
        <v>0</v>
      </c>
      <c r="T2902">
        <f>MATCH(OnlineShopData[[#This Row],[Month]],{"Jan","Feb","Mar","Apr","May","June","Jul","Aug","Sep","Oct","Nov","Dec"},0)</f>
        <v>5</v>
      </c>
    </row>
    <row r="2903" spans="1:20" x14ac:dyDescent="0.3">
      <c r="A2903">
        <v>0</v>
      </c>
      <c r="B2903">
        <v>0</v>
      </c>
      <c r="C2903">
        <v>0</v>
      </c>
      <c r="D2903">
        <v>0</v>
      </c>
      <c r="E2903">
        <v>26</v>
      </c>
      <c r="F2903">
        <v>810.37137680000001</v>
      </c>
      <c r="G2903" s="1">
        <v>1.9230769000000002E-2</v>
      </c>
      <c r="H2903" s="1">
        <v>2.5305250000000001E-2</v>
      </c>
      <c r="I2903">
        <v>0</v>
      </c>
      <c r="J2903">
        <v>0.8</v>
      </c>
      <c r="K2903" t="s">
        <v>22</v>
      </c>
      <c r="L2903">
        <v>3</v>
      </c>
      <c r="M2903">
        <v>2</v>
      </c>
      <c r="N2903">
        <v>3</v>
      </c>
      <c r="O2903">
        <v>1</v>
      </c>
      <c r="P2903" t="s">
        <v>19</v>
      </c>
      <c r="Q2903" t="b">
        <v>0</v>
      </c>
      <c r="R2903" t="b">
        <v>0</v>
      </c>
      <c r="S2903">
        <f>IF(OnlineShopData[[#This Row],[Revenue]]=TRUE,1,0)</f>
        <v>0</v>
      </c>
      <c r="T2903">
        <f>MATCH(OnlineShopData[[#This Row],[Month]],{"Jan","Feb","Mar","Apr","May","June","Jul","Aug","Sep","Oct","Nov","Dec"},0)</f>
        <v>5</v>
      </c>
    </row>
    <row r="2904" spans="1:20" x14ac:dyDescent="0.3">
      <c r="A2904">
        <v>0</v>
      </c>
      <c r="B2904">
        <v>0</v>
      </c>
      <c r="C2904">
        <v>0</v>
      </c>
      <c r="D2904">
        <v>0</v>
      </c>
      <c r="E2904">
        <v>7</v>
      </c>
      <c r="F2904">
        <v>384.5</v>
      </c>
      <c r="G2904" s="1">
        <v>0</v>
      </c>
      <c r="H2904" s="1">
        <v>2.8571428999999999E-2</v>
      </c>
      <c r="I2904">
        <v>0</v>
      </c>
      <c r="J2904">
        <v>0</v>
      </c>
      <c r="K2904" t="s">
        <v>22</v>
      </c>
      <c r="L2904">
        <v>2</v>
      </c>
      <c r="M2904">
        <v>4</v>
      </c>
      <c r="N2904">
        <v>1</v>
      </c>
      <c r="O2904">
        <v>5</v>
      </c>
      <c r="P2904" t="s">
        <v>19</v>
      </c>
      <c r="Q2904" t="b">
        <v>0</v>
      </c>
      <c r="R2904" t="b">
        <v>0</v>
      </c>
      <c r="S2904">
        <f>IF(OnlineShopData[[#This Row],[Revenue]]=TRUE,1,0)</f>
        <v>0</v>
      </c>
      <c r="T2904">
        <f>MATCH(OnlineShopData[[#This Row],[Month]],{"Jan","Feb","Mar","Apr","May","June","Jul","Aug","Sep","Oct","Nov","Dec"},0)</f>
        <v>5</v>
      </c>
    </row>
    <row r="2905" spans="1:20" x14ac:dyDescent="0.3">
      <c r="A2905">
        <v>2</v>
      </c>
      <c r="B2905">
        <v>65.5</v>
      </c>
      <c r="C2905">
        <v>0</v>
      </c>
      <c r="D2905">
        <v>0</v>
      </c>
      <c r="E2905">
        <v>53</v>
      </c>
      <c r="F2905">
        <v>975.97222220000003</v>
      </c>
      <c r="G2905" s="1">
        <v>1.851852E-3</v>
      </c>
      <c r="H2905" s="1">
        <v>1.6296295999999998E-2</v>
      </c>
      <c r="I2905">
        <v>75.308646909999993</v>
      </c>
      <c r="J2905">
        <v>0</v>
      </c>
      <c r="K2905" t="s">
        <v>22</v>
      </c>
      <c r="L2905">
        <v>2</v>
      </c>
      <c r="M2905">
        <v>2</v>
      </c>
      <c r="N2905">
        <v>8</v>
      </c>
      <c r="O2905">
        <v>4</v>
      </c>
      <c r="P2905" t="s">
        <v>19</v>
      </c>
      <c r="Q2905" t="b">
        <v>0</v>
      </c>
      <c r="R2905" t="b">
        <v>0</v>
      </c>
      <c r="S2905">
        <f>IF(OnlineShopData[[#This Row],[Revenue]]=TRUE,1,0)</f>
        <v>0</v>
      </c>
      <c r="T2905">
        <f>MATCH(OnlineShopData[[#This Row],[Month]],{"Jan","Feb","Mar","Apr","May","June","Jul","Aug","Sep","Oct","Nov","Dec"},0)</f>
        <v>5</v>
      </c>
    </row>
    <row r="2906" spans="1:20" x14ac:dyDescent="0.3">
      <c r="A2906">
        <v>0</v>
      </c>
      <c r="B2906">
        <v>0</v>
      </c>
      <c r="C2906">
        <v>0</v>
      </c>
      <c r="D2906">
        <v>0</v>
      </c>
      <c r="E2906">
        <v>4</v>
      </c>
      <c r="F2906">
        <v>127</v>
      </c>
      <c r="G2906" s="1">
        <v>0</v>
      </c>
      <c r="H2906" s="1">
        <v>7.4999999999999997E-2</v>
      </c>
      <c r="I2906">
        <v>0</v>
      </c>
      <c r="J2906">
        <v>0</v>
      </c>
      <c r="K2906" t="s">
        <v>22</v>
      </c>
      <c r="L2906">
        <v>2</v>
      </c>
      <c r="M2906">
        <v>2</v>
      </c>
      <c r="N2906">
        <v>6</v>
      </c>
      <c r="O2906">
        <v>4</v>
      </c>
      <c r="P2906" t="s">
        <v>19</v>
      </c>
      <c r="Q2906" t="b">
        <v>0</v>
      </c>
      <c r="R2906" t="b">
        <v>0</v>
      </c>
      <c r="S2906">
        <f>IF(OnlineShopData[[#This Row],[Revenue]]=TRUE,1,0)</f>
        <v>0</v>
      </c>
      <c r="T2906">
        <f>MATCH(OnlineShopData[[#This Row],[Month]],{"Jan","Feb","Mar","Apr","May","June","Jul","Aug","Sep","Oct","Nov","Dec"},0)</f>
        <v>5</v>
      </c>
    </row>
    <row r="2907" spans="1:20" x14ac:dyDescent="0.3">
      <c r="A2907">
        <v>4</v>
      </c>
      <c r="B2907">
        <v>38</v>
      </c>
      <c r="C2907">
        <v>0</v>
      </c>
      <c r="D2907">
        <v>0</v>
      </c>
      <c r="E2907">
        <v>6</v>
      </c>
      <c r="F2907">
        <v>107</v>
      </c>
      <c r="G2907" s="1">
        <v>6.0606059999999996E-3</v>
      </c>
      <c r="H2907" s="1">
        <v>4.2424242000000001E-2</v>
      </c>
      <c r="I2907">
        <v>0</v>
      </c>
      <c r="J2907">
        <v>1</v>
      </c>
      <c r="K2907" t="s">
        <v>22</v>
      </c>
      <c r="L2907">
        <v>2</v>
      </c>
      <c r="M2907">
        <v>6</v>
      </c>
      <c r="N2907">
        <v>2</v>
      </c>
      <c r="O2907">
        <v>2</v>
      </c>
      <c r="P2907" t="s">
        <v>19</v>
      </c>
      <c r="Q2907" t="b">
        <v>1</v>
      </c>
      <c r="R2907" t="b">
        <v>0</v>
      </c>
      <c r="S2907">
        <f>IF(OnlineShopData[[#This Row],[Revenue]]=TRUE,1,0)</f>
        <v>0</v>
      </c>
      <c r="T2907">
        <f>MATCH(OnlineShopData[[#This Row],[Month]],{"Jan","Feb","Mar","Apr","May","June","Jul","Aug","Sep","Oct","Nov","Dec"},0)</f>
        <v>5</v>
      </c>
    </row>
    <row r="2908" spans="1:20" x14ac:dyDescent="0.3">
      <c r="A2908">
        <v>0</v>
      </c>
      <c r="B2908">
        <v>0</v>
      </c>
      <c r="C2908">
        <v>0</v>
      </c>
      <c r="D2908">
        <v>0</v>
      </c>
      <c r="E2908">
        <v>6</v>
      </c>
      <c r="F2908">
        <v>50</v>
      </c>
      <c r="G2908" s="1">
        <v>0</v>
      </c>
      <c r="H2908" s="1">
        <v>3.3333333E-2</v>
      </c>
      <c r="I2908">
        <v>0</v>
      </c>
      <c r="J2908">
        <v>0</v>
      </c>
      <c r="K2908" t="s">
        <v>22</v>
      </c>
      <c r="L2908">
        <v>2</v>
      </c>
      <c r="M2908">
        <v>4</v>
      </c>
      <c r="N2908">
        <v>3</v>
      </c>
      <c r="O2908">
        <v>3</v>
      </c>
      <c r="P2908" t="s">
        <v>19</v>
      </c>
      <c r="Q2908" t="b">
        <v>0</v>
      </c>
      <c r="R2908" t="b">
        <v>0</v>
      </c>
      <c r="S2908">
        <f>IF(OnlineShopData[[#This Row],[Revenue]]=TRUE,1,0)</f>
        <v>0</v>
      </c>
      <c r="T2908">
        <f>MATCH(OnlineShopData[[#This Row],[Month]],{"Jan","Feb","Mar","Apr","May","June","Jul","Aug","Sep","Oct","Nov","Dec"},0)</f>
        <v>5</v>
      </c>
    </row>
    <row r="2909" spans="1:20" x14ac:dyDescent="0.3">
      <c r="A2909">
        <v>0</v>
      </c>
      <c r="B2909">
        <v>0</v>
      </c>
      <c r="C2909">
        <v>0</v>
      </c>
      <c r="D2909">
        <v>0</v>
      </c>
      <c r="E2909">
        <v>43</v>
      </c>
      <c r="F2909">
        <v>3382.083333</v>
      </c>
      <c r="G2909" s="1">
        <v>0</v>
      </c>
      <c r="H2909" s="1">
        <v>1.1627907E-2</v>
      </c>
      <c r="I2909">
        <v>0</v>
      </c>
      <c r="J2909">
        <v>0</v>
      </c>
      <c r="K2909" t="s">
        <v>22</v>
      </c>
      <c r="L2909">
        <v>2</v>
      </c>
      <c r="M2909">
        <v>2</v>
      </c>
      <c r="N2909">
        <v>1</v>
      </c>
      <c r="O2909">
        <v>2</v>
      </c>
      <c r="P2909" t="s">
        <v>19</v>
      </c>
      <c r="Q2909" t="b">
        <v>0</v>
      </c>
      <c r="R2909" t="b">
        <v>0</v>
      </c>
      <c r="S2909">
        <f>IF(OnlineShopData[[#This Row],[Revenue]]=TRUE,1,0)</f>
        <v>0</v>
      </c>
      <c r="T2909">
        <f>MATCH(OnlineShopData[[#This Row],[Month]],{"Jan","Feb","Mar","Apr","May","June","Jul","Aug","Sep","Oct","Nov","Dec"},0)</f>
        <v>5</v>
      </c>
    </row>
    <row r="2910" spans="1:20" x14ac:dyDescent="0.3">
      <c r="A2910">
        <v>0</v>
      </c>
      <c r="B2910">
        <v>0</v>
      </c>
      <c r="C2910">
        <v>0</v>
      </c>
      <c r="D2910">
        <v>0</v>
      </c>
      <c r="E2910">
        <v>8</v>
      </c>
      <c r="F2910">
        <v>541.5</v>
      </c>
      <c r="G2910" s="1">
        <v>0.05</v>
      </c>
      <c r="H2910" s="1">
        <v>8.3333332999999996E-2</v>
      </c>
      <c r="I2910">
        <v>0</v>
      </c>
      <c r="J2910">
        <v>0</v>
      </c>
      <c r="K2910" t="s">
        <v>22</v>
      </c>
      <c r="L2910">
        <v>2</v>
      </c>
      <c r="M2910">
        <v>2</v>
      </c>
      <c r="N2910">
        <v>4</v>
      </c>
      <c r="O2910">
        <v>1</v>
      </c>
      <c r="P2910" t="s">
        <v>19</v>
      </c>
      <c r="Q2910" t="b">
        <v>0</v>
      </c>
      <c r="R2910" t="b">
        <v>0</v>
      </c>
      <c r="S2910">
        <f>IF(OnlineShopData[[#This Row],[Revenue]]=TRUE,1,0)</f>
        <v>0</v>
      </c>
      <c r="T2910">
        <f>MATCH(OnlineShopData[[#This Row],[Month]],{"Jan","Feb","Mar","Apr","May","June","Jul","Aug","Sep","Oct","Nov","Dec"},0)</f>
        <v>5</v>
      </c>
    </row>
    <row r="2911" spans="1:20" x14ac:dyDescent="0.3">
      <c r="A2911">
        <v>0</v>
      </c>
      <c r="B2911">
        <v>0</v>
      </c>
      <c r="C2911">
        <v>0</v>
      </c>
      <c r="D2911">
        <v>0</v>
      </c>
      <c r="E2911">
        <v>2</v>
      </c>
      <c r="F2911">
        <v>25</v>
      </c>
      <c r="G2911" s="1">
        <v>0</v>
      </c>
      <c r="H2911" s="1">
        <v>0.1</v>
      </c>
      <c r="I2911">
        <v>0</v>
      </c>
      <c r="J2911">
        <v>0</v>
      </c>
      <c r="K2911" t="s">
        <v>22</v>
      </c>
      <c r="L2911">
        <v>2</v>
      </c>
      <c r="M2911">
        <v>2</v>
      </c>
      <c r="N2911">
        <v>1</v>
      </c>
      <c r="O2911">
        <v>5</v>
      </c>
      <c r="P2911" t="s">
        <v>19</v>
      </c>
      <c r="Q2911" t="b">
        <v>1</v>
      </c>
      <c r="R2911" t="b">
        <v>0</v>
      </c>
      <c r="S2911">
        <f>IF(OnlineShopData[[#This Row],[Revenue]]=TRUE,1,0)</f>
        <v>0</v>
      </c>
      <c r="T2911">
        <f>MATCH(OnlineShopData[[#This Row],[Month]],{"Jan","Feb","Mar","Apr","May","June","Jul","Aug","Sep","Oct","Nov","Dec"},0)</f>
        <v>5</v>
      </c>
    </row>
    <row r="2912" spans="1:20" x14ac:dyDescent="0.3">
      <c r="A2912">
        <v>0</v>
      </c>
      <c r="B2912">
        <v>0</v>
      </c>
      <c r="C2912">
        <v>0</v>
      </c>
      <c r="D2912">
        <v>0</v>
      </c>
      <c r="E2912">
        <v>9</v>
      </c>
      <c r="F2912">
        <v>210.5</v>
      </c>
      <c r="G2912" s="1">
        <v>4.4444444E-2</v>
      </c>
      <c r="H2912" s="1">
        <v>7.1111111000000005E-2</v>
      </c>
      <c r="I2912">
        <v>0</v>
      </c>
      <c r="J2912">
        <v>0.2</v>
      </c>
      <c r="K2912" t="s">
        <v>22</v>
      </c>
      <c r="L2912">
        <v>2</v>
      </c>
      <c r="M2912">
        <v>5</v>
      </c>
      <c r="N2912">
        <v>1</v>
      </c>
      <c r="O2912">
        <v>3</v>
      </c>
      <c r="P2912" t="s">
        <v>19</v>
      </c>
      <c r="Q2912" t="b">
        <v>0</v>
      </c>
      <c r="R2912" t="b">
        <v>0</v>
      </c>
      <c r="S2912">
        <f>IF(OnlineShopData[[#This Row],[Revenue]]=TRUE,1,0)</f>
        <v>0</v>
      </c>
      <c r="T2912">
        <f>MATCH(OnlineShopData[[#This Row],[Month]],{"Jan","Feb","Mar","Apr","May","June","Jul","Aug","Sep","Oct","Nov","Dec"},0)</f>
        <v>5</v>
      </c>
    </row>
    <row r="2913" spans="1:20" x14ac:dyDescent="0.3">
      <c r="A2913">
        <v>6</v>
      </c>
      <c r="B2913">
        <v>105</v>
      </c>
      <c r="C2913">
        <v>1</v>
      </c>
      <c r="D2913">
        <v>0</v>
      </c>
      <c r="E2913">
        <v>43</v>
      </c>
      <c r="F2913">
        <v>1343.0976189999999</v>
      </c>
      <c r="G2913" s="1">
        <v>3.7878787999999997E-2</v>
      </c>
      <c r="H2913" s="1">
        <v>5.7878788E-2</v>
      </c>
      <c r="I2913">
        <v>0</v>
      </c>
      <c r="J2913">
        <v>0</v>
      </c>
      <c r="K2913" t="s">
        <v>22</v>
      </c>
      <c r="L2913">
        <v>3</v>
      </c>
      <c r="M2913">
        <v>2</v>
      </c>
      <c r="N2913">
        <v>4</v>
      </c>
      <c r="O2913">
        <v>6</v>
      </c>
      <c r="P2913" t="s">
        <v>19</v>
      </c>
      <c r="Q2913" t="b">
        <v>1</v>
      </c>
      <c r="R2913" t="b">
        <v>0</v>
      </c>
      <c r="S2913">
        <f>IF(OnlineShopData[[#This Row],[Revenue]]=TRUE,1,0)</f>
        <v>0</v>
      </c>
      <c r="T2913">
        <f>MATCH(OnlineShopData[[#This Row],[Month]],{"Jan","Feb","Mar","Apr","May","June","Jul","Aug","Sep","Oct","Nov","Dec"},0)</f>
        <v>5</v>
      </c>
    </row>
    <row r="2914" spans="1:20" x14ac:dyDescent="0.3">
      <c r="A2914">
        <v>0</v>
      </c>
      <c r="B2914">
        <v>0</v>
      </c>
      <c r="C2914">
        <v>0</v>
      </c>
      <c r="D2914">
        <v>0</v>
      </c>
      <c r="E2914">
        <v>9</v>
      </c>
      <c r="F2914">
        <v>953.83333330000005</v>
      </c>
      <c r="G2914" s="1">
        <v>0</v>
      </c>
      <c r="H2914" s="1">
        <v>2.7777777999999999E-2</v>
      </c>
      <c r="I2914">
        <v>0</v>
      </c>
      <c r="J2914">
        <v>0</v>
      </c>
      <c r="K2914" t="s">
        <v>22</v>
      </c>
      <c r="L2914">
        <v>2</v>
      </c>
      <c r="M2914">
        <v>4</v>
      </c>
      <c r="N2914">
        <v>4</v>
      </c>
      <c r="O2914">
        <v>1</v>
      </c>
      <c r="P2914" t="s">
        <v>19</v>
      </c>
      <c r="Q2914" t="b">
        <v>1</v>
      </c>
      <c r="R2914" t="b">
        <v>0</v>
      </c>
      <c r="S2914">
        <f>IF(OnlineShopData[[#This Row],[Revenue]]=TRUE,1,0)</f>
        <v>0</v>
      </c>
      <c r="T2914">
        <f>MATCH(OnlineShopData[[#This Row],[Month]],{"Jan","Feb","Mar","Apr","May","June","Jul","Aug","Sep","Oct","Nov","Dec"},0)</f>
        <v>5</v>
      </c>
    </row>
    <row r="2915" spans="1:20" x14ac:dyDescent="0.3">
      <c r="A2915">
        <v>0</v>
      </c>
      <c r="B2915">
        <v>0</v>
      </c>
      <c r="C2915">
        <v>0</v>
      </c>
      <c r="D2915">
        <v>0</v>
      </c>
      <c r="E2915">
        <v>24</v>
      </c>
      <c r="F2915">
        <v>674.5</v>
      </c>
      <c r="G2915" s="1">
        <v>4.1666666999999998E-2</v>
      </c>
      <c r="H2915" s="1">
        <v>6.25E-2</v>
      </c>
      <c r="I2915">
        <v>0</v>
      </c>
      <c r="J2915">
        <v>1</v>
      </c>
      <c r="K2915" t="s">
        <v>22</v>
      </c>
      <c r="L2915">
        <v>3</v>
      </c>
      <c r="M2915">
        <v>3</v>
      </c>
      <c r="N2915">
        <v>3</v>
      </c>
      <c r="O2915">
        <v>4</v>
      </c>
      <c r="P2915" t="s">
        <v>19</v>
      </c>
      <c r="Q2915" t="b">
        <v>1</v>
      </c>
      <c r="R2915" t="b">
        <v>0</v>
      </c>
      <c r="S2915">
        <f>IF(OnlineShopData[[#This Row],[Revenue]]=TRUE,1,0)</f>
        <v>0</v>
      </c>
      <c r="T2915">
        <f>MATCH(OnlineShopData[[#This Row],[Month]],{"Jan","Feb","Mar","Apr","May","June","Jul","Aug","Sep","Oct","Nov","Dec"},0)</f>
        <v>5</v>
      </c>
    </row>
    <row r="2916" spans="1:20" x14ac:dyDescent="0.3">
      <c r="A2916">
        <v>13</v>
      </c>
      <c r="B2916">
        <v>228.91666670000001</v>
      </c>
      <c r="C2916">
        <v>1</v>
      </c>
      <c r="D2916">
        <v>10</v>
      </c>
      <c r="E2916">
        <v>64</v>
      </c>
      <c r="F2916">
        <v>817.01637670000002</v>
      </c>
      <c r="G2916" s="1">
        <v>0</v>
      </c>
      <c r="H2916" s="1">
        <v>1.3814416E-2</v>
      </c>
      <c r="I2916">
        <v>2.995465753</v>
      </c>
      <c r="J2916">
        <v>0</v>
      </c>
      <c r="K2916" t="s">
        <v>22</v>
      </c>
      <c r="L2916">
        <v>2</v>
      </c>
      <c r="M2916">
        <v>5</v>
      </c>
      <c r="N2916">
        <v>3</v>
      </c>
      <c r="O2916">
        <v>4</v>
      </c>
      <c r="P2916" t="s">
        <v>20</v>
      </c>
      <c r="Q2916" t="b">
        <v>1</v>
      </c>
      <c r="R2916" t="b">
        <v>0</v>
      </c>
      <c r="S2916">
        <f>IF(OnlineShopData[[#This Row],[Revenue]]=TRUE,1,0)</f>
        <v>0</v>
      </c>
      <c r="T2916">
        <f>MATCH(OnlineShopData[[#This Row],[Month]],{"Jan","Feb","Mar","Apr","May","June","Jul","Aug","Sep","Oct","Nov","Dec"},0)</f>
        <v>5</v>
      </c>
    </row>
    <row r="2917" spans="1:20" x14ac:dyDescent="0.3">
      <c r="A2917">
        <v>8</v>
      </c>
      <c r="B2917">
        <v>249</v>
      </c>
      <c r="C2917">
        <v>1</v>
      </c>
      <c r="D2917">
        <v>36.333333330000002</v>
      </c>
      <c r="E2917">
        <v>31</v>
      </c>
      <c r="F2917">
        <v>1124.916667</v>
      </c>
      <c r="G2917" s="1">
        <v>0</v>
      </c>
      <c r="H2917" s="1">
        <v>1.4672365E-2</v>
      </c>
      <c r="I2917">
        <v>18.085846149999998</v>
      </c>
      <c r="J2917">
        <v>0</v>
      </c>
      <c r="K2917" t="s">
        <v>22</v>
      </c>
      <c r="L2917">
        <v>2</v>
      </c>
      <c r="M2917">
        <v>4</v>
      </c>
      <c r="N2917">
        <v>5</v>
      </c>
      <c r="O2917">
        <v>5</v>
      </c>
      <c r="P2917" t="s">
        <v>20</v>
      </c>
      <c r="Q2917" t="b">
        <v>0</v>
      </c>
      <c r="R2917" t="b">
        <v>1</v>
      </c>
      <c r="S2917">
        <f>IF(OnlineShopData[[#This Row],[Revenue]]=TRUE,1,0)</f>
        <v>1</v>
      </c>
      <c r="T2917">
        <f>MATCH(OnlineShopData[[#This Row],[Month]],{"Jan","Feb","Mar","Apr","May","June","Jul","Aug","Sep","Oct","Nov","Dec"},0)</f>
        <v>5</v>
      </c>
    </row>
    <row r="2918" spans="1:20" x14ac:dyDescent="0.3">
      <c r="A2918">
        <v>10</v>
      </c>
      <c r="B2918">
        <v>236.40833330000001</v>
      </c>
      <c r="C2918">
        <v>3</v>
      </c>
      <c r="D2918">
        <v>118</v>
      </c>
      <c r="E2918">
        <v>313</v>
      </c>
      <c r="F2918">
        <v>7428.1815839999999</v>
      </c>
      <c r="G2918" s="1">
        <v>2.5092669999999999E-3</v>
      </c>
      <c r="H2918" s="1">
        <v>1.3416262999999999E-2</v>
      </c>
      <c r="I2918">
        <v>6.9765046289999999</v>
      </c>
      <c r="J2918">
        <v>1</v>
      </c>
      <c r="K2918" t="s">
        <v>22</v>
      </c>
      <c r="L2918">
        <v>2</v>
      </c>
      <c r="M2918">
        <v>2</v>
      </c>
      <c r="N2918">
        <v>3</v>
      </c>
      <c r="O2918">
        <v>2</v>
      </c>
      <c r="P2918" t="s">
        <v>19</v>
      </c>
      <c r="Q2918" t="b">
        <v>1</v>
      </c>
      <c r="R2918" t="b">
        <v>0</v>
      </c>
      <c r="S2918">
        <f>IF(OnlineShopData[[#This Row],[Revenue]]=TRUE,1,0)</f>
        <v>0</v>
      </c>
      <c r="T2918">
        <f>MATCH(OnlineShopData[[#This Row],[Month]],{"Jan","Feb","Mar","Apr","May","June","Jul","Aug","Sep","Oct","Nov","Dec"},0)</f>
        <v>5</v>
      </c>
    </row>
    <row r="2919" spans="1:20" x14ac:dyDescent="0.3">
      <c r="A2919">
        <v>1</v>
      </c>
      <c r="B2919">
        <v>4.5</v>
      </c>
      <c r="C2919">
        <v>3</v>
      </c>
      <c r="D2919">
        <v>61</v>
      </c>
      <c r="E2919">
        <v>145</v>
      </c>
      <c r="F2919">
        <v>5577.8264559999998</v>
      </c>
      <c r="G2919" s="1">
        <v>2.6886950000000001E-3</v>
      </c>
      <c r="H2919" s="1">
        <v>1.187122E-2</v>
      </c>
      <c r="I2919">
        <v>2.3534446280000001</v>
      </c>
      <c r="J2919">
        <v>1</v>
      </c>
      <c r="K2919" t="s">
        <v>22</v>
      </c>
      <c r="L2919">
        <v>3</v>
      </c>
      <c r="M2919">
        <v>2</v>
      </c>
      <c r="N2919">
        <v>3</v>
      </c>
      <c r="O2919">
        <v>11</v>
      </c>
      <c r="P2919" t="s">
        <v>19</v>
      </c>
      <c r="Q2919" t="b">
        <v>1</v>
      </c>
      <c r="R2919" t="b">
        <v>0</v>
      </c>
      <c r="S2919">
        <f>IF(OnlineShopData[[#This Row],[Revenue]]=TRUE,1,0)</f>
        <v>0</v>
      </c>
      <c r="T2919">
        <f>MATCH(OnlineShopData[[#This Row],[Month]],{"Jan","Feb","Mar","Apr","May","June","Jul","Aug","Sep","Oct","Nov","Dec"},0)</f>
        <v>5</v>
      </c>
    </row>
    <row r="2920" spans="1:20" x14ac:dyDescent="0.3">
      <c r="A2920">
        <v>0</v>
      </c>
      <c r="B2920">
        <v>0</v>
      </c>
      <c r="C2920">
        <v>0</v>
      </c>
      <c r="D2920">
        <v>0</v>
      </c>
      <c r="E2920">
        <v>17</v>
      </c>
      <c r="F2920">
        <v>887.83333330000005</v>
      </c>
      <c r="G2920" s="1">
        <v>6.2500000000000003E-3</v>
      </c>
      <c r="H2920" s="1">
        <v>4.0625000000000001E-2</v>
      </c>
      <c r="I2920">
        <v>0</v>
      </c>
      <c r="J2920">
        <v>0</v>
      </c>
      <c r="K2920" t="s">
        <v>22</v>
      </c>
      <c r="L2920">
        <v>2</v>
      </c>
      <c r="M2920">
        <v>4</v>
      </c>
      <c r="N2920">
        <v>3</v>
      </c>
      <c r="O2920">
        <v>3</v>
      </c>
      <c r="P2920" t="s">
        <v>19</v>
      </c>
      <c r="Q2920" t="b">
        <v>0</v>
      </c>
      <c r="R2920" t="b">
        <v>0</v>
      </c>
      <c r="S2920">
        <f>IF(OnlineShopData[[#This Row],[Revenue]]=TRUE,1,0)</f>
        <v>0</v>
      </c>
      <c r="T2920">
        <f>MATCH(OnlineShopData[[#This Row],[Month]],{"Jan","Feb","Mar","Apr","May","June","Jul","Aug","Sep","Oct","Nov","Dec"},0)</f>
        <v>5</v>
      </c>
    </row>
    <row r="2921" spans="1:20" x14ac:dyDescent="0.3">
      <c r="A2921">
        <v>3</v>
      </c>
      <c r="B2921">
        <v>135</v>
      </c>
      <c r="C2921">
        <v>0</v>
      </c>
      <c r="D2921">
        <v>0</v>
      </c>
      <c r="E2921">
        <v>25</v>
      </c>
      <c r="F2921">
        <v>2765.2</v>
      </c>
      <c r="G2921" s="1">
        <v>8.0000000000000002E-3</v>
      </c>
      <c r="H2921" s="1">
        <v>1.6888889000000001E-2</v>
      </c>
      <c r="I2921">
        <v>0</v>
      </c>
      <c r="J2921">
        <v>0</v>
      </c>
      <c r="K2921" t="s">
        <v>22</v>
      </c>
      <c r="L2921">
        <v>2</v>
      </c>
      <c r="M2921">
        <v>2</v>
      </c>
      <c r="N2921">
        <v>2</v>
      </c>
      <c r="O2921">
        <v>1</v>
      </c>
      <c r="P2921" t="s">
        <v>19</v>
      </c>
      <c r="Q2921" t="b">
        <v>0</v>
      </c>
      <c r="R2921" t="b">
        <v>0</v>
      </c>
      <c r="S2921">
        <f>IF(OnlineShopData[[#This Row],[Revenue]]=TRUE,1,0)</f>
        <v>0</v>
      </c>
      <c r="T2921">
        <f>MATCH(OnlineShopData[[#This Row],[Month]],{"Jan","Feb","Mar","Apr","May","June","Jul","Aug","Sep","Oct","Nov","Dec"},0)</f>
        <v>5</v>
      </c>
    </row>
    <row r="2922" spans="1:20" x14ac:dyDescent="0.3">
      <c r="A2922">
        <v>0</v>
      </c>
      <c r="B2922">
        <v>0</v>
      </c>
      <c r="C2922">
        <v>2</v>
      </c>
      <c r="D2922">
        <v>13</v>
      </c>
      <c r="E2922">
        <v>4</v>
      </c>
      <c r="F2922">
        <v>145</v>
      </c>
      <c r="G2922" s="1">
        <v>0</v>
      </c>
      <c r="H2922" s="1">
        <v>0.04</v>
      </c>
      <c r="I2922">
        <v>0</v>
      </c>
      <c r="J2922">
        <v>0</v>
      </c>
      <c r="K2922" t="s">
        <v>22</v>
      </c>
      <c r="L2922">
        <v>1</v>
      </c>
      <c r="M2922">
        <v>8</v>
      </c>
      <c r="N2922">
        <v>4</v>
      </c>
      <c r="O2922">
        <v>6</v>
      </c>
      <c r="P2922" t="s">
        <v>19</v>
      </c>
      <c r="Q2922" t="b">
        <v>1</v>
      </c>
      <c r="R2922" t="b">
        <v>0</v>
      </c>
      <c r="S2922">
        <f>IF(OnlineShopData[[#This Row],[Revenue]]=TRUE,1,0)</f>
        <v>0</v>
      </c>
      <c r="T2922">
        <f>MATCH(OnlineShopData[[#This Row],[Month]],{"Jan","Feb","Mar","Apr","May","June","Jul","Aug","Sep","Oct","Nov","Dec"},0)</f>
        <v>5</v>
      </c>
    </row>
    <row r="2923" spans="1:20" x14ac:dyDescent="0.3">
      <c r="A2923">
        <v>10</v>
      </c>
      <c r="B2923">
        <v>261.5</v>
      </c>
      <c r="C2923">
        <v>4</v>
      </c>
      <c r="D2923">
        <v>406</v>
      </c>
      <c r="E2923">
        <v>60</v>
      </c>
      <c r="F2923">
        <v>3121.2833329999999</v>
      </c>
      <c r="G2923" s="1">
        <v>2.8571429999999999E-3</v>
      </c>
      <c r="H2923" s="1">
        <v>1.0935373999999999E-2</v>
      </c>
      <c r="I2923">
        <v>13.718125710000001</v>
      </c>
      <c r="J2923">
        <v>0.4</v>
      </c>
      <c r="K2923" t="s">
        <v>22</v>
      </c>
      <c r="L2923">
        <v>3</v>
      </c>
      <c r="M2923">
        <v>2</v>
      </c>
      <c r="N2923">
        <v>3</v>
      </c>
      <c r="O2923">
        <v>6</v>
      </c>
      <c r="P2923" t="s">
        <v>19</v>
      </c>
      <c r="Q2923" t="b">
        <v>0</v>
      </c>
      <c r="R2923" t="b">
        <v>0</v>
      </c>
      <c r="S2923">
        <f>IF(OnlineShopData[[#This Row],[Revenue]]=TRUE,1,0)</f>
        <v>0</v>
      </c>
      <c r="T2923">
        <f>MATCH(OnlineShopData[[#This Row],[Month]],{"Jan","Feb","Mar","Apr","May","June","Jul","Aug","Sep","Oct","Nov","Dec"},0)</f>
        <v>5</v>
      </c>
    </row>
    <row r="2924" spans="1:20" x14ac:dyDescent="0.3">
      <c r="A2924">
        <v>0</v>
      </c>
      <c r="B2924">
        <v>0</v>
      </c>
      <c r="C2924">
        <v>1</v>
      </c>
      <c r="D2924">
        <v>0</v>
      </c>
      <c r="E2924">
        <v>57</v>
      </c>
      <c r="F2924">
        <v>1190.548851</v>
      </c>
      <c r="G2924" s="1">
        <v>7.0175439999999997E-3</v>
      </c>
      <c r="H2924" s="1">
        <v>2.7309942E-2</v>
      </c>
      <c r="I2924">
        <v>17.167459650000001</v>
      </c>
      <c r="J2924">
        <v>0.6</v>
      </c>
      <c r="K2924" t="s">
        <v>22</v>
      </c>
      <c r="L2924">
        <v>2</v>
      </c>
      <c r="M2924">
        <v>2</v>
      </c>
      <c r="N2924">
        <v>1</v>
      </c>
      <c r="O2924">
        <v>6</v>
      </c>
      <c r="P2924" t="s">
        <v>19</v>
      </c>
      <c r="Q2924" t="b">
        <v>0</v>
      </c>
      <c r="R2924" t="b">
        <v>1</v>
      </c>
      <c r="S2924">
        <f>IF(OnlineShopData[[#This Row],[Revenue]]=TRUE,1,0)</f>
        <v>1</v>
      </c>
      <c r="T2924">
        <f>MATCH(OnlineShopData[[#This Row],[Month]],{"Jan","Feb","Mar","Apr","May","June","Jul","Aug","Sep","Oct","Nov","Dec"},0)</f>
        <v>5</v>
      </c>
    </row>
    <row r="2925" spans="1:20" x14ac:dyDescent="0.3">
      <c r="A2925">
        <v>0</v>
      </c>
      <c r="B2925">
        <v>0</v>
      </c>
      <c r="C2925">
        <v>0</v>
      </c>
      <c r="D2925">
        <v>0</v>
      </c>
      <c r="E2925">
        <v>18</v>
      </c>
      <c r="F2925">
        <v>410.91666670000001</v>
      </c>
      <c r="G2925" s="1">
        <v>0.105263158</v>
      </c>
      <c r="H2925" s="1">
        <v>0.119473684</v>
      </c>
      <c r="I2925">
        <v>0</v>
      </c>
      <c r="J2925">
        <v>1</v>
      </c>
      <c r="K2925" t="s">
        <v>22</v>
      </c>
      <c r="L2925">
        <v>3</v>
      </c>
      <c r="M2925">
        <v>2</v>
      </c>
      <c r="N2925">
        <v>4</v>
      </c>
      <c r="O2925">
        <v>13</v>
      </c>
      <c r="P2925" t="s">
        <v>19</v>
      </c>
      <c r="Q2925" t="b">
        <v>1</v>
      </c>
      <c r="R2925" t="b">
        <v>0</v>
      </c>
      <c r="S2925">
        <f>IF(OnlineShopData[[#This Row],[Revenue]]=TRUE,1,0)</f>
        <v>0</v>
      </c>
      <c r="T2925">
        <f>MATCH(OnlineShopData[[#This Row],[Month]],{"Jan","Feb","Mar","Apr","May","June","Jul","Aug","Sep","Oct","Nov","Dec"},0)</f>
        <v>5</v>
      </c>
    </row>
    <row r="2926" spans="1:20" x14ac:dyDescent="0.3">
      <c r="A2926">
        <v>0</v>
      </c>
      <c r="B2926">
        <v>0</v>
      </c>
      <c r="C2926">
        <v>0</v>
      </c>
      <c r="D2926">
        <v>0</v>
      </c>
      <c r="E2926">
        <v>25</v>
      </c>
      <c r="F2926">
        <v>710.5</v>
      </c>
      <c r="G2926" s="1">
        <v>3.2000000000000001E-2</v>
      </c>
      <c r="H2926" s="1">
        <v>8.4000000000000005E-2</v>
      </c>
      <c r="I2926">
        <v>0</v>
      </c>
      <c r="J2926">
        <v>0.8</v>
      </c>
      <c r="K2926" t="s">
        <v>22</v>
      </c>
      <c r="L2926">
        <v>2</v>
      </c>
      <c r="M2926">
        <v>2</v>
      </c>
      <c r="N2926">
        <v>6</v>
      </c>
      <c r="O2926">
        <v>13</v>
      </c>
      <c r="P2926" t="s">
        <v>19</v>
      </c>
      <c r="Q2926" t="b">
        <v>0</v>
      </c>
      <c r="R2926" t="b">
        <v>0</v>
      </c>
      <c r="S2926">
        <f>IF(OnlineShopData[[#This Row],[Revenue]]=TRUE,1,0)</f>
        <v>0</v>
      </c>
      <c r="T2926">
        <f>MATCH(OnlineShopData[[#This Row],[Month]],{"Jan","Feb","Mar","Apr","May","June","Jul","Aug","Sep","Oct","Nov","Dec"},0)</f>
        <v>5</v>
      </c>
    </row>
    <row r="2927" spans="1:20" x14ac:dyDescent="0.3">
      <c r="A2927">
        <v>0</v>
      </c>
      <c r="B2927">
        <v>0</v>
      </c>
      <c r="C2927">
        <v>0</v>
      </c>
      <c r="D2927">
        <v>0</v>
      </c>
      <c r="E2927">
        <v>9</v>
      </c>
      <c r="F2927">
        <v>319.66666670000001</v>
      </c>
      <c r="G2927" s="1">
        <v>3.3333333E-2</v>
      </c>
      <c r="H2927" s="1">
        <v>5.5555555999999999E-2</v>
      </c>
      <c r="I2927">
        <v>0</v>
      </c>
      <c r="J2927">
        <v>0</v>
      </c>
      <c r="K2927" t="s">
        <v>22</v>
      </c>
      <c r="L2927">
        <v>1</v>
      </c>
      <c r="M2927">
        <v>1</v>
      </c>
      <c r="N2927">
        <v>1</v>
      </c>
      <c r="O2927">
        <v>1</v>
      </c>
      <c r="P2927" t="s">
        <v>19</v>
      </c>
      <c r="Q2927" t="b">
        <v>0</v>
      </c>
      <c r="R2927" t="b">
        <v>0</v>
      </c>
      <c r="S2927">
        <f>IF(OnlineShopData[[#This Row],[Revenue]]=TRUE,1,0)</f>
        <v>0</v>
      </c>
      <c r="T2927">
        <f>MATCH(OnlineShopData[[#This Row],[Month]],{"Jan","Feb","Mar","Apr","May","June","Jul","Aug","Sep","Oct","Nov","Dec"},0)</f>
        <v>5</v>
      </c>
    </row>
    <row r="2928" spans="1:20" x14ac:dyDescent="0.3">
      <c r="A2928">
        <v>0</v>
      </c>
      <c r="B2928">
        <v>0</v>
      </c>
      <c r="C2928">
        <v>0</v>
      </c>
      <c r="D2928">
        <v>0</v>
      </c>
      <c r="E2928">
        <v>1</v>
      </c>
      <c r="F2928">
        <v>0</v>
      </c>
      <c r="G2928" s="1">
        <v>0.2</v>
      </c>
      <c r="H2928" s="1">
        <v>0.2</v>
      </c>
      <c r="I2928">
        <v>0</v>
      </c>
      <c r="J2928">
        <v>0</v>
      </c>
      <c r="K2928" t="s">
        <v>22</v>
      </c>
      <c r="L2928">
        <v>1</v>
      </c>
      <c r="M2928">
        <v>1</v>
      </c>
      <c r="N2928">
        <v>6</v>
      </c>
      <c r="O2928">
        <v>4</v>
      </c>
      <c r="P2928" t="s">
        <v>19</v>
      </c>
      <c r="Q2928" t="b">
        <v>1</v>
      </c>
      <c r="R2928" t="b">
        <v>0</v>
      </c>
      <c r="S2928">
        <f>IF(OnlineShopData[[#This Row],[Revenue]]=TRUE,1,0)</f>
        <v>0</v>
      </c>
      <c r="T2928">
        <f>MATCH(OnlineShopData[[#This Row],[Month]],{"Jan","Feb","Mar","Apr","May","June","Jul","Aug","Sep","Oct","Nov","Dec"},0)</f>
        <v>5</v>
      </c>
    </row>
    <row r="2929" spans="1:20" x14ac:dyDescent="0.3">
      <c r="A2929">
        <v>0</v>
      </c>
      <c r="B2929">
        <v>0</v>
      </c>
      <c r="C2929">
        <v>0</v>
      </c>
      <c r="D2929">
        <v>0</v>
      </c>
      <c r="E2929">
        <v>5</v>
      </c>
      <c r="F2929">
        <v>91</v>
      </c>
      <c r="G2929" s="1">
        <v>0</v>
      </c>
      <c r="H2929" s="1">
        <v>0.06</v>
      </c>
      <c r="I2929">
        <v>0</v>
      </c>
      <c r="J2929">
        <v>0.6</v>
      </c>
      <c r="K2929" t="s">
        <v>22</v>
      </c>
      <c r="L2929">
        <v>1</v>
      </c>
      <c r="M2929">
        <v>1</v>
      </c>
      <c r="N2929">
        <v>1</v>
      </c>
      <c r="O2929">
        <v>3</v>
      </c>
      <c r="P2929" t="s">
        <v>19</v>
      </c>
      <c r="Q2929" t="b">
        <v>0</v>
      </c>
      <c r="R2929" t="b">
        <v>0</v>
      </c>
      <c r="S2929">
        <f>IF(OnlineShopData[[#This Row],[Revenue]]=TRUE,1,0)</f>
        <v>0</v>
      </c>
      <c r="T2929">
        <f>MATCH(OnlineShopData[[#This Row],[Month]],{"Jan","Feb","Mar","Apr","May","June","Jul","Aug","Sep","Oct","Nov","Dec"},0)</f>
        <v>5</v>
      </c>
    </row>
    <row r="2930" spans="1:20" x14ac:dyDescent="0.3">
      <c r="A2930">
        <v>0</v>
      </c>
      <c r="B2930">
        <v>0</v>
      </c>
      <c r="C2930">
        <v>0</v>
      </c>
      <c r="D2930">
        <v>0</v>
      </c>
      <c r="E2930">
        <v>6</v>
      </c>
      <c r="F2930">
        <v>191</v>
      </c>
      <c r="G2930" s="1">
        <v>6.6666666999999999E-2</v>
      </c>
      <c r="H2930" s="1">
        <v>0.133333333</v>
      </c>
      <c r="I2930">
        <v>0</v>
      </c>
      <c r="J2930">
        <v>0.8</v>
      </c>
      <c r="K2930" t="s">
        <v>22</v>
      </c>
      <c r="L2930">
        <v>2</v>
      </c>
      <c r="M2930">
        <v>2</v>
      </c>
      <c r="N2930">
        <v>2</v>
      </c>
      <c r="O2930">
        <v>13</v>
      </c>
      <c r="P2930" t="s">
        <v>19</v>
      </c>
      <c r="Q2930" t="b">
        <v>0</v>
      </c>
      <c r="R2930" t="b">
        <v>0</v>
      </c>
      <c r="S2930">
        <f>IF(OnlineShopData[[#This Row],[Revenue]]=TRUE,1,0)</f>
        <v>0</v>
      </c>
      <c r="T2930">
        <f>MATCH(OnlineShopData[[#This Row],[Month]],{"Jan","Feb","Mar","Apr","May","June","Jul","Aug","Sep","Oct","Nov","Dec"},0)</f>
        <v>5</v>
      </c>
    </row>
    <row r="2931" spans="1:20" x14ac:dyDescent="0.3">
      <c r="A2931">
        <v>2</v>
      </c>
      <c r="B2931">
        <v>98</v>
      </c>
      <c r="C2931">
        <v>0</v>
      </c>
      <c r="D2931">
        <v>0</v>
      </c>
      <c r="E2931">
        <v>20</v>
      </c>
      <c r="F2931">
        <v>401.5</v>
      </c>
      <c r="G2931" s="1">
        <v>0</v>
      </c>
      <c r="H2931" s="1">
        <v>3.333333E-3</v>
      </c>
      <c r="I2931">
        <v>0</v>
      </c>
      <c r="J2931">
        <v>0</v>
      </c>
      <c r="K2931" t="s">
        <v>22</v>
      </c>
      <c r="L2931">
        <v>2</v>
      </c>
      <c r="M2931">
        <v>5</v>
      </c>
      <c r="N2931">
        <v>1</v>
      </c>
      <c r="O2931">
        <v>2</v>
      </c>
      <c r="P2931" t="s">
        <v>19</v>
      </c>
      <c r="Q2931" t="b">
        <v>1</v>
      </c>
      <c r="R2931" t="b">
        <v>0</v>
      </c>
      <c r="S2931">
        <f>IF(OnlineShopData[[#This Row],[Revenue]]=TRUE,1,0)</f>
        <v>0</v>
      </c>
      <c r="T2931">
        <f>MATCH(OnlineShopData[[#This Row],[Month]],{"Jan","Feb","Mar","Apr","May","June","Jul","Aug","Sep","Oct","Nov","Dec"},0)</f>
        <v>5</v>
      </c>
    </row>
    <row r="2932" spans="1:20" x14ac:dyDescent="0.3">
      <c r="A2932">
        <v>0</v>
      </c>
      <c r="B2932">
        <v>0</v>
      </c>
      <c r="C2932">
        <v>0</v>
      </c>
      <c r="D2932">
        <v>0</v>
      </c>
      <c r="E2932">
        <v>7</v>
      </c>
      <c r="F2932">
        <v>117.5</v>
      </c>
      <c r="G2932" s="1">
        <v>0</v>
      </c>
      <c r="H2932" s="1">
        <v>3.3333333E-2</v>
      </c>
      <c r="I2932">
        <v>0</v>
      </c>
      <c r="J2932">
        <v>0</v>
      </c>
      <c r="K2932" t="s">
        <v>22</v>
      </c>
      <c r="L2932">
        <v>4</v>
      </c>
      <c r="M2932">
        <v>2</v>
      </c>
      <c r="N2932">
        <v>8</v>
      </c>
      <c r="O2932">
        <v>3</v>
      </c>
      <c r="P2932" t="s">
        <v>19</v>
      </c>
      <c r="Q2932" t="b">
        <v>1</v>
      </c>
      <c r="R2932" t="b">
        <v>0</v>
      </c>
      <c r="S2932">
        <f>IF(OnlineShopData[[#This Row],[Revenue]]=TRUE,1,0)</f>
        <v>0</v>
      </c>
      <c r="T2932">
        <f>MATCH(OnlineShopData[[#This Row],[Month]],{"Jan","Feb","Mar","Apr","May","June","Jul","Aug","Sep","Oct","Nov","Dec"},0)</f>
        <v>5</v>
      </c>
    </row>
    <row r="2933" spans="1:20" x14ac:dyDescent="0.3">
      <c r="A2933">
        <v>3</v>
      </c>
      <c r="B2933">
        <v>23</v>
      </c>
      <c r="C2933">
        <v>2</v>
      </c>
      <c r="D2933">
        <v>10.16666667</v>
      </c>
      <c r="E2933">
        <v>85</v>
      </c>
      <c r="F2933">
        <v>1311.0720120000001</v>
      </c>
      <c r="G2933" s="1">
        <v>2.6578069999999999E-3</v>
      </c>
      <c r="H2933" s="1">
        <v>1.5013617999999999E-2</v>
      </c>
      <c r="I2933">
        <v>0</v>
      </c>
      <c r="J2933">
        <v>1</v>
      </c>
      <c r="K2933" t="s">
        <v>22</v>
      </c>
      <c r="L2933">
        <v>3</v>
      </c>
      <c r="M2933">
        <v>2</v>
      </c>
      <c r="N2933">
        <v>1</v>
      </c>
      <c r="O2933">
        <v>3</v>
      </c>
      <c r="P2933" t="s">
        <v>19</v>
      </c>
      <c r="Q2933" t="b">
        <v>1</v>
      </c>
      <c r="R2933" t="b">
        <v>0</v>
      </c>
      <c r="S2933">
        <f>IF(OnlineShopData[[#This Row],[Revenue]]=TRUE,1,0)</f>
        <v>0</v>
      </c>
      <c r="T2933">
        <f>MATCH(OnlineShopData[[#This Row],[Month]],{"Jan","Feb","Mar","Apr","May","June","Jul","Aug","Sep","Oct","Nov","Dec"},0)</f>
        <v>5</v>
      </c>
    </row>
    <row r="2934" spans="1:20" x14ac:dyDescent="0.3">
      <c r="A2934">
        <v>0</v>
      </c>
      <c r="B2934">
        <v>0</v>
      </c>
      <c r="C2934">
        <v>0</v>
      </c>
      <c r="D2934">
        <v>0</v>
      </c>
      <c r="E2934">
        <v>4</v>
      </c>
      <c r="F2934">
        <v>157</v>
      </c>
      <c r="G2934" s="1">
        <v>0</v>
      </c>
      <c r="H2934" s="1">
        <v>0.05</v>
      </c>
      <c r="I2934">
        <v>0</v>
      </c>
      <c r="J2934">
        <v>0</v>
      </c>
      <c r="K2934" t="s">
        <v>22</v>
      </c>
      <c r="L2934">
        <v>2</v>
      </c>
      <c r="M2934">
        <v>5</v>
      </c>
      <c r="N2934">
        <v>6</v>
      </c>
      <c r="O2934">
        <v>6</v>
      </c>
      <c r="P2934" t="s">
        <v>19</v>
      </c>
      <c r="Q2934" t="b">
        <v>1</v>
      </c>
      <c r="R2934" t="b">
        <v>0</v>
      </c>
      <c r="S2934">
        <f>IF(OnlineShopData[[#This Row],[Revenue]]=TRUE,1,0)</f>
        <v>0</v>
      </c>
      <c r="T2934">
        <f>MATCH(OnlineShopData[[#This Row],[Month]],{"Jan","Feb","Mar","Apr","May","June","Jul","Aug","Sep","Oct","Nov","Dec"},0)</f>
        <v>5</v>
      </c>
    </row>
    <row r="2935" spans="1:20" x14ac:dyDescent="0.3">
      <c r="A2935">
        <v>5</v>
      </c>
      <c r="B2935">
        <v>18</v>
      </c>
      <c r="C2935">
        <v>1</v>
      </c>
      <c r="D2935">
        <v>9.5</v>
      </c>
      <c r="E2935">
        <v>17</v>
      </c>
      <c r="F2935">
        <v>414.33333329999999</v>
      </c>
      <c r="G2935" s="1">
        <v>0</v>
      </c>
      <c r="H2935" s="1">
        <v>5.2631580000000004E-3</v>
      </c>
      <c r="I2935">
        <v>0</v>
      </c>
      <c r="J2935">
        <v>0</v>
      </c>
      <c r="K2935" t="s">
        <v>22</v>
      </c>
      <c r="L2935">
        <v>2</v>
      </c>
      <c r="M2935">
        <v>2</v>
      </c>
      <c r="N2935">
        <v>2</v>
      </c>
      <c r="O2935">
        <v>6</v>
      </c>
      <c r="P2935" t="s">
        <v>19</v>
      </c>
      <c r="Q2935" t="b">
        <v>0</v>
      </c>
      <c r="R2935" t="b">
        <v>0</v>
      </c>
      <c r="S2935">
        <f>IF(OnlineShopData[[#This Row],[Revenue]]=TRUE,1,0)</f>
        <v>0</v>
      </c>
      <c r="T2935">
        <f>MATCH(OnlineShopData[[#This Row],[Month]],{"Jan","Feb","Mar","Apr","May","June","Jul","Aug","Sep","Oct","Nov","Dec"},0)</f>
        <v>5</v>
      </c>
    </row>
    <row r="2936" spans="1:20" x14ac:dyDescent="0.3">
      <c r="A2936">
        <v>1</v>
      </c>
      <c r="B2936">
        <v>64</v>
      </c>
      <c r="C2936">
        <v>0</v>
      </c>
      <c r="D2936">
        <v>0</v>
      </c>
      <c r="E2936">
        <v>54</v>
      </c>
      <c r="F2936">
        <v>1155.0333330000001</v>
      </c>
      <c r="G2936" s="1">
        <v>1.282051E-3</v>
      </c>
      <c r="H2936" s="1">
        <v>3.9743590000000002E-3</v>
      </c>
      <c r="I2936">
        <v>0</v>
      </c>
      <c r="J2936">
        <v>0</v>
      </c>
      <c r="K2936" t="s">
        <v>22</v>
      </c>
      <c r="L2936">
        <v>4</v>
      </c>
      <c r="M2936">
        <v>2</v>
      </c>
      <c r="N2936">
        <v>2</v>
      </c>
      <c r="O2936">
        <v>4</v>
      </c>
      <c r="P2936" t="s">
        <v>19</v>
      </c>
      <c r="Q2936" t="b">
        <v>0</v>
      </c>
      <c r="R2936" t="b">
        <v>0</v>
      </c>
      <c r="S2936">
        <f>IF(OnlineShopData[[#This Row],[Revenue]]=TRUE,1,0)</f>
        <v>0</v>
      </c>
      <c r="T2936">
        <f>MATCH(OnlineShopData[[#This Row],[Month]],{"Jan","Feb","Mar","Apr","May","June","Jul","Aug","Sep","Oct","Nov","Dec"},0)</f>
        <v>5</v>
      </c>
    </row>
    <row r="2937" spans="1:20" x14ac:dyDescent="0.3">
      <c r="A2937">
        <v>2</v>
      </c>
      <c r="B2937">
        <v>23</v>
      </c>
      <c r="C2937">
        <v>0</v>
      </c>
      <c r="D2937">
        <v>0</v>
      </c>
      <c r="E2937">
        <v>97</v>
      </c>
      <c r="F2937">
        <v>1589.1833329999999</v>
      </c>
      <c r="G2937" s="1">
        <v>8.0701750000000006E-3</v>
      </c>
      <c r="H2937" s="1">
        <v>1.4967418999999999E-2</v>
      </c>
      <c r="I2937">
        <v>0</v>
      </c>
      <c r="J2937">
        <v>0</v>
      </c>
      <c r="K2937" t="s">
        <v>22</v>
      </c>
      <c r="L2937">
        <v>2</v>
      </c>
      <c r="M2937">
        <v>5</v>
      </c>
      <c r="N2937">
        <v>1</v>
      </c>
      <c r="O2937">
        <v>3</v>
      </c>
      <c r="P2937" t="s">
        <v>19</v>
      </c>
      <c r="Q2937" t="b">
        <v>0</v>
      </c>
      <c r="R2937" t="b">
        <v>0</v>
      </c>
      <c r="S2937">
        <f>IF(OnlineShopData[[#This Row],[Revenue]]=TRUE,1,0)</f>
        <v>0</v>
      </c>
      <c r="T2937">
        <f>MATCH(OnlineShopData[[#This Row],[Month]],{"Jan","Feb","Mar","Apr","May","June","Jul","Aug","Sep","Oct","Nov","Dec"},0)</f>
        <v>5</v>
      </c>
    </row>
    <row r="2938" spans="1:20" x14ac:dyDescent="0.3">
      <c r="A2938">
        <v>0</v>
      </c>
      <c r="B2938">
        <v>0</v>
      </c>
      <c r="C2938">
        <v>0</v>
      </c>
      <c r="D2938">
        <v>0</v>
      </c>
      <c r="E2938">
        <v>2</v>
      </c>
      <c r="F2938">
        <v>233.5</v>
      </c>
      <c r="G2938" s="1">
        <v>0</v>
      </c>
      <c r="H2938" s="1">
        <v>3.3333333E-2</v>
      </c>
      <c r="I2938">
        <v>0</v>
      </c>
      <c r="J2938">
        <v>0</v>
      </c>
      <c r="K2938" t="s">
        <v>22</v>
      </c>
      <c r="L2938">
        <v>1</v>
      </c>
      <c r="M2938">
        <v>1</v>
      </c>
      <c r="N2938">
        <v>1</v>
      </c>
      <c r="O2938">
        <v>1</v>
      </c>
      <c r="P2938" t="s">
        <v>19</v>
      </c>
      <c r="Q2938" t="b">
        <v>0</v>
      </c>
      <c r="R2938" t="b">
        <v>0</v>
      </c>
      <c r="S2938">
        <f>IF(OnlineShopData[[#This Row],[Revenue]]=TRUE,1,0)</f>
        <v>0</v>
      </c>
      <c r="T2938">
        <f>MATCH(OnlineShopData[[#This Row],[Month]],{"Jan","Feb","Mar","Apr","May","June","Jul","Aug","Sep","Oct","Nov","Dec"},0)</f>
        <v>5</v>
      </c>
    </row>
    <row r="2939" spans="1:20" x14ac:dyDescent="0.3">
      <c r="A2939">
        <v>0</v>
      </c>
      <c r="B2939">
        <v>0</v>
      </c>
      <c r="C2939">
        <v>0</v>
      </c>
      <c r="D2939">
        <v>0</v>
      </c>
      <c r="E2939">
        <v>28</v>
      </c>
      <c r="F2939">
        <v>1384.0714290000001</v>
      </c>
      <c r="G2939" s="1">
        <v>7.1428569999999999E-3</v>
      </c>
      <c r="H2939" s="1">
        <v>3.2380951999999998E-2</v>
      </c>
      <c r="I2939">
        <v>11.019428570000001</v>
      </c>
      <c r="J2939">
        <v>0</v>
      </c>
      <c r="K2939" t="s">
        <v>22</v>
      </c>
      <c r="L2939">
        <v>2</v>
      </c>
      <c r="M2939">
        <v>4</v>
      </c>
      <c r="N2939">
        <v>3</v>
      </c>
      <c r="O2939">
        <v>2</v>
      </c>
      <c r="P2939" t="s">
        <v>19</v>
      </c>
      <c r="Q2939" t="b">
        <v>0</v>
      </c>
      <c r="R2939" t="b">
        <v>1</v>
      </c>
      <c r="S2939">
        <f>IF(OnlineShopData[[#This Row],[Revenue]]=TRUE,1,0)</f>
        <v>1</v>
      </c>
      <c r="T2939">
        <f>MATCH(OnlineShopData[[#This Row],[Month]],{"Jan","Feb","Mar","Apr","May","June","Jul","Aug","Sep","Oct","Nov","Dec"},0)</f>
        <v>5</v>
      </c>
    </row>
    <row r="2940" spans="1:20" x14ac:dyDescent="0.3">
      <c r="A2940">
        <v>0</v>
      </c>
      <c r="B2940">
        <v>0</v>
      </c>
      <c r="C2940">
        <v>0</v>
      </c>
      <c r="D2940">
        <v>0</v>
      </c>
      <c r="E2940">
        <v>1</v>
      </c>
      <c r="F2940">
        <v>0</v>
      </c>
      <c r="G2940" s="1">
        <v>0</v>
      </c>
      <c r="H2940" s="1">
        <v>0.2</v>
      </c>
      <c r="I2940">
        <v>0</v>
      </c>
      <c r="J2940">
        <v>0.2</v>
      </c>
      <c r="K2940" t="s">
        <v>22</v>
      </c>
      <c r="L2940">
        <v>2</v>
      </c>
      <c r="M2940">
        <v>2</v>
      </c>
      <c r="N2940">
        <v>6</v>
      </c>
      <c r="O2940">
        <v>1</v>
      </c>
      <c r="P2940" t="s">
        <v>19</v>
      </c>
      <c r="Q2940" t="b">
        <v>0</v>
      </c>
      <c r="R2940" t="b">
        <v>0</v>
      </c>
      <c r="S2940">
        <f>IF(OnlineShopData[[#This Row],[Revenue]]=TRUE,1,0)</f>
        <v>0</v>
      </c>
      <c r="T2940">
        <f>MATCH(OnlineShopData[[#This Row],[Month]],{"Jan","Feb","Mar","Apr","May","June","Jul","Aug","Sep","Oct","Nov","Dec"},0)</f>
        <v>5</v>
      </c>
    </row>
    <row r="2941" spans="1:20" x14ac:dyDescent="0.3">
      <c r="A2941">
        <v>4</v>
      </c>
      <c r="B2941">
        <v>166.5</v>
      </c>
      <c r="C2941">
        <v>1</v>
      </c>
      <c r="D2941">
        <v>27</v>
      </c>
      <c r="E2941">
        <v>21</v>
      </c>
      <c r="F2941">
        <v>452.81410260000001</v>
      </c>
      <c r="G2941" s="1">
        <v>4.3999999999999997E-2</v>
      </c>
      <c r="H2941" s="1">
        <v>4.7238095000000001E-2</v>
      </c>
      <c r="I2941">
        <v>0</v>
      </c>
      <c r="J2941">
        <v>0</v>
      </c>
      <c r="K2941" t="s">
        <v>22</v>
      </c>
      <c r="L2941">
        <v>3</v>
      </c>
      <c r="M2941">
        <v>2</v>
      </c>
      <c r="N2941">
        <v>4</v>
      </c>
      <c r="O2941">
        <v>3</v>
      </c>
      <c r="P2941" t="s">
        <v>19</v>
      </c>
      <c r="Q2941" t="b">
        <v>0</v>
      </c>
      <c r="R2941" t="b">
        <v>0</v>
      </c>
      <c r="S2941">
        <f>IF(OnlineShopData[[#This Row],[Revenue]]=TRUE,1,0)</f>
        <v>0</v>
      </c>
      <c r="T2941">
        <f>MATCH(OnlineShopData[[#This Row],[Month]],{"Jan","Feb","Mar","Apr","May","June","Jul","Aug","Sep","Oct","Nov","Dec"},0)</f>
        <v>5</v>
      </c>
    </row>
    <row r="2942" spans="1:20" x14ac:dyDescent="0.3">
      <c r="A2942">
        <v>2</v>
      </c>
      <c r="B2942">
        <v>74</v>
      </c>
      <c r="C2942">
        <v>0</v>
      </c>
      <c r="D2942">
        <v>0</v>
      </c>
      <c r="E2942">
        <v>30</v>
      </c>
      <c r="F2942">
        <v>1708.083333</v>
      </c>
      <c r="G2942" s="1">
        <v>6.6666670000000003E-3</v>
      </c>
      <c r="H2942" s="1">
        <v>1.3333332999999999E-2</v>
      </c>
      <c r="I2942">
        <v>16.1892</v>
      </c>
      <c r="J2942">
        <v>0</v>
      </c>
      <c r="K2942" t="s">
        <v>22</v>
      </c>
      <c r="L2942">
        <v>2</v>
      </c>
      <c r="M2942">
        <v>2</v>
      </c>
      <c r="N2942">
        <v>7</v>
      </c>
      <c r="O2942">
        <v>1</v>
      </c>
      <c r="P2942" t="s">
        <v>19</v>
      </c>
      <c r="Q2942" t="b">
        <v>1</v>
      </c>
      <c r="R2942" t="b">
        <v>1</v>
      </c>
      <c r="S2942">
        <f>IF(OnlineShopData[[#This Row],[Revenue]]=TRUE,1,0)</f>
        <v>1</v>
      </c>
      <c r="T2942">
        <f>MATCH(OnlineShopData[[#This Row],[Month]],{"Jan","Feb","Mar","Apr","May","June","Jul","Aug","Sep","Oct","Nov","Dec"},0)</f>
        <v>5</v>
      </c>
    </row>
    <row r="2943" spans="1:20" x14ac:dyDescent="0.3">
      <c r="A2943">
        <v>1</v>
      </c>
      <c r="B2943">
        <v>42</v>
      </c>
      <c r="C2943">
        <v>0</v>
      </c>
      <c r="D2943">
        <v>0</v>
      </c>
      <c r="E2943">
        <v>10</v>
      </c>
      <c r="F2943">
        <v>1057</v>
      </c>
      <c r="G2943" s="1">
        <v>2.2222222E-2</v>
      </c>
      <c r="H2943" s="1">
        <v>1.4814815E-2</v>
      </c>
      <c r="I2943">
        <v>0</v>
      </c>
      <c r="J2943">
        <v>0</v>
      </c>
      <c r="K2943" t="s">
        <v>22</v>
      </c>
      <c r="L2943">
        <v>3</v>
      </c>
      <c r="M2943">
        <v>2</v>
      </c>
      <c r="N2943">
        <v>8</v>
      </c>
      <c r="O2943">
        <v>15</v>
      </c>
      <c r="P2943" t="s">
        <v>20</v>
      </c>
      <c r="Q2943" t="b">
        <v>1</v>
      </c>
      <c r="R2943" t="b">
        <v>0</v>
      </c>
      <c r="S2943">
        <f>IF(OnlineShopData[[#This Row],[Revenue]]=TRUE,1,0)</f>
        <v>0</v>
      </c>
      <c r="T2943">
        <f>MATCH(OnlineShopData[[#This Row],[Month]],{"Jan","Feb","Mar","Apr","May","June","Jul","Aug","Sep","Oct","Nov","Dec"},0)</f>
        <v>5</v>
      </c>
    </row>
    <row r="2944" spans="1:20" x14ac:dyDescent="0.3">
      <c r="A2944">
        <v>2</v>
      </c>
      <c r="B2944">
        <v>172</v>
      </c>
      <c r="C2944">
        <v>0</v>
      </c>
      <c r="D2944">
        <v>0</v>
      </c>
      <c r="E2944">
        <v>61</v>
      </c>
      <c r="F2944">
        <v>3374.916667</v>
      </c>
      <c r="G2944" s="1">
        <v>1.1111109999999999E-3</v>
      </c>
      <c r="H2944" s="1">
        <v>2.1388889000000001E-2</v>
      </c>
      <c r="I2944">
        <v>0</v>
      </c>
      <c r="J2944">
        <v>0</v>
      </c>
      <c r="K2944" t="s">
        <v>22</v>
      </c>
      <c r="L2944">
        <v>2</v>
      </c>
      <c r="M2944">
        <v>2</v>
      </c>
      <c r="N2944">
        <v>2</v>
      </c>
      <c r="O2944">
        <v>1</v>
      </c>
      <c r="P2944" t="s">
        <v>19</v>
      </c>
      <c r="Q2944" t="b">
        <v>0</v>
      </c>
      <c r="R2944" t="b">
        <v>0</v>
      </c>
      <c r="S2944">
        <f>IF(OnlineShopData[[#This Row],[Revenue]]=TRUE,1,0)</f>
        <v>0</v>
      </c>
      <c r="T2944">
        <f>MATCH(OnlineShopData[[#This Row],[Month]],{"Jan","Feb","Mar","Apr","May","June","Jul","Aug","Sep","Oct","Nov","Dec"},0)</f>
        <v>5</v>
      </c>
    </row>
    <row r="2945" spans="1:20" x14ac:dyDescent="0.3">
      <c r="A2945">
        <v>3</v>
      </c>
      <c r="B2945">
        <v>232.9</v>
      </c>
      <c r="C2945">
        <v>7</v>
      </c>
      <c r="D2945">
        <v>646</v>
      </c>
      <c r="E2945">
        <v>83</v>
      </c>
      <c r="F2945">
        <v>5448.9944439999999</v>
      </c>
      <c r="G2945" s="1">
        <v>8.8888890000000005E-3</v>
      </c>
      <c r="H2945" s="1">
        <v>2.3535354000000001E-2</v>
      </c>
      <c r="I2945">
        <v>0</v>
      </c>
      <c r="J2945">
        <v>0</v>
      </c>
      <c r="K2945" t="s">
        <v>22</v>
      </c>
      <c r="L2945">
        <v>2</v>
      </c>
      <c r="M2945">
        <v>2</v>
      </c>
      <c r="N2945">
        <v>2</v>
      </c>
      <c r="O2945">
        <v>13</v>
      </c>
      <c r="P2945" t="s">
        <v>19</v>
      </c>
      <c r="Q2945" t="b">
        <v>0</v>
      </c>
      <c r="R2945" t="b">
        <v>0</v>
      </c>
      <c r="S2945">
        <f>IF(OnlineShopData[[#This Row],[Revenue]]=TRUE,1,0)</f>
        <v>0</v>
      </c>
      <c r="T2945">
        <f>MATCH(OnlineShopData[[#This Row],[Month]],{"Jan","Feb","Mar","Apr","May","June","Jul","Aug","Sep","Oct","Nov","Dec"},0)</f>
        <v>5</v>
      </c>
    </row>
    <row r="2946" spans="1:20" x14ac:dyDescent="0.3">
      <c r="A2946">
        <v>3</v>
      </c>
      <c r="B2946">
        <v>176</v>
      </c>
      <c r="C2946">
        <v>0</v>
      </c>
      <c r="D2946">
        <v>0</v>
      </c>
      <c r="E2946">
        <v>21</v>
      </c>
      <c r="F2946">
        <v>654.5</v>
      </c>
      <c r="G2946" s="1">
        <v>9.0909089999999994E-3</v>
      </c>
      <c r="H2946" s="1">
        <v>3.1818182E-2</v>
      </c>
      <c r="I2946">
        <v>0</v>
      </c>
      <c r="J2946">
        <v>0.2</v>
      </c>
      <c r="K2946" t="s">
        <v>22</v>
      </c>
      <c r="L2946">
        <v>1</v>
      </c>
      <c r="M2946">
        <v>1</v>
      </c>
      <c r="N2946">
        <v>2</v>
      </c>
      <c r="O2946">
        <v>3</v>
      </c>
      <c r="P2946" t="s">
        <v>19</v>
      </c>
      <c r="Q2946" t="b">
        <v>0</v>
      </c>
      <c r="R2946" t="b">
        <v>0</v>
      </c>
      <c r="S2946">
        <f>IF(OnlineShopData[[#This Row],[Revenue]]=TRUE,1,0)</f>
        <v>0</v>
      </c>
      <c r="T2946">
        <f>MATCH(OnlineShopData[[#This Row],[Month]],{"Jan","Feb","Mar","Apr","May","June","Jul","Aug","Sep","Oct","Nov","Dec"},0)</f>
        <v>5</v>
      </c>
    </row>
    <row r="2947" spans="1:20" x14ac:dyDescent="0.3">
      <c r="A2947">
        <v>1</v>
      </c>
      <c r="B2947">
        <v>5</v>
      </c>
      <c r="C2947">
        <v>0</v>
      </c>
      <c r="D2947">
        <v>0</v>
      </c>
      <c r="E2947">
        <v>17</v>
      </c>
      <c r="F2947">
        <v>389</v>
      </c>
      <c r="G2947" s="1">
        <v>0</v>
      </c>
      <c r="H2947" s="1">
        <v>4.1666666999999998E-2</v>
      </c>
      <c r="I2947">
        <v>9.2970000000000006</v>
      </c>
      <c r="J2947">
        <v>0</v>
      </c>
      <c r="K2947" t="s">
        <v>22</v>
      </c>
      <c r="L2947">
        <v>2</v>
      </c>
      <c r="M2947">
        <v>4</v>
      </c>
      <c r="N2947">
        <v>3</v>
      </c>
      <c r="O2947">
        <v>2</v>
      </c>
      <c r="P2947" t="s">
        <v>19</v>
      </c>
      <c r="Q2947" t="b">
        <v>0</v>
      </c>
      <c r="R2947" t="b">
        <v>0</v>
      </c>
      <c r="S2947">
        <f>IF(OnlineShopData[[#This Row],[Revenue]]=TRUE,1,0)</f>
        <v>0</v>
      </c>
      <c r="T2947">
        <f>MATCH(OnlineShopData[[#This Row],[Month]],{"Jan","Feb","Mar","Apr","May","June","Jul","Aug","Sep","Oct","Nov","Dec"},0)</f>
        <v>5</v>
      </c>
    </row>
    <row r="2948" spans="1:20" x14ac:dyDescent="0.3">
      <c r="A2948">
        <v>0</v>
      </c>
      <c r="B2948">
        <v>0</v>
      </c>
      <c r="C2948">
        <v>0</v>
      </c>
      <c r="D2948">
        <v>0</v>
      </c>
      <c r="E2948">
        <v>11</v>
      </c>
      <c r="F2948">
        <v>1435</v>
      </c>
      <c r="G2948" s="1">
        <v>5.4545455E-2</v>
      </c>
      <c r="H2948" s="1">
        <v>0.109090909</v>
      </c>
      <c r="I2948">
        <v>0</v>
      </c>
      <c r="J2948">
        <v>0</v>
      </c>
      <c r="K2948" t="s">
        <v>22</v>
      </c>
      <c r="L2948">
        <v>2</v>
      </c>
      <c r="M2948">
        <v>2</v>
      </c>
      <c r="N2948">
        <v>1</v>
      </c>
      <c r="O2948">
        <v>1</v>
      </c>
      <c r="P2948" t="s">
        <v>19</v>
      </c>
      <c r="Q2948" t="b">
        <v>1</v>
      </c>
      <c r="R2948" t="b">
        <v>0</v>
      </c>
      <c r="S2948">
        <f>IF(OnlineShopData[[#This Row],[Revenue]]=TRUE,1,0)</f>
        <v>0</v>
      </c>
      <c r="T2948">
        <f>MATCH(OnlineShopData[[#This Row],[Month]],{"Jan","Feb","Mar","Apr","May","June","Jul","Aug","Sep","Oct","Nov","Dec"},0)</f>
        <v>5</v>
      </c>
    </row>
    <row r="2949" spans="1:20" x14ac:dyDescent="0.3">
      <c r="A2949">
        <v>1</v>
      </c>
      <c r="B2949">
        <v>6</v>
      </c>
      <c r="C2949">
        <v>2</v>
      </c>
      <c r="D2949">
        <v>15</v>
      </c>
      <c r="E2949">
        <v>19</v>
      </c>
      <c r="F2949">
        <v>512.06666670000004</v>
      </c>
      <c r="G2949" s="1">
        <v>9.5238100000000006E-3</v>
      </c>
      <c r="H2949" s="1">
        <v>3.3333333E-2</v>
      </c>
      <c r="I2949">
        <v>0</v>
      </c>
      <c r="J2949">
        <v>0</v>
      </c>
      <c r="K2949" t="s">
        <v>22</v>
      </c>
      <c r="L2949">
        <v>2</v>
      </c>
      <c r="M2949">
        <v>2</v>
      </c>
      <c r="N2949">
        <v>1</v>
      </c>
      <c r="O2949">
        <v>4</v>
      </c>
      <c r="P2949" t="s">
        <v>19</v>
      </c>
      <c r="Q2949" t="b">
        <v>0</v>
      </c>
      <c r="R2949" t="b">
        <v>0</v>
      </c>
      <c r="S2949">
        <f>IF(OnlineShopData[[#This Row],[Revenue]]=TRUE,1,0)</f>
        <v>0</v>
      </c>
      <c r="T2949">
        <f>MATCH(OnlineShopData[[#This Row],[Month]],{"Jan","Feb","Mar","Apr","May","June","Jul","Aug","Sep","Oct","Nov","Dec"},0)</f>
        <v>5</v>
      </c>
    </row>
    <row r="2950" spans="1:20" x14ac:dyDescent="0.3">
      <c r="A2950">
        <v>4</v>
      </c>
      <c r="B2950">
        <v>56.666666669999998</v>
      </c>
      <c r="C2950">
        <v>0</v>
      </c>
      <c r="D2950">
        <v>0</v>
      </c>
      <c r="E2950">
        <v>21</v>
      </c>
      <c r="F2950">
        <v>797.29523810000001</v>
      </c>
      <c r="G2950" s="1">
        <v>0</v>
      </c>
      <c r="H2950" s="1">
        <v>1.9875776000000001E-2</v>
      </c>
      <c r="I2950">
        <v>0</v>
      </c>
      <c r="J2950">
        <v>0</v>
      </c>
      <c r="K2950" t="s">
        <v>22</v>
      </c>
      <c r="L2950">
        <v>1</v>
      </c>
      <c r="M2950">
        <v>1</v>
      </c>
      <c r="N2950">
        <v>3</v>
      </c>
      <c r="O2950">
        <v>2</v>
      </c>
      <c r="P2950" t="s">
        <v>19</v>
      </c>
      <c r="Q2950" t="b">
        <v>0</v>
      </c>
      <c r="R2950" t="b">
        <v>0</v>
      </c>
      <c r="S2950">
        <f>IF(OnlineShopData[[#This Row],[Revenue]]=TRUE,1,0)</f>
        <v>0</v>
      </c>
      <c r="T2950">
        <f>MATCH(OnlineShopData[[#This Row],[Month]],{"Jan","Feb","Mar","Apr","May","June","Jul","Aug","Sep","Oct","Nov","Dec"},0)</f>
        <v>5</v>
      </c>
    </row>
    <row r="2951" spans="1:20" x14ac:dyDescent="0.3">
      <c r="A2951">
        <v>0</v>
      </c>
      <c r="B2951">
        <v>0</v>
      </c>
      <c r="C2951">
        <v>0</v>
      </c>
      <c r="D2951">
        <v>0</v>
      </c>
      <c r="E2951">
        <v>22</v>
      </c>
      <c r="F2951">
        <v>555.8666667</v>
      </c>
      <c r="G2951" s="1">
        <v>9.5238100000000006E-3</v>
      </c>
      <c r="H2951" s="1">
        <v>1.9047618999999998E-2</v>
      </c>
      <c r="I2951">
        <v>0</v>
      </c>
      <c r="J2951">
        <v>0</v>
      </c>
      <c r="K2951" t="s">
        <v>22</v>
      </c>
      <c r="L2951">
        <v>3</v>
      </c>
      <c r="M2951">
        <v>2</v>
      </c>
      <c r="N2951">
        <v>3</v>
      </c>
      <c r="O2951">
        <v>13</v>
      </c>
      <c r="P2951" t="s">
        <v>19</v>
      </c>
      <c r="Q2951" t="b">
        <v>1</v>
      </c>
      <c r="R2951" t="b">
        <v>0</v>
      </c>
      <c r="S2951">
        <f>IF(OnlineShopData[[#This Row],[Revenue]]=TRUE,1,0)</f>
        <v>0</v>
      </c>
      <c r="T2951">
        <f>MATCH(OnlineShopData[[#This Row],[Month]],{"Jan","Feb","Mar","Apr","May","June","Jul","Aug","Sep","Oct","Nov","Dec"},0)</f>
        <v>5</v>
      </c>
    </row>
    <row r="2952" spans="1:20" x14ac:dyDescent="0.3">
      <c r="A2952">
        <v>1</v>
      </c>
      <c r="B2952">
        <v>19</v>
      </c>
      <c r="C2952">
        <v>1</v>
      </c>
      <c r="D2952">
        <v>0</v>
      </c>
      <c r="E2952">
        <v>56</v>
      </c>
      <c r="F2952">
        <v>2954.7595240000001</v>
      </c>
      <c r="G2952" s="1">
        <v>1.3793102999999999E-2</v>
      </c>
      <c r="H2952" s="1">
        <v>4.9396552000000003E-2</v>
      </c>
      <c r="I2952">
        <v>0</v>
      </c>
      <c r="J2952">
        <v>0.6</v>
      </c>
      <c r="K2952" t="s">
        <v>22</v>
      </c>
      <c r="L2952">
        <v>2</v>
      </c>
      <c r="M2952">
        <v>2</v>
      </c>
      <c r="N2952">
        <v>3</v>
      </c>
      <c r="O2952">
        <v>6</v>
      </c>
      <c r="P2952" t="s">
        <v>19</v>
      </c>
      <c r="Q2952" t="b">
        <v>0</v>
      </c>
      <c r="R2952" t="b">
        <v>0</v>
      </c>
      <c r="S2952">
        <f>IF(OnlineShopData[[#This Row],[Revenue]]=TRUE,1,0)</f>
        <v>0</v>
      </c>
      <c r="T2952">
        <f>MATCH(OnlineShopData[[#This Row],[Month]],{"Jan","Feb","Mar","Apr","May","June","Jul","Aug","Sep","Oct","Nov","Dec"},0)</f>
        <v>5</v>
      </c>
    </row>
    <row r="2953" spans="1:20" x14ac:dyDescent="0.3">
      <c r="A2953">
        <v>0</v>
      </c>
      <c r="B2953">
        <v>0</v>
      </c>
      <c r="C2953">
        <v>0</v>
      </c>
      <c r="D2953">
        <v>0</v>
      </c>
      <c r="E2953">
        <v>2</v>
      </c>
      <c r="F2953">
        <v>0</v>
      </c>
      <c r="G2953" s="1">
        <v>0.2</v>
      </c>
      <c r="H2953" s="1">
        <v>0.2</v>
      </c>
      <c r="I2953">
        <v>0</v>
      </c>
      <c r="J2953">
        <v>0</v>
      </c>
      <c r="K2953" t="s">
        <v>22</v>
      </c>
      <c r="L2953">
        <v>2</v>
      </c>
      <c r="M2953">
        <v>2</v>
      </c>
      <c r="N2953">
        <v>6</v>
      </c>
      <c r="O2953">
        <v>6</v>
      </c>
      <c r="P2953" t="s">
        <v>19</v>
      </c>
      <c r="Q2953" t="b">
        <v>0</v>
      </c>
      <c r="R2953" t="b">
        <v>0</v>
      </c>
      <c r="S2953">
        <f>IF(OnlineShopData[[#This Row],[Revenue]]=TRUE,1,0)</f>
        <v>0</v>
      </c>
      <c r="T2953">
        <f>MATCH(OnlineShopData[[#This Row],[Month]],{"Jan","Feb","Mar","Apr","May","June","Jul","Aug","Sep","Oct","Nov","Dec"},0)</f>
        <v>5</v>
      </c>
    </row>
    <row r="2954" spans="1:20" x14ac:dyDescent="0.3">
      <c r="A2954">
        <v>0</v>
      </c>
      <c r="B2954">
        <v>0</v>
      </c>
      <c r="C2954">
        <v>0</v>
      </c>
      <c r="D2954">
        <v>0</v>
      </c>
      <c r="E2954">
        <v>5</v>
      </c>
      <c r="F2954">
        <v>97.166666669999998</v>
      </c>
      <c r="G2954" s="1">
        <v>0</v>
      </c>
      <c r="H2954" s="1">
        <v>3.3333333E-2</v>
      </c>
      <c r="I2954">
        <v>0</v>
      </c>
      <c r="J2954">
        <v>0</v>
      </c>
      <c r="K2954" t="s">
        <v>22</v>
      </c>
      <c r="L2954">
        <v>1</v>
      </c>
      <c r="M2954">
        <v>1</v>
      </c>
      <c r="N2954">
        <v>3</v>
      </c>
      <c r="O2954">
        <v>3</v>
      </c>
      <c r="P2954" t="s">
        <v>19</v>
      </c>
      <c r="Q2954" t="b">
        <v>0</v>
      </c>
      <c r="R2954" t="b">
        <v>0</v>
      </c>
      <c r="S2954">
        <f>IF(OnlineShopData[[#This Row],[Revenue]]=TRUE,1,0)</f>
        <v>0</v>
      </c>
      <c r="T2954">
        <f>MATCH(OnlineShopData[[#This Row],[Month]],{"Jan","Feb","Mar","Apr","May","June","Jul","Aug","Sep","Oct","Nov","Dec"},0)</f>
        <v>5</v>
      </c>
    </row>
    <row r="2955" spans="1:20" x14ac:dyDescent="0.3">
      <c r="A2955">
        <v>3</v>
      </c>
      <c r="B2955">
        <v>52.333333330000002</v>
      </c>
      <c r="C2955">
        <v>0</v>
      </c>
      <c r="D2955">
        <v>0</v>
      </c>
      <c r="E2955">
        <v>2</v>
      </c>
      <c r="F2955">
        <v>291</v>
      </c>
      <c r="G2955" s="1">
        <v>0</v>
      </c>
      <c r="H2955" s="1">
        <v>0.04</v>
      </c>
      <c r="I2955">
        <v>0</v>
      </c>
      <c r="J2955">
        <v>0</v>
      </c>
      <c r="K2955" t="s">
        <v>22</v>
      </c>
      <c r="L2955">
        <v>2</v>
      </c>
      <c r="M2955">
        <v>2</v>
      </c>
      <c r="N2955">
        <v>7</v>
      </c>
      <c r="O2955">
        <v>3</v>
      </c>
      <c r="P2955" t="s">
        <v>20</v>
      </c>
      <c r="Q2955" t="b">
        <v>0</v>
      </c>
      <c r="R2955" t="b">
        <v>0</v>
      </c>
      <c r="S2955">
        <f>IF(OnlineShopData[[#This Row],[Revenue]]=TRUE,1,0)</f>
        <v>0</v>
      </c>
      <c r="T2955">
        <f>MATCH(OnlineShopData[[#This Row],[Month]],{"Jan","Feb","Mar","Apr","May","June","Jul","Aug","Sep","Oct","Nov","Dec"},0)</f>
        <v>5</v>
      </c>
    </row>
    <row r="2956" spans="1:20" x14ac:dyDescent="0.3">
      <c r="A2956">
        <v>0</v>
      </c>
      <c r="B2956">
        <v>0</v>
      </c>
      <c r="C2956">
        <v>0</v>
      </c>
      <c r="D2956">
        <v>0</v>
      </c>
      <c r="E2956">
        <v>4</v>
      </c>
      <c r="F2956">
        <v>36</v>
      </c>
      <c r="G2956" s="1">
        <v>0.1</v>
      </c>
      <c r="H2956" s="1">
        <v>0.15</v>
      </c>
      <c r="I2956">
        <v>0</v>
      </c>
      <c r="J2956">
        <v>0.6</v>
      </c>
      <c r="K2956" t="s">
        <v>22</v>
      </c>
      <c r="L2956">
        <v>2</v>
      </c>
      <c r="M2956">
        <v>5</v>
      </c>
      <c r="N2956">
        <v>1</v>
      </c>
      <c r="O2956">
        <v>3</v>
      </c>
      <c r="P2956" t="s">
        <v>19</v>
      </c>
      <c r="Q2956" t="b">
        <v>0</v>
      </c>
      <c r="R2956" t="b">
        <v>0</v>
      </c>
      <c r="S2956">
        <f>IF(OnlineShopData[[#This Row],[Revenue]]=TRUE,1,0)</f>
        <v>0</v>
      </c>
      <c r="T2956">
        <f>MATCH(OnlineShopData[[#This Row],[Month]],{"Jan","Feb","Mar","Apr","May","June","Jul","Aug","Sep","Oct","Nov","Dec"},0)</f>
        <v>5</v>
      </c>
    </row>
    <row r="2957" spans="1:20" x14ac:dyDescent="0.3">
      <c r="A2957">
        <v>0</v>
      </c>
      <c r="B2957">
        <v>0</v>
      </c>
      <c r="C2957">
        <v>0</v>
      </c>
      <c r="D2957">
        <v>0</v>
      </c>
      <c r="E2957">
        <v>18</v>
      </c>
      <c r="F2957">
        <v>472</v>
      </c>
      <c r="G2957" s="1">
        <v>3.0555556000000001E-2</v>
      </c>
      <c r="H2957" s="1">
        <v>3.4444443999999998E-2</v>
      </c>
      <c r="I2957">
        <v>0</v>
      </c>
      <c r="J2957">
        <v>0.8</v>
      </c>
      <c r="K2957" t="s">
        <v>22</v>
      </c>
      <c r="L2957">
        <v>2</v>
      </c>
      <c r="M2957">
        <v>2</v>
      </c>
      <c r="N2957">
        <v>7</v>
      </c>
      <c r="O2957">
        <v>3</v>
      </c>
      <c r="P2957" t="s">
        <v>19</v>
      </c>
      <c r="Q2957" t="b">
        <v>0</v>
      </c>
      <c r="R2957" t="b">
        <v>0</v>
      </c>
      <c r="S2957">
        <f>IF(OnlineShopData[[#This Row],[Revenue]]=TRUE,1,0)</f>
        <v>0</v>
      </c>
      <c r="T2957">
        <f>MATCH(OnlineShopData[[#This Row],[Month]],{"Jan","Feb","Mar","Apr","May","June","Jul","Aug","Sep","Oct","Nov","Dec"},0)</f>
        <v>5</v>
      </c>
    </row>
    <row r="2958" spans="1:20" x14ac:dyDescent="0.3">
      <c r="A2958">
        <v>0</v>
      </c>
      <c r="B2958">
        <v>0</v>
      </c>
      <c r="C2958">
        <v>0</v>
      </c>
      <c r="D2958">
        <v>0</v>
      </c>
      <c r="E2958">
        <v>14</v>
      </c>
      <c r="F2958">
        <v>628</v>
      </c>
      <c r="G2958" s="1">
        <v>1.4285714E-2</v>
      </c>
      <c r="H2958" s="1">
        <v>4.2857143E-2</v>
      </c>
      <c r="I2958">
        <v>0</v>
      </c>
      <c r="J2958">
        <v>0</v>
      </c>
      <c r="K2958" t="s">
        <v>22</v>
      </c>
      <c r="L2958">
        <v>2</v>
      </c>
      <c r="M2958">
        <v>2</v>
      </c>
      <c r="N2958">
        <v>4</v>
      </c>
      <c r="O2958">
        <v>3</v>
      </c>
      <c r="P2958" t="s">
        <v>19</v>
      </c>
      <c r="Q2958" t="b">
        <v>0</v>
      </c>
      <c r="R2958" t="b">
        <v>0</v>
      </c>
      <c r="S2958">
        <f>IF(OnlineShopData[[#This Row],[Revenue]]=TRUE,1,0)</f>
        <v>0</v>
      </c>
      <c r="T2958">
        <f>MATCH(OnlineShopData[[#This Row],[Month]],{"Jan","Feb","Mar","Apr","May","June","Jul","Aug","Sep","Oct","Nov","Dec"},0)</f>
        <v>5</v>
      </c>
    </row>
    <row r="2959" spans="1:20" x14ac:dyDescent="0.3">
      <c r="A2959">
        <v>0</v>
      </c>
      <c r="B2959">
        <v>0</v>
      </c>
      <c r="C2959">
        <v>0</v>
      </c>
      <c r="D2959">
        <v>0</v>
      </c>
      <c r="E2959">
        <v>6</v>
      </c>
      <c r="F2959">
        <v>129</v>
      </c>
      <c r="G2959" s="1">
        <v>0</v>
      </c>
      <c r="H2959" s="1">
        <v>0.05</v>
      </c>
      <c r="I2959">
        <v>0</v>
      </c>
      <c r="J2959">
        <v>0</v>
      </c>
      <c r="K2959" t="s">
        <v>22</v>
      </c>
      <c r="L2959">
        <v>2</v>
      </c>
      <c r="M2959">
        <v>2</v>
      </c>
      <c r="N2959">
        <v>4</v>
      </c>
      <c r="O2959">
        <v>4</v>
      </c>
      <c r="P2959" t="s">
        <v>19</v>
      </c>
      <c r="Q2959" t="b">
        <v>0</v>
      </c>
      <c r="R2959" t="b">
        <v>0</v>
      </c>
      <c r="S2959">
        <f>IF(OnlineShopData[[#This Row],[Revenue]]=TRUE,1,0)</f>
        <v>0</v>
      </c>
      <c r="T2959">
        <f>MATCH(OnlineShopData[[#This Row],[Month]],{"Jan","Feb","Mar","Apr","May","June","Jul","Aug","Sep","Oct","Nov","Dec"},0)</f>
        <v>5</v>
      </c>
    </row>
    <row r="2960" spans="1:20" x14ac:dyDescent="0.3">
      <c r="A2960">
        <v>6</v>
      </c>
      <c r="B2960">
        <v>89.466666669999995</v>
      </c>
      <c r="C2960">
        <v>1</v>
      </c>
      <c r="D2960">
        <v>32</v>
      </c>
      <c r="E2960">
        <v>81</v>
      </c>
      <c r="F2960">
        <v>1141.061905</v>
      </c>
      <c r="G2960" s="1">
        <v>1.6051360000000001E-3</v>
      </c>
      <c r="H2960" s="1">
        <v>4.8098530000000002E-3</v>
      </c>
      <c r="I2960">
        <v>27.89977528</v>
      </c>
      <c r="J2960">
        <v>0</v>
      </c>
      <c r="K2960" t="s">
        <v>22</v>
      </c>
      <c r="L2960">
        <v>4</v>
      </c>
      <c r="M2960">
        <v>2</v>
      </c>
      <c r="N2960">
        <v>6</v>
      </c>
      <c r="O2960">
        <v>3</v>
      </c>
      <c r="P2960" t="s">
        <v>19</v>
      </c>
      <c r="Q2960" t="b">
        <v>1</v>
      </c>
      <c r="R2960" t="b">
        <v>0</v>
      </c>
      <c r="S2960">
        <f>IF(OnlineShopData[[#This Row],[Revenue]]=TRUE,1,0)</f>
        <v>0</v>
      </c>
      <c r="T2960">
        <f>MATCH(OnlineShopData[[#This Row],[Month]],{"Jan","Feb","Mar","Apr","May","June","Jul","Aug","Sep","Oct","Nov","Dec"},0)</f>
        <v>5</v>
      </c>
    </row>
    <row r="2961" spans="1:20" x14ac:dyDescent="0.3">
      <c r="A2961">
        <v>0</v>
      </c>
      <c r="B2961">
        <v>0</v>
      </c>
      <c r="C2961">
        <v>0</v>
      </c>
      <c r="D2961">
        <v>0</v>
      </c>
      <c r="E2961">
        <v>5</v>
      </c>
      <c r="F2961">
        <v>105</v>
      </c>
      <c r="G2961" s="1">
        <v>0.04</v>
      </c>
      <c r="H2961" s="1">
        <v>0.06</v>
      </c>
      <c r="I2961">
        <v>0</v>
      </c>
      <c r="J2961">
        <v>0</v>
      </c>
      <c r="K2961" t="s">
        <v>22</v>
      </c>
      <c r="L2961">
        <v>2</v>
      </c>
      <c r="M2961">
        <v>2</v>
      </c>
      <c r="N2961">
        <v>1</v>
      </c>
      <c r="O2961">
        <v>13</v>
      </c>
      <c r="P2961" t="s">
        <v>19</v>
      </c>
      <c r="Q2961" t="b">
        <v>0</v>
      </c>
      <c r="R2961" t="b">
        <v>0</v>
      </c>
      <c r="S2961">
        <f>IF(OnlineShopData[[#This Row],[Revenue]]=TRUE,1,0)</f>
        <v>0</v>
      </c>
      <c r="T2961">
        <f>MATCH(OnlineShopData[[#This Row],[Month]],{"Jan","Feb","Mar","Apr","May","June","Jul","Aug","Sep","Oct","Nov","Dec"},0)</f>
        <v>5</v>
      </c>
    </row>
    <row r="2962" spans="1:20" x14ac:dyDescent="0.3">
      <c r="A2962">
        <v>0</v>
      </c>
      <c r="B2962">
        <v>0</v>
      </c>
      <c r="C2962">
        <v>0</v>
      </c>
      <c r="D2962">
        <v>0</v>
      </c>
      <c r="E2962">
        <v>5</v>
      </c>
      <c r="F2962">
        <v>273.5</v>
      </c>
      <c r="G2962" s="1">
        <v>0</v>
      </c>
      <c r="H2962" s="1">
        <v>0.05</v>
      </c>
      <c r="I2962">
        <v>0</v>
      </c>
      <c r="J2962">
        <v>0</v>
      </c>
      <c r="K2962" t="s">
        <v>22</v>
      </c>
      <c r="L2962">
        <v>2</v>
      </c>
      <c r="M2962">
        <v>2</v>
      </c>
      <c r="N2962">
        <v>6</v>
      </c>
      <c r="O2962">
        <v>1</v>
      </c>
      <c r="P2962" t="s">
        <v>19</v>
      </c>
      <c r="Q2962" t="b">
        <v>0</v>
      </c>
      <c r="R2962" t="b">
        <v>0</v>
      </c>
      <c r="S2962">
        <f>IF(OnlineShopData[[#This Row],[Revenue]]=TRUE,1,0)</f>
        <v>0</v>
      </c>
      <c r="T2962">
        <f>MATCH(OnlineShopData[[#This Row],[Month]],{"Jan","Feb","Mar","Apr","May","June","Jul","Aug","Sep","Oct","Nov","Dec"},0)</f>
        <v>5</v>
      </c>
    </row>
    <row r="2963" spans="1:20" x14ac:dyDescent="0.3">
      <c r="A2963">
        <v>1</v>
      </c>
      <c r="B2963">
        <v>9</v>
      </c>
      <c r="C2963">
        <v>0</v>
      </c>
      <c r="D2963">
        <v>0</v>
      </c>
      <c r="E2963">
        <v>11</v>
      </c>
      <c r="F2963">
        <v>467</v>
      </c>
      <c r="G2963" s="1">
        <v>0</v>
      </c>
      <c r="H2963" s="1">
        <v>0.02</v>
      </c>
      <c r="I2963">
        <v>79.182000000000002</v>
      </c>
      <c r="J2963">
        <v>0</v>
      </c>
      <c r="K2963" t="s">
        <v>22</v>
      </c>
      <c r="L2963">
        <v>2</v>
      </c>
      <c r="M2963">
        <v>4</v>
      </c>
      <c r="N2963">
        <v>1</v>
      </c>
      <c r="O2963">
        <v>1</v>
      </c>
      <c r="P2963" t="s">
        <v>19</v>
      </c>
      <c r="Q2963" t="b">
        <v>0</v>
      </c>
      <c r="R2963" t="b">
        <v>1</v>
      </c>
      <c r="S2963">
        <f>IF(OnlineShopData[[#This Row],[Revenue]]=TRUE,1,0)</f>
        <v>1</v>
      </c>
      <c r="T2963">
        <f>MATCH(OnlineShopData[[#This Row],[Month]],{"Jan","Feb","Mar","Apr","May","June","Jul","Aug","Sep","Oct","Nov","Dec"},0)</f>
        <v>5</v>
      </c>
    </row>
    <row r="2964" spans="1:20" x14ac:dyDescent="0.3">
      <c r="A2964">
        <v>3</v>
      </c>
      <c r="B2964">
        <v>111</v>
      </c>
      <c r="C2964">
        <v>0</v>
      </c>
      <c r="D2964">
        <v>0</v>
      </c>
      <c r="E2964">
        <v>25</v>
      </c>
      <c r="F2964">
        <v>461.22222219999998</v>
      </c>
      <c r="G2964" s="1">
        <v>0</v>
      </c>
      <c r="H2964" s="1">
        <v>7.1428569999999999E-3</v>
      </c>
      <c r="I2964">
        <v>0</v>
      </c>
      <c r="J2964">
        <v>0</v>
      </c>
      <c r="K2964" t="s">
        <v>22</v>
      </c>
      <c r="L2964">
        <v>2</v>
      </c>
      <c r="M2964">
        <v>2</v>
      </c>
      <c r="N2964">
        <v>4</v>
      </c>
      <c r="O2964">
        <v>4</v>
      </c>
      <c r="P2964" t="s">
        <v>19</v>
      </c>
      <c r="Q2964" t="b">
        <v>0</v>
      </c>
      <c r="R2964" t="b">
        <v>0</v>
      </c>
      <c r="S2964">
        <f>IF(OnlineShopData[[#This Row],[Revenue]]=TRUE,1,0)</f>
        <v>0</v>
      </c>
      <c r="T2964">
        <f>MATCH(OnlineShopData[[#This Row],[Month]],{"Jan","Feb","Mar","Apr","May","June","Jul","Aug","Sep","Oct","Nov","Dec"},0)</f>
        <v>5</v>
      </c>
    </row>
    <row r="2965" spans="1:20" x14ac:dyDescent="0.3">
      <c r="A2965">
        <v>3</v>
      </c>
      <c r="B2965">
        <v>120</v>
      </c>
      <c r="C2965">
        <v>0</v>
      </c>
      <c r="D2965">
        <v>0</v>
      </c>
      <c r="E2965">
        <v>5</v>
      </c>
      <c r="F2965">
        <v>198</v>
      </c>
      <c r="G2965" s="1">
        <v>0</v>
      </c>
      <c r="H2965" s="1">
        <v>1.4285714E-2</v>
      </c>
      <c r="I2965">
        <v>0</v>
      </c>
      <c r="J2965">
        <v>0</v>
      </c>
      <c r="K2965" t="s">
        <v>22</v>
      </c>
      <c r="L2965">
        <v>3</v>
      </c>
      <c r="M2965">
        <v>3</v>
      </c>
      <c r="N2965">
        <v>4</v>
      </c>
      <c r="O2965">
        <v>2</v>
      </c>
      <c r="P2965" t="s">
        <v>20</v>
      </c>
      <c r="Q2965" t="b">
        <v>1</v>
      </c>
      <c r="R2965" t="b">
        <v>0</v>
      </c>
      <c r="S2965">
        <f>IF(OnlineShopData[[#This Row],[Revenue]]=TRUE,1,0)</f>
        <v>0</v>
      </c>
      <c r="T2965">
        <f>MATCH(OnlineShopData[[#This Row],[Month]],{"Jan","Feb","Mar","Apr","May","June","Jul","Aug","Sep","Oct","Nov","Dec"},0)</f>
        <v>5</v>
      </c>
    </row>
    <row r="2966" spans="1:20" x14ac:dyDescent="0.3">
      <c r="A2966">
        <v>0</v>
      </c>
      <c r="B2966">
        <v>0</v>
      </c>
      <c r="C2966">
        <v>0</v>
      </c>
      <c r="D2966">
        <v>0</v>
      </c>
      <c r="E2966">
        <v>7</v>
      </c>
      <c r="F2966">
        <v>220.33333329999999</v>
      </c>
      <c r="G2966" s="1">
        <v>0</v>
      </c>
      <c r="H2966" s="1">
        <v>0.01</v>
      </c>
      <c r="I2966">
        <v>0</v>
      </c>
      <c r="J2966">
        <v>0</v>
      </c>
      <c r="K2966" t="s">
        <v>22</v>
      </c>
      <c r="L2966">
        <v>2</v>
      </c>
      <c r="M2966">
        <v>2</v>
      </c>
      <c r="N2966">
        <v>1</v>
      </c>
      <c r="O2966">
        <v>5</v>
      </c>
      <c r="P2966" t="s">
        <v>20</v>
      </c>
      <c r="Q2966" t="b">
        <v>0</v>
      </c>
      <c r="R2966" t="b">
        <v>0</v>
      </c>
      <c r="S2966">
        <f>IF(OnlineShopData[[#This Row],[Revenue]]=TRUE,1,0)</f>
        <v>0</v>
      </c>
      <c r="T2966">
        <f>MATCH(OnlineShopData[[#This Row],[Month]],{"Jan","Feb","Mar","Apr","May","June","Jul","Aug","Sep","Oct","Nov","Dec"},0)</f>
        <v>5</v>
      </c>
    </row>
    <row r="2967" spans="1:20" x14ac:dyDescent="0.3">
      <c r="A2967">
        <v>0</v>
      </c>
      <c r="B2967">
        <v>0</v>
      </c>
      <c r="C2967">
        <v>0</v>
      </c>
      <c r="D2967">
        <v>0</v>
      </c>
      <c r="E2967">
        <v>5</v>
      </c>
      <c r="F2967">
        <v>241</v>
      </c>
      <c r="G2967" s="1">
        <v>0</v>
      </c>
      <c r="H2967" s="1">
        <v>0.08</v>
      </c>
      <c r="I2967">
        <v>0</v>
      </c>
      <c r="J2967">
        <v>1</v>
      </c>
      <c r="K2967" t="s">
        <v>22</v>
      </c>
      <c r="L2967">
        <v>2</v>
      </c>
      <c r="M2967">
        <v>2</v>
      </c>
      <c r="N2967">
        <v>5</v>
      </c>
      <c r="O2967">
        <v>1</v>
      </c>
      <c r="P2967" t="s">
        <v>19</v>
      </c>
      <c r="Q2967" t="b">
        <v>1</v>
      </c>
      <c r="R2967" t="b">
        <v>0</v>
      </c>
      <c r="S2967">
        <f>IF(OnlineShopData[[#This Row],[Revenue]]=TRUE,1,0)</f>
        <v>0</v>
      </c>
      <c r="T2967">
        <f>MATCH(OnlineShopData[[#This Row],[Month]],{"Jan","Feb","Mar","Apr","May","June","Jul","Aug","Sep","Oct","Nov","Dec"},0)</f>
        <v>5</v>
      </c>
    </row>
    <row r="2968" spans="1:20" x14ac:dyDescent="0.3">
      <c r="A2968">
        <v>9</v>
      </c>
      <c r="B2968">
        <v>149.93333329999999</v>
      </c>
      <c r="C2968">
        <v>2</v>
      </c>
      <c r="D2968">
        <v>26.666666670000001</v>
      </c>
      <c r="E2968">
        <v>67</v>
      </c>
      <c r="F2968">
        <v>1783.122222</v>
      </c>
      <c r="G2968" s="1">
        <v>0</v>
      </c>
      <c r="H2968" s="1">
        <v>5.8558560000000004E-3</v>
      </c>
      <c r="I2968">
        <v>0</v>
      </c>
      <c r="J2968">
        <v>0</v>
      </c>
      <c r="K2968" t="s">
        <v>22</v>
      </c>
      <c r="L2968">
        <v>1</v>
      </c>
      <c r="M2968">
        <v>1</v>
      </c>
      <c r="N2968">
        <v>2</v>
      </c>
      <c r="O2968">
        <v>4</v>
      </c>
      <c r="P2968" t="s">
        <v>19</v>
      </c>
      <c r="Q2968" t="b">
        <v>0</v>
      </c>
      <c r="R2968" t="b">
        <v>0</v>
      </c>
      <c r="S2968">
        <f>IF(OnlineShopData[[#This Row],[Revenue]]=TRUE,1,0)</f>
        <v>0</v>
      </c>
      <c r="T2968">
        <f>MATCH(OnlineShopData[[#This Row],[Month]],{"Jan","Feb","Mar","Apr","May","June","Jul","Aug","Sep","Oct","Nov","Dec"},0)</f>
        <v>5</v>
      </c>
    </row>
    <row r="2969" spans="1:20" x14ac:dyDescent="0.3">
      <c r="A2969">
        <v>0</v>
      </c>
      <c r="B2969">
        <v>0</v>
      </c>
      <c r="C2969">
        <v>0</v>
      </c>
      <c r="D2969">
        <v>0</v>
      </c>
      <c r="E2969">
        <v>34</v>
      </c>
      <c r="F2969">
        <v>731.52380949999997</v>
      </c>
      <c r="G2969" s="1">
        <v>2.0588235E-2</v>
      </c>
      <c r="H2969" s="1">
        <v>4.2647059000000001E-2</v>
      </c>
      <c r="I2969">
        <v>0</v>
      </c>
      <c r="J2969">
        <v>0.8</v>
      </c>
      <c r="K2969" t="s">
        <v>22</v>
      </c>
      <c r="L2969">
        <v>2</v>
      </c>
      <c r="M2969">
        <v>2</v>
      </c>
      <c r="N2969">
        <v>1</v>
      </c>
      <c r="O2969">
        <v>1</v>
      </c>
      <c r="P2969" t="s">
        <v>19</v>
      </c>
      <c r="Q2969" t="b">
        <v>0</v>
      </c>
      <c r="R2969" t="b">
        <v>0</v>
      </c>
      <c r="S2969">
        <f>IF(OnlineShopData[[#This Row],[Revenue]]=TRUE,1,0)</f>
        <v>0</v>
      </c>
      <c r="T2969">
        <f>MATCH(OnlineShopData[[#This Row],[Month]],{"Jan","Feb","Mar","Apr","May","June","Jul","Aug","Sep","Oct","Nov","Dec"},0)</f>
        <v>5</v>
      </c>
    </row>
    <row r="2970" spans="1:20" x14ac:dyDescent="0.3">
      <c r="A2970">
        <v>3</v>
      </c>
      <c r="B2970">
        <v>53.25</v>
      </c>
      <c r="C2970">
        <v>1</v>
      </c>
      <c r="D2970">
        <v>77</v>
      </c>
      <c r="E2970">
        <v>198</v>
      </c>
      <c r="F2970">
        <v>3057.8095239999998</v>
      </c>
      <c r="G2970" s="1">
        <v>0</v>
      </c>
      <c r="H2970" s="1">
        <v>2.7345590000000001E-3</v>
      </c>
      <c r="I2970">
        <v>11.97910693</v>
      </c>
      <c r="J2970">
        <v>0</v>
      </c>
      <c r="K2970" t="s">
        <v>22</v>
      </c>
      <c r="L2970">
        <v>4</v>
      </c>
      <c r="M2970">
        <v>1</v>
      </c>
      <c r="N2970">
        <v>5</v>
      </c>
      <c r="O2970">
        <v>1</v>
      </c>
      <c r="P2970" t="s">
        <v>19</v>
      </c>
      <c r="Q2970" t="b">
        <v>1</v>
      </c>
      <c r="R2970" t="b">
        <v>1</v>
      </c>
      <c r="S2970">
        <f>IF(OnlineShopData[[#This Row],[Revenue]]=TRUE,1,0)</f>
        <v>1</v>
      </c>
      <c r="T2970">
        <f>MATCH(OnlineShopData[[#This Row],[Month]],{"Jan","Feb","Mar","Apr","May","June","Jul","Aug","Sep","Oct","Nov","Dec"},0)</f>
        <v>5</v>
      </c>
    </row>
    <row r="2971" spans="1:20" x14ac:dyDescent="0.3">
      <c r="A2971">
        <v>0</v>
      </c>
      <c r="B2971">
        <v>0</v>
      </c>
      <c r="C2971">
        <v>0</v>
      </c>
      <c r="D2971">
        <v>0</v>
      </c>
      <c r="E2971">
        <v>90</v>
      </c>
      <c r="F2971">
        <v>601.7901961</v>
      </c>
      <c r="G2971" s="1">
        <v>2.2222219999999998E-3</v>
      </c>
      <c r="H2971" s="1">
        <v>1.2763533000000001E-2</v>
      </c>
      <c r="I2971">
        <v>0</v>
      </c>
      <c r="J2971">
        <v>0.8</v>
      </c>
      <c r="K2971" t="s">
        <v>22</v>
      </c>
      <c r="L2971">
        <v>2</v>
      </c>
      <c r="M2971">
        <v>2</v>
      </c>
      <c r="N2971">
        <v>3</v>
      </c>
      <c r="O2971">
        <v>1</v>
      </c>
      <c r="P2971" t="s">
        <v>19</v>
      </c>
      <c r="Q2971" t="b">
        <v>0</v>
      </c>
      <c r="R2971" t="b">
        <v>0</v>
      </c>
      <c r="S2971">
        <f>IF(OnlineShopData[[#This Row],[Revenue]]=TRUE,1,0)</f>
        <v>0</v>
      </c>
      <c r="T2971">
        <f>MATCH(OnlineShopData[[#This Row],[Month]],{"Jan","Feb","Mar","Apr","May","June","Jul","Aug","Sep","Oct","Nov","Dec"},0)</f>
        <v>5</v>
      </c>
    </row>
    <row r="2972" spans="1:20" x14ac:dyDescent="0.3">
      <c r="A2972">
        <v>2</v>
      </c>
      <c r="B2972">
        <v>60</v>
      </c>
      <c r="C2972">
        <v>6</v>
      </c>
      <c r="D2972">
        <v>459</v>
      </c>
      <c r="E2972">
        <v>17</v>
      </c>
      <c r="F2972">
        <v>1370.067857</v>
      </c>
      <c r="G2972" s="1">
        <v>2.1739129999999999E-2</v>
      </c>
      <c r="H2972" s="1">
        <v>3.5072463999999998E-2</v>
      </c>
      <c r="I2972">
        <v>0</v>
      </c>
      <c r="J2972">
        <v>0</v>
      </c>
      <c r="K2972" t="s">
        <v>22</v>
      </c>
      <c r="L2972">
        <v>1</v>
      </c>
      <c r="M2972">
        <v>1</v>
      </c>
      <c r="N2972">
        <v>6</v>
      </c>
      <c r="O2972">
        <v>1</v>
      </c>
      <c r="P2972" t="s">
        <v>19</v>
      </c>
      <c r="Q2972" t="b">
        <v>0</v>
      </c>
      <c r="R2972" t="b">
        <v>0</v>
      </c>
      <c r="S2972">
        <f>IF(OnlineShopData[[#This Row],[Revenue]]=TRUE,1,0)</f>
        <v>0</v>
      </c>
      <c r="T2972">
        <f>MATCH(OnlineShopData[[#This Row],[Month]],{"Jan","Feb","Mar","Apr","May","June","Jul","Aug","Sep","Oct","Nov","Dec"},0)</f>
        <v>5</v>
      </c>
    </row>
    <row r="2973" spans="1:20" x14ac:dyDescent="0.3">
      <c r="A2973">
        <v>1</v>
      </c>
      <c r="B2973">
        <v>97</v>
      </c>
      <c r="C2973">
        <v>0</v>
      </c>
      <c r="D2973">
        <v>0</v>
      </c>
      <c r="E2973">
        <v>4</v>
      </c>
      <c r="F2973">
        <v>59</v>
      </c>
      <c r="G2973" s="1">
        <v>0</v>
      </c>
      <c r="H2973" s="1">
        <v>1.3333332999999999E-2</v>
      </c>
      <c r="I2973">
        <v>0</v>
      </c>
      <c r="J2973">
        <v>0</v>
      </c>
      <c r="K2973" t="s">
        <v>22</v>
      </c>
      <c r="L2973">
        <v>2</v>
      </c>
      <c r="M2973">
        <v>2</v>
      </c>
      <c r="N2973">
        <v>6</v>
      </c>
      <c r="O2973">
        <v>6</v>
      </c>
      <c r="P2973" t="s">
        <v>20</v>
      </c>
      <c r="Q2973" t="b">
        <v>0</v>
      </c>
      <c r="R2973" t="b">
        <v>0</v>
      </c>
      <c r="S2973">
        <f>IF(OnlineShopData[[#This Row],[Revenue]]=TRUE,1,0)</f>
        <v>0</v>
      </c>
      <c r="T2973">
        <f>MATCH(OnlineShopData[[#This Row],[Month]],{"Jan","Feb","Mar","Apr","May","June","Jul","Aug","Sep","Oct","Nov","Dec"},0)</f>
        <v>5</v>
      </c>
    </row>
    <row r="2974" spans="1:20" x14ac:dyDescent="0.3">
      <c r="A2974">
        <v>2</v>
      </c>
      <c r="B2974">
        <v>21</v>
      </c>
      <c r="C2974">
        <v>0</v>
      </c>
      <c r="D2974">
        <v>0</v>
      </c>
      <c r="E2974">
        <v>27</v>
      </c>
      <c r="F2974">
        <v>694</v>
      </c>
      <c r="G2974" s="1">
        <v>7.1428569999999999E-3</v>
      </c>
      <c r="H2974" s="1">
        <v>1.4285714E-2</v>
      </c>
      <c r="I2974">
        <v>0</v>
      </c>
      <c r="J2974">
        <v>0.8</v>
      </c>
      <c r="K2974" t="s">
        <v>22</v>
      </c>
      <c r="L2974">
        <v>2</v>
      </c>
      <c r="M2974">
        <v>2</v>
      </c>
      <c r="N2974">
        <v>1</v>
      </c>
      <c r="O2974">
        <v>2</v>
      </c>
      <c r="P2974" t="s">
        <v>19</v>
      </c>
      <c r="Q2974" t="b">
        <v>0</v>
      </c>
      <c r="R2974" t="b">
        <v>0</v>
      </c>
      <c r="S2974">
        <f>IF(OnlineShopData[[#This Row],[Revenue]]=TRUE,1,0)</f>
        <v>0</v>
      </c>
      <c r="T2974">
        <f>MATCH(OnlineShopData[[#This Row],[Month]],{"Jan","Feb","Mar","Apr","May","June","Jul","Aug","Sep","Oct","Nov","Dec"},0)</f>
        <v>5</v>
      </c>
    </row>
    <row r="2975" spans="1:20" x14ac:dyDescent="0.3">
      <c r="A2975">
        <v>0</v>
      </c>
      <c r="B2975">
        <v>0</v>
      </c>
      <c r="C2975">
        <v>0</v>
      </c>
      <c r="D2975">
        <v>0</v>
      </c>
      <c r="E2975">
        <v>4</v>
      </c>
      <c r="F2975">
        <v>39</v>
      </c>
      <c r="G2975" s="1">
        <v>0.04</v>
      </c>
      <c r="H2975" s="1">
        <v>0.06</v>
      </c>
      <c r="I2975">
        <v>0</v>
      </c>
      <c r="J2975">
        <v>0.4</v>
      </c>
      <c r="K2975" t="s">
        <v>22</v>
      </c>
      <c r="L2975">
        <v>2</v>
      </c>
      <c r="M2975">
        <v>5</v>
      </c>
      <c r="N2975">
        <v>1</v>
      </c>
      <c r="O2975">
        <v>1</v>
      </c>
      <c r="P2975" t="s">
        <v>19</v>
      </c>
      <c r="Q2975" t="b">
        <v>0</v>
      </c>
      <c r="R2975" t="b">
        <v>0</v>
      </c>
      <c r="S2975">
        <f>IF(OnlineShopData[[#This Row],[Revenue]]=TRUE,1,0)</f>
        <v>0</v>
      </c>
      <c r="T2975">
        <f>MATCH(OnlineShopData[[#This Row],[Month]],{"Jan","Feb","Mar","Apr","May","June","Jul","Aug","Sep","Oct","Nov","Dec"},0)</f>
        <v>5</v>
      </c>
    </row>
    <row r="2976" spans="1:20" x14ac:dyDescent="0.3">
      <c r="A2976">
        <v>0</v>
      </c>
      <c r="B2976">
        <v>0</v>
      </c>
      <c r="C2976">
        <v>0</v>
      </c>
      <c r="D2976">
        <v>0</v>
      </c>
      <c r="E2976">
        <v>27</v>
      </c>
      <c r="F2976">
        <v>321.66666670000001</v>
      </c>
      <c r="G2976" s="1">
        <v>5.1190475999999999E-2</v>
      </c>
      <c r="H2976" s="1">
        <v>7.2240260000000001E-2</v>
      </c>
      <c r="I2976">
        <v>0</v>
      </c>
      <c r="J2976">
        <v>0.8</v>
      </c>
      <c r="K2976" t="s">
        <v>22</v>
      </c>
      <c r="L2976">
        <v>3</v>
      </c>
      <c r="M2976">
        <v>2</v>
      </c>
      <c r="N2976">
        <v>1</v>
      </c>
      <c r="O2976">
        <v>1</v>
      </c>
      <c r="P2976" t="s">
        <v>19</v>
      </c>
      <c r="Q2976" t="b">
        <v>0</v>
      </c>
      <c r="R2976" t="b">
        <v>0</v>
      </c>
      <c r="S2976">
        <f>IF(OnlineShopData[[#This Row],[Revenue]]=TRUE,1,0)</f>
        <v>0</v>
      </c>
      <c r="T2976">
        <f>MATCH(OnlineShopData[[#This Row],[Month]],{"Jan","Feb","Mar","Apr","May","June","Jul","Aug","Sep","Oct","Nov","Dec"},0)</f>
        <v>5</v>
      </c>
    </row>
    <row r="2977" spans="1:20" x14ac:dyDescent="0.3">
      <c r="A2977">
        <v>0</v>
      </c>
      <c r="B2977">
        <v>0</v>
      </c>
      <c r="C2977">
        <v>0</v>
      </c>
      <c r="D2977">
        <v>0</v>
      </c>
      <c r="E2977">
        <v>11</v>
      </c>
      <c r="F2977">
        <v>540.5</v>
      </c>
      <c r="G2977" s="1">
        <v>0</v>
      </c>
      <c r="H2977" s="1">
        <v>0.02</v>
      </c>
      <c r="I2977">
        <v>0</v>
      </c>
      <c r="J2977">
        <v>0</v>
      </c>
      <c r="K2977" t="s">
        <v>22</v>
      </c>
      <c r="L2977">
        <v>2</v>
      </c>
      <c r="M2977">
        <v>2</v>
      </c>
      <c r="N2977">
        <v>7</v>
      </c>
      <c r="O2977">
        <v>4</v>
      </c>
      <c r="P2977" t="s">
        <v>20</v>
      </c>
      <c r="Q2977" t="b">
        <v>1</v>
      </c>
      <c r="R2977" t="b">
        <v>0</v>
      </c>
      <c r="S2977">
        <f>IF(OnlineShopData[[#This Row],[Revenue]]=TRUE,1,0)</f>
        <v>0</v>
      </c>
      <c r="T2977">
        <f>MATCH(OnlineShopData[[#This Row],[Month]],{"Jan","Feb","Mar","Apr","May","June","Jul","Aug","Sep","Oct","Nov","Dec"},0)</f>
        <v>5</v>
      </c>
    </row>
    <row r="2978" spans="1:20" x14ac:dyDescent="0.3">
      <c r="A2978">
        <v>5</v>
      </c>
      <c r="B2978">
        <v>497.75</v>
      </c>
      <c r="C2978">
        <v>1</v>
      </c>
      <c r="D2978">
        <v>10</v>
      </c>
      <c r="E2978">
        <v>51</v>
      </c>
      <c r="F2978">
        <v>4977.8500000000004</v>
      </c>
      <c r="G2978" s="1">
        <v>0</v>
      </c>
      <c r="H2978" s="1">
        <v>1.5536723000000001E-2</v>
      </c>
      <c r="I2978">
        <v>15.35760339</v>
      </c>
      <c r="J2978">
        <v>0</v>
      </c>
      <c r="K2978" t="s">
        <v>22</v>
      </c>
      <c r="L2978">
        <v>2</v>
      </c>
      <c r="M2978">
        <v>2</v>
      </c>
      <c r="N2978">
        <v>1</v>
      </c>
      <c r="O2978">
        <v>5</v>
      </c>
      <c r="P2978" t="s">
        <v>19</v>
      </c>
      <c r="Q2978" t="b">
        <v>0</v>
      </c>
      <c r="R2978" t="b">
        <v>1</v>
      </c>
      <c r="S2978">
        <f>IF(OnlineShopData[[#This Row],[Revenue]]=TRUE,1,0)</f>
        <v>1</v>
      </c>
      <c r="T2978">
        <f>MATCH(OnlineShopData[[#This Row],[Month]],{"Jan","Feb","Mar","Apr","May","June","Jul","Aug","Sep","Oct","Nov","Dec"},0)</f>
        <v>5</v>
      </c>
    </row>
    <row r="2979" spans="1:20" x14ac:dyDescent="0.3">
      <c r="A2979">
        <v>0</v>
      </c>
      <c r="B2979">
        <v>0</v>
      </c>
      <c r="C2979">
        <v>0</v>
      </c>
      <c r="D2979">
        <v>0</v>
      </c>
      <c r="E2979">
        <v>20</v>
      </c>
      <c r="F2979">
        <v>1066.166667</v>
      </c>
      <c r="G2979" s="1">
        <v>5.0000000000000001E-3</v>
      </c>
      <c r="H2979" s="1">
        <v>6.4285710000000001E-3</v>
      </c>
      <c r="I2979">
        <v>0</v>
      </c>
      <c r="J2979">
        <v>0.8</v>
      </c>
      <c r="K2979" t="s">
        <v>22</v>
      </c>
      <c r="L2979">
        <v>2</v>
      </c>
      <c r="M2979">
        <v>4</v>
      </c>
      <c r="N2979">
        <v>4</v>
      </c>
      <c r="O2979">
        <v>2</v>
      </c>
      <c r="P2979" t="s">
        <v>19</v>
      </c>
      <c r="Q2979" t="b">
        <v>0</v>
      </c>
      <c r="R2979" t="b">
        <v>0</v>
      </c>
      <c r="S2979">
        <f>IF(OnlineShopData[[#This Row],[Revenue]]=TRUE,1,0)</f>
        <v>0</v>
      </c>
      <c r="T2979">
        <f>MATCH(OnlineShopData[[#This Row],[Month]],{"Jan","Feb","Mar","Apr","May","June","Jul","Aug","Sep","Oct","Nov","Dec"},0)</f>
        <v>5</v>
      </c>
    </row>
    <row r="2980" spans="1:20" x14ac:dyDescent="0.3">
      <c r="A2980">
        <v>5</v>
      </c>
      <c r="B2980">
        <v>65</v>
      </c>
      <c r="C2980">
        <v>0</v>
      </c>
      <c r="D2980">
        <v>0</v>
      </c>
      <c r="E2980">
        <v>48</v>
      </c>
      <c r="F2980">
        <v>1142.666667</v>
      </c>
      <c r="G2980" s="1">
        <v>0</v>
      </c>
      <c r="H2980" s="1">
        <v>6.2500000000000003E-3</v>
      </c>
      <c r="I2980">
        <v>0</v>
      </c>
      <c r="J2980">
        <v>0</v>
      </c>
      <c r="K2980" t="s">
        <v>22</v>
      </c>
      <c r="L2980">
        <v>2</v>
      </c>
      <c r="M2980">
        <v>5</v>
      </c>
      <c r="N2980">
        <v>7</v>
      </c>
      <c r="O2980">
        <v>3</v>
      </c>
      <c r="P2980" t="s">
        <v>19</v>
      </c>
      <c r="Q2980" t="b">
        <v>0</v>
      </c>
      <c r="R2980" t="b">
        <v>0</v>
      </c>
      <c r="S2980">
        <f>IF(OnlineShopData[[#This Row],[Revenue]]=TRUE,1,0)</f>
        <v>0</v>
      </c>
      <c r="T2980">
        <f>MATCH(OnlineShopData[[#This Row],[Month]],{"Jan","Feb","Mar","Apr","May","June","Jul","Aug","Sep","Oct","Nov","Dec"},0)</f>
        <v>5</v>
      </c>
    </row>
    <row r="2981" spans="1:20" x14ac:dyDescent="0.3">
      <c r="A2981">
        <v>3</v>
      </c>
      <c r="B2981">
        <v>149</v>
      </c>
      <c r="C2981">
        <v>0</v>
      </c>
      <c r="D2981">
        <v>0</v>
      </c>
      <c r="E2981">
        <v>25</v>
      </c>
      <c r="F2981">
        <v>1294.1833329999999</v>
      </c>
      <c r="G2981" s="1">
        <v>1.4814815E-2</v>
      </c>
      <c r="H2981" s="1">
        <v>2.9629630000000001E-2</v>
      </c>
      <c r="I2981">
        <v>0</v>
      </c>
      <c r="J2981">
        <v>0</v>
      </c>
      <c r="K2981" t="s">
        <v>22</v>
      </c>
      <c r="L2981">
        <v>3</v>
      </c>
      <c r="M2981">
        <v>2</v>
      </c>
      <c r="N2981">
        <v>1</v>
      </c>
      <c r="O2981">
        <v>13</v>
      </c>
      <c r="P2981" t="s">
        <v>19</v>
      </c>
      <c r="Q2981" t="b">
        <v>0</v>
      </c>
      <c r="R2981" t="b">
        <v>0</v>
      </c>
      <c r="S2981">
        <f>IF(OnlineShopData[[#This Row],[Revenue]]=TRUE,1,0)</f>
        <v>0</v>
      </c>
      <c r="T2981">
        <f>MATCH(OnlineShopData[[#This Row],[Month]],{"Jan","Feb","Mar","Apr","May","June","Jul","Aug","Sep","Oct","Nov","Dec"},0)</f>
        <v>5</v>
      </c>
    </row>
    <row r="2982" spans="1:20" x14ac:dyDescent="0.3">
      <c r="A2982">
        <v>5</v>
      </c>
      <c r="B2982">
        <v>316.8</v>
      </c>
      <c r="C2982">
        <v>0</v>
      </c>
      <c r="D2982">
        <v>0</v>
      </c>
      <c r="E2982">
        <v>26</v>
      </c>
      <c r="F2982">
        <v>1086.1785709999999</v>
      </c>
      <c r="G2982" s="1">
        <v>1.4285714E-2</v>
      </c>
      <c r="H2982" s="1">
        <v>1.7267081E-2</v>
      </c>
      <c r="I2982">
        <v>5.9811666670000001</v>
      </c>
      <c r="J2982">
        <v>0</v>
      </c>
      <c r="K2982" t="s">
        <v>22</v>
      </c>
      <c r="L2982">
        <v>3</v>
      </c>
      <c r="M2982">
        <v>2</v>
      </c>
      <c r="N2982">
        <v>3</v>
      </c>
      <c r="O2982">
        <v>2</v>
      </c>
      <c r="P2982" t="s">
        <v>19</v>
      </c>
      <c r="Q2982" t="b">
        <v>0</v>
      </c>
      <c r="R2982" t="b">
        <v>0</v>
      </c>
      <c r="S2982">
        <f>IF(OnlineShopData[[#This Row],[Revenue]]=TRUE,1,0)</f>
        <v>0</v>
      </c>
      <c r="T2982">
        <f>MATCH(OnlineShopData[[#This Row],[Month]],{"Jan","Feb","Mar","Apr","May","June","Jul","Aug","Sep","Oct","Nov","Dec"},0)</f>
        <v>5</v>
      </c>
    </row>
    <row r="2983" spans="1:20" x14ac:dyDescent="0.3">
      <c r="A2983">
        <v>0</v>
      </c>
      <c r="B2983">
        <v>0</v>
      </c>
      <c r="C2983">
        <v>0</v>
      </c>
      <c r="D2983">
        <v>0</v>
      </c>
      <c r="E2983">
        <v>14</v>
      </c>
      <c r="F2983">
        <v>221.5</v>
      </c>
      <c r="G2983" s="1">
        <v>0</v>
      </c>
      <c r="H2983" s="1">
        <v>1.4285714E-2</v>
      </c>
      <c r="I2983">
        <v>0</v>
      </c>
      <c r="J2983">
        <v>0</v>
      </c>
      <c r="K2983" t="s">
        <v>22</v>
      </c>
      <c r="L2983">
        <v>2</v>
      </c>
      <c r="M2983">
        <v>2</v>
      </c>
      <c r="N2983">
        <v>1</v>
      </c>
      <c r="O2983">
        <v>2</v>
      </c>
      <c r="P2983" t="s">
        <v>19</v>
      </c>
      <c r="Q2983" t="b">
        <v>0</v>
      </c>
      <c r="R2983" t="b">
        <v>0</v>
      </c>
      <c r="S2983">
        <f>IF(OnlineShopData[[#This Row],[Revenue]]=TRUE,1,0)</f>
        <v>0</v>
      </c>
      <c r="T2983">
        <f>MATCH(OnlineShopData[[#This Row],[Month]],{"Jan","Feb","Mar","Apr","May","June","Jul","Aug","Sep","Oct","Nov","Dec"},0)</f>
        <v>5</v>
      </c>
    </row>
    <row r="2984" spans="1:20" x14ac:dyDescent="0.3">
      <c r="A2984">
        <v>3</v>
      </c>
      <c r="B2984">
        <v>49.75</v>
      </c>
      <c r="C2984">
        <v>0</v>
      </c>
      <c r="D2984">
        <v>0</v>
      </c>
      <c r="E2984">
        <v>59</v>
      </c>
      <c r="F2984">
        <v>754.22619050000003</v>
      </c>
      <c r="G2984" s="1">
        <v>0</v>
      </c>
      <c r="H2984" s="1">
        <v>3.333333E-3</v>
      </c>
      <c r="I2984">
        <v>0</v>
      </c>
      <c r="J2984">
        <v>0</v>
      </c>
      <c r="K2984" t="s">
        <v>22</v>
      </c>
      <c r="L2984">
        <v>3</v>
      </c>
      <c r="M2984">
        <v>2</v>
      </c>
      <c r="N2984">
        <v>7</v>
      </c>
      <c r="O2984">
        <v>11</v>
      </c>
      <c r="P2984" t="s">
        <v>20</v>
      </c>
      <c r="Q2984" t="b">
        <v>0</v>
      </c>
      <c r="R2984" t="b">
        <v>0</v>
      </c>
      <c r="S2984">
        <f>IF(OnlineShopData[[#This Row],[Revenue]]=TRUE,1,0)</f>
        <v>0</v>
      </c>
      <c r="T2984">
        <f>MATCH(OnlineShopData[[#This Row],[Month]],{"Jan","Feb","Mar","Apr","May","June","Jul","Aug","Sep","Oct","Nov","Dec"},0)</f>
        <v>5</v>
      </c>
    </row>
    <row r="2985" spans="1:20" x14ac:dyDescent="0.3">
      <c r="A2985">
        <v>2</v>
      </c>
      <c r="B2985">
        <v>74.5</v>
      </c>
      <c r="C2985">
        <v>0</v>
      </c>
      <c r="D2985">
        <v>0</v>
      </c>
      <c r="E2985">
        <v>22</v>
      </c>
      <c r="F2985">
        <v>432.57142859999999</v>
      </c>
      <c r="G2985" s="1">
        <v>0</v>
      </c>
      <c r="H2985" s="1">
        <v>1.25E-3</v>
      </c>
      <c r="I2985">
        <v>0</v>
      </c>
      <c r="J2985">
        <v>0</v>
      </c>
      <c r="K2985" t="s">
        <v>22</v>
      </c>
      <c r="L2985">
        <v>1</v>
      </c>
      <c r="M2985">
        <v>1</v>
      </c>
      <c r="N2985">
        <v>7</v>
      </c>
      <c r="O2985">
        <v>4</v>
      </c>
      <c r="P2985" t="s">
        <v>19</v>
      </c>
      <c r="Q2985" t="b">
        <v>0</v>
      </c>
      <c r="R2985" t="b">
        <v>0</v>
      </c>
      <c r="S2985">
        <f>IF(OnlineShopData[[#This Row],[Revenue]]=TRUE,1,0)</f>
        <v>0</v>
      </c>
      <c r="T2985">
        <f>MATCH(OnlineShopData[[#This Row],[Month]],{"Jan","Feb","Mar","Apr","May","June","Jul","Aug","Sep","Oct","Nov","Dec"},0)</f>
        <v>5</v>
      </c>
    </row>
    <row r="2986" spans="1:20" x14ac:dyDescent="0.3">
      <c r="A2986">
        <v>3</v>
      </c>
      <c r="B2986">
        <v>40</v>
      </c>
      <c r="C2986">
        <v>0</v>
      </c>
      <c r="D2986">
        <v>0</v>
      </c>
      <c r="E2986">
        <v>19</v>
      </c>
      <c r="F2986">
        <v>1051.5</v>
      </c>
      <c r="G2986" s="1">
        <v>8.3333330000000001E-3</v>
      </c>
      <c r="H2986" s="1">
        <v>3.0555556000000001E-2</v>
      </c>
      <c r="I2986">
        <v>12.18</v>
      </c>
      <c r="J2986">
        <v>0.6</v>
      </c>
      <c r="K2986" t="s">
        <v>22</v>
      </c>
      <c r="L2986">
        <v>1</v>
      </c>
      <c r="M2986">
        <v>1</v>
      </c>
      <c r="N2986">
        <v>4</v>
      </c>
      <c r="O2986">
        <v>3</v>
      </c>
      <c r="P2986" t="s">
        <v>19</v>
      </c>
      <c r="Q2986" t="b">
        <v>0</v>
      </c>
      <c r="R2986" t="b">
        <v>1</v>
      </c>
      <c r="S2986">
        <f>IF(OnlineShopData[[#This Row],[Revenue]]=TRUE,1,0)</f>
        <v>1</v>
      </c>
      <c r="T2986">
        <f>MATCH(OnlineShopData[[#This Row],[Month]],{"Jan","Feb","Mar","Apr","May","June","Jul","Aug","Sep","Oct","Nov","Dec"},0)</f>
        <v>5</v>
      </c>
    </row>
    <row r="2987" spans="1:20" x14ac:dyDescent="0.3">
      <c r="A2987">
        <v>3</v>
      </c>
      <c r="B2987">
        <v>65.5</v>
      </c>
      <c r="C2987">
        <v>2</v>
      </c>
      <c r="D2987">
        <v>12</v>
      </c>
      <c r="E2987">
        <v>39</v>
      </c>
      <c r="F2987">
        <v>1101.333333</v>
      </c>
      <c r="G2987" s="1">
        <v>9.5238100000000006E-3</v>
      </c>
      <c r="H2987" s="1">
        <v>4.1269841000000002E-2</v>
      </c>
      <c r="I2987">
        <v>14.996428570000001</v>
      </c>
      <c r="J2987">
        <v>0</v>
      </c>
      <c r="K2987" t="s">
        <v>22</v>
      </c>
      <c r="L2987">
        <v>2</v>
      </c>
      <c r="M2987">
        <v>2</v>
      </c>
      <c r="N2987">
        <v>3</v>
      </c>
      <c r="O2987">
        <v>1</v>
      </c>
      <c r="P2987" t="s">
        <v>19</v>
      </c>
      <c r="Q2987" t="b">
        <v>0</v>
      </c>
      <c r="R2987" t="b">
        <v>0</v>
      </c>
      <c r="S2987">
        <f>IF(OnlineShopData[[#This Row],[Revenue]]=TRUE,1,0)</f>
        <v>0</v>
      </c>
      <c r="T2987">
        <f>MATCH(OnlineShopData[[#This Row],[Month]],{"Jan","Feb","Mar","Apr","May","June","Jul","Aug","Sep","Oct","Nov","Dec"},0)</f>
        <v>5</v>
      </c>
    </row>
    <row r="2988" spans="1:20" x14ac:dyDescent="0.3">
      <c r="A2988">
        <v>9</v>
      </c>
      <c r="B2988">
        <v>233.5</v>
      </c>
      <c r="C2988">
        <v>2</v>
      </c>
      <c r="D2988">
        <v>102</v>
      </c>
      <c r="E2988">
        <v>81</v>
      </c>
      <c r="F2988">
        <v>2477.666667</v>
      </c>
      <c r="G2988" s="1">
        <v>1.1494249999999999E-3</v>
      </c>
      <c r="H2988" s="1">
        <v>1.1954022999999999E-2</v>
      </c>
      <c r="I2988">
        <v>0</v>
      </c>
      <c r="J2988">
        <v>0</v>
      </c>
      <c r="K2988" t="s">
        <v>22</v>
      </c>
      <c r="L2988">
        <v>2</v>
      </c>
      <c r="M2988">
        <v>2</v>
      </c>
      <c r="N2988">
        <v>1</v>
      </c>
      <c r="O2988">
        <v>2</v>
      </c>
      <c r="P2988" t="s">
        <v>19</v>
      </c>
      <c r="Q2988" t="b">
        <v>0</v>
      </c>
      <c r="R2988" t="b">
        <v>0</v>
      </c>
      <c r="S2988">
        <f>IF(OnlineShopData[[#This Row],[Revenue]]=TRUE,1,0)</f>
        <v>0</v>
      </c>
      <c r="T2988">
        <f>MATCH(OnlineShopData[[#This Row],[Month]],{"Jan","Feb","Mar","Apr","May","June","Jul","Aug","Sep","Oct","Nov","Dec"},0)</f>
        <v>5</v>
      </c>
    </row>
    <row r="2989" spans="1:20" x14ac:dyDescent="0.3">
      <c r="A2989">
        <v>1</v>
      </c>
      <c r="B2989">
        <v>41</v>
      </c>
      <c r="C2989">
        <v>0</v>
      </c>
      <c r="D2989">
        <v>0</v>
      </c>
      <c r="E2989">
        <v>37</v>
      </c>
      <c r="F2989">
        <v>1501.166667</v>
      </c>
      <c r="G2989" s="1">
        <v>0</v>
      </c>
      <c r="H2989" s="1">
        <v>1.9298246000000002E-2</v>
      </c>
      <c r="I2989">
        <v>15.249000000000001</v>
      </c>
      <c r="J2989">
        <v>0.4</v>
      </c>
      <c r="K2989" t="s">
        <v>22</v>
      </c>
      <c r="L2989">
        <v>2</v>
      </c>
      <c r="M2989">
        <v>6</v>
      </c>
      <c r="N2989">
        <v>1</v>
      </c>
      <c r="O2989">
        <v>3</v>
      </c>
      <c r="P2989" t="s">
        <v>19</v>
      </c>
      <c r="Q2989" t="b">
        <v>0</v>
      </c>
      <c r="R2989" t="b">
        <v>1</v>
      </c>
      <c r="S2989">
        <f>IF(OnlineShopData[[#This Row],[Revenue]]=TRUE,1,0)</f>
        <v>1</v>
      </c>
      <c r="T2989">
        <f>MATCH(OnlineShopData[[#This Row],[Month]],{"Jan","Feb","Mar","Apr","May","June","Jul","Aug","Sep","Oct","Nov","Dec"},0)</f>
        <v>5</v>
      </c>
    </row>
    <row r="2990" spans="1:20" x14ac:dyDescent="0.3">
      <c r="A2990">
        <v>0</v>
      </c>
      <c r="B2990">
        <v>0</v>
      </c>
      <c r="C2990">
        <v>1</v>
      </c>
      <c r="D2990">
        <v>18</v>
      </c>
      <c r="E2990">
        <v>85</v>
      </c>
      <c r="F2990">
        <v>1736.4473680000001</v>
      </c>
      <c r="G2990" s="1">
        <v>3.0690539999999999E-3</v>
      </c>
      <c r="H2990" s="1">
        <v>3.9989226000000003E-2</v>
      </c>
      <c r="I2990">
        <v>0</v>
      </c>
      <c r="J2990">
        <v>0.6</v>
      </c>
      <c r="K2990" t="s">
        <v>22</v>
      </c>
      <c r="L2990">
        <v>2</v>
      </c>
      <c r="M2990">
        <v>2</v>
      </c>
      <c r="N2990">
        <v>2</v>
      </c>
      <c r="O2990">
        <v>2</v>
      </c>
      <c r="P2990" t="s">
        <v>19</v>
      </c>
      <c r="Q2990" t="b">
        <v>0</v>
      </c>
      <c r="R2990" t="b">
        <v>0</v>
      </c>
      <c r="S2990">
        <f>IF(OnlineShopData[[#This Row],[Revenue]]=TRUE,1,0)</f>
        <v>0</v>
      </c>
      <c r="T2990">
        <f>MATCH(OnlineShopData[[#This Row],[Month]],{"Jan","Feb","Mar","Apr","May","June","Jul","Aug","Sep","Oct","Nov","Dec"},0)</f>
        <v>5</v>
      </c>
    </row>
    <row r="2991" spans="1:20" x14ac:dyDescent="0.3">
      <c r="A2991">
        <v>0</v>
      </c>
      <c r="B2991">
        <v>0</v>
      </c>
      <c r="C2991">
        <v>0</v>
      </c>
      <c r="D2991">
        <v>0</v>
      </c>
      <c r="E2991">
        <v>13</v>
      </c>
      <c r="F2991">
        <v>94.5</v>
      </c>
      <c r="G2991" s="1">
        <v>1.5384615000000001E-2</v>
      </c>
      <c r="H2991" s="1">
        <v>4.6153845999999998E-2</v>
      </c>
      <c r="I2991">
        <v>0</v>
      </c>
      <c r="J2991">
        <v>0.4</v>
      </c>
      <c r="K2991" t="s">
        <v>22</v>
      </c>
      <c r="L2991">
        <v>2</v>
      </c>
      <c r="M2991">
        <v>2</v>
      </c>
      <c r="N2991">
        <v>7</v>
      </c>
      <c r="O2991">
        <v>3</v>
      </c>
      <c r="P2991" t="s">
        <v>19</v>
      </c>
      <c r="Q2991" t="b">
        <v>0</v>
      </c>
      <c r="R2991" t="b">
        <v>0</v>
      </c>
      <c r="S2991">
        <f>IF(OnlineShopData[[#This Row],[Revenue]]=TRUE,1,0)</f>
        <v>0</v>
      </c>
      <c r="T2991">
        <f>MATCH(OnlineShopData[[#This Row],[Month]],{"Jan","Feb","Mar","Apr","May","June","Jul","Aug","Sep","Oct","Nov","Dec"},0)</f>
        <v>5</v>
      </c>
    </row>
    <row r="2992" spans="1:20" x14ac:dyDescent="0.3">
      <c r="A2992">
        <v>0</v>
      </c>
      <c r="B2992">
        <v>0</v>
      </c>
      <c r="C2992">
        <v>0</v>
      </c>
      <c r="D2992">
        <v>0</v>
      </c>
      <c r="E2992">
        <v>10</v>
      </c>
      <c r="F2992">
        <v>269</v>
      </c>
      <c r="G2992" s="1">
        <v>0</v>
      </c>
      <c r="H2992" s="1">
        <v>0.02</v>
      </c>
      <c r="I2992">
        <v>0</v>
      </c>
      <c r="J2992">
        <v>0</v>
      </c>
      <c r="K2992" t="s">
        <v>22</v>
      </c>
      <c r="L2992">
        <v>2</v>
      </c>
      <c r="M2992">
        <v>2</v>
      </c>
      <c r="N2992">
        <v>3</v>
      </c>
      <c r="O2992">
        <v>2</v>
      </c>
      <c r="P2992" t="s">
        <v>19</v>
      </c>
      <c r="Q2992" t="b">
        <v>0</v>
      </c>
      <c r="R2992" t="b">
        <v>0</v>
      </c>
      <c r="S2992">
        <f>IF(OnlineShopData[[#This Row],[Revenue]]=TRUE,1,0)</f>
        <v>0</v>
      </c>
      <c r="T2992">
        <f>MATCH(OnlineShopData[[#This Row],[Month]],{"Jan","Feb","Mar","Apr","May","June","Jul","Aug","Sep","Oct","Nov","Dec"},0)</f>
        <v>5</v>
      </c>
    </row>
    <row r="2993" spans="1:20" x14ac:dyDescent="0.3">
      <c r="A2993">
        <v>0</v>
      </c>
      <c r="B2993">
        <v>0</v>
      </c>
      <c r="C2993">
        <v>1</v>
      </c>
      <c r="D2993">
        <v>18</v>
      </c>
      <c r="E2993">
        <v>36</v>
      </c>
      <c r="F2993">
        <v>833.08333330000005</v>
      </c>
      <c r="G2993" s="1">
        <v>3.2432431999999997E-2</v>
      </c>
      <c r="H2993" s="1">
        <v>5.5225225000000003E-2</v>
      </c>
      <c r="I2993">
        <v>0</v>
      </c>
      <c r="J2993">
        <v>1</v>
      </c>
      <c r="K2993" t="s">
        <v>22</v>
      </c>
      <c r="L2993">
        <v>1</v>
      </c>
      <c r="M2993">
        <v>1</v>
      </c>
      <c r="N2993">
        <v>7</v>
      </c>
      <c r="O2993">
        <v>3</v>
      </c>
      <c r="P2993" t="s">
        <v>19</v>
      </c>
      <c r="Q2993" t="b">
        <v>1</v>
      </c>
      <c r="R2993" t="b">
        <v>0</v>
      </c>
      <c r="S2993">
        <f>IF(OnlineShopData[[#This Row],[Revenue]]=TRUE,1,0)</f>
        <v>0</v>
      </c>
      <c r="T2993">
        <f>MATCH(OnlineShopData[[#This Row],[Month]],{"Jan","Feb","Mar","Apr","May","June","Jul","Aug","Sep","Oct","Nov","Dec"},0)</f>
        <v>5</v>
      </c>
    </row>
    <row r="2994" spans="1:20" x14ac:dyDescent="0.3">
      <c r="A2994">
        <v>2</v>
      </c>
      <c r="B2994">
        <v>149.66666670000001</v>
      </c>
      <c r="C2994">
        <v>0</v>
      </c>
      <c r="D2994">
        <v>0</v>
      </c>
      <c r="E2994">
        <v>4</v>
      </c>
      <c r="F2994">
        <v>86.75</v>
      </c>
      <c r="G2994" s="1">
        <v>0</v>
      </c>
      <c r="H2994" s="1">
        <v>1.6666667E-2</v>
      </c>
      <c r="I2994">
        <v>0</v>
      </c>
      <c r="J2994">
        <v>0</v>
      </c>
      <c r="K2994" t="s">
        <v>22</v>
      </c>
      <c r="L2994">
        <v>3</v>
      </c>
      <c r="M2994">
        <v>2</v>
      </c>
      <c r="N2994">
        <v>6</v>
      </c>
      <c r="O2994">
        <v>5</v>
      </c>
      <c r="P2994" t="s">
        <v>20</v>
      </c>
      <c r="Q2994" t="b">
        <v>0</v>
      </c>
      <c r="R2994" t="b">
        <v>0</v>
      </c>
      <c r="S2994">
        <f>IF(OnlineShopData[[#This Row],[Revenue]]=TRUE,1,0)</f>
        <v>0</v>
      </c>
      <c r="T2994">
        <f>MATCH(OnlineShopData[[#This Row],[Month]],{"Jan","Feb","Mar","Apr","May","June","Jul","Aug","Sep","Oct","Nov","Dec"},0)</f>
        <v>5</v>
      </c>
    </row>
    <row r="2995" spans="1:20" x14ac:dyDescent="0.3">
      <c r="A2995">
        <v>0</v>
      </c>
      <c r="B2995">
        <v>0</v>
      </c>
      <c r="C2995">
        <v>0</v>
      </c>
      <c r="D2995">
        <v>0</v>
      </c>
      <c r="E2995">
        <v>44</v>
      </c>
      <c r="F2995">
        <v>547</v>
      </c>
      <c r="G2995" s="1">
        <v>0.06</v>
      </c>
      <c r="H2995" s="1">
        <v>8.7407407000000006E-2</v>
      </c>
      <c r="I2995">
        <v>0</v>
      </c>
      <c r="J2995">
        <v>0.6</v>
      </c>
      <c r="K2995" t="s">
        <v>22</v>
      </c>
      <c r="L2995">
        <v>3</v>
      </c>
      <c r="M2995">
        <v>2</v>
      </c>
      <c r="N2995">
        <v>1</v>
      </c>
      <c r="O2995">
        <v>13</v>
      </c>
      <c r="P2995" t="s">
        <v>19</v>
      </c>
      <c r="Q2995" t="b">
        <v>0</v>
      </c>
      <c r="R2995" t="b">
        <v>0</v>
      </c>
      <c r="S2995">
        <f>IF(OnlineShopData[[#This Row],[Revenue]]=TRUE,1,0)</f>
        <v>0</v>
      </c>
      <c r="T2995">
        <f>MATCH(OnlineShopData[[#This Row],[Month]],{"Jan","Feb","Mar","Apr","May","June","Jul","Aug","Sep","Oct","Nov","Dec"},0)</f>
        <v>5</v>
      </c>
    </row>
    <row r="2996" spans="1:20" x14ac:dyDescent="0.3">
      <c r="A2996">
        <v>0</v>
      </c>
      <c r="B2996">
        <v>0</v>
      </c>
      <c r="C2996">
        <v>0</v>
      </c>
      <c r="D2996">
        <v>0</v>
      </c>
      <c r="E2996">
        <v>5</v>
      </c>
      <c r="F2996">
        <v>1474.5</v>
      </c>
      <c r="G2996" s="1">
        <v>0</v>
      </c>
      <c r="H2996" s="1">
        <v>0.02</v>
      </c>
      <c r="I2996">
        <v>0</v>
      </c>
      <c r="J2996">
        <v>0</v>
      </c>
      <c r="K2996" t="s">
        <v>22</v>
      </c>
      <c r="L2996">
        <v>1</v>
      </c>
      <c r="M2996">
        <v>1</v>
      </c>
      <c r="N2996">
        <v>1</v>
      </c>
      <c r="O2996">
        <v>3</v>
      </c>
      <c r="P2996" t="s">
        <v>19</v>
      </c>
      <c r="Q2996" t="b">
        <v>0</v>
      </c>
      <c r="R2996" t="b">
        <v>0</v>
      </c>
      <c r="S2996">
        <f>IF(OnlineShopData[[#This Row],[Revenue]]=TRUE,1,0)</f>
        <v>0</v>
      </c>
      <c r="T2996">
        <f>MATCH(OnlineShopData[[#This Row],[Month]],{"Jan","Feb","Mar","Apr","May","June","Jul","Aug","Sep","Oct","Nov","Dec"},0)</f>
        <v>5</v>
      </c>
    </row>
    <row r="2997" spans="1:20" x14ac:dyDescent="0.3">
      <c r="A2997">
        <v>0</v>
      </c>
      <c r="B2997">
        <v>0</v>
      </c>
      <c r="C2997">
        <v>0</v>
      </c>
      <c r="D2997">
        <v>0</v>
      </c>
      <c r="E2997">
        <v>1</v>
      </c>
      <c r="F2997">
        <v>0</v>
      </c>
      <c r="G2997" s="1">
        <v>0.2</v>
      </c>
      <c r="H2997" s="1">
        <v>0.2</v>
      </c>
      <c r="I2997">
        <v>0</v>
      </c>
      <c r="J2997">
        <v>0</v>
      </c>
      <c r="K2997" t="s">
        <v>22</v>
      </c>
      <c r="L2997">
        <v>2</v>
      </c>
      <c r="M2997">
        <v>10</v>
      </c>
      <c r="N2997">
        <v>3</v>
      </c>
      <c r="O2997">
        <v>4</v>
      </c>
      <c r="P2997" t="s">
        <v>19</v>
      </c>
      <c r="Q2997" t="b">
        <v>1</v>
      </c>
      <c r="R2997" t="b">
        <v>0</v>
      </c>
      <c r="S2997">
        <f>IF(OnlineShopData[[#This Row],[Revenue]]=TRUE,1,0)</f>
        <v>0</v>
      </c>
      <c r="T2997">
        <f>MATCH(OnlineShopData[[#This Row],[Month]],{"Jan","Feb","Mar","Apr","May","June","Jul","Aug","Sep","Oct","Nov","Dec"},0)</f>
        <v>5</v>
      </c>
    </row>
    <row r="2998" spans="1:20" x14ac:dyDescent="0.3">
      <c r="A2998">
        <v>4</v>
      </c>
      <c r="B2998">
        <v>172</v>
      </c>
      <c r="C2998">
        <v>0</v>
      </c>
      <c r="D2998">
        <v>0</v>
      </c>
      <c r="E2998">
        <v>11</v>
      </c>
      <c r="F2998">
        <v>787</v>
      </c>
      <c r="G2998" s="1">
        <v>3.3333333E-2</v>
      </c>
      <c r="H2998" s="1">
        <v>5.3333332999999997E-2</v>
      </c>
      <c r="I2998">
        <v>0</v>
      </c>
      <c r="J2998">
        <v>0</v>
      </c>
      <c r="K2998" t="s">
        <v>22</v>
      </c>
      <c r="L2998">
        <v>2</v>
      </c>
      <c r="M2998">
        <v>2</v>
      </c>
      <c r="N2998">
        <v>1</v>
      </c>
      <c r="O2998">
        <v>6</v>
      </c>
      <c r="P2998" t="s">
        <v>19</v>
      </c>
      <c r="Q2998" t="b">
        <v>1</v>
      </c>
      <c r="R2998" t="b">
        <v>0</v>
      </c>
      <c r="S2998">
        <f>IF(OnlineShopData[[#This Row],[Revenue]]=TRUE,1,0)</f>
        <v>0</v>
      </c>
      <c r="T2998">
        <f>MATCH(OnlineShopData[[#This Row],[Month]],{"Jan","Feb","Mar","Apr","May","June","Jul","Aug","Sep","Oct","Nov","Dec"},0)</f>
        <v>5</v>
      </c>
    </row>
    <row r="2999" spans="1:20" x14ac:dyDescent="0.3">
      <c r="A2999">
        <v>0</v>
      </c>
      <c r="B2999">
        <v>0</v>
      </c>
      <c r="C2999">
        <v>0</v>
      </c>
      <c r="D2999">
        <v>0</v>
      </c>
      <c r="E2999">
        <v>3</v>
      </c>
      <c r="F2999">
        <v>17</v>
      </c>
      <c r="G2999" s="1">
        <v>6.6666666999999999E-2</v>
      </c>
      <c r="H2999" s="1">
        <v>0.133333333</v>
      </c>
      <c r="I2999">
        <v>0</v>
      </c>
      <c r="J2999">
        <v>0.4</v>
      </c>
      <c r="K2999" t="s">
        <v>22</v>
      </c>
      <c r="L2999">
        <v>2</v>
      </c>
      <c r="M2999">
        <v>12</v>
      </c>
      <c r="N2999">
        <v>8</v>
      </c>
      <c r="O2999">
        <v>3</v>
      </c>
      <c r="P2999" t="s">
        <v>19</v>
      </c>
      <c r="Q2999" t="b">
        <v>0</v>
      </c>
      <c r="R2999" t="b">
        <v>0</v>
      </c>
      <c r="S2999">
        <f>IF(OnlineShopData[[#This Row],[Revenue]]=TRUE,1,0)</f>
        <v>0</v>
      </c>
      <c r="T2999">
        <f>MATCH(OnlineShopData[[#This Row],[Month]],{"Jan","Feb","Mar","Apr","May","June","Jul","Aug","Sep","Oct","Nov","Dec"},0)</f>
        <v>5</v>
      </c>
    </row>
    <row r="3000" spans="1:20" x14ac:dyDescent="0.3">
      <c r="A3000">
        <v>0</v>
      </c>
      <c r="B3000">
        <v>0</v>
      </c>
      <c r="C3000">
        <v>0</v>
      </c>
      <c r="D3000">
        <v>0</v>
      </c>
      <c r="E3000">
        <v>7</v>
      </c>
      <c r="F3000">
        <v>323.5</v>
      </c>
      <c r="G3000" s="1">
        <v>0</v>
      </c>
      <c r="H3000" s="1">
        <v>5.7142856999999998E-2</v>
      </c>
      <c r="I3000">
        <v>0</v>
      </c>
      <c r="J3000">
        <v>0</v>
      </c>
      <c r="K3000" t="s">
        <v>22</v>
      </c>
      <c r="L3000">
        <v>2</v>
      </c>
      <c r="M3000">
        <v>2</v>
      </c>
      <c r="N3000">
        <v>1</v>
      </c>
      <c r="O3000">
        <v>5</v>
      </c>
      <c r="P3000" t="s">
        <v>20</v>
      </c>
      <c r="Q3000" t="b">
        <v>0</v>
      </c>
      <c r="R3000" t="b">
        <v>0</v>
      </c>
      <c r="S3000">
        <f>IF(OnlineShopData[[#This Row],[Revenue]]=TRUE,1,0)</f>
        <v>0</v>
      </c>
      <c r="T3000">
        <f>MATCH(OnlineShopData[[#This Row],[Month]],{"Jan","Feb","Mar","Apr","May","June","Jul","Aug","Sep","Oct","Nov","Dec"},0)</f>
        <v>5</v>
      </c>
    </row>
    <row r="3001" spans="1:20" x14ac:dyDescent="0.3">
      <c r="A3001">
        <v>0</v>
      </c>
      <c r="B3001">
        <v>0</v>
      </c>
      <c r="C3001">
        <v>2</v>
      </c>
      <c r="D3001">
        <v>163</v>
      </c>
      <c r="E3001">
        <v>62</v>
      </c>
      <c r="F3001">
        <v>813.0519481</v>
      </c>
      <c r="G3001" s="1">
        <v>3.2258059999999999E-3</v>
      </c>
      <c r="H3001" s="1">
        <v>1.1827957E-2</v>
      </c>
      <c r="I3001">
        <v>9.3118548390000004</v>
      </c>
      <c r="J3001">
        <v>0</v>
      </c>
      <c r="K3001" t="s">
        <v>22</v>
      </c>
      <c r="L3001">
        <v>2</v>
      </c>
      <c r="M3001">
        <v>2</v>
      </c>
      <c r="N3001">
        <v>5</v>
      </c>
      <c r="O3001">
        <v>2</v>
      </c>
      <c r="P3001" t="s">
        <v>19</v>
      </c>
      <c r="Q3001" t="b">
        <v>1</v>
      </c>
      <c r="R3001" t="b">
        <v>0</v>
      </c>
      <c r="S3001">
        <f>IF(OnlineShopData[[#This Row],[Revenue]]=TRUE,1,0)</f>
        <v>0</v>
      </c>
      <c r="T3001">
        <f>MATCH(OnlineShopData[[#This Row],[Month]],{"Jan","Feb","Mar","Apr","May","June","Jul","Aug","Sep","Oct","Nov","Dec"},0)</f>
        <v>5</v>
      </c>
    </row>
    <row r="3002" spans="1:20" x14ac:dyDescent="0.3">
      <c r="A3002">
        <v>0</v>
      </c>
      <c r="B3002">
        <v>0</v>
      </c>
      <c r="C3002">
        <v>0</v>
      </c>
      <c r="D3002">
        <v>0</v>
      </c>
      <c r="E3002">
        <v>11</v>
      </c>
      <c r="F3002">
        <v>2028.5</v>
      </c>
      <c r="G3002" s="1">
        <v>0</v>
      </c>
      <c r="H3002" s="1">
        <v>3.6363635999999998E-2</v>
      </c>
      <c r="I3002">
        <v>0</v>
      </c>
      <c r="J3002">
        <v>0</v>
      </c>
      <c r="K3002" t="s">
        <v>22</v>
      </c>
      <c r="L3002">
        <v>2</v>
      </c>
      <c r="M3002">
        <v>2</v>
      </c>
      <c r="N3002">
        <v>1</v>
      </c>
      <c r="O3002">
        <v>4</v>
      </c>
      <c r="P3002" t="s">
        <v>19</v>
      </c>
      <c r="Q3002" t="b">
        <v>0</v>
      </c>
      <c r="R3002" t="b">
        <v>0</v>
      </c>
      <c r="S3002">
        <f>IF(OnlineShopData[[#This Row],[Revenue]]=TRUE,1,0)</f>
        <v>0</v>
      </c>
      <c r="T3002">
        <f>MATCH(OnlineShopData[[#This Row],[Month]],{"Jan","Feb","Mar","Apr","May","June","Jul","Aug","Sep","Oct","Nov","Dec"},0)</f>
        <v>5</v>
      </c>
    </row>
    <row r="3003" spans="1:20" x14ac:dyDescent="0.3">
      <c r="A3003">
        <v>5</v>
      </c>
      <c r="B3003">
        <v>158</v>
      </c>
      <c r="C3003">
        <v>0</v>
      </c>
      <c r="D3003">
        <v>0</v>
      </c>
      <c r="E3003">
        <v>56</v>
      </c>
      <c r="F3003">
        <v>2220.8714650000002</v>
      </c>
      <c r="G3003" s="1">
        <v>3.3898309999999998E-3</v>
      </c>
      <c r="H3003" s="1">
        <v>6.3276840000000001E-3</v>
      </c>
      <c r="I3003">
        <v>10.24598305</v>
      </c>
      <c r="J3003">
        <v>0</v>
      </c>
      <c r="K3003" t="s">
        <v>22</v>
      </c>
      <c r="L3003">
        <v>2</v>
      </c>
      <c r="M3003">
        <v>2</v>
      </c>
      <c r="N3003">
        <v>2</v>
      </c>
      <c r="O3003">
        <v>2</v>
      </c>
      <c r="P3003" t="s">
        <v>19</v>
      </c>
      <c r="Q3003" t="b">
        <v>0</v>
      </c>
      <c r="R3003" t="b">
        <v>0</v>
      </c>
      <c r="S3003">
        <f>IF(OnlineShopData[[#This Row],[Revenue]]=TRUE,1,0)</f>
        <v>0</v>
      </c>
      <c r="T3003">
        <f>MATCH(OnlineShopData[[#This Row],[Month]],{"Jan","Feb","Mar","Apr","May","June","Jul","Aug","Sep","Oct","Nov","Dec"},0)</f>
        <v>5</v>
      </c>
    </row>
    <row r="3004" spans="1:20" x14ac:dyDescent="0.3">
      <c r="A3004">
        <v>0</v>
      </c>
      <c r="B3004">
        <v>0</v>
      </c>
      <c r="C3004">
        <v>0</v>
      </c>
      <c r="D3004">
        <v>0</v>
      </c>
      <c r="E3004">
        <v>15</v>
      </c>
      <c r="F3004">
        <v>440</v>
      </c>
      <c r="G3004" s="1">
        <v>0</v>
      </c>
      <c r="H3004" s="1">
        <v>3.3333333E-2</v>
      </c>
      <c r="I3004">
        <v>0</v>
      </c>
      <c r="J3004">
        <v>0.8</v>
      </c>
      <c r="K3004" t="s">
        <v>22</v>
      </c>
      <c r="L3004">
        <v>4</v>
      </c>
      <c r="M3004">
        <v>1</v>
      </c>
      <c r="N3004">
        <v>4</v>
      </c>
      <c r="O3004">
        <v>2</v>
      </c>
      <c r="P3004" t="s">
        <v>19</v>
      </c>
      <c r="Q3004" t="b">
        <v>0</v>
      </c>
      <c r="R3004" t="b">
        <v>0</v>
      </c>
      <c r="S3004">
        <f>IF(OnlineShopData[[#This Row],[Revenue]]=TRUE,1,0)</f>
        <v>0</v>
      </c>
      <c r="T3004">
        <f>MATCH(OnlineShopData[[#This Row],[Month]],{"Jan","Feb","Mar","Apr","May","June","Jul","Aug","Sep","Oct","Nov","Dec"},0)</f>
        <v>5</v>
      </c>
    </row>
    <row r="3005" spans="1:20" x14ac:dyDescent="0.3">
      <c r="A3005">
        <v>0</v>
      </c>
      <c r="B3005">
        <v>0</v>
      </c>
      <c r="C3005">
        <v>0</v>
      </c>
      <c r="D3005">
        <v>0</v>
      </c>
      <c r="E3005">
        <v>17</v>
      </c>
      <c r="F3005">
        <v>1356</v>
      </c>
      <c r="G3005" s="1">
        <v>0</v>
      </c>
      <c r="H3005" s="1">
        <v>3.5294117999999999E-2</v>
      </c>
      <c r="I3005">
        <v>0</v>
      </c>
      <c r="J3005">
        <v>0.6</v>
      </c>
      <c r="K3005" t="s">
        <v>22</v>
      </c>
      <c r="L3005">
        <v>4</v>
      </c>
      <c r="M3005">
        <v>1</v>
      </c>
      <c r="N3005">
        <v>3</v>
      </c>
      <c r="O3005">
        <v>3</v>
      </c>
      <c r="P3005" t="s">
        <v>19</v>
      </c>
      <c r="Q3005" t="b">
        <v>0</v>
      </c>
      <c r="R3005" t="b">
        <v>0</v>
      </c>
      <c r="S3005">
        <f>IF(OnlineShopData[[#This Row],[Revenue]]=TRUE,1,0)</f>
        <v>0</v>
      </c>
      <c r="T3005">
        <f>MATCH(OnlineShopData[[#This Row],[Month]],{"Jan","Feb","Mar","Apr","May","June","Jul","Aug","Sep","Oct","Nov","Dec"},0)</f>
        <v>5</v>
      </c>
    </row>
    <row r="3006" spans="1:20" x14ac:dyDescent="0.3">
      <c r="A3006">
        <v>0</v>
      </c>
      <c r="B3006">
        <v>0</v>
      </c>
      <c r="C3006">
        <v>0</v>
      </c>
      <c r="D3006">
        <v>0</v>
      </c>
      <c r="E3006">
        <v>6</v>
      </c>
      <c r="F3006">
        <v>399</v>
      </c>
      <c r="G3006" s="1">
        <v>0</v>
      </c>
      <c r="H3006" s="1">
        <v>3.3333333E-2</v>
      </c>
      <c r="I3006">
        <v>0</v>
      </c>
      <c r="J3006">
        <v>0</v>
      </c>
      <c r="K3006" t="s">
        <v>22</v>
      </c>
      <c r="L3006">
        <v>4</v>
      </c>
      <c r="M3006">
        <v>2</v>
      </c>
      <c r="N3006">
        <v>4</v>
      </c>
      <c r="O3006">
        <v>4</v>
      </c>
      <c r="P3006" t="s">
        <v>19</v>
      </c>
      <c r="Q3006" t="b">
        <v>0</v>
      </c>
      <c r="R3006" t="b">
        <v>0</v>
      </c>
      <c r="S3006">
        <f>IF(OnlineShopData[[#This Row],[Revenue]]=TRUE,1,0)</f>
        <v>0</v>
      </c>
      <c r="T3006">
        <f>MATCH(OnlineShopData[[#This Row],[Month]],{"Jan","Feb","Mar","Apr","May","June","Jul","Aug","Sep","Oct","Nov","Dec"},0)</f>
        <v>5</v>
      </c>
    </row>
    <row r="3007" spans="1:20" x14ac:dyDescent="0.3">
      <c r="A3007">
        <v>0</v>
      </c>
      <c r="B3007">
        <v>0</v>
      </c>
      <c r="C3007">
        <v>0</v>
      </c>
      <c r="D3007">
        <v>0</v>
      </c>
      <c r="E3007">
        <v>13</v>
      </c>
      <c r="F3007">
        <v>231.5</v>
      </c>
      <c r="G3007" s="1">
        <v>1.5384615000000001E-2</v>
      </c>
      <c r="H3007" s="1">
        <v>4.6153845999999998E-2</v>
      </c>
      <c r="I3007">
        <v>0</v>
      </c>
      <c r="J3007">
        <v>0</v>
      </c>
      <c r="K3007" t="s">
        <v>22</v>
      </c>
      <c r="L3007">
        <v>1</v>
      </c>
      <c r="M3007">
        <v>1</v>
      </c>
      <c r="N3007">
        <v>3</v>
      </c>
      <c r="O3007">
        <v>4</v>
      </c>
      <c r="P3007" t="s">
        <v>19</v>
      </c>
      <c r="Q3007" t="b">
        <v>0</v>
      </c>
      <c r="R3007" t="b">
        <v>0</v>
      </c>
      <c r="S3007">
        <f>IF(OnlineShopData[[#This Row],[Revenue]]=TRUE,1,0)</f>
        <v>0</v>
      </c>
      <c r="T3007">
        <f>MATCH(OnlineShopData[[#This Row],[Month]],{"Jan","Feb","Mar","Apr","May","June","Jul","Aug","Sep","Oct","Nov","Dec"},0)</f>
        <v>5</v>
      </c>
    </row>
    <row r="3008" spans="1:20" x14ac:dyDescent="0.3">
      <c r="A3008">
        <v>7</v>
      </c>
      <c r="B3008">
        <v>134</v>
      </c>
      <c r="C3008">
        <v>2</v>
      </c>
      <c r="D3008">
        <v>196</v>
      </c>
      <c r="E3008">
        <v>11</v>
      </c>
      <c r="F3008">
        <v>438.58333329999999</v>
      </c>
      <c r="G3008" s="1">
        <v>1.2500000000000001E-2</v>
      </c>
      <c r="H3008" s="1">
        <v>3.2291667000000003E-2</v>
      </c>
      <c r="I3008">
        <v>0</v>
      </c>
      <c r="J3008">
        <v>0</v>
      </c>
      <c r="K3008" t="s">
        <v>22</v>
      </c>
      <c r="L3008">
        <v>2</v>
      </c>
      <c r="M3008">
        <v>5</v>
      </c>
      <c r="N3008">
        <v>1</v>
      </c>
      <c r="O3008">
        <v>2</v>
      </c>
      <c r="P3008" t="s">
        <v>19</v>
      </c>
      <c r="Q3008" t="b">
        <v>0</v>
      </c>
      <c r="R3008" t="b">
        <v>0</v>
      </c>
      <c r="S3008">
        <f>IF(OnlineShopData[[#This Row],[Revenue]]=TRUE,1,0)</f>
        <v>0</v>
      </c>
      <c r="T3008">
        <f>MATCH(OnlineShopData[[#This Row],[Month]],{"Jan","Feb","Mar","Apr","May","June","Jul","Aug","Sep","Oct","Nov","Dec"},0)</f>
        <v>5</v>
      </c>
    </row>
    <row r="3009" spans="1:20" x14ac:dyDescent="0.3">
      <c r="A3009">
        <v>0</v>
      </c>
      <c r="B3009">
        <v>0</v>
      </c>
      <c r="C3009">
        <v>0</v>
      </c>
      <c r="D3009">
        <v>0</v>
      </c>
      <c r="E3009">
        <v>5</v>
      </c>
      <c r="F3009">
        <v>164</v>
      </c>
      <c r="G3009" s="1">
        <v>0</v>
      </c>
      <c r="H3009" s="1">
        <v>0.04</v>
      </c>
      <c r="I3009">
        <v>0</v>
      </c>
      <c r="J3009">
        <v>0</v>
      </c>
      <c r="K3009" t="s">
        <v>22</v>
      </c>
      <c r="L3009">
        <v>4</v>
      </c>
      <c r="M3009">
        <v>1</v>
      </c>
      <c r="N3009">
        <v>1</v>
      </c>
      <c r="O3009">
        <v>1</v>
      </c>
      <c r="P3009" t="s">
        <v>19</v>
      </c>
      <c r="Q3009" t="b">
        <v>0</v>
      </c>
      <c r="R3009" t="b">
        <v>0</v>
      </c>
      <c r="S3009">
        <f>IF(OnlineShopData[[#This Row],[Revenue]]=TRUE,1,0)</f>
        <v>0</v>
      </c>
      <c r="T3009">
        <f>MATCH(OnlineShopData[[#This Row],[Month]],{"Jan","Feb","Mar","Apr","May","June","Jul","Aug","Sep","Oct","Nov","Dec"},0)</f>
        <v>5</v>
      </c>
    </row>
    <row r="3010" spans="1:20" x14ac:dyDescent="0.3">
      <c r="A3010">
        <v>0</v>
      </c>
      <c r="B3010">
        <v>0</v>
      </c>
      <c r="C3010">
        <v>0</v>
      </c>
      <c r="D3010">
        <v>0</v>
      </c>
      <c r="E3010">
        <v>8</v>
      </c>
      <c r="F3010">
        <v>347.66666670000001</v>
      </c>
      <c r="G3010" s="1">
        <v>8.7499999999999994E-2</v>
      </c>
      <c r="H3010" s="1">
        <v>0.102083333</v>
      </c>
      <c r="I3010">
        <v>0</v>
      </c>
      <c r="J3010">
        <v>0.2</v>
      </c>
      <c r="K3010" t="s">
        <v>22</v>
      </c>
      <c r="L3010">
        <v>3</v>
      </c>
      <c r="M3010">
        <v>2</v>
      </c>
      <c r="N3010">
        <v>1</v>
      </c>
      <c r="O3010">
        <v>3</v>
      </c>
      <c r="P3010" t="s">
        <v>19</v>
      </c>
      <c r="Q3010" t="b">
        <v>0</v>
      </c>
      <c r="R3010" t="b">
        <v>0</v>
      </c>
      <c r="S3010">
        <f>IF(OnlineShopData[[#This Row],[Revenue]]=TRUE,1,0)</f>
        <v>0</v>
      </c>
      <c r="T3010">
        <f>MATCH(OnlineShopData[[#This Row],[Month]],{"Jan","Feb","Mar","Apr","May","June","Jul","Aug","Sep","Oct","Nov","Dec"},0)</f>
        <v>5</v>
      </c>
    </row>
    <row r="3011" spans="1:20" x14ac:dyDescent="0.3">
      <c r="A3011">
        <v>1</v>
      </c>
      <c r="B3011">
        <v>26</v>
      </c>
      <c r="C3011">
        <v>2</v>
      </c>
      <c r="D3011">
        <v>33</v>
      </c>
      <c r="E3011">
        <v>6</v>
      </c>
      <c r="F3011">
        <v>64</v>
      </c>
      <c r="G3011" s="1">
        <v>0</v>
      </c>
      <c r="H3011" s="1">
        <v>2.2222222E-2</v>
      </c>
      <c r="I3011">
        <v>0</v>
      </c>
      <c r="J3011">
        <v>0.2</v>
      </c>
      <c r="K3011" t="s">
        <v>22</v>
      </c>
      <c r="L3011">
        <v>1</v>
      </c>
      <c r="M3011">
        <v>1</v>
      </c>
      <c r="N3011">
        <v>3</v>
      </c>
      <c r="O3011">
        <v>4</v>
      </c>
      <c r="P3011" t="s">
        <v>19</v>
      </c>
      <c r="Q3011" t="b">
        <v>0</v>
      </c>
      <c r="R3011" t="b">
        <v>0</v>
      </c>
      <c r="S3011">
        <f>IF(OnlineShopData[[#This Row],[Revenue]]=TRUE,1,0)</f>
        <v>0</v>
      </c>
      <c r="T3011">
        <f>MATCH(OnlineShopData[[#This Row],[Month]],{"Jan","Feb","Mar","Apr","May","June","Jul","Aug","Sep","Oct","Nov","Dec"},0)</f>
        <v>5</v>
      </c>
    </row>
    <row r="3012" spans="1:20" x14ac:dyDescent="0.3">
      <c r="A3012">
        <v>1</v>
      </c>
      <c r="B3012">
        <v>38</v>
      </c>
      <c r="C3012">
        <v>2</v>
      </c>
      <c r="D3012">
        <v>20</v>
      </c>
      <c r="E3012">
        <v>57</v>
      </c>
      <c r="F3012">
        <v>2931.5803030000002</v>
      </c>
      <c r="G3012" s="1">
        <v>4.0000000000000001E-3</v>
      </c>
      <c r="H3012" s="1">
        <v>2.1833333E-2</v>
      </c>
      <c r="I3012">
        <v>0</v>
      </c>
      <c r="J3012">
        <v>1</v>
      </c>
      <c r="K3012" t="s">
        <v>22</v>
      </c>
      <c r="L3012">
        <v>2</v>
      </c>
      <c r="M3012">
        <v>2</v>
      </c>
      <c r="N3012">
        <v>4</v>
      </c>
      <c r="O3012">
        <v>2</v>
      </c>
      <c r="P3012" t="s">
        <v>19</v>
      </c>
      <c r="Q3012" t="b">
        <v>1</v>
      </c>
      <c r="R3012" t="b">
        <v>0</v>
      </c>
      <c r="S3012">
        <f>IF(OnlineShopData[[#This Row],[Revenue]]=TRUE,1,0)</f>
        <v>0</v>
      </c>
      <c r="T3012">
        <f>MATCH(OnlineShopData[[#This Row],[Month]],{"Jan","Feb","Mar","Apr","May","June","Jul","Aug","Sep","Oct","Nov","Dec"},0)</f>
        <v>5</v>
      </c>
    </row>
    <row r="3013" spans="1:20" x14ac:dyDescent="0.3">
      <c r="A3013">
        <v>0</v>
      </c>
      <c r="B3013">
        <v>0</v>
      </c>
      <c r="C3013">
        <v>1</v>
      </c>
      <c r="D3013">
        <v>55</v>
      </c>
      <c r="E3013">
        <v>63</v>
      </c>
      <c r="F3013">
        <v>1462.45</v>
      </c>
      <c r="G3013" s="1">
        <v>0</v>
      </c>
      <c r="H3013" s="1">
        <v>3.2258059999999999E-3</v>
      </c>
      <c r="I3013">
        <v>22.088000000000001</v>
      </c>
      <c r="J3013">
        <v>0</v>
      </c>
      <c r="K3013" t="s">
        <v>22</v>
      </c>
      <c r="L3013">
        <v>2</v>
      </c>
      <c r="M3013">
        <v>2</v>
      </c>
      <c r="N3013">
        <v>1</v>
      </c>
      <c r="O3013">
        <v>5</v>
      </c>
      <c r="P3013" t="s">
        <v>20</v>
      </c>
      <c r="Q3013" t="b">
        <v>0</v>
      </c>
      <c r="R3013" t="b">
        <v>1</v>
      </c>
      <c r="S3013">
        <f>IF(OnlineShopData[[#This Row],[Revenue]]=TRUE,1,0)</f>
        <v>1</v>
      </c>
      <c r="T3013">
        <f>MATCH(OnlineShopData[[#This Row],[Month]],{"Jan","Feb","Mar","Apr","May","June","Jul","Aug","Sep","Oct","Nov","Dec"},0)</f>
        <v>5</v>
      </c>
    </row>
    <row r="3014" spans="1:20" x14ac:dyDescent="0.3">
      <c r="A3014">
        <v>0</v>
      </c>
      <c r="B3014">
        <v>0</v>
      </c>
      <c r="C3014">
        <v>0</v>
      </c>
      <c r="D3014">
        <v>0</v>
      </c>
      <c r="E3014">
        <v>22</v>
      </c>
      <c r="F3014">
        <v>402.5</v>
      </c>
      <c r="G3014" s="1">
        <v>4.7619047999999997E-2</v>
      </c>
      <c r="H3014" s="1">
        <v>5.9047619000000003E-2</v>
      </c>
      <c r="I3014">
        <v>0</v>
      </c>
      <c r="J3014">
        <v>0.8</v>
      </c>
      <c r="K3014" t="s">
        <v>22</v>
      </c>
      <c r="L3014">
        <v>3</v>
      </c>
      <c r="M3014">
        <v>2</v>
      </c>
      <c r="N3014">
        <v>1</v>
      </c>
      <c r="O3014">
        <v>13</v>
      </c>
      <c r="P3014" t="s">
        <v>19</v>
      </c>
      <c r="Q3014" t="b">
        <v>0</v>
      </c>
      <c r="R3014" t="b">
        <v>0</v>
      </c>
      <c r="S3014">
        <f>IF(OnlineShopData[[#This Row],[Revenue]]=TRUE,1,0)</f>
        <v>0</v>
      </c>
      <c r="T3014">
        <f>MATCH(OnlineShopData[[#This Row],[Month]],{"Jan","Feb","Mar","Apr","May","June","Jul","Aug","Sep","Oct","Nov","Dec"},0)</f>
        <v>5</v>
      </c>
    </row>
    <row r="3015" spans="1:20" x14ac:dyDescent="0.3">
      <c r="A3015">
        <v>4</v>
      </c>
      <c r="B3015">
        <v>26</v>
      </c>
      <c r="C3015">
        <v>0</v>
      </c>
      <c r="D3015">
        <v>0</v>
      </c>
      <c r="E3015">
        <v>18</v>
      </c>
      <c r="F3015">
        <v>727.61904760000004</v>
      </c>
      <c r="G3015" s="1">
        <v>0</v>
      </c>
      <c r="H3015" s="1">
        <v>1.3333332999999999E-2</v>
      </c>
      <c r="I3015">
        <v>0</v>
      </c>
      <c r="J3015">
        <v>0</v>
      </c>
      <c r="K3015" t="s">
        <v>22</v>
      </c>
      <c r="L3015">
        <v>2</v>
      </c>
      <c r="M3015">
        <v>2</v>
      </c>
      <c r="N3015">
        <v>5</v>
      </c>
      <c r="O3015">
        <v>3</v>
      </c>
      <c r="P3015" t="s">
        <v>20</v>
      </c>
      <c r="Q3015" t="b">
        <v>1</v>
      </c>
      <c r="R3015" t="b">
        <v>0</v>
      </c>
      <c r="S3015">
        <f>IF(OnlineShopData[[#This Row],[Revenue]]=TRUE,1,0)</f>
        <v>0</v>
      </c>
      <c r="T3015">
        <f>MATCH(OnlineShopData[[#This Row],[Month]],{"Jan","Feb","Mar","Apr","May","June","Jul","Aug","Sep","Oct","Nov","Dec"},0)</f>
        <v>5</v>
      </c>
    </row>
    <row r="3016" spans="1:20" x14ac:dyDescent="0.3">
      <c r="A3016">
        <v>1</v>
      </c>
      <c r="B3016">
        <v>57</v>
      </c>
      <c r="C3016">
        <v>3</v>
      </c>
      <c r="D3016">
        <v>59.5</v>
      </c>
      <c r="E3016">
        <v>15</v>
      </c>
      <c r="F3016">
        <v>553.16666669999995</v>
      </c>
      <c r="G3016" s="1">
        <v>0</v>
      </c>
      <c r="H3016" s="1">
        <v>1.1111111E-2</v>
      </c>
      <c r="I3016">
        <v>0</v>
      </c>
      <c r="J3016">
        <v>0</v>
      </c>
      <c r="K3016" t="s">
        <v>22</v>
      </c>
      <c r="L3016">
        <v>2</v>
      </c>
      <c r="M3016">
        <v>2</v>
      </c>
      <c r="N3016">
        <v>1</v>
      </c>
      <c r="O3016">
        <v>1</v>
      </c>
      <c r="P3016" t="s">
        <v>19</v>
      </c>
      <c r="Q3016" t="b">
        <v>1</v>
      </c>
      <c r="R3016" t="b">
        <v>0</v>
      </c>
      <c r="S3016">
        <f>IF(OnlineShopData[[#This Row],[Revenue]]=TRUE,1,0)</f>
        <v>0</v>
      </c>
      <c r="T3016">
        <f>MATCH(OnlineShopData[[#This Row],[Month]],{"Jan","Feb","Mar","Apr","May","June","Jul","Aug","Sep","Oct","Nov","Dec"},0)</f>
        <v>5</v>
      </c>
    </row>
    <row r="3017" spans="1:20" x14ac:dyDescent="0.3">
      <c r="A3017">
        <v>2</v>
      </c>
      <c r="B3017">
        <v>33</v>
      </c>
      <c r="C3017">
        <v>0</v>
      </c>
      <c r="D3017">
        <v>0</v>
      </c>
      <c r="E3017">
        <v>22</v>
      </c>
      <c r="F3017">
        <v>460.66666670000001</v>
      </c>
      <c r="G3017" s="1">
        <v>0</v>
      </c>
      <c r="H3017" s="1">
        <v>2.5000000000000001E-2</v>
      </c>
      <c r="I3017">
        <v>0</v>
      </c>
      <c r="J3017">
        <v>0.6</v>
      </c>
      <c r="K3017" t="s">
        <v>22</v>
      </c>
      <c r="L3017">
        <v>3</v>
      </c>
      <c r="M3017">
        <v>2</v>
      </c>
      <c r="N3017">
        <v>3</v>
      </c>
      <c r="O3017">
        <v>1</v>
      </c>
      <c r="P3017" t="s">
        <v>19</v>
      </c>
      <c r="Q3017" t="b">
        <v>0</v>
      </c>
      <c r="R3017" t="b">
        <v>0</v>
      </c>
      <c r="S3017">
        <f>IF(OnlineShopData[[#This Row],[Revenue]]=TRUE,1,0)</f>
        <v>0</v>
      </c>
      <c r="T3017">
        <f>MATCH(OnlineShopData[[#This Row],[Month]],{"Jan","Feb","Mar","Apr","May","June","Jul","Aug","Sep","Oct","Nov","Dec"},0)</f>
        <v>5</v>
      </c>
    </row>
    <row r="3018" spans="1:20" x14ac:dyDescent="0.3">
      <c r="A3018">
        <v>0</v>
      </c>
      <c r="B3018">
        <v>0</v>
      </c>
      <c r="C3018">
        <v>0</v>
      </c>
      <c r="D3018">
        <v>0</v>
      </c>
      <c r="E3018">
        <v>2</v>
      </c>
      <c r="F3018">
        <v>0</v>
      </c>
      <c r="G3018" s="1">
        <v>0.2</v>
      </c>
      <c r="H3018" s="1">
        <v>0.2</v>
      </c>
      <c r="I3018">
        <v>0</v>
      </c>
      <c r="J3018">
        <v>0.8</v>
      </c>
      <c r="K3018" t="s">
        <v>22</v>
      </c>
      <c r="L3018">
        <v>3</v>
      </c>
      <c r="M3018">
        <v>2</v>
      </c>
      <c r="N3018">
        <v>3</v>
      </c>
      <c r="O3018">
        <v>3</v>
      </c>
      <c r="P3018" t="s">
        <v>19</v>
      </c>
      <c r="Q3018" t="b">
        <v>0</v>
      </c>
      <c r="R3018" t="b">
        <v>0</v>
      </c>
      <c r="S3018">
        <f>IF(OnlineShopData[[#This Row],[Revenue]]=TRUE,1,0)</f>
        <v>0</v>
      </c>
      <c r="T3018">
        <f>MATCH(OnlineShopData[[#This Row],[Month]],{"Jan","Feb","Mar","Apr","May","June","Jul","Aug","Sep","Oct","Nov","Dec"},0)</f>
        <v>5</v>
      </c>
    </row>
    <row r="3019" spans="1:20" x14ac:dyDescent="0.3">
      <c r="A3019">
        <v>3</v>
      </c>
      <c r="B3019">
        <v>314.5</v>
      </c>
      <c r="C3019">
        <v>0</v>
      </c>
      <c r="D3019">
        <v>0</v>
      </c>
      <c r="E3019">
        <v>22</v>
      </c>
      <c r="F3019">
        <v>2837.166667</v>
      </c>
      <c r="G3019" s="1">
        <v>0</v>
      </c>
      <c r="H3019" s="1">
        <v>8.3333330000000001E-3</v>
      </c>
      <c r="I3019">
        <v>0</v>
      </c>
      <c r="J3019">
        <v>0</v>
      </c>
      <c r="K3019" t="s">
        <v>22</v>
      </c>
      <c r="L3019">
        <v>2</v>
      </c>
      <c r="M3019">
        <v>4</v>
      </c>
      <c r="N3019">
        <v>2</v>
      </c>
      <c r="O3019">
        <v>2</v>
      </c>
      <c r="P3019" t="s">
        <v>20</v>
      </c>
      <c r="Q3019" t="b">
        <v>0</v>
      </c>
      <c r="R3019" t="b">
        <v>0</v>
      </c>
      <c r="S3019">
        <f>IF(OnlineShopData[[#This Row],[Revenue]]=TRUE,1,0)</f>
        <v>0</v>
      </c>
      <c r="T3019">
        <f>MATCH(OnlineShopData[[#This Row],[Month]],{"Jan","Feb","Mar","Apr","May","June","Jul","Aug","Sep","Oct","Nov","Dec"},0)</f>
        <v>5</v>
      </c>
    </row>
    <row r="3020" spans="1:20" x14ac:dyDescent="0.3">
      <c r="A3020">
        <v>2</v>
      </c>
      <c r="B3020">
        <v>10.66666667</v>
      </c>
      <c r="C3020">
        <v>0</v>
      </c>
      <c r="D3020">
        <v>0</v>
      </c>
      <c r="E3020">
        <v>34</v>
      </c>
      <c r="F3020">
        <v>541.5</v>
      </c>
      <c r="G3020" s="1">
        <v>1.7142857000000001E-2</v>
      </c>
      <c r="H3020" s="1">
        <v>3.3523810000000001E-2</v>
      </c>
      <c r="I3020">
        <v>0</v>
      </c>
      <c r="J3020">
        <v>0</v>
      </c>
      <c r="K3020" t="s">
        <v>22</v>
      </c>
      <c r="L3020">
        <v>3</v>
      </c>
      <c r="M3020">
        <v>2</v>
      </c>
      <c r="N3020">
        <v>4</v>
      </c>
      <c r="O3020">
        <v>13</v>
      </c>
      <c r="P3020" t="s">
        <v>19</v>
      </c>
      <c r="Q3020" t="b">
        <v>0</v>
      </c>
      <c r="R3020" t="b">
        <v>0</v>
      </c>
      <c r="S3020">
        <f>IF(OnlineShopData[[#This Row],[Revenue]]=TRUE,1,0)</f>
        <v>0</v>
      </c>
      <c r="T3020">
        <f>MATCH(OnlineShopData[[#This Row],[Month]],{"Jan","Feb","Mar","Apr","May","June","Jul","Aug","Sep","Oct","Nov","Dec"},0)</f>
        <v>5</v>
      </c>
    </row>
    <row r="3021" spans="1:20" x14ac:dyDescent="0.3">
      <c r="A3021">
        <v>0</v>
      </c>
      <c r="B3021">
        <v>0</v>
      </c>
      <c r="C3021">
        <v>0</v>
      </c>
      <c r="D3021">
        <v>0</v>
      </c>
      <c r="E3021">
        <v>2</v>
      </c>
      <c r="F3021">
        <v>13</v>
      </c>
      <c r="G3021" s="1">
        <v>0</v>
      </c>
      <c r="H3021" s="1">
        <v>0.1</v>
      </c>
      <c r="I3021">
        <v>0</v>
      </c>
      <c r="J3021">
        <v>0</v>
      </c>
      <c r="K3021" t="s">
        <v>22</v>
      </c>
      <c r="L3021">
        <v>2</v>
      </c>
      <c r="M3021">
        <v>2</v>
      </c>
      <c r="N3021">
        <v>1</v>
      </c>
      <c r="O3021">
        <v>3</v>
      </c>
      <c r="P3021" t="s">
        <v>19</v>
      </c>
      <c r="Q3021" t="b">
        <v>0</v>
      </c>
      <c r="R3021" t="b">
        <v>0</v>
      </c>
      <c r="S3021">
        <f>IF(OnlineShopData[[#This Row],[Revenue]]=TRUE,1,0)</f>
        <v>0</v>
      </c>
      <c r="T3021">
        <f>MATCH(OnlineShopData[[#This Row],[Month]],{"Jan","Feb","Mar","Apr","May","June","Jul","Aug","Sep","Oct","Nov","Dec"},0)</f>
        <v>5</v>
      </c>
    </row>
    <row r="3022" spans="1:20" x14ac:dyDescent="0.3">
      <c r="A3022">
        <v>6</v>
      </c>
      <c r="B3022">
        <v>106.5</v>
      </c>
      <c r="C3022">
        <v>0</v>
      </c>
      <c r="D3022">
        <v>0</v>
      </c>
      <c r="E3022">
        <v>3</v>
      </c>
      <c r="F3022">
        <v>70.5</v>
      </c>
      <c r="G3022" s="1">
        <v>0</v>
      </c>
      <c r="H3022" s="1">
        <v>2.2222222E-2</v>
      </c>
      <c r="I3022">
        <v>0</v>
      </c>
      <c r="J3022">
        <v>0</v>
      </c>
      <c r="K3022" t="s">
        <v>22</v>
      </c>
      <c r="L3022">
        <v>2</v>
      </c>
      <c r="M3022">
        <v>2</v>
      </c>
      <c r="N3022">
        <v>4</v>
      </c>
      <c r="O3022">
        <v>3</v>
      </c>
      <c r="P3022" t="s">
        <v>19</v>
      </c>
      <c r="Q3022" t="b">
        <v>0</v>
      </c>
      <c r="R3022" t="b">
        <v>0</v>
      </c>
      <c r="S3022">
        <f>IF(OnlineShopData[[#This Row],[Revenue]]=TRUE,1,0)</f>
        <v>0</v>
      </c>
      <c r="T3022">
        <f>MATCH(OnlineShopData[[#This Row],[Month]],{"Jan","Feb","Mar","Apr","May","June","Jul","Aug","Sep","Oct","Nov","Dec"},0)</f>
        <v>5</v>
      </c>
    </row>
    <row r="3023" spans="1:20" x14ac:dyDescent="0.3">
      <c r="A3023">
        <v>2</v>
      </c>
      <c r="B3023">
        <v>83</v>
      </c>
      <c r="C3023">
        <v>0</v>
      </c>
      <c r="D3023">
        <v>0</v>
      </c>
      <c r="E3023">
        <v>3</v>
      </c>
      <c r="F3023">
        <v>264</v>
      </c>
      <c r="G3023" s="1">
        <v>0</v>
      </c>
      <c r="H3023" s="1">
        <v>0.05</v>
      </c>
      <c r="I3023">
        <v>0</v>
      </c>
      <c r="J3023">
        <v>0.6</v>
      </c>
      <c r="K3023" t="s">
        <v>22</v>
      </c>
      <c r="L3023">
        <v>3</v>
      </c>
      <c r="M3023">
        <v>3</v>
      </c>
      <c r="N3023">
        <v>7</v>
      </c>
      <c r="O3023">
        <v>11</v>
      </c>
      <c r="P3023" t="s">
        <v>20</v>
      </c>
      <c r="Q3023" t="b">
        <v>0</v>
      </c>
      <c r="R3023" t="b">
        <v>0</v>
      </c>
      <c r="S3023">
        <f>IF(OnlineShopData[[#This Row],[Revenue]]=TRUE,1,0)</f>
        <v>0</v>
      </c>
      <c r="T3023">
        <f>MATCH(OnlineShopData[[#This Row],[Month]],{"Jan","Feb","Mar","Apr","May","June","Jul","Aug","Sep","Oct","Nov","Dec"},0)</f>
        <v>5</v>
      </c>
    </row>
    <row r="3024" spans="1:20" x14ac:dyDescent="0.3">
      <c r="A3024">
        <v>0</v>
      </c>
      <c r="B3024">
        <v>0</v>
      </c>
      <c r="C3024">
        <v>0</v>
      </c>
      <c r="D3024">
        <v>0</v>
      </c>
      <c r="E3024">
        <v>89</v>
      </c>
      <c r="F3024">
        <v>1638.888095</v>
      </c>
      <c r="G3024" s="1">
        <v>1.4367816E-2</v>
      </c>
      <c r="H3024" s="1">
        <v>4.0659551000000002E-2</v>
      </c>
      <c r="I3024">
        <v>0</v>
      </c>
      <c r="J3024">
        <v>0.8</v>
      </c>
      <c r="K3024" t="s">
        <v>22</v>
      </c>
      <c r="L3024">
        <v>2</v>
      </c>
      <c r="M3024">
        <v>2</v>
      </c>
      <c r="N3024">
        <v>6</v>
      </c>
      <c r="O3024">
        <v>11</v>
      </c>
      <c r="P3024" t="s">
        <v>19</v>
      </c>
      <c r="Q3024" t="b">
        <v>0</v>
      </c>
      <c r="R3024" t="b">
        <v>0</v>
      </c>
      <c r="S3024">
        <f>IF(OnlineShopData[[#This Row],[Revenue]]=TRUE,1,0)</f>
        <v>0</v>
      </c>
      <c r="T3024">
        <f>MATCH(OnlineShopData[[#This Row],[Month]],{"Jan","Feb","Mar","Apr","May","June","Jul","Aug","Sep","Oct","Nov","Dec"},0)</f>
        <v>5</v>
      </c>
    </row>
    <row r="3025" spans="1:20" x14ac:dyDescent="0.3">
      <c r="A3025">
        <v>1</v>
      </c>
      <c r="B3025">
        <v>537</v>
      </c>
      <c r="C3025">
        <v>0</v>
      </c>
      <c r="D3025">
        <v>0</v>
      </c>
      <c r="E3025">
        <v>14</v>
      </c>
      <c r="F3025">
        <v>1383.5</v>
      </c>
      <c r="G3025" s="1">
        <v>0</v>
      </c>
      <c r="H3025" s="1">
        <v>3.0769231000000001E-2</v>
      </c>
      <c r="I3025">
        <v>9.4075384619999998</v>
      </c>
      <c r="J3025">
        <v>0</v>
      </c>
      <c r="K3025" t="s">
        <v>22</v>
      </c>
      <c r="L3025">
        <v>2</v>
      </c>
      <c r="M3025">
        <v>2</v>
      </c>
      <c r="N3025">
        <v>3</v>
      </c>
      <c r="O3025">
        <v>1</v>
      </c>
      <c r="P3025" t="s">
        <v>19</v>
      </c>
      <c r="Q3025" t="b">
        <v>0</v>
      </c>
      <c r="R3025" t="b">
        <v>1</v>
      </c>
      <c r="S3025">
        <f>IF(OnlineShopData[[#This Row],[Revenue]]=TRUE,1,0)</f>
        <v>1</v>
      </c>
      <c r="T3025">
        <f>MATCH(OnlineShopData[[#This Row],[Month]],{"Jan","Feb","Mar","Apr","May","June","Jul","Aug","Sep","Oct","Nov","Dec"},0)</f>
        <v>5</v>
      </c>
    </row>
    <row r="3026" spans="1:20" x14ac:dyDescent="0.3">
      <c r="A3026">
        <v>0</v>
      </c>
      <c r="B3026">
        <v>0</v>
      </c>
      <c r="C3026">
        <v>0</v>
      </c>
      <c r="D3026">
        <v>0</v>
      </c>
      <c r="E3026">
        <v>5</v>
      </c>
      <c r="F3026">
        <v>215</v>
      </c>
      <c r="G3026" s="1">
        <v>0.04</v>
      </c>
      <c r="H3026" s="1">
        <v>0.08</v>
      </c>
      <c r="I3026">
        <v>0</v>
      </c>
      <c r="J3026">
        <v>0.6</v>
      </c>
      <c r="K3026" t="s">
        <v>22</v>
      </c>
      <c r="L3026">
        <v>3</v>
      </c>
      <c r="M3026">
        <v>2</v>
      </c>
      <c r="N3026">
        <v>3</v>
      </c>
      <c r="O3026">
        <v>2</v>
      </c>
      <c r="P3026" t="s">
        <v>19</v>
      </c>
      <c r="Q3026" t="b">
        <v>0</v>
      </c>
      <c r="R3026" t="b">
        <v>0</v>
      </c>
      <c r="S3026">
        <f>IF(OnlineShopData[[#This Row],[Revenue]]=TRUE,1,0)</f>
        <v>0</v>
      </c>
      <c r="T3026">
        <f>MATCH(OnlineShopData[[#This Row],[Month]],{"Jan","Feb","Mar","Apr","May","June","Jul","Aug","Sep","Oct","Nov","Dec"},0)</f>
        <v>5</v>
      </c>
    </row>
    <row r="3027" spans="1:20" x14ac:dyDescent="0.3">
      <c r="A3027">
        <v>8</v>
      </c>
      <c r="B3027">
        <v>211.9642857</v>
      </c>
      <c r="C3027">
        <v>0</v>
      </c>
      <c r="D3027">
        <v>0</v>
      </c>
      <c r="E3027">
        <v>26</v>
      </c>
      <c r="F3027">
        <v>1382.6651400000001</v>
      </c>
      <c r="G3027" s="1">
        <v>1.7283950999999999E-2</v>
      </c>
      <c r="H3027" s="1">
        <v>2.2874780000000001E-2</v>
      </c>
      <c r="I3027">
        <v>0</v>
      </c>
      <c r="J3027">
        <v>0.6</v>
      </c>
      <c r="K3027" t="s">
        <v>22</v>
      </c>
      <c r="L3027">
        <v>3</v>
      </c>
      <c r="M3027">
        <v>2</v>
      </c>
      <c r="N3027">
        <v>7</v>
      </c>
      <c r="O3027">
        <v>4</v>
      </c>
      <c r="P3027" t="s">
        <v>19</v>
      </c>
      <c r="Q3027" t="b">
        <v>0</v>
      </c>
      <c r="R3027" t="b">
        <v>0</v>
      </c>
      <c r="S3027">
        <f>IF(OnlineShopData[[#This Row],[Revenue]]=TRUE,1,0)</f>
        <v>0</v>
      </c>
      <c r="T3027">
        <f>MATCH(OnlineShopData[[#This Row],[Month]],{"Jan","Feb","Mar","Apr","May","June","Jul","Aug","Sep","Oct","Nov","Dec"},0)</f>
        <v>5</v>
      </c>
    </row>
    <row r="3028" spans="1:20" x14ac:dyDescent="0.3">
      <c r="A3028">
        <v>4</v>
      </c>
      <c r="B3028">
        <v>69</v>
      </c>
      <c r="C3028">
        <v>1</v>
      </c>
      <c r="D3028">
        <v>537</v>
      </c>
      <c r="E3028">
        <v>42</v>
      </c>
      <c r="F3028">
        <v>352.5</v>
      </c>
      <c r="G3028" s="1">
        <v>4.2553189999999996E-3</v>
      </c>
      <c r="H3028" s="1">
        <v>1.9148935999999998E-2</v>
      </c>
      <c r="I3028">
        <v>0</v>
      </c>
      <c r="J3028">
        <v>0</v>
      </c>
      <c r="K3028" t="s">
        <v>22</v>
      </c>
      <c r="L3028">
        <v>2</v>
      </c>
      <c r="M3028">
        <v>2</v>
      </c>
      <c r="N3028">
        <v>3</v>
      </c>
      <c r="O3028">
        <v>3</v>
      </c>
      <c r="P3028" t="s">
        <v>19</v>
      </c>
      <c r="Q3028" t="b">
        <v>0</v>
      </c>
      <c r="R3028" t="b">
        <v>0</v>
      </c>
      <c r="S3028">
        <f>IF(OnlineShopData[[#This Row],[Revenue]]=TRUE,1,0)</f>
        <v>0</v>
      </c>
      <c r="T3028">
        <f>MATCH(OnlineShopData[[#This Row],[Month]],{"Jan","Feb","Mar","Apr","May","June","Jul","Aug","Sep","Oct","Nov","Dec"},0)</f>
        <v>5</v>
      </c>
    </row>
    <row r="3029" spans="1:20" x14ac:dyDescent="0.3">
      <c r="A3029">
        <v>0</v>
      </c>
      <c r="B3029">
        <v>0</v>
      </c>
      <c r="C3029">
        <v>0</v>
      </c>
      <c r="D3029">
        <v>0</v>
      </c>
      <c r="E3029">
        <v>41</v>
      </c>
      <c r="F3029">
        <v>1444.166667</v>
      </c>
      <c r="G3029" s="1">
        <v>9.7560979999999995E-3</v>
      </c>
      <c r="H3029" s="1">
        <v>2.6829268E-2</v>
      </c>
      <c r="I3029">
        <v>0</v>
      </c>
      <c r="J3029">
        <v>0</v>
      </c>
      <c r="K3029" t="s">
        <v>22</v>
      </c>
      <c r="L3029">
        <v>2</v>
      </c>
      <c r="M3029">
        <v>2</v>
      </c>
      <c r="N3029">
        <v>1</v>
      </c>
      <c r="O3029">
        <v>4</v>
      </c>
      <c r="P3029" t="s">
        <v>19</v>
      </c>
      <c r="Q3029" t="b">
        <v>0</v>
      </c>
      <c r="R3029" t="b">
        <v>0</v>
      </c>
      <c r="S3029">
        <f>IF(OnlineShopData[[#This Row],[Revenue]]=TRUE,1,0)</f>
        <v>0</v>
      </c>
      <c r="T3029">
        <f>MATCH(OnlineShopData[[#This Row],[Month]],{"Jan","Feb","Mar","Apr","May","June","Jul","Aug","Sep","Oct","Nov","Dec"},0)</f>
        <v>5</v>
      </c>
    </row>
    <row r="3030" spans="1:20" x14ac:dyDescent="0.3">
      <c r="A3030">
        <v>3</v>
      </c>
      <c r="B3030">
        <v>19.5</v>
      </c>
      <c r="C3030">
        <v>0</v>
      </c>
      <c r="D3030">
        <v>0</v>
      </c>
      <c r="E3030">
        <v>16</v>
      </c>
      <c r="F3030">
        <v>250.08333329999999</v>
      </c>
      <c r="G3030" s="1">
        <v>0</v>
      </c>
      <c r="H3030" s="1">
        <v>1.3157894999999999E-2</v>
      </c>
      <c r="I3030">
        <v>0</v>
      </c>
      <c r="J3030">
        <v>0</v>
      </c>
      <c r="K3030" t="s">
        <v>22</v>
      </c>
      <c r="L3030">
        <v>2</v>
      </c>
      <c r="M3030">
        <v>2</v>
      </c>
      <c r="N3030">
        <v>3</v>
      </c>
      <c r="O3030">
        <v>2</v>
      </c>
      <c r="P3030" t="s">
        <v>20</v>
      </c>
      <c r="Q3030" t="b">
        <v>0</v>
      </c>
      <c r="R3030" t="b">
        <v>0</v>
      </c>
      <c r="S3030">
        <f>IF(OnlineShopData[[#This Row],[Revenue]]=TRUE,1,0)</f>
        <v>0</v>
      </c>
      <c r="T3030">
        <f>MATCH(OnlineShopData[[#This Row],[Month]],{"Jan","Feb","Mar","Apr","May","June","Jul","Aug","Sep","Oct","Nov","Dec"},0)</f>
        <v>5</v>
      </c>
    </row>
    <row r="3031" spans="1:20" x14ac:dyDescent="0.3">
      <c r="A3031">
        <v>0</v>
      </c>
      <c r="B3031">
        <v>0</v>
      </c>
      <c r="C3031">
        <v>0</v>
      </c>
      <c r="D3031">
        <v>0</v>
      </c>
      <c r="E3031">
        <v>15</v>
      </c>
      <c r="F3031">
        <v>327.5</v>
      </c>
      <c r="G3031" s="1">
        <v>0</v>
      </c>
      <c r="H3031" s="1">
        <v>1.3333332999999999E-2</v>
      </c>
      <c r="I3031">
        <v>0</v>
      </c>
      <c r="J3031">
        <v>0</v>
      </c>
      <c r="K3031" t="s">
        <v>22</v>
      </c>
      <c r="L3031">
        <v>2</v>
      </c>
      <c r="M3031">
        <v>2</v>
      </c>
      <c r="N3031">
        <v>4</v>
      </c>
      <c r="O3031">
        <v>2</v>
      </c>
      <c r="P3031" t="s">
        <v>19</v>
      </c>
      <c r="Q3031" t="b">
        <v>0</v>
      </c>
      <c r="R3031" t="b">
        <v>0</v>
      </c>
      <c r="S3031">
        <f>IF(OnlineShopData[[#This Row],[Revenue]]=TRUE,1,0)</f>
        <v>0</v>
      </c>
      <c r="T3031">
        <f>MATCH(OnlineShopData[[#This Row],[Month]],{"Jan","Feb","Mar","Apr","May","June","Jul","Aug","Sep","Oct","Nov","Dec"},0)</f>
        <v>5</v>
      </c>
    </row>
    <row r="3032" spans="1:20" x14ac:dyDescent="0.3">
      <c r="A3032">
        <v>3</v>
      </c>
      <c r="B3032">
        <v>55</v>
      </c>
      <c r="C3032">
        <v>0</v>
      </c>
      <c r="D3032">
        <v>0</v>
      </c>
      <c r="E3032">
        <v>48</v>
      </c>
      <c r="F3032">
        <v>1085.078571</v>
      </c>
      <c r="G3032" s="1">
        <v>1.5833333000000002E-2</v>
      </c>
      <c r="H3032" s="1">
        <v>1.3690476E-2</v>
      </c>
      <c r="I3032">
        <v>0</v>
      </c>
      <c r="J3032">
        <v>0</v>
      </c>
      <c r="K3032" t="s">
        <v>22</v>
      </c>
      <c r="L3032">
        <v>3</v>
      </c>
      <c r="M3032">
        <v>2</v>
      </c>
      <c r="N3032">
        <v>2</v>
      </c>
      <c r="O3032">
        <v>3</v>
      </c>
      <c r="P3032" t="s">
        <v>19</v>
      </c>
      <c r="Q3032" t="b">
        <v>0</v>
      </c>
      <c r="R3032" t="b">
        <v>0</v>
      </c>
      <c r="S3032">
        <f>IF(OnlineShopData[[#This Row],[Revenue]]=TRUE,1,0)</f>
        <v>0</v>
      </c>
      <c r="T3032">
        <f>MATCH(OnlineShopData[[#This Row],[Month]],{"Jan","Feb","Mar","Apr","May","June","Jul","Aug","Sep","Oct","Nov","Dec"},0)</f>
        <v>5</v>
      </c>
    </row>
    <row r="3033" spans="1:20" x14ac:dyDescent="0.3">
      <c r="A3033">
        <v>0</v>
      </c>
      <c r="B3033">
        <v>0</v>
      </c>
      <c r="C3033">
        <v>0</v>
      </c>
      <c r="D3033">
        <v>0</v>
      </c>
      <c r="E3033">
        <v>58</v>
      </c>
      <c r="F3033">
        <v>2665.7980389999998</v>
      </c>
      <c r="G3033" s="1">
        <v>7.1428569999999999E-3</v>
      </c>
      <c r="H3033" s="1">
        <v>2.7288961E-2</v>
      </c>
      <c r="I3033">
        <v>0</v>
      </c>
      <c r="J3033">
        <v>0.8</v>
      </c>
      <c r="K3033" t="s">
        <v>22</v>
      </c>
      <c r="L3033">
        <v>2</v>
      </c>
      <c r="M3033">
        <v>2</v>
      </c>
      <c r="N3033">
        <v>3</v>
      </c>
      <c r="O3033">
        <v>4</v>
      </c>
      <c r="P3033" t="s">
        <v>19</v>
      </c>
      <c r="Q3033" t="b">
        <v>0</v>
      </c>
      <c r="R3033" t="b">
        <v>0</v>
      </c>
      <c r="S3033">
        <f>IF(OnlineShopData[[#This Row],[Revenue]]=TRUE,1,0)</f>
        <v>0</v>
      </c>
      <c r="T3033">
        <f>MATCH(OnlineShopData[[#This Row],[Month]],{"Jan","Feb","Mar","Apr","May","June","Jul","Aug","Sep","Oct","Nov","Dec"},0)</f>
        <v>5</v>
      </c>
    </row>
    <row r="3034" spans="1:20" x14ac:dyDescent="0.3">
      <c r="A3034">
        <v>0</v>
      </c>
      <c r="B3034">
        <v>0</v>
      </c>
      <c r="C3034">
        <v>0</v>
      </c>
      <c r="D3034">
        <v>0</v>
      </c>
      <c r="E3034">
        <v>5</v>
      </c>
      <c r="F3034">
        <v>164</v>
      </c>
      <c r="G3034" s="1">
        <v>0.04</v>
      </c>
      <c r="H3034" s="1">
        <v>0.08</v>
      </c>
      <c r="I3034">
        <v>0</v>
      </c>
      <c r="J3034">
        <v>0</v>
      </c>
      <c r="K3034" t="s">
        <v>22</v>
      </c>
      <c r="L3034">
        <v>2</v>
      </c>
      <c r="M3034">
        <v>2</v>
      </c>
      <c r="N3034">
        <v>1</v>
      </c>
      <c r="O3034">
        <v>3</v>
      </c>
      <c r="P3034" t="s">
        <v>19</v>
      </c>
      <c r="Q3034" t="b">
        <v>1</v>
      </c>
      <c r="R3034" t="b">
        <v>0</v>
      </c>
      <c r="S3034">
        <f>IF(OnlineShopData[[#This Row],[Revenue]]=TRUE,1,0)</f>
        <v>0</v>
      </c>
      <c r="T3034">
        <f>MATCH(OnlineShopData[[#This Row],[Month]],{"Jan","Feb","Mar","Apr","May","June","Jul","Aug","Sep","Oct","Nov","Dec"},0)</f>
        <v>5</v>
      </c>
    </row>
    <row r="3035" spans="1:20" x14ac:dyDescent="0.3">
      <c r="A3035">
        <v>1</v>
      </c>
      <c r="B3035">
        <v>0</v>
      </c>
      <c r="C3035">
        <v>0</v>
      </c>
      <c r="D3035">
        <v>0</v>
      </c>
      <c r="E3035">
        <v>20</v>
      </c>
      <c r="F3035">
        <v>816.5</v>
      </c>
      <c r="G3035" s="1">
        <v>0.05</v>
      </c>
      <c r="H3035" s="1">
        <v>9.3333333000000004E-2</v>
      </c>
      <c r="I3035">
        <v>0</v>
      </c>
      <c r="J3035">
        <v>0.8</v>
      </c>
      <c r="K3035" t="s">
        <v>22</v>
      </c>
      <c r="L3035">
        <v>3</v>
      </c>
      <c r="M3035">
        <v>2</v>
      </c>
      <c r="N3035">
        <v>3</v>
      </c>
      <c r="O3035">
        <v>13</v>
      </c>
      <c r="P3035" t="s">
        <v>19</v>
      </c>
      <c r="Q3035" t="b">
        <v>0</v>
      </c>
      <c r="R3035" t="b">
        <v>0</v>
      </c>
      <c r="S3035">
        <f>IF(OnlineShopData[[#This Row],[Revenue]]=TRUE,1,0)</f>
        <v>0</v>
      </c>
      <c r="T3035">
        <f>MATCH(OnlineShopData[[#This Row],[Month]],{"Jan","Feb","Mar","Apr","May","June","Jul","Aug","Sep","Oct","Nov","Dec"},0)</f>
        <v>5</v>
      </c>
    </row>
    <row r="3036" spans="1:20" x14ac:dyDescent="0.3">
      <c r="A3036">
        <v>6</v>
      </c>
      <c r="B3036">
        <v>175</v>
      </c>
      <c r="C3036">
        <v>1</v>
      </c>
      <c r="D3036">
        <v>10</v>
      </c>
      <c r="E3036">
        <v>25</v>
      </c>
      <c r="F3036">
        <v>2877.5</v>
      </c>
      <c r="G3036" s="1">
        <v>7.6923080000000001E-3</v>
      </c>
      <c r="H3036" s="1">
        <v>3.7435897000000003E-2</v>
      </c>
      <c r="I3036">
        <v>0</v>
      </c>
      <c r="J3036">
        <v>0</v>
      </c>
      <c r="K3036" t="s">
        <v>22</v>
      </c>
      <c r="L3036">
        <v>2</v>
      </c>
      <c r="M3036">
        <v>2</v>
      </c>
      <c r="N3036">
        <v>7</v>
      </c>
      <c r="O3036">
        <v>1</v>
      </c>
      <c r="P3036" t="s">
        <v>19</v>
      </c>
      <c r="Q3036" t="b">
        <v>0</v>
      </c>
      <c r="R3036" t="b">
        <v>0</v>
      </c>
      <c r="S3036">
        <f>IF(OnlineShopData[[#This Row],[Revenue]]=TRUE,1,0)</f>
        <v>0</v>
      </c>
      <c r="T3036">
        <f>MATCH(OnlineShopData[[#This Row],[Month]],{"Jan","Feb","Mar","Apr","May","June","Jul","Aug","Sep","Oct","Nov","Dec"},0)</f>
        <v>5</v>
      </c>
    </row>
    <row r="3037" spans="1:20" x14ac:dyDescent="0.3">
      <c r="A3037">
        <v>0</v>
      </c>
      <c r="B3037">
        <v>0</v>
      </c>
      <c r="C3037">
        <v>0</v>
      </c>
      <c r="D3037">
        <v>0</v>
      </c>
      <c r="E3037">
        <v>3</v>
      </c>
      <c r="F3037">
        <v>36</v>
      </c>
      <c r="G3037" s="1">
        <v>0</v>
      </c>
      <c r="H3037" s="1">
        <v>6.6666666999999999E-2</v>
      </c>
      <c r="I3037">
        <v>0</v>
      </c>
      <c r="J3037">
        <v>0</v>
      </c>
      <c r="K3037" t="s">
        <v>22</v>
      </c>
      <c r="L3037">
        <v>2</v>
      </c>
      <c r="M3037">
        <v>7</v>
      </c>
      <c r="N3037">
        <v>3</v>
      </c>
      <c r="O3037">
        <v>11</v>
      </c>
      <c r="P3037" t="s">
        <v>19</v>
      </c>
      <c r="Q3037" t="b">
        <v>1</v>
      </c>
      <c r="R3037" t="b">
        <v>0</v>
      </c>
      <c r="S3037">
        <f>IF(OnlineShopData[[#This Row],[Revenue]]=TRUE,1,0)</f>
        <v>0</v>
      </c>
      <c r="T3037">
        <f>MATCH(OnlineShopData[[#This Row],[Month]],{"Jan","Feb","Mar","Apr","May","June","Jul","Aug","Sep","Oct","Nov","Dec"},0)</f>
        <v>5</v>
      </c>
    </row>
    <row r="3038" spans="1:20" x14ac:dyDescent="0.3">
      <c r="A3038">
        <v>3</v>
      </c>
      <c r="B3038">
        <v>81</v>
      </c>
      <c r="C3038">
        <v>0</v>
      </c>
      <c r="D3038">
        <v>0</v>
      </c>
      <c r="E3038">
        <v>19</v>
      </c>
      <c r="F3038">
        <v>448.03333329999998</v>
      </c>
      <c r="G3038" s="1">
        <v>0</v>
      </c>
      <c r="H3038" s="1">
        <v>1.2857143E-2</v>
      </c>
      <c r="I3038">
        <v>0</v>
      </c>
      <c r="J3038">
        <v>0</v>
      </c>
      <c r="K3038" t="s">
        <v>22</v>
      </c>
      <c r="L3038">
        <v>3</v>
      </c>
      <c r="M3038">
        <v>2</v>
      </c>
      <c r="N3038">
        <v>5</v>
      </c>
      <c r="O3038">
        <v>4</v>
      </c>
      <c r="P3038" t="s">
        <v>19</v>
      </c>
      <c r="Q3038" t="b">
        <v>1</v>
      </c>
      <c r="R3038" t="b">
        <v>0</v>
      </c>
      <c r="S3038">
        <f>IF(OnlineShopData[[#This Row],[Revenue]]=TRUE,1,0)</f>
        <v>0</v>
      </c>
      <c r="T3038">
        <f>MATCH(OnlineShopData[[#This Row],[Month]],{"Jan","Feb","Mar","Apr","May","June","Jul","Aug","Sep","Oct","Nov","Dec"},0)</f>
        <v>5</v>
      </c>
    </row>
    <row r="3039" spans="1:20" x14ac:dyDescent="0.3">
      <c r="A3039">
        <v>0</v>
      </c>
      <c r="B3039">
        <v>0</v>
      </c>
      <c r="C3039">
        <v>0</v>
      </c>
      <c r="D3039">
        <v>0</v>
      </c>
      <c r="E3039">
        <v>6</v>
      </c>
      <c r="F3039">
        <v>30</v>
      </c>
      <c r="G3039" s="1">
        <v>0.18333333299999999</v>
      </c>
      <c r="H3039" s="1">
        <v>0.188888889</v>
      </c>
      <c r="I3039">
        <v>0</v>
      </c>
      <c r="J3039">
        <v>0.8</v>
      </c>
      <c r="K3039" t="s">
        <v>22</v>
      </c>
      <c r="L3039">
        <v>3</v>
      </c>
      <c r="M3039">
        <v>2</v>
      </c>
      <c r="N3039">
        <v>6</v>
      </c>
      <c r="O3039">
        <v>1</v>
      </c>
      <c r="P3039" t="s">
        <v>19</v>
      </c>
      <c r="Q3039" t="b">
        <v>0</v>
      </c>
      <c r="R3039" t="b">
        <v>0</v>
      </c>
      <c r="S3039">
        <f>IF(OnlineShopData[[#This Row],[Revenue]]=TRUE,1,0)</f>
        <v>0</v>
      </c>
      <c r="T3039">
        <f>MATCH(OnlineShopData[[#This Row],[Month]],{"Jan","Feb","Mar","Apr","May","June","Jul","Aug","Sep","Oct","Nov","Dec"},0)</f>
        <v>5</v>
      </c>
    </row>
    <row r="3040" spans="1:20" x14ac:dyDescent="0.3">
      <c r="A3040">
        <v>7</v>
      </c>
      <c r="B3040">
        <v>106.8285714</v>
      </c>
      <c r="C3040">
        <v>0</v>
      </c>
      <c r="D3040">
        <v>0</v>
      </c>
      <c r="E3040">
        <v>181</v>
      </c>
      <c r="F3040">
        <v>6842.0025130000004</v>
      </c>
      <c r="G3040" s="1">
        <v>0</v>
      </c>
      <c r="H3040" s="1">
        <v>7.2188230000000001E-3</v>
      </c>
      <c r="I3040">
        <v>11.296070439999999</v>
      </c>
      <c r="J3040">
        <v>0</v>
      </c>
      <c r="K3040" t="s">
        <v>22</v>
      </c>
      <c r="L3040">
        <v>4</v>
      </c>
      <c r="M3040">
        <v>1</v>
      </c>
      <c r="N3040">
        <v>3</v>
      </c>
      <c r="O3040">
        <v>4</v>
      </c>
      <c r="P3040" t="s">
        <v>19</v>
      </c>
      <c r="Q3040" t="b">
        <v>1</v>
      </c>
      <c r="R3040" t="b">
        <v>0</v>
      </c>
      <c r="S3040">
        <f>IF(OnlineShopData[[#This Row],[Revenue]]=TRUE,1,0)</f>
        <v>0</v>
      </c>
      <c r="T3040">
        <f>MATCH(OnlineShopData[[#This Row],[Month]],{"Jan","Feb","Mar","Apr","May","June","Jul","Aug","Sep","Oct","Nov","Dec"},0)</f>
        <v>5</v>
      </c>
    </row>
    <row r="3041" spans="1:20" x14ac:dyDescent="0.3">
      <c r="A3041">
        <v>10</v>
      </c>
      <c r="B3041">
        <v>161.70833329999999</v>
      </c>
      <c r="C3041">
        <v>1</v>
      </c>
      <c r="D3041">
        <v>0</v>
      </c>
      <c r="E3041">
        <v>126</v>
      </c>
      <c r="F3041">
        <v>2645.833333</v>
      </c>
      <c r="G3041" s="1">
        <v>4.5112779999999996E-3</v>
      </c>
      <c r="H3041" s="1">
        <v>1.597088E-2</v>
      </c>
      <c r="I3041">
        <v>2.776907268</v>
      </c>
      <c r="J3041">
        <v>0.6</v>
      </c>
      <c r="K3041" t="s">
        <v>22</v>
      </c>
      <c r="L3041">
        <v>3</v>
      </c>
      <c r="M3041">
        <v>2</v>
      </c>
      <c r="N3041">
        <v>2</v>
      </c>
      <c r="O3041">
        <v>3</v>
      </c>
      <c r="P3041" t="s">
        <v>19</v>
      </c>
      <c r="Q3041" t="b">
        <v>0</v>
      </c>
      <c r="R3041" t="b">
        <v>0</v>
      </c>
      <c r="S3041">
        <f>IF(OnlineShopData[[#This Row],[Revenue]]=TRUE,1,0)</f>
        <v>0</v>
      </c>
      <c r="T3041">
        <f>MATCH(OnlineShopData[[#This Row],[Month]],{"Jan","Feb","Mar","Apr","May","June","Jul","Aug","Sep","Oct","Nov","Dec"},0)</f>
        <v>5</v>
      </c>
    </row>
    <row r="3042" spans="1:20" x14ac:dyDescent="0.3">
      <c r="A3042">
        <v>1</v>
      </c>
      <c r="B3042">
        <v>50.333333330000002</v>
      </c>
      <c r="C3042">
        <v>0</v>
      </c>
      <c r="D3042">
        <v>0</v>
      </c>
      <c r="E3042">
        <v>21</v>
      </c>
      <c r="F3042">
        <v>586.18928570000003</v>
      </c>
      <c r="G3042" s="1">
        <v>0</v>
      </c>
      <c r="H3042" s="1">
        <v>5.5555559999999997E-3</v>
      </c>
      <c r="I3042">
        <v>0</v>
      </c>
      <c r="J3042">
        <v>0.6</v>
      </c>
      <c r="K3042" t="s">
        <v>22</v>
      </c>
      <c r="L3042">
        <v>1</v>
      </c>
      <c r="M3042">
        <v>1</v>
      </c>
      <c r="N3042">
        <v>1</v>
      </c>
      <c r="O3042">
        <v>2</v>
      </c>
      <c r="P3042" t="s">
        <v>19</v>
      </c>
      <c r="Q3042" t="b">
        <v>0</v>
      </c>
      <c r="R3042" t="b">
        <v>0</v>
      </c>
      <c r="S3042">
        <f>IF(OnlineShopData[[#This Row],[Revenue]]=TRUE,1,0)</f>
        <v>0</v>
      </c>
      <c r="T3042">
        <f>MATCH(OnlineShopData[[#This Row],[Month]],{"Jan","Feb","Mar","Apr","May","June","Jul","Aug","Sep","Oct","Nov","Dec"},0)</f>
        <v>5</v>
      </c>
    </row>
    <row r="3043" spans="1:20" x14ac:dyDescent="0.3">
      <c r="A3043">
        <v>5</v>
      </c>
      <c r="B3043">
        <v>766.83333330000005</v>
      </c>
      <c r="C3043">
        <v>0</v>
      </c>
      <c r="D3043">
        <v>0</v>
      </c>
      <c r="E3043">
        <v>37</v>
      </c>
      <c r="F3043">
        <v>1133.0166670000001</v>
      </c>
      <c r="G3043" s="1">
        <v>0</v>
      </c>
      <c r="H3043" s="1">
        <v>1.3846153999999999E-2</v>
      </c>
      <c r="I3043">
        <v>49.663076920000002</v>
      </c>
      <c r="J3043">
        <v>0</v>
      </c>
      <c r="K3043" t="s">
        <v>22</v>
      </c>
      <c r="L3043">
        <v>4</v>
      </c>
      <c r="M3043">
        <v>2</v>
      </c>
      <c r="N3043">
        <v>4</v>
      </c>
      <c r="O3043">
        <v>2</v>
      </c>
      <c r="P3043" t="s">
        <v>19</v>
      </c>
      <c r="Q3043" t="b">
        <v>0</v>
      </c>
      <c r="R3043" t="b">
        <v>1</v>
      </c>
      <c r="S3043">
        <f>IF(OnlineShopData[[#This Row],[Revenue]]=TRUE,1,0)</f>
        <v>1</v>
      </c>
      <c r="T3043">
        <f>MATCH(OnlineShopData[[#This Row],[Month]],{"Jan","Feb","Mar","Apr","May","June","Jul","Aug","Sep","Oct","Nov","Dec"},0)</f>
        <v>5</v>
      </c>
    </row>
    <row r="3044" spans="1:20" x14ac:dyDescent="0.3">
      <c r="A3044">
        <v>0</v>
      </c>
      <c r="B3044">
        <v>0</v>
      </c>
      <c r="C3044">
        <v>0</v>
      </c>
      <c r="D3044">
        <v>0</v>
      </c>
      <c r="E3044">
        <v>42</v>
      </c>
      <c r="F3044">
        <v>562.66666669999995</v>
      </c>
      <c r="G3044" s="1">
        <v>9.3406589999999994E-3</v>
      </c>
      <c r="H3044" s="1">
        <v>3.2583774000000003E-2</v>
      </c>
      <c r="I3044">
        <v>0</v>
      </c>
      <c r="J3044">
        <v>0</v>
      </c>
      <c r="K3044" t="s">
        <v>22</v>
      </c>
      <c r="L3044">
        <v>2</v>
      </c>
      <c r="M3044">
        <v>2</v>
      </c>
      <c r="N3044">
        <v>4</v>
      </c>
      <c r="O3044">
        <v>13</v>
      </c>
      <c r="P3044" t="s">
        <v>19</v>
      </c>
      <c r="Q3044" t="b">
        <v>0</v>
      </c>
      <c r="R3044" t="b">
        <v>0</v>
      </c>
      <c r="S3044">
        <f>IF(OnlineShopData[[#This Row],[Revenue]]=TRUE,1,0)</f>
        <v>0</v>
      </c>
      <c r="T3044">
        <f>MATCH(OnlineShopData[[#This Row],[Month]],{"Jan","Feb","Mar","Apr","May","June","Jul","Aug","Sep","Oct","Nov","Dec"},0)</f>
        <v>5</v>
      </c>
    </row>
    <row r="3045" spans="1:20" x14ac:dyDescent="0.3">
      <c r="A3045">
        <v>0</v>
      </c>
      <c r="B3045">
        <v>0</v>
      </c>
      <c r="C3045">
        <v>0</v>
      </c>
      <c r="D3045">
        <v>0</v>
      </c>
      <c r="E3045">
        <v>11</v>
      </c>
      <c r="F3045">
        <v>219.5</v>
      </c>
      <c r="G3045" s="1">
        <v>1.8181817999999999E-2</v>
      </c>
      <c r="H3045" s="1">
        <v>4.6060605999999997E-2</v>
      </c>
      <c r="I3045">
        <v>0</v>
      </c>
      <c r="J3045">
        <v>0.6</v>
      </c>
      <c r="K3045" t="s">
        <v>22</v>
      </c>
      <c r="L3045">
        <v>1</v>
      </c>
      <c r="M3045">
        <v>1</v>
      </c>
      <c r="N3045">
        <v>3</v>
      </c>
      <c r="O3045">
        <v>3</v>
      </c>
      <c r="P3045" t="s">
        <v>19</v>
      </c>
      <c r="Q3045" t="b">
        <v>0</v>
      </c>
      <c r="R3045" t="b">
        <v>0</v>
      </c>
      <c r="S3045">
        <f>IF(OnlineShopData[[#This Row],[Revenue]]=TRUE,1,0)</f>
        <v>0</v>
      </c>
      <c r="T3045">
        <f>MATCH(OnlineShopData[[#This Row],[Month]],{"Jan","Feb","Mar","Apr","May","June","Jul","Aug","Sep","Oct","Nov","Dec"},0)</f>
        <v>5</v>
      </c>
    </row>
    <row r="3046" spans="1:20" x14ac:dyDescent="0.3">
      <c r="A3046">
        <v>3</v>
      </c>
      <c r="B3046">
        <v>29.333333329999999</v>
      </c>
      <c r="C3046">
        <v>0</v>
      </c>
      <c r="D3046">
        <v>0</v>
      </c>
      <c r="E3046">
        <v>35</v>
      </c>
      <c r="F3046">
        <v>468</v>
      </c>
      <c r="G3046" s="1">
        <v>1.1428571E-2</v>
      </c>
      <c r="H3046" s="1">
        <v>2.2857143E-2</v>
      </c>
      <c r="I3046">
        <v>0</v>
      </c>
      <c r="J3046">
        <v>0</v>
      </c>
      <c r="K3046" t="s">
        <v>22</v>
      </c>
      <c r="L3046">
        <v>2</v>
      </c>
      <c r="M3046">
        <v>2</v>
      </c>
      <c r="N3046">
        <v>3</v>
      </c>
      <c r="O3046">
        <v>3</v>
      </c>
      <c r="P3046" t="s">
        <v>19</v>
      </c>
      <c r="Q3046" t="b">
        <v>0</v>
      </c>
      <c r="R3046" t="b">
        <v>0</v>
      </c>
      <c r="S3046">
        <f>IF(OnlineShopData[[#This Row],[Revenue]]=TRUE,1,0)</f>
        <v>0</v>
      </c>
      <c r="T3046">
        <f>MATCH(OnlineShopData[[#This Row],[Month]],{"Jan","Feb","Mar","Apr","May","June","Jul","Aug","Sep","Oct","Nov","Dec"},0)</f>
        <v>5</v>
      </c>
    </row>
    <row r="3047" spans="1:20" x14ac:dyDescent="0.3">
      <c r="A3047">
        <v>1</v>
      </c>
      <c r="B3047">
        <v>4</v>
      </c>
      <c r="C3047">
        <v>0</v>
      </c>
      <c r="D3047">
        <v>0</v>
      </c>
      <c r="E3047">
        <v>62</v>
      </c>
      <c r="F3047">
        <v>3000.250794</v>
      </c>
      <c r="G3047" s="1">
        <v>4.9180329999999996E-3</v>
      </c>
      <c r="H3047" s="1">
        <v>2.9535519E-2</v>
      </c>
      <c r="I3047">
        <v>0</v>
      </c>
      <c r="J3047">
        <v>0</v>
      </c>
      <c r="K3047" t="s">
        <v>22</v>
      </c>
      <c r="L3047">
        <v>2</v>
      </c>
      <c r="M3047">
        <v>2</v>
      </c>
      <c r="N3047">
        <v>4</v>
      </c>
      <c r="O3047">
        <v>1</v>
      </c>
      <c r="P3047" t="s">
        <v>19</v>
      </c>
      <c r="Q3047" t="b">
        <v>0</v>
      </c>
      <c r="R3047" t="b">
        <v>0</v>
      </c>
      <c r="S3047">
        <f>IF(OnlineShopData[[#This Row],[Revenue]]=TRUE,1,0)</f>
        <v>0</v>
      </c>
      <c r="T3047">
        <f>MATCH(OnlineShopData[[#This Row],[Month]],{"Jan","Feb","Mar","Apr","May","June","Jul","Aug","Sep","Oct","Nov","Dec"},0)</f>
        <v>5</v>
      </c>
    </row>
    <row r="3048" spans="1:20" x14ac:dyDescent="0.3">
      <c r="A3048">
        <v>0</v>
      </c>
      <c r="B3048">
        <v>0</v>
      </c>
      <c r="C3048">
        <v>1</v>
      </c>
      <c r="D3048">
        <v>20</v>
      </c>
      <c r="E3048">
        <v>13</v>
      </c>
      <c r="F3048">
        <v>816.95454549999999</v>
      </c>
      <c r="G3048" s="1">
        <v>2.8571428999999999E-2</v>
      </c>
      <c r="H3048" s="1">
        <v>4.7619047999999997E-2</v>
      </c>
      <c r="I3048">
        <v>0</v>
      </c>
      <c r="J3048">
        <v>0</v>
      </c>
      <c r="K3048" t="s">
        <v>22</v>
      </c>
      <c r="L3048">
        <v>3</v>
      </c>
      <c r="M3048">
        <v>2</v>
      </c>
      <c r="N3048">
        <v>8</v>
      </c>
      <c r="O3048">
        <v>1</v>
      </c>
      <c r="P3048" t="s">
        <v>19</v>
      </c>
      <c r="Q3048" t="b">
        <v>0</v>
      </c>
      <c r="R3048" t="b">
        <v>0</v>
      </c>
      <c r="S3048">
        <f>IF(OnlineShopData[[#This Row],[Revenue]]=TRUE,1,0)</f>
        <v>0</v>
      </c>
      <c r="T3048">
        <f>MATCH(OnlineShopData[[#This Row],[Month]],{"Jan","Feb","Mar","Apr","May","June","Jul","Aug","Sep","Oct","Nov","Dec"},0)</f>
        <v>5</v>
      </c>
    </row>
    <row r="3049" spans="1:20" x14ac:dyDescent="0.3">
      <c r="A3049">
        <v>0</v>
      </c>
      <c r="B3049">
        <v>0</v>
      </c>
      <c r="C3049">
        <v>0</v>
      </c>
      <c r="D3049">
        <v>0</v>
      </c>
      <c r="E3049">
        <v>1</v>
      </c>
      <c r="F3049">
        <v>0</v>
      </c>
      <c r="G3049" s="1">
        <v>0.2</v>
      </c>
      <c r="H3049" s="1">
        <v>0.2</v>
      </c>
      <c r="I3049">
        <v>0</v>
      </c>
      <c r="J3049">
        <v>0</v>
      </c>
      <c r="K3049" t="s">
        <v>22</v>
      </c>
      <c r="L3049">
        <v>3</v>
      </c>
      <c r="M3049">
        <v>2</v>
      </c>
      <c r="N3049">
        <v>4</v>
      </c>
      <c r="O3049">
        <v>13</v>
      </c>
      <c r="P3049" t="s">
        <v>19</v>
      </c>
      <c r="Q3049" t="b">
        <v>0</v>
      </c>
      <c r="R3049" t="b">
        <v>0</v>
      </c>
      <c r="S3049">
        <f>IF(OnlineShopData[[#This Row],[Revenue]]=TRUE,1,0)</f>
        <v>0</v>
      </c>
      <c r="T3049">
        <f>MATCH(OnlineShopData[[#This Row],[Month]],{"Jan","Feb","Mar","Apr","May","June","Jul","Aug","Sep","Oct","Nov","Dec"},0)</f>
        <v>5</v>
      </c>
    </row>
    <row r="3050" spans="1:20" x14ac:dyDescent="0.3">
      <c r="A3050">
        <v>0</v>
      </c>
      <c r="B3050">
        <v>0</v>
      </c>
      <c r="C3050">
        <v>0</v>
      </c>
      <c r="D3050">
        <v>0</v>
      </c>
      <c r="E3050">
        <v>9</v>
      </c>
      <c r="F3050">
        <v>143</v>
      </c>
      <c r="G3050" s="1">
        <v>5.5555555999999999E-2</v>
      </c>
      <c r="H3050" s="1">
        <v>0.12222222200000001</v>
      </c>
      <c r="I3050">
        <v>0</v>
      </c>
      <c r="J3050">
        <v>1</v>
      </c>
      <c r="K3050" t="s">
        <v>22</v>
      </c>
      <c r="L3050">
        <v>2</v>
      </c>
      <c r="M3050">
        <v>6</v>
      </c>
      <c r="N3050">
        <v>1</v>
      </c>
      <c r="O3050">
        <v>2</v>
      </c>
      <c r="P3050" t="s">
        <v>19</v>
      </c>
      <c r="Q3050" t="b">
        <v>1</v>
      </c>
      <c r="R3050" t="b">
        <v>0</v>
      </c>
      <c r="S3050">
        <f>IF(OnlineShopData[[#This Row],[Revenue]]=TRUE,1,0)</f>
        <v>0</v>
      </c>
      <c r="T3050">
        <f>MATCH(OnlineShopData[[#This Row],[Month]],{"Jan","Feb","Mar","Apr","May","June","Jul","Aug","Sep","Oct","Nov","Dec"},0)</f>
        <v>5</v>
      </c>
    </row>
    <row r="3051" spans="1:20" x14ac:dyDescent="0.3">
      <c r="A3051">
        <v>0</v>
      </c>
      <c r="B3051">
        <v>0</v>
      </c>
      <c r="C3051">
        <v>0</v>
      </c>
      <c r="D3051">
        <v>0</v>
      </c>
      <c r="E3051">
        <v>15</v>
      </c>
      <c r="F3051">
        <v>1861.5</v>
      </c>
      <c r="G3051" s="1">
        <v>0</v>
      </c>
      <c r="H3051" s="1">
        <v>2.6666667000000002E-2</v>
      </c>
      <c r="I3051">
        <v>0</v>
      </c>
      <c r="J3051">
        <v>0</v>
      </c>
      <c r="K3051" t="s">
        <v>22</v>
      </c>
      <c r="L3051">
        <v>3</v>
      </c>
      <c r="M3051">
        <v>3</v>
      </c>
      <c r="N3051">
        <v>4</v>
      </c>
      <c r="O3051">
        <v>3</v>
      </c>
      <c r="P3051" t="s">
        <v>19</v>
      </c>
      <c r="Q3051" t="b">
        <v>0</v>
      </c>
      <c r="R3051" t="b">
        <v>0</v>
      </c>
      <c r="S3051">
        <f>IF(OnlineShopData[[#This Row],[Revenue]]=TRUE,1,0)</f>
        <v>0</v>
      </c>
      <c r="T3051">
        <f>MATCH(OnlineShopData[[#This Row],[Month]],{"Jan","Feb","Mar","Apr","May","June","Jul","Aug","Sep","Oct","Nov","Dec"},0)</f>
        <v>5</v>
      </c>
    </row>
    <row r="3052" spans="1:20" x14ac:dyDescent="0.3">
      <c r="A3052">
        <v>0</v>
      </c>
      <c r="B3052">
        <v>0</v>
      </c>
      <c r="C3052">
        <v>0</v>
      </c>
      <c r="D3052">
        <v>0</v>
      </c>
      <c r="E3052">
        <v>6</v>
      </c>
      <c r="F3052">
        <v>815</v>
      </c>
      <c r="G3052" s="1">
        <v>0.05</v>
      </c>
      <c r="H3052" s="1">
        <v>4.4444444E-2</v>
      </c>
      <c r="I3052">
        <v>0</v>
      </c>
      <c r="J3052">
        <v>0.2</v>
      </c>
      <c r="K3052" t="s">
        <v>22</v>
      </c>
      <c r="L3052">
        <v>1</v>
      </c>
      <c r="M3052">
        <v>2</v>
      </c>
      <c r="N3052">
        <v>1</v>
      </c>
      <c r="O3052">
        <v>4</v>
      </c>
      <c r="P3052" t="s">
        <v>19</v>
      </c>
      <c r="Q3052" t="b">
        <v>0</v>
      </c>
      <c r="R3052" t="b">
        <v>0</v>
      </c>
      <c r="S3052">
        <f>IF(OnlineShopData[[#This Row],[Revenue]]=TRUE,1,0)</f>
        <v>0</v>
      </c>
      <c r="T3052">
        <f>MATCH(OnlineShopData[[#This Row],[Month]],{"Jan","Feb","Mar","Apr","May","June","Jul","Aug","Sep","Oct","Nov","Dec"},0)</f>
        <v>5</v>
      </c>
    </row>
    <row r="3053" spans="1:20" x14ac:dyDescent="0.3">
      <c r="A3053">
        <v>4</v>
      </c>
      <c r="B3053">
        <v>130.5</v>
      </c>
      <c r="C3053">
        <v>0</v>
      </c>
      <c r="D3053">
        <v>0</v>
      </c>
      <c r="E3053">
        <v>6</v>
      </c>
      <c r="F3053">
        <v>165.5</v>
      </c>
      <c r="G3053" s="1">
        <v>0</v>
      </c>
      <c r="H3053" s="1">
        <v>3.3333333E-2</v>
      </c>
      <c r="I3053">
        <v>0</v>
      </c>
      <c r="J3053">
        <v>0</v>
      </c>
      <c r="K3053" t="s">
        <v>22</v>
      </c>
      <c r="L3053">
        <v>3</v>
      </c>
      <c r="M3053">
        <v>2</v>
      </c>
      <c r="N3053">
        <v>1</v>
      </c>
      <c r="O3053">
        <v>4</v>
      </c>
      <c r="P3053" t="s">
        <v>19</v>
      </c>
      <c r="Q3053" t="b">
        <v>0</v>
      </c>
      <c r="R3053" t="b">
        <v>0</v>
      </c>
      <c r="S3053">
        <f>IF(OnlineShopData[[#This Row],[Revenue]]=TRUE,1,0)</f>
        <v>0</v>
      </c>
      <c r="T3053">
        <f>MATCH(OnlineShopData[[#This Row],[Month]],{"Jan","Feb","Mar","Apr","May","June","Jul","Aug","Sep","Oct","Nov","Dec"},0)</f>
        <v>5</v>
      </c>
    </row>
    <row r="3054" spans="1:20" x14ac:dyDescent="0.3">
      <c r="A3054">
        <v>11</v>
      </c>
      <c r="B3054">
        <v>1215.333333</v>
      </c>
      <c r="C3054">
        <v>0</v>
      </c>
      <c r="D3054">
        <v>0</v>
      </c>
      <c r="E3054">
        <v>26</v>
      </c>
      <c r="F3054">
        <v>1090.916667</v>
      </c>
      <c r="G3054" s="1">
        <v>1.4193548E-2</v>
      </c>
      <c r="H3054" s="1">
        <v>3.3870968000000001E-2</v>
      </c>
      <c r="I3054">
        <v>19.555019349999998</v>
      </c>
      <c r="J3054">
        <v>0</v>
      </c>
      <c r="K3054" t="s">
        <v>22</v>
      </c>
      <c r="L3054">
        <v>2</v>
      </c>
      <c r="M3054">
        <v>4</v>
      </c>
      <c r="N3054">
        <v>7</v>
      </c>
      <c r="O3054">
        <v>2</v>
      </c>
      <c r="P3054" t="s">
        <v>19</v>
      </c>
      <c r="Q3054" t="b">
        <v>0</v>
      </c>
      <c r="R3054" t="b">
        <v>0</v>
      </c>
      <c r="S3054">
        <f>IF(OnlineShopData[[#This Row],[Revenue]]=TRUE,1,0)</f>
        <v>0</v>
      </c>
      <c r="T3054">
        <f>MATCH(OnlineShopData[[#This Row],[Month]],{"Jan","Feb","Mar","Apr","May","June","Jul","Aug","Sep","Oct","Nov","Dec"},0)</f>
        <v>5</v>
      </c>
    </row>
    <row r="3055" spans="1:20" x14ac:dyDescent="0.3">
      <c r="A3055">
        <v>0</v>
      </c>
      <c r="B3055">
        <v>0</v>
      </c>
      <c r="C3055">
        <v>0</v>
      </c>
      <c r="D3055">
        <v>0</v>
      </c>
      <c r="E3055">
        <v>8</v>
      </c>
      <c r="F3055">
        <v>133</v>
      </c>
      <c r="G3055" s="1">
        <v>0</v>
      </c>
      <c r="H3055" s="1">
        <v>2.5000000000000001E-2</v>
      </c>
      <c r="I3055">
        <v>0</v>
      </c>
      <c r="J3055">
        <v>0</v>
      </c>
      <c r="K3055" t="s">
        <v>22</v>
      </c>
      <c r="L3055">
        <v>1</v>
      </c>
      <c r="M3055">
        <v>1</v>
      </c>
      <c r="N3055">
        <v>1</v>
      </c>
      <c r="O3055">
        <v>3</v>
      </c>
      <c r="P3055" t="s">
        <v>19</v>
      </c>
      <c r="Q3055" t="b">
        <v>1</v>
      </c>
      <c r="R3055" t="b">
        <v>0</v>
      </c>
      <c r="S3055">
        <f>IF(OnlineShopData[[#This Row],[Revenue]]=TRUE,1,0)</f>
        <v>0</v>
      </c>
      <c r="T3055">
        <f>MATCH(OnlineShopData[[#This Row],[Month]],{"Jan","Feb","Mar","Apr","May","June","Jul","Aug","Sep","Oct","Nov","Dec"},0)</f>
        <v>5</v>
      </c>
    </row>
    <row r="3056" spans="1:20" x14ac:dyDescent="0.3">
      <c r="A3056">
        <v>0</v>
      </c>
      <c r="B3056">
        <v>0</v>
      </c>
      <c r="C3056">
        <v>0</v>
      </c>
      <c r="D3056">
        <v>0</v>
      </c>
      <c r="E3056">
        <v>9</v>
      </c>
      <c r="F3056">
        <v>83</v>
      </c>
      <c r="G3056" s="1">
        <v>4.4444444E-2</v>
      </c>
      <c r="H3056" s="1">
        <v>6.6666666999999999E-2</v>
      </c>
      <c r="I3056">
        <v>0</v>
      </c>
      <c r="J3056">
        <v>0.6</v>
      </c>
      <c r="K3056" t="s">
        <v>22</v>
      </c>
      <c r="L3056">
        <v>2</v>
      </c>
      <c r="M3056">
        <v>2</v>
      </c>
      <c r="N3056">
        <v>1</v>
      </c>
      <c r="O3056">
        <v>2</v>
      </c>
      <c r="P3056" t="s">
        <v>19</v>
      </c>
      <c r="Q3056" t="b">
        <v>0</v>
      </c>
      <c r="R3056" t="b">
        <v>0</v>
      </c>
      <c r="S3056">
        <f>IF(OnlineShopData[[#This Row],[Revenue]]=TRUE,1,0)</f>
        <v>0</v>
      </c>
      <c r="T3056">
        <f>MATCH(OnlineShopData[[#This Row],[Month]],{"Jan","Feb","Mar","Apr","May","June","Jul","Aug","Sep","Oct","Nov","Dec"},0)</f>
        <v>5</v>
      </c>
    </row>
    <row r="3057" spans="1:20" x14ac:dyDescent="0.3">
      <c r="A3057">
        <v>0</v>
      </c>
      <c r="B3057">
        <v>0</v>
      </c>
      <c r="C3057">
        <v>0</v>
      </c>
      <c r="D3057">
        <v>0</v>
      </c>
      <c r="E3057">
        <v>7</v>
      </c>
      <c r="F3057">
        <v>24</v>
      </c>
      <c r="G3057" s="1">
        <v>4.2857143E-2</v>
      </c>
      <c r="H3057" s="1">
        <v>0.1</v>
      </c>
      <c r="I3057">
        <v>0</v>
      </c>
      <c r="J3057">
        <v>0.8</v>
      </c>
      <c r="K3057" t="s">
        <v>22</v>
      </c>
      <c r="L3057">
        <v>2</v>
      </c>
      <c r="M3057">
        <v>4</v>
      </c>
      <c r="N3057">
        <v>1</v>
      </c>
      <c r="O3057">
        <v>3</v>
      </c>
      <c r="P3057" t="s">
        <v>19</v>
      </c>
      <c r="Q3057" t="b">
        <v>0</v>
      </c>
      <c r="R3057" t="b">
        <v>0</v>
      </c>
      <c r="S3057">
        <f>IF(OnlineShopData[[#This Row],[Revenue]]=TRUE,1,0)</f>
        <v>0</v>
      </c>
      <c r="T3057">
        <f>MATCH(OnlineShopData[[#This Row],[Month]],{"Jan","Feb","Mar","Apr","May","June","Jul","Aug","Sep","Oct","Nov","Dec"},0)</f>
        <v>5</v>
      </c>
    </row>
    <row r="3058" spans="1:20" x14ac:dyDescent="0.3">
      <c r="A3058">
        <v>1</v>
      </c>
      <c r="B3058">
        <v>69</v>
      </c>
      <c r="C3058">
        <v>0</v>
      </c>
      <c r="D3058">
        <v>0</v>
      </c>
      <c r="E3058">
        <v>25</v>
      </c>
      <c r="F3058">
        <v>533.07142859999999</v>
      </c>
      <c r="G3058" s="1">
        <v>0</v>
      </c>
      <c r="H3058" s="1">
        <v>2.6923077E-2</v>
      </c>
      <c r="I3058">
        <v>0</v>
      </c>
      <c r="J3058">
        <v>0</v>
      </c>
      <c r="K3058" t="s">
        <v>22</v>
      </c>
      <c r="L3058">
        <v>2</v>
      </c>
      <c r="M3058">
        <v>2</v>
      </c>
      <c r="N3058">
        <v>7</v>
      </c>
      <c r="O3058">
        <v>2</v>
      </c>
      <c r="P3058" t="s">
        <v>19</v>
      </c>
      <c r="Q3058" t="b">
        <v>0</v>
      </c>
      <c r="R3058" t="b">
        <v>0</v>
      </c>
      <c r="S3058">
        <f>IF(OnlineShopData[[#This Row],[Revenue]]=TRUE,1,0)</f>
        <v>0</v>
      </c>
      <c r="T3058">
        <f>MATCH(OnlineShopData[[#This Row],[Month]],{"Jan","Feb","Mar","Apr","May","June","Jul","Aug","Sep","Oct","Nov","Dec"},0)</f>
        <v>5</v>
      </c>
    </row>
    <row r="3059" spans="1:20" x14ac:dyDescent="0.3">
      <c r="A3059">
        <v>0</v>
      </c>
      <c r="B3059">
        <v>0</v>
      </c>
      <c r="C3059">
        <v>0</v>
      </c>
      <c r="D3059">
        <v>0</v>
      </c>
      <c r="E3059">
        <v>13</v>
      </c>
      <c r="F3059">
        <v>303.39999999999998</v>
      </c>
      <c r="G3059" s="1">
        <v>0</v>
      </c>
      <c r="H3059" s="1">
        <v>1.6666667E-2</v>
      </c>
      <c r="I3059">
        <v>239.98</v>
      </c>
      <c r="J3059">
        <v>0</v>
      </c>
      <c r="K3059" t="s">
        <v>22</v>
      </c>
      <c r="L3059">
        <v>2</v>
      </c>
      <c r="M3059">
        <v>2</v>
      </c>
      <c r="N3059">
        <v>5</v>
      </c>
      <c r="O3059">
        <v>2</v>
      </c>
      <c r="P3059" t="s">
        <v>19</v>
      </c>
      <c r="Q3059" t="b">
        <v>0</v>
      </c>
      <c r="R3059" t="b">
        <v>1</v>
      </c>
      <c r="S3059">
        <f>IF(OnlineShopData[[#This Row],[Revenue]]=TRUE,1,0)</f>
        <v>1</v>
      </c>
      <c r="T3059">
        <f>MATCH(OnlineShopData[[#This Row],[Month]],{"Jan","Feb","Mar","Apr","May","June","Jul","Aug","Sep","Oct","Nov","Dec"},0)</f>
        <v>5</v>
      </c>
    </row>
    <row r="3060" spans="1:20" x14ac:dyDescent="0.3">
      <c r="A3060">
        <v>0</v>
      </c>
      <c r="B3060">
        <v>0</v>
      </c>
      <c r="C3060">
        <v>0</v>
      </c>
      <c r="D3060">
        <v>0</v>
      </c>
      <c r="E3060">
        <v>31</v>
      </c>
      <c r="F3060">
        <v>516.47619050000003</v>
      </c>
      <c r="G3060" s="1">
        <v>6.8965520000000002E-3</v>
      </c>
      <c r="H3060" s="1">
        <v>1.8965517000000001E-2</v>
      </c>
      <c r="I3060">
        <v>0</v>
      </c>
      <c r="J3060">
        <v>0</v>
      </c>
      <c r="K3060" t="s">
        <v>22</v>
      </c>
      <c r="L3060">
        <v>3</v>
      </c>
      <c r="M3060">
        <v>2</v>
      </c>
      <c r="N3060">
        <v>3</v>
      </c>
      <c r="O3060">
        <v>13</v>
      </c>
      <c r="P3060" t="s">
        <v>19</v>
      </c>
      <c r="Q3060" t="b">
        <v>1</v>
      </c>
      <c r="R3060" t="b">
        <v>0</v>
      </c>
      <c r="S3060">
        <f>IF(OnlineShopData[[#This Row],[Revenue]]=TRUE,1,0)</f>
        <v>0</v>
      </c>
      <c r="T3060">
        <f>MATCH(OnlineShopData[[#This Row],[Month]],{"Jan","Feb","Mar","Apr","May","June","Jul","Aug","Sep","Oct","Nov","Dec"},0)</f>
        <v>5</v>
      </c>
    </row>
    <row r="3061" spans="1:20" x14ac:dyDescent="0.3">
      <c r="A3061">
        <v>0</v>
      </c>
      <c r="B3061">
        <v>0</v>
      </c>
      <c r="C3061">
        <v>0</v>
      </c>
      <c r="D3061">
        <v>0</v>
      </c>
      <c r="E3061">
        <v>5</v>
      </c>
      <c r="F3061">
        <v>72.5</v>
      </c>
      <c r="G3061" s="1">
        <v>0</v>
      </c>
      <c r="H3061" s="1">
        <v>0.04</v>
      </c>
      <c r="I3061">
        <v>0</v>
      </c>
      <c r="J3061">
        <v>0</v>
      </c>
      <c r="K3061" t="s">
        <v>22</v>
      </c>
      <c r="L3061">
        <v>2</v>
      </c>
      <c r="M3061">
        <v>6</v>
      </c>
      <c r="N3061">
        <v>6</v>
      </c>
      <c r="O3061">
        <v>3</v>
      </c>
      <c r="P3061" t="s">
        <v>19</v>
      </c>
      <c r="Q3061" t="b">
        <v>0</v>
      </c>
      <c r="R3061" t="b">
        <v>0</v>
      </c>
      <c r="S3061">
        <f>IF(OnlineShopData[[#This Row],[Revenue]]=TRUE,1,0)</f>
        <v>0</v>
      </c>
      <c r="T3061">
        <f>MATCH(OnlineShopData[[#This Row],[Month]],{"Jan","Feb","Mar","Apr","May","June","Jul","Aug","Sep","Oct","Nov","Dec"},0)</f>
        <v>5</v>
      </c>
    </row>
    <row r="3062" spans="1:20" x14ac:dyDescent="0.3">
      <c r="A3062">
        <v>1</v>
      </c>
      <c r="B3062">
        <v>4</v>
      </c>
      <c r="C3062">
        <v>0</v>
      </c>
      <c r="D3062">
        <v>0</v>
      </c>
      <c r="E3062">
        <v>34</v>
      </c>
      <c r="F3062">
        <v>652.92380949999995</v>
      </c>
      <c r="G3062" s="1">
        <v>6.2500000000000003E-3</v>
      </c>
      <c r="H3062" s="1">
        <v>3.6830357000000001E-2</v>
      </c>
      <c r="I3062">
        <v>0</v>
      </c>
      <c r="J3062">
        <v>1</v>
      </c>
      <c r="K3062" t="s">
        <v>22</v>
      </c>
      <c r="L3062">
        <v>1</v>
      </c>
      <c r="M3062">
        <v>1</v>
      </c>
      <c r="N3062">
        <v>3</v>
      </c>
      <c r="O3062">
        <v>4</v>
      </c>
      <c r="P3062" t="s">
        <v>19</v>
      </c>
      <c r="Q3062" t="b">
        <v>1</v>
      </c>
      <c r="R3062" t="b">
        <v>0</v>
      </c>
      <c r="S3062">
        <f>IF(OnlineShopData[[#This Row],[Revenue]]=TRUE,1,0)</f>
        <v>0</v>
      </c>
      <c r="T3062">
        <f>MATCH(OnlineShopData[[#This Row],[Month]],{"Jan","Feb","Mar","Apr","May","June","Jul","Aug","Sep","Oct","Nov","Dec"},0)</f>
        <v>5</v>
      </c>
    </row>
    <row r="3063" spans="1:20" x14ac:dyDescent="0.3">
      <c r="A3063">
        <v>2</v>
      </c>
      <c r="B3063">
        <v>7</v>
      </c>
      <c r="C3063">
        <v>1</v>
      </c>
      <c r="D3063">
        <v>0</v>
      </c>
      <c r="E3063">
        <v>79</v>
      </c>
      <c r="F3063">
        <v>3393.9035709999998</v>
      </c>
      <c r="G3063" s="1">
        <v>1.7761848E-2</v>
      </c>
      <c r="H3063" s="1">
        <v>4.0310119999999998E-2</v>
      </c>
      <c r="I3063">
        <v>0</v>
      </c>
      <c r="J3063">
        <v>1</v>
      </c>
      <c r="K3063" t="s">
        <v>22</v>
      </c>
      <c r="L3063">
        <v>2</v>
      </c>
      <c r="M3063">
        <v>2</v>
      </c>
      <c r="N3063">
        <v>1</v>
      </c>
      <c r="O3063">
        <v>5</v>
      </c>
      <c r="P3063" t="s">
        <v>19</v>
      </c>
      <c r="Q3063" t="b">
        <v>1</v>
      </c>
      <c r="R3063" t="b">
        <v>0</v>
      </c>
      <c r="S3063">
        <f>IF(OnlineShopData[[#This Row],[Revenue]]=TRUE,1,0)</f>
        <v>0</v>
      </c>
      <c r="T3063">
        <f>MATCH(OnlineShopData[[#This Row],[Month]],{"Jan","Feb","Mar","Apr","May","June","Jul","Aug","Sep","Oct","Nov","Dec"},0)</f>
        <v>5</v>
      </c>
    </row>
    <row r="3064" spans="1:20" x14ac:dyDescent="0.3">
      <c r="A3064">
        <v>0</v>
      </c>
      <c r="B3064">
        <v>0</v>
      </c>
      <c r="C3064">
        <v>0</v>
      </c>
      <c r="D3064">
        <v>0</v>
      </c>
      <c r="E3064">
        <v>11</v>
      </c>
      <c r="F3064">
        <v>210</v>
      </c>
      <c r="G3064" s="1">
        <v>9.0909089999999994E-3</v>
      </c>
      <c r="H3064" s="1">
        <v>2.4242423999999999E-2</v>
      </c>
      <c r="I3064">
        <v>0</v>
      </c>
      <c r="J3064">
        <v>0</v>
      </c>
      <c r="K3064" t="s">
        <v>22</v>
      </c>
      <c r="L3064">
        <v>2</v>
      </c>
      <c r="M3064">
        <v>2</v>
      </c>
      <c r="N3064">
        <v>8</v>
      </c>
      <c r="O3064">
        <v>2</v>
      </c>
      <c r="P3064" t="s">
        <v>19</v>
      </c>
      <c r="Q3064" t="b">
        <v>0</v>
      </c>
      <c r="R3064" t="b">
        <v>0</v>
      </c>
      <c r="S3064">
        <f>IF(OnlineShopData[[#This Row],[Revenue]]=TRUE,1,0)</f>
        <v>0</v>
      </c>
      <c r="T3064">
        <f>MATCH(OnlineShopData[[#This Row],[Month]],{"Jan","Feb","Mar","Apr","May","June","Jul","Aug","Sep","Oct","Nov","Dec"},0)</f>
        <v>5</v>
      </c>
    </row>
    <row r="3065" spans="1:20" x14ac:dyDescent="0.3">
      <c r="A3065">
        <v>0</v>
      </c>
      <c r="B3065">
        <v>0</v>
      </c>
      <c r="C3065">
        <v>0</v>
      </c>
      <c r="D3065">
        <v>0</v>
      </c>
      <c r="E3065">
        <v>10</v>
      </c>
      <c r="F3065">
        <v>466.5</v>
      </c>
      <c r="G3065" s="1">
        <v>0</v>
      </c>
      <c r="H3065" s="1">
        <v>2.2222222E-2</v>
      </c>
      <c r="I3065">
        <v>0</v>
      </c>
      <c r="J3065">
        <v>0</v>
      </c>
      <c r="K3065" t="s">
        <v>22</v>
      </c>
      <c r="L3065">
        <v>1</v>
      </c>
      <c r="M3065">
        <v>8</v>
      </c>
      <c r="N3065">
        <v>6</v>
      </c>
      <c r="O3065">
        <v>6</v>
      </c>
      <c r="P3065" t="s">
        <v>20</v>
      </c>
      <c r="Q3065" t="b">
        <v>0</v>
      </c>
      <c r="R3065" t="b">
        <v>0</v>
      </c>
      <c r="S3065">
        <f>IF(OnlineShopData[[#This Row],[Revenue]]=TRUE,1,0)</f>
        <v>0</v>
      </c>
      <c r="T3065">
        <f>MATCH(OnlineShopData[[#This Row],[Month]],{"Jan","Feb","Mar","Apr","May","June","Jul","Aug","Sep","Oct","Nov","Dec"},0)</f>
        <v>5</v>
      </c>
    </row>
    <row r="3066" spans="1:20" x14ac:dyDescent="0.3">
      <c r="A3066">
        <v>2</v>
      </c>
      <c r="B3066">
        <v>37</v>
      </c>
      <c r="C3066">
        <v>0</v>
      </c>
      <c r="D3066">
        <v>0</v>
      </c>
      <c r="E3066">
        <v>28</v>
      </c>
      <c r="F3066">
        <v>2778.333333</v>
      </c>
      <c r="G3066" s="1">
        <v>7.1428569999999999E-3</v>
      </c>
      <c r="H3066" s="1">
        <v>2.3809523999999999E-2</v>
      </c>
      <c r="I3066">
        <v>5.5692857140000003</v>
      </c>
      <c r="J3066">
        <v>0</v>
      </c>
      <c r="K3066" t="s">
        <v>22</v>
      </c>
      <c r="L3066">
        <v>2</v>
      </c>
      <c r="M3066">
        <v>2</v>
      </c>
      <c r="N3066">
        <v>2</v>
      </c>
      <c r="O3066">
        <v>11</v>
      </c>
      <c r="P3066" t="s">
        <v>19</v>
      </c>
      <c r="Q3066" t="b">
        <v>1</v>
      </c>
      <c r="R3066" t="b">
        <v>0</v>
      </c>
      <c r="S3066">
        <f>IF(OnlineShopData[[#This Row],[Revenue]]=TRUE,1,0)</f>
        <v>0</v>
      </c>
      <c r="T3066">
        <f>MATCH(OnlineShopData[[#This Row],[Month]],{"Jan","Feb","Mar","Apr","May","June","Jul","Aug","Sep","Oct","Nov","Dec"},0)</f>
        <v>5</v>
      </c>
    </row>
    <row r="3067" spans="1:20" x14ac:dyDescent="0.3">
      <c r="A3067">
        <v>2</v>
      </c>
      <c r="B3067">
        <v>57.5</v>
      </c>
      <c r="C3067">
        <v>0</v>
      </c>
      <c r="D3067">
        <v>0</v>
      </c>
      <c r="E3067">
        <v>10</v>
      </c>
      <c r="F3067">
        <v>677.5</v>
      </c>
      <c r="G3067" s="1">
        <v>4.7619047999999997E-2</v>
      </c>
      <c r="H3067" s="1">
        <v>7.0138888999999996E-2</v>
      </c>
      <c r="I3067">
        <v>0</v>
      </c>
      <c r="J3067">
        <v>0</v>
      </c>
      <c r="K3067" t="s">
        <v>22</v>
      </c>
      <c r="L3067">
        <v>3</v>
      </c>
      <c r="M3067">
        <v>2</v>
      </c>
      <c r="N3067">
        <v>2</v>
      </c>
      <c r="O3067">
        <v>13</v>
      </c>
      <c r="P3067" t="s">
        <v>19</v>
      </c>
      <c r="Q3067" t="b">
        <v>0</v>
      </c>
      <c r="R3067" t="b">
        <v>0</v>
      </c>
      <c r="S3067">
        <f>IF(OnlineShopData[[#This Row],[Revenue]]=TRUE,1,0)</f>
        <v>0</v>
      </c>
      <c r="T3067">
        <f>MATCH(OnlineShopData[[#This Row],[Month]],{"Jan","Feb","Mar","Apr","May","June","Jul","Aug","Sep","Oct","Nov","Dec"},0)</f>
        <v>5</v>
      </c>
    </row>
    <row r="3068" spans="1:20" x14ac:dyDescent="0.3">
      <c r="A3068">
        <v>3</v>
      </c>
      <c r="B3068">
        <v>148.66666670000001</v>
      </c>
      <c r="C3068">
        <v>0</v>
      </c>
      <c r="D3068">
        <v>0</v>
      </c>
      <c r="E3068">
        <v>23</v>
      </c>
      <c r="F3068">
        <v>908.46666670000002</v>
      </c>
      <c r="G3068" s="1">
        <v>3.3333333E-2</v>
      </c>
      <c r="H3068" s="1">
        <v>5.2840908999999998E-2</v>
      </c>
      <c r="I3068">
        <v>25.61645833</v>
      </c>
      <c r="J3068">
        <v>0.8</v>
      </c>
      <c r="K3068" t="s">
        <v>22</v>
      </c>
      <c r="L3068">
        <v>3</v>
      </c>
      <c r="M3068">
        <v>2</v>
      </c>
      <c r="N3068">
        <v>1</v>
      </c>
      <c r="O3068">
        <v>13</v>
      </c>
      <c r="P3068" t="s">
        <v>19</v>
      </c>
      <c r="Q3068" t="b">
        <v>0</v>
      </c>
      <c r="R3068" t="b">
        <v>0</v>
      </c>
      <c r="S3068">
        <f>IF(OnlineShopData[[#This Row],[Revenue]]=TRUE,1,0)</f>
        <v>0</v>
      </c>
      <c r="T3068">
        <f>MATCH(OnlineShopData[[#This Row],[Month]],{"Jan","Feb","Mar","Apr","May","June","Jul","Aug","Sep","Oct","Nov","Dec"},0)</f>
        <v>5</v>
      </c>
    </row>
    <row r="3069" spans="1:20" x14ac:dyDescent="0.3">
      <c r="A3069">
        <v>0</v>
      </c>
      <c r="B3069">
        <v>0</v>
      </c>
      <c r="C3069">
        <v>0</v>
      </c>
      <c r="D3069">
        <v>0</v>
      </c>
      <c r="E3069">
        <v>22</v>
      </c>
      <c r="F3069">
        <v>346.83333329999999</v>
      </c>
      <c r="G3069" s="1">
        <v>3.8095237999999997E-2</v>
      </c>
      <c r="H3069" s="1">
        <v>5.7142856999999998E-2</v>
      </c>
      <c r="I3069">
        <v>12.558857140000001</v>
      </c>
      <c r="J3069">
        <v>0</v>
      </c>
      <c r="K3069" t="s">
        <v>22</v>
      </c>
      <c r="L3069">
        <v>2</v>
      </c>
      <c r="M3069">
        <v>2</v>
      </c>
      <c r="N3069">
        <v>7</v>
      </c>
      <c r="O3069">
        <v>2</v>
      </c>
      <c r="P3069" t="s">
        <v>19</v>
      </c>
      <c r="Q3069" t="b">
        <v>0</v>
      </c>
      <c r="R3069" t="b">
        <v>1</v>
      </c>
      <c r="S3069">
        <f>IF(OnlineShopData[[#This Row],[Revenue]]=TRUE,1,0)</f>
        <v>1</v>
      </c>
      <c r="T3069">
        <f>MATCH(OnlineShopData[[#This Row],[Month]],{"Jan","Feb","Mar","Apr","May","June","Jul","Aug","Sep","Oct","Nov","Dec"},0)</f>
        <v>5</v>
      </c>
    </row>
    <row r="3070" spans="1:20" x14ac:dyDescent="0.3">
      <c r="A3070">
        <v>8</v>
      </c>
      <c r="B3070">
        <v>152.33333329999999</v>
      </c>
      <c r="C3070">
        <v>0</v>
      </c>
      <c r="D3070">
        <v>0</v>
      </c>
      <c r="E3070">
        <v>25</v>
      </c>
      <c r="F3070">
        <v>481.16666670000001</v>
      </c>
      <c r="G3070" s="1">
        <v>0</v>
      </c>
      <c r="H3070" s="1">
        <v>5.0000000000000001E-3</v>
      </c>
      <c r="I3070">
        <v>0</v>
      </c>
      <c r="J3070">
        <v>0</v>
      </c>
      <c r="K3070" t="s">
        <v>22</v>
      </c>
      <c r="L3070">
        <v>2</v>
      </c>
      <c r="M3070">
        <v>2</v>
      </c>
      <c r="N3070">
        <v>4</v>
      </c>
      <c r="O3070">
        <v>3</v>
      </c>
      <c r="P3070" t="s">
        <v>19</v>
      </c>
      <c r="Q3070" t="b">
        <v>0</v>
      </c>
      <c r="R3070" t="b">
        <v>0</v>
      </c>
      <c r="S3070">
        <f>IF(OnlineShopData[[#This Row],[Revenue]]=TRUE,1,0)</f>
        <v>0</v>
      </c>
      <c r="T3070">
        <f>MATCH(OnlineShopData[[#This Row],[Month]],{"Jan","Feb","Mar","Apr","May","June","Jul","Aug","Sep","Oct","Nov","Dec"},0)</f>
        <v>5</v>
      </c>
    </row>
    <row r="3071" spans="1:20" x14ac:dyDescent="0.3">
      <c r="A3071">
        <v>7</v>
      </c>
      <c r="B3071">
        <v>405.2583333</v>
      </c>
      <c r="C3071">
        <v>1</v>
      </c>
      <c r="D3071">
        <v>88</v>
      </c>
      <c r="E3071">
        <v>22</v>
      </c>
      <c r="F3071">
        <v>661.63095239999996</v>
      </c>
      <c r="G3071" s="1">
        <v>7.6923080000000001E-3</v>
      </c>
      <c r="H3071" s="1">
        <v>5.1282050000000003E-3</v>
      </c>
      <c r="I3071">
        <v>0</v>
      </c>
      <c r="J3071">
        <v>0</v>
      </c>
      <c r="K3071" t="s">
        <v>22</v>
      </c>
      <c r="L3071">
        <v>1</v>
      </c>
      <c r="M3071">
        <v>1</v>
      </c>
      <c r="N3071">
        <v>4</v>
      </c>
      <c r="O3071">
        <v>2</v>
      </c>
      <c r="P3071" t="s">
        <v>19</v>
      </c>
      <c r="Q3071" t="b">
        <v>0</v>
      </c>
      <c r="R3071" t="b">
        <v>0</v>
      </c>
      <c r="S3071">
        <f>IF(OnlineShopData[[#This Row],[Revenue]]=TRUE,1,0)</f>
        <v>0</v>
      </c>
      <c r="T3071">
        <f>MATCH(OnlineShopData[[#This Row],[Month]],{"Jan","Feb","Mar","Apr","May","June","Jul","Aug","Sep","Oct","Nov","Dec"},0)</f>
        <v>5</v>
      </c>
    </row>
    <row r="3072" spans="1:20" x14ac:dyDescent="0.3">
      <c r="A3072">
        <v>0</v>
      </c>
      <c r="B3072">
        <v>0</v>
      </c>
      <c r="C3072">
        <v>0</v>
      </c>
      <c r="D3072">
        <v>0</v>
      </c>
      <c r="E3072">
        <v>13</v>
      </c>
      <c r="F3072">
        <v>324</v>
      </c>
      <c r="G3072" s="1">
        <v>0</v>
      </c>
      <c r="H3072" s="1">
        <v>3.0303029999999998E-3</v>
      </c>
      <c r="I3072">
        <v>0</v>
      </c>
      <c r="J3072">
        <v>0</v>
      </c>
      <c r="K3072" t="s">
        <v>22</v>
      </c>
      <c r="L3072">
        <v>2</v>
      </c>
      <c r="M3072">
        <v>2</v>
      </c>
      <c r="N3072">
        <v>2</v>
      </c>
      <c r="O3072">
        <v>2</v>
      </c>
      <c r="P3072" t="s">
        <v>20</v>
      </c>
      <c r="Q3072" t="b">
        <v>1</v>
      </c>
      <c r="R3072" t="b">
        <v>0</v>
      </c>
      <c r="S3072">
        <f>IF(OnlineShopData[[#This Row],[Revenue]]=TRUE,1,0)</f>
        <v>0</v>
      </c>
      <c r="T3072">
        <f>MATCH(OnlineShopData[[#This Row],[Month]],{"Jan","Feb","Mar","Apr","May","June","Jul","Aug","Sep","Oct","Nov","Dec"},0)</f>
        <v>5</v>
      </c>
    </row>
    <row r="3073" spans="1:20" x14ac:dyDescent="0.3">
      <c r="A3073">
        <v>0</v>
      </c>
      <c r="B3073">
        <v>0</v>
      </c>
      <c r="C3073">
        <v>0</v>
      </c>
      <c r="D3073">
        <v>0</v>
      </c>
      <c r="E3073">
        <v>11</v>
      </c>
      <c r="F3073">
        <v>185</v>
      </c>
      <c r="G3073" s="1">
        <v>0</v>
      </c>
      <c r="H3073" s="1">
        <v>5.4545455E-2</v>
      </c>
      <c r="I3073">
        <v>0</v>
      </c>
      <c r="J3073">
        <v>0.6</v>
      </c>
      <c r="K3073" t="s">
        <v>22</v>
      </c>
      <c r="L3073">
        <v>2</v>
      </c>
      <c r="M3073">
        <v>2</v>
      </c>
      <c r="N3073">
        <v>1</v>
      </c>
      <c r="O3073">
        <v>6</v>
      </c>
      <c r="P3073" t="s">
        <v>19</v>
      </c>
      <c r="Q3073" t="b">
        <v>0</v>
      </c>
      <c r="R3073" t="b">
        <v>0</v>
      </c>
      <c r="S3073">
        <f>IF(OnlineShopData[[#This Row],[Revenue]]=TRUE,1,0)</f>
        <v>0</v>
      </c>
      <c r="T3073">
        <f>MATCH(OnlineShopData[[#This Row],[Month]],{"Jan","Feb","Mar","Apr","May","June","Jul","Aug","Sep","Oct","Nov","Dec"},0)</f>
        <v>5</v>
      </c>
    </row>
    <row r="3074" spans="1:20" x14ac:dyDescent="0.3">
      <c r="A3074">
        <v>1</v>
      </c>
      <c r="B3074">
        <v>60</v>
      </c>
      <c r="C3074">
        <v>1</v>
      </c>
      <c r="D3074">
        <v>15</v>
      </c>
      <c r="E3074">
        <v>26</v>
      </c>
      <c r="F3074">
        <v>670.16666669999995</v>
      </c>
      <c r="G3074" s="1">
        <v>0</v>
      </c>
      <c r="H3074" s="1">
        <v>3.8461540000000001E-3</v>
      </c>
      <c r="I3074">
        <v>0</v>
      </c>
      <c r="J3074">
        <v>0</v>
      </c>
      <c r="K3074" t="s">
        <v>22</v>
      </c>
      <c r="L3074">
        <v>2</v>
      </c>
      <c r="M3074">
        <v>2</v>
      </c>
      <c r="N3074">
        <v>3</v>
      </c>
      <c r="O3074">
        <v>4</v>
      </c>
      <c r="P3074" t="s">
        <v>19</v>
      </c>
      <c r="Q3074" t="b">
        <v>0</v>
      </c>
      <c r="R3074" t="b">
        <v>0</v>
      </c>
      <c r="S3074">
        <f>IF(OnlineShopData[[#This Row],[Revenue]]=TRUE,1,0)</f>
        <v>0</v>
      </c>
      <c r="T3074">
        <f>MATCH(OnlineShopData[[#This Row],[Month]],{"Jan","Feb","Mar","Apr","May","June","Jul","Aug","Sep","Oct","Nov","Dec"},0)</f>
        <v>5</v>
      </c>
    </row>
    <row r="3075" spans="1:20" x14ac:dyDescent="0.3">
      <c r="A3075">
        <v>0</v>
      </c>
      <c r="B3075">
        <v>0</v>
      </c>
      <c r="C3075">
        <v>0</v>
      </c>
      <c r="D3075">
        <v>0</v>
      </c>
      <c r="E3075">
        <v>15</v>
      </c>
      <c r="F3075">
        <v>183.83333329999999</v>
      </c>
      <c r="G3075" s="1">
        <v>6.6666666999999999E-2</v>
      </c>
      <c r="H3075" s="1">
        <v>7.3333333000000001E-2</v>
      </c>
      <c r="I3075">
        <v>0</v>
      </c>
      <c r="J3075">
        <v>0.8</v>
      </c>
      <c r="K3075" t="s">
        <v>22</v>
      </c>
      <c r="L3075">
        <v>3</v>
      </c>
      <c r="M3075">
        <v>2</v>
      </c>
      <c r="N3075">
        <v>1</v>
      </c>
      <c r="O3075">
        <v>3</v>
      </c>
      <c r="P3075" t="s">
        <v>19</v>
      </c>
      <c r="Q3075" t="b">
        <v>0</v>
      </c>
      <c r="R3075" t="b">
        <v>0</v>
      </c>
      <c r="S3075">
        <f>IF(OnlineShopData[[#This Row],[Revenue]]=TRUE,1,0)</f>
        <v>0</v>
      </c>
      <c r="T3075">
        <f>MATCH(OnlineShopData[[#This Row],[Month]],{"Jan","Feb","Mar","Apr","May","June","Jul","Aug","Sep","Oct","Nov","Dec"},0)</f>
        <v>5</v>
      </c>
    </row>
    <row r="3076" spans="1:20" x14ac:dyDescent="0.3">
      <c r="A3076">
        <v>0</v>
      </c>
      <c r="B3076">
        <v>0</v>
      </c>
      <c r="C3076">
        <v>2</v>
      </c>
      <c r="D3076">
        <v>193.25</v>
      </c>
      <c r="E3076">
        <v>106</v>
      </c>
      <c r="F3076">
        <v>5633.5382739999995</v>
      </c>
      <c r="G3076" s="1">
        <v>8.8785050000000001E-3</v>
      </c>
      <c r="H3076" s="1">
        <v>1.7232252999999999E-2</v>
      </c>
      <c r="I3076">
        <v>0</v>
      </c>
      <c r="J3076">
        <v>1</v>
      </c>
      <c r="K3076" t="s">
        <v>22</v>
      </c>
      <c r="L3076">
        <v>3</v>
      </c>
      <c r="M3076">
        <v>2</v>
      </c>
      <c r="N3076">
        <v>8</v>
      </c>
      <c r="O3076">
        <v>2</v>
      </c>
      <c r="P3076" t="s">
        <v>19</v>
      </c>
      <c r="Q3076" t="b">
        <v>1</v>
      </c>
      <c r="R3076" t="b">
        <v>0</v>
      </c>
      <c r="S3076">
        <f>IF(OnlineShopData[[#This Row],[Revenue]]=TRUE,1,0)</f>
        <v>0</v>
      </c>
      <c r="T3076">
        <f>MATCH(OnlineShopData[[#This Row],[Month]],{"Jan","Feb","Mar","Apr","May","June","Jul","Aug","Sep","Oct","Nov","Dec"},0)</f>
        <v>5</v>
      </c>
    </row>
    <row r="3077" spans="1:20" x14ac:dyDescent="0.3">
      <c r="A3077">
        <v>0</v>
      </c>
      <c r="B3077">
        <v>0</v>
      </c>
      <c r="C3077">
        <v>0</v>
      </c>
      <c r="D3077">
        <v>0</v>
      </c>
      <c r="E3077">
        <v>5</v>
      </c>
      <c r="F3077">
        <v>17</v>
      </c>
      <c r="G3077" s="1">
        <v>0</v>
      </c>
      <c r="H3077" s="1">
        <v>0.04</v>
      </c>
      <c r="I3077">
        <v>0</v>
      </c>
      <c r="J3077">
        <v>0</v>
      </c>
      <c r="K3077" t="s">
        <v>22</v>
      </c>
      <c r="L3077">
        <v>4</v>
      </c>
      <c r="M3077">
        <v>2</v>
      </c>
      <c r="N3077">
        <v>3</v>
      </c>
      <c r="O3077">
        <v>1</v>
      </c>
      <c r="P3077" t="s">
        <v>19</v>
      </c>
      <c r="Q3077" t="b">
        <v>0</v>
      </c>
      <c r="R3077" t="b">
        <v>0</v>
      </c>
      <c r="S3077">
        <f>IF(OnlineShopData[[#This Row],[Revenue]]=TRUE,1,0)</f>
        <v>0</v>
      </c>
      <c r="T3077">
        <f>MATCH(OnlineShopData[[#This Row],[Month]],{"Jan","Feb","Mar","Apr","May","June","Jul","Aug","Sep","Oct","Nov","Dec"},0)</f>
        <v>5</v>
      </c>
    </row>
    <row r="3078" spans="1:20" x14ac:dyDescent="0.3">
      <c r="A3078">
        <v>1</v>
      </c>
      <c r="B3078">
        <v>294</v>
      </c>
      <c r="C3078">
        <v>0</v>
      </c>
      <c r="D3078">
        <v>0</v>
      </c>
      <c r="E3078">
        <v>12</v>
      </c>
      <c r="F3078">
        <v>936</v>
      </c>
      <c r="G3078" s="1">
        <v>0</v>
      </c>
      <c r="H3078" s="1">
        <v>3.6363635999999998E-2</v>
      </c>
      <c r="I3078">
        <v>26.229818179999999</v>
      </c>
      <c r="J3078">
        <v>0</v>
      </c>
      <c r="K3078" t="s">
        <v>22</v>
      </c>
      <c r="L3078">
        <v>2</v>
      </c>
      <c r="M3078">
        <v>2</v>
      </c>
      <c r="N3078">
        <v>1</v>
      </c>
      <c r="O3078">
        <v>4</v>
      </c>
      <c r="P3078" t="s">
        <v>19</v>
      </c>
      <c r="Q3078" t="b">
        <v>1</v>
      </c>
      <c r="R3078" t="b">
        <v>1</v>
      </c>
      <c r="S3078">
        <f>IF(OnlineShopData[[#This Row],[Revenue]]=TRUE,1,0)</f>
        <v>1</v>
      </c>
      <c r="T3078">
        <f>MATCH(OnlineShopData[[#This Row],[Month]],{"Jan","Feb","Mar","Apr","May","June","Jul","Aug","Sep","Oct","Nov","Dec"},0)</f>
        <v>5</v>
      </c>
    </row>
    <row r="3079" spans="1:20" x14ac:dyDescent="0.3">
      <c r="A3079">
        <v>2</v>
      </c>
      <c r="B3079">
        <v>28</v>
      </c>
      <c r="C3079">
        <v>0</v>
      </c>
      <c r="D3079">
        <v>0</v>
      </c>
      <c r="E3079">
        <v>42</v>
      </c>
      <c r="F3079">
        <v>1329.666667</v>
      </c>
      <c r="G3079" s="1">
        <v>0</v>
      </c>
      <c r="H3079" s="1">
        <v>2.3255810000000002E-3</v>
      </c>
      <c r="I3079">
        <v>80.043441860000001</v>
      </c>
      <c r="J3079">
        <v>0</v>
      </c>
      <c r="K3079" t="s">
        <v>22</v>
      </c>
      <c r="L3079">
        <v>2</v>
      </c>
      <c r="M3079">
        <v>2</v>
      </c>
      <c r="N3079">
        <v>1</v>
      </c>
      <c r="O3079">
        <v>4</v>
      </c>
      <c r="P3079" t="s">
        <v>19</v>
      </c>
      <c r="Q3079" t="b">
        <v>1</v>
      </c>
      <c r="R3079" t="b">
        <v>1</v>
      </c>
      <c r="S3079">
        <f>IF(OnlineShopData[[#This Row],[Revenue]]=TRUE,1,0)</f>
        <v>1</v>
      </c>
      <c r="T3079">
        <f>MATCH(OnlineShopData[[#This Row],[Month]],{"Jan","Feb","Mar","Apr","May","June","Jul","Aug","Sep","Oct","Nov","Dec"},0)</f>
        <v>5</v>
      </c>
    </row>
    <row r="3080" spans="1:20" x14ac:dyDescent="0.3">
      <c r="A3080">
        <v>0</v>
      </c>
      <c r="B3080">
        <v>0</v>
      </c>
      <c r="C3080">
        <v>0</v>
      </c>
      <c r="D3080">
        <v>0</v>
      </c>
      <c r="E3080">
        <v>1</v>
      </c>
      <c r="F3080">
        <v>24</v>
      </c>
      <c r="G3080" s="1">
        <v>0</v>
      </c>
      <c r="H3080" s="1">
        <v>0.1</v>
      </c>
      <c r="I3080">
        <v>0</v>
      </c>
      <c r="J3080">
        <v>0</v>
      </c>
      <c r="K3080" t="s">
        <v>22</v>
      </c>
      <c r="L3080">
        <v>1</v>
      </c>
      <c r="M3080">
        <v>1</v>
      </c>
      <c r="N3080">
        <v>4</v>
      </c>
      <c r="O3080">
        <v>3</v>
      </c>
      <c r="P3080" t="s">
        <v>19</v>
      </c>
      <c r="Q3080" t="b">
        <v>1</v>
      </c>
      <c r="R3080" t="b">
        <v>0</v>
      </c>
      <c r="S3080">
        <f>IF(OnlineShopData[[#This Row],[Revenue]]=TRUE,1,0)</f>
        <v>0</v>
      </c>
      <c r="T3080">
        <f>MATCH(OnlineShopData[[#This Row],[Month]],{"Jan","Feb","Mar","Apr","May","June","Jul","Aug","Sep","Oct","Nov","Dec"},0)</f>
        <v>5</v>
      </c>
    </row>
    <row r="3081" spans="1:20" x14ac:dyDescent="0.3">
      <c r="A3081">
        <v>0</v>
      </c>
      <c r="B3081">
        <v>0</v>
      </c>
      <c r="C3081">
        <v>0</v>
      </c>
      <c r="D3081">
        <v>0</v>
      </c>
      <c r="E3081">
        <v>26</v>
      </c>
      <c r="F3081">
        <v>1026.75</v>
      </c>
      <c r="G3081" s="1">
        <v>0</v>
      </c>
      <c r="H3081" s="1">
        <v>2.2222222E-2</v>
      </c>
      <c r="I3081">
        <v>0</v>
      </c>
      <c r="J3081">
        <v>0.2</v>
      </c>
      <c r="K3081" t="s">
        <v>22</v>
      </c>
      <c r="L3081">
        <v>2</v>
      </c>
      <c r="M3081">
        <v>2</v>
      </c>
      <c r="N3081">
        <v>1</v>
      </c>
      <c r="O3081">
        <v>3</v>
      </c>
      <c r="P3081" t="s">
        <v>19</v>
      </c>
      <c r="Q3081" t="b">
        <v>0</v>
      </c>
      <c r="R3081" t="b">
        <v>0</v>
      </c>
      <c r="S3081">
        <f>IF(OnlineShopData[[#This Row],[Revenue]]=TRUE,1,0)</f>
        <v>0</v>
      </c>
      <c r="T3081">
        <f>MATCH(OnlineShopData[[#This Row],[Month]],{"Jan","Feb","Mar","Apr","May","June","Jul","Aug","Sep","Oct","Nov","Dec"},0)</f>
        <v>5</v>
      </c>
    </row>
    <row r="3082" spans="1:20" x14ac:dyDescent="0.3">
      <c r="A3082">
        <v>0</v>
      </c>
      <c r="B3082">
        <v>0</v>
      </c>
      <c r="C3082">
        <v>2</v>
      </c>
      <c r="D3082">
        <v>76</v>
      </c>
      <c r="E3082">
        <v>35</v>
      </c>
      <c r="F3082">
        <v>2068.9285709999999</v>
      </c>
      <c r="G3082" s="1">
        <v>0</v>
      </c>
      <c r="H3082" s="1">
        <v>1.4285714E-2</v>
      </c>
      <c r="I3082">
        <v>39.271457140000003</v>
      </c>
      <c r="J3082">
        <v>0</v>
      </c>
      <c r="K3082" t="s">
        <v>22</v>
      </c>
      <c r="L3082">
        <v>2</v>
      </c>
      <c r="M3082">
        <v>6</v>
      </c>
      <c r="N3082">
        <v>6</v>
      </c>
      <c r="O3082">
        <v>6</v>
      </c>
      <c r="P3082" t="s">
        <v>19</v>
      </c>
      <c r="Q3082" t="b">
        <v>0</v>
      </c>
      <c r="R3082" t="b">
        <v>1</v>
      </c>
      <c r="S3082">
        <f>IF(OnlineShopData[[#This Row],[Revenue]]=TRUE,1,0)</f>
        <v>1</v>
      </c>
      <c r="T3082">
        <f>MATCH(OnlineShopData[[#This Row],[Month]],{"Jan","Feb","Mar","Apr","May","June","Jul","Aug","Sep","Oct","Nov","Dec"},0)</f>
        <v>5</v>
      </c>
    </row>
    <row r="3083" spans="1:20" x14ac:dyDescent="0.3">
      <c r="A3083">
        <v>0</v>
      </c>
      <c r="B3083">
        <v>0</v>
      </c>
      <c r="C3083">
        <v>0</v>
      </c>
      <c r="D3083">
        <v>0</v>
      </c>
      <c r="E3083">
        <v>4</v>
      </c>
      <c r="F3083">
        <v>118</v>
      </c>
      <c r="G3083" s="1">
        <v>0.05</v>
      </c>
      <c r="H3083" s="1">
        <v>6.6666666999999999E-2</v>
      </c>
      <c r="I3083">
        <v>0</v>
      </c>
      <c r="J3083">
        <v>0</v>
      </c>
      <c r="K3083" t="s">
        <v>22</v>
      </c>
      <c r="L3083">
        <v>1</v>
      </c>
      <c r="M3083">
        <v>1</v>
      </c>
      <c r="N3083">
        <v>2</v>
      </c>
      <c r="O3083">
        <v>3</v>
      </c>
      <c r="P3083" t="s">
        <v>19</v>
      </c>
      <c r="Q3083" t="b">
        <v>0</v>
      </c>
      <c r="R3083" t="b">
        <v>0</v>
      </c>
      <c r="S3083">
        <f>IF(OnlineShopData[[#This Row],[Revenue]]=TRUE,1,0)</f>
        <v>0</v>
      </c>
      <c r="T3083">
        <f>MATCH(OnlineShopData[[#This Row],[Month]],{"Jan","Feb","Mar","Apr","May","June","Jul","Aug","Sep","Oct","Nov","Dec"},0)</f>
        <v>5</v>
      </c>
    </row>
    <row r="3084" spans="1:20" x14ac:dyDescent="0.3">
      <c r="A3084">
        <v>0</v>
      </c>
      <c r="B3084">
        <v>0</v>
      </c>
      <c r="C3084">
        <v>0</v>
      </c>
      <c r="D3084">
        <v>0</v>
      </c>
      <c r="E3084">
        <v>9</v>
      </c>
      <c r="F3084">
        <v>167</v>
      </c>
      <c r="G3084" s="1">
        <v>2.2222222E-2</v>
      </c>
      <c r="H3084" s="1">
        <v>6.6666666999999999E-2</v>
      </c>
      <c r="I3084">
        <v>0</v>
      </c>
      <c r="J3084">
        <v>0</v>
      </c>
      <c r="K3084" t="s">
        <v>22</v>
      </c>
      <c r="L3084">
        <v>2</v>
      </c>
      <c r="M3084">
        <v>6</v>
      </c>
      <c r="N3084">
        <v>4</v>
      </c>
      <c r="O3084">
        <v>3</v>
      </c>
      <c r="P3084" t="s">
        <v>19</v>
      </c>
      <c r="Q3084" t="b">
        <v>0</v>
      </c>
      <c r="R3084" t="b">
        <v>0</v>
      </c>
      <c r="S3084">
        <f>IF(OnlineShopData[[#This Row],[Revenue]]=TRUE,1,0)</f>
        <v>0</v>
      </c>
      <c r="T3084">
        <f>MATCH(OnlineShopData[[#This Row],[Month]],{"Jan","Feb","Mar","Apr","May","June","Jul","Aug","Sep","Oct","Nov","Dec"},0)</f>
        <v>5</v>
      </c>
    </row>
    <row r="3085" spans="1:20" x14ac:dyDescent="0.3">
      <c r="A3085">
        <v>0</v>
      </c>
      <c r="B3085">
        <v>0</v>
      </c>
      <c r="C3085">
        <v>0</v>
      </c>
      <c r="D3085">
        <v>0</v>
      </c>
      <c r="E3085">
        <v>3</v>
      </c>
      <c r="F3085">
        <v>35</v>
      </c>
      <c r="G3085" s="1">
        <v>6.6666666999999999E-2</v>
      </c>
      <c r="H3085" s="1">
        <v>0.1</v>
      </c>
      <c r="I3085">
        <v>0</v>
      </c>
      <c r="J3085">
        <v>0.6</v>
      </c>
      <c r="K3085" t="s">
        <v>22</v>
      </c>
      <c r="L3085">
        <v>1</v>
      </c>
      <c r="M3085">
        <v>1</v>
      </c>
      <c r="N3085">
        <v>3</v>
      </c>
      <c r="O3085">
        <v>3</v>
      </c>
      <c r="P3085" t="s">
        <v>19</v>
      </c>
      <c r="Q3085" t="b">
        <v>0</v>
      </c>
      <c r="R3085" t="b">
        <v>0</v>
      </c>
      <c r="S3085">
        <f>IF(OnlineShopData[[#This Row],[Revenue]]=TRUE,1,0)</f>
        <v>0</v>
      </c>
      <c r="T3085">
        <f>MATCH(OnlineShopData[[#This Row],[Month]],{"Jan","Feb","Mar","Apr","May","June","Jul","Aug","Sep","Oct","Nov","Dec"},0)</f>
        <v>5</v>
      </c>
    </row>
    <row r="3086" spans="1:20" x14ac:dyDescent="0.3">
      <c r="A3086">
        <v>0</v>
      </c>
      <c r="B3086">
        <v>0</v>
      </c>
      <c r="C3086">
        <v>0</v>
      </c>
      <c r="D3086">
        <v>0</v>
      </c>
      <c r="E3086">
        <v>1</v>
      </c>
      <c r="F3086">
        <v>0</v>
      </c>
      <c r="G3086" s="1">
        <v>0.2</v>
      </c>
      <c r="H3086" s="1">
        <v>0.2</v>
      </c>
      <c r="I3086">
        <v>0</v>
      </c>
      <c r="J3086">
        <v>0</v>
      </c>
      <c r="K3086" t="s">
        <v>22</v>
      </c>
      <c r="L3086">
        <v>1</v>
      </c>
      <c r="M3086">
        <v>1</v>
      </c>
      <c r="N3086">
        <v>3</v>
      </c>
      <c r="O3086">
        <v>15</v>
      </c>
      <c r="P3086" t="s">
        <v>19</v>
      </c>
      <c r="Q3086" t="b">
        <v>0</v>
      </c>
      <c r="R3086" t="b">
        <v>0</v>
      </c>
      <c r="S3086">
        <f>IF(OnlineShopData[[#This Row],[Revenue]]=TRUE,1,0)</f>
        <v>0</v>
      </c>
      <c r="T3086">
        <f>MATCH(OnlineShopData[[#This Row],[Month]],{"Jan","Feb","Mar","Apr","May","June","Jul","Aug","Sep","Oct","Nov","Dec"},0)</f>
        <v>5</v>
      </c>
    </row>
    <row r="3087" spans="1:20" x14ac:dyDescent="0.3">
      <c r="A3087">
        <v>0</v>
      </c>
      <c r="B3087">
        <v>0</v>
      </c>
      <c r="C3087">
        <v>0</v>
      </c>
      <c r="D3087">
        <v>0</v>
      </c>
      <c r="E3087">
        <v>4</v>
      </c>
      <c r="F3087">
        <v>57</v>
      </c>
      <c r="G3087" s="1">
        <v>0.1</v>
      </c>
      <c r="H3087" s="1">
        <v>0.15</v>
      </c>
      <c r="I3087">
        <v>0</v>
      </c>
      <c r="J3087">
        <v>0</v>
      </c>
      <c r="K3087" t="s">
        <v>22</v>
      </c>
      <c r="L3087">
        <v>1</v>
      </c>
      <c r="M3087">
        <v>1</v>
      </c>
      <c r="N3087">
        <v>3</v>
      </c>
      <c r="O3087">
        <v>3</v>
      </c>
      <c r="P3087" t="s">
        <v>19</v>
      </c>
      <c r="Q3087" t="b">
        <v>1</v>
      </c>
      <c r="R3087" t="b">
        <v>0</v>
      </c>
      <c r="S3087">
        <f>IF(OnlineShopData[[#This Row],[Revenue]]=TRUE,1,0)</f>
        <v>0</v>
      </c>
      <c r="T3087">
        <f>MATCH(OnlineShopData[[#This Row],[Month]],{"Jan","Feb","Mar","Apr","May","June","Jul","Aug","Sep","Oct","Nov","Dec"},0)</f>
        <v>5</v>
      </c>
    </row>
    <row r="3088" spans="1:20" x14ac:dyDescent="0.3">
      <c r="A3088">
        <v>4</v>
      </c>
      <c r="B3088">
        <v>99.5</v>
      </c>
      <c r="C3088">
        <v>0</v>
      </c>
      <c r="D3088">
        <v>0</v>
      </c>
      <c r="E3088">
        <v>46</v>
      </c>
      <c r="F3088">
        <v>953.06868689999999</v>
      </c>
      <c r="G3088" s="1">
        <v>0</v>
      </c>
      <c r="H3088" s="1">
        <v>1.4285714E-2</v>
      </c>
      <c r="I3088">
        <v>0</v>
      </c>
      <c r="J3088">
        <v>0</v>
      </c>
      <c r="K3088" t="s">
        <v>22</v>
      </c>
      <c r="L3088">
        <v>1</v>
      </c>
      <c r="M3088">
        <v>1</v>
      </c>
      <c r="N3088">
        <v>6</v>
      </c>
      <c r="O3088">
        <v>4</v>
      </c>
      <c r="P3088" t="s">
        <v>19</v>
      </c>
      <c r="Q3088" t="b">
        <v>1</v>
      </c>
      <c r="R3088" t="b">
        <v>0</v>
      </c>
      <c r="S3088">
        <f>IF(OnlineShopData[[#This Row],[Revenue]]=TRUE,1,0)</f>
        <v>0</v>
      </c>
      <c r="T3088">
        <f>MATCH(OnlineShopData[[#This Row],[Month]],{"Jan","Feb","Mar","Apr","May","June","Jul","Aug","Sep","Oct","Nov","Dec"},0)</f>
        <v>5</v>
      </c>
    </row>
    <row r="3089" spans="1:20" x14ac:dyDescent="0.3">
      <c r="A3089">
        <v>2</v>
      </c>
      <c r="B3089">
        <v>70</v>
      </c>
      <c r="C3089">
        <v>0</v>
      </c>
      <c r="D3089">
        <v>0</v>
      </c>
      <c r="E3089">
        <v>11</v>
      </c>
      <c r="F3089">
        <v>714.5</v>
      </c>
      <c r="G3089" s="1">
        <v>1.4285714E-2</v>
      </c>
      <c r="H3089" s="1">
        <v>2.8571428999999999E-2</v>
      </c>
      <c r="I3089">
        <v>0</v>
      </c>
      <c r="J3089">
        <v>0</v>
      </c>
      <c r="K3089" t="s">
        <v>22</v>
      </c>
      <c r="L3089">
        <v>2</v>
      </c>
      <c r="M3089">
        <v>2</v>
      </c>
      <c r="N3089">
        <v>2</v>
      </c>
      <c r="O3089">
        <v>6</v>
      </c>
      <c r="P3089" t="s">
        <v>19</v>
      </c>
      <c r="Q3089" t="b">
        <v>1</v>
      </c>
      <c r="R3089" t="b">
        <v>0</v>
      </c>
      <c r="S3089">
        <f>IF(OnlineShopData[[#This Row],[Revenue]]=TRUE,1,0)</f>
        <v>0</v>
      </c>
      <c r="T3089">
        <f>MATCH(OnlineShopData[[#This Row],[Month]],{"Jan","Feb","Mar","Apr","May","June","Jul","Aug","Sep","Oct","Nov","Dec"},0)</f>
        <v>5</v>
      </c>
    </row>
    <row r="3090" spans="1:20" x14ac:dyDescent="0.3">
      <c r="A3090">
        <v>0</v>
      </c>
      <c r="B3090">
        <v>0</v>
      </c>
      <c r="C3090">
        <v>0</v>
      </c>
      <c r="D3090">
        <v>0</v>
      </c>
      <c r="E3090">
        <v>1</v>
      </c>
      <c r="F3090">
        <v>0</v>
      </c>
      <c r="G3090" s="1">
        <v>0.2</v>
      </c>
      <c r="H3090" s="1">
        <v>0.2</v>
      </c>
      <c r="I3090">
        <v>0</v>
      </c>
      <c r="J3090">
        <v>0.8</v>
      </c>
      <c r="K3090" t="s">
        <v>22</v>
      </c>
      <c r="L3090">
        <v>2</v>
      </c>
      <c r="M3090">
        <v>2</v>
      </c>
      <c r="N3090">
        <v>1</v>
      </c>
      <c r="O3090">
        <v>11</v>
      </c>
      <c r="P3090" t="s">
        <v>19</v>
      </c>
      <c r="Q3090" t="b">
        <v>0</v>
      </c>
      <c r="R3090" t="b">
        <v>0</v>
      </c>
      <c r="S3090">
        <f>IF(OnlineShopData[[#This Row],[Revenue]]=TRUE,1,0)</f>
        <v>0</v>
      </c>
      <c r="T3090">
        <f>MATCH(OnlineShopData[[#This Row],[Month]],{"Jan","Feb","Mar","Apr","May","June","Jul","Aug","Sep","Oct","Nov","Dec"},0)</f>
        <v>5</v>
      </c>
    </row>
    <row r="3091" spans="1:20" x14ac:dyDescent="0.3">
      <c r="A3091">
        <v>0</v>
      </c>
      <c r="B3091">
        <v>0</v>
      </c>
      <c r="C3091">
        <v>0</v>
      </c>
      <c r="D3091">
        <v>0</v>
      </c>
      <c r="E3091">
        <v>5</v>
      </c>
      <c r="F3091">
        <v>25</v>
      </c>
      <c r="G3091" s="1">
        <v>0.12</v>
      </c>
      <c r="H3091" s="1">
        <v>0.16</v>
      </c>
      <c r="I3091">
        <v>0</v>
      </c>
      <c r="J3091">
        <v>0.8</v>
      </c>
      <c r="K3091" t="s">
        <v>22</v>
      </c>
      <c r="L3091">
        <v>2</v>
      </c>
      <c r="M3091">
        <v>5</v>
      </c>
      <c r="N3091">
        <v>3</v>
      </c>
      <c r="O3091">
        <v>6</v>
      </c>
      <c r="P3091" t="s">
        <v>19</v>
      </c>
      <c r="Q3091" t="b">
        <v>0</v>
      </c>
      <c r="R3091" t="b">
        <v>0</v>
      </c>
      <c r="S3091">
        <f>IF(OnlineShopData[[#This Row],[Revenue]]=TRUE,1,0)</f>
        <v>0</v>
      </c>
      <c r="T3091">
        <f>MATCH(OnlineShopData[[#This Row],[Month]],{"Jan","Feb","Mar","Apr","May","June","Jul","Aug","Sep","Oct","Nov","Dec"},0)</f>
        <v>5</v>
      </c>
    </row>
    <row r="3092" spans="1:20" x14ac:dyDescent="0.3">
      <c r="A3092">
        <v>12</v>
      </c>
      <c r="B3092">
        <v>637.93888890000005</v>
      </c>
      <c r="C3092">
        <v>0</v>
      </c>
      <c r="D3092">
        <v>0</v>
      </c>
      <c r="E3092">
        <v>61</v>
      </c>
      <c r="F3092">
        <v>1797.2982910000001</v>
      </c>
      <c r="G3092" s="1">
        <v>2.5147058999999999E-2</v>
      </c>
      <c r="H3092" s="1">
        <v>2.9877803000000001E-2</v>
      </c>
      <c r="I3092">
        <v>0</v>
      </c>
      <c r="J3092">
        <v>0</v>
      </c>
      <c r="K3092" t="s">
        <v>22</v>
      </c>
      <c r="L3092">
        <v>3</v>
      </c>
      <c r="M3092">
        <v>2</v>
      </c>
      <c r="N3092">
        <v>1</v>
      </c>
      <c r="O3092">
        <v>1</v>
      </c>
      <c r="P3092" t="s">
        <v>19</v>
      </c>
      <c r="Q3092" t="b">
        <v>0</v>
      </c>
      <c r="R3092" t="b">
        <v>0</v>
      </c>
      <c r="S3092">
        <f>IF(OnlineShopData[[#This Row],[Revenue]]=TRUE,1,0)</f>
        <v>0</v>
      </c>
      <c r="T3092">
        <f>MATCH(OnlineShopData[[#This Row],[Month]],{"Jan","Feb","Mar","Apr","May","June","Jul","Aug","Sep","Oct","Nov","Dec"},0)</f>
        <v>5</v>
      </c>
    </row>
    <row r="3093" spans="1:20" x14ac:dyDescent="0.3">
      <c r="A3093">
        <v>0</v>
      </c>
      <c r="B3093">
        <v>0</v>
      </c>
      <c r="C3093">
        <v>0</v>
      </c>
      <c r="D3093">
        <v>0</v>
      </c>
      <c r="E3093">
        <v>10</v>
      </c>
      <c r="F3093">
        <v>154.5</v>
      </c>
      <c r="G3093" s="1">
        <v>0</v>
      </c>
      <c r="H3093" s="1">
        <v>0.01</v>
      </c>
      <c r="I3093">
        <v>0</v>
      </c>
      <c r="J3093">
        <v>0.2</v>
      </c>
      <c r="K3093" t="s">
        <v>22</v>
      </c>
      <c r="L3093">
        <v>2</v>
      </c>
      <c r="M3093">
        <v>2</v>
      </c>
      <c r="N3093">
        <v>3</v>
      </c>
      <c r="O3093">
        <v>13</v>
      </c>
      <c r="P3093" t="s">
        <v>20</v>
      </c>
      <c r="Q3093" t="b">
        <v>0</v>
      </c>
      <c r="R3093" t="b">
        <v>0</v>
      </c>
      <c r="S3093">
        <f>IF(OnlineShopData[[#This Row],[Revenue]]=TRUE,1,0)</f>
        <v>0</v>
      </c>
      <c r="T3093">
        <f>MATCH(OnlineShopData[[#This Row],[Month]],{"Jan","Feb","Mar","Apr","May","June","Jul","Aug","Sep","Oct","Nov","Dec"},0)</f>
        <v>5</v>
      </c>
    </row>
    <row r="3094" spans="1:20" x14ac:dyDescent="0.3">
      <c r="A3094">
        <v>0</v>
      </c>
      <c r="B3094">
        <v>0</v>
      </c>
      <c r="C3094">
        <v>0</v>
      </c>
      <c r="D3094">
        <v>0</v>
      </c>
      <c r="E3094">
        <v>8</v>
      </c>
      <c r="F3094">
        <v>118</v>
      </c>
      <c r="G3094" s="1">
        <v>0</v>
      </c>
      <c r="H3094" s="1">
        <v>1.2500000000000001E-2</v>
      </c>
      <c r="I3094">
        <v>0</v>
      </c>
      <c r="J3094">
        <v>0.2</v>
      </c>
      <c r="K3094" t="s">
        <v>22</v>
      </c>
      <c r="L3094">
        <v>2</v>
      </c>
      <c r="M3094">
        <v>2</v>
      </c>
      <c r="N3094">
        <v>2</v>
      </c>
      <c r="O3094">
        <v>2</v>
      </c>
      <c r="P3094" t="s">
        <v>19</v>
      </c>
      <c r="Q3094" t="b">
        <v>0</v>
      </c>
      <c r="R3094" t="b">
        <v>0</v>
      </c>
      <c r="S3094">
        <f>IF(OnlineShopData[[#This Row],[Revenue]]=TRUE,1,0)</f>
        <v>0</v>
      </c>
      <c r="T3094">
        <f>MATCH(OnlineShopData[[#This Row],[Month]],{"Jan","Feb","Mar","Apr","May","June","Jul","Aug","Sep","Oct","Nov","Dec"},0)</f>
        <v>5</v>
      </c>
    </row>
    <row r="3095" spans="1:20" x14ac:dyDescent="0.3">
      <c r="A3095">
        <v>7</v>
      </c>
      <c r="B3095">
        <v>84.55</v>
      </c>
      <c r="C3095">
        <v>0</v>
      </c>
      <c r="D3095">
        <v>0</v>
      </c>
      <c r="E3095">
        <v>48</v>
      </c>
      <c r="F3095">
        <v>805.09929790000001</v>
      </c>
      <c r="G3095" s="1">
        <v>0</v>
      </c>
      <c r="H3095" s="1">
        <v>3.1196581000000001E-2</v>
      </c>
      <c r="I3095">
        <v>8.7811442310000007</v>
      </c>
      <c r="J3095">
        <v>0</v>
      </c>
      <c r="K3095" t="s">
        <v>22</v>
      </c>
      <c r="L3095">
        <v>2</v>
      </c>
      <c r="M3095">
        <v>2</v>
      </c>
      <c r="N3095">
        <v>1</v>
      </c>
      <c r="O3095">
        <v>2</v>
      </c>
      <c r="P3095" t="s">
        <v>19</v>
      </c>
      <c r="Q3095" t="b">
        <v>0</v>
      </c>
      <c r="R3095" t="b">
        <v>0</v>
      </c>
      <c r="S3095">
        <f>IF(OnlineShopData[[#This Row],[Revenue]]=TRUE,1,0)</f>
        <v>0</v>
      </c>
      <c r="T3095">
        <f>MATCH(OnlineShopData[[#This Row],[Month]],{"Jan","Feb","Mar","Apr","May","June","Jul","Aug","Sep","Oct","Nov","Dec"},0)</f>
        <v>5</v>
      </c>
    </row>
    <row r="3096" spans="1:20" x14ac:dyDescent="0.3">
      <c r="A3096">
        <v>0</v>
      </c>
      <c r="B3096">
        <v>0</v>
      </c>
      <c r="C3096">
        <v>0</v>
      </c>
      <c r="D3096">
        <v>0</v>
      </c>
      <c r="E3096">
        <v>9</v>
      </c>
      <c r="F3096">
        <v>138.5</v>
      </c>
      <c r="G3096" s="1">
        <v>2.2222222E-2</v>
      </c>
      <c r="H3096" s="1">
        <v>4.7619047999999997E-2</v>
      </c>
      <c r="I3096">
        <v>0</v>
      </c>
      <c r="J3096">
        <v>0.6</v>
      </c>
      <c r="K3096" t="s">
        <v>22</v>
      </c>
      <c r="L3096">
        <v>1</v>
      </c>
      <c r="M3096">
        <v>1</v>
      </c>
      <c r="N3096">
        <v>2</v>
      </c>
      <c r="O3096">
        <v>2</v>
      </c>
      <c r="P3096" t="s">
        <v>19</v>
      </c>
      <c r="Q3096" t="b">
        <v>0</v>
      </c>
      <c r="R3096" t="b">
        <v>0</v>
      </c>
      <c r="S3096">
        <f>IF(OnlineShopData[[#This Row],[Revenue]]=TRUE,1,0)</f>
        <v>0</v>
      </c>
      <c r="T3096">
        <f>MATCH(OnlineShopData[[#This Row],[Month]],{"Jan","Feb","Mar","Apr","May","June","Jul","Aug","Sep","Oct","Nov","Dec"},0)</f>
        <v>5</v>
      </c>
    </row>
    <row r="3097" spans="1:20" x14ac:dyDescent="0.3">
      <c r="A3097">
        <v>9</v>
      </c>
      <c r="B3097">
        <v>381.8666667</v>
      </c>
      <c r="C3097">
        <v>1</v>
      </c>
      <c r="D3097">
        <v>33</v>
      </c>
      <c r="E3097">
        <v>38</v>
      </c>
      <c r="F3097">
        <v>1190.616667</v>
      </c>
      <c r="G3097" s="1">
        <v>4.4444439999999997E-3</v>
      </c>
      <c r="H3097" s="1">
        <v>1.1333332999999999E-2</v>
      </c>
      <c r="I3097">
        <v>2.9674933330000002</v>
      </c>
      <c r="J3097">
        <v>0</v>
      </c>
      <c r="K3097" t="s">
        <v>22</v>
      </c>
      <c r="L3097">
        <v>2</v>
      </c>
      <c r="M3097">
        <v>2</v>
      </c>
      <c r="N3097">
        <v>1</v>
      </c>
      <c r="O3097">
        <v>2</v>
      </c>
      <c r="P3097" t="s">
        <v>20</v>
      </c>
      <c r="Q3097" t="b">
        <v>0</v>
      </c>
      <c r="R3097" t="b">
        <v>0</v>
      </c>
      <c r="S3097">
        <f>IF(OnlineShopData[[#This Row],[Revenue]]=TRUE,1,0)</f>
        <v>0</v>
      </c>
      <c r="T3097">
        <f>MATCH(OnlineShopData[[#This Row],[Month]],{"Jan","Feb","Mar","Apr","May","June","Jul","Aug","Sep","Oct","Nov","Dec"},0)</f>
        <v>5</v>
      </c>
    </row>
    <row r="3098" spans="1:20" x14ac:dyDescent="0.3">
      <c r="A3098">
        <v>8</v>
      </c>
      <c r="B3098">
        <v>236.83333329999999</v>
      </c>
      <c r="C3098">
        <v>0</v>
      </c>
      <c r="D3098">
        <v>0</v>
      </c>
      <c r="E3098">
        <v>20</v>
      </c>
      <c r="F3098">
        <v>411.38888889999998</v>
      </c>
      <c r="G3098" s="1">
        <v>9.5238100000000006E-3</v>
      </c>
      <c r="H3098" s="1">
        <v>1.6825396999999999E-2</v>
      </c>
      <c r="I3098">
        <v>17.391714289999999</v>
      </c>
      <c r="J3098">
        <v>0</v>
      </c>
      <c r="K3098" t="s">
        <v>22</v>
      </c>
      <c r="L3098">
        <v>3</v>
      </c>
      <c r="M3098">
        <v>2</v>
      </c>
      <c r="N3098">
        <v>3</v>
      </c>
      <c r="O3098">
        <v>3</v>
      </c>
      <c r="P3098" t="s">
        <v>19</v>
      </c>
      <c r="Q3098" t="b">
        <v>1</v>
      </c>
      <c r="R3098" t="b">
        <v>1</v>
      </c>
      <c r="S3098">
        <f>IF(OnlineShopData[[#This Row],[Revenue]]=TRUE,1,0)</f>
        <v>1</v>
      </c>
      <c r="T3098">
        <f>MATCH(OnlineShopData[[#This Row],[Month]],{"Jan","Feb","Mar","Apr","May","June","Jul","Aug","Sep","Oct","Nov","Dec"},0)</f>
        <v>5</v>
      </c>
    </row>
    <row r="3099" spans="1:20" x14ac:dyDescent="0.3">
      <c r="A3099">
        <v>0</v>
      </c>
      <c r="B3099">
        <v>0</v>
      </c>
      <c r="C3099">
        <v>0</v>
      </c>
      <c r="D3099">
        <v>0</v>
      </c>
      <c r="E3099">
        <v>47</v>
      </c>
      <c r="F3099">
        <v>778.76190480000002</v>
      </c>
      <c r="G3099" s="1">
        <v>4.2553190999999997E-2</v>
      </c>
      <c r="H3099" s="1">
        <v>5.1999064999999997E-2</v>
      </c>
      <c r="I3099">
        <v>0</v>
      </c>
      <c r="J3099">
        <v>0</v>
      </c>
      <c r="K3099" t="s">
        <v>22</v>
      </c>
      <c r="L3099">
        <v>3</v>
      </c>
      <c r="M3099">
        <v>2</v>
      </c>
      <c r="N3099">
        <v>6</v>
      </c>
      <c r="O3099">
        <v>15</v>
      </c>
      <c r="P3099" t="s">
        <v>19</v>
      </c>
      <c r="Q3099" t="b">
        <v>1</v>
      </c>
      <c r="R3099" t="b">
        <v>0</v>
      </c>
      <c r="S3099">
        <f>IF(OnlineShopData[[#This Row],[Revenue]]=TRUE,1,0)</f>
        <v>0</v>
      </c>
      <c r="T3099">
        <f>MATCH(OnlineShopData[[#This Row],[Month]],{"Jan","Feb","Mar","Apr","May","June","Jul","Aug","Sep","Oct","Nov","Dec"},0)</f>
        <v>5</v>
      </c>
    </row>
    <row r="3100" spans="1:20" x14ac:dyDescent="0.3">
      <c r="A3100">
        <v>0</v>
      </c>
      <c r="B3100">
        <v>0</v>
      </c>
      <c r="C3100">
        <v>0</v>
      </c>
      <c r="D3100">
        <v>0</v>
      </c>
      <c r="E3100">
        <v>18</v>
      </c>
      <c r="F3100">
        <v>495</v>
      </c>
      <c r="G3100" s="1">
        <v>1.1111111E-2</v>
      </c>
      <c r="H3100" s="1">
        <v>0.03</v>
      </c>
      <c r="I3100">
        <v>0</v>
      </c>
      <c r="J3100">
        <v>0.8</v>
      </c>
      <c r="K3100" t="s">
        <v>22</v>
      </c>
      <c r="L3100">
        <v>3</v>
      </c>
      <c r="M3100">
        <v>2</v>
      </c>
      <c r="N3100">
        <v>1</v>
      </c>
      <c r="O3100">
        <v>13</v>
      </c>
      <c r="P3100" t="s">
        <v>19</v>
      </c>
      <c r="Q3100" t="b">
        <v>0</v>
      </c>
      <c r="R3100" t="b">
        <v>0</v>
      </c>
      <c r="S3100">
        <f>IF(OnlineShopData[[#This Row],[Revenue]]=TRUE,1,0)</f>
        <v>0</v>
      </c>
      <c r="T3100">
        <f>MATCH(OnlineShopData[[#This Row],[Month]],{"Jan","Feb","Mar","Apr","May","June","Jul","Aug","Sep","Oct","Nov","Dec"},0)</f>
        <v>5</v>
      </c>
    </row>
    <row r="3101" spans="1:20" x14ac:dyDescent="0.3">
      <c r="A3101">
        <v>2</v>
      </c>
      <c r="B3101">
        <v>22</v>
      </c>
      <c r="C3101">
        <v>0</v>
      </c>
      <c r="D3101">
        <v>0</v>
      </c>
      <c r="E3101">
        <v>22</v>
      </c>
      <c r="F3101">
        <v>512.04999999999995</v>
      </c>
      <c r="G3101" s="1">
        <v>4.3749999999999997E-2</v>
      </c>
      <c r="H3101" s="1">
        <v>7.5277778000000004E-2</v>
      </c>
      <c r="I3101">
        <v>0</v>
      </c>
      <c r="J3101">
        <v>0.6</v>
      </c>
      <c r="K3101" t="s">
        <v>22</v>
      </c>
      <c r="L3101">
        <v>1</v>
      </c>
      <c r="M3101">
        <v>1</v>
      </c>
      <c r="N3101">
        <v>3</v>
      </c>
      <c r="O3101">
        <v>2</v>
      </c>
      <c r="P3101" t="s">
        <v>19</v>
      </c>
      <c r="Q3101" t="b">
        <v>0</v>
      </c>
      <c r="R3101" t="b">
        <v>0</v>
      </c>
      <c r="S3101">
        <f>IF(OnlineShopData[[#This Row],[Revenue]]=TRUE,1,0)</f>
        <v>0</v>
      </c>
      <c r="T3101">
        <f>MATCH(OnlineShopData[[#This Row],[Month]],{"Jan","Feb","Mar","Apr","May","June","Jul","Aug","Sep","Oct","Nov","Dec"},0)</f>
        <v>5</v>
      </c>
    </row>
    <row r="3102" spans="1:20" x14ac:dyDescent="0.3">
      <c r="A3102">
        <v>5</v>
      </c>
      <c r="B3102">
        <v>244.5</v>
      </c>
      <c r="C3102">
        <v>0</v>
      </c>
      <c r="D3102">
        <v>0</v>
      </c>
      <c r="E3102">
        <v>21</v>
      </c>
      <c r="F3102">
        <v>998.4</v>
      </c>
      <c r="G3102" s="1">
        <v>4.0000000000000001E-3</v>
      </c>
      <c r="H3102" s="1">
        <v>8.6666669999999994E-3</v>
      </c>
      <c r="I3102">
        <v>41.868960000000001</v>
      </c>
      <c r="J3102">
        <v>0</v>
      </c>
      <c r="K3102" t="s">
        <v>22</v>
      </c>
      <c r="L3102">
        <v>3</v>
      </c>
      <c r="M3102">
        <v>3</v>
      </c>
      <c r="N3102">
        <v>1</v>
      </c>
      <c r="O3102">
        <v>4</v>
      </c>
      <c r="P3102" t="s">
        <v>19</v>
      </c>
      <c r="Q3102" t="b">
        <v>0</v>
      </c>
      <c r="R3102" t="b">
        <v>1</v>
      </c>
      <c r="S3102">
        <f>IF(OnlineShopData[[#This Row],[Revenue]]=TRUE,1,0)</f>
        <v>1</v>
      </c>
      <c r="T3102">
        <f>MATCH(OnlineShopData[[#This Row],[Month]],{"Jan","Feb","Mar","Apr","May","June","Jul","Aug","Sep","Oct","Nov","Dec"},0)</f>
        <v>5</v>
      </c>
    </row>
    <row r="3103" spans="1:20" x14ac:dyDescent="0.3">
      <c r="A3103">
        <v>4</v>
      </c>
      <c r="B3103">
        <v>109</v>
      </c>
      <c r="C3103">
        <v>2</v>
      </c>
      <c r="D3103">
        <v>34</v>
      </c>
      <c r="E3103">
        <v>30</v>
      </c>
      <c r="F3103">
        <v>1049.833333</v>
      </c>
      <c r="G3103" s="1">
        <v>1.2500000000000001E-2</v>
      </c>
      <c r="H3103" s="1">
        <v>2.8645832999999999E-2</v>
      </c>
      <c r="I3103">
        <v>0</v>
      </c>
      <c r="J3103">
        <v>0</v>
      </c>
      <c r="K3103" t="s">
        <v>22</v>
      </c>
      <c r="L3103">
        <v>2</v>
      </c>
      <c r="M3103">
        <v>2</v>
      </c>
      <c r="N3103">
        <v>6</v>
      </c>
      <c r="O3103">
        <v>4</v>
      </c>
      <c r="P3103" t="s">
        <v>19</v>
      </c>
      <c r="Q3103" t="b">
        <v>1</v>
      </c>
      <c r="R3103" t="b">
        <v>0</v>
      </c>
      <c r="S3103">
        <f>IF(OnlineShopData[[#This Row],[Revenue]]=TRUE,1,0)</f>
        <v>0</v>
      </c>
      <c r="T3103">
        <f>MATCH(OnlineShopData[[#This Row],[Month]],{"Jan","Feb","Mar","Apr","May","June","Jul","Aug","Sep","Oct","Nov","Dec"},0)</f>
        <v>5</v>
      </c>
    </row>
    <row r="3104" spans="1:20" x14ac:dyDescent="0.3">
      <c r="A3104">
        <v>2</v>
      </c>
      <c r="B3104">
        <v>180.5</v>
      </c>
      <c r="C3104">
        <v>0</v>
      </c>
      <c r="D3104">
        <v>0</v>
      </c>
      <c r="E3104">
        <v>12</v>
      </c>
      <c r="F3104">
        <v>472.91666670000001</v>
      </c>
      <c r="G3104" s="1">
        <v>0</v>
      </c>
      <c r="H3104" s="1">
        <v>1.8181817999999999E-2</v>
      </c>
      <c r="I3104">
        <v>0</v>
      </c>
      <c r="J3104">
        <v>0</v>
      </c>
      <c r="K3104" t="s">
        <v>22</v>
      </c>
      <c r="L3104">
        <v>1</v>
      </c>
      <c r="M3104">
        <v>1</v>
      </c>
      <c r="N3104">
        <v>3</v>
      </c>
      <c r="O3104">
        <v>3</v>
      </c>
      <c r="P3104" t="s">
        <v>20</v>
      </c>
      <c r="Q3104" t="b">
        <v>0</v>
      </c>
      <c r="R3104" t="b">
        <v>0</v>
      </c>
      <c r="S3104">
        <f>IF(OnlineShopData[[#This Row],[Revenue]]=TRUE,1,0)</f>
        <v>0</v>
      </c>
      <c r="T3104">
        <f>MATCH(OnlineShopData[[#This Row],[Month]],{"Jan","Feb","Mar","Apr","May","June","Jul","Aug","Sep","Oct","Nov","Dec"},0)</f>
        <v>5</v>
      </c>
    </row>
    <row r="3105" spans="1:20" x14ac:dyDescent="0.3">
      <c r="A3105">
        <v>17</v>
      </c>
      <c r="B3105">
        <v>592.00140060000001</v>
      </c>
      <c r="C3105">
        <v>4</v>
      </c>
      <c r="D3105">
        <v>1360</v>
      </c>
      <c r="E3105">
        <v>157</v>
      </c>
      <c r="F3105">
        <v>5645.1764549999998</v>
      </c>
      <c r="G3105" s="1">
        <v>2.692308E-3</v>
      </c>
      <c r="H3105" s="1">
        <v>1.3849518999999999E-2</v>
      </c>
      <c r="I3105">
        <v>2.9175180890000001</v>
      </c>
      <c r="J3105">
        <v>0.8</v>
      </c>
      <c r="K3105" t="s">
        <v>22</v>
      </c>
      <c r="L3105">
        <v>2</v>
      </c>
      <c r="M3105">
        <v>2</v>
      </c>
      <c r="N3105">
        <v>1</v>
      </c>
      <c r="O3105">
        <v>13</v>
      </c>
      <c r="P3105" t="s">
        <v>19</v>
      </c>
      <c r="Q3105" t="b">
        <v>0</v>
      </c>
      <c r="R3105" t="b">
        <v>0</v>
      </c>
      <c r="S3105">
        <f>IF(OnlineShopData[[#This Row],[Revenue]]=TRUE,1,0)</f>
        <v>0</v>
      </c>
      <c r="T3105">
        <f>MATCH(OnlineShopData[[#This Row],[Month]],{"Jan","Feb","Mar","Apr","May","June","Jul","Aug","Sep","Oct","Nov","Dec"},0)</f>
        <v>5</v>
      </c>
    </row>
    <row r="3106" spans="1:20" x14ac:dyDescent="0.3">
      <c r="A3106">
        <v>0</v>
      </c>
      <c r="B3106">
        <v>0</v>
      </c>
      <c r="C3106">
        <v>0</v>
      </c>
      <c r="D3106">
        <v>0</v>
      </c>
      <c r="E3106">
        <v>1</v>
      </c>
      <c r="F3106">
        <v>0</v>
      </c>
      <c r="G3106" s="1">
        <v>0.2</v>
      </c>
      <c r="H3106" s="1">
        <v>0.2</v>
      </c>
      <c r="I3106">
        <v>0</v>
      </c>
      <c r="J3106">
        <v>0</v>
      </c>
      <c r="K3106" t="s">
        <v>22</v>
      </c>
      <c r="L3106">
        <v>1</v>
      </c>
      <c r="M3106">
        <v>1</v>
      </c>
      <c r="N3106">
        <v>3</v>
      </c>
      <c r="O3106">
        <v>3</v>
      </c>
      <c r="P3106" t="s">
        <v>19</v>
      </c>
      <c r="Q3106" t="b">
        <v>1</v>
      </c>
      <c r="R3106" t="b">
        <v>0</v>
      </c>
      <c r="S3106">
        <f>IF(OnlineShopData[[#This Row],[Revenue]]=TRUE,1,0)</f>
        <v>0</v>
      </c>
      <c r="T3106">
        <f>MATCH(OnlineShopData[[#This Row],[Month]],{"Jan","Feb","Mar","Apr","May","June","Jul","Aug","Sep","Oct","Nov","Dec"},0)</f>
        <v>5</v>
      </c>
    </row>
    <row r="3107" spans="1:20" x14ac:dyDescent="0.3">
      <c r="A3107">
        <v>3</v>
      </c>
      <c r="B3107">
        <v>335</v>
      </c>
      <c r="C3107">
        <v>0</v>
      </c>
      <c r="D3107">
        <v>0</v>
      </c>
      <c r="E3107">
        <v>6</v>
      </c>
      <c r="F3107">
        <v>1615</v>
      </c>
      <c r="G3107" s="1">
        <v>0</v>
      </c>
      <c r="H3107" s="1">
        <v>1.6666667E-2</v>
      </c>
      <c r="I3107">
        <v>0</v>
      </c>
      <c r="J3107">
        <v>0.8</v>
      </c>
      <c r="K3107" t="s">
        <v>22</v>
      </c>
      <c r="L3107">
        <v>3</v>
      </c>
      <c r="M3107">
        <v>3</v>
      </c>
      <c r="N3107">
        <v>1</v>
      </c>
      <c r="O3107">
        <v>4</v>
      </c>
      <c r="P3107" t="s">
        <v>19</v>
      </c>
      <c r="Q3107" t="b">
        <v>0</v>
      </c>
      <c r="R3107" t="b">
        <v>0</v>
      </c>
      <c r="S3107">
        <f>IF(OnlineShopData[[#This Row],[Revenue]]=TRUE,1,0)</f>
        <v>0</v>
      </c>
      <c r="T3107">
        <f>MATCH(OnlineShopData[[#This Row],[Month]],{"Jan","Feb","Mar","Apr","May","June","Jul","Aug","Sep","Oct","Nov","Dec"},0)</f>
        <v>5</v>
      </c>
    </row>
    <row r="3108" spans="1:20" x14ac:dyDescent="0.3">
      <c r="A3108">
        <v>0</v>
      </c>
      <c r="B3108">
        <v>0</v>
      </c>
      <c r="C3108">
        <v>0</v>
      </c>
      <c r="D3108">
        <v>0</v>
      </c>
      <c r="E3108">
        <v>5</v>
      </c>
      <c r="F3108">
        <v>28.333333329999999</v>
      </c>
      <c r="G3108" s="1">
        <v>0.04</v>
      </c>
      <c r="H3108" s="1">
        <v>0.08</v>
      </c>
      <c r="I3108">
        <v>0</v>
      </c>
      <c r="J3108">
        <v>0</v>
      </c>
      <c r="K3108" t="s">
        <v>22</v>
      </c>
      <c r="L3108">
        <v>1</v>
      </c>
      <c r="M3108">
        <v>8</v>
      </c>
      <c r="N3108">
        <v>4</v>
      </c>
      <c r="O3108">
        <v>11</v>
      </c>
      <c r="P3108" t="s">
        <v>19</v>
      </c>
      <c r="Q3108" t="b">
        <v>1</v>
      </c>
      <c r="R3108" t="b">
        <v>0</v>
      </c>
      <c r="S3108">
        <f>IF(OnlineShopData[[#This Row],[Revenue]]=TRUE,1,0)</f>
        <v>0</v>
      </c>
      <c r="T3108">
        <f>MATCH(OnlineShopData[[#This Row],[Month]],{"Jan","Feb","Mar","Apr","May","June","Jul","Aug","Sep","Oct","Nov","Dec"},0)</f>
        <v>5</v>
      </c>
    </row>
    <row r="3109" spans="1:20" x14ac:dyDescent="0.3">
      <c r="A3109">
        <v>1</v>
      </c>
      <c r="B3109">
        <v>58</v>
      </c>
      <c r="C3109">
        <v>0</v>
      </c>
      <c r="D3109">
        <v>0</v>
      </c>
      <c r="E3109">
        <v>2</v>
      </c>
      <c r="F3109">
        <v>7</v>
      </c>
      <c r="G3109" s="1">
        <v>0</v>
      </c>
      <c r="H3109" s="1">
        <v>6.6666666999999999E-2</v>
      </c>
      <c r="I3109">
        <v>0</v>
      </c>
      <c r="J3109">
        <v>0</v>
      </c>
      <c r="K3109" t="s">
        <v>22</v>
      </c>
      <c r="L3109">
        <v>3</v>
      </c>
      <c r="M3109">
        <v>2</v>
      </c>
      <c r="N3109">
        <v>3</v>
      </c>
      <c r="O3109">
        <v>19</v>
      </c>
      <c r="P3109" t="s">
        <v>20</v>
      </c>
      <c r="Q3109" t="b">
        <v>1</v>
      </c>
      <c r="R3109" t="b">
        <v>0</v>
      </c>
      <c r="S3109">
        <f>IF(OnlineShopData[[#This Row],[Revenue]]=TRUE,1,0)</f>
        <v>0</v>
      </c>
      <c r="T3109">
        <f>MATCH(OnlineShopData[[#This Row],[Month]],{"Jan","Feb","Mar","Apr","May","June","Jul","Aug","Sep","Oct","Nov","Dec"},0)</f>
        <v>5</v>
      </c>
    </row>
    <row r="3110" spans="1:20" x14ac:dyDescent="0.3">
      <c r="A3110">
        <v>0</v>
      </c>
      <c r="B3110">
        <v>0</v>
      </c>
      <c r="C3110">
        <v>0</v>
      </c>
      <c r="D3110">
        <v>0</v>
      </c>
      <c r="E3110">
        <v>19</v>
      </c>
      <c r="F3110">
        <v>283.5</v>
      </c>
      <c r="G3110" s="1">
        <v>0</v>
      </c>
      <c r="H3110" s="1">
        <v>1.0526316000000001E-2</v>
      </c>
      <c r="I3110">
        <v>0</v>
      </c>
      <c r="J3110">
        <v>0.8</v>
      </c>
      <c r="K3110" t="s">
        <v>22</v>
      </c>
      <c r="L3110">
        <v>2</v>
      </c>
      <c r="M3110">
        <v>4</v>
      </c>
      <c r="N3110">
        <v>1</v>
      </c>
      <c r="O3110">
        <v>6</v>
      </c>
      <c r="P3110" t="s">
        <v>19</v>
      </c>
      <c r="Q3110" t="b">
        <v>0</v>
      </c>
      <c r="R3110" t="b">
        <v>0</v>
      </c>
      <c r="S3110">
        <f>IF(OnlineShopData[[#This Row],[Revenue]]=TRUE,1,0)</f>
        <v>0</v>
      </c>
      <c r="T3110">
        <f>MATCH(OnlineShopData[[#This Row],[Month]],{"Jan","Feb","Mar","Apr","May","June","Jul","Aug","Sep","Oct","Nov","Dec"},0)</f>
        <v>5</v>
      </c>
    </row>
    <row r="3111" spans="1:20" x14ac:dyDescent="0.3">
      <c r="A3111">
        <v>10</v>
      </c>
      <c r="B3111">
        <v>118</v>
      </c>
      <c r="C3111">
        <v>0</v>
      </c>
      <c r="D3111">
        <v>0</v>
      </c>
      <c r="E3111">
        <v>85</v>
      </c>
      <c r="F3111">
        <v>2694.833333</v>
      </c>
      <c r="G3111" s="1">
        <v>0</v>
      </c>
      <c r="H3111" s="1">
        <v>1.9155839999999999E-3</v>
      </c>
      <c r="I3111">
        <v>0</v>
      </c>
      <c r="J3111">
        <v>0</v>
      </c>
      <c r="K3111" t="s">
        <v>22</v>
      </c>
      <c r="L3111">
        <v>2</v>
      </c>
      <c r="M3111">
        <v>4</v>
      </c>
      <c r="N3111">
        <v>3</v>
      </c>
      <c r="O3111">
        <v>2</v>
      </c>
      <c r="P3111" t="s">
        <v>20</v>
      </c>
      <c r="Q3111" t="b">
        <v>0</v>
      </c>
      <c r="R3111" t="b">
        <v>0</v>
      </c>
      <c r="S3111">
        <f>IF(OnlineShopData[[#This Row],[Revenue]]=TRUE,1,0)</f>
        <v>0</v>
      </c>
      <c r="T3111">
        <f>MATCH(OnlineShopData[[#This Row],[Month]],{"Jan","Feb","Mar","Apr","May","June","Jul","Aug","Sep","Oct","Nov","Dec"},0)</f>
        <v>5</v>
      </c>
    </row>
    <row r="3112" spans="1:20" x14ac:dyDescent="0.3">
      <c r="A3112">
        <v>3</v>
      </c>
      <c r="B3112">
        <v>41</v>
      </c>
      <c r="C3112">
        <v>0</v>
      </c>
      <c r="D3112">
        <v>0</v>
      </c>
      <c r="E3112">
        <v>32</v>
      </c>
      <c r="F3112">
        <v>1130.8469700000001</v>
      </c>
      <c r="G3112" s="1">
        <v>1.4705882E-2</v>
      </c>
      <c r="H3112" s="1">
        <v>1.8061839999999999E-2</v>
      </c>
      <c r="I3112">
        <v>0</v>
      </c>
      <c r="J3112">
        <v>0</v>
      </c>
      <c r="K3112" t="s">
        <v>22</v>
      </c>
      <c r="L3112">
        <v>1</v>
      </c>
      <c r="M3112">
        <v>1</v>
      </c>
      <c r="N3112">
        <v>2</v>
      </c>
      <c r="O3112">
        <v>3</v>
      </c>
      <c r="P3112" t="s">
        <v>19</v>
      </c>
      <c r="Q3112" t="b">
        <v>1</v>
      </c>
      <c r="R3112" t="b">
        <v>0</v>
      </c>
      <c r="S3112">
        <f>IF(OnlineShopData[[#This Row],[Revenue]]=TRUE,1,0)</f>
        <v>0</v>
      </c>
      <c r="T3112">
        <f>MATCH(OnlineShopData[[#This Row],[Month]],{"Jan","Feb","Mar","Apr","May","June","Jul","Aug","Sep","Oct","Nov","Dec"},0)</f>
        <v>5</v>
      </c>
    </row>
    <row r="3113" spans="1:20" x14ac:dyDescent="0.3">
      <c r="A3113">
        <v>9</v>
      </c>
      <c r="B3113">
        <v>269.8</v>
      </c>
      <c r="C3113">
        <v>0</v>
      </c>
      <c r="D3113">
        <v>0</v>
      </c>
      <c r="E3113">
        <v>112</v>
      </c>
      <c r="F3113">
        <v>2478.6227269999999</v>
      </c>
      <c r="G3113" s="1">
        <v>0</v>
      </c>
      <c r="H3113" s="1">
        <v>4.0058480000000002E-3</v>
      </c>
      <c r="I3113">
        <v>60.433852629999997</v>
      </c>
      <c r="J3113">
        <v>0.2</v>
      </c>
      <c r="K3113" t="s">
        <v>22</v>
      </c>
      <c r="L3113">
        <v>2</v>
      </c>
      <c r="M3113">
        <v>2</v>
      </c>
      <c r="N3113">
        <v>4</v>
      </c>
      <c r="O3113">
        <v>3</v>
      </c>
      <c r="P3113" t="s">
        <v>19</v>
      </c>
      <c r="Q3113" t="b">
        <v>0</v>
      </c>
      <c r="R3113" t="b">
        <v>1</v>
      </c>
      <c r="S3113">
        <f>IF(OnlineShopData[[#This Row],[Revenue]]=TRUE,1,0)</f>
        <v>1</v>
      </c>
      <c r="T3113">
        <f>MATCH(OnlineShopData[[#This Row],[Month]],{"Jan","Feb","Mar","Apr","May","June","Jul","Aug","Sep","Oct","Nov","Dec"},0)</f>
        <v>5</v>
      </c>
    </row>
    <row r="3114" spans="1:20" x14ac:dyDescent="0.3">
      <c r="A3114">
        <v>1</v>
      </c>
      <c r="B3114">
        <v>15</v>
      </c>
      <c r="C3114">
        <v>0</v>
      </c>
      <c r="D3114">
        <v>0</v>
      </c>
      <c r="E3114">
        <v>29</v>
      </c>
      <c r="F3114">
        <v>1714.4</v>
      </c>
      <c r="G3114" s="1">
        <v>2.4074074000000001E-2</v>
      </c>
      <c r="H3114" s="1">
        <v>4.8765431999999997E-2</v>
      </c>
      <c r="I3114">
        <v>0</v>
      </c>
      <c r="J3114">
        <v>0</v>
      </c>
      <c r="K3114" t="s">
        <v>22</v>
      </c>
      <c r="L3114">
        <v>2</v>
      </c>
      <c r="M3114">
        <v>5</v>
      </c>
      <c r="N3114">
        <v>6</v>
      </c>
      <c r="O3114">
        <v>4</v>
      </c>
      <c r="P3114" t="s">
        <v>19</v>
      </c>
      <c r="Q3114" t="b">
        <v>0</v>
      </c>
      <c r="R3114" t="b">
        <v>0</v>
      </c>
      <c r="S3114">
        <f>IF(OnlineShopData[[#This Row],[Revenue]]=TRUE,1,0)</f>
        <v>0</v>
      </c>
      <c r="T3114">
        <f>MATCH(OnlineShopData[[#This Row],[Month]],{"Jan","Feb","Mar","Apr","May","June","Jul","Aug","Sep","Oct","Nov","Dec"},0)</f>
        <v>5</v>
      </c>
    </row>
    <row r="3115" spans="1:20" x14ac:dyDescent="0.3">
      <c r="A3115">
        <v>0</v>
      </c>
      <c r="B3115">
        <v>0</v>
      </c>
      <c r="C3115">
        <v>0</v>
      </c>
      <c r="D3115">
        <v>0</v>
      </c>
      <c r="E3115">
        <v>46</v>
      </c>
      <c r="F3115">
        <v>2213.3666669999998</v>
      </c>
      <c r="G3115" s="1">
        <v>3.4782608999999999E-2</v>
      </c>
      <c r="H3115" s="1">
        <v>5.4710145000000002E-2</v>
      </c>
      <c r="I3115">
        <v>0</v>
      </c>
      <c r="J3115">
        <v>1</v>
      </c>
      <c r="K3115" t="s">
        <v>22</v>
      </c>
      <c r="L3115">
        <v>3</v>
      </c>
      <c r="M3115">
        <v>2</v>
      </c>
      <c r="N3115">
        <v>3</v>
      </c>
      <c r="O3115">
        <v>13</v>
      </c>
      <c r="P3115" t="s">
        <v>19</v>
      </c>
      <c r="Q3115" t="b">
        <v>1</v>
      </c>
      <c r="R3115" t="b">
        <v>0</v>
      </c>
      <c r="S3115">
        <f>IF(OnlineShopData[[#This Row],[Revenue]]=TRUE,1,0)</f>
        <v>0</v>
      </c>
      <c r="T3115">
        <f>MATCH(OnlineShopData[[#This Row],[Month]],{"Jan","Feb","Mar","Apr","May","June","Jul","Aug","Sep","Oct","Nov","Dec"},0)</f>
        <v>5</v>
      </c>
    </row>
    <row r="3116" spans="1:20" x14ac:dyDescent="0.3">
      <c r="A3116">
        <v>0</v>
      </c>
      <c r="B3116">
        <v>0</v>
      </c>
      <c r="C3116">
        <v>0</v>
      </c>
      <c r="D3116">
        <v>0</v>
      </c>
      <c r="E3116">
        <v>2</v>
      </c>
      <c r="F3116">
        <v>0</v>
      </c>
      <c r="G3116" s="1">
        <v>0.2</v>
      </c>
      <c r="H3116" s="1">
        <v>0.2</v>
      </c>
      <c r="I3116">
        <v>0</v>
      </c>
      <c r="J3116">
        <v>0</v>
      </c>
      <c r="K3116" t="s">
        <v>22</v>
      </c>
      <c r="L3116">
        <v>2</v>
      </c>
      <c r="M3116">
        <v>2</v>
      </c>
      <c r="N3116">
        <v>1</v>
      </c>
      <c r="O3116">
        <v>3</v>
      </c>
      <c r="P3116" t="s">
        <v>19</v>
      </c>
      <c r="Q3116" t="b">
        <v>0</v>
      </c>
      <c r="R3116" t="b">
        <v>0</v>
      </c>
      <c r="S3116">
        <f>IF(OnlineShopData[[#This Row],[Revenue]]=TRUE,1,0)</f>
        <v>0</v>
      </c>
      <c r="T3116">
        <f>MATCH(OnlineShopData[[#This Row],[Month]],{"Jan","Feb","Mar","Apr","May","June","Jul","Aug","Sep","Oct","Nov","Dec"},0)</f>
        <v>5</v>
      </c>
    </row>
    <row r="3117" spans="1:20" x14ac:dyDescent="0.3">
      <c r="A3117">
        <v>4</v>
      </c>
      <c r="B3117">
        <v>97</v>
      </c>
      <c r="C3117">
        <v>0</v>
      </c>
      <c r="D3117">
        <v>0</v>
      </c>
      <c r="E3117">
        <v>22</v>
      </c>
      <c r="F3117">
        <v>739.58333330000005</v>
      </c>
      <c r="G3117" s="1">
        <v>9.0909089999999994E-3</v>
      </c>
      <c r="H3117" s="1">
        <v>6.0606059999999996E-3</v>
      </c>
      <c r="I3117">
        <v>0</v>
      </c>
      <c r="J3117">
        <v>0</v>
      </c>
      <c r="K3117" t="s">
        <v>22</v>
      </c>
      <c r="L3117">
        <v>1</v>
      </c>
      <c r="M3117">
        <v>1</v>
      </c>
      <c r="N3117">
        <v>6</v>
      </c>
      <c r="O3117">
        <v>4</v>
      </c>
      <c r="P3117" t="s">
        <v>20</v>
      </c>
      <c r="Q3117" t="b">
        <v>1</v>
      </c>
      <c r="R3117" t="b">
        <v>0</v>
      </c>
      <c r="S3117">
        <f>IF(OnlineShopData[[#This Row],[Revenue]]=TRUE,1,0)</f>
        <v>0</v>
      </c>
      <c r="T3117">
        <f>MATCH(OnlineShopData[[#This Row],[Month]],{"Jan","Feb","Mar","Apr","May","June","Jul","Aug","Sep","Oct","Nov","Dec"},0)</f>
        <v>5</v>
      </c>
    </row>
    <row r="3118" spans="1:20" x14ac:dyDescent="0.3">
      <c r="A3118">
        <v>16</v>
      </c>
      <c r="B3118">
        <v>235.25</v>
      </c>
      <c r="C3118">
        <v>1</v>
      </c>
      <c r="D3118">
        <v>46.666666669999998</v>
      </c>
      <c r="E3118">
        <v>74</v>
      </c>
      <c r="F3118">
        <v>3206.1934070000002</v>
      </c>
      <c r="G3118" s="1">
        <v>4.8192770000000003E-3</v>
      </c>
      <c r="H3118" s="1">
        <v>1.9399025E-2</v>
      </c>
      <c r="I3118">
        <v>10.67331708</v>
      </c>
      <c r="J3118">
        <v>0.6</v>
      </c>
      <c r="K3118" t="s">
        <v>22</v>
      </c>
      <c r="L3118">
        <v>2</v>
      </c>
      <c r="M3118">
        <v>2</v>
      </c>
      <c r="N3118">
        <v>3</v>
      </c>
      <c r="O3118">
        <v>1</v>
      </c>
      <c r="P3118" t="s">
        <v>19</v>
      </c>
      <c r="Q3118" t="b">
        <v>0</v>
      </c>
      <c r="R3118" t="b">
        <v>0</v>
      </c>
      <c r="S3118">
        <f>IF(OnlineShopData[[#This Row],[Revenue]]=TRUE,1,0)</f>
        <v>0</v>
      </c>
      <c r="T3118">
        <f>MATCH(OnlineShopData[[#This Row],[Month]],{"Jan","Feb","Mar","Apr","May","June","Jul","Aug","Sep","Oct","Nov","Dec"},0)</f>
        <v>5</v>
      </c>
    </row>
    <row r="3119" spans="1:20" x14ac:dyDescent="0.3">
      <c r="A3119">
        <v>0</v>
      </c>
      <c r="B3119">
        <v>0</v>
      </c>
      <c r="C3119">
        <v>0</v>
      </c>
      <c r="D3119">
        <v>0</v>
      </c>
      <c r="E3119">
        <v>1</v>
      </c>
      <c r="F3119">
        <v>0</v>
      </c>
      <c r="G3119" s="1">
        <v>0.2</v>
      </c>
      <c r="H3119" s="1">
        <v>0.2</v>
      </c>
      <c r="I3119">
        <v>0</v>
      </c>
      <c r="J3119">
        <v>0.2</v>
      </c>
      <c r="K3119" t="s">
        <v>22</v>
      </c>
      <c r="L3119">
        <v>3</v>
      </c>
      <c r="M3119">
        <v>2</v>
      </c>
      <c r="N3119">
        <v>3</v>
      </c>
      <c r="O3119">
        <v>6</v>
      </c>
      <c r="P3119" t="s">
        <v>19</v>
      </c>
      <c r="Q3119" t="b">
        <v>0</v>
      </c>
      <c r="R3119" t="b">
        <v>0</v>
      </c>
      <c r="S3119">
        <f>IF(OnlineShopData[[#This Row],[Revenue]]=TRUE,1,0)</f>
        <v>0</v>
      </c>
      <c r="T3119">
        <f>MATCH(OnlineShopData[[#This Row],[Month]],{"Jan","Feb","Mar","Apr","May","June","Jul","Aug","Sep","Oct","Nov","Dec"},0)</f>
        <v>5</v>
      </c>
    </row>
    <row r="3120" spans="1:20" x14ac:dyDescent="0.3">
      <c r="A3120">
        <v>4</v>
      </c>
      <c r="B3120">
        <v>98</v>
      </c>
      <c r="C3120">
        <v>4</v>
      </c>
      <c r="D3120">
        <v>216</v>
      </c>
      <c r="E3120">
        <v>17</v>
      </c>
      <c r="F3120">
        <v>1243.5</v>
      </c>
      <c r="G3120" s="1">
        <v>0</v>
      </c>
      <c r="H3120" s="1">
        <v>8.6956519999999999E-3</v>
      </c>
      <c r="I3120">
        <v>32.808521740000003</v>
      </c>
      <c r="J3120">
        <v>0</v>
      </c>
      <c r="K3120" t="s">
        <v>22</v>
      </c>
      <c r="L3120">
        <v>1</v>
      </c>
      <c r="M3120">
        <v>1</v>
      </c>
      <c r="N3120">
        <v>2</v>
      </c>
      <c r="O3120">
        <v>2</v>
      </c>
      <c r="P3120" t="s">
        <v>20</v>
      </c>
      <c r="Q3120" t="b">
        <v>0</v>
      </c>
      <c r="R3120" t="b">
        <v>1</v>
      </c>
      <c r="S3120">
        <f>IF(OnlineShopData[[#This Row],[Revenue]]=TRUE,1,0)</f>
        <v>1</v>
      </c>
      <c r="T3120">
        <f>MATCH(OnlineShopData[[#This Row],[Month]],{"Jan","Feb","Mar","Apr","May","June","Jul","Aug","Sep","Oct","Nov","Dec"},0)</f>
        <v>5</v>
      </c>
    </row>
    <row r="3121" spans="1:20" x14ac:dyDescent="0.3">
      <c r="A3121">
        <v>6</v>
      </c>
      <c r="B3121">
        <v>277.16666670000001</v>
      </c>
      <c r="C3121">
        <v>2</v>
      </c>
      <c r="D3121">
        <v>900.5</v>
      </c>
      <c r="E3121">
        <v>24</v>
      </c>
      <c r="F3121">
        <v>1448.333333</v>
      </c>
      <c r="G3121" s="1">
        <v>0</v>
      </c>
      <c r="H3121" s="1">
        <v>3.8461540000000001E-3</v>
      </c>
      <c r="I3121">
        <v>0</v>
      </c>
      <c r="J3121">
        <v>0</v>
      </c>
      <c r="K3121" t="s">
        <v>22</v>
      </c>
      <c r="L3121">
        <v>2</v>
      </c>
      <c r="M3121">
        <v>4</v>
      </c>
      <c r="N3121">
        <v>4</v>
      </c>
      <c r="O3121">
        <v>2</v>
      </c>
      <c r="P3121" t="s">
        <v>20</v>
      </c>
      <c r="Q3121" t="b">
        <v>1</v>
      </c>
      <c r="R3121" t="b">
        <v>0</v>
      </c>
      <c r="S3121">
        <f>IF(OnlineShopData[[#This Row],[Revenue]]=TRUE,1,0)</f>
        <v>0</v>
      </c>
      <c r="T3121">
        <f>MATCH(OnlineShopData[[#This Row],[Month]],{"Jan","Feb","Mar","Apr","May","June","Jul","Aug","Sep","Oct","Nov","Dec"},0)</f>
        <v>5</v>
      </c>
    </row>
    <row r="3122" spans="1:20" x14ac:dyDescent="0.3">
      <c r="A3122">
        <v>0</v>
      </c>
      <c r="B3122">
        <v>0</v>
      </c>
      <c r="C3122">
        <v>0</v>
      </c>
      <c r="D3122">
        <v>0</v>
      </c>
      <c r="E3122">
        <v>1</v>
      </c>
      <c r="F3122">
        <v>0</v>
      </c>
      <c r="G3122" s="1">
        <v>0.2</v>
      </c>
      <c r="H3122" s="1">
        <v>0.2</v>
      </c>
      <c r="I3122">
        <v>0</v>
      </c>
      <c r="J3122">
        <v>0</v>
      </c>
      <c r="K3122" t="s">
        <v>22</v>
      </c>
      <c r="L3122">
        <v>1</v>
      </c>
      <c r="M3122">
        <v>1</v>
      </c>
      <c r="N3122">
        <v>2</v>
      </c>
      <c r="O3122">
        <v>2</v>
      </c>
      <c r="P3122" t="s">
        <v>19</v>
      </c>
      <c r="Q3122" t="b">
        <v>0</v>
      </c>
      <c r="R3122" t="b">
        <v>0</v>
      </c>
      <c r="S3122">
        <f>IF(OnlineShopData[[#This Row],[Revenue]]=TRUE,1,0)</f>
        <v>0</v>
      </c>
      <c r="T3122">
        <f>MATCH(OnlineShopData[[#This Row],[Month]],{"Jan","Feb","Mar","Apr","May","June","Jul","Aug","Sep","Oct","Nov","Dec"},0)</f>
        <v>5</v>
      </c>
    </row>
    <row r="3123" spans="1:20" x14ac:dyDescent="0.3">
      <c r="A3123">
        <v>0</v>
      </c>
      <c r="B3123">
        <v>0</v>
      </c>
      <c r="C3123">
        <v>0</v>
      </c>
      <c r="D3123">
        <v>0</v>
      </c>
      <c r="E3123">
        <v>11</v>
      </c>
      <c r="F3123">
        <v>304</v>
      </c>
      <c r="G3123" s="1">
        <v>0</v>
      </c>
      <c r="H3123" s="1">
        <v>1.8181817999999999E-2</v>
      </c>
      <c r="I3123">
        <v>0</v>
      </c>
      <c r="J3123">
        <v>0</v>
      </c>
      <c r="K3123" t="s">
        <v>22</v>
      </c>
      <c r="L3123">
        <v>2</v>
      </c>
      <c r="M3123">
        <v>2</v>
      </c>
      <c r="N3123">
        <v>3</v>
      </c>
      <c r="O3123">
        <v>4</v>
      </c>
      <c r="P3123" t="s">
        <v>19</v>
      </c>
      <c r="Q3123" t="b">
        <v>0</v>
      </c>
      <c r="R3123" t="b">
        <v>0</v>
      </c>
      <c r="S3123">
        <f>IF(OnlineShopData[[#This Row],[Revenue]]=TRUE,1,0)</f>
        <v>0</v>
      </c>
      <c r="T3123">
        <f>MATCH(OnlineShopData[[#This Row],[Month]],{"Jan","Feb","Mar","Apr","May","June","Jul","Aug","Sep","Oct","Nov","Dec"},0)</f>
        <v>5</v>
      </c>
    </row>
    <row r="3124" spans="1:20" x14ac:dyDescent="0.3">
      <c r="A3124">
        <v>3</v>
      </c>
      <c r="B3124">
        <v>25.083333329999999</v>
      </c>
      <c r="C3124">
        <v>0</v>
      </c>
      <c r="D3124">
        <v>0</v>
      </c>
      <c r="E3124">
        <v>25</v>
      </c>
      <c r="F3124">
        <v>304.5</v>
      </c>
      <c r="G3124" s="1">
        <v>0</v>
      </c>
      <c r="H3124" s="1">
        <v>7.4074070000000004E-3</v>
      </c>
      <c r="I3124">
        <v>0</v>
      </c>
      <c r="J3124">
        <v>0</v>
      </c>
      <c r="K3124" t="s">
        <v>22</v>
      </c>
      <c r="L3124">
        <v>2</v>
      </c>
      <c r="M3124">
        <v>2</v>
      </c>
      <c r="N3124">
        <v>3</v>
      </c>
      <c r="O3124">
        <v>13</v>
      </c>
      <c r="P3124" t="s">
        <v>19</v>
      </c>
      <c r="Q3124" t="b">
        <v>0</v>
      </c>
      <c r="R3124" t="b">
        <v>0</v>
      </c>
      <c r="S3124">
        <f>IF(OnlineShopData[[#This Row],[Revenue]]=TRUE,1,0)</f>
        <v>0</v>
      </c>
      <c r="T3124">
        <f>MATCH(OnlineShopData[[#This Row],[Month]],{"Jan","Feb","Mar","Apr","May","June","Jul","Aug","Sep","Oct","Nov","Dec"},0)</f>
        <v>5</v>
      </c>
    </row>
    <row r="3125" spans="1:20" x14ac:dyDescent="0.3">
      <c r="A3125">
        <v>0</v>
      </c>
      <c r="B3125">
        <v>0</v>
      </c>
      <c r="C3125">
        <v>0</v>
      </c>
      <c r="D3125">
        <v>0</v>
      </c>
      <c r="E3125">
        <v>86</v>
      </c>
      <c r="F3125">
        <v>1699.666667</v>
      </c>
      <c r="G3125" s="1">
        <v>1.3953488E-2</v>
      </c>
      <c r="H3125" s="1">
        <v>2.6830934000000001E-2</v>
      </c>
      <c r="I3125">
        <v>0</v>
      </c>
      <c r="J3125">
        <v>0.6</v>
      </c>
      <c r="K3125" t="s">
        <v>22</v>
      </c>
      <c r="L3125">
        <v>2</v>
      </c>
      <c r="M3125">
        <v>5</v>
      </c>
      <c r="N3125">
        <v>3</v>
      </c>
      <c r="O3125">
        <v>3</v>
      </c>
      <c r="P3125" t="s">
        <v>19</v>
      </c>
      <c r="Q3125" t="b">
        <v>0</v>
      </c>
      <c r="R3125" t="b">
        <v>0</v>
      </c>
      <c r="S3125">
        <f>IF(OnlineShopData[[#This Row],[Revenue]]=TRUE,1,0)</f>
        <v>0</v>
      </c>
      <c r="T3125">
        <f>MATCH(OnlineShopData[[#This Row],[Month]],{"Jan","Feb","Mar","Apr","May","June","Jul","Aug","Sep","Oct","Nov","Dec"},0)</f>
        <v>5</v>
      </c>
    </row>
    <row r="3126" spans="1:20" x14ac:dyDescent="0.3">
      <c r="A3126">
        <v>1</v>
      </c>
      <c r="B3126">
        <v>27</v>
      </c>
      <c r="C3126">
        <v>0</v>
      </c>
      <c r="D3126">
        <v>0</v>
      </c>
      <c r="E3126">
        <v>4</v>
      </c>
      <c r="F3126">
        <v>467</v>
      </c>
      <c r="G3126" s="1">
        <v>0</v>
      </c>
      <c r="H3126" s="1">
        <v>2.5000000000000001E-2</v>
      </c>
      <c r="I3126">
        <v>0</v>
      </c>
      <c r="J3126">
        <v>0</v>
      </c>
      <c r="K3126" t="s">
        <v>22</v>
      </c>
      <c r="L3126">
        <v>1</v>
      </c>
      <c r="M3126">
        <v>1</v>
      </c>
      <c r="N3126">
        <v>1</v>
      </c>
      <c r="O3126">
        <v>4</v>
      </c>
      <c r="P3126" t="s">
        <v>20</v>
      </c>
      <c r="Q3126" t="b">
        <v>0</v>
      </c>
      <c r="R3126" t="b">
        <v>0</v>
      </c>
      <c r="S3126">
        <f>IF(OnlineShopData[[#This Row],[Revenue]]=TRUE,1,0)</f>
        <v>0</v>
      </c>
      <c r="T3126">
        <f>MATCH(OnlineShopData[[#This Row],[Month]],{"Jan","Feb","Mar","Apr","May","June","Jul","Aug","Sep","Oct","Nov","Dec"},0)</f>
        <v>5</v>
      </c>
    </row>
    <row r="3127" spans="1:20" x14ac:dyDescent="0.3">
      <c r="A3127">
        <v>0</v>
      </c>
      <c r="B3127">
        <v>0</v>
      </c>
      <c r="C3127">
        <v>2</v>
      </c>
      <c r="D3127">
        <v>13</v>
      </c>
      <c r="E3127">
        <v>63</v>
      </c>
      <c r="F3127">
        <v>4833.9250000000002</v>
      </c>
      <c r="G3127" s="1">
        <v>6.1538460000000001E-3</v>
      </c>
      <c r="H3127" s="1">
        <v>1.5128205E-2</v>
      </c>
      <c r="I3127">
        <v>0</v>
      </c>
      <c r="J3127">
        <v>0</v>
      </c>
      <c r="K3127" t="s">
        <v>22</v>
      </c>
      <c r="L3127">
        <v>2</v>
      </c>
      <c r="M3127">
        <v>2</v>
      </c>
      <c r="N3127">
        <v>6</v>
      </c>
      <c r="O3127">
        <v>4</v>
      </c>
      <c r="P3127" t="s">
        <v>19</v>
      </c>
      <c r="Q3127" t="b">
        <v>0</v>
      </c>
      <c r="R3127" t="b">
        <v>0</v>
      </c>
      <c r="S3127">
        <f>IF(OnlineShopData[[#This Row],[Revenue]]=TRUE,1,0)</f>
        <v>0</v>
      </c>
      <c r="T3127">
        <f>MATCH(OnlineShopData[[#This Row],[Month]],{"Jan","Feb","Mar","Apr","May","June","Jul","Aug","Sep","Oct","Nov","Dec"},0)</f>
        <v>5</v>
      </c>
    </row>
    <row r="3128" spans="1:20" x14ac:dyDescent="0.3">
      <c r="A3128">
        <v>2</v>
      </c>
      <c r="B3128">
        <v>124</v>
      </c>
      <c r="C3128">
        <v>1</v>
      </c>
      <c r="D3128">
        <v>9</v>
      </c>
      <c r="E3128">
        <v>109</v>
      </c>
      <c r="F3128">
        <v>3731.1381160000001</v>
      </c>
      <c r="G3128" s="1">
        <v>4.8611110000000004E-3</v>
      </c>
      <c r="H3128" s="1">
        <v>1.5244789E-2</v>
      </c>
      <c r="I3128">
        <v>0</v>
      </c>
      <c r="J3128">
        <v>0.2</v>
      </c>
      <c r="K3128" t="s">
        <v>22</v>
      </c>
      <c r="L3128">
        <v>1</v>
      </c>
      <c r="M3128">
        <v>1</v>
      </c>
      <c r="N3128">
        <v>3</v>
      </c>
      <c r="O3128">
        <v>4</v>
      </c>
      <c r="P3128" t="s">
        <v>19</v>
      </c>
      <c r="Q3128" t="b">
        <v>0</v>
      </c>
      <c r="R3128" t="b">
        <v>0</v>
      </c>
      <c r="S3128">
        <f>IF(OnlineShopData[[#This Row],[Revenue]]=TRUE,1,0)</f>
        <v>0</v>
      </c>
      <c r="T3128">
        <f>MATCH(OnlineShopData[[#This Row],[Month]],{"Jan","Feb","Mar","Apr","May","June","Jul","Aug","Sep","Oct","Nov","Dec"},0)</f>
        <v>5</v>
      </c>
    </row>
    <row r="3129" spans="1:20" x14ac:dyDescent="0.3">
      <c r="A3129">
        <v>0</v>
      </c>
      <c r="B3129">
        <v>0</v>
      </c>
      <c r="C3129">
        <v>0</v>
      </c>
      <c r="D3129">
        <v>0</v>
      </c>
      <c r="E3129">
        <v>2</v>
      </c>
      <c r="F3129">
        <v>20</v>
      </c>
      <c r="G3129" s="1">
        <v>0</v>
      </c>
      <c r="H3129" s="1">
        <v>0.05</v>
      </c>
      <c r="I3129">
        <v>0</v>
      </c>
      <c r="J3129">
        <v>0</v>
      </c>
      <c r="K3129" t="s">
        <v>22</v>
      </c>
      <c r="L3129">
        <v>4</v>
      </c>
      <c r="M3129">
        <v>5</v>
      </c>
      <c r="N3129">
        <v>1</v>
      </c>
      <c r="O3129">
        <v>13</v>
      </c>
      <c r="P3129" t="s">
        <v>19</v>
      </c>
      <c r="Q3129" t="b">
        <v>0</v>
      </c>
      <c r="R3129" t="b">
        <v>0</v>
      </c>
      <c r="S3129">
        <f>IF(OnlineShopData[[#This Row],[Revenue]]=TRUE,1,0)</f>
        <v>0</v>
      </c>
      <c r="T3129">
        <f>MATCH(OnlineShopData[[#This Row],[Month]],{"Jan","Feb","Mar","Apr","May","June","Jul","Aug","Sep","Oct","Nov","Dec"},0)</f>
        <v>5</v>
      </c>
    </row>
    <row r="3130" spans="1:20" x14ac:dyDescent="0.3">
      <c r="A3130">
        <v>0</v>
      </c>
      <c r="B3130">
        <v>0</v>
      </c>
      <c r="C3130">
        <v>0</v>
      </c>
      <c r="D3130">
        <v>0</v>
      </c>
      <c r="E3130">
        <v>1</v>
      </c>
      <c r="F3130">
        <v>0</v>
      </c>
      <c r="G3130" s="1">
        <v>0.2</v>
      </c>
      <c r="H3130" s="1">
        <v>0.2</v>
      </c>
      <c r="I3130">
        <v>0</v>
      </c>
      <c r="J3130">
        <v>0.6</v>
      </c>
      <c r="K3130" t="s">
        <v>22</v>
      </c>
      <c r="L3130">
        <v>1</v>
      </c>
      <c r="M3130">
        <v>1</v>
      </c>
      <c r="N3130">
        <v>2</v>
      </c>
      <c r="O3130">
        <v>3</v>
      </c>
      <c r="P3130" t="s">
        <v>19</v>
      </c>
      <c r="Q3130" t="b">
        <v>0</v>
      </c>
      <c r="R3130" t="b">
        <v>0</v>
      </c>
      <c r="S3130">
        <f>IF(OnlineShopData[[#This Row],[Revenue]]=TRUE,1,0)</f>
        <v>0</v>
      </c>
      <c r="T3130">
        <f>MATCH(OnlineShopData[[#This Row],[Month]],{"Jan","Feb","Mar","Apr","May","June","Jul","Aug","Sep","Oct","Nov","Dec"},0)</f>
        <v>5</v>
      </c>
    </row>
    <row r="3131" spans="1:20" x14ac:dyDescent="0.3">
      <c r="A3131">
        <v>0</v>
      </c>
      <c r="B3131">
        <v>0</v>
      </c>
      <c r="C3131">
        <v>0</v>
      </c>
      <c r="D3131">
        <v>0</v>
      </c>
      <c r="E3131">
        <v>6</v>
      </c>
      <c r="F3131">
        <v>245</v>
      </c>
      <c r="G3131" s="1">
        <v>8.3333332999999996E-2</v>
      </c>
      <c r="H3131" s="1">
        <v>0.10555555599999999</v>
      </c>
      <c r="I3131">
        <v>0</v>
      </c>
      <c r="J3131">
        <v>0.8</v>
      </c>
      <c r="K3131" t="s">
        <v>22</v>
      </c>
      <c r="L3131">
        <v>3</v>
      </c>
      <c r="M3131">
        <v>2</v>
      </c>
      <c r="N3131">
        <v>8</v>
      </c>
      <c r="O3131">
        <v>13</v>
      </c>
      <c r="P3131" t="s">
        <v>19</v>
      </c>
      <c r="Q3131" t="b">
        <v>0</v>
      </c>
      <c r="R3131" t="b">
        <v>0</v>
      </c>
      <c r="S3131">
        <f>IF(OnlineShopData[[#This Row],[Revenue]]=TRUE,1,0)</f>
        <v>0</v>
      </c>
      <c r="T3131">
        <f>MATCH(OnlineShopData[[#This Row],[Month]],{"Jan","Feb","Mar","Apr","May","June","Jul","Aug","Sep","Oct","Nov","Dec"},0)</f>
        <v>5</v>
      </c>
    </row>
    <row r="3132" spans="1:20" x14ac:dyDescent="0.3">
      <c r="A3132">
        <v>0</v>
      </c>
      <c r="B3132">
        <v>0</v>
      </c>
      <c r="C3132">
        <v>0</v>
      </c>
      <c r="D3132">
        <v>0</v>
      </c>
      <c r="E3132">
        <v>1</v>
      </c>
      <c r="F3132">
        <v>504</v>
      </c>
      <c r="G3132" s="1">
        <v>0</v>
      </c>
      <c r="H3132" s="1">
        <v>0.1</v>
      </c>
      <c r="I3132">
        <v>0</v>
      </c>
      <c r="J3132">
        <v>0</v>
      </c>
      <c r="K3132" t="s">
        <v>22</v>
      </c>
      <c r="L3132">
        <v>1</v>
      </c>
      <c r="M3132">
        <v>1</v>
      </c>
      <c r="N3132">
        <v>3</v>
      </c>
      <c r="O3132">
        <v>3</v>
      </c>
      <c r="P3132" t="s">
        <v>19</v>
      </c>
      <c r="Q3132" t="b">
        <v>0</v>
      </c>
      <c r="R3132" t="b">
        <v>0</v>
      </c>
      <c r="S3132">
        <f>IF(OnlineShopData[[#This Row],[Revenue]]=TRUE,1,0)</f>
        <v>0</v>
      </c>
      <c r="T3132">
        <f>MATCH(OnlineShopData[[#This Row],[Month]],{"Jan","Feb","Mar","Apr","May","June","Jul","Aug","Sep","Oct","Nov","Dec"},0)</f>
        <v>5</v>
      </c>
    </row>
    <row r="3133" spans="1:20" x14ac:dyDescent="0.3">
      <c r="A3133">
        <v>1</v>
      </c>
      <c r="B3133">
        <v>76</v>
      </c>
      <c r="C3133">
        <v>0</v>
      </c>
      <c r="D3133">
        <v>0</v>
      </c>
      <c r="E3133">
        <v>19</v>
      </c>
      <c r="F3133">
        <v>1263.333333</v>
      </c>
      <c r="G3133" s="1">
        <v>1.1764706E-2</v>
      </c>
      <c r="H3133" s="1">
        <v>2.3529412E-2</v>
      </c>
      <c r="I3133">
        <v>60.342352939999998</v>
      </c>
      <c r="J3133">
        <v>0.6</v>
      </c>
      <c r="K3133" t="s">
        <v>22</v>
      </c>
      <c r="L3133">
        <v>2</v>
      </c>
      <c r="M3133">
        <v>2</v>
      </c>
      <c r="N3133">
        <v>1</v>
      </c>
      <c r="O3133">
        <v>3</v>
      </c>
      <c r="P3133" t="s">
        <v>19</v>
      </c>
      <c r="Q3133" t="b">
        <v>0</v>
      </c>
      <c r="R3133" t="b">
        <v>1</v>
      </c>
      <c r="S3133">
        <f>IF(OnlineShopData[[#This Row],[Revenue]]=TRUE,1,0)</f>
        <v>1</v>
      </c>
      <c r="T3133">
        <f>MATCH(OnlineShopData[[#This Row],[Month]],{"Jan","Feb","Mar","Apr","May","June","Jul","Aug","Sep","Oct","Nov","Dec"},0)</f>
        <v>5</v>
      </c>
    </row>
    <row r="3134" spans="1:20" x14ac:dyDescent="0.3">
      <c r="A3134">
        <v>15</v>
      </c>
      <c r="B3134">
        <v>1629.333333</v>
      </c>
      <c r="C3134">
        <v>3</v>
      </c>
      <c r="D3134">
        <v>214.5</v>
      </c>
      <c r="E3134">
        <v>112</v>
      </c>
      <c r="F3134">
        <v>4509.8230160000003</v>
      </c>
      <c r="G3134" s="1">
        <v>4.1666669999999998E-3</v>
      </c>
      <c r="H3134" s="1">
        <v>1.9960275999999999E-2</v>
      </c>
      <c r="I3134">
        <v>0</v>
      </c>
      <c r="J3134">
        <v>0</v>
      </c>
      <c r="K3134" t="s">
        <v>22</v>
      </c>
      <c r="L3134">
        <v>4</v>
      </c>
      <c r="M3134">
        <v>1</v>
      </c>
      <c r="N3134">
        <v>3</v>
      </c>
      <c r="O3134">
        <v>3</v>
      </c>
      <c r="P3134" t="s">
        <v>19</v>
      </c>
      <c r="Q3134" t="b">
        <v>0</v>
      </c>
      <c r="R3134" t="b">
        <v>0</v>
      </c>
      <c r="S3134">
        <f>IF(OnlineShopData[[#This Row],[Revenue]]=TRUE,1,0)</f>
        <v>0</v>
      </c>
      <c r="T3134">
        <f>MATCH(OnlineShopData[[#This Row],[Month]],{"Jan","Feb","Mar","Apr","May","June","Jul","Aug","Sep","Oct","Nov","Dec"},0)</f>
        <v>5</v>
      </c>
    </row>
    <row r="3135" spans="1:20" x14ac:dyDescent="0.3">
      <c r="A3135">
        <v>1</v>
      </c>
      <c r="B3135">
        <v>62.5</v>
      </c>
      <c r="C3135">
        <v>3</v>
      </c>
      <c r="D3135">
        <v>196</v>
      </c>
      <c r="E3135">
        <v>36</v>
      </c>
      <c r="F3135">
        <v>585.17835500000001</v>
      </c>
      <c r="G3135" s="1">
        <v>0</v>
      </c>
      <c r="H3135" s="1">
        <v>1.273148E-3</v>
      </c>
      <c r="I3135">
        <v>0</v>
      </c>
      <c r="J3135">
        <v>0</v>
      </c>
      <c r="K3135" t="s">
        <v>22</v>
      </c>
      <c r="L3135">
        <v>2</v>
      </c>
      <c r="M3135">
        <v>2</v>
      </c>
      <c r="N3135">
        <v>6</v>
      </c>
      <c r="O3135">
        <v>4</v>
      </c>
      <c r="P3135" t="s">
        <v>19</v>
      </c>
      <c r="Q3135" t="b">
        <v>0</v>
      </c>
      <c r="R3135" t="b">
        <v>0</v>
      </c>
      <c r="S3135">
        <f>IF(OnlineShopData[[#This Row],[Revenue]]=TRUE,1,0)</f>
        <v>0</v>
      </c>
      <c r="T3135">
        <f>MATCH(OnlineShopData[[#This Row],[Month]],{"Jan","Feb","Mar","Apr","May","June","Jul","Aug","Sep","Oct","Nov","Dec"},0)</f>
        <v>5</v>
      </c>
    </row>
    <row r="3136" spans="1:20" x14ac:dyDescent="0.3">
      <c r="A3136">
        <v>0</v>
      </c>
      <c r="B3136">
        <v>0</v>
      </c>
      <c r="C3136">
        <v>0</v>
      </c>
      <c r="D3136">
        <v>0</v>
      </c>
      <c r="E3136">
        <v>0</v>
      </c>
      <c r="F3136">
        <v>0</v>
      </c>
      <c r="G3136" s="1">
        <v>0.2</v>
      </c>
      <c r="H3136" s="1">
        <v>0.2</v>
      </c>
      <c r="I3136">
        <v>0</v>
      </c>
      <c r="J3136">
        <v>0</v>
      </c>
      <c r="K3136" t="s">
        <v>22</v>
      </c>
      <c r="L3136">
        <v>2</v>
      </c>
      <c r="M3136">
        <v>2</v>
      </c>
      <c r="N3136">
        <v>8</v>
      </c>
      <c r="O3136">
        <v>3</v>
      </c>
      <c r="P3136" t="s">
        <v>19</v>
      </c>
      <c r="Q3136" t="b">
        <v>0</v>
      </c>
      <c r="R3136" t="b">
        <v>0</v>
      </c>
      <c r="S3136">
        <f>IF(OnlineShopData[[#This Row],[Revenue]]=TRUE,1,0)</f>
        <v>0</v>
      </c>
      <c r="T3136">
        <f>MATCH(OnlineShopData[[#This Row],[Month]],{"Jan","Feb","Mar","Apr","May","June","Jul","Aug","Sep","Oct","Nov","Dec"},0)</f>
        <v>5</v>
      </c>
    </row>
    <row r="3137" spans="1:20" x14ac:dyDescent="0.3">
      <c r="A3137">
        <v>6</v>
      </c>
      <c r="B3137">
        <v>51</v>
      </c>
      <c r="C3137">
        <v>0</v>
      </c>
      <c r="D3137">
        <v>0</v>
      </c>
      <c r="E3137">
        <v>26</v>
      </c>
      <c r="F3137">
        <v>536</v>
      </c>
      <c r="G3137" s="1">
        <v>7.4074070000000004E-3</v>
      </c>
      <c r="H3137" s="1">
        <v>1.2345679E-2</v>
      </c>
      <c r="I3137">
        <v>0</v>
      </c>
      <c r="J3137">
        <v>0</v>
      </c>
      <c r="K3137" t="s">
        <v>22</v>
      </c>
      <c r="L3137">
        <v>2</v>
      </c>
      <c r="M3137">
        <v>2</v>
      </c>
      <c r="N3137">
        <v>1</v>
      </c>
      <c r="O3137">
        <v>4</v>
      </c>
      <c r="P3137" t="s">
        <v>19</v>
      </c>
      <c r="Q3137" t="b">
        <v>0</v>
      </c>
      <c r="R3137" t="b">
        <v>0</v>
      </c>
      <c r="S3137">
        <f>IF(OnlineShopData[[#This Row],[Revenue]]=TRUE,1,0)</f>
        <v>0</v>
      </c>
      <c r="T3137">
        <f>MATCH(OnlineShopData[[#This Row],[Month]],{"Jan","Feb","Mar","Apr","May","June","Jul","Aug","Sep","Oct","Nov","Dec"},0)</f>
        <v>5</v>
      </c>
    </row>
    <row r="3138" spans="1:20" x14ac:dyDescent="0.3">
      <c r="A3138">
        <v>0</v>
      </c>
      <c r="B3138">
        <v>0</v>
      </c>
      <c r="C3138">
        <v>1</v>
      </c>
      <c r="D3138">
        <v>78</v>
      </c>
      <c r="E3138">
        <v>18</v>
      </c>
      <c r="F3138">
        <v>570.33333330000005</v>
      </c>
      <c r="G3138" s="1">
        <v>0</v>
      </c>
      <c r="H3138" s="1">
        <v>1.5686275E-2</v>
      </c>
      <c r="I3138">
        <v>0</v>
      </c>
      <c r="J3138">
        <v>0</v>
      </c>
      <c r="K3138" t="s">
        <v>22</v>
      </c>
      <c r="L3138">
        <v>4</v>
      </c>
      <c r="M3138">
        <v>1</v>
      </c>
      <c r="N3138">
        <v>1</v>
      </c>
      <c r="O3138">
        <v>4</v>
      </c>
      <c r="P3138" t="s">
        <v>19</v>
      </c>
      <c r="Q3138" t="b">
        <v>1</v>
      </c>
      <c r="R3138" t="b">
        <v>0</v>
      </c>
      <c r="S3138">
        <f>IF(OnlineShopData[[#This Row],[Revenue]]=TRUE,1,0)</f>
        <v>0</v>
      </c>
      <c r="T3138">
        <f>MATCH(OnlineShopData[[#This Row],[Month]],{"Jan","Feb","Mar","Apr","May","June","Jul","Aug","Sep","Oct","Nov","Dec"},0)</f>
        <v>5</v>
      </c>
    </row>
    <row r="3139" spans="1:20" x14ac:dyDescent="0.3">
      <c r="A3139">
        <v>1</v>
      </c>
      <c r="B3139">
        <v>24</v>
      </c>
      <c r="C3139">
        <v>0</v>
      </c>
      <c r="D3139">
        <v>0</v>
      </c>
      <c r="E3139">
        <v>15</v>
      </c>
      <c r="F3139">
        <v>496.75</v>
      </c>
      <c r="G3139" s="1">
        <v>0</v>
      </c>
      <c r="H3139" s="1">
        <v>6.2500000000000003E-3</v>
      </c>
      <c r="I3139">
        <v>115.48625</v>
      </c>
      <c r="J3139">
        <v>0</v>
      </c>
      <c r="K3139" t="s">
        <v>22</v>
      </c>
      <c r="L3139">
        <v>2</v>
      </c>
      <c r="M3139">
        <v>2</v>
      </c>
      <c r="N3139">
        <v>3</v>
      </c>
      <c r="O3139">
        <v>2</v>
      </c>
      <c r="P3139" t="s">
        <v>19</v>
      </c>
      <c r="Q3139" t="b">
        <v>0</v>
      </c>
      <c r="R3139" t="b">
        <v>1</v>
      </c>
      <c r="S3139">
        <f>IF(OnlineShopData[[#This Row],[Revenue]]=TRUE,1,0)</f>
        <v>1</v>
      </c>
      <c r="T3139">
        <f>MATCH(OnlineShopData[[#This Row],[Month]],{"Jan","Feb","Mar","Apr","May","June","Jul","Aug","Sep","Oct","Nov","Dec"},0)</f>
        <v>5</v>
      </c>
    </row>
    <row r="3140" spans="1:20" x14ac:dyDescent="0.3">
      <c r="A3140">
        <v>5</v>
      </c>
      <c r="B3140">
        <v>505</v>
      </c>
      <c r="C3140">
        <v>0</v>
      </c>
      <c r="D3140">
        <v>0</v>
      </c>
      <c r="E3140">
        <v>85</v>
      </c>
      <c r="F3140">
        <v>2197.1952379999998</v>
      </c>
      <c r="G3140" s="1">
        <v>1.4999999999999999E-2</v>
      </c>
      <c r="H3140" s="1">
        <v>2.9405768999999998E-2</v>
      </c>
      <c r="I3140">
        <v>13.77355814</v>
      </c>
      <c r="J3140">
        <v>0.8</v>
      </c>
      <c r="K3140" t="s">
        <v>22</v>
      </c>
      <c r="L3140">
        <v>2</v>
      </c>
      <c r="M3140">
        <v>2</v>
      </c>
      <c r="N3140">
        <v>1</v>
      </c>
      <c r="O3140">
        <v>2</v>
      </c>
      <c r="P3140" t="s">
        <v>19</v>
      </c>
      <c r="Q3140" t="b">
        <v>0</v>
      </c>
      <c r="R3140" t="b">
        <v>0</v>
      </c>
      <c r="S3140">
        <f>IF(OnlineShopData[[#This Row],[Revenue]]=TRUE,1,0)</f>
        <v>0</v>
      </c>
      <c r="T3140">
        <f>MATCH(OnlineShopData[[#This Row],[Month]],{"Jan","Feb","Mar","Apr","May","June","Jul","Aug","Sep","Oct","Nov","Dec"},0)</f>
        <v>5</v>
      </c>
    </row>
    <row r="3141" spans="1:20" x14ac:dyDescent="0.3">
      <c r="A3141">
        <v>0</v>
      </c>
      <c r="B3141">
        <v>0</v>
      </c>
      <c r="C3141">
        <v>0</v>
      </c>
      <c r="D3141">
        <v>0</v>
      </c>
      <c r="E3141">
        <v>4</v>
      </c>
      <c r="F3141">
        <v>72.666666669999998</v>
      </c>
      <c r="G3141" s="1">
        <v>0</v>
      </c>
      <c r="H3141" s="1">
        <v>8.3333332999999996E-2</v>
      </c>
      <c r="I3141">
        <v>0</v>
      </c>
      <c r="J3141">
        <v>0.4</v>
      </c>
      <c r="K3141" t="s">
        <v>22</v>
      </c>
      <c r="L3141">
        <v>2</v>
      </c>
      <c r="M3141">
        <v>2</v>
      </c>
      <c r="N3141">
        <v>3</v>
      </c>
      <c r="O3141">
        <v>4</v>
      </c>
      <c r="P3141" t="s">
        <v>19</v>
      </c>
      <c r="Q3141" t="b">
        <v>0</v>
      </c>
      <c r="R3141" t="b">
        <v>0</v>
      </c>
      <c r="S3141">
        <f>IF(OnlineShopData[[#This Row],[Revenue]]=TRUE,1,0)</f>
        <v>0</v>
      </c>
      <c r="T3141">
        <f>MATCH(OnlineShopData[[#This Row],[Month]],{"Jan","Feb","Mar","Apr","May","June","Jul","Aug","Sep","Oct","Nov","Dec"},0)</f>
        <v>5</v>
      </c>
    </row>
    <row r="3142" spans="1:20" x14ac:dyDescent="0.3">
      <c r="A3142">
        <v>4</v>
      </c>
      <c r="B3142">
        <v>38</v>
      </c>
      <c r="C3142">
        <v>3</v>
      </c>
      <c r="D3142">
        <v>909</v>
      </c>
      <c r="E3142">
        <v>23</v>
      </c>
      <c r="F3142">
        <v>542.33333330000005</v>
      </c>
      <c r="G3142" s="1">
        <v>0</v>
      </c>
      <c r="H3142" s="1">
        <v>1.5306122E-2</v>
      </c>
      <c r="I3142">
        <v>25.413214289999999</v>
      </c>
      <c r="J3142">
        <v>0.6</v>
      </c>
      <c r="K3142" t="s">
        <v>22</v>
      </c>
      <c r="L3142">
        <v>2</v>
      </c>
      <c r="M3142">
        <v>6</v>
      </c>
      <c r="N3142">
        <v>1</v>
      </c>
      <c r="O3142">
        <v>2</v>
      </c>
      <c r="P3142" t="s">
        <v>19</v>
      </c>
      <c r="Q3142" t="b">
        <v>0</v>
      </c>
      <c r="R3142" t="b">
        <v>1</v>
      </c>
      <c r="S3142">
        <f>IF(OnlineShopData[[#This Row],[Revenue]]=TRUE,1,0)</f>
        <v>1</v>
      </c>
      <c r="T3142">
        <f>MATCH(OnlineShopData[[#This Row],[Month]],{"Jan","Feb","Mar","Apr","May","June","Jul","Aug","Sep","Oct","Nov","Dec"},0)</f>
        <v>5</v>
      </c>
    </row>
    <row r="3143" spans="1:20" x14ac:dyDescent="0.3">
      <c r="A3143">
        <v>0</v>
      </c>
      <c r="B3143">
        <v>0</v>
      </c>
      <c r="C3143">
        <v>0</v>
      </c>
      <c r="D3143">
        <v>0</v>
      </c>
      <c r="E3143">
        <v>10</v>
      </c>
      <c r="F3143">
        <v>342.16666670000001</v>
      </c>
      <c r="G3143" s="1">
        <v>0</v>
      </c>
      <c r="H3143" s="1">
        <v>2.2222222E-2</v>
      </c>
      <c r="I3143">
        <v>51.176000000000002</v>
      </c>
      <c r="J3143">
        <v>0</v>
      </c>
      <c r="K3143" t="s">
        <v>22</v>
      </c>
      <c r="L3143">
        <v>2</v>
      </c>
      <c r="M3143">
        <v>2</v>
      </c>
      <c r="N3143">
        <v>1</v>
      </c>
      <c r="O3143">
        <v>1</v>
      </c>
      <c r="P3143" t="s">
        <v>19</v>
      </c>
      <c r="Q3143" t="b">
        <v>0</v>
      </c>
      <c r="R3143" t="b">
        <v>1</v>
      </c>
      <c r="S3143">
        <f>IF(OnlineShopData[[#This Row],[Revenue]]=TRUE,1,0)</f>
        <v>1</v>
      </c>
      <c r="T3143">
        <f>MATCH(OnlineShopData[[#This Row],[Month]],{"Jan","Feb","Mar","Apr","May","June","Jul","Aug","Sep","Oct","Nov","Dec"},0)</f>
        <v>5</v>
      </c>
    </row>
    <row r="3144" spans="1:20" x14ac:dyDescent="0.3">
      <c r="A3144">
        <v>6</v>
      </c>
      <c r="B3144">
        <v>32.5</v>
      </c>
      <c r="C3144">
        <v>2</v>
      </c>
      <c r="D3144">
        <v>62.5</v>
      </c>
      <c r="E3144">
        <v>80</v>
      </c>
      <c r="F3144">
        <v>1190.418903</v>
      </c>
      <c r="G3144" s="1">
        <v>5.7142859999999998E-3</v>
      </c>
      <c r="H3144" s="1">
        <v>2.7420634999999999E-2</v>
      </c>
      <c r="I3144">
        <v>7.5301071430000004</v>
      </c>
      <c r="J3144">
        <v>0.8</v>
      </c>
      <c r="K3144" t="s">
        <v>22</v>
      </c>
      <c r="L3144">
        <v>2</v>
      </c>
      <c r="M3144">
        <v>2</v>
      </c>
      <c r="N3144">
        <v>1</v>
      </c>
      <c r="O3144">
        <v>4</v>
      </c>
      <c r="P3144" t="s">
        <v>19</v>
      </c>
      <c r="Q3144" t="b">
        <v>0</v>
      </c>
      <c r="R3144" t="b">
        <v>0</v>
      </c>
      <c r="S3144">
        <f>IF(OnlineShopData[[#This Row],[Revenue]]=TRUE,1,0)</f>
        <v>0</v>
      </c>
      <c r="T3144">
        <f>MATCH(OnlineShopData[[#This Row],[Month]],{"Jan","Feb","Mar","Apr","May","June","Jul","Aug","Sep","Oct","Nov","Dec"},0)</f>
        <v>5</v>
      </c>
    </row>
    <row r="3145" spans="1:20" x14ac:dyDescent="0.3">
      <c r="A3145">
        <v>3</v>
      </c>
      <c r="B3145">
        <v>108.5</v>
      </c>
      <c r="C3145">
        <v>0</v>
      </c>
      <c r="D3145">
        <v>0</v>
      </c>
      <c r="E3145">
        <v>2</v>
      </c>
      <c r="F3145">
        <v>74.666666669999998</v>
      </c>
      <c r="G3145" s="1">
        <v>0</v>
      </c>
      <c r="H3145" s="1">
        <v>1.6666667E-2</v>
      </c>
      <c r="I3145">
        <v>0</v>
      </c>
      <c r="J3145">
        <v>0.8</v>
      </c>
      <c r="K3145" t="s">
        <v>22</v>
      </c>
      <c r="L3145">
        <v>3</v>
      </c>
      <c r="M3145">
        <v>2</v>
      </c>
      <c r="N3145">
        <v>3</v>
      </c>
      <c r="O3145">
        <v>2</v>
      </c>
      <c r="P3145" t="s">
        <v>19</v>
      </c>
      <c r="Q3145" t="b">
        <v>0</v>
      </c>
      <c r="R3145" t="b">
        <v>0</v>
      </c>
      <c r="S3145">
        <f>IF(OnlineShopData[[#This Row],[Revenue]]=TRUE,1,0)</f>
        <v>0</v>
      </c>
      <c r="T3145">
        <f>MATCH(OnlineShopData[[#This Row],[Month]],{"Jan","Feb","Mar","Apr","May","June","Jul","Aug","Sep","Oct","Nov","Dec"},0)</f>
        <v>5</v>
      </c>
    </row>
    <row r="3146" spans="1:20" x14ac:dyDescent="0.3">
      <c r="A3146">
        <v>3</v>
      </c>
      <c r="B3146">
        <v>154</v>
      </c>
      <c r="C3146">
        <v>2</v>
      </c>
      <c r="D3146">
        <v>107</v>
      </c>
      <c r="E3146">
        <v>58</v>
      </c>
      <c r="F3146">
        <v>1978.2142859999999</v>
      </c>
      <c r="G3146" s="1">
        <v>0</v>
      </c>
      <c r="H3146" s="1">
        <v>4.0983600000000001E-4</v>
      </c>
      <c r="I3146">
        <v>0</v>
      </c>
      <c r="J3146">
        <v>0.6</v>
      </c>
      <c r="K3146" t="s">
        <v>22</v>
      </c>
      <c r="L3146">
        <v>2</v>
      </c>
      <c r="M3146">
        <v>5</v>
      </c>
      <c r="N3146">
        <v>3</v>
      </c>
      <c r="O3146">
        <v>2</v>
      </c>
      <c r="P3146" t="s">
        <v>20</v>
      </c>
      <c r="Q3146" t="b">
        <v>0</v>
      </c>
      <c r="R3146" t="b">
        <v>0</v>
      </c>
      <c r="S3146">
        <f>IF(OnlineShopData[[#This Row],[Revenue]]=TRUE,1,0)</f>
        <v>0</v>
      </c>
      <c r="T3146">
        <f>MATCH(OnlineShopData[[#This Row],[Month]],{"Jan","Feb","Mar","Apr","May","June","Jul","Aug","Sep","Oct","Nov","Dec"},0)</f>
        <v>5</v>
      </c>
    </row>
    <row r="3147" spans="1:20" x14ac:dyDescent="0.3">
      <c r="A3147">
        <v>0</v>
      </c>
      <c r="B3147">
        <v>0</v>
      </c>
      <c r="C3147">
        <v>0</v>
      </c>
      <c r="D3147">
        <v>0</v>
      </c>
      <c r="E3147">
        <v>79</v>
      </c>
      <c r="F3147">
        <v>3129.3934380000001</v>
      </c>
      <c r="G3147" s="1">
        <v>1.8258178999999999E-2</v>
      </c>
      <c r="H3147" s="1">
        <v>4.4962457999999997E-2</v>
      </c>
      <c r="I3147">
        <v>0</v>
      </c>
      <c r="J3147">
        <v>0</v>
      </c>
      <c r="K3147" t="s">
        <v>22</v>
      </c>
      <c r="L3147">
        <v>3</v>
      </c>
      <c r="M3147">
        <v>2</v>
      </c>
      <c r="N3147">
        <v>3</v>
      </c>
      <c r="O3147">
        <v>3</v>
      </c>
      <c r="P3147" t="s">
        <v>19</v>
      </c>
      <c r="Q3147" t="b">
        <v>0</v>
      </c>
      <c r="R3147" t="b">
        <v>0</v>
      </c>
      <c r="S3147">
        <f>IF(OnlineShopData[[#This Row],[Revenue]]=TRUE,1,0)</f>
        <v>0</v>
      </c>
      <c r="T3147">
        <f>MATCH(OnlineShopData[[#This Row],[Month]],{"Jan","Feb","Mar","Apr","May","June","Jul","Aug","Sep","Oct","Nov","Dec"},0)</f>
        <v>5</v>
      </c>
    </row>
    <row r="3148" spans="1:20" x14ac:dyDescent="0.3">
      <c r="A3148">
        <v>0</v>
      </c>
      <c r="B3148">
        <v>0</v>
      </c>
      <c r="C3148">
        <v>0</v>
      </c>
      <c r="D3148">
        <v>0</v>
      </c>
      <c r="E3148">
        <v>11</v>
      </c>
      <c r="F3148">
        <v>751.5</v>
      </c>
      <c r="G3148" s="1">
        <v>1.8181817999999999E-2</v>
      </c>
      <c r="H3148" s="1">
        <v>2.4242423999999999E-2</v>
      </c>
      <c r="I3148">
        <v>0</v>
      </c>
      <c r="J3148">
        <v>0</v>
      </c>
      <c r="K3148" t="s">
        <v>22</v>
      </c>
      <c r="L3148">
        <v>2</v>
      </c>
      <c r="M3148">
        <v>2</v>
      </c>
      <c r="N3148">
        <v>1</v>
      </c>
      <c r="O3148">
        <v>13</v>
      </c>
      <c r="P3148" t="s">
        <v>19</v>
      </c>
      <c r="Q3148" t="b">
        <v>0</v>
      </c>
      <c r="R3148" t="b">
        <v>0</v>
      </c>
      <c r="S3148">
        <f>IF(OnlineShopData[[#This Row],[Revenue]]=TRUE,1,0)</f>
        <v>0</v>
      </c>
      <c r="T3148">
        <f>MATCH(OnlineShopData[[#This Row],[Month]],{"Jan","Feb","Mar","Apr","May","June","Jul","Aug","Sep","Oct","Nov","Dec"},0)</f>
        <v>5</v>
      </c>
    </row>
    <row r="3149" spans="1:20" x14ac:dyDescent="0.3">
      <c r="A3149">
        <v>4</v>
      </c>
      <c r="B3149">
        <v>118.9032258</v>
      </c>
      <c r="C3149">
        <v>6</v>
      </c>
      <c r="D3149">
        <v>104.5</v>
      </c>
      <c r="E3149">
        <v>111</v>
      </c>
      <c r="F3149">
        <v>2748.624538</v>
      </c>
      <c r="G3149" s="1">
        <v>5.4200539999999997E-3</v>
      </c>
      <c r="H3149" s="1">
        <v>6.6783509999999999E-3</v>
      </c>
      <c r="I3149">
        <v>119.64147370000001</v>
      </c>
      <c r="J3149">
        <v>0</v>
      </c>
      <c r="K3149" t="s">
        <v>22</v>
      </c>
      <c r="L3149">
        <v>1</v>
      </c>
      <c r="M3149">
        <v>1</v>
      </c>
      <c r="N3149">
        <v>2</v>
      </c>
      <c r="O3149">
        <v>3</v>
      </c>
      <c r="P3149" t="s">
        <v>19</v>
      </c>
      <c r="Q3149" t="b">
        <v>0</v>
      </c>
      <c r="R3149" t="b">
        <v>0</v>
      </c>
      <c r="S3149">
        <f>IF(OnlineShopData[[#This Row],[Revenue]]=TRUE,1,0)</f>
        <v>0</v>
      </c>
      <c r="T3149">
        <f>MATCH(OnlineShopData[[#This Row],[Month]],{"Jan","Feb","Mar","Apr","May","June","Jul","Aug","Sep","Oct","Nov","Dec"},0)</f>
        <v>5</v>
      </c>
    </row>
    <row r="3150" spans="1:20" x14ac:dyDescent="0.3">
      <c r="A3150">
        <v>1</v>
      </c>
      <c r="B3150">
        <v>17</v>
      </c>
      <c r="C3150">
        <v>0</v>
      </c>
      <c r="D3150">
        <v>0</v>
      </c>
      <c r="E3150">
        <v>12</v>
      </c>
      <c r="F3150">
        <v>321.83333329999999</v>
      </c>
      <c r="G3150" s="1">
        <v>1.5384615000000001E-2</v>
      </c>
      <c r="H3150" s="1">
        <v>3.4615384999999999E-2</v>
      </c>
      <c r="I3150">
        <v>0</v>
      </c>
      <c r="J3150">
        <v>0.4</v>
      </c>
      <c r="K3150" t="s">
        <v>22</v>
      </c>
      <c r="L3150">
        <v>2</v>
      </c>
      <c r="M3150">
        <v>2</v>
      </c>
      <c r="N3150">
        <v>5</v>
      </c>
      <c r="O3150">
        <v>1</v>
      </c>
      <c r="P3150" t="s">
        <v>19</v>
      </c>
      <c r="Q3150" t="b">
        <v>0</v>
      </c>
      <c r="R3150" t="b">
        <v>0</v>
      </c>
      <c r="S3150">
        <f>IF(OnlineShopData[[#This Row],[Revenue]]=TRUE,1,0)</f>
        <v>0</v>
      </c>
      <c r="T3150">
        <f>MATCH(OnlineShopData[[#This Row],[Month]],{"Jan","Feb","Mar","Apr","May","June","Jul","Aug","Sep","Oct","Nov","Dec"},0)</f>
        <v>5</v>
      </c>
    </row>
    <row r="3151" spans="1:20" x14ac:dyDescent="0.3">
      <c r="A3151">
        <v>8</v>
      </c>
      <c r="B3151">
        <v>192.55555559999999</v>
      </c>
      <c r="C3151">
        <v>1</v>
      </c>
      <c r="D3151">
        <v>91</v>
      </c>
      <c r="E3151">
        <v>109</v>
      </c>
      <c r="F3151">
        <v>2926.4319620000001</v>
      </c>
      <c r="G3151" s="1">
        <v>0</v>
      </c>
      <c r="H3151" s="1">
        <v>1.851852E-3</v>
      </c>
      <c r="I3151">
        <v>12.891500000000001</v>
      </c>
      <c r="J3151">
        <v>0</v>
      </c>
      <c r="K3151" t="s">
        <v>22</v>
      </c>
      <c r="L3151">
        <v>4</v>
      </c>
      <c r="M3151">
        <v>1</v>
      </c>
      <c r="N3151">
        <v>1</v>
      </c>
      <c r="O3151">
        <v>3</v>
      </c>
      <c r="P3151" t="s">
        <v>20</v>
      </c>
      <c r="Q3151" t="b">
        <v>0</v>
      </c>
      <c r="R3151" t="b">
        <v>1</v>
      </c>
      <c r="S3151">
        <f>IF(OnlineShopData[[#This Row],[Revenue]]=TRUE,1,0)</f>
        <v>1</v>
      </c>
      <c r="T3151">
        <f>MATCH(OnlineShopData[[#This Row],[Month]],{"Jan","Feb","Mar","Apr","May","June","Jul","Aug","Sep","Oct","Nov","Dec"},0)</f>
        <v>5</v>
      </c>
    </row>
    <row r="3152" spans="1:20" x14ac:dyDescent="0.3">
      <c r="A3152">
        <v>2</v>
      </c>
      <c r="B3152">
        <v>40</v>
      </c>
      <c r="C3152">
        <v>1</v>
      </c>
      <c r="D3152">
        <v>93.666666669999998</v>
      </c>
      <c r="E3152">
        <v>54</v>
      </c>
      <c r="F3152">
        <v>2070.643939</v>
      </c>
      <c r="G3152" s="1">
        <v>3.7735849999999999E-3</v>
      </c>
      <c r="H3152" s="1">
        <v>1.6163522E-2</v>
      </c>
      <c r="I3152">
        <v>0</v>
      </c>
      <c r="J3152">
        <v>0</v>
      </c>
      <c r="K3152" t="s">
        <v>22</v>
      </c>
      <c r="L3152">
        <v>3</v>
      </c>
      <c r="M3152">
        <v>3</v>
      </c>
      <c r="N3152">
        <v>3</v>
      </c>
      <c r="O3152">
        <v>4</v>
      </c>
      <c r="P3152" t="s">
        <v>19</v>
      </c>
      <c r="Q3152" t="b">
        <v>0</v>
      </c>
      <c r="R3152" t="b">
        <v>0</v>
      </c>
      <c r="S3152">
        <f>IF(OnlineShopData[[#This Row],[Revenue]]=TRUE,1,0)</f>
        <v>0</v>
      </c>
      <c r="T3152">
        <f>MATCH(OnlineShopData[[#This Row],[Month]],{"Jan","Feb","Mar","Apr","May","June","Jul","Aug","Sep","Oct","Nov","Dec"},0)</f>
        <v>5</v>
      </c>
    </row>
    <row r="3153" spans="1:20" x14ac:dyDescent="0.3">
      <c r="A3153">
        <v>2</v>
      </c>
      <c r="B3153">
        <v>267</v>
      </c>
      <c r="C3153">
        <v>0</v>
      </c>
      <c r="D3153">
        <v>0</v>
      </c>
      <c r="E3153">
        <v>8</v>
      </c>
      <c r="F3153">
        <v>214.33333329999999</v>
      </c>
      <c r="G3153" s="1">
        <v>0.04</v>
      </c>
      <c r="H3153" s="1">
        <v>5.5E-2</v>
      </c>
      <c r="I3153">
        <v>0</v>
      </c>
      <c r="J3153">
        <v>0</v>
      </c>
      <c r="K3153" t="s">
        <v>22</v>
      </c>
      <c r="L3153">
        <v>3</v>
      </c>
      <c r="M3153">
        <v>2</v>
      </c>
      <c r="N3153">
        <v>1</v>
      </c>
      <c r="O3153">
        <v>3</v>
      </c>
      <c r="P3153" t="s">
        <v>19</v>
      </c>
      <c r="Q3153" t="b">
        <v>0</v>
      </c>
      <c r="R3153" t="b">
        <v>0</v>
      </c>
      <c r="S3153">
        <f>IF(OnlineShopData[[#This Row],[Revenue]]=TRUE,1,0)</f>
        <v>0</v>
      </c>
      <c r="T3153">
        <f>MATCH(OnlineShopData[[#This Row],[Month]],{"Jan","Feb","Mar","Apr","May","June","Jul","Aug","Sep","Oct","Nov","Dec"},0)</f>
        <v>5</v>
      </c>
    </row>
    <row r="3154" spans="1:20" x14ac:dyDescent="0.3">
      <c r="A3154">
        <v>6</v>
      </c>
      <c r="B3154">
        <v>107</v>
      </c>
      <c r="C3154">
        <v>1</v>
      </c>
      <c r="D3154">
        <v>10.5</v>
      </c>
      <c r="E3154">
        <v>5</v>
      </c>
      <c r="F3154">
        <v>39.5</v>
      </c>
      <c r="G3154" s="1">
        <v>0</v>
      </c>
      <c r="H3154" s="1">
        <v>1.2500000000000001E-2</v>
      </c>
      <c r="I3154">
        <v>0</v>
      </c>
      <c r="J3154">
        <v>0</v>
      </c>
      <c r="K3154" t="s">
        <v>22</v>
      </c>
      <c r="L3154">
        <v>2</v>
      </c>
      <c r="M3154">
        <v>2</v>
      </c>
      <c r="N3154">
        <v>1</v>
      </c>
      <c r="O3154">
        <v>5</v>
      </c>
      <c r="P3154" t="s">
        <v>20</v>
      </c>
      <c r="Q3154" t="b">
        <v>0</v>
      </c>
      <c r="R3154" t="b">
        <v>0</v>
      </c>
      <c r="S3154">
        <f>IF(OnlineShopData[[#This Row],[Revenue]]=TRUE,1,0)</f>
        <v>0</v>
      </c>
      <c r="T3154">
        <f>MATCH(OnlineShopData[[#This Row],[Month]],{"Jan","Feb","Mar","Apr","May","June","Jul","Aug","Sep","Oct","Nov","Dec"},0)</f>
        <v>5</v>
      </c>
    </row>
    <row r="3155" spans="1:20" x14ac:dyDescent="0.3">
      <c r="A3155">
        <v>9</v>
      </c>
      <c r="B3155">
        <v>146</v>
      </c>
      <c r="C3155">
        <v>0</v>
      </c>
      <c r="D3155">
        <v>0</v>
      </c>
      <c r="E3155">
        <v>49</v>
      </c>
      <c r="F3155">
        <v>1592.133333</v>
      </c>
      <c r="G3155" s="1">
        <v>3.636364E-3</v>
      </c>
      <c r="H3155" s="1">
        <v>0.02</v>
      </c>
      <c r="I3155">
        <v>3.4900363639999998</v>
      </c>
      <c r="J3155">
        <v>0</v>
      </c>
      <c r="K3155" t="s">
        <v>22</v>
      </c>
      <c r="L3155">
        <v>2</v>
      </c>
      <c r="M3155">
        <v>2</v>
      </c>
      <c r="N3155">
        <v>3</v>
      </c>
      <c r="O3155">
        <v>4</v>
      </c>
      <c r="P3155" t="s">
        <v>19</v>
      </c>
      <c r="Q3155" t="b">
        <v>1</v>
      </c>
      <c r="R3155" t="b">
        <v>0</v>
      </c>
      <c r="S3155">
        <f>IF(OnlineShopData[[#This Row],[Revenue]]=TRUE,1,0)</f>
        <v>0</v>
      </c>
      <c r="T3155">
        <f>MATCH(OnlineShopData[[#This Row],[Month]],{"Jan","Feb","Mar","Apr","May","June","Jul","Aug","Sep","Oct","Nov","Dec"},0)</f>
        <v>5</v>
      </c>
    </row>
    <row r="3156" spans="1:20" x14ac:dyDescent="0.3">
      <c r="A3156">
        <v>5</v>
      </c>
      <c r="B3156">
        <v>54.833333330000002</v>
      </c>
      <c r="C3156">
        <v>0</v>
      </c>
      <c r="D3156">
        <v>0</v>
      </c>
      <c r="E3156">
        <v>26</v>
      </c>
      <c r="F3156">
        <v>986.91666669999995</v>
      </c>
      <c r="G3156" s="1">
        <v>0</v>
      </c>
      <c r="H3156" s="1">
        <v>1.0985221999999999E-2</v>
      </c>
      <c r="I3156">
        <v>45.698735630000002</v>
      </c>
      <c r="J3156">
        <v>0</v>
      </c>
      <c r="K3156" t="s">
        <v>22</v>
      </c>
      <c r="L3156">
        <v>6</v>
      </c>
      <c r="M3156">
        <v>2</v>
      </c>
      <c r="N3156">
        <v>4</v>
      </c>
      <c r="O3156">
        <v>5</v>
      </c>
      <c r="P3156" t="s">
        <v>19</v>
      </c>
      <c r="Q3156" t="b">
        <v>0</v>
      </c>
      <c r="R3156" t="b">
        <v>0</v>
      </c>
      <c r="S3156">
        <f>IF(OnlineShopData[[#This Row],[Revenue]]=TRUE,1,0)</f>
        <v>0</v>
      </c>
      <c r="T3156">
        <f>MATCH(OnlineShopData[[#This Row],[Month]],{"Jan","Feb","Mar","Apr","May","June","Jul","Aug","Sep","Oct","Nov","Dec"},0)</f>
        <v>5</v>
      </c>
    </row>
    <row r="3157" spans="1:20" x14ac:dyDescent="0.3">
      <c r="A3157">
        <v>0</v>
      </c>
      <c r="B3157">
        <v>0</v>
      </c>
      <c r="C3157">
        <v>0</v>
      </c>
      <c r="D3157">
        <v>0</v>
      </c>
      <c r="E3157">
        <v>12</v>
      </c>
      <c r="F3157">
        <v>418.33333329999999</v>
      </c>
      <c r="G3157" s="1">
        <v>0</v>
      </c>
      <c r="H3157" s="1">
        <v>4.5454550000000003E-3</v>
      </c>
      <c r="I3157">
        <v>0</v>
      </c>
      <c r="J3157">
        <v>0</v>
      </c>
      <c r="K3157" t="s">
        <v>22</v>
      </c>
      <c r="L3157">
        <v>2</v>
      </c>
      <c r="M3157">
        <v>4</v>
      </c>
      <c r="N3157">
        <v>9</v>
      </c>
      <c r="O3157">
        <v>5</v>
      </c>
      <c r="P3157" t="s">
        <v>19</v>
      </c>
      <c r="Q3157" t="b">
        <v>0</v>
      </c>
      <c r="R3157" t="b">
        <v>0</v>
      </c>
      <c r="S3157">
        <f>IF(OnlineShopData[[#This Row],[Revenue]]=TRUE,1,0)</f>
        <v>0</v>
      </c>
      <c r="T3157">
        <f>MATCH(OnlineShopData[[#This Row],[Month]],{"Jan","Feb","Mar","Apr","May","June","Jul","Aug","Sep","Oct","Nov","Dec"},0)</f>
        <v>5</v>
      </c>
    </row>
    <row r="3158" spans="1:20" x14ac:dyDescent="0.3">
      <c r="A3158">
        <v>0</v>
      </c>
      <c r="B3158">
        <v>0</v>
      </c>
      <c r="C3158">
        <v>0</v>
      </c>
      <c r="D3158">
        <v>0</v>
      </c>
      <c r="E3158">
        <v>12</v>
      </c>
      <c r="F3158">
        <v>1111</v>
      </c>
      <c r="G3158" s="1">
        <v>0</v>
      </c>
      <c r="H3158" s="1">
        <v>3.3333333E-2</v>
      </c>
      <c r="I3158">
        <v>0</v>
      </c>
      <c r="J3158">
        <v>0.6</v>
      </c>
      <c r="K3158" t="s">
        <v>22</v>
      </c>
      <c r="L3158">
        <v>2</v>
      </c>
      <c r="M3158">
        <v>2</v>
      </c>
      <c r="N3158">
        <v>5</v>
      </c>
      <c r="O3158">
        <v>1</v>
      </c>
      <c r="P3158" t="s">
        <v>19</v>
      </c>
      <c r="Q3158" t="b">
        <v>0</v>
      </c>
      <c r="R3158" t="b">
        <v>0</v>
      </c>
      <c r="S3158">
        <f>IF(OnlineShopData[[#This Row],[Revenue]]=TRUE,1,0)</f>
        <v>0</v>
      </c>
      <c r="T3158">
        <f>MATCH(OnlineShopData[[#This Row],[Month]],{"Jan","Feb","Mar","Apr","May","June","Jul","Aug","Sep","Oct","Nov","Dec"},0)</f>
        <v>5</v>
      </c>
    </row>
    <row r="3159" spans="1:20" x14ac:dyDescent="0.3">
      <c r="A3159">
        <v>0</v>
      </c>
      <c r="B3159">
        <v>0</v>
      </c>
      <c r="C3159">
        <v>0</v>
      </c>
      <c r="D3159">
        <v>0</v>
      </c>
      <c r="E3159">
        <v>4</v>
      </c>
      <c r="F3159">
        <v>536.5</v>
      </c>
      <c r="G3159" s="1">
        <v>0</v>
      </c>
      <c r="H3159" s="1">
        <v>0.05</v>
      </c>
      <c r="I3159">
        <v>0</v>
      </c>
      <c r="J3159">
        <v>0</v>
      </c>
      <c r="K3159" t="s">
        <v>22</v>
      </c>
      <c r="L3159">
        <v>2</v>
      </c>
      <c r="M3159">
        <v>2</v>
      </c>
      <c r="N3159">
        <v>9</v>
      </c>
      <c r="O3159">
        <v>2</v>
      </c>
      <c r="P3159" t="s">
        <v>19</v>
      </c>
      <c r="Q3159" t="b">
        <v>0</v>
      </c>
      <c r="R3159" t="b">
        <v>0</v>
      </c>
      <c r="S3159">
        <f>IF(OnlineShopData[[#This Row],[Revenue]]=TRUE,1,0)</f>
        <v>0</v>
      </c>
      <c r="T3159">
        <f>MATCH(OnlineShopData[[#This Row],[Month]],{"Jan","Feb","Mar","Apr","May","June","Jul","Aug","Sep","Oct","Nov","Dec"},0)</f>
        <v>5</v>
      </c>
    </row>
    <row r="3160" spans="1:20" x14ac:dyDescent="0.3">
      <c r="A3160">
        <v>2</v>
      </c>
      <c r="B3160">
        <v>29</v>
      </c>
      <c r="C3160">
        <v>1</v>
      </c>
      <c r="D3160">
        <v>38.5</v>
      </c>
      <c r="E3160">
        <v>32</v>
      </c>
      <c r="F3160">
        <v>410.1166667</v>
      </c>
      <c r="G3160" s="1">
        <v>4.3010749999999997E-3</v>
      </c>
      <c r="H3160" s="1">
        <v>2.0286737999999999E-2</v>
      </c>
      <c r="I3160">
        <v>3.322666667</v>
      </c>
      <c r="J3160">
        <v>0</v>
      </c>
      <c r="K3160" t="s">
        <v>22</v>
      </c>
      <c r="L3160">
        <v>1</v>
      </c>
      <c r="M3160">
        <v>1</v>
      </c>
      <c r="N3160">
        <v>1</v>
      </c>
      <c r="O3160">
        <v>4</v>
      </c>
      <c r="P3160" t="s">
        <v>19</v>
      </c>
      <c r="Q3160" t="b">
        <v>1</v>
      </c>
      <c r="R3160" t="b">
        <v>0</v>
      </c>
      <c r="S3160">
        <f>IF(OnlineShopData[[#This Row],[Revenue]]=TRUE,1,0)</f>
        <v>0</v>
      </c>
      <c r="T3160">
        <f>MATCH(OnlineShopData[[#This Row],[Month]],{"Jan","Feb","Mar","Apr","May","June","Jul","Aug","Sep","Oct","Nov","Dec"},0)</f>
        <v>5</v>
      </c>
    </row>
    <row r="3161" spans="1:20" x14ac:dyDescent="0.3">
      <c r="A3161">
        <v>0</v>
      </c>
      <c r="B3161">
        <v>0</v>
      </c>
      <c r="C3161">
        <v>0</v>
      </c>
      <c r="D3161">
        <v>0</v>
      </c>
      <c r="E3161">
        <v>3</v>
      </c>
      <c r="F3161">
        <v>5</v>
      </c>
      <c r="G3161" s="1">
        <v>0.1</v>
      </c>
      <c r="H3161" s="1">
        <v>0.16666666699999999</v>
      </c>
      <c r="I3161">
        <v>0</v>
      </c>
      <c r="J3161">
        <v>0</v>
      </c>
      <c r="K3161" t="s">
        <v>22</v>
      </c>
      <c r="L3161">
        <v>1</v>
      </c>
      <c r="M3161">
        <v>1</v>
      </c>
      <c r="N3161">
        <v>3</v>
      </c>
      <c r="O3161">
        <v>6</v>
      </c>
      <c r="P3161" t="s">
        <v>19</v>
      </c>
      <c r="Q3161" t="b">
        <v>0</v>
      </c>
      <c r="R3161" t="b">
        <v>0</v>
      </c>
      <c r="S3161">
        <f>IF(OnlineShopData[[#This Row],[Revenue]]=TRUE,1,0)</f>
        <v>0</v>
      </c>
      <c r="T3161">
        <f>MATCH(OnlineShopData[[#This Row],[Month]],{"Jan","Feb","Mar","Apr","May","June","Jul","Aug","Sep","Oct","Nov","Dec"},0)</f>
        <v>5</v>
      </c>
    </row>
    <row r="3162" spans="1:20" x14ac:dyDescent="0.3">
      <c r="A3162">
        <v>8</v>
      </c>
      <c r="B3162">
        <v>239.83333329999999</v>
      </c>
      <c r="C3162">
        <v>2</v>
      </c>
      <c r="D3162">
        <v>33</v>
      </c>
      <c r="E3162">
        <v>79</v>
      </c>
      <c r="F3162">
        <v>2650.4085020000002</v>
      </c>
      <c r="G3162" s="1">
        <v>7.66284E-4</v>
      </c>
      <c r="H3162" s="1">
        <v>5.6321840000000001E-3</v>
      </c>
      <c r="I3162">
        <v>0</v>
      </c>
      <c r="J3162">
        <v>0</v>
      </c>
      <c r="K3162" t="s">
        <v>22</v>
      </c>
      <c r="L3162">
        <v>2</v>
      </c>
      <c r="M3162">
        <v>4</v>
      </c>
      <c r="N3162">
        <v>1</v>
      </c>
      <c r="O3162">
        <v>6</v>
      </c>
      <c r="P3162" t="s">
        <v>19</v>
      </c>
      <c r="Q3162" t="b">
        <v>0</v>
      </c>
      <c r="R3162" t="b">
        <v>0</v>
      </c>
      <c r="S3162">
        <f>IF(OnlineShopData[[#This Row],[Revenue]]=TRUE,1,0)</f>
        <v>0</v>
      </c>
      <c r="T3162">
        <f>MATCH(OnlineShopData[[#This Row],[Month]],{"Jan","Feb","Mar","Apr","May","June","Jul","Aug","Sep","Oct","Nov","Dec"},0)</f>
        <v>5</v>
      </c>
    </row>
    <row r="3163" spans="1:20" x14ac:dyDescent="0.3">
      <c r="A3163">
        <v>0</v>
      </c>
      <c r="B3163">
        <v>0</v>
      </c>
      <c r="C3163">
        <v>0</v>
      </c>
      <c r="D3163">
        <v>0</v>
      </c>
      <c r="E3163">
        <v>15</v>
      </c>
      <c r="F3163">
        <v>450.2</v>
      </c>
      <c r="G3163" s="1">
        <v>0</v>
      </c>
      <c r="H3163" s="1">
        <v>2.1904762000000001E-2</v>
      </c>
      <c r="I3163">
        <v>0</v>
      </c>
      <c r="J3163">
        <v>0</v>
      </c>
      <c r="K3163" t="s">
        <v>22</v>
      </c>
      <c r="L3163">
        <v>2</v>
      </c>
      <c r="M3163">
        <v>2</v>
      </c>
      <c r="N3163">
        <v>7</v>
      </c>
      <c r="O3163">
        <v>2</v>
      </c>
      <c r="P3163" t="s">
        <v>19</v>
      </c>
      <c r="Q3163" t="b">
        <v>0</v>
      </c>
      <c r="R3163" t="b">
        <v>0</v>
      </c>
      <c r="S3163">
        <f>IF(OnlineShopData[[#This Row],[Revenue]]=TRUE,1,0)</f>
        <v>0</v>
      </c>
      <c r="T3163">
        <f>MATCH(OnlineShopData[[#This Row],[Month]],{"Jan","Feb","Mar","Apr","May","June","Jul","Aug","Sep","Oct","Nov","Dec"},0)</f>
        <v>5</v>
      </c>
    </row>
    <row r="3164" spans="1:20" x14ac:dyDescent="0.3">
      <c r="A3164">
        <v>4</v>
      </c>
      <c r="B3164">
        <v>210.5</v>
      </c>
      <c r="C3164">
        <v>0</v>
      </c>
      <c r="D3164">
        <v>0</v>
      </c>
      <c r="E3164">
        <v>131</v>
      </c>
      <c r="F3164">
        <v>2749.0583329999999</v>
      </c>
      <c r="G3164" s="1">
        <v>9.0909089999999994E-3</v>
      </c>
      <c r="H3164" s="1">
        <v>1.7682257E-2</v>
      </c>
      <c r="I3164">
        <v>8.9608964649999994</v>
      </c>
      <c r="J3164">
        <v>0</v>
      </c>
      <c r="K3164" t="s">
        <v>22</v>
      </c>
      <c r="L3164">
        <v>2</v>
      </c>
      <c r="M3164">
        <v>2</v>
      </c>
      <c r="N3164">
        <v>2</v>
      </c>
      <c r="O3164">
        <v>1</v>
      </c>
      <c r="P3164" t="s">
        <v>19</v>
      </c>
      <c r="Q3164" t="b">
        <v>0</v>
      </c>
      <c r="R3164" t="b">
        <v>0</v>
      </c>
      <c r="S3164">
        <f>IF(OnlineShopData[[#This Row],[Revenue]]=TRUE,1,0)</f>
        <v>0</v>
      </c>
      <c r="T3164">
        <f>MATCH(OnlineShopData[[#This Row],[Month]],{"Jan","Feb","Mar","Apr","May","June","Jul","Aug","Sep","Oct","Nov","Dec"},0)</f>
        <v>5</v>
      </c>
    </row>
    <row r="3165" spans="1:20" x14ac:dyDescent="0.3">
      <c r="A3165">
        <v>2</v>
      </c>
      <c r="B3165">
        <v>36.4</v>
      </c>
      <c r="C3165">
        <v>0</v>
      </c>
      <c r="D3165">
        <v>0</v>
      </c>
      <c r="E3165">
        <v>75</v>
      </c>
      <c r="F3165">
        <v>1959.304762</v>
      </c>
      <c r="G3165" s="1">
        <v>5.4794520000000001E-3</v>
      </c>
      <c r="H3165" s="1">
        <v>2.7146119E-2</v>
      </c>
      <c r="I3165">
        <v>0</v>
      </c>
      <c r="J3165">
        <v>0</v>
      </c>
      <c r="K3165" t="s">
        <v>22</v>
      </c>
      <c r="L3165">
        <v>2</v>
      </c>
      <c r="M3165">
        <v>2</v>
      </c>
      <c r="N3165">
        <v>2</v>
      </c>
      <c r="O3165">
        <v>4</v>
      </c>
      <c r="P3165" t="s">
        <v>19</v>
      </c>
      <c r="Q3165" t="b">
        <v>0</v>
      </c>
      <c r="R3165" t="b">
        <v>0</v>
      </c>
      <c r="S3165">
        <f>IF(OnlineShopData[[#This Row],[Revenue]]=TRUE,1,0)</f>
        <v>0</v>
      </c>
      <c r="T3165">
        <f>MATCH(OnlineShopData[[#This Row],[Month]],{"Jan","Feb","Mar","Apr","May","June","Jul","Aug","Sep","Oct","Nov","Dec"},0)</f>
        <v>5</v>
      </c>
    </row>
    <row r="3166" spans="1:20" x14ac:dyDescent="0.3">
      <c r="A3166">
        <v>3</v>
      </c>
      <c r="B3166">
        <v>69.166666669999998</v>
      </c>
      <c r="C3166">
        <v>0</v>
      </c>
      <c r="D3166">
        <v>0</v>
      </c>
      <c r="E3166">
        <v>35</v>
      </c>
      <c r="F3166">
        <v>869.06111109999995</v>
      </c>
      <c r="G3166" s="1">
        <v>0</v>
      </c>
      <c r="H3166" s="1">
        <v>6.1728399999999998E-3</v>
      </c>
      <c r="I3166">
        <v>0</v>
      </c>
      <c r="J3166">
        <v>0.8</v>
      </c>
      <c r="K3166" t="s">
        <v>22</v>
      </c>
      <c r="L3166">
        <v>2</v>
      </c>
      <c r="M3166">
        <v>2</v>
      </c>
      <c r="N3166">
        <v>1</v>
      </c>
      <c r="O3166">
        <v>2</v>
      </c>
      <c r="P3166" t="s">
        <v>19</v>
      </c>
      <c r="Q3166" t="b">
        <v>0</v>
      </c>
      <c r="R3166" t="b">
        <v>0</v>
      </c>
      <c r="S3166">
        <f>IF(OnlineShopData[[#This Row],[Revenue]]=TRUE,1,0)</f>
        <v>0</v>
      </c>
      <c r="T3166">
        <f>MATCH(OnlineShopData[[#This Row],[Month]],{"Jan","Feb","Mar","Apr","May","June","Jul","Aug","Sep","Oct","Nov","Dec"},0)</f>
        <v>5</v>
      </c>
    </row>
    <row r="3167" spans="1:20" x14ac:dyDescent="0.3">
      <c r="A3167">
        <v>0</v>
      </c>
      <c r="B3167">
        <v>0</v>
      </c>
      <c r="C3167">
        <v>0</v>
      </c>
      <c r="D3167">
        <v>0</v>
      </c>
      <c r="E3167">
        <v>25</v>
      </c>
      <c r="F3167">
        <v>1320.5</v>
      </c>
      <c r="G3167" s="1">
        <v>0</v>
      </c>
      <c r="H3167" s="1">
        <v>3.0666667000000002E-2</v>
      </c>
      <c r="I3167">
        <v>0</v>
      </c>
      <c r="J3167">
        <v>0.8</v>
      </c>
      <c r="K3167" t="s">
        <v>22</v>
      </c>
      <c r="L3167">
        <v>2</v>
      </c>
      <c r="M3167">
        <v>10</v>
      </c>
      <c r="N3167">
        <v>1</v>
      </c>
      <c r="O3167">
        <v>1</v>
      </c>
      <c r="P3167" t="s">
        <v>19</v>
      </c>
      <c r="Q3167" t="b">
        <v>0</v>
      </c>
      <c r="R3167" t="b">
        <v>0</v>
      </c>
      <c r="S3167">
        <f>IF(OnlineShopData[[#This Row],[Revenue]]=TRUE,1,0)</f>
        <v>0</v>
      </c>
      <c r="T3167">
        <f>MATCH(OnlineShopData[[#This Row],[Month]],{"Jan","Feb","Mar","Apr","May","June","Jul","Aug","Sep","Oct","Nov","Dec"},0)</f>
        <v>5</v>
      </c>
    </row>
    <row r="3168" spans="1:20" x14ac:dyDescent="0.3">
      <c r="A3168">
        <v>3</v>
      </c>
      <c r="B3168">
        <v>509.66666670000001</v>
      </c>
      <c r="C3168">
        <v>0</v>
      </c>
      <c r="D3168">
        <v>0</v>
      </c>
      <c r="E3168">
        <v>19</v>
      </c>
      <c r="F3168">
        <v>976.33823529999995</v>
      </c>
      <c r="G3168" s="1">
        <v>0</v>
      </c>
      <c r="H3168" s="1">
        <v>1.0454545000000001E-2</v>
      </c>
      <c r="I3168">
        <v>23.621590909999998</v>
      </c>
      <c r="J3168">
        <v>0</v>
      </c>
      <c r="K3168" t="s">
        <v>22</v>
      </c>
      <c r="L3168">
        <v>1</v>
      </c>
      <c r="M3168">
        <v>1</v>
      </c>
      <c r="N3168">
        <v>1</v>
      </c>
      <c r="O3168">
        <v>2</v>
      </c>
      <c r="P3168" t="s">
        <v>19</v>
      </c>
      <c r="Q3168" t="b">
        <v>1</v>
      </c>
      <c r="R3168" t="b">
        <v>1</v>
      </c>
      <c r="S3168">
        <f>IF(OnlineShopData[[#This Row],[Revenue]]=TRUE,1,0)</f>
        <v>1</v>
      </c>
      <c r="T3168">
        <f>MATCH(OnlineShopData[[#This Row],[Month]],{"Jan","Feb","Mar","Apr","May","June","Jul","Aug","Sep","Oct","Nov","Dec"},0)</f>
        <v>5</v>
      </c>
    </row>
    <row r="3169" spans="1:20" x14ac:dyDescent="0.3">
      <c r="A3169">
        <v>6</v>
      </c>
      <c r="B3169">
        <v>111</v>
      </c>
      <c r="C3169">
        <v>0</v>
      </c>
      <c r="D3169">
        <v>0</v>
      </c>
      <c r="E3169">
        <v>13</v>
      </c>
      <c r="F3169">
        <v>522</v>
      </c>
      <c r="G3169" s="1">
        <v>0</v>
      </c>
      <c r="H3169" s="1">
        <v>1.1111111E-2</v>
      </c>
      <c r="I3169">
        <v>36.654444439999999</v>
      </c>
      <c r="J3169">
        <v>0</v>
      </c>
      <c r="K3169" t="s">
        <v>22</v>
      </c>
      <c r="L3169">
        <v>2</v>
      </c>
      <c r="M3169">
        <v>2</v>
      </c>
      <c r="N3169">
        <v>2</v>
      </c>
      <c r="O3169">
        <v>2</v>
      </c>
      <c r="P3169" t="s">
        <v>20</v>
      </c>
      <c r="Q3169" t="b">
        <v>0</v>
      </c>
      <c r="R3169" t="b">
        <v>1</v>
      </c>
      <c r="S3169">
        <f>IF(OnlineShopData[[#This Row],[Revenue]]=TRUE,1,0)</f>
        <v>1</v>
      </c>
      <c r="T3169">
        <f>MATCH(OnlineShopData[[#This Row],[Month]],{"Jan","Feb","Mar","Apr","May","June","Jul","Aug","Sep","Oct","Nov","Dec"},0)</f>
        <v>5</v>
      </c>
    </row>
    <row r="3170" spans="1:20" x14ac:dyDescent="0.3">
      <c r="A3170">
        <v>4</v>
      </c>
      <c r="B3170">
        <v>20</v>
      </c>
      <c r="C3170">
        <v>0</v>
      </c>
      <c r="D3170">
        <v>0</v>
      </c>
      <c r="E3170">
        <v>57</v>
      </c>
      <c r="F3170">
        <v>1008.916667</v>
      </c>
      <c r="G3170" s="1">
        <v>3.5087719999999998E-3</v>
      </c>
      <c r="H3170" s="1">
        <v>2.9239766E-2</v>
      </c>
      <c r="I3170">
        <v>5.3040000000000003</v>
      </c>
      <c r="J3170">
        <v>0</v>
      </c>
      <c r="K3170" t="s">
        <v>22</v>
      </c>
      <c r="L3170">
        <v>2</v>
      </c>
      <c r="M3170">
        <v>5</v>
      </c>
      <c r="N3170">
        <v>2</v>
      </c>
      <c r="O3170">
        <v>6</v>
      </c>
      <c r="P3170" t="s">
        <v>19</v>
      </c>
      <c r="Q3170" t="b">
        <v>1</v>
      </c>
      <c r="R3170" t="b">
        <v>0</v>
      </c>
      <c r="S3170">
        <f>IF(OnlineShopData[[#This Row],[Revenue]]=TRUE,1,0)</f>
        <v>0</v>
      </c>
      <c r="T3170">
        <f>MATCH(OnlineShopData[[#This Row],[Month]],{"Jan","Feb","Mar","Apr","May","June","Jul","Aug","Sep","Oct","Nov","Dec"},0)</f>
        <v>5</v>
      </c>
    </row>
    <row r="3171" spans="1:20" x14ac:dyDescent="0.3">
      <c r="A3171">
        <v>1</v>
      </c>
      <c r="B3171">
        <v>46</v>
      </c>
      <c r="C3171">
        <v>0</v>
      </c>
      <c r="D3171">
        <v>0</v>
      </c>
      <c r="E3171">
        <v>17</v>
      </c>
      <c r="F3171">
        <v>931</v>
      </c>
      <c r="G3171" s="1">
        <v>2.7777777999999999E-2</v>
      </c>
      <c r="H3171" s="1">
        <v>6.2962962999999997E-2</v>
      </c>
      <c r="I3171">
        <v>0</v>
      </c>
      <c r="J3171">
        <v>0</v>
      </c>
      <c r="K3171" t="s">
        <v>22</v>
      </c>
      <c r="L3171">
        <v>3</v>
      </c>
      <c r="M3171">
        <v>2</v>
      </c>
      <c r="N3171">
        <v>1</v>
      </c>
      <c r="O3171">
        <v>13</v>
      </c>
      <c r="P3171" t="s">
        <v>19</v>
      </c>
      <c r="Q3171" t="b">
        <v>0</v>
      </c>
      <c r="R3171" t="b">
        <v>0</v>
      </c>
      <c r="S3171">
        <f>IF(OnlineShopData[[#This Row],[Revenue]]=TRUE,1,0)</f>
        <v>0</v>
      </c>
      <c r="T3171">
        <f>MATCH(OnlineShopData[[#This Row],[Month]],{"Jan","Feb","Mar","Apr","May","June","Jul","Aug","Sep","Oct","Nov","Dec"},0)</f>
        <v>5</v>
      </c>
    </row>
    <row r="3172" spans="1:20" x14ac:dyDescent="0.3">
      <c r="A3172">
        <v>0</v>
      </c>
      <c r="B3172">
        <v>0</v>
      </c>
      <c r="C3172">
        <v>0</v>
      </c>
      <c r="D3172">
        <v>0</v>
      </c>
      <c r="E3172">
        <v>1</v>
      </c>
      <c r="F3172">
        <v>0</v>
      </c>
      <c r="G3172" s="1">
        <v>0.2</v>
      </c>
      <c r="H3172" s="1">
        <v>0.2</v>
      </c>
      <c r="I3172">
        <v>0</v>
      </c>
      <c r="J3172">
        <v>0.6</v>
      </c>
      <c r="K3172" t="s">
        <v>22</v>
      </c>
      <c r="L3172">
        <v>1</v>
      </c>
      <c r="M3172">
        <v>2</v>
      </c>
      <c r="N3172">
        <v>3</v>
      </c>
      <c r="O3172">
        <v>2</v>
      </c>
      <c r="P3172" t="s">
        <v>19</v>
      </c>
      <c r="Q3172" t="b">
        <v>0</v>
      </c>
      <c r="R3172" t="b">
        <v>0</v>
      </c>
      <c r="S3172">
        <f>IF(OnlineShopData[[#This Row],[Revenue]]=TRUE,1,0)</f>
        <v>0</v>
      </c>
      <c r="T3172">
        <f>MATCH(OnlineShopData[[#This Row],[Month]],{"Jan","Feb","Mar","Apr","May","June","Jul","Aug","Sep","Oct","Nov","Dec"},0)</f>
        <v>5</v>
      </c>
    </row>
    <row r="3173" spans="1:20" x14ac:dyDescent="0.3">
      <c r="A3173">
        <v>2</v>
      </c>
      <c r="B3173">
        <v>125</v>
      </c>
      <c r="C3173">
        <v>0</v>
      </c>
      <c r="D3173">
        <v>0</v>
      </c>
      <c r="E3173">
        <v>7</v>
      </c>
      <c r="F3173">
        <v>49</v>
      </c>
      <c r="G3173" s="1">
        <v>2.5000000000000001E-2</v>
      </c>
      <c r="H3173" s="1">
        <v>7.4999999999999997E-2</v>
      </c>
      <c r="I3173">
        <v>0</v>
      </c>
      <c r="J3173">
        <v>0</v>
      </c>
      <c r="K3173" t="s">
        <v>22</v>
      </c>
      <c r="L3173">
        <v>1</v>
      </c>
      <c r="M3173">
        <v>1</v>
      </c>
      <c r="N3173">
        <v>8</v>
      </c>
      <c r="O3173">
        <v>1</v>
      </c>
      <c r="P3173" t="s">
        <v>19</v>
      </c>
      <c r="Q3173" t="b">
        <v>0</v>
      </c>
      <c r="R3173" t="b">
        <v>0</v>
      </c>
      <c r="S3173">
        <f>IF(OnlineShopData[[#This Row],[Revenue]]=TRUE,1,0)</f>
        <v>0</v>
      </c>
      <c r="T3173">
        <f>MATCH(OnlineShopData[[#This Row],[Month]],{"Jan","Feb","Mar","Apr","May","June","Jul","Aug","Sep","Oct","Nov","Dec"},0)</f>
        <v>5</v>
      </c>
    </row>
    <row r="3174" spans="1:20" x14ac:dyDescent="0.3">
      <c r="A3174">
        <v>0</v>
      </c>
      <c r="B3174">
        <v>0</v>
      </c>
      <c r="C3174">
        <v>0</v>
      </c>
      <c r="D3174">
        <v>0</v>
      </c>
      <c r="E3174">
        <v>6</v>
      </c>
      <c r="F3174">
        <v>25</v>
      </c>
      <c r="G3174" s="1">
        <v>0.133333333</v>
      </c>
      <c r="H3174" s="1">
        <v>0.12222222200000001</v>
      </c>
      <c r="I3174">
        <v>0</v>
      </c>
      <c r="J3174">
        <v>0</v>
      </c>
      <c r="K3174" t="s">
        <v>22</v>
      </c>
      <c r="L3174">
        <v>3</v>
      </c>
      <c r="M3174">
        <v>2</v>
      </c>
      <c r="N3174">
        <v>3</v>
      </c>
      <c r="O3174">
        <v>4</v>
      </c>
      <c r="P3174" t="s">
        <v>19</v>
      </c>
      <c r="Q3174" t="b">
        <v>0</v>
      </c>
      <c r="R3174" t="b">
        <v>0</v>
      </c>
      <c r="S3174">
        <f>IF(OnlineShopData[[#This Row],[Revenue]]=TRUE,1,0)</f>
        <v>0</v>
      </c>
      <c r="T3174">
        <f>MATCH(OnlineShopData[[#This Row],[Month]],{"Jan","Feb","Mar","Apr","May","June","Jul","Aug","Sep","Oct","Nov","Dec"},0)</f>
        <v>5</v>
      </c>
    </row>
    <row r="3175" spans="1:20" x14ac:dyDescent="0.3">
      <c r="A3175">
        <v>1</v>
      </c>
      <c r="B3175">
        <v>7</v>
      </c>
      <c r="C3175">
        <v>0</v>
      </c>
      <c r="D3175">
        <v>0</v>
      </c>
      <c r="E3175">
        <v>26</v>
      </c>
      <c r="F3175">
        <v>933.33333330000005</v>
      </c>
      <c r="G3175" s="1">
        <v>8.0000000000000002E-3</v>
      </c>
      <c r="H3175" s="1">
        <v>2.8000000000000001E-2</v>
      </c>
      <c r="I3175">
        <v>1.8475200000000001</v>
      </c>
      <c r="J3175">
        <v>0</v>
      </c>
      <c r="K3175" t="s">
        <v>22</v>
      </c>
      <c r="L3175">
        <v>2</v>
      </c>
      <c r="M3175">
        <v>2</v>
      </c>
      <c r="N3175">
        <v>1</v>
      </c>
      <c r="O3175">
        <v>13</v>
      </c>
      <c r="P3175" t="s">
        <v>19</v>
      </c>
      <c r="Q3175" t="b">
        <v>0</v>
      </c>
      <c r="R3175" t="b">
        <v>0</v>
      </c>
      <c r="S3175">
        <f>IF(OnlineShopData[[#This Row],[Revenue]]=TRUE,1,0)</f>
        <v>0</v>
      </c>
      <c r="T3175">
        <f>MATCH(OnlineShopData[[#This Row],[Month]],{"Jan","Feb","Mar","Apr","May","June","Jul","Aug","Sep","Oct","Nov","Dec"},0)</f>
        <v>5</v>
      </c>
    </row>
    <row r="3176" spans="1:20" x14ac:dyDescent="0.3">
      <c r="A3176">
        <v>10</v>
      </c>
      <c r="B3176">
        <v>1751.0476189999999</v>
      </c>
      <c r="C3176">
        <v>3</v>
      </c>
      <c r="D3176">
        <v>69</v>
      </c>
      <c r="E3176">
        <v>22</v>
      </c>
      <c r="F3176">
        <v>1552.5476189999999</v>
      </c>
      <c r="G3176" s="1">
        <v>1.372549E-2</v>
      </c>
      <c r="H3176" s="1">
        <v>7.0490196000000005E-2</v>
      </c>
      <c r="I3176">
        <v>4.2792941180000001</v>
      </c>
      <c r="J3176">
        <v>0</v>
      </c>
      <c r="K3176" t="s">
        <v>22</v>
      </c>
      <c r="L3176">
        <v>2</v>
      </c>
      <c r="M3176">
        <v>4</v>
      </c>
      <c r="N3176">
        <v>2</v>
      </c>
      <c r="O3176">
        <v>3</v>
      </c>
      <c r="P3176" t="s">
        <v>19</v>
      </c>
      <c r="Q3176" t="b">
        <v>0</v>
      </c>
      <c r="R3176" t="b">
        <v>0</v>
      </c>
      <c r="S3176">
        <f>IF(OnlineShopData[[#This Row],[Revenue]]=TRUE,1,0)</f>
        <v>0</v>
      </c>
      <c r="T3176">
        <f>MATCH(OnlineShopData[[#This Row],[Month]],{"Jan","Feb","Mar","Apr","May","June","Jul","Aug","Sep","Oct","Nov","Dec"},0)</f>
        <v>5</v>
      </c>
    </row>
    <row r="3177" spans="1:20" x14ac:dyDescent="0.3">
      <c r="A3177">
        <v>5</v>
      </c>
      <c r="B3177">
        <v>827.2</v>
      </c>
      <c r="C3177">
        <v>2</v>
      </c>
      <c r="D3177">
        <v>48.5</v>
      </c>
      <c r="E3177">
        <v>71</v>
      </c>
      <c r="F3177">
        <v>3439.7332419999998</v>
      </c>
      <c r="G3177" s="1">
        <v>0</v>
      </c>
      <c r="H3177" s="1">
        <v>1.4808078000000001E-2</v>
      </c>
      <c r="I3177">
        <v>0</v>
      </c>
      <c r="J3177">
        <v>0</v>
      </c>
      <c r="K3177" t="s">
        <v>22</v>
      </c>
      <c r="L3177">
        <v>2</v>
      </c>
      <c r="M3177">
        <v>2</v>
      </c>
      <c r="N3177">
        <v>1</v>
      </c>
      <c r="O3177">
        <v>2</v>
      </c>
      <c r="P3177" t="s">
        <v>19</v>
      </c>
      <c r="Q3177" t="b">
        <v>0</v>
      </c>
      <c r="R3177" t="b">
        <v>0</v>
      </c>
      <c r="S3177">
        <f>IF(OnlineShopData[[#This Row],[Revenue]]=TRUE,1,0)</f>
        <v>0</v>
      </c>
      <c r="T3177">
        <f>MATCH(OnlineShopData[[#This Row],[Month]],{"Jan","Feb","Mar","Apr","May","June","Jul","Aug","Sep","Oct","Nov","Dec"},0)</f>
        <v>5</v>
      </c>
    </row>
    <row r="3178" spans="1:20" x14ac:dyDescent="0.3">
      <c r="A3178">
        <v>2</v>
      </c>
      <c r="B3178">
        <v>55</v>
      </c>
      <c r="C3178">
        <v>0</v>
      </c>
      <c r="D3178">
        <v>0</v>
      </c>
      <c r="E3178">
        <v>16</v>
      </c>
      <c r="F3178">
        <v>1851.5</v>
      </c>
      <c r="G3178" s="1">
        <v>2.3529412E-2</v>
      </c>
      <c r="H3178" s="1">
        <v>4.1176470999999999E-2</v>
      </c>
      <c r="I3178">
        <v>0</v>
      </c>
      <c r="J3178">
        <v>0</v>
      </c>
      <c r="K3178" t="s">
        <v>22</v>
      </c>
      <c r="L3178">
        <v>2</v>
      </c>
      <c r="M3178">
        <v>5</v>
      </c>
      <c r="N3178">
        <v>1</v>
      </c>
      <c r="O3178">
        <v>1</v>
      </c>
      <c r="P3178" t="s">
        <v>19</v>
      </c>
      <c r="Q3178" t="b">
        <v>0</v>
      </c>
      <c r="R3178" t="b">
        <v>0</v>
      </c>
      <c r="S3178">
        <f>IF(OnlineShopData[[#This Row],[Revenue]]=TRUE,1,0)</f>
        <v>0</v>
      </c>
      <c r="T3178">
        <f>MATCH(OnlineShopData[[#This Row],[Month]],{"Jan","Feb","Mar","Apr","May","June","Jul","Aug","Sep","Oct","Nov","Dec"},0)</f>
        <v>5</v>
      </c>
    </row>
    <row r="3179" spans="1:20" x14ac:dyDescent="0.3">
      <c r="A3179">
        <v>2</v>
      </c>
      <c r="B3179">
        <v>25</v>
      </c>
      <c r="C3179">
        <v>0</v>
      </c>
      <c r="D3179">
        <v>0</v>
      </c>
      <c r="E3179">
        <v>5</v>
      </c>
      <c r="F3179">
        <v>40</v>
      </c>
      <c r="G3179" s="1">
        <v>6.6666666999999999E-2</v>
      </c>
      <c r="H3179" s="1">
        <v>8.3333332999999996E-2</v>
      </c>
      <c r="I3179">
        <v>0</v>
      </c>
      <c r="J3179">
        <v>0.6</v>
      </c>
      <c r="K3179" t="s">
        <v>22</v>
      </c>
      <c r="L3179">
        <v>2</v>
      </c>
      <c r="M3179">
        <v>2</v>
      </c>
      <c r="N3179">
        <v>1</v>
      </c>
      <c r="O3179">
        <v>1</v>
      </c>
      <c r="P3179" t="s">
        <v>19</v>
      </c>
      <c r="Q3179" t="b">
        <v>0</v>
      </c>
      <c r="R3179" t="b">
        <v>0</v>
      </c>
      <c r="S3179">
        <f>IF(OnlineShopData[[#This Row],[Revenue]]=TRUE,1,0)</f>
        <v>0</v>
      </c>
      <c r="T3179">
        <f>MATCH(OnlineShopData[[#This Row],[Month]],{"Jan","Feb","Mar","Apr","May","June","Jul","Aug","Sep","Oct","Nov","Dec"},0)</f>
        <v>5</v>
      </c>
    </row>
    <row r="3180" spans="1:20" x14ac:dyDescent="0.3">
      <c r="A3180">
        <v>0</v>
      </c>
      <c r="B3180">
        <v>0</v>
      </c>
      <c r="C3180">
        <v>0</v>
      </c>
      <c r="D3180">
        <v>0</v>
      </c>
      <c r="E3180">
        <v>20</v>
      </c>
      <c r="F3180">
        <v>457.58333329999999</v>
      </c>
      <c r="G3180" s="1">
        <v>2.2222222E-2</v>
      </c>
      <c r="H3180" s="1">
        <v>4.4444444E-2</v>
      </c>
      <c r="I3180">
        <v>0</v>
      </c>
      <c r="J3180">
        <v>0</v>
      </c>
      <c r="K3180" t="s">
        <v>22</v>
      </c>
      <c r="L3180">
        <v>2</v>
      </c>
      <c r="M3180">
        <v>2</v>
      </c>
      <c r="N3180">
        <v>9</v>
      </c>
      <c r="O3180">
        <v>4</v>
      </c>
      <c r="P3180" t="s">
        <v>19</v>
      </c>
      <c r="Q3180" t="b">
        <v>1</v>
      </c>
      <c r="R3180" t="b">
        <v>0</v>
      </c>
      <c r="S3180">
        <f>IF(OnlineShopData[[#This Row],[Revenue]]=TRUE,1,0)</f>
        <v>0</v>
      </c>
      <c r="T3180">
        <f>MATCH(OnlineShopData[[#This Row],[Month]],{"Jan","Feb","Mar","Apr","May","June","Jul","Aug","Sep","Oct","Nov","Dec"},0)</f>
        <v>5</v>
      </c>
    </row>
    <row r="3181" spans="1:20" x14ac:dyDescent="0.3">
      <c r="A3181">
        <v>2</v>
      </c>
      <c r="B3181">
        <v>15</v>
      </c>
      <c r="C3181">
        <v>0</v>
      </c>
      <c r="D3181">
        <v>0</v>
      </c>
      <c r="E3181">
        <v>33</v>
      </c>
      <c r="F3181">
        <v>2081.5</v>
      </c>
      <c r="G3181" s="1">
        <v>0</v>
      </c>
      <c r="H3181" s="1">
        <v>1.7142857000000001E-2</v>
      </c>
      <c r="I3181">
        <v>0</v>
      </c>
      <c r="J3181">
        <v>0.6</v>
      </c>
      <c r="K3181" t="s">
        <v>22</v>
      </c>
      <c r="L3181">
        <v>2</v>
      </c>
      <c r="M3181">
        <v>10</v>
      </c>
      <c r="N3181">
        <v>1</v>
      </c>
      <c r="O3181">
        <v>3</v>
      </c>
      <c r="P3181" t="s">
        <v>19</v>
      </c>
      <c r="Q3181" t="b">
        <v>0</v>
      </c>
      <c r="R3181" t="b">
        <v>0</v>
      </c>
      <c r="S3181">
        <f>IF(OnlineShopData[[#This Row],[Revenue]]=TRUE,1,0)</f>
        <v>0</v>
      </c>
      <c r="T3181">
        <f>MATCH(OnlineShopData[[#This Row],[Month]],{"Jan","Feb","Mar","Apr","May","June","Jul","Aug","Sep","Oct","Nov","Dec"},0)</f>
        <v>5</v>
      </c>
    </row>
    <row r="3182" spans="1:20" x14ac:dyDescent="0.3">
      <c r="A3182">
        <v>2</v>
      </c>
      <c r="B3182">
        <v>93</v>
      </c>
      <c r="C3182">
        <v>3</v>
      </c>
      <c r="D3182">
        <v>808.5</v>
      </c>
      <c r="E3182">
        <v>33</v>
      </c>
      <c r="F3182">
        <v>1310.4722220000001</v>
      </c>
      <c r="G3182" s="1">
        <v>1.8518519000000001E-2</v>
      </c>
      <c r="H3182" s="1">
        <v>4.4312168999999998E-2</v>
      </c>
      <c r="I3182">
        <v>0</v>
      </c>
      <c r="J3182">
        <v>0.4</v>
      </c>
      <c r="K3182" t="s">
        <v>22</v>
      </c>
      <c r="L3182">
        <v>2</v>
      </c>
      <c r="M3182">
        <v>2</v>
      </c>
      <c r="N3182">
        <v>6</v>
      </c>
      <c r="O3182">
        <v>4</v>
      </c>
      <c r="P3182" t="s">
        <v>19</v>
      </c>
      <c r="Q3182" t="b">
        <v>0</v>
      </c>
      <c r="R3182" t="b">
        <v>0</v>
      </c>
      <c r="S3182">
        <f>IF(OnlineShopData[[#This Row],[Revenue]]=TRUE,1,0)</f>
        <v>0</v>
      </c>
      <c r="T3182">
        <f>MATCH(OnlineShopData[[#This Row],[Month]],{"Jan","Feb","Mar","Apr","May","June","Jul","Aug","Sep","Oct","Nov","Dec"},0)</f>
        <v>5</v>
      </c>
    </row>
    <row r="3183" spans="1:20" x14ac:dyDescent="0.3">
      <c r="A3183">
        <v>4</v>
      </c>
      <c r="B3183">
        <v>73</v>
      </c>
      <c r="C3183">
        <v>0</v>
      </c>
      <c r="D3183">
        <v>0</v>
      </c>
      <c r="E3183">
        <v>34</v>
      </c>
      <c r="F3183">
        <v>1001.166667</v>
      </c>
      <c r="G3183" s="1">
        <v>0</v>
      </c>
      <c r="H3183" s="1">
        <v>1.7959184E-2</v>
      </c>
      <c r="I3183">
        <v>0</v>
      </c>
      <c r="J3183">
        <v>0</v>
      </c>
      <c r="K3183" t="s">
        <v>22</v>
      </c>
      <c r="L3183">
        <v>2</v>
      </c>
      <c r="M3183">
        <v>5</v>
      </c>
      <c r="N3183">
        <v>4</v>
      </c>
      <c r="O3183">
        <v>3</v>
      </c>
      <c r="P3183" t="s">
        <v>19</v>
      </c>
      <c r="Q3183" t="b">
        <v>1</v>
      </c>
      <c r="R3183" t="b">
        <v>0</v>
      </c>
      <c r="S3183">
        <f>IF(OnlineShopData[[#This Row],[Revenue]]=TRUE,1,0)</f>
        <v>0</v>
      </c>
      <c r="T3183">
        <f>MATCH(OnlineShopData[[#This Row],[Month]],{"Jan","Feb","Mar","Apr","May","June","Jul","Aug","Sep","Oct","Nov","Dec"},0)</f>
        <v>5</v>
      </c>
    </row>
    <row r="3184" spans="1:20" x14ac:dyDescent="0.3">
      <c r="A3184">
        <v>6</v>
      </c>
      <c r="B3184">
        <v>77</v>
      </c>
      <c r="C3184">
        <v>0</v>
      </c>
      <c r="D3184">
        <v>0</v>
      </c>
      <c r="E3184">
        <v>42</v>
      </c>
      <c r="F3184">
        <v>3436.0666670000001</v>
      </c>
      <c r="G3184" s="1">
        <v>7.5757600000000004E-4</v>
      </c>
      <c r="H3184" s="1">
        <v>1.9480519000000002E-2</v>
      </c>
      <c r="I3184">
        <v>0</v>
      </c>
      <c r="J3184">
        <v>0</v>
      </c>
      <c r="K3184" t="s">
        <v>22</v>
      </c>
      <c r="L3184">
        <v>2</v>
      </c>
      <c r="M3184">
        <v>2</v>
      </c>
      <c r="N3184">
        <v>3</v>
      </c>
      <c r="O3184">
        <v>4</v>
      </c>
      <c r="P3184" t="s">
        <v>19</v>
      </c>
      <c r="Q3184" t="b">
        <v>0</v>
      </c>
      <c r="R3184" t="b">
        <v>0</v>
      </c>
      <c r="S3184">
        <f>IF(OnlineShopData[[#This Row],[Revenue]]=TRUE,1,0)</f>
        <v>0</v>
      </c>
      <c r="T3184">
        <f>MATCH(OnlineShopData[[#This Row],[Month]],{"Jan","Feb","Mar","Apr","May","June","Jul","Aug","Sep","Oct","Nov","Dec"},0)</f>
        <v>5</v>
      </c>
    </row>
    <row r="3185" spans="1:20" x14ac:dyDescent="0.3">
      <c r="A3185">
        <v>1</v>
      </c>
      <c r="B3185">
        <v>260</v>
      </c>
      <c r="C3185">
        <v>0</v>
      </c>
      <c r="D3185">
        <v>0</v>
      </c>
      <c r="E3185">
        <v>11</v>
      </c>
      <c r="F3185">
        <v>198.16666670000001</v>
      </c>
      <c r="G3185" s="1">
        <v>0</v>
      </c>
      <c r="H3185" s="1">
        <v>8.3333330000000001E-3</v>
      </c>
      <c r="I3185">
        <v>0</v>
      </c>
      <c r="J3185">
        <v>0</v>
      </c>
      <c r="K3185" t="s">
        <v>22</v>
      </c>
      <c r="L3185">
        <v>2</v>
      </c>
      <c r="M3185">
        <v>2</v>
      </c>
      <c r="N3185">
        <v>9</v>
      </c>
      <c r="O3185">
        <v>2</v>
      </c>
      <c r="P3185" t="s">
        <v>20</v>
      </c>
      <c r="Q3185" t="b">
        <v>0</v>
      </c>
      <c r="R3185" t="b">
        <v>0</v>
      </c>
      <c r="S3185">
        <f>IF(OnlineShopData[[#This Row],[Revenue]]=TRUE,1,0)</f>
        <v>0</v>
      </c>
      <c r="T3185">
        <f>MATCH(OnlineShopData[[#This Row],[Month]],{"Jan","Feb","Mar","Apr","May","June","Jul","Aug","Sep","Oct","Nov","Dec"},0)</f>
        <v>5</v>
      </c>
    </row>
    <row r="3186" spans="1:20" x14ac:dyDescent="0.3">
      <c r="A3186">
        <v>2</v>
      </c>
      <c r="B3186">
        <v>13</v>
      </c>
      <c r="C3186">
        <v>0</v>
      </c>
      <c r="D3186">
        <v>0</v>
      </c>
      <c r="E3186">
        <v>17</v>
      </c>
      <c r="F3186">
        <v>296.23333330000003</v>
      </c>
      <c r="G3186" s="1">
        <v>1.2500000000000001E-2</v>
      </c>
      <c r="H3186" s="1">
        <v>2.9166667E-2</v>
      </c>
      <c r="I3186">
        <v>0</v>
      </c>
      <c r="J3186">
        <v>0</v>
      </c>
      <c r="K3186" t="s">
        <v>22</v>
      </c>
      <c r="L3186">
        <v>1</v>
      </c>
      <c r="M3186">
        <v>1</v>
      </c>
      <c r="N3186">
        <v>2</v>
      </c>
      <c r="O3186">
        <v>3</v>
      </c>
      <c r="P3186" t="s">
        <v>19</v>
      </c>
      <c r="Q3186" t="b">
        <v>1</v>
      </c>
      <c r="R3186" t="b">
        <v>0</v>
      </c>
      <c r="S3186">
        <f>IF(OnlineShopData[[#This Row],[Revenue]]=TRUE,1,0)</f>
        <v>0</v>
      </c>
      <c r="T3186">
        <f>MATCH(OnlineShopData[[#This Row],[Month]],{"Jan","Feb","Mar","Apr","May","June","Jul","Aug","Sep","Oct","Nov","Dec"},0)</f>
        <v>5</v>
      </c>
    </row>
    <row r="3187" spans="1:20" x14ac:dyDescent="0.3">
      <c r="A3187">
        <v>2</v>
      </c>
      <c r="B3187">
        <v>33</v>
      </c>
      <c r="C3187">
        <v>0</v>
      </c>
      <c r="D3187">
        <v>0</v>
      </c>
      <c r="E3187">
        <v>13</v>
      </c>
      <c r="F3187">
        <v>1649</v>
      </c>
      <c r="G3187" s="1">
        <v>0</v>
      </c>
      <c r="H3187" s="1">
        <v>3.3333333E-2</v>
      </c>
      <c r="I3187">
        <v>0</v>
      </c>
      <c r="J3187">
        <v>0</v>
      </c>
      <c r="K3187" t="s">
        <v>22</v>
      </c>
      <c r="L3187">
        <v>2</v>
      </c>
      <c r="M3187">
        <v>2</v>
      </c>
      <c r="N3187">
        <v>1</v>
      </c>
      <c r="O3187">
        <v>2</v>
      </c>
      <c r="P3187" t="s">
        <v>19</v>
      </c>
      <c r="Q3187" t="b">
        <v>0</v>
      </c>
      <c r="R3187" t="b">
        <v>0</v>
      </c>
      <c r="S3187">
        <f>IF(OnlineShopData[[#This Row],[Revenue]]=TRUE,1,0)</f>
        <v>0</v>
      </c>
      <c r="T3187">
        <f>MATCH(OnlineShopData[[#This Row],[Month]],{"Jan","Feb","Mar","Apr","May","June","Jul","Aug","Sep","Oct","Nov","Dec"},0)</f>
        <v>5</v>
      </c>
    </row>
    <row r="3188" spans="1:20" x14ac:dyDescent="0.3">
      <c r="A3188">
        <v>2</v>
      </c>
      <c r="B3188">
        <v>566</v>
      </c>
      <c r="C3188">
        <v>0</v>
      </c>
      <c r="D3188">
        <v>0</v>
      </c>
      <c r="E3188">
        <v>11</v>
      </c>
      <c r="F3188">
        <v>574.33333330000005</v>
      </c>
      <c r="G3188" s="1">
        <v>0</v>
      </c>
      <c r="H3188" s="1">
        <v>1.5277778000000001E-2</v>
      </c>
      <c r="I3188">
        <v>34.260777779999998</v>
      </c>
      <c r="J3188">
        <v>0.4</v>
      </c>
      <c r="K3188" t="s">
        <v>22</v>
      </c>
      <c r="L3188">
        <v>1</v>
      </c>
      <c r="M3188">
        <v>1</v>
      </c>
      <c r="N3188">
        <v>8</v>
      </c>
      <c r="O3188">
        <v>2</v>
      </c>
      <c r="P3188" t="s">
        <v>19</v>
      </c>
      <c r="Q3188" t="b">
        <v>0</v>
      </c>
      <c r="R3188" t="b">
        <v>1</v>
      </c>
      <c r="S3188">
        <f>IF(OnlineShopData[[#This Row],[Revenue]]=TRUE,1,0)</f>
        <v>1</v>
      </c>
      <c r="T3188">
        <f>MATCH(OnlineShopData[[#This Row],[Month]],{"Jan","Feb","Mar","Apr","May","June","Jul","Aug","Sep","Oct","Nov","Dec"},0)</f>
        <v>5</v>
      </c>
    </row>
    <row r="3189" spans="1:20" x14ac:dyDescent="0.3">
      <c r="A3189">
        <v>0</v>
      </c>
      <c r="B3189">
        <v>0</v>
      </c>
      <c r="C3189">
        <v>0</v>
      </c>
      <c r="D3189">
        <v>0</v>
      </c>
      <c r="E3189">
        <v>6</v>
      </c>
      <c r="F3189">
        <v>161</v>
      </c>
      <c r="G3189" s="1">
        <v>0</v>
      </c>
      <c r="H3189" s="1">
        <v>6.6666666999999999E-2</v>
      </c>
      <c r="I3189">
        <v>0</v>
      </c>
      <c r="J3189">
        <v>0.2</v>
      </c>
      <c r="K3189" t="s">
        <v>22</v>
      </c>
      <c r="L3189">
        <v>2</v>
      </c>
      <c r="M3189">
        <v>2</v>
      </c>
      <c r="N3189">
        <v>1</v>
      </c>
      <c r="O3189">
        <v>4</v>
      </c>
      <c r="P3189" t="s">
        <v>19</v>
      </c>
      <c r="Q3189" t="b">
        <v>0</v>
      </c>
      <c r="R3189" t="b">
        <v>0</v>
      </c>
      <c r="S3189">
        <f>IF(OnlineShopData[[#This Row],[Revenue]]=TRUE,1,0)</f>
        <v>0</v>
      </c>
      <c r="T3189">
        <f>MATCH(OnlineShopData[[#This Row],[Month]],{"Jan","Feb","Mar","Apr","May","June","Jul","Aug","Sep","Oct","Nov","Dec"},0)</f>
        <v>5</v>
      </c>
    </row>
    <row r="3190" spans="1:20" x14ac:dyDescent="0.3">
      <c r="A3190">
        <v>0</v>
      </c>
      <c r="B3190">
        <v>0</v>
      </c>
      <c r="C3190">
        <v>0</v>
      </c>
      <c r="D3190">
        <v>0</v>
      </c>
      <c r="E3190">
        <v>39</v>
      </c>
      <c r="F3190">
        <v>2643.333333</v>
      </c>
      <c r="G3190" s="1">
        <v>0</v>
      </c>
      <c r="H3190" s="1">
        <v>1.2820513E-2</v>
      </c>
      <c r="I3190">
        <v>0</v>
      </c>
      <c r="J3190">
        <v>0.4</v>
      </c>
      <c r="K3190" t="s">
        <v>22</v>
      </c>
      <c r="L3190">
        <v>4</v>
      </c>
      <c r="M3190">
        <v>1</v>
      </c>
      <c r="N3190">
        <v>3</v>
      </c>
      <c r="O3190">
        <v>4</v>
      </c>
      <c r="P3190" t="s">
        <v>19</v>
      </c>
      <c r="Q3190" t="b">
        <v>0</v>
      </c>
      <c r="R3190" t="b">
        <v>0</v>
      </c>
      <c r="S3190">
        <f>IF(OnlineShopData[[#This Row],[Revenue]]=TRUE,1,0)</f>
        <v>0</v>
      </c>
      <c r="T3190">
        <f>MATCH(OnlineShopData[[#This Row],[Month]],{"Jan","Feb","Mar","Apr","May","June","Jul","Aug","Sep","Oct","Nov","Dec"},0)</f>
        <v>5</v>
      </c>
    </row>
    <row r="3191" spans="1:20" x14ac:dyDescent="0.3">
      <c r="A3191">
        <v>3</v>
      </c>
      <c r="B3191">
        <v>42</v>
      </c>
      <c r="C3191">
        <v>0</v>
      </c>
      <c r="D3191">
        <v>0</v>
      </c>
      <c r="E3191">
        <v>10</v>
      </c>
      <c r="F3191">
        <v>706</v>
      </c>
      <c r="G3191" s="1">
        <v>0</v>
      </c>
      <c r="H3191" s="1">
        <v>1.1111111E-2</v>
      </c>
      <c r="I3191">
        <v>0</v>
      </c>
      <c r="J3191">
        <v>0</v>
      </c>
      <c r="K3191" t="s">
        <v>22</v>
      </c>
      <c r="L3191">
        <v>2</v>
      </c>
      <c r="M3191">
        <v>2</v>
      </c>
      <c r="N3191">
        <v>8</v>
      </c>
      <c r="O3191">
        <v>1</v>
      </c>
      <c r="P3191" t="s">
        <v>19</v>
      </c>
      <c r="Q3191" t="b">
        <v>1</v>
      </c>
      <c r="R3191" t="b">
        <v>0</v>
      </c>
      <c r="S3191">
        <f>IF(OnlineShopData[[#This Row],[Revenue]]=TRUE,1,0)</f>
        <v>0</v>
      </c>
      <c r="T3191">
        <f>MATCH(OnlineShopData[[#This Row],[Month]],{"Jan","Feb","Mar","Apr","May","June","Jul","Aug","Sep","Oct","Nov","Dec"},0)</f>
        <v>5</v>
      </c>
    </row>
    <row r="3192" spans="1:20" x14ac:dyDescent="0.3">
      <c r="A3192">
        <v>7</v>
      </c>
      <c r="B3192">
        <v>85.529166669999995</v>
      </c>
      <c r="C3192">
        <v>3</v>
      </c>
      <c r="D3192">
        <v>255.5</v>
      </c>
      <c r="E3192">
        <v>45</v>
      </c>
      <c r="F3192">
        <v>2996.4875000000002</v>
      </c>
      <c r="G3192" s="1">
        <v>1.4814815E-2</v>
      </c>
      <c r="H3192" s="1">
        <v>2.6281079999999998E-2</v>
      </c>
      <c r="I3192">
        <v>2.0905</v>
      </c>
      <c r="J3192">
        <v>0</v>
      </c>
      <c r="K3192" t="s">
        <v>22</v>
      </c>
      <c r="L3192">
        <v>2</v>
      </c>
      <c r="M3192">
        <v>2</v>
      </c>
      <c r="N3192">
        <v>3</v>
      </c>
      <c r="O3192">
        <v>3</v>
      </c>
      <c r="P3192" t="s">
        <v>19</v>
      </c>
      <c r="Q3192" t="b">
        <v>0</v>
      </c>
      <c r="R3192" t="b">
        <v>0</v>
      </c>
      <c r="S3192">
        <f>IF(OnlineShopData[[#This Row],[Revenue]]=TRUE,1,0)</f>
        <v>0</v>
      </c>
      <c r="T3192">
        <f>MATCH(OnlineShopData[[#This Row],[Month]],{"Jan","Feb","Mar","Apr","May","June","Jul","Aug","Sep","Oct","Nov","Dec"},0)</f>
        <v>5</v>
      </c>
    </row>
    <row r="3193" spans="1:20" x14ac:dyDescent="0.3">
      <c r="A3193">
        <v>0</v>
      </c>
      <c r="B3193">
        <v>0</v>
      </c>
      <c r="C3193">
        <v>0</v>
      </c>
      <c r="D3193">
        <v>0</v>
      </c>
      <c r="E3193">
        <v>5</v>
      </c>
      <c r="F3193">
        <v>108</v>
      </c>
      <c r="G3193" s="1">
        <v>0</v>
      </c>
      <c r="H3193" s="1">
        <v>0.04</v>
      </c>
      <c r="I3193">
        <v>0</v>
      </c>
      <c r="J3193">
        <v>0</v>
      </c>
      <c r="K3193" t="s">
        <v>22</v>
      </c>
      <c r="L3193">
        <v>4</v>
      </c>
      <c r="M3193">
        <v>1</v>
      </c>
      <c r="N3193">
        <v>3</v>
      </c>
      <c r="O3193">
        <v>4</v>
      </c>
      <c r="P3193" t="s">
        <v>19</v>
      </c>
      <c r="Q3193" t="b">
        <v>0</v>
      </c>
      <c r="R3193" t="b">
        <v>0</v>
      </c>
      <c r="S3193">
        <f>IF(OnlineShopData[[#This Row],[Revenue]]=TRUE,1,0)</f>
        <v>0</v>
      </c>
      <c r="T3193">
        <f>MATCH(OnlineShopData[[#This Row],[Month]],{"Jan","Feb","Mar","Apr","May","June","Jul","Aug","Sep","Oct","Nov","Dec"},0)</f>
        <v>5</v>
      </c>
    </row>
    <row r="3194" spans="1:20" x14ac:dyDescent="0.3">
      <c r="A3194">
        <v>4</v>
      </c>
      <c r="B3194">
        <v>191</v>
      </c>
      <c r="C3194">
        <v>0</v>
      </c>
      <c r="D3194">
        <v>0</v>
      </c>
      <c r="E3194">
        <v>45</v>
      </c>
      <c r="F3194">
        <v>2171.1745919999998</v>
      </c>
      <c r="G3194" s="1">
        <v>0</v>
      </c>
      <c r="H3194" s="1">
        <v>1.7931488999999998E-2</v>
      </c>
      <c r="I3194">
        <v>0</v>
      </c>
      <c r="J3194">
        <v>0.4</v>
      </c>
      <c r="K3194" t="s">
        <v>22</v>
      </c>
      <c r="L3194">
        <v>2</v>
      </c>
      <c r="M3194">
        <v>4</v>
      </c>
      <c r="N3194">
        <v>7</v>
      </c>
      <c r="O3194">
        <v>6</v>
      </c>
      <c r="P3194" t="s">
        <v>19</v>
      </c>
      <c r="Q3194" t="b">
        <v>0</v>
      </c>
      <c r="R3194" t="b">
        <v>0</v>
      </c>
      <c r="S3194">
        <f>IF(OnlineShopData[[#This Row],[Revenue]]=TRUE,1,0)</f>
        <v>0</v>
      </c>
      <c r="T3194">
        <f>MATCH(OnlineShopData[[#This Row],[Month]],{"Jan","Feb","Mar","Apr","May","June","Jul","Aug","Sep","Oct","Nov","Dec"},0)</f>
        <v>5</v>
      </c>
    </row>
    <row r="3195" spans="1:20" x14ac:dyDescent="0.3">
      <c r="A3195">
        <v>0</v>
      </c>
      <c r="B3195">
        <v>0</v>
      </c>
      <c r="C3195">
        <v>0</v>
      </c>
      <c r="D3195">
        <v>0</v>
      </c>
      <c r="E3195">
        <v>23</v>
      </c>
      <c r="F3195">
        <v>255.63888890000001</v>
      </c>
      <c r="G3195" s="1">
        <v>0</v>
      </c>
      <c r="H3195" s="1">
        <v>5.4545449999999999E-3</v>
      </c>
      <c r="I3195">
        <v>0</v>
      </c>
      <c r="J3195">
        <v>0</v>
      </c>
      <c r="K3195" t="s">
        <v>22</v>
      </c>
      <c r="L3195">
        <v>3</v>
      </c>
      <c r="M3195">
        <v>2</v>
      </c>
      <c r="N3195">
        <v>4</v>
      </c>
      <c r="O3195">
        <v>2</v>
      </c>
      <c r="P3195" t="s">
        <v>19</v>
      </c>
      <c r="Q3195" t="b">
        <v>0</v>
      </c>
      <c r="R3195" t="b">
        <v>0</v>
      </c>
      <c r="S3195">
        <f>IF(OnlineShopData[[#This Row],[Revenue]]=TRUE,1,0)</f>
        <v>0</v>
      </c>
      <c r="T3195">
        <f>MATCH(OnlineShopData[[#This Row],[Month]],{"Jan","Feb","Mar","Apr","May","June","Jul","Aug","Sep","Oct","Nov","Dec"},0)</f>
        <v>5</v>
      </c>
    </row>
    <row r="3196" spans="1:20" x14ac:dyDescent="0.3">
      <c r="A3196">
        <v>8</v>
      </c>
      <c r="B3196">
        <v>186.5</v>
      </c>
      <c r="C3196">
        <v>0</v>
      </c>
      <c r="D3196">
        <v>0</v>
      </c>
      <c r="E3196">
        <v>57</v>
      </c>
      <c r="F3196">
        <v>1925.1023809999999</v>
      </c>
      <c r="G3196" s="1">
        <v>5.0000000000000001E-3</v>
      </c>
      <c r="H3196" s="1">
        <v>1.7500000000000002E-2</v>
      </c>
      <c r="I3196">
        <v>23.415400000000002</v>
      </c>
      <c r="J3196">
        <v>0</v>
      </c>
      <c r="K3196" t="s">
        <v>22</v>
      </c>
      <c r="L3196">
        <v>2</v>
      </c>
      <c r="M3196">
        <v>2</v>
      </c>
      <c r="N3196">
        <v>3</v>
      </c>
      <c r="O3196">
        <v>6</v>
      </c>
      <c r="P3196" t="s">
        <v>19</v>
      </c>
      <c r="Q3196" t="b">
        <v>0</v>
      </c>
      <c r="R3196" t="b">
        <v>0</v>
      </c>
      <c r="S3196">
        <f>IF(OnlineShopData[[#This Row],[Revenue]]=TRUE,1,0)</f>
        <v>0</v>
      </c>
      <c r="T3196">
        <f>MATCH(OnlineShopData[[#This Row],[Month]],{"Jan","Feb","Mar","Apr","May","June","Jul","Aug","Sep","Oct","Nov","Dec"},0)</f>
        <v>5</v>
      </c>
    </row>
    <row r="3197" spans="1:20" x14ac:dyDescent="0.3">
      <c r="A3197">
        <v>0</v>
      </c>
      <c r="B3197">
        <v>0</v>
      </c>
      <c r="C3197">
        <v>0</v>
      </c>
      <c r="D3197">
        <v>0</v>
      </c>
      <c r="E3197">
        <v>8</v>
      </c>
      <c r="F3197">
        <v>202.33333329999999</v>
      </c>
      <c r="G3197" s="1">
        <v>0</v>
      </c>
      <c r="H3197" s="1">
        <v>1.8749999999999999E-2</v>
      </c>
      <c r="I3197">
        <v>0</v>
      </c>
      <c r="J3197">
        <v>0</v>
      </c>
      <c r="K3197" t="s">
        <v>22</v>
      </c>
      <c r="L3197">
        <v>3</v>
      </c>
      <c r="M3197">
        <v>2</v>
      </c>
      <c r="N3197">
        <v>1</v>
      </c>
      <c r="O3197">
        <v>6</v>
      </c>
      <c r="P3197" t="s">
        <v>19</v>
      </c>
      <c r="Q3197" t="b">
        <v>1</v>
      </c>
      <c r="R3197" t="b">
        <v>0</v>
      </c>
      <c r="S3197">
        <f>IF(OnlineShopData[[#This Row],[Revenue]]=TRUE,1,0)</f>
        <v>0</v>
      </c>
      <c r="T3197">
        <f>MATCH(OnlineShopData[[#This Row],[Month]],{"Jan","Feb","Mar","Apr","May","June","Jul","Aug","Sep","Oct","Nov","Dec"},0)</f>
        <v>5</v>
      </c>
    </row>
    <row r="3198" spans="1:20" x14ac:dyDescent="0.3">
      <c r="A3198">
        <v>0</v>
      </c>
      <c r="B3198">
        <v>0</v>
      </c>
      <c r="C3198">
        <v>0</v>
      </c>
      <c r="D3198">
        <v>0</v>
      </c>
      <c r="E3198">
        <v>15</v>
      </c>
      <c r="F3198">
        <v>239</v>
      </c>
      <c r="G3198" s="1">
        <v>4.8888888999999998E-2</v>
      </c>
      <c r="H3198" s="1">
        <v>7.1999999999999995E-2</v>
      </c>
      <c r="I3198">
        <v>0</v>
      </c>
      <c r="J3198">
        <v>0</v>
      </c>
      <c r="K3198" t="s">
        <v>22</v>
      </c>
      <c r="L3198">
        <v>3</v>
      </c>
      <c r="M3198">
        <v>2</v>
      </c>
      <c r="N3198">
        <v>1</v>
      </c>
      <c r="O3198">
        <v>3</v>
      </c>
      <c r="P3198" t="s">
        <v>19</v>
      </c>
      <c r="Q3198" t="b">
        <v>1</v>
      </c>
      <c r="R3198" t="b">
        <v>0</v>
      </c>
      <c r="S3198">
        <f>IF(OnlineShopData[[#This Row],[Revenue]]=TRUE,1,0)</f>
        <v>0</v>
      </c>
      <c r="T3198">
        <f>MATCH(OnlineShopData[[#This Row],[Month]],{"Jan","Feb","Mar","Apr","May","June","Jul","Aug","Sep","Oct","Nov","Dec"},0)</f>
        <v>5</v>
      </c>
    </row>
    <row r="3199" spans="1:20" x14ac:dyDescent="0.3">
      <c r="A3199">
        <v>4</v>
      </c>
      <c r="B3199">
        <v>47</v>
      </c>
      <c r="C3199">
        <v>0</v>
      </c>
      <c r="D3199">
        <v>0</v>
      </c>
      <c r="E3199">
        <v>26</v>
      </c>
      <c r="F3199">
        <v>380.16666670000001</v>
      </c>
      <c r="G3199" s="1">
        <v>0</v>
      </c>
      <c r="H3199" s="1">
        <v>1.5873016E-2</v>
      </c>
      <c r="I3199">
        <v>0</v>
      </c>
      <c r="J3199">
        <v>0</v>
      </c>
      <c r="K3199" t="s">
        <v>22</v>
      </c>
      <c r="L3199">
        <v>4</v>
      </c>
      <c r="M3199">
        <v>1</v>
      </c>
      <c r="N3199">
        <v>1</v>
      </c>
      <c r="O3199">
        <v>1</v>
      </c>
      <c r="P3199" t="s">
        <v>19</v>
      </c>
      <c r="Q3199" t="b">
        <v>0</v>
      </c>
      <c r="R3199" t="b">
        <v>0</v>
      </c>
      <c r="S3199">
        <f>IF(OnlineShopData[[#This Row],[Revenue]]=TRUE,1,0)</f>
        <v>0</v>
      </c>
      <c r="T3199">
        <f>MATCH(OnlineShopData[[#This Row],[Month]],{"Jan","Feb","Mar","Apr","May","June","Jul","Aug","Sep","Oct","Nov","Dec"},0)</f>
        <v>5</v>
      </c>
    </row>
    <row r="3200" spans="1:20" x14ac:dyDescent="0.3">
      <c r="A3200">
        <v>0</v>
      </c>
      <c r="B3200">
        <v>0</v>
      </c>
      <c r="C3200">
        <v>0</v>
      </c>
      <c r="D3200">
        <v>0</v>
      </c>
      <c r="E3200">
        <v>16</v>
      </c>
      <c r="F3200">
        <v>79</v>
      </c>
      <c r="G3200" s="1">
        <v>2.5000000000000001E-2</v>
      </c>
      <c r="H3200" s="1">
        <v>3.7499999999999999E-2</v>
      </c>
      <c r="I3200">
        <v>0</v>
      </c>
      <c r="J3200">
        <v>0</v>
      </c>
      <c r="K3200" t="s">
        <v>22</v>
      </c>
      <c r="L3200">
        <v>2</v>
      </c>
      <c r="M3200">
        <v>2</v>
      </c>
      <c r="N3200">
        <v>2</v>
      </c>
      <c r="O3200">
        <v>4</v>
      </c>
      <c r="P3200" t="s">
        <v>19</v>
      </c>
      <c r="Q3200" t="b">
        <v>1</v>
      </c>
      <c r="R3200" t="b">
        <v>0</v>
      </c>
      <c r="S3200">
        <f>IF(OnlineShopData[[#This Row],[Revenue]]=TRUE,1,0)</f>
        <v>0</v>
      </c>
      <c r="T3200">
        <f>MATCH(OnlineShopData[[#This Row],[Month]],{"Jan","Feb","Mar","Apr","May","June","Jul","Aug","Sep","Oct","Nov","Dec"},0)</f>
        <v>5</v>
      </c>
    </row>
    <row r="3201" spans="1:20" x14ac:dyDescent="0.3">
      <c r="A3201">
        <v>0</v>
      </c>
      <c r="B3201">
        <v>0</v>
      </c>
      <c r="C3201">
        <v>1</v>
      </c>
      <c r="D3201">
        <v>1</v>
      </c>
      <c r="E3201">
        <v>93</v>
      </c>
      <c r="F3201">
        <v>4324.7370730000002</v>
      </c>
      <c r="G3201" s="1">
        <v>2.1112782E-2</v>
      </c>
      <c r="H3201" s="1">
        <v>3.4077383000000003E-2</v>
      </c>
      <c r="I3201">
        <v>0</v>
      </c>
      <c r="J3201">
        <v>1</v>
      </c>
      <c r="K3201" t="s">
        <v>22</v>
      </c>
      <c r="L3201">
        <v>3</v>
      </c>
      <c r="M3201">
        <v>2</v>
      </c>
      <c r="N3201">
        <v>1</v>
      </c>
      <c r="O3201">
        <v>5</v>
      </c>
      <c r="P3201" t="s">
        <v>19</v>
      </c>
      <c r="Q3201" t="b">
        <v>1</v>
      </c>
      <c r="R3201" t="b">
        <v>0</v>
      </c>
      <c r="S3201">
        <f>IF(OnlineShopData[[#This Row],[Revenue]]=TRUE,1,0)</f>
        <v>0</v>
      </c>
      <c r="T3201">
        <f>MATCH(OnlineShopData[[#This Row],[Month]],{"Jan","Feb","Mar","Apr","May","June","Jul","Aug","Sep","Oct","Nov","Dec"},0)</f>
        <v>5</v>
      </c>
    </row>
    <row r="3202" spans="1:20" x14ac:dyDescent="0.3">
      <c r="A3202">
        <v>1</v>
      </c>
      <c r="B3202">
        <v>10</v>
      </c>
      <c r="C3202">
        <v>2</v>
      </c>
      <c r="D3202">
        <v>108</v>
      </c>
      <c r="E3202">
        <v>89</v>
      </c>
      <c r="F3202">
        <v>2114.083333</v>
      </c>
      <c r="G3202" s="1">
        <v>0</v>
      </c>
      <c r="H3202" s="1">
        <v>1.1685393000000001E-2</v>
      </c>
      <c r="I3202">
        <v>0</v>
      </c>
      <c r="J3202">
        <v>0.2</v>
      </c>
      <c r="K3202" t="s">
        <v>22</v>
      </c>
      <c r="L3202">
        <v>4</v>
      </c>
      <c r="M3202">
        <v>2</v>
      </c>
      <c r="N3202">
        <v>1</v>
      </c>
      <c r="O3202">
        <v>4</v>
      </c>
      <c r="P3202" t="s">
        <v>19</v>
      </c>
      <c r="Q3202" t="b">
        <v>0</v>
      </c>
      <c r="R3202" t="b">
        <v>0</v>
      </c>
      <c r="S3202">
        <f>IF(OnlineShopData[[#This Row],[Revenue]]=TRUE,1,0)</f>
        <v>0</v>
      </c>
      <c r="T3202">
        <f>MATCH(OnlineShopData[[#This Row],[Month]],{"Jan","Feb","Mar","Apr","May","June","Jul","Aug","Sep","Oct","Nov","Dec"},0)</f>
        <v>5</v>
      </c>
    </row>
    <row r="3203" spans="1:20" x14ac:dyDescent="0.3">
      <c r="A3203">
        <v>0</v>
      </c>
      <c r="B3203">
        <v>0</v>
      </c>
      <c r="C3203">
        <v>0</v>
      </c>
      <c r="D3203">
        <v>0</v>
      </c>
      <c r="E3203">
        <v>2</v>
      </c>
      <c r="F3203">
        <v>149</v>
      </c>
      <c r="G3203" s="1">
        <v>0</v>
      </c>
      <c r="H3203" s="1">
        <v>0.1</v>
      </c>
      <c r="I3203">
        <v>0</v>
      </c>
      <c r="J3203">
        <v>0</v>
      </c>
      <c r="K3203" t="s">
        <v>22</v>
      </c>
      <c r="L3203">
        <v>1</v>
      </c>
      <c r="M3203">
        <v>1</v>
      </c>
      <c r="N3203">
        <v>1</v>
      </c>
      <c r="O3203">
        <v>3</v>
      </c>
      <c r="P3203" t="s">
        <v>19</v>
      </c>
      <c r="Q3203" t="b">
        <v>0</v>
      </c>
      <c r="R3203" t="b">
        <v>0</v>
      </c>
      <c r="S3203">
        <f>IF(OnlineShopData[[#This Row],[Revenue]]=TRUE,1,0)</f>
        <v>0</v>
      </c>
      <c r="T3203">
        <f>MATCH(OnlineShopData[[#This Row],[Month]],{"Jan","Feb","Mar","Apr","May","June","Jul","Aug","Sep","Oct","Nov","Dec"},0)</f>
        <v>5</v>
      </c>
    </row>
    <row r="3204" spans="1:20" x14ac:dyDescent="0.3">
      <c r="A3204">
        <v>0</v>
      </c>
      <c r="B3204">
        <v>0</v>
      </c>
      <c r="C3204">
        <v>0</v>
      </c>
      <c r="D3204">
        <v>0</v>
      </c>
      <c r="E3204">
        <v>15</v>
      </c>
      <c r="F3204">
        <v>894</v>
      </c>
      <c r="G3204" s="1">
        <v>0</v>
      </c>
      <c r="H3204" s="1">
        <v>1.5384615000000001E-2</v>
      </c>
      <c r="I3204">
        <v>0</v>
      </c>
      <c r="J3204">
        <v>0</v>
      </c>
      <c r="K3204" t="s">
        <v>22</v>
      </c>
      <c r="L3204">
        <v>2</v>
      </c>
      <c r="M3204">
        <v>2</v>
      </c>
      <c r="N3204">
        <v>7</v>
      </c>
      <c r="O3204">
        <v>4</v>
      </c>
      <c r="P3204" t="s">
        <v>19</v>
      </c>
      <c r="Q3204" t="b">
        <v>0</v>
      </c>
      <c r="R3204" t="b">
        <v>0</v>
      </c>
      <c r="S3204">
        <f>IF(OnlineShopData[[#This Row],[Revenue]]=TRUE,1,0)</f>
        <v>0</v>
      </c>
      <c r="T3204">
        <f>MATCH(OnlineShopData[[#This Row],[Month]],{"Jan","Feb","Mar","Apr","May","June","Jul","Aug","Sep","Oct","Nov","Dec"},0)</f>
        <v>5</v>
      </c>
    </row>
    <row r="3205" spans="1:20" x14ac:dyDescent="0.3">
      <c r="A3205">
        <v>0</v>
      </c>
      <c r="B3205">
        <v>0</v>
      </c>
      <c r="C3205">
        <v>0</v>
      </c>
      <c r="D3205">
        <v>0</v>
      </c>
      <c r="E3205">
        <v>36</v>
      </c>
      <c r="F3205">
        <v>925.83333330000005</v>
      </c>
      <c r="G3205" s="1">
        <v>4.1666666999999998E-2</v>
      </c>
      <c r="H3205" s="1">
        <v>7.1296295999999995E-2</v>
      </c>
      <c r="I3205">
        <v>0</v>
      </c>
      <c r="J3205">
        <v>0.8</v>
      </c>
      <c r="K3205" t="s">
        <v>22</v>
      </c>
      <c r="L3205">
        <v>2</v>
      </c>
      <c r="M3205">
        <v>2</v>
      </c>
      <c r="N3205">
        <v>6</v>
      </c>
      <c r="O3205">
        <v>13</v>
      </c>
      <c r="P3205" t="s">
        <v>19</v>
      </c>
      <c r="Q3205" t="b">
        <v>0</v>
      </c>
      <c r="R3205" t="b">
        <v>0</v>
      </c>
      <c r="S3205">
        <f>IF(OnlineShopData[[#This Row],[Revenue]]=TRUE,1,0)</f>
        <v>0</v>
      </c>
      <c r="T3205">
        <f>MATCH(OnlineShopData[[#This Row],[Month]],{"Jan","Feb","Mar","Apr","May","June","Jul","Aug","Sep","Oct","Nov","Dec"},0)</f>
        <v>5</v>
      </c>
    </row>
    <row r="3206" spans="1:20" x14ac:dyDescent="0.3">
      <c r="A3206">
        <v>0</v>
      </c>
      <c r="B3206">
        <v>0</v>
      </c>
      <c r="C3206">
        <v>0</v>
      </c>
      <c r="D3206">
        <v>0</v>
      </c>
      <c r="E3206">
        <v>4</v>
      </c>
      <c r="F3206">
        <v>50</v>
      </c>
      <c r="G3206" s="1">
        <v>0</v>
      </c>
      <c r="H3206" s="1">
        <v>7.4999999999999997E-2</v>
      </c>
      <c r="I3206">
        <v>0</v>
      </c>
      <c r="J3206">
        <v>0</v>
      </c>
      <c r="K3206" t="s">
        <v>22</v>
      </c>
      <c r="L3206">
        <v>2</v>
      </c>
      <c r="M3206">
        <v>2</v>
      </c>
      <c r="N3206">
        <v>8</v>
      </c>
      <c r="O3206">
        <v>4</v>
      </c>
      <c r="P3206" t="s">
        <v>19</v>
      </c>
      <c r="Q3206" t="b">
        <v>0</v>
      </c>
      <c r="R3206" t="b">
        <v>0</v>
      </c>
      <c r="S3206">
        <f>IF(OnlineShopData[[#This Row],[Revenue]]=TRUE,1,0)</f>
        <v>0</v>
      </c>
      <c r="T3206">
        <f>MATCH(OnlineShopData[[#This Row],[Month]],{"Jan","Feb","Mar","Apr","May","June","Jul","Aug","Sep","Oct","Nov","Dec"},0)</f>
        <v>5</v>
      </c>
    </row>
    <row r="3207" spans="1:20" x14ac:dyDescent="0.3">
      <c r="A3207">
        <v>1</v>
      </c>
      <c r="B3207">
        <v>6</v>
      </c>
      <c r="C3207">
        <v>0</v>
      </c>
      <c r="D3207">
        <v>0</v>
      </c>
      <c r="E3207">
        <v>2</v>
      </c>
      <c r="F3207">
        <v>85</v>
      </c>
      <c r="G3207" s="1">
        <v>0</v>
      </c>
      <c r="H3207" s="1">
        <v>6.6666666999999999E-2</v>
      </c>
      <c r="I3207">
        <v>0</v>
      </c>
      <c r="J3207">
        <v>0</v>
      </c>
      <c r="K3207" t="s">
        <v>22</v>
      </c>
      <c r="L3207">
        <v>2</v>
      </c>
      <c r="M3207">
        <v>4</v>
      </c>
      <c r="N3207">
        <v>1</v>
      </c>
      <c r="O3207">
        <v>2</v>
      </c>
      <c r="P3207" t="s">
        <v>19</v>
      </c>
      <c r="Q3207" t="b">
        <v>0</v>
      </c>
      <c r="R3207" t="b">
        <v>0</v>
      </c>
      <c r="S3207">
        <f>IF(OnlineShopData[[#This Row],[Revenue]]=TRUE,1,0)</f>
        <v>0</v>
      </c>
      <c r="T3207">
        <f>MATCH(OnlineShopData[[#This Row],[Month]],{"Jan","Feb","Mar","Apr","May","June","Jul","Aug","Sep","Oct","Nov","Dec"},0)</f>
        <v>5</v>
      </c>
    </row>
    <row r="3208" spans="1:20" x14ac:dyDescent="0.3">
      <c r="A3208">
        <v>11</v>
      </c>
      <c r="B3208">
        <v>361.47619049999997</v>
      </c>
      <c r="C3208">
        <v>1</v>
      </c>
      <c r="D3208">
        <v>68</v>
      </c>
      <c r="E3208">
        <v>35</v>
      </c>
      <c r="F3208">
        <v>625.08568930000001</v>
      </c>
      <c r="G3208" s="1">
        <v>1.1149826E-2</v>
      </c>
      <c r="H3208" s="1">
        <v>2.195122E-2</v>
      </c>
      <c r="I3208">
        <v>6.072158537</v>
      </c>
      <c r="J3208">
        <v>0</v>
      </c>
      <c r="K3208" t="s">
        <v>22</v>
      </c>
      <c r="L3208">
        <v>2</v>
      </c>
      <c r="M3208">
        <v>2</v>
      </c>
      <c r="N3208">
        <v>2</v>
      </c>
      <c r="O3208">
        <v>2</v>
      </c>
      <c r="P3208" t="s">
        <v>19</v>
      </c>
      <c r="Q3208" t="b">
        <v>1</v>
      </c>
      <c r="R3208" t="b">
        <v>0</v>
      </c>
      <c r="S3208">
        <f>IF(OnlineShopData[[#This Row],[Revenue]]=TRUE,1,0)</f>
        <v>0</v>
      </c>
      <c r="T3208">
        <f>MATCH(OnlineShopData[[#This Row],[Month]],{"Jan","Feb","Mar","Apr","May","June","Jul","Aug","Sep","Oct","Nov","Dec"},0)</f>
        <v>5</v>
      </c>
    </row>
    <row r="3209" spans="1:20" x14ac:dyDescent="0.3">
      <c r="A3209">
        <v>2</v>
      </c>
      <c r="B3209">
        <v>32</v>
      </c>
      <c r="C3209">
        <v>0</v>
      </c>
      <c r="D3209">
        <v>0</v>
      </c>
      <c r="E3209">
        <v>7</v>
      </c>
      <c r="F3209">
        <v>164.5</v>
      </c>
      <c r="G3209" s="1">
        <v>0</v>
      </c>
      <c r="H3209" s="1">
        <v>8.3333330000000001E-3</v>
      </c>
      <c r="I3209">
        <v>0</v>
      </c>
      <c r="J3209">
        <v>0.4</v>
      </c>
      <c r="K3209" t="s">
        <v>22</v>
      </c>
      <c r="L3209">
        <v>2</v>
      </c>
      <c r="M3209">
        <v>2</v>
      </c>
      <c r="N3209">
        <v>1</v>
      </c>
      <c r="O3209">
        <v>4</v>
      </c>
      <c r="P3209" t="s">
        <v>19</v>
      </c>
      <c r="Q3209" t="b">
        <v>0</v>
      </c>
      <c r="R3209" t="b">
        <v>0</v>
      </c>
      <c r="S3209">
        <f>IF(OnlineShopData[[#This Row],[Revenue]]=TRUE,1,0)</f>
        <v>0</v>
      </c>
      <c r="T3209">
        <f>MATCH(OnlineShopData[[#This Row],[Month]],{"Jan","Feb","Mar","Apr","May","June","Jul","Aug","Sep","Oct","Nov","Dec"},0)</f>
        <v>5</v>
      </c>
    </row>
    <row r="3210" spans="1:20" x14ac:dyDescent="0.3">
      <c r="A3210">
        <v>0</v>
      </c>
      <c r="B3210">
        <v>0</v>
      </c>
      <c r="C3210">
        <v>0</v>
      </c>
      <c r="D3210">
        <v>0</v>
      </c>
      <c r="E3210">
        <v>20</v>
      </c>
      <c r="F3210">
        <v>275.66666670000001</v>
      </c>
      <c r="G3210" s="1">
        <v>6.6666666999999999E-2</v>
      </c>
      <c r="H3210" s="1">
        <v>0.114814815</v>
      </c>
      <c r="I3210">
        <v>0</v>
      </c>
      <c r="J3210">
        <v>0</v>
      </c>
      <c r="K3210" t="s">
        <v>22</v>
      </c>
      <c r="L3210">
        <v>2</v>
      </c>
      <c r="M3210">
        <v>2</v>
      </c>
      <c r="N3210">
        <v>1</v>
      </c>
      <c r="O3210">
        <v>4</v>
      </c>
      <c r="P3210" t="s">
        <v>19</v>
      </c>
      <c r="Q3210" t="b">
        <v>0</v>
      </c>
      <c r="R3210" t="b">
        <v>0</v>
      </c>
      <c r="S3210">
        <f>IF(OnlineShopData[[#This Row],[Revenue]]=TRUE,1,0)</f>
        <v>0</v>
      </c>
      <c r="T3210">
        <f>MATCH(OnlineShopData[[#This Row],[Month]],{"Jan","Feb","Mar","Apr","May","June","Jul","Aug","Sep","Oct","Nov","Dec"},0)</f>
        <v>5</v>
      </c>
    </row>
    <row r="3211" spans="1:20" x14ac:dyDescent="0.3">
      <c r="A3211">
        <v>0</v>
      </c>
      <c r="B3211">
        <v>0</v>
      </c>
      <c r="C3211">
        <v>0</v>
      </c>
      <c r="D3211">
        <v>0</v>
      </c>
      <c r="E3211">
        <v>89</v>
      </c>
      <c r="F3211">
        <v>5044.7568899999997</v>
      </c>
      <c r="G3211" s="1">
        <v>2.5287360000000002E-3</v>
      </c>
      <c r="H3211" s="1">
        <v>8.3760759999999997E-3</v>
      </c>
      <c r="I3211">
        <v>0</v>
      </c>
      <c r="J3211">
        <v>0.8</v>
      </c>
      <c r="K3211" t="s">
        <v>22</v>
      </c>
      <c r="L3211">
        <v>1</v>
      </c>
      <c r="M3211">
        <v>1</v>
      </c>
      <c r="N3211">
        <v>6</v>
      </c>
      <c r="O3211">
        <v>6</v>
      </c>
      <c r="P3211" t="s">
        <v>19</v>
      </c>
      <c r="Q3211" t="b">
        <v>0</v>
      </c>
      <c r="R3211" t="b">
        <v>0</v>
      </c>
      <c r="S3211">
        <f>IF(OnlineShopData[[#This Row],[Revenue]]=TRUE,1,0)</f>
        <v>0</v>
      </c>
      <c r="T3211">
        <f>MATCH(OnlineShopData[[#This Row],[Month]],{"Jan","Feb","Mar","Apr","May","June","Jul","Aug","Sep","Oct","Nov","Dec"},0)</f>
        <v>5</v>
      </c>
    </row>
    <row r="3212" spans="1:20" x14ac:dyDescent="0.3">
      <c r="A3212">
        <v>0</v>
      </c>
      <c r="B3212">
        <v>0</v>
      </c>
      <c r="C3212">
        <v>0</v>
      </c>
      <c r="D3212">
        <v>0</v>
      </c>
      <c r="E3212">
        <v>5</v>
      </c>
      <c r="F3212">
        <v>691</v>
      </c>
      <c r="G3212" s="1">
        <v>0</v>
      </c>
      <c r="H3212" s="1">
        <v>0.08</v>
      </c>
      <c r="I3212">
        <v>0</v>
      </c>
      <c r="J3212">
        <v>0.6</v>
      </c>
      <c r="K3212" t="s">
        <v>22</v>
      </c>
      <c r="L3212">
        <v>2</v>
      </c>
      <c r="M3212">
        <v>2</v>
      </c>
      <c r="N3212">
        <v>2</v>
      </c>
      <c r="O3212">
        <v>3</v>
      </c>
      <c r="P3212" t="s">
        <v>19</v>
      </c>
      <c r="Q3212" t="b">
        <v>0</v>
      </c>
      <c r="R3212" t="b">
        <v>0</v>
      </c>
      <c r="S3212">
        <f>IF(OnlineShopData[[#This Row],[Revenue]]=TRUE,1,0)</f>
        <v>0</v>
      </c>
      <c r="T3212">
        <f>MATCH(OnlineShopData[[#This Row],[Month]],{"Jan","Feb","Mar","Apr","May","June","Jul","Aug","Sep","Oct","Nov","Dec"},0)</f>
        <v>5</v>
      </c>
    </row>
    <row r="3213" spans="1:20" x14ac:dyDescent="0.3">
      <c r="A3213">
        <v>0</v>
      </c>
      <c r="B3213">
        <v>0</v>
      </c>
      <c r="C3213">
        <v>0</v>
      </c>
      <c r="D3213">
        <v>0</v>
      </c>
      <c r="E3213">
        <v>2</v>
      </c>
      <c r="F3213">
        <v>0</v>
      </c>
      <c r="G3213" s="1">
        <v>0.2</v>
      </c>
      <c r="H3213" s="1">
        <v>0.2</v>
      </c>
      <c r="I3213">
        <v>0</v>
      </c>
      <c r="J3213">
        <v>0.6</v>
      </c>
      <c r="K3213" t="s">
        <v>22</v>
      </c>
      <c r="L3213">
        <v>2</v>
      </c>
      <c r="M3213">
        <v>2</v>
      </c>
      <c r="N3213">
        <v>3</v>
      </c>
      <c r="O3213">
        <v>3</v>
      </c>
      <c r="P3213" t="s">
        <v>19</v>
      </c>
      <c r="Q3213" t="b">
        <v>0</v>
      </c>
      <c r="R3213" t="b">
        <v>0</v>
      </c>
      <c r="S3213">
        <f>IF(OnlineShopData[[#This Row],[Revenue]]=TRUE,1,0)</f>
        <v>0</v>
      </c>
      <c r="T3213">
        <f>MATCH(OnlineShopData[[#This Row],[Month]],{"Jan","Feb","Mar","Apr","May","June","Jul","Aug","Sep","Oct","Nov","Dec"},0)</f>
        <v>5</v>
      </c>
    </row>
    <row r="3214" spans="1:20" x14ac:dyDescent="0.3">
      <c r="A3214">
        <v>4</v>
      </c>
      <c r="B3214">
        <v>61</v>
      </c>
      <c r="C3214">
        <v>0</v>
      </c>
      <c r="D3214">
        <v>0</v>
      </c>
      <c r="E3214">
        <v>117</v>
      </c>
      <c r="F3214">
        <v>1569.866667</v>
      </c>
      <c r="G3214" s="1">
        <v>3.4188030000000002E-3</v>
      </c>
      <c r="H3214" s="1">
        <v>1.1870845E-2</v>
      </c>
      <c r="I3214">
        <v>49.954381769999998</v>
      </c>
      <c r="J3214">
        <v>0</v>
      </c>
      <c r="K3214" t="s">
        <v>22</v>
      </c>
      <c r="L3214">
        <v>2</v>
      </c>
      <c r="M3214">
        <v>2</v>
      </c>
      <c r="N3214">
        <v>1</v>
      </c>
      <c r="O3214">
        <v>3</v>
      </c>
      <c r="P3214" t="s">
        <v>19</v>
      </c>
      <c r="Q3214" t="b">
        <v>0</v>
      </c>
      <c r="R3214" t="b">
        <v>0</v>
      </c>
      <c r="S3214">
        <f>IF(OnlineShopData[[#This Row],[Revenue]]=TRUE,1,0)</f>
        <v>0</v>
      </c>
      <c r="T3214">
        <f>MATCH(OnlineShopData[[#This Row],[Month]],{"Jan","Feb","Mar","Apr","May","June","Jul","Aug","Sep","Oct","Nov","Dec"},0)</f>
        <v>5</v>
      </c>
    </row>
    <row r="3215" spans="1:20" x14ac:dyDescent="0.3">
      <c r="A3215">
        <v>0</v>
      </c>
      <c r="B3215">
        <v>0</v>
      </c>
      <c r="C3215">
        <v>1</v>
      </c>
      <c r="D3215">
        <v>1.5</v>
      </c>
      <c r="E3215">
        <v>43</v>
      </c>
      <c r="F3215">
        <v>1368.4848480000001</v>
      </c>
      <c r="G3215" s="1">
        <v>1.5909091E-2</v>
      </c>
      <c r="H3215" s="1">
        <v>5.3636363999999999E-2</v>
      </c>
      <c r="I3215">
        <v>0</v>
      </c>
      <c r="J3215">
        <v>0.6</v>
      </c>
      <c r="K3215" t="s">
        <v>22</v>
      </c>
      <c r="L3215">
        <v>1</v>
      </c>
      <c r="M3215">
        <v>1</v>
      </c>
      <c r="N3215">
        <v>1</v>
      </c>
      <c r="O3215">
        <v>2</v>
      </c>
      <c r="P3215" t="s">
        <v>19</v>
      </c>
      <c r="Q3215" t="b">
        <v>0</v>
      </c>
      <c r="R3215" t="b">
        <v>0</v>
      </c>
      <c r="S3215">
        <f>IF(OnlineShopData[[#This Row],[Revenue]]=TRUE,1,0)</f>
        <v>0</v>
      </c>
      <c r="T3215">
        <f>MATCH(OnlineShopData[[#This Row],[Month]],{"Jan","Feb","Mar","Apr","May","June","Jul","Aug","Sep","Oct","Nov","Dec"},0)</f>
        <v>5</v>
      </c>
    </row>
    <row r="3216" spans="1:20" x14ac:dyDescent="0.3">
      <c r="A3216">
        <v>9</v>
      </c>
      <c r="B3216">
        <v>794.8833333</v>
      </c>
      <c r="C3216">
        <v>0</v>
      </c>
      <c r="D3216">
        <v>0</v>
      </c>
      <c r="E3216">
        <v>36</v>
      </c>
      <c r="F3216">
        <v>1697.55</v>
      </c>
      <c r="G3216" s="1">
        <v>1.7500000000000002E-2</v>
      </c>
      <c r="H3216" s="1">
        <v>2.5749999999999999E-2</v>
      </c>
      <c r="I3216">
        <v>24.614249999999998</v>
      </c>
      <c r="J3216">
        <v>0.2</v>
      </c>
      <c r="K3216" t="s">
        <v>22</v>
      </c>
      <c r="L3216">
        <v>2</v>
      </c>
      <c r="M3216">
        <v>2</v>
      </c>
      <c r="N3216">
        <v>1</v>
      </c>
      <c r="O3216">
        <v>4</v>
      </c>
      <c r="P3216" t="s">
        <v>19</v>
      </c>
      <c r="Q3216" t="b">
        <v>0</v>
      </c>
      <c r="R3216" t="b">
        <v>0</v>
      </c>
      <c r="S3216">
        <f>IF(OnlineShopData[[#This Row],[Revenue]]=TRUE,1,0)</f>
        <v>0</v>
      </c>
      <c r="T3216">
        <f>MATCH(OnlineShopData[[#This Row],[Month]],{"Jan","Feb","Mar","Apr","May","June","Jul","Aug","Sep","Oct","Nov","Dec"},0)</f>
        <v>5</v>
      </c>
    </row>
    <row r="3217" spans="1:20" x14ac:dyDescent="0.3">
      <c r="A3217">
        <v>0</v>
      </c>
      <c r="B3217">
        <v>0</v>
      </c>
      <c r="C3217">
        <v>0</v>
      </c>
      <c r="D3217">
        <v>0</v>
      </c>
      <c r="E3217">
        <v>1</v>
      </c>
      <c r="F3217">
        <v>0</v>
      </c>
      <c r="G3217" s="1">
        <v>0.2</v>
      </c>
      <c r="H3217" s="1">
        <v>0.2</v>
      </c>
      <c r="I3217">
        <v>0</v>
      </c>
      <c r="J3217">
        <v>0</v>
      </c>
      <c r="K3217" t="s">
        <v>22</v>
      </c>
      <c r="L3217">
        <v>2</v>
      </c>
      <c r="M3217">
        <v>2</v>
      </c>
      <c r="N3217">
        <v>1</v>
      </c>
      <c r="O3217">
        <v>4</v>
      </c>
      <c r="P3217" t="s">
        <v>19</v>
      </c>
      <c r="Q3217" t="b">
        <v>0</v>
      </c>
      <c r="R3217" t="b">
        <v>0</v>
      </c>
      <c r="S3217">
        <f>IF(OnlineShopData[[#This Row],[Revenue]]=TRUE,1,0)</f>
        <v>0</v>
      </c>
      <c r="T3217">
        <f>MATCH(OnlineShopData[[#This Row],[Month]],{"Jan","Feb","Mar","Apr","May","June","Jul","Aug","Sep","Oct","Nov","Dec"},0)</f>
        <v>5</v>
      </c>
    </row>
    <row r="3218" spans="1:20" x14ac:dyDescent="0.3">
      <c r="A3218">
        <v>0</v>
      </c>
      <c r="B3218">
        <v>0</v>
      </c>
      <c r="C3218">
        <v>0</v>
      </c>
      <c r="D3218">
        <v>0</v>
      </c>
      <c r="E3218">
        <v>23</v>
      </c>
      <c r="F3218">
        <v>1134.5</v>
      </c>
      <c r="G3218" s="1">
        <v>6.6459626999999993E-2</v>
      </c>
      <c r="H3218" s="1">
        <v>0.10271739100000001</v>
      </c>
      <c r="I3218">
        <v>0</v>
      </c>
      <c r="J3218">
        <v>0.8</v>
      </c>
      <c r="K3218" t="s">
        <v>22</v>
      </c>
      <c r="L3218">
        <v>2</v>
      </c>
      <c r="M3218">
        <v>5</v>
      </c>
      <c r="N3218">
        <v>1</v>
      </c>
      <c r="O3218">
        <v>11</v>
      </c>
      <c r="P3218" t="s">
        <v>19</v>
      </c>
      <c r="Q3218" t="b">
        <v>0</v>
      </c>
      <c r="R3218" t="b">
        <v>0</v>
      </c>
      <c r="S3218">
        <f>IF(OnlineShopData[[#This Row],[Revenue]]=TRUE,1,0)</f>
        <v>0</v>
      </c>
      <c r="T3218">
        <f>MATCH(OnlineShopData[[#This Row],[Month]],{"Jan","Feb","Mar","Apr","May","June","Jul","Aug","Sep","Oct","Nov","Dec"},0)</f>
        <v>5</v>
      </c>
    </row>
    <row r="3219" spans="1:20" x14ac:dyDescent="0.3">
      <c r="A3219">
        <v>7</v>
      </c>
      <c r="B3219">
        <v>89.9</v>
      </c>
      <c r="C3219">
        <v>3</v>
      </c>
      <c r="D3219">
        <v>84</v>
      </c>
      <c r="E3219">
        <v>58</v>
      </c>
      <c r="F3219">
        <v>2787.25</v>
      </c>
      <c r="G3219" s="1">
        <v>0</v>
      </c>
      <c r="H3219" s="1">
        <v>7.7156179999999996E-3</v>
      </c>
      <c r="I3219">
        <v>98.042625639999997</v>
      </c>
      <c r="J3219">
        <v>0</v>
      </c>
      <c r="K3219" t="s">
        <v>22</v>
      </c>
      <c r="L3219">
        <v>2</v>
      </c>
      <c r="M3219">
        <v>2</v>
      </c>
      <c r="N3219">
        <v>1</v>
      </c>
      <c r="O3219">
        <v>2</v>
      </c>
      <c r="P3219" t="s">
        <v>19</v>
      </c>
      <c r="Q3219" t="b">
        <v>0</v>
      </c>
      <c r="R3219" t="b">
        <v>0</v>
      </c>
      <c r="S3219">
        <f>IF(OnlineShopData[[#This Row],[Revenue]]=TRUE,1,0)</f>
        <v>0</v>
      </c>
      <c r="T3219">
        <f>MATCH(OnlineShopData[[#This Row],[Month]],{"Jan","Feb","Mar","Apr","May","June","Jul","Aug","Sep","Oct","Nov","Dec"},0)</f>
        <v>5</v>
      </c>
    </row>
    <row r="3220" spans="1:20" x14ac:dyDescent="0.3">
      <c r="A3220">
        <v>0</v>
      </c>
      <c r="B3220">
        <v>0</v>
      </c>
      <c r="C3220">
        <v>0</v>
      </c>
      <c r="D3220">
        <v>0</v>
      </c>
      <c r="E3220">
        <v>11</v>
      </c>
      <c r="F3220">
        <v>297.25</v>
      </c>
      <c r="G3220" s="1">
        <v>0</v>
      </c>
      <c r="H3220" s="1">
        <v>2.2222222E-2</v>
      </c>
      <c r="I3220">
        <v>0</v>
      </c>
      <c r="J3220">
        <v>0</v>
      </c>
      <c r="K3220" t="s">
        <v>22</v>
      </c>
      <c r="L3220">
        <v>2</v>
      </c>
      <c r="M3220">
        <v>2</v>
      </c>
      <c r="N3220">
        <v>3</v>
      </c>
      <c r="O3220">
        <v>1</v>
      </c>
      <c r="P3220" t="s">
        <v>19</v>
      </c>
      <c r="Q3220" t="b">
        <v>0</v>
      </c>
      <c r="R3220" t="b">
        <v>0</v>
      </c>
      <c r="S3220">
        <f>IF(OnlineShopData[[#This Row],[Revenue]]=TRUE,1,0)</f>
        <v>0</v>
      </c>
      <c r="T3220">
        <f>MATCH(OnlineShopData[[#This Row],[Month]],{"Jan","Feb","Mar","Apr","May","June","Jul","Aug","Sep","Oct","Nov","Dec"},0)</f>
        <v>5</v>
      </c>
    </row>
    <row r="3221" spans="1:20" x14ac:dyDescent="0.3">
      <c r="A3221">
        <v>0</v>
      </c>
      <c r="B3221">
        <v>0</v>
      </c>
      <c r="C3221">
        <v>0</v>
      </c>
      <c r="D3221">
        <v>0</v>
      </c>
      <c r="E3221">
        <v>27</v>
      </c>
      <c r="F3221">
        <v>352.08333329999999</v>
      </c>
      <c r="G3221" s="1">
        <v>1.4814815E-2</v>
      </c>
      <c r="H3221" s="1">
        <v>2.2222222E-2</v>
      </c>
      <c r="I3221">
        <v>0</v>
      </c>
      <c r="J3221">
        <v>0</v>
      </c>
      <c r="K3221" t="s">
        <v>22</v>
      </c>
      <c r="L3221">
        <v>3</v>
      </c>
      <c r="M3221">
        <v>2</v>
      </c>
      <c r="N3221">
        <v>3</v>
      </c>
      <c r="O3221">
        <v>3</v>
      </c>
      <c r="P3221" t="s">
        <v>19</v>
      </c>
      <c r="Q3221" t="b">
        <v>0</v>
      </c>
      <c r="R3221" t="b">
        <v>0</v>
      </c>
      <c r="S3221">
        <f>IF(OnlineShopData[[#This Row],[Revenue]]=TRUE,1,0)</f>
        <v>0</v>
      </c>
      <c r="T3221">
        <f>MATCH(OnlineShopData[[#This Row],[Month]],{"Jan","Feb","Mar","Apr","May","June","Jul","Aug","Sep","Oct","Nov","Dec"},0)</f>
        <v>5</v>
      </c>
    </row>
    <row r="3222" spans="1:20" x14ac:dyDescent="0.3">
      <c r="A3222">
        <v>0</v>
      </c>
      <c r="B3222">
        <v>0</v>
      </c>
      <c r="C3222">
        <v>0</v>
      </c>
      <c r="D3222">
        <v>0</v>
      </c>
      <c r="E3222">
        <v>4</v>
      </c>
      <c r="F3222">
        <v>26</v>
      </c>
      <c r="G3222" s="1">
        <v>0</v>
      </c>
      <c r="H3222" s="1">
        <v>0.05</v>
      </c>
      <c r="I3222">
        <v>0</v>
      </c>
      <c r="J3222">
        <v>0</v>
      </c>
      <c r="K3222" t="s">
        <v>22</v>
      </c>
      <c r="L3222">
        <v>4</v>
      </c>
      <c r="M3222">
        <v>1</v>
      </c>
      <c r="N3222">
        <v>1</v>
      </c>
      <c r="O3222">
        <v>1</v>
      </c>
      <c r="P3222" t="s">
        <v>19</v>
      </c>
      <c r="Q3222" t="b">
        <v>0</v>
      </c>
      <c r="R3222" t="b">
        <v>0</v>
      </c>
      <c r="S3222">
        <f>IF(OnlineShopData[[#This Row],[Revenue]]=TRUE,1,0)</f>
        <v>0</v>
      </c>
      <c r="T3222">
        <f>MATCH(OnlineShopData[[#This Row],[Month]],{"Jan","Feb","Mar","Apr","May","June","Jul","Aug","Sep","Oct","Nov","Dec"},0)</f>
        <v>5</v>
      </c>
    </row>
    <row r="3223" spans="1:20" x14ac:dyDescent="0.3">
      <c r="A3223">
        <v>1</v>
      </c>
      <c r="B3223">
        <v>27</v>
      </c>
      <c r="C3223">
        <v>0</v>
      </c>
      <c r="D3223">
        <v>0</v>
      </c>
      <c r="E3223">
        <v>15</v>
      </c>
      <c r="F3223">
        <v>1486.666667</v>
      </c>
      <c r="G3223" s="1">
        <v>0</v>
      </c>
      <c r="H3223" s="1">
        <v>1.3809524E-2</v>
      </c>
      <c r="I3223">
        <v>0</v>
      </c>
      <c r="J3223">
        <v>0</v>
      </c>
      <c r="K3223" t="s">
        <v>22</v>
      </c>
      <c r="L3223">
        <v>1</v>
      </c>
      <c r="M3223">
        <v>1</v>
      </c>
      <c r="N3223">
        <v>1</v>
      </c>
      <c r="O3223">
        <v>1</v>
      </c>
      <c r="P3223" t="s">
        <v>19</v>
      </c>
      <c r="Q3223" t="b">
        <v>1</v>
      </c>
      <c r="R3223" t="b">
        <v>0</v>
      </c>
      <c r="S3223">
        <f>IF(OnlineShopData[[#This Row],[Revenue]]=TRUE,1,0)</f>
        <v>0</v>
      </c>
      <c r="T3223">
        <f>MATCH(OnlineShopData[[#This Row],[Month]],{"Jan","Feb","Mar","Apr","May","June","Jul","Aug","Sep","Oct","Nov","Dec"},0)</f>
        <v>5</v>
      </c>
    </row>
    <row r="3224" spans="1:20" x14ac:dyDescent="0.3">
      <c r="A3224">
        <v>5</v>
      </c>
      <c r="B3224">
        <v>162.5</v>
      </c>
      <c r="C3224">
        <v>1</v>
      </c>
      <c r="D3224">
        <v>11</v>
      </c>
      <c r="E3224">
        <v>82</v>
      </c>
      <c r="F3224">
        <v>1164.099635</v>
      </c>
      <c r="G3224" s="1">
        <v>1.0714286E-2</v>
      </c>
      <c r="H3224" s="1">
        <v>1.6684020000000001E-2</v>
      </c>
      <c r="I3224">
        <v>0</v>
      </c>
      <c r="J3224">
        <v>0</v>
      </c>
      <c r="K3224" t="s">
        <v>22</v>
      </c>
      <c r="L3224">
        <v>3</v>
      </c>
      <c r="M3224">
        <v>2</v>
      </c>
      <c r="N3224">
        <v>7</v>
      </c>
      <c r="O3224">
        <v>2</v>
      </c>
      <c r="P3224" t="s">
        <v>19</v>
      </c>
      <c r="Q3224" t="b">
        <v>0</v>
      </c>
      <c r="R3224" t="b">
        <v>0</v>
      </c>
      <c r="S3224">
        <f>IF(OnlineShopData[[#This Row],[Revenue]]=TRUE,1,0)</f>
        <v>0</v>
      </c>
      <c r="T3224">
        <f>MATCH(OnlineShopData[[#This Row],[Month]],{"Jan","Feb","Mar","Apr","May","June","Jul","Aug","Sep","Oct","Nov","Dec"},0)</f>
        <v>5</v>
      </c>
    </row>
    <row r="3225" spans="1:20" x14ac:dyDescent="0.3">
      <c r="A3225">
        <v>0</v>
      </c>
      <c r="B3225">
        <v>0</v>
      </c>
      <c r="C3225">
        <v>0</v>
      </c>
      <c r="D3225">
        <v>0</v>
      </c>
      <c r="E3225">
        <v>18</v>
      </c>
      <c r="F3225">
        <v>1360.5</v>
      </c>
      <c r="G3225" s="1">
        <v>1.6666667E-2</v>
      </c>
      <c r="H3225" s="1">
        <v>4.0740740999999997E-2</v>
      </c>
      <c r="I3225">
        <v>0</v>
      </c>
      <c r="J3225">
        <v>0.6</v>
      </c>
      <c r="K3225" t="s">
        <v>22</v>
      </c>
      <c r="L3225">
        <v>2</v>
      </c>
      <c r="M3225">
        <v>2</v>
      </c>
      <c r="N3225">
        <v>6</v>
      </c>
      <c r="O3225">
        <v>3</v>
      </c>
      <c r="P3225" t="s">
        <v>19</v>
      </c>
      <c r="Q3225" t="b">
        <v>0</v>
      </c>
      <c r="R3225" t="b">
        <v>0</v>
      </c>
      <c r="S3225">
        <f>IF(OnlineShopData[[#This Row],[Revenue]]=TRUE,1,0)</f>
        <v>0</v>
      </c>
      <c r="T3225">
        <f>MATCH(OnlineShopData[[#This Row],[Month]],{"Jan","Feb","Mar","Apr","May","June","Jul","Aug","Sep","Oct","Nov","Dec"},0)</f>
        <v>5</v>
      </c>
    </row>
    <row r="3226" spans="1:20" x14ac:dyDescent="0.3">
      <c r="A3226">
        <v>0</v>
      </c>
      <c r="B3226">
        <v>0</v>
      </c>
      <c r="C3226">
        <v>0</v>
      </c>
      <c r="D3226">
        <v>0</v>
      </c>
      <c r="E3226">
        <v>6</v>
      </c>
      <c r="F3226">
        <v>156</v>
      </c>
      <c r="G3226" s="1">
        <v>0</v>
      </c>
      <c r="H3226" s="1">
        <v>1.6666667E-2</v>
      </c>
      <c r="I3226">
        <v>0</v>
      </c>
      <c r="J3226">
        <v>0.2</v>
      </c>
      <c r="K3226" t="s">
        <v>22</v>
      </c>
      <c r="L3226">
        <v>2</v>
      </c>
      <c r="M3226">
        <v>2</v>
      </c>
      <c r="N3226">
        <v>5</v>
      </c>
      <c r="O3226">
        <v>1</v>
      </c>
      <c r="P3226" t="s">
        <v>19</v>
      </c>
      <c r="Q3226" t="b">
        <v>0</v>
      </c>
      <c r="R3226" t="b">
        <v>0</v>
      </c>
      <c r="S3226">
        <f>IF(OnlineShopData[[#This Row],[Revenue]]=TRUE,1,0)</f>
        <v>0</v>
      </c>
      <c r="T3226">
        <f>MATCH(OnlineShopData[[#This Row],[Month]],{"Jan","Feb","Mar","Apr","May","June","Jul","Aug","Sep","Oct","Nov","Dec"},0)</f>
        <v>5</v>
      </c>
    </row>
    <row r="3227" spans="1:20" x14ac:dyDescent="0.3">
      <c r="A3227">
        <v>3</v>
      </c>
      <c r="B3227">
        <v>204.75</v>
      </c>
      <c r="C3227">
        <v>0</v>
      </c>
      <c r="D3227">
        <v>0</v>
      </c>
      <c r="E3227">
        <v>46</v>
      </c>
      <c r="F3227">
        <v>1942.9333329999999</v>
      </c>
      <c r="G3227" s="1">
        <v>1.0119048E-2</v>
      </c>
      <c r="H3227" s="1">
        <v>1.3333332999999999E-2</v>
      </c>
      <c r="I3227">
        <v>0</v>
      </c>
      <c r="J3227">
        <v>0</v>
      </c>
      <c r="K3227" t="s">
        <v>22</v>
      </c>
      <c r="L3227">
        <v>1</v>
      </c>
      <c r="M3227">
        <v>1</v>
      </c>
      <c r="N3227">
        <v>1</v>
      </c>
      <c r="O3227">
        <v>4</v>
      </c>
      <c r="P3227" t="s">
        <v>19</v>
      </c>
      <c r="Q3227" t="b">
        <v>0</v>
      </c>
      <c r="R3227" t="b">
        <v>0</v>
      </c>
      <c r="S3227">
        <f>IF(OnlineShopData[[#This Row],[Revenue]]=TRUE,1,0)</f>
        <v>0</v>
      </c>
      <c r="T3227">
        <f>MATCH(OnlineShopData[[#This Row],[Month]],{"Jan","Feb","Mar","Apr","May","June","Jul","Aug","Sep","Oct","Nov","Dec"},0)</f>
        <v>5</v>
      </c>
    </row>
    <row r="3228" spans="1:20" x14ac:dyDescent="0.3">
      <c r="A3228">
        <v>0</v>
      </c>
      <c r="B3228">
        <v>0</v>
      </c>
      <c r="C3228">
        <v>0</v>
      </c>
      <c r="D3228">
        <v>0</v>
      </c>
      <c r="E3228">
        <v>10</v>
      </c>
      <c r="F3228">
        <v>133.83333329999999</v>
      </c>
      <c r="G3228" s="1">
        <v>0</v>
      </c>
      <c r="H3228" s="1">
        <v>2.0779221E-2</v>
      </c>
      <c r="I3228">
        <v>0</v>
      </c>
      <c r="J3228">
        <v>0.4</v>
      </c>
      <c r="K3228" t="s">
        <v>22</v>
      </c>
      <c r="L3228">
        <v>3</v>
      </c>
      <c r="M3228">
        <v>2</v>
      </c>
      <c r="N3228">
        <v>4</v>
      </c>
      <c r="O3228">
        <v>13</v>
      </c>
      <c r="P3228" t="s">
        <v>19</v>
      </c>
      <c r="Q3228" t="b">
        <v>0</v>
      </c>
      <c r="R3228" t="b">
        <v>0</v>
      </c>
      <c r="S3228">
        <f>IF(OnlineShopData[[#This Row],[Revenue]]=TRUE,1,0)</f>
        <v>0</v>
      </c>
      <c r="T3228">
        <f>MATCH(OnlineShopData[[#This Row],[Month]],{"Jan","Feb","Mar","Apr","May","June","Jul","Aug","Sep","Oct","Nov","Dec"},0)</f>
        <v>5</v>
      </c>
    </row>
    <row r="3229" spans="1:20" x14ac:dyDescent="0.3">
      <c r="A3229">
        <v>0</v>
      </c>
      <c r="B3229">
        <v>0</v>
      </c>
      <c r="C3229">
        <v>0</v>
      </c>
      <c r="D3229">
        <v>0</v>
      </c>
      <c r="E3229">
        <v>5</v>
      </c>
      <c r="F3229">
        <v>36</v>
      </c>
      <c r="G3229" s="1">
        <v>6.6666666999999999E-2</v>
      </c>
      <c r="H3229" s="1">
        <v>0.1</v>
      </c>
      <c r="I3229">
        <v>0</v>
      </c>
      <c r="J3229">
        <v>0</v>
      </c>
      <c r="K3229" t="s">
        <v>22</v>
      </c>
      <c r="L3229">
        <v>2</v>
      </c>
      <c r="M3229">
        <v>5</v>
      </c>
      <c r="N3229">
        <v>3</v>
      </c>
      <c r="O3229">
        <v>6</v>
      </c>
      <c r="P3229" t="s">
        <v>19</v>
      </c>
      <c r="Q3229" t="b">
        <v>0</v>
      </c>
      <c r="R3229" t="b">
        <v>0</v>
      </c>
      <c r="S3229">
        <f>IF(OnlineShopData[[#This Row],[Revenue]]=TRUE,1,0)</f>
        <v>0</v>
      </c>
      <c r="T3229">
        <f>MATCH(OnlineShopData[[#This Row],[Month]],{"Jan","Feb","Mar","Apr","May","June","Jul","Aug","Sep","Oct","Nov","Dec"},0)</f>
        <v>5</v>
      </c>
    </row>
    <row r="3230" spans="1:20" x14ac:dyDescent="0.3">
      <c r="A3230">
        <v>2</v>
      </c>
      <c r="B3230">
        <v>32</v>
      </c>
      <c r="C3230">
        <v>0</v>
      </c>
      <c r="D3230">
        <v>0</v>
      </c>
      <c r="E3230">
        <v>30</v>
      </c>
      <c r="F3230">
        <v>1407.5</v>
      </c>
      <c r="G3230" s="1">
        <v>6.4516130000000001E-3</v>
      </c>
      <c r="H3230" s="1">
        <v>2.5161289999999999E-2</v>
      </c>
      <c r="I3230">
        <v>15.51193548</v>
      </c>
      <c r="J3230">
        <v>0</v>
      </c>
      <c r="K3230" t="s">
        <v>22</v>
      </c>
      <c r="L3230">
        <v>2</v>
      </c>
      <c r="M3230">
        <v>2</v>
      </c>
      <c r="N3230">
        <v>1</v>
      </c>
      <c r="O3230">
        <v>13</v>
      </c>
      <c r="P3230" t="s">
        <v>19</v>
      </c>
      <c r="Q3230" t="b">
        <v>0</v>
      </c>
      <c r="R3230" t="b">
        <v>1</v>
      </c>
      <c r="S3230">
        <f>IF(OnlineShopData[[#This Row],[Revenue]]=TRUE,1,0)</f>
        <v>1</v>
      </c>
      <c r="T3230">
        <f>MATCH(OnlineShopData[[#This Row],[Month]],{"Jan","Feb","Mar","Apr","May","June","Jul","Aug","Sep","Oct","Nov","Dec"},0)</f>
        <v>5</v>
      </c>
    </row>
    <row r="3231" spans="1:20" x14ac:dyDescent="0.3">
      <c r="A3231">
        <v>0</v>
      </c>
      <c r="B3231">
        <v>0</v>
      </c>
      <c r="C3231">
        <v>0</v>
      </c>
      <c r="D3231">
        <v>0</v>
      </c>
      <c r="E3231">
        <v>1</v>
      </c>
      <c r="F3231">
        <v>0</v>
      </c>
      <c r="G3231" s="1">
        <v>0.2</v>
      </c>
      <c r="H3231" s="1">
        <v>0.2</v>
      </c>
      <c r="I3231">
        <v>0</v>
      </c>
      <c r="J3231">
        <v>0</v>
      </c>
      <c r="K3231" t="s">
        <v>22</v>
      </c>
      <c r="L3231">
        <v>3</v>
      </c>
      <c r="M3231">
        <v>2</v>
      </c>
      <c r="N3231">
        <v>9</v>
      </c>
      <c r="O3231">
        <v>13</v>
      </c>
      <c r="P3231" t="s">
        <v>19</v>
      </c>
      <c r="Q3231" t="b">
        <v>0</v>
      </c>
      <c r="R3231" t="b">
        <v>0</v>
      </c>
      <c r="S3231">
        <f>IF(OnlineShopData[[#This Row],[Revenue]]=TRUE,1,0)</f>
        <v>0</v>
      </c>
      <c r="T3231">
        <f>MATCH(OnlineShopData[[#This Row],[Month]],{"Jan","Feb","Mar","Apr","May","June","Jul","Aug","Sep","Oct","Nov","Dec"},0)</f>
        <v>5</v>
      </c>
    </row>
    <row r="3232" spans="1:20" x14ac:dyDescent="0.3">
      <c r="A3232">
        <v>3</v>
      </c>
      <c r="B3232">
        <v>112</v>
      </c>
      <c r="C3232">
        <v>0</v>
      </c>
      <c r="D3232">
        <v>0</v>
      </c>
      <c r="E3232">
        <v>20</v>
      </c>
      <c r="F3232">
        <v>1187.5</v>
      </c>
      <c r="G3232" s="1">
        <v>0</v>
      </c>
      <c r="H3232" s="1">
        <v>1.6666667E-2</v>
      </c>
      <c r="I3232">
        <v>26.8752</v>
      </c>
      <c r="J3232">
        <v>0</v>
      </c>
      <c r="K3232" t="s">
        <v>22</v>
      </c>
      <c r="L3232">
        <v>2</v>
      </c>
      <c r="M3232">
        <v>2</v>
      </c>
      <c r="N3232">
        <v>1</v>
      </c>
      <c r="O3232">
        <v>4</v>
      </c>
      <c r="P3232" t="s">
        <v>19</v>
      </c>
      <c r="Q3232" t="b">
        <v>0</v>
      </c>
      <c r="R3232" t="b">
        <v>0</v>
      </c>
      <c r="S3232">
        <f>IF(OnlineShopData[[#This Row],[Revenue]]=TRUE,1,0)</f>
        <v>0</v>
      </c>
      <c r="T3232">
        <f>MATCH(OnlineShopData[[#This Row],[Month]],{"Jan","Feb","Mar","Apr","May","June","Jul","Aug","Sep","Oct","Nov","Dec"},0)</f>
        <v>5</v>
      </c>
    </row>
    <row r="3233" spans="1:20" x14ac:dyDescent="0.3">
      <c r="A3233">
        <v>0</v>
      </c>
      <c r="B3233">
        <v>0</v>
      </c>
      <c r="C3233">
        <v>0</v>
      </c>
      <c r="D3233">
        <v>0</v>
      </c>
      <c r="E3233">
        <v>40</v>
      </c>
      <c r="F3233">
        <v>1090.5666670000001</v>
      </c>
      <c r="G3233" s="1">
        <v>1.8392856999999999E-2</v>
      </c>
      <c r="H3233" s="1">
        <v>4.1198413000000003E-2</v>
      </c>
      <c r="I3233">
        <v>0</v>
      </c>
      <c r="J3233">
        <v>0</v>
      </c>
      <c r="K3233" t="s">
        <v>22</v>
      </c>
      <c r="L3233">
        <v>2</v>
      </c>
      <c r="M3233">
        <v>4</v>
      </c>
      <c r="N3233">
        <v>1</v>
      </c>
      <c r="O3233">
        <v>6</v>
      </c>
      <c r="P3233" t="s">
        <v>19</v>
      </c>
      <c r="Q3233" t="b">
        <v>0</v>
      </c>
      <c r="R3233" t="b">
        <v>0</v>
      </c>
      <c r="S3233">
        <f>IF(OnlineShopData[[#This Row],[Revenue]]=TRUE,1,0)</f>
        <v>0</v>
      </c>
      <c r="T3233">
        <f>MATCH(OnlineShopData[[#This Row],[Month]],{"Jan","Feb","Mar","Apr","May","June","Jul","Aug","Sep","Oct","Nov","Dec"},0)</f>
        <v>5</v>
      </c>
    </row>
    <row r="3234" spans="1:20" x14ac:dyDescent="0.3">
      <c r="A3234">
        <v>1</v>
      </c>
      <c r="B3234">
        <v>0</v>
      </c>
      <c r="C3234">
        <v>0</v>
      </c>
      <c r="D3234">
        <v>0</v>
      </c>
      <c r="E3234">
        <v>1</v>
      </c>
      <c r="F3234">
        <v>0</v>
      </c>
      <c r="G3234" s="1">
        <v>0.2</v>
      </c>
      <c r="H3234" s="1">
        <v>0.2</v>
      </c>
      <c r="I3234">
        <v>0</v>
      </c>
      <c r="J3234">
        <v>0.4</v>
      </c>
      <c r="K3234" t="s">
        <v>22</v>
      </c>
      <c r="L3234">
        <v>1</v>
      </c>
      <c r="M3234">
        <v>1</v>
      </c>
      <c r="N3234">
        <v>1</v>
      </c>
      <c r="O3234">
        <v>2</v>
      </c>
      <c r="P3234" t="s">
        <v>19</v>
      </c>
      <c r="Q3234" t="b">
        <v>0</v>
      </c>
      <c r="R3234" t="b">
        <v>0</v>
      </c>
      <c r="S3234">
        <f>IF(OnlineShopData[[#This Row],[Revenue]]=TRUE,1,0)</f>
        <v>0</v>
      </c>
      <c r="T3234">
        <f>MATCH(OnlineShopData[[#This Row],[Month]],{"Jan","Feb","Mar","Apr","May","June","Jul","Aug","Sep","Oct","Nov","Dec"},0)</f>
        <v>5</v>
      </c>
    </row>
    <row r="3235" spans="1:20" x14ac:dyDescent="0.3">
      <c r="A3235">
        <v>6</v>
      </c>
      <c r="B3235">
        <v>91.5</v>
      </c>
      <c r="C3235">
        <v>0</v>
      </c>
      <c r="D3235">
        <v>0</v>
      </c>
      <c r="E3235">
        <v>9</v>
      </c>
      <c r="F3235">
        <v>115.5</v>
      </c>
      <c r="G3235" s="1">
        <v>1.8181817999999999E-2</v>
      </c>
      <c r="H3235" s="1">
        <v>1.8181817999999999E-2</v>
      </c>
      <c r="I3235">
        <v>0</v>
      </c>
      <c r="J3235">
        <v>0</v>
      </c>
      <c r="K3235" t="s">
        <v>22</v>
      </c>
      <c r="L3235">
        <v>3</v>
      </c>
      <c r="M3235">
        <v>2</v>
      </c>
      <c r="N3235">
        <v>9</v>
      </c>
      <c r="O3235">
        <v>3</v>
      </c>
      <c r="P3235" t="s">
        <v>19</v>
      </c>
      <c r="Q3235" t="b">
        <v>1</v>
      </c>
      <c r="R3235" t="b">
        <v>0</v>
      </c>
      <c r="S3235">
        <f>IF(OnlineShopData[[#This Row],[Revenue]]=TRUE,1,0)</f>
        <v>0</v>
      </c>
      <c r="T3235">
        <f>MATCH(OnlineShopData[[#This Row],[Month]],{"Jan","Feb","Mar","Apr","May","June","Jul","Aug","Sep","Oct","Nov","Dec"},0)</f>
        <v>5</v>
      </c>
    </row>
    <row r="3236" spans="1:20" x14ac:dyDescent="0.3">
      <c r="A3236">
        <v>0</v>
      </c>
      <c r="B3236">
        <v>0</v>
      </c>
      <c r="C3236">
        <v>0</v>
      </c>
      <c r="D3236">
        <v>0</v>
      </c>
      <c r="E3236">
        <v>8</v>
      </c>
      <c r="F3236">
        <v>463</v>
      </c>
      <c r="G3236" s="1">
        <v>0</v>
      </c>
      <c r="H3236" s="1">
        <v>2.5000000000000001E-2</v>
      </c>
      <c r="I3236">
        <v>0</v>
      </c>
      <c r="J3236">
        <v>0</v>
      </c>
      <c r="K3236" t="s">
        <v>22</v>
      </c>
      <c r="L3236">
        <v>2</v>
      </c>
      <c r="M3236">
        <v>2</v>
      </c>
      <c r="N3236">
        <v>3</v>
      </c>
      <c r="O3236">
        <v>2</v>
      </c>
      <c r="P3236" t="s">
        <v>19</v>
      </c>
      <c r="Q3236" t="b">
        <v>0</v>
      </c>
      <c r="R3236" t="b">
        <v>0</v>
      </c>
      <c r="S3236">
        <f>IF(OnlineShopData[[#This Row],[Revenue]]=TRUE,1,0)</f>
        <v>0</v>
      </c>
      <c r="T3236">
        <f>MATCH(OnlineShopData[[#This Row],[Month]],{"Jan","Feb","Mar","Apr","May","June","Jul","Aug","Sep","Oct","Nov","Dec"},0)</f>
        <v>5</v>
      </c>
    </row>
    <row r="3237" spans="1:20" x14ac:dyDescent="0.3">
      <c r="A3237">
        <v>5</v>
      </c>
      <c r="B3237">
        <v>423.5</v>
      </c>
      <c r="C3237">
        <v>2</v>
      </c>
      <c r="D3237">
        <v>111.5</v>
      </c>
      <c r="E3237">
        <v>6</v>
      </c>
      <c r="F3237">
        <v>91.5</v>
      </c>
      <c r="G3237" s="1">
        <v>0.05</v>
      </c>
      <c r="H3237" s="1">
        <v>5.5555555999999999E-2</v>
      </c>
      <c r="I3237">
        <v>0</v>
      </c>
      <c r="J3237">
        <v>0.2</v>
      </c>
      <c r="K3237" t="s">
        <v>22</v>
      </c>
      <c r="L3237">
        <v>2</v>
      </c>
      <c r="M3237">
        <v>2</v>
      </c>
      <c r="N3237">
        <v>4</v>
      </c>
      <c r="O3237">
        <v>6</v>
      </c>
      <c r="P3237" t="s">
        <v>19</v>
      </c>
      <c r="Q3237" t="b">
        <v>0</v>
      </c>
      <c r="R3237" t="b">
        <v>0</v>
      </c>
      <c r="S3237">
        <f>IF(OnlineShopData[[#This Row],[Revenue]]=TRUE,1,0)</f>
        <v>0</v>
      </c>
      <c r="T3237">
        <f>MATCH(OnlineShopData[[#This Row],[Month]],{"Jan","Feb","Mar","Apr","May","June","Jul","Aug","Sep","Oct","Nov","Dec"},0)</f>
        <v>5</v>
      </c>
    </row>
    <row r="3238" spans="1:20" x14ac:dyDescent="0.3">
      <c r="A3238">
        <v>0</v>
      </c>
      <c r="B3238">
        <v>0</v>
      </c>
      <c r="C3238">
        <v>0</v>
      </c>
      <c r="D3238">
        <v>0</v>
      </c>
      <c r="E3238">
        <v>42</v>
      </c>
      <c r="F3238">
        <v>840.83333330000005</v>
      </c>
      <c r="G3238" s="1">
        <v>0</v>
      </c>
      <c r="H3238" s="1">
        <v>1.9047618999999998E-2</v>
      </c>
      <c r="I3238">
        <v>0</v>
      </c>
      <c r="J3238">
        <v>0</v>
      </c>
      <c r="K3238" t="s">
        <v>22</v>
      </c>
      <c r="L3238">
        <v>2</v>
      </c>
      <c r="M3238">
        <v>2</v>
      </c>
      <c r="N3238">
        <v>2</v>
      </c>
      <c r="O3238">
        <v>3</v>
      </c>
      <c r="P3238" t="s">
        <v>19</v>
      </c>
      <c r="Q3238" t="b">
        <v>0</v>
      </c>
      <c r="R3238" t="b">
        <v>0</v>
      </c>
      <c r="S3238">
        <f>IF(OnlineShopData[[#This Row],[Revenue]]=TRUE,1,0)</f>
        <v>0</v>
      </c>
      <c r="T3238">
        <f>MATCH(OnlineShopData[[#This Row],[Month]],{"Jan","Feb","Mar","Apr","May","June","Jul","Aug","Sep","Oct","Nov","Dec"},0)</f>
        <v>5</v>
      </c>
    </row>
    <row r="3239" spans="1:20" x14ac:dyDescent="0.3">
      <c r="A3239">
        <v>9</v>
      </c>
      <c r="B3239">
        <v>174.47499999999999</v>
      </c>
      <c r="C3239">
        <v>0</v>
      </c>
      <c r="D3239">
        <v>0</v>
      </c>
      <c r="E3239">
        <v>43</v>
      </c>
      <c r="F3239">
        <v>895.97316850000004</v>
      </c>
      <c r="G3239" s="1">
        <v>0</v>
      </c>
      <c r="H3239" s="1">
        <v>9.9290779999999992E-3</v>
      </c>
      <c r="I3239">
        <v>30.66624113</v>
      </c>
      <c r="J3239">
        <v>0</v>
      </c>
      <c r="K3239" t="s">
        <v>22</v>
      </c>
      <c r="L3239">
        <v>1</v>
      </c>
      <c r="M3239">
        <v>2</v>
      </c>
      <c r="N3239">
        <v>6</v>
      </c>
      <c r="O3239">
        <v>2</v>
      </c>
      <c r="P3239" t="s">
        <v>19</v>
      </c>
      <c r="Q3239" t="b">
        <v>0</v>
      </c>
      <c r="R3239" t="b">
        <v>1</v>
      </c>
      <c r="S3239">
        <f>IF(OnlineShopData[[#This Row],[Revenue]]=TRUE,1,0)</f>
        <v>1</v>
      </c>
      <c r="T3239">
        <f>MATCH(OnlineShopData[[#This Row],[Month]],{"Jan","Feb","Mar","Apr","May","June","Jul","Aug","Sep","Oct","Nov","Dec"},0)</f>
        <v>5</v>
      </c>
    </row>
    <row r="3240" spans="1:20" x14ac:dyDescent="0.3">
      <c r="A3240">
        <v>0</v>
      </c>
      <c r="B3240">
        <v>0</v>
      </c>
      <c r="C3240">
        <v>0</v>
      </c>
      <c r="D3240">
        <v>0</v>
      </c>
      <c r="E3240">
        <v>7</v>
      </c>
      <c r="F3240">
        <v>76.5</v>
      </c>
      <c r="G3240" s="1">
        <v>7.1428569999999999E-3</v>
      </c>
      <c r="H3240" s="1">
        <v>6.6190475999999998E-2</v>
      </c>
      <c r="I3240">
        <v>0</v>
      </c>
      <c r="J3240">
        <v>0</v>
      </c>
      <c r="K3240" t="s">
        <v>22</v>
      </c>
      <c r="L3240">
        <v>3</v>
      </c>
      <c r="M3240">
        <v>2</v>
      </c>
      <c r="N3240">
        <v>1</v>
      </c>
      <c r="O3240">
        <v>1</v>
      </c>
      <c r="P3240" t="s">
        <v>19</v>
      </c>
      <c r="Q3240" t="b">
        <v>0</v>
      </c>
      <c r="R3240" t="b">
        <v>0</v>
      </c>
      <c r="S3240">
        <f>IF(OnlineShopData[[#This Row],[Revenue]]=TRUE,1,0)</f>
        <v>0</v>
      </c>
      <c r="T3240">
        <f>MATCH(OnlineShopData[[#This Row],[Month]],{"Jan","Feb","Mar","Apr","May","June","Jul","Aug","Sep","Oct","Nov","Dec"},0)</f>
        <v>5</v>
      </c>
    </row>
    <row r="3241" spans="1:20" x14ac:dyDescent="0.3">
      <c r="A3241">
        <v>0</v>
      </c>
      <c r="B3241">
        <v>0</v>
      </c>
      <c r="C3241">
        <v>0</v>
      </c>
      <c r="D3241">
        <v>0</v>
      </c>
      <c r="E3241">
        <v>7</v>
      </c>
      <c r="F3241">
        <v>104.33333330000001</v>
      </c>
      <c r="G3241" s="1">
        <v>8.5714286000000001E-2</v>
      </c>
      <c r="H3241" s="1">
        <v>9.2857143000000003E-2</v>
      </c>
      <c r="I3241">
        <v>0</v>
      </c>
      <c r="J3241">
        <v>0.8</v>
      </c>
      <c r="K3241" t="s">
        <v>22</v>
      </c>
      <c r="L3241">
        <v>3</v>
      </c>
      <c r="M3241">
        <v>2</v>
      </c>
      <c r="N3241">
        <v>6</v>
      </c>
      <c r="O3241">
        <v>13</v>
      </c>
      <c r="P3241" t="s">
        <v>19</v>
      </c>
      <c r="Q3241" t="b">
        <v>0</v>
      </c>
      <c r="R3241" t="b">
        <v>0</v>
      </c>
      <c r="S3241">
        <f>IF(OnlineShopData[[#This Row],[Revenue]]=TRUE,1,0)</f>
        <v>0</v>
      </c>
      <c r="T3241">
        <f>MATCH(OnlineShopData[[#This Row],[Month]],{"Jan","Feb","Mar","Apr","May","June","Jul","Aug","Sep","Oct","Nov","Dec"},0)</f>
        <v>5</v>
      </c>
    </row>
    <row r="3242" spans="1:20" x14ac:dyDescent="0.3">
      <c r="A3242">
        <v>1</v>
      </c>
      <c r="B3242">
        <v>9</v>
      </c>
      <c r="C3242">
        <v>5</v>
      </c>
      <c r="D3242">
        <v>86</v>
      </c>
      <c r="E3242">
        <v>26</v>
      </c>
      <c r="F3242">
        <v>466.5</v>
      </c>
      <c r="G3242" s="1">
        <v>0</v>
      </c>
      <c r="H3242" s="1">
        <v>6.6666670000000003E-3</v>
      </c>
      <c r="I3242">
        <v>0</v>
      </c>
      <c r="J3242">
        <v>0</v>
      </c>
      <c r="K3242" t="s">
        <v>22</v>
      </c>
      <c r="L3242">
        <v>2</v>
      </c>
      <c r="M3242">
        <v>2</v>
      </c>
      <c r="N3242">
        <v>1</v>
      </c>
      <c r="O3242">
        <v>4</v>
      </c>
      <c r="P3242" t="s">
        <v>19</v>
      </c>
      <c r="Q3242" t="b">
        <v>0</v>
      </c>
      <c r="R3242" t="b">
        <v>0</v>
      </c>
      <c r="S3242">
        <f>IF(OnlineShopData[[#This Row],[Revenue]]=TRUE,1,0)</f>
        <v>0</v>
      </c>
      <c r="T3242">
        <f>MATCH(OnlineShopData[[#This Row],[Month]],{"Jan","Feb","Mar","Apr","May","June","Jul","Aug","Sep","Oct","Nov","Dec"},0)</f>
        <v>5</v>
      </c>
    </row>
    <row r="3243" spans="1:20" x14ac:dyDescent="0.3">
      <c r="A3243">
        <v>1</v>
      </c>
      <c r="B3243">
        <v>26</v>
      </c>
      <c r="C3243">
        <v>0</v>
      </c>
      <c r="D3243">
        <v>0</v>
      </c>
      <c r="E3243">
        <v>11</v>
      </c>
      <c r="F3243">
        <v>345.16666670000001</v>
      </c>
      <c r="G3243" s="1">
        <v>2.2222222E-2</v>
      </c>
      <c r="H3243" s="1">
        <v>8.8888890000000005E-3</v>
      </c>
      <c r="I3243">
        <v>0</v>
      </c>
      <c r="J3243">
        <v>0</v>
      </c>
      <c r="K3243" t="s">
        <v>22</v>
      </c>
      <c r="L3243">
        <v>1</v>
      </c>
      <c r="M3243">
        <v>1</v>
      </c>
      <c r="N3243">
        <v>4</v>
      </c>
      <c r="O3243">
        <v>3</v>
      </c>
      <c r="P3243" t="s">
        <v>19</v>
      </c>
      <c r="Q3243" t="b">
        <v>0</v>
      </c>
      <c r="R3243" t="b">
        <v>0</v>
      </c>
      <c r="S3243">
        <f>IF(OnlineShopData[[#This Row],[Revenue]]=TRUE,1,0)</f>
        <v>0</v>
      </c>
      <c r="T3243">
        <f>MATCH(OnlineShopData[[#This Row],[Month]],{"Jan","Feb","Mar","Apr","May","June","Jul","Aug","Sep","Oct","Nov","Dec"},0)</f>
        <v>5</v>
      </c>
    </row>
    <row r="3244" spans="1:20" x14ac:dyDescent="0.3">
      <c r="A3244">
        <v>0</v>
      </c>
      <c r="B3244">
        <v>0</v>
      </c>
      <c r="C3244">
        <v>0</v>
      </c>
      <c r="D3244">
        <v>0</v>
      </c>
      <c r="E3244">
        <v>8</v>
      </c>
      <c r="F3244">
        <v>203</v>
      </c>
      <c r="G3244" s="1">
        <v>1.2500000000000001E-2</v>
      </c>
      <c r="H3244" s="1">
        <v>3.7499999999999999E-2</v>
      </c>
      <c r="I3244">
        <v>0</v>
      </c>
      <c r="J3244">
        <v>0</v>
      </c>
      <c r="K3244" t="s">
        <v>22</v>
      </c>
      <c r="L3244">
        <v>2</v>
      </c>
      <c r="M3244">
        <v>2</v>
      </c>
      <c r="N3244">
        <v>5</v>
      </c>
      <c r="O3244">
        <v>2</v>
      </c>
      <c r="P3244" t="s">
        <v>19</v>
      </c>
      <c r="Q3244" t="b">
        <v>1</v>
      </c>
      <c r="R3244" t="b">
        <v>0</v>
      </c>
      <c r="S3244">
        <f>IF(OnlineShopData[[#This Row],[Revenue]]=TRUE,1,0)</f>
        <v>0</v>
      </c>
      <c r="T3244">
        <f>MATCH(OnlineShopData[[#This Row],[Month]],{"Jan","Feb","Mar","Apr","May","June","Jul","Aug","Sep","Oct","Nov","Dec"},0)</f>
        <v>5</v>
      </c>
    </row>
    <row r="3245" spans="1:20" x14ac:dyDescent="0.3">
      <c r="A3245">
        <v>0</v>
      </c>
      <c r="B3245">
        <v>0</v>
      </c>
      <c r="C3245">
        <v>0</v>
      </c>
      <c r="D3245">
        <v>0</v>
      </c>
      <c r="E3245">
        <v>20</v>
      </c>
      <c r="F3245">
        <v>869.8</v>
      </c>
      <c r="G3245" s="1">
        <v>1.1111111E-2</v>
      </c>
      <c r="H3245" s="1">
        <v>3.3333333E-2</v>
      </c>
      <c r="I3245">
        <v>0</v>
      </c>
      <c r="J3245">
        <v>0</v>
      </c>
      <c r="K3245" t="s">
        <v>22</v>
      </c>
      <c r="L3245">
        <v>3</v>
      </c>
      <c r="M3245">
        <v>2</v>
      </c>
      <c r="N3245">
        <v>4</v>
      </c>
      <c r="O3245">
        <v>2</v>
      </c>
      <c r="P3245" t="s">
        <v>19</v>
      </c>
      <c r="Q3245" t="b">
        <v>1</v>
      </c>
      <c r="R3245" t="b">
        <v>0</v>
      </c>
      <c r="S3245">
        <f>IF(OnlineShopData[[#This Row],[Revenue]]=TRUE,1,0)</f>
        <v>0</v>
      </c>
      <c r="T3245">
        <f>MATCH(OnlineShopData[[#This Row],[Month]],{"Jan","Feb","Mar","Apr","May","June","Jul","Aug","Sep","Oct","Nov","Dec"},0)</f>
        <v>5</v>
      </c>
    </row>
    <row r="3246" spans="1:20" x14ac:dyDescent="0.3">
      <c r="A3246">
        <v>1</v>
      </c>
      <c r="B3246">
        <v>41</v>
      </c>
      <c r="C3246">
        <v>0</v>
      </c>
      <c r="D3246">
        <v>0</v>
      </c>
      <c r="E3246">
        <v>6</v>
      </c>
      <c r="F3246">
        <v>68.5</v>
      </c>
      <c r="G3246" s="1">
        <v>0</v>
      </c>
      <c r="H3246" s="1">
        <v>3.3333333E-2</v>
      </c>
      <c r="I3246">
        <v>0</v>
      </c>
      <c r="J3246">
        <v>0.4</v>
      </c>
      <c r="K3246" t="s">
        <v>22</v>
      </c>
      <c r="L3246">
        <v>1</v>
      </c>
      <c r="M3246">
        <v>1</v>
      </c>
      <c r="N3246">
        <v>1</v>
      </c>
      <c r="O3246">
        <v>2</v>
      </c>
      <c r="P3246" t="s">
        <v>19</v>
      </c>
      <c r="Q3246" t="b">
        <v>0</v>
      </c>
      <c r="R3246" t="b">
        <v>0</v>
      </c>
      <c r="S3246">
        <f>IF(OnlineShopData[[#This Row],[Revenue]]=TRUE,1,0)</f>
        <v>0</v>
      </c>
      <c r="T3246">
        <f>MATCH(OnlineShopData[[#This Row],[Month]],{"Jan","Feb","Mar","Apr","May","June","Jul","Aug","Sep","Oct","Nov","Dec"},0)</f>
        <v>5</v>
      </c>
    </row>
    <row r="3247" spans="1:20" x14ac:dyDescent="0.3">
      <c r="A3247">
        <v>0</v>
      </c>
      <c r="B3247">
        <v>0</v>
      </c>
      <c r="C3247">
        <v>0</v>
      </c>
      <c r="D3247">
        <v>0</v>
      </c>
      <c r="E3247">
        <v>57</v>
      </c>
      <c r="F3247">
        <v>980.83333330000005</v>
      </c>
      <c r="G3247" s="1">
        <v>7.1428569999999999E-3</v>
      </c>
      <c r="H3247" s="1">
        <v>4.4642857000000001E-2</v>
      </c>
      <c r="I3247">
        <v>0</v>
      </c>
      <c r="J3247">
        <v>0.8</v>
      </c>
      <c r="K3247" t="s">
        <v>22</v>
      </c>
      <c r="L3247">
        <v>2</v>
      </c>
      <c r="M3247">
        <v>2</v>
      </c>
      <c r="N3247">
        <v>3</v>
      </c>
      <c r="O3247">
        <v>11</v>
      </c>
      <c r="P3247" t="s">
        <v>19</v>
      </c>
      <c r="Q3247" t="b">
        <v>0</v>
      </c>
      <c r="R3247" t="b">
        <v>0</v>
      </c>
      <c r="S3247">
        <f>IF(OnlineShopData[[#This Row],[Revenue]]=TRUE,1,0)</f>
        <v>0</v>
      </c>
      <c r="T3247">
        <f>MATCH(OnlineShopData[[#This Row],[Month]],{"Jan","Feb","Mar","Apr","May","June","Jul","Aug","Sep","Oct","Nov","Dec"},0)</f>
        <v>5</v>
      </c>
    </row>
    <row r="3248" spans="1:20" x14ac:dyDescent="0.3">
      <c r="A3248">
        <v>0</v>
      </c>
      <c r="B3248">
        <v>0</v>
      </c>
      <c r="C3248">
        <v>0</v>
      </c>
      <c r="D3248">
        <v>0</v>
      </c>
      <c r="E3248">
        <v>45</v>
      </c>
      <c r="F3248">
        <v>1438.7222220000001</v>
      </c>
      <c r="G3248" s="1">
        <v>4.5454550000000003E-3</v>
      </c>
      <c r="H3248" s="1">
        <v>2.7727273E-2</v>
      </c>
      <c r="I3248">
        <v>0</v>
      </c>
      <c r="J3248">
        <v>0.8</v>
      </c>
      <c r="K3248" t="s">
        <v>22</v>
      </c>
      <c r="L3248">
        <v>4</v>
      </c>
      <c r="M3248">
        <v>2</v>
      </c>
      <c r="N3248">
        <v>3</v>
      </c>
      <c r="O3248">
        <v>4</v>
      </c>
      <c r="P3248" t="s">
        <v>19</v>
      </c>
      <c r="Q3248" t="b">
        <v>0</v>
      </c>
      <c r="R3248" t="b">
        <v>0</v>
      </c>
      <c r="S3248">
        <f>IF(OnlineShopData[[#This Row],[Revenue]]=TRUE,1,0)</f>
        <v>0</v>
      </c>
      <c r="T3248">
        <f>MATCH(OnlineShopData[[#This Row],[Month]],{"Jan","Feb","Mar","Apr","May","June","Jul","Aug","Sep","Oct","Nov","Dec"},0)</f>
        <v>5</v>
      </c>
    </row>
    <row r="3249" spans="1:20" x14ac:dyDescent="0.3">
      <c r="A3249">
        <v>3</v>
      </c>
      <c r="B3249">
        <v>40</v>
      </c>
      <c r="C3249">
        <v>0</v>
      </c>
      <c r="D3249">
        <v>0</v>
      </c>
      <c r="E3249">
        <v>10</v>
      </c>
      <c r="F3249">
        <v>423.66666670000001</v>
      </c>
      <c r="G3249" s="1">
        <v>0</v>
      </c>
      <c r="H3249" s="1">
        <v>1.8181817999999999E-2</v>
      </c>
      <c r="I3249">
        <v>0</v>
      </c>
      <c r="J3249">
        <v>0</v>
      </c>
      <c r="K3249" t="s">
        <v>22</v>
      </c>
      <c r="L3249">
        <v>4</v>
      </c>
      <c r="M3249">
        <v>2</v>
      </c>
      <c r="N3249">
        <v>1</v>
      </c>
      <c r="O3249">
        <v>11</v>
      </c>
      <c r="P3249" t="s">
        <v>19</v>
      </c>
      <c r="Q3249" t="b">
        <v>1</v>
      </c>
      <c r="R3249" t="b">
        <v>0</v>
      </c>
      <c r="S3249">
        <f>IF(OnlineShopData[[#This Row],[Revenue]]=TRUE,1,0)</f>
        <v>0</v>
      </c>
      <c r="T3249">
        <f>MATCH(OnlineShopData[[#This Row],[Month]],{"Jan","Feb","Mar","Apr","May","June","Jul","Aug","Sep","Oct","Nov","Dec"},0)</f>
        <v>5</v>
      </c>
    </row>
    <row r="3250" spans="1:20" x14ac:dyDescent="0.3">
      <c r="A3250">
        <v>0</v>
      </c>
      <c r="B3250">
        <v>0</v>
      </c>
      <c r="C3250">
        <v>0</v>
      </c>
      <c r="D3250">
        <v>0</v>
      </c>
      <c r="E3250">
        <v>8</v>
      </c>
      <c r="F3250">
        <v>185.5</v>
      </c>
      <c r="G3250" s="1">
        <v>2.5000000000000001E-2</v>
      </c>
      <c r="H3250" s="1">
        <v>3.7499999999999999E-2</v>
      </c>
      <c r="I3250">
        <v>0</v>
      </c>
      <c r="J3250">
        <v>0</v>
      </c>
      <c r="K3250" t="s">
        <v>22</v>
      </c>
      <c r="L3250">
        <v>1</v>
      </c>
      <c r="M3250">
        <v>1</v>
      </c>
      <c r="N3250">
        <v>3</v>
      </c>
      <c r="O3250">
        <v>2</v>
      </c>
      <c r="P3250" t="s">
        <v>19</v>
      </c>
      <c r="Q3250" t="b">
        <v>1</v>
      </c>
      <c r="R3250" t="b">
        <v>0</v>
      </c>
      <c r="S3250">
        <f>IF(OnlineShopData[[#This Row],[Revenue]]=TRUE,1,0)</f>
        <v>0</v>
      </c>
      <c r="T3250">
        <f>MATCH(OnlineShopData[[#This Row],[Month]],{"Jan","Feb","Mar","Apr","May","June","Jul","Aug","Sep","Oct","Nov","Dec"},0)</f>
        <v>5</v>
      </c>
    </row>
    <row r="3251" spans="1:20" x14ac:dyDescent="0.3">
      <c r="A3251">
        <v>0</v>
      </c>
      <c r="B3251">
        <v>0</v>
      </c>
      <c r="C3251">
        <v>0</v>
      </c>
      <c r="D3251">
        <v>0</v>
      </c>
      <c r="E3251">
        <v>5</v>
      </c>
      <c r="F3251">
        <v>74</v>
      </c>
      <c r="G3251" s="1">
        <v>0</v>
      </c>
      <c r="H3251" s="1">
        <v>0.08</v>
      </c>
      <c r="I3251">
        <v>0</v>
      </c>
      <c r="J3251">
        <v>0.8</v>
      </c>
      <c r="K3251" t="s">
        <v>22</v>
      </c>
      <c r="L3251">
        <v>2</v>
      </c>
      <c r="M3251">
        <v>2</v>
      </c>
      <c r="N3251">
        <v>1</v>
      </c>
      <c r="O3251">
        <v>13</v>
      </c>
      <c r="P3251" t="s">
        <v>19</v>
      </c>
      <c r="Q3251" t="b">
        <v>0</v>
      </c>
      <c r="R3251" t="b">
        <v>0</v>
      </c>
      <c r="S3251">
        <f>IF(OnlineShopData[[#This Row],[Revenue]]=TRUE,1,0)</f>
        <v>0</v>
      </c>
      <c r="T3251">
        <f>MATCH(OnlineShopData[[#This Row],[Month]],{"Jan","Feb","Mar","Apr","May","June","Jul","Aug","Sep","Oct","Nov","Dec"},0)</f>
        <v>5</v>
      </c>
    </row>
    <row r="3252" spans="1:20" x14ac:dyDescent="0.3">
      <c r="A3252">
        <v>0</v>
      </c>
      <c r="B3252">
        <v>0</v>
      </c>
      <c r="C3252">
        <v>0</v>
      </c>
      <c r="D3252">
        <v>0</v>
      </c>
      <c r="E3252">
        <v>13</v>
      </c>
      <c r="F3252">
        <v>421.16666670000001</v>
      </c>
      <c r="G3252" s="1">
        <v>0</v>
      </c>
      <c r="H3252" s="1">
        <v>2.8205127999999999E-2</v>
      </c>
      <c r="I3252">
        <v>0</v>
      </c>
      <c r="J3252">
        <v>0.8</v>
      </c>
      <c r="K3252" t="s">
        <v>22</v>
      </c>
      <c r="L3252">
        <v>1</v>
      </c>
      <c r="M3252">
        <v>1</v>
      </c>
      <c r="N3252">
        <v>1</v>
      </c>
      <c r="O3252">
        <v>2</v>
      </c>
      <c r="P3252" t="s">
        <v>19</v>
      </c>
      <c r="Q3252" t="b">
        <v>0</v>
      </c>
      <c r="R3252" t="b">
        <v>0</v>
      </c>
      <c r="S3252">
        <f>IF(OnlineShopData[[#This Row],[Revenue]]=TRUE,1,0)</f>
        <v>0</v>
      </c>
      <c r="T3252">
        <f>MATCH(OnlineShopData[[#This Row],[Month]],{"Jan","Feb","Mar","Apr","May","June","Jul","Aug","Sep","Oct","Nov","Dec"},0)</f>
        <v>5</v>
      </c>
    </row>
    <row r="3253" spans="1:20" x14ac:dyDescent="0.3">
      <c r="A3253">
        <v>0</v>
      </c>
      <c r="B3253">
        <v>0</v>
      </c>
      <c r="C3253">
        <v>0</v>
      </c>
      <c r="D3253">
        <v>0</v>
      </c>
      <c r="E3253">
        <v>7</v>
      </c>
      <c r="F3253">
        <v>578.20000000000005</v>
      </c>
      <c r="G3253" s="1">
        <v>0</v>
      </c>
      <c r="H3253" s="1">
        <v>3.3333333E-2</v>
      </c>
      <c r="I3253">
        <v>58.488</v>
      </c>
      <c r="J3253">
        <v>0</v>
      </c>
      <c r="K3253" t="s">
        <v>22</v>
      </c>
      <c r="L3253">
        <v>2</v>
      </c>
      <c r="M3253">
        <v>5</v>
      </c>
      <c r="N3253">
        <v>3</v>
      </c>
      <c r="O3253">
        <v>6</v>
      </c>
      <c r="P3253" t="s">
        <v>19</v>
      </c>
      <c r="Q3253" t="b">
        <v>1</v>
      </c>
      <c r="R3253" t="b">
        <v>1</v>
      </c>
      <c r="S3253">
        <f>IF(OnlineShopData[[#This Row],[Revenue]]=TRUE,1,0)</f>
        <v>1</v>
      </c>
      <c r="T3253">
        <f>MATCH(OnlineShopData[[#This Row],[Month]],{"Jan","Feb","Mar","Apr","May","June","Jul","Aug","Sep","Oct","Nov","Dec"},0)</f>
        <v>5</v>
      </c>
    </row>
    <row r="3254" spans="1:20" x14ac:dyDescent="0.3">
      <c r="A3254">
        <v>12</v>
      </c>
      <c r="B3254">
        <v>418.33333329999999</v>
      </c>
      <c r="C3254">
        <v>2</v>
      </c>
      <c r="D3254">
        <v>85</v>
      </c>
      <c r="E3254">
        <v>127</v>
      </c>
      <c r="F3254">
        <v>6931.0497249999999</v>
      </c>
      <c r="G3254" s="1">
        <v>4.3478259999999999E-3</v>
      </c>
      <c r="H3254" s="1">
        <v>1.5855775999999999E-2</v>
      </c>
      <c r="I3254">
        <v>2.3211010870000002</v>
      </c>
      <c r="J3254">
        <v>1</v>
      </c>
      <c r="K3254" t="s">
        <v>22</v>
      </c>
      <c r="L3254">
        <v>2</v>
      </c>
      <c r="M3254">
        <v>2</v>
      </c>
      <c r="N3254">
        <v>5</v>
      </c>
      <c r="O3254">
        <v>6</v>
      </c>
      <c r="P3254" t="s">
        <v>19</v>
      </c>
      <c r="Q3254" t="b">
        <v>1</v>
      </c>
      <c r="R3254" t="b">
        <v>0</v>
      </c>
      <c r="S3254">
        <f>IF(OnlineShopData[[#This Row],[Revenue]]=TRUE,1,0)</f>
        <v>0</v>
      </c>
      <c r="T3254">
        <f>MATCH(OnlineShopData[[#This Row],[Month]],{"Jan","Feb","Mar","Apr","May","June","Jul","Aug","Sep","Oct","Nov","Dec"},0)</f>
        <v>5</v>
      </c>
    </row>
    <row r="3255" spans="1:20" x14ac:dyDescent="0.3">
      <c r="A3255">
        <v>1</v>
      </c>
      <c r="B3255">
        <v>88</v>
      </c>
      <c r="C3255">
        <v>0</v>
      </c>
      <c r="D3255">
        <v>0</v>
      </c>
      <c r="E3255">
        <v>11</v>
      </c>
      <c r="F3255">
        <v>522.66666669999995</v>
      </c>
      <c r="G3255" s="1">
        <v>0</v>
      </c>
      <c r="H3255" s="1">
        <v>2.2222222E-2</v>
      </c>
      <c r="I3255">
        <v>0</v>
      </c>
      <c r="J3255">
        <v>0</v>
      </c>
      <c r="K3255" t="s">
        <v>22</v>
      </c>
      <c r="L3255">
        <v>3</v>
      </c>
      <c r="M3255">
        <v>3</v>
      </c>
      <c r="N3255">
        <v>1</v>
      </c>
      <c r="O3255">
        <v>4</v>
      </c>
      <c r="P3255" t="s">
        <v>19</v>
      </c>
      <c r="Q3255" t="b">
        <v>0</v>
      </c>
      <c r="R3255" t="b">
        <v>0</v>
      </c>
      <c r="S3255">
        <f>IF(OnlineShopData[[#This Row],[Revenue]]=TRUE,1,0)</f>
        <v>0</v>
      </c>
      <c r="T3255">
        <f>MATCH(OnlineShopData[[#This Row],[Month]],{"Jan","Feb","Mar","Apr","May","June","Jul","Aug","Sep","Oct","Nov","Dec"},0)</f>
        <v>5</v>
      </c>
    </row>
    <row r="3256" spans="1:20" x14ac:dyDescent="0.3">
      <c r="A3256">
        <v>2</v>
      </c>
      <c r="B3256">
        <v>86</v>
      </c>
      <c r="C3256">
        <v>0</v>
      </c>
      <c r="D3256">
        <v>0</v>
      </c>
      <c r="E3256">
        <v>36</v>
      </c>
      <c r="F3256">
        <v>1720.416667</v>
      </c>
      <c r="G3256" s="1">
        <v>0</v>
      </c>
      <c r="H3256" s="1">
        <v>9.9508600000000006E-3</v>
      </c>
      <c r="I3256">
        <v>0</v>
      </c>
      <c r="J3256">
        <v>0.2</v>
      </c>
      <c r="K3256" t="s">
        <v>22</v>
      </c>
      <c r="L3256">
        <v>2</v>
      </c>
      <c r="M3256">
        <v>10</v>
      </c>
      <c r="N3256">
        <v>4</v>
      </c>
      <c r="O3256">
        <v>1</v>
      </c>
      <c r="P3256" t="s">
        <v>19</v>
      </c>
      <c r="Q3256" t="b">
        <v>0</v>
      </c>
      <c r="R3256" t="b">
        <v>0</v>
      </c>
      <c r="S3256">
        <f>IF(OnlineShopData[[#This Row],[Revenue]]=TRUE,1,0)</f>
        <v>0</v>
      </c>
      <c r="T3256">
        <f>MATCH(OnlineShopData[[#This Row],[Month]],{"Jan","Feb","Mar","Apr","May","June","Jul","Aug","Sep","Oct","Nov","Dec"},0)</f>
        <v>5</v>
      </c>
    </row>
    <row r="3257" spans="1:20" x14ac:dyDescent="0.3">
      <c r="A3257">
        <v>0</v>
      </c>
      <c r="B3257">
        <v>0</v>
      </c>
      <c r="C3257">
        <v>0</v>
      </c>
      <c r="D3257">
        <v>0</v>
      </c>
      <c r="E3257">
        <v>22</v>
      </c>
      <c r="F3257">
        <v>2464.9</v>
      </c>
      <c r="G3257" s="1">
        <v>3.0303029999999998E-3</v>
      </c>
      <c r="H3257" s="1">
        <v>5.1515152000000002E-2</v>
      </c>
      <c r="I3257">
        <v>0</v>
      </c>
      <c r="J3257">
        <v>0.8</v>
      </c>
      <c r="K3257" t="s">
        <v>22</v>
      </c>
      <c r="L3257">
        <v>2</v>
      </c>
      <c r="M3257">
        <v>2</v>
      </c>
      <c r="N3257">
        <v>6</v>
      </c>
      <c r="O3257">
        <v>1</v>
      </c>
      <c r="P3257" t="s">
        <v>19</v>
      </c>
      <c r="Q3257" t="b">
        <v>0</v>
      </c>
      <c r="R3257" t="b">
        <v>0</v>
      </c>
      <c r="S3257">
        <f>IF(OnlineShopData[[#This Row],[Revenue]]=TRUE,1,0)</f>
        <v>0</v>
      </c>
      <c r="T3257">
        <f>MATCH(OnlineShopData[[#This Row],[Month]],{"Jan","Feb","Mar","Apr","May","June","Jul","Aug","Sep","Oct","Nov","Dec"},0)</f>
        <v>5</v>
      </c>
    </row>
    <row r="3258" spans="1:20" x14ac:dyDescent="0.3">
      <c r="A3258">
        <v>0</v>
      </c>
      <c r="B3258">
        <v>0</v>
      </c>
      <c r="C3258">
        <v>0</v>
      </c>
      <c r="D3258">
        <v>0</v>
      </c>
      <c r="E3258">
        <v>8</v>
      </c>
      <c r="F3258">
        <v>240</v>
      </c>
      <c r="G3258" s="1">
        <v>0</v>
      </c>
      <c r="H3258" s="1">
        <v>2.8571428999999999E-2</v>
      </c>
      <c r="I3258">
        <v>58.787999999999997</v>
      </c>
      <c r="J3258">
        <v>0.2</v>
      </c>
      <c r="K3258" t="s">
        <v>22</v>
      </c>
      <c r="L3258">
        <v>2</v>
      </c>
      <c r="M3258">
        <v>2</v>
      </c>
      <c r="N3258">
        <v>3</v>
      </c>
      <c r="O3258">
        <v>2</v>
      </c>
      <c r="P3258" t="s">
        <v>20</v>
      </c>
      <c r="Q3258" t="b">
        <v>0</v>
      </c>
      <c r="R3258" t="b">
        <v>1</v>
      </c>
      <c r="S3258">
        <f>IF(OnlineShopData[[#This Row],[Revenue]]=TRUE,1,0)</f>
        <v>1</v>
      </c>
      <c r="T3258">
        <f>MATCH(OnlineShopData[[#This Row],[Month]],{"Jan","Feb","Mar","Apr","May","June","Jul","Aug","Sep","Oct","Nov","Dec"},0)</f>
        <v>5</v>
      </c>
    </row>
    <row r="3259" spans="1:20" x14ac:dyDescent="0.3">
      <c r="A3259">
        <v>1</v>
      </c>
      <c r="B3259">
        <v>5</v>
      </c>
      <c r="C3259">
        <v>2</v>
      </c>
      <c r="D3259">
        <v>134</v>
      </c>
      <c r="E3259">
        <v>101</v>
      </c>
      <c r="F3259">
        <v>5459.9671049999997</v>
      </c>
      <c r="G3259" s="1">
        <v>3.8654646000000001E-2</v>
      </c>
      <c r="H3259" s="1">
        <v>6.4680923000000001E-2</v>
      </c>
      <c r="I3259">
        <v>0</v>
      </c>
      <c r="J3259">
        <v>0.2</v>
      </c>
      <c r="K3259" t="s">
        <v>22</v>
      </c>
      <c r="L3259">
        <v>1</v>
      </c>
      <c r="M3259">
        <v>1</v>
      </c>
      <c r="N3259">
        <v>1</v>
      </c>
      <c r="O3259">
        <v>6</v>
      </c>
      <c r="P3259" t="s">
        <v>19</v>
      </c>
      <c r="Q3259" t="b">
        <v>0</v>
      </c>
      <c r="R3259" t="b">
        <v>0</v>
      </c>
      <c r="S3259">
        <f>IF(OnlineShopData[[#This Row],[Revenue]]=TRUE,1,0)</f>
        <v>0</v>
      </c>
      <c r="T3259">
        <f>MATCH(OnlineShopData[[#This Row],[Month]],{"Jan","Feb","Mar","Apr","May","June","Jul","Aug","Sep","Oct","Nov","Dec"},0)</f>
        <v>5</v>
      </c>
    </row>
    <row r="3260" spans="1:20" x14ac:dyDescent="0.3">
      <c r="A3260">
        <v>0</v>
      </c>
      <c r="B3260">
        <v>0</v>
      </c>
      <c r="C3260">
        <v>2</v>
      </c>
      <c r="D3260">
        <v>15</v>
      </c>
      <c r="E3260">
        <v>15</v>
      </c>
      <c r="F3260">
        <v>328.41666670000001</v>
      </c>
      <c r="G3260" s="1">
        <v>0</v>
      </c>
      <c r="H3260" s="1">
        <v>3.7647058999999997E-2</v>
      </c>
      <c r="I3260">
        <v>0</v>
      </c>
      <c r="J3260">
        <v>0</v>
      </c>
      <c r="K3260" t="s">
        <v>22</v>
      </c>
      <c r="L3260">
        <v>2</v>
      </c>
      <c r="M3260">
        <v>2</v>
      </c>
      <c r="N3260">
        <v>1</v>
      </c>
      <c r="O3260">
        <v>4</v>
      </c>
      <c r="P3260" t="s">
        <v>19</v>
      </c>
      <c r="Q3260" t="b">
        <v>1</v>
      </c>
      <c r="R3260" t="b">
        <v>0</v>
      </c>
      <c r="S3260">
        <f>IF(OnlineShopData[[#This Row],[Revenue]]=TRUE,1,0)</f>
        <v>0</v>
      </c>
      <c r="T3260">
        <f>MATCH(OnlineShopData[[#This Row],[Month]],{"Jan","Feb","Mar","Apr","May","June","Jul","Aug","Sep","Oct","Nov","Dec"},0)</f>
        <v>5</v>
      </c>
    </row>
    <row r="3261" spans="1:20" x14ac:dyDescent="0.3">
      <c r="A3261">
        <v>3</v>
      </c>
      <c r="B3261">
        <v>249</v>
      </c>
      <c r="C3261">
        <v>0</v>
      </c>
      <c r="D3261">
        <v>0</v>
      </c>
      <c r="E3261">
        <v>8</v>
      </c>
      <c r="F3261">
        <v>1046.5</v>
      </c>
      <c r="G3261" s="1">
        <v>0.04</v>
      </c>
      <c r="H3261" s="1">
        <v>0.04</v>
      </c>
      <c r="I3261">
        <v>0</v>
      </c>
      <c r="J3261">
        <v>0</v>
      </c>
      <c r="K3261" t="s">
        <v>22</v>
      </c>
      <c r="L3261">
        <v>1</v>
      </c>
      <c r="M3261">
        <v>1</v>
      </c>
      <c r="N3261">
        <v>6</v>
      </c>
      <c r="O3261">
        <v>4</v>
      </c>
      <c r="P3261" t="s">
        <v>20</v>
      </c>
      <c r="Q3261" t="b">
        <v>1</v>
      </c>
      <c r="R3261" t="b">
        <v>0</v>
      </c>
      <c r="S3261">
        <f>IF(OnlineShopData[[#This Row],[Revenue]]=TRUE,1,0)</f>
        <v>0</v>
      </c>
      <c r="T3261">
        <f>MATCH(OnlineShopData[[#This Row],[Month]],{"Jan","Feb","Mar","Apr","May","June","Jul","Aug","Sep","Oct","Nov","Dec"},0)</f>
        <v>5</v>
      </c>
    </row>
    <row r="3262" spans="1:20" x14ac:dyDescent="0.3">
      <c r="A3262">
        <v>1</v>
      </c>
      <c r="B3262">
        <v>20</v>
      </c>
      <c r="C3262">
        <v>0</v>
      </c>
      <c r="D3262">
        <v>0</v>
      </c>
      <c r="E3262">
        <v>8</v>
      </c>
      <c r="F3262">
        <v>268</v>
      </c>
      <c r="G3262" s="1">
        <v>0</v>
      </c>
      <c r="H3262" s="1">
        <v>2.5925925999999998E-2</v>
      </c>
      <c r="I3262">
        <v>0</v>
      </c>
      <c r="J3262">
        <v>0</v>
      </c>
      <c r="K3262" t="s">
        <v>22</v>
      </c>
      <c r="L3262">
        <v>3</v>
      </c>
      <c r="M3262">
        <v>2</v>
      </c>
      <c r="N3262">
        <v>1</v>
      </c>
      <c r="O3262">
        <v>4</v>
      </c>
      <c r="P3262" t="s">
        <v>19</v>
      </c>
      <c r="Q3262" t="b">
        <v>0</v>
      </c>
      <c r="R3262" t="b">
        <v>0</v>
      </c>
      <c r="S3262">
        <f>IF(OnlineShopData[[#This Row],[Revenue]]=TRUE,1,0)</f>
        <v>0</v>
      </c>
      <c r="T3262">
        <f>MATCH(OnlineShopData[[#This Row],[Month]],{"Jan","Feb","Mar","Apr","May","June","Jul","Aug","Sep","Oct","Nov","Dec"},0)</f>
        <v>5</v>
      </c>
    </row>
    <row r="3263" spans="1:20" x14ac:dyDescent="0.3">
      <c r="A3263">
        <v>0</v>
      </c>
      <c r="B3263">
        <v>0</v>
      </c>
      <c r="C3263">
        <v>0</v>
      </c>
      <c r="D3263">
        <v>0</v>
      </c>
      <c r="E3263">
        <v>14</v>
      </c>
      <c r="F3263">
        <v>354.25</v>
      </c>
      <c r="G3263" s="1">
        <v>0</v>
      </c>
      <c r="H3263" s="1">
        <v>1.5384615000000001E-2</v>
      </c>
      <c r="I3263">
        <v>124.032</v>
      </c>
      <c r="J3263">
        <v>0</v>
      </c>
      <c r="K3263" t="s">
        <v>22</v>
      </c>
      <c r="L3263">
        <v>1</v>
      </c>
      <c r="M3263">
        <v>1</v>
      </c>
      <c r="N3263">
        <v>6</v>
      </c>
      <c r="O3263">
        <v>5</v>
      </c>
      <c r="P3263" t="s">
        <v>20</v>
      </c>
      <c r="Q3263" t="b">
        <v>0</v>
      </c>
      <c r="R3263" t="b">
        <v>1</v>
      </c>
      <c r="S3263">
        <f>IF(OnlineShopData[[#This Row],[Revenue]]=TRUE,1,0)</f>
        <v>1</v>
      </c>
      <c r="T3263">
        <f>MATCH(OnlineShopData[[#This Row],[Month]],{"Jan","Feb","Mar","Apr","May","June","Jul","Aug","Sep","Oct","Nov","Dec"},0)</f>
        <v>5</v>
      </c>
    </row>
    <row r="3264" spans="1:20" x14ac:dyDescent="0.3">
      <c r="A3264">
        <v>3</v>
      </c>
      <c r="B3264">
        <v>100</v>
      </c>
      <c r="C3264">
        <v>0</v>
      </c>
      <c r="D3264">
        <v>0</v>
      </c>
      <c r="E3264">
        <v>8</v>
      </c>
      <c r="F3264">
        <v>127.66666669999999</v>
      </c>
      <c r="G3264" s="1">
        <v>0</v>
      </c>
      <c r="H3264" s="1">
        <v>5.0000000000000001E-3</v>
      </c>
      <c r="I3264">
        <v>0</v>
      </c>
      <c r="J3264">
        <v>0</v>
      </c>
      <c r="K3264" t="s">
        <v>22</v>
      </c>
      <c r="L3264">
        <v>3</v>
      </c>
      <c r="M3264">
        <v>2</v>
      </c>
      <c r="N3264">
        <v>4</v>
      </c>
      <c r="O3264">
        <v>2</v>
      </c>
      <c r="P3264" t="s">
        <v>19</v>
      </c>
      <c r="Q3264" t="b">
        <v>0</v>
      </c>
      <c r="R3264" t="b">
        <v>0</v>
      </c>
      <c r="S3264">
        <f>IF(OnlineShopData[[#This Row],[Revenue]]=TRUE,1,0)</f>
        <v>0</v>
      </c>
      <c r="T3264">
        <f>MATCH(OnlineShopData[[#This Row],[Month]],{"Jan","Feb","Mar","Apr","May","June","Jul","Aug","Sep","Oct","Nov","Dec"},0)</f>
        <v>5</v>
      </c>
    </row>
    <row r="3265" spans="1:20" x14ac:dyDescent="0.3">
      <c r="A3265">
        <v>0</v>
      </c>
      <c r="B3265">
        <v>0</v>
      </c>
      <c r="C3265">
        <v>0</v>
      </c>
      <c r="D3265">
        <v>0</v>
      </c>
      <c r="E3265">
        <v>3</v>
      </c>
      <c r="F3265">
        <v>15</v>
      </c>
      <c r="G3265" s="1">
        <v>6.6666666999999999E-2</v>
      </c>
      <c r="H3265" s="1">
        <v>0.133333333</v>
      </c>
      <c r="I3265">
        <v>0</v>
      </c>
      <c r="J3265">
        <v>0.4</v>
      </c>
      <c r="K3265" t="s">
        <v>22</v>
      </c>
      <c r="L3265">
        <v>2</v>
      </c>
      <c r="M3265">
        <v>2</v>
      </c>
      <c r="N3265">
        <v>4</v>
      </c>
      <c r="O3265">
        <v>1</v>
      </c>
      <c r="P3265" t="s">
        <v>19</v>
      </c>
      <c r="Q3265" t="b">
        <v>0</v>
      </c>
      <c r="R3265" t="b">
        <v>0</v>
      </c>
      <c r="S3265">
        <f>IF(OnlineShopData[[#This Row],[Revenue]]=TRUE,1,0)</f>
        <v>0</v>
      </c>
      <c r="T3265">
        <f>MATCH(OnlineShopData[[#This Row],[Month]],{"Jan","Feb","Mar","Apr","May","June","Jul","Aug","Sep","Oct","Nov","Dec"},0)</f>
        <v>5</v>
      </c>
    </row>
    <row r="3266" spans="1:20" x14ac:dyDescent="0.3">
      <c r="A3266">
        <v>1</v>
      </c>
      <c r="B3266">
        <v>32</v>
      </c>
      <c r="C3266">
        <v>0</v>
      </c>
      <c r="D3266">
        <v>0</v>
      </c>
      <c r="E3266">
        <v>9</v>
      </c>
      <c r="F3266">
        <v>455</v>
      </c>
      <c r="G3266" s="1">
        <v>0</v>
      </c>
      <c r="H3266" s="1">
        <v>2.2222222E-2</v>
      </c>
      <c r="I3266">
        <v>18.653333329999999</v>
      </c>
      <c r="J3266">
        <v>0</v>
      </c>
      <c r="K3266" t="s">
        <v>22</v>
      </c>
      <c r="L3266">
        <v>2</v>
      </c>
      <c r="M3266">
        <v>2</v>
      </c>
      <c r="N3266">
        <v>8</v>
      </c>
      <c r="O3266">
        <v>2</v>
      </c>
      <c r="P3266" t="s">
        <v>19</v>
      </c>
      <c r="Q3266" t="b">
        <v>1</v>
      </c>
      <c r="R3266" t="b">
        <v>1</v>
      </c>
      <c r="S3266">
        <f>IF(OnlineShopData[[#This Row],[Revenue]]=TRUE,1,0)</f>
        <v>1</v>
      </c>
      <c r="T3266">
        <f>MATCH(OnlineShopData[[#This Row],[Month]],{"Jan","Feb","Mar","Apr","May","June","Jul","Aug","Sep","Oct","Nov","Dec"},0)</f>
        <v>5</v>
      </c>
    </row>
    <row r="3267" spans="1:20" x14ac:dyDescent="0.3">
      <c r="A3267">
        <v>5</v>
      </c>
      <c r="B3267">
        <v>90.875</v>
      </c>
      <c r="C3267">
        <v>1</v>
      </c>
      <c r="D3267">
        <v>15</v>
      </c>
      <c r="E3267">
        <v>58</v>
      </c>
      <c r="F3267">
        <v>2153.7185899999999</v>
      </c>
      <c r="G3267" s="1">
        <v>7.5268820000000004E-3</v>
      </c>
      <c r="H3267" s="1">
        <v>1.2156297999999999E-2</v>
      </c>
      <c r="I3267">
        <v>3.9764723499999999</v>
      </c>
      <c r="J3267">
        <v>0</v>
      </c>
      <c r="K3267" t="s">
        <v>22</v>
      </c>
      <c r="L3267">
        <v>3</v>
      </c>
      <c r="M3267">
        <v>2</v>
      </c>
      <c r="N3267">
        <v>1</v>
      </c>
      <c r="O3267">
        <v>2</v>
      </c>
      <c r="P3267" t="s">
        <v>19</v>
      </c>
      <c r="Q3267" t="b">
        <v>1</v>
      </c>
      <c r="R3267" t="b">
        <v>0</v>
      </c>
      <c r="S3267">
        <f>IF(OnlineShopData[[#This Row],[Revenue]]=TRUE,1,0)</f>
        <v>0</v>
      </c>
      <c r="T3267">
        <f>MATCH(OnlineShopData[[#This Row],[Month]],{"Jan","Feb","Mar","Apr","May","June","Jul","Aug","Sep","Oct","Nov","Dec"},0)</f>
        <v>5</v>
      </c>
    </row>
    <row r="3268" spans="1:20" x14ac:dyDescent="0.3">
      <c r="A3268">
        <v>0</v>
      </c>
      <c r="B3268">
        <v>0</v>
      </c>
      <c r="C3268">
        <v>0</v>
      </c>
      <c r="D3268">
        <v>0</v>
      </c>
      <c r="E3268">
        <v>8</v>
      </c>
      <c r="F3268">
        <v>166.25</v>
      </c>
      <c r="G3268" s="1">
        <v>0</v>
      </c>
      <c r="H3268" s="1">
        <v>1.2500000000000001E-2</v>
      </c>
      <c r="I3268">
        <v>0</v>
      </c>
      <c r="J3268">
        <v>0</v>
      </c>
      <c r="K3268" t="s">
        <v>22</v>
      </c>
      <c r="L3268">
        <v>2</v>
      </c>
      <c r="M3268">
        <v>10</v>
      </c>
      <c r="N3268">
        <v>1</v>
      </c>
      <c r="O3268">
        <v>4</v>
      </c>
      <c r="P3268" t="s">
        <v>19</v>
      </c>
      <c r="Q3268" t="b">
        <v>1</v>
      </c>
      <c r="R3268" t="b">
        <v>0</v>
      </c>
      <c r="S3268">
        <f>IF(OnlineShopData[[#This Row],[Revenue]]=TRUE,1,0)</f>
        <v>0</v>
      </c>
      <c r="T3268">
        <f>MATCH(OnlineShopData[[#This Row],[Month]],{"Jan","Feb","Mar","Apr","May","June","Jul","Aug","Sep","Oct","Nov","Dec"},0)</f>
        <v>5</v>
      </c>
    </row>
    <row r="3269" spans="1:20" x14ac:dyDescent="0.3">
      <c r="A3269">
        <v>1</v>
      </c>
      <c r="B3269">
        <v>10</v>
      </c>
      <c r="C3269">
        <v>0</v>
      </c>
      <c r="D3269">
        <v>0</v>
      </c>
      <c r="E3269">
        <v>11</v>
      </c>
      <c r="F3269">
        <v>578</v>
      </c>
      <c r="G3269" s="1">
        <v>0</v>
      </c>
      <c r="H3269" s="1">
        <v>1.1688311999999999E-2</v>
      </c>
      <c r="I3269">
        <v>0</v>
      </c>
      <c r="J3269">
        <v>0</v>
      </c>
      <c r="K3269" t="s">
        <v>22</v>
      </c>
      <c r="L3269">
        <v>1</v>
      </c>
      <c r="M3269">
        <v>2</v>
      </c>
      <c r="N3269">
        <v>1</v>
      </c>
      <c r="O3269">
        <v>1</v>
      </c>
      <c r="P3269" t="s">
        <v>19</v>
      </c>
      <c r="Q3269" t="b">
        <v>0</v>
      </c>
      <c r="R3269" t="b">
        <v>0</v>
      </c>
      <c r="S3269">
        <f>IF(OnlineShopData[[#This Row],[Revenue]]=TRUE,1,0)</f>
        <v>0</v>
      </c>
      <c r="T3269">
        <f>MATCH(OnlineShopData[[#This Row],[Month]],{"Jan","Feb","Mar","Apr","May","June","Jul","Aug","Sep","Oct","Nov","Dec"},0)</f>
        <v>5</v>
      </c>
    </row>
    <row r="3270" spans="1:20" x14ac:dyDescent="0.3">
      <c r="A3270">
        <v>3</v>
      </c>
      <c r="B3270">
        <v>110.5</v>
      </c>
      <c r="C3270">
        <v>0</v>
      </c>
      <c r="D3270">
        <v>0</v>
      </c>
      <c r="E3270">
        <v>10</v>
      </c>
      <c r="F3270">
        <v>284</v>
      </c>
      <c r="G3270" s="1">
        <v>0</v>
      </c>
      <c r="H3270" s="1">
        <v>8.3333330000000001E-3</v>
      </c>
      <c r="I3270">
        <v>0</v>
      </c>
      <c r="J3270">
        <v>1</v>
      </c>
      <c r="K3270" t="s">
        <v>22</v>
      </c>
      <c r="L3270">
        <v>1</v>
      </c>
      <c r="M3270">
        <v>8</v>
      </c>
      <c r="N3270">
        <v>1</v>
      </c>
      <c r="O3270">
        <v>11</v>
      </c>
      <c r="P3270" t="s">
        <v>20</v>
      </c>
      <c r="Q3270" t="b">
        <v>1</v>
      </c>
      <c r="R3270" t="b">
        <v>0</v>
      </c>
      <c r="S3270">
        <f>IF(OnlineShopData[[#This Row],[Revenue]]=TRUE,1,0)</f>
        <v>0</v>
      </c>
      <c r="T3270">
        <f>MATCH(OnlineShopData[[#This Row],[Month]],{"Jan","Feb","Mar","Apr","May","June","Jul","Aug","Sep","Oct","Nov","Dec"},0)</f>
        <v>5</v>
      </c>
    </row>
    <row r="3271" spans="1:20" x14ac:dyDescent="0.3">
      <c r="A3271">
        <v>0</v>
      </c>
      <c r="B3271">
        <v>0</v>
      </c>
      <c r="C3271">
        <v>0</v>
      </c>
      <c r="D3271">
        <v>0</v>
      </c>
      <c r="E3271">
        <v>2</v>
      </c>
      <c r="F3271">
        <v>130</v>
      </c>
      <c r="G3271" s="1">
        <v>0</v>
      </c>
      <c r="H3271" s="1">
        <v>0.05</v>
      </c>
      <c r="I3271">
        <v>0</v>
      </c>
      <c r="J3271">
        <v>0</v>
      </c>
      <c r="K3271" t="s">
        <v>22</v>
      </c>
      <c r="L3271">
        <v>4</v>
      </c>
      <c r="M3271">
        <v>1</v>
      </c>
      <c r="N3271">
        <v>1</v>
      </c>
      <c r="O3271">
        <v>3</v>
      </c>
      <c r="P3271" t="s">
        <v>19</v>
      </c>
      <c r="Q3271" t="b">
        <v>0</v>
      </c>
      <c r="R3271" t="b">
        <v>0</v>
      </c>
      <c r="S3271">
        <f>IF(OnlineShopData[[#This Row],[Revenue]]=TRUE,1,0)</f>
        <v>0</v>
      </c>
      <c r="T3271">
        <f>MATCH(OnlineShopData[[#This Row],[Month]],{"Jan","Feb","Mar","Apr","May","June","Jul","Aug","Sep","Oct","Nov","Dec"},0)</f>
        <v>5</v>
      </c>
    </row>
    <row r="3272" spans="1:20" x14ac:dyDescent="0.3">
      <c r="A3272">
        <v>4</v>
      </c>
      <c r="B3272">
        <v>14</v>
      </c>
      <c r="C3272">
        <v>0</v>
      </c>
      <c r="D3272">
        <v>0</v>
      </c>
      <c r="E3272">
        <v>28</v>
      </c>
      <c r="F3272">
        <v>341.35</v>
      </c>
      <c r="G3272" s="1">
        <v>7.1428569999999999E-3</v>
      </c>
      <c r="H3272" s="1">
        <v>2.8571428999999999E-2</v>
      </c>
      <c r="I3272">
        <v>0</v>
      </c>
      <c r="J3272">
        <v>0</v>
      </c>
      <c r="K3272" t="s">
        <v>22</v>
      </c>
      <c r="L3272">
        <v>4</v>
      </c>
      <c r="M3272">
        <v>1</v>
      </c>
      <c r="N3272">
        <v>2</v>
      </c>
      <c r="O3272">
        <v>4</v>
      </c>
      <c r="P3272" t="s">
        <v>19</v>
      </c>
      <c r="Q3272" t="b">
        <v>0</v>
      </c>
      <c r="R3272" t="b">
        <v>0</v>
      </c>
      <c r="S3272">
        <f>IF(OnlineShopData[[#This Row],[Revenue]]=TRUE,1,0)</f>
        <v>0</v>
      </c>
      <c r="T3272">
        <f>MATCH(OnlineShopData[[#This Row],[Month]],{"Jan","Feb","Mar","Apr","May","June","Jul","Aug","Sep","Oct","Nov","Dec"},0)</f>
        <v>5</v>
      </c>
    </row>
    <row r="3273" spans="1:20" x14ac:dyDescent="0.3">
      <c r="A3273">
        <v>0</v>
      </c>
      <c r="B3273">
        <v>0</v>
      </c>
      <c r="C3273">
        <v>0</v>
      </c>
      <c r="D3273">
        <v>0</v>
      </c>
      <c r="E3273">
        <v>4</v>
      </c>
      <c r="F3273">
        <v>40.5</v>
      </c>
      <c r="G3273" s="1">
        <v>0</v>
      </c>
      <c r="H3273" s="1">
        <v>0.05</v>
      </c>
      <c r="I3273">
        <v>0</v>
      </c>
      <c r="J3273">
        <v>0</v>
      </c>
      <c r="K3273" t="s">
        <v>22</v>
      </c>
      <c r="L3273">
        <v>4</v>
      </c>
      <c r="M3273">
        <v>1</v>
      </c>
      <c r="N3273">
        <v>1</v>
      </c>
      <c r="O3273">
        <v>3</v>
      </c>
      <c r="P3273" t="s">
        <v>19</v>
      </c>
      <c r="Q3273" t="b">
        <v>0</v>
      </c>
      <c r="R3273" t="b">
        <v>0</v>
      </c>
      <c r="S3273">
        <f>IF(OnlineShopData[[#This Row],[Revenue]]=TRUE,1,0)</f>
        <v>0</v>
      </c>
      <c r="T3273">
        <f>MATCH(OnlineShopData[[#This Row],[Month]],{"Jan","Feb","Mar","Apr","May","June","Jul","Aug","Sep","Oct","Nov","Dec"},0)</f>
        <v>5</v>
      </c>
    </row>
    <row r="3274" spans="1:20" x14ac:dyDescent="0.3">
      <c r="A3274">
        <v>8</v>
      </c>
      <c r="B3274">
        <v>144.5</v>
      </c>
      <c r="C3274">
        <v>4</v>
      </c>
      <c r="D3274">
        <v>181.7222222</v>
      </c>
      <c r="E3274">
        <v>52</v>
      </c>
      <c r="F3274">
        <v>2826.7900479999998</v>
      </c>
      <c r="G3274" s="1">
        <v>7.2580650000000002E-3</v>
      </c>
      <c r="H3274" s="1">
        <v>3.0060764E-2</v>
      </c>
      <c r="I3274">
        <v>0</v>
      </c>
      <c r="J3274">
        <v>0</v>
      </c>
      <c r="K3274" t="s">
        <v>22</v>
      </c>
      <c r="L3274">
        <v>3</v>
      </c>
      <c r="M3274">
        <v>2</v>
      </c>
      <c r="N3274">
        <v>3</v>
      </c>
      <c r="O3274">
        <v>13</v>
      </c>
      <c r="P3274" t="s">
        <v>19</v>
      </c>
      <c r="Q3274" t="b">
        <v>1</v>
      </c>
      <c r="R3274" t="b">
        <v>0</v>
      </c>
      <c r="S3274">
        <f>IF(OnlineShopData[[#This Row],[Revenue]]=TRUE,1,0)</f>
        <v>0</v>
      </c>
      <c r="T3274">
        <f>MATCH(OnlineShopData[[#This Row],[Month]],{"Jan","Feb","Mar","Apr","May","June","Jul","Aug","Sep","Oct","Nov","Dec"},0)</f>
        <v>5</v>
      </c>
    </row>
    <row r="3275" spans="1:20" x14ac:dyDescent="0.3">
      <c r="A3275">
        <v>6</v>
      </c>
      <c r="B3275">
        <v>211</v>
      </c>
      <c r="C3275">
        <v>1</v>
      </c>
      <c r="D3275">
        <v>58</v>
      </c>
      <c r="E3275">
        <v>41</v>
      </c>
      <c r="F3275">
        <v>2078.666667</v>
      </c>
      <c r="G3275" s="1">
        <v>8.3333330000000001E-3</v>
      </c>
      <c r="H3275" s="1">
        <v>2.8125000000000001E-2</v>
      </c>
      <c r="I3275">
        <v>0</v>
      </c>
      <c r="J3275">
        <v>0</v>
      </c>
      <c r="K3275" t="s">
        <v>22</v>
      </c>
      <c r="L3275">
        <v>2</v>
      </c>
      <c r="M3275">
        <v>2</v>
      </c>
      <c r="N3275">
        <v>8</v>
      </c>
      <c r="O3275">
        <v>6</v>
      </c>
      <c r="P3275" t="s">
        <v>19</v>
      </c>
      <c r="Q3275" t="b">
        <v>0</v>
      </c>
      <c r="R3275" t="b">
        <v>0</v>
      </c>
      <c r="S3275">
        <f>IF(OnlineShopData[[#This Row],[Revenue]]=TRUE,1,0)</f>
        <v>0</v>
      </c>
      <c r="T3275">
        <f>MATCH(OnlineShopData[[#This Row],[Month]],{"Jan","Feb","Mar","Apr","May","June","Jul","Aug","Sep","Oct","Nov","Dec"},0)</f>
        <v>5</v>
      </c>
    </row>
    <row r="3276" spans="1:20" x14ac:dyDescent="0.3">
      <c r="A3276">
        <v>0</v>
      </c>
      <c r="B3276">
        <v>0</v>
      </c>
      <c r="C3276">
        <v>0</v>
      </c>
      <c r="D3276">
        <v>0</v>
      </c>
      <c r="E3276">
        <v>2</v>
      </c>
      <c r="F3276">
        <v>0</v>
      </c>
      <c r="G3276" s="1">
        <v>0.2</v>
      </c>
      <c r="H3276" s="1">
        <v>0.2</v>
      </c>
      <c r="I3276">
        <v>0</v>
      </c>
      <c r="J3276">
        <v>0.6</v>
      </c>
      <c r="K3276" t="s">
        <v>22</v>
      </c>
      <c r="L3276">
        <v>2</v>
      </c>
      <c r="M3276">
        <v>2</v>
      </c>
      <c r="N3276">
        <v>1</v>
      </c>
      <c r="O3276">
        <v>3</v>
      </c>
      <c r="P3276" t="s">
        <v>19</v>
      </c>
      <c r="Q3276" t="b">
        <v>0</v>
      </c>
      <c r="R3276" t="b">
        <v>0</v>
      </c>
      <c r="S3276">
        <f>IF(OnlineShopData[[#This Row],[Revenue]]=TRUE,1,0)</f>
        <v>0</v>
      </c>
      <c r="T3276">
        <f>MATCH(OnlineShopData[[#This Row],[Month]],{"Jan","Feb","Mar","Apr","May","June","Jul","Aug","Sep","Oct","Nov","Dec"},0)</f>
        <v>5</v>
      </c>
    </row>
    <row r="3277" spans="1:20" x14ac:dyDescent="0.3">
      <c r="A3277">
        <v>0</v>
      </c>
      <c r="B3277">
        <v>0</v>
      </c>
      <c r="C3277">
        <v>0</v>
      </c>
      <c r="D3277">
        <v>0</v>
      </c>
      <c r="E3277">
        <v>1</v>
      </c>
      <c r="F3277">
        <v>0</v>
      </c>
      <c r="G3277" s="1">
        <v>0.2</v>
      </c>
      <c r="H3277" s="1">
        <v>0.2</v>
      </c>
      <c r="I3277">
        <v>0</v>
      </c>
      <c r="J3277">
        <v>0</v>
      </c>
      <c r="K3277" t="s">
        <v>22</v>
      </c>
      <c r="L3277">
        <v>3</v>
      </c>
      <c r="M3277">
        <v>2</v>
      </c>
      <c r="N3277">
        <v>1</v>
      </c>
      <c r="O3277">
        <v>3</v>
      </c>
      <c r="P3277" t="s">
        <v>19</v>
      </c>
      <c r="Q3277" t="b">
        <v>0</v>
      </c>
      <c r="R3277" t="b">
        <v>0</v>
      </c>
      <c r="S3277">
        <f>IF(OnlineShopData[[#This Row],[Revenue]]=TRUE,1,0)</f>
        <v>0</v>
      </c>
      <c r="T3277">
        <f>MATCH(OnlineShopData[[#This Row],[Month]],{"Jan","Feb","Mar","Apr","May","June","Jul","Aug","Sep","Oct","Nov","Dec"},0)</f>
        <v>5</v>
      </c>
    </row>
    <row r="3278" spans="1:20" x14ac:dyDescent="0.3">
      <c r="A3278">
        <v>1</v>
      </c>
      <c r="B3278">
        <v>47</v>
      </c>
      <c r="C3278">
        <v>0</v>
      </c>
      <c r="D3278">
        <v>0</v>
      </c>
      <c r="E3278">
        <v>19</v>
      </c>
      <c r="F3278">
        <v>881.16666669999995</v>
      </c>
      <c r="G3278" s="1">
        <v>0</v>
      </c>
      <c r="H3278" s="1">
        <v>5.8823529999999999E-3</v>
      </c>
      <c r="I3278">
        <v>0</v>
      </c>
      <c r="J3278">
        <v>0</v>
      </c>
      <c r="K3278" t="s">
        <v>22</v>
      </c>
      <c r="L3278">
        <v>2</v>
      </c>
      <c r="M3278">
        <v>2</v>
      </c>
      <c r="N3278">
        <v>6</v>
      </c>
      <c r="O3278">
        <v>4</v>
      </c>
      <c r="P3278" t="s">
        <v>20</v>
      </c>
      <c r="Q3278" t="b">
        <v>0</v>
      </c>
      <c r="R3278" t="b">
        <v>0</v>
      </c>
      <c r="S3278">
        <f>IF(OnlineShopData[[#This Row],[Revenue]]=TRUE,1,0)</f>
        <v>0</v>
      </c>
      <c r="T3278">
        <f>MATCH(OnlineShopData[[#This Row],[Month]],{"Jan","Feb","Mar","Apr","May","June","Jul","Aug","Sep","Oct","Nov","Dec"},0)</f>
        <v>5</v>
      </c>
    </row>
    <row r="3279" spans="1:20" x14ac:dyDescent="0.3">
      <c r="A3279">
        <v>0</v>
      </c>
      <c r="B3279">
        <v>0</v>
      </c>
      <c r="C3279">
        <v>0</v>
      </c>
      <c r="D3279">
        <v>0</v>
      </c>
      <c r="E3279">
        <v>30</v>
      </c>
      <c r="F3279">
        <v>950.83333330000005</v>
      </c>
      <c r="G3279" s="1">
        <v>6.6666670000000003E-3</v>
      </c>
      <c r="H3279" s="1">
        <v>0.02</v>
      </c>
      <c r="I3279">
        <v>0</v>
      </c>
      <c r="J3279">
        <v>0</v>
      </c>
      <c r="K3279" t="s">
        <v>22</v>
      </c>
      <c r="L3279">
        <v>2</v>
      </c>
      <c r="M3279">
        <v>5</v>
      </c>
      <c r="N3279">
        <v>8</v>
      </c>
      <c r="O3279">
        <v>4</v>
      </c>
      <c r="P3279" t="s">
        <v>19</v>
      </c>
      <c r="Q3279" t="b">
        <v>0</v>
      </c>
      <c r="R3279" t="b">
        <v>0</v>
      </c>
      <c r="S3279">
        <f>IF(OnlineShopData[[#This Row],[Revenue]]=TRUE,1,0)</f>
        <v>0</v>
      </c>
      <c r="T3279">
        <f>MATCH(OnlineShopData[[#This Row],[Month]],{"Jan","Feb","Mar","Apr","May","June","Jul","Aug","Sep","Oct","Nov","Dec"},0)</f>
        <v>5</v>
      </c>
    </row>
    <row r="3280" spans="1:20" x14ac:dyDescent="0.3">
      <c r="A3280">
        <v>2</v>
      </c>
      <c r="B3280">
        <v>98</v>
      </c>
      <c r="C3280">
        <v>0</v>
      </c>
      <c r="D3280">
        <v>0</v>
      </c>
      <c r="E3280">
        <v>44</v>
      </c>
      <c r="F3280">
        <v>2279.2222219999999</v>
      </c>
      <c r="G3280" s="1">
        <v>1.1111109999999999E-3</v>
      </c>
      <c r="H3280" s="1">
        <v>1.2301586999999999E-2</v>
      </c>
      <c r="I3280">
        <v>7.0182000000000002</v>
      </c>
      <c r="J3280">
        <v>0</v>
      </c>
      <c r="K3280" t="s">
        <v>22</v>
      </c>
      <c r="L3280">
        <v>3</v>
      </c>
      <c r="M3280">
        <v>2</v>
      </c>
      <c r="N3280">
        <v>7</v>
      </c>
      <c r="O3280">
        <v>4</v>
      </c>
      <c r="P3280" t="s">
        <v>19</v>
      </c>
      <c r="Q3280" t="b">
        <v>0</v>
      </c>
      <c r="R3280" t="b">
        <v>0</v>
      </c>
      <c r="S3280">
        <f>IF(OnlineShopData[[#This Row],[Revenue]]=TRUE,1,0)</f>
        <v>0</v>
      </c>
      <c r="T3280">
        <f>MATCH(OnlineShopData[[#This Row],[Month]],{"Jan","Feb","Mar","Apr","May","June","Jul","Aug","Sep","Oct","Nov","Dec"},0)</f>
        <v>5</v>
      </c>
    </row>
    <row r="3281" spans="1:20" x14ac:dyDescent="0.3">
      <c r="A3281">
        <v>0</v>
      </c>
      <c r="B3281">
        <v>0</v>
      </c>
      <c r="C3281">
        <v>0</v>
      </c>
      <c r="D3281">
        <v>0</v>
      </c>
      <c r="E3281">
        <v>16</v>
      </c>
      <c r="F3281">
        <v>729</v>
      </c>
      <c r="G3281" s="1">
        <v>1.2500000000000001E-2</v>
      </c>
      <c r="H3281" s="1">
        <v>4.0625000000000001E-2</v>
      </c>
      <c r="I3281">
        <v>0</v>
      </c>
      <c r="J3281">
        <v>0</v>
      </c>
      <c r="K3281" t="s">
        <v>22</v>
      </c>
      <c r="L3281">
        <v>2</v>
      </c>
      <c r="M3281">
        <v>4</v>
      </c>
      <c r="N3281">
        <v>1</v>
      </c>
      <c r="O3281">
        <v>3</v>
      </c>
      <c r="P3281" t="s">
        <v>19</v>
      </c>
      <c r="Q3281" t="b">
        <v>0</v>
      </c>
      <c r="R3281" t="b">
        <v>0</v>
      </c>
      <c r="S3281">
        <f>IF(OnlineShopData[[#This Row],[Revenue]]=TRUE,1,0)</f>
        <v>0</v>
      </c>
      <c r="T3281">
        <f>MATCH(OnlineShopData[[#This Row],[Month]],{"Jan","Feb","Mar","Apr","May","June","Jul","Aug","Sep","Oct","Nov","Dec"},0)</f>
        <v>5</v>
      </c>
    </row>
    <row r="3282" spans="1:20" x14ac:dyDescent="0.3">
      <c r="A3282">
        <v>10</v>
      </c>
      <c r="B3282">
        <v>207.8666667</v>
      </c>
      <c r="C3282">
        <v>0</v>
      </c>
      <c r="D3282">
        <v>0</v>
      </c>
      <c r="E3282">
        <v>8</v>
      </c>
      <c r="F3282">
        <v>217.8666667</v>
      </c>
      <c r="G3282" s="1">
        <v>0</v>
      </c>
      <c r="H3282" s="1">
        <v>4.1666669999999998E-3</v>
      </c>
      <c r="I3282">
        <v>0</v>
      </c>
      <c r="J3282">
        <v>0.6</v>
      </c>
      <c r="K3282" t="s">
        <v>22</v>
      </c>
      <c r="L3282">
        <v>2</v>
      </c>
      <c r="M3282">
        <v>5</v>
      </c>
      <c r="N3282">
        <v>1</v>
      </c>
      <c r="O3282">
        <v>5</v>
      </c>
      <c r="P3282" t="s">
        <v>20</v>
      </c>
      <c r="Q3282" t="b">
        <v>0</v>
      </c>
      <c r="R3282" t="b">
        <v>0</v>
      </c>
      <c r="S3282">
        <f>IF(OnlineShopData[[#This Row],[Revenue]]=TRUE,1,0)</f>
        <v>0</v>
      </c>
      <c r="T3282">
        <f>MATCH(OnlineShopData[[#This Row],[Month]],{"Jan","Feb","Mar","Apr","May","June","Jul","Aug","Sep","Oct","Nov","Dec"},0)</f>
        <v>5</v>
      </c>
    </row>
    <row r="3283" spans="1:20" x14ac:dyDescent="0.3">
      <c r="A3283">
        <v>0</v>
      </c>
      <c r="B3283">
        <v>0</v>
      </c>
      <c r="C3283">
        <v>0</v>
      </c>
      <c r="D3283">
        <v>0</v>
      </c>
      <c r="E3283">
        <v>12</v>
      </c>
      <c r="F3283">
        <v>354</v>
      </c>
      <c r="G3283" s="1">
        <v>0</v>
      </c>
      <c r="H3283" s="1">
        <v>1.8181817999999999E-2</v>
      </c>
      <c r="I3283">
        <v>0</v>
      </c>
      <c r="J3283">
        <v>0</v>
      </c>
      <c r="K3283" t="s">
        <v>22</v>
      </c>
      <c r="L3283">
        <v>2</v>
      </c>
      <c r="M3283">
        <v>7</v>
      </c>
      <c r="N3283">
        <v>1</v>
      </c>
      <c r="O3283">
        <v>2</v>
      </c>
      <c r="P3283" t="s">
        <v>20</v>
      </c>
      <c r="Q3283" t="b">
        <v>1</v>
      </c>
      <c r="R3283" t="b">
        <v>0</v>
      </c>
      <c r="S3283">
        <f>IF(OnlineShopData[[#This Row],[Revenue]]=TRUE,1,0)</f>
        <v>0</v>
      </c>
      <c r="T3283">
        <f>MATCH(OnlineShopData[[#This Row],[Month]],{"Jan","Feb","Mar","Apr","May","June","Jul","Aug","Sep","Oct","Nov","Dec"},0)</f>
        <v>5</v>
      </c>
    </row>
    <row r="3284" spans="1:20" x14ac:dyDescent="0.3">
      <c r="A3284">
        <v>8</v>
      </c>
      <c r="B3284">
        <v>656</v>
      </c>
      <c r="C3284">
        <v>1</v>
      </c>
      <c r="D3284">
        <v>9</v>
      </c>
      <c r="E3284">
        <v>39</v>
      </c>
      <c r="F3284">
        <v>1390.866667</v>
      </c>
      <c r="G3284" s="1">
        <v>0</v>
      </c>
      <c r="H3284" s="1">
        <v>9.3023259999999997E-3</v>
      </c>
      <c r="I3284">
        <v>63.394744189999997</v>
      </c>
      <c r="J3284">
        <v>0</v>
      </c>
      <c r="K3284" t="s">
        <v>22</v>
      </c>
      <c r="L3284">
        <v>2</v>
      </c>
      <c r="M3284">
        <v>5</v>
      </c>
      <c r="N3284">
        <v>3</v>
      </c>
      <c r="O3284">
        <v>2</v>
      </c>
      <c r="P3284" t="s">
        <v>20</v>
      </c>
      <c r="Q3284" t="b">
        <v>0</v>
      </c>
      <c r="R3284" t="b">
        <v>1</v>
      </c>
      <c r="S3284">
        <f>IF(OnlineShopData[[#This Row],[Revenue]]=TRUE,1,0)</f>
        <v>1</v>
      </c>
      <c r="T3284">
        <f>MATCH(OnlineShopData[[#This Row],[Month]],{"Jan","Feb","Mar","Apr","May","June","Jul","Aug","Sep","Oct","Nov","Dec"},0)</f>
        <v>5</v>
      </c>
    </row>
    <row r="3285" spans="1:20" x14ac:dyDescent="0.3">
      <c r="A3285">
        <v>0</v>
      </c>
      <c r="B3285">
        <v>0</v>
      </c>
      <c r="C3285">
        <v>0</v>
      </c>
      <c r="D3285">
        <v>0</v>
      </c>
      <c r="E3285">
        <v>4</v>
      </c>
      <c r="F3285">
        <v>104</v>
      </c>
      <c r="G3285" s="1">
        <v>0</v>
      </c>
      <c r="H3285" s="1">
        <v>0.05</v>
      </c>
      <c r="I3285">
        <v>0</v>
      </c>
      <c r="J3285">
        <v>0</v>
      </c>
      <c r="K3285" t="s">
        <v>22</v>
      </c>
      <c r="L3285">
        <v>2</v>
      </c>
      <c r="M3285">
        <v>10</v>
      </c>
      <c r="N3285">
        <v>2</v>
      </c>
      <c r="O3285">
        <v>2</v>
      </c>
      <c r="P3285" t="s">
        <v>19</v>
      </c>
      <c r="Q3285" t="b">
        <v>0</v>
      </c>
      <c r="R3285" t="b">
        <v>0</v>
      </c>
      <c r="S3285">
        <f>IF(OnlineShopData[[#This Row],[Revenue]]=TRUE,1,0)</f>
        <v>0</v>
      </c>
      <c r="T3285">
        <f>MATCH(OnlineShopData[[#This Row],[Month]],{"Jan","Feb","Mar","Apr","May","June","Jul","Aug","Sep","Oct","Nov","Dec"},0)</f>
        <v>5</v>
      </c>
    </row>
    <row r="3286" spans="1:20" x14ac:dyDescent="0.3">
      <c r="A3286">
        <v>1</v>
      </c>
      <c r="B3286">
        <v>6</v>
      </c>
      <c r="C3286">
        <v>1</v>
      </c>
      <c r="D3286">
        <v>7</v>
      </c>
      <c r="E3286">
        <v>25</v>
      </c>
      <c r="F3286">
        <v>591.89285710000001</v>
      </c>
      <c r="G3286" s="1">
        <v>0</v>
      </c>
      <c r="H3286" s="1">
        <v>2.0833332999999999E-2</v>
      </c>
      <c r="I3286">
        <v>165.62046670000001</v>
      </c>
      <c r="J3286">
        <v>0</v>
      </c>
      <c r="K3286" t="s">
        <v>22</v>
      </c>
      <c r="L3286">
        <v>1</v>
      </c>
      <c r="M3286">
        <v>1</v>
      </c>
      <c r="N3286">
        <v>8</v>
      </c>
      <c r="O3286">
        <v>4</v>
      </c>
      <c r="P3286" t="s">
        <v>19</v>
      </c>
      <c r="Q3286" t="b">
        <v>1</v>
      </c>
      <c r="R3286" t="b">
        <v>1</v>
      </c>
      <c r="S3286">
        <f>IF(OnlineShopData[[#This Row],[Revenue]]=TRUE,1,0)</f>
        <v>1</v>
      </c>
      <c r="T3286">
        <f>MATCH(OnlineShopData[[#This Row],[Month]],{"Jan","Feb","Mar","Apr","May","June","Jul","Aug","Sep","Oct","Nov","Dec"},0)</f>
        <v>5</v>
      </c>
    </row>
    <row r="3287" spans="1:20" x14ac:dyDescent="0.3">
      <c r="A3287">
        <v>4</v>
      </c>
      <c r="B3287">
        <v>319</v>
      </c>
      <c r="C3287">
        <v>1</v>
      </c>
      <c r="D3287">
        <v>21.5</v>
      </c>
      <c r="E3287">
        <v>33</v>
      </c>
      <c r="F3287">
        <v>1829.1833329999999</v>
      </c>
      <c r="G3287" s="1">
        <v>0</v>
      </c>
      <c r="H3287" s="1">
        <v>1.7619047999999998E-2</v>
      </c>
      <c r="I3287">
        <v>16.07106667</v>
      </c>
      <c r="J3287">
        <v>0.6</v>
      </c>
      <c r="K3287" t="s">
        <v>22</v>
      </c>
      <c r="L3287">
        <v>2</v>
      </c>
      <c r="M3287">
        <v>4</v>
      </c>
      <c r="N3287">
        <v>7</v>
      </c>
      <c r="O3287">
        <v>2</v>
      </c>
      <c r="P3287" t="s">
        <v>19</v>
      </c>
      <c r="Q3287" t="b">
        <v>0</v>
      </c>
      <c r="R3287" t="b">
        <v>1</v>
      </c>
      <c r="S3287">
        <f>IF(OnlineShopData[[#This Row],[Revenue]]=TRUE,1,0)</f>
        <v>1</v>
      </c>
      <c r="T3287">
        <f>MATCH(OnlineShopData[[#This Row],[Month]],{"Jan","Feb","Mar","Apr","May","June","Jul","Aug","Sep","Oct","Nov","Dec"},0)</f>
        <v>5</v>
      </c>
    </row>
    <row r="3288" spans="1:20" x14ac:dyDescent="0.3">
      <c r="A3288">
        <v>2</v>
      </c>
      <c r="B3288">
        <v>108</v>
      </c>
      <c r="C3288">
        <v>0</v>
      </c>
      <c r="D3288">
        <v>0</v>
      </c>
      <c r="E3288">
        <v>8</v>
      </c>
      <c r="F3288">
        <v>316.5</v>
      </c>
      <c r="G3288" s="1">
        <v>3.3333333E-2</v>
      </c>
      <c r="H3288" s="1">
        <v>4.0740740999999997E-2</v>
      </c>
      <c r="I3288">
        <v>0</v>
      </c>
      <c r="J3288">
        <v>0</v>
      </c>
      <c r="K3288" t="s">
        <v>22</v>
      </c>
      <c r="L3288">
        <v>3</v>
      </c>
      <c r="M3288">
        <v>2</v>
      </c>
      <c r="N3288">
        <v>3</v>
      </c>
      <c r="O3288">
        <v>11</v>
      </c>
      <c r="P3288" t="s">
        <v>19</v>
      </c>
      <c r="Q3288" t="b">
        <v>1</v>
      </c>
      <c r="R3288" t="b">
        <v>0</v>
      </c>
      <c r="S3288">
        <f>IF(OnlineShopData[[#This Row],[Revenue]]=TRUE,1,0)</f>
        <v>0</v>
      </c>
      <c r="T3288">
        <f>MATCH(OnlineShopData[[#This Row],[Month]],{"Jan","Feb","Mar","Apr","May","June","Jul","Aug","Sep","Oct","Nov","Dec"},0)</f>
        <v>5</v>
      </c>
    </row>
    <row r="3289" spans="1:20" x14ac:dyDescent="0.3">
      <c r="A3289">
        <v>0</v>
      </c>
      <c r="B3289">
        <v>0</v>
      </c>
      <c r="C3289">
        <v>0</v>
      </c>
      <c r="D3289">
        <v>0</v>
      </c>
      <c r="E3289">
        <v>25</v>
      </c>
      <c r="F3289">
        <v>903.7</v>
      </c>
      <c r="G3289" s="1">
        <v>3.5999999999999997E-2</v>
      </c>
      <c r="H3289" s="1">
        <v>5.9393939E-2</v>
      </c>
      <c r="I3289">
        <v>0</v>
      </c>
      <c r="J3289">
        <v>0</v>
      </c>
      <c r="K3289" t="s">
        <v>22</v>
      </c>
      <c r="L3289">
        <v>2</v>
      </c>
      <c r="M3289">
        <v>2</v>
      </c>
      <c r="N3289">
        <v>3</v>
      </c>
      <c r="O3289">
        <v>4</v>
      </c>
      <c r="P3289" t="s">
        <v>19</v>
      </c>
      <c r="Q3289" t="b">
        <v>0</v>
      </c>
      <c r="R3289" t="b">
        <v>0</v>
      </c>
      <c r="S3289">
        <f>IF(OnlineShopData[[#This Row],[Revenue]]=TRUE,1,0)</f>
        <v>0</v>
      </c>
      <c r="T3289">
        <f>MATCH(OnlineShopData[[#This Row],[Month]],{"Jan","Feb","Mar","Apr","May","June","Jul","Aug","Sep","Oct","Nov","Dec"},0)</f>
        <v>5</v>
      </c>
    </row>
    <row r="3290" spans="1:20" x14ac:dyDescent="0.3">
      <c r="A3290">
        <v>0</v>
      </c>
      <c r="B3290">
        <v>0</v>
      </c>
      <c r="C3290">
        <v>0</v>
      </c>
      <c r="D3290">
        <v>0</v>
      </c>
      <c r="E3290">
        <v>5</v>
      </c>
      <c r="F3290">
        <v>517.5</v>
      </c>
      <c r="G3290" s="1">
        <v>2.5000000000000001E-2</v>
      </c>
      <c r="H3290" s="1">
        <v>0.1</v>
      </c>
      <c r="I3290">
        <v>0</v>
      </c>
      <c r="J3290">
        <v>0</v>
      </c>
      <c r="K3290" t="s">
        <v>22</v>
      </c>
      <c r="L3290">
        <v>1</v>
      </c>
      <c r="M3290">
        <v>1</v>
      </c>
      <c r="N3290">
        <v>2</v>
      </c>
      <c r="O3290">
        <v>4</v>
      </c>
      <c r="P3290" t="s">
        <v>19</v>
      </c>
      <c r="Q3290" t="b">
        <v>0</v>
      </c>
      <c r="R3290" t="b">
        <v>0</v>
      </c>
      <c r="S3290">
        <f>IF(OnlineShopData[[#This Row],[Revenue]]=TRUE,1,0)</f>
        <v>0</v>
      </c>
      <c r="T3290">
        <f>MATCH(OnlineShopData[[#This Row],[Month]],{"Jan","Feb","Mar","Apr","May","June","Jul","Aug","Sep","Oct","Nov","Dec"},0)</f>
        <v>5</v>
      </c>
    </row>
    <row r="3291" spans="1:20" x14ac:dyDescent="0.3">
      <c r="A3291">
        <v>0</v>
      </c>
      <c r="B3291">
        <v>0</v>
      </c>
      <c r="C3291">
        <v>3</v>
      </c>
      <c r="D3291">
        <v>341.33333329999999</v>
      </c>
      <c r="E3291">
        <v>59</v>
      </c>
      <c r="F3291">
        <v>2946.6</v>
      </c>
      <c r="G3291" s="1">
        <v>3.278689E-3</v>
      </c>
      <c r="H3291" s="1">
        <v>7.9625289999999994E-3</v>
      </c>
      <c r="I3291">
        <v>9.3803770489999998</v>
      </c>
      <c r="J3291">
        <v>0</v>
      </c>
      <c r="K3291" t="s">
        <v>22</v>
      </c>
      <c r="L3291">
        <v>1</v>
      </c>
      <c r="M3291">
        <v>1</v>
      </c>
      <c r="N3291">
        <v>6</v>
      </c>
      <c r="O3291">
        <v>2</v>
      </c>
      <c r="P3291" t="s">
        <v>19</v>
      </c>
      <c r="Q3291" t="b">
        <v>1</v>
      </c>
      <c r="R3291" t="b">
        <v>1</v>
      </c>
      <c r="S3291">
        <f>IF(OnlineShopData[[#This Row],[Revenue]]=TRUE,1,0)</f>
        <v>1</v>
      </c>
      <c r="T3291">
        <f>MATCH(OnlineShopData[[#This Row],[Month]],{"Jan","Feb","Mar","Apr","May","June","Jul","Aug","Sep","Oct","Nov","Dec"},0)</f>
        <v>5</v>
      </c>
    </row>
    <row r="3292" spans="1:20" x14ac:dyDescent="0.3">
      <c r="A3292">
        <v>0</v>
      </c>
      <c r="B3292">
        <v>0</v>
      </c>
      <c r="C3292">
        <v>0</v>
      </c>
      <c r="D3292">
        <v>0</v>
      </c>
      <c r="E3292">
        <v>29</v>
      </c>
      <c r="F3292">
        <v>740.5</v>
      </c>
      <c r="G3292" s="1">
        <v>0</v>
      </c>
      <c r="H3292" s="1">
        <v>9.3153760000000002E-3</v>
      </c>
      <c r="I3292">
        <v>0</v>
      </c>
      <c r="J3292">
        <v>0</v>
      </c>
      <c r="K3292" t="s">
        <v>22</v>
      </c>
      <c r="L3292">
        <v>1</v>
      </c>
      <c r="M3292">
        <v>1</v>
      </c>
      <c r="N3292">
        <v>2</v>
      </c>
      <c r="O3292">
        <v>4</v>
      </c>
      <c r="P3292" t="s">
        <v>19</v>
      </c>
      <c r="Q3292" t="b">
        <v>0</v>
      </c>
      <c r="R3292" t="b">
        <v>0</v>
      </c>
      <c r="S3292">
        <f>IF(OnlineShopData[[#This Row],[Revenue]]=TRUE,1,0)</f>
        <v>0</v>
      </c>
      <c r="T3292">
        <f>MATCH(OnlineShopData[[#This Row],[Month]],{"Jan","Feb","Mar","Apr","May","June","Jul","Aug","Sep","Oct","Nov","Dec"},0)</f>
        <v>5</v>
      </c>
    </row>
    <row r="3293" spans="1:20" x14ac:dyDescent="0.3">
      <c r="A3293">
        <v>0</v>
      </c>
      <c r="B3293">
        <v>0</v>
      </c>
      <c r="C3293">
        <v>1</v>
      </c>
      <c r="D3293">
        <v>0</v>
      </c>
      <c r="E3293">
        <v>34</v>
      </c>
      <c r="F3293">
        <v>4566.2380949999997</v>
      </c>
      <c r="G3293" s="1">
        <v>2.0476189999999998E-2</v>
      </c>
      <c r="H3293" s="1">
        <v>5.9220779000000001E-2</v>
      </c>
      <c r="I3293">
        <v>0</v>
      </c>
      <c r="J3293">
        <v>0.8</v>
      </c>
      <c r="K3293" t="s">
        <v>22</v>
      </c>
      <c r="L3293">
        <v>3</v>
      </c>
      <c r="M3293">
        <v>2</v>
      </c>
      <c r="N3293">
        <v>1</v>
      </c>
      <c r="O3293">
        <v>3</v>
      </c>
      <c r="P3293" t="s">
        <v>19</v>
      </c>
      <c r="Q3293" t="b">
        <v>0</v>
      </c>
      <c r="R3293" t="b">
        <v>0</v>
      </c>
      <c r="S3293">
        <f>IF(OnlineShopData[[#This Row],[Revenue]]=TRUE,1,0)</f>
        <v>0</v>
      </c>
      <c r="T3293">
        <f>MATCH(OnlineShopData[[#This Row],[Month]],{"Jan","Feb","Mar","Apr","May","June","Jul","Aug","Sep","Oct","Nov","Dec"},0)</f>
        <v>5</v>
      </c>
    </row>
    <row r="3294" spans="1:20" x14ac:dyDescent="0.3">
      <c r="A3294">
        <v>8</v>
      </c>
      <c r="B3294">
        <v>105.5644231</v>
      </c>
      <c r="C3294">
        <v>5</v>
      </c>
      <c r="D3294">
        <v>249</v>
      </c>
      <c r="E3294">
        <v>128</v>
      </c>
      <c r="F3294">
        <v>3158.5614759999999</v>
      </c>
      <c r="G3294" s="1">
        <v>5.4744529999999998E-3</v>
      </c>
      <c r="H3294" s="1">
        <v>5.815392E-3</v>
      </c>
      <c r="I3294">
        <v>5.4729746260000001</v>
      </c>
      <c r="J3294">
        <v>0</v>
      </c>
      <c r="K3294" t="s">
        <v>22</v>
      </c>
      <c r="L3294">
        <v>1</v>
      </c>
      <c r="M3294">
        <v>1</v>
      </c>
      <c r="N3294">
        <v>6</v>
      </c>
      <c r="O3294">
        <v>13</v>
      </c>
      <c r="P3294" t="s">
        <v>19</v>
      </c>
      <c r="Q3294" t="b">
        <v>0</v>
      </c>
      <c r="R3294" t="b">
        <v>0</v>
      </c>
      <c r="S3294">
        <f>IF(OnlineShopData[[#This Row],[Revenue]]=TRUE,1,0)</f>
        <v>0</v>
      </c>
      <c r="T3294">
        <f>MATCH(OnlineShopData[[#This Row],[Month]],{"Jan","Feb","Mar","Apr","May","June","Jul","Aug","Sep","Oct","Nov","Dec"},0)</f>
        <v>5</v>
      </c>
    </row>
    <row r="3295" spans="1:20" x14ac:dyDescent="0.3">
      <c r="A3295">
        <v>0</v>
      </c>
      <c r="B3295">
        <v>0</v>
      </c>
      <c r="C3295">
        <v>0</v>
      </c>
      <c r="D3295">
        <v>0</v>
      </c>
      <c r="E3295">
        <v>2</v>
      </c>
      <c r="F3295">
        <v>55</v>
      </c>
      <c r="G3295" s="1">
        <v>0</v>
      </c>
      <c r="H3295" s="1">
        <v>0.05</v>
      </c>
      <c r="I3295">
        <v>0</v>
      </c>
      <c r="J3295">
        <v>0.4</v>
      </c>
      <c r="K3295" t="s">
        <v>22</v>
      </c>
      <c r="L3295">
        <v>3</v>
      </c>
      <c r="M3295">
        <v>2</v>
      </c>
      <c r="N3295">
        <v>1</v>
      </c>
      <c r="O3295">
        <v>13</v>
      </c>
      <c r="P3295" t="s">
        <v>19</v>
      </c>
      <c r="Q3295" t="b">
        <v>0</v>
      </c>
      <c r="R3295" t="b">
        <v>0</v>
      </c>
      <c r="S3295">
        <f>IF(OnlineShopData[[#This Row],[Revenue]]=TRUE,1,0)</f>
        <v>0</v>
      </c>
      <c r="T3295">
        <f>MATCH(OnlineShopData[[#This Row],[Month]],{"Jan","Feb","Mar","Apr","May","June","Jul","Aug","Sep","Oct","Nov","Dec"},0)</f>
        <v>5</v>
      </c>
    </row>
    <row r="3296" spans="1:20" x14ac:dyDescent="0.3">
      <c r="A3296">
        <v>5</v>
      </c>
      <c r="B3296">
        <v>20</v>
      </c>
      <c r="C3296">
        <v>0</v>
      </c>
      <c r="D3296">
        <v>0</v>
      </c>
      <c r="E3296">
        <v>56</v>
      </c>
      <c r="F3296">
        <v>441.21666670000002</v>
      </c>
      <c r="G3296" s="1">
        <v>8.4745759999999993E-3</v>
      </c>
      <c r="H3296" s="1">
        <v>1.9322033999999998E-2</v>
      </c>
      <c r="I3296">
        <v>0</v>
      </c>
      <c r="J3296">
        <v>0.2</v>
      </c>
      <c r="K3296" t="s">
        <v>22</v>
      </c>
      <c r="L3296">
        <v>2</v>
      </c>
      <c r="M3296">
        <v>2</v>
      </c>
      <c r="N3296">
        <v>2</v>
      </c>
      <c r="O3296">
        <v>3</v>
      </c>
      <c r="P3296" t="s">
        <v>19</v>
      </c>
      <c r="Q3296" t="b">
        <v>0</v>
      </c>
      <c r="R3296" t="b">
        <v>0</v>
      </c>
      <c r="S3296">
        <f>IF(OnlineShopData[[#This Row],[Revenue]]=TRUE,1,0)</f>
        <v>0</v>
      </c>
      <c r="T3296">
        <f>MATCH(OnlineShopData[[#This Row],[Month]],{"Jan","Feb","Mar","Apr","May","June","Jul","Aug","Sep","Oct","Nov","Dec"},0)</f>
        <v>5</v>
      </c>
    </row>
    <row r="3297" spans="1:20" x14ac:dyDescent="0.3">
      <c r="A3297">
        <v>0</v>
      </c>
      <c r="B3297">
        <v>0</v>
      </c>
      <c r="C3297">
        <v>0</v>
      </c>
      <c r="D3297">
        <v>0</v>
      </c>
      <c r="E3297">
        <v>3</v>
      </c>
      <c r="F3297">
        <v>242</v>
      </c>
      <c r="G3297" s="1">
        <v>6.6666666999999999E-2</v>
      </c>
      <c r="H3297" s="1">
        <v>0.133333333</v>
      </c>
      <c r="I3297">
        <v>0</v>
      </c>
      <c r="J3297">
        <v>0</v>
      </c>
      <c r="K3297" t="s">
        <v>22</v>
      </c>
      <c r="L3297">
        <v>3</v>
      </c>
      <c r="M3297">
        <v>2</v>
      </c>
      <c r="N3297">
        <v>4</v>
      </c>
      <c r="O3297">
        <v>3</v>
      </c>
      <c r="P3297" t="s">
        <v>19</v>
      </c>
      <c r="Q3297" t="b">
        <v>0</v>
      </c>
      <c r="R3297" t="b">
        <v>0</v>
      </c>
      <c r="S3297">
        <f>IF(OnlineShopData[[#This Row],[Revenue]]=TRUE,1,0)</f>
        <v>0</v>
      </c>
      <c r="T3297">
        <f>MATCH(OnlineShopData[[#This Row],[Month]],{"Jan","Feb","Mar","Apr","May","June","Jul","Aug","Sep","Oct","Nov","Dec"},0)</f>
        <v>5</v>
      </c>
    </row>
    <row r="3298" spans="1:20" x14ac:dyDescent="0.3">
      <c r="A3298">
        <v>0</v>
      </c>
      <c r="B3298">
        <v>0</v>
      </c>
      <c r="C3298">
        <v>0</v>
      </c>
      <c r="D3298">
        <v>0</v>
      </c>
      <c r="E3298">
        <v>5</v>
      </c>
      <c r="F3298">
        <v>1439.5</v>
      </c>
      <c r="G3298" s="1">
        <v>0</v>
      </c>
      <c r="H3298" s="1">
        <v>0.08</v>
      </c>
      <c r="I3298">
        <v>0</v>
      </c>
      <c r="J3298">
        <v>0</v>
      </c>
      <c r="K3298" t="s">
        <v>22</v>
      </c>
      <c r="L3298">
        <v>2</v>
      </c>
      <c r="M3298">
        <v>2</v>
      </c>
      <c r="N3298">
        <v>4</v>
      </c>
      <c r="O3298">
        <v>2</v>
      </c>
      <c r="P3298" t="s">
        <v>19</v>
      </c>
      <c r="Q3298" t="b">
        <v>0</v>
      </c>
      <c r="R3298" t="b">
        <v>0</v>
      </c>
      <c r="S3298">
        <f>IF(OnlineShopData[[#This Row],[Revenue]]=TRUE,1,0)</f>
        <v>0</v>
      </c>
      <c r="T3298">
        <f>MATCH(OnlineShopData[[#This Row],[Month]],{"Jan","Feb","Mar","Apr","May","June","Jul","Aug","Sep","Oct","Nov","Dec"},0)</f>
        <v>5</v>
      </c>
    </row>
    <row r="3299" spans="1:20" x14ac:dyDescent="0.3">
      <c r="A3299">
        <v>0</v>
      </c>
      <c r="B3299">
        <v>0</v>
      </c>
      <c r="C3299">
        <v>0</v>
      </c>
      <c r="D3299">
        <v>0</v>
      </c>
      <c r="E3299">
        <v>12</v>
      </c>
      <c r="F3299">
        <v>312.66666670000001</v>
      </c>
      <c r="G3299" s="1">
        <v>0</v>
      </c>
      <c r="H3299" s="1">
        <v>3.3333333E-2</v>
      </c>
      <c r="I3299">
        <v>0</v>
      </c>
      <c r="J3299">
        <v>0</v>
      </c>
      <c r="K3299" t="s">
        <v>22</v>
      </c>
      <c r="L3299">
        <v>1</v>
      </c>
      <c r="M3299">
        <v>1</v>
      </c>
      <c r="N3299">
        <v>1</v>
      </c>
      <c r="O3299">
        <v>4</v>
      </c>
      <c r="P3299" t="s">
        <v>19</v>
      </c>
      <c r="Q3299" t="b">
        <v>0</v>
      </c>
      <c r="R3299" t="b">
        <v>0</v>
      </c>
      <c r="S3299">
        <f>IF(OnlineShopData[[#This Row],[Revenue]]=TRUE,1,0)</f>
        <v>0</v>
      </c>
      <c r="T3299">
        <f>MATCH(OnlineShopData[[#This Row],[Month]],{"Jan","Feb","Mar","Apr","May","June","Jul","Aug","Sep","Oct","Nov","Dec"},0)</f>
        <v>5</v>
      </c>
    </row>
    <row r="3300" spans="1:20" x14ac:dyDescent="0.3">
      <c r="A3300">
        <v>0</v>
      </c>
      <c r="B3300">
        <v>0</v>
      </c>
      <c r="C3300">
        <v>0</v>
      </c>
      <c r="D3300">
        <v>0</v>
      </c>
      <c r="E3300">
        <v>8</v>
      </c>
      <c r="F3300">
        <v>56.333333330000002</v>
      </c>
      <c r="G3300" s="1">
        <v>0</v>
      </c>
      <c r="H3300" s="1">
        <v>1.2500000000000001E-2</v>
      </c>
      <c r="I3300">
        <v>0</v>
      </c>
      <c r="J3300">
        <v>1</v>
      </c>
      <c r="K3300" t="s">
        <v>22</v>
      </c>
      <c r="L3300">
        <v>2</v>
      </c>
      <c r="M3300">
        <v>2</v>
      </c>
      <c r="N3300">
        <v>1</v>
      </c>
      <c r="O3300">
        <v>4</v>
      </c>
      <c r="P3300" t="s">
        <v>19</v>
      </c>
      <c r="Q3300" t="b">
        <v>1</v>
      </c>
      <c r="R3300" t="b">
        <v>0</v>
      </c>
      <c r="S3300">
        <f>IF(OnlineShopData[[#This Row],[Revenue]]=TRUE,1,0)</f>
        <v>0</v>
      </c>
      <c r="T3300">
        <f>MATCH(OnlineShopData[[#This Row],[Month]],{"Jan","Feb","Mar","Apr","May","June","Jul","Aug","Sep","Oct","Nov","Dec"},0)</f>
        <v>5</v>
      </c>
    </row>
    <row r="3301" spans="1:20" x14ac:dyDescent="0.3">
      <c r="A3301">
        <v>2</v>
      </c>
      <c r="B3301">
        <v>50.5</v>
      </c>
      <c r="C3301">
        <v>0</v>
      </c>
      <c r="D3301">
        <v>0</v>
      </c>
      <c r="E3301">
        <v>14</v>
      </c>
      <c r="F3301">
        <v>689.3833333</v>
      </c>
      <c r="G3301" s="1">
        <v>0</v>
      </c>
      <c r="H3301" s="1">
        <v>1.3333332999999999E-2</v>
      </c>
      <c r="I3301">
        <v>100.77760000000001</v>
      </c>
      <c r="J3301">
        <v>0</v>
      </c>
      <c r="K3301" t="s">
        <v>22</v>
      </c>
      <c r="L3301">
        <v>2</v>
      </c>
      <c r="M3301">
        <v>2</v>
      </c>
      <c r="N3301">
        <v>3</v>
      </c>
      <c r="O3301">
        <v>2</v>
      </c>
      <c r="P3301" t="s">
        <v>19</v>
      </c>
      <c r="Q3301" t="b">
        <v>0</v>
      </c>
      <c r="R3301" t="b">
        <v>1</v>
      </c>
      <c r="S3301">
        <f>IF(OnlineShopData[[#This Row],[Revenue]]=TRUE,1,0)</f>
        <v>1</v>
      </c>
      <c r="T3301">
        <f>MATCH(OnlineShopData[[#This Row],[Month]],{"Jan","Feb","Mar","Apr","May","June","Jul","Aug","Sep","Oct","Nov","Dec"},0)</f>
        <v>5</v>
      </c>
    </row>
    <row r="3302" spans="1:20" x14ac:dyDescent="0.3">
      <c r="A3302">
        <v>0</v>
      </c>
      <c r="B3302">
        <v>0</v>
      </c>
      <c r="C3302">
        <v>0</v>
      </c>
      <c r="D3302">
        <v>0</v>
      </c>
      <c r="E3302">
        <v>15</v>
      </c>
      <c r="F3302">
        <v>614.33333330000005</v>
      </c>
      <c r="G3302" s="1">
        <v>7.6923080000000001E-3</v>
      </c>
      <c r="H3302" s="1">
        <v>2.5641026000000001E-2</v>
      </c>
      <c r="I3302">
        <v>0</v>
      </c>
      <c r="J3302">
        <v>0</v>
      </c>
      <c r="K3302" t="s">
        <v>22</v>
      </c>
      <c r="L3302">
        <v>1</v>
      </c>
      <c r="M3302">
        <v>1</v>
      </c>
      <c r="N3302">
        <v>1</v>
      </c>
      <c r="O3302">
        <v>15</v>
      </c>
      <c r="P3302" t="s">
        <v>19</v>
      </c>
      <c r="Q3302" t="b">
        <v>0</v>
      </c>
      <c r="R3302" t="b">
        <v>0</v>
      </c>
      <c r="S3302">
        <f>IF(OnlineShopData[[#This Row],[Revenue]]=TRUE,1,0)</f>
        <v>0</v>
      </c>
      <c r="T3302">
        <f>MATCH(OnlineShopData[[#This Row],[Month]],{"Jan","Feb","Mar","Apr","May","June","Jul","Aug","Sep","Oct","Nov","Dec"},0)</f>
        <v>5</v>
      </c>
    </row>
    <row r="3303" spans="1:20" x14ac:dyDescent="0.3">
      <c r="A3303">
        <v>3</v>
      </c>
      <c r="B3303">
        <v>30.5</v>
      </c>
      <c r="C3303">
        <v>0</v>
      </c>
      <c r="D3303">
        <v>0</v>
      </c>
      <c r="E3303">
        <v>23</v>
      </c>
      <c r="F3303">
        <v>422.73030299999999</v>
      </c>
      <c r="G3303" s="1">
        <v>8.3333330000000001E-3</v>
      </c>
      <c r="H3303" s="1">
        <v>1.2500000000000001E-2</v>
      </c>
      <c r="I3303">
        <v>0</v>
      </c>
      <c r="J3303">
        <v>0</v>
      </c>
      <c r="K3303" t="s">
        <v>22</v>
      </c>
      <c r="L3303">
        <v>2</v>
      </c>
      <c r="M3303">
        <v>2</v>
      </c>
      <c r="N3303">
        <v>1</v>
      </c>
      <c r="O3303">
        <v>4</v>
      </c>
      <c r="P3303" t="s">
        <v>19</v>
      </c>
      <c r="Q3303" t="b">
        <v>0</v>
      </c>
      <c r="R3303" t="b">
        <v>0</v>
      </c>
      <c r="S3303">
        <f>IF(OnlineShopData[[#This Row],[Revenue]]=TRUE,1,0)</f>
        <v>0</v>
      </c>
      <c r="T3303">
        <f>MATCH(OnlineShopData[[#This Row],[Month]],{"Jan","Feb","Mar","Apr","May","June","Jul","Aug","Sep","Oct","Nov","Dec"},0)</f>
        <v>5</v>
      </c>
    </row>
    <row r="3304" spans="1:20" x14ac:dyDescent="0.3">
      <c r="A3304">
        <v>0</v>
      </c>
      <c r="B3304">
        <v>0</v>
      </c>
      <c r="C3304">
        <v>0</v>
      </c>
      <c r="D3304">
        <v>0</v>
      </c>
      <c r="E3304">
        <v>24</v>
      </c>
      <c r="F3304">
        <v>485.28397439999998</v>
      </c>
      <c r="G3304" s="1">
        <v>4.9382719999999996E-3</v>
      </c>
      <c r="H3304" s="1">
        <v>3.9283154000000001E-2</v>
      </c>
      <c r="I3304">
        <v>0</v>
      </c>
      <c r="J3304">
        <v>1</v>
      </c>
      <c r="K3304" t="s">
        <v>22</v>
      </c>
      <c r="L3304">
        <v>2</v>
      </c>
      <c r="M3304">
        <v>2</v>
      </c>
      <c r="N3304">
        <v>2</v>
      </c>
      <c r="O3304">
        <v>4</v>
      </c>
      <c r="P3304" t="s">
        <v>19</v>
      </c>
      <c r="Q3304" t="b">
        <v>1</v>
      </c>
      <c r="R3304" t="b">
        <v>0</v>
      </c>
      <c r="S3304">
        <f>IF(OnlineShopData[[#This Row],[Revenue]]=TRUE,1,0)</f>
        <v>0</v>
      </c>
      <c r="T3304">
        <f>MATCH(OnlineShopData[[#This Row],[Month]],{"Jan","Feb","Mar","Apr","May","June","Jul","Aug","Sep","Oct","Nov","Dec"},0)</f>
        <v>5</v>
      </c>
    </row>
    <row r="3305" spans="1:20" x14ac:dyDescent="0.3">
      <c r="A3305">
        <v>10</v>
      </c>
      <c r="B3305">
        <v>341.42857140000001</v>
      </c>
      <c r="C3305">
        <v>0</v>
      </c>
      <c r="D3305">
        <v>0</v>
      </c>
      <c r="E3305">
        <v>78</v>
      </c>
      <c r="F3305">
        <v>2588.077268</v>
      </c>
      <c r="G3305" s="1">
        <v>8.3333330000000001E-3</v>
      </c>
      <c r="H3305" s="1">
        <v>1.2068881E-2</v>
      </c>
      <c r="I3305">
        <v>2.5540714289999999</v>
      </c>
      <c r="J3305">
        <v>0</v>
      </c>
      <c r="K3305" t="s">
        <v>22</v>
      </c>
      <c r="L3305">
        <v>3</v>
      </c>
      <c r="M3305">
        <v>2</v>
      </c>
      <c r="N3305">
        <v>2</v>
      </c>
      <c r="O3305">
        <v>6</v>
      </c>
      <c r="P3305" t="s">
        <v>19</v>
      </c>
      <c r="Q3305" t="b">
        <v>1</v>
      </c>
      <c r="R3305" t="b">
        <v>0</v>
      </c>
      <c r="S3305">
        <f>IF(OnlineShopData[[#This Row],[Revenue]]=TRUE,1,0)</f>
        <v>0</v>
      </c>
      <c r="T3305">
        <f>MATCH(OnlineShopData[[#This Row],[Month]],{"Jan","Feb","Mar","Apr","May","June","Jul","Aug","Sep","Oct","Nov","Dec"},0)</f>
        <v>5</v>
      </c>
    </row>
    <row r="3306" spans="1:20" x14ac:dyDescent="0.3">
      <c r="A3306">
        <v>3</v>
      </c>
      <c r="B3306">
        <v>105</v>
      </c>
      <c r="C3306">
        <v>0</v>
      </c>
      <c r="D3306">
        <v>0</v>
      </c>
      <c r="E3306">
        <v>34</v>
      </c>
      <c r="F3306">
        <v>603.70714290000001</v>
      </c>
      <c r="G3306" s="1">
        <v>0</v>
      </c>
      <c r="H3306" s="1">
        <v>3.7142859999999998E-3</v>
      </c>
      <c r="I3306">
        <v>14.757104760000001</v>
      </c>
      <c r="J3306">
        <v>0</v>
      </c>
      <c r="K3306" t="s">
        <v>22</v>
      </c>
      <c r="L3306">
        <v>1</v>
      </c>
      <c r="M3306">
        <v>1</v>
      </c>
      <c r="N3306">
        <v>1</v>
      </c>
      <c r="O3306">
        <v>3</v>
      </c>
      <c r="P3306" t="s">
        <v>19</v>
      </c>
      <c r="Q3306" t="b">
        <v>0</v>
      </c>
      <c r="R3306" t="b">
        <v>1</v>
      </c>
      <c r="S3306">
        <f>IF(OnlineShopData[[#This Row],[Revenue]]=TRUE,1,0)</f>
        <v>1</v>
      </c>
      <c r="T3306">
        <f>MATCH(OnlineShopData[[#This Row],[Month]],{"Jan","Feb","Mar","Apr","May","June","Jul","Aug","Sep","Oct","Nov","Dec"},0)</f>
        <v>5</v>
      </c>
    </row>
    <row r="3307" spans="1:20" x14ac:dyDescent="0.3">
      <c r="A3307">
        <v>0</v>
      </c>
      <c r="B3307">
        <v>0</v>
      </c>
      <c r="C3307">
        <v>0</v>
      </c>
      <c r="D3307">
        <v>0</v>
      </c>
      <c r="E3307">
        <v>2</v>
      </c>
      <c r="F3307">
        <v>0</v>
      </c>
      <c r="G3307" s="1">
        <v>0.2</v>
      </c>
      <c r="H3307" s="1">
        <v>0.2</v>
      </c>
      <c r="I3307">
        <v>0</v>
      </c>
      <c r="J3307">
        <v>0.2</v>
      </c>
      <c r="K3307" t="s">
        <v>22</v>
      </c>
      <c r="L3307">
        <v>2</v>
      </c>
      <c r="M3307">
        <v>2</v>
      </c>
      <c r="N3307">
        <v>2</v>
      </c>
      <c r="O3307">
        <v>13</v>
      </c>
      <c r="P3307" t="s">
        <v>19</v>
      </c>
      <c r="Q3307" t="b">
        <v>0</v>
      </c>
      <c r="R3307" t="b">
        <v>0</v>
      </c>
      <c r="S3307">
        <f>IF(OnlineShopData[[#This Row],[Revenue]]=TRUE,1,0)</f>
        <v>0</v>
      </c>
      <c r="T3307">
        <f>MATCH(OnlineShopData[[#This Row],[Month]],{"Jan","Feb","Mar","Apr","May","June","Jul","Aug","Sep","Oct","Nov","Dec"},0)</f>
        <v>5</v>
      </c>
    </row>
    <row r="3308" spans="1:20" x14ac:dyDescent="0.3">
      <c r="A3308">
        <v>0</v>
      </c>
      <c r="B3308">
        <v>0</v>
      </c>
      <c r="C3308">
        <v>0</v>
      </c>
      <c r="D3308">
        <v>0</v>
      </c>
      <c r="E3308">
        <v>6</v>
      </c>
      <c r="F3308">
        <v>600</v>
      </c>
      <c r="G3308" s="1">
        <v>0</v>
      </c>
      <c r="H3308" s="1">
        <v>3.3333333E-2</v>
      </c>
      <c r="I3308">
        <v>0</v>
      </c>
      <c r="J3308">
        <v>0</v>
      </c>
      <c r="K3308" t="s">
        <v>22</v>
      </c>
      <c r="L3308">
        <v>1</v>
      </c>
      <c r="M3308">
        <v>1</v>
      </c>
      <c r="N3308">
        <v>4</v>
      </c>
      <c r="O3308">
        <v>3</v>
      </c>
      <c r="P3308" t="s">
        <v>19</v>
      </c>
      <c r="Q3308" t="b">
        <v>0</v>
      </c>
      <c r="R3308" t="b">
        <v>0</v>
      </c>
      <c r="S3308">
        <f>IF(OnlineShopData[[#This Row],[Revenue]]=TRUE,1,0)</f>
        <v>0</v>
      </c>
      <c r="T3308">
        <f>MATCH(OnlineShopData[[#This Row],[Month]],{"Jan","Feb","Mar","Apr","May","June","Jul","Aug","Sep","Oct","Nov","Dec"},0)</f>
        <v>5</v>
      </c>
    </row>
    <row r="3309" spans="1:20" x14ac:dyDescent="0.3">
      <c r="A3309">
        <v>0</v>
      </c>
      <c r="B3309">
        <v>0</v>
      </c>
      <c r="C3309">
        <v>0</v>
      </c>
      <c r="D3309">
        <v>0</v>
      </c>
      <c r="E3309">
        <v>8</v>
      </c>
      <c r="F3309">
        <v>82.833333330000002</v>
      </c>
      <c r="G3309" s="1">
        <v>0</v>
      </c>
      <c r="H3309" s="1">
        <v>6.2500000000000003E-3</v>
      </c>
      <c r="I3309">
        <v>0</v>
      </c>
      <c r="J3309">
        <v>0</v>
      </c>
      <c r="K3309" t="s">
        <v>22</v>
      </c>
      <c r="L3309">
        <v>1</v>
      </c>
      <c r="M3309">
        <v>1</v>
      </c>
      <c r="N3309">
        <v>1</v>
      </c>
      <c r="O3309">
        <v>4</v>
      </c>
      <c r="P3309" t="s">
        <v>19</v>
      </c>
      <c r="Q3309" t="b">
        <v>1</v>
      </c>
      <c r="R3309" t="b">
        <v>0</v>
      </c>
      <c r="S3309">
        <f>IF(OnlineShopData[[#This Row],[Revenue]]=TRUE,1,0)</f>
        <v>0</v>
      </c>
      <c r="T3309">
        <f>MATCH(OnlineShopData[[#This Row],[Month]],{"Jan","Feb","Mar","Apr","May","June","Jul","Aug","Sep","Oct","Nov","Dec"},0)</f>
        <v>5</v>
      </c>
    </row>
    <row r="3310" spans="1:20" x14ac:dyDescent="0.3">
      <c r="A3310">
        <v>5</v>
      </c>
      <c r="B3310">
        <v>99.166666669999998</v>
      </c>
      <c r="C3310">
        <v>1</v>
      </c>
      <c r="D3310">
        <v>27</v>
      </c>
      <c r="E3310">
        <v>33</v>
      </c>
      <c r="F3310">
        <v>483.26666669999997</v>
      </c>
      <c r="G3310" s="1">
        <v>2.7777779999999998E-3</v>
      </c>
      <c r="H3310" s="1">
        <v>9.1269839999999994E-3</v>
      </c>
      <c r="I3310">
        <v>0</v>
      </c>
      <c r="J3310">
        <v>0.6</v>
      </c>
      <c r="K3310" t="s">
        <v>22</v>
      </c>
      <c r="L3310">
        <v>8</v>
      </c>
      <c r="M3310">
        <v>5</v>
      </c>
      <c r="N3310">
        <v>1</v>
      </c>
      <c r="O3310">
        <v>2</v>
      </c>
      <c r="P3310" t="s">
        <v>19</v>
      </c>
      <c r="Q3310" t="b">
        <v>0</v>
      </c>
      <c r="R3310" t="b">
        <v>0</v>
      </c>
      <c r="S3310">
        <f>IF(OnlineShopData[[#This Row],[Revenue]]=TRUE,1,0)</f>
        <v>0</v>
      </c>
      <c r="T3310">
        <f>MATCH(OnlineShopData[[#This Row],[Month]],{"Jan","Feb","Mar","Apr","May","June","Jul","Aug","Sep","Oct","Nov","Dec"},0)</f>
        <v>5</v>
      </c>
    </row>
    <row r="3311" spans="1:20" x14ac:dyDescent="0.3">
      <c r="A3311">
        <v>5</v>
      </c>
      <c r="B3311">
        <v>436</v>
      </c>
      <c r="C3311">
        <v>0</v>
      </c>
      <c r="D3311">
        <v>0</v>
      </c>
      <c r="E3311">
        <v>7</v>
      </c>
      <c r="F3311">
        <v>26</v>
      </c>
      <c r="G3311" s="1">
        <v>6.6666666999999999E-2</v>
      </c>
      <c r="H3311" s="1">
        <v>7.4999999999999997E-2</v>
      </c>
      <c r="I3311">
        <v>0</v>
      </c>
      <c r="J3311">
        <v>0</v>
      </c>
      <c r="K3311" t="s">
        <v>22</v>
      </c>
      <c r="L3311">
        <v>3</v>
      </c>
      <c r="M3311">
        <v>2</v>
      </c>
      <c r="N3311">
        <v>2</v>
      </c>
      <c r="O3311">
        <v>13</v>
      </c>
      <c r="P3311" t="s">
        <v>19</v>
      </c>
      <c r="Q3311" t="b">
        <v>0</v>
      </c>
      <c r="R3311" t="b">
        <v>0</v>
      </c>
      <c r="S3311">
        <f>IF(OnlineShopData[[#This Row],[Revenue]]=TRUE,1,0)</f>
        <v>0</v>
      </c>
      <c r="T3311">
        <f>MATCH(OnlineShopData[[#This Row],[Month]],{"Jan","Feb","Mar","Apr","May","June","Jul","Aug","Sep","Oct","Nov","Dec"},0)</f>
        <v>5</v>
      </c>
    </row>
    <row r="3312" spans="1:20" x14ac:dyDescent="0.3">
      <c r="A3312">
        <v>0</v>
      </c>
      <c r="B3312">
        <v>0</v>
      </c>
      <c r="C3312">
        <v>0</v>
      </c>
      <c r="D3312">
        <v>0</v>
      </c>
      <c r="E3312">
        <v>12</v>
      </c>
      <c r="F3312">
        <v>272.66666670000001</v>
      </c>
      <c r="G3312" s="1">
        <v>0</v>
      </c>
      <c r="H3312" s="1">
        <v>9.0909089999999994E-3</v>
      </c>
      <c r="I3312">
        <v>0</v>
      </c>
      <c r="J3312">
        <v>0</v>
      </c>
      <c r="K3312" t="s">
        <v>22</v>
      </c>
      <c r="L3312">
        <v>3</v>
      </c>
      <c r="M3312">
        <v>2</v>
      </c>
      <c r="N3312">
        <v>1</v>
      </c>
      <c r="O3312">
        <v>4</v>
      </c>
      <c r="P3312" t="s">
        <v>20</v>
      </c>
      <c r="Q3312" t="b">
        <v>0</v>
      </c>
      <c r="R3312" t="b">
        <v>0</v>
      </c>
      <c r="S3312">
        <f>IF(OnlineShopData[[#This Row],[Revenue]]=TRUE,1,0)</f>
        <v>0</v>
      </c>
      <c r="T3312">
        <f>MATCH(OnlineShopData[[#This Row],[Month]],{"Jan","Feb","Mar","Apr","May","June","Jul","Aug","Sep","Oct","Nov","Dec"},0)</f>
        <v>5</v>
      </c>
    </row>
    <row r="3313" spans="1:20" x14ac:dyDescent="0.3">
      <c r="A3313">
        <v>0</v>
      </c>
      <c r="B3313">
        <v>0</v>
      </c>
      <c r="C3313">
        <v>0</v>
      </c>
      <c r="D3313">
        <v>0</v>
      </c>
      <c r="E3313">
        <v>1</v>
      </c>
      <c r="F3313">
        <v>0</v>
      </c>
      <c r="G3313" s="1">
        <v>0.2</v>
      </c>
      <c r="H3313" s="1">
        <v>0.2</v>
      </c>
      <c r="I3313">
        <v>0</v>
      </c>
      <c r="J3313">
        <v>0</v>
      </c>
      <c r="K3313" t="s">
        <v>22</v>
      </c>
      <c r="L3313">
        <v>2</v>
      </c>
      <c r="M3313">
        <v>2</v>
      </c>
      <c r="N3313">
        <v>2</v>
      </c>
      <c r="O3313">
        <v>1</v>
      </c>
      <c r="P3313" t="s">
        <v>19</v>
      </c>
      <c r="Q3313" t="b">
        <v>0</v>
      </c>
      <c r="R3313" t="b">
        <v>0</v>
      </c>
      <c r="S3313">
        <f>IF(OnlineShopData[[#This Row],[Revenue]]=TRUE,1,0)</f>
        <v>0</v>
      </c>
      <c r="T3313">
        <f>MATCH(OnlineShopData[[#This Row],[Month]],{"Jan","Feb","Mar","Apr","May","June","Jul","Aug","Sep","Oct","Nov","Dec"},0)</f>
        <v>5</v>
      </c>
    </row>
    <row r="3314" spans="1:20" x14ac:dyDescent="0.3">
      <c r="A3314">
        <v>1</v>
      </c>
      <c r="B3314">
        <v>43</v>
      </c>
      <c r="C3314">
        <v>1</v>
      </c>
      <c r="D3314">
        <v>0</v>
      </c>
      <c r="E3314">
        <v>3</v>
      </c>
      <c r="F3314">
        <v>65</v>
      </c>
      <c r="G3314" s="1">
        <v>0</v>
      </c>
      <c r="H3314" s="1">
        <v>0.04</v>
      </c>
      <c r="I3314">
        <v>0</v>
      </c>
      <c r="J3314">
        <v>0.6</v>
      </c>
      <c r="K3314" t="s">
        <v>22</v>
      </c>
      <c r="L3314">
        <v>2</v>
      </c>
      <c r="M3314">
        <v>2</v>
      </c>
      <c r="N3314">
        <v>1</v>
      </c>
      <c r="O3314">
        <v>4</v>
      </c>
      <c r="P3314" t="s">
        <v>19</v>
      </c>
      <c r="Q3314" t="b">
        <v>0</v>
      </c>
      <c r="R3314" t="b">
        <v>0</v>
      </c>
      <c r="S3314">
        <f>IF(OnlineShopData[[#This Row],[Revenue]]=TRUE,1,0)</f>
        <v>0</v>
      </c>
      <c r="T3314">
        <f>MATCH(OnlineShopData[[#This Row],[Month]],{"Jan","Feb","Mar","Apr","May","June","Jul","Aug","Sep","Oct","Nov","Dec"},0)</f>
        <v>5</v>
      </c>
    </row>
    <row r="3315" spans="1:20" x14ac:dyDescent="0.3">
      <c r="A3315">
        <v>8</v>
      </c>
      <c r="B3315">
        <v>102.66666669999999</v>
      </c>
      <c r="C3315">
        <v>0</v>
      </c>
      <c r="D3315">
        <v>0</v>
      </c>
      <c r="E3315">
        <v>49</v>
      </c>
      <c r="F3315">
        <v>4051.375</v>
      </c>
      <c r="G3315" s="1">
        <v>7.2727269999999997E-3</v>
      </c>
      <c r="H3315" s="1">
        <v>2.2949495E-2</v>
      </c>
      <c r="I3315">
        <v>0</v>
      </c>
      <c r="J3315">
        <v>0</v>
      </c>
      <c r="K3315" t="s">
        <v>22</v>
      </c>
      <c r="L3315">
        <v>2</v>
      </c>
      <c r="M3315">
        <v>4</v>
      </c>
      <c r="N3315">
        <v>7</v>
      </c>
      <c r="O3315">
        <v>4</v>
      </c>
      <c r="P3315" t="s">
        <v>19</v>
      </c>
      <c r="Q3315" t="b">
        <v>0</v>
      </c>
      <c r="R3315" t="b">
        <v>0</v>
      </c>
      <c r="S3315">
        <f>IF(OnlineShopData[[#This Row],[Revenue]]=TRUE,1,0)</f>
        <v>0</v>
      </c>
      <c r="T3315">
        <f>MATCH(OnlineShopData[[#This Row],[Month]],{"Jan","Feb","Mar","Apr","May","June","Jul","Aug","Sep","Oct","Nov","Dec"},0)</f>
        <v>5</v>
      </c>
    </row>
    <row r="3316" spans="1:20" x14ac:dyDescent="0.3">
      <c r="A3316">
        <v>7</v>
      </c>
      <c r="B3316">
        <v>195.875</v>
      </c>
      <c r="C3316">
        <v>2</v>
      </c>
      <c r="D3316">
        <v>0</v>
      </c>
      <c r="E3316">
        <v>68</v>
      </c>
      <c r="F3316">
        <v>1725.8706709999999</v>
      </c>
      <c r="G3316" s="1">
        <v>3.2000000000000002E-3</v>
      </c>
      <c r="H3316" s="1">
        <v>1.8348148000000002E-2</v>
      </c>
      <c r="I3316">
        <v>16.16701333</v>
      </c>
      <c r="J3316">
        <v>0</v>
      </c>
      <c r="K3316" t="s">
        <v>22</v>
      </c>
      <c r="L3316">
        <v>2</v>
      </c>
      <c r="M3316">
        <v>2</v>
      </c>
      <c r="N3316">
        <v>6</v>
      </c>
      <c r="O3316">
        <v>2</v>
      </c>
      <c r="P3316" t="s">
        <v>19</v>
      </c>
      <c r="Q3316" t="b">
        <v>1</v>
      </c>
      <c r="R3316" t="b">
        <v>0</v>
      </c>
      <c r="S3316">
        <f>IF(OnlineShopData[[#This Row],[Revenue]]=TRUE,1,0)</f>
        <v>0</v>
      </c>
      <c r="T3316">
        <f>MATCH(OnlineShopData[[#This Row],[Month]],{"Jan","Feb","Mar","Apr","May","June","Jul","Aug","Sep","Oct","Nov","Dec"},0)</f>
        <v>5</v>
      </c>
    </row>
    <row r="3317" spans="1:20" x14ac:dyDescent="0.3">
      <c r="A3317">
        <v>0</v>
      </c>
      <c r="B3317">
        <v>0</v>
      </c>
      <c r="C3317">
        <v>0</v>
      </c>
      <c r="D3317">
        <v>0</v>
      </c>
      <c r="E3317">
        <v>27</v>
      </c>
      <c r="F3317">
        <v>359</v>
      </c>
      <c r="G3317" s="1">
        <v>0</v>
      </c>
      <c r="H3317" s="1">
        <v>2.0512821000000001E-2</v>
      </c>
      <c r="I3317">
        <v>0</v>
      </c>
      <c r="J3317">
        <v>0</v>
      </c>
      <c r="K3317" t="s">
        <v>22</v>
      </c>
      <c r="L3317">
        <v>1</v>
      </c>
      <c r="M3317">
        <v>1</v>
      </c>
      <c r="N3317">
        <v>7</v>
      </c>
      <c r="O3317">
        <v>2</v>
      </c>
      <c r="P3317" t="s">
        <v>19</v>
      </c>
      <c r="Q3317" t="b">
        <v>1</v>
      </c>
      <c r="R3317" t="b">
        <v>0</v>
      </c>
      <c r="S3317">
        <f>IF(OnlineShopData[[#This Row],[Revenue]]=TRUE,1,0)</f>
        <v>0</v>
      </c>
      <c r="T3317">
        <f>MATCH(OnlineShopData[[#This Row],[Month]],{"Jan","Feb","Mar","Apr","May","June","Jul","Aug","Sep","Oct","Nov","Dec"},0)</f>
        <v>5</v>
      </c>
    </row>
    <row r="3318" spans="1:20" x14ac:dyDescent="0.3">
      <c r="A3318">
        <v>4</v>
      </c>
      <c r="B3318">
        <v>204.5</v>
      </c>
      <c r="C3318">
        <v>0</v>
      </c>
      <c r="D3318">
        <v>0</v>
      </c>
      <c r="E3318">
        <v>12</v>
      </c>
      <c r="F3318">
        <v>159</v>
      </c>
      <c r="G3318" s="1">
        <v>0</v>
      </c>
      <c r="H3318" s="1">
        <v>2.6666667000000002E-2</v>
      </c>
      <c r="I3318">
        <v>0</v>
      </c>
      <c r="J3318">
        <v>0</v>
      </c>
      <c r="K3318" t="s">
        <v>22</v>
      </c>
      <c r="L3318">
        <v>1</v>
      </c>
      <c r="M3318">
        <v>1</v>
      </c>
      <c r="N3318">
        <v>4</v>
      </c>
      <c r="O3318">
        <v>2</v>
      </c>
      <c r="P3318" t="s">
        <v>20</v>
      </c>
      <c r="Q3318" t="b">
        <v>1</v>
      </c>
      <c r="R3318" t="b">
        <v>0</v>
      </c>
      <c r="S3318">
        <f>IF(OnlineShopData[[#This Row],[Revenue]]=TRUE,1,0)</f>
        <v>0</v>
      </c>
      <c r="T3318">
        <f>MATCH(OnlineShopData[[#This Row],[Month]],{"Jan","Feb","Mar","Apr","May","June","Jul","Aug","Sep","Oct","Nov","Dec"},0)</f>
        <v>5</v>
      </c>
    </row>
    <row r="3319" spans="1:20" x14ac:dyDescent="0.3">
      <c r="A3319">
        <v>0</v>
      </c>
      <c r="B3319">
        <v>0</v>
      </c>
      <c r="C3319">
        <v>0</v>
      </c>
      <c r="D3319">
        <v>0</v>
      </c>
      <c r="E3319">
        <v>24</v>
      </c>
      <c r="F3319">
        <v>676.16666669999995</v>
      </c>
      <c r="G3319" s="1">
        <v>0</v>
      </c>
      <c r="H3319" s="1">
        <v>8.3333330000000001E-3</v>
      </c>
      <c r="I3319">
        <v>2.7058333330000002</v>
      </c>
      <c r="J3319">
        <v>0</v>
      </c>
      <c r="K3319" t="s">
        <v>22</v>
      </c>
      <c r="L3319">
        <v>2</v>
      </c>
      <c r="M3319">
        <v>2</v>
      </c>
      <c r="N3319">
        <v>6</v>
      </c>
      <c r="O3319">
        <v>4</v>
      </c>
      <c r="P3319" t="s">
        <v>19</v>
      </c>
      <c r="Q3319" t="b">
        <v>1</v>
      </c>
      <c r="R3319" t="b">
        <v>1</v>
      </c>
      <c r="S3319">
        <f>IF(OnlineShopData[[#This Row],[Revenue]]=TRUE,1,0)</f>
        <v>1</v>
      </c>
      <c r="T3319">
        <f>MATCH(OnlineShopData[[#This Row],[Month]],{"Jan","Feb","Mar","Apr","May","June","Jul","Aug","Sep","Oct","Nov","Dec"},0)</f>
        <v>5</v>
      </c>
    </row>
    <row r="3320" spans="1:20" x14ac:dyDescent="0.3">
      <c r="A3320">
        <v>3</v>
      </c>
      <c r="B3320">
        <v>94</v>
      </c>
      <c r="C3320">
        <v>0</v>
      </c>
      <c r="D3320">
        <v>0</v>
      </c>
      <c r="E3320">
        <v>19</v>
      </c>
      <c r="F3320">
        <v>707.26666669999997</v>
      </c>
      <c r="G3320" s="1">
        <v>0</v>
      </c>
      <c r="H3320" s="1">
        <v>3.5714285999999998E-2</v>
      </c>
      <c r="I3320">
        <v>0</v>
      </c>
      <c r="J3320">
        <v>0</v>
      </c>
      <c r="K3320" t="s">
        <v>22</v>
      </c>
      <c r="L3320">
        <v>2</v>
      </c>
      <c r="M3320">
        <v>2</v>
      </c>
      <c r="N3320">
        <v>4</v>
      </c>
      <c r="O3320">
        <v>2</v>
      </c>
      <c r="P3320" t="s">
        <v>19</v>
      </c>
      <c r="Q3320" t="b">
        <v>0</v>
      </c>
      <c r="R3320" t="b">
        <v>0</v>
      </c>
      <c r="S3320">
        <f>IF(OnlineShopData[[#This Row],[Revenue]]=TRUE,1,0)</f>
        <v>0</v>
      </c>
      <c r="T3320">
        <f>MATCH(OnlineShopData[[#This Row],[Month]],{"Jan","Feb","Mar","Apr","May","June","Jul","Aug","Sep","Oct","Nov","Dec"},0)</f>
        <v>5</v>
      </c>
    </row>
    <row r="3321" spans="1:20" x14ac:dyDescent="0.3">
      <c r="A3321">
        <v>1</v>
      </c>
      <c r="B3321">
        <v>255</v>
      </c>
      <c r="C3321">
        <v>0</v>
      </c>
      <c r="D3321">
        <v>0</v>
      </c>
      <c r="E3321">
        <v>35</v>
      </c>
      <c r="F3321">
        <v>1178</v>
      </c>
      <c r="G3321" s="1">
        <v>3.5294117999999999E-2</v>
      </c>
      <c r="H3321" s="1">
        <v>6.4705882000000006E-2</v>
      </c>
      <c r="I3321">
        <v>0</v>
      </c>
      <c r="J3321">
        <v>1</v>
      </c>
      <c r="K3321" t="s">
        <v>22</v>
      </c>
      <c r="L3321">
        <v>3</v>
      </c>
      <c r="M3321">
        <v>2</v>
      </c>
      <c r="N3321">
        <v>3</v>
      </c>
      <c r="O3321">
        <v>4</v>
      </c>
      <c r="P3321" t="s">
        <v>19</v>
      </c>
      <c r="Q3321" t="b">
        <v>1</v>
      </c>
      <c r="R3321" t="b">
        <v>0</v>
      </c>
      <c r="S3321">
        <f>IF(OnlineShopData[[#This Row],[Revenue]]=TRUE,1,0)</f>
        <v>0</v>
      </c>
      <c r="T3321">
        <f>MATCH(OnlineShopData[[#This Row],[Month]],{"Jan","Feb","Mar","Apr","May","June","Jul","Aug","Sep","Oct","Nov","Dec"},0)</f>
        <v>5</v>
      </c>
    </row>
    <row r="3322" spans="1:20" x14ac:dyDescent="0.3">
      <c r="A3322">
        <v>0</v>
      </c>
      <c r="B3322">
        <v>0</v>
      </c>
      <c r="C3322">
        <v>0</v>
      </c>
      <c r="D3322">
        <v>0</v>
      </c>
      <c r="E3322">
        <v>6</v>
      </c>
      <c r="F3322">
        <v>56</v>
      </c>
      <c r="G3322" s="1">
        <v>0</v>
      </c>
      <c r="H3322" s="1">
        <v>3.3333333E-2</v>
      </c>
      <c r="I3322">
        <v>0</v>
      </c>
      <c r="J3322">
        <v>0.8</v>
      </c>
      <c r="K3322" t="s">
        <v>22</v>
      </c>
      <c r="L3322">
        <v>2</v>
      </c>
      <c r="M3322">
        <v>2</v>
      </c>
      <c r="N3322">
        <v>1</v>
      </c>
      <c r="O3322">
        <v>13</v>
      </c>
      <c r="P3322" t="s">
        <v>19</v>
      </c>
      <c r="Q3322" t="b">
        <v>0</v>
      </c>
      <c r="R3322" t="b">
        <v>0</v>
      </c>
      <c r="S3322">
        <f>IF(OnlineShopData[[#This Row],[Revenue]]=TRUE,1,0)</f>
        <v>0</v>
      </c>
      <c r="T3322">
        <f>MATCH(OnlineShopData[[#This Row],[Month]],{"Jan","Feb","Mar","Apr","May","June","Jul","Aug","Sep","Oct","Nov","Dec"},0)</f>
        <v>5</v>
      </c>
    </row>
    <row r="3323" spans="1:20" x14ac:dyDescent="0.3">
      <c r="A3323">
        <v>1</v>
      </c>
      <c r="B3323">
        <v>5</v>
      </c>
      <c r="C3323">
        <v>1</v>
      </c>
      <c r="D3323">
        <v>292</v>
      </c>
      <c r="E3323">
        <v>35</v>
      </c>
      <c r="F3323">
        <v>1916.9</v>
      </c>
      <c r="G3323" s="1">
        <v>0</v>
      </c>
      <c r="H3323" s="1">
        <v>1.5555556E-2</v>
      </c>
      <c r="I3323">
        <v>11.191893329999999</v>
      </c>
      <c r="J3323">
        <v>0.2</v>
      </c>
      <c r="K3323" t="s">
        <v>22</v>
      </c>
      <c r="L3323">
        <v>2</v>
      </c>
      <c r="M3323">
        <v>10</v>
      </c>
      <c r="N3323">
        <v>6</v>
      </c>
      <c r="O3323">
        <v>3</v>
      </c>
      <c r="P3323" t="s">
        <v>19</v>
      </c>
      <c r="Q3323" t="b">
        <v>0</v>
      </c>
      <c r="R3323" t="b">
        <v>1</v>
      </c>
      <c r="S3323">
        <f>IF(OnlineShopData[[#This Row],[Revenue]]=TRUE,1,0)</f>
        <v>1</v>
      </c>
      <c r="T3323">
        <f>MATCH(OnlineShopData[[#This Row],[Month]],{"Jan","Feb","Mar","Apr","May","June","Jul","Aug","Sep","Oct","Nov","Dec"},0)</f>
        <v>5</v>
      </c>
    </row>
    <row r="3324" spans="1:20" x14ac:dyDescent="0.3">
      <c r="A3324">
        <v>0</v>
      </c>
      <c r="B3324">
        <v>0</v>
      </c>
      <c r="C3324">
        <v>1</v>
      </c>
      <c r="D3324">
        <v>12</v>
      </c>
      <c r="E3324">
        <v>57</v>
      </c>
      <c r="F3324">
        <v>2773.166667</v>
      </c>
      <c r="G3324" s="1">
        <v>1.5517240999999999E-2</v>
      </c>
      <c r="H3324" s="1">
        <v>5.0862069000000003E-2</v>
      </c>
      <c r="I3324">
        <v>8.3252068969999993</v>
      </c>
      <c r="J3324">
        <v>0</v>
      </c>
      <c r="K3324" t="s">
        <v>22</v>
      </c>
      <c r="L3324">
        <v>2</v>
      </c>
      <c r="M3324">
        <v>2</v>
      </c>
      <c r="N3324">
        <v>4</v>
      </c>
      <c r="O3324">
        <v>6</v>
      </c>
      <c r="P3324" t="s">
        <v>19</v>
      </c>
      <c r="Q3324" t="b">
        <v>0</v>
      </c>
      <c r="R3324" t="b">
        <v>0</v>
      </c>
      <c r="S3324">
        <f>IF(OnlineShopData[[#This Row],[Revenue]]=TRUE,1,0)</f>
        <v>0</v>
      </c>
      <c r="T3324">
        <f>MATCH(OnlineShopData[[#This Row],[Month]],{"Jan","Feb","Mar","Apr","May","June","Jul","Aug","Sep","Oct","Nov","Dec"},0)</f>
        <v>5</v>
      </c>
    </row>
    <row r="3325" spans="1:20" x14ac:dyDescent="0.3">
      <c r="A3325">
        <v>0</v>
      </c>
      <c r="B3325">
        <v>0</v>
      </c>
      <c r="C3325">
        <v>0</v>
      </c>
      <c r="D3325">
        <v>0</v>
      </c>
      <c r="E3325">
        <v>18</v>
      </c>
      <c r="F3325">
        <v>297.3</v>
      </c>
      <c r="G3325" s="1">
        <v>0</v>
      </c>
      <c r="H3325" s="1">
        <v>1.1764706E-2</v>
      </c>
      <c r="I3325">
        <v>0</v>
      </c>
      <c r="J3325">
        <v>0</v>
      </c>
      <c r="K3325" t="s">
        <v>22</v>
      </c>
      <c r="L3325">
        <v>1</v>
      </c>
      <c r="M3325">
        <v>2</v>
      </c>
      <c r="N3325">
        <v>1</v>
      </c>
      <c r="O3325">
        <v>4</v>
      </c>
      <c r="P3325" t="s">
        <v>19</v>
      </c>
      <c r="Q3325" t="b">
        <v>0</v>
      </c>
      <c r="R3325" t="b">
        <v>0</v>
      </c>
      <c r="S3325">
        <f>IF(OnlineShopData[[#This Row],[Revenue]]=TRUE,1,0)</f>
        <v>0</v>
      </c>
      <c r="T3325">
        <f>MATCH(OnlineShopData[[#This Row],[Month]],{"Jan","Feb","Mar","Apr","May","June","Jul","Aug","Sep","Oct","Nov","Dec"},0)</f>
        <v>5</v>
      </c>
    </row>
    <row r="3326" spans="1:20" x14ac:dyDescent="0.3">
      <c r="A3326">
        <v>1</v>
      </c>
      <c r="B3326">
        <v>4</v>
      </c>
      <c r="C3326">
        <v>0</v>
      </c>
      <c r="D3326">
        <v>0</v>
      </c>
      <c r="E3326">
        <v>18</v>
      </c>
      <c r="F3326">
        <v>631.66666669999995</v>
      </c>
      <c r="G3326" s="1">
        <v>0</v>
      </c>
      <c r="H3326" s="1">
        <v>2.7777777999999999E-2</v>
      </c>
      <c r="I3326">
        <v>56.324666669999999</v>
      </c>
      <c r="J3326">
        <v>0</v>
      </c>
      <c r="K3326" t="s">
        <v>22</v>
      </c>
      <c r="L3326">
        <v>2</v>
      </c>
      <c r="M3326">
        <v>2</v>
      </c>
      <c r="N3326">
        <v>1</v>
      </c>
      <c r="O3326">
        <v>3</v>
      </c>
      <c r="P3326" t="s">
        <v>19</v>
      </c>
      <c r="Q3326" t="b">
        <v>0</v>
      </c>
      <c r="R3326" t="b">
        <v>1</v>
      </c>
      <c r="S3326">
        <f>IF(OnlineShopData[[#This Row],[Revenue]]=TRUE,1,0)</f>
        <v>1</v>
      </c>
      <c r="T3326">
        <f>MATCH(OnlineShopData[[#This Row],[Month]],{"Jan","Feb","Mar","Apr","May","June","Jul","Aug","Sep","Oct","Nov","Dec"},0)</f>
        <v>5</v>
      </c>
    </row>
    <row r="3327" spans="1:20" x14ac:dyDescent="0.3">
      <c r="A3327">
        <v>0</v>
      </c>
      <c r="B3327">
        <v>0</v>
      </c>
      <c r="C3327">
        <v>0</v>
      </c>
      <c r="D3327">
        <v>0</v>
      </c>
      <c r="E3327">
        <v>14</v>
      </c>
      <c r="F3327">
        <v>1340.75</v>
      </c>
      <c r="G3327" s="1">
        <v>0</v>
      </c>
      <c r="H3327" s="1">
        <v>1.5384615000000001E-2</v>
      </c>
      <c r="I3327">
        <v>57.588923080000001</v>
      </c>
      <c r="J3327">
        <v>0.6</v>
      </c>
      <c r="K3327" t="s">
        <v>22</v>
      </c>
      <c r="L3327">
        <v>4</v>
      </c>
      <c r="M3327">
        <v>1</v>
      </c>
      <c r="N3327">
        <v>3</v>
      </c>
      <c r="O3327">
        <v>4</v>
      </c>
      <c r="P3327" t="s">
        <v>20</v>
      </c>
      <c r="Q3327" t="b">
        <v>0</v>
      </c>
      <c r="R3327" t="b">
        <v>1</v>
      </c>
      <c r="S3327">
        <f>IF(OnlineShopData[[#This Row],[Revenue]]=TRUE,1,0)</f>
        <v>1</v>
      </c>
      <c r="T3327">
        <f>MATCH(OnlineShopData[[#This Row],[Month]],{"Jan","Feb","Mar","Apr","May","June","Jul","Aug","Sep","Oct","Nov","Dec"},0)</f>
        <v>5</v>
      </c>
    </row>
    <row r="3328" spans="1:20" x14ac:dyDescent="0.3">
      <c r="A3328">
        <v>0</v>
      </c>
      <c r="B3328">
        <v>0</v>
      </c>
      <c r="C3328">
        <v>0</v>
      </c>
      <c r="D3328">
        <v>0</v>
      </c>
      <c r="E3328">
        <v>23</v>
      </c>
      <c r="F3328">
        <v>282.5</v>
      </c>
      <c r="G3328" s="1">
        <v>4.3478260999999997E-2</v>
      </c>
      <c r="H3328" s="1">
        <v>7.3913042999999998E-2</v>
      </c>
      <c r="I3328">
        <v>0</v>
      </c>
      <c r="J3328">
        <v>0.6</v>
      </c>
      <c r="K3328" t="s">
        <v>22</v>
      </c>
      <c r="L3328">
        <v>2</v>
      </c>
      <c r="M3328">
        <v>2</v>
      </c>
      <c r="N3328">
        <v>1</v>
      </c>
      <c r="O3328">
        <v>3</v>
      </c>
      <c r="P3328" t="s">
        <v>19</v>
      </c>
      <c r="Q3328" t="b">
        <v>0</v>
      </c>
      <c r="R3328" t="b">
        <v>0</v>
      </c>
      <c r="S3328">
        <f>IF(OnlineShopData[[#This Row],[Revenue]]=TRUE,1,0)</f>
        <v>0</v>
      </c>
      <c r="T3328">
        <f>MATCH(OnlineShopData[[#This Row],[Month]],{"Jan","Feb","Mar","Apr","May","June","Jul","Aug","Sep","Oct","Nov","Dec"},0)</f>
        <v>5</v>
      </c>
    </row>
    <row r="3329" spans="1:20" x14ac:dyDescent="0.3">
      <c r="A3329">
        <v>0</v>
      </c>
      <c r="B3329">
        <v>0</v>
      </c>
      <c r="C3329">
        <v>0</v>
      </c>
      <c r="D3329">
        <v>0</v>
      </c>
      <c r="E3329">
        <v>7</v>
      </c>
      <c r="F3329">
        <v>76</v>
      </c>
      <c r="G3329" s="1">
        <v>0</v>
      </c>
      <c r="H3329" s="1">
        <v>7.1428570999999996E-2</v>
      </c>
      <c r="I3329">
        <v>0</v>
      </c>
      <c r="J3329">
        <v>0</v>
      </c>
      <c r="K3329" t="s">
        <v>22</v>
      </c>
      <c r="L3329">
        <v>2</v>
      </c>
      <c r="M3329">
        <v>2</v>
      </c>
      <c r="N3329">
        <v>7</v>
      </c>
      <c r="O3329">
        <v>3</v>
      </c>
      <c r="P3329" t="s">
        <v>19</v>
      </c>
      <c r="Q3329" t="b">
        <v>0</v>
      </c>
      <c r="R3329" t="b">
        <v>0</v>
      </c>
      <c r="S3329">
        <f>IF(OnlineShopData[[#This Row],[Revenue]]=TRUE,1,0)</f>
        <v>0</v>
      </c>
      <c r="T3329">
        <f>MATCH(OnlineShopData[[#This Row],[Month]],{"Jan","Feb","Mar","Apr","May","June","Jul","Aug","Sep","Oct","Nov","Dec"},0)</f>
        <v>5</v>
      </c>
    </row>
    <row r="3330" spans="1:20" x14ac:dyDescent="0.3">
      <c r="A3330">
        <v>2</v>
      </c>
      <c r="B3330">
        <v>43</v>
      </c>
      <c r="C3330">
        <v>0</v>
      </c>
      <c r="D3330">
        <v>0</v>
      </c>
      <c r="E3330">
        <v>17</v>
      </c>
      <c r="F3330">
        <v>434</v>
      </c>
      <c r="G3330" s="1">
        <v>0</v>
      </c>
      <c r="H3330" s="1">
        <v>1.0526316000000001E-2</v>
      </c>
      <c r="I3330">
        <v>0</v>
      </c>
      <c r="J3330">
        <v>0</v>
      </c>
      <c r="K3330" t="s">
        <v>22</v>
      </c>
      <c r="L3330">
        <v>2</v>
      </c>
      <c r="M3330">
        <v>2</v>
      </c>
      <c r="N3330">
        <v>6</v>
      </c>
      <c r="O3330">
        <v>1</v>
      </c>
      <c r="P3330" t="s">
        <v>19</v>
      </c>
      <c r="Q3330" t="b">
        <v>0</v>
      </c>
      <c r="R3330" t="b">
        <v>0</v>
      </c>
      <c r="S3330">
        <f>IF(OnlineShopData[[#This Row],[Revenue]]=TRUE,1,0)</f>
        <v>0</v>
      </c>
      <c r="T3330">
        <f>MATCH(OnlineShopData[[#This Row],[Month]],{"Jan","Feb","Mar","Apr","May","June","Jul","Aug","Sep","Oct","Nov","Dec"},0)</f>
        <v>5</v>
      </c>
    </row>
    <row r="3331" spans="1:20" x14ac:dyDescent="0.3">
      <c r="A3331">
        <v>0</v>
      </c>
      <c r="B3331">
        <v>0</v>
      </c>
      <c r="C3331">
        <v>0</v>
      </c>
      <c r="D3331">
        <v>0</v>
      </c>
      <c r="E3331">
        <v>4</v>
      </c>
      <c r="F3331">
        <v>464.66666670000001</v>
      </c>
      <c r="G3331" s="1">
        <v>0</v>
      </c>
      <c r="H3331" s="1">
        <v>2.5000000000000001E-2</v>
      </c>
      <c r="I3331">
        <v>0</v>
      </c>
      <c r="J3331">
        <v>0.6</v>
      </c>
      <c r="K3331" t="s">
        <v>22</v>
      </c>
      <c r="L3331">
        <v>3</v>
      </c>
      <c r="M3331">
        <v>2</v>
      </c>
      <c r="N3331">
        <v>1</v>
      </c>
      <c r="O3331">
        <v>1</v>
      </c>
      <c r="P3331" t="s">
        <v>19</v>
      </c>
      <c r="Q3331" t="b">
        <v>0</v>
      </c>
      <c r="R3331" t="b">
        <v>0</v>
      </c>
      <c r="S3331">
        <f>IF(OnlineShopData[[#This Row],[Revenue]]=TRUE,1,0)</f>
        <v>0</v>
      </c>
      <c r="T3331">
        <f>MATCH(OnlineShopData[[#This Row],[Month]],{"Jan","Feb","Mar","Apr","May","June","Jul","Aug","Sep","Oct","Nov","Dec"},0)</f>
        <v>5</v>
      </c>
    </row>
    <row r="3332" spans="1:20" x14ac:dyDescent="0.3">
      <c r="A3332">
        <v>0</v>
      </c>
      <c r="B3332">
        <v>0</v>
      </c>
      <c r="C3332">
        <v>0</v>
      </c>
      <c r="D3332">
        <v>0</v>
      </c>
      <c r="E3332">
        <v>5</v>
      </c>
      <c r="F3332">
        <v>240.5</v>
      </c>
      <c r="G3332" s="1">
        <v>0.08</v>
      </c>
      <c r="H3332" s="1">
        <v>7.0000000000000007E-2</v>
      </c>
      <c r="I3332">
        <v>0</v>
      </c>
      <c r="J3332">
        <v>0</v>
      </c>
      <c r="K3332" t="s">
        <v>22</v>
      </c>
      <c r="L3332">
        <v>1</v>
      </c>
      <c r="M3332">
        <v>1</v>
      </c>
      <c r="N3332">
        <v>1</v>
      </c>
      <c r="O3332">
        <v>3</v>
      </c>
      <c r="P3332" t="s">
        <v>19</v>
      </c>
      <c r="Q3332" t="b">
        <v>0</v>
      </c>
      <c r="R3332" t="b">
        <v>0</v>
      </c>
      <c r="S3332">
        <f>IF(OnlineShopData[[#This Row],[Revenue]]=TRUE,1,0)</f>
        <v>0</v>
      </c>
      <c r="T3332">
        <f>MATCH(OnlineShopData[[#This Row],[Month]],{"Jan","Feb","Mar","Apr","May","June","Jul","Aug","Sep","Oct","Nov","Dec"},0)</f>
        <v>5</v>
      </c>
    </row>
    <row r="3333" spans="1:20" x14ac:dyDescent="0.3">
      <c r="A3333">
        <v>0</v>
      </c>
      <c r="B3333">
        <v>0</v>
      </c>
      <c r="C3333">
        <v>0</v>
      </c>
      <c r="D3333">
        <v>0</v>
      </c>
      <c r="E3333">
        <v>24</v>
      </c>
      <c r="F3333">
        <v>530</v>
      </c>
      <c r="G3333" s="1">
        <v>0</v>
      </c>
      <c r="H3333" s="1">
        <v>0.01</v>
      </c>
      <c r="I3333">
        <v>0</v>
      </c>
      <c r="J3333">
        <v>0</v>
      </c>
      <c r="K3333" t="s">
        <v>22</v>
      </c>
      <c r="L3333">
        <v>2</v>
      </c>
      <c r="M3333">
        <v>6</v>
      </c>
      <c r="N3333">
        <v>3</v>
      </c>
      <c r="O3333">
        <v>4</v>
      </c>
      <c r="P3333" t="s">
        <v>19</v>
      </c>
      <c r="Q3333" t="b">
        <v>1</v>
      </c>
      <c r="R3333" t="b">
        <v>0</v>
      </c>
      <c r="S3333">
        <f>IF(OnlineShopData[[#This Row],[Revenue]]=TRUE,1,0)</f>
        <v>0</v>
      </c>
      <c r="T3333">
        <f>MATCH(OnlineShopData[[#This Row],[Month]],{"Jan","Feb","Mar","Apr","May","June","Jul","Aug","Sep","Oct","Nov","Dec"},0)</f>
        <v>5</v>
      </c>
    </row>
    <row r="3334" spans="1:20" x14ac:dyDescent="0.3">
      <c r="A3334">
        <v>5</v>
      </c>
      <c r="B3334">
        <v>113.5</v>
      </c>
      <c r="C3334">
        <v>0</v>
      </c>
      <c r="D3334">
        <v>0</v>
      </c>
      <c r="E3334">
        <v>24</v>
      </c>
      <c r="F3334">
        <v>495.27380950000003</v>
      </c>
      <c r="G3334" s="1">
        <v>1.6666667E-2</v>
      </c>
      <c r="H3334" s="1">
        <v>3.7777777999999998E-2</v>
      </c>
      <c r="I3334">
        <v>0</v>
      </c>
      <c r="J3334">
        <v>0</v>
      </c>
      <c r="K3334" t="s">
        <v>22</v>
      </c>
      <c r="L3334">
        <v>3</v>
      </c>
      <c r="M3334">
        <v>2</v>
      </c>
      <c r="N3334">
        <v>8</v>
      </c>
      <c r="O3334">
        <v>6</v>
      </c>
      <c r="P3334" t="s">
        <v>19</v>
      </c>
      <c r="Q3334" t="b">
        <v>0</v>
      </c>
      <c r="R3334" t="b">
        <v>0</v>
      </c>
      <c r="S3334">
        <f>IF(OnlineShopData[[#This Row],[Revenue]]=TRUE,1,0)</f>
        <v>0</v>
      </c>
      <c r="T3334">
        <f>MATCH(OnlineShopData[[#This Row],[Month]],{"Jan","Feb","Mar","Apr","May","June","Jul","Aug","Sep","Oct","Nov","Dec"},0)</f>
        <v>5</v>
      </c>
    </row>
    <row r="3335" spans="1:20" x14ac:dyDescent="0.3">
      <c r="A3335">
        <v>0</v>
      </c>
      <c r="B3335">
        <v>0</v>
      </c>
      <c r="C3335">
        <v>0</v>
      </c>
      <c r="D3335">
        <v>0</v>
      </c>
      <c r="E3335">
        <v>62</v>
      </c>
      <c r="F3335">
        <v>2232.4499999999998</v>
      </c>
      <c r="G3335" s="1">
        <v>8.1967210000000006E-3</v>
      </c>
      <c r="H3335" s="1">
        <v>3.9726775999999998E-2</v>
      </c>
      <c r="I3335">
        <v>0</v>
      </c>
      <c r="J3335">
        <v>0.4</v>
      </c>
      <c r="K3335" t="s">
        <v>22</v>
      </c>
      <c r="L3335">
        <v>2</v>
      </c>
      <c r="M3335">
        <v>2</v>
      </c>
      <c r="N3335">
        <v>6</v>
      </c>
      <c r="O3335">
        <v>4</v>
      </c>
      <c r="P3335" t="s">
        <v>19</v>
      </c>
      <c r="Q3335" t="b">
        <v>0</v>
      </c>
      <c r="R3335" t="b">
        <v>0</v>
      </c>
      <c r="S3335">
        <f>IF(OnlineShopData[[#This Row],[Revenue]]=TRUE,1,0)</f>
        <v>0</v>
      </c>
      <c r="T3335">
        <f>MATCH(OnlineShopData[[#This Row],[Month]],{"Jan","Feb","Mar","Apr","May","June","Jul","Aug","Sep","Oct","Nov","Dec"},0)</f>
        <v>5</v>
      </c>
    </row>
    <row r="3336" spans="1:20" x14ac:dyDescent="0.3">
      <c r="A3336">
        <v>1</v>
      </c>
      <c r="B3336">
        <v>3</v>
      </c>
      <c r="C3336">
        <v>0</v>
      </c>
      <c r="D3336">
        <v>0</v>
      </c>
      <c r="E3336">
        <v>5</v>
      </c>
      <c r="F3336">
        <v>151</v>
      </c>
      <c r="G3336" s="1">
        <v>0</v>
      </c>
      <c r="H3336" s="1">
        <v>1.6666667E-2</v>
      </c>
      <c r="I3336">
        <v>0</v>
      </c>
      <c r="J3336">
        <v>0</v>
      </c>
      <c r="K3336" t="s">
        <v>22</v>
      </c>
      <c r="L3336">
        <v>1</v>
      </c>
      <c r="M3336">
        <v>1</v>
      </c>
      <c r="N3336">
        <v>1</v>
      </c>
      <c r="O3336">
        <v>2</v>
      </c>
      <c r="P3336" t="s">
        <v>19</v>
      </c>
      <c r="Q3336" t="b">
        <v>0</v>
      </c>
      <c r="R3336" t="b">
        <v>0</v>
      </c>
      <c r="S3336">
        <f>IF(OnlineShopData[[#This Row],[Revenue]]=TRUE,1,0)</f>
        <v>0</v>
      </c>
      <c r="T3336">
        <f>MATCH(OnlineShopData[[#This Row],[Month]],{"Jan","Feb","Mar","Apr","May","June","Jul","Aug","Sep","Oct","Nov","Dec"},0)</f>
        <v>5</v>
      </c>
    </row>
    <row r="3337" spans="1:20" x14ac:dyDescent="0.3">
      <c r="A3337">
        <v>0</v>
      </c>
      <c r="B3337">
        <v>0</v>
      </c>
      <c r="C3337">
        <v>0</v>
      </c>
      <c r="D3337">
        <v>0</v>
      </c>
      <c r="E3337">
        <v>2</v>
      </c>
      <c r="F3337">
        <v>49</v>
      </c>
      <c r="G3337" s="1">
        <v>0</v>
      </c>
      <c r="H3337" s="1">
        <v>3.3333333E-2</v>
      </c>
      <c r="I3337">
        <v>0</v>
      </c>
      <c r="J3337">
        <v>0</v>
      </c>
      <c r="K3337" t="s">
        <v>22</v>
      </c>
      <c r="L3337">
        <v>3</v>
      </c>
      <c r="M3337">
        <v>2</v>
      </c>
      <c r="N3337">
        <v>3</v>
      </c>
      <c r="O3337">
        <v>3</v>
      </c>
      <c r="P3337" t="s">
        <v>19</v>
      </c>
      <c r="Q3337" t="b">
        <v>0</v>
      </c>
      <c r="R3337" t="b">
        <v>0</v>
      </c>
      <c r="S3337">
        <f>IF(OnlineShopData[[#This Row],[Revenue]]=TRUE,1,0)</f>
        <v>0</v>
      </c>
      <c r="T3337">
        <f>MATCH(OnlineShopData[[#This Row],[Month]],{"Jan","Feb","Mar","Apr","May","June","Jul","Aug","Sep","Oct","Nov","Dec"},0)</f>
        <v>5</v>
      </c>
    </row>
    <row r="3338" spans="1:20" x14ac:dyDescent="0.3">
      <c r="A3338">
        <v>6</v>
      </c>
      <c r="B3338">
        <v>220</v>
      </c>
      <c r="C3338">
        <v>2</v>
      </c>
      <c r="D3338">
        <v>327</v>
      </c>
      <c r="E3338">
        <v>50</v>
      </c>
      <c r="F3338">
        <v>1845.166667</v>
      </c>
      <c r="G3338" s="1">
        <v>1.1111111E-2</v>
      </c>
      <c r="H3338" s="1">
        <v>2.2376542999999999E-2</v>
      </c>
      <c r="I3338">
        <v>10.098622219999999</v>
      </c>
      <c r="J3338">
        <v>0</v>
      </c>
      <c r="K3338" t="s">
        <v>22</v>
      </c>
      <c r="L3338">
        <v>2</v>
      </c>
      <c r="M3338">
        <v>2</v>
      </c>
      <c r="N3338">
        <v>3</v>
      </c>
      <c r="O3338">
        <v>1</v>
      </c>
      <c r="P3338" t="s">
        <v>19</v>
      </c>
      <c r="Q3338" t="b">
        <v>0</v>
      </c>
      <c r="R3338" t="b">
        <v>0</v>
      </c>
      <c r="S3338">
        <f>IF(OnlineShopData[[#This Row],[Revenue]]=TRUE,1,0)</f>
        <v>0</v>
      </c>
      <c r="T3338">
        <f>MATCH(OnlineShopData[[#This Row],[Month]],{"Jan","Feb","Mar","Apr","May","June","Jul","Aug","Sep","Oct","Nov","Dec"},0)</f>
        <v>5</v>
      </c>
    </row>
    <row r="3339" spans="1:20" x14ac:dyDescent="0.3">
      <c r="A3339">
        <v>0</v>
      </c>
      <c r="B3339">
        <v>0</v>
      </c>
      <c r="C3339">
        <v>1</v>
      </c>
      <c r="D3339">
        <v>19</v>
      </c>
      <c r="E3339">
        <v>27</v>
      </c>
      <c r="F3339">
        <v>1523.05</v>
      </c>
      <c r="G3339" s="1">
        <v>0</v>
      </c>
      <c r="H3339" s="1">
        <v>1.851852E-3</v>
      </c>
      <c r="I3339">
        <v>22.128888889999999</v>
      </c>
      <c r="J3339">
        <v>0</v>
      </c>
      <c r="K3339" t="s">
        <v>22</v>
      </c>
      <c r="L3339">
        <v>1</v>
      </c>
      <c r="M3339">
        <v>1</v>
      </c>
      <c r="N3339">
        <v>1</v>
      </c>
      <c r="O3339">
        <v>4</v>
      </c>
      <c r="P3339" t="s">
        <v>19</v>
      </c>
      <c r="Q3339" t="b">
        <v>0</v>
      </c>
      <c r="R3339" t="b">
        <v>1</v>
      </c>
      <c r="S3339">
        <f>IF(OnlineShopData[[#This Row],[Revenue]]=TRUE,1,0)</f>
        <v>1</v>
      </c>
      <c r="T3339">
        <f>MATCH(OnlineShopData[[#This Row],[Month]],{"Jan","Feb","Mar","Apr","May","June","Jul","Aug","Sep","Oct","Nov","Dec"},0)</f>
        <v>5</v>
      </c>
    </row>
    <row r="3340" spans="1:20" x14ac:dyDescent="0.3">
      <c r="A3340">
        <v>0</v>
      </c>
      <c r="B3340">
        <v>0</v>
      </c>
      <c r="C3340">
        <v>0</v>
      </c>
      <c r="D3340">
        <v>0</v>
      </c>
      <c r="E3340">
        <v>5</v>
      </c>
      <c r="F3340">
        <v>70</v>
      </c>
      <c r="G3340" s="1">
        <v>0.04</v>
      </c>
      <c r="H3340" s="1">
        <v>0.08</v>
      </c>
      <c r="I3340">
        <v>0</v>
      </c>
      <c r="J3340">
        <v>0.4</v>
      </c>
      <c r="K3340" t="s">
        <v>22</v>
      </c>
      <c r="L3340">
        <v>2</v>
      </c>
      <c r="M3340">
        <v>5</v>
      </c>
      <c r="N3340">
        <v>6</v>
      </c>
      <c r="O3340">
        <v>3</v>
      </c>
      <c r="P3340" t="s">
        <v>19</v>
      </c>
      <c r="Q3340" t="b">
        <v>0</v>
      </c>
      <c r="R3340" t="b">
        <v>0</v>
      </c>
      <c r="S3340">
        <f>IF(OnlineShopData[[#This Row],[Revenue]]=TRUE,1,0)</f>
        <v>0</v>
      </c>
      <c r="T3340">
        <f>MATCH(OnlineShopData[[#This Row],[Month]],{"Jan","Feb","Mar","Apr","May","June","Jul","Aug","Sep","Oct","Nov","Dec"},0)</f>
        <v>5</v>
      </c>
    </row>
    <row r="3341" spans="1:20" x14ac:dyDescent="0.3">
      <c r="A3341">
        <v>2</v>
      </c>
      <c r="B3341">
        <v>37.333333330000002</v>
      </c>
      <c r="C3341">
        <v>0</v>
      </c>
      <c r="D3341">
        <v>0</v>
      </c>
      <c r="E3341">
        <v>31</v>
      </c>
      <c r="F3341">
        <v>1552.883333</v>
      </c>
      <c r="G3341" s="1">
        <v>0</v>
      </c>
      <c r="H3341" s="1">
        <v>8.3333330000000001E-3</v>
      </c>
      <c r="I3341">
        <v>0</v>
      </c>
      <c r="J3341">
        <v>0</v>
      </c>
      <c r="K3341" t="s">
        <v>22</v>
      </c>
      <c r="L3341">
        <v>2</v>
      </c>
      <c r="M3341">
        <v>2</v>
      </c>
      <c r="N3341">
        <v>3</v>
      </c>
      <c r="O3341">
        <v>2</v>
      </c>
      <c r="P3341" t="s">
        <v>19</v>
      </c>
      <c r="Q3341" t="b">
        <v>0</v>
      </c>
      <c r="R3341" t="b">
        <v>0</v>
      </c>
      <c r="S3341">
        <f>IF(OnlineShopData[[#This Row],[Revenue]]=TRUE,1,0)</f>
        <v>0</v>
      </c>
      <c r="T3341">
        <f>MATCH(OnlineShopData[[#This Row],[Month]],{"Jan","Feb","Mar","Apr","May","June","Jul","Aug","Sep","Oct","Nov","Dec"},0)</f>
        <v>5</v>
      </c>
    </row>
    <row r="3342" spans="1:20" x14ac:dyDescent="0.3">
      <c r="A3342">
        <v>1</v>
      </c>
      <c r="B3342">
        <v>29</v>
      </c>
      <c r="C3342">
        <v>0</v>
      </c>
      <c r="D3342">
        <v>0</v>
      </c>
      <c r="E3342">
        <v>25</v>
      </c>
      <c r="F3342">
        <v>381.35714289999999</v>
      </c>
      <c r="G3342" s="1">
        <v>0</v>
      </c>
      <c r="H3342" s="1">
        <v>4.1666669999999998E-3</v>
      </c>
      <c r="I3342">
        <v>0</v>
      </c>
      <c r="J3342">
        <v>0.8</v>
      </c>
      <c r="K3342" t="s">
        <v>22</v>
      </c>
      <c r="L3342">
        <v>2</v>
      </c>
      <c r="M3342">
        <v>2</v>
      </c>
      <c r="N3342">
        <v>1</v>
      </c>
      <c r="O3342">
        <v>2</v>
      </c>
      <c r="P3342" t="s">
        <v>20</v>
      </c>
      <c r="Q3342" t="b">
        <v>0</v>
      </c>
      <c r="R3342" t="b">
        <v>0</v>
      </c>
      <c r="S3342">
        <f>IF(OnlineShopData[[#This Row],[Revenue]]=TRUE,1,0)</f>
        <v>0</v>
      </c>
      <c r="T3342">
        <f>MATCH(OnlineShopData[[#This Row],[Month]],{"Jan","Feb","Mar","Apr","May","June","Jul","Aug","Sep","Oct","Nov","Dec"},0)</f>
        <v>5</v>
      </c>
    </row>
    <row r="3343" spans="1:20" x14ac:dyDescent="0.3">
      <c r="A3343">
        <v>2</v>
      </c>
      <c r="B3343">
        <v>59.5</v>
      </c>
      <c r="C3343">
        <v>1</v>
      </c>
      <c r="D3343">
        <v>20</v>
      </c>
      <c r="E3343">
        <v>96</v>
      </c>
      <c r="F3343">
        <v>5604.9773809999997</v>
      </c>
      <c r="G3343" s="1">
        <v>4.8888890000000004E-3</v>
      </c>
      <c r="H3343" s="1">
        <v>1.6624762000000001E-2</v>
      </c>
      <c r="I3343">
        <v>5.3448988890000004</v>
      </c>
      <c r="J3343">
        <v>0</v>
      </c>
      <c r="K3343" t="s">
        <v>22</v>
      </c>
      <c r="L3343">
        <v>2</v>
      </c>
      <c r="M3343">
        <v>7</v>
      </c>
      <c r="N3343">
        <v>1</v>
      </c>
      <c r="O3343">
        <v>6</v>
      </c>
      <c r="P3343" t="s">
        <v>19</v>
      </c>
      <c r="Q3343" t="b">
        <v>0</v>
      </c>
      <c r="R3343" t="b">
        <v>1</v>
      </c>
      <c r="S3343">
        <f>IF(OnlineShopData[[#This Row],[Revenue]]=TRUE,1,0)</f>
        <v>1</v>
      </c>
      <c r="T3343">
        <f>MATCH(OnlineShopData[[#This Row],[Month]],{"Jan","Feb","Mar","Apr","May","June","Jul","Aug","Sep","Oct","Nov","Dec"},0)</f>
        <v>5</v>
      </c>
    </row>
    <row r="3344" spans="1:20" x14ac:dyDescent="0.3">
      <c r="A3344">
        <v>11</v>
      </c>
      <c r="B3344">
        <v>336.5</v>
      </c>
      <c r="C3344">
        <v>0</v>
      </c>
      <c r="D3344">
        <v>0</v>
      </c>
      <c r="E3344">
        <v>40</v>
      </c>
      <c r="F3344">
        <v>1239.949603</v>
      </c>
      <c r="G3344" s="1">
        <v>2.5000000000000001E-2</v>
      </c>
      <c r="H3344" s="1">
        <v>2.6035354E-2</v>
      </c>
      <c r="I3344">
        <v>6.1287874999999996</v>
      </c>
      <c r="J3344">
        <v>0</v>
      </c>
      <c r="K3344" t="s">
        <v>22</v>
      </c>
      <c r="L3344">
        <v>2</v>
      </c>
      <c r="M3344">
        <v>2</v>
      </c>
      <c r="N3344">
        <v>5</v>
      </c>
      <c r="O3344">
        <v>3</v>
      </c>
      <c r="P3344" t="s">
        <v>19</v>
      </c>
      <c r="Q3344" t="b">
        <v>1</v>
      </c>
      <c r="R3344" t="b">
        <v>1</v>
      </c>
      <c r="S3344">
        <f>IF(OnlineShopData[[#This Row],[Revenue]]=TRUE,1,0)</f>
        <v>1</v>
      </c>
      <c r="T3344">
        <f>MATCH(OnlineShopData[[#This Row],[Month]],{"Jan","Feb","Mar","Apr","May","June","Jul","Aug","Sep","Oct","Nov","Dec"},0)</f>
        <v>5</v>
      </c>
    </row>
    <row r="3345" spans="1:20" x14ac:dyDescent="0.3">
      <c r="A3345">
        <v>1</v>
      </c>
      <c r="B3345">
        <v>63</v>
      </c>
      <c r="C3345">
        <v>0</v>
      </c>
      <c r="D3345">
        <v>0</v>
      </c>
      <c r="E3345">
        <v>9</v>
      </c>
      <c r="F3345">
        <v>265.25</v>
      </c>
      <c r="G3345" s="1">
        <v>0</v>
      </c>
      <c r="H3345" s="1">
        <v>4.0000000000000001E-3</v>
      </c>
      <c r="I3345">
        <v>0</v>
      </c>
      <c r="J3345">
        <v>0</v>
      </c>
      <c r="K3345" t="s">
        <v>22</v>
      </c>
      <c r="L3345">
        <v>1</v>
      </c>
      <c r="M3345">
        <v>1</v>
      </c>
      <c r="N3345">
        <v>4</v>
      </c>
      <c r="O3345">
        <v>2</v>
      </c>
      <c r="P3345" t="s">
        <v>19</v>
      </c>
      <c r="Q3345" t="b">
        <v>1</v>
      </c>
      <c r="R3345" t="b">
        <v>0</v>
      </c>
      <c r="S3345">
        <f>IF(OnlineShopData[[#This Row],[Revenue]]=TRUE,1,0)</f>
        <v>0</v>
      </c>
      <c r="T3345">
        <f>MATCH(OnlineShopData[[#This Row],[Month]],{"Jan","Feb","Mar","Apr","May","June","Jul","Aug","Sep","Oct","Nov","Dec"},0)</f>
        <v>5</v>
      </c>
    </row>
    <row r="3346" spans="1:20" x14ac:dyDescent="0.3">
      <c r="A3346">
        <v>0</v>
      </c>
      <c r="B3346">
        <v>0</v>
      </c>
      <c r="C3346">
        <v>0</v>
      </c>
      <c r="D3346">
        <v>0</v>
      </c>
      <c r="E3346">
        <v>24</v>
      </c>
      <c r="F3346">
        <v>657.66666669999995</v>
      </c>
      <c r="G3346" s="1">
        <v>1.3636364E-2</v>
      </c>
      <c r="H3346" s="1">
        <v>3.4090909000000003E-2</v>
      </c>
      <c r="I3346">
        <v>0</v>
      </c>
      <c r="J3346">
        <v>0.8</v>
      </c>
      <c r="K3346" t="s">
        <v>22</v>
      </c>
      <c r="L3346">
        <v>2</v>
      </c>
      <c r="M3346">
        <v>4</v>
      </c>
      <c r="N3346">
        <v>1</v>
      </c>
      <c r="O3346">
        <v>3</v>
      </c>
      <c r="P3346" t="s">
        <v>19</v>
      </c>
      <c r="Q3346" t="b">
        <v>0</v>
      </c>
      <c r="R3346" t="b">
        <v>0</v>
      </c>
      <c r="S3346">
        <f>IF(OnlineShopData[[#This Row],[Revenue]]=TRUE,1,0)</f>
        <v>0</v>
      </c>
      <c r="T3346">
        <f>MATCH(OnlineShopData[[#This Row],[Month]],{"Jan","Feb","Mar","Apr","May","June","Jul","Aug","Sep","Oct","Nov","Dec"},0)</f>
        <v>5</v>
      </c>
    </row>
    <row r="3347" spans="1:20" x14ac:dyDescent="0.3">
      <c r="A3347">
        <v>2</v>
      </c>
      <c r="B3347">
        <v>7</v>
      </c>
      <c r="C3347">
        <v>0</v>
      </c>
      <c r="D3347">
        <v>0</v>
      </c>
      <c r="E3347">
        <v>3</v>
      </c>
      <c r="F3347">
        <v>11</v>
      </c>
      <c r="G3347" s="1">
        <v>0</v>
      </c>
      <c r="H3347" s="1">
        <v>3.3333333E-2</v>
      </c>
      <c r="I3347">
        <v>0</v>
      </c>
      <c r="J3347">
        <v>0</v>
      </c>
      <c r="K3347" t="s">
        <v>22</v>
      </c>
      <c r="L3347">
        <v>4</v>
      </c>
      <c r="M3347">
        <v>5</v>
      </c>
      <c r="N3347">
        <v>1</v>
      </c>
      <c r="O3347">
        <v>4</v>
      </c>
      <c r="P3347" t="s">
        <v>19</v>
      </c>
      <c r="Q3347" t="b">
        <v>0</v>
      </c>
      <c r="R3347" t="b">
        <v>0</v>
      </c>
      <c r="S3347">
        <f>IF(OnlineShopData[[#This Row],[Revenue]]=TRUE,1,0)</f>
        <v>0</v>
      </c>
      <c r="T3347">
        <f>MATCH(OnlineShopData[[#This Row],[Month]],{"Jan","Feb","Mar","Apr","May","June","Jul","Aug","Sep","Oct","Nov","Dec"},0)</f>
        <v>5</v>
      </c>
    </row>
    <row r="3348" spans="1:20" x14ac:dyDescent="0.3">
      <c r="A3348">
        <v>0</v>
      </c>
      <c r="B3348">
        <v>0</v>
      </c>
      <c r="C3348">
        <v>0</v>
      </c>
      <c r="D3348">
        <v>0</v>
      </c>
      <c r="E3348">
        <v>25</v>
      </c>
      <c r="F3348">
        <v>1157.4523810000001</v>
      </c>
      <c r="G3348" s="1">
        <v>1.2E-2</v>
      </c>
      <c r="H3348" s="1">
        <v>2.7111111E-2</v>
      </c>
      <c r="I3348">
        <v>15.3956</v>
      </c>
      <c r="J3348">
        <v>0</v>
      </c>
      <c r="K3348" t="s">
        <v>22</v>
      </c>
      <c r="L3348">
        <v>1</v>
      </c>
      <c r="M3348">
        <v>1</v>
      </c>
      <c r="N3348">
        <v>3</v>
      </c>
      <c r="O3348">
        <v>2</v>
      </c>
      <c r="P3348" t="s">
        <v>19</v>
      </c>
      <c r="Q3348" t="b">
        <v>0</v>
      </c>
      <c r="R3348" t="b">
        <v>0</v>
      </c>
      <c r="S3348">
        <f>IF(OnlineShopData[[#This Row],[Revenue]]=TRUE,1,0)</f>
        <v>0</v>
      </c>
      <c r="T3348">
        <f>MATCH(OnlineShopData[[#This Row],[Month]],{"Jan","Feb","Mar","Apr","May","June","Jul","Aug","Sep","Oct","Nov","Dec"},0)</f>
        <v>5</v>
      </c>
    </row>
    <row r="3349" spans="1:20" x14ac:dyDescent="0.3">
      <c r="A3349">
        <v>0</v>
      </c>
      <c r="B3349">
        <v>0</v>
      </c>
      <c r="C3349">
        <v>0</v>
      </c>
      <c r="D3349">
        <v>0</v>
      </c>
      <c r="E3349">
        <v>17</v>
      </c>
      <c r="F3349">
        <v>1673.6538459999999</v>
      </c>
      <c r="G3349" s="1">
        <v>3.9215686E-2</v>
      </c>
      <c r="H3349" s="1">
        <v>5.1225489999999999E-2</v>
      </c>
      <c r="I3349">
        <v>0</v>
      </c>
      <c r="J3349">
        <v>0</v>
      </c>
      <c r="K3349" t="s">
        <v>22</v>
      </c>
      <c r="L3349">
        <v>3</v>
      </c>
      <c r="M3349">
        <v>2</v>
      </c>
      <c r="N3349">
        <v>3</v>
      </c>
      <c r="O3349">
        <v>4</v>
      </c>
      <c r="P3349" t="s">
        <v>19</v>
      </c>
      <c r="Q3349" t="b">
        <v>0</v>
      </c>
      <c r="R3349" t="b">
        <v>0</v>
      </c>
      <c r="S3349">
        <f>IF(OnlineShopData[[#This Row],[Revenue]]=TRUE,1,0)</f>
        <v>0</v>
      </c>
      <c r="T3349">
        <f>MATCH(OnlineShopData[[#This Row],[Month]],{"Jan","Feb","Mar","Apr","May","June","Jul","Aug","Sep","Oct","Nov","Dec"},0)</f>
        <v>5</v>
      </c>
    </row>
    <row r="3350" spans="1:20" x14ac:dyDescent="0.3">
      <c r="A3350">
        <v>0</v>
      </c>
      <c r="B3350">
        <v>0</v>
      </c>
      <c r="C3350">
        <v>0</v>
      </c>
      <c r="D3350">
        <v>0</v>
      </c>
      <c r="E3350">
        <v>16</v>
      </c>
      <c r="F3350">
        <v>355.5</v>
      </c>
      <c r="G3350" s="1">
        <v>0</v>
      </c>
      <c r="H3350" s="1">
        <v>1.4285714E-2</v>
      </c>
      <c r="I3350">
        <v>11.13171429</v>
      </c>
      <c r="J3350">
        <v>0</v>
      </c>
      <c r="K3350" t="s">
        <v>22</v>
      </c>
      <c r="L3350">
        <v>3</v>
      </c>
      <c r="M3350">
        <v>2</v>
      </c>
      <c r="N3350">
        <v>1</v>
      </c>
      <c r="O3350">
        <v>3</v>
      </c>
      <c r="P3350" t="s">
        <v>20</v>
      </c>
      <c r="Q3350" t="b">
        <v>0</v>
      </c>
      <c r="R3350" t="b">
        <v>1</v>
      </c>
      <c r="S3350">
        <f>IF(OnlineShopData[[#This Row],[Revenue]]=TRUE,1,0)</f>
        <v>1</v>
      </c>
      <c r="T3350">
        <f>MATCH(OnlineShopData[[#This Row],[Month]],{"Jan","Feb","Mar","Apr","May","June","Jul","Aug","Sep","Oct","Nov","Dec"},0)</f>
        <v>5</v>
      </c>
    </row>
    <row r="3351" spans="1:20" x14ac:dyDescent="0.3">
      <c r="A3351">
        <v>1</v>
      </c>
      <c r="B3351">
        <v>0</v>
      </c>
      <c r="C3351">
        <v>0</v>
      </c>
      <c r="D3351">
        <v>0</v>
      </c>
      <c r="E3351">
        <v>90</v>
      </c>
      <c r="F3351">
        <v>5621.5992059999999</v>
      </c>
      <c r="G3351" s="1">
        <v>0</v>
      </c>
      <c r="H3351" s="1">
        <v>1.3068181999999999E-2</v>
      </c>
      <c r="I3351">
        <v>2.0990454550000002</v>
      </c>
      <c r="J3351">
        <v>0</v>
      </c>
      <c r="K3351" t="s">
        <v>22</v>
      </c>
      <c r="L3351">
        <v>2</v>
      </c>
      <c r="M3351">
        <v>2</v>
      </c>
      <c r="N3351">
        <v>7</v>
      </c>
      <c r="O3351">
        <v>2</v>
      </c>
      <c r="P3351" t="s">
        <v>19</v>
      </c>
      <c r="Q3351" t="b">
        <v>0</v>
      </c>
      <c r="R3351" t="b">
        <v>0</v>
      </c>
      <c r="S3351">
        <f>IF(OnlineShopData[[#This Row],[Revenue]]=TRUE,1,0)</f>
        <v>0</v>
      </c>
      <c r="T3351">
        <f>MATCH(OnlineShopData[[#This Row],[Month]],{"Jan","Feb","Mar","Apr","May","June","Jul","Aug","Sep","Oct","Nov","Dec"},0)</f>
        <v>5</v>
      </c>
    </row>
    <row r="3352" spans="1:20" x14ac:dyDescent="0.3">
      <c r="A3352">
        <v>0</v>
      </c>
      <c r="B3352">
        <v>0</v>
      </c>
      <c r="C3352">
        <v>0</v>
      </c>
      <c r="D3352">
        <v>0</v>
      </c>
      <c r="E3352">
        <v>11</v>
      </c>
      <c r="F3352">
        <v>123</v>
      </c>
      <c r="G3352" s="1">
        <v>0</v>
      </c>
      <c r="H3352" s="1">
        <v>3.6363635999999998E-2</v>
      </c>
      <c r="I3352">
        <v>0</v>
      </c>
      <c r="J3352">
        <v>0</v>
      </c>
      <c r="K3352" t="s">
        <v>22</v>
      </c>
      <c r="L3352">
        <v>2</v>
      </c>
      <c r="M3352">
        <v>2</v>
      </c>
      <c r="N3352">
        <v>4</v>
      </c>
      <c r="O3352">
        <v>13</v>
      </c>
      <c r="P3352" t="s">
        <v>19</v>
      </c>
      <c r="Q3352" t="b">
        <v>0</v>
      </c>
      <c r="R3352" t="b">
        <v>0</v>
      </c>
      <c r="S3352">
        <f>IF(OnlineShopData[[#This Row],[Revenue]]=TRUE,1,0)</f>
        <v>0</v>
      </c>
      <c r="T3352">
        <f>MATCH(OnlineShopData[[#This Row],[Month]],{"Jan","Feb","Mar","Apr","May","June","Jul","Aug","Sep","Oct","Nov","Dec"},0)</f>
        <v>5</v>
      </c>
    </row>
    <row r="3353" spans="1:20" x14ac:dyDescent="0.3">
      <c r="A3353">
        <v>15</v>
      </c>
      <c r="B3353">
        <v>168.42919800000001</v>
      </c>
      <c r="C3353">
        <v>2</v>
      </c>
      <c r="D3353">
        <v>10</v>
      </c>
      <c r="E3353">
        <v>98</v>
      </c>
      <c r="F3353">
        <v>2806.8299179999999</v>
      </c>
      <c r="G3353" s="1">
        <v>1.314475E-2</v>
      </c>
      <c r="H3353" s="1">
        <v>3.9029124999999998E-2</v>
      </c>
      <c r="I3353">
        <v>0.54612830400000001</v>
      </c>
      <c r="J3353">
        <v>0</v>
      </c>
      <c r="K3353" t="s">
        <v>22</v>
      </c>
      <c r="L3353">
        <v>2</v>
      </c>
      <c r="M3353">
        <v>2</v>
      </c>
      <c r="N3353">
        <v>3</v>
      </c>
      <c r="O3353">
        <v>2</v>
      </c>
      <c r="P3353" t="s">
        <v>19</v>
      </c>
      <c r="Q3353" t="b">
        <v>1</v>
      </c>
      <c r="R3353" t="b">
        <v>0</v>
      </c>
      <c r="S3353">
        <f>IF(OnlineShopData[[#This Row],[Revenue]]=TRUE,1,0)</f>
        <v>0</v>
      </c>
      <c r="T3353">
        <f>MATCH(OnlineShopData[[#This Row],[Month]],{"Jan","Feb","Mar","Apr","May","June","Jul","Aug","Sep","Oct","Nov","Dec"},0)</f>
        <v>5</v>
      </c>
    </row>
    <row r="3354" spans="1:20" x14ac:dyDescent="0.3">
      <c r="A3354">
        <v>2</v>
      </c>
      <c r="B3354">
        <v>5</v>
      </c>
      <c r="C3354">
        <v>0</v>
      </c>
      <c r="D3354">
        <v>0</v>
      </c>
      <c r="E3354">
        <v>3</v>
      </c>
      <c r="F3354">
        <v>32</v>
      </c>
      <c r="G3354" s="1">
        <v>0</v>
      </c>
      <c r="H3354" s="1">
        <v>6.6666666999999999E-2</v>
      </c>
      <c r="I3354">
        <v>0</v>
      </c>
      <c r="J3354">
        <v>1</v>
      </c>
      <c r="K3354" t="s">
        <v>22</v>
      </c>
      <c r="L3354">
        <v>2</v>
      </c>
      <c r="M3354">
        <v>2</v>
      </c>
      <c r="N3354">
        <v>2</v>
      </c>
      <c r="O3354">
        <v>5</v>
      </c>
      <c r="P3354" t="s">
        <v>19</v>
      </c>
      <c r="Q3354" t="b">
        <v>1</v>
      </c>
      <c r="R3354" t="b">
        <v>0</v>
      </c>
      <c r="S3354">
        <f>IF(OnlineShopData[[#This Row],[Revenue]]=TRUE,1,0)</f>
        <v>0</v>
      </c>
      <c r="T3354">
        <f>MATCH(OnlineShopData[[#This Row],[Month]],{"Jan","Feb","Mar","Apr","May","June","Jul","Aug","Sep","Oct","Nov","Dec"},0)</f>
        <v>5</v>
      </c>
    </row>
    <row r="3355" spans="1:20" x14ac:dyDescent="0.3">
      <c r="A3355">
        <v>3</v>
      </c>
      <c r="B3355">
        <v>11.66666667</v>
      </c>
      <c r="C3355">
        <v>0</v>
      </c>
      <c r="D3355">
        <v>0</v>
      </c>
      <c r="E3355">
        <v>39</v>
      </c>
      <c r="F3355">
        <v>557.24523810000005</v>
      </c>
      <c r="G3355" s="1">
        <v>2.8947368000000001E-2</v>
      </c>
      <c r="H3355" s="1">
        <v>5.2076022999999999E-2</v>
      </c>
      <c r="I3355">
        <v>0</v>
      </c>
      <c r="J3355">
        <v>0.6</v>
      </c>
      <c r="K3355" t="s">
        <v>22</v>
      </c>
      <c r="L3355">
        <v>3</v>
      </c>
      <c r="M3355">
        <v>2</v>
      </c>
      <c r="N3355">
        <v>3</v>
      </c>
      <c r="O3355">
        <v>13</v>
      </c>
      <c r="P3355" t="s">
        <v>19</v>
      </c>
      <c r="Q3355" t="b">
        <v>0</v>
      </c>
      <c r="R3355" t="b">
        <v>0</v>
      </c>
      <c r="S3355">
        <f>IF(OnlineShopData[[#This Row],[Revenue]]=TRUE,1,0)</f>
        <v>0</v>
      </c>
      <c r="T3355">
        <f>MATCH(OnlineShopData[[#This Row],[Month]],{"Jan","Feb","Mar","Apr","May","June","Jul","Aug","Sep","Oct","Nov","Dec"},0)</f>
        <v>5</v>
      </c>
    </row>
    <row r="3356" spans="1:20" x14ac:dyDescent="0.3">
      <c r="A3356">
        <v>7</v>
      </c>
      <c r="B3356">
        <v>53.25</v>
      </c>
      <c r="C3356">
        <v>0</v>
      </c>
      <c r="D3356">
        <v>0</v>
      </c>
      <c r="E3356">
        <v>42</v>
      </c>
      <c r="F3356">
        <v>650.03333329999998</v>
      </c>
      <c r="G3356" s="1">
        <v>4.3478259999999999E-3</v>
      </c>
      <c r="H3356" s="1">
        <v>6.5217390000000004E-3</v>
      </c>
      <c r="I3356">
        <v>0</v>
      </c>
      <c r="J3356">
        <v>0</v>
      </c>
      <c r="K3356" t="s">
        <v>22</v>
      </c>
      <c r="L3356">
        <v>2</v>
      </c>
      <c r="M3356">
        <v>2</v>
      </c>
      <c r="N3356">
        <v>2</v>
      </c>
      <c r="O3356">
        <v>4</v>
      </c>
      <c r="P3356" t="s">
        <v>19</v>
      </c>
      <c r="Q3356" t="b">
        <v>0</v>
      </c>
      <c r="R3356" t="b">
        <v>0</v>
      </c>
      <c r="S3356">
        <f>IF(OnlineShopData[[#This Row],[Revenue]]=TRUE,1,0)</f>
        <v>0</v>
      </c>
      <c r="T3356">
        <f>MATCH(OnlineShopData[[#This Row],[Month]],{"Jan","Feb","Mar","Apr","May","June","Jul","Aug","Sep","Oct","Nov","Dec"},0)</f>
        <v>5</v>
      </c>
    </row>
    <row r="3357" spans="1:20" x14ac:dyDescent="0.3">
      <c r="A3357">
        <v>4</v>
      </c>
      <c r="B3357">
        <v>132</v>
      </c>
      <c r="C3357">
        <v>1</v>
      </c>
      <c r="D3357">
        <v>23</v>
      </c>
      <c r="E3357">
        <v>24</v>
      </c>
      <c r="F3357">
        <v>1614.2261900000001</v>
      </c>
      <c r="G3357" s="1">
        <v>0</v>
      </c>
      <c r="H3357" s="1">
        <v>1.4285714E-2</v>
      </c>
      <c r="I3357">
        <v>0</v>
      </c>
      <c r="J3357">
        <v>0</v>
      </c>
      <c r="K3357" t="s">
        <v>22</v>
      </c>
      <c r="L3357">
        <v>2</v>
      </c>
      <c r="M3357">
        <v>2</v>
      </c>
      <c r="N3357">
        <v>1</v>
      </c>
      <c r="O3357">
        <v>4</v>
      </c>
      <c r="P3357" t="s">
        <v>19</v>
      </c>
      <c r="Q3357" t="b">
        <v>0</v>
      </c>
      <c r="R3357" t="b">
        <v>0</v>
      </c>
      <c r="S3357">
        <f>IF(OnlineShopData[[#This Row],[Revenue]]=TRUE,1,0)</f>
        <v>0</v>
      </c>
      <c r="T3357">
        <f>MATCH(OnlineShopData[[#This Row],[Month]],{"Jan","Feb","Mar","Apr","May","June","Jul","Aug","Sep","Oct","Nov","Dec"},0)</f>
        <v>5</v>
      </c>
    </row>
    <row r="3358" spans="1:20" x14ac:dyDescent="0.3">
      <c r="A3358">
        <v>7</v>
      </c>
      <c r="B3358">
        <v>44.166666669999998</v>
      </c>
      <c r="C3358">
        <v>0</v>
      </c>
      <c r="D3358">
        <v>0</v>
      </c>
      <c r="E3358">
        <v>108</v>
      </c>
      <c r="F3358">
        <v>2973.125</v>
      </c>
      <c r="G3358" s="1">
        <v>5.3097350000000003E-3</v>
      </c>
      <c r="H3358" s="1">
        <v>2.0993116999999999E-2</v>
      </c>
      <c r="I3358">
        <v>0.20166371699999999</v>
      </c>
      <c r="J3358">
        <v>1</v>
      </c>
      <c r="K3358" t="s">
        <v>22</v>
      </c>
      <c r="L3358">
        <v>2</v>
      </c>
      <c r="M3358">
        <v>2</v>
      </c>
      <c r="N3358">
        <v>3</v>
      </c>
      <c r="O3358">
        <v>4</v>
      </c>
      <c r="P3358" t="s">
        <v>19</v>
      </c>
      <c r="Q3358" t="b">
        <v>1</v>
      </c>
      <c r="R3358" t="b">
        <v>0</v>
      </c>
      <c r="S3358">
        <f>IF(OnlineShopData[[#This Row],[Revenue]]=TRUE,1,0)</f>
        <v>0</v>
      </c>
      <c r="T3358">
        <f>MATCH(OnlineShopData[[#This Row],[Month]],{"Jan","Feb","Mar","Apr","May","June","Jul","Aug","Sep","Oct","Nov","Dec"},0)</f>
        <v>5</v>
      </c>
    </row>
    <row r="3359" spans="1:20" x14ac:dyDescent="0.3">
      <c r="A3359">
        <v>7</v>
      </c>
      <c r="B3359">
        <v>41.375</v>
      </c>
      <c r="C3359">
        <v>0</v>
      </c>
      <c r="D3359">
        <v>0</v>
      </c>
      <c r="E3359">
        <v>67</v>
      </c>
      <c r="F3359">
        <v>3014.2904760000001</v>
      </c>
      <c r="G3359" s="1">
        <v>1.917808E-3</v>
      </c>
      <c r="H3359" s="1">
        <v>7.8158299999999993E-3</v>
      </c>
      <c r="I3359">
        <v>4.18760274</v>
      </c>
      <c r="J3359">
        <v>0.8</v>
      </c>
      <c r="K3359" t="s">
        <v>22</v>
      </c>
      <c r="L3359">
        <v>3</v>
      </c>
      <c r="M3359">
        <v>2</v>
      </c>
      <c r="N3359">
        <v>3</v>
      </c>
      <c r="O3359">
        <v>3</v>
      </c>
      <c r="P3359" t="s">
        <v>19</v>
      </c>
      <c r="Q3359" t="b">
        <v>0</v>
      </c>
      <c r="R3359" t="b">
        <v>0</v>
      </c>
      <c r="S3359">
        <f>IF(OnlineShopData[[#This Row],[Revenue]]=TRUE,1,0)</f>
        <v>0</v>
      </c>
      <c r="T3359">
        <f>MATCH(OnlineShopData[[#This Row],[Month]],{"Jan","Feb","Mar","Apr","May","June","Jul","Aug","Sep","Oct","Nov","Dec"},0)</f>
        <v>5</v>
      </c>
    </row>
    <row r="3360" spans="1:20" x14ac:dyDescent="0.3">
      <c r="A3360">
        <v>1</v>
      </c>
      <c r="B3360">
        <v>24</v>
      </c>
      <c r="C3360">
        <v>0</v>
      </c>
      <c r="D3360">
        <v>0</v>
      </c>
      <c r="E3360">
        <v>54</v>
      </c>
      <c r="F3360">
        <v>801.50952380000001</v>
      </c>
      <c r="G3360" s="1">
        <v>7.5471699999999997E-3</v>
      </c>
      <c r="H3360" s="1">
        <v>1.3274932999999999E-2</v>
      </c>
      <c r="I3360">
        <v>0</v>
      </c>
      <c r="J3360">
        <v>0.2</v>
      </c>
      <c r="K3360" t="s">
        <v>22</v>
      </c>
      <c r="L3360">
        <v>1</v>
      </c>
      <c r="M3360">
        <v>1</v>
      </c>
      <c r="N3360">
        <v>1</v>
      </c>
      <c r="O3360">
        <v>3</v>
      </c>
      <c r="P3360" t="s">
        <v>19</v>
      </c>
      <c r="Q3360" t="b">
        <v>0</v>
      </c>
      <c r="R3360" t="b">
        <v>0</v>
      </c>
      <c r="S3360">
        <f>IF(OnlineShopData[[#This Row],[Revenue]]=TRUE,1,0)</f>
        <v>0</v>
      </c>
      <c r="T3360">
        <f>MATCH(OnlineShopData[[#This Row],[Month]],{"Jan","Feb","Mar","Apr","May","June","Jul","Aug","Sep","Oct","Nov","Dec"},0)</f>
        <v>5</v>
      </c>
    </row>
    <row r="3361" spans="1:20" x14ac:dyDescent="0.3">
      <c r="A3361">
        <v>0</v>
      </c>
      <c r="B3361">
        <v>0</v>
      </c>
      <c r="C3361">
        <v>0</v>
      </c>
      <c r="D3361">
        <v>0</v>
      </c>
      <c r="E3361">
        <v>3</v>
      </c>
      <c r="F3361">
        <v>27</v>
      </c>
      <c r="G3361" s="1">
        <v>0.1</v>
      </c>
      <c r="H3361" s="1">
        <v>0.16666666699999999</v>
      </c>
      <c r="I3361">
        <v>0</v>
      </c>
      <c r="J3361">
        <v>0.8</v>
      </c>
      <c r="K3361" t="s">
        <v>22</v>
      </c>
      <c r="L3361">
        <v>1</v>
      </c>
      <c r="M3361">
        <v>1</v>
      </c>
      <c r="N3361">
        <v>1</v>
      </c>
      <c r="O3361">
        <v>1</v>
      </c>
      <c r="P3361" t="s">
        <v>19</v>
      </c>
      <c r="Q3361" t="b">
        <v>0</v>
      </c>
      <c r="R3361" t="b">
        <v>0</v>
      </c>
      <c r="S3361">
        <f>IF(OnlineShopData[[#This Row],[Revenue]]=TRUE,1,0)</f>
        <v>0</v>
      </c>
      <c r="T3361">
        <f>MATCH(OnlineShopData[[#This Row],[Month]],{"Jan","Feb","Mar","Apr","May","June","Jul","Aug","Sep","Oct","Nov","Dec"},0)</f>
        <v>5</v>
      </c>
    </row>
    <row r="3362" spans="1:20" x14ac:dyDescent="0.3">
      <c r="A3362">
        <v>0</v>
      </c>
      <c r="B3362">
        <v>0</v>
      </c>
      <c r="C3362">
        <v>0</v>
      </c>
      <c r="D3362">
        <v>0</v>
      </c>
      <c r="E3362">
        <v>8</v>
      </c>
      <c r="F3362">
        <v>70.5</v>
      </c>
      <c r="G3362" s="1">
        <v>7.4999999999999997E-2</v>
      </c>
      <c r="H3362" s="1">
        <v>0.08</v>
      </c>
      <c r="I3362">
        <v>0</v>
      </c>
      <c r="J3362">
        <v>0.6</v>
      </c>
      <c r="K3362" t="s">
        <v>22</v>
      </c>
      <c r="L3362">
        <v>1</v>
      </c>
      <c r="M3362">
        <v>1</v>
      </c>
      <c r="N3362">
        <v>1</v>
      </c>
      <c r="O3362">
        <v>3</v>
      </c>
      <c r="P3362" t="s">
        <v>19</v>
      </c>
      <c r="Q3362" t="b">
        <v>0</v>
      </c>
      <c r="R3362" t="b">
        <v>0</v>
      </c>
      <c r="S3362">
        <f>IF(OnlineShopData[[#This Row],[Revenue]]=TRUE,1,0)</f>
        <v>0</v>
      </c>
      <c r="T3362">
        <f>MATCH(OnlineShopData[[#This Row],[Month]],{"Jan","Feb","Mar","Apr","May","June","Jul","Aug","Sep","Oct","Nov","Dec"},0)</f>
        <v>5</v>
      </c>
    </row>
    <row r="3363" spans="1:20" x14ac:dyDescent="0.3">
      <c r="A3363">
        <v>0</v>
      </c>
      <c r="B3363">
        <v>0</v>
      </c>
      <c r="C3363">
        <v>0</v>
      </c>
      <c r="D3363">
        <v>0</v>
      </c>
      <c r="E3363">
        <v>23</v>
      </c>
      <c r="F3363">
        <v>363.5</v>
      </c>
      <c r="G3363" s="1">
        <v>0</v>
      </c>
      <c r="H3363" s="1">
        <v>1.3043478000000001E-2</v>
      </c>
      <c r="I3363">
        <v>0</v>
      </c>
      <c r="J3363">
        <v>0.8</v>
      </c>
      <c r="K3363" t="s">
        <v>22</v>
      </c>
      <c r="L3363">
        <v>2</v>
      </c>
      <c r="M3363">
        <v>2</v>
      </c>
      <c r="N3363">
        <v>2</v>
      </c>
      <c r="O3363">
        <v>1</v>
      </c>
      <c r="P3363" t="s">
        <v>19</v>
      </c>
      <c r="Q3363" t="b">
        <v>0</v>
      </c>
      <c r="R3363" t="b">
        <v>0</v>
      </c>
      <c r="S3363">
        <f>IF(OnlineShopData[[#This Row],[Revenue]]=TRUE,1,0)</f>
        <v>0</v>
      </c>
      <c r="T3363">
        <f>MATCH(OnlineShopData[[#This Row],[Month]],{"Jan","Feb","Mar","Apr","May","June","Jul","Aug","Sep","Oct","Nov","Dec"},0)</f>
        <v>5</v>
      </c>
    </row>
    <row r="3364" spans="1:20" x14ac:dyDescent="0.3">
      <c r="A3364">
        <v>0</v>
      </c>
      <c r="B3364">
        <v>0</v>
      </c>
      <c r="C3364">
        <v>0</v>
      </c>
      <c r="D3364">
        <v>0</v>
      </c>
      <c r="E3364">
        <v>15</v>
      </c>
      <c r="F3364">
        <v>436</v>
      </c>
      <c r="G3364" s="1">
        <v>1.3333332999999999E-2</v>
      </c>
      <c r="H3364" s="1">
        <v>8.6666667000000003E-2</v>
      </c>
      <c r="I3364">
        <v>0</v>
      </c>
      <c r="J3364">
        <v>0.8</v>
      </c>
      <c r="K3364" t="s">
        <v>22</v>
      </c>
      <c r="L3364">
        <v>2</v>
      </c>
      <c r="M3364">
        <v>2</v>
      </c>
      <c r="N3364">
        <v>1</v>
      </c>
      <c r="O3364">
        <v>3</v>
      </c>
      <c r="P3364" t="s">
        <v>19</v>
      </c>
      <c r="Q3364" t="b">
        <v>0</v>
      </c>
      <c r="R3364" t="b">
        <v>0</v>
      </c>
      <c r="S3364">
        <f>IF(OnlineShopData[[#This Row],[Revenue]]=TRUE,1,0)</f>
        <v>0</v>
      </c>
      <c r="T3364">
        <f>MATCH(OnlineShopData[[#This Row],[Month]],{"Jan","Feb","Mar","Apr","May","June","Jul","Aug","Sep","Oct","Nov","Dec"},0)</f>
        <v>5</v>
      </c>
    </row>
    <row r="3365" spans="1:20" x14ac:dyDescent="0.3">
      <c r="A3365">
        <v>0</v>
      </c>
      <c r="B3365">
        <v>0</v>
      </c>
      <c r="C3365">
        <v>0</v>
      </c>
      <c r="D3365">
        <v>0</v>
      </c>
      <c r="E3365">
        <v>31</v>
      </c>
      <c r="F3365">
        <v>1087</v>
      </c>
      <c r="G3365" s="1">
        <v>0</v>
      </c>
      <c r="H3365" s="1">
        <v>6.6666670000000003E-3</v>
      </c>
      <c r="I3365">
        <v>0</v>
      </c>
      <c r="J3365">
        <v>0</v>
      </c>
      <c r="K3365" t="s">
        <v>22</v>
      </c>
      <c r="L3365">
        <v>4</v>
      </c>
      <c r="M3365">
        <v>2</v>
      </c>
      <c r="N3365">
        <v>2</v>
      </c>
      <c r="O3365">
        <v>2</v>
      </c>
      <c r="P3365" t="s">
        <v>19</v>
      </c>
      <c r="Q3365" t="b">
        <v>0</v>
      </c>
      <c r="R3365" t="b">
        <v>0</v>
      </c>
      <c r="S3365">
        <f>IF(OnlineShopData[[#This Row],[Revenue]]=TRUE,1,0)</f>
        <v>0</v>
      </c>
      <c r="T3365">
        <f>MATCH(OnlineShopData[[#This Row],[Month]],{"Jan","Feb","Mar","Apr","May","June","Jul","Aug","Sep","Oct","Nov","Dec"},0)</f>
        <v>5</v>
      </c>
    </row>
    <row r="3366" spans="1:20" x14ac:dyDescent="0.3">
      <c r="A3366">
        <v>6</v>
      </c>
      <c r="B3366">
        <v>65</v>
      </c>
      <c r="C3366">
        <v>2</v>
      </c>
      <c r="D3366">
        <v>243</v>
      </c>
      <c r="E3366">
        <v>19</v>
      </c>
      <c r="F3366">
        <v>681.61904760000004</v>
      </c>
      <c r="G3366" s="1">
        <v>0</v>
      </c>
      <c r="H3366" s="1">
        <v>1.1794872E-2</v>
      </c>
      <c r="I3366">
        <v>28.29538462</v>
      </c>
      <c r="J3366">
        <v>1</v>
      </c>
      <c r="K3366" t="s">
        <v>22</v>
      </c>
      <c r="L3366">
        <v>2</v>
      </c>
      <c r="M3366">
        <v>2</v>
      </c>
      <c r="N3366">
        <v>1</v>
      </c>
      <c r="O3366">
        <v>2</v>
      </c>
      <c r="P3366" t="s">
        <v>19</v>
      </c>
      <c r="Q3366" t="b">
        <v>1</v>
      </c>
      <c r="R3366" t="b">
        <v>1</v>
      </c>
      <c r="S3366">
        <f>IF(OnlineShopData[[#This Row],[Revenue]]=TRUE,1,0)</f>
        <v>1</v>
      </c>
      <c r="T3366">
        <f>MATCH(OnlineShopData[[#This Row],[Month]],{"Jan","Feb","Mar","Apr","May","June","Jul","Aug","Sep","Oct","Nov","Dec"},0)</f>
        <v>5</v>
      </c>
    </row>
    <row r="3367" spans="1:20" x14ac:dyDescent="0.3">
      <c r="A3367">
        <v>0</v>
      </c>
      <c r="B3367">
        <v>0</v>
      </c>
      <c r="C3367">
        <v>0</v>
      </c>
      <c r="D3367">
        <v>0</v>
      </c>
      <c r="E3367">
        <v>119</v>
      </c>
      <c r="F3367">
        <v>1243.180556</v>
      </c>
      <c r="G3367" s="1">
        <v>0</v>
      </c>
      <c r="H3367" s="1">
        <v>7.6682069999999998E-3</v>
      </c>
      <c r="I3367">
        <v>1.809360775</v>
      </c>
      <c r="J3367">
        <v>0</v>
      </c>
      <c r="K3367" t="s">
        <v>22</v>
      </c>
      <c r="L3367">
        <v>2</v>
      </c>
      <c r="M3367">
        <v>2</v>
      </c>
      <c r="N3367">
        <v>1</v>
      </c>
      <c r="O3367">
        <v>2</v>
      </c>
      <c r="P3367" t="s">
        <v>19</v>
      </c>
      <c r="Q3367" t="b">
        <v>0</v>
      </c>
      <c r="R3367" t="b">
        <v>0</v>
      </c>
      <c r="S3367">
        <f>IF(OnlineShopData[[#This Row],[Revenue]]=TRUE,1,0)</f>
        <v>0</v>
      </c>
      <c r="T3367">
        <f>MATCH(OnlineShopData[[#This Row],[Month]],{"Jan","Feb","Mar","Apr","May","June","Jul","Aug","Sep","Oct","Nov","Dec"},0)</f>
        <v>5</v>
      </c>
    </row>
    <row r="3368" spans="1:20" x14ac:dyDescent="0.3">
      <c r="A3368">
        <v>8</v>
      </c>
      <c r="B3368">
        <v>567.35714289999999</v>
      </c>
      <c r="C3368">
        <v>1</v>
      </c>
      <c r="D3368">
        <v>122</v>
      </c>
      <c r="E3368">
        <v>41</v>
      </c>
      <c r="F3368">
        <v>2504.6995670000001</v>
      </c>
      <c r="G3368" s="1">
        <v>0</v>
      </c>
      <c r="H3368" s="1">
        <v>1.3075397000000001E-2</v>
      </c>
      <c r="I3368">
        <v>6.2110946970000001</v>
      </c>
      <c r="J3368">
        <v>0</v>
      </c>
      <c r="K3368" t="s">
        <v>22</v>
      </c>
      <c r="L3368">
        <v>2</v>
      </c>
      <c r="M3368">
        <v>2</v>
      </c>
      <c r="N3368">
        <v>1</v>
      </c>
      <c r="O3368">
        <v>2</v>
      </c>
      <c r="P3368" t="s">
        <v>19</v>
      </c>
      <c r="Q3368" t="b">
        <v>0</v>
      </c>
      <c r="R3368" t="b">
        <v>0</v>
      </c>
      <c r="S3368">
        <f>IF(OnlineShopData[[#This Row],[Revenue]]=TRUE,1,0)</f>
        <v>0</v>
      </c>
      <c r="T3368">
        <f>MATCH(OnlineShopData[[#This Row],[Month]],{"Jan","Feb","Mar","Apr","May","June","Jul","Aug","Sep","Oct","Nov","Dec"},0)</f>
        <v>5</v>
      </c>
    </row>
    <row r="3369" spans="1:20" x14ac:dyDescent="0.3">
      <c r="A3369">
        <v>2</v>
      </c>
      <c r="B3369">
        <v>39</v>
      </c>
      <c r="C3369">
        <v>0</v>
      </c>
      <c r="D3369">
        <v>0</v>
      </c>
      <c r="E3369">
        <v>9</v>
      </c>
      <c r="F3369">
        <v>128</v>
      </c>
      <c r="G3369" s="1">
        <v>0</v>
      </c>
      <c r="H3369" s="1">
        <v>1.8181817999999999E-2</v>
      </c>
      <c r="I3369">
        <v>0</v>
      </c>
      <c r="J3369">
        <v>0</v>
      </c>
      <c r="K3369" t="s">
        <v>22</v>
      </c>
      <c r="L3369">
        <v>2</v>
      </c>
      <c r="M3369">
        <v>2</v>
      </c>
      <c r="N3369">
        <v>1</v>
      </c>
      <c r="O3369">
        <v>2</v>
      </c>
      <c r="P3369" t="s">
        <v>20</v>
      </c>
      <c r="Q3369" t="b">
        <v>0</v>
      </c>
      <c r="R3369" t="b">
        <v>0</v>
      </c>
      <c r="S3369">
        <f>IF(OnlineShopData[[#This Row],[Revenue]]=TRUE,1,0)</f>
        <v>0</v>
      </c>
      <c r="T3369">
        <f>MATCH(OnlineShopData[[#This Row],[Month]],{"Jan","Feb","Mar","Apr","May","June","Jul","Aug","Sep","Oct","Nov","Dec"},0)</f>
        <v>5</v>
      </c>
    </row>
    <row r="3370" spans="1:20" x14ac:dyDescent="0.3">
      <c r="A3370">
        <v>2</v>
      </c>
      <c r="B3370">
        <v>7.5</v>
      </c>
      <c r="C3370">
        <v>0</v>
      </c>
      <c r="D3370">
        <v>0</v>
      </c>
      <c r="E3370">
        <v>63</v>
      </c>
      <c r="F3370">
        <v>1903.666667</v>
      </c>
      <c r="G3370" s="1">
        <v>8.0645160000000007E-3</v>
      </c>
      <c r="H3370" s="1">
        <v>1.9546851000000001E-2</v>
      </c>
      <c r="I3370">
        <v>0</v>
      </c>
      <c r="J3370">
        <v>0.4</v>
      </c>
      <c r="K3370" t="s">
        <v>22</v>
      </c>
      <c r="L3370">
        <v>1</v>
      </c>
      <c r="M3370">
        <v>2</v>
      </c>
      <c r="N3370">
        <v>2</v>
      </c>
      <c r="O3370">
        <v>4</v>
      </c>
      <c r="P3370" t="s">
        <v>19</v>
      </c>
      <c r="Q3370" t="b">
        <v>0</v>
      </c>
      <c r="R3370" t="b">
        <v>0</v>
      </c>
      <c r="S3370">
        <f>IF(OnlineShopData[[#This Row],[Revenue]]=TRUE,1,0)</f>
        <v>0</v>
      </c>
      <c r="T3370">
        <f>MATCH(OnlineShopData[[#This Row],[Month]],{"Jan","Feb","Mar","Apr","May","June","Jul","Aug","Sep","Oct","Nov","Dec"},0)</f>
        <v>5</v>
      </c>
    </row>
    <row r="3371" spans="1:20" x14ac:dyDescent="0.3">
      <c r="A3371">
        <v>1</v>
      </c>
      <c r="B3371">
        <v>25</v>
      </c>
      <c r="C3371">
        <v>0</v>
      </c>
      <c r="D3371">
        <v>0</v>
      </c>
      <c r="E3371">
        <v>14</v>
      </c>
      <c r="F3371">
        <v>397</v>
      </c>
      <c r="G3371" s="1">
        <v>3.6249999999999998E-2</v>
      </c>
      <c r="H3371" s="1">
        <v>4.7395832999999998E-2</v>
      </c>
      <c r="I3371">
        <v>14.9925</v>
      </c>
      <c r="J3371">
        <v>0</v>
      </c>
      <c r="K3371" t="s">
        <v>22</v>
      </c>
      <c r="L3371">
        <v>1</v>
      </c>
      <c r="M3371">
        <v>1</v>
      </c>
      <c r="N3371">
        <v>3</v>
      </c>
      <c r="O3371">
        <v>3</v>
      </c>
      <c r="P3371" t="s">
        <v>19</v>
      </c>
      <c r="Q3371" t="b">
        <v>0</v>
      </c>
      <c r="R3371" t="b">
        <v>1</v>
      </c>
      <c r="S3371">
        <f>IF(OnlineShopData[[#This Row],[Revenue]]=TRUE,1,0)</f>
        <v>1</v>
      </c>
      <c r="T3371">
        <f>MATCH(OnlineShopData[[#This Row],[Month]],{"Jan","Feb","Mar","Apr","May","June","Jul","Aug","Sep","Oct","Nov","Dec"},0)</f>
        <v>5</v>
      </c>
    </row>
    <row r="3372" spans="1:20" x14ac:dyDescent="0.3">
      <c r="A3372">
        <v>0</v>
      </c>
      <c r="B3372">
        <v>0</v>
      </c>
      <c r="C3372">
        <v>1</v>
      </c>
      <c r="D3372">
        <v>232</v>
      </c>
      <c r="E3372">
        <v>16</v>
      </c>
      <c r="F3372">
        <v>343.2</v>
      </c>
      <c r="G3372" s="1">
        <v>0</v>
      </c>
      <c r="H3372" s="1">
        <v>6.6666670000000003E-3</v>
      </c>
      <c r="I3372">
        <v>0</v>
      </c>
      <c r="J3372">
        <v>0.4</v>
      </c>
      <c r="K3372" t="s">
        <v>22</v>
      </c>
      <c r="L3372">
        <v>2</v>
      </c>
      <c r="M3372">
        <v>2</v>
      </c>
      <c r="N3372">
        <v>1</v>
      </c>
      <c r="O3372">
        <v>2</v>
      </c>
      <c r="P3372" t="s">
        <v>19</v>
      </c>
      <c r="Q3372" t="b">
        <v>0</v>
      </c>
      <c r="R3372" t="b">
        <v>0</v>
      </c>
      <c r="S3372">
        <f>IF(OnlineShopData[[#This Row],[Revenue]]=TRUE,1,0)</f>
        <v>0</v>
      </c>
      <c r="T3372">
        <f>MATCH(OnlineShopData[[#This Row],[Month]],{"Jan","Feb","Mar","Apr","May","June","Jul","Aug","Sep","Oct","Nov","Dec"},0)</f>
        <v>5</v>
      </c>
    </row>
    <row r="3373" spans="1:20" x14ac:dyDescent="0.3">
      <c r="A3373">
        <v>0</v>
      </c>
      <c r="B3373">
        <v>0</v>
      </c>
      <c r="C3373">
        <v>0</v>
      </c>
      <c r="D3373">
        <v>0</v>
      </c>
      <c r="E3373">
        <v>5</v>
      </c>
      <c r="F3373">
        <v>71</v>
      </c>
      <c r="G3373" s="1">
        <v>0</v>
      </c>
      <c r="H3373" s="1">
        <v>0.04</v>
      </c>
      <c r="I3373">
        <v>0</v>
      </c>
      <c r="J3373">
        <v>0</v>
      </c>
      <c r="K3373" t="s">
        <v>22</v>
      </c>
      <c r="L3373">
        <v>4</v>
      </c>
      <c r="M3373">
        <v>1</v>
      </c>
      <c r="N3373">
        <v>1</v>
      </c>
      <c r="O3373">
        <v>2</v>
      </c>
      <c r="P3373" t="s">
        <v>19</v>
      </c>
      <c r="Q3373" t="b">
        <v>1</v>
      </c>
      <c r="R3373" t="b">
        <v>0</v>
      </c>
      <c r="S3373">
        <f>IF(OnlineShopData[[#This Row],[Revenue]]=TRUE,1,0)</f>
        <v>0</v>
      </c>
      <c r="T3373">
        <f>MATCH(OnlineShopData[[#This Row],[Month]],{"Jan","Feb","Mar","Apr","May","June","Jul","Aug","Sep","Oct","Nov","Dec"},0)</f>
        <v>5</v>
      </c>
    </row>
    <row r="3374" spans="1:20" x14ac:dyDescent="0.3">
      <c r="A3374">
        <v>0</v>
      </c>
      <c r="B3374">
        <v>0</v>
      </c>
      <c r="C3374">
        <v>0</v>
      </c>
      <c r="D3374">
        <v>0</v>
      </c>
      <c r="E3374">
        <v>24</v>
      </c>
      <c r="F3374">
        <v>653</v>
      </c>
      <c r="G3374" s="1">
        <v>8.3333330000000001E-3</v>
      </c>
      <c r="H3374" s="1">
        <v>3.3333333E-2</v>
      </c>
      <c r="I3374">
        <v>0</v>
      </c>
      <c r="J3374">
        <v>0.8</v>
      </c>
      <c r="K3374" t="s">
        <v>22</v>
      </c>
      <c r="L3374">
        <v>4</v>
      </c>
      <c r="M3374">
        <v>1</v>
      </c>
      <c r="N3374">
        <v>9</v>
      </c>
      <c r="O3374">
        <v>1</v>
      </c>
      <c r="P3374" t="s">
        <v>19</v>
      </c>
      <c r="Q3374" t="b">
        <v>0</v>
      </c>
      <c r="R3374" t="b">
        <v>0</v>
      </c>
      <c r="S3374">
        <f>IF(OnlineShopData[[#This Row],[Revenue]]=TRUE,1,0)</f>
        <v>0</v>
      </c>
      <c r="T3374">
        <f>MATCH(OnlineShopData[[#This Row],[Month]],{"Jan","Feb","Mar","Apr","May","June","Jul","Aug","Sep","Oct","Nov","Dec"},0)</f>
        <v>5</v>
      </c>
    </row>
    <row r="3375" spans="1:20" x14ac:dyDescent="0.3">
      <c r="A3375">
        <v>12</v>
      </c>
      <c r="B3375">
        <v>316.55</v>
      </c>
      <c r="C3375">
        <v>3</v>
      </c>
      <c r="D3375">
        <v>221</v>
      </c>
      <c r="E3375">
        <v>67</v>
      </c>
      <c r="F3375">
        <v>1564.444444</v>
      </c>
      <c r="G3375" s="1">
        <v>2.6315790000000002E-3</v>
      </c>
      <c r="H3375" s="1">
        <v>2.2549176000000001E-2</v>
      </c>
      <c r="I3375">
        <v>1.089771303</v>
      </c>
      <c r="J3375">
        <v>0</v>
      </c>
      <c r="K3375" t="s">
        <v>22</v>
      </c>
      <c r="L3375">
        <v>2</v>
      </c>
      <c r="M3375">
        <v>2</v>
      </c>
      <c r="N3375">
        <v>4</v>
      </c>
      <c r="O3375">
        <v>3</v>
      </c>
      <c r="P3375" t="s">
        <v>19</v>
      </c>
      <c r="Q3375" t="b">
        <v>0</v>
      </c>
      <c r="R3375" t="b">
        <v>0</v>
      </c>
      <c r="S3375">
        <f>IF(OnlineShopData[[#This Row],[Revenue]]=TRUE,1,0)</f>
        <v>0</v>
      </c>
      <c r="T3375">
        <f>MATCH(OnlineShopData[[#This Row],[Month]],{"Jan","Feb","Mar","Apr","May","June","Jul","Aug","Sep","Oct","Nov","Dec"},0)</f>
        <v>5</v>
      </c>
    </row>
    <row r="3376" spans="1:20" x14ac:dyDescent="0.3">
      <c r="A3376">
        <v>2</v>
      </c>
      <c r="B3376">
        <v>59.833333330000002</v>
      </c>
      <c r="C3376">
        <v>0</v>
      </c>
      <c r="D3376">
        <v>0</v>
      </c>
      <c r="E3376">
        <v>70</v>
      </c>
      <c r="F3376">
        <v>2509.25</v>
      </c>
      <c r="G3376" s="1">
        <v>0</v>
      </c>
      <c r="H3376" s="1">
        <v>6.4285710000000001E-3</v>
      </c>
      <c r="I3376">
        <v>11.28411429</v>
      </c>
      <c r="J3376">
        <v>0</v>
      </c>
      <c r="K3376" t="s">
        <v>22</v>
      </c>
      <c r="L3376">
        <v>2</v>
      </c>
      <c r="M3376">
        <v>2</v>
      </c>
      <c r="N3376">
        <v>3</v>
      </c>
      <c r="O3376">
        <v>1</v>
      </c>
      <c r="P3376" t="s">
        <v>19</v>
      </c>
      <c r="Q3376" t="b">
        <v>0</v>
      </c>
      <c r="R3376" t="b">
        <v>1</v>
      </c>
      <c r="S3376">
        <f>IF(OnlineShopData[[#This Row],[Revenue]]=TRUE,1,0)</f>
        <v>1</v>
      </c>
      <c r="T3376">
        <f>MATCH(OnlineShopData[[#This Row],[Month]],{"Jan","Feb","Mar","Apr","May","June","Jul","Aug","Sep","Oct","Nov","Dec"},0)</f>
        <v>5</v>
      </c>
    </row>
    <row r="3377" spans="1:20" x14ac:dyDescent="0.3">
      <c r="A3377">
        <v>0</v>
      </c>
      <c r="B3377">
        <v>0</v>
      </c>
      <c r="C3377">
        <v>0</v>
      </c>
      <c r="D3377">
        <v>0</v>
      </c>
      <c r="E3377">
        <v>3</v>
      </c>
      <c r="F3377">
        <v>0</v>
      </c>
      <c r="G3377" s="1">
        <v>0.16666666699999999</v>
      </c>
      <c r="H3377" s="1">
        <v>0.177777778</v>
      </c>
      <c r="I3377">
        <v>0</v>
      </c>
      <c r="J3377">
        <v>0</v>
      </c>
      <c r="K3377" t="s">
        <v>22</v>
      </c>
      <c r="L3377">
        <v>3</v>
      </c>
      <c r="M3377">
        <v>2</v>
      </c>
      <c r="N3377">
        <v>3</v>
      </c>
      <c r="O3377">
        <v>13</v>
      </c>
      <c r="P3377" t="s">
        <v>19</v>
      </c>
      <c r="Q3377" t="b">
        <v>0</v>
      </c>
      <c r="R3377" t="b">
        <v>0</v>
      </c>
      <c r="S3377">
        <f>IF(OnlineShopData[[#This Row],[Revenue]]=TRUE,1,0)</f>
        <v>0</v>
      </c>
      <c r="T3377">
        <f>MATCH(OnlineShopData[[#This Row],[Month]],{"Jan","Feb","Mar","Apr","May","June","Jul","Aug","Sep","Oct","Nov","Dec"},0)</f>
        <v>5</v>
      </c>
    </row>
    <row r="3378" spans="1:20" x14ac:dyDescent="0.3">
      <c r="A3378">
        <v>2</v>
      </c>
      <c r="B3378">
        <v>20</v>
      </c>
      <c r="C3378">
        <v>0</v>
      </c>
      <c r="D3378">
        <v>0</v>
      </c>
      <c r="E3378">
        <v>24</v>
      </c>
      <c r="F3378">
        <v>242</v>
      </c>
      <c r="G3378" s="1">
        <v>1.8181817999999999E-2</v>
      </c>
      <c r="H3378" s="1">
        <v>4.5454544999999999E-2</v>
      </c>
      <c r="I3378">
        <v>0</v>
      </c>
      <c r="J3378">
        <v>0</v>
      </c>
      <c r="K3378" t="s">
        <v>22</v>
      </c>
      <c r="L3378">
        <v>2</v>
      </c>
      <c r="M3378">
        <v>2</v>
      </c>
      <c r="N3378">
        <v>4</v>
      </c>
      <c r="O3378">
        <v>11</v>
      </c>
      <c r="P3378" t="s">
        <v>19</v>
      </c>
      <c r="Q3378" t="b">
        <v>0</v>
      </c>
      <c r="R3378" t="b">
        <v>0</v>
      </c>
      <c r="S3378">
        <f>IF(OnlineShopData[[#This Row],[Revenue]]=TRUE,1,0)</f>
        <v>0</v>
      </c>
      <c r="T3378">
        <f>MATCH(OnlineShopData[[#This Row],[Month]],{"Jan","Feb","Mar","Apr","May","June","Jul","Aug","Sep","Oct","Nov","Dec"},0)</f>
        <v>5</v>
      </c>
    </row>
    <row r="3379" spans="1:20" x14ac:dyDescent="0.3">
      <c r="A3379">
        <v>0</v>
      </c>
      <c r="B3379">
        <v>0</v>
      </c>
      <c r="C3379">
        <v>0</v>
      </c>
      <c r="D3379">
        <v>0</v>
      </c>
      <c r="E3379">
        <v>13</v>
      </c>
      <c r="F3379">
        <v>646.79166669999995</v>
      </c>
      <c r="G3379" s="1">
        <v>5.1282050000000003E-3</v>
      </c>
      <c r="H3379" s="1">
        <v>5.4358973999999997E-2</v>
      </c>
      <c r="I3379">
        <v>0</v>
      </c>
      <c r="J3379">
        <v>0.8</v>
      </c>
      <c r="K3379" t="s">
        <v>22</v>
      </c>
      <c r="L3379">
        <v>1</v>
      </c>
      <c r="M3379">
        <v>1</v>
      </c>
      <c r="N3379">
        <v>2</v>
      </c>
      <c r="O3379">
        <v>1</v>
      </c>
      <c r="P3379" t="s">
        <v>19</v>
      </c>
      <c r="Q3379" t="b">
        <v>0</v>
      </c>
      <c r="R3379" t="b">
        <v>0</v>
      </c>
      <c r="S3379">
        <f>IF(OnlineShopData[[#This Row],[Revenue]]=TRUE,1,0)</f>
        <v>0</v>
      </c>
      <c r="T3379">
        <f>MATCH(OnlineShopData[[#This Row],[Month]],{"Jan","Feb","Mar","Apr","May","June","Jul","Aug","Sep","Oct","Nov","Dec"},0)</f>
        <v>5</v>
      </c>
    </row>
    <row r="3380" spans="1:20" x14ac:dyDescent="0.3">
      <c r="A3380">
        <v>0</v>
      </c>
      <c r="B3380">
        <v>0</v>
      </c>
      <c r="C3380">
        <v>0</v>
      </c>
      <c r="D3380">
        <v>0</v>
      </c>
      <c r="E3380">
        <v>23</v>
      </c>
      <c r="F3380">
        <v>209.83333329999999</v>
      </c>
      <c r="G3380" s="1">
        <v>2.173913E-3</v>
      </c>
      <c r="H3380" s="1">
        <v>3.0434783E-2</v>
      </c>
      <c r="I3380">
        <v>0</v>
      </c>
      <c r="J3380">
        <v>0</v>
      </c>
      <c r="K3380" t="s">
        <v>22</v>
      </c>
      <c r="L3380">
        <v>2</v>
      </c>
      <c r="M3380">
        <v>2</v>
      </c>
      <c r="N3380">
        <v>1</v>
      </c>
      <c r="O3380">
        <v>13</v>
      </c>
      <c r="P3380" t="s">
        <v>19</v>
      </c>
      <c r="Q3380" t="b">
        <v>0</v>
      </c>
      <c r="R3380" t="b">
        <v>0</v>
      </c>
      <c r="S3380">
        <f>IF(OnlineShopData[[#This Row],[Revenue]]=TRUE,1,0)</f>
        <v>0</v>
      </c>
      <c r="T3380">
        <f>MATCH(OnlineShopData[[#This Row],[Month]],{"Jan","Feb","Mar","Apr","May","June","Jul","Aug","Sep","Oct","Nov","Dec"},0)</f>
        <v>5</v>
      </c>
    </row>
    <row r="3381" spans="1:20" x14ac:dyDescent="0.3">
      <c r="A3381">
        <v>2</v>
      </c>
      <c r="B3381">
        <v>38</v>
      </c>
      <c r="C3381">
        <v>0</v>
      </c>
      <c r="D3381">
        <v>0</v>
      </c>
      <c r="E3381">
        <v>11</v>
      </c>
      <c r="F3381">
        <v>713</v>
      </c>
      <c r="G3381" s="1">
        <v>0</v>
      </c>
      <c r="H3381" s="1">
        <v>1.6666667E-2</v>
      </c>
      <c r="I3381">
        <v>113.98</v>
      </c>
      <c r="J3381">
        <v>0</v>
      </c>
      <c r="K3381" t="s">
        <v>22</v>
      </c>
      <c r="L3381">
        <v>2</v>
      </c>
      <c r="M3381">
        <v>2</v>
      </c>
      <c r="N3381">
        <v>1</v>
      </c>
      <c r="O3381">
        <v>2</v>
      </c>
      <c r="P3381" t="s">
        <v>19</v>
      </c>
      <c r="Q3381" t="b">
        <v>0</v>
      </c>
      <c r="R3381" t="b">
        <v>1</v>
      </c>
      <c r="S3381">
        <f>IF(OnlineShopData[[#This Row],[Revenue]]=TRUE,1,0)</f>
        <v>1</v>
      </c>
      <c r="T3381">
        <f>MATCH(OnlineShopData[[#This Row],[Month]],{"Jan","Feb","Mar","Apr","May","June","Jul","Aug","Sep","Oct","Nov","Dec"},0)</f>
        <v>5</v>
      </c>
    </row>
    <row r="3382" spans="1:20" x14ac:dyDescent="0.3">
      <c r="A3382">
        <v>0</v>
      </c>
      <c r="B3382">
        <v>0</v>
      </c>
      <c r="C3382">
        <v>0</v>
      </c>
      <c r="D3382">
        <v>0</v>
      </c>
      <c r="E3382">
        <v>4</v>
      </c>
      <c r="F3382">
        <v>112.5</v>
      </c>
      <c r="G3382" s="1">
        <v>0</v>
      </c>
      <c r="H3382" s="1">
        <v>0.05</v>
      </c>
      <c r="I3382">
        <v>0</v>
      </c>
      <c r="J3382">
        <v>0</v>
      </c>
      <c r="K3382" t="s">
        <v>22</v>
      </c>
      <c r="L3382">
        <v>3</v>
      </c>
      <c r="M3382">
        <v>2</v>
      </c>
      <c r="N3382">
        <v>1</v>
      </c>
      <c r="O3382">
        <v>6</v>
      </c>
      <c r="P3382" t="s">
        <v>19</v>
      </c>
      <c r="Q3382" t="b">
        <v>0</v>
      </c>
      <c r="R3382" t="b">
        <v>0</v>
      </c>
      <c r="S3382">
        <f>IF(OnlineShopData[[#This Row],[Revenue]]=TRUE,1,0)</f>
        <v>0</v>
      </c>
      <c r="T3382">
        <f>MATCH(OnlineShopData[[#This Row],[Month]],{"Jan","Feb","Mar","Apr","May","June","Jul","Aug","Sep","Oct","Nov","Dec"},0)</f>
        <v>5</v>
      </c>
    </row>
    <row r="3383" spans="1:20" x14ac:dyDescent="0.3">
      <c r="A3383">
        <v>1</v>
      </c>
      <c r="B3383">
        <v>5</v>
      </c>
      <c r="C3383">
        <v>0</v>
      </c>
      <c r="D3383">
        <v>0</v>
      </c>
      <c r="E3383">
        <v>44</v>
      </c>
      <c r="F3383">
        <v>630.31666670000004</v>
      </c>
      <c r="G3383" s="1">
        <v>2.5000000000000001E-2</v>
      </c>
      <c r="H3383" s="1">
        <v>4.4223485E-2</v>
      </c>
      <c r="I3383">
        <v>0</v>
      </c>
      <c r="J3383">
        <v>0</v>
      </c>
      <c r="K3383" t="s">
        <v>22</v>
      </c>
      <c r="L3383">
        <v>2</v>
      </c>
      <c r="M3383">
        <v>2</v>
      </c>
      <c r="N3383">
        <v>6</v>
      </c>
      <c r="O3383">
        <v>3</v>
      </c>
      <c r="P3383" t="s">
        <v>19</v>
      </c>
      <c r="Q3383" t="b">
        <v>0</v>
      </c>
      <c r="R3383" t="b">
        <v>0</v>
      </c>
      <c r="S3383">
        <f>IF(OnlineShopData[[#This Row],[Revenue]]=TRUE,1,0)</f>
        <v>0</v>
      </c>
      <c r="T3383">
        <f>MATCH(OnlineShopData[[#This Row],[Month]],{"Jan","Feb","Mar","Apr","May","June","Jul","Aug","Sep","Oct","Nov","Dec"},0)</f>
        <v>5</v>
      </c>
    </row>
    <row r="3384" spans="1:20" x14ac:dyDescent="0.3">
      <c r="A3384">
        <v>0</v>
      </c>
      <c r="B3384">
        <v>0</v>
      </c>
      <c r="C3384">
        <v>0</v>
      </c>
      <c r="D3384">
        <v>0</v>
      </c>
      <c r="E3384">
        <v>1</v>
      </c>
      <c r="F3384">
        <v>0</v>
      </c>
      <c r="G3384" s="1">
        <v>0.2</v>
      </c>
      <c r="H3384" s="1">
        <v>0.2</v>
      </c>
      <c r="I3384">
        <v>0</v>
      </c>
      <c r="J3384">
        <v>0.6</v>
      </c>
      <c r="K3384" t="s">
        <v>22</v>
      </c>
      <c r="L3384">
        <v>3</v>
      </c>
      <c r="M3384">
        <v>2</v>
      </c>
      <c r="N3384">
        <v>3</v>
      </c>
      <c r="O3384">
        <v>13</v>
      </c>
      <c r="P3384" t="s">
        <v>19</v>
      </c>
      <c r="Q3384" t="b">
        <v>0</v>
      </c>
      <c r="R3384" t="b">
        <v>0</v>
      </c>
      <c r="S3384">
        <f>IF(OnlineShopData[[#This Row],[Revenue]]=TRUE,1,0)</f>
        <v>0</v>
      </c>
      <c r="T3384">
        <f>MATCH(OnlineShopData[[#This Row],[Month]],{"Jan","Feb","Mar","Apr","May","June","Jul","Aug","Sep","Oct","Nov","Dec"},0)</f>
        <v>5</v>
      </c>
    </row>
    <row r="3385" spans="1:20" x14ac:dyDescent="0.3">
      <c r="A3385">
        <v>11</v>
      </c>
      <c r="B3385">
        <v>100.0965368</v>
      </c>
      <c r="C3385">
        <v>0</v>
      </c>
      <c r="D3385">
        <v>0</v>
      </c>
      <c r="E3385">
        <v>122</v>
      </c>
      <c r="F3385">
        <v>6141.4321389999996</v>
      </c>
      <c r="G3385" s="1">
        <v>1.3593813999999999E-2</v>
      </c>
      <c r="H3385" s="1">
        <v>3.0060021999999999E-2</v>
      </c>
      <c r="I3385">
        <v>0</v>
      </c>
      <c r="J3385">
        <v>0.2</v>
      </c>
      <c r="K3385" t="s">
        <v>22</v>
      </c>
      <c r="L3385">
        <v>3</v>
      </c>
      <c r="M3385">
        <v>2</v>
      </c>
      <c r="N3385">
        <v>1</v>
      </c>
      <c r="O3385">
        <v>1</v>
      </c>
      <c r="P3385" t="s">
        <v>19</v>
      </c>
      <c r="Q3385" t="b">
        <v>0</v>
      </c>
      <c r="R3385" t="b">
        <v>0</v>
      </c>
      <c r="S3385">
        <f>IF(OnlineShopData[[#This Row],[Revenue]]=TRUE,1,0)</f>
        <v>0</v>
      </c>
      <c r="T3385">
        <f>MATCH(OnlineShopData[[#This Row],[Month]],{"Jan","Feb","Mar","Apr","May","June","Jul","Aug","Sep","Oct","Nov","Dec"},0)</f>
        <v>5</v>
      </c>
    </row>
    <row r="3386" spans="1:20" x14ac:dyDescent="0.3">
      <c r="A3386">
        <v>0</v>
      </c>
      <c r="B3386">
        <v>0</v>
      </c>
      <c r="C3386">
        <v>0</v>
      </c>
      <c r="D3386">
        <v>0</v>
      </c>
      <c r="E3386">
        <v>19</v>
      </c>
      <c r="F3386">
        <v>536.26666669999997</v>
      </c>
      <c r="G3386" s="1">
        <v>4.4736841999999999E-2</v>
      </c>
      <c r="H3386" s="1">
        <v>6.8170426000000006E-2</v>
      </c>
      <c r="I3386">
        <v>0</v>
      </c>
      <c r="J3386">
        <v>0</v>
      </c>
      <c r="K3386" t="s">
        <v>22</v>
      </c>
      <c r="L3386">
        <v>2</v>
      </c>
      <c r="M3386">
        <v>2</v>
      </c>
      <c r="N3386">
        <v>6</v>
      </c>
      <c r="O3386">
        <v>6</v>
      </c>
      <c r="P3386" t="s">
        <v>19</v>
      </c>
      <c r="Q3386" t="b">
        <v>0</v>
      </c>
      <c r="R3386" t="b">
        <v>0</v>
      </c>
      <c r="S3386">
        <f>IF(OnlineShopData[[#This Row],[Revenue]]=TRUE,1,0)</f>
        <v>0</v>
      </c>
      <c r="T3386">
        <f>MATCH(OnlineShopData[[#This Row],[Month]],{"Jan","Feb","Mar","Apr","May","June","Jul","Aug","Sep","Oct","Nov","Dec"},0)</f>
        <v>5</v>
      </c>
    </row>
    <row r="3387" spans="1:20" x14ac:dyDescent="0.3">
      <c r="A3387">
        <v>7</v>
      </c>
      <c r="B3387">
        <v>160.33333329999999</v>
      </c>
      <c r="C3387">
        <v>0</v>
      </c>
      <c r="D3387">
        <v>0</v>
      </c>
      <c r="E3387">
        <v>31</v>
      </c>
      <c r="F3387">
        <v>590.51666669999997</v>
      </c>
      <c r="G3387" s="1">
        <v>5.2083329999999999E-3</v>
      </c>
      <c r="H3387" s="1">
        <v>9.6577380000000008E-3</v>
      </c>
      <c r="I3387">
        <v>0</v>
      </c>
      <c r="J3387">
        <v>0</v>
      </c>
      <c r="K3387" t="s">
        <v>22</v>
      </c>
      <c r="L3387">
        <v>1</v>
      </c>
      <c r="M3387">
        <v>1</v>
      </c>
      <c r="N3387">
        <v>1</v>
      </c>
      <c r="O3387">
        <v>4</v>
      </c>
      <c r="P3387" t="s">
        <v>19</v>
      </c>
      <c r="Q3387" t="b">
        <v>1</v>
      </c>
      <c r="R3387" t="b">
        <v>0</v>
      </c>
      <c r="S3387">
        <f>IF(OnlineShopData[[#This Row],[Revenue]]=TRUE,1,0)</f>
        <v>0</v>
      </c>
      <c r="T3387">
        <f>MATCH(OnlineShopData[[#This Row],[Month]],{"Jan","Feb","Mar","Apr","May","June","Jul","Aug","Sep","Oct","Nov","Dec"},0)</f>
        <v>5</v>
      </c>
    </row>
    <row r="3388" spans="1:20" x14ac:dyDescent="0.3">
      <c r="A3388">
        <v>2</v>
      </c>
      <c r="B3388">
        <v>42.166666669999998</v>
      </c>
      <c r="C3388">
        <v>0</v>
      </c>
      <c r="D3388">
        <v>0</v>
      </c>
      <c r="E3388">
        <v>17</v>
      </c>
      <c r="F3388">
        <v>490.53333329999998</v>
      </c>
      <c r="G3388" s="1">
        <v>0</v>
      </c>
      <c r="H3388" s="1">
        <v>1.175E-2</v>
      </c>
      <c r="I3388">
        <v>23.514399999999998</v>
      </c>
      <c r="J3388">
        <v>0</v>
      </c>
      <c r="K3388" t="s">
        <v>22</v>
      </c>
      <c r="L3388">
        <v>2</v>
      </c>
      <c r="M3388">
        <v>4</v>
      </c>
      <c r="N3388">
        <v>7</v>
      </c>
      <c r="O3388">
        <v>2</v>
      </c>
      <c r="P3388" t="s">
        <v>19</v>
      </c>
      <c r="Q3388" t="b">
        <v>0</v>
      </c>
      <c r="R3388" t="b">
        <v>0</v>
      </c>
      <c r="S3388">
        <f>IF(OnlineShopData[[#This Row],[Revenue]]=TRUE,1,0)</f>
        <v>0</v>
      </c>
      <c r="T3388">
        <f>MATCH(OnlineShopData[[#This Row],[Month]],{"Jan","Feb","Mar","Apr","May","June","Jul","Aug","Sep","Oct","Nov","Dec"},0)</f>
        <v>5</v>
      </c>
    </row>
    <row r="3389" spans="1:20" x14ac:dyDescent="0.3">
      <c r="A3389">
        <v>2</v>
      </c>
      <c r="B3389">
        <v>81</v>
      </c>
      <c r="C3389">
        <v>0</v>
      </c>
      <c r="D3389">
        <v>0</v>
      </c>
      <c r="E3389">
        <v>18</v>
      </c>
      <c r="F3389">
        <v>631</v>
      </c>
      <c r="G3389" s="1">
        <v>0.01</v>
      </c>
      <c r="H3389" s="1">
        <v>2.9000000000000001E-2</v>
      </c>
      <c r="I3389">
        <v>0</v>
      </c>
      <c r="J3389">
        <v>0</v>
      </c>
      <c r="K3389" t="s">
        <v>22</v>
      </c>
      <c r="L3389">
        <v>2</v>
      </c>
      <c r="M3389">
        <v>2</v>
      </c>
      <c r="N3389">
        <v>1</v>
      </c>
      <c r="O3389">
        <v>1</v>
      </c>
      <c r="P3389" t="s">
        <v>19</v>
      </c>
      <c r="Q3389" t="b">
        <v>0</v>
      </c>
      <c r="R3389" t="b">
        <v>0</v>
      </c>
      <c r="S3389">
        <f>IF(OnlineShopData[[#This Row],[Revenue]]=TRUE,1,0)</f>
        <v>0</v>
      </c>
      <c r="T3389">
        <f>MATCH(OnlineShopData[[#This Row],[Month]],{"Jan","Feb","Mar","Apr","May","June","Jul","Aug","Sep","Oct","Nov","Dec"},0)</f>
        <v>5</v>
      </c>
    </row>
    <row r="3390" spans="1:20" x14ac:dyDescent="0.3">
      <c r="A3390">
        <v>0</v>
      </c>
      <c r="B3390">
        <v>0</v>
      </c>
      <c r="C3390">
        <v>0</v>
      </c>
      <c r="D3390">
        <v>0</v>
      </c>
      <c r="E3390">
        <v>6</v>
      </c>
      <c r="F3390">
        <v>916.25</v>
      </c>
      <c r="G3390" s="1">
        <v>0</v>
      </c>
      <c r="H3390" s="1">
        <v>6.6666670000000003E-3</v>
      </c>
      <c r="I3390">
        <v>0</v>
      </c>
      <c r="J3390">
        <v>0</v>
      </c>
      <c r="K3390" t="s">
        <v>22</v>
      </c>
      <c r="L3390">
        <v>2</v>
      </c>
      <c r="M3390">
        <v>2</v>
      </c>
      <c r="N3390">
        <v>9</v>
      </c>
      <c r="O3390">
        <v>2</v>
      </c>
      <c r="P3390" t="s">
        <v>19</v>
      </c>
      <c r="Q3390" t="b">
        <v>0</v>
      </c>
      <c r="R3390" t="b">
        <v>0</v>
      </c>
      <c r="S3390">
        <f>IF(OnlineShopData[[#This Row],[Revenue]]=TRUE,1,0)</f>
        <v>0</v>
      </c>
      <c r="T3390">
        <f>MATCH(OnlineShopData[[#This Row],[Month]],{"Jan","Feb","Mar","Apr","May","June","Jul","Aug","Sep","Oct","Nov","Dec"},0)</f>
        <v>5</v>
      </c>
    </row>
    <row r="3391" spans="1:20" x14ac:dyDescent="0.3">
      <c r="A3391">
        <v>0</v>
      </c>
      <c r="B3391">
        <v>0</v>
      </c>
      <c r="C3391">
        <v>0</v>
      </c>
      <c r="D3391">
        <v>0</v>
      </c>
      <c r="E3391">
        <v>2</v>
      </c>
      <c r="F3391">
        <v>37</v>
      </c>
      <c r="G3391" s="1">
        <v>0</v>
      </c>
      <c r="H3391" s="1">
        <v>0.1</v>
      </c>
      <c r="I3391">
        <v>0</v>
      </c>
      <c r="J3391">
        <v>0.2</v>
      </c>
      <c r="K3391" t="s">
        <v>22</v>
      </c>
      <c r="L3391">
        <v>2</v>
      </c>
      <c r="M3391">
        <v>2</v>
      </c>
      <c r="N3391">
        <v>6</v>
      </c>
      <c r="O3391">
        <v>3</v>
      </c>
      <c r="P3391" t="s">
        <v>19</v>
      </c>
      <c r="Q3391" t="b">
        <v>0</v>
      </c>
      <c r="R3391" t="b">
        <v>0</v>
      </c>
      <c r="S3391">
        <f>IF(OnlineShopData[[#This Row],[Revenue]]=TRUE,1,0)</f>
        <v>0</v>
      </c>
      <c r="T3391">
        <f>MATCH(OnlineShopData[[#This Row],[Month]],{"Jan","Feb","Mar","Apr","May","June","Jul","Aug","Sep","Oct","Nov","Dec"},0)</f>
        <v>5</v>
      </c>
    </row>
    <row r="3392" spans="1:20" x14ac:dyDescent="0.3">
      <c r="A3392">
        <v>0</v>
      </c>
      <c r="B3392">
        <v>0</v>
      </c>
      <c r="C3392">
        <v>0</v>
      </c>
      <c r="D3392">
        <v>0</v>
      </c>
      <c r="E3392">
        <v>16</v>
      </c>
      <c r="F3392">
        <v>571.5</v>
      </c>
      <c r="G3392" s="1">
        <v>4.1666666999999998E-2</v>
      </c>
      <c r="H3392" s="1">
        <v>9.1666666999999993E-2</v>
      </c>
      <c r="I3392">
        <v>0</v>
      </c>
      <c r="J3392">
        <v>0.4</v>
      </c>
      <c r="K3392" t="s">
        <v>22</v>
      </c>
      <c r="L3392">
        <v>7</v>
      </c>
      <c r="M3392">
        <v>1</v>
      </c>
      <c r="N3392">
        <v>6</v>
      </c>
      <c r="O3392">
        <v>3</v>
      </c>
      <c r="P3392" t="s">
        <v>19</v>
      </c>
      <c r="Q3392" t="b">
        <v>0</v>
      </c>
      <c r="R3392" t="b">
        <v>0</v>
      </c>
      <c r="S3392">
        <f>IF(OnlineShopData[[#This Row],[Revenue]]=TRUE,1,0)</f>
        <v>0</v>
      </c>
      <c r="T3392">
        <f>MATCH(OnlineShopData[[#This Row],[Month]],{"Jan","Feb","Mar","Apr","May","June","Jul","Aug","Sep","Oct","Nov","Dec"},0)</f>
        <v>5</v>
      </c>
    </row>
    <row r="3393" spans="1:20" x14ac:dyDescent="0.3">
      <c r="A3393">
        <v>0</v>
      </c>
      <c r="B3393">
        <v>0</v>
      </c>
      <c r="C3393">
        <v>0</v>
      </c>
      <c r="D3393">
        <v>0</v>
      </c>
      <c r="E3393">
        <v>14</v>
      </c>
      <c r="F3393">
        <v>1025</v>
      </c>
      <c r="G3393" s="1">
        <v>4.2857143E-2</v>
      </c>
      <c r="H3393" s="1">
        <v>6.6666666999999999E-2</v>
      </c>
      <c r="I3393">
        <v>0</v>
      </c>
      <c r="J3393">
        <v>0</v>
      </c>
      <c r="K3393" t="s">
        <v>22</v>
      </c>
      <c r="L3393">
        <v>4</v>
      </c>
      <c r="M3393">
        <v>2</v>
      </c>
      <c r="N3393">
        <v>1</v>
      </c>
      <c r="O3393">
        <v>13</v>
      </c>
      <c r="P3393" t="s">
        <v>19</v>
      </c>
      <c r="Q3393" t="b">
        <v>0</v>
      </c>
      <c r="R3393" t="b">
        <v>0</v>
      </c>
      <c r="S3393">
        <f>IF(OnlineShopData[[#This Row],[Revenue]]=TRUE,1,0)</f>
        <v>0</v>
      </c>
      <c r="T3393">
        <f>MATCH(OnlineShopData[[#This Row],[Month]],{"Jan","Feb","Mar","Apr","May","June","Jul","Aug","Sep","Oct","Nov","Dec"},0)</f>
        <v>5</v>
      </c>
    </row>
    <row r="3394" spans="1:20" x14ac:dyDescent="0.3">
      <c r="A3394">
        <v>5</v>
      </c>
      <c r="B3394">
        <v>119</v>
      </c>
      <c r="C3394">
        <v>0</v>
      </c>
      <c r="D3394">
        <v>0</v>
      </c>
      <c r="E3394">
        <v>49</v>
      </c>
      <c r="F3394">
        <v>1143.348504</v>
      </c>
      <c r="G3394" s="1">
        <v>0</v>
      </c>
      <c r="H3394" s="1">
        <v>8.5953880000000007E-3</v>
      </c>
      <c r="I3394">
        <v>0</v>
      </c>
      <c r="J3394">
        <v>0</v>
      </c>
      <c r="K3394" t="s">
        <v>22</v>
      </c>
      <c r="L3394">
        <v>1</v>
      </c>
      <c r="M3394">
        <v>1</v>
      </c>
      <c r="N3394">
        <v>1</v>
      </c>
      <c r="O3394">
        <v>2</v>
      </c>
      <c r="P3394" t="s">
        <v>19</v>
      </c>
      <c r="Q3394" t="b">
        <v>0</v>
      </c>
      <c r="R3394" t="b">
        <v>0</v>
      </c>
      <c r="S3394">
        <f>IF(OnlineShopData[[#This Row],[Revenue]]=TRUE,1,0)</f>
        <v>0</v>
      </c>
      <c r="T3394">
        <f>MATCH(OnlineShopData[[#This Row],[Month]],{"Jan","Feb","Mar","Apr","May","June","Jul","Aug","Sep","Oct","Nov","Dec"},0)</f>
        <v>5</v>
      </c>
    </row>
    <row r="3395" spans="1:20" x14ac:dyDescent="0.3">
      <c r="A3395">
        <v>1</v>
      </c>
      <c r="B3395">
        <v>0</v>
      </c>
      <c r="C3395">
        <v>0</v>
      </c>
      <c r="D3395">
        <v>0</v>
      </c>
      <c r="E3395">
        <v>23</v>
      </c>
      <c r="F3395">
        <v>975.75</v>
      </c>
      <c r="G3395" s="1">
        <v>0</v>
      </c>
      <c r="H3395" s="1">
        <v>5.0303029999999999E-2</v>
      </c>
      <c r="I3395">
        <v>16.196999999999999</v>
      </c>
      <c r="J3395">
        <v>0</v>
      </c>
      <c r="K3395" t="s">
        <v>22</v>
      </c>
      <c r="L3395">
        <v>2</v>
      </c>
      <c r="M3395">
        <v>2</v>
      </c>
      <c r="N3395">
        <v>6</v>
      </c>
      <c r="O3395">
        <v>6</v>
      </c>
      <c r="P3395" t="s">
        <v>19</v>
      </c>
      <c r="Q3395" t="b">
        <v>1</v>
      </c>
      <c r="R3395" t="b">
        <v>0</v>
      </c>
      <c r="S3395">
        <f>IF(OnlineShopData[[#This Row],[Revenue]]=TRUE,1,0)</f>
        <v>0</v>
      </c>
      <c r="T3395">
        <f>MATCH(OnlineShopData[[#This Row],[Month]],{"Jan","Feb","Mar","Apr","May","June","Jul","Aug","Sep","Oct","Nov","Dec"},0)</f>
        <v>5</v>
      </c>
    </row>
    <row r="3396" spans="1:20" x14ac:dyDescent="0.3">
      <c r="A3396">
        <v>0</v>
      </c>
      <c r="B3396">
        <v>0</v>
      </c>
      <c r="C3396">
        <v>0</v>
      </c>
      <c r="D3396">
        <v>0</v>
      </c>
      <c r="E3396">
        <v>13</v>
      </c>
      <c r="F3396">
        <v>169</v>
      </c>
      <c r="G3396" s="1">
        <v>1.5384615000000001E-2</v>
      </c>
      <c r="H3396" s="1">
        <v>4.1538461999999998E-2</v>
      </c>
      <c r="I3396">
        <v>0</v>
      </c>
      <c r="J3396">
        <v>0</v>
      </c>
      <c r="K3396" t="s">
        <v>22</v>
      </c>
      <c r="L3396">
        <v>1</v>
      </c>
      <c r="M3396">
        <v>1</v>
      </c>
      <c r="N3396">
        <v>7</v>
      </c>
      <c r="O3396">
        <v>1</v>
      </c>
      <c r="P3396" t="s">
        <v>19</v>
      </c>
      <c r="Q3396" t="b">
        <v>0</v>
      </c>
      <c r="R3396" t="b">
        <v>0</v>
      </c>
      <c r="S3396">
        <f>IF(OnlineShopData[[#This Row],[Revenue]]=TRUE,1,0)</f>
        <v>0</v>
      </c>
      <c r="T3396">
        <f>MATCH(OnlineShopData[[#This Row],[Month]],{"Jan","Feb","Mar","Apr","May","June","Jul","Aug","Sep","Oct","Nov","Dec"},0)</f>
        <v>5</v>
      </c>
    </row>
    <row r="3397" spans="1:20" x14ac:dyDescent="0.3">
      <c r="A3397">
        <v>0</v>
      </c>
      <c r="B3397">
        <v>0</v>
      </c>
      <c r="C3397">
        <v>0</v>
      </c>
      <c r="D3397">
        <v>0</v>
      </c>
      <c r="E3397">
        <v>20</v>
      </c>
      <c r="F3397">
        <v>499.66666670000001</v>
      </c>
      <c r="G3397" s="1">
        <v>0.01</v>
      </c>
      <c r="H3397" s="1">
        <v>0.03</v>
      </c>
      <c r="I3397">
        <v>0</v>
      </c>
      <c r="J3397">
        <v>0.6</v>
      </c>
      <c r="K3397" t="s">
        <v>22</v>
      </c>
      <c r="L3397">
        <v>2</v>
      </c>
      <c r="M3397">
        <v>2</v>
      </c>
      <c r="N3397">
        <v>1</v>
      </c>
      <c r="O3397">
        <v>4</v>
      </c>
      <c r="P3397" t="s">
        <v>19</v>
      </c>
      <c r="Q3397" t="b">
        <v>0</v>
      </c>
      <c r="R3397" t="b">
        <v>0</v>
      </c>
      <c r="S3397">
        <f>IF(OnlineShopData[[#This Row],[Revenue]]=TRUE,1,0)</f>
        <v>0</v>
      </c>
      <c r="T3397">
        <f>MATCH(OnlineShopData[[#This Row],[Month]],{"Jan","Feb","Mar","Apr","May","June","Jul","Aug","Sep","Oct","Nov","Dec"},0)</f>
        <v>5</v>
      </c>
    </row>
    <row r="3398" spans="1:20" x14ac:dyDescent="0.3">
      <c r="A3398">
        <v>0</v>
      </c>
      <c r="B3398">
        <v>0</v>
      </c>
      <c r="C3398">
        <v>0</v>
      </c>
      <c r="D3398">
        <v>0</v>
      </c>
      <c r="E3398">
        <v>7</v>
      </c>
      <c r="F3398">
        <v>139.5</v>
      </c>
      <c r="G3398" s="1">
        <v>0</v>
      </c>
      <c r="H3398" s="1">
        <v>2.8571428999999999E-2</v>
      </c>
      <c r="I3398">
        <v>0</v>
      </c>
      <c r="J3398">
        <v>0</v>
      </c>
      <c r="K3398" t="s">
        <v>22</v>
      </c>
      <c r="L3398">
        <v>3</v>
      </c>
      <c r="M3398">
        <v>2</v>
      </c>
      <c r="N3398">
        <v>3</v>
      </c>
      <c r="O3398">
        <v>2</v>
      </c>
      <c r="P3398" t="s">
        <v>19</v>
      </c>
      <c r="Q3398" t="b">
        <v>0</v>
      </c>
      <c r="R3398" t="b">
        <v>0</v>
      </c>
      <c r="S3398">
        <f>IF(OnlineShopData[[#This Row],[Revenue]]=TRUE,1,0)</f>
        <v>0</v>
      </c>
      <c r="T3398">
        <f>MATCH(OnlineShopData[[#This Row],[Month]],{"Jan","Feb","Mar","Apr","May","June","Jul","Aug","Sep","Oct","Nov","Dec"},0)</f>
        <v>5</v>
      </c>
    </row>
    <row r="3399" spans="1:20" x14ac:dyDescent="0.3">
      <c r="A3399">
        <v>4</v>
      </c>
      <c r="B3399">
        <v>32.1</v>
      </c>
      <c r="C3399">
        <v>1</v>
      </c>
      <c r="D3399">
        <v>75</v>
      </c>
      <c r="E3399">
        <v>88</v>
      </c>
      <c r="F3399">
        <v>3827.7535710000002</v>
      </c>
      <c r="G3399" s="1">
        <v>0</v>
      </c>
      <c r="H3399" s="1">
        <v>7.2695040000000004E-3</v>
      </c>
      <c r="I3399">
        <v>0.25519148899999999</v>
      </c>
      <c r="J3399">
        <v>0</v>
      </c>
      <c r="K3399" t="s">
        <v>22</v>
      </c>
      <c r="L3399">
        <v>2</v>
      </c>
      <c r="M3399">
        <v>2</v>
      </c>
      <c r="N3399">
        <v>7</v>
      </c>
      <c r="O3399">
        <v>6</v>
      </c>
      <c r="P3399" t="s">
        <v>19</v>
      </c>
      <c r="Q3399" t="b">
        <v>0</v>
      </c>
      <c r="R3399" t="b">
        <v>0</v>
      </c>
      <c r="S3399">
        <f>IF(OnlineShopData[[#This Row],[Revenue]]=TRUE,1,0)</f>
        <v>0</v>
      </c>
      <c r="T3399">
        <f>MATCH(OnlineShopData[[#This Row],[Month]],{"Jan","Feb","Mar","Apr","May","June","Jul","Aug","Sep","Oct","Nov","Dec"},0)</f>
        <v>5</v>
      </c>
    </row>
    <row r="3400" spans="1:20" x14ac:dyDescent="0.3">
      <c r="A3400">
        <v>0</v>
      </c>
      <c r="B3400">
        <v>0</v>
      </c>
      <c r="C3400">
        <v>0</v>
      </c>
      <c r="D3400">
        <v>0</v>
      </c>
      <c r="E3400">
        <v>5</v>
      </c>
      <c r="F3400">
        <v>24</v>
      </c>
      <c r="G3400" s="1">
        <v>0.04</v>
      </c>
      <c r="H3400" s="1">
        <v>0.12</v>
      </c>
      <c r="I3400">
        <v>0</v>
      </c>
      <c r="J3400">
        <v>0</v>
      </c>
      <c r="K3400" t="s">
        <v>22</v>
      </c>
      <c r="L3400">
        <v>1</v>
      </c>
      <c r="M3400">
        <v>1</v>
      </c>
      <c r="N3400">
        <v>1</v>
      </c>
      <c r="O3400">
        <v>4</v>
      </c>
      <c r="P3400" t="s">
        <v>19</v>
      </c>
      <c r="Q3400" t="b">
        <v>1</v>
      </c>
      <c r="R3400" t="b">
        <v>0</v>
      </c>
      <c r="S3400">
        <f>IF(OnlineShopData[[#This Row],[Revenue]]=TRUE,1,0)</f>
        <v>0</v>
      </c>
      <c r="T3400">
        <f>MATCH(OnlineShopData[[#This Row],[Month]],{"Jan","Feb","Mar","Apr","May","June","Jul","Aug","Sep","Oct","Nov","Dec"},0)</f>
        <v>5</v>
      </c>
    </row>
    <row r="3401" spans="1:20" x14ac:dyDescent="0.3">
      <c r="A3401">
        <v>0</v>
      </c>
      <c r="B3401">
        <v>0</v>
      </c>
      <c r="C3401">
        <v>0</v>
      </c>
      <c r="D3401">
        <v>0</v>
      </c>
      <c r="E3401">
        <v>91</v>
      </c>
      <c r="F3401">
        <v>2058.534091</v>
      </c>
      <c r="G3401" s="1">
        <v>2.1348315E-2</v>
      </c>
      <c r="H3401" s="1">
        <v>3.8816033999999999E-2</v>
      </c>
      <c r="I3401">
        <v>0</v>
      </c>
      <c r="J3401">
        <v>1</v>
      </c>
      <c r="K3401" t="s">
        <v>22</v>
      </c>
      <c r="L3401">
        <v>2</v>
      </c>
      <c r="M3401">
        <v>2</v>
      </c>
      <c r="N3401">
        <v>3</v>
      </c>
      <c r="O3401">
        <v>13</v>
      </c>
      <c r="P3401" t="s">
        <v>19</v>
      </c>
      <c r="Q3401" t="b">
        <v>1</v>
      </c>
      <c r="R3401" t="b">
        <v>0</v>
      </c>
      <c r="S3401">
        <f>IF(OnlineShopData[[#This Row],[Revenue]]=TRUE,1,0)</f>
        <v>0</v>
      </c>
      <c r="T3401">
        <f>MATCH(OnlineShopData[[#This Row],[Month]],{"Jan","Feb","Mar","Apr","May","June","Jul","Aug","Sep","Oct","Nov","Dec"},0)</f>
        <v>5</v>
      </c>
    </row>
    <row r="3402" spans="1:20" x14ac:dyDescent="0.3">
      <c r="A3402">
        <v>0</v>
      </c>
      <c r="B3402">
        <v>0</v>
      </c>
      <c r="C3402">
        <v>0</v>
      </c>
      <c r="D3402">
        <v>0</v>
      </c>
      <c r="E3402">
        <v>15</v>
      </c>
      <c r="F3402">
        <v>1639.5</v>
      </c>
      <c r="G3402" s="1">
        <v>2.5000000000000001E-2</v>
      </c>
      <c r="H3402" s="1">
        <v>6.8750000000000006E-2</v>
      </c>
      <c r="I3402">
        <v>0</v>
      </c>
      <c r="J3402">
        <v>0.8</v>
      </c>
      <c r="K3402" t="s">
        <v>22</v>
      </c>
      <c r="L3402">
        <v>2</v>
      </c>
      <c r="M3402">
        <v>2</v>
      </c>
      <c r="N3402">
        <v>1</v>
      </c>
      <c r="O3402">
        <v>13</v>
      </c>
      <c r="P3402" t="s">
        <v>19</v>
      </c>
      <c r="Q3402" t="b">
        <v>0</v>
      </c>
      <c r="R3402" t="b">
        <v>0</v>
      </c>
      <c r="S3402">
        <f>IF(OnlineShopData[[#This Row],[Revenue]]=TRUE,1,0)</f>
        <v>0</v>
      </c>
      <c r="T3402">
        <f>MATCH(OnlineShopData[[#This Row],[Month]],{"Jan","Feb","Mar","Apr","May","June","Jul","Aug","Sep","Oct","Nov","Dec"},0)</f>
        <v>5</v>
      </c>
    </row>
    <row r="3403" spans="1:20" x14ac:dyDescent="0.3">
      <c r="A3403">
        <v>4</v>
      </c>
      <c r="B3403">
        <v>34</v>
      </c>
      <c r="C3403">
        <v>0</v>
      </c>
      <c r="D3403">
        <v>0</v>
      </c>
      <c r="E3403">
        <v>3</v>
      </c>
      <c r="F3403">
        <v>24</v>
      </c>
      <c r="G3403" s="1">
        <v>0</v>
      </c>
      <c r="H3403" s="1">
        <v>0.04</v>
      </c>
      <c r="I3403">
        <v>0</v>
      </c>
      <c r="J3403">
        <v>0</v>
      </c>
      <c r="K3403" t="s">
        <v>22</v>
      </c>
      <c r="L3403">
        <v>1</v>
      </c>
      <c r="M3403">
        <v>1</v>
      </c>
      <c r="N3403">
        <v>3</v>
      </c>
      <c r="O3403">
        <v>2</v>
      </c>
      <c r="P3403" t="s">
        <v>20</v>
      </c>
      <c r="Q3403" t="b">
        <v>0</v>
      </c>
      <c r="R3403" t="b">
        <v>0</v>
      </c>
      <c r="S3403">
        <f>IF(OnlineShopData[[#This Row],[Revenue]]=TRUE,1,0)</f>
        <v>0</v>
      </c>
      <c r="T3403">
        <f>MATCH(OnlineShopData[[#This Row],[Month]],{"Jan","Feb","Mar","Apr","May","June","Jul","Aug","Sep","Oct","Nov","Dec"},0)</f>
        <v>5</v>
      </c>
    </row>
    <row r="3404" spans="1:20" x14ac:dyDescent="0.3">
      <c r="A3404">
        <v>0</v>
      </c>
      <c r="B3404">
        <v>0</v>
      </c>
      <c r="C3404">
        <v>0</v>
      </c>
      <c r="D3404">
        <v>0</v>
      </c>
      <c r="E3404">
        <v>11</v>
      </c>
      <c r="F3404">
        <v>720.5</v>
      </c>
      <c r="G3404" s="1">
        <v>0</v>
      </c>
      <c r="H3404" s="1">
        <v>4.5454544999999999E-2</v>
      </c>
      <c r="I3404">
        <v>0</v>
      </c>
      <c r="J3404">
        <v>0</v>
      </c>
      <c r="K3404" t="s">
        <v>22</v>
      </c>
      <c r="L3404">
        <v>6</v>
      </c>
      <c r="M3404">
        <v>2</v>
      </c>
      <c r="N3404">
        <v>2</v>
      </c>
      <c r="O3404">
        <v>2</v>
      </c>
      <c r="P3404" t="s">
        <v>19</v>
      </c>
      <c r="Q3404" t="b">
        <v>0</v>
      </c>
      <c r="R3404" t="b">
        <v>0</v>
      </c>
      <c r="S3404">
        <f>IF(OnlineShopData[[#This Row],[Revenue]]=TRUE,1,0)</f>
        <v>0</v>
      </c>
      <c r="T3404">
        <f>MATCH(OnlineShopData[[#This Row],[Month]],{"Jan","Feb","Mar","Apr","May","June","Jul","Aug","Sep","Oct","Nov","Dec"},0)</f>
        <v>5</v>
      </c>
    </row>
    <row r="3405" spans="1:20" x14ac:dyDescent="0.3">
      <c r="A3405">
        <v>0</v>
      </c>
      <c r="B3405">
        <v>0</v>
      </c>
      <c r="C3405">
        <v>0</v>
      </c>
      <c r="D3405">
        <v>0</v>
      </c>
      <c r="E3405">
        <v>6</v>
      </c>
      <c r="F3405">
        <v>56</v>
      </c>
      <c r="G3405" s="1">
        <v>0.04</v>
      </c>
      <c r="H3405" s="1">
        <v>0.08</v>
      </c>
      <c r="I3405">
        <v>0</v>
      </c>
      <c r="J3405">
        <v>0</v>
      </c>
      <c r="K3405" t="s">
        <v>22</v>
      </c>
      <c r="L3405">
        <v>3</v>
      </c>
      <c r="M3405">
        <v>2</v>
      </c>
      <c r="N3405">
        <v>3</v>
      </c>
      <c r="O3405">
        <v>1</v>
      </c>
      <c r="P3405" t="s">
        <v>19</v>
      </c>
      <c r="Q3405" t="b">
        <v>1</v>
      </c>
      <c r="R3405" t="b">
        <v>0</v>
      </c>
      <c r="S3405">
        <f>IF(OnlineShopData[[#This Row],[Revenue]]=TRUE,1,0)</f>
        <v>0</v>
      </c>
      <c r="T3405">
        <f>MATCH(OnlineShopData[[#This Row],[Month]],{"Jan","Feb","Mar","Apr","May","June","Jul","Aug","Sep","Oct","Nov","Dec"},0)</f>
        <v>5</v>
      </c>
    </row>
    <row r="3406" spans="1:20" x14ac:dyDescent="0.3">
      <c r="A3406">
        <v>5</v>
      </c>
      <c r="B3406">
        <v>133</v>
      </c>
      <c r="C3406">
        <v>0</v>
      </c>
      <c r="D3406">
        <v>0</v>
      </c>
      <c r="E3406">
        <v>16</v>
      </c>
      <c r="F3406">
        <v>324.5</v>
      </c>
      <c r="G3406" s="1">
        <v>0</v>
      </c>
      <c r="H3406" s="1">
        <v>3.1481480999999999E-2</v>
      </c>
      <c r="I3406">
        <v>0</v>
      </c>
      <c r="J3406">
        <v>0</v>
      </c>
      <c r="K3406" t="s">
        <v>22</v>
      </c>
      <c r="L3406">
        <v>3</v>
      </c>
      <c r="M3406">
        <v>2</v>
      </c>
      <c r="N3406">
        <v>8</v>
      </c>
      <c r="O3406">
        <v>4</v>
      </c>
      <c r="P3406" t="s">
        <v>19</v>
      </c>
      <c r="Q3406" t="b">
        <v>0</v>
      </c>
      <c r="R3406" t="b">
        <v>0</v>
      </c>
      <c r="S3406">
        <f>IF(OnlineShopData[[#This Row],[Revenue]]=TRUE,1,0)</f>
        <v>0</v>
      </c>
      <c r="T3406">
        <f>MATCH(OnlineShopData[[#This Row],[Month]],{"Jan","Feb","Mar","Apr","May","June","Jul","Aug","Sep","Oct","Nov","Dec"},0)</f>
        <v>5</v>
      </c>
    </row>
    <row r="3407" spans="1:20" x14ac:dyDescent="0.3">
      <c r="A3407">
        <v>0</v>
      </c>
      <c r="B3407">
        <v>0</v>
      </c>
      <c r="C3407">
        <v>0</v>
      </c>
      <c r="D3407">
        <v>0</v>
      </c>
      <c r="E3407">
        <v>36</v>
      </c>
      <c r="F3407">
        <v>472.66666670000001</v>
      </c>
      <c r="G3407" s="1">
        <v>7.5675675999999997E-2</v>
      </c>
      <c r="H3407" s="1">
        <v>0.100510511</v>
      </c>
      <c r="I3407">
        <v>0</v>
      </c>
      <c r="J3407">
        <v>0.8</v>
      </c>
      <c r="K3407" t="s">
        <v>22</v>
      </c>
      <c r="L3407">
        <v>3</v>
      </c>
      <c r="M3407">
        <v>2</v>
      </c>
      <c r="N3407">
        <v>7</v>
      </c>
      <c r="O3407">
        <v>13</v>
      </c>
      <c r="P3407" t="s">
        <v>19</v>
      </c>
      <c r="Q3407" t="b">
        <v>0</v>
      </c>
      <c r="R3407" t="b">
        <v>0</v>
      </c>
      <c r="S3407">
        <f>IF(OnlineShopData[[#This Row],[Revenue]]=TRUE,1,0)</f>
        <v>0</v>
      </c>
      <c r="T3407">
        <f>MATCH(OnlineShopData[[#This Row],[Month]],{"Jan","Feb","Mar","Apr","May","June","Jul","Aug","Sep","Oct","Nov","Dec"},0)</f>
        <v>5</v>
      </c>
    </row>
    <row r="3408" spans="1:20" x14ac:dyDescent="0.3">
      <c r="A3408">
        <v>0</v>
      </c>
      <c r="B3408">
        <v>0</v>
      </c>
      <c r="C3408">
        <v>0</v>
      </c>
      <c r="D3408">
        <v>0</v>
      </c>
      <c r="E3408">
        <v>5</v>
      </c>
      <c r="F3408">
        <v>38</v>
      </c>
      <c r="G3408" s="1">
        <v>0.12</v>
      </c>
      <c r="H3408" s="1">
        <v>0.16</v>
      </c>
      <c r="I3408">
        <v>0</v>
      </c>
      <c r="J3408">
        <v>0.6</v>
      </c>
      <c r="K3408" t="s">
        <v>22</v>
      </c>
      <c r="L3408">
        <v>2</v>
      </c>
      <c r="M3408">
        <v>5</v>
      </c>
      <c r="N3408">
        <v>1</v>
      </c>
      <c r="O3408">
        <v>3</v>
      </c>
      <c r="P3408" t="s">
        <v>19</v>
      </c>
      <c r="Q3408" t="b">
        <v>0</v>
      </c>
      <c r="R3408" t="b">
        <v>0</v>
      </c>
      <c r="S3408">
        <f>IF(OnlineShopData[[#This Row],[Revenue]]=TRUE,1,0)</f>
        <v>0</v>
      </c>
      <c r="T3408">
        <f>MATCH(OnlineShopData[[#This Row],[Month]],{"Jan","Feb","Mar","Apr","May","June","Jul","Aug","Sep","Oct","Nov","Dec"},0)</f>
        <v>5</v>
      </c>
    </row>
    <row r="3409" spans="1:20" x14ac:dyDescent="0.3">
      <c r="A3409">
        <v>0</v>
      </c>
      <c r="B3409">
        <v>0</v>
      </c>
      <c r="C3409">
        <v>0</v>
      </c>
      <c r="D3409">
        <v>0</v>
      </c>
      <c r="E3409">
        <v>4</v>
      </c>
      <c r="F3409">
        <v>568.47826090000001</v>
      </c>
      <c r="G3409" s="1">
        <v>0.05</v>
      </c>
      <c r="H3409" s="1">
        <v>6.8285713999999997E-2</v>
      </c>
      <c r="I3409">
        <v>0</v>
      </c>
      <c r="J3409">
        <v>0.4</v>
      </c>
      <c r="K3409" t="s">
        <v>22</v>
      </c>
      <c r="L3409">
        <v>2</v>
      </c>
      <c r="M3409">
        <v>2</v>
      </c>
      <c r="N3409">
        <v>1</v>
      </c>
      <c r="O3409">
        <v>7</v>
      </c>
      <c r="P3409" t="s">
        <v>19</v>
      </c>
      <c r="Q3409" t="b">
        <v>0</v>
      </c>
      <c r="R3409" t="b">
        <v>0</v>
      </c>
      <c r="S3409">
        <f>IF(OnlineShopData[[#This Row],[Revenue]]=TRUE,1,0)</f>
        <v>0</v>
      </c>
      <c r="T3409">
        <f>MATCH(OnlineShopData[[#This Row],[Month]],{"Jan","Feb","Mar","Apr","May","June","Jul","Aug","Sep","Oct","Nov","Dec"},0)</f>
        <v>5</v>
      </c>
    </row>
    <row r="3410" spans="1:20" x14ac:dyDescent="0.3">
      <c r="A3410">
        <v>1</v>
      </c>
      <c r="B3410">
        <v>29.5</v>
      </c>
      <c r="C3410">
        <v>0</v>
      </c>
      <c r="D3410">
        <v>0</v>
      </c>
      <c r="E3410">
        <v>29</v>
      </c>
      <c r="F3410">
        <v>569.16666669999995</v>
      </c>
      <c r="G3410" s="1">
        <v>0</v>
      </c>
      <c r="H3410" s="1">
        <v>1.9576719999999999E-2</v>
      </c>
      <c r="I3410">
        <v>12.455</v>
      </c>
      <c r="J3410">
        <v>0</v>
      </c>
      <c r="K3410" t="s">
        <v>22</v>
      </c>
      <c r="L3410">
        <v>2</v>
      </c>
      <c r="M3410">
        <v>2</v>
      </c>
      <c r="N3410">
        <v>3</v>
      </c>
      <c r="O3410">
        <v>2</v>
      </c>
      <c r="P3410" t="s">
        <v>19</v>
      </c>
      <c r="Q3410" t="b">
        <v>0</v>
      </c>
      <c r="R3410" t="b">
        <v>1</v>
      </c>
      <c r="S3410">
        <f>IF(OnlineShopData[[#This Row],[Revenue]]=TRUE,1,0)</f>
        <v>1</v>
      </c>
      <c r="T3410">
        <f>MATCH(OnlineShopData[[#This Row],[Month]],{"Jan","Feb","Mar","Apr","May","June","Jul","Aug","Sep","Oct","Nov","Dec"},0)</f>
        <v>5</v>
      </c>
    </row>
    <row r="3411" spans="1:20" x14ac:dyDescent="0.3">
      <c r="A3411">
        <v>0</v>
      </c>
      <c r="B3411">
        <v>0</v>
      </c>
      <c r="C3411">
        <v>0</v>
      </c>
      <c r="D3411">
        <v>0</v>
      </c>
      <c r="E3411">
        <v>3</v>
      </c>
      <c r="F3411">
        <v>0</v>
      </c>
      <c r="G3411" s="1">
        <v>0.2</v>
      </c>
      <c r="H3411" s="1">
        <v>0.2</v>
      </c>
      <c r="I3411">
        <v>0</v>
      </c>
      <c r="J3411">
        <v>0.6</v>
      </c>
      <c r="K3411" t="s">
        <v>22</v>
      </c>
      <c r="L3411">
        <v>3</v>
      </c>
      <c r="M3411">
        <v>2</v>
      </c>
      <c r="N3411">
        <v>1</v>
      </c>
      <c r="O3411">
        <v>13</v>
      </c>
      <c r="P3411" t="s">
        <v>19</v>
      </c>
      <c r="Q3411" t="b">
        <v>0</v>
      </c>
      <c r="R3411" t="b">
        <v>0</v>
      </c>
      <c r="S3411">
        <f>IF(OnlineShopData[[#This Row],[Revenue]]=TRUE,1,0)</f>
        <v>0</v>
      </c>
      <c r="T3411">
        <f>MATCH(OnlineShopData[[#This Row],[Month]],{"Jan","Feb","Mar","Apr","May","June","Jul","Aug","Sep","Oct","Nov","Dec"},0)</f>
        <v>5</v>
      </c>
    </row>
    <row r="3412" spans="1:20" x14ac:dyDescent="0.3">
      <c r="A3412">
        <v>0</v>
      </c>
      <c r="B3412">
        <v>0</v>
      </c>
      <c r="C3412">
        <v>0</v>
      </c>
      <c r="D3412">
        <v>0</v>
      </c>
      <c r="E3412">
        <v>37</v>
      </c>
      <c r="F3412">
        <v>1669.559524</v>
      </c>
      <c r="G3412" s="1">
        <v>1.6190475999999999E-2</v>
      </c>
      <c r="H3412" s="1">
        <v>5.1333333000000002E-2</v>
      </c>
      <c r="I3412">
        <v>0</v>
      </c>
      <c r="J3412">
        <v>0</v>
      </c>
      <c r="K3412" t="s">
        <v>22</v>
      </c>
      <c r="L3412">
        <v>3</v>
      </c>
      <c r="M3412">
        <v>2</v>
      </c>
      <c r="N3412">
        <v>3</v>
      </c>
      <c r="O3412">
        <v>1</v>
      </c>
      <c r="P3412" t="s">
        <v>19</v>
      </c>
      <c r="Q3412" t="b">
        <v>0</v>
      </c>
      <c r="R3412" t="b">
        <v>0</v>
      </c>
      <c r="S3412">
        <f>IF(OnlineShopData[[#This Row],[Revenue]]=TRUE,1,0)</f>
        <v>0</v>
      </c>
      <c r="T3412">
        <f>MATCH(OnlineShopData[[#This Row],[Month]],{"Jan","Feb","Mar","Apr","May","June","Jul","Aug","Sep","Oct","Nov","Dec"},0)</f>
        <v>5</v>
      </c>
    </row>
    <row r="3413" spans="1:20" x14ac:dyDescent="0.3">
      <c r="A3413">
        <v>1</v>
      </c>
      <c r="B3413">
        <v>38</v>
      </c>
      <c r="C3413">
        <v>0</v>
      </c>
      <c r="D3413">
        <v>0</v>
      </c>
      <c r="E3413">
        <v>29</v>
      </c>
      <c r="F3413">
        <v>986.83333330000005</v>
      </c>
      <c r="G3413" s="1">
        <v>1.3793102999999999E-2</v>
      </c>
      <c r="H3413" s="1">
        <v>3.5057471E-2</v>
      </c>
      <c r="I3413">
        <v>0</v>
      </c>
      <c r="J3413">
        <v>0</v>
      </c>
      <c r="K3413" t="s">
        <v>22</v>
      </c>
      <c r="L3413">
        <v>2</v>
      </c>
      <c r="M3413">
        <v>4</v>
      </c>
      <c r="N3413">
        <v>3</v>
      </c>
      <c r="O3413">
        <v>4</v>
      </c>
      <c r="P3413" t="s">
        <v>19</v>
      </c>
      <c r="Q3413" t="b">
        <v>0</v>
      </c>
      <c r="R3413" t="b">
        <v>0</v>
      </c>
      <c r="S3413">
        <f>IF(OnlineShopData[[#This Row],[Revenue]]=TRUE,1,0)</f>
        <v>0</v>
      </c>
      <c r="T3413">
        <f>MATCH(OnlineShopData[[#This Row],[Month]],{"Jan","Feb","Mar","Apr","May","June","Jul","Aug","Sep","Oct","Nov","Dec"},0)</f>
        <v>5</v>
      </c>
    </row>
    <row r="3414" spans="1:20" x14ac:dyDescent="0.3">
      <c r="A3414">
        <v>1</v>
      </c>
      <c r="B3414">
        <v>32.333333330000002</v>
      </c>
      <c r="C3414">
        <v>1</v>
      </c>
      <c r="D3414">
        <v>56</v>
      </c>
      <c r="E3414">
        <v>62</v>
      </c>
      <c r="F3414">
        <v>2414.9</v>
      </c>
      <c r="G3414" s="1">
        <v>0</v>
      </c>
      <c r="H3414" s="1">
        <v>2.2222219999999998E-3</v>
      </c>
      <c r="I3414">
        <v>30.461587300000001</v>
      </c>
      <c r="J3414">
        <v>0</v>
      </c>
      <c r="K3414" t="s">
        <v>22</v>
      </c>
      <c r="L3414">
        <v>2</v>
      </c>
      <c r="M3414">
        <v>2</v>
      </c>
      <c r="N3414">
        <v>9</v>
      </c>
      <c r="O3414">
        <v>2</v>
      </c>
      <c r="P3414" t="s">
        <v>19</v>
      </c>
      <c r="Q3414" t="b">
        <v>0</v>
      </c>
      <c r="R3414" t="b">
        <v>1</v>
      </c>
      <c r="S3414">
        <f>IF(OnlineShopData[[#This Row],[Revenue]]=TRUE,1,0)</f>
        <v>1</v>
      </c>
      <c r="T3414">
        <f>MATCH(OnlineShopData[[#This Row],[Month]],{"Jan","Feb","Mar","Apr","May","June","Jul","Aug","Sep","Oct","Nov","Dec"},0)</f>
        <v>5</v>
      </c>
    </row>
    <row r="3415" spans="1:20" x14ac:dyDescent="0.3">
      <c r="A3415">
        <v>0</v>
      </c>
      <c r="B3415">
        <v>0</v>
      </c>
      <c r="C3415">
        <v>0</v>
      </c>
      <c r="D3415">
        <v>0</v>
      </c>
      <c r="E3415">
        <v>24</v>
      </c>
      <c r="F3415">
        <v>330.08333329999999</v>
      </c>
      <c r="G3415" s="1">
        <v>3.7499999999999999E-2</v>
      </c>
      <c r="H3415" s="1">
        <v>4.3055556000000002E-2</v>
      </c>
      <c r="I3415">
        <v>0</v>
      </c>
      <c r="J3415">
        <v>1</v>
      </c>
      <c r="K3415" t="s">
        <v>22</v>
      </c>
      <c r="L3415">
        <v>1</v>
      </c>
      <c r="M3415">
        <v>1</v>
      </c>
      <c r="N3415">
        <v>7</v>
      </c>
      <c r="O3415">
        <v>4</v>
      </c>
      <c r="P3415" t="s">
        <v>19</v>
      </c>
      <c r="Q3415" t="b">
        <v>1</v>
      </c>
      <c r="R3415" t="b">
        <v>0</v>
      </c>
      <c r="S3415">
        <f>IF(OnlineShopData[[#This Row],[Revenue]]=TRUE,1,0)</f>
        <v>0</v>
      </c>
      <c r="T3415">
        <f>MATCH(OnlineShopData[[#This Row],[Month]],{"Jan","Feb","Mar","Apr","May","June","Jul","Aug","Sep","Oct","Nov","Dec"},0)</f>
        <v>5</v>
      </c>
    </row>
    <row r="3416" spans="1:20" x14ac:dyDescent="0.3">
      <c r="A3416">
        <v>0</v>
      </c>
      <c r="B3416">
        <v>0</v>
      </c>
      <c r="C3416">
        <v>0</v>
      </c>
      <c r="D3416">
        <v>0</v>
      </c>
      <c r="E3416">
        <v>6</v>
      </c>
      <c r="F3416">
        <v>83</v>
      </c>
      <c r="G3416" s="1">
        <v>3.3333333E-2</v>
      </c>
      <c r="H3416" s="1">
        <v>0.1</v>
      </c>
      <c r="I3416">
        <v>0</v>
      </c>
      <c r="J3416">
        <v>0.6</v>
      </c>
      <c r="K3416" t="s">
        <v>22</v>
      </c>
      <c r="L3416">
        <v>2</v>
      </c>
      <c r="M3416">
        <v>2</v>
      </c>
      <c r="N3416">
        <v>4</v>
      </c>
      <c r="O3416">
        <v>6</v>
      </c>
      <c r="P3416" t="s">
        <v>19</v>
      </c>
      <c r="Q3416" t="b">
        <v>0</v>
      </c>
      <c r="R3416" t="b">
        <v>0</v>
      </c>
      <c r="S3416">
        <f>IF(OnlineShopData[[#This Row],[Revenue]]=TRUE,1,0)</f>
        <v>0</v>
      </c>
      <c r="T3416">
        <f>MATCH(OnlineShopData[[#This Row],[Month]],{"Jan","Feb","Mar","Apr","May","June","Jul","Aug","Sep","Oct","Nov","Dec"},0)</f>
        <v>5</v>
      </c>
    </row>
    <row r="3417" spans="1:20" x14ac:dyDescent="0.3">
      <c r="A3417">
        <v>1</v>
      </c>
      <c r="B3417">
        <v>74</v>
      </c>
      <c r="C3417">
        <v>0</v>
      </c>
      <c r="D3417">
        <v>0</v>
      </c>
      <c r="E3417">
        <v>21</v>
      </c>
      <c r="F3417">
        <v>744.83333330000005</v>
      </c>
      <c r="G3417" s="1">
        <v>0</v>
      </c>
      <c r="H3417" s="1">
        <v>0.01</v>
      </c>
      <c r="I3417">
        <v>0</v>
      </c>
      <c r="J3417">
        <v>0</v>
      </c>
      <c r="K3417" t="s">
        <v>22</v>
      </c>
      <c r="L3417">
        <v>2</v>
      </c>
      <c r="M3417">
        <v>2</v>
      </c>
      <c r="N3417">
        <v>1</v>
      </c>
      <c r="O3417">
        <v>2</v>
      </c>
      <c r="P3417" t="s">
        <v>20</v>
      </c>
      <c r="Q3417" t="b">
        <v>1</v>
      </c>
      <c r="R3417" t="b">
        <v>0</v>
      </c>
      <c r="S3417">
        <f>IF(OnlineShopData[[#This Row],[Revenue]]=TRUE,1,0)</f>
        <v>0</v>
      </c>
      <c r="T3417">
        <f>MATCH(OnlineShopData[[#This Row],[Month]],{"Jan","Feb","Mar","Apr","May","June","Jul","Aug","Sep","Oct","Nov","Dec"},0)</f>
        <v>5</v>
      </c>
    </row>
    <row r="3418" spans="1:20" x14ac:dyDescent="0.3">
      <c r="A3418">
        <v>1</v>
      </c>
      <c r="B3418">
        <v>10</v>
      </c>
      <c r="C3418">
        <v>0</v>
      </c>
      <c r="D3418">
        <v>0</v>
      </c>
      <c r="E3418">
        <v>16</v>
      </c>
      <c r="F3418">
        <v>120</v>
      </c>
      <c r="G3418" s="1">
        <v>5.3333332999999997E-2</v>
      </c>
      <c r="H3418" s="1">
        <v>0.08</v>
      </c>
      <c r="I3418">
        <v>0</v>
      </c>
      <c r="J3418">
        <v>0</v>
      </c>
      <c r="K3418" t="s">
        <v>22</v>
      </c>
      <c r="L3418">
        <v>2</v>
      </c>
      <c r="M3418">
        <v>2</v>
      </c>
      <c r="N3418">
        <v>6</v>
      </c>
      <c r="O3418">
        <v>4</v>
      </c>
      <c r="P3418" t="s">
        <v>19</v>
      </c>
      <c r="Q3418" t="b">
        <v>0</v>
      </c>
      <c r="R3418" t="b">
        <v>0</v>
      </c>
      <c r="S3418">
        <f>IF(OnlineShopData[[#This Row],[Revenue]]=TRUE,1,0)</f>
        <v>0</v>
      </c>
      <c r="T3418">
        <f>MATCH(OnlineShopData[[#This Row],[Month]],{"Jan","Feb","Mar","Apr","May","June","Jul","Aug","Sep","Oct","Nov","Dec"},0)</f>
        <v>5</v>
      </c>
    </row>
    <row r="3419" spans="1:20" x14ac:dyDescent="0.3">
      <c r="A3419">
        <v>0</v>
      </c>
      <c r="B3419">
        <v>0</v>
      </c>
      <c r="C3419">
        <v>0</v>
      </c>
      <c r="D3419">
        <v>0</v>
      </c>
      <c r="E3419">
        <v>2</v>
      </c>
      <c r="F3419">
        <v>0</v>
      </c>
      <c r="G3419" s="1">
        <v>0.2</v>
      </c>
      <c r="H3419" s="1">
        <v>0.2</v>
      </c>
      <c r="I3419">
        <v>0</v>
      </c>
      <c r="J3419">
        <v>0</v>
      </c>
      <c r="K3419" t="s">
        <v>22</v>
      </c>
      <c r="L3419">
        <v>2</v>
      </c>
      <c r="M3419">
        <v>2</v>
      </c>
      <c r="N3419">
        <v>1</v>
      </c>
      <c r="O3419">
        <v>4</v>
      </c>
      <c r="P3419" t="s">
        <v>19</v>
      </c>
      <c r="Q3419" t="b">
        <v>0</v>
      </c>
      <c r="R3419" t="b">
        <v>0</v>
      </c>
      <c r="S3419">
        <f>IF(OnlineShopData[[#This Row],[Revenue]]=TRUE,1,0)</f>
        <v>0</v>
      </c>
      <c r="T3419">
        <f>MATCH(OnlineShopData[[#This Row],[Month]],{"Jan","Feb","Mar","Apr","May","June","Jul","Aug","Sep","Oct","Nov","Dec"},0)</f>
        <v>5</v>
      </c>
    </row>
    <row r="3420" spans="1:20" x14ac:dyDescent="0.3">
      <c r="A3420">
        <v>7</v>
      </c>
      <c r="B3420">
        <v>71</v>
      </c>
      <c r="C3420">
        <v>0</v>
      </c>
      <c r="D3420">
        <v>0</v>
      </c>
      <c r="E3420">
        <v>34</v>
      </c>
      <c r="F3420">
        <v>1540.75</v>
      </c>
      <c r="G3420" s="1">
        <v>4.8780489999999998E-3</v>
      </c>
      <c r="H3420" s="1">
        <v>2.4390243999999998E-2</v>
      </c>
      <c r="I3420">
        <v>0</v>
      </c>
      <c r="J3420">
        <v>0</v>
      </c>
      <c r="K3420" t="s">
        <v>22</v>
      </c>
      <c r="L3420">
        <v>2</v>
      </c>
      <c r="M3420">
        <v>2</v>
      </c>
      <c r="N3420">
        <v>8</v>
      </c>
      <c r="O3420">
        <v>3</v>
      </c>
      <c r="P3420" t="s">
        <v>19</v>
      </c>
      <c r="Q3420" t="b">
        <v>0</v>
      </c>
      <c r="R3420" t="b">
        <v>0</v>
      </c>
      <c r="S3420">
        <f>IF(OnlineShopData[[#This Row],[Revenue]]=TRUE,1,0)</f>
        <v>0</v>
      </c>
      <c r="T3420">
        <f>MATCH(OnlineShopData[[#This Row],[Month]],{"Jan","Feb","Mar","Apr","May","June","Jul","Aug","Sep","Oct","Nov","Dec"},0)</f>
        <v>5</v>
      </c>
    </row>
    <row r="3421" spans="1:20" x14ac:dyDescent="0.3">
      <c r="A3421">
        <v>0</v>
      </c>
      <c r="B3421">
        <v>0</v>
      </c>
      <c r="C3421">
        <v>0</v>
      </c>
      <c r="D3421">
        <v>0</v>
      </c>
      <c r="E3421">
        <v>8</v>
      </c>
      <c r="F3421">
        <v>89.5</v>
      </c>
      <c r="G3421" s="1">
        <v>0</v>
      </c>
      <c r="H3421" s="1">
        <v>0.05</v>
      </c>
      <c r="I3421">
        <v>0</v>
      </c>
      <c r="J3421">
        <v>0</v>
      </c>
      <c r="K3421" t="s">
        <v>22</v>
      </c>
      <c r="L3421">
        <v>2</v>
      </c>
      <c r="M3421">
        <v>2</v>
      </c>
      <c r="N3421">
        <v>1</v>
      </c>
      <c r="O3421">
        <v>1</v>
      </c>
      <c r="P3421" t="s">
        <v>19</v>
      </c>
      <c r="Q3421" t="b">
        <v>0</v>
      </c>
      <c r="R3421" t="b">
        <v>0</v>
      </c>
      <c r="S3421">
        <f>IF(OnlineShopData[[#This Row],[Revenue]]=TRUE,1,0)</f>
        <v>0</v>
      </c>
      <c r="T3421">
        <f>MATCH(OnlineShopData[[#This Row],[Month]],{"Jan","Feb","Mar","Apr","May","June","Jul","Aug","Sep","Oct","Nov","Dec"},0)</f>
        <v>5</v>
      </c>
    </row>
    <row r="3422" spans="1:20" x14ac:dyDescent="0.3">
      <c r="A3422">
        <v>1</v>
      </c>
      <c r="B3422">
        <v>27</v>
      </c>
      <c r="C3422">
        <v>0</v>
      </c>
      <c r="D3422">
        <v>0</v>
      </c>
      <c r="E3422">
        <v>17</v>
      </c>
      <c r="F3422">
        <v>1723</v>
      </c>
      <c r="G3422" s="1">
        <v>0</v>
      </c>
      <c r="H3422" s="1">
        <v>3.9215689999999997E-3</v>
      </c>
      <c r="I3422">
        <v>0</v>
      </c>
      <c r="J3422">
        <v>0</v>
      </c>
      <c r="K3422" t="s">
        <v>22</v>
      </c>
      <c r="L3422">
        <v>2</v>
      </c>
      <c r="M3422">
        <v>5</v>
      </c>
      <c r="N3422">
        <v>9</v>
      </c>
      <c r="O3422">
        <v>4</v>
      </c>
      <c r="P3422" t="s">
        <v>20</v>
      </c>
      <c r="Q3422" t="b">
        <v>0</v>
      </c>
      <c r="R3422" t="b">
        <v>0</v>
      </c>
      <c r="S3422">
        <f>IF(OnlineShopData[[#This Row],[Revenue]]=TRUE,1,0)</f>
        <v>0</v>
      </c>
      <c r="T3422">
        <f>MATCH(OnlineShopData[[#This Row],[Month]],{"Jan","Feb","Mar","Apr","May","June","Jul","Aug","Sep","Oct","Nov","Dec"},0)</f>
        <v>5</v>
      </c>
    </row>
    <row r="3423" spans="1:20" x14ac:dyDescent="0.3">
      <c r="A3423">
        <v>0</v>
      </c>
      <c r="B3423">
        <v>0</v>
      </c>
      <c r="C3423">
        <v>0</v>
      </c>
      <c r="D3423">
        <v>0</v>
      </c>
      <c r="E3423">
        <v>7</v>
      </c>
      <c r="F3423">
        <v>191</v>
      </c>
      <c r="G3423" s="1">
        <v>0</v>
      </c>
      <c r="H3423" s="1">
        <v>2.8571428999999999E-2</v>
      </c>
      <c r="I3423">
        <v>0</v>
      </c>
      <c r="J3423">
        <v>0</v>
      </c>
      <c r="K3423" t="s">
        <v>22</v>
      </c>
      <c r="L3423">
        <v>2</v>
      </c>
      <c r="M3423">
        <v>4</v>
      </c>
      <c r="N3423">
        <v>4</v>
      </c>
      <c r="O3423">
        <v>2</v>
      </c>
      <c r="P3423" t="s">
        <v>19</v>
      </c>
      <c r="Q3423" t="b">
        <v>0</v>
      </c>
      <c r="R3423" t="b">
        <v>0</v>
      </c>
      <c r="S3423">
        <f>IF(OnlineShopData[[#This Row],[Revenue]]=TRUE,1,0)</f>
        <v>0</v>
      </c>
      <c r="T3423">
        <f>MATCH(OnlineShopData[[#This Row],[Month]],{"Jan","Feb","Mar","Apr","May","June","Jul","Aug","Sep","Oct","Nov","Dec"},0)</f>
        <v>5</v>
      </c>
    </row>
    <row r="3424" spans="1:20" x14ac:dyDescent="0.3">
      <c r="A3424">
        <v>4</v>
      </c>
      <c r="B3424">
        <v>75.599999999999994</v>
      </c>
      <c r="C3424">
        <v>0</v>
      </c>
      <c r="D3424">
        <v>0</v>
      </c>
      <c r="E3424">
        <v>94</v>
      </c>
      <c r="F3424">
        <v>1576.205078</v>
      </c>
      <c r="G3424" s="1">
        <v>1.0752688E-2</v>
      </c>
      <c r="H3424" s="1">
        <v>1.5506059000000001E-2</v>
      </c>
      <c r="I3424">
        <v>0</v>
      </c>
      <c r="J3424">
        <v>0.6</v>
      </c>
      <c r="K3424" t="s">
        <v>22</v>
      </c>
      <c r="L3424">
        <v>3</v>
      </c>
      <c r="M3424">
        <v>2</v>
      </c>
      <c r="N3424">
        <v>9</v>
      </c>
      <c r="O3424">
        <v>3</v>
      </c>
      <c r="P3424" t="s">
        <v>19</v>
      </c>
      <c r="Q3424" t="b">
        <v>0</v>
      </c>
      <c r="R3424" t="b">
        <v>0</v>
      </c>
      <c r="S3424">
        <f>IF(OnlineShopData[[#This Row],[Revenue]]=TRUE,1,0)</f>
        <v>0</v>
      </c>
      <c r="T3424">
        <f>MATCH(OnlineShopData[[#This Row],[Month]],{"Jan","Feb","Mar","Apr","May","June","Jul","Aug","Sep","Oct","Nov","Dec"},0)</f>
        <v>5</v>
      </c>
    </row>
    <row r="3425" spans="1:20" x14ac:dyDescent="0.3">
      <c r="A3425">
        <v>0</v>
      </c>
      <c r="B3425">
        <v>0</v>
      </c>
      <c r="C3425">
        <v>2</v>
      </c>
      <c r="D3425">
        <v>23</v>
      </c>
      <c r="E3425">
        <v>15</v>
      </c>
      <c r="F3425">
        <v>506</v>
      </c>
      <c r="G3425" s="1">
        <v>3.3333333E-2</v>
      </c>
      <c r="H3425" s="1">
        <v>0.06</v>
      </c>
      <c r="I3425">
        <v>0</v>
      </c>
      <c r="J3425">
        <v>0.6</v>
      </c>
      <c r="K3425" t="s">
        <v>22</v>
      </c>
      <c r="L3425">
        <v>2</v>
      </c>
      <c r="M3425">
        <v>2</v>
      </c>
      <c r="N3425">
        <v>1</v>
      </c>
      <c r="O3425">
        <v>4</v>
      </c>
      <c r="P3425" t="s">
        <v>19</v>
      </c>
      <c r="Q3425" t="b">
        <v>0</v>
      </c>
      <c r="R3425" t="b">
        <v>0</v>
      </c>
      <c r="S3425">
        <f>IF(OnlineShopData[[#This Row],[Revenue]]=TRUE,1,0)</f>
        <v>0</v>
      </c>
      <c r="T3425">
        <f>MATCH(OnlineShopData[[#This Row],[Month]],{"Jan","Feb","Mar","Apr","May","June","Jul","Aug","Sep","Oct","Nov","Dec"},0)</f>
        <v>5</v>
      </c>
    </row>
    <row r="3426" spans="1:20" x14ac:dyDescent="0.3">
      <c r="A3426">
        <v>0</v>
      </c>
      <c r="B3426">
        <v>0</v>
      </c>
      <c r="C3426">
        <v>0</v>
      </c>
      <c r="D3426">
        <v>0</v>
      </c>
      <c r="E3426">
        <v>39</v>
      </c>
      <c r="F3426">
        <v>537</v>
      </c>
      <c r="G3426" s="1">
        <v>5.1282050000000003E-3</v>
      </c>
      <c r="H3426" s="1">
        <v>1.1965811999999999E-2</v>
      </c>
      <c r="I3426">
        <v>0</v>
      </c>
      <c r="J3426">
        <v>0</v>
      </c>
      <c r="K3426" t="s">
        <v>22</v>
      </c>
      <c r="L3426">
        <v>4</v>
      </c>
      <c r="M3426">
        <v>2</v>
      </c>
      <c r="N3426">
        <v>3</v>
      </c>
      <c r="O3426">
        <v>13</v>
      </c>
      <c r="P3426" t="s">
        <v>19</v>
      </c>
      <c r="Q3426" t="b">
        <v>0</v>
      </c>
      <c r="R3426" t="b">
        <v>0</v>
      </c>
      <c r="S3426">
        <f>IF(OnlineShopData[[#This Row],[Revenue]]=TRUE,1,0)</f>
        <v>0</v>
      </c>
      <c r="T3426">
        <f>MATCH(OnlineShopData[[#This Row],[Month]],{"Jan","Feb","Mar","Apr","May","June","Jul","Aug","Sep","Oct","Nov","Dec"},0)</f>
        <v>5</v>
      </c>
    </row>
    <row r="3427" spans="1:20" x14ac:dyDescent="0.3">
      <c r="A3427">
        <v>2</v>
      </c>
      <c r="B3427">
        <v>32.5</v>
      </c>
      <c r="C3427">
        <v>0</v>
      </c>
      <c r="D3427">
        <v>0</v>
      </c>
      <c r="E3427">
        <v>12</v>
      </c>
      <c r="F3427">
        <v>239.75</v>
      </c>
      <c r="G3427" s="1">
        <v>0</v>
      </c>
      <c r="H3427" s="1">
        <v>5.1282050000000003E-3</v>
      </c>
      <c r="I3427">
        <v>0</v>
      </c>
      <c r="J3427">
        <v>0.4</v>
      </c>
      <c r="K3427" t="s">
        <v>22</v>
      </c>
      <c r="L3427">
        <v>2</v>
      </c>
      <c r="M3427">
        <v>4</v>
      </c>
      <c r="N3427">
        <v>1</v>
      </c>
      <c r="O3427">
        <v>5</v>
      </c>
      <c r="P3427" t="s">
        <v>20</v>
      </c>
      <c r="Q3427" t="b">
        <v>0</v>
      </c>
      <c r="R3427" t="b">
        <v>0</v>
      </c>
      <c r="S3427">
        <f>IF(OnlineShopData[[#This Row],[Revenue]]=TRUE,1,0)</f>
        <v>0</v>
      </c>
      <c r="T3427">
        <f>MATCH(OnlineShopData[[#This Row],[Month]],{"Jan","Feb","Mar","Apr","May","June","Jul","Aug","Sep","Oct","Nov","Dec"},0)</f>
        <v>5</v>
      </c>
    </row>
    <row r="3428" spans="1:20" x14ac:dyDescent="0.3">
      <c r="A3428">
        <v>8</v>
      </c>
      <c r="B3428">
        <v>120.66666669999999</v>
      </c>
      <c r="C3428">
        <v>2</v>
      </c>
      <c r="D3428">
        <v>559</v>
      </c>
      <c r="E3428">
        <v>44</v>
      </c>
      <c r="F3428">
        <v>1470.333333</v>
      </c>
      <c r="G3428" s="1">
        <v>1.6E-2</v>
      </c>
      <c r="H3428" s="1">
        <v>1.9207792000000001E-2</v>
      </c>
      <c r="I3428">
        <v>7.435866667</v>
      </c>
      <c r="J3428">
        <v>0</v>
      </c>
      <c r="K3428" t="s">
        <v>22</v>
      </c>
      <c r="L3428">
        <v>1</v>
      </c>
      <c r="M3428">
        <v>2</v>
      </c>
      <c r="N3428">
        <v>1</v>
      </c>
      <c r="O3428">
        <v>4</v>
      </c>
      <c r="P3428" t="s">
        <v>19</v>
      </c>
      <c r="Q3428" t="b">
        <v>1</v>
      </c>
      <c r="R3428" t="b">
        <v>0</v>
      </c>
      <c r="S3428">
        <f>IF(OnlineShopData[[#This Row],[Revenue]]=TRUE,1,0)</f>
        <v>0</v>
      </c>
      <c r="T3428">
        <f>MATCH(OnlineShopData[[#This Row],[Month]],{"Jan","Feb","Mar","Apr","May","June","Jul","Aug","Sep","Oct","Nov","Dec"},0)</f>
        <v>5</v>
      </c>
    </row>
    <row r="3429" spans="1:20" x14ac:dyDescent="0.3">
      <c r="A3429">
        <v>0</v>
      </c>
      <c r="B3429">
        <v>0</v>
      </c>
      <c r="C3429">
        <v>0</v>
      </c>
      <c r="D3429">
        <v>0</v>
      </c>
      <c r="E3429">
        <v>3</v>
      </c>
      <c r="F3429">
        <v>105.25</v>
      </c>
      <c r="G3429" s="1">
        <v>0</v>
      </c>
      <c r="H3429" s="1">
        <v>4.4444444E-2</v>
      </c>
      <c r="I3429">
        <v>0</v>
      </c>
      <c r="J3429">
        <v>0</v>
      </c>
      <c r="K3429" t="s">
        <v>22</v>
      </c>
      <c r="L3429">
        <v>3</v>
      </c>
      <c r="M3429">
        <v>2</v>
      </c>
      <c r="N3429">
        <v>8</v>
      </c>
      <c r="O3429">
        <v>4</v>
      </c>
      <c r="P3429" t="s">
        <v>19</v>
      </c>
      <c r="Q3429" t="b">
        <v>1</v>
      </c>
      <c r="R3429" t="b">
        <v>0</v>
      </c>
      <c r="S3429">
        <f>IF(OnlineShopData[[#This Row],[Revenue]]=TRUE,1,0)</f>
        <v>0</v>
      </c>
      <c r="T3429">
        <f>MATCH(OnlineShopData[[#This Row],[Month]],{"Jan","Feb","Mar","Apr","May","June","Jul","Aug","Sep","Oct","Nov","Dec"},0)</f>
        <v>5</v>
      </c>
    </row>
    <row r="3430" spans="1:20" x14ac:dyDescent="0.3">
      <c r="A3430">
        <v>0</v>
      </c>
      <c r="B3430">
        <v>0</v>
      </c>
      <c r="C3430">
        <v>0</v>
      </c>
      <c r="D3430">
        <v>0</v>
      </c>
      <c r="E3430">
        <v>21</v>
      </c>
      <c r="F3430">
        <v>1636.5</v>
      </c>
      <c r="G3430" s="1">
        <v>4.2857143E-2</v>
      </c>
      <c r="H3430" s="1">
        <v>6.5873016000000006E-2</v>
      </c>
      <c r="I3430">
        <v>0</v>
      </c>
      <c r="J3430">
        <v>0.4</v>
      </c>
      <c r="K3430" t="s">
        <v>22</v>
      </c>
      <c r="L3430">
        <v>2</v>
      </c>
      <c r="M3430">
        <v>4</v>
      </c>
      <c r="N3430">
        <v>1</v>
      </c>
      <c r="O3430">
        <v>3</v>
      </c>
      <c r="P3430" t="s">
        <v>19</v>
      </c>
      <c r="Q3430" t="b">
        <v>0</v>
      </c>
      <c r="R3430" t="b">
        <v>0</v>
      </c>
      <c r="S3430">
        <f>IF(OnlineShopData[[#This Row],[Revenue]]=TRUE,1,0)</f>
        <v>0</v>
      </c>
      <c r="T3430">
        <f>MATCH(OnlineShopData[[#This Row],[Month]],{"Jan","Feb","Mar","Apr","May","June","Jul","Aug","Sep","Oct","Nov","Dec"},0)</f>
        <v>5</v>
      </c>
    </row>
    <row r="3431" spans="1:20" x14ac:dyDescent="0.3">
      <c r="A3431">
        <v>0</v>
      </c>
      <c r="B3431">
        <v>0</v>
      </c>
      <c r="C3431">
        <v>0</v>
      </c>
      <c r="D3431">
        <v>0</v>
      </c>
      <c r="E3431">
        <v>1</v>
      </c>
      <c r="F3431">
        <v>0</v>
      </c>
      <c r="G3431" s="1">
        <v>0.2</v>
      </c>
      <c r="H3431" s="1">
        <v>0.2</v>
      </c>
      <c r="I3431">
        <v>0</v>
      </c>
      <c r="J3431">
        <v>0.6</v>
      </c>
      <c r="K3431" t="s">
        <v>22</v>
      </c>
      <c r="L3431">
        <v>2</v>
      </c>
      <c r="M3431">
        <v>4</v>
      </c>
      <c r="N3431">
        <v>7</v>
      </c>
      <c r="O3431">
        <v>6</v>
      </c>
      <c r="P3431" t="s">
        <v>19</v>
      </c>
      <c r="Q3431" t="b">
        <v>0</v>
      </c>
      <c r="R3431" t="b">
        <v>0</v>
      </c>
      <c r="S3431">
        <f>IF(OnlineShopData[[#This Row],[Revenue]]=TRUE,1,0)</f>
        <v>0</v>
      </c>
      <c r="T3431">
        <f>MATCH(OnlineShopData[[#This Row],[Month]],{"Jan","Feb","Mar","Apr","May","June","Jul","Aug","Sep","Oct","Nov","Dec"},0)</f>
        <v>5</v>
      </c>
    </row>
    <row r="3432" spans="1:20" x14ac:dyDescent="0.3">
      <c r="A3432">
        <v>4</v>
      </c>
      <c r="B3432">
        <v>128.5</v>
      </c>
      <c r="C3432">
        <v>0</v>
      </c>
      <c r="D3432">
        <v>0</v>
      </c>
      <c r="E3432">
        <v>14</v>
      </c>
      <c r="F3432">
        <v>273.25</v>
      </c>
      <c r="G3432" s="1">
        <v>0</v>
      </c>
      <c r="H3432" s="1">
        <v>1.2500000000000001E-2</v>
      </c>
      <c r="I3432">
        <v>0</v>
      </c>
      <c r="J3432">
        <v>0</v>
      </c>
      <c r="K3432" t="s">
        <v>22</v>
      </c>
      <c r="L3432">
        <v>1</v>
      </c>
      <c r="M3432">
        <v>8</v>
      </c>
      <c r="N3432">
        <v>4</v>
      </c>
      <c r="O3432">
        <v>4</v>
      </c>
      <c r="P3432" t="s">
        <v>19</v>
      </c>
      <c r="Q3432" t="b">
        <v>1</v>
      </c>
      <c r="R3432" t="b">
        <v>0</v>
      </c>
      <c r="S3432">
        <f>IF(OnlineShopData[[#This Row],[Revenue]]=TRUE,1,0)</f>
        <v>0</v>
      </c>
      <c r="T3432">
        <f>MATCH(OnlineShopData[[#This Row],[Month]],{"Jan","Feb","Mar","Apr","May","June","Jul","Aug","Sep","Oct","Nov","Dec"},0)</f>
        <v>5</v>
      </c>
    </row>
    <row r="3433" spans="1:20" x14ac:dyDescent="0.3">
      <c r="A3433">
        <v>1</v>
      </c>
      <c r="B3433">
        <v>28</v>
      </c>
      <c r="C3433">
        <v>0</v>
      </c>
      <c r="D3433">
        <v>0</v>
      </c>
      <c r="E3433">
        <v>19</v>
      </c>
      <c r="F3433">
        <v>362</v>
      </c>
      <c r="G3433" s="1">
        <v>0</v>
      </c>
      <c r="H3433" s="1">
        <v>5.5555559999999997E-3</v>
      </c>
      <c r="I3433">
        <v>0</v>
      </c>
      <c r="J3433">
        <v>0</v>
      </c>
      <c r="K3433" t="s">
        <v>22</v>
      </c>
      <c r="L3433">
        <v>2</v>
      </c>
      <c r="M3433">
        <v>2</v>
      </c>
      <c r="N3433">
        <v>7</v>
      </c>
      <c r="O3433">
        <v>5</v>
      </c>
      <c r="P3433" t="s">
        <v>19</v>
      </c>
      <c r="Q3433" t="b">
        <v>0</v>
      </c>
      <c r="R3433" t="b">
        <v>0</v>
      </c>
      <c r="S3433">
        <f>IF(OnlineShopData[[#This Row],[Revenue]]=TRUE,1,0)</f>
        <v>0</v>
      </c>
      <c r="T3433">
        <f>MATCH(OnlineShopData[[#This Row],[Month]],{"Jan","Feb","Mar","Apr","May","June","Jul","Aug","Sep","Oct","Nov","Dec"},0)</f>
        <v>5</v>
      </c>
    </row>
    <row r="3434" spans="1:20" x14ac:dyDescent="0.3">
      <c r="A3434">
        <v>3</v>
      </c>
      <c r="B3434">
        <v>51.5</v>
      </c>
      <c r="C3434">
        <v>0</v>
      </c>
      <c r="D3434">
        <v>0</v>
      </c>
      <c r="E3434">
        <v>21</v>
      </c>
      <c r="F3434">
        <v>1623.5</v>
      </c>
      <c r="G3434" s="1">
        <v>0</v>
      </c>
      <c r="H3434" s="1">
        <v>5.0000000000000001E-3</v>
      </c>
      <c r="I3434">
        <v>49.388599999999997</v>
      </c>
      <c r="J3434">
        <v>0.6</v>
      </c>
      <c r="K3434" t="s">
        <v>22</v>
      </c>
      <c r="L3434">
        <v>2</v>
      </c>
      <c r="M3434">
        <v>4</v>
      </c>
      <c r="N3434">
        <v>2</v>
      </c>
      <c r="O3434">
        <v>3</v>
      </c>
      <c r="P3434" t="s">
        <v>20</v>
      </c>
      <c r="Q3434" t="b">
        <v>0</v>
      </c>
      <c r="R3434" t="b">
        <v>1</v>
      </c>
      <c r="S3434">
        <f>IF(OnlineShopData[[#This Row],[Revenue]]=TRUE,1,0)</f>
        <v>1</v>
      </c>
      <c r="T3434">
        <f>MATCH(OnlineShopData[[#This Row],[Month]],{"Jan","Feb","Mar","Apr","May","June","Jul","Aug","Sep","Oct","Nov","Dec"},0)</f>
        <v>5</v>
      </c>
    </row>
    <row r="3435" spans="1:20" x14ac:dyDescent="0.3">
      <c r="A3435">
        <v>2</v>
      </c>
      <c r="B3435">
        <v>57</v>
      </c>
      <c r="C3435">
        <v>1</v>
      </c>
      <c r="D3435">
        <v>4</v>
      </c>
      <c r="E3435">
        <v>35</v>
      </c>
      <c r="F3435">
        <v>1643.333333</v>
      </c>
      <c r="G3435" s="1">
        <v>1.0526316000000001E-2</v>
      </c>
      <c r="H3435" s="1">
        <v>3.1578947000000003E-2</v>
      </c>
      <c r="I3435">
        <v>0</v>
      </c>
      <c r="J3435">
        <v>0.2</v>
      </c>
      <c r="K3435" t="s">
        <v>22</v>
      </c>
      <c r="L3435">
        <v>2</v>
      </c>
      <c r="M3435">
        <v>2</v>
      </c>
      <c r="N3435">
        <v>1</v>
      </c>
      <c r="O3435">
        <v>4</v>
      </c>
      <c r="P3435" t="s">
        <v>19</v>
      </c>
      <c r="Q3435" t="b">
        <v>0</v>
      </c>
      <c r="R3435" t="b">
        <v>0</v>
      </c>
      <c r="S3435">
        <f>IF(OnlineShopData[[#This Row],[Revenue]]=TRUE,1,0)</f>
        <v>0</v>
      </c>
      <c r="T3435">
        <f>MATCH(OnlineShopData[[#This Row],[Month]],{"Jan","Feb","Mar","Apr","May","June","Jul","Aug","Sep","Oct","Nov","Dec"},0)</f>
        <v>5</v>
      </c>
    </row>
    <row r="3436" spans="1:20" x14ac:dyDescent="0.3">
      <c r="A3436">
        <v>0</v>
      </c>
      <c r="B3436">
        <v>0</v>
      </c>
      <c r="C3436">
        <v>0</v>
      </c>
      <c r="D3436">
        <v>0</v>
      </c>
      <c r="E3436">
        <v>4</v>
      </c>
      <c r="F3436">
        <v>0</v>
      </c>
      <c r="G3436" s="1">
        <v>0.2</v>
      </c>
      <c r="H3436" s="1">
        <v>0.2</v>
      </c>
      <c r="I3436">
        <v>0</v>
      </c>
      <c r="J3436">
        <v>0.6</v>
      </c>
      <c r="K3436" t="s">
        <v>22</v>
      </c>
      <c r="L3436">
        <v>3</v>
      </c>
      <c r="M3436">
        <v>2</v>
      </c>
      <c r="N3436">
        <v>1</v>
      </c>
      <c r="O3436">
        <v>3</v>
      </c>
      <c r="P3436" t="s">
        <v>19</v>
      </c>
      <c r="Q3436" t="b">
        <v>0</v>
      </c>
      <c r="R3436" t="b">
        <v>0</v>
      </c>
      <c r="S3436">
        <f>IF(OnlineShopData[[#This Row],[Revenue]]=TRUE,1,0)</f>
        <v>0</v>
      </c>
      <c r="T3436">
        <f>MATCH(OnlineShopData[[#This Row],[Month]],{"Jan","Feb","Mar","Apr","May","June","Jul","Aug","Sep","Oct","Nov","Dec"},0)</f>
        <v>5</v>
      </c>
    </row>
    <row r="3437" spans="1:20" x14ac:dyDescent="0.3">
      <c r="A3437">
        <v>14</v>
      </c>
      <c r="B3437">
        <v>247.13636360000001</v>
      </c>
      <c r="C3437">
        <v>2</v>
      </c>
      <c r="D3437">
        <v>120.66666669999999</v>
      </c>
      <c r="E3437">
        <v>56</v>
      </c>
      <c r="F3437">
        <v>1080.2666670000001</v>
      </c>
      <c r="G3437" s="1">
        <v>1.8840579999999999E-2</v>
      </c>
      <c r="H3437" s="1">
        <v>2.5355418000000001E-2</v>
      </c>
      <c r="I3437">
        <v>24.72661836</v>
      </c>
      <c r="J3437">
        <v>0.6</v>
      </c>
      <c r="K3437" t="s">
        <v>22</v>
      </c>
      <c r="L3437">
        <v>3</v>
      </c>
      <c r="M3437">
        <v>2</v>
      </c>
      <c r="N3437">
        <v>1</v>
      </c>
      <c r="O3437">
        <v>1</v>
      </c>
      <c r="P3437" t="s">
        <v>19</v>
      </c>
      <c r="Q3437" t="b">
        <v>0</v>
      </c>
      <c r="R3437" t="b">
        <v>0</v>
      </c>
      <c r="S3437">
        <f>IF(OnlineShopData[[#This Row],[Revenue]]=TRUE,1,0)</f>
        <v>0</v>
      </c>
      <c r="T3437">
        <f>MATCH(OnlineShopData[[#This Row],[Month]],{"Jan","Feb","Mar","Apr","May","June","Jul","Aug","Sep","Oct","Nov","Dec"},0)</f>
        <v>5</v>
      </c>
    </row>
    <row r="3438" spans="1:20" x14ac:dyDescent="0.3">
      <c r="A3438">
        <v>0</v>
      </c>
      <c r="B3438">
        <v>0</v>
      </c>
      <c r="C3438">
        <v>0</v>
      </c>
      <c r="D3438">
        <v>0</v>
      </c>
      <c r="E3438">
        <v>12</v>
      </c>
      <c r="F3438">
        <v>152</v>
      </c>
      <c r="G3438" s="1">
        <v>0</v>
      </c>
      <c r="H3438" s="1">
        <v>2.380952E-3</v>
      </c>
      <c r="I3438">
        <v>0</v>
      </c>
      <c r="J3438">
        <v>1</v>
      </c>
      <c r="K3438" t="s">
        <v>22</v>
      </c>
      <c r="L3438">
        <v>3</v>
      </c>
      <c r="M3438">
        <v>2</v>
      </c>
      <c r="N3438">
        <v>1</v>
      </c>
      <c r="O3438">
        <v>2</v>
      </c>
      <c r="P3438" t="s">
        <v>19</v>
      </c>
      <c r="Q3438" t="b">
        <v>1</v>
      </c>
      <c r="R3438" t="b">
        <v>0</v>
      </c>
      <c r="S3438">
        <f>IF(OnlineShopData[[#This Row],[Revenue]]=TRUE,1,0)</f>
        <v>0</v>
      </c>
      <c r="T3438">
        <f>MATCH(OnlineShopData[[#This Row],[Month]],{"Jan","Feb","Mar","Apr","May","June","Jul","Aug","Sep","Oct","Nov","Dec"},0)</f>
        <v>5</v>
      </c>
    </row>
    <row r="3439" spans="1:20" x14ac:dyDescent="0.3">
      <c r="A3439">
        <v>2</v>
      </c>
      <c r="B3439">
        <v>256</v>
      </c>
      <c r="C3439">
        <v>0</v>
      </c>
      <c r="D3439">
        <v>0</v>
      </c>
      <c r="E3439">
        <v>14</v>
      </c>
      <c r="F3439">
        <v>574.5</v>
      </c>
      <c r="G3439" s="1">
        <v>0</v>
      </c>
      <c r="H3439" s="1">
        <v>1.4285714E-2</v>
      </c>
      <c r="I3439">
        <v>0</v>
      </c>
      <c r="J3439">
        <v>0</v>
      </c>
      <c r="K3439" t="s">
        <v>22</v>
      </c>
      <c r="L3439">
        <v>3</v>
      </c>
      <c r="M3439">
        <v>3</v>
      </c>
      <c r="N3439">
        <v>8</v>
      </c>
      <c r="O3439">
        <v>11</v>
      </c>
      <c r="P3439" t="s">
        <v>20</v>
      </c>
      <c r="Q3439" t="b">
        <v>0</v>
      </c>
      <c r="R3439" t="b">
        <v>0</v>
      </c>
      <c r="S3439">
        <f>IF(OnlineShopData[[#This Row],[Revenue]]=TRUE,1,0)</f>
        <v>0</v>
      </c>
      <c r="T3439">
        <f>MATCH(OnlineShopData[[#This Row],[Month]],{"Jan","Feb","Mar","Apr","May","June","Jul","Aug","Sep","Oct","Nov","Dec"},0)</f>
        <v>5</v>
      </c>
    </row>
    <row r="3440" spans="1:20" x14ac:dyDescent="0.3">
      <c r="A3440">
        <v>0</v>
      </c>
      <c r="B3440">
        <v>0</v>
      </c>
      <c r="C3440">
        <v>0</v>
      </c>
      <c r="D3440">
        <v>0</v>
      </c>
      <c r="E3440">
        <v>11</v>
      </c>
      <c r="F3440">
        <v>142.41666670000001</v>
      </c>
      <c r="G3440" s="1">
        <v>0</v>
      </c>
      <c r="H3440" s="1">
        <v>3.6363635999999998E-2</v>
      </c>
      <c r="I3440">
        <v>0</v>
      </c>
      <c r="J3440">
        <v>0</v>
      </c>
      <c r="K3440" t="s">
        <v>22</v>
      </c>
      <c r="L3440">
        <v>2</v>
      </c>
      <c r="M3440">
        <v>2</v>
      </c>
      <c r="N3440">
        <v>1</v>
      </c>
      <c r="O3440">
        <v>2</v>
      </c>
      <c r="P3440" t="s">
        <v>19</v>
      </c>
      <c r="Q3440" t="b">
        <v>0</v>
      </c>
      <c r="R3440" t="b">
        <v>0</v>
      </c>
      <c r="S3440">
        <f>IF(OnlineShopData[[#This Row],[Revenue]]=TRUE,1,0)</f>
        <v>0</v>
      </c>
      <c r="T3440">
        <f>MATCH(OnlineShopData[[#This Row],[Month]],{"Jan","Feb","Mar","Apr","May","June","Jul","Aug","Sep","Oct","Nov","Dec"},0)</f>
        <v>5</v>
      </c>
    </row>
    <row r="3441" spans="1:20" x14ac:dyDescent="0.3">
      <c r="A3441">
        <v>2</v>
      </c>
      <c r="B3441">
        <v>37.5</v>
      </c>
      <c r="C3441">
        <v>0</v>
      </c>
      <c r="D3441">
        <v>0</v>
      </c>
      <c r="E3441">
        <v>55</v>
      </c>
      <c r="F3441">
        <v>1420.4724960000001</v>
      </c>
      <c r="G3441" s="1">
        <v>1.212121E-3</v>
      </c>
      <c r="H3441" s="1">
        <v>5.7502509999999996E-3</v>
      </c>
      <c r="I3441">
        <v>0</v>
      </c>
      <c r="J3441">
        <v>0.8</v>
      </c>
      <c r="K3441" t="s">
        <v>22</v>
      </c>
      <c r="L3441">
        <v>1</v>
      </c>
      <c r="M3441">
        <v>1</v>
      </c>
      <c r="N3441">
        <v>3</v>
      </c>
      <c r="O3441">
        <v>4</v>
      </c>
      <c r="P3441" t="s">
        <v>19</v>
      </c>
      <c r="Q3441" t="b">
        <v>0</v>
      </c>
      <c r="R3441" t="b">
        <v>0</v>
      </c>
      <c r="S3441">
        <f>IF(OnlineShopData[[#This Row],[Revenue]]=TRUE,1,0)</f>
        <v>0</v>
      </c>
      <c r="T3441">
        <f>MATCH(OnlineShopData[[#This Row],[Month]],{"Jan","Feb","Mar","Apr","May","June","Jul","Aug","Sep","Oct","Nov","Dec"},0)</f>
        <v>5</v>
      </c>
    </row>
    <row r="3442" spans="1:20" x14ac:dyDescent="0.3">
      <c r="A3442">
        <v>0</v>
      </c>
      <c r="B3442">
        <v>0</v>
      </c>
      <c r="C3442">
        <v>0</v>
      </c>
      <c r="D3442">
        <v>0</v>
      </c>
      <c r="E3442">
        <v>5</v>
      </c>
      <c r="F3442">
        <v>19</v>
      </c>
      <c r="G3442" s="1">
        <v>0</v>
      </c>
      <c r="H3442" s="1">
        <v>0.08</v>
      </c>
      <c r="I3442">
        <v>0</v>
      </c>
      <c r="J3442">
        <v>0.6</v>
      </c>
      <c r="K3442" t="s">
        <v>22</v>
      </c>
      <c r="L3442">
        <v>2</v>
      </c>
      <c r="M3442">
        <v>2</v>
      </c>
      <c r="N3442">
        <v>1</v>
      </c>
      <c r="O3442">
        <v>3</v>
      </c>
      <c r="P3442" t="s">
        <v>19</v>
      </c>
      <c r="Q3442" t="b">
        <v>0</v>
      </c>
      <c r="R3442" t="b">
        <v>0</v>
      </c>
      <c r="S3442">
        <f>IF(OnlineShopData[[#This Row],[Revenue]]=TRUE,1,0)</f>
        <v>0</v>
      </c>
      <c r="T3442">
        <f>MATCH(OnlineShopData[[#This Row],[Month]],{"Jan","Feb","Mar","Apr","May","June","Jul","Aug","Sep","Oct","Nov","Dec"},0)</f>
        <v>5</v>
      </c>
    </row>
    <row r="3443" spans="1:20" x14ac:dyDescent="0.3">
      <c r="A3443">
        <v>0</v>
      </c>
      <c r="B3443">
        <v>0</v>
      </c>
      <c r="C3443">
        <v>0</v>
      </c>
      <c r="D3443">
        <v>0</v>
      </c>
      <c r="E3443">
        <v>10</v>
      </c>
      <c r="F3443">
        <v>3291</v>
      </c>
      <c r="G3443" s="1">
        <v>0.02</v>
      </c>
      <c r="H3443" s="1">
        <v>5.8000000000000003E-2</v>
      </c>
      <c r="I3443">
        <v>0</v>
      </c>
      <c r="J3443">
        <v>0</v>
      </c>
      <c r="K3443" t="s">
        <v>22</v>
      </c>
      <c r="L3443">
        <v>3</v>
      </c>
      <c r="M3443">
        <v>2</v>
      </c>
      <c r="N3443">
        <v>1</v>
      </c>
      <c r="O3443">
        <v>13</v>
      </c>
      <c r="P3443" t="s">
        <v>19</v>
      </c>
      <c r="Q3443" t="b">
        <v>0</v>
      </c>
      <c r="R3443" t="b">
        <v>0</v>
      </c>
      <c r="S3443">
        <f>IF(OnlineShopData[[#This Row],[Revenue]]=TRUE,1,0)</f>
        <v>0</v>
      </c>
      <c r="T3443">
        <f>MATCH(OnlineShopData[[#This Row],[Month]],{"Jan","Feb","Mar","Apr","May","June","Jul","Aug","Sep","Oct","Nov","Dec"},0)</f>
        <v>5</v>
      </c>
    </row>
    <row r="3444" spans="1:20" x14ac:dyDescent="0.3">
      <c r="A3444">
        <v>0</v>
      </c>
      <c r="B3444">
        <v>0</v>
      </c>
      <c r="C3444">
        <v>0</v>
      </c>
      <c r="D3444">
        <v>0</v>
      </c>
      <c r="E3444">
        <v>47</v>
      </c>
      <c r="F3444">
        <v>1144.4833329999999</v>
      </c>
      <c r="G3444" s="1">
        <v>4.1843972E-2</v>
      </c>
      <c r="H3444" s="1">
        <v>5.5319148999999998E-2</v>
      </c>
      <c r="I3444">
        <v>0</v>
      </c>
      <c r="J3444">
        <v>0</v>
      </c>
      <c r="K3444" t="s">
        <v>22</v>
      </c>
      <c r="L3444">
        <v>3</v>
      </c>
      <c r="M3444">
        <v>2</v>
      </c>
      <c r="N3444">
        <v>3</v>
      </c>
      <c r="O3444">
        <v>13</v>
      </c>
      <c r="P3444" t="s">
        <v>19</v>
      </c>
      <c r="Q3444" t="b">
        <v>0</v>
      </c>
      <c r="R3444" t="b">
        <v>0</v>
      </c>
      <c r="S3444">
        <f>IF(OnlineShopData[[#This Row],[Revenue]]=TRUE,1,0)</f>
        <v>0</v>
      </c>
      <c r="T3444">
        <f>MATCH(OnlineShopData[[#This Row],[Month]],{"Jan","Feb","Mar","Apr","May","June","Jul","Aug","Sep","Oct","Nov","Dec"},0)</f>
        <v>5</v>
      </c>
    </row>
    <row r="3445" spans="1:20" x14ac:dyDescent="0.3">
      <c r="A3445">
        <v>10</v>
      </c>
      <c r="B3445">
        <v>76.166666669999998</v>
      </c>
      <c r="C3445">
        <v>0</v>
      </c>
      <c r="D3445">
        <v>0</v>
      </c>
      <c r="E3445">
        <v>17</v>
      </c>
      <c r="F3445">
        <v>404</v>
      </c>
      <c r="G3445" s="1">
        <v>0</v>
      </c>
      <c r="H3445" s="1">
        <v>2.5757576000000001E-2</v>
      </c>
      <c r="I3445">
        <v>0</v>
      </c>
      <c r="J3445">
        <v>0</v>
      </c>
      <c r="K3445" t="s">
        <v>22</v>
      </c>
      <c r="L3445">
        <v>1</v>
      </c>
      <c r="M3445">
        <v>2</v>
      </c>
      <c r="N3445">
        <v>2</v>
      </c>
      <c r="O3445">
        <v>11</v>
      </c>
      <c r="P3445" t="s">
        <v>19</v>
      </c>
      <c r="Q3445" t="b">
        <v>1</v>
      </c>
      <c r="R3445" t="b">
        <v>0</v>
      </c>
      <c r="S3445">
        <f>IF(OnlineShopData[[#This Row],[Revenue]]=TRUE,1,0)</f>
        <v>0</v>
      </c>
      <c r="T3445">
        <f>MATCH(OnlineShopData[[#This Row],[Month]],{"Jan","Feb","Mar","Apr","May","June","Jul","Aug","Sep","Oct","Nov","Dec"},0)</f>
        <v>5</v>
      </c>
    </row>
    <row r="3446" spans="1:20" x14ac:dyDescent="0.3">
      <c r="A3446">
        <v>4</v>
      </c>
      <c r="B3446">
        <v>202</v>
      </c>
      <c r="C3446">
        <v>0</v>
      </c>
      <c r="D3446">
        <v>0</v>
      </c>
      <c r="E3446">
        <v>28</v>
      </c>
      <c r="F3446">
        <v>714.96666670000002</v>
      </c>
      <c r="G3446" s="1">
        <v>1.4666667E-2</v>
      </c>
      <c r="H3446" s="1">
        <v>1.6973137999999999E-2</v>
      </c>
      <c r="I3446">
        <v>0</v>
      </c>
      <c r="J3446">
        <v>0</v>
      </c>
      <c r="K3446" t="s">
        <v>22</v>
      </c>
      <c r="L3446">
        <v>1</v>
      </c>
      <c r="M3446">
        <v>1</v>
      </c>
      <c r="N3446">
        <v>1</v>
      </c>
      <c r="O3446">
        <v>4</v>
      </c>
      <c r="P3446" t="s">
        <v>19</v>
      </c>
      <c r="Q3446" t="b">
        <v>1</v>
      </c>
      <c r="R3446" t="b">
        <v>0</v>
      </c>
      <c r="S3446">
        <f>IF(OnlineShopData[[#This Row],[Revenue]]=TRUE,1,0)</f>
        <v>0</v>
      </c>
      <c r="T3446">
        <f>MATCH(OnlineShopData[[#This Row],[Month]],{"Jan","Feb","Mar","Apr","May","June","Jul","Aug","Sep","Oct","Nov","Dec"},0)</f>
        <v>5</v>
      </c>
    </row>
    <row r="3447" spans="1:20" x14ac:dyDescent="0.3">
      <c r="A3447">
        <v>0</v>
      </c>
      <c r="B3447">
        <v>0</v>
      </c>
      <c r="C3447">
        <v>0</v>
      </c>
      <c r="D3447">
        <v>0</v>
      </c>
      <c r="E3447">
        <v>25</v>
      </c>
      <c r="F3447">
        <v>527.5</v>
      </c>
      <c r="G3447" s="1">
        <v>0</v>
      </c>
      <c r="H3447" s="1">
        <v>3.4666670000000001E-3</v>
      </c>
      <c r="I3447">
        <v>0</v>
      </c>
      <c r="J3447">
        <v>0.8</v>
      </c>
      <c r="K3447" t="s">
        <v>22</v>
      </c>
      <c r="L3447">
        <v>2</v>
      </c>
      <c r="M3447">
        <v>2</v>
      </c>
      <c r="N3447">
        <v>1</v>
      </c>
      <c r="O3447">
        <v>4</v>
      </c>
      <c r="P3447" t="s">
        <v>19</v>
      </c>
      <c r="Q3447" t="b">
        <v>0</v>
      </c>
      <c r="R3447" t="b">
        <v>0</v>
      </c>
      <c r="S3447">
        <f>IF(OnlineShopData[[#This Row],[Revenue]]=TRUE,1,0)</f>
        <v>0</v>
      </c>
      <c r="T3447">
        <f>MATCH(OnlineShopData[[#This Row],[Month]],{"Jan","Feb","Mar","Apr","May","June","Jul","Aug","Sep","Oct","Nov","Dec"},0)</f>
        <v>5</v>
      </c>
    </row>
    <row r="3448" spans="1:20" x14ac:dyDescent="0.3">
      <c r="A3448">
        <v>1</v>
      </c>
      <c r="B3448">
        <v>18</v>
      </c>
      <c r="C3448">
        <v>0</v>
      </c>
      <c r="D3448">
        <v>0</v>
      </c>
      <c r="E3448">
        <v>8</v>
      </c>
      <c r="F3448">
        <v>66</v>
      </c>
      <c r="G3448" s="1">
        <v>7.4999999999999997E-2</v>
      </c>
      <c r="H3448" s="1">
        <v>8.7499999999999994E-2</v>
      </c>
      <c r="I3448">
        <v>0</v>
      </c>
      <c r="J3448">
        <v>0.4</v>
      </c>
      <c r="K3448" t="s">
        <v>22</v>
      </c>
      <c r="L3448">
        <v>3</v>
      </c>
      <c r="M3448">
        <v>2</v>
      </c>
      <c r="N3448">
        <v>1</v>
      </c>
      <c r="O3448">
        <v>13</v>
      </c>
      <c r="P3448" t="s">
        <v>19</v>
      </c>
      <c r="Q3448" t="b">
        <v>0</v>
      </c>
      <c r="R3448" t="b">
        <v>0</v>
      </c>
      <c r="S3448">
        <f>IF(OnlineShopData[[#This Row],[Revenue]]=TRUE,1,0)</f>
        <v>0</v>
      </c>
      <c r="T3448">
        <f>MATCH(OnlineShopData[[#This Row],[Month]],{"Jan","Feb","Mar","Apr","May","June","Jul","Aug","Sep","Oct","Nov","Dec"},0)</f>
        <v>5</v>
      </c>
    </row>
    <row r="3449" spans="1:20" x14ac:dyDescent="0.3">
      <c r="A3449">
        <v>7</v>
      </c>
      <c r="B3449">
        <v>160.2307692</v>
      </c>
      <c r="C3449">
        <v>0</v>
      </c>
      <c r="D3449">
        <v>0</v>
      </c>
      <c r="E3449">
        <v>125</v>
      </c>
      <c r="F3449">
        <v>4313.1391030000004</v>
      </c>
      <c r="G3449" s="1">
        <v>1.736111E-3</v>
      </c>
      <c r="H3449" s="1">
        <v>1.9623016E-2</v>
      </c>
      <c r="I3449">
        <v>11.37678683</v>
      </c>
      <c r="J3449">
        <v>0</v>
      </c>
      <c r="K3449" t="s">
        <v>22</v>
      </c>
      <c r="L3449">
        <v>2</v>
      </c>
      <c r="M3449">
        <v>2</v>
      </c>
      <c r="N3449">
        <v>4</v>
      </c>
      <c r="O3449">
        <v>6</v>
      </c>
      <c r="P3449" t="s">
        <v>19</v>
      </c>
      <c r="Q3449" t="b">
        <v>1</v>
      </c>
      <c r="R3449" t="b">
        <v>0</v>
      </c>
      <c r="S3449">
        <f>IF(OnlineShopData[[#This Row],[Revenue]]=TRUE,1,0)</f>
        <v>0</v>
      </c>
      <c r="T3449">
        <f>MATCH(OnlineShopData[[#This Row],[Month]],{"Jan","Feb","Mar","Apr","May","June","Jul","Aug","Sep","Oct","Nov","Dec"},0)</f>
        <v>5</v>
      </c>
    </row>
    <row r="3450" spans="1:20" x14ac:dyDescent="0.3">
      <c r="A3450">
        <v>0</v>
      </c>
      <c r="B3450">
        <v>0</v>
      </c>
      <c r="C3450">
        <v>0</v>
      </c>
      <c r="D3450">
        <v>0</v>
      </c>
      <c r="E3450">
        <v>15</v>
      </c>
      <c r="F3450">
        <v>454.75</v>
      </c>
      <c r="G3450" s="1">
        <v>2.6666667000000002E-2</v>
      </c>
      <c r="H3450" s="1">
        <v>3.3333333E-2</v>
      </c>
      <c r="I3450">
        <v>0</v>
      </c>
      <c r="J3450">
        <v>0</v>
      </c>
      <c r="K3450" t="s">
        <v>22</v>
      </c>
      <c r="L3450">
        <v>3</v>
      </c>
      <c r="M3450">
        <v>2</v>
      </c>
      <c r="N3450">
        <v>3</v>
      </c>
      <c r="O3450">
        <v>1</v>
      </c>
      <c r="P3450" t="s">
        <v>19</v>
      </c>
      <c r="Q3450" t="b">
        <v>1</v>
      </c>
      <c r="R3450" t="b">
        <v>0</v>
      </c>
      <c r="S3450">
        <f>IF(OnlineShopData[[#This Row],[Revenue]]=TRUE,1,0)</f>
        <v>0</v>
      </c>
      <c r="T3450">
        <f>MATCH(OnlineShopData[[#This Row],[Month]],{"Jan","Feb","Mar","Apr","May","June","Jul","Aug","Sep","Oct","Nov","Dec"},0)</f>
        <v>5</v>
      </c>
    </row>
    <row r="3451" spans="1:20" x14ac:dyDescent="0.3">
      <c r="A3451">
        <v>2</v>
      </c>
      <c r="B3451">
        <v>338</v>
      </c>
      <c r="C3451">
        <v>0</v>
      </c>
      <c r="D3451">
        <v>0</v>
      </c>
      <c r="E3451">
        <v>17</v>
      </c>
      <c r="F3451">
        <v>1205.5666670000001</v>
      </c>
      <c r="G3451" s="1">
        <v>1.2500000000000001E-2</v>
      </c>
      <c r="H3451" s="1">
        <v>3.7499999999999999E-2</v>
      </c>
      <c r="I3451">
        <v>19.236249999999998</v>
      </c>
      <c r="J3451">
        <v>0.8</v>
      </c>
      <c r="K3451" t="s">
        <v>22</v>
      </c>
      <c r="L3451">
        <v>3</v>
      </c>
      <c r="M3451">
        <v>2</v>
      </c>
      <c r="N3451">
        <v>2</v>
      </c>
      <c r="O3451">
        <v>2</v>
      </c>
      <c r="P3451" t="s">
        <v>19</v>
      </c>
      <c r="Q3451" t="b">
        <v>0</v>
      </c>
      <c r="R3451" t="b">
        <v>1</v>
      </c>
      <c r="S3451">
        <f>IF(OnlineShopData[[#This Row],[Revenue]]=TRUE,1,0)</f>
        <v>1</v>
      </c>
      <c r="T3451">
        <f>MATCH(OnlineShopData[[#This Row],[Month]],{"Jan","Feb","Mar","Apr","May","June","Jul","Aug","Sep","Oct","Nov","Dec"},0)</f>
        <v>5</v>
      </c>
    </row>
    <row r="3452" spans="1:20" x14ac:dyDescent="0.3">
      <c r="A3452">
        <v>0</v>
      </c>
      <c r="B3452">
        <v>0</v>
      </c>
      <c r="C3452">
        <v>3</v>
      </c>
      <c r="D3452">
        <v>29</v>
      </c>
      <c r="E3452">
        <v>41</v>
      </c>
      <c r="F3452">
        <v>1652.75</v>
      </c>
      <c r="G3452" s="1">
        <v>1.3636364E-2</v>
      </c>
      <c r="H3452" s="1">
        <v>3.5119048E-2</v>
      </c>
      <c r="I3452">
        <v>0</v>
      </c>
      <c r="J3452">
        <v>0</v>
      </c>
      <c r="K3452" t="s">
        <v>22</v>
      </c>
      <c r="L3452">
        <v>2</v>
      </c>
      <c r="M3452">
        <v>2</v>
      </c>
      <c r="N3452">
        <v>4</v>
      </c>
      <c r="O3452">
        <v>4</v>
      </c>
      <c r="P3452" t="s">
        <v>19</v>
      </c>
      <c r="Q3452" t="b">
        <v>1</v>
      </c>
      <c r="R3452" t="b">
        <v>0</v>
      </c>
      <c r="S3452">
        <f>IF(OnlineShopData[[#This Row],[Revenue]]=TRUE,1,0)</f>
        <v>0</v>
      </c>
      <c r="T3452">
        <f>MATCH(OnlineShopData[[#This Row],[Month]],{"Jan","Feb","Mar","Apr","May","June","Jul","Aug","Sep","Oct","Nov","Dec"},0)</f>
        <v>5</v>
      </c>
    </row>
    <row r="3453" spans="1:20" x14ac:dyDescent="0.3">
      <c r="A3453">
        <v>0</v>
      </c>
      <c r="B3453">
        <v>0</v>
      </c>
      <c r="C3453">
        <v>0</v>
      </c>
      <c r="D3453">
        <v>0</v>
      </c>
      <c r="E3453">
        <v>7</v>
      </c>
      <c r="F3453">
        <v>239.5</v>
      </c>
      <c r="G3453" s="1">
        <v>0</v>
      </c>
      <c r="H3453" s="1">
        <v>1.6666667E-2</v>
      </c>
      <c r="I3453">
        <v>0</v>
      </c>
      <c r="J3453">
        <v>0</v>
      </c>
      <c r="K3453" t="s">
        <v>22</v>
      </c>
      <c r="L3453">
        <v>3</v>
      </c>
      <c r="M3453">
        <v>2</v>
      </c>
      <c r="N3453">
        <v>1</v>
      </c>
      <c r="O3453">
        <v>6</v>
      </c>
      <c r="P3453" t="s">
        <v>20</v>
      </c>
      <c r="Q3453" t="b">
        <v>1</v>
      </c>
      <c r="R3453" t="b">
        <v>0</v>
      </c>
      <c r="S3453">
        <f>IF(OnlineShopData[[#This Row],[Revenue]]=TRUE,1,0)</f>
        <v>0</v>
      </c>
      <c r="T3453">
        <f>MATCH(OnlineShopData[[#This Row],[Month]],{"Jan","Feb","Mar","Apr","May","June","Jul","Aug","Sep","Oct","Nov","Dec"},0)</f>
        <v>5</v>
      </c>
    </row>
    <row r="3454" spans="1:20" x14ac:dyDescent="0.3">
      <c r="A3454">
        <v>0</v>
      </c>
      <c r="B3454">
        <v>0</v>
      </c>
      <c r="C3454">
        <v>0</v>
      </c>
      <c r="D3454">
        <v>0</v>
      </c>
      <c r="E3454">
        <v>14</v>
      </c>
      <c r="F3454">
        <v>1539</v>
      </c>
      <c r="G3454" s="1">
        <v>1.5384615000000001E-2</v>
      </c>
      <c r="H3454" s="1">
        <v>3.0769231000000001E-2</v>
      </c>
      <c r="I3454">
        <v>0</v>
      </c>
      <c r="J3454">
        <v>0</v>
      </c>
      <c r="K3454" t="s">
        <v>22</v>
      </c>
      <c r="L3454">
        <v>2</v>
      </c>
      <c r="M3454">
        <v>10</v>
      </c>
      <c r="N3454">
        <v>2</v>
      </c>
      <c r="O3454">
        <v>2</v>
      </c>
      <c r="P3454" t="s">
        <v>19</v>
      </c>
      <c r="Q3454" t="b">
        <v>0</v>
      </c>
      <c r="R3454" t="b">
        <v>0</v>
      </c>
      <c r="S3454">
        <f>IF(OnlineShopData[[#This Row],[Revenue]]=TRUE,1,0)</f>
        <v>0</v>
      </c>
      <c r="T3454">
        <f>MATCH(OnlineShopData[[#This Row],[Month]],{"Jan","Feb","Mar","Apr","May","June","Jul","Aug","Sep","Oct","Nov","Dec"},0)</f>
        <v>5</v>
      </c>
    </row>
    <row r="3455" spans="1:20" x14ac:dyDescent="0.3">
      <c r="A3455">
        <v>2</v>
      </c>
      <c r="B3455">
        <v>844</v>
      </c>
      <c r="C3455">
        <v>0</v>
      </c>
      <c r="D3455">
        <v>0</v>
      </c>
      <c r="E3455">
        <v>6</v>
      </c>
      <c r="F3455">
        <v>192.5</v>
      </c>
      <c r="G3455" s="1">
        <v>0.05</v>
      </c>
      <c r="H3455" s="1">
        <v>7.4999999999999997E-2</v>
      </c>
      <c r="I3455">
        <v>0</v>
      </c>
      <c r="J3455">
        <v>0.6</v>
      </c>
      <c r="K3455" t="s">
        <v>22</v>
      </c>
      <c r="L3455">
        <v>3</v>
      </c>
      <c r="M3455">
        <v>2</v>
      </c>
      <c r="N3455">
        <v>6</v>
      </c>
      <c r="O3455">
        <v>2</v>
      </c>
      <c r="P3455" t="s">
        <v>19</v>
      </c>
      <c r="Q3455" t="b">
        <v>0</v>
      </c>
      <c r="R3455" t="b">
        <v>0</v>
      </c>
      <c r="S3455">
        <f>IF(OnlineShopData[[#This Row],[Revenue]]=TRUE,1,0)</f>
        <v>0</v>
      </c>
      <c r="T3455">
        <f>MATCH(OnlineShopData[[#This Row],[Month]],{"Jan","Feb","Mar","Apr","May","June","Jul","Aug","Sep","Oct","Nov","Dec"},0)</f>
        <v>5</v>
      </c>
    </row>
    <row r="3456" spans="1:20" x14ac:dyDescent="0.3">
      <c r="A3456">
        <v>3</v>
      </c>
      <c r="B3456">
        <v>73.5</v>
      </c>
      <c r="C3456">
        <v>3</v>
      </c>
      <c r="D3456">
        <v>171</v>
      </c>
      <c r="E3456">
        <v>76</v>
      </c>
      <c r="F3456">
        <v>2208.7880949999999</v>
      </c>
      <c r="G3456" s="1">
        <v>0</v>
      </c>
      <c r="H3456" s="1">
        <v>4.7560980000000003E-3</v>
      </c>
      <c r="I3456">
        <v>3.2003048779999999</v>
      </c>
      <c r="J3456">
        <v>0</v>
      </c>
      <c r="K3456" t="s">
        <v>22</v>
      </c>
      <c r="L3456">
        <v>4</v>
      </c>
      <c r="M3456">
        <v>1</v>
      </c>
      <c r="N3456">
        <v>7</v>
      </c>
      <c r="O3456">
        <v>2</v>
      </c>
      <c r="P3456" t="s">
        <v>19</v>
      </c>
      <c r="Q3456" t="b">
        <v>1</v>
      </c>
      <c r="R3456" t="b">
        <v>0</v>
      </c>
      <c r="S3456">
        <f>IF(OnlineShopData[[#This Row],[Revenue]]=TRUE,1,0)</f>
        <v>0</v>
      </c>
      <c r="T3456">
        <f>MATCH(OnlineShopData[[#This Row],[Month]],{"Jan","Feb","Mar","Apr","May","June","Jul","Aug","Sep","Oct","Nov","Dec"},0)</f>
        <v>5</v>
      </c>
    </row>
    <row r="3457" spans="1:20" x14ac:dyDescent="0.3">
      <c r="A3457">
        <v>2</v>
      </c>
      <c r="B3457">
        <v>13.33333333</v>
      </c>
      <c r="C3457">
        <v>0</v>
      </c>
      <c r="D3457">
        <v>0</v>
      </c>
      <c r="E3457">
        <v>105</v>
      </c>
      <c r="F3457">
        <v>2062.4435920000001</v>
      </c>
      <c r="G3457" s="1">
        <v>1.2205270000000001E-2</v>
      </c>
      <c r="H3457" s="1">
        <v>2.0275689E-2</v>
      </c>
      <c r="I3457">
        <v>0</v>
      </c>
      <c r="J3457">
        <v>0.6</v>
      </c>
      <c r="K3457" t="s">
        <v>22</v>
      </c>
      <c r="L3457">
        <v>3</v>
      </c>
      <c r="M3457">
        <v>2</v>
      </c>
      <c r="N3457">
        <v>1</v>
      </c>
      <c r="O3457">
        <v>4</v>
      </c>
      <c r="P3457" t="s">
        <v>19</v>
      </c>
      <c r="Q3457" t="b">
        <v>0</v>
      </c>
      <c r="R3457" t="b">
        <v>0</v>
      </c>
      <c r="S3457">
        <f>IF(OnlineShopData[[#This Row],[Revenue]]=TRUE,1,0)</f>
        <v>0</v>
      </c>
      <c r="T3457">
        <f>MATCH(OnlineShopData[[#This Row],[Month]],{"Jan","Feb","Mar","Apr","May","June","Jul","Aug","Sep","Oct","Nov","Dec"},0)</f>
        <v>5</v>
      </c>
    </row>
    <row r="3458" spans="1:20" x14ac:dyDescent="0.3">
      <c r="A3458">
        <v>4</v>
      </c>
      <c r="B3458">
        <v>324.5</v>
      </c>
      <c r="C3458">
        <v>0</v>
      </c>
      <c r="D3458">
        <v>0</v>
      </c>
      <c r="E3458">
        <v>30</v>
      </c>
      <c r="F3458">
        <v>1456.7833330000001</v>
      </c>
      <c r="G3458" s="1">
        <v>0</v>
      </c>
      <c r="H3458" s="1">
        <v>9.0196080000000001E-3</v>
      </c>
      <c r="I3458">
        <v>30.012882350000002</v>
      </c>
      <c r="J3458">
        <v>0</v>
      </c>
      <c r="K3458" t="s">
        <v>22</v>
      </c>
      <c r="L3458">
        <v>2</v>
      </c>
      <c r="M3458">
        <v>2</v>
      </c>
      <c r="N3458">
        <v>4</v>
      </c>
      <c r="O3458">
        <v>2</v>
      </c>
      <c r="P3458" t="s">
        <v>19</v>
      </c>
      <c r="Q3458" t="b">
        <v>0</v>
      </c>
      <c r="R3458" t="b">
        <v>1</v>
      </c>
      <c r="S3458">
        <f>IF(OnlineShopData[[#This Row],[Revenue]]=TRUE,1,0)</f>
        <v>1</v>
      </c>
      <c r="T3458">
        <f>MATCH(OnlineShopData[[#This Row],[Month]],{"Jan","Feb","Mar","Apr","May","June","Jul","Aug","Sep","Oct","Nov","Dec"},0)</f>
        <v>5</v>
      </c>
    </row>
    <row r="3459" spans="1:20" x14ac:dyDescent="0.3">
      <c r="A3459">
        <v>0</v>
      </c>
      <c r="B3459">
        <v>0</v>
      </c>
      <c r="C3459">
        <v>0</v>
      </c>
      <c r="D3459">
        <v>0</v>
      </c>
      <c r="E3459">
        <v>12</v>
      </c>
      <c r="F3459">
        <v>260</v>
      </c>
      <c r="G3459" s="1">
        <v>0.05</v>
      </c>
      <c r="H3459" s="1">
        <v>8.3333332999999996E-2</v>
      </c>
      <c r="I3459">
        <v>0</v>
      </c>
      <c r="J3459">
        <v>0.6</v>
      </c>
      <c r="K3459" t="s">
        <v>22</v>
      </c>
      <c r="L3459">
        <v>1</v>
      </c>
      <c r="M3459">
        <v>1</v>
      </c>
      <c r="N3459">
        <v>7</v>
      </c>
      <c r="O3459">
        <v>1</v>
      </c>
      <c r="P3459" t="s">
        <v>19</v>
      </c>
      <c r="Q3459" t="b">
        <v>0</v>
      </c>
      <c r="R3459" t="b">
        <v>0</v>
      </c>
      <c r="S3459">
        <f>IF(OnlineShopData[[#This Row],[Revenue]]=TRUE,1,0)</f>
        <v>0</v>
      </c>
      <c r="T3459">
        <f>MATCH(OnlineShopData[[#This Row],[Month]],{"Jan","Feb","Mar","Apr","May","June","Jul","Aug","Sep","Oct","Nov","Dec"},0)</f>
        <v>5</v>
      </c>
    </row>
    <row r="3460" spans="1:20" x14ac:dyDescent="0.3">
      <c r="A3460">
        <v>0</v>
      </c>
      <c r="B3460">
        <v>0</v>
      </c>
      <c r="C3460">
        <v>0</v>
      </c>
      <c r="D3460">
        <v>0</v>
      </c>
      <c r="E3460">
        <v>7</v>
      </c>
      <c r="F3460">
        <v>604</v>
      </c>
      <c r="G3460" s="1">
        <v>0</v>
      </c>
      <c r="H3460" s="1">
        <v>3.3333333E-2</v>
      </c>
      <c r="I3460">
        <v>53.988</v>
      </c>
      <c r="J3460">
        <v>0</v>
      </c>
      <c r="K3460" t="s">
        <v>22</v>
      </c>
      <c r="L3460">
        <v>2</v>
      </c>
      <c r="M3460">
        <v>5</v>
      </c>
      <c r="N3460">
        <v>3</v>
      </c>
      <c r="O3460">
        <v>2</v>
      </c>
      <c r="P3460" t="s">
        <v>20</v>
      </c>
      <c r="Q3460" t="b">
        <v>0</v>
      </c>
      <c r="R3460" t="b">
        <v>1</v>
      </c>
      <c r="S3460">
        <f>IF(OnlineShopData[[#This Row],[Revenue]]=TRUE,1,0)</f>
        <v>1</v>
      </c>
      <c r="T3460">
        <f>MATCH(OnlineShopData[[#This Row],[Month]],{"Jan","Feb","Mar","Apr","May","June","Jul","Aug","Sep","Oct","Nov","Dec"},0)</f>
        <v>5</v>
      </c>
    </row>
    <row r="3461" spans="1:20" x14ac:dyDescent="0.3">
      <c r="A3461">
        <v>7</v>
      </c>
      <c r="B3461">
        <v>159.5</v>
      </c>
      <c r="C3461">
        <v>0</v>
      </c>
      <c r="D3461">
        <v>0</v>
      </c>
      <c r="E3461">
        <v>13</v>
      </c>
      <c r="F3461">
        <v>362.5</v>
      </c>
      <c r="G3461" s="1">
        <v>0</v>
      </c>
      <c r="H3461" s="1">
        <v>3.9215689999999997E-3</v>
      </c>
      <c r="I3461">
        <v>0</v>
      </c>
      <c r="J3461">
        <v>0</v>
      </c>
      <c r="K3461" t="s">
        <v>22</v>
      </c>
      <c r="L3461">
        <v>2</v>
      </c>
      <c r="M3461">
        <v>2</v>
      </c>
      <c r="N3461">
        <v>7</v>
      </c>
      <c r="O3461">
        <v>2</v>
      </c>
      <c r="P3461" t="s">
        <v>20</v>
      </c>
      <c r="Q3461" t="b">
        <v>0</v>
      </c>
      <c r="R3461" t="b">
        <v>0</v>
      </c>
      <c r="S3461">
        <f>IF(OnlineShopData[[#This Row],[Revenue]]=TRUE,1,0)</f>
        <v>0</v>
      </c>
      <c r="T3461">
        <f>MATCH(OnlineShopData[[#This Row],[Month]],{"Jan","Feb","Mar","Apr","May","June","Jul","Aug","Sep","Oct","Nov","Dec"},0)</f>
        <v>5</v>
      </c>
    </row>
    <row r="3462" spans="1:20" x14ac:dyDescent="0.3">
      <c r="A3462">
        <v>1</v>
      </c>
      <c r="B3462">
        <v>37</v>
      </c>
      <c r="C3462">
        <v>0</v>
      </c>
      <c r="D3462">
        <v>0</v>
      </c>
      <c r="E3462">
        <v>30</v>
      </c>
      <c r="F3462">
        <v>1584.3</v>
      </c>
      <c r="G3462" s="1">
        <v>0</v>
      </c>
      <c r="H3462" s="1">
        <v>1.5476190000000001E-2</v>
      </c>
      <c r="I3462">
        <v>3.3568928570000001</v>
      </c>
      <c r="J3462">
        <v>0</v>
      </c>
      <c r="K3462" t="s">
        <v>22</v>
      </c>
      <c r="L3462">
        <v>3</v>
      </c>
      <c r="M3462">
        <v>2</v>
      </c>
      <c r="N3462">
        <v>9</v>
      </c>
      <c r="O3462">
        <v>4</v>
      </c>
      <c r="P3462" t="s">
        <v>19</v>
      </c>
      <c r="Q3462" t="b">
        <v>1</v>
      </c>
      <c r="R3462" t="b">
        <v>0</v>
      </c>
      <c r="S3462">
        <f>IF(OnlineShopData[[#This Row],[Revenue]]=TRUE,1,0)</f>
        <v>0</v>
      </c>
      <c r="T3462">
        <f>MATCH(OnlineShopData[[#This Row],[Month]],{"Jan","Feb","Mar","Apr","May","June","Jul","Aug","Sep","Oct","Nov","Dec"},0)</f>
        <v>5</v>
      </c>
    </row>
    <row r="3463" spans="1:20" x14ac:dyDescent="0.3">
      <c r="A3463">
        <v>4</v>
      </c>
      <c r="B3463">
        <v>80</v>
      </c>
      <c r="C3463">
        <v>0</v>
      </c>
      <c r="D3463">
        <v>0</v>
      </c>
      <c r="E3463">
        <v>79</v>
      </c>
      <c r="F3463">
        <v>3855.2</v>
      </c>
      <c r="G3463" s="1">
        <v>1.2345679E-2</v>
      </c>
      <c r="H3463" s="1">
        <v>2.8765432000000001E-2</v>
      </c>
      <c r="I3463">
        <v>0</v>
      </c>
      <c r="J3463">
        <v>0.6</v>
      </c>
      <c r="K3463" t="s">
        <v>22</v>
      </c>
      <c r="L3463">
        <v>3</v>
      </c>
      <c r="M3463">
        <v>2</v>
      </c>
      <c r="N3463">
        <v>3</v>
      </c>
      <c r="O3463">
        <v>4</v>
      </c>
      <c r="P3463" t="s">
        <v>19</v>
      </c>
      <c r="Q3463" t="b">
        <v>0</v>
      </c>
      <c r="R3463" t="b">
        <v>0</v>
      </c>
      <c r="S3463">
        <f>IF(OnlineShopData[[#This Row],[Revenue]]=TRUE,1,0)</f>
        <v>0</v>
      </c>
      <c r="T3463">
        <f>MATCH(OnlineShopData[[#This Row],[Month]],{"Jan","Feb","Mar","Apr","May","June","Jul","Aug","Sep","Oct","Nov","Dec"},0)</f>
        <v>5</v>
      </c>
    </row>
    <row r="3464" spans="1:20" x14ac:dyDescent="0.3">
      <c r="A3464">
        <v>1</v>
      </c>
      <c r="B3464">
        <v>8.5</v>
      </c>
      <c r="C3464">
        <v>0</v>
      </c>
      <c r="D3464">
        <v>0</v>
      </c>
      <c r="E3464">
        <v>14</v>
      </c>
      <c r="F3464">
        <v>543.83333330000005</v>
      </c>
      <c r="G3464" s="1">
        <v>0</v>
      </c>
      <c r="H3464" s="1">
        <v>7.6923080000000001E-3</v>
      </c>
      <c r="I3464">
        <v>0</v>
      </c>
      <c r="J3464">
        <v>0</v>
      </c>
      <c r="K3464" t="s">
        <v>22</v>
      </c>
      <c r="L3464">
        <v>2</v>
      </c>
      <c r="M3464">
        <v>2</v>
      </c>
      <c r="N3464">
        <v>3</v>
      </c>
      <c r="O3464">
        <v>5</v>
      </c>
      <c r="P3464" t="s">
        <v>20</v>
      </c>
      <c r="Q3464" t="b">
        <v>1</v>
      </c>
      <c r="R3464" t="b">
        <v>0</v>
      </c>
      <c r="S3464">
        <f>IF(OnlineShopData[[#This Row],[Revenue]]=TRUE,1,0)</f>
        <v>0</v>
      </c>
      <c r="T3464">
        <f>MATCH(OnlineShopData[[#This Row],[Month]],{"Jan","Feb","Mar","Apr","May","June","Jul","Aug","Sep","Oct","Nov","Dec"},0)</f>
        <v>5</v>
      </c>
    </row>
    <row r="3465" spans="1:20" x14ac:dyDescent="0.3">
      <c r="A3465">
        <v>0</v>
      </c>
      <c r="B3465">
        <v>0</v>
      </c>
      <c r="C3465">
        <v>0</v>
      </c>
      <c r="D3465">
        <v>0</v>
      </c>
      <c r="E3465">
        <v>12</v>
      </c>
      <c r="F3465">
        <v>574</v>
      </c>
      <c r="G3465" s="1">
        <v>1.6666667E-2</v>
      </c>
      <c r="H3465" s="1">
        <v>8.3333332999999996E-2</v>
      </c>
      <c r="I3465">
        <v>0</v>
      </c>
      <c r="J3465">
        <v>0</v>
      </c>
      <c r="K3465" t="s">
        <v>22</v>
      </c>
      <c r="L3465">
        <v>2</v>
      </c>
      <c r="M3465">
        <v>2</v>
      </c>
      <c r="N3465">
        <v>1</v>
      </c>
      <c r="O3465">
        <v>13</v>
      </c>
      <c r="P3465" t="s">
        <v>19</v>
      </c>
      <c r="Q3465" t="b">
        <v>0</v>
      </c>
      <c r="R3465" t="b">
        <v>0</v>
      </c>
      <c r="S3465">
        <f>IF(OnlineShopData[[#This Row],[Revenue]]=TRUE,1,0)</f>
        <v>0</v>
      </c>
      <c r="T3465">
        <f>MATCH(OnlineShopData[[#This Row],[Month]],{"Jan","Feb","Mar","Apr","May","June","Jul","Aug","Sep","Oct","Nov","Dec"},0)</f>
        <v>5</v>
      </c>
    </row>
    <row r="3466" spans="1:20" x14ac:dyDescent="0.3">
      <c r="A3466">
        <v>0</v>
      </c>
      <c r="B3466">
        <v>0</v>
      </c>
      <c r="C3466">
        <v>0</v>
      </c>
      <c r="D3466">
        <v>0</v>
      </c>
      <c r="E3466">
        <v>10</v>
      </c>
      <c r="F3466">
        <v>127.75</v>
      </c>
      <c r="G3466" s="1">
        <v>5.3333332999999997E-2</v>
      </c>
      <c r="H3466" s="1">
        <v>7.4999999999999997E-2</v>
      </c>
      <c r="I3466">
        <v>0</v>
      </c>
      <c r="J3466">
        <v>0</v>
      </c>
      <c r="K3466" t="s">
        <v>22</v>
      </c>
      <c r="L3466">
        <v>1</v>
      </c>
      <c r="M3466">
        <v>1</v>
      </c>
      <c r="N3466">
        <v>2</v>
      </c>
      <c r="O3466">
        <v>3</v>
      </c>
      <c r="P3466" t="s">
        <v>19</v>
      </c>
      <c r="Q3466" t="b">
        <v>0</v>
      </c>
      <c r="R3466" t="b">
        <v>0</v>
      </c>
      <c r="S3466">
        <f>IF(OnlineShopData[[#This Row],[Revenue]]=TRUE,1,0)</f>
        <v>0</v>
      </c>
      <c r="T3466">
        <f>MATCH(OnlineShopData[[#This Row],[Month]],{"Jan","Feb","Mar","Apr","May","June","Jul","Aug","Sep","Oct","Nov","Dec"},0)</f>
        <v>5</v>
      </c>
    </row>
    <row r="3467" spans="1:20" x14ac:dyDescent="0.3">
      <c r="A3467">
        <v>1</v>
      </c>
      <c r="B3467">
        <v>241</v>
      </c>
      <c r="C3467">
        <v>0</v>
      </c>
      <c r="D3467">
        <v>0</v>
      </c>
      <c r="E3467">
        <v>39</v>
      </c>
      <c r="F3467">
        <v>2666</v>
      </c>
      <c r="G3467" s="1">
        <v>1.5384615000000001E-2</v>
      </c>
      <c r="H3467" s="1">
        <v>4.6153845999999998E-2</v>
      </c>
      <c r="I3467">
        <v>0</v>
      </c>
      <c r="J3467">
        <v>0.2</v>
      </c>
      <c r="K3467" t="s">
        <v>22</v>
      </c>
      <c r="L3467">
        <v>2</v>
      </c>
      <c r="M3467">
        <v>2</v>
      </c>
      <c r="N3467">
        <v>5</v>
      </c>
      <c r="O3467">
        <v>13</v>
      </c>
      <c r="P3467" t="s">
        <v>19</v>
      </c>
      <c r="Q3467" t="b">
        <v>0</v>
      </c>
      <c r="R3467" t="b">
        <v>0</v>
      </c>
      <c r="S3467">
        <f>IF(OnlineShopData[[#This Row],[Revenue]]=TRUE,1,0)</f>
        <v>0</v>
      </c>
      <c r="T3467">
        <f>MATCH(OnlineShopData[[#This Row],[Month]],{"Jan","Feb","Mar","Apr","May","June","Jul","Aug","Sep","Oct","Nov","Dec"},0)</f>
        <v>5</v>
      </c>
    </row>
    <row r="3468" spans="1:20" x14ac:dyDescent="0.3">
      <c r="A3468">
        <v>0</v>
      </c>
      <c r="B3468">
        <v>0</v>
      </c>
      <c r="C3468">
        <v>0</v>
      </c>
      <c r="D3468">
        <v>0</v>
      </c>
      <c r="E3468">
        <v>3</v>
      </c>
      <c r="F3468">
        <v>0</v>
      </c>
      <c r="G3468" s="1">
        <v>0.2</v>
      </c>
      <c r="H3468" s="1">
        <v>0.2</v>
      </c>
      <c r="I3468">
        <v>0</v>
      </c>
      <c r="J3468">
        <v>0</v>
      </c>
      <c r="K3468" t="s">
        <v>22</v>
      </c>
      <c r="L3468">
        <v>2</v>
      </c>
      <c r="M3468">
        <v>2</v>
      </c>
      <c r="N3468">
        <v>1</v>
      </c>
      <c r="O3468">
        <v>3</v>
      </c>
      <c r="P3468" t="s">
        <v>19</v>
      </c>
      <c r="Q3468" t="b">
        <v>0</v>
      </c>
      <c r="R3468" t="b">
        <v>0</v>
      </c>
      <c r="S3468">
        <f>IF(OnlineShopData[[#This Row],[Revenue]]=TRUE,1,0)</f>
        <v>0</v>
      </c>
      <c r="T3468">
        <f>MATCH(OnlineShopData[[#This Row],[Month]],{"Jan","Feb","Mar","Apr","May","June","Jul","Aug","Sep","Oct","Nov","Dec"},0)</f>
        <v>5</v>
      </c>
    </row>
    <row r="3469" spans="1:20" x14ac:dyDescent="0.3">
      <c r="A3469">
        <v>0</v>
      </c>
      <c r="B3469">
        <v>0</v>
      </c>
      <c r="C3469">
        <v>0</v>
      </c>
      <c r="D3469">
        <v>0</v>
      </c>
      <c r="E3469">
        <v>23</v>
      </c>
      <c r="F3469">
        <v>1166.333333</v>
      </c>
      <c r="G3469" s="1">
        <v>0</v>
      </c>
      <c r="H3469" s="1">
        <v>2.826087E-2</v>
      </c>
      <c r="I3469">
        <v>22.2993913</v>
      </c>
      <c r="J3469">
        <v>0</v>
      </c>
      <c r="K3469" t="s">
        <v>22</v>
      </c>
      <c r="L3469">
        <v>2</v>
      </c>
      <c r="M3469">
        <v>2</v>
      </c>
      <c r="N3469">
        <v>6</v>
      </c>
      <c r="O3469">
        <v>2</v>
      </c>
      <c r="P3469" t="s">
        <v>19</v>
      </c>
      <c r="Q3469" t="b">
        <v>0</v>
      </c>
      <c r="R3469" t="b">
        <v>0</v>
      </c>
      <c r="S3469">
        <f>IF(OnlineShopData[[#This Row],[Revenue]]=TRUE,1,0)</f>
        <v>0</v>
      </c>
      <c r="T3469">
        <f>MATCH(OnlineShopData[[#This Row],[Month]],{"Jan","Feb","Mar","Apr","May","June","Jul","Aug","Sep","Oct","Nov","Dec"},0)</f>
        <v>5</v>
      </c>
    </row>
    <row r="3470" spans="1:20" x14ac:dyDescent="0.3">
      <c r="A3470">
        <v>16</v>
      </c>
      <c r="B3470">
        <v>284.85000000000002</v>
      </c>
      <c r="C3470">
        <v>0</v>
      </c>
      <c r="D3470">
        <v>0</v>
      </c>
      <c r="E3470">
        <v>276</v>
      </c>
      <c r="F3470">
        <v>4758.3806379999996</v>
      </c>
      <c r="G3470" s="1">
        <v>1.0344830000000001E-3</v>
      </c>
      <c r="H3470" s="1">
        <v>7.306262E-3</v>
      </c>
      <c r="I3470">
        <v>27.432095069999999</v>
      </c>
      <c r="J3470">
        <v>0</v>
      </c>
      <c r="K3470" t="s">
        <v>22</v>
      </c>
      <c r="L3470">
        <v>4</v>
      </c>
      <c r="M3470">
        <v>1</v>
      </c>
      <c r="N3470">
        <v>3</v>
      </c>
      <c r="O3470">
        <v>1</v>
      </c>
      <c r="P3470" t="s">
        <v>19</v>
      </c>
      <c r="Q3470" t="b">
        <v>1</v>
      </c>
      <c r="R3470" t="b">
        <v>1</v>
      </c>
      <c r="S3470">
        <f>IF(OnlineShopData[[#This Row],[Revenue]]=TRUE,1,0)</f>
        <v>1</v>
      </c>
      <c r="T3470">
        <f>MATCH(OnlineShopData[[#This Row],[Month]],{"Jan","Feb","Mar","Apr","May","June","Jul","Aug","Sep","Oct","Nov","Dec"},0)</f>
        <v>5</v>
      </c>
    </row>
    <row r="3471" spans="1:20" x14ac:dyDescent="0.3">
      <c r="A3471">
        <v>0</v>
      </c>
      <c r="B3471">
        <v>0</v>
      </c>
      <c r="C3471">
        <v>1</v>
      </c>
      <c r="D3471">
        <v>16</v>
      </c>
      <c r="E3471">
        <v>8</v>
      </c>
      <c r="F3471">
        <v>308</v>
      </c>
      <c r="G3471" s="1">
        <v>0</v>
      </c>
      <c r="H3471" s="1">
        <v>2.5000000000000001E-2</v>
      </c>
      <c r="I3471">
        <v>35.091000000000001</v>
      </c>
      <c r="J3471">
        <v>0</v>
      </c>
      <c r="K3471" t="s">
        <v>22</v>
      </c>
      <c r="L3471">
        <v>2</v>
      </c>
      <c r="M3471">
        <v>4</v>
      </c>
      <c r="N3471">
        <v>1</v>
      </c>
      <c r="O3471">
        <v>2</v>
      </c>
      <c r="P3471" t="s">
        <v>19</v>
      </c>
      <c r="Q3471" t="b">
        <v>0</v>
      </c>
      <c r="R3471" t="b">
        <v>1</v>
      </c>
      <c r="S3471">
        <f>IF(OnlineShopData[[#This Row],[Revenue]]=TRUE,1,0)</f>
        <v>1</v>
      </c>
      <c r="T3471">
        <f>MATCH(OnlineShopData[[#This Row],[Month]],{"Jan","Feb","Mar","Apr","May","June","Jul","Aug","Sep","Oct","Nov","Dec"},0)</f>
        <v>5</v>
      </c>
    </row>
    <row r="3472" spans="1:20" x14ac:dyDescent="0.3">
      <c r="A3472">
        <v>7</v>
      </c>
      <c r="B3472">
        <v>64.75</v>
      </c>
      <c r="C3472">
        <v>1</v>
      </c>
      <c r="D3472">
        <v>17</v>
      </c>
      <c r="E3472">
        <v>100</v>
      </c>
      <c r="F3472">
        <v>2463.2448410000002</v>
      </c>
      <c r="G3472" s="1">
        <v>1.886792E-3</v>
      </c>
      <c r="H3472" s="1">
        <v>1.4944594E-2</v>
      </c>
      <c r="I3472">
        <v>0</v>
      </c>
      <c r="J3472">
        <v>0</v>
      </c>
      <c r="K3472" t="s">
        <v>22</v>
      </c>
      <c r="L3472">
        <v>2</v>
      </c>
      <c r="M3472">
        <v>2</v>
      </c>
      <c r="N3472">
        <v>1</v>
      </c>
      <c r="O3472">
        <v>4</v>
      </c>
      <c r="P3472" t="s">
        <v>19</v>
      </c>
      <c r="Q3472" t="b">
        <v>0</v>
      </c>
      <c r="R3472" t="b">
        <v>0</v>
      </c>
      <c r="S3472">
        <f>IF(OnlineShopData[[#This Row],[Revenue]]=TRUE,1,0)</f>
        <v>0</v>
      </c>
      <c r="T3472">
        <f>MATCH(OnlineShopData[[#This Row],[Month]],{"Jan","Feb","Mar","Apr","May","June","Jul","Aug","Sep","Oct","Nov","Dec"},0)</f>
        <v>5</v>
      </c>
    </row>
    <row r="3473" spans="1:20" x14ac:dyDescent="0.3">
      <c r="A3473">
        <v>0</v>
      </c>
      <c r="B3473">
        <v>0</v>
      </c>
      <c r="C3473">
        <v>0</v>
      </c>
      <c r="D3473">
        <v>0</v>
      </c>
      <c r="E3473">
        <v>3</v>
      </c>
      <c r="F3473">
        <v>28</v>
      </c>
      <c r="G3473" s="1">
        <v>0</v>
      </c>
      <c r="H3473" s="1">
        <v>6.6666666999999999E-2</v>
      </c>
      <c r="I3473">
        <v>0</v>
      </c>
      <c r="J3473">
        <v>0</v>
      </c>
      <c r="K3473" t="s">
        <v>22</v>
      </c>
      <c r="L3473">
        <v>4</v>
      </c>
      <c r="M3473">
        <v>1</v>
      </c>
      <c r="N3473">
        <v>1</v>
      </c>
      <c r="O3473">
        <v>3</v>
      </c>
      <c r="P3473" t="s">
        <v>19</v>
      </c>
      <c r="Q3473" t="b">
        <v>0</v>
      </c>
      <c r="R3473" t="b">
        <v>0</v>
      </c>
      <c r="S3473">
        <f>IF(OnlineShopData[[#This Row],[Revenue]]=TRUE,1,0)</f>
        <v>0</v>
      </c>
      <c r="T3473">
        <f>MATCH(OnlineShopData[[#This Row],[Month]],{"Jan","Feb","Mar","Apr","May","June","Jul","Aug","Sep","Oct","Nov","Dec"},0)</f>
        <v>5</v>
      </c>
    </row>
    <row r="3474" spans="1:20" x14ac:dyDescent="0.3">
      <c r="A3474">
        <v>1</v>
      </c>
      <c r="B3474">
        <v>2</v>
      </c>
      <c r="C3474">
        <v>0</v>
      </c>
      <c r="D3474">
        <v>0</v>
      </c>
      <c r="E3474">
        <v>24</v>
      </c>
      <c r="F3474">
        <v>958.25</v>
      </c>
      <c r="G3474" s="1">
        <v>2.5000000000000001E-2</v>
      </c>
      <c r="H3474" s="1">
        <v>3.5000000000000003E-2</v>
      </c>
      <c r="I3474">
        <v>24.340166669999999</v>
      </c>
      <c r="J3474">
        <v>0</v>
      </c>
      <c r="K3474" t="s">
        <v>22</v>
      </c>
      <c r="L3474">
        <v>2</v>
      </c>
      <c r="M3474">
        <v>2</v>
      </c>
      <c r="N3474">
        <v>1</v>
      </c>
      <c r="O3474">
        <v>6</v>
      </c>
      <c r="P3474" t="s">
        <v>19</v>
      </c>
      <c r="Q3474" t="b">
        <v>0</v>
      </c>
      <c r="R3474" t="b">
        <v>0</v>
      </c>
      <c r="S3474">
        <f>IF(OnlineShopData[[#This Row],[Revenue]]=TRUE,1,0)</f>
        <v>0</v>
      </c>
      <c r="T3474">
        <f>MATCH(OnlineShopData[[#This Row],[Month]],{"Jan","Feb","Mar","Apr","May","June","Jul","Aug","Sep","Oct","Nov","Dec"},0)</f>
        <v>5</v>
      </c>
    </row>
    <row r="3475" spans="1:20" x14ac:dyDescent="0.3">
      <c r="A3475">
        <v>4</v>
      </c>
      <c r="B3475">
        <v>47.5</v>
      </c>
      <c r="C3475">
        <v>0</v>
      </c>
      <c r="D3475">
        <v>0</v>
      </c>
      <c r="E3475">
        <v>16</v>
      </c>
      <c r="F3475">
        <v>331.33333329999999</v>
      </c>
      <c r="G3475" s="1">
        <v>0</v>
      </c>
      <c r="H3475" s="1">
        <v>1.0526316000000001E-2</v>
      </c>
      <c r="I3475">
        <v>254.6071579</v>
      </c>
      <c r="J3475">
        <v>0</v>
      </c>
      <c r="K3475" t="s">
        <v>22</v>
      </c>
      <c r="L3475">
        <v>2</v>
      </c>
      <c r="M3475">
        <v>5</v>
      </c>
      <c r="N3475">
        <v>1</v>
      </c>
      <c r="O3475">
        <v>2</v>
      </c>
      <c r="P3475" t="s">
        <v>20</v>
      </c>
      <c r="Q3475" t="b">
        <v>0</v>
      </c>
      <c r="R3475" t="b">
        <v>1</v>
      </c>
      <c r="S3475">
        <f>IF(OnlineShopData[[#This Row],[Revenue]]=TRUE,1,0)</f>
        <v>1</v>
      </c>
      <c r="T3475">
        <f>MATCH(OnlineShopData[[#This Row],[Month]],{"Jan","Feb","Mar","Apr","May","June","Jul","Aug","Sep","Oct","Nov","Dec"},0)</f>
        <v>5</v>
      </c>
    </row>
    <row r="3476" spans="1:20" x14ac:dyDescent="0.3">
      <c r="A3476">
        <v>6</v>
      </c>
      <c r="B3476">
        <v>108.91666669999999</v>
      </c>
      <c r="C3476">
        <v>0</v>
      </c>
      <c r="D3476">
        <v>0</v>
      </c>
      <c r="E3476">
        <v>24</v>
      </c>
      <c r="F3476">
        <v>516.41666669999995</v>
      </c>
      <c r="G3476" s="1">
        <v>0</v>
      </c>
      <c r="H3476" s="1">
        <v>1.3333332999999999E-2</v>
      </c>
      <c r="I3476">
        <v>8.1815999999999995</v>
      </c>
      <c r="J3476">
        <v>0</v>
      </c>
      <c r="K3476" t="s">
        <v>22</v>
      </c>
      <c r="L3476">
        <v>2</v>
      </c>
      <c r="M3476">
        <v>2</v>
      </c>
      <c r="N3476">
        <v>1</v>
      </c>
      <c r="O3476">
        <v>5</v>
      </c>
      <c r="P3476" t="s">
        <v>19</v>
      </c>
      <c r="Q3476" t="b">
        <v>1</v>
      </c>
      <c r="R3476" t="b">
        <v>1</v>
      </c>
      <c r="S3476">
        <f>IF(OnlineShopData[[#This Row],[Revenue]]=TRUE,1,0)</f>
        <v>1</v>
      </c>
      <c r="T3476">
        <f>MATCH(OnlineShopData[[#This Row],[Month]],{"Jan","Feb","Mar","Apr","May","June","Jul","Aug","Sep","Oct","Nov","Dec"},0)</f>
        <v>5</v>
      </c>
    </row>
    <row r="3477" spans="1:20" x14ac:dyDescent="0.3">
      <c r="A3477">
        <v>0</v>
      </c>
      <c r="B3477">
        <v>0</v>
      </c>
      <c r="C3477">
        <v>0</v>
      </c>
      <c r="D3477">
        <v>0</v>
      </c>
      <c r="E3477">
        <v>18</v>
      </c>
      <c r="F3477">
        <v>689.66666669999995</v>
      </c>
      <c r="G3477" s="1">
        <v>2.3529412E-2</v>
      </c>
      <c r="H3477" s="1">
        <v>3.0392157E-2</v>
      </c>
      <c r="I3477">
        <v>0</v>
      </c>
      <c r="J3477">
        <v>0</v>
      </c>
      <c r="K3477" t="s">
        <v>22</v>
      </c>
      <c r="L3477">
        <v>2</v>
      </c>
      <c r="M3477">
        <v>2</v>
      </c>
      <c r="N3477">
        <v>7</v>
      </c>
      <c r="O3477">
        <v>6</v>
      </c>
      <c r="P3477" t="s">
        <v>19</v>
      </c>
      <c r="Q3477" t="b">
        <v>1</v>
      </c>
      <c r="R3477" t="b">
        <v>0</v>
      </c>
      <c r="S3477">
        <f>IF(OnlineShopData[[#This Row],[Revenue]]=TRUE,1,0)</f>
        <v>0</v>
      </c>
      <c r="T3477">
        <f>MATCH(OnlineShopData[[#This Row],[Month]],{"Jan","Feb","Mar","Apr","May","June","Jul","Aug","Sep","Oct","Nov","Dec"},0)</f>
        <v>5</v>
      </c>
    </row>
    <row r="3478" spans="1:20" x14ac:dyDescent="0.3">
      <c r="A3478">
        <v>0</v>
      </c>
      <c r="B3478">
        <v>0</v>
      </c>
      <c r="C3478">
        <v>0</v>
      </c>
      <c r="D3478">
        <v>0</v>
      </c>
      <c r="E3478">
        <v>22</v>
      </c>
      <c r="F3478">
        <v>887.35476189999997</v>
      </c>
      <c r="G3478" s="1">
        <v>0.01</v>
      </c>
      <c r="H3478" s="1">
        <v>1.4500000000000001E-2</v>
      </c>
      <c r="I3478">
        <v>0</v>
      </c>
      <c r="J3478">
        <v>0</v>
      </c>
      <c r="K3478" t="s">
        <v>22</v>
      </c>
      <c r="L3478">
        <v>3</v>
      </c>
      <c r="M3478">
        <v>2</v>
      </c>
      <c r="N3478">
        <v>8</v>
      </c>
      <c r="O3478">
        <v>2</v>
      </c>
      <c r="P3478" t="s">
        <v>19</v>
      </c>
      <c r="Q3478" t="b">
        <v>0</v>
      </c>
      <c r="R3478" t="b">
        <v>0</v>
      </c>
      <c r="S3478">
        <f>IF(OnlineShopData[[#This Row],[Revenue]]=TRUE,1,0)</f>
        <v>0</v>
      </c>
      <c r="T3478">
        <f>MATCH(OnlineShopData[[#This Row],[Month]],{"Jan","Feb","Mar","Apr","May","June","Jul","Aug","Sep","Oct","Nov","Dec"},0)</f>
        <v>5</v>
      </c>
    </row>
    <row r="3479" spans="1:20" x14ac:dyDescent="0.3">
      <c r="A3479">
        <v>3</v>
      </c>
      <c r="B3479">
        <v>25.571428569999998</v>
      </c>
      <c r="C3479">
        <v>1</v>
      </c>
      <c r="D3479">
        <v>0</v>
      </c>
      <c r="E3479">
        <v>15</v>
      </c>
      <c r="F3479">
        <v>2026.4761900000001</v>
      </c>
      <c r="G3479" s="1">
        <v>1.1764706E-2</v>
      </c>
      <c r="H3479" s="1">
        <v>7.2549020000000006E-2</v>
      </c>
      <c r="I3479">
        <v>0</v>
      </c>
      <c r="J3479">
        <v>0</v>
      </c>
      <c r="K3479" t="s">
        <v>22</v>
      </c>
      <c r="L3479">
        <v>4</v>
      </c>
      <c r="M3479">
        <v>1</v>
      </c>
      <c r="N3479">
        <v>1</v>
      </c>
      <c r="O3479">
        <v>1</v>
      </c>
      <c r="P3479" t="s">
        <v>19</v>
      </c>
      <c r="Q3479" t="b">
        <v>0</v>
      </c>
      <c r="R3479" t="b">
        <v>0</v>
      </c>
      <c r="S3479">
        <f>IF(OnlineShopData[[#This Row],[Revenue]]=TRUE,1,0)</f>
        <v>0</v>
      </c>
      <c r="T3479">
        <f>MATCH(OnlineShopData[[#This Row],[Month]],{"Jan","Feb","Mar","Apr","May","June","Jul","Aug","Sep","Oct","Nov","Dec"},0)</f>
        <v>5</v>
      </c>
    </row>
    <row r="3480" spans="1:20" x14ac:dyDescent="0.3">
      <c r="A3480">
        <v>4</v>
      </c>
      <c r="B3480">
        <v>123</v>
      </c>
      <c r="C3480">
        <v>1</v>
      </c>
      <c r="D3480">
        <v>29.5</v>
      </c>
      <c r="E3480">
        <v>16</v>
      </c>
      <c r="F3480">
        <v>529.33333330000005</v>
      </c>
      <c r="G3480" s="1">
        <v>0</v>
      </c>
      <c r="H3480" s="1">
        <v>4.4999999999999997E-3</v>
      </c>
      <c r="I3480">
        <v>0</v>
      </c>
      <c r="J3480">
        <v>0</v>
      </c>
      <c r="K3480" t="s">
        <v>22</v>
      </c>
      <c r="L3480">
        <v>3</v>
      </c>
      <c r="M3480">
        <v>3</v>
      </c>
      <c r="N3480">
        <v>2</v>
      </c>
      <c r="O3480">
        <v>2</v>
      </c>
      <c r="P3480" t="s">
        <v>20</v>
      </c>
      <c r="Q3480" t="b">
        <v>0</v>
      </c>
      <c r="R3480" t="b">
        <v>0</v>
      </c>
      <c r="S3480">
        <f>IF(OnlineShopData[[#This Row],[Revenue]]=TRUE,1,0)</f>
        <v>0</v>
      </c>
      <c r="T3480">
        <f>MATCH(OnlineShopData[[#This Row],[Month]],{"Jan","Feb","Mar","Apr","May","June","Jul","Aug","Sep","Oct","Nov","Dec"},0)</f>
        <v>5</v>
      </c>
    </row>
    <row r="3481" spans="1:20" x14ac:dyDescent="0.3">
      <c r="A3481">
        <v>1</v>
      </c>
      <c r="B3481">
        <v>48</v>
      </c>
      <c r="C3481">
        <v>0</v>
      </c>
      <c r="D3481">
        <v>0</v>
      </c>
      <c r="E3481">
        <v>52</v>
      </c>
      <c r="F3481">
        <v>2376.8619050000002</v>
      </c>
      <c r="G3481" s="1">
        <v>1.6666667E-2</v>
      </c>
      <c r="H3481" s="1">
        <v>4.5679011999999998E-2</v>
      </c>
      <c r="I3481">
        <v>13.32592593</v>
      </c>
      <c r="J3481">
        <v>0</v>
      </c>
      <c r="K3481" t="s">
        <v>22</v>
      </c>
      <c r="L3481">
        <v>2</v>
      </c>
      <c r="M3481">
        <v>2</v>
      </c>
      <c r="N3481">
        <v>3</v>
      </c>
      <c r="O3481">
        <v>3</v>
      </c>
      <c r="P3481" t="s">
        <v>19</v>
      </c>
      <c r="Q3481" t="b">
        <v>0</v>
      </c>
      <c r="R3481" t="b">
        <v>0</v>
      </c>
      <c r="S3481">
        <f>IF(OnlineShopData[[#This Row],[Revenue]]=TRUE,1,0)</f>
        <v>0</v>
      </c>
      <c r="T3481">
        <f>MATCH(OnlineShopData[[#This Row],[Month]],{"Jan","Feb","Mar","Apr","May","June","Jul","Aug","Sep","Oct","Nov","Dec"},0)</f>
        <v>5</v>
      </c>
    </row>
    <row r="3482" spans="1:20" x14ac:dyDescent="0.3">
      <c r="A3482">
        <v>1</v>
      </c>
      <c r="B3482">
        <v>64</v>
      </c>
      <c r="C3482">
        <v>0</v>
      </c>
      <c r="D3482">
        <v>0</v>
      </c>
      <c r="E3482">
        <v>33</v>
      </c>
      <c r="F3482">
        <v>1564.17381</v>
      </c>
      <c r="G3482" s="1">
        <v>6.2500000000000003E-3</v>
      </c>
      <c r="H3482" s="1">
        <v>3.5069440000000001E-3</v>
      </c>
      <c r="I3482">
        <v>10.12275</v>
      </c>
      <c r="J3482">
        <v>0</v>
      </c>
      <c r="K3482" t="s">
        <v>22</v>
      </c>
      <c r="L3482">
        <v>1</v>
      </c>
      <c r="M3482">
        <v>1</v>
      </c>
      <c r="N3482">
        <v>2</v>
      </c>
      <c r="O3482">
        <v>5</v>
      </c>
      <c r="P3482" t="s">
        <v>19</v>
      </c>
      <c r="Q3482" t="b">
        <v>1</v>
      </c>
      <c r="R3482" t="b">
        <v>0</v>
      </c>
      <c r="S3482">
        <f>IF(OnlineShopData[[#This Row],[Revenue]]=TRUE,1,0)</f>
        <v>0</v>
      </c>
      <c r="T3482">
        <f>MATCH(OnlineShopData[[#This Row],[Month]],{"Jan","Feb","Mar","Apr","May","June","Jul","Aug","Sep","Oct","Nov","Dec"},0)</f>
        <v>5</v>
      </c>
    </row>
    <row r="3483" spans="1:20" x14ac:dyDescent="0.3">
      <c r="A3483">
        <v>4</v>
      </c>
      <c r="B3483">
        <v>69</v>
      </c>
      <c r="C3483">
        <v>0</v>
      </c>
      <c r="D3483">
        <v>0</v>
      </c>
      <c r="E3483">
        <v>20</v>
      </c>
      <c r="F3483">
        <v>1180</v>
      </c>
      <c r="G3483" s="1">
        <v>0</v>
      </c>
      <c r="H3483" s="1">
        <v>9.0909089999999994E-3</v>
      </c>
      <c r="I3483">
        <v>30.52636364</v>
      </c>
      <c r="J3483">
        <v>0</v>
      </c>
      <c r="K3483" t="s">
        <v>22</v>
      </c>
      <c r="L3483">
        <v>2</v>
      </c>
      <c r="M3483">
        <v>2</v>
      </c>
      <c r="N3483">
        <v>6</v>
      </c>
      <c r="O3483">
        <v>3</v>
      </c>
      <c r="P3483" t="s">
        <v>19</v>
      </c>
      <c r="Q3483" t="b">
        <v>0</v>
      </c>
      <c r="R3483" t="b">
        <v>1</v>
      </c>
      <c r="S3483">
        <f>IF(OnlineShopData[[#This Row],[Revenue]]=TRUE,1,0)</f>
        <v>1</v>
      </c>
      <c r="T3483">
        <f>MATCH(OnlineShopData[[#This Row],[Month]],{"Jan","Feb","Mar","Apr","May","June","Jul","Aug","Sep","Oct","Nov","Dec"},0)</f>
        <v>5</v>
      </c>
    </row>
    <row r="3484" spans="1:20" x14ac:dyDescent="0.3">
      <c r="A3484">
        <v>0</v>
      </c>
      <c r="B3484">
        <v>0</v>
      </c>
      <c r="C3484">
        <v>0</v>
      </c>
      <c r="D3484">
        <v>0</v>
      </c>
      <c r="E3484">
        <v>14</v>
      </c>
      <c r="F3484">
        <v>291.60000000000002</v>
      </c>
      <c r="G3484" s="1">
        <v>0</v>
      </c>
      <c r="H3484" s="1">
        <v>8.5714286000000001E-2</v>
      </c>
      <c r="I3484">
        <v>0</v>
      </c>
      <c r="J3484">
        <v>1</v>
      </c>
      <c r="K3484" t="s">
        <v>22</v>
      </c>
      <c r="L3484">
        <v>2</v>
      </c>
      <c r="M3484">
        <v>2</v>
      </c>
      <c r="N3484">
        <v>1</v>
      </c>
      <c r="O3484">
        <v>6</v>
      </c>
      <c r="P3484" t="s">
        <v>19</v>
      </c>
      <c r="Q3484" t="b">
        <v>1</v>
      </c>
      <c r="R3484" t="b">
        <v>0</v>
      </c>
      <c r="S3484">
        <f>IF(OnlineShopData[[#This Row],[Revenue]]=TRUE,1,0)</f>
        <v>0</v>
      </c>
      <c r="T3484">
        <f>MATCH(OnlineShopData[[#This Row],[Month]],{"Jan","Feb","Mar","Apr","May","June","Jul","Aug","Sep","Oct","Nov","Dec"},0)</f>
        <v>5</v>
      </c>
    </row>
    <row r="3485" spans="1:20" x14ac:dyDescent="0.3">
      <c r="A3485">
        <v>0</v>
      </c>
      <c r="B3485">
        <v>0</v>
      </c>
      <c r="C3485">
        <v>0</v>
      </c>
      <c r="D3485">
        <v>0</v>
      </c>
      <c r="E3485">
        <v>2</v>
      </c>
      <c r="F3485">
        <v>203</v>
      </c>
      <c r="G3485" s="1">
        <v>0</v>
      </c>
      <c r="H3485" s="1">
        <v>0.1</v>
      </c>
      <c r="I3485">
        <v>0</v>
      </c>
      <c r="J3485">
        <v>0</v>
      </c>
      <c r="K3485" t="s">
        <v>22</v>
      </c>
      <c r="L3485">
        <v>2</v>
      </c>
      <c r="M3485">
        <v>2</v>
      </c>
      <c r="N3485">
        <v>1</v>
      </c>
      <c r="O3485">
        <v>3</v>
      </c>
      <c r="P3485" t="s">
        <v>19</v>
      </c>
      <c r="Q3485" t="b">
        <v>0</v>
      </c>
      <c r="R3485" t="b">
        <v>0</v>
      </c>
      <c r="S3485">
        <f>IF(OnlineShopData[[#This Row],[Revenue]]=TRUE,1,0)</f>
        <v>0</v>
      </c>
      <c r="T3485">
        <f>MATCH(OnlineShopData[[#This Row],[Month]],{"Jan","Feb","Mar","Apr","May","June","Jul","Aug","Sep","Oct","Nov","Dec"},0)</f>
        <v>5</v>
      </c>
    </row>
    <row r="3486" spans="1:20" x14ac:dyDescent="0.3">
      <c r="A3486">
        <v>2</v>
      </c>
      <c r="B3486">
        <v>18</v>
      </c>
      <c r="C3486">
        <v>0</v>
      </c>
      <c r="D3486">
        <v>0</v>
      </c>
      <c r="E3486">
        <v>32</v>
      </c>
      <c r="F3486">
        <v>871.83333330000005</v>
      </c>
      <c r="G3486" s="1">
        <v>9.3749999999999997E-3</v>
      </c>
      <c r="H3486" s="1">
        <v>2.0833332999999999E-2</v>
      </c>
      <c r="I3486">
        <v>31.903874999999999</v>
      </c>
      <c r="J3486">
        <v>0.6</v>
      </c>
      <c r="K3486" t="s">
        <v>22</v>
      </c>
      <c r="L3486">
        <v>4</v>
      </c>
      <c r="M3486">
        <v>1</v>
      </c>
      <c r="N3486">
        <v>1</v>
      </c>
      <c r="O3486">
        <v>3</v>
      </c>
      <c r="P3486" t="s">
        <v>19</v>
      </c>
      <c r="Q3486" t="b">
        <v>0</v>
      </c>
      <c r="R3486" t="b">
        <v>0</v>
      </c>
      <c r="S3486">
        <f>IF(OnlineShopData[[#This Row],[Revenue]]=TRUE,1,0)</f>
        <v>0</v>
      </c>
      <c r="T3486">
        <f>MATCH(OnlineShopData[[#This Row],[Month]],{"Jan","Feb","Mar","Apr","May","June","Jul","Aug","Sep","Oct","Nov","Dec"},0)</f>
        <v>5</v>
      </c>
    </row>
    <row r="3487" spans="1:20" x14ac:dyDescent="0.3">
      <c r="A3487">
        <v>4</v>
      </c>
      <c r="B3487">
        <v>322.5</v>
      </c>
      <c r="C3487">
        <v>1</v>
      </c>
      <c r="D3487">
        <v>29</v>
      </c>
      <c r="E3487">
        <v>78</v>
      </c>
      <c r="F3487">
        <v>3098.9928570000002</v>
      </c>
      <c r="G3487" s="1">
        <v>7.6923080000000001E-3</v>
      </c>
      <c r="H3487" s="1">
        <v>2.2124542000000001E-2</v>
      </c>
      <c r="I3487">
        <v>0</v>
      </c>
      <c r="J3487">
        <v>0</v>
      </c>
      <c r="K3487" t="s">
        <v>22</v>
      </c>
      <c r="L3487">
        <v>3</v>
      </c>
      <c r="M3487">
        <v>2</v>
      </c>
      <c r="N3487">
        <v>3</v>
      </c>
      <c r="O3487">
        <v>13</v>
      </c>
      <c r="P3487" t="s">
        <v>19</v>
      </c>
      <c r="Q3487" t="b">
        <v>1</v>
      </c>
      <c r="R3487" t="b">
        <v>0</v>
      </c>
      <c r="S3487">
        <f>IF(OnlineShopData[[#This Row],[Revenue]]=TRUE,1,0)</f>
        <v>0</v>
      </c>
      <c r="T3487">
        <f>MATCH(OnlineShopData[[#This Row],[Month]],{"Jan","Feb","Mar","Apr","May","June","Jul","Aug","Sep","Oct","Nov","Dec"},0)</f>
        <v>5</v>
      </c>
    </row>
    <row r="3488" spans="1:20" x14ac:dyDescent="0.3">
      <c r="A3488">
        <v>2</v>
      </c>
      <c r="B3488">
        <v>178.5</v>
      </c>
      <c r="C3488">
        <v>2</v>
      </c>
      <c r="D3488">
        <v>314</v>
      </c>
      <c r="E3488">
        <v>19</v>
      </c>
      <c r="F3488">
        <v>2340.5</v>
      </c>
      <c r="G3488" s="1">
        <v>0</v>
      </c>
      <c r="H3488" s="1">
        <v>1.5873016E-2</v>
      </c>
      <c r="I3488">
        <v>52.083428570000002</v>
      </c>
      <c r="J3488">
        <v>0</v>
      </c>
      <c r="K3488" t="s">
        <v>22</v>
      </c>
      <c r="L3488">
        <v>2</v>
      </c>
      <c r="M3488">
        <v>4</v>
      </c>
      <c r="N3488">
        <v>1</v>
      </c>
      <c r="O3488">
        <v>4</v>
      </c>
      <c r="P3488" t="s">
        <v>19</v>
      </c>
      <c r="Q3488" t="b">
        <v>0</v>
      </c>
      <c r="R3488" t="b">
        <v>0</v>
      </c>
      <c r="S3488">
        <f>IF(OnlineShopData[[#This Row],[Revenue]]=TRUE,1,0)</f>
        <v>0</v>
      </c>
      <c r="T3488">
        <f>MATCH(OnlineShopData[[#This Row],[Month]],{"Jan","Feb","Mar","Apr","May","June","Jul","Aug","Sep","Oct","Nov","Dec"},0)</f>
        <v>5</v>
      </c>
    </row>
    <row r="3489" spans="1:20" x14ac:dyDescent="0.3">
      <c r="A3489">
        <v>0</v>
      </c>
      <c r="B3489">
        <v>0</v>
      </c>
      <c r="C3489">
        <v>0</v>
      </c>
      <c r="D3489">
        <v>0</v>
      </c>
      <c r="E3489">
        <v>5</v>
      </c>
      <c r="F3489">
        <v>108</v>
      </c>
      <c r="G3489" s="1">
        <v>0</v>
      </c>
      <c r="H3489" s="1">
        <v>0.05</v>
      </c>
      <c r="I3489">
        <v>0</v>
      </c>
      <c r="J3489">
        <v>0</v>
      </c>
      <c r="K3489" t="s">
        <v>22</v>
      </c>
      <c r="L3489">
        <v>1</v>
      </c>
      <c r="M3489">
        <v>1</v>
      </c>
      <c r="N3489">
        <v>4</v>
      </c>
      <c r="O3489">
        <v>3</v>
      </c>
      <c r="P3489" t="s">
        <v>19</v>
      </c>
      <c r="Q3489" t="b">
        <v>0</v>
      </c>
      <c r="R3489" t="b">
        <v>0</v>
      </c>
      <c r="S3489">
        <f>IF(OnlineShopData[[#This Row],[Revenue]]=TRUE,1,0)</f>
        <v>0</v>
      </c>
      <c r="T3489">
        <f>MATCH(OnlineShopData[[#This Row],[Month]],{"Jan","Feb","Mar","Apr","May","June","Jul","Aug","Sep","Oct","Nov","Dec"},0)</f>
        <v>5</v>
      </c>
    </row>
    <row r="3490" spans="1:20" x14ac:dyDescent="0.3">
      <c r="A3490">
        <v>1</v>
      </c>
      <c r="B3490">
        <v>82</v>
      </c>
      <c r="C3490">
        <v>0</v>
      </c>
      <c r="D3490">
        <v>0</v>
      </c>
      <c r="E3490">
        <v>59</v>
      </c>
      <c r="F3490">
        <v>1927.122222</v>
      </c>
      <c r="G3490" s="1">
        <v>7.9096050000000001E-3</v>
      </c>
      <c r="H3490" s="1">
        <v>2.3728814000000001E-2</v>
      </c>
      <c r="I3490">
        <v>23.876291040000002</v>
      </c>
      <c r="J3490">
        <v>0</v>
      </c>
      <c r="K3490" t="s">
        <v>22</v>
      </c>
      <c r="L3490">
        <v>2</v>
      </c>
      <c r="M3490">
        <v>2</v>
      </c>
      <c r="N3490">
        <v>9</v>
      </c>
      <c r="O3490">
        <v>13</v>
      </c>
      <c r="P3490" t="s">
        <v>19</v>
      </c>
      <c r="Q3490" t="b">
        <v>0</v>
      </c>
      <c r="R3490" t="b">
        <v>1</v>
      </c>
      <c r="S3490">
        <f>IF(OnlineShopData[[#This Row],[Revenue]]=TRUE,1,0)</f>
        <v>1</v>
      </c>
      <c r="T3490">
        <f>MATCH(OnlineShopData[[#This Row],[Month]],{"Jan","Feb","Mar","Apr","May","June","Jul","Aug","Sep","Oct","Nov","Dec"},0)</f>
        <v>5</v>
      </c>
    </row>
    <row r="3491" spans="1:20" x14ac:dyDescent="0.3">
      <c r="A3491">
        <v>0</v>
      </c>
      <c r="B3491">
        <v>0</v>
      </c>
      <c r="C3491">
        <v>0</v>
      </c>
      <c r="D3491">
        <v>0</v>
      </c>
      <c r="E3491">
        <v>15</v>
      </c>
      <c r="F3491">
        <v>143.75</v>
      </c>
      <c r="G3491" s="1">
        <v>0.08</v>
      </c>
      <c r="H3491" s="1">
        <v>9.1555555999999996E-2</v>
      </c>
      <c r="I3491">
        <v>0</v>
      </c>
      <c r="J3491">
        <v>0.6</v>
      </c>
      <c r="K3491" t="s">
        <v>22</v>
      </c>
      <c r="L3491">
        <v>3</v>
      </c>
      <c r="M3491">
        <v>2</v>
      </c>
      <c r="N3491">
        <v>1</v>
      </c>
      <c r="O3491">
        <v>13</v>
      </c>
      <c r="P3491" t="s">
        <v>19</v>
      </c>
      <c r="Q3491" t="b">
        <v>0</v>
      </c>
      <c r="R3491" t="b">
        <v>0</v>
      </c>
      <c r="S3491">
        <f>IF(OnlineShopData[[#This Row],[Revenue]]=TRUE,1,0)</f>
        <v>0</v>
      </c>
      <c r="T3491">
        <f>MATCH(OnlineShopData[[#This Row],[Month]],{"Jan","Feb","Mar","Apr","May","June","Jul","Aug","Sep","Oct","Nov","Dec"},0)</f>
        <v>5</v>
      </c>
    </row>
    <row r="3492" spans="1:20" x14ac:dyDescent="0.3">
      <c r="A3492">
        <v>0</v>
      </c>
      <c r="B3492">
        <v>0</v>
      </c>
      <c r="C3492">
        <v>0</v>
      </c>
      <c r="D3492">
        <v>0</v>
      </c>
      <c r="E3492">
        <v>9</v>
      </c>
      <c r="F3492">
        <v>553</v>
      </c>
      <c r="G3492" s="1">
        <v>0</v>
      </c>
      <c r="H3492" s="1">
        <v>2.5000000000000001E-2</v>
      </c>
      <c r="I3492">
        <v>53.988</v>
      </c>
      <c r="J3492">
        <v>0</v>
      </c>
      <c r="K3492" t="s">
        <v>22</v>
      </c>
      <c r="L3492">
        <v>1</v>
      </c>
      <c r="M3492">
        <v>1</v>
      </c>
      <c r="N3492">
        <v>1</v>
      </c>
      <c r="O3492">
        <v>4</v>
      </c>
      <c r="P3492" t="s">
        <v>20</v>
      </c>
      <c r="Q3492" t="b">
        <v>0</v>
      </c>
      <c r="R3492" t="b">
        <v>1</v>
      </c>
      <c r="S3492">
        <f>IF(OnlineShopData[[#This Row],[Revenue]]=TRUE,1,0)</f>
        <v>1</v>
      </c>
      <c r="T3492">
        <f>MATCH(OnlineShopData[[#This Row],[Month]],{"Jan","Feb","Mar","Apr","May","June","Jul","Aug","Sep","Oct","Nov","Dec"},0)</f>
        <v>5</v>
      </c>
    </row>
    <row r="3493" spans="1:20" x14ac:dyDescent="0.3">
      <c r="A3493">
        <v>0</v>
      </c>
      <c r="B3493">
        <v>0</v>
      </c>
      <c r="C3493">
        <v>0</v>
      </c>
      <c r="D3493">
        <v>0</v>
      </c>
      <c r="E3493">
        <v>7</v>
      </c>
      <c r="F3493">
        <v>855</v>
      </c>
      <c r="G3493" s="1">
        <v>0</v>
      </c>
      <c r="H3493" s="1">
        <v>2.8571428999999999E-2</v>
      </c>
      <c r="I3493">
        <v>0</v>
      </c>
      <c r="J3493">
        <v>0</v>
      </c>
      <c r="K3493" t="s">
        <v>22</v>
      </c>
      <c r="L3493">
        <v>2</v>
      </c>
      <c r="M3493">
        <v>2</v>
      </c>
      <c r="N3493">
        <v>1</v>
      </c>
      <c r="O3493">
        <v>1</v>
      </c>
      <c r="P3493" t="s">
        <v>19</v>
      </c>
      <c r="Q3493" t="b">
        <v>0</v>
      </c>
      <c r="R3493" t="b">
        <v>0</v>
      </c>
      <c r="S3493">
        <f>IF(OnlineShopData[[#This Row],[Revenue]]=TRUE,1,0)</f>
        <v>0</v>
      </c>
      <c r="T3493">
        <f>MATCH(OnlineShopData[[#This Row],[Month]],{"Jan","Feb","Mar","Apr","May","June","Jul","Aug","Sep","Oct","Nov","Dec"},0)</f>
        <v>5</v>
      </c>
    </row>
    <row r="3494" spans="1:20" x14ac:dyDescent="0.3">
      <c r="A3494">
        <v>8</v>
      </c>
      <c r="B3494">
        <v>176.66666670000001</v>
      </c>
      <c r="C3494">
        <v>2</v>
      </c>
      <c r="D3494">
        <v>153</v>
      </c>
      <c r="E3494">
        <v>27</v>
      </c>
      <c r="F3494">
        <v>880.8</v>
      </c>
      <c r="G3494" s="1">
        <v>7.2916669999999999E-3</v>
      </c>
      <c r="H3494" s="1">
        <v>2.0192307999999999E-2</v>
      </c>
      <c r="I3494">
        <v>8.5452499999999993</v>
      </c>
      <c r="J3494">
        <v>0</v>
      </c>
      <c r="K3494" t="s">
        <v>22</v>
      </c>
      <c r="L3494">
        <v>1</v>
      </c>
      <c r="M3494">
        <v>1</v>
      </c>
      <c r="N3494">
        <v>2</v>
      </c>
      <c r="O3494">
        <v>2</v>
      </c>
      <c r="P3494" t="s">
        <v>19</v>
      </c>
      <c r="Q3494" t="b">
        <v>1</v>
      </c>
      <c r="R3494" t="b">
        <v>1</v>
      </c>
      <c r="S3494">
        <f>IF(OnlineShopData[[#This Row],[Revenue]]=TRUE,1,0)</f>
        <v>1</v>
      </c>
      <c r="T3494">
        <f>MATCH(OnlineShopData[[#This Row],[Month]],{"Jan","Feb","Mar","Apr","May","June","Jul","Aug","Sep","Oct","Nov","Dec"},0)</f>
        <v>5</v>
      </c>
    </row>
    <row r="3495" spans="1:20" x14ac:dyDescent="0.3">
      <c r="A3495">
        <v>1</v>
      </c>
      <c r="B3495">
        <v>0</v>
      </c>
      <c r="C3495">
        <v>0</v>
      </c>
      <c r="D3495">
        <v>0</v>
      </c>
      <c r="E3495">
        <v>7</v>
      </c>
      <c r="F3495">
        <v>37</v>
      </c>
      <c r="G3495" s="1">
        <v>8.3333332999999996E-2</v>
      </c>
      <c r="H3495" s="1">
        <v>0.108333333</v>
      </c>
      <c r="I3495">
        <v>0</v>
      </c>
      <c r="J3495">
        <v>0.6</v>
      </c>
      <c r="K3495" t="s">
        <v>22</v>
      </c>
      <c r="L3495">
        <v>1</v>
      </c>
      <c r="M3495">
        <v>1</v>
      </c>
      <c r="N3495">
        <v>2</v>
      </c>
      <c r="O3495">
        <v>4</v>
      </c>
      <c r="P3495" t="s">
        <v>19</v>
      </c>
      <c r="Q3495" t="b">
        <v>0</v>
      </c>
      <c r="R3495" t="b">
        <v>0</v>
      </c>
      <c r="S3495">
        <f>IF(OnlineShopData[[#This Row],[Revenue]]=TRUE,1,0)</f>
        <v>0</v>
      </c>
      <c r="T3495">
        <f>MATCH(OnlineShopData[[#This Row],[Month]],{"Jan","Feb","Mar","Apr","May","June","Jul","Aug","Sep","Oct","Nov","Dec"},0)</f>
        <v>5</v>
      </c>
    </row>
    <row r="3496" spans="1:20" x14ac:dyDescent="0.3">
      <c r="A3496">
        <v>0</v>
      </c>
      <c r="B3496">
        <v>0</v>
      </c>
      <c r="C3496">
        <v>0</v>
      </c>
      <c r="D3496">
        <v>0</v>
      </c>
      <c r="E3496">
        <v>29</v>
      </c>
      <c r="F3496">
        <v>1721.125</v>
      </c>
      <c r="G3496" s="1">
        <v>4.2528735999999998E-2</v>
      </c>
      <c r="H3496" s="1">
        <v>7.1264367999999995E-2</v>
      </c>
      <c r="I3496">
        <v>0</v>
      </c>
      <c r="J3496">
        <v>0.6</v>
      </c>
      <c r="K3496" t="s">
        <v>22</v>
      </c>
      <c r="L3496">
        <v>3</v>
      </c>
      <c r="M3496">
        <v>2</v>
      </c>
      <c r="N3496">
        <v>2</v>
      </c>
      <c r="O3496">
        <v>13</v>
      </c>
      <c r="P3496" t="s">
        <v>19</v>
      </c>
      <c r="Q3496" t="b">
        <v>0</v>
      </c>
      <c r="R3496" t="b">
        <v>0</v>
      </c>
      <c r="S3496">
        <f>IF(OnlineShopData[[#This Row],[Revenue]]=TRUE,1,0)</f>
        <v>0</v>
      </c>
      <c r="T3496">
        <f>MATCH(OnlineShopData[[#This Row],[Month]],{"Jan","Feb","Mar","Apr","May","June","Jul","Aug","Sep","Oct","Nov","Dec"},0)</f>
        <v>5</v>
      </c>
    </row>
    <row r="3497" spans="1:20" x14ac:dyDescent="0.3">
      <c r="A3497">
        <v>1</v>
      </c>
      <c r="B3497">
        <v>418</v>
      </c>
      <c r="C3497">
        <v>3</v>
      </c>
      <c r="D3497">
        <v>76</v>
      </c>
      <c r="E3497">
        <v>70</v>
      </c>
      <c r="F3497">
        <v>3345.6858360000001</v>
      </c>
      <c r="G3497" s="1">
        <v>2.5150910000000001E-3</v>
      </c>
      <c r="H3497" s="1">
        <v>7.5711850000000002E-3</v>
      </c>
      <c r="I3497">
        <v>7.2046136819999997</v>
      </c>
      <c r="J3497">
        <v>0</v>
      </c>
      <c r="K3497" t="s">
        <v>22</v>
      </c>
      <c r="L3497">
        <v>2</v>
      </c>
      <c r="M3497">
        <v>10</v>
      </c>
      <c r="N3497">
        <v>6</v>
      </c>
      <c r="O3497">
        <v>4</v>
      </c>
      <c r="P3497" t="s">
        <v>19</v>
      </c>
      <c r="Q3497" t="b">
        <v>0</v>
      </c>
      <c r="R3497" t="b">
        <v>1</v>
      </c>
      <c r="S3497">
        <f>IF(OnlineShopData[[#This Row],[Revenue]]=TRUE,1,0)</f>
        <v>1</v>
      </c>
      <c r="T3497">
        <f>MATCH(OnlineShopData[[#This Row],[Month]],{"Jan","Feb","Mar","Apr","May","June","Jul","Aug","Sep","Oct","Nov","Dec"},0)</f>
        <v>5</v>
      </c>
    </row>
    <row r="3498" spans="1:20" x14ac:dyDescent="0.3">
      <c r="A3498">
        <v>0</v>
      </c>
      <c r="B3498">
        <v>0</v>
      </c>
      <c r="C3498">
        <v>0</v>
      </c>
      <c r="D3498">
        <v>0</v>
      </c>
      <c r="E3498">
        <v>29</v>
      </c>
      <c r="F3498">
        <v>809.16666669999995</v>
      </c>
      <c r="G3498" s="1">
        <v>1.7857142999999999E-2</v>
      </c>
      <c r="H3498" s="1">
        <v>3.2142856999999997E-2</v>
      </c>
      <c r="I3498">
        <v>0</v>
      </c>
      <c r="J3498">
        <v>0</v>
      </c>
      <c r="K3498" t="s">
        <v>22</v>
      </c>
      <c r="L3498">
        <v>2</v>
      </c>
      <c r="M3498">
        <v>6</v>
      </c>
      <c r="N3498">
        <v>1</v>
      </c>
      <c r="O3498">
        <v>3</v>
      </c>
      <c r="P3498" t="s">
        <v>19</v>
      </c>
      <c r="Q3498" t="b">
        <v>0</v>
      </c>
      <c r="R3498" t="b">
        <v>0</v>
      </c>
      <c r="S3498">
        <f>IF(OnlineShopData[[#This Row],[Revenue]]=TRUE,1,0)</f>
        <v>0</v>
      </c>
      <c r="T3498">
        <f>MATCH(OnlineShopData[[#This Row],[Month]],{"Jan","Feb","Mar","Apr","May","June","Jul","Aug","Sep","Oct","Nov","Dec"},0)</f>
        <v>5</v>
      </c>
    </row>
    <row r="3499" spans="1:20" x14ac:dyDescent="0.3">
      <c r="A3499">
        <v>0</v>
      </c>
      <c r="B3499">
        <v>0</v>
      </c>
      <c r="C3499">
        <v>0</v>
      </c>
      <c r="D3499">
        <v>0</v>
      </c>
      <c r="E3499">
        <v>10</v>
      </c>
      <c r="F3499">
        <v>466.75</v>
      </c>
      <c r="G3499" s="1">
        <v>0</v>
      </c>
      <c r="H3499" s="1">
        <v>2.8571428999999999E-2</v>
      </c>
      <c r="I3499">
        <v>0</v>
      </c>
      <c r="J3499">
        <v>0</v>
      </c>
      <c r="K3499" t="s">
        <v>22</v>
      </c>
      <c r="L3499">
        <v>3</v>
      </c>
      <c r="M3499">
        <v>2</v>
      </c>
      <c r="N3499">
        <v>1</v>
      </c>
      <c r="O3499">
        <v>4</v>
      </c>
      <c r="P3499" t="s">
        <v>19</v>
      </c>
      <c r="Q3499" t="b">
        <v>1</v>
      </c>
      <c r="R3499" t="b">
        <v>0</v>
      </c>
      <c r="S3499">
        <f>IF(OnlineShopData[[#This Row],[Revenue]]=TRUE,1,0)</f>
        <v>0</v>
      </c>
      <c r="T3499">
        <f>MATCH(OnlineShopData[[#This Row],[Month]],{"Jan","Feb","Mar","Apr","May","June","Jul","Aug","Sep","Oct","Nov","Dec"},0)</f>
        <v>5</v>
      </c>
    </row>
    <row r="3500" spans="1:20" x14ac:dyDescent="0.3">
      <c r="A3500">
        <v>1</v>
      </c>
      <c r="B3500">
        <v>23</v>
      </c>
      <c r="C3500">
        <v>0</v>
      </c>
      <c r="D3500">
        <v>0</v>
      </c>
      <c r="E3500">
        <v>35</v>
      </c>
      <c r="F3500">
        <v>1513</v>
      </c>
      <c r="G3500" s="1">
        <v>0.04</v>
      </c>
      <c r="H3500" s="1">
        <v>6.9333332999999997E-2</v>
      </c>
      <c r="I3500">
        <v>0</v>
      </c>
      <c r="J3500">
        <v>0.4</v>
      </c>
      <c r="K3500" t="s">
        <v>22</v>
      </c>
      <c r="L3500">
        <v>2</v>
      </c>
      <c r="M3500">
        <v>2</v>
      </c>
      <c r="N3500">
        <v>1</v>
      </c>
      <c r="O3500">
        <v>1</v>
      </c>
      <c r="P3500" t="s">
        <v>19</v>
      </c>
      <c r="Q3500" t="b">
        <v>0</v>
      </c>
      <c r="R3500" t="b">
        <v>0</v>
      </c>
      <c r="S3500">
        <f>IF(OnlineShopData[[#This Row],[Revenue]]=TRUE,1,0)</f>
        <v>0</v>
      </c>
      <c r="T3500">
        <f>MATCH(OnlineShopData[[#This Row],[Month]],{"Jan","Feb","Mar","Apr","May","June","Jul","Aug","Sep","Oct","Nov","Dec"},0)</f>
        <v>5</v>
      </c>
    </row>
    <row r="3501" spans="1:20" x14ac:dyDescent="0.3">
      <c r="A3501">
        <v>1</v>
      </c>
      <c r="B3501">
        <v>12.5</v>
      </c>
      <c r="C3501">
        <v>0</v>
      </c>
      <c r="D3501">
        <v>0</v>
      </c>
      <c r="E3501">
        <v>51</v>
      </c>
      <c r="F3501">
        <v>769.99285710000004</v>
      </c>
      <c r="G3501" s="1">
        <v>0</v>
      </c>
      <c r="H3501" s="1">
        <v>4.0816330000000003E-3</v>
      </c>
      <c r="I3501">
        <v>0</v>
      </c>
      <c r="J3501">
        <v>0</v>
      </c>
      <c r="K3501" t="s">
        <v>22</v>
      </c>
      <c r="L3501">
        <v>2</v>
      </c>
      <c r="M3501">
        <v>2</v>
      </c>
      <c r="N3501">
        <v>1</v>
      </c>
      <c r="O3501">
        <v>2</v>
      </c>
      <c r="P3501" t="s">
        <v>19</v>
      </c>
      <c r="Q3501" t="b">
        <v>1</v>
      </c>
      <c r="R3501" t="b">
        <v>0</v>
      </c>
      <c r="S3501">
        <f>IF(OnlineShopData[[#This Row],[Revenue]]=TRUE,1,0)</f>
        <v>0</v>
      </c>
      <c r="T3501">
        <f>MATCH(OnlineShopData[[#This Row],[Month]],{"Jan","Feb","Mar","Apr","May","June","Jul","Aug","Sep","Oct","Nov","Dec"},0)</f>
        <v>5</v>
      </c>
    </row>
    <row r="3502" spans="1:20" x14ac:dyDescent="0.3">
      <c r="A3502">
        <v>0</v>
      </c>
      <c r="B3502">
        <v>0</v>
      </c>
      <c r="C3502">
        <v>0</v>
      </c>
      <c r="D3502">
        <v>0</v>
      </c>
      <c r="E3502">
        <v>11</v>
      </c>
      <c r="F3502">
        <v>126.66666669999999</v>
      </c>
      <c r="G3502" s="1">
        <v>7.2727272999999995E-2</v>
      </c>
      <c r="H3502" s="1">
        <v>9.0909090999999997E-2</v>
      </c>
      <c r="I3502">
        <v>0</v>
      </c>
      <c r="J3502">
        <v>0.4</v>
      </c>
      <c r="K3502" t="s">
        <v>22</v>
      </c>
      <c r="L3502">
        <v>1</v>
      </c>
      <c r="M3502">
        <v>1</v>
      </c>
      <c r="N3502">
        <v>1</v>
      </c>
      <c r="O3502">
        <v>3</v>
      </c>
      <c r="P3502" t="s">
        <v>19</v>
      </c>
      <c r="Q3502" t="b">
        <v>0</v>
      </c>
      <c r="R3502" t="b">
        <v>0</v>
      </c>
      <c r="S3502">
        <f>IF(OnlineShopData[[#This Row],[Revenue]]=TRUE,1,0)</f>
        <v>0</v>
      </c>
      <c r="T3502">
        <f>MATCH(OnlineShopData[[#This Row],[Month]],{"Jan","Feb","Mar","Apr","May","June","Jul","Aug","Sep","Oct","Nov","Dec"},0)</f>
        <v>5</v>
      </c>
    </row>
    <row r="3503" spans="1:20" x14ac:dyDescent="0.3">
      <c r="A3503">
        <v>0</v>
      </c>
      <c r="B3503">
        <v>0</v>
      </c>
      <c r="C3503">
        <v>0</v>
      </c>
      <c r="D3503">
        <v>0</v>
      </c>
      <c r="E3503">
        <v>25</v>
      </c>
      <c r="F3503">
        <v>317.5</v>
      </c>
      <c r="G3503" s="1">
        <v>1.2500000000000001E-2</v>
      </c>
      <c r="H3503" s="1">
        <v>3.1944444000000002E-2</v>
      </c>
      <c r="I3503">
        <v>0</v>
      </c>
      <c r="J3503">
        <v>0</v>
      </c>
      <c r="K3503" t="s">
        <v>22</v>
      </c>
      <c r="L3503">
        <v>2</v>
      </c>
      <c r="M3503">
        <v>2</v>
      </c>
      <c r="N3503">
        <v>5</v>
      </c>
      <c r="O3503">
        <v>6</v>
      </c>
      <c r="P3503" t="s">
        <v>19</v>
      </c>
      <c r="Q3503" t="b">
        <v>0</v>
      </c>
      <c r="R3503" t="b">
        <v>0</v>
      </c>
      <c r="S3503">
        <f>IF(OnlineShopData[[#This Row],[Revenue]]=TRUE,1,0)</f>
        <v>0</v>
      </c>
      <c r="T3503">
        <f>MATCH(OnlineShopData[[#This Row],[Month]],{"Jan","Feb","Mar","Apr","May","June","Jul","Aug","Sep","Oct","Nov","Dec"},0)</f>
        <v>5</v>
      </c>
    </row>
    <row r="3504" spans="1:20" x14ac:dyDescent="0.3">
      <c r="A3504">
        <v>0</v>
      </c>
      <c r="B3504">
        <v>0</v>
      </c>
      <c r="C3504">
        <v>0</v>
      </c>
      <c r="D3504">
        <v>0</v>
      </c>
      <c r="E3504">
        <v>9</v>
      </c>
      <c r="F3504">
        <v>389</v>
      </c>
      <c r="G3504" s="1">
        <v>0.12222222200000001</v>
      </c>
      <c r="H3504" s="1">
        <v>0.12222222200000001</v>
      </c>
      <c r="I3504">
        <v>0</v>
      </c>
      <c r="J3504">
        <v>0.2</v>
      </c>
      <c r="K3504" t="s">
        <v>22</v>
      </c>
      <c r="L3504">
        <v>3</v>
      </c>
      <c r="M3504">
        <v>2</v>
      </c>
      <c r="N3504">
        <v>2</v>
      </c>
      <c r="O3504">
        <v>13</v>
      </c>
      <c r="P3504" t="s">
        <v>19</v>
      </c>
      <c r="Q3504" t="b">
        <v>0</v>
      </c>
      <c r="R3504" t="b">
        <v>0</v>
      </c>
      <c r="S3504">
        <f>IF(OnlineShopData[[#This Row],[Revenue]]=TRUE,1,0)</f>
        <v>0</v>
      </c>
      <c r="T3504">
        <f>MATCH(OnlineShopData[[#This Row],[Month]],{"Jan","Feb","Mar","Apr","May","June","Jul","Aug","Sep","Oct","Nov","Dec"},0)</f>
        <v>5</v>
      </c>
    </row>
    <row r="3505" spans="1:20" x14ac:dyDescent="0.3">
      <c r="A3505">
        <v>0</v>
      </c>
      <c r="B3505">
        <v>0</v>
      </c>
      <c r="C3505">
        <v>0</v>
      </c>
      <c r="D3505">
        <v>0</v>
      </c>
      <c r="E3505">
        <v>2</v>
      </c>
      <c r="F3505">
        <v>44</v>
      </c>
      <c r="G3505" s="1">
        <v>0</v>
      </c>
      <c r="H3505" s="1">
        <v>0.1</v>
      </c>
      <c r="I3505">
        <v>0</v>
      </c>
      <c r="J3505">
        <v>0</v>
      </c>
      <c r="K3505" t="s">
        <v>22</v>
      </c>
      <c r="L3505">
        <v>2</v>
      </c>
      <c r="M3505">
        <v>2</v>
      </c>
      <c r="N3505">
        <v>3</v>
      </c>
      <c r="O3505">
        <v>6</v>
      </c>
      <c r="P3505" t="s">
        <v>19</v>
      </c>
      <c r="Q3505" t="b">
        <v>0</v>
      </c>
      <c r="R3505" t="b">
        <v>0</v>
      </c>
      <c r="S3505">
        <f>IF(OnlineShopData[[#This Row],[Revenue]]=TRUE,1,0)</f>
        <v>0</v>
      </c>
      <c r="T3505">
        <f>MATCH(OnlineShopData[[#This Row],[Month]],{"Jan","Feb","Mar","Apr","May","June","Jul","Aug","Sep","Oct","Nov","Dec"},0)</f>
        <v>5</v>
      </c>
    </row>
    <row r="3506" spans="1:20" x14ac:dyDescent="0.3">
      <c r="A3506">
        <v>0</v>
      </c>
      <c r="B3506">
        <v>0</v>
      </c>
      <c r="C3506">
        <v>0</v>
      </c>
      <c r="D3506">
        <v>0</v>
      </c>
      <c r="E3506">
        <v>13</v>
      </c>
      <c r="F3506">
        <v>252</v>
      </c>
      <c r="G3506" s="1">
        <v>0</v>
      </c>
      <c r="H3506" s="1">
        <v>6.1538462000000002E-2</v>
      </c>
      <c r="I3506">
        <v>0</v>
      </c>
      <c r="J3506">
        <v>0</v>
      </c>
      <c r="K3506" t="s">
        <v>22</v>
      </c>
      <c r="L3506">
        <v>2</v>
      </c>
      <c r="M3506">
        <v>2</v>
      </c>
      <c r="N3506">
        <v>8</v>
      </c>
      <c r="O3506">
        <v>3</v>
      </c>
      <c r="P3506" t="s">
        <v>19</v>
      </c>
      <c r="Q3506" t="b">
        <v>0</v>
      </c>
      <c r="R3506" t="b">
        <v>0</v>
      </c>
      <c r="S3506">
        <f>IF(OnlineShopData[[#This Row],[Revenue]]=TRUE,1,0)</f>
        <v>0</v>
      </c>
      <c r="T3506">
        <f>MATCH(OnlineShopData[[#This Row],[Month]],{"Jan","Feb","Mar","Apr","May","June","Jul","Aug","Sep","Oct","Nov","Dec"},0)</f>
        <v>5</v>
      </c>
    </row>
    <row r="3507" spans="1:20" x14ac:dyDescent="0.3">
      <c r="A3507">
        <v>5</v>
      </c>
      <c r="B3507">
        <v>66.966666669999995</v>
      </c>
      <c r="C3507">
        <v>2</v>
      </c>
      <c r="D3507">
        <v>416</v>
      </c>
      <c r="E3507">
        <v>291</v>
      </c>
      <c r="F3507">
        <v>12065.181350000001</v>
      </c>
      <c r="G3507" s="1">
        <v>1.22631E-3</v>
      </c>
      <c r="H3507" s="1">
        <v>8.6595119999999994E-3</v>
      </c>
      <c r="I3507">
        <v>9.0130113709999993</v>
      </c>
      <c r="J3507">
        <v>0</v>
      </c>
      <c r="K3507" t="s">
        <v>22</v>
      </c>
      <c r="L3507">
        <v>2</v>
      </c>
      <c r="M3507">
        <v>2</v>
      </c>
      <c r="N3507">
        <v>1</v>
      </c>
      <c r="O3507">
        <v>4</v>
      </c>
      <c r="P3507" t="s">
        <v>19</v>
      </c>
      <c r="Q3507" t="b">
        <v>0</v>
      </c>
      <c r="R3507" t="b">
        <v>0</v>
      </c>
      <c r="S3507">
        <f>IF(OnlineShopData[[#This Row],[Revenue]]=TRUE,1,0)</f>
        <v>0</v>
      </c>
      <c r="T3507">
        <f>MATCH(OnlineShopData[[#This Row],[Month]],{"Jan","Feb","Mar","Apr","May","June","Jul","Aug","Sep","Oct","Nov","Dec"},0)</f>
        <v>5</v>
      </c>
    </row>
    <row r="3508" spans="1:20" x14ac:dyDescent="0.3">
      <c r="A3508">
        <v>1</v>
      </c>
      <c r="B3508">
        <v>120</v>
      </c>
      <c r="C3508">
        <v>1</v>
      </c>
      <c r="D3508">
        <v>85</v>
      </c>
      <c r="E3508">
        <v>33</v>
      </c>
      <c r="F3508">
        <v>616.43333329999996</v>
      </c>
      <c r="G3508" s="1">
        <v>0</v>
      </c>
      <c r="H3508" s="1">
        <v>5.7142859999999998E-3</v>
      </c>
      <c r="I3508">
        <v>0</v>
      </c>
      <c r="J3508">
        <v>0</v>
      </c>
      <c r="K3508" t="s">
        <v>22</v>
      </c>
      <c r="L3508">
        <v>2</v>
      </c>
      <c r="M3508">
        <v>2</v>
      </c>
      <c r="N3508">
        <v>5</v>
      </c>
      <c r="O3508">
        <v>2</v>
      </c>
      <c r="P3508" t="s">
        <v>20</v>
      </c>
      <c r="Q3508" t="b">
        <v>0</v>
      </c>
      <c r="R3508" t="b">
        <v>0</v>
      </c>
      <c r="S3508">
        <f>IF(OnlineShopData[[#This Row],[Revenue]]=TRUE,1,0)</f>
        <v>0</v>
      </c>
      <c r="T3508">
        <f>MATCH(OnlineShopData[[#This Row],[Month]],{"Jan","Feb","Mar","Apr","May","June","Jul","Aug","Sep","Oct","Nov","Dec"},0)</f>
        <v>5</v>
      </c>
    </row>
    <row r="3509" spans="1:20" x14ac:dyDescent="0.3">
      <c r="A3509">
        <v>0</v>
      </c>
      <c r="B3509">
        <v>0</v>
      </c>
      <c r="C3509">
        <v>0</v>
      </c>
      <c r="D3509">
        <v>0</v>
      </c>
      <c r="E3509">
        <v>10</v>
      </c>
      <c r="F3509">
        <v>978</v>
      </c>
      <c r="G3509" s="1">
        <v>0</v>
      </c>
      <c r="H3509" s="1">
        <v>2.5000000000000001E-2</v>
      </c>
      <c r="I3509">
        <v>0</v>
      </c>
      <c r="J3509">
        <v>0</v>
      </c>
      <c r="K3509" t="s">
        <v>22</v>
      </c>
      <c r="L3509">
        <v>2</v>
      </c>
      <c r="M3509">
        <v>2</v>
      </c>
      <c r="N3509">
        <v>3</v>
      </c>
      <c r="O3509">
        <v>2</v>
      </c>
      <c r="P3509" t="s">
        <v>19</v>
      </c>
      <c r="Q3509" t="b">
        <v>0</v>
      </c>
      <c r="R3509" t="b">
        <v>0</v>
      </c>
      <c r="S3509">
        <f>IF(OnlineShopData[[#This Row],[Revenue]]=TRUE,1,0)</f>
        <v>0</v>
      </c>
      <c r="T3509">
        <f>MATCH(OnlineShopData[[#This Row],[Month]],{"Jan","Feb","Mar","Apr","May","June","Jul","Aug","Sep","Oct","Nov","Dec"},0)</f>
        <v>5</v>
      </c>
    </row>
    <row r="3510" spans="1:20" x14ac:dyDescent="0.3">
      <c r="A3510">
        <v>5</v>
      </c>
      <c r="B3510">
        <v>54</v>
      </c>
      <c r="C3510">
        <v>0</v>
      </c>
      <c r="D3510">
        <v>0</v>
      </c>
      <c r="E3510">
        <v>16</v>
      </c>
      <c r="F3510">
        <v>487.66666670000001</v>
      </c>
      <c r="G3510" s="1">
        <v>0</v>
      </c>
      <c r="H3510" s="1">
        <v>2.6315788999999999E-2</v>
      </c>
      <c r="I3510">
        <v>0</v>
      </c>
      <c r="J3510">
        <v>0</v>
      </c>
      <c r="K3510" t="s">
        <v>22</v>
      </c>
      <c r="L3510">
        <v>1</v>
      </c>
      <c r="M3510">
        <v>1</v>
      </c>
      <c r="N3510">
        <v>2</v>
      </c>
      <c r="O3510">
        <v>3</v>
      </c>
      <c r="P3510" t="s">
        <v>19</v>
      </c>
      <c r="Q3510" t="b">
        <v>0</v>
      </c>
      <c r="R3510" t="b">
        <v>0</v>
      </c>
      <c r="S3510">
        <f>IF(OnlineShopData[[#This Row],[Revenue]]=TRUE,1,0)</f>
        <v>0</v>
      </c>
      <c r="T3510">
        <f>MATCH(OnlineShopData[[#This Row],[Month]],{"Jan","Feb","Mar","Apr","May","June","Jul","Aug","Sep","Oct","Nov","Dec"},0)</f>
        <v>5</v>
      </c>
    </row>
    <row r="3511" spans="1:20" x14ac:dyDescent="0.3">
      <c r="A3511">
        <v>0</v>
      </c>
      <c r="B3511">
        <v>0</v>
      </c>
      <c r="C3511">
        <v>0</v>
      </c>
      <c r="D3511">
        <v>0</v>
      </c>
      <c r="E3511">
        <v>3</v>
      </c>
      <c r="F3511">
        <v>60</v>
      </c>
      <c r="G3511" s="1">
        <v>0</v>
      </c>
      <c r="H3511" s="1">
        <v>6.6666666999999999E-2</v>
      </c>
      <c r="I3511">
        <v>0</v>
      </c>
      <c r="J3511">
        <v>0</v>
      </c>
      <c r="K3511" t="s">
        <v>22</v>
      </c>
      <c r="L3511">
        <v>2</v>
      </c>
      <c r="M3511">
        <v>2</v>
      </c>
      <c r="N3511">
        <v>7</v>
      </c>
      <c r="O3511">
        <v>2</v>
      </c>
      <c r="P3511" t="s">
        <v>19</v>
      </c>
      <c r="Q3511" t="b">
        <v>1</v>
      </c>
      <c r="R3511" t="b">
        <v>0</v>
      </c>
      <c r="S3511">
        <f>IF(OnlineShopData[[#This Row],[Revenue]]=TRUE,1,0)</f>
        <v>0</v>
      </c>
      <c r="T3511">
        <f>MATCH(OnlineShopData[[#This Row],[Month]],{"Jan","Feb","Mar","Apr","May","June","Jul","Aug","Sep","Oct","Nov","Dec"},0)</f>
        <v>5</v>
      </c>
    </row>
    <row r="3512" spans="1:20" x14ac:dyDescent="0.3">
      <c r="A3512">
        <v>0</v>
      </c>
      <c r="B3512">
        <v>0</v>
      </c>
      <c r="C3512">
        <v>0</v>
      </c>
      <c r="D3512">
        <v>0</v>
      </c>
      <c r="E3512">
        <v>1</v>
      </c>
      <c r="F3512">
        <v>0</v>
      </c>
      <c r="G3512" s="1">
        <v>0.2</v>
      </c>
      <c r="H3512" s="1">
        <v>0.2</v>
      </c>
      <c r="I3512">
        <v>0</v>
      </c>
      <c r="J3512">
        <v>0</v>
      </c>
      <c r="K3512" t="s">
        <v>22</v>
      </c>
      <c r="L3512">
        <v>1</v>
      </c>
      <c r="M3512">
        <v>1</v>
      </c>
      <c r="N3512">
        <v>7</v>
      </c>
      <c r="O3512">
        <v>2</v>
      </c>
      <c r="P3512" t="s">
        <v>19</v>
      </c>
      <c r="Q3512" t="b">
        <v>1</v>
      </c>
      <c r="R3512" t="b">
        <v>0</v>
      </c>
      <c r="S3512">
        <f>IF(OnlineShopData[[#This Row],[Revenue]]=TRUE,1,0)</f>
        <v>0</v>
      </c>
      <c r="T3512">
        <f>MATCH(OnlineShopData[[#This Row],[Month]],{"Jan","Feb","Mar","Apr","May","June","Jul","Aug","Sep","Oct","Nov","Dec"},0)</f>
        <v>5</v>
      </c>
    </row>
    <row r="3513" spans="1:20" x14ac:dyDescent="0.3">
      <c r="A3513">
        <v>0</v>
      </c>
      <c r="B3513">
        <v>0</v>
      </c>
      <c r="C3513">
        <v>0</v>
      </c>
      <c r="D3513">
        <v>0</v>
      </c>
      <c r="E3513">
        <v>23</v>
      </c>
      <c r="F3513">
        <v>647.5</v>
      </c>
      <c r="G3513" s="1">
        <v>2.8571428999999999E-2</v>
      </c>
      <c r="H3513" s="1">
        <v>0.04</v>
      </c>
      <c r="I3513">
        <v>0</v>
      </c>
      <c r="J3513">
        <v>0</v>
      </c>
      <c r="K3513" t="s">
        <v>22</v>
      </c>
      <c r="L3513">
        <v>3</v>
      </c>
      <c r="M3513">
        <v>2</v>
      </c>
      <c r="N3513">
        <v>1</v>
      </c>
      <c r="O3513">
        <v>1</v>
      </c>
      <c r="P3513" t="s">
        <v>19</v>
      </c>
      <c r="Q3513" t="b">
        <v>0</v>
      </c>
      <c r="R3513" t="b">
        <v>0</v>
      </c>
      <c r="S3513">
        <f>IF(OnlineShopData[[#This Row],[Revenue]]=TRUE,1,0)</f>
        <v>0</v>
      </c>
      <c r="T3513">
        <f>MATCH(OnlineShopData[[#This Row],[Month]],{"Jan","Feb","Mar","Apr","May","June","Jul","Aug","Sep","Oct","Nov","Dec"},0)</f>
        <v>5</v>
      </c>
    </row>
    <row r="3514" spans="1:20" x14ac:dyDescent="0.3">
      <c r="A3514">
        <v>0</v>
      </c>
      <c r="B3514">
        <v>0</v>
      </c>
      <c r="C3514">
        <v>0</v>
      </c>
      <c r="D3514">
        <v>0</v>
      </c>
      <c r="E3514">
        <v>14</v>
      </c>
      <c r="F3514">
        <v>204.5</v>
      </c>
      <c r="G3514" s="1">
        <v>4.6153845999999998E-2</v>
      </c>
      <c r="H3514" s="1">
        <v>8.4615385000000001E-2</v>
      </c>
      <c r="I3514">
        <v>0</v>
      </c>
      <c r="J3514">
        <v>0.6</v>
      </c>
      <c r="K3514" t="s">
        <v>22</v>
      </c>
      <c r="L3514">
        <v>1</v>
      </c>
      <c r="M3514">
        <v>1</v>
      </c>
      <c r="N3514">
        <v>4</v>
      </c>
      <c r="O3514">
        <v>3</v>
      </c>
      <c r="P3514" t="s">
        <v>19</v>
      </c>
      <c r="Q3514" t="b">
        <v>0</v>
      </c>
      <c r="R3514" t="b">
        <v>0</v>
      </c>
      <c r="S3514">
        <f>IF(OnlineShopData[[#This Row],[Revenue]]=TRUE,1,0)</f>
        <v>0</v>
      </c>
      <c r="T3514">
        <f>MATCH(OnlineShopData[[#This Row],[Month]],{"Jan","Feb","Mar","Apr","May","June","Jul","Aug","Sep","Oct","Nov","Dec"},0)</f>
        <v>5</v>
      </c>
    </row>
    <row r="3515" spans="1:20" x14ac:dyDescent="0.3">
      <c r="A3515">
        <v>0</v>
      </c>
      <c r="B3515">
        <v>0</v>
      </c>
      <c r="C3515">
        <v>0</v>
      </c>
      <c r="D3515">
        <v>0</v>
      </c>
      <c r="E3515">
        <v>10</v>
      </c>
      <c r="F3515">
        <v>72</v>
      </c>
      <c r="G3515" s="1">
        <v>0.08</v>
      </c>
      <c r="H3515" s="1">
        <v>0.11</v>
      </c>
      <c r="I3515">
        <v>0</v>
      </c>
      <c r="J3515">
        <v>0.6</v>
      </c>
      <c r="K3515" t="s">
        <v>22</v>
      </c>
      <c r="L3515">
        <v>3</v>
      </c>
      <c r="M3515">
        <v>2</v>
      </c>
      <c r="N3515">
        <v>1</v>
      </c>
      <c r="O3515">
        <v>6</v>
      </c>
      <c r="P3515" t="s">
        <v>19</v>
      </c>
      <c r="Q3515" t="b">
        <v>0</v>
      </c>
      <c r="R3515" t="b">
        <v>0</v>
      </c>
      <c r="S3515">
        <f>IF(OnlineShopData[[#This Row],[Revenue]]=TRUE,1,0)</f>
        <v>0</v>
      </c>
      <c r="T3515">
        <f>MATCH(OnlineShopData[[#This Row],[Month]],{"Jan","Feb","Mar","Apr","May","June","Jul","Aug","Sep","Oct","Nov","Dec"},0)</f>
        <v>5</v>
      </c>
    </row>
    <row r="3516" spans="1:20" x14ac:dyDescent="0.3">
      <c r="A3516">
        <v>1</v>
      </c>
      <c r="B3516">
        <v>4</v>
      </c>
      <c r="C3516">
        <v>0</v>
      </c>
      <c r="D3516">
        <v>0</v>
      </c>
      <c r="E3516">
        <v>18</v>
      </c>
      <c r="F3516">
        <v>143.85</v>
      </c>
      <c r="G3516" s="1">
        <v>0</v>
      </c>
      <c r="H3516" s="1">
        <v>3.4117647000000001E-2</v>
      </c>
      <c r="I3516">
        <v>0</v>
      </c>
      <c r="J3516">
        <v>0</v>
      </c>
      <c r="K3516" t="s">
        <v>22</v>
      </c>
      <c r="L3516">
        <v>2</v>
      </c>
      <c r="M3516">
        <v>2</v>
      </c>
      <c r="N3516">
        <v>3</v>
      </c>
      <c r="O3516">
        <v>3</v>
      </c>
      <c r="P3516" t="s">
        <v>19</v>
      </c>
      <c r="Q3516" t="b">
        <v>0</v>
      </c>
      <c r="R3516" t="b">
        <v>0</v>
      </c>
      <c r="S3516">
        <f>IF(OnlineShopData[[#This Row],[Revenue]]=TRUE,1,0)</f>
        <v>0</v>
      </c>
      <c r="T3516">
        <f>MATCH(OnlineShopData[[#This Row],[Month]],{"Jan","Feb","Mar","Apr","May","June","Jul","Aug","Sep","Oct","Nov","Dec"},0)</f>
        <v>5</v>
      </c>
    </row>
    <row r="3517" spans="1:20" x14ac:dyDescent="0.3">
      <c r="A3517">
        <v>7</v>
      </c>
      <c r="B3517">
        <v>374.36904759999999</v>
      </c>
      <c r="C3517">
        <v>0</v>
      </c>
      <c r="D3517">
        <v>0</v>
      </c>
      <c r="E3517">
        <v>5</v>
      </c>
      <c r="F3517">
        <v>258.08333329999999</v>
      </c>
      <c r="G3517" s="1">
        <v>4.5454550000000003E-3</v>
      </c>
      <c r="H3517" s="1">
        <v>5.2525253000000001E-2</v>
      </c>
      <c r="I3517">
        <v>0</v>
      </c>
      <c r="J3517">
        <v>0</v>
      </c>
      <c r="K3517" t="s">
        <v>22</v>
      </c>
      <c r="L3517">
        <v>3</v>
      </c>
      <c r="M3517">
        <v>2</v>
      </c>
      <c r="N3517">
        <v>3</v>
      </c>
      <c r="O3517">
        <v>1</v>
      </c>
      <c r="P3517" t="s">
        <v>19</v>
      </c>
      <c r="Q3517" t="b">
        <v>0</v>
      </c>
      <c r="R3517" t="b">
        <v>0</v>
      </c>
      <c r="S3517">
        <f>IF(OnlineShopData[[#This Row],[Revenue]]=TRUE,1,0)</f>
        <v>0</v>
      </c>
      <c r="T3517">
        <f>MATCH(OnlineShopData[[#This Row],[Month]],{"Jan","Feb","Mar","Apr","May","June","Jul","Aug","Sep","Oct","Nov","Dec"},0)</f>
        <v>5</v>
      </c>
    </row>
    <row r="3518" spans="1:20" x14ac:dyDescent="0.3">
      <c r="A3518">
        <v>0</v>
      </c>
      <c r="B3518">
        <v>0</v>
      </c>
      <c r="C3518">
        <v>0</v>
      </c>
      <c r="D3518">
        <v>0</v>
      </c>
      <c r="E3518">
        <v>7</v>
      </c>
      <c r="F3518">
        <v>99.7</v>
      </c>
      <c r="G3518" s="1">
        <v>0</v>
      </c>
      <c r="H3518" s="1">
        <v>1.4285714E-2</v>
      </c>
      <c r="I3518">
        <v>0</v>
      </c>
      <c r="J3518">
        <v>0.2</v>
      </c>
      <c r="K3518" t="s">
        <v>22</v>
      </c>
      <c r="L3518">
        <v>1</v>
      </c>
      <c r="M3518">
        <v>1</v>
      </c>
      <c r="N3518">
        <v>1</v>
      </c>
      <c r="O3518">
        <v>1</v>
      </c>
      <c r="P3518" t="s">
        <v>19</v>
      </c>
      <c r="Q3518" t="b">
        <v>0</v>
      </c>
      <c r="R3518" t="b">
        <v>0</v>
      </c>
      <c r="S3518">
        <f>IF(OnlineShopData[[#This Row],[Revenue]]=TRUE,1,0)</f>
        <v>0</v>
      </c>
      <c r="T3518">
        <f>MATCH(OnlineShopData[[#This Row],[Month]],{"Jan","Feb","Mar","Apr","May","June","Jul","Aug","Sep","Oct","Nov","Dec"},0)</f>
        <v>5</v>
      </c>
    </row>
    <row r="3519" spans="1:20" x14ac:dyDescent="0.3">
      <c r="A3519">
        <v>1</v>
      </c>
      <c r="B3519">
        <v>5.5</v>
      </c>
      <c r="C3519">
        <v>0</v>
      </c>
      <c r="D3519">
        <v>0</v>
      </c>
      <c r="E3519">
        <v>7</v>
      </c>
      <c r="F3519">
        <v>277</v>
      </c>
      <c r="G3519" s="1">
        <v>4.4444444E-2</v>
      </c>
      <c r="H3519" s="1">
        <v>3.5555556000000002E-2</v>
      </c>
      <c r="I3519">
        <v>0</v>
      </c>
      <c r="J3519">
        <v>0.4</v>
      </c>
      <c r="K3519" t="s">
        <v>22</v>
      </c>
      <c r="L3519">
        <v>1</v>
      </c>
      <c r="M3519">
        <v>1</v>
      </c>
      <c r="N3519">
        <v>1</v>
      </c>
      <c r="O3519">
        <v>3</v>
      </c>
      <c r="P3519" t="s">
        <v>19</v>
      </c>
      <c r="Q3519" t="b">
        <v>0</v>
      </c>
      <c r="R3519" t="b">
        <v>0</v>
      </c>
      <c r="S3519">
        <f>IF(OnlineShopData[[#This Row],[Revenue]]=TRUE,1,0)</f>
        <v>0</v>
      </c>
      <c r="T3519">
        <f>MATCH(OnlineShopData[[#This Row],[Month]],{"Jan","Feb","Mar","Apr","May","June","Jul","Aug","Sep","Oct","Nov","Dec"},0)</f>
        <v>5</v>
      </c>
    </row>
    <row r="3520" spans="1:20" x14ac:dyDescent="0.3">
      <c r="A3520">
        <v>0</v>
      </c>
      <c r="B3520">
        <v>0</v>
      </c>
      <c r="C3520">
        <v>9</v>
      </c>
      <c r="D3520">
        <v>1779.166667</v>
      </c>
      <c r="E3520">
        <v>12</v>
      </c>
      <c r="F3520">
        <v>1886.5</v>
      </c>
      <c r="G3520" s="1">
        <v>7.0175439999999997E-3</v>
      </c>
      <c r="H3520" s="1">
        <v>1.9298246000000002E-2</v>
      </c>
      <c r="I3520">
        <v>0</v>
      </c>
      <c r="J3520">
        <v>0.6</v>
      </c>
      <c r="K3520" t="s">
        <v>22</v>
      </c>
      <c r="L3520">
        <v>2</v>
      </c>
      <c r="M3520">
        <v>2</v>
      </c>
      <c r="N3520">
        <v>6</v>
      </c>
      <c r="O3520">
        <v>3</v>
      </c>
      <c r="P3520" t="s">
        <v>20</v>
      </c>
      <c r="Q3520" t="b">
        <v>0</v>
      </c>
      <c r="R3520" t="b">
        <v>0</v>
      </c>
      <c r="S3520">
        <f>IF(OnlineShopData[[#This Row],[Revenue]]=TRUE,1,0)</f>
        <v>0</v>
      </c>
      <c r="T3520">
        <f>MATCH(OnlineShopData[[#This Row],[Month]],{"Jan","Feb","Mar","Apr","May","June","Jul","Aug","Sep","Oct","Nov","Dec"},0)</f>
        <v>5</v>
      </c>
    </row>
    <row r="3521" spans="1:20" x14ac:dyDescent="0.3">
      <c r="A3521">
        <v>0</v>
      </c>
      <c r="B3521">
        <v>0</v>
      </c>
      <c r="C3521">
        <v>0</v>
      </c>
      <c r="D3521">
        <v>0</v>
      </c>
      <c r="E3521">
        <v>80</v>
      </c>
      <c r="F3521">
        <v>1987.5333330000001</v>
      </c>
      <c r="G3521" s="1">
        <v>3.5000000000000003E-2</v>
      </c>
      <c r="H3521" s="1">
        <v>6.5148810000000001E-2</v>
      </c>
      <c r="I3521">
        <v>0</v>
      </c>
      <c r="J3521">
        <v>0.8</v>
      </c>
      <c r="K3521" t="s">
        <v>22</v>
      </c>
      <c r="L3521">
        <v>2</v>
      </c>
      <c r="M3521">
        <v>2</v>
      </c>
      <c r="N3521">
        <v>1</v>
      </c>
      <c r="O3521">
        <v>6</v>
      </c>
      <c r="P3521" t="s">
        <v>19</v>
      </c>
      <c r="Q3521" t="b">
        <v>0</v>
      </c>
      <c r="R3521" t="b">
        <v>0</v>
      </c>
      <c r="S3521">
        <f>IF(OnlineShopData[[#This Row],[Revenue]]=TRUE,1,0)</f>
        <v>0</v>
      </c>
      <c r="T3521">
        <f>MATCH(OnlineShopData[[#This Row],[Month]],{"Jan","Feb","Mar","Apr","May","June","Jul","Aug","Sep","Oct","Nov","Dec"},0)</f>
        <v>5</v>
      </c>
    </row>
    <row r="3522" spans="1:20" x14ac:dyDescent="0.3">
      <c r="A3522">
        <v>0</v>
      </c>
      <c r="B3522">
        <v>0</v>
      </c>
      <c r="C3522">
        <v>0</v>
      </c>
      <c r="D3522">
        <v>0</v>
      </c>
      <c r="E3522">
        <v>17</v>
      </c>
      <c r="F3522">
        <v>391.8666667</v>
      </c>
      <c r="G3522" s="1">
        <v>0</v>
      </c>
      <c r="H3522" s="1">
        <v>2.9411764999999999E-2</v>
      </c>
      <c r="I3522">
        <v>0</v>
      </c>
      <c r="J3522">
        <v>1</v>
      </c>
      <c r="K3522" t="s">
        <v>22</v>
      </c>
      <c r="L3522">
        <v>2</v>
      </c>
      <c r="M3522">
        <v>2</v>
      </c>
      <c r="N3522">
        <v>1</v>
      </c>
      <c r="O3522">
        <v>1</v>
      </c>
      <c r="P3522" t="s">
        <v>19</v>
      </c>
      <c r="Q3522" t="b">
        <v>1</v>
      </c>
      <c r="R3522" t="b">
        <v>0</v>
      </c>
      <c r="S3522">
        <f>IF(OnlineShopData[[#This Row],[Revenue]]=TRUE,1,0)</f>
        <v>0</v>
      </c>
      <c r="T3522">
        <f>MATCH(OnlineShopData[[#This Row],[Month]],{"Jan","Feb","Mar","Apr","May","June","Jul","Aug","Sep","Oct","Nov","Dec"},0)</f>
        <v>5</v>
      </c>
    </row>
    <row r="3523" spans="1:20" x14ac:dyDescent="0.3">
      <c r="A3523">
        <v>6</v>
      </c>
      <c r="B3523">
        <v>374</v>
      </c>
      <c r="C3523">
        <v>0</v>
      </c>
      <c r="D3523">
        <v>0</v>
      </c>
      <c r="E3523">
        <v>83</v>
      </c>
      <c r="F3523">
        <v>791.9559524</v>
      </c>
      <c r="G3523" s="1">
        <v>1.3636364E-2</v>
      </c>
      <c r="H3523" s="1">
        <v>2.5536616000000002E-2</v>
      </c>
      <c r="I3523">
        <v>0</v>
      </c>
      <c r="J3523">
        <v>0.6</v>
      </c>
      <c r="K3523" t="s">
        <v>22</v>
      </c>
      <c r="L3523">
        <v>3</v>
      </c>
      <c r="M3523">
        <v>2</v>
      </c>
      <c r="N3523">
        <v>1</v>
      </c>
      <c r="O3523">
        <v>1</v>
      </c>
      <c r="P3523" t="s">
        <v>19</v>
      </c>
      <c r="Q3523" t="b">
        <v>0</v>
      </c>
      <c r="R3523" t="b">
        <v>0</v>
      </c>
      <c r="S3523">
        <f>IF(OnlineShopData[[#This Row],[Revenue]]=TRUE,1,0)</f>
        <v>0</v>
      </c>
      <c r="T3523">
        <f>MATCH(OnlineShopData[[#This Row],[Month]],{"Jan","Feb","Mar","Apr","May","June","Jul","Aug","Sep","Oct","Nov","Dec"},0)</f>
        <v>5</v>
      </c>
    </row>
    <row r="3524" spans="1:20" x14ac:dyDescent="0.3">
      <c r="A3524">
        <v>0</v>
      </c>
      <c r="B3524">
        <v>0</v>
      </c>
      <c r="C3524">
        <v>0</v>
      </c>
      <c r="D3524">
        <v>0</v>
      </c>
      <c r="E3524">
        <v>9</v>
      </c>
      <c r="F3524">
        <v>127.5</v>
      </c>
      <c r="G3524" s="1">
        <v>0</v>
      </c>
      <c r="H3524" s="1">
        <v>2.2222222E-2</v>
      </c>
      <c r="I3524">
        <v>0</v>
      </c>
      <c r="J3524">
        <v>0</v>
      </c>
      <c r="K3524" t="s">
        <v>22</v>
      </c>
      <c r="L3524">
        <v>2</v>
      </c>
      <c r="M3524">
        <v>7</v>
      </c>
      <c r="N3524">
        <v>2</v>
      </c>
      <c r="O3524">
        <v>11</v>
      </c>
      <c r="P3524" t="s">
        <v>19</v>
      </c>
      <c r="Q3524" t="b">
        <v>0</v>
      </c>
      <c r="R3524" t="b">
        <v>0</v>
      </c>
      <c r="S3524">
        <f>IF(OnlineShopData[[#This Row],[Revenue]]=TRUE,1,0)</f>
        <v>0</v>
      </c>
      <c r="T3524">
        <f>MATCH(OnlineShopData[[#This Row],[Month]],{"Jan","Feb","Mar","Apr","May","June","Jul","Aug","Sep","Oct","Nov","Dec"},0)</f>
        <v>5</v>
      </c>
    </row>
    <row r="3525" spans="1:20" x14ac:dyDescent="0.3">
      <c r="A3525">
        <v>0</v>
      </c>
      <c r="B3525">
        <v>0</v>
      </c>
      <c r="C3525">
        <v>0</v>
      </c>
      <c r="D3525">
        <v>0</v>
      </c>
      <c r="E3525">
        <v>38</v>
      </c>
      <c r="F3525">
        <v>2259.1999999999998</v>
      </c>
      <c r="G3525" s="1">
        <v>2.2222222E-2</v>
      </c>
      <c r="H3525" s="1">
        <v>3.7962963000000002E-2</v>
      </c>
      <c r="I3525">
        <v>0</v>
      </c>
      <c r="J3525">
        <v>0.2</v>
      </c>
      <c r="K3525" t="s">
        <v>22</v>
      </c>
      <c r="L3525">
        <v>2</v>
      </c>
      <c r="M3525">
        <v>2</v>
      </c>
      <c r="N3525">
        <v>7</v>
      </c>
      <c r="O3525">
        <v>11</v>
      </c>
      <c r="P3525" t="s">
        <v>19</v>
      </c>
      <c r="Q3525" t="b">
        <v>0</v>
      </c>
      <c r="R3525" t="b">
        <v>0</v>
      </c>
      <c r="S3525">
        <f>IF(OnlineShopData[[#This Row],[Revenue]]=TRUE,1,0)</f>
        <v>0</v>
      </c>
      <c r="T3525">
        <f>MATCH(OnlineShopData[[#This Row],[Month]],{"Jan","Feb","Mar","Apr","May","June","Jul","Aug","Sep","Oct","Nov","Dec"},0)</f>
        <v>5</v>
      </c>
    </row>
    <row r="3526" spans="1:20" x14ac:dyDescent="0.3">
      <c r="A3526">
        <v>0</v>
      </c>
      <c r="B3526">
        <v>0</v>
      </c>
      <c r="C3526">
        <v>2</v>
      </c>
      <c r="D3526">
        <v>109</v>
      </c>
      <c r="E3526">
        <v>23</v>
      </c>
      <c r="F3526">
        <v>1232.7333329999999</v>
      </c>
      <c r="G3526" s="1">
        <v>0</v>
      </c>
      <c r="H3526" s="1">
        <v>1.2820513E-2</v>
      </c>
      <c r="I3526">
        <v>56.358846149999998</v>
      </c>
      <c r="J3526">
        <v>0</v>
      </c>
      <c r="K3526" t="s">
        <v>22</v>
      </c>
      <c r="L3526">
        <v>4</v>
      </c>
      <c r="M3526">
        <v>2</v>
      </c>
      <c r="N3526">
        <v>1</v>
      </c>
      <c r="O3526">
        <v>19</v>
      </c>
      <c r="P3526" t="s">
        <v>19</v>
      </c>
      <c r="Q3526" t="b">
        <v>1</v>
      </c>
      <c r="R3526" t="b">
        <v>1</v>
      </c>
      <c r="S3526">
        <f>IF(OnlineShopData[[#This Row],[Revenue]]=TRUE,1,0)</f>
        <v>1</v>
      </c>
      <c r="T3526">
        <f>MATCH(OnlineShopData[[#This Row],[Month]],{"Jan","Feb","Mar","Apr","May","June","Jul","Aug","Sep","Oct","Nov","Dec"},0)</f>
        <v>5</v>
      </c>
    </row>
    <row r="3527" spans="1:20" x14ac:dyDescent="0.3">
      <c r="A3527">
        <v>1</v>
      </c>
      <c r="B3527">
        <v>41</v>
      </c>
      <c r="C3527">
        <v>0</v>
      </c>
      <c r="D3527">
        <v>0</v>
      </c>
      <c r="E3527">
        <v>30</v>
      </c>
      <c r="F3527">
        <v>1018</v>
      </c>
      <c r="G3527" s="1">
        <v>0</v>
      </c>
      <c r="H3527" s="1">
        <v>3.4482760000000001E-3</v>
      </c>
      <c r="I3527">
        <v>54.218068969999997</v>
      </c>
      <c r="J3527">
        <v>0</v>
      </c>
      <c r="K3527" t="s">
        <v>22</v>
      </c>
      <c r="L3527">
        <v>2</v>
      </c>
      <c r="M3527">
        <v>2</v>
      </c>
      <c r="N3527">
        <v>1</v>
      </c>
      <c r="O3527">
        <v>2</v>
      </c>
      <c r="P3527" t="s">
        <v>19</v>
      </c>
      <c r="Q3527" t="b">
        <v>0</v>
      </c>
      <c r="R3527" t="b">
        <v>1</v>
      </c>
      <c r="S3527">
        <f>IF(OnlineShopData[[#This Row],[Revenue]]=TRUE,1,0)</f>
        <v>1</v>
      </c>
      <c r="T3527">
        <f>MATCH(OnlineShopData[[#This Row],[Month]],{"Jan","Feb","Mar","Apr","May","June","Jul","Aug","Sep","Oct","Nov","Dec"},0)</f>
        <v>5</v>
      </c>
    </row>
    <row r="3528" spans="1:20" x14ac:dyDescent="0.3">
      <c r="A3528">
        <v>1</v>
      </c>
      <c r="B3528">
        <v>15</v>
      </c>
      <c r="C3528">
        <v>0</v>
      </c>
      <c r="D3528">
        <v>0</v>
      </c>
      <c r="E3528">
        <v>29</v>
      </c>
      <c r="F3528">
        <v>1397.5</v>
      </c>
      <c r="G3528" s="1">
        <v>1.1555556E-2</v>
      </c>
      <c r="H3528" s="1">
        <v>4.6190476000000001E-2</v>
      </c>
      <c r="I3528">
        <v>0</v>
      </c>
      <c r="J3528">
        <v>0.8</v>
      </c>
      <c r="K3528" t="s">
        <v>22</v>
      </c>
      <c r="L3528">
        <v>2</v>
      </c>
      <c r="M3528">
        <v>4</v>
      </c>
      <c r="N3528">
        <v>7</v>
      </c>
      <c r="O3528">
        <v>3</v>
      </c>
      <c r="P3528" t="s">
        <v>19</v>
      </c>
      <c r="Q3528" t="b">
        <v>0</v>
      </c>
      <c r="R3528" t="b">
        <v>0</v>
      </c>
      <c r="S3528">
        <f>IF(OnlineShopData[[#This Row],[Revenue]]=TRUE,1,0)</f>
        <v>0</v>
      </c>
      <c r="T3528">
        <f>MATCH(OnlineShopData[[#This Row],[Month]],{"Jan","Feb","Mar","Apr","May","June","Jul","Aug","Sep","Oct","Nov","Dec"},0)</f>
        <v>5</v>
      </c>
    </row>
    <row r="3529" spans="1:20" x14ac:dyDescent="0.3">
      <c r="A3529">
        <v>0</v>
      </c>
      <c r="B3529">
        <v>0</v>
      </c>
      <c r="C3529">
        <v>0</v>
      </c>
      <c r="D3529">
        <v>0</v>
      </c>
      <c r="E3529">
        <v>18</v>
      </c>
      <c r="F3529">
        <v>292.5</v>
      </c>
      <c r="G3529" s="1">
        <v>1.3888889E-2</v>
      </c>
      <c r="H3529" s="1">
        <v>1.9576719999999999E-2</v>
      </c>
      <c r="I3529">
        <v>0</v>
      </c>
      <c r="J3529">
        <v>0</v>
      </c>
      <c r="K3529" t="s">
        <v>22</v>
      </c>
      <c r="L3529">
        <v>2</v>
      </c>
      <c r="M3529">
        <v>2</v>
      </c>
      <c r="N3529">
        <v>1</v>
      </c>
      <c r="O3529">
        <v>1</v>
      </c>
      <c r="P3529" t="s">
        <v>19</v>
      </c>
      <c r="Q3529" t="b">
        <v>0</v>
      </c>
      <c r="R3529" t="b">
        <v>0</v>
      </c>
      <c r="S3529">
        <f>IF(OnlineShopData[[#This Row],[Revenue]]=TRUE,1,0)</f>
        <v>0</v>
      </c>
      <c r="T3529">
        <f>MATCH(OnlineShopData[[#This Row],[Month]],{"Jan","Feb","Mar","Apr","May","June","Jul","Aug","Sep","Oct","Nov","Dec"},0)</f>
        <v>5</v>
      </c>
    </row>
    <row r="3530" spans="1:20" x14ac:dyDescent="0.3">
      <c r="A3530">
        <v>1</v>
      </c>
      <c r="B3530">
        <v>11</v>
      </c>
      <c r="C3530">
        <v>0</v>
      </c>
      <c r="D3530">
        <v>0</v>
      </c>
      <c r="E3530">
        <v>11</v>
      </c>
      <c r="F3530">
        <v>183.5</v>
      </c>
      <c r="G3530" s="1">
        <v>0</v>
      </c>
      <c r="H3530" s="1">
        <v>1.8181817999999999E-2</v>
      </c>
      <c r="I3530">
        <v>0</v>
      </c>
      <c r="J3530">
        <v>0</v>
      </c>
      <c r="K3530" t="s">
        <v>22</v>
      </c>
      <c r="L3530">
        <v>2</v>
      </c>
      <c r="M3530">
        <v>2</v>
      </c>
      <c r="N3530">
        <v>1</v>
      </c>
      <c r="O3530">
        <v>4</v>
      </c>
      <c r="P3530" t="s">
        <v>20</v>
      </c>
      <c r="Q3530" t="b">
        <v>1</v>
      </c>
      <c r="R3530" t="b">
        <v>0</v>
      </c>
      <c r="S3530">
        <f>IF(OnlineShopData[[#This Row],[Revenue]]=TRUE,1,0)</f>
        <v>0</v>
      </c>
      <c r="T3530">
        <f>MATCH(OnlineShopData[[#This Row],[Month]],{"Jan","Feb","Mar","Apr","May","June","Jul","Aug","Sep","Oct","Nov","Dec"},0)</f>
        <v>5</v>
      </c>
    </row>
    <row r="3531" spans="1:20" x14ac:dyDescent="0.3">
      <c r="A3531">
        <v>0</v>
      </c>
      <c r="B3531">
        <v>0</v>
      </c>
      <c r="C3531">
        <v>1</v>
      </c>
      <c r="D3531">
        <v>134.33333329999999</v>
      </c>
      <c r="E3531">
        <v>16</v>
      </c>
      <c r="F3531">
        <v>765.44545449999998</v>
      </c>
      <c r="G3531" s="1">
        <v>6.6666670000000003E-3</v>
      </c>
      <c r="H3531" s="1">
        <v>6.0000000000000001E-3</v>
      </c>
      <c r="I3531">
        <v>0</v>
      </c>
      <c r="J3531">
        <v>0.8</v>
      </c>
      <c r="K3531" t="s">
        <v>22</v>
      </c>
      <c r="L3531">
        <v>2</v>
      </c>
      <c r="M3531">
        <v>10</v>
      </c>
      <c r="N3531">
        <v>1</v>
      </c>
      <c r="O3531">
        <v>1</v>
      </c>
      <c r="P3531" t="s">
        <v>19</v>
      </c>
      <c r="Q3531" t="b">
        <v>0</v>
      </c>
      <c r="R3531" t="b">
        <v>0</v>
      </c>
      <c r="S3531">
        <f>IF(OnlineShopData[[#This Row],[Revenue]]=TRUE,1,0)</f>
        <v>0</v>
      </c>
      <c r="T3531">
        <f>MATCH(OnlineShopData[[#This Row],[Month]],{"Jan","Feb","Mar","Apr","May","June","Jul","Aug","Sep","Oct","Nov","Dec"},0)</f>
        <v>5</v>
      </c>
    </row>
    <row r="3532" spans="1:20" x14ac:dyDescent="0.3">
      <c r="A3532">
        <v>0</v>
      </c>
      <c r="B3532">
        <v>0</v>
      </c>
      <c r="C3532">
        <v>0</v>
      </c>
      <c r="D3532">
        <v>0</v>
      </c>
      <c r="E3532">
        <v>20</v>
      </c>
      <c r="F3532">
        <v>1006.666667</v>
      </c>
      <c r="G3532" s="1">
        <v>0</v>
      </c>
      <c r="H3532" s="1">
        <v>5.5555559999999997E-3</v>
      </c>
      <c r="I3532">
        <v>0</v>
      </c>
      <c r="J3532">
        <v>0.6</v>
      </c>
      <c r="K3532" t="s">
        <v>22</v>
      </c>
      <c r="L3532">
        <v>1</v>
      </c>
      <c r="M3532">
        <v>1</v>
      </c>
      <c r="N3532">
        <v>1</v>
      </c>
      <c r="O3532">
        <v>2</v>
      </c>
      <c r="P3532" t="s">
        <v>19</v>
      </c>
      <c r="Q3532" t="b">
        <v>0</v>
      </c>
      <c r="R3532" t="b">
        <v>0</v>
      </c>
      <c r="S3532">
        <f>IF(OnlineShopData[[#This Row],[Revenue]]=TRUE,1,0)</f>
        <v>0</v>
      </c>
      <c r="T3532">
        <f>MATCH(OnlineShopData[[#This Row],[Month]],{"Jan","Feb","Mar","Apr","May","June","Jul","Aug","Sep","Oct","Nov","Dec"},0)</f>
        <v>5</v>
      </c>
    </row>
    <row r="3533" spans="1:20" x14ac:dyDescent="0.3">
      <c r="A3533">
        <v>1</v>
      </c>
      <c r="B3533">
        <v>9</v>
      </c>
      <c r="C3533">
        <v>0</v>
      </c>
      <c r="D3533">
        <v>0</v>
      </c>
      <c r="E3533">
        <v>12</v>
      </c>
      <c r="F3533">
        <v>764.75</v>
      </c>
      <c r="G3533" s="1">
        <v>0</v>
      </c>
      <c r="H3533" s="1">
        <v>2.3076922999999999E-2</v>
      </c>
      <c r="I3533">
        <v>9.641076923</v>
      </c>
      <c r="J3533">
        <v>0.4</v>
      </c>
      <c r="K3533" t="s">
        <v>22</v>
      </c>
      <c r="L3533">
        <v>2</v>
      </c>
      <c r="M3533">
        <v>2</v>
      </c>
      <c r="N3533">
        <v>8</v>
      </c>
      <c r="O3533">
        <v>2</v>
      </c>
      <c r="P3533" t="s">
        <v>20</v>
      </c>
      <c r="Q3533" t="b">
        <v>0</v>
      </c>
      <c r="R3533" t="b">
        <v>1</v>
      </c>
      <c r="S3533">
        <f>IF(OnlineShopData[[#This Row],[Revenue]]=TRUE,1,0)</f>
        <v>1</v>
      </c>
      <c r="T3533">
        <f>MATCH(OnlineShopData[[#This Row],[Month]],{"Jan","Feb","Mar","Apr","May","June","Jul","Aug","Sep","Oct","Nov","Dec"},0)</f>
        <v>5</v>
      </c>
    </row>
    <row r="3534" spans="1:20" x14ac:dyDescent="0.3">
      <c r="A3534">
        <v>0</v>
      </c>
      <c r="B3534">
        <v>0</v>
      </c>
      <c r="C3534">
        <v>0</v>
      </c>
      <c r="D3534">
        <v>0</v>
      </c>
      <c r="E3534">
        <v>2</v>
      </c>
      <c r="F3534">
        <v>61</v>
      </c>
      <c r="G3534" s="1">
        <v>0</v>
      </c>
      <c r="H3534" s="1">
        <v>0.05</v>
      </c>
      <c r="I3534">
        <v>0</v>
      </c>
      <c r="J3534">
        <v>0</v>
      </c>
      <c r="K3534" t="s">
        <v>22</v>
      </c>
      <c r="L3534">
        <v>3</v>
      </c>
      <c r="M3534">
        <v>2</v>
      </c>
      <c r="N3534">
        <v>3</v>
      </c>
      <c r="O3534">
        <v>15</v>
      </c>
      <c r="P3534" t="s">
        <v>19</v>
      </c>
      <c r="Q3534" t="b">
        <v>0</v>
      </c>
      <c r="R3534" t="b">
        <v>0</v>
      </c>
      <c r="S3534">
        <f>IF(OnlineShopData[[#This Row],[Revenue]]=TRUE,1,0)</f>
        <v>0</v>
      </c>
      <c r="T3534">
        <f>MATCH(OnlineShopData[[#This Row],[Month]],{"Jan","Feb","Mar","Apr","May","June","Jul","Aug","Sep","Oct","Nov","Dec"},0)</f>
        <v>5</v>
      </c>
    </row>
    <row r="3535" spans="1:20" x14ac:dyDescent="0.3">
      <c r="A3535">
        <v>0</v>
      </c>
      <c r="B3535">
        <v>0</v>
      </c>
      <c r="C3535">
        <v>0</v>
      </c>
      <c r="D3535">
        <v>0</v>
      </c>
      <c r="E3535">
        <v>48</v>
      </c>
      <c r="F3535">
        <v>1304.666667</v>
      </c>
      <c r="G3535" s="1">
        <v>1.6666667E-2</v>
      </c>
      <c r="H3535" s="1">
        <v>5.1215278000000003E-2</v>
      </c>
      <c r="I3535">
        <v>0</v>
      </c>
      <c r="J3535">
        <v>0.6</v>
      </c>
      <c r="K3535" t="s">
        <v>22</v>
      </c>
      <c r="L3535">
        <v>3</v>
      </c>
      <c r="M3535">
        <v>2</v>
      </c>
      <c r="N3535">
        <v>1</v>
      </c>
      <c r="O3535">
        <v>13</v>
      </c>
      <c r="P3535" t="s">
        <v>19</v>
      </c>
      <c r="Q3535" t="b">
        <v>0</v>
      </c>
      <c r="R3535" t="b">
        <v>0</v>
      </c>
      <c r="S3535">
        <f>IF(OnlineShopData[[#This Row],[Revenue]]=TRUE,1,0)</f>
        <v>0</v>
      </c>
      <c r="T3535">
        <f>MATCH(OnlineShopData[[#This Row],[Month]],{"Jan","Feb","Mar","Apr","May","June","Jul","Aug","Sep","Oct","Nov","Dec"},0)</f>
        <v>5</v>
      </c>
    </row>
    <row r="3536" spans="1:20" x14ac:dyDescent="0.3">
      <c r="A3536">
        <v>7</v>
      </c>
      <c r="B3536">
        <v>54.636363639999999</v>
      </c>
      <c r="C3536">
        <v>1</v>
      </c>
      <c r="D3536">
        <v>75</v>
      </c>
      <c r="E3536">
        <v>67</v>
      </c>
      <c r="F3536">
        <v>1336.5542210000001</v>
      </c>
      <c r="G3536" s="1">
        <v>0</v>
      </c>
      <c r="H3536" s="1">
        <v>2.7327326999999998E-2</v>
      </c>
      <c r="I3536">
        <v>4.148878378</v>
      </c>
      <c r="J3536">
        <v>0</v>
      </c>
      <c r="K3536" t="s">
        <v>22</v>
      </c>
      <c r="L3536">
        <v>2</v>
      </c>
      <c r="M3536">
        <v>2</v>
      </c>
      <c r="N3536">
        <v>7</v>
      </c>
      <c r="O3536">
        <v>4</v>
      </c>
      <c r="P3536" t="s">
        <v>19</v>
      </c>
      <c r="Q3536" t="b">
        <v>0</v>
      </c>
      <c r="R3536" t="b">
        <v>0</v>
      </c>
      <c r="S3536">
        <f>IF(OnlineShopData[[#This Row],[Revenue]]=TRUE,1,0)</f>
        <v>0</v>
      </c>
      <c r="T3536">
        <f>MATCH(OnlineShopData[[#This Row],[Month]],{"Jan","Feb","Mar","Apr","May","June","Jul","Aug","Sep","Oct","Nov","Dec"},0)</f>
        <v>5</v>
      </c>
    </row>
    <row r="3537" spans="1:20" x14ac:dyDescent="0.3">
      <c r="A3537">
        <v>0</v>
      </c>
      <c r="B3537">
        <v>0</v>
      </c>
      <c r="C3537">
        <v>0</v>
      </c>
      <c r="D3537">
        <v>0</v>
      </c>
      <c r="E3537">
        <v>12</v>
      </c>
      <c r="F3537">
        <v>336.8</v>
      </c>
      <c r="G3537" s="1">
        <v>0</v>
      </c>
      <c r="H3537" s="1">
        <v>6.6666670000000003E-3</v>
      </c>
      <c r="I3537">
        <v>0</v>
      </c>
      <c r="J3537">
        <v>0.6</v>
      </c>
      <c r="K3537" t="s">
        <v>22</v>
      </c>
      <c r="L3537">
        <v>2</v>
      </c>
      <c r="M3537">
        <v>2</v>
      </c>
      <c r="N3537">
        <v>1</v>
      </c>
      <c r="O3537">
        <v>2</v>
      </c>
      <c r="P3537" t="s">
        <v>19</v>
      </c>
      <c r="Q3537" t="b">
        <v>0</v>
      </c>
      <c r="R3537" t="b">
        <v>0</v>
      </c>
      <c r="S3537">
        <f>IF(OnlineShopData[[#This Row],[Revenue]]=TRUE,1,0)</f>
        <v>0</v>
      </c>
      <c r="T3537">
        <f>MATCH(OnlineShopData[[#This Row],[Month]],{"Jan","Feb","Mar","Apr","May","June","Jul","Aug","Sep","Oct","Nov","Dec"},0)</f>
        <v>5</v>
      </c>
    </row>
    <row r="3538" spans="1:20" x14ac:dyDescent="0.3">
      <c r="A3538">
        <v>1</v>
      </c>
      <c r="B3538">
        <v>45</v>
      </c>
      <c r="C3538">
        <v>0</v>
      </c>
      <c r="D3538">
        <v>0</v>
      </c>
      <c r="E3538">
        <v>8</v>
      </c>
      <c r="F3538">
        <v>183</v>
      </c>
      <c r="G3538" s="1">
        <v>0</v>
      </c>
      <c r="H3538" s="1">
        <v>1.1111111E-2</v>
      </c>
      <c r="I3538">
        <v>0</v>
      </c>
      <c r="J3538">
        <v>0</v>
      </c>
      <c r="K3538" t="s">
        <v>22</v>
      </c>
      <c r="L3538">
        <v>1</v>
      </c>
      <c r="M3538">
        <v>1</v>
      </c>
      <c r="N3538">
        <v>1</v>
      </c>
      <c r="O3538">
        <v>4</v>
      </c>
      <c r="P3538" t="s">
        <v>19</v>
      </c>
      <c r="Q3538" t="b">
        <v>0</v>
      </c>
      <c r="R3538" t="b">
        <v>0</v>
      </c>
      <c r="S3538">
        <f>IF(OnlineShopData[[#This Row],[Revenue]]=TRUE,1,0)</f>
        <v>0</v>
      </c>
      <c r="T3538">
        <f>MATCH(OnlineShopData[[#This Row],[Month]],{"Jan","Feb","Mar","Apr","May","June","Jul","Aug","Sep","Oct","Nov","Dec"},0)</f>
        <v>5</v>
      </c>
    </row>
    <row r="3539" spans="1:20" x14ac:dyDescent="0.3">
      <c r="A3539">
        <v>2</v>
      </c>
      <c r="B3539">
        <v>44.333333330000002</v>
      </c>
      <c r="C3539">
        <v>0</v>
      </c>
      <c r="D3539">
        <v>0</v>
      </c>
      <c r="E3539">
        <v>19</v>
      </c>
      <c r="F3539">
        <v>813.1</v>
      </c>
      <c r="G3539" s="1">
        <v>0</v>
      </c>
      <c r="H3539" s="1">
        <v>0.01</v>
      </c>
      <c r="I3539">
        <v>20.0031</v>
      </c>
      <c r="J3539">
        <v>0</v>
      </c>
      <c r="K3539" t="s">
        <v>22</v>
      </c>
      <c r="L3539">
        <v>2</v>
      </c>
      <c r="M3539">
        <v>2</v>
      </c>
      <c r="N3539">
        <v>1</v>
      </c>
      <c r="O3539">
        <v>2</v>
      </c>
      <c r="P3539" t="s">
        <v>19</v>
      </c>
      <c r="Q3539" t="b">
        <v>0</v>
      </c>
      <c r="R3539" t="b">
        <v>1</v>
      </c>
      <c r="S3539">
        <f>IF(OnlineShopData[[#This Row],[Revenue]]=TRUE,1,0)</f>
        <v>1</v>
      </c>
      <c r="T3539">
        <f>MATCH(OnlineShopData[[#This Row],[Month]],{"Jan","Feb","Mar","Apr","May","June","Jul","Aug","Sep","Oct","Nov","Dec"},0)</f>
        <v>5</v>
      </c>
    </row>
    <row r="3540" spans="1:20" x14ac:dyDescent="0.3">
      <c r="A3540">
        <v>0</v>
      </c>
      <c r="B3540">
        <v>0</v>
      </c>
      <c r="C3540">
        <v>0</v>
      </c>
      <c r="D3540">
        <v>0</v>
      </c>
      <c r="E3540">
        <v>2</v>
      </c>
      <c r="F3540">
        <v>0</v>
      </c>
      <c r="G3540" s="1">
        <v>0.2</v>
      </c>
      <c r="H3540" s="1">
        <v>0.2</v>
      </c>
      <c r="I3540">
        <v>0</v>
      </c>
      <c r="J3540">
        <v>0.6</v>
      </c>
      <c r="K3540" t="s">
        <v>22</v>
      </c>
      <c r="L3540">
        <v>2</v>
      </c>
      <c r="M3540">
        <v>2</v>
      </c>
      <c r="N3540">
        <v>7</v>
      </c>
      <c r="O3540">
        <v>3</v>
      </c>
      <c r="P3540" t="s">
        <v>19</v>
      </c>
      <c r="Q3540" t="b">
        <v>0</v>
      </c>
      <c r="R3540" t="b">
        <v>0</v>
      </c>
      <c r="S3540">
        <f>IF(OnlineShopData[[#This Row],[Revenue]]=TRUE,1,0)</f>
        <v>0</v>
      </c>
      <c r="T3540">
        <f>MATCH(OnlineShopData[[#This Row],[Month]],{"Jan","Feb","Mar","Apr","May","June","Jul","Aug","Sep","Oct","Nov","Dec"},0)</f>
        <v>5</v>
      </c>
    </row>
    <row r="3541" spans="1:20" x14ac:dyDescent="0.3">
      <c r="A3541">
        <v>4</v>
      </c>
      <c r="B3541">
        <v>738</v>
      </c>
      <c r="C3541">
        <v>0</v>
      </c>
      <c r="D3541">
        <v>0</v>
      </c>
      <c r="E3541">
        <v>21</v>
      </c>
      <c r="F3541">
        <v>664.33333330000005</v>
      </c>
      <c r="G3541" s="1">
        <v>0</v>
      </c>
      <c r="H3541" s="1">
        <v>1.5277778000000001E-2</v>
      </c>
      <c r="I3541">
        <v>0</v>
      </c>
      <c r="J3541">
        <v>0</v>
      </c>
      <c r="K3541" t="s">
        <v>22</v>
      </c>
      <c r="L3541">
        <v>2</v>
      </c>
      <c r="M3541">
        <v>2</v>
      </c>
      <c r="N3541">
        <v>1</v>
      </c>
      <c r="O3541">
        <v>2</v>
      </c>
      <c r="P3541" t="s">
        <v>19</v>
      </c>
      <c r="Q3541" t="b">
        <v>1</v>
      </c>
      <c r="R3541" t="b">
        <v>0</v>
      </c>
      <c r="S3541">
        <f>IF(OnlineShopData[[#This Row],[Revenue]]=TRUE,1,0)</f>
        <v>0</v>
      </c>
      <c r="T3541">
        <f>MATCH(OnlineShopData[[#This Row],[Month]],{"Jan","Feb","Mar","Apr","May","June","Jul","Aug","Sep","Oct","Nov","Dec"},0)</f>
        <v>5</v>
      </c>
    </row>
    <row r="3542" spans="1:20" x14ac:dyDescent="0.3">
      <c r="A3542">
        <v>0</v>
      </c>
      <c r="B3542">
        <v>0</v>
      </c>
      <c r="C3542">
        <v>0</v>
      </c>
      <c r="D3542">
        <v>0</v>
      </c>
      <c r="E3542">
        <v>1</v>
      </c>
      <c r="F3542">
        <v>0</v>
      </c>
      <c r="G3542" s="1">
        <v>0.2</v>
      </c>
      <c r="H3542" s="1">
        <v>0.2</v>
      </c>
      <c r="I3542">
        <v>0</v>
      </c>
      <c r="J3542">
        <v>0</v>
      </c>
      <c r="K3542" t="s">
        <v>22</v>
      </c>
      <c r="L3542">
        <v>1</v>
      </c>
      <c r="M3542">
        <v>1</v>
      </c>
      <c r="N3542">
        <v>9</v>
      </c>
      <c r="O3542">
        <v>4</v>
      </c>
      <c r="P3542" t="s">
        <v>19</v>
      </c>
      <c r="Q3542" t="b">
        <v>1</v>
      </c>
      <c r="R3542" t="b">
        <v>0</v>
      </c>
      <c r="S3542">
        <f>IF(OnlineShopData[[#This Row],[Revenue]]=TRUE,1,0)</f>
        <v>0</v>
      </c>
      <c r="T3542">
        <f>MATCH(OnlineShopData[[#This Row],[Month]],{"Jan","Feb","Mar","Apr","May","June","Jul","Aug","Sep","Oct","Nov","Dec"},0)</f>
        <v>5</v>
      </c>
    </row>
    <row r="3543" spans="1:20" x14ac:dyDescent="0.3">
      <c r="A3543">
        <v>0</v>
      </c>
      <c r="B3543">
        <v>0</v>
      </c>
      <c r="C3543">
        <v>0</v>
      </c>
      <c r="D3543">
        <v>0</v>
      </c>
      <c r="E3543">
        <v>6</v>
      </c>
      <c r="F3543">
        <v>655</v>
      </c>
      <c r="G3543" s="1">
        <v>3.3333333E-2</v>
      </c>
      <c r="H3543" s="1">
        <v>2.2222222E-2</v>
      </c>
      <c r="I3543">
        <v>0</v>
      </c>
      <c r="J3543">
        <v>0</v>
      </c>
      <c r="K3543" t="s">
        <v>22</v>
      </c>
      <c r="L3543">
        <v>1</v>
      </c>
      <c r="M3543">
        <v>1</v>
      </c>
      <c r="N3543">
        <v>1</v>
      </c>
      <c r="O3543">
        <v>3</v>
      </c>
      <c r="P3543" t="s">
        <v>19</v>
      </c>
      <c r="Q3543" t="b">
        <v>1</v>
      </c>
      <c r="R3543" t="b">
        <v>0</v>
      </c>
      <c r="S3543">
        <f>IF(OnlineShopData[[#This Row],[Revenue]]=TRUE,1,0)</f>
        <v>0</v>
      </c>
      <c r="T3543">
        <f>MATCH(OnlineShopData[[#This Row],[Month]],{"Jan","Feb","Mar","Apr","May","June","Jul","Aug","Sep","Oct","Nov","Dec"},0)</f>
        <v>5</v>
      </c>
    </row>
    <row r="3544" spans="1:20" x14ac:dyDescent="0.3">
      <c r="A3544">
        <v>1</v>
      </c>
      <c r="B3544">
        <v>72</v>
      </c>
      <c r="C3544">
        <v>0</v>
      </c>
      <c r="D3544">
        <v>0</v>
      </c>
      <c r="E3544">
        <v>10</v>
      </c>
      <c r="F3544">
        <v>343</v>
      </c>
      <c r="G3544" s="1">
        <v>0</v>
      </c>
      <c r="H3544" s="1">
        <v>0.02</v>
      </c>
      <c r="I3544">
        <v>0</v>
      </c>
      <c r="J3544">
        <v>0</v>
      </c>
      <c r="K3544" t="s">
        <v>22</v>
      </c>
      <c r="L3544">
        <v>2</v>
      </c>
      <c r="M3544">
        <v>2</v>
      </c>
      <c r="N3544">
        <v>6</v>
      </c>
      <c r="O3544">
        <v>1</v>
      </c>
      <c r="P3544" t="s">
        <v>19</v>
      </c>
      <c r="Q3544" t="b">
        <v>0</v>
      </c>
      <c r="R3544" t="b">
        <v>0</v>
      </c>
      <c r="S3544">
        <f>IF(OnlineShopData[[#This Row],[Revenue]]=TRUE,1,0)</f>
        <v>0</v>
      </c>
      <c r="T3544">
        <f>MATCH(OnlineShopData[[#This Row],[Month]],{"Jan","Feb","Mar","Apr","May","June","Jul","Aug","Sep","Oct","Nov","Dec"},0)</f>
        <v>5</v>
      </c>
    </row>
    <row r="3545" spans="1:20" x14ac:dyDescent="0.3">
      <c r="A3545">
        <v>0</v>
      </c>
      <c r="B3545">
        <v>0</v>
      </c>
      <c r="C3545">
        <v>1</v>
      </c>
      <c r="D3545">
        <v>3</v>
      </c>
      <c r="E3545">
        <v>51</v>
      </c>
      <c r="F3545">
        <v>5407.7888890000004</v>
      </c>
      <c r="G3545" s="1">
        <v>1.923077E-3</v>
      </c>
      <c r="H3545" s="1">
        <v>2.0120573999999999E-2</v>
      </c>
      <c r="I3545">
        <v>7.7935285710000004</v>
      </c>
      <c r="J3545">
        <v>0</v>
      </c>
      <c r="K3545" t="s">
        <v>22</v>
      </c>
      <c r="L3545">
        <v>2</v>
      </c>
      <c r="M3545">
        <v>2</v>
      </c>
      <c r="N3545">
        <v>3</v>
      </c>
      <c r="O3545">
        <v>2</v>
      </c>
      <c r="P3545" t="s">
        <v>19</v>
      </c>
      <c r="Q3545" t="b">
        <v>0</v>
      </c>
      <c r="R3545" t="b">
        <v>0</v>
      </c>
      <c r="S3545">
        <f>IF(OnlineShopData[[#This Row],[Revenue]]=TRUE,1,0)</f>
        <v>0</v>
      </c>
      <c r="T3545">
        <f>MATCH(OnlineShopData[[#This Row],[Month]],{"Jan","Feb","Mar","Apr","May","June","Jul","Aug","Sep","Oct","Nov","Dec"},0)</f>
        <v>5</v>
      </c>
    </row>
    <row r="3546" spans="1:20" x14ac:dyDescent="0.3">
      <c r="A3546">
        <v>1</v>
      </c>
      <c r="B3546">
        <v>12</v>
      </c>
      <c r="C3546">
        <v>0</v>
      </c>
      <c r="D3546">
        <v>0</v>
      </c>
      <c r="E3546">
        <v>18</v>
      </c>
      <c r="F3546">
        <v>691.5</v>
      </c>
      <c r="G3546" s="1">
        <v>0</v>
      </c>
      <c r="H3546" s="1">
        <v>5.0000000000000001E-3</v>
      </c>
      <c r="I3546">
        <v>0</v>
      </c>
      <c r="J3546">
        <v>0</v>
      </c>
      <c r="K3546" t="s">
        <v>22</v>
      </c>
      <c r="L3546">
        <v>2</v>
      </c>
      <c r="M3546">
        <v>4</v>
      </c>
      <c r="N3546">
        <v>4</v>
      </c>
      <c r="O3546">
        <v>2</v>
      </c>
      <c r="P3546" t="s">
        <v>19</v>
      </c>
      <c r="Q3546" t="b">
        <v>0</v>
      </c>
      <c r="R3546" t="b">
        <v>0</v>
      </c>
      <c r="S3546">
        <f>IF(OnlineShopData[[#This Row],[Revenue]]=TRUE,1,0)</f>
        <v>0</v>
      </c>
      <c r="T3546">
        <f>MATCH(OnlineShopData[[#This Row],[Month]],{"Jan","Feb","Mar","Apr","May","June","Jul","Aug","Sep","Oct","Nov","Dec"},0)</f>
        <v>5</v>
      </c>
    </row>
    <row r="3547" spans="1:20" x14ac:dyDescent="0.3">
      <c r="A3547">
        <v>9</v>
      </c>
      <c r="B3547">
        <v>468.3666667</v>
      </c>
      <c r="C3547">
        <v>1</v>
      </c>
      <c r="D3547">
        <v>88</v>
      </c>
      <c r="E3547">
        <v>114</v>
      </c>
      <c r="F3547">
        <v>3772.4055250000001</v>
      </c>
      <c r="G3547" s="1">
        <v>0</v>
      </c>
      <c r="H3547" s="1">
        <v>1.680672E-3</v>
      </c>
      <c r="I3547">
        <v>42.419142860000001</v>
      </c>
      <c r="J3547">
        <v>0</v>
      </c>
      <c r="K3547" t="s">
        <v>22</v>
      </c>
      <c r="L3547">
        <v>2</v>
      </c>
      <c r="M3547">
        <v>2</v>
      </c>
      <c r="N3547">
        <v>2</v>
      </c>
      <c r="O3547">
        <v>14</v>
      </c>
      <c r="P3547" t="s">
        <v>19</v>
      </c>
      <c r="Q3547" t="b">
        <v>1</v>
      </c>
      <c r="R3547" t="b">
        <v>1</v>
      </c>
      <c r="S3547">
        <f>IF(OnlineShopData[[#This Row],[Revenue]]=TRUE,1,0)</f>
        <v>1</v>
      </c>
      <c r="T3547">
        <f>MATCH(OnlineShopData[[#This Row],[Month]],{"Jan","Feb","Mar","Apr","May","June","Jul","Aug","Sep","Oct","Nov","Dec"},0)</f>
        <v>5</v>
      </c>
    </row>
    <row r="3548" spans="1:20" x14ac:dyDescent="0.3">
      <c r="A3548">
        <v>5</v>
      </c>
      <c r="B3548">
        <v>55.5</v>
      </c>
      <c r="C3548">
        <v>0</v>
      </c>
      <c r="D3548">
        <v>0</v>
      </c>
      <c r="E3548">
        <v>4</v>
      </c>
      <c r="F3548">
        <v>24.5</v>
      </c>
      <c r="G3548" s="1">
        <v>2.2222222E-2</v>
      </c>
      <c r="H3548" s="1">
        <v>3.7037037000000002E-2</v>
      </c>
      <c r="I3548">
        <v>0</v>
      </c>
      <c r="J3548">
        <v>1</v>
      </c>
      <c r="K3548" t="s">
        <v>22</v>
      </c>
      <c r="L3548">
        <v>3</v>
      </c>
      <c r="M3548">
        <v>2</v>
      </c>
      <c r="N3548">
        <v>6</v>
      </c>
      <c r="O3548">
        <v>3</v>
      </c>
      <c r="P3548" t="s">
        <v>19</v>
      </c>
      <c r="Q3548" t="b">
        <v>1</v>
      </c>
      <c r="R3548" t="b">
        <v>0</v>
      </c>
      <c r="S3548">
        <f>IF(OnlineShopData[[#This Row],[Revenue]]=TRUE,1,0)</f>
        <v>0</v>
      </c>
      <c r="T3548">
        <f>MATCH(OnlineShopData[[#This Row],[Month]],{"Jan","Feb","Mar","Apr","May","June","Jul","Aug","Sep","Oct","Nov","Dec"},0)</f>
        <v>5</v>
      </c>
    </row>
    <row r="3549" spans="1:20" x14ac:dyDescent="0.3">
      <c r="A3549">
        <v>3</v>
      </c>
      <c r="B3549">
        <v>283.66666670000001</v>
      </c>
      <c r="C3549">
        <v>1</v>
      </c>
      <c r="D3549">
        <v>17</v>
      </c>
      <c r="E3549">
        <v>27</v>
      </c>
      <c r="F3549">
        <v>2154.72381</v>
      </c>
      <c r="G3549" s="1">
        <v>3.6781609E-2</v>
      </c>
      <c r="H3549" s="1">
        <v>4.7660098999999997E-2</v>
      </c>
      <c r="I3549">
        <v>0</v>
      </c>
      <c r="J3549">
        <v>0</v>
      </c>
      <c r="K3549" t="s">
        <v>22</v>
      </c>
      <c r="L3549">
        <v>1</v>
      </c>
      <c r="M3549">
        <v>2</v>
      </c>
      <c r="N3549">
        <v>1</v>
      </c>
      <c r="O3549">
        <v>3</v>
      </c>
      <c r="P3549" t="s">
        <v>19</v>
      </c>
      <c r="Q3549" t="b">
        <v>1</v>
      </c>
      <c r="R3549" t="b">
        <v>0</v>
      </c>
      <c r="S3549">
        <f>IF(OnlineShopData[[#This Row],[Revenue]]=TRUE,1,0)</f>
        <v>0</v>
      </c>
      <c r="T3549">
        <f>MATCH(OnlineShopData[[#This Row],[Month]],{"Jan","Feb","Mar","Apr","May","June","Jul","Aug","Sep","Oct","Nov","Dec"},0)</f>
        <v>5</v>
      </c>
    </row>
    <row r="3550" spans="1:20" x14ac:dyDescent="0.3">
      <c r="A3550">
        <v>0</v>
      </c>
      <c r="B3550">
        <v>0</v>
      </c>
      <c r="C3550">
        <v>0</v>
      </c>
      <c r="D3550">
        <v>0</v>
      </c>
      <c r="E3550">
        <v>22</v>
      </c>
      <c r="F3550">
        <v>883</v>
      </c>
      <c r="G3550" s="1">
        <v>0.133333333</v>
      </c>
      <c r="H3550" s="1">
        <v>0.14891774899999999</v>
      </c>
      <c r="I3550">
        <v>0</v>
      </c>
      <c r="J3550">
        <v>0</v>
      </c>
      <c r="K3550" t="s">
        <v>22</v>
      </c>
      <c r="L3550">
        <v>3</v>
      </c>
      <c r="M3550">
        <v>2</v>
      </c>
      <c r="N3550">
        <v>1</v>
      </c>
      <c r="O3550">
        <v>13</v>
      </c>
      <c r="P3550" t="s">
        <v>19</v>
      </c>
      <c r="Q3550" t="b">
        <v>0</v>
      </c>
      <c r="R3550" t="b">
        <v>0</v>
      </c>
      <c r="S3550">
        <f>IF(OnlineShopData[[#This Row],[Revenue]]=TRUE,1,0)</f>
        <v>0</v>
      </c>
      <c r="T3550">
        <f>MATCH(OnlineShopData[[#This Row],[Month]],{"Jan","Feb","Mar","Apr","May","June","Jul","Aug","Sep","Oct","Nov","Dec"},0)</f>
        <v>5</v>
      </c>
    </row>
    <row r="3551" spans="1:20" x14ac:dyDescent="0.3">
      <c r="A3551">
        <v>0</v>
      </c>
      <c r="B3551">
        <v>0</v>
      </c>
      <c r="C3551">
        <v>0</v>
      </c>
      <c r="D3551">
        <v>0</v>
      </c>
      <c r="E3551">
        <v>4</v>
      </c>
      <c r="F3551">
        <v>33</v>
      </c>
      <c r="G3551" s="1">
        <v>0.1</v>
      </c>
      <c r="H3551" s="1">
        <v>0.15</v>
      </c>
      <c r="I3551">
        <v>0</v>
      </c>
      <c r="J3551">
        <v>0.6</v>
      </c>
      <c r="K3551" t="s">
        <v>22</v>
      </c>
      <c r="L3551">
        <v>2</v>
      </c>
      <c r="M3551">
        <v>2</v>
      </c>
      <c r="N3551">
        <v>1</v>
      </c>
      <c r="O3551">
        <v>3</v>
      </c>
      <c r="P3551" t="s">
        <v>19</v>
      </c>
      <c r="Q3551" t="b">
        <v>0</v>
      </c>
      <c r="R3551" t="b">
        <v>0</v>
      </c>
      <c r="S3551">
        <f>IF(OnlineShopData[[#This Row],[Revenue]]=TRUE,1,0)</f>
        <v>0</v>
      </c>
      <c r="T3551">
        <f>MATCH(OnlineShopData[[#This Row],[Month]],{"Jan","Feb","Mar","Apr","May","June","Jul","Aug","Sep","Oct","Nov","Dec"},0)</f>
        <v>5</v>
      </c>
    </row>
    <row r="3552" spans="1:20" x14ac:dyDescent="0.3">
      <c r="A3552">
        <v>0</v>
      </c>
      <c r="B3552">
        <v>0</v>
      </c>
      <c r="C3552">
        <v>0</v>
      </c>
      <c r="D3552">
        <v>0</v>
      </c>
      <c r="E3552">
        <v>14</v>
      </c>
      <c r="F3552">
        <v>632</v>
      </c>
      <c r="G3552" s="1">
        <v>2.8571428999999999E-2</v>
      </c>
      <c r="H3552" s="1">
        <v>4.2857143E-2</v>
      </c>
      <c r="I3552">
        <v>0</v>
      </c>
      <c r="J3552">
        <v>0</v>
      </c>
      <c r="K3552" t="s">
        <v>22</v>
      </c>
      <c r="L3552">
        <v>2</v>
      </c>
      <c r="M3552">
        <v>2</v>
      </c>
      <c r="N3552">
        <v>3</v>
      </c>
      <c r="O3552">
        <v>3</v>
      </c>
      <c r="P3552" t="s">
        <v>19</v>
      </c>
      <c r="Q3552" t="b">
        <v>0</v>
      </c>
      <c r="R3552" t="b">
        <v>0</v>
      </c>
      <c r="S3552">
        <f>IF(OnlineShopData[[#This Row],[Revenue]]=TRUE,1,0)</f>
        <v>0</v>
      </c>
      <c r="T3552">
        <f>MATCH(OnlineShopData[[#This Row],[Month]],{"Jan","Feb","Mar","Apr","May","June","Jul","Aug","Sep","Oct","Nov","Dec"},0)</f>
        <v>5</v>
      </c>
    </row>
    <row r="3553" spans="1:20" x14ac:dyDescent="0.3">
      <c r="A3553">
        <v>0</v>
      </c>
      <c r="B3553">
        <v>0</v>
      </c>
      <c r="C3553">
        <v>0</v>
      </c>
      <c r="D3553">
        <v>0</v>
      </c>
      <c r="E3553">
        <v>3</v>
      </c>
      <c r="F3553">
        <v>25</v>
      </c>
      <c r="G3553" s="1">
        <v>6.6666666999999999E-2</v>
      </c>
      <c r="H3553" s="1">
        <v>0.133333333</v>
      </c>
      <c r="I3553">
        <v>0</v>
      </c>
      <c r="J3553">
        <v>1</v>
      </c>
      <c r="K3553" t="s">
        <v>22</v>
      </c>
      <c r="L3553">
        <v>3</v>
      </c>
      <c r="M3553">
        <v>2</v>
      </c>
      <c r="N3553">
        <v>3</v>
      </c>
      <c r="O3553">
        <v>3</v>
      </c>
      <c r="P3553" t="s">
        <v>19</v>
      </c>
      <c r="Q3553" t="b">
        <v>1</v>
      </c>
      <c r="R3553" t="b">
        <v>0</v>
      </c>
      <c r="S3553">
        <f>IF(OnlineShopData[[#This Row],[Revenue]]=TRUE,1,0)</f>
        <v>0</v>
      </c>
      <c r="T3553">
        <f>MATCH(OnlineShopData[[#This Row],[Month]],{"Jan","Feb","Mar","Apr","May","June","Jul","Aug","Sep","Oct","Nov","Dec"},0)</f>
        <v>5</v>
      </c>
    </row>
    <row r="3554" spans="1:20" x14ac:dyDescent="0.3">
      <c r="A3554">
        <v>0</v>
      </c>
      <c r="B3554">
        <v>0</v>
      </c>
      <c r="C3554">
        <v>0</v>
      </c>
      <c r="D3554">
        <v>0</v>
      </c>
      <c r="E3554">
        <v>14</v>
      </c>
      <c r="F3554">
        <v>180.5</v>
      </c>
      <c r="G3554" s="1">
        <v>8.5714286000000001E-2</v>
      </c>
      <c r="H3554" s="1">
        <v>9.2142856999999995E-2</v>
      </c>
      <c r="I3554">
        <v>0</v>
      </c>
      <c r="J3554">
        <v>0</v>
      </c>
      <c r="K3554" t="s">
        <v>22</v>
      </c>
      <c r="L3554">
        <v>3</v>
      </c>
      <c r="M3554">
        <v>2</v>
      </c>
      <c r="N3554">
        <v>1</v>
      </c>
      <c r="O3554">
        <v>13</v>
      </c>
      <c r="P3554" t="s">
        <v>19</v>
      </c>
      <c r="Q3554" t="b">
        <v>0</v>
      </c>
      <c r="R3554" t="b">
        <v>0</v>
      </c>
      <c r="S3554">
        <f>IF(OnlineShopData[[#This Row],[Revenue]]=TRUE,1,0)</f>
        <v>0</v>
      </c>
      <c r="T3554">
        <f>MATCH(OnlineShopData[[#This Row],[Month]],{"Jan","Feb","Mar","Apr","May","June","Jul","Aug","Sep","Oct","Nov","Dec"},0)</f>
        <v>5</v>
      </c>
    </row>
    <row r="3555" spans="1:20" x14ac:dyDescent="0.3">
      <c r="A3555">
        <v>0</v>
      </c>
      <c r="B3555">
        <v>0</v>
      </c>
      <c r="C3555">
        <v>0</v>
      </c>
      <c r="D3555">
        <v>0</v>
      </c>
      <c r="E3555">
        <v>9</v>
      </c>
      <c r="F3555">
        <v>73.666666669999998</v>
      </c>
      <c r="G3555" s="1">
        <v>0</v>
      </c>
      <c r="H3555" s="1">
        <v>2.2222222E-2</v>
      </c>
      <c r="I3555">
        <v>0</v>
      </c>
      <c r="J3555">
        <v>0.2</v>
      </c>
      <c r="K3555" t="s">
        <v>22</v>
      </c>
      <c r="L3555">
        <v>2</v>
      </c>
      <c r="M3555">
        <v>2</v>
      </c>
      <c r="N3555">
        <v>1</v>
      </c>
      <c r="O3555">
        <v>3</v>
      </c>
      <c r="P3555" t="s">
        <v>19</v>
      </c>
      <c r="Q3555" t="b">
        <v>0</v>
      </c>
      <c r="R3555" t="b">
        <v>0</v>
      </c>
      <c r="S3555">
        <f>IF(OnlineShopData[[#This Row],[Revenue]]=TRUE,1,0)</f>
        <v>0</v>
      </c>
      <c r="T3555">
        <f>MATCH(OnlineShopData[[#This Row],[Month]],{"Jan","Feb","Mar","Apr","May","June","Jul","Aug","Sep","Oct","Nov","Dec"},0)</f>
        <v>5</v>
      </c>
    </row>
    <row r="3556" spans="1:20" x14ac:dyDescent="0.3">
      <c r="A3556">
        <v>3</v>
      </c>
      <c r="B3556">
        <v>53.5</v>
      </c>
      <c r="C3556">
        <v>0</v>
      </c>
      <c r="D3556">
        <v>0</v>
      </c>
      <c r="E3556">
        <v>26</v>
      </c>
      <c r="F3556">
        <v>1097.05</v>
      </c>
      <c r="G3556" s="1">
        <v>0</v>
      </c>
      <c r="H3556" s="1">
        <v>1.9605911E-2</v>
      </c>
      <c r="I3556">
        <v>0</v>
      </c>
      <c r="J3556">
        <v>0</v>
      </c>
      <c r="K3556" t="s">
        <v>22</v>
      </c>
      <c r="L3556">
        <v>2</v>
      </c>
      <c r="M3556">
        <v>2</v>
      </c>
      <c r="N3556">
        <v>4</v>
      </c>
      <c r="O3556">
        <v>2</v>
      </c>
      <c r="P3556" t="s">
        <v>19</v>
      </c>
      <c r="Q3556" t="b">
        <v>0</v>
      </c>
      <c r="R3556" t="b">
        <v>0</v>
      </c>
      <c r="S3556">
        <f>IF(OnlineShopData[[#This Row],[Revenue]]=TRUE,1,0)</f>
        <v>0</v>
      </c>
      <c r="T3556">
        <f>MATCH(OnlineShopData[[#This Row],[Month]],{"Jan","Feb","Mar","Apr","May","June","Jul","Aug","Sep","Oct","Nov","Dec"},0)</f>
        <v>5</v>
      </c>
    </row>
    <row r="3557" spans="1:20" x14ac:dyDescent="0.3">
      <c r="A3557">
        <v>0</v>
      </c>
      <c r="B3557">
        <v>0</v>
      </c>
      <c r="C3557">
        <v>0</v>
      </c>
      <c r="D3557">
        <v>0</v>
      </c>
      <c r="E3557">
        <v>10</v>
      </c>
      <c r="F3557">
        <v>611</v>
      </c>
      <c r="G3557" s="1">
        <v>0.02</v>
      </c>
      <c r="H3557" s="1">
        <v>0.06</v>
      </c>
      <c r="I3557">
        <v>0</v>
      </c>
      <c r="J3557">
        <v>0.8</v>
      </c>
      <c r="K3557" t="s">
        <v>22</v>
      </c>
      <c r="L3557">
        <v>2</v>
      </c>
      <c r="M3557">
        <v>4</v>
      </c>
      <c r="N3557">
        <v>3</v>
      </c>
      <c r="O3557">
        <v>1</v>
      </c>
      <c r="P3557" t="s">
        <v>19</v>
      </c>
      <c r="Q3557" t="b">
        <v>0</v>
      </c>
      <c r="R3557" t="b">
        <v>0</v>
      </c>
      <c r="S3557">
        <f>IF(OnlineShopData[[#This Row],[Revenue]]=TRUE,1,0)</f>
        <v>0</v>
      </c>
      <c r="T3557">
        <f>MATCH(OnlineShopData[[#This Row],[Month]],{"Jan","Feb","Mar","Apr","May","June","Jul","Aug","Sep","Oct","Nov","Dec"},0)</f>
        <v>5</v>
      </c>
    </row>
    <row r="3558" spans="1:20" x14ac:dyDescent="0.3">
      <c r="A3558">
        <v>8</v>
      </c>
      <c r="B3558">
        <v>132</v>
      </c>
      <c r="C3558">
        <v>0</v>
      </c>
      <c r="D3558">
        <v>0</v>
      </c>
      <c r="E3558">
        <v>20</v>
      </c>
      <c r="F3558">
        <v>413</v>
      </c>
      <c r="G3558" s="1">
        <v>1.1111111E-2</v>
      </c>
      <c r="H3558" s="1">
        <v>2.7407407000000002E-2</v>
      </c>
      <c r="I3558">
        <v>36.515814810000002</v>
      </c>
      <c r="J3558">
        <v>0</v>
      </c>
      <c r="K3558" t="s">
        <v>22</v>
      </c>
      <c r="L3558">
        <v>1</v>
      </c>
      <c r="M3558">
        <v>1</v>
      </c>
      <c r="N3558">
        <v>1</v>
      </c>
      <c r="O3558">
        <v>2</v>
      </c>
      <c r="P3558" t="s">
        <v>19</v>
      </c>
      <c r="Q3558" t="b">
        <v>0</v>
      </c>
      <c r="R3558" t="b">
        <v>1</v>
      </c>
      <c r="S3558">
        <f>IF(OnlineShopData[[#This Row],[Revenue]]=TRUE,1,0)</f>
        <v>1</v>
      </c>
      <c r="T3558">
        <f>MATCH(OnlineShopData[[#This Row],[Month]],{"Jan","Feb","Mar","Apr","May","June","Jul","Aug","Sep","Oct","Nov","Dec"},0)</f>
        <v>5</v>
      </c>
    </row>
    <row r="3559" spans="1:20" x14ac:dyDescent="0.3">
      <c r="A3559">
        <v>0</v>
      </c>
      <c r="B3559">
        <v>0</v>
      </c>
      <c r="C3559">
        <v>0</v>
      </c>
      <c r="D3559">
        <v>0</v>
      </c>
      <c r="E3559">
        <v>20</v>
      </c>
      <c r="F3559">
        <v>724.1333333</v>
      </c>
      <c r="G3559" s="1">
        <v>7.4074074000000004E-2</v>
      </c>
      <c r="H3559" s="1">
        <v>8.3333332999999996E-2</v>
      </c>
      <c r="I3559">
        <v>0</v>
      </c>
      <c r="J3559">
        <v>0.6</v>
      </c>
      <c r="K3559" t="s">
        <v>22</v>
      </c>
      <c r="L3559">
        <v>3</v>
      </c>
      <c r="M3559">
        <v>3</v>
      </c>
      <c r="N3559">
        <v>3</v>
      </c>
      <c r="O3559">
        <v>4</v>
      </c>
      <c r="P3559" t="s">
        <v>19</v>
      </c>
      <c r="Q3559" t="b">
        <v>0</v>
      </c>
      <c r="R3559" t="b">
        <v>0</v>
      </c>
      <c r="S3559">
        <f>IF(OnlineShopData[[#This Row],[Revenue]]=TRUE,1,0)</f>
        <v>0</v>
      </c>
      <c r="T3559">
        <f>MATCH(OnlineShopData[[#This Row],[Month]],{"Jan","Feb","Mar","Apr","May","June","Jul","Aug","Sep","Oct","Nov","Dec"},0)</f>
        <v>5</v>
      </c>
    </row>
    <row r="3560" spans="1:20" x14ac:dyDescent="0.3">
      <c r="A3560">
        <v>3</v>
      </c>
      <c r="B3560">
        <v>101</v>
      </c>
      <c r="C3560">
        <v>0</v>
      </c>
      <c r="D3560">
        <v>0</v>
      </c>
      <c r="E3560">
        <v>7</v>
      </c>
      <c r="F3560">
        <v>441</v>
      </c>
      <c r="G3560" s="1">
        <v>0.02</v>
      </c>
      <c r="H3560" s="1">
        <v>0.04</v>
      </c>
      <c r="I3560">
        <v>0</v>
      </c>
      <c r="J3560">
        <v>0</v>
      </c>
      <c r="K3560" t="s">
        <v>22</v>
      </c>
      <c r="L3560">
        <v>2</v>
      </c>
      <c r="M3560">
        <v>5</v>
      </c>
      <c r="N3560">
        <v>4</v>
      </c>
      <c r="O3560">
        <v>4</v>
      </c>
      <c r="P3560" t="s">
        <v>19</v>
      </c>
      <c r="Q3560" t="b">
        <v>0</v>
      </c>
      <c r="R3560" t="b">
        <v>0</v>
      </c>
      <c r="S3560">
        <f>IF(OnlineShopData[[#This Row],[Revenue]]=TRUE,1,0)</f>
        <v>0</v>
      </c>
      <c r="T3560">
        <f>MATCH(OnlineShopData[[#This Row],[Month]],{"Jan","Feb","Mar","Apr","May","June","Jul","Aug","Sep","Oct","Nov","Dec"},0)</f>
        <v>5</v>
      </c>
    </row>
    <row r="3561" spans="1:20" x14ac:dyDescent="0.3">
      <c r="A3561">
        <v>0</v>
      </c>
      <c r="B3561">
        <v>0</v>
      </c>
      <c r="C3561">
        <v>0</v>
      </c>
      <c r="D3561">
        <v>0</v>
      </c>
      <c r="E3561">
        <v>65</v>
      </c>
      <c r="F3561">
        <v>1803.5841270000001</v>
      </c>
      <c r="G3561" s="1">
        <v>2.3794872000000002E-2</v>
      </c>
      <c r="H3561" s="1">
        <v>3.1250161999999998E-2</v>
      </c>
      <c r="I3561">
        <v>0</v>
      </c>
      <c r="J3561">
        <v>0.8</v>
      </c>
      <c r="K3561" t="s">
        <v>22</v>
      </c>
      <c r="L3561">
        <v>3</v>
      </c>
      <c r="M3561">
        <v>2</v>
      </c>
      <c r="N3561">
        <v>6</v>
      </c>
      <c r="O3561">
        <v>3</v>
      </c>
      <c r="P3561" t="s">
        <v>19</v>
      </c>
      <c r="Q3561" t="b">
        <v>0</v>
      </c>
      <c r="R3561" t="b">
        <v>0</v>
      </c>
      <c r="S3561">
        <f>IF(OnlineShopData[[#This Row],[Revenue]]=TRUE,1,0)</f>
        <v>0</v>
      </c>
      <c r="T3561">
        <f>MATCH(OnlineShopData[[#This Row],[Month]],{"Jan","Feb","Mar","Apr","May","June","Jul","Aug","Sep","Oct","Nov","Dec"},0)</f>
        <v>5</v>
      </c>
    </row>
    <row r="3562" spans="1:20" x14ac:dyDescent="0.3">
      <c r="A3562">
        <v>0</v>
      </c>
      <c r="B3562">
        <v>0</v>
      </c>
      <c r="C3562">
        <v>0</v>
      </c>
      <c r="D3562">
        <v>0</v>
      </c>
      <c r="E3562">
        <v>11</v>
      </c>
      <c r="F3562">
        <v>855.25</v>
      </c>
      <c r="G3562" s="1">
        <v>1.8181817999999999E-2</v>
      </c>
      <c r="H3562" s="1">
        <v>6.3636364000000001E-2</v>
      </c>
      <c r="I3562">
        <v>0</v>
      </c>
      <c r="J3562">
        <v>0</v>
      </c>
      <c r="K3562" t="s">
        <v>22</v>
      </c>
      <c r="L3562">
        <v>2</v>
      </c>
      <c r="M3562">
        <v>2</v>
      </c>
      <c r="N3562">
        <v>3</v>
      </c>
      <c r="O3562">
        <v>13</v>
      </c>
      <c r="P3562" t="s">
        <v>19</v>
      </c>
      <c r="Q3562" t="b">
        <v>0</v>
      </c>
      <c r="R3562" t="b">
        <v>0</v>
      </c>
      <c r="S3562">
        <f>IF(OnlineShopData[[#This Row],[Revenue]]=TRUE,1,0)</f>
        <v>0</v>
      </c>
      <c r="T3562">
        <f>MATCH(OnlineShopData[[#This Row],[Month]],{"Jan","Feb","Mar","Apr","May","June","Jul","Aug","Sep","Oct","Nov","Dec"},0)</f>
        <v>5</v>
      </c>
    </row>
    <row r="3563" spans="1:20" x14ac:dyDescent="0.3">
      <c r="A3563">
        <v>1</v>
      </c>
      <c r="B3563">
        <v>109</v>
      </c>
      <c r="C3563">
        <v>0</v>
      </c>
      <c r="D3563">
        <v>0</v>
      </c>
      <c r="E3563">
        <v>9</v>
      </c>
      <c r="F3563">
        <v>466.66666670000001</v>
      </c>
      <c r="G3563" s="1">
        <v>0</v>
      </c>
      <c r="H3563" s="1">
        <v>1.2500000000000001E-2</v>
      </c>
      <c r="I3563">
        <v>0</v>
      </c>
      <c r="J3563">
        <v>0</v>
      </c>
      <c r="K3563" t="s">
        <v>22</v>
      </c>
      <c r="L3563">
        <v>2</v>
      </c>
      <c r="M3563">
        <v>4</v>
      </c>
      <c r="N3563">
        <v>1</v>
      </c>
      <c r="O3563">
        <v>4</v>
      </c>
      <c r="P3563" t="s">
        <v>20</v>
      </c>
      <c r="Q3563" t="b">
        <v>1</v>
      </c>
      <c r="R3563" t="b">
        <v>0</v>
      </c>
      <c r="S3563">
        <f>IF(OnlineShopData[[#This Row],[Revenue]]=TRUE,1,0)</f>
        <v>0</v>
      </c>
      <c r="T3563">
        <f>MATCH(OnlineShopData[[#This Row],[Month]],{"Jan","Feb","Mar","Apr","May","June","Jul","Aug","Sep","Oct","Nov","Dec"},0)</f>
        <v>5</v>
      </c>
    </row>
    <row r="3564" spans="1:20" x14ac:dyDescent="0.3">
      <c r="A3564">
        <v>7</v>
      </c>
      <c r="B3564">
        <v>278.83333329999999</v>
      </c>
      <c r="C3564">
        <v>2</v>
      </c>
      <c r="D3564">
        <v>15</v>
      </c>
      <c r="E3564">
        <v>38</v>
      </c>
      <c r="F3564">
        <v>2311.090909</v>
      </c>
      <c r="G3564" s="1">
        <v>4.6511629999999998E-3</v>
      </c>
      <c r="H3564" s="1">
        <v>2.2868217E-2</v>
      </c>
      <c r="I3564">
        <v>4.2473720930000001</v>
      </c>
      <c r="J3564">
        <v>0</v>
      </c>
      <c r="K3564" t="s">
        <v>22</v>
      </c>
      <c r="L3564">
        <v>2</v>
      </c>
      <c r="M3564">
        <v>5</v>
      </c>
      <c r="N3564">
        <v>1</v>
      </c>
      <c r="O3564">
        <v>3</v>
      </c>
      <c r="P3564" t="s">
        <v>19</v>
      </c>
      <c r="Q3564" t="b">
        <v>0</v>
      </c>
      <c r="R3564" t="b">
        <v>0</v>
      </c>
      <c r="S3564">
        <f>IF(OnlineShopData[[#This Row],[Revenue]]=TRUE,1,0)</f>
        <v>0</v>
      </c>
      <c r="T3564">
        <f>MATCH(OnlineShopData[[#This Row],[Month]],{"Jan","Feb","Mar","Apr","May","June","Jul","Aug","Sep","Oct","Nov","Dec"},0)</f>
        <v>5</v>
      </c>
    </row>
    <row r="3565" spans="1:20" x14ac:dyDescent="0.3">
      <c r="A3565">
        <v>0</v>
      </c>
      <c r="B3565">
        <v>0</v>
      </c>
      <c r="C3565">
        <v>0</v>
      </c>
      <c r="D3565">
        <v>0</v>
      </c>
      <c r="E3565">
        <v>15</v>
      </c>
      <c r="F3565">
        <v>309.8</v>
      </c>
      <c r="G3565" s="1">
        <v>0</v>
      </c>
      <c r="H3565" s="1">
        <v>1.6666667E-2</v>
      </c>
      <c r="I3565">
        <v>0</v>
      </c>
      <c r="J3565">
        <v>0.2</v>
      </c>
      <c r="K3565" t="s">
        <v>22</v>
      </c>
      <c r="L3565">
        <v>2</v>
      </c>
      <c r="M3565">
        <v>2</v>
      </c>
      <c r="N3565">
        <v>6</v>
      </c>
      <c r="O3565">
        <v>4</v>
      </c>
      <c r="P3565" t="s">
        <v>19</v>
      </c>
      <c r="Q3565" t="b">
        <v>0</v>
      </c>
      <c r="R3565" t="b">
        <v>0</v>
      </c>
      <c r="S3565">
        <f>IF(OnlineShopData[[#This Row],[Revenue]]=TRUE,1,0)</f>
        <v>0</v>
      </c>
      <c r="T3565">
        <f>MATCH(OnlineShopData[[#This Row],[Month]],{"Jan","Feb","Mar","Apr","May","June","Jul","Aug","Sep","Oct","Nov","Dec"},0)</f>
        <v>5</v>
      </c>
    </row>
    <row r="3566" spans="1:20" x14ac:dyDescent="0.3">
      <c r="A3566">
        <v>1</v>
      </c>
      <c r="B3566">
        <v>0</v>
      </c>
      <c r="C3566">
        <v>0</v>
      </c>
      <c r="D3566">
        <v>0</v>
      </c>
      <c r="E3566">
        <v>27</v>
      </c>
      <c r="F3566">
        <v>889</v>
      </c>
      <c r="G3566" s="1">
        <v>2.1428571E-2</v>
      </c>
      <c r="H3566" s="1">
        <v>6.7857142999999995E-2</v>
      </c>
      <c r="I3566">
        <v>0</v>
      </c>
      <c r="J3566">
        <v>0</v>
      </c>
      <c r="K3566" t="s">
        <v>22</v>
      </c>
      <c r="L3566">
        <v>4</v>
      </c>
      <c r="M3566">
        <v>1</v>
      </c>
      <c r="N3566">
        <v>3</v>
      </c>
      <c r="O3566">
        <v>3</v>
      </c>
      <c r="P3566" t="s">
        <v>19</v>
      </c>
      <c r="Q3566" t="b">
        <v>0</v>
      </c>
      <c r="R3566" t="b">
        <v>0</v>
      </c>
      <c r="S3566">
        <f>IF(OnlineShopData[[#This Row],[Revenue]]=TRUE,1,0)</f>
        <v>0</v>
      </c>
      <c r="T3566">
        <f>MATCH(OnlineShopData[[#This Row],[Month]],{"Jan","Feb","Mar","Apr","May","June","Jul","Aug","Sep","Oct","Nov","Dec"},0)</f>
        <v>5</v>
      </c>
    </row>
    <row r="3567" spans="1:20" x14ac:dyDescent="0.3">
      <c r="A3567">
        <v>0</v>
      </c>
      <c r="B3567">
        <v>0</v>
      </c>
      <c r="C3567">
        <v>0</v>
      </c>
      <c r="D3567">
        <v>0</v>
      </c>
      <c r="E3567">
        <v>9</v>
      </c>
      <c r="F3567">
        <v>78.25</v>
      </c>
      <c r="G3567" s="1">
        <v>7.7777778000000006E-2</v>
      </c>
      <c r="H3567" s="1">
        <v>8.8888888999999999E-2</v>
      </c>
      <c r="I3567">
        <v>0</v>
      </c>
      <c r="J3567">
        <v>0</v>
      </c>
      <c r="K3567" t="s">
        <v>22</v>
      </c>
      <c r="L3567">
        <v>1</v>
      </c>
      <c r="M3567">
        <v>1</v>
      </c>
      <c r="N3567">
        <v>3</v>
      </c>
      <c r="O3567">
        <v>2</v>
      </c>
      <c r="P3567" t="s">
        <v>19</v>
      </c>
      <c r="Q3567" t="b">
        <v>1</v>
      </c>
      <c r="R3567" t="b">
        <v>0</v>
      </c>
      <c r="S3567">
        <f>IF(OnlineShopData[[#This Row],[Revenue]]=TRUE,1,0)</f>
        <v>0</v>
      </c>
      <c r="T3567">
        <f>MATCH(OnlineShopData[[#This Row],[Month]],{"Jan","Feb","Mar","Apr","May","June","Jul","Aug","Sep","Oct","Nov","Dec"},0)</f>
        <v>5</v>
      </c>
    </row>
    <row r="3568" spans="1:20" x14ac:dyDescent="0.3">
      <c r="A3568">
        <v>0</v>
      </c>
      <c r="B3568">
        <v>0</v>
      </c>
      <c r="C3568">
        <v>0</v>
      </c>
      <c r="D3568">
        <v>0</v>
      </c>
      <c r="E3568">
        <v>11</v>
      </c>
      <c r="F3568">
        <v>142.16666670000001</v>
      </c>
      <c r="G3568" s="1">
        <v>0.02</v>
      </c>
      <c r="H3568" s="1">
        <v>0.03</v>
      </c>
      <c r="I3568">
        <v>0</v>
      </c>
      <c r="J3568">
        <v>0</v>
      </c>
      <c r="K3568" t="s">
        <v>22</v>
      </c>
      <c r="L3568">
        <v>2</v>
      </c>
      <c r="M3568">
        <v>2</v>
      </c>
      <c r="N3568">
        <v>9</v>
      </c>
      <c r="O3568">
        <v>4</v>
      </c>
      <c r="P3568" t="s">
        <v>19</v>
      </c>
      <c r="Q3568" t="b">
        <v>1</v>
      </c>
      <c r="R3568" t="b">
        <v>0</v>
      </c>
      <c r="S3568">
        <f>IF(OnlineShopData[[#This Row],[Revenue]]=TRUE,1,0)</f>
        <v>0</v>
      </c>
      <c r="T3568">
        <f>MATCH(OnlineShopData[[#This Row],[Month]],{"Jan","Feb","Mar","Apr","May","June","Jul","Aug","Sep","Oct","Nov","Dec"},0)</f>
        <v>5</v>
      </c>
    </row>
    <row r="3569" spans="1:20" x14ac:dyDescent="0.3">
      <c r="A3569">
        <v>0</v>
      </c>
      <c r="B3569">
        <v>0</v>
      </c>
      <c r="C3569">
        <v>0</v>
      </c>
      <c r="D3569">
        <v>0</v>
      </c>
      <c r="E3569">
        <v>5</v>
      </c>
      <c r="F3569">
        <v>57</v>
      </c>
      <c r="G3569" s="1">
        <v>0</v>
      </c>
      <c r="H3569" s="1">
        <v>0.04</v>
      </c>
      <c r="I3569">
        <v>0</v>
      </c>
      <c r="J3569">
        <v>0.6</v>
      </c>
      <c r="K3569" t="s">
        <v>22</v>
      </c>
      <c r="L3569">
        <v>2</v>
      </c>
      <c r="M3569">
        <v>2</v>
      </c>
      <c r="N3569">
        <v>3</v>
      </c>
      <c r="O3569">
        <v>1</v>
      </c>
      <c r="P3569" t="s">
        <v>19</v>
      </c>
      <c r="Q3569" t="b">
        <v>0</v>
      </c>
      <c r="R3569" t="b">
        <v>0</v>
      </c>
      <c r="S3569">
        <f>IF(OnlineShopData[[#This Row],[Revenue]]=TRUE,1,0)</f>
        <v>0</v>
      </c>
      <c r="T3569">
        <f>MATCH(OnlineShopData[[#This Row],[Month]],{"Jan","Feb","Mar","Apr","May","June","Jul","Aug","Sep","Oct","Nov","Dec"},0)</f>
        <v>5</v>
      </c>
    </row>
    <row r="3570" spans="1:20" x14ac:dyDescent="0.3">
      <c r="A3570">
        <v>0</v>
      </c>
      <c r="B3570">
        <v>0</v>
      </c>
      <c r="C3570">
        <v>0</v>
      </c>
      <c r="D3570">
        <v>0</v>
      </c>
      <c r="E3570">
        <v>22</v>
      </c>
      <c r="F3570">
        <v>647.66666669999995</v>
      </c>
      <c r="G3570" s="1">
        <v>9.0909089999999994E-3</v>
      </c>
      <c r="H3570" s="1">
        <v>2.6060606E-2</v>
      </c>
      <c r="I3570">
        <v>0</v>
      </c>
      <c r="J3570">
        <v>1</v>
      </c>
      <c r="K3570" t="s">
        <v>22</v>
      </c>
      <c r="L3570">
        <v>2</v>
      </c>
      <c r="M3570">
        <v>2</v>
      </c>
      <c r="N3570">
        <v>4</v>
      </c>
      <c r="O3570">
        <v>3</v>
      </c>
      <c r="P3570" t="s">
        <v>19</v>
      </c>
      <c r="Q3570" t="b">
        <v>1</v>
      </c>
      <c r="R3570" t="b">
        <v>0</v>
      </c>
      <c r="S3570">
        <f>IF(OnlineShopData[[#This Row],[Revenue]]=TRUE,1,0)</f>
        <v>0</v>
      </c>
      <c r="T3570">
        <f>MATCH(OnlineShopData[[#This Row],[Month]],{"Jan","Feb","Mar","Apr","May","June","Jul","Aug","Sep","Oct","Nov","Dec"},0)</f>
        <v>5</v>
      </c>
    </row>
    <row r="3571" spans="1:20" x14ac:dyDescent="0.3">
      <c r="A3571">
        <v>1</v>
      </c>
      <c r="B3571">
        <v>21.5</v>
      </c>
      <c r="C3571">
        <v>2</v>
      </c>
      <c r="D3571">
        <v>323</v>
      </c>
      <c r="E3571">
        <v>14</v>
      </c>
      <c r="F3571">
        <v>836.83333330000005</v>
      </c>
      <c r="G3571" s="1">
        <v>0</v>
      </c>
      <c r="H3571" s="1">
        <v>1.9047619999999999E-3</v>
      </c>
      <c r="I3571">
        <v>0</v>
      </c>
      <c r="J3571">
        <v>0</v>
      </c>
      <c r="K3571" t="s">
        <v>22</v>
      </c>
      <c r="L3571">
        <v>2</v>
      </c>
      <c r="M3571">
        <v>2</v>
      </c>
      <c r="N3571">
        <v>8</v>
      </c>
      <c r="O3571">
        <v>2</v>
      </c>
      <c r="P3571" t="s">
        <v>20</v>
      </c>
      <c r="Q3571" t="b">
        <v>0</v>
      </c>
      <c r="R3571" t="b">
        <v>0</v>
      </c>
      <c r="S3571">
        <f>IF(OnlineShopData[[#This Row],[Revenue]]=TRUE,1,0)</f>
        <v>0</v>
      </c>
      <c r="T3571">
        <f>MATCH(OnlineShopData[[#This Row],[Month]],{"Jan","Feb","Mar","Apr","May","June","Jul","Aug","Sep","Oct","Nov","Dec"},0)</f>
        <v>5</v>
      </c>
    </row>
    <row r="3572" spans="1:20" x14ac:dyDescent="0.3">
      <c r="A3572">
        <v>0</v>
      </c>
      <c r="B3572">
        <v>0</v>
      </c>
      <c r="C3572">
        <v>0</v>
      </c>
      <c r="D3572">
        <v>0</v>
      </c>
      <c r="E3572">
        <v>18</v>
      </c>
      <c r="F3572">
        <v>133</v>
      </c>
      <c r="G3572" s="1">
        <v>3.8888889000000003E-2</v>
      </c>
      <c r="H3572" s="1">
        <v>7.2222222000000003E-2</v>
      </c>
      <c r="I3572">
        <v>0</v>
      </c>
      <c r="J3572">
        <v>0</v>
      </c>
      <c r="K3572" t="s">
        <v>22</v>
      </c>
      <c r="L3572">
        <v>4</v>
      </c>
      <c r="M3572">
        <v>1</v>
      </c>
      <c r="N3572">
        <v>1</v>
      </c>
      <c r="O3572">
        <v>2</v>
      </c>
      <c r="P3572" t="s">
        <v>19</v>
      </c>
      <c r="Q3572" t="b">
        <v>1</v>
      </c>
      <c r="R3572" t="b">
        <v>0</v>
      </c>
      <c r="S3572">
        <f>IF(OnlineShopData[[#This Row],[Revenue]]=TRUE,1,0)</f>
        <v>0</v>
      </c>
      <c r="T3572">
        <f>MATCH(OnlineShopData[[#This Row],[Month]],{"Jan","Feb","Mar","Apr","May","June","Jul","Aug","Sep","Oct","Nov","Dec"},0)</f>
        <v>5</v>
      </c>
    </row>
    <row r="3573" spans="1:20" x14ac:dyDescent="0.3">
      <c r="A3573">
        <v>4</v>
      </c>
      <c r="B3573">
        <v>250.85714290000001</v>
      </c>
      <c r="C3573">
        <v>1</v>
      </c>
      <c r="D3573">
        <v>37.5</v>
      </c>
      <c r="E3573">
        <v>71</v>
      </c>
      <c r="F3573">
        <v>1145.5714290000001</v>
      </c>
      <c r="G3573" s="1">
        <v>0</v>
      </c>
      <c r="H3573" s="1">
        <v>4.0540539999999996E-3</v>
      </c>
      <c r="I3573">
        <v>80.587337840000004</v>
      </c>
      <c r="J3573">
        <v>0</v>
      </c>
      <c r="K3573" t="s">
        <v>22</v>
      </c>
      <c r="L3573">
        <v>2</v>
      </c>
      <c r="M3573">
        <v>4</v>
      </c>
      <c r="N3573">
        <v>1</v>
      </c>
      <c r="O3573">
        <v>1</v>
      </c>
      <c r="P3573" t="s">
        <v>19</v>
      </c>
      <c r="Q3573" t="b">
        <v>0</v>
      </c>
      <c r="R3573" t="b">
        <v>0</v>
      </c>
      <c r="S3573">
        <f>IF(OnlineShopData[[#This Row],[Revenue]]=TRUE,1,0)</f>
        <v>0</v>
      </c>
      <c r="T3573">
        <f>MATCH(OnlineShopData[[#This Row],[Month]],{"Jan","Feb","Mar","Apr","May","June","Jul","Aug","Sep","Oct","Nov","Dec"},0)</f>
        <v>5</v>
      </c>
    </row>
    <row r="3574" spans="1:20" x14ac:dyDescent="0.3">
      <c r="A3574">
        <v>0</v>
      </c>
      <c r="B3574">
        <v>0</v>
      </c>
      <c r="C3574">
        <v>0</v>
      </c>
      <c r="D3574">
        <v>0</v>
      </c>
      <c r="E3574">
        <v>15</v>
      </c>
      <c r="F3574">
        <v>984</v>
      </c>
      <c r="G3574" s="1">
        <v>1.5384615000000001E-2</v>
      </c>
      <c r="H3574" s="1">
        <v>7.6923080000000001E-3</v>
      </c>
      <c r="I3574">
        <v>0</v>
      </c>
      <c r="J3574">
        <v>0</v>
      </c>
      <c r="K3574" t="s">
        <v>22</v>
      </c>
      <c r="L3574">
        <v>2</v>
      </c>
      <c r="M3574">
        <v>5</v>
      </c>
      <c r="N3574">
        <v>3</v>
      </c>
      <c r="O3574">
        <v>6</v>
      </c>
      <c r="P3574" t="s">
        <v>19</v>
      </c>
      <c r="Q3574" t="b">
        <v>1</v>
      </c>
      <c r="R3574" t="b">
        <v>0</v>
      </c>
      <c r="S3574">
        <f>IF(OnlineShopData[[#This Row],[Revenue]]=TRUE,1,0)</f>
        <v>0</v>
      </c>
      <c r="T3574">
        <f>MATCH(OnlineShopData[[#This Row],[Month]],{"Jan","Feb","Mar","Apr","May","June","Jul","Aug","Sep","Oct","Nov","Dec"},0)</f>
        <v>5</v>
      </c>
    </row>
    <row r="3575" spans="1:20" x14ac:dyDescent="0.3">
      <c r="A3575">
        <v>6</v>
      </c>
      <c r="B3575">
        <v>545</v>
      </c>
      <c r="C3575">
        <v>4</v>
      </c>
      <c r="D3575">
        <v>101.5</v>
      </c>
      <c r="E3575">
        <v>53</v>
      </c>
      <c r="F3575">
        <v>2797.2130950000001</v>
      </c>
      <c r="G3575" s="1">
        <v>4.098361E-3</v>
      </c>
      <c r="H3575" s="1">
        <v>2.4542230000000002E-2</v>
      </c>
      <c r="I3575">
        <v>2.2272786889999998</v>
      </c>
      <c r="J3575">
        <v>0.8</v>
      </c>
      <c r="K3575" t="s">
        <v>22</v>
      </c>
      <c r="L3575">
        <v>3</v>
      </c>
      <c r="M3575">
        <v>2</v>
      </c>
      <c r="N3575">
        <v>1</v>
      </c>
      <c r="O3575">
        <v>4</v>
      </c>
      <c r="P3575" t="s">
        <v>19</v>
      </c>
      <c r="Q3575" t="b">
        <v>0</v>
      </c>
      <c r="R3575" t="b">
        <v>0</v>
      </c>
      <c r="S3575">
        <f>IF(OnlineShopData[[#This Row],[Revenue]]=TRUE,1,0)</f>
        <v>0</v>
      </c>
      <c r="T3575">
        <f>MATCH(OnlineShopData[[#This Row],[Month]],{"Jan","Feb","Mar","Apr","May","June","Jul","Aug","Sep","Oct","Nov","Dec"},0)</f>
        <v>5</v>
      </c>
    </row>
    <row r="3576" spans="1:20" x14ac:dyDescent="0.3">
      <c r="A3576">
        <v>0</v>
      </c>
      <c r="B3576">
        <v>0</v>
      </c>
      <c r="C3576">
        <v>0</v>
      </c>
      <c r="D3576">
        <v>0</v>
      </c>
      <c r="E3576">
        <v>2</v>
      </c>
      <c r="F3576">
        <v>0</v>
      </c>
      <c r="G3576" s="1">
        <v>0.2</v>
      </c>
      <c r="H3576" s="1">
        <v>0.2</v>
      </c>
      <c r="I3576">
        <v>0</v>
      </c>
      <c r="J3576">
        <v>0</v>
      </c>
      <c r="K3576" t="s">
        <v>22</v>
      </c>
      <c r="L3576">
        <v>2</v>
      </c>
      <c r="M3576">
        <v>2</v>
      </c>
      <c r="N3576">
        <v>6</v>
      </c>
      <c r="O3576">
        <v>1</v>
      </c>
      <c r="P3576" t="s">
        <v>19</v>
      </c>
      <c r="Q3576" t="b">
        <v>1</v>
      </c>
      <c r="R3576" t="b">
        <v>0</v>
      </c>
      <c r="S3576">
        <f>IF(OnlineShopData[[#This Row],[Revenue]]=TRUE,1,0)</f>
        <v>0</v>
      </c>
      <c r="T3576">
        <f>MATCH(OnlineShopData[[#This Row],[Month]],{"Jan","Feb","Mar","Apr","May","June","Jul","Aug","Sep","Oct","Nov","Dec"},0)</f>
        <v>5</v>
      </c>
    </row>
    <row r="3577" spans="1:20" x14ac:dyDescent="0.3">
      <c r="A3577">
        <v>0</v>
      </c>
      <c r="B3577">
        <v>0</v>
      </c>
      <c r="C3577">
        <v>0</v>
      </c>
      <c r="D3577">
        <v>0</v>
      </c>
      <c r="E3577">
        <v>3</v>
      </c>
      <c r="F3577">
        <v>108</v>
      </c>
      <c r="G3577" s="1">
        <v>0</v>
      </c>
      <c r="H3577" s="1">
        <v>6.6666666999999999E-2</v>
      </c>
      <c r="I3577">
        <v>0</v>
      </c>
      <c r="J3577">
        <v>0</v>
      </c>
      <c r="K3577" t="s">
        <v>22</v>
      </c>
      <c r="L3577">
        <v>2</v>
      </c>
      <c r="M3577">
        <v>2</v>
      </c>
      <c r="N3577">
        <v>4</v>
      </c>
      <c r="O3577">
        <v>13</v>
      </c>
      <c r="P3577" t="s">
        <v>19</v>
      </c>
      <c r="Q3577" t="b">
        <v>0</v>
      </c>
      <c r="R3577" t="b">
        <v>0</v>
      </c>
      <c r="S3577">
        <f>IF(OnlineShopData[[#This Row],[Revenue]]=TRUE,1,0)</f>
        <v>0</v>
      </c>
      <c r="T3577">
        <f>MATCH(OnlineShopData[[#This Row],[Month]],{"Jan","Feb","Mar","Apr","May","June","Jul","Aug","Sep","Oct","Nov","Dec"},0)</f>
        <v>5</v>
      </c>
    </row>
    <row r="3578" spans="1:20" x14ac:dyDescent="0.3">
      <c r="A3578">
        <v>6</v>
      </c>
      <c r="B3578">
        <v>60</v>
      </c>
      <c r="C3578">
        <v>0</v>
      </c>
      <c r="D3578">
        <v>0</v>
      </c>
      <c r="E3578">
        <v>4</v>
      </c>
      <c r="F3578">
        <v>34</v>
      </c>
      <c r="G3578" s="1">
        <v>0</v>
      </c>
      <c r="H3578" s="1">
        <v>3.3333333E-2</v>
      </c>
      <c r="I3578">
        <v>0</v>
      </c>
      <c r="J3578">
        <v>0</v>
      </c>
      <c r="K3578" t="s">
        <v>22</v>
      </c>
      <c r="L3578">
        <v>2</v>
      </c>
      <c r="M3578">
        <v>2</v>
      </c>
      <c r="N3578">
        <v>9</v>
      </c>
      <c r="O3578">
        <v>5</v>
      </c>
      <c r="P3578" t="s">
        <v>20</v>
      </c>
      <c r="Q3578" t="b">
        <v>0</v>
      </c>
      <c r="R3578" t="b">
        <v>0</v>
      </c>
      <c r="S3578">
        <f>IF(OnlineShopData[[#This Row],[Revenue]]=TRUE,1,0)</f>
        <v>0</v>
      </c>
      <c r="T3578">
        <f>MATCH(OnlineShopData[[#This Row],[Month]],{"Jan","Feb","Mar","Apr","May","June","Jul","Aug","Sep","Oct","Nov","Dec"},0)</f>
        <v>5</v>
      </c>
    </row>
    <row r="3579" spans="1:20" x14ac:dyDescent="0.3">
      <c r="A3579">
        <v>0</v>
      </c>
      <c r="B3579">
        <v>0</v>
      </c>
      <c r="C3579">
        <v>0</v>
      </c>
      <c r="D3579">
        <v>0</v>
      </c>
      <c r="E3579">
        <v>6</v>
      </c>
      <c r="F3579">
        <v>399</v>
      </c>
      <c r="G3579" s="1">
        <v>3.3333333E-2</v>
      </c>
      <c r="H3579" s="1">
        <v>2.2222222E-2</v>
      </c>
      <c r="I3579">
        <v>44.99</v>
      </c>
      <c r="J3579">
        <v>0</v>
      </c>
      <c r="K3579" t="s">
        <v>22</v>
      </c>
      <c r="L3579">
        <v>3</v>
      </c>
      <c r="M3579">
        <v>2</v>
      </c>
      <c r="N3579">
        <v>2</v>
      </c>
      <c r="O3579">
        <v>5</v>
      </c>
      <c r="P3579" t="s">
        <v>19</v>
      </c>
      <c r="Q3579" t="b">
        <v>0</v>
      </c>
      <c r="R3579" t="b">
        <v>1</v>
      </c>
      <c r="S3579">
        <f>IF(OnlineShopData[[#This Row],[Revenue]]=TRUE,1,0)</f>
        <v>1</v>
      </c>
      <c r="T3579">
        <f>MATCH(OnlineShopData[[#This Row],[Month]],{"Jan","Feb","Mar","Apr","May","June","Jul","Aug","Sep","Oct","Nov","Dec"},0)</f>
        <v>5</v>
      </c>
    </row>
    <row r="3580" spans="1:20" x14ac:dyDescent="0.3">
      <c r="A3580">
        <v>1</v>
      </c>
      <c r="B3580">
        <v>13</v>
      </c>
      <c r="C3580">
        <v>1</v>
      </c>
      <c r="D3580">
        <v>53</v>
      </c>
      <c r="E3580">
        <v>16</v>
      </c>
      <c r="F3580">
        <v>388.74444440000002</v>
      </c>
      <c r="G3580" s="1">
        <v>0</v>
      </c>
      <c r="H3580" s="1">
        <v>6.6666670000000003E-3</v>
      </c>
      <c r="I3580">
        <v>0</v>
      </c>
      <c r="J3580">
        <v>0</v>
      </c>
      <c r="K3580" t="s">
        <v>22</v>
      </c>
      <c r="L3580">
        <v>1</v>
      </c>
      <c r="M3580">
        <v>1</v>
      </c>
      <c r="N3580">
        <v>1</v>
      </c>
      <c r="O3580">
        <v>1</v>
      </c>
      <c r="P3580" t="s">
        <v>19</v>
      </c>
      <c r="Q3580" t="b">
        <v>0</v>
      </c>
      <c r="R3580" t="b">
        <v>0</v>
      </c>
      <c r="S3580">
        <f>IF(OnlineShopData[[#This Row],[Revenue]]=TRUE,1,0)</f>
        <v>0</v>
      </c>
      <c r="T3580">
        <f>MATCH(OnlineShopData[[#This Row],[Month]],{"Jan","Feb","Mar","Apr","May","June","Jul","Aug","Sep","Oct","Nov","Dec"},0)</f>
        <v>5</v>
      </c>
    </row>
    <row r="3581" spans="1:20" x14ac:dyDescent="0.3">
      <c r="A3581">
        <v>3</v>
      </c>
      <c r="B3581">
        <v>37.299999999999997</v>
      </c>
      <c r="C3581">
        <v>4</v>
      </c>
      <c r="D3581">
        <v>166</v>
      </c>
      <c r="E3581">
        <v>67</v>
      </c>
      <c r="F3581">
        <v>3872.5094199999999</v>
      </c>
      <c r="G3581" s="1">
        <v>3.9495923000000002E-2</v>
      </c>
      <c r="H3581" s="1">
        <v>4.4749709999999998E-2</v>
      </c>
      <c r="I3581">
        <v>2.341419718</v>
      </c>
      <c r="J3581">
        <v>0</v>
      </c>
      <c r="K3581" t="s">
        <v>22</v>
      </c>
      <c r="L3581">
        <v>3</v>
      </c>
      <c r="M3581">
        <v>2</v>
      </c>
      <c r="N3581">
        <v>3</v>
      </c>
      <c r="O3581">
        <v>2</v>
      </c>
      <c r="P3581" t="s">
        <v>19</v>
      </c>
      <c r="Q3581" t="b">
        <v>1</v>
      </c>
      <c r="R3581" t="b">
        <v>0</v>
      </c>
      <c r="S3581">
        <f>IF(OnlineShopData[[#This Row],[Revenue]]=TRUE,1,0)</f>
        <v>0</v>
      </c>
      <c r="T3581">
        <f>MATCH(OnlineShopData[[#This Row],[Month]],{"Jan","Feb","Mar","Apr","May","June","Jul","Aug","Sep","Oct","Nov","Dec"},0)</f>
        <v>5</v>
      </c>
    </row>
    <row r="3582" spans="1:20" x14ac:dyDescent="0.3">
      <c r="A3582">
        <v>0</v>
      </c>
      <c r="B3582">
        <v>0</v>
      </c>
      <c r="C3582">
        <v>0</v>
      </c>
      <c r="D3582">
        <v>0</v>
      </c>
      <c r="E3582">
        <v>4</v>
      </c>
      <c r="F3582">
        <v>59</v>
      </c>
      <c r="G3582" s="1">
        <v>0.125</v>
      </c>
      <c r="H3582" s="1">
        <v>0.17499999999999999</v>
      </c>
      <c r="I3582">
        <v>0</v>
      </c>
      <c r="J3582">
        <v>0.8</v>
      </c>
      <c r="K3582" t="s">
        <v>22</v>
      </c>
      <c r="L3582">
        <v>2</v>
      </c>
      <c r="M3582">
        <v>2</v>
      </c>
      <c r="N3582">
        <v>4</v>
      </c>
      <c r="O3582">
        <v>1</v>
      </c>
      <c r="P3582" t="s">
        <v>19</v>
      </c>
      <c r="Q3582" t="b">
        <v>0</v>
      </c>
      <c r="R3582" t="b">
        <v>0</v>
      </c>
      <c r="S3582">
        <f>IF(OnlineShopData[[#This Row],[Revenue]]=TRUE,1,0)</f>
        <v>0</v>
      </c>
      <c r="T3582">
        <f>MATCH(OnlineShopData[[#This Row],[Month]],{"Jan","Feb","Mar","Apr","May","June","Jul","Aug","Sep","Oct","Nov","Dec"},0)</f>
        <v>5</v>
      </c>
    </row>
    <row r="3583" spans="1:20" x14ac:dyDescent="0.3">
      <c r="A3583">
        <v>5</v>
      </c>
      <c r="B3583">
        <v>68</v>
      </c>
      <c r="C3583">
        <v>0</v>
      </c>
      <c r="D3583">
        <v>0</v>
      </c>
      <c r="E3583">
        <v>36</v>
      </c>
      <c r="F3583">
        <v>818.5</v>
      </c>
      <c r="G3583" s="1">
        <v>7.8947370000000006E-3</v>
      </c>
      <c r="H3583" s="1">
        <v>2.8070174999999999E-2</v>
      </c>
      <c r="I3583">
        <v>0</v>
      </c>
      <c r="J3583">
        <v>0.8</v>
      </c>
      <c r="K3583" t="s">
        <v>22</v>
      </c>
      <c r="L3583">
        <v>2</v>
      </c>
      <c r="M3583">
        <v>2</v>
      </c>
      <c r="N3583">
        <v>1</v>
      </c>
      <c r="O3583">
        <v>3</v>
      </c>
      <c r="P3583" t="s">
        <v>19</v>
      </c>
      <c r="Q3583" t="b">
        <v>0</v>
      </c>
      <c r="R3583" t="b">
        <v>0</v>
      </c>
      <c r="S3583">
        <f>IF(OnlineShopData[[#This Row],[Revenue]]=TRUE,1,0)</f>
        <v>0</v>
      </c>
      <c r="T3583">
        <f>MATCH(OnlineShopData[[#This Row],[Month]],{"Jan","Feb","Mar","Apr","May","June","Jul","Aug","Sep","Oct","Nov","Dec"},0)</f>
        <v>5</v>
      </c>
    </row>
    <row r="3584" spans="1:20" x14ac:dyDescent="0.3">
      <c r="A3584">
        <v>0</v>
      </c>
      <c r="B3584">
        <v>0</v>
      </c>
      <c r="C3584">
        <v>0</v>
      </c>
      <c r="D3584">
        <v>0</v>
      </c>
      <c r="E3584">
        <v>57</v>
      </c>
      <c r="F3584">
        <v>4115.2333330000001</v>
      </c>
      <c r="G3584" s="1">
        <v>3.5087719999999998E-3</v>
      </c>
      <c r="H3584" s="1">
        <v>1.8421053E-2</v>
      </c>
      <c r="I3584">
        <v>0</v>
      </c>
      <c r="J3584">
        <v>0</v>
      </c>
      <c r="K3584" t="s">
        <v>22</v>
      </c>
      <c r="L3584">
        <v>2</v>
      </c>
      <c r="M3584">
        <v>2</v>
      </c>
      <c r="N3584">
        <v>3</v>
      </c>
      <c r="O3584">
        <v>13</v>
      </c>
      <c r="P3584" t="s">
        <v>19</v>
      </c>
      <c r="Q3584" t="b">
        <v>0</v>
      </c>
      <c r="R3584" t="b">
        <v>0</v>
      </c>
      <c r="S3584">
        <f>IF(OnlineShopData[[#This Row],[Revenue]]=TRUE,1,0)</f>
        <v>0</v>
      </c>
      <c r="T3584">
        <f>MATCH(OnlineShopData[[#This Row],[Month]],{"Jan","Feb","Mar","Apr","May","June","Jul","Aug","Sep","Oct","Nov","Dec"},0)</f>
        <v>5</v>
      </c>
    </row>
    <row r="3585" spans="1:20" x14ac:dyDescent="0.3">
      <c r="A3585">
        <v>0</v>
      </c>
      <c r="B3585">
        <v>0</v>
      </c>
      <c r="C3585">
        <v>0</v>
      </c>
      <c r="D3585">
        <v>0</v>
      </c>
      <c r="E3585">
        <v>10</v>
      </c>
      <c r="F3585">
        <v>146.7666667</v>
      </c>
      <c r="G3585" s="1">
        <v>0</v>
      </c>
      <c r="H3585" s="1">
        <v>2.272727E-3</v>
      </c>
      <c r="I3585">
        <v>0</v>
      </c>
      <c r="J3585">
        <v>0</v>
      </c>
      <c r="K3585" t="s">
        <v>22</v>
      </c>
      <c r="L3585">
        <v>2</v>
      </c>
      <c r="M3585">
        <v>4</v>
      </c>
      <c r="N3585">
        <v>1</v>
      </c>
      <c r="O3585">
        <v>1</v>
      </c>
      <c r="P3585" t="s">
        <v>19</v>
      </c>
      <c r="Q3585" t="b">
        <v>0</v>
      </c>
      <c r="R3585" t="b">
        <v>0</v>
      </c>
      <c r="S3585">
        <f>IF(OnlineShopData[[#This Row],[Revenue]]=TRUE,1,0)</f>
        <v>0</v>
      </c>
      <c r="T3585">
        <f>MATCH(OnlineShopData[[#This Row],[Month]],{"Jan","Feb","Mar","Apr","May","June","Jul","Aug","Sep","Oct","Nov","Dec"},0)</f>
        <v>5</v>
      </c>
    </row>
    <row r="3586" spans="1:20" x14ac:dyDescent="0.3">
      <c r="A3586">
        <v>0</v>
      </c>
      <c r="B3586">
        <v>0</v>
      </c>
      <c r="C3586">
        <v>0</v>
      </c>
      <c r="D3586">
        <v>0</v>
      </c>
      <c r="E3586">
        <v>17</v>
      </c>
      <c r="F3586">
        <v>212.83333329999999</v>
      </c>
      <c r="G3586" s="1">
        <v>4.1176470999999999E-2</v>
      </c>
      <c r="H3586" s="1">
        <v>6.7647058999999995E-2</v>
      </c>
      <c r="I3586">
        <v>0</v>
      </c>
      <c r="J3586">
        <v>0.4</v>
      </c>
      <c r="K3586" t="s">
        <v>22</v>
      </c>
      <c r="L3586">
        <v>1</v>
      </c>
      <c r="M3586">
        <v>1</v>
      </c>
      <c r="N3586">
        <v>4</v>
      </c>
      <c r="O3586">
        <v>3</v>
      </c>
      <c r="P3586" t="s">
        <v>19</v>
      </c>
      <c r="Q3586" t="b">
        <v>0</v>
      </c>
      <c r="R3586" t="b">
        <v>0</v>
      </c>
      <c r="S3586">
        <f>IF(OnlineShopData[[#This Row],[Revenue]]=TRUE,1,0)</f>
        <v>0</v>
      </c>
      <c r="T3586">
        <f>MATCH(OnlineShopData[[#This Row],[Month]],{"Jan","Feb","Mar","Apr","May","June","Jul","Aug","Sep","Oct","Nov","Dec"},0)</f>
        <v>5</v>
      </c>
    </row>
    <row r="3587" spans="1:20" x14ac:dyDescent="0.3">
      <c r="A3587">
        <v>4</v>
      </c>
      <c r="B3587">
        <v>237.83333329999999</v>
      </c>
      <c r="C3587">
        <v>0</v>
      </c>
      <c r="D3587">
        <v>0</v>
      </c>
      <c r="E3587">
        <v>66</v>
      </c>
      <c r="F3587">
        <v>3268.075758</v>
      </c>
      <c r="G3587" s="1">
        <v>5.8823529999999999E-3</v>
      </c>
      <c r="H3587" s="1">
        <v>2.9549127000000001E-2</v>
      </c>
      <c r="I3587">
        <v>0</v>
      </c>
      <c r="J3587">
        <v>1</v>
      </c>
      <c r="K3587" t="s">
        <v>22</v>
      </c>
      <c r="L3587">
        <v>2</v>
      </c>
      <c r="M3587">
        <v>2</v>
      </c>
      <c r="N3587">
        <v>7</v>
      </c>
      <c r="O3587">
        <v>4</v>
      </c>
      <c r="P3587" t="s">
        <v>19</v>
      </c>
      <c r="Q3587" t="b">
        <v>1</v>
      </c>
      <c r="R3587" t="b">
        <v>0</v>
      </c>
      <c r="S3587">
        <f>IF(OnlineShopData[[#This Row],[Revenue]]=TRUE,1,0)</f>
        <v>0</v>
      </c>
      <c r="T3587">
        <f>MATCH(OnlineShopData[[#This Row],[Month]],{"Jan","Feb","Mar","Apr","May","June","Jul","Aug","Sep","Oct","Nov","Dec"},0)</f>
        <v>5</v>
      </c>
    </row>
    <row r="3588" spans="1:20" x14ac:dyDescent="0.3">
      <c r="A3588">
        <v>0</v>
      </c>
      <c r="B3588">
        <v>0</v>
      </c>
      <c r="C3588">
        <v>0</v>
      </c>
      <c r="D3588">
        <v>0</v>
      </c>
      <c r="E3588">
        <v>17</v>
      </c>
      <c r="F3588">
        <v>295</v>
      </c>
      <c r="G3588" s="1">
        <v>1.1764706E-2</v>
      </c>
      <c r="H3588" s="1">
        <v>5.2941176E-2</v>
      </c>
      <c r="I3588">
        <v>0</v>
      </c>
      <c r="J3588">
        <v>0.8</v>
      </c>
      <c r="K3588" t="s">
        <v>22</v>
      </c>
      <c r="L3588">
        <v>2</v>
      </c>
      <c r="M3588">
        <v>2</v>
      </c>
      <c r="N3588">
        <v>2</v>
      </c>
      <c r="O3588">
        <v>6</v>
      </c>
      <c r="P3588" t="s">
        <v>19</v>
      </c>
      <c r="Q3588" t="b">
        <v>0</v>
      </c>
      <c r="R3588" t="b">
        <v>0</v>
      </c>
      <c r="S3588">
        <f>IF(OnlineShopData[[#This Row],[Revenue]]=TRUE,1,0)</f>
        <v>0</v>
      </c>
      <c r="T3588">
        <f>MATCH(OnlineShopData[[#This Row],[Month]],{"Jan","Feb","Mar","Apr","May","June","Jul","Aug","Sep","Oct","Nov","Dec"},0)</f>
        <v>5</v>
      </c>
    </row>
    <row r="3589" spans="1:20" x14ac:dyDescent="0.3">
      <c r="A3589">
        <v>3</v>
      </c>
      <c r="B3589">
        <v>120.66666669999999</v>
      </c>
      <c r="C3589">
        <v>0</v>
      </c>
      <c r="D3589">
        <v>0</v>
      </c>
      <c r="E3589">
        <v>8</v>
      </c>
      <c r="F3589">
        <v>261.60000000000002</v>
      </c>
      <c r="G3589" s="1">
        <v>0</v>
      </c>
      <c r="H3589" s="1">
        <v>0.01</v>
      </c>
      <c r="I3589">
        <v>0</v>
      </c>
      <c r="J3589">
        <v>0</v>
      </c>
      <c r="K3589" t="s">
        <v>22</v>
      </c>
      <c r="L3589">
        <v>2</v>
      </c>
      <c r="M3589">
        <v>7</v>
      </c>
      <c r="N3589">
        <v>1</v>
      </c>
      <c r="O3589">
        <v>2</v>
      </c>
      <c r="P3589" t="s">
        <v>20</v>
      </c>
      <c r="Q3589" t="b">
        <v>0</v>
      </c>
      <c r="R3589" t="b">
        <v>0</v>
      </c>
      <c r="S3589">
        <f>IF(OnlineShopData[[#This Row],[Revenue]]=TRUE,1,0)</f>
        <v>0</v>
      </c>
      <c r="T3589">
        <f>MATCH(OnlineShopData[[#This Row],[Month]],{"Jan","Feb","Mar","Apr","May","June","Jul","Aug","Sep","Oct","Nov","Dec"},0)</f>
        <v>5</v>
      </c>
    </row>
    <row r="3590" spans="1:20" x14ac:dyDescent="0.3">
      <c r="A3590">
        <v>0</v>
      </c>
      <c r="B3590">
        <v>0</v>
      </c>
      <c r="C3590">
        <v>0</v>
      </c>
      <c r="D3590">
        <v>0</v>
      </c>
      <c r="E3590">
        <v>3</v>
      </c>
      <c r="F3590">
        <v>62</v>
      </c>
      <c r="G3590" s="1">
        <v>0.1</v>
      </c>
      <c r="H3590" s="1">
        <v>0.125</v>
      </c>
      <c r="I3590">
        <v>0</v>
      </c>
      <c r="J3590">
        <v>0.8</v>
      </c>
      <c r="K3590" t="s">
        <v>22</v>
      </c>
      <c r="L3590">
        <v>3</v>
      </c>
      <c r="M3590">
        <v>2</v>
      </c>
      <c r="N3590">
        <v>1</v>
      </c>
      <c r="O3590">
        <v>13</v>
      </c>
      <c r="P3590" t="s">
        <v>19</v>
      </c>
      <c r="Q3590" t="b">
        <v>0</v>
      </c>
      <c r="R3590" t="b">
        <v>0</v>
      </c>
      <c r="S3590">
        <f>IF(OnlineShopData[[#This Row],[Revenue]]=TRUE,1,0)</f>
        <v>0</v>
      </c>
      <c r="T3590">
        <f>MATCH(OnlineShopData[[#This Row],[Month]],{"Jan","Feb","Mar","Apr","May","June","Jul","Aug","Sep","Oct","Nov","Dec"},0)</f>
        <v>5</v>
      </c>
    </row>
    <row r="3591" spans="1:20" x14ac:dyDescent="0.3">
      <c r="A3591">
        <v>3</v>
      </c>
      <c r="B3591">
        <v>119</v>
      </c>
      <c r="C3591">
        <v>1</v>
      </c>
      <c r="D3591">
        <v>86</v>
      </c>
      <c r="E3591">
        <v>25</v>
      </c>
      <c r="F3591">
        <v>413.72222219999998</v>
      </c>
      <c r="G3591" s="1">
        <v>0</v>
      </c>
      <c r="H3591" s="1">
        <v>1.3076923000000001E-2</v>
      </c>
      <c r="I3591">
        <v>15.400423079999999</v>
      </c>
      <c r="J3591">
        <v>0</v>
      </c>
      <c r="K3591" t="s">
        <v>22</v>
      </c>
      <c r="L3591">
        <v>1</v>
      </c>
      <c r="M3591">
        <v>1</v>
      </c>
      <c r="N3591">
        <v>7</v>
      </c>
      <c r="O3591">
        <v>4</v>
      </c>
      <c r="P3591" t="s">
        <v>19</v>
      </c>
      <c r="Q3591" t="b">
        <v>0</v>
      </c>
      <c r="R3591" t="b">
        <v>0</v>
      </c>
      <c r="S3591">
        <f>IF(OnlineShopData[[#This Row],[Revenue]]=TRUE,1,0)</f>
        <v>0</v>
      </c>
      <c r="T3591">
        <f>MATCH(OnlineShopData[[#This Row],[Month]],{"Jan","Feb","Mar","Apr","May","June","Jul","Aug","Sep","Oct","Nov","Dec"},0)</f>
        <v>5</v>
      </c>
    </row>
    <row r="3592" spans="1:20" x14ac:dyDescent="0.3">
      <c r="A3592">
        <v>0</v>
      </c>
      <c r="B3592">
        <v>0</v>
      </c>
      <c r="C3592">
        <v>0</v>
      </c>
      <c r="D3592">
        <v>0</v>
      </c>
      <c r="E3592">
        <v>13</v>
      </c>
      <c r="F3592">
        <v>1005</v>
      </c>
      <c r="G3592" s="1">
        <v>0</v>
      </c>
      <c r="H3592" s="1">
        <v>1.6666667E-2</v>
      </c>
      <c r="I3592">
        <v>0</v>
      </c>
      <c r="J3592">
        <v>0</v>
      </c>
      <c r="K3592" t="s">
        <v>22</v>
      </c>
      <c r="L3592">
        <v>2</v>
      </c>
      <c r="M3592">
        <v>2</v>
      </c>
      <c r="N3592">
        <v>7</v>
      </c>
      <c r="O3592">
        <v>2</v>
      </c>
      <c r="P3592" t="s">
        <v>20</v>
      </c>
      <c r="Q3592" t="b">
        <v>0</v>
      </c>
      <c r="R3592" t="b">
        <v>0</v>
      </c>
      <c r="S3592">
        <f>IF(OnlineShopData[[#This Row],[Revenue]]=TRUE,1,0)</f>
        <v>0</v>
      </c>
      <c r="T3592">
        <f>MATCH(OnlineShopData[[#This Row],[Month]],{"Jan","Feb","Mar","Apr","May","June","Jul","Aug","Sep","Oct","Nov","Dec"},0)</f>
        <v>5</v>
      </c>
    </row>
    <row r="3593" spans="1:20" x14ac:dyDescent="0.3">
      <c r="A3593">
        <v>0</v>
      </c>
      <c r="B3593">
        <v>0</v>
      </c>
      <c r="C3593">
        <v>0</v>
      </c>
      <c r="D3593">
        <v>0</v>
      </c>
      <c r="E3593">
        <v>54</v>
      </c>
      <c r="F3593">
        <v>2222.9</v>
      </c>
      <c r="G3593" s="1">
        <v>3.7037039999999999E-3</v>
      </c>
      <c r="H3593" s="1">
        <v>1.4814815E-2</v>
      </c>
      <c r="I3593">
        <v>0</v>
      </c>
      <c r="J3593">
        <v>0</v>
      </c>
      <c r="K3593" t="s">
        <v>22</v>
      </c>
      <c r="L3593">
        <v>4</v>
      </c>
      <c r="M3593">
        <v>1</v>
      </c>
      <c r="N3593">
        <v>1</v>
      </c>
      <c r="O3593">
        <v>4</v>
      </c>
      <c r="P3593" t="s">
        <v>19</v>
      </c>
      <c r="Q3593" t="b">
        <v>0</v>
      </c>
      <c r="R3593" t="b">
        <v>0</v>
      </c>
      <c r="S3593">
        <f>IF(OnlineShopData[[#This Row],[Revenue]]=TRUE,1,0)</f>
        <v>0</v>
      </c>
      <c r="T3593">
        <f>MATCH(OnlineShopData[[#This Row],[Month]],{"Jan","Feb","Mar","Apr","May","June","Jul","Aug","Sep","Oct","Nov","Dec"},0)</f>
        <v>5</v>
      </c>
    </row>
    <row r="3594" spans="1:20" x14ac:dyDescent="0.3">
      <c r="A3594">
        <v>0</v>
      </c>
      <c r="B3594">
        <v>0</v>
      </c>
      <c r="C3594">
        <v>0</v>
      </c>
      <c r="D3594">
        <v>0</v>
      </c>
      <c r="E3594">
        <v>1</v>
      </c>
      <c r="F3594">
        <v>0</v>
      </c>
      <c r="G3594" s="1">
        <v>0.2</v>
      </c>
      <c r="H3594" s="1">
        <v>0.2</v>
      </c>
      <c r="I3594">
        <v>0</v>
      </c>
      <c r="J3594">
        <v>0.2</v>
      </c>
      <c r="K3594" t="s">
        <v>22</v>
      </c>
      <c r="L3594">
        <v>2</v>
      </c>
      <c r="M3594">
        <v>2</v>
      </c>
      <c r="N3594">
        <v>1</v>
      </c>
      <c r="O3594">
        <v>13</v>
      </c>
      <c r="P3594" t="s">
        <v>19</v>
      </c>
      <c r="Q3594" t="b">
        <v>0</v>
      </c>
      <c r="R3594" t="b">
        <v>0</v>
      </c>
      <c r="S3594">
        <f>IF(OnlineShopData[[#This Row],[Revenue]]=TRUE,1,0)</f>
        <v>0</v>
      </c>
      <c r="T3594">
        <f>MATCH(OnlineShopData[[#This Row],[Month]],{"Jan","Feb","Mar","Apr","May","June","Jul","Aug","Sep","Oct","Nov","Dec"},0)</f>
        <v>5</v>
      </c>
    </row>
    <row r="3595" spans="1:20" x14ac:dyDescent="0.3">
      <c r="A3595">
        <v>2</v>
      </c>
      <c r="B3595">
        <v>7</v>
      </c>
      <c r="C3595">
        <v>0</v>
      </c>
      <c r="D3595">
        <v>0</v>
      </c>
      <c r="E3595">
        <v>21</v>
      </c>
      <c r="F3595">
        <v>467.952381</v>
      </c>
      <c r="G3595" s="1">
        <v>4.7619047999999997E-2</v>
      </c>
      <c r="H3595" s="1">
        <v>6.8253967999999998E-2</v>
      </c>
      <c r="I3595">
        <v>0</v>
      </c>
      <c r="J3595">
        <v>0</v>
      </c>
      <c r="K3595" t="s">
        <v>22</v>
      </c>
      <c r="L3595">
        <v>2</v>
      </c>
      <c r="M3595">
        <v>5</v>
      </c>
      <c r="N3595">
        <v>1</v>
      </c>
      <c r="O3595">
        <v>3</v>
      </c>
      <c r="P3595" t="s">
        <v>19</v>
      </c>
      <c r="Q3595" t="b">
        <v>0</v>
      </c>
      <c r="R3595" t="b">
        <v>0</v>
      </c>
      <c r="S3595">
        <f>IF(OnlineShopData[[#This Row],[Revenue]]=TRUE,1,0)</f>
        <v>0</v>
      </c>
      <c r="T3595">
        <f>MATCH(OnlineShopData[[#This Row],[Month]],{"Jan","Feb","Mar","Apr","May","June","Jul","Aug","Sep","Oct","Nov","Dec"},0)</f>
        <v>5</v>
      </c>
    </row>
    <row r="3596" spans="1:20" x14ac:dyDescent="0.3">
      <c r="A3596">
        <v>1</v>
      </c>
      <c r="B3596">
        <v>65</v>
      </c>
      <c r="C3596">
        <v>0</v>
      </c>
      <c r="D3596">
        <v>0</v>
      </c>
      <c r="E3596">
        <v>13</v>
      </c>
      <c r="F3596">
        <v>531</v>
      </c>
      <c r="G3596" s="1">
        <v>3.3333333E-2</v>
      </c>
      <c r="H3596" s="1">
        <v>0.05</v>
      </c>
      <c r="I3596">
        <v>0</v>
      </c>
      <c r="J3596">
        <v>0</v>
      </c>
      <c r="K3596" t="s">
        <v>22</v>
      </c>
      <c r="L3596">
        <v>2</v>
      </c>
      <c r="M3596">
        <v>6</v>
      </c>
      <c r="N3596">
        <v>3</v>
      </c>
      <c r="O3596">
        <v>3</v>
      </c>
      <c r="P3596" t="s">
        <v>19</v>
      </c>
      <c r="Q3596" t="b">
        <v>0</v>
      </c>
      <c r="R3596" t="b">
        <v>0</v>
      </c>
      <c r="S3596">
        <f>IF(OnlineShopData[[#This Row],[Revenue]]=TRUE,1,0)</f>
        <v>0</v>
      </c>
      <c r="T3596">
        <f>MATCH(OnlineShopData[[#This Row],[Month]],{"Jan","Feb","Mar","Apr","May","June","Jul","Aug","Sep","Oct","Nov","Dec"},0)</f>
        <v>5</v>
      </c>
    </row>
    <row r="3597" spans="1:20" x14ac:dyDescent="0.3">
      <c r="A3597">
        <v>0</v>
      </c>
      <c r="B3597">
        <v>0</v>
      </c>
      <c r="C3597">
        <v>0</v>
      </c>
      <c r="D3597">
        <v>0</v>
      </c>
      <c r="E3597">
        <v>4</v>
      </c>
      <c r="F3597">
        <v>142</v>
      </c>
      <c r="G3597" s="1">
        <v>0</v>
      </c>
      <c r="H3597" s="1">
        <v>0.05</v>
      </c>
      <c r="I3597">
        <v>0</v>
      </c>
      <c r="J3597">
        <v>0.6</v>
      </c>
      <c r="K3597" t="s">
        <v>22</v>
      </c>
      <c r="L3597">
        <v>2</v>
      </c>
      <c r="M3597">
        <v>2</v>
      </c>
      <c r="N3597">
        <v>1</v>
      </c>
      <c r="O3597">
        <v>13</v>
      </c>
      <c r="P3597" t="s">
        <v>19</v>
      </c>
      <c r="Q3597" t="b">
        <v>0</v>
      </c>
      <c r="R3597" t="b">
        <v>0</v>
      </c>
      <c r="S3597">
        <f>IF(OnlineShopData[[#This Row],[Revenue]]=TRUE,1,0)</f>
        <v>0</v>
      </c>
      <c r="T3597">
        <f>MATCH(OnlineShopData[[#This Row],[Month]],{"Jan","Feb","Mar","Apr","May","June","Jul","Aug","Sep","Oct","Nov","Dec"},0)</f>
        <v>5</v>
      </c>
    </row>
    <row r="3598" spans="1:20" x14ac:dyDescent="0.3">
      <c r="A3598">
        <v>4</v>
      </c>
      <c r="B3598">
        <v>1764</v>
      </c>
      <c r="C3598">
        <v>1</v>
      </c>
      <c r="D3598">
        <v>0</v>
      </c>
      <c r="E3598">
        <v>3</v>
      </c>
      <c r="F3598">
        <v>86</v>
      </c>
      <c r="G3598" s="1">
        <v>0</v>
      </c>
      <c r="H3598" s="1">
        <v>3.3333333E-2</v>
      </c>
      <c r="I3598">
        <v>0</v>
      </c>
      <c r="J3598">
        <v>0</v>
      </c>
      <c r="K3598" t="s">
        <v>22</v>
      </c>
      <c r="L3598">
        <v>3</v>
      </c>
      <c r="M3598">
        <v>2</v>
      </c>
      <c r="N3598">
        <v>4</v>
      </c>
      <c r="O3598">
        <v>5</v>
      </c>
      <c r="P3598" t="s">
        <v>20</v>
      </c>
      <c r="Q3598" t="b">
        <v>0</v>
      </c>
      <c r="R3598" t="b">
        <v>0</v>
      </c>
      <c r="S3598">
        <f>IF(OnlineShopData[[#This Row],[Revenue]]=TRUE,1,0)</f>
        <v>0</v>
      </c>
      <c r="T3598">
        <f>MATCH(OnlineShopData[[#This Row],[Month]],{"Jan","Feb","Mar","Apr","May","June","Jul","Aug","Sep","Oct","Nov","Dec"},0)</f>
        <v>5</v>
      </c>
    </row>
    <row r="3599" spans="1:20" x14ac:dyDescent="0.3">
      <c r="A3599">
        <v>1</v>
      </c>
      <c r="B3599">
        <v>68</v>
      </c>
      <c r="C3599">
        <v>0</v>
      </c>
      <c r="D3599">
        <v>0</v>
      </c>
      <c r="E3599">
        <v>20</v>
      </c>
      <c r="F3599">
        <v>870.66666669999995</v>
      </c>
      <c r="G3599" s="1">
        <v>0</v>
      </c>
      <c r="H3599" s="1">
        <v>2.0175439E-2</v>
      </c>
      <c r="I3599">
        <v>0</v>
      </c>
      <c r="J3599">
        <v>0</v>
      </c>
      <c r="K3599" t="s">
        <v>22</v>
      </c>
      <c r="L3599">
        <v>2</v>
      </c>
      <c r="M3599">
        <v>4</v>
      </c>
      <c r="N3599">
        <v>3</v>
      </c>
      <c r="O3599">
        <v>3</v>
      </c>
      <c r="P3599" t="s">
        <v>19</v>
      </c>
      <c r="Q3599" t="b">
        <v>0</v>
      </c>
      <c r="R3599" t="b">
        <v>0</v>
      </c>
      <c r="S3599">
        <f>IF(OnlineShopData[[#This Row],[Revenue]]=TRUE,1,0)</f>
        <v>0</v>
      </c>
      <c r="T3599">
        <f>MATCH(OnlineShopData[[#This Row],[Month]],{"Jan","Feb","Mar","Apr","May","June","Jul","Aug","Sep","Oct","Nov","Dec"},0)</f>
        <v>5</v>
      </c>
    </row>
    <row r="3600" spans="1:20" x14ac:dyDescent="0.3">
      <c r="A3600">
        <v>0</v>
      </c>
      <c r="B3600">
        <v>0</v>
      </c>
      <c r="C3600">
        <v>0</v>
      </c>
      <c r="D3600">
        <v>0</v>
      </c>
      <c r="E3600">
        <v>7</v>
      </c>
      <c r="F3600">
        <v>1010.166667</v>
      </c>
      <c r="G3600" s="1">
        <v>2.8571428999999999E-2</v>
      </c>
      <c r="H3600" s="1">
        <v>9.5238094999999995E-2</v>
      </c>
      <c r="I3600">
        <v>0</v>
      </c>
      <c r="J3600">
        <v>0</v>
      </c>
      <c r="K3600" t="s">
        <v>22</v>
      </c>
      <c r="L3600">
        <v>2</v>
      </c>
      <c r="M3600">
        <v>2</v>
      </c>
      <c r="N3600">
        <v>1</v>
      </c>
      <c r="O3600">
        <v>3</v>
      </c>
      <c r="P3600" t="s">
        <v>19</v>
      </c>
      <c r="Q3600" t="b">
        <v>0</v>
      </c>
      <c r="R3600" t="b">
        <v>0</v>
      </c>
      <c r="S3600">
        <f>IF(OnlineShopData[[#This Row],[Revenue]]=TRUE,1,0)</f>
        <v>0</v>
      </c>
      <c r="T3600">
        <f>MATCH(OnlineShopData[[#This Row],[Month]],{"Jan","Feb","Mar","Apr","May","June","Jul","Aug","Sep","Oct","Nov","Dec"},0)</f>
        <v>5</v>
      </c>
    </row>
    <row r="3601" spans="1:20" x14ac:dyDescent="0.3">
      <c r="A3601">
        <v>0</v>
      </c>
      <c r="B3601">
        <v>0</v>
      </c>
      <c r="C3601">
        <v>0</v>
      </c>
      <c r="D3601">
        <v>0</v>
      </c>
      <c r="E3601">
        <v>9</v>
      </c>
      <c r="F3601">
        <v>27.5</v>
      </c>
      <c r="G3601" s="1">
        <v>4.4444444E-2</v>
      </c>
      <c r="H3601" s="1">
        <v>0.1</v>
      </c>
      <c r="I3601">
        <v>0</v>
      </c>
      <c r="J3601">
        <v>0</v>
      </c>
      <c r="K3601" t="s">
        <v>22</v>
      </c>
      <c r="L3601">
        <v>2</v>
      </c>
      <c r="M3601">
        <v>2</v>
      </c>
      <c r="N3601">
        <v>1</v>
      </c>
      <c r="O3601">
        <v>1</v>
      </c>
      <c r="P3601" t="s">
        <v>19</v>
      </c>
      <c r="Q3601" t="b">
        <v>0</v>
      </c>
      <c r="R3601" t="b">
        <v>0</v>
      </c>
      <c r="S3601">
        <f>IF(OnlineShopData[[#This Row],[Revenue]]=TRUE,1,0)</f>
        <v>0</v>
      </c>
      <c r="T3601">
        <f>MATCH(OnlineShopData[[#This Row],[Month]],{"Jan","Feb","Mar","Apr","May","June","Jul","Aug","Sep","Oct","Nov","Dec"},0)</f>
        <v>5</v>
      </c>
    </row>
    <row r="3602" spans="1:20" x14ac:dyDescent="0.3">
      <c r="A3602">
        <v>0</v>
      </c>
      <c r="B3602">
        <v>0</v>
      </c>
      <c r="C3602">
        <v>0</v>
      </c>
      <c r="D3602">
        <v>0</v>
      </c>
      <c r="E3602">
        <v>72</v>
      </c>
      <c r="F3602">
        <v>1353.1151460000001</v>
      </c>
      <c r="G3602" s="1">
        <v>2.8571429999999999E-3</v>
      </c>
      <c r="H3602" s="1">
        <v>7.2772109999999996E-3</v>
      </c>
      <c r="I3602">
        <v>0</v>
      </c>
      <c r="J3602">
        <v>0</v>
      </c>
      <c r="K3602" t="s">
        <v>22</v>
      </c>
      <c r="L3602">
        <v>2</v>
      </c>
      <c r="M3602">
        <v>2</v>
      </c>
      <c r="N3602">
        <v>1</v>
      </c>
      <c r="O3602">
        <v>4</v>
      </c>
      <c r="P3602" t="s">
        <v>19</v>
      </c>
      <c r="Q3602" t="b">
        <v>1</v>
      </c>
      <c r="R3602" t="b">
        <v>0</v>
      </c>
      <c r="S3602">
        <f>IF(OnlineShopData[[#This Row],[Revenue]]=TRUE,1,0)</f>
        <v>0</v>
      </c>
      <c r="T3602">
        <f>MATCH(OnlineShopData[[#This Row],[Month]],{"Jan","Feb","Mar","Apr","May","June","Jul","Aug","Sep","Oct","Nov","Dec"},0)</f>
        <v>5</v>
      </c>
    </row>
    <row r="3603" spans="1:20" x14ac:dyDescent="0.3">
      <c r="A3603">
        <v>2</v>
      </c>
      <c r="B3603">
        <v>63.666666669999998</v>
      </c>
      <c r="C3603">
        <v>0</v>
      </c>
      <c r="D3603">
        <v>0</v>
      </c>
      <c r="E3603">
        <v>26</v>
      </c>
      <c r="F3603">
        <v>542.16666669999995</v>
      </c>
      <c r="G3603" s="1">
        <v>8.3333330000000001E-3</v>
      </c>
      <c r="H3603" s="1">
        <v>3.125E-2</v>
      </c>
      <c r="I3603">
        <v>0</v>
      </c>
      <c r="J3603">
        <v>0</v>
      </c>
      <c r="K3603" t="s">
        <v>22</v>
      </c>
      <c r="L3603">
        <v>3</v>
      </c>
      <c r="M3603">
        <v>2</v>
      </c>
      <c r="N3603">
        <v>5</v>
      </c>
      <c r="O3603">
        <v>4</v>
      </c>
      <c r="P3603" t="s">
        <v>19</v>
      </c>
      <c r="Q3603" t="b">
        <v>0</v>
      </c>
      <c r="R3603" t="b">
        <v>0</v>
      </c>
      <c r="S3603">
        <f>IF(OnlineShopData[[#This Row],[Revenue]]=TRUE,1,0)</f>
        <v>0</v>
      </c>
      <c r="T3603">
        <f>MATCH(OnlineShopData[[#This Row],[Month]],{"Jan","Feb","Mar","Apr","May","June","Jul","Aug","Sep","Oct","Nov","Dec"},0)</f>
        <v>5</v>
      </c>
    </row>
    <row r="3604" spans="1:20" x14ac:dyDescent="0.3">
      <c r="A3604">
        <v>0</v>
      </c>
      <c r="B3604">
        <v>0</v>
      </c>
      <c r="C3604">
        <v>0</v>
      </c>
      <c r="D3604">
        <v>0</v>
      </c>
      <c r="E3604">
        <v>28</v>
      </c>
      <c r="F3604">
        <v>623.96666670000002</v>
      </c>
      <c r="G3604" s="1">
        <v>2.3214286000000001E-2</v>
      </c>
      <c r="H3604" s="1">
        <v>3.6309524000000003E-2</v>
      </c>
      <c r="I3604">
        <v>0</v>
      </c>
      <c r="J3604">
        <v>0.6</v>
      </c>
      <c r="K3604" t="s">
        <v>22</v>
      </c>
      <c r="L3604">
        <v>3</v>
      </c>
      <c r="M3604">
        <v>2</v>
      </c>
      <c r="N3604">
        <v>1</v>
      </c>
      <c r="O3604">
        <v>6</v>
      </c>
      <c r="P3604" t="s">
        <v>19</v>
      </c>
      <c r="Q3604" t="b">
        <v>0</v>
      </c>
      <c r="R3604" t="b">
        <v>0</v>
      </c>
      <c r="S3604">
        <f>IF(OnlineShopData[[#This Row],[Revenue]]=TRUE,1,0)</f>
        <v>0</v>
      </c>
      <c r="T3604">
        <f>MATCH(OnlineShopData[[#This Row],[Month]],{"Jan","Feb","Mar","Apr","May","June","Jul","Aug","Sep","Oct","Nov","Dec"},0)</f>
        <v>5</v>
      </c>
    </row>
    <row r="3605" spans="1:20" x14ac:dyDescent="0.3">
      <c r="A3605">
        <v>0</v>
      </c>
      <c r="B3605">
        <v>0</v>
      </c>
      <c r="C3605">
        <v>0</v>
      </c>
      <c r="D3605">
        <v>0</v>
      </c>
      <c r="E3605">
        <v>4</v>
      </c>
      <c r="F3605">
        <v>123</v>
      </c>
      <c r="G3605" s="1">
        <v>0</v>
      </c>
      <c r="H3605" s="1">
        <v>6.6666666999999999E-2</v>
      </c>
      <c r="I3605">
        <v>0</v>
      </c>
      <c r="J3605">
        <v>0</v>
      </c>
      <c r="K3605" t="s">
        <v>22</v>
      </c>
      <c r="L3605">
        <v>3</v>
      </c>
      <c r="M3605">
        <v>2</v>
      </c>
      <c r="N3605">
        <v>4</v>
      </c>
      <c r="O3605">
        <v>3</v>
      </c>
      <c r="P3605" t="s">
        <v>19</v>
      </c>
      <c r="Q3605" t="b">
        <v>0</v>
      </c>
      <c r="R3605" t="b">
        <v>0</v>
      </c>
      <c r="S3605">
        <f>IF(OnlineShopData[[#This Row],[Revenue]]=TRUE,1,0)</f>
        <v>0</v>
      </c>
      <c r="T3605">
        <f>MATCH(OnlineShopData[[#This Row],[Month]],{"Jan","Feb","Mar","Apr","May","June","Jul","Aug","Sep","Oct","Nov","Dec"},0)</f>
        <v>5</v>
      </c>
    </row>
    <row r="3606" spans="1:20" x14ac:dyDescent="0.3">
      <c r="A3606">
        <v>0</v>
      </c>
      <c r="B3606">
        <v>0</v>
      </c>
      <c r="C3606">
        <v>0</v>
      </c>
      <c r="D3606">
        <v>0</v>
      </c>
      <c r="E3606">
        <v>2</v>
      </c>
      <c r="F3606">
        <v>19</v>
      </c>
      <c r="G3606" s="1">
        <v>0</v>
      </c>
      <c r="H3606" s="1">
        <v>0.1</v>
      </c>
      <c r="I3606">
        <v>0</v>
      </c>
      <c r="J3606">
        <v>0</v>
      </c>
      <c r="K3606" t="s">
        <v>22</v>
      </c>
      <c r="L3606">
        <v>1</v>
      </c>
      <c r="M3606">
        <v>1</v>
      </c>
      <c r="N3606">
        <v>3</v>
      </c>
      <c r="O3606">
        <v>3</v>
      </c>
      <c r="P3606" t="s">
        <v>19</v>
      </c>
      <c r="Q3606" t="b">
        <v>0</v>
      </c>
      <c r="R3606" t="b">
        <v>0</v>
      </c>
      <c r="S3606">
        <f>IF(OnlineShopData[[#This Row],[Revenue]]=TRUE,1,0)</f>
        <v>0</v>
      </c>
      <c r="T3606">
        <f>MATCH(OnlineShopData[[#This Row],[Month]],{"Jan","Feb","Mar","Apr","May","June","Jul","Aug","Sep","Oct","Nov","Dec"},0)</f>
        <v>5</v>
      </c>
    </row>
    <row r="3607" spans="1:20" x14ac:dyDescent="0.3">
      <c r="A3607">
        <v>2</v>
      </c>
      <c r="B3607">
        <v>37.5</v>
      </c>
      <c r="C3607">
        <v>0</v>
      </c>
      <c r="D3607">
        <v>0</v>
      </c>
      <c r="E3607">
        <v>12</v>
      </c>
      <c r="F3607">
        <v>375</v>
      </c>
      <c r="G3607" s="1">
        <v>0</v>
      </c>
      <c r="H3607" s="1">
        <v>3.9583332999999998E-2</v>
      </c>
      <c r="I3607">
        <v>43.99</v>
      </c>
      <c r="J3607">
        <v>0</v>
      </c>
      <c r="K3607" t="s">
        <v>22</v>
      </c>
      <c r="L3607">
        <v>2</v>
      </c>
      <c r="M3607">
        <v>2</v>
      </c>
      <c r="N3607">
        <v>3</v>
      </c>
      <c r="O3607">
        <v>2</v>
      </c>
      <c r="P3607" t="s">
        <v>19</v>
      </c>
      <c r="Q3607" t="b">
        <v>0</v>
      </c>
      <c r="R3607" t="b">
        <v>1</v>
      </c>
      <c r="S3607">
        <f>IF(OnlineShopData[[#This Row],[Revenue]]=TRUE,1,0)</f>
        <v>1</v>
      </c>
      <c r="T3607">
        <f>MATCH(OnlineShopData[[#This Row],[Month]],{"Jan","Feb","Mar","Apr","May","June","Jul","Aug","Sep","Oct","Nov","Dec"},0)</f>
        <v>5</v>
      </c>
    </row>
    <row r="3608" spans="1:20" x14ac:dyDescent="0.3">
      <c r="A3608">
        <v>10</v>
      </c>
      <c r="B3608">
        <v>312</v>
      </c>
      <c r="C3608">
        <v>0</v>
      </c>
      <c r="D3608">
        <v>0</v>
      </c>
      <c r="E3608">
        <v>18</v>
      </c>
      <c r="F3608">
        <v>782.5</v>
      </c>
      <c r="G3608" s="1">
        <v>0</v>
      </c>
      <c r="H3608" s="1">
        <v>2.105263E-3</v>
      </c>
      <c r="I3608">
        <v>0</v>
      </c>
      <c r="J3608">
        <v>0</v>
      </c>
      <c r="K3608" t="s">
        <v>22</v>
      </c>
      <c r="L3608">
        <v>3</v>
      </c>
      <c r="M3608">
        <v>2</v>
      </c>
      <c r="N3608">
        <v>1</v>
      </c>
      <c r="O3608">
        <v>18</v>
      </c>
      <c r="P3608" t="s">
        <v>19</v>
      </c>
      <c r="Q3608" t="b">
        <v>1</v>
      </c>
      <c r="R3608" t="b">
        <v>0</v>
      </c>
      <c r="S3608">
        <f>IF(OnlineShopData[[#This Row],[Revenue]]=TRUE,1,0)</f>
        <v>0</v>
      </c>
      <c r="T3608">
        <f>MATCH(OnlineShopData[[#This Row],[Month]],{"Jan","Feb","Mar","Apr","May","June","Jul","Aug","Sep","Oct","Nov","Dec"},0)</f>
        <v>5</v>
      </c>
    </row>
    <row r="3609" spans="1:20" x14ac:dyDescent="0.3">
      <c r="A3609">
        <v>0</v>
      </c>
      <c r="B3609">
        <v>0</v>
      </c>
      <c r="C3609">
        <v>0</v>
      </c>
      <c r="D3609">
        <v>0</v>
      </c>
      <c r="E3609">
        <v>7</v>
      </c>
      <c r="F3609">
        <v>442.16666670000001</v>
      </c>
      <c r="G3609" s="1">
        <v>0</v>
      </c>
      <c r="H3609" s="1">
        <v>5.7142856999999998E-2</v>
      </c>
      <c r="I3609">
        <v>0</v>
      </c>
      <c r="J3609">
        <v>0</v>
      </c>
      <c r="K3609" t="s">
        <v>22</v>
      </c>
      <c r="L3609">
        <v>4</v>
      </c>
      <c r="M3609">
        <v>2</v>
      </c>
      <c r="N3609">
        <v>3</v>
      </c>
      <c r="O3609">
        <v>3</v>
      </c>
      <c r="P3609" t="s">
        <v>19</v>
      </c>
      <c r="Q3609" t="b">
        <v>0</v>
      </c>
      <c r="R3609" t="b">
        <v>0</v>
      </c>
      <c r="S3609">
        <f>IF(OnlineShopData[[#This Row],[Revenue]]=TRUE,1,0)</f>
        <v>0</v>
      </c>
      <c r="T3609">
        <f>MATCH(OnlineShopData[[#This Row],[Month]],{"Jan","Feb","Mar","Apr","May","June","Jul","Aug","Sep","Oct","Nov","Dec"},0)</f>
        <v>5</v>
      </c>
    </row>
    <row r="3610" spans="1:20" x14ac:dyDescent="0.3">
      <c r="A3610">
        <v>6</v>
      </c>
      <c r="B3610">
        <v>299</v>
      </c>
      <c r="C3610">
        <v>1</v>
      </c>
      <c r="D3610">
        <v>41</v>
      </c>
      <c r="E3610">
        <v>36</v>
      </c>
      <c r="F3610">
        <v>696.40277779999997</v>
      </c>
      <c r="G3610" s="1">
        <v>0</v>
      </c>
      <c r="H3610" s="1">
        <v>2.6315790000000002E-3</v>
      </c>
      <c r="I3610">
        <v>0</v>
      </c>
      <c r="J3610">
        <v>0</v>
      </c>
      <c r="K3610" t="s">
        <v>22</v>
      </c>
      <c r="L3610">
        <v>2</v>
      </c>
      <c r="M3610">
        <v>2</v>
      </c>
      <c r="N3610">
        <v>2</v>
      </c>
      <c r="O3610">
        <v>4</v>
      </c>
      <c r="P3610" t="s">
        <v>20</v>
      </c>
      <c r="Q3610" t="b">
        <v>1</v>
      </c>
      <c r="R3610" t="b">
        <v>0</v>
      </c>
      <c r="S3610">
        <f>IF(OnlineShopData[[#This Row],[Revenue]]=TRUE,1,0)</f>
        <v>0</v>
      </c>
      <c r="T3610">
        <f>MATCH(OnlineShopData[[#This Row],[Month]],{"Jan","Feb","Mar","Apr","May","June","Jul","Aug","Sep","Oct","Nov","Dec"},0)</f>
        <v>5</v>
      </c>
    </row>
    <row r="3611" spans="1:20" x14ac:dyDescent="0.3">
      <c r="A3611">
        <v>0</v>
      </c>
      <c r="B3611">
        <v>0</v>
      </c>
      <c r="C3611">
        <v>1</v>
      </c>
      <c r="D3611">
        <v>39</v>
      </c>
      <c r="E3611">
        <v>14</v>
      </c>
      <c r="F3611">
        <v>443.20833329999999</v>
      </c>
      <c r="G3611" s="1">
        <v>1.2E-2</v>
      </c>
      <c r="H3611" s="1">
        <v>5.8222221999999997E-2</v>
      </c>
      <c r="I3611">
        <v>0</v>
      </c>
      <c r="J3611">
        <v>0</v>
      </c>
      <c r="K3611" t="s">
        <v>22</v>
      </c>
      <c r="L3611">
        <v>2</v>
      </c>
      <c r="M3611">
        <v>2</v>
      </c>
      <c r="N3611">
        <v>1</v>
      </c>
      <c r="O3611">
        <v>6</v>
      </c>
      <c r="P3611" t="s">
        <v>19</v>
      </c>
      <c r="Q3611" t="b">
        <v>0</v>
      </c>
      <c r="R3611" t="b">
        <v>0</v>
      </c>
      <c r="S3611">
        <f>IF(OnlineShopData[[#This Row],[Revenue]]=TRUE,1,0)</f>
        <v>0</v>
      </c>
      <c r="T3611">
        <f>MATCH(OnlineShopData[[#This Row],[Month]],{"Jan","Feb","Mar","Apr","May","June","Jul","Aug","Sep","Oct","Nov","Dec"},0)</f>
        <v>5</v>
      </c>
    </row>
    <row r="3612" spans="1:20" x14ac:dyDescent="0.3">
      <c r="A3612">
        <v>1</v>
      </c>
      <c r="B3612">
        <v>0</v>
      </c>
      <c r="C3612">
        <v>1</v>
      </c>
      <c r="D3612">
        <v>313</v>
      </c>
      <c r="E3612">
        <v>6</v>
      </c>
      <c r="F3612">
        <v>135.5</v>
      </c>
      <c r="G3612" s="1">
        <v>2.8571428999999999E-2</v>
      </c>
      <c r="H3612" s="1">
        <v>8.5714286000000001E-2</v>
      </c>
      <c r="I3612">
        <v>0</v>
      </c>
      <c r="J3612">
        <v>1</v>
      </c>
      <c r="K3612" t="s">
        <v>22</v>
      </c>
      <c r="L3612">
        <v>2</v>
      </c>
      <c r="M3612">
        <v>2</v>
      </c>
      <c r="N3612">
        <v>7</v>
      </c>
      <c r="O3612">
        <v>2</v>
      </c>
      <c r="P3612" t="s">
        <v>19</v>
      </c>
      <c r="Q3612" t="b">
        <v>1</v>
      </c>
      <c r="R3612" t="b">
        <v>0</v>
      </c>
      <c r="S3612">
        <f>IF(OnlineShopData[[#This Row],[Revenue]]=TRUE,1,0)</f>
        <v>0</v>
      </c>
      <c r="T3612">
        <f>MATCH(OnlineShopData[[#This Row],[Month]],{"Jan","Feb","Mar","Apr","May","June","Jul","Aug","Sep","Oct","Nov","Dec"},0)</f>
        <v>5</v>
      </c>
    </row>
    <row r="3613" spans="1:20" x14ac:dyDescent="0.3">
      <c r="A3613">
        <v>0</v>
      </c>
      <c r="B3613">
        <v>0</v>
      </c>
      <c r="C3613">
        <v>0</v>
      </c>
      <c r="D3613">
        <v>0</v>
      </c>
      <c r="E3613">
        <v>23</v>
      </c>
      <c r="F3613">
        <v>213.5</v>
      </c>
      <c r="G3613" s="1">
        <v>0.1</v>
      </c>
      <c r="H3613" s="1">
        <v>0.12121212100000001</v>
      </c>
      <c r="I3613">
        <v>0</v>
      </c>
      <c r="J3613">
        <v>0.8</v>
      </c>
      <c r="K3613" t="s">
        <v>22</v>
      </c>
      <c r="L3613">
        <v>2</v>
      </c>
      <c r="M3613">
        <v>2</v>
      </c>
      <c r="N3613">
        <v>7</v>
      </c>
      <c r="O3613">
        <v>3</v>
      </c>
      <c r="P3613" t="s">
        <v>19</v>
      </c>
      <c r="Q3613" t="b">
        <v>0</v>
      </c>
      <c r="R3613" t="b">
        <v>0</v>
      </c>
      <c r="S3613">
        <f>IF(OnlineShopData[[#This Row],[Revenue]]=TRUE,1,0)</f>
        <v>0</v>
      </c>
      <c r="T3613">
        <f>MATCH(OnlineShopData[[#This Row],[Month]],{"Jan","Feb","Mar","Apr","May","June","Jul","Aug","Sep","Oct","Nov","Dec"},0)</f>
        <v>5</v>
      </c>
    </row>
    <row r="3614" spans="1:20" x14ac:dyDescent="0.3">
      <c r="A3614">
        <v>0</v>
      </c>
      <c r="B3614">
        <v>0</v>
      </c>
      <c r="C3614">
        <v>0</v>
      </c>
      <c r="D3614">
        <v>0</v>
      </c>
      <c r="E3614">
        <v>2</v>
      </c>
      <c r="F3614">
        <v>262</v>
      </c>
      <c r="G3614" s="1">
        <v>0.1</v>
      </c>
      <c r="H3614" s="1">
        <v>0.15</v>
      </c>
      <c r="I3614">
        <v>0</v>
      </c>
      <c r="J3614">
        <v>0</v>
      </c>
      <c r="K3614" t="s">
        <v>22</v>
      </c>
      <c r="L3614">
        <v>3</v>
      </c>
      <c r="M3614">
        <v>2</v>
      </c>
      <c r="N3614">
        <v>1</v>
      </c>
      <c r="O3614">
        <v>4</v>
      </c>
      <c r="P3614" t="s">
        <v>19</v>
      </c>
      <c r="Q3614" t="b">
        <v>0</v>
      </c>
      <c r="R3614" t="b">
        <v>0</v>
      </c>
      <c r="S3614">
        <f>IF(OnlineShopData[[#This Row],[Revenue]]=TRUE,1,0)</f>
        <v>0</v>
      </c>
      <c r="T3614">
        <f>MATCH(OnlineShopData[[#This Row],[Month]],{"Jan","Feb","Mar","Apr","May","June","Jul","Aug","Sep","Oct","Nov","Dec"},0)</f>
        <v>5</v>
      </c>
    </row>
    <row r="3615" spans="1:20" x14ac:dyDescent="0.3">
      <c r="A3615">
        <v>0</v>
      </c>
      <c r="B3615">
        <v>0</v>
      </c>
      <c r="C3615">
        <v>0</v>
      </c>
      <c r="D3615">
        <v>0</v>
      </c>
      <c r="E3615">
        <v>5</v>
      </c>
      <c r="F3615">
        <v>1144</v>
      </c>
      <c r="G3615" s="1">
        <v>0.12</v>
      </c>
      <c r="H3615" s="1">
        <v>0.133333333</v>
      </c>
      <c r="I3615">
        <v>0</v>
      </c>
      <c r="J3615">
        <v>1</v>
      </c>
      <c r="K3615" t="s">
        <v>22</v>
      </c>
      <c r="L3615">
        <v>1</v>
      </c>
      <c r="M3615">
        <v>1</v>
      </c>
      <c r="N3615">
        <v>4</v>
      </c>
      <c r="O3615">
        <v>3</v>
      </c>
      <c r="P3615" t="s">
        <v>19</v>
      </c>
      <c r="Q3615" t="b">
        <v>1</v>
      </c>
      <c r="R3615" t="b">
        <v>0</v>
      </c>
      <c r="S3615">
        <f>IF(OnlineShopData[[#This Row],[Revenue]]=TRUE,1,0)</f>
        <v>0</v>
      </c>
      <c r="T3615">
        <f>MATCH(OnlineShopData[[#This Row],[Month]],{"Jan","Feb","Mar","Apr","May","June","Jul","Aug","Sep","Oct","Nov","Dec"},0)</f>
        <v>5</v>
      </c>
    </row>
    <row r="3616" spans="1:20" x14ac:dyDescent="0.3">
      <c r="A3616">
        <v>0</v>
      </c>
      <c r="B3616">
        <v>0</v>
      </c>
      <c r="C3616">
        <v>0</v>
      </c>
      <c r="D3616">
        <v>0</v>
      </c>
      <c r="E3616">
        <v>2</v>
      </c>
      <c r="F3616">
        <v>16</v>
      </c>
      <c r="G3616" s="1">
        <v>0</v>
      </c>
      <c r="H3616" s="1">
        <v>0.1</v>
      </c>
      <c r="I3616">
        <v>0</v>
      </c>
      <c r="J3616">
        <v>0.8</v>
      </c>
      <c r="K3616" t="s">
        <v>22</v>
      </c>
      <c r="L3616">
        <v>2</v>
      </c>
      <c r="M3616">
        <v>2</v>
      </c>
      <c r="N3616">
        <v>1</v>
      </c>
      <c r="O3616">
        <v>2</v>
      </c>
      <c r="P3616" t="s">
        <v>19</v>
      </c>
      <c r="Q3616" t="b">
        <v>0</v>
      </c>
      <c r="R3616" t="b">
        <v>0</v>
      </c>
      <c r="S3616">
        <f>IF(OnlineShopData[[#This Row],[Revenue]]=TRUE,1,0)</f>
        <v>0</v>
      </c>
      <c r="T3616">
        <f>MATCH(OnlineShopData[[#This Row],[Month]],{"Jan","Feb","Mar","Apr","May","June","Jul","Aug","Sep","Oct","Nov","Dec"},0)</f>
        <v>5</v>
      </c>
    </row>
    <row r="3617" spans="1:20" x14ac:dyDescent="0.3">
      <c r="A3617">
        <v>6</v>
      </c>
      <c r="B3617">
        <v>93.5</v>
      </c>
      <c r="C3617">
        <v>0</v>
      </c>
      <c r="D3617">
        <v>0</v>
      </c>
      <c r="E3617">
        <v>23</v>
      </c>
      <c r="F3617">
        <v>251.33333329999999</v>
      </c>
      <c r="G3617" s="1">
        <v>0</v>
      </c>
      <c r="H3617" s="1">
        <v>1.3768116E-2</v>
      </c>
      <c r="I3617">
        <v>0</v>
      </c>
      <c r="J3617">
        <v>0</v>
      </c>
      <c r="K3617" t="s">
        <v>22</v>
      </c>
      <c r="L3617">
        <v>2</v>
      </c>
      <c r="M3617">
        <v>2</v>
      </c>
      <c r="N3617">
        <v>3</v>
      </c>
      <c r="O3617">
        <v>3</v>
      </c>
      <c r="P3617" t="s">
        <v>20</v>
      </c>
      <c r="Q3617" t="b">
        <v>0</v>
      </c>
      <c r="R3617" t="b">
        <v>0</v>
      </c>
      <c r="S3617">
        <f>IF(OnlineShopData[[#This Row],[Revenue]]=TRUE,1,0)</f>
        <v>0</v>
      </c>
      <c r="T3617">
        <f>MATCH(OnlineShopData[[#This Row],[Month]],{"Jan","Feb","Mar","Apr","May","June","Jul","Aug","Sep","Oct","Nov","Dec"},0)</f>
        <v>5</v>
      </c>
    </row>
    <row r="3618" spans="1:20" x14ac:dyDescent="0.3">
      <c r="A3618">
        <v>0</v>
      </c>
      <c r="B3618">
        <v>0</v>
      </c>
      <c r="C3618">
        <v>0</v>
      </c>
      <c r="D3618">
        <v>0</v>
      </c>
      <c r="E3618">
        <v>13</v>
      </c>
      <c r="F3618">
        <v>171.5</v>
      </c>
      <c r="G3618" s="1">
        <v>1.9230769000000002E-2</v>
      </c>
      <c r="H3618" s="1">
        <v>8.0769230999999997E-2</v>
      </c>
      <c r="I3618">
        <v>0</v>
      </c>
      <c r="J3618">
        <v>0.8</v>
      </c>
      <c r="K3618" t="s">
        <v>22</v>
      </c>
      <c r="L3618">
        <v>2</v>
      </c>
      <c r="M3618">
        <v>2</v>
      </c>
      <c r="N3618">
        <v>1</v>
      </c>
      <c r="O3618">
        <v>1</v>
      </c>
      <c r="P3618" t="s">
        <v>19</v>
      </c>
      <c r="Q3618" t="b">
        <v>0</v>
      </c>
      <c r="R3618" t="b">
        <v>0</v>
      </c>
      <c r="S3618">
        <f>IF(OnlineShopData[[#This Row],[Revenue]]=TRUE,1,0)</f>
        <v>0</v>
      </c>
      <c r="T3618">
        <f>MATCH(OnlineShopData[[#This Row],[Month]],{"Jan","Feb","Mar","Apr","May","June","Jul","Aug","Sep","Oct","Nov","Dec"},0)</f>
        <v>5</v>
      </c>
    </row>
    <row r="3619" spans="1:20" x14ac:dyDescent="0.3">
      <c r="A3619">
        <v>0</v>
      </c>
      <c r="B3619">
        <v>0</v>
      </c>
      <c r="C3619">
        <v>0</v>
      </c>
      <c r="D3619">
        <v>0</v>
      </c>
      <c r="E3619">
        <v>22</v>
      </c>
      <c r="F3619">
        <v>892</v>
      </c>
      <c r="G3619" s="1">
        <v>0</v>
      </c>
      <c r="H3619" s="1">
        <v>9.5238100000000006E-3</v>
      </c>
      <c r="I3619">
        <v>10.518095239999999</v>
      </c>
      <c r="J3619">
        <v>0</v>
      </c>
      <c r="K3619" t="s">
        <v>22</v>
      </c>
      <c r="L3619">
        <v>2</v>
      </c>
      <c r="M3619">
        <v>2</v>
      </c>
      <c r="N3619">
        <v>7</v>
      </c>
      <c r="O3619">
        <v>4</v>
      </c>
      <c r="P3619" t="s">
        <v>19</v>
      </c>
      <c r="Q3619" t="b">
        <v>1</v>
      </c>
      <c r="R3619" t="b">
        <v>1</v>
      </c>
      <c r="S3619">
        <f>IF(OnlineShopData[[#This Row],[Revenue]]=TRUE,1,0)</f>
        <v>1</v>
      </c>
      <c r="T3619">
        <f>MATCH(OnlineShopData[[#This Row],[Month]],{"Jan","Feb","Mar","Apr","May","June","Jul","Aug","Sep","Oct","Nov","Dec"},0)</f>
        <v>5</v>
      </c>
    </row>
    <row r="3620" spans="1:20" x14ac:dyDescent="0.3">
      <c r="A3620">
        <v>0</v>
      </c>
      <c r="B3620">
        <v>0</v>
      </c>
      <c r="C3620">
        <v>0</v>
      </c>
      <c r="D3620">
        <v>0</v>
      </c>
      <c r="E3620">
        <v>1</v>
      </c>
      <c r="F3620">
        <v>0</v>
      </c>
      <c r="G3620" s="1">
        <v>0.2</v>
      </c>
      <c r="H3620" s="1">
        <v>0.2</v>
      </c>
      <c r="I3620">
        <v>0</v>
      </c>
      <c r="J3620">
        <v>0</v>
      </c>
      <c r="K3620" t="s">
        <v>22</v>
      </c>
      <c r="L3620">
        <v>2</v>
      </c>
      <c r="M3620">
        <v>2</v>
      </c>
      <c r="N3620">
        <v>6</v>
      </c>
      <c r="O3620">
        <v>13</v>
      </c>
      <c r="P3620" t="s">
        <v>19</v>
      </c>
      <c r="Q3620" t="b">
        <v>0</v>
      </c>
      <c r="R3620" t="b">
        <v>0</v>
      </c>
      <c r="S3620">
        <f>IF(OnlineShopData[[#This Row],[Revenue]]=TRUE,1,0)</f>
        <v>0</v>
      </c>
      <c r="T3620">
        <f>MATCH(OnlineShopData[[#This Row],[Month]],{"Jan","Feb","Mar","Apr","May","June","Jul","Aug","Sep","Oct","Nov","Dec"},0)</f>
        <v>5</v>
      </c>
    </row>
    <row r="3621" spans="1:20" x14ac:dyDescent="0.3">
      <c r="A3621">
        <v>2</v>
      </c>
      <c r="B3621">
        <v>67</v>
      </c>
      <c r="C3621">
        <v>0</v>
      </c>
      <c r="D3621">
        <v>0</v>
      </c>
      <c r="E3621">
        <v>59</v>
      </c>
      <c r="F3621">
        <v>468.19166669999998</v>
      </c>
      <c r="G3621" s="1">
        <v>0</v>
      </c>
      <c r="H3621" s="1">
        <v>3.278689E-3</v>
      </c>
      <c r="I3621">
        <v>0</v>
      </c>
      <c r="J3621">
        <v>0.2</v>
      </c>
      <c r="K3621" t="s">
        <v>22</v>
      </c>
      <c r="L3621">
        <v>2</v>
      </c>
      <c r="M3621">
        <v>2</v>
      </c>
      <c r="N3621">
        <v>3</v>
      </c>
      <c r="O3621">
        <v>2</v>
      </c>
      <c r="P3621" t="s">
        <v>19</v>
      </c>
      <c r="Q3621" t="b">
        <v>0</v>
      </c>
      <c r="R3621" t="b">
        <v>0</v>
      </c>
      <c r="S3621">
        <f>IF(OnlineShopData[[#This Row],[Revenue]]=TRUE,1,0)</f>
        <v>0</v>
      </c>
      <c r="T3621">
        <f>MATCH(OnlineShopData[[#This Row],[Month]],{"Jan","Feb","Mar","Apr","May","June","Jul","Aug","Sep","Oct","Nov","Dec"},0)</f>
        <v>5</v>
      </c>
    </row>
    <row r="3622" spans="1:20" x14ac:dyDescent="0.3">
      <c r="A3622">
        <v>0</v>
      </c>
      <c r="B3622">
        <v>0</v>
      </c>
      <c r="C3622">
        <v>0</v>
      </c>
      <c r="D3622">
        <v>0</v>
      </c>
      <c r="E3622">
        <v>7</v>
      </c>
      <c r="F3622">
        <v>180</v>
      </c>
      <c r="G3622" s="1">
        <v>2.8571428999999999E-2</v>
      </c>
      <c r="H3622" s="1">
        <v>5.7142856999999998E-2</v>
      </c>
      <c r="I3622">
        <v>0</v>
      </c>
      <c r="J3622">
        <v>0.6</v>
      </c>
      <c r="K3622" t="s">
        <v>22</v>
      </c>
      <c r="L3622">
        <v>2</v>
      </c>
      <c r="M3622">
        <v>2</v>
      </c>
      <c r="N3622">
        <v>1</v>
      </c>
      <c r="O3622">
        <v>4</v>
      </c>
      <c r="P3622" t="s">
        <v>19</v>
      </c>
      <c r="Q3622" t="b">
        <v>0</v>
      </c>
      <c r="R3622" t="b">
        <v>0</v>
      </c>
      <c r="S3622">
        <f>IF(OnlineShopData[[#This Row],[Revenue]]=TRUE,1,0)</f>
        <v>0</v>
      </c>
      <c r="T3622">
        <f>MATCH(OnlineShopData[[#This Row],[Month]],{"Jan","Feb","Mar","Apr","May","June","Jul","Aug","Sep","Oct","Nov","Dec"},0)</f>
        <v>5</v>
      </c>
    </row>
    <row r="3623" spans="1:20" x14ac:dyDescent="0.3">
      <c r="A3623">
        <v>12</v>
      </c>
      <c r="B3623">
        <v>251.8666667</v>
      </c>
      <c r="C3623">
        <v>0</v>
      </c>
      <c r="D3623">
        <v>0</v>
      </c>
      <c r="E3623">
        <v>60</v>
      </c>
      <c r="F3623">
        <v>1993.9152570000001</v>
      </c>
      <c r="G3623" s="1">
        <v>5.9701490000000001E-3</v>
      </c>
      <c r="H3623" s="1">
        <v>1.1984127000000001E-2</v>
      </c>
      <c r="I3623">
        <v>13.091546409999999</v>
      </c>
      <c r="J3623">
        <v>0</v>
      </c>
      <c r="K3623" t="s">
        <v>22</v>
      </c>
      <c r="L3623">
        <v>2</v>
      </c>
      <c r="M3623">
        <v>2</v>
      </c>
      <c r="N3623">
        <v>2</v>
      </c>
      <c r="O3623">
        <v>1</v>
      </c>
      <c r="P3623" t="s">
        <v>19</v>
      </c>
      <c r="Q3623" t="b">
        <v>0</v>
      </c>
      <c r="R3623" t="b">
        <v>0</v>
      </c>
      <c r="S3623">
        <f>IF(OnlineShopData[[#This Row],[Revenue]]=TRUE,1,0)</f>
        <v>0</v>
      </c>
      <c r="T3623">
        <f>MATCH(OnlineShopData[[#This Row],[Month]],{"Jan","Feb","Mar","Apr","May","June","Jul","Aug","Sep","Oct","Nov","Dec"},0)</f>
        <v>5</v>
      </c>
    </row>
    <row r="3624" spans="1:20" x14ac:dyDescent="0.3">
      <c r="A3624">
        <v>3</v>
      </c>
      <c r="B3624">
        <v>121</v>
      </c>
      <c r="C3624">
        <v>0</v>
      </c>
      <c r="D3624">
        <v>0</v>
      </c>
      <c r="E3624">
        <v>17</v>
      </c>
      <c r="F3624">
        <v>174.83333329999999</v>
      </c>
      <c r="G3624" s="1">
        <v>1.7647059E-2</v>
      </c>
      <c r="H3624" s="1">
        <v>5.1764706000000001E-2</v>
      </c>
      <c r="I3624">
        <v>0</v>
      </c>
      <c r="J3624">
        <v>0</v>
      </c>
      <c r="K3624" t="s">
        <v>22</v>
      </c>
      <c r="L3624">
        <v>1</v>
      </c>
      <c r="M3624">
        <v>4</v>
      </c>
      <c r="N3624">
        <v>2</v>
      </c>
      <c r="O3624">
        <v>2</v>
      </c>
      <c r="P3624" t="s">
        <v>19</v>
      </c>
      <c r="Q3624" t="b">
        <v>0</v>
      </c>
      <c r="R3624" t="b">
        <v>0</v>
      </c>
      <c r="S3624">
        <f>IF(OnlineShopData[[#This Row],[Revenue]]=TRUE,1,0)</f>
        <v>0</v>
      </c>
      <c r="T3624">
        <f>MATCH(OnlineShopData[[#This Row],[Month]],{"Jan","Feb","Mar","Apr","May","June","Jul","Aug","Sep","Oct","Nov","Dec"},0)</f>
        <v>5</v>
      </c>
    </row>
    <row r="3625" spans="1:20" x14ac:dyDescent="0.3">
      <c r="A3625">
        <v>3</v>
      </c>
      <c r="B3625">
        <v>71</v>
      </c>
      <c r="C3625">
        <v>3</v>
      </c>
      <c r="D3625">
        <v>246</v>
      </c>
      <c r="E3625">
        <v>39</v>
      </c>
      <c r="F3625">
        <v>1501.333333</v>
      </c>
      <c r="G3625" s="1">
        <v>0</v>
      </c>
      <c r="H3625" s="1">
        <v>9.7560979999999995E-3</v>
      </c>
      <c r="I3625">
        <v>0</v>
      </c>
      <c r="J3625">
        <v>0</v>
      </c>
      <c r="K3625" t="s">
        <v>22</v>
      </c>
      <c r="L3625">
        <v>3</v>
      </c>
      <c r="M3625">
        <v>2</v>
      </c>
      <c r="N3625">
        <v>1</v>
      </c>
      <c r="O3625">
        <v>2</v>
      </c>
      <c r="P3625" t="s">
        <v>19</v>
      </c>
      <c r="Q3625" t="b">
        <v>1</v>
      </c>
      <c r="R3625" t="b">
        <v>0</v>
      </c>
      <c r="S3625">
        <f>IF(OnlineShopData[[#This Row],[Revenue]]=TRUE,1,0)</f>
        <v>0</v>
      </c>
      <c r="T3625">
        <f>MATCH(OnlineShopData[[#This Row],[Month]],{"Jan","Feb","Mar","Apr","May","June","Jul","Aug","Sep","Oct","Nov","Dec"},0)</f>
        <v>5</v>
      </c>
    </row>
    <row r="3626" spans="1:20" x14ac:dyDescent="0.3">
      <c r="A3626">
        <v>0</v>
      </c>
      <c r="B3626">
        <v>0</v>
      </c>
      <c r="C3626">
        <v>0</v>
      </c>
      <c r="D3626">
        <v>0</v>
      </c>
      <c r="E3626">
        <v>14</v>
      </c>
      <c r="F3626">
        <v>121</v>
      </c>
      <c r="G3626" s="1">
        <v>9.2857143000000003E-2</v>
      </c>
      <c r="H3626" s="1">
        <v>0.116666667</v>
      </c>
      <c r="I3626">
        <v>0</v>
      </c>
      <c r="J3626">
        <v>0.4</v>
      </c>
      <c r="K3626" t="s">
        <v>22</v>
      </c>
      <c r="L3626">
        <v>3</v>
      </c>
      <c r="M3626">
        <v>2</v>
      </c>
      <c r="N3626">
        <v>3</v>
      </c>
      <c r="O3626">
        <v>13</v>
      </c>
      <c r="P3626" t="s">
        <v>19</v>
      </c>
      <c r="Q3626" t="b">
        <v>0</v>
      </c>
      <c r="R3626" t="b">
        <v>0</v>
      </c>
      <c r="S3626">
        <f>IF(OnlineShopData[[#This Row],[Revenue]]=TRUE,1,0)</f>
        <v>0</v>
      </c>
      <c r="T3626">
        <f>MATCH(OnlineShopData[[#This Row],[Month]],{"Jan","Feb","Mar","Apr","May","June","Jul","Aug","Sep","Oct","Nov","Dec"},0)</f>
        <v>5</v>
      </c>
    </row>
    <row r="3627" spans="1:20" x14ac:dyDescent="0.3">
      <c r="A3627">
        <v>5</v>
      </c>
      <c r="B3627">
        <v>110</v>
      </c>
      <c r="C3627">
        <v>0</v>
      </c>
      <c r="D3627">
        <v>0</v>
      </c>
      <c r="E3627">
        <v>39</v>
      </c>
      <c r="F3627">
        <v>1584.0444440000001</v>
      </c>
      <c r="G3627" s="1">
        <v>0</v>
      </c>
      <c r="H3627" s="1">
        <v>1.6744186000000001E-2</v>
      </c>
      <c r="I3627">
        <v>12.73144186</v>
      </c>
      <c r="J3627">
        <v>0</v>
      </c>
      <c r="K3627" t="s">
        <v>22</v>
      </c>
      <c r="L3627">
        <v>4</v>
      </c>
      <c r="M3627">
        <v>1</v>
      </c>
      <c r="N3627">
        <v>8</v>
      </c>
      <c r="O3627">
        <v>4</v>
      </c>
      <c r="P3627" t="s">
        <v>19</v>
      </c>
      <c r="Q3627" t="b">
        <v>0</v>
      </c>
      <c r="R3627" t="b">
        <v>0</v>
      </c>
      <c r="S3627">
        <f>IF(OnlineShopData[[#This Row],[Revenue]]=TRUE,1,0)</f>
        <v>0</v>
      </c>
      <c r="T3627">
        <f>MATCH(OnlineShopData[[#This Row],[Month]],{"Jan","Feb","Mar","Apr","May","June","Jul","Aug","Sep","Oct","Nov","Dec"},0)</f>
        <v>5</v>
      </c>
    </row>
    <row r="3628" spans="1:20" x14ac:dyDescent="0.3">
      <c r="A3628">
        <v>0</v>
      </c>
      <c r="B3628">
        <v>0</v>
      </c>
      <c r="C3628">
        <v>0</v>
      </c>
      <c r="D3628">
        <v>0</v>
      </c>
      <c r="E3628">
        <v>25</v>
      </c>
      <c r="F3628">
        <v>438.07499999999999</v>
      </c>
      <c r="G3628" s="1">
        <v>8.0000000000000002E-3</v>
      </c>
      <c r="H3628" s="1">
        <v>2.4698412999999999E-2</v>
      </c>
      <c r="I3628">
        <v>0</v>
      </c>
      <c r="J3628">
        <v>0.6</v>
      </c>
      <c r="K3628" t="s">
        <v>22</v>
      </c>
      <c r="L3628">
        <v>1</v>
      </c>
      <c r="M3628">
        <v>1</v>
      </c>
      <c r="N3628">
        <v>3</v>
      </c>
      <c r="O3628">
        <v>3</v>
      </c>
      <c r="P3628" t="s">
        <v>19</v>
      </c>
      <c r="Q3628" t="b">
        <v>0</v>
      </c>
      <c r="R3628" t="b">
        <v>0</v>
      </c>
      <c r="S3628">
        <f>IF(OnlineShopData[[#This Row],[Revenue]]=TRUE,1,0)</f>
        <v>0</v>
      </c>
      <c r="T3628">
        <f>MATCH(OnlineShopData[[#This Row],[Month]],{"Jan","Feb","Mar","Apr","May","June","Jul","Aug","Sep","Oct","Nov","Dec"},0)</f>
        <v>5</v>
      </c>
    </row>
    <row r="3629" spans="1:20" x14ac:dyDescent="0.3">
      <c r="A3629">
        <v>7</v>
      </c>
      <c r="B3629">
        <v>136.66666670000001</v>
      </c>
      <c r="C3629">
        <v>1</v>
      </c>
      <c r="D3629">
        <v>7</v>
      </c>
      <c r="E3629">
        <v>25</v>
      </c>
      <c r="F3629">
        <v>687.53333329999998</v>
      </c>
      <c r="G3629" s="1">
        <v>1.3793102999999999E-2</v>
      </c>
      <c r="H3629" s="1">
        <v>1.4022989E-2</v>
      </c>
      <c r="I3629">
        <v>5.0781149430000001</v>
      </c>
      <c r="J3629">
        <v>0</v>
      </c>
      <c r="K3629" t="s">
        <v>22</v>
      </c>
      <c r="L3629">
        <v>1</v>
      </c>
      <c r="M3629">
        <v>2</v>
      </c>
      <c r="N3629">
        <v>3</v>
      </c>
      <c r="O3629">
        <v>4</v>
      </c>
      <c r="P3629" t="s">
        <v>20</v>
      </c>
      <c r="Q3629" t="b">
        <v>0</v>
      </c>
      <c r="R3629" t="b">
        <v>0</v>
      </c>
      <c r="S3629">
        <f>IF(OnlineShopData[[#This Row],[Revenue]]=TRUE,1,0)</f>
        <v>0</v>
      </c>
      <c r="T3629">
        <f>MATCH(OnlineShopData[[#This Row],[Month]],{"Jan","Feb","Mar","Apr","May","June","Jul","Aug","Sep","Oct","Nov","Dec"},0)</f>
        <v>5</v>
      </c>
    </row>
    <row r="3630" spans="1:20" x14ac:dyDescent="0.3">
      <c r="A3630">
        <v>0</v>
      </c>
      <c r="B3630">
        <v>0</v>
      </c>
      <c r="C3630">
        <v>0</v>
      </c>
      <c r="D3630">
        <v>0</v>
      </c>
      <c r="E3630">
        <v>12</v>
      </c>
      <c r="F3630">
        <v>103</v>
      </c>
      <c r="G3630" s="1">
        <v>0.133333333</v>
      </c>
      <c r="H3630" s="1">
        <v>0.16666666699999999</v>
      </c>
      <c r="I3630">
        <v>0</v>
      </c>
      <c r="J3630">
        <v>0.6</v>
      </c>
      <c r="K3630" t="s">
        <v>22</v>
      </c>
      <c r="L3630">
        <v>2</v>
      </c>
      <c r="M3630">
        <v>2</v>
      </c>
      <c r="N3630">
        <v>1</v>
      </c>
      <c r="O3630">
        <v>3</v>
      </c>
      <c r="P3630" t="s">
        <v>19</v>
      </c>
      <c r="Q3630" t="b">
        <v>0</v>
      </c>
      <c r="R3630" t="b">
        <v>0</v>
      </c>
      <c r="S3630">
        <f>IF(OnlineShopData[[#This Row],[Revenue]]=TRUE,1,0)</f>
        <v>0</v>
      </c>
      <c r="T3630">
        <f>MATCH(OnlineShopData[[#This Row],[Month]],{"Jan","Feb","Mar","Apr","May","June","Jul","Aug","Sep","Oct","Nov","Dec"},0)</f>
        <v>5</v>
      </c>
    </row>
    <row r="3631" spans="1:20" x14ac:dyDescent="0.3">
      <c r="A3631">
        <v>1</v>
      </c>
      <c r="B3631">
        <v>8</v>
      </c>
      <c r="C3631">
        <v>0</v>
      </c>
      <c r="D3631">
        <v>0</v>
      </c>
      <c r="E3631">
        <v>29</v>
      </c>
      <c r="F3631">
        <v>826.85</v>
      </c>
      <c r="G3631" s="1">
        <v>7.1428569999999999E-3</v>
      </c>
      <c r="H3631" s="1">
        <v>2.9591836999999999E-2</v>
      </c>
      <c r="I3631">
        <v>10.98707143</v>
      </c>
      <c r="J3631">
        <v>0</v>
      </c>
      <c r="K3631" t="s">
        <v>22</v>
      </c>
      <c r="L3631">
        <v>1</v>
      </c>
      <c r="M3631">
        <v>1</v>
      </c>
      <c r="N3631">
        <v>3</v>
      </c>
      <c r="O3631">
        <v>4</v>
      </c>
      <c r="P3631" t="s">
        <v>19</v>
      </c>
      <c r="Q3631" t="b">
        <v>0</v>
      </c>
      <c r="R3631" t="b">
        <v>1</v>
      </c>
      <c r="S3631">
        <f>IF(OnlineShopData[[#This Row],[Revenue]]=TRUE,1,0)</f>
        <v>1</v>
      </c>
      <c r="T3631">
        <f>MATCH(OnlineShopData[[#This Row],[Month]],{"Jan","Feb","Mar","Apr","May","June","Jul","Aug","Sep","Oct","Nov","Dec"},0)</f>
        <v>5</v>
      </c>
    </row>
    <row r="3632" spans="1:20" x14ac:dyDescent="0.3">
      <c r="A3632">
        <v>11</v>
      </c>
      <c r="B3632">
        <v>167.16666670000001</v>
      </c>
      <c r="C3632">
        <v>6</v>
      </c>
      <c r="D3632">
        <v>348</v>
      </c>
      <c r="E3632">
        <v>172</v>
      </c>
      <c r="F3632">
        <v>4086.1448970000001</v>
      </c>
      <c r="G3632" s="1">
        <v>5.5555600000000002E-4</v>
      </c>
      <c r="H3632" s="1">
        <v>9.6039190000000007E-3</v>
      </c>
      <c r="I3632">
        <v>1.4184403969999999</v>
      </c>
      <c r="J3632">
        <v>0.4</v>
      </c>
      <c r="K3632" t="s">
        <v>22</v>
      </c>
      <c r="L3632">
        <v>2</v>
      </c>
      <c r="M3632">
        <v>7</v>
      </c>
      <c r="N3632">
        <v>7</v>
      </c>
      <c r="O3632">
        <v>3</v>
      </c>
      <c r="P3632" t="s">
        <v>19</v>
      </c>
      <c r="Q3632" t="b">
        <v>0</v>
      </c>
      <c r="R3632" t="b">
        <v>0</v>
      </c>
      <c r="S3632">
        <f>IF(OnlineShopData[[#This Row],[Revenue]]=TRUE,1,0)</f>
        <v>0</v>
      </c>
      <c r="T3632">
        <f>MATCH(OnlineShopData[[#This Row],[Month]],{"Jan","Feb","Mar","Apr","May","June","Jul","Aug","Sep","Oct","Nov","Dec"},0)</f>
        <v>5</v>
      </c>
    </row>
    <row r="3633" spans="1:20" x14ac:dyDescent="0.3">
      <c r="A3633">
        <v>2</v>
      </c>
      <c r="B3633">
        <v>15</v>
      </c>
      <c r="C3633">
        <v>0</v>
      </c>
      <c r="D3633">
        <v>0</v>
      </c>
      <c r="E3633">
        <v>10</v>
      </c>
      <c r="F3633">
        <v>894.66666669999995</v>
      </c>
      <c r="G3633" s="1">
        <v>0</v>
      </c>
      <c r="H3633" s="1">
        <v>2.2222222E-2</v>
      </c>
      <c r="I3633">
        <v>0</v>
      </c>
      <c r="J3633">
        <v>0</v>
      </c>
      <c r="K3633" t="s">
        <v>22</v>
      </c>
      <c r="L3633">
        <v>2</v>
      </c>
      <c r="M3633">
        <v>4</v>
      </c>
      <c r="N3633">
        <v>4</v>
      </c>
      <c r="O3633">
        <v>2</v>
      </c>
      <c r="P3633" t="s">
        <v>19</v>
      </c>
      <c r="Q3633" t="b">
        <v>0</v>
      </c>
      <c r="R3633" t="b">
        <v>0</v>
      </c>
      <c r="S3633">
        <f>IF(OnlineShopData[[#This Row],[Revenue]]=TRUE,1,0)</f>
        <v>0</v>
      </c>
      <c r="T3633">
        <f>MATCH(OnlineShopData[[#This Row],[Month]],{"Jan","Feb","Mar","Apr","May","June","Jul","Aug","Sep","Oct","Nov","Dec"},0)</f>
        <v>5</v>
      </c>
    </row>
    <row r="3634" spans="1:20" x14ac:dyDescent="0.3">
      <c r="A3634">
        <v>5</v>
      </c>
      <c r="B3634">
        <v>142.69999999999999</v>
      </c>
      <c r="C3634">
        <v>0</v>
      </c>
      <c r="D3634">
        <v>0</v>
      </c>
      <c r="E3634">
        <v>29</v>
      </c>
      <c r="F3634">
        <v>1858.7333329999999</v>
      </c>
      <c r="G3634" s="1">
        <v>2.5806452000000001E-2</v>
      </c>
      <c r="H3634" s="1">
        <v>3.1075268999999999E-2</v>
      </c>
      <c r="I3634">
        <v>0</v>
      </c>
      <c r="J3634">
        <v>0</v>
      </c>
      <c r="K3634" t="s">
        <v>22</v>
      </c>
      <c r="L3634">
        <v>3</v>
      </c>
      <c r="M3634">
        <v>2</v>
      </c>
      <c r="N3634">
        <v>2</v>
      </c>
      <c r="O3634">
        <v>4</v>
      </c>
      <c r="P3634" t="s">
        <v>19</v>
      </c>
      <c r="Q3634" t="b">
        <v>0</v>
      </c>
      <c r="R3634" t="b">
        <v>0</v>
      </c>
      <c r="S3634">
        <f>IF(OnlineShopData[[#This Row],[Revenue]]=TRUE,1,0)</f>
        <v>0</v>
      </c>
      <c r="T3634">
        <f>MATCH(OnlineShopData[[#This Row],[Month]],{"Jan","Feb","Mar","Apr","May","June","Jul","Aug","Sep","Oct","Nov","Dec"},0)</f>
        <v>5</v>
      </c>
    </row>
    <row r="3635" spans="1:20" x14ac:dyDescent="0.3">
      <c r="A3635">
        <v>2</v>
      </c>
      <c r="B3635">
        <v>114</v>
      </c>
      <c r="C3635">
        <v>0</v>
      </c>
      <c r="D3635">
        <v>0</v>
      </c>
      <c r="E3635">
        <v>24</v>
      </c>
      <c r="F3635">
        <v>368.33333329999999</v>
      </c>
      <c r="G3635" s="1">
        <v>9.2592593000000001E-2</v>
      </c>
      <c r="H3635" s="1">
        <v>0.114285714</v>
      </c>
      <c r="I3635">
        <v>0</v>
      </c>
      <c r="J3635">
        <v>0.4</v>
      </c>
      <c r="K3635" t="s">
        <v>22</v>
      </c>
      <c r="L3635">
        <v>3</v>
      </c>
      <c r="M3635">
        <v>2</v>
      </c>
      <c r="N3635">
        <v>4</v>
      </c>
      <c r="O3635">
        <v>3</v>
      </c>
      <c r="P3635" t="s">
        <v>19</v>
      </c>
      <c r="Q3635" t="b">
        <v>0</v>
      </c>
      <c r="R3635" t="b">
        <v>0</v>
      </c>
      <c r="S3635">
        <f>IF(OnlineShopData[[#This Row],[Revenue]]=TRUE,1,0)</f>
        <v>0</v>
      </c>
      <c r="T3635">
        <f>MATCH(OnlineShopData[[#This Row],[Month]],{"Jan","Feb","Mar","Apr","May","June","Jul","Aug","Sep","Oct","Nov","Dec"},0)</f>
        <v>5</v>
      </c>
    </row>
    <row r="3636" spans="1:20" x14ac:dyDescent="0.3">
      <c r="A3636">
        <v>0</v>
      </c>
      <c r="B3636">
        <v>0</v>
      </c>
      <c r="C3636">
        <v>0</v>
      </c>
      <c r="D3636">
        <v>0</v>
      </c>
      <c r="E3636">
        <v>3</v>
      </c>
      <c r="F3636">
        <v>6</v>
      </c>
      <c r="G3636" s="1">
        <v>6.6666666999999999E-2</v>
      </c>
      <c r="H3636" s="1">
        <v>0.133333333</v>
      </c>
      <c r="I3636">
        <v>0</v>
      </c>
      <c r="J3636">
        <v>0.6</v>
      </c>
      <c r="K3636" t="s">
        <v>22</v>
      </c>
      <c r="L3636">
        <v>2</v>
      </c>
      <c r="M3636">
        <v>2</v>
      </c>
      <c r="N3636">
        <v>1</v>
      </c>
      <c r="O3636">
        <v>1</v>
      </c>
      <c r="P3636" t="s">
        <v>19</v>
      </c>
      <c r="Q3636" t="b">
        <v>0</v>
      </c>
      <c r="R3636" t="b">
        <v>0</v>
      </c>
      <c r="S3636">
        <f>IF(OnlineShopData[[#This Row],[Revenue]]=TRUE,1,0)</f>
        <v>0</v>
      </c>
      <c r="T3636">
        <f>MATCH(OnlineShopData[[#This Row],[Month]],{"Jan","Feb","Mar","Apr","May","June","Jul","Aug","Sep","Oct","Nov","Dec"},0)</f>
        <v>5</v>
      </c>
    </row>
    <row r="3637" spans="1:20" x14ac:dyDescent="0.3">
      <c r="A3637">
        <v>0</v>
      </c>
      <c r="B3637">
        <v>0</v>
      </c>
      <c r="C3637">
        <v>0</v>
      </c>
      <c r="D3637">
        <v>0</v>
      </c>
      <c r="E3637">
        <v>8</v>
      </c>
      <c r="F3637">
        <v>211.33333329999999</v>
      </c>
      <c r="G3637" s="1">
        <v>0</v>
      </c>
      <c r="H3637" s="1">
        <v>7.4999999999999997E-2</v>
      </c>
      <c r="I3637">
        <v>0</v>
      </c>
      <c r="J3637">
        <v>0</v>
      </c>
      <c r="K3637" t="s">
        <v>22</v>
      </c>
      <c r="L3637">
        <v>2</v>
      </c>
      <c r="M3637">
        <v>5</v>
      </c>
      <c r="N3637">
        <v>3</v>
      </c>
      <c r="O3637">
        <v>2</v>
      </c>
      <c r="P3637" t="s">
        <v>19</v>
      </c>
      <c r="Q3637" t="b">
        <v>1</v>
      </c>
      <c r="R3637" t="b">
        <v>0</v>
      </c>
      <c r="S3637">
        <f>IF(OnlineShopData[[#This Row],[Revenue]]=TRUE,1,0)</f>
        <v>0</v>
      </c>
      <c r="T3637">
        <f>MATCH(OnlineShopData[[#This Row],[Month]],{"Jan","Feb","Mar","Apr","May","June","Jul","Aug","Sep","Oct","Nov","Dec"},0)</f>
        <v>5</v>
      </c>
    </row>
    <row r="3638" spans="1:20" x14ac:dyDescent="0.3">
      <c r="A3638">
        <v>3</v>
      </c>
      <c r="B3638">
        <v>86</v>
      </c>
      <c r="C3638">
        <v>0</v>
      </c>
      <c r="D3638">
        <v>0</v>
      </c>
      <c r="E3638">
        <v>26</v>
      </c>
      <c r="F3638">
        <v>1197.666667</v>
      </c>
      <c r="G3638" s="1">
        <v>0</v>
      </c>
      <c r="H3638" s="1">
        <v>7.1428569999999999E-3</v>
      </c>
      <c r="I3638">
        <v>0</v>
      </c>
      <c r="J3638">
        <v>0</v>
      </c>
      <c r="K3638" t="s">
        <v>22</v>
      </c>
      <c r="L3638">
        <v>2</v>
      </c>
      <c r="M3638">
        <v>10</v>
      </c>
      <c r="N3638">
        <v>2</v>
      </c>
      <c r="O3638">
        <v>5</v>
      </c>
      <c r="P3638" t="s">
        <v>20</v>
      </c>
      <c r="Q3638" t="b">
        <v>0</v>
      </c>
      <c r="R3638" t="b">
        <v>0</v>
      </c>
      <c r="S3638">
        <f>IF(OnlineShopData[[#This Row],[Revenue]]=TRUE,1,0)</f>
        <v>0</v>
      </c>
      <c r="T3638">
        <f>MATCH(OnlineShopData[[#This Row],[Month]],{"Jan","Feb","Mar","Apr","May","June","Jul","Aug","Sep","Oct","Nov","Dec"},0)</f>
        <v>5</v>
      </c>
    </row>
    <row r="3639" spans="1:20" x14ac:dyDescent="0.3">
      <c r="A3639">
        <v>0</v>
      </c>
      <c r="B3639">
        <v>0</v>
      </c>
      <c r="C3639">
        <v>0</v>
      </c>
      <c r="D3639">
        <v>0</v>
      </c>
      <c r="E3639">
        <v>6</v>
      </c>
      <c r="F3639">
        <v>671.66666669999995</v>
      </c>
      <c r="G3639" s="1">
        <v>0</v>
      </c>
      <c r="H3639" s="1">
        <v>1.6666667E-2</v>
      </c>
      <c r="I3639">
        <v>0</v>
      </c>
      <c r="J3639">
        <v>0</v>
      </c>
      <c r="K3639" t="s">
        <v>22</v>
      </c>
      <c r="L3639">
        <v>2</v>
      </c>
      <c r="M3639">
        <v>4</v>
      </c>
      <c r="N3639">
        <v>3</v>
      </c>
      <c r="O3639">
        <v>3</v>
      </c>
      <c r="P3639" t="s">
        <v>19</v>
      </c>
      <c r="Q3639" t="b">
        <v>0</v>
      </c>
      <c r="R3639" t="b">
        <v>0</v>
      </c>
      <c r="S3639">
        <f>IF(OnlineShopData[[#This Row],[Revenue]]=TRUE,1,0)</f>
        <v>0</v>
      </c>
      <c r="T3639">
        <f>MATCH(OnlineShopData[[#This Row],[Month]],{"Jan","Feb","Mar","Apr","May","June","Jul","Aug","Sep","Oct","Nov","Dec"},0)</f>
        <v>5</v>
      </c>
    </row>
    <row r="3640" spans="1:20" x14ac:dyDescent="0.3">
      <c r="A3640">
        <v>5</v>
      </c>
      <c r="B3640">
        <v>147</v>
      </c>
      <c r="C3640">
        <v>0</v>
      </c>
      <c r="D3640">
        <v>0</v>
      </c>
      <c r="E3640">
        <v>36</v>
      </c>
      <c r="F3640">
        <v>3473.7333330000001</v>
      </c>
      <c r="G3640" s="1">
        <v>1.5384615000000001E-2</v>
      </c>
      <c r="H3640" s="1">
        <v>3.3333333E-2</v>
      </c>
      <c r="I3640">
        <v>0</v>
      </c>
      <c r="J3640">
        <v>0</v>
      </c>
      <c r="K3640" t="s">
        <v>22</v>
      </c>
      <c r="L3640">
        <v>2</v>
      </c>
      <c r="M3640">
        <v>2</v>
      </c>
      <c r="N3640">
        <v>6</v>
      </c>
      <c r="O3640">
        <v>3</v>
      </c>
      <c r="P3640" t="s">
        <v>19</v>
      </c>
      <c r="Q3640" t="b">
        <v>0</v>
      </c>
      <c r="R3640" t="b">
        <v>0</v>
      </c>
      <c r="S3640">
        <f>IF(OnlineShopData[[#This Row],[Revenue]]=TRUE,1,0)</f>
        <v>0</v>
      </c>
      <c r="T3640">
        <f>MATCH(OnlineShopData[[#This Row],[Month]],{"Jan","Feb","Mar","Apr","May","June","Jul","Aug","Sep","Oct","Nov","Dec"},0)</f>
        <v>5</v>
      </c>
    </row>
    <row r="3641" spans="1:20" x14ac:dyDescent="0.3">
      <c r="A3641">
        <v>0</v>
      </c>
      <c r="B3641">
        <v>0</v>
      </c>
      <c r="C3641">
        <v>0</v>
      </c>
      <c r="D3641">
        <v>0</v>
      </c>
      <c r="E3641">
        <v>16</v>
      </c>
      <c r="F3641">
        <v>2515.1</v>
      </c>
      <c r="G3641" s="1">
        <v>5.3571428999999997E-2</v>
      </c>
      <c r="H3641" s="1">
        <v>7.0238095E-2</v>
      </c>
      <c r="I3641">
        <v>0</v>
      </c>
      <c r="J3641">
        <v>0</v>
      </c>
      <c r="K3641" t="s">
        <v>22</v>
      </c>
      <c r="L3641">
        <v>3</v>
      </c>
      <c r="M3641">
        <v>2</v>
      </c>
      <c r="N3641">
        <v>2</v>
      </c>
      <c r="O3641">
        <v>3</v>
      </c>
      <c r="P3641" t="s">
        <v>19</v>
      </c>
      <c r="Q3641" t="b">
        <v>0</v>
      </c>
      <c r="R3641" t="b">
        <v>0</v>
      </c>
      <c r="S3641">
        <f>IF(OnlineShopData[[#This Row],[Revenue]]=TRUE,1,0)</f>
        <v>0</v>
      </c>
      <c r="T3641">
        <f>MATCH(OnlineShopData[[#This Row],[Month]],{"Jan","Feb","Mar","Apr","May","June","Jul","Aug","Sep","Oct","Nov","Dec"},0)</f>
        <v>5</v>
      </c>
    </row>
    <row r="3642" spans="1:20" x14ac:dyDescent="0.3">
      <c r="A3642">
        <v>4</v>
      </c>
      <c r="B3642">
        <v>47</v>
      </c>
      <c r="C3642">
        <v>0</v>
      </c>
      <c r="D3642">
        <v>0</v>
      </c>
      <c r="E3642">
        <v>6</v>
      </c>
      <c r="F3642">
        <v>173</v>
      </c>
      <c r="G3642" s="1">
        <v>1.2500000000000001E-2</v>
      </c>
      <c r="H3642" s="1">
        <v>3.7499999999999999E-2</v>
      </c>
      <c r="I3642">
        <v>0</v>
      </c>
      <c r="J3642">
        <v>0</v>
      </c>
      <c r="K3642" t="s">
        <v>22</v>
      </c>
      <c r="L3642">
        <v>1</v>
      </c>
      <c r="M3642">
        <v>2</v>
      </c>
      <c r="N3642">
        <v>2</v>
      </c>
      <c r="O3642">
        <v>2</v>
      </c>
      <c r="P3642" t="s">
        <v>19</v>
      </c>
      <c r="Q3642" t="b">
        <v>0</v>
      </c>
      <c r="R3642" t="b">
        <v>0</v>
      </c>
      <c r="S3642">
        <f>IF(OnlineShopData[[#This Row],[Revenue]]=TRUE,1,0)</f>
        <v>0</v>
      </c>
      <c r="T3642">
        <f>MATCH(OnlineShopData[[#This Row],[Month]],{"Jan","Feb","Mar","Apr","May","June","Jul","Aug","Sep","Oct","Nov","Dec"},0)</f>
        <v>5</v>
      </c>
    </row>
    <row r="3643" spans="1:20" x14ac:dyDescent="0.3">
      <c r="A3643">
        <v>0</v>
      </c>
      <c r="B3643">
        <v>0</v>
      </c>
      <c r="C3643">
        <v>0</v>
      </c>
      <c r="D3643">
        <v>0</v>
      </c>
      <c r="E3643">
        <v>60</v>
      </c>
      <c r="F3643">
        <v>967.25</v>
      </c>
      <c r="G3643" s="1">
        <v>6.7796610000000002E-3</v>
      </c>
      <c r="H3643" s="1">
        <v>2.5141243000000001E-2</v>
      </c>
      <c r="I3643">
        <v>0</v>
      </c>
      <c r="J3643">
        <v>0.6</v>
      </c>
      <c r="K3643" t="s">
        <v>22</v>
      </c>
      <c r="L3643">
        <v>2</v>
      </c>
      <c r="M3643">
        <v>4</v>
      </c>
      <c r="N3643">
        <v>3</v>
      </c>
      <c r="O3643">
        <v>3</v>
      </c>
      <c r="P3643" t="s">
        <v>19</v>
      </c>
      <c r="Q3643" t="b">
        <v>0</v>
      </c>
      <c r="R3643" t="b">
        <v>0</v>
      </c>
      <c r="S3643">
        <f>IF(OnlineShopData[[#This Row],[Revenue]]=TRUE,1,0)</f>
        <v>0</v>
      </c>
      <c r="T3643">
        <f>MATCH(OnlineShopData[[#This Row],[Month]],{"Jan","Feb","Mar","Apr","May","June","Jul","Aug","Sep","Oct","Nov","Dec"},0)</f>
        <v>5</v>
      </c>
    </row>
    <row r="3644" spans="1:20" x14ac:dyDescent="0.3">
      <c r="A3644">
        <v>0</v>
      </c>
      <c r="B3644">
        <v>0</v>
      </c>
      <c r="C3644">
        <v>0</v>
      </c>
      <c r="D3644">
        <v>0</v>
      </c>
      <c r="E3644">
        <v>8</v>
      </c>
      <c r="F3644">
        <v>388.5</v>
      </c>
      <c r="G3644" s="1">
        <v>0</v>
      </c>
      <c r="H3644" s="1">
        <v>1.4285714E-2</v>
      </c>
      <c r="I3644">
        <v>0</v>
      </c>
      <c r="J3644">
        <v>0</v>
      </c>
      <c r="K3644" t="s">
        <v>22</v>
      </c>
      <c r="L3644">
        <v>3</v>
      </c>
      <c r="M3644">
        <v>2</v>
      </c>
      <c r="N3644">
        <v>6</v>
      </c>
      <c r="O3644">
        <v>4</v>
      </c>
      <c r="P3644" t="s">
        <v>19</v>
      </c>
      <c r="Q3644" t="b">
        <v>0</v>
      </c>
      <c r="R3644" t="b">
        <v>0</v>
      </c>
      <c r="S3644">
        <f>IF(OnlineShopData[[#This Row],[Revenue]]=TRUE,1,0)</f>
        <v>0</v>
      </c>
      <c r="T3644">
        <f>MATCH(OnlineShopData[[#This Row],[Month]],{"Jan","Feb","Mar","Apr","May","June","Jul","Aug","Sep","Oct","Nov","Dec"},0)</f>
        <v>5</v>
      </c>
    </row>
    <row r="3645" spans="1:20" x14ac:dyDescent="0.3">
      <c r="A3645">
        <v>0</v>
      </c>
      <c r="B3645">
        <v>0</v>
      </c>
      <c r="C3645">
        <v>0</v>
      </c>
      <c r="D3645">
        <v>0</v>
      </c>
      <c r="E3645">
        <v>7</v>
      </c>
      <c r="F3645">
        <v>906</v>
      </c>
      <c r="G3645" s="1">
        <v>0</v>
      </c>
      <c r="H3645" s="1">
        <v>1.6666667E-2</v>
      </c>
      <c r="I3645">
        <v>14.983333330000001</v>
      </c>
      <c r="J3645">
        <v>0.4</v>
      </c>
      <c r="K3645" t="s">
        <v>22</v>
      </c>
      <c r="L3645">
        <v>4</v>
      </c>
      <c r="M3645">
        <v>1</v>
      </c>
      <c r="N3645">
        <v>2</v>
      </c>
      <c r="O3645">
        <v>2</v>
      </c>
      <c r="P3645" t="s">
        <v>20</v>
      </c>
      <c r="Q3645" t="b">
        <v>0</v>
      </c>
      <c r="R3645" t="b">
        <v>1</v>
      </c>
      <c r="S3645">
        <f>IF(OnlineShopData[[#This Row],[Revenue]]=TRUE,1,0)</f>
        <v>1</v>
      </c>
      <c r="T3645">
        <f>MATCH(OnlineShopData[[#This Row],[Month]],{"Jan","Feb","Mar","Apr","May","June","Jul","Aug","Sep","Oct","Nov","Dec"},0)</f>
        <v>5</v>
      </c>
    </row>
    <row r="3646" spans="1:20" x14ac:dyDescent="0.3">
      <c r="A3646">
        <v>8</v>
      </c>
      <c r="B3646">
        <v>276.8666667</v>
      </c>
      <c r="C3646">
        <v>0</v>
      </c>
      <c r="D3646">
        <v>0</v>
      </c>
      <c r="E3646">
        <v>19</v>
      </c>
      <c r="F3646">
        <v>548.8831169</v>
      </c>
      <c r="G3646" s="1">
        <v>0</v>
      </c>
      <c r="H3646" s="1">
        <v>7.6745720000000002E-3</v>
      </c>
      <c r="I3646">
        <v>5.7440579710000002</v>
      </c>
      <c r="J3646">
        <v>0</v>
      </c>
      <c r="K3646" t="s">
        <v>22</v>
      </c>
      <c r="L3646">
        <v>3</v>
      </c>
      <c r="M3646">
        <v>2</v>
      </c>
      <c r="N3646">
        <v>1</v>
      </c>
      <c r="O3646">
        <v>2</v>
      </c>
      <c r="P3646" t="s">
        <v>19</v>
      </c>
      <c r="Q3646" t="b">
        <v>1</v>
      </c>
      <c r="R3646" t="b">
        <v>0</v>
      </c>
      <c r="S3646">
        <f>IF(OnlineShopData[[#This Row],[Revenue]]=TRUE,1,0)</f>
        <v>0</v>
      </c>
      <c r="T3646">
        <f>MATCH(OnlineShopData[[#This Row],[Month]],{"Jan","Feb","Mar","Apr","May","June","Jul","Aug","Sep","Oct","Nov","Dec"},0)</f>
        <v>5</v>
      </c>
    </row>
    <row r="3647" spans="1:20" x14ac:dyDescent="0.3">
      <c r="A3647">
        <v>0</v>
      </c>
      <c r="B3647">
        <v>0</v>
      </c>
      <c r="C3647">
        <v>0</v>
      </c>
      <c r="D3647">
        <v>0</v>
      </c>
      <c r="E3647">
        <v>7</v>
      </c>
      <c r="F3647">
        <v>262.375</v>
      </c>
      <c r="G3647" s="1">
        <v>9.5238100000000006E-3</v>
      </c>
      <c r="H3647" s="1">
        <v>2.6984127E-2</v>
      </c>
      <c r="I3647">
        <v>0</v>
      </c>
      <c r="J3647">
        <v>0</v>
      </c>
      <c r="K3647" t="s">
        <v>22</v>
      </c>
      <c r="L3647">
        <v>1</v>
      </c>
      <c r="M3647">
        <v>1</v>
      </c>
      <c r="N3647">
        <v>1</v>
      </c>
      <c r="O3647">
        <v>6</v>
      </c>
      <c r="P3647" t="s">
        <v>19</v>
      </c>
      <c r="Q3647" t="b">
        <v>0</v>
      </c>
      <c r="R3647" t="b">
        <v>0</v>
      </c>
      <c r="S3647">
        <f>IF(OnlineShopData[[#This Row],[Revenue]]=TRUE,1,0)</f>
        <v>0</v>
      </c>
      <c r="T3647">
        <f>MATCH(OnlineShopData[[#This Row],[Month]],{"Jan","Feb","Mar","Apr","May","June","Jul","Aug","Sep","Oct","Nov","Dec"},0)</f>
        <v>5</v>
      </c>
    </row>
    <row r="3648" spans="1:20" x14ac:dyDescent="0.3">
      <c r="A3648">
        <v>0</v>
      </c>
      <c r="B3648">
        <v>0</v>
      </c>
      <c r="C3648">
        <v>1</v>
      </c>
      <c r="D3648">
        <v>17</v>
      </c>
      <c r="E3648">
        <v>8</v>
      </c>
      <c r="F3648">
        <v>549</v>
      </c>
      <c r="G3648" s="1">
        <v>2.2222222E-2</v>
      </c>
      <c r="H3648" s="1">
        <v>4.4444444E-2</v>
      </c>
      <c r="I3648">
        <v>0</v>
      </c>
      <c r="J3648">
        <v>0.6</v>
      </c>
      <c r="K3648" t="s">
        <v>22</v>
      </c>
      <c r="L3648">
        <v>1</v>
      </c>
      <c r="M3648">
        <v>1</v>
      </c>
      <c r="N3648">
        <v>6</v>
      </c>
      <c r="O3648">
        <v>3</v>
      </c>
      <c r="P3648" t="s">
        <v>19</v>
      </c>
      <c r="Q3648" t="b">
        <v>0</v>
      </c>
      <c r="R3648" t="b">
        <v>0</v>
      </c>
      <c r="S3648">
        <f>IF(OnlineShopData[[#This Row],[Revenue]]=TRUE,1,0)</f>
        <v>0</v>
      </c>
      <c r="T3648">
        <f>MATCH(OnlineShopData[[#This Row],[Month]],{"Jan","Feb","Mar","Apr","May","June","Jul","Aug","Sep","Oct","Nov","Dec"},0)</f>
        <v>5</v>
      </c>
    </row>
    <row r="3649" spans="1:20" x14ac:dyDescent="0.3">
      <c r="A3649">
        <v>2</v>
      </c>
      <c r="B3649">
        <v>132</v>
      </c>
      <c r="C3649">
        <v>0</v>
      </c>
      <c r="D3649">
        <v>0</v>
      </c>
      <c r="E3649">
        <v>6</v>
      </c>
      <c r="F3649">
        <v>1564</v>
      </c>
      <c r="G3649" s="1">
        <v>4.4444444E-2</v>
      </c>
      <c r="H3649" s="1">
        <v>6.6666666999999999E-2</v>
      </c>
      <c r="I3649">
        <v>0</v>
      </c>
      <c r="J3649">
        <v>0</v>
      </c>
      <c r="K3649" t="s">
        <v>22</v>
      </c>
      <c r="L3649">
        <v>3</v>
      </c>
      <c r="M3649">
        <v>2</v>
      </c>
      <c r="N3649">
        <v>2</v>
      </c>
      <c r="O3649">
        <v>13</v>
      </c>
      <c r="P3649" t="s">
        <v>19</v>
      </c>
      <c r="Q3649" t="b">
        <v>0</v>
      </c>
      <c r="R3649" t="b">
        <v>0</v>
      </c>
      <c r="S3649">
        <f>IF(OnlineShopData[[#This Row],[Revenue]]=TRUE,1,0)</f>
        <v>0</v>
      </c>
      <c r="T3649">
        <f>MATCH(OnlineShopData[[#This Row],[Month]],{"Jan","Feb","Mar","Apr","May","June","Jul","Aug","Sep","Oct","Nov","Dec"},0)</f>
        <v>5</v>
      </c>
    </row>
    <row r="3650" spans="1:20" x14ac:dyDescent="0.3">
      <c r="A3650">
        <v>1</v>
      </c>
      <c r="B3650">
        <v>64</v>
      </c>
      <c r="C3650">
        <v>0</v>
      </c>
      <c r="D3650">
        <v>0</v>
      </c>
      <c r="E3650">
        <v>15</v>
      </c>
      <c r="F3650">
        <v>188.5</v>
      </c>
      <c r="G3650" s="1">
        <v>0</v>
      </c>
      <c r="H3650" s="1">
        <v>7.1428569999999999E-3</v>
      </c>
      <c r="I3650">
        <v>0</v>
      </c>
      <c r="J3650">
        <v>0</v>
      </c>
      <c r="K3650" t="s">
        <v>22</v>
      </c>
      <c r="L3650">
        <v>2</v>
      </c>
      <c r="M3650">
        <v>4</v>
      </c>
      <c r="N3650">
        <v>2</v>
      </c>
      <c r="O3650">
        <v>2</v>
      </c>
      <c r="P3650" t="s">
        <v>19</v>
      </c>
      <c r="Q3650" t="b">
        <v>0</v>
      </c>
      <c r="R3650" t="b">
        <v>0</v>
      </c>
      <c r="S3650">
        <f>IF(OnlineShopData[[#This Row],[Revenue]]=TRUE,1,0)</f>
        <v>0</v>
      </c>
      <c r="T3650">
        <f>MATCH(OnlineShopData[[#This Row],[Month]],{"Jan","Feb","Mar","Apr","May","June","Jul","Aug","Sep","Oct","Nov","Dec"},0)</f>
        <v>5</v>
      </c>
    </row>
    <row r="3651" spans="1:20" x14ac:dyDescent="0.3">
      <c r="A3651">
        <v>4</v>
      </c>
      <c r="B3651">
        <v>103.5</v>
      </c>
      <c r="C3651">
        <v>0</v>
      </c>
      <c r="D3651">
        <v>0</v>
      </c>
      <c r="E3651">
        <v>28</v>
      </c>
      <c r="F3651">
        <v>884.80406159999995</v>
      </c>
      <c r="G3651" s="1">
        <v>0</v>
      </c>
      <c r="H3651" s="1">
        <v>1.1326164999999999E-2</v>
      </c>
      <c r="I3651">
        <v>0</v>
      </c>
      <c r="J3651">
        <v>0</v>
      </c>
      <c r="K3651" t="s">
        <v>22</v>
      </c>
      <c r="L3651">
        <v>1</v>
      </c>
      <c r="M3651">
        <v>1</v>
      </c>
      <c r="N3651">
        <v>1</v>
      </c>
      <c r="O3651">
        <v>4</v>
      </c>
      <c r="P3651" t="s">
        <v>19</v>
      </c>
      <c r="Q3651" t="b">
        <v>0</v>
      </c>
      <c r="R3651" t="b">
        <v>0</v>
      </c>
      <c r="S3651">
        <f>IF(OnlineShopData[[#This Row],[Revenue]]=TRUE,1,0)</f>
        <v>0</v>
      </c>
      <c r="T3651">
        <f>MATCH(OnlineShopData[[#This Row],[Month]],{"Jan","Feb","Mar","Apr","May","June","Jul","Aug","Sep","Oct","Nov","Dec"},0)</f>
        <v>5</v>
      </c>
    </row>
    <row r="3652" spans="1:20" x14ac:dyDescent="0.3">
      <c r="A3652">
        <v>0</v>
      </c>
      <c r="B3652">
        <v>0</v>
      </c>
      <c r="C3652">
        <v>0</v>
      </c>
      <c r="D3652">
        <v>0</v>
      </c>
      <c r="E3652">
        <v>4</v>
      </c>
      <c r="F3652">
        <v>81</v>
      </c>
      <c r="G3652" s="1">
        <v>0</v>
      </c>
      <c r="H3652" s="1">
        <v>0.05</v>
      </c>
      <c r="I3652">
        <v>0</v>
      </c>
      <c r="J3652">
        <v>0.4</v>
      </c>
      <c r="K3652" t="s">
        <v>22</v>
      </c>
      <c r="L3652">
        <v>2</v>
      </c>
      <c r="M3652">
        <v>4</v>
      </c>
      <c r="N3652">
        <v>2</v>
      </c>
      <c r="O3652">
        <v>4</v>
      </c>
      <c r="P3652" t="s">
        <v>19</v>
      </c>
      <c r="Q3652" t="b">
        <v>0</v>
      </c>
      <c r="R3652" t="b">
        <v>0</v>
      </c>
      <c r="S3652">
        <f>IF(OnlineShopData[[#This Row],[Revenue]]=TRUE,1,0)</f>
        <v>0</v>
      </c>
      <c r="T3652">
        <f>MATCH(OnlineShopData[[#This Row],[Month]],{"Jan","Feb","Mar","Apr","May","June","Jul","Aug","Sep","Oct","Nov","Dec"},0)</f>
        <v>5</v>
      </c>
    </row>
    <row r="3653" spans="1:20" x14ac:dyDescent="0.3">
      <c r="A3653">
        <v>0</v>
      </c>
      <c r="B3653">
        <v>0</v>
      </c>
      <c r="C3653">
        <v>0</v>
      </c>
      <c r="D3653">
        <v>0</v>
      </c>
      <c r="E3653">
        <v>19</v>
      </c>
      <c r="F3653">
        <v>1651.9285709999999</v>
      </c>
      <c r="G3653" s="1">
        <v>2.4561403999999998E-2</v>
      </c>
      <c r="H3653" s="1">
        <v>6.6233765999999999E-2</v>
      </c>
      <c r="I3653">
        <v>0</v>
      </c>
      <c r="J3653">
        <v>1</v>
      </c>
      <c r="K3653" t="s">
        <v>22</v>
      </c>
      <c r="L3653">
        <v>2</v>
      </c>
      <c r="M3653">
        <v>10</v>
      </c>
      <c r="N3653">
        <v>1</v>
      </c>
      <c r="O3653">
        <v>1</v>
      </c>
      <c r="P3653" t="s">
        <v>19</v>
      </c>
      <c r="Q3653" t="b">
        <v>1</v>
      </c>
      <c r="R3653" t="b">
        <v>0</v>
      </c>
      <c r="S3653">
        <f>IF(OnlineShopData[[#This Row],[Revenue]]=TRUE,1,0)</f>
        <v>0</v>
      </c>
      <c r="T3653">
        <f>MATCH(OnlineShopData[[#This Row],[Month]],{"Jan","Feb","Mar","Apr","May","June","Jul","Aug","Sep","Oct","Nov","Dec"},0)</f>
        <v>5</v>
      </c>
    </row>
    <row r="3654" spans="1:20" x14ac:dyDescent="0.3">
      <c r="A3654">
        <v>3</v>
      </c>
      <c r="B3654">
        <v>23</v>
      </c>
      <c r="C3654">
        <v>0</v>
      </c>
      <c r="D3654">
        <v>0</v>
      </c>
      <c r="E3654">
        <v>14</v>
      </c>
      <c r="F3654">
        <v>243.83333329999999</v>
      </c>
      <c r="G3654" s="1">
        <v>0</v>
      </c>
      <c r="H3654" s="1">
        <v>1.1764706E-2</v>
      </c>
      <c r="I3654">
        <v>0</v>
      </c>
      <c r="J3654">
        <v>0</v>
      </c>
      <c r="K3654" t="s">
        <v>22</v>
      </c>
      <c r="L3654">
        <v>2</v>
      </c>
      <c r="M3654">
        <v>4</v>
      </c>
      <c r="N3654">
        <v>2</v>
      </c>
      <c r="O3654">
        <v>2</v>
      </c>
      <c r="P3654" t="s">
        <v>20</v>
      </c>
      <c r="Q3654" t="b">
        <v>0</v>
      </c>
      <c r="R3654" t="b">
        <v>0</v>
      </c>
      <c r="S3654">
        <f>IF(OnlineShopData[[#This Row],[Revenue]]=TRUE,1,0)</f>
        <v>0</v>
      </c>
      <c r="T3654">
        <f>MATCH(OnlineShopData[[#This Row],[Month]],{"Jan","Feb","Mar","Apr","May","June","Jul","Aug","Sep","Oct","Nov","Dec"},0)</f>
        <v>5</v>
      </c>
    </row>
    <row r="3655" spans="1:20" x14ac:dyDescent="0.3">
      <c r="A3655">
        <v>5</v>
      </c>
      <c r="B3655">
        <v>1321.25</v>
      </c>
      <c r="C3655">
        <v>0</v>
      </c>
      <c r="D3655">
        <v>0</v>
      </c>
      <c r="E3655">
        <v>7</v>
      </c>
      <c r="F3655">
        <v>54.5</v>
      </c>
      <c r="G3655" s="1">
        <v>0</v>
      </c>
      <c r="H3655" s="1">
        <v>0.04</v>
      </c>
      <c r="I3655">
        <v>0</v>
      </c>
      <c r="J3655">
        <v>0.2</v>
      </c>
      <c r="K3655" t="s">
        <v>22</v>
      </c>
      <c r="L3655">
        <v>3</v>
      </c>
      <c r="M3655">
        <v>2</v>
      </c>
      <c r="N3655">
        <v>2</v>
      </c>
      <c r="O3655">
        <v>2</v>
      </c>
      <c r="P3655" t="s">
        <v>19</v>
      </c>
      <c r="Q3655" t="b">
        <v>0</v>
      </c>
      <c r="R3655" t="b">
        <v>0</v>
      </c>
      <c r="S3655">
        <f>IF(OnlineShopData[[#This Row],[Revenue]]=TRUE,1,0)</f>
        <v>0</v>
      </c>
      <c r="T3655">
        <f>MATCH(OnlineShopData[[#This Row],[Month]],{"Jan","Feb","Mar","Apr","May","June","Jul","Aug","Sep","Oct","Nov","Dec"},0)</f>
        <v>5</v>
      </c>
    </row>
    <row r="3656" spans="1:20" x14ac:dyDescent="0.3">
      <c r="A3656">
        <v>7</v>
      </c>
      <c r="B3656">
        <v>190.58333329999999</v>
      </c>
      <c r="C3656">
        <v>2</v>
      </c>
      <c r="D3656">
        <v>1131</v>
      </c>
      <c r="E3656">
        <v>46</v>
      </c>
      <c r="F3656">
        <v>5492.3666670000002</v>
      </c>
      <c r="G3656" s="1">
        <v>1.9090909E-2</v>
      </c>
      <c r="H3656" s="1">
        <v>4.3948052000000001E-2</v>
      </c>
      <c r="I3656">
        <v>8.5671428570000003</v>
      </c>
      <c r="J3656">
        <v>0</v>
      </c>
      <c r="K3656" t="s">
        <v>22</v>
      </c>
      <c r="L3656">
        <v>2</v>
      </c>
      <c r="M3656">
        <v>6</v>
      </c>
      <c r="N3656">
        <v>6</v>
      </c>
      <c r="O3656">
        <v>6</v>
      </c>
      <c r="P3656" t="s">
        <v>19</v>
      </c>
      <c r="Q3656" t="b">
        <v>0</v>
      </c>
      <c r="R3656" t="b">
        <v>0</v>
      </c>
      <c r="S3656">
        <f>IF(OnlineShopData[[#This Row],[Revenue]]=TRUE,1,0)</f>
        <v>0</v>
      </c>
      <c r="T3656">
        <f>MATCH(OnlineShopData[[#This Row],[Month]],{"Jan","Feb","Mar","Apr","May","June","Jul","Aug","Sep","Oct","Nov","Dec"},0)</f>
        <v>5</v>
      </c>
    </row>
    <row r="3657" spans="1:20" x14ac:dyDescent="0.3">
      <c r="A3657">
        <v>1</v>
      </c>
      <c r="B3657">
        <v>7</v>
      </c>
      <c r="C3657">
        <v>0</v>
      </c>
      <c r="D3657">
        <v>0</v>
      </c>
      <c r="E3657">
        <v>7</v>
      </c>
      <c r="F3657">
        <v>151.5</v>
      </c>
      <c r="G3657" s="1">
        <v>0</v>
      </c>
      <c r="H3657" s="1">
        <v>2.5000000000000001E-2</v>
      </c>
      <c r="I3657">
        <v>50.9925</v>
      </c>
      <c r="J3657">
        <v>0</v>
      </c>
      <c r="K3657" t="s">
        <v>22</v>
      </c>
      <c r="L3657">
        <v>2</v>
      </c>
      <c r="M3657">
        <v>2</v>
      </c>
      <c r="N3657">
        <v>1</v>
      </c>
      <c r="O3657">
        <v>1</v>
      </c>
      <c r="P3657" t="s">
        <v>19</v>
      </c>
      <c r="Q3657" t="b">
        <v>0</v>
      </c>
      <c r="R3657" t="b">
        <v>1</v>
      </c>
      <c r="S3657">
        <f>IF(OnlineShopData[[#This Row],[Revenue]]=TRUE,1,0)</f>
        <v>1</v>
      </c>
      <c r="T3657">
        <f>MATCH(OnlineShopData[[#This Row],[Month]],{"Jan","Feb","Mar","Apr","May","June","Jul","Aug","Sep","Oct","Nov","Dec"},0)</f>
        <v>5</v>
      </c>
    </row>
    <row r="3658" spans="1:20" x14ac:dyDescent="0.3">
      <c r="A3658">
        <v>4</v>
      </c>
      <c r="B3658">
        <v>67</v>
      </c>
      <c r="C3658">
        <v>0</v>
      </c>
      <c r="D3658">
        <v>0</v>
      </c>
      <c r="E3658">
        <v>60</v>
      </c>
      <c r="F3658">
        <v>731.33333330000005</v>
      </c>
      <c r="G3658" s="1">
        <v>3.4920634999999998E-2</v>
      </c>
      <c r="H3658" s="1">
        <v>3.8095237999999997E-2</v>
      </c>
      <c r="I3658">
        <v>0</v>
      </c>
      <c r="J3658">
        <v>0</v>
      </c>
      <c r="K3658" t="s">
        <v>22</v>
      </c>
      <c r="L3658">
        <v>2</v>
      </c>
      <c r="M3658">
        <v>2</v>
      </c>
      <c r="N3658">
        <v>6</v>
      </c>
      <c r="O3658">
        <v>3</v>
      </c>
      <c r="P3658" t="s">
        <v>19</v>
      </c>
      <c r="Q3658" t="b">
        <v>0</v>
      </c>
      <c r="R3658" t="b">
        <v>0</v>
      </c>
      <c r="S3658">
        <f>IF(OnlineShopData[[#This Row],[Revenue]]=TRUE,1,0)</f>
        <v>0</v>
      </c>
      <c r="T3658">
        <f>MATCH(OnlineShopData[[#This Row],[Month]],{"Jan","Feb","Mar","Apr","May","June","Jul","Aug","Sep","Oct","Nov","Dec"},0)</f>
        <v>5</v>
      </c>
    </row>
    <row r="3659" spans="1:20" x14ac:dyDescent="0.3">
      <c r="A3659">
        <v>4</v>
      </c>
      <c r="B3659">
        <v>131</v>
      </c>
      <c r="C3659">
        <v>1</v>
      </c>
      <c r="D3659">
        <v>0</v>
      </c>
      <c r="E3659">
        <v>39</v>
      </c>
      <c r="F3659">
        <v>1752.942857</v>
      </c>
      <c r="G3659" s="1">
        <v>2.0075188000000001E-2</v>
      </c>
      <c r="H3659" s="1">
        <v>3.3742689999999999E-2</v>
      </c>
      <c r="I3659">
        <v>0</v>
      </c>
      <c r="J3659">
        <v>0.2</v>
      </c>
      <c r="K3659" t="s">
        <v>22</v>
      </c>
      <c r="L3659">
        <v>1</v>
      </c>
      <c r="M3659">
        <v>1</v>
      </c>
      <c r="N3659">
        <v>3</v>
      </c>
      <c r="O3659">
        <v>4</v>
      </c>
      <c r="P3659" t="s">
        <v>19</v>
      </c>
      <c r="Q3659" t="b">
        <v>0</v>
      </c>
      <c r="R3659" t="b">
        <v>0</v>
      </c>
      <c r="S3659">
        <f>IF(OnlineShopData[[#This Row],[Revenue]]=TRUE,1,0)</f>
        <v>0</v>
      </c>
      <c r="T3659">
        <f>MATCH(OnlineShopData[[#This Row],[Month]],{"Jan","Feb","Mar","Apr","May","June","Jul","Aug","Sep","Oct","Nov","Dec"},0)</f>
        <v>5</v>
      </c>
    </row>
    <row r="3660" spans="1:20" x14ac:dyDescent="0.3">
      <c r="A3660">
        <v>2</v>
      </c>
      <c r="B3660">
        <v>46</v>
      </c>
      <c r="C3660">
        <v>0</v>
      </c>
      <c r="D3660">
        <v>0</v>
      </c>
      <c r="E3660">
        <v>13</v>
      </c>
      <c r="F3660">
        <v>195</v>
      </c>
      <c r="G3660" s="1">
        <v>0</v>
      </c>
      <c r="H3660" s="1">
        <v>8.3333330000000001E-3</v>
      </c>
      <c r="I3660">
        <v>0</v>
      </c>
      <c r="J3660">
        <v>0</v>
      </c>
      <c r="K3660" t="s">
        <v>22</v>
      </c>
      <c r="L3660">
        <v>2</v>
      </c>
      <c r="M3660">
        <v>2</v>
      </c>
      <c r="N3660">
        <v>1</v>
      </c>
      <c r="O3660">
        <v>4</v>
      </c>
      <c r="P3660" t="s">
        <v>19</v>
      </c>
      <c r="Q3660" t="b">
        <v>0</v>
      </c>
      <c r="R3660" t="b">
        <v>0</v>
      </c>
      <c r="S3660">
        <f>IF(OnlineShopData[[#This Row],[Revenue]]=TRUE,1,0)</f>
        <v>0</v>
      </c>
      <c r="T3660">
        <f>MATCH(OnlineShopData[[#This Row],[Month]],{"Jan","Feb","Mar","Apr","May","June","Jul","Aug","Sep","Oct","Nov","Dec"},0)</f>
        <v>5</v>
      </c>
    </row>
    <row r="3661" spans="1:20" x14ac:dyDescent="0.3">
      <c r="A3661">
        <v>3</v>
      </c>
      <c r="B3661">
        <v>67</v>
      </c>
      <c r="C3661">
        <v>0</v>
      </c>
      <c r="D3661">
        <v>0</v>
      </c>
      <c r="E3661">
        <v>7</v>
      </c>
      <c r="F3661">
        <v>274.25</v>
      </c>
      <c r="G3661" s="1">
        <v>1.2500000000000001E-2</v>
      </c>
      <c r="H3661" s="1">
        <v>3.5000000000000003E-2</v>
      </c>
      <c r="I3661">
        <v>0</v>
      </c>
      <c r="J3661">
        <v>0</v>
      </c>
      <c r="K3661" t="s">
        <v>22</v>
      </c>
      <c r="L3661">
        <v>3</v>
      </c>
      <c r="M3661">
        <v>2</v>
      </c>
      <c r="N3661">
        <v>1</v>
      </c>
      <c r="O3661">
        <v>1</v>
      </c>
      <c r="P3661" t="s">
        <v>19</v>
      </c>
      <c r="Q3661" t="b">
        <v>0</v>
      </c>
      <c r="R3661" t="b">
        <v>0</v>
      </c>
      <c r="S3661">
        <f>IF(OnlineShopData[[#This Row],[Revenue]]=TRUE,1,0)</f>
        <v>0</v>
      </c>
      <c r="T3661">
        <f>MATCH(OnlineShopData[[#This Row],[Month]],{"Jan","Feb","Mar","Apr","May","June","Jul","Aug","Sep","Oct","Nov","Dec"},0)</f>
        <v>5</v>
      </c>
    </row>
    <row r="3662" spans="1:20" x14ac:dyDescent="0.3">
      <c r="A3662">
        <v>1</v>
      </c>
      <c r="B3662">
        <v>77</v>
      </c>
      <c r="C3662">
        <v>1</v>
      </c>
      <c r="D3662">
        <v>335</v>
      </c>
      <c r="E3662">
        <v>33</v>
      </c>
      <c r="F3662">
        <v>3583.166667</v>
      </c>
      <c r="G3662" s="1">
        <v>0.02</v>
      </c>
      <c r="H3662" s="1">
        <v>4.5170068000000001E-2</v>
      </c>
      <c r="I3662">
        <v>11.15734286</v>
      </c>
      <c r="J3662">
        <v>0</v>
      </c>
      <c r="K3662" t="s">
        <v>22</v>
      </c>
      <c r="L3662">
        <v>2</v>
      </c>
      <c r="M3662">
        <v>2</v>
      </c>
      <c r="N3662">
        <v>3</v>
      </c>
      <c r="O3662">
        <v>11</v>
      </c>
      <c r="P3662" t="s">
        <v>19</v>
      </c>
      <c r="Q3662" t="b">
        <v>1</v>
      </c>
      <c r="R3662" t="b">
        <v>0</v>
      </c>
      <c r="S3662">
        <f>IF(OnlineShopData[[#This Row],[Revenue]]=TRUE,1,0)</f>
        <v>0</v>
      </c>
      <c r="T3662">
        <f>MATCH(OnlineShopData[[#This Row],[Month]],{"Jan","Feb","Mar","Apr","May","June","Jul","Aug","Sep","Oct","Nov","Dec"},0)</f>
        <v>5</v>
      </c>
    </row>
    <row r="3663" spans="1:20" x14ac:dyDescent="0.3">
      <c r="A3663">
        <v>0</v>
      </c>
      <c r="B3663">
        <v>0</v>
      </c>
      <c r="C3663">
        <v>0</v>
      </c>
      <c r="D3663">
        <v>0</v>
      </c>
      <c r="E3663">
        <v>13</v>
      </c>
      <c r="F3663">
        <v>474.68181820000001</v>
      </c>
      <c r="G3663" s="1">
        <v>1.5384615000000001E-2</v>
      </c>
      <c r="H3663" s="1">
        <v>2.9230769E-2</v>
      </c>
      <c r="I3663">
        <v>0</v>
      </c>
      <c r="J3663">
        <v>0</v>
      </c>
      <c r="K3663" t="s">
        <v>22</v>
      </c>
      <c r="L3663">
        <v>3</v>
      </c>
      <c r="M3663">
        <v>2</v>
      </c>
      <c r="N3663">
        <v>4</v>
      </c>
      <c r="O3663">
        <v>3</v>
      </c>
      <c r="P3663" t="s">
        <v>19</v>
      </c>
      <c r="Q3663" t="b">
        <v>0</v>
      </c>
      <c r="R3663" t="b">
        <v>0</v>
      </c>
      <c r="S3663">
        <f>IF(OnlineShopData[[#This Row],[Revenue]]=TRUE,1,0)</f>
        <v>0</v>
      </c>
      <c r="T3663">
        <f>MATCH(OnlineShopData[[#This Row],[Month]],{"Jan","Feb","Mar","Apr","May","June","Jul","Aug","Sep","Oct","Nov","Dec"},0)</f>
        <v>5</v>
      </c>
    </row>
    <row r="3664" spans="1:20" x14ac:dyDescent="0.3">
      <c r="A3664">
        <v>0</v>
      </c>
      <c r="B3664">
        <v>0</v>
      </c>
      <c r="C3664">
        <v>0</v>
      </c>
      <c r="D3664">
        <v>0</v>
      </c>
      <c r="E3664">
        <v>4</v>
      </c>
      <c r="F3664">
        <v>79</v>
      </c>
      <c r="G3664" s="1">
        <v>0</v>
      </c>
      <c r="H3664" s="1">
        <v>0.05</v>
      </c>
      <c r="I3664">
        <v>0</v>
      </c>
      <c r="J3664">
        <v>0</v>
      </c>
      <c r="K3664" t="s">
        <v>22</v>
      </c>
      <c r="L3664">
        <v>2</v>
      </c>
      <c r="M3664">
        <v>2</v>
      </c>
      <c r="N3664">
        <v>6</v>
      </c>
      <c r="O3664">
        <v>2</v>
      </c>
      <c r="P3664" t="s">
        <v>19</v>
      </c>
      <c r="Q3664" t="b">
        <v>0</v>
      </c>
      <c r="R3664" t="b">
        <v>0</v>
      </c>
      <c r="S3664">
        <f>IF(OnlineShopData[[#This Row],[Revenue]]=TRUE,1,0)</f>
        <v>0</v>
      </c>
      <c r="T3664">
        <f>MATCH(OnlineShopData[[#This Row],[Month]],{"Jan","Feb","Mar","Apr","May","June","Jul","Aug","Sep","Oct","Nov","Dec"},0)</f>
        <v>5</v>
      </c>
    </row>
    <row r="3665" spans="1:20" x14ac:dyDescent="0.3">
      <c r="A3665">
        <v>0</v>
      </c>
      <c r="B3665">
        <v>0</v>
      </c>
      <c r="C3665">
        <v>0</v>
      </c>
      <c r="D3665">
        <v>0</v>
      </c>
      <c r="E3665">
        <v>9</v>
      </c>
      <c r="F3665">
        <v>71.75</v>
      </c>
      <c r="G3665" s="1">
        <v>0</v>
      </c>
      <c r="H3665" s="1">
        <v>5.5555555999999999E-2</v>
      </c>
      <c r="I3665">
        <v>0</v>
      </c>
      <c r="J3665">
        <v>1</v>
      </c>
      <c r="K3665" t="s">
        <v>22</v>
      </c>
      <c r="L3665">
        <v>2</v>
      </c>
      <c r="M3665">
        <v>4</v>
      </c>
      <c r="N3665">
        <v>2</v>
      </c>
      <c r="O3665">
        <v>3</v>
      </c>
      <c r="P3665" t="s">
        <v>19</v>
      </c>
      <c r="Q3665" t="b">
        <v>1</v>
      </c>
      <c r="R3665" t="b">
        <v>0</v>
      </c>
      <c r="S3665">
        <f>IF(OnlineShopData[[#This Row],[Revenue]]=TRUE,1,0)</f>
        <v>0</v>
      </c>
      <c r="T3665">
        <f>MATCH(OnlineShopData[[#This Row],[Month]],{"Jan","Feb","Mar","Apr","May","June","Jul","Aug","Sep","Oct","Nov","Dec"},0)</f>
        <v>5</v>
      </c>
    </row>
    <row r="3666" spans="1:20" x14ac:dyDescent="0.3">
      <c r="A3666">
        <v>0</v>
      </c>
      <c r="B3666">
        <v>0</v>
      </c>
      <c r="C3666">
        <v>0</v>
      </c>
      <c r="D3666">
        <v>0</v>
      </c>
      <c r="E3666">
        <v>66</v>
      </c>
      <c r="F3666">
        <v>6100.5277779999997</v>
      </c>
      <c r="G3666" s="1">
        <v>1.0606061E-2</v>
      </c>
      <c r="H3666" s="1">
        <v>4.6262626000000001E-2</v>
      </c>
      <c r="I3666">
        <v>0</v>
      </c>
      <c r="J3666">
        <v>0.8</v>
      </c>
      <c r="K3666" t="s">
        <v>22</v>
      </c>
      <c r="L3666">
        <v>2</v>
      </c>
      <c r="M3666">
        <v>5</v>
      </c>
      <c r="N3666">
        <v>2</v>
      </c>
      <c r="O3666">
        <v>6</v>
      </c>
      <c r="P3666" t="s">
        <v>19</v>
      </c>
      <c r="Q3666" t="b">
        <v>0</v>
      </c>
      <c r="R3666" t="b">
        <v>0</v>
      </c>
      <c r="S3666">
        <f>IF(OnlineShopData[[#This Row],[Revenue]]=TRUE,1,0)</f>
        <v>0</v>
      </c>
      <c r="T3666">
        <f>MATCH(OnlineShopData[[#This Row],[Month]],{"Jan","Feb","Mar","Apr","May","June","Jul","Aug","Sep","Oct","Nov","Dec"},0)</f>
        <v>5</v>
      </c>
    </row>
    <row r="3667" spans="1:20" x14ac:dyDescent="0.3">
      <c r="A3667">
        <v>0</v>
      </c>
      <c r="B3667">
        <v>0</v>
      </c>
      <c r="C3667">
        <v>2</v>
      </c>
      <c r="D3667">
        <v>15</v>
      </c>
      <c r="E3667">
        <v>93</v>
      </c>
      <c r="F3667">
        <v>3646.2787880000001</v>
      </c>
      <c r="G3667" s="1">
        <v>1.7204301000000002E-2</v>
      </c>
      <c r="H3667" s="1">
        <v>2.3117504000000001E-2</v>
      </c>
      <c r="I3667">
        <v>0</v>
      </c>
      <c r="J3667">
        <v>0</v>
      </c>
      <c r="K3667" t="s">
        <v>22</v>
      </c>
      <c r="L3667">
        <v>1</v>
      </c>
      <c r="M3667">
        <v>1</v>
      </c>
      <c r="N3667">
        <v>5</v>
      </c>
      <c r="O3667">
        <v>4</v>
      </c>
      <c r="P3667" t="s">
        <v>19</v>
      </c>
      <c r="Q3667" t="b">
        <v>0</v>
      </c>
      <c r="R3667" t="b">
        <v>0</v>
      </c>
      <c r="S3667">
        <f>IF(OnlineShopData[[#This Row],[Revenue]]=TRUE,1,0)</f>
        <v>0</v>
      </c>
      <c r="T3667">
        <f>MATCH(OnlineShopData[[#This Row],[Month]],{"Jan","Feb","Mar","Apr","May","June","Jul","Aug","Sep","Oct","Nov","Dec"},0)</f>
        <v>5</v>
      </c>
    </row>
    <row r="3668" spans="1:20" x14ac:dyDescent="0.3">
      <c r="A3668">
        <v>2</v>
      </c>
      <c r="B3668">
        <v>7</v>
      </c>
      <c r="C3668">
        <v>0</v>
      </c>
      <c r="D3668">
        <v>0</v>
      </c>
      <c r="E3668">
        <v>11</v>
      </c>
      <c r="F3668">
        <v>778</v>
      </c>
      <c r="G3668" s="1">
        <v>1.8181817999999999E-2</v>
      </c>
      <c r="H3668" s="1">
        <v>7.2727272999999995E-2</v>
      </c>
      <c r="I3668">
        <v>0</v>
      </c>
      <c r="J3668">
        <v>0.8</v>
      </c>
      <c r="K3668" t="s">
        <v>22</v>
      </c>
      <c r="L3668">
        <v>1</v>
      </c>
      <c r="M3668">
        <v>1</v>
      </c>
      <c r="N3668">
        <v>1</v>
      </c>
      <c r="O3668">
        <v>3</v>
      </c>
      <c r="P3668" t="s">
        <v>19</v>
      </c>
      <c r="Q3668" t="b">
        <v>0</v>
      </c>
      <c r="R3668" t="b">
        <v>0</v>
      </c>
      <c r="S3668">
        <f>IF(OnlineShopData[[#This Row],[Revenue]]=TRUE,1,0)</f>
        <v>0</v>
      </c>
      <c r="T3668">
        <f>MATCH(OnlineShopData[[#This Row],[Month]],{"Jan","Feb","Mar","Apr","May","June","Jul","Aug","Sep","Oct","Nov","Dec"},0)</f>
        <v>5</v>
      </c>
    </row>
    <row r="3669" spans="1:20" x14ac:dyDescent="0.3">
      <c r="A3669">
        <v>0</v>
      </c>
      <c r="B3669">
        <v>0</v>
      </c>
      <c r="C3669">
        <v>1</v>
      </c>
      <c r="D3669">
        <v>2.5</v>
      </c>
      <c r="E3669">
        <v>14</v>
      </c>
      <c r="F3669">
        <v>592.56666670000004</v>
      </c>
      <c r="G3669" s="1">
        <v>1.3333332999999999E-2</v>
      </c>
      <c r="H3669" s="1">
        <v>2.3333333000000001E-2</v>
      </c>
      <c r="I3669">
        <v>0</v>
      </c>
      <c r="J3669">
        <v>1</v>
      </c>
      <c r="K3669" t="s">
        <v>22</v>
      </c>
      <c r="L3669">
        <v>3</v>
      </c>
      <c r="M3669">
        <v>2</v>
      </c>
      <c r="N3669">
        <v>3</v>
      </c>
      <c r="O3669">
        <v>3</v>
      </c>
      <c r="P3669" t="s">
        <v>19</v>
      </c>
      <c r="Q3669" t="b">
        <v>1</v>
      </c>
      <c r="R3669" t="b">
        <v>0</v>
      </c>
      <c r="S3669">
        <f>IF(OnlineShopData[[#This Row],[Revenue]]=TRUE,1,0)</f>
        <v>0</v>
      </c>
      <c r="T3669">
        <f>MATCH(OnlineShopData[[#This Row],[Month]],{"Jan","Feb","Mar","Apr","May","June","Jul","Aug","Sep","Oct","Nov","Dec"},0)</f>
        <v>5</v>
      </c>
    </row>
    <row r="3670" spans="1:20" x14ac:dyDescent="0.3">
      <c r="A3670">
        <v>2</v>
      </c>
      <c r="B3670">
        <v>15</v>
      </c>
      <c r="C3670">
        <v>0</v>
      </c>
      <c r="D3670">
        <v>0</v>
      </c>
      <c r="E3670">
        <v>23</v>
      </c>
      <c r="F3670">
        <v>343.66666670000001</v>
      </c>
      <c r="G3670" s="1">
        <v>2.5000000000000001E-2</v>
      </c>
      <c r="H3670" s="1">
        <v>0.05</v>
      </c>
      <c r="I3670">
        <v>0</v>
      </c>
      <c r="J3670">
        <v>0.6</v>
      </c>
      <c r="K3670" t="s">
        <v>22</v>
      </c>
      <c r="L3670">
        <v>2</v>
      </c>
      <c r="M3670">
        <v>2</v>
      </c>
      <c r="N3670">
        <v>6</v>
      </c>
      <c r="O3670">
        <v>6</v>
      </c>
      <c r="P3670" t="s">
        <v>19</v>
      </c>
      <c r="Q3670" t="b">
        <v>0</v>
      </c>
      <c r="R3670" t="b">
        <v>0</v>
      </c>
      <c r="S3670">
        <f>IF(OnlineShopData[[#This Row],[Revenue]]=TRUE,1,0)</f>
        <v>0</v>
      </c>
      <c r="T3670">
        <f>MATCH(OnlineShopData[[#This Row],[Month]],{"Jan","Feb","Mar","Apr","May","June","Jul","Aug","Sep","Oct","Nov","Dec"},0)</f>
        <v>5</v>
      </c>
    </row>
    <row r="3671" spans="1:20" x14ac:dyDescent="0.3">
      <c r="A3671">
        <v>7</v>
      </c>
      <c r="B3671">
        <v>397.83333329999999</v>
      </c>
      <c r="C3671">
        <v>0</v>
      </c>
      <c r="D3671">
        <v>0</v>
      </c>
      <c r="E3671">
        <v>28</v>
      </c>
      <c r="F3671">
        <v>1249.628205</v>
      </c>
      <c r="G3671" s="1">
        <v>0</v>
      </c>
      <c r="H3671" s="1">
        <v>1.5053763E-2</v>
      </c>
      <c r="I3671">
        <v>0</v>
      </c>
      <c r="J3671">
        <v>0</v>
      </c>
      <c r="K3671" t="s">
        <v>22</v>
      </c>
      <c r="L3671">
        <v>3</v>
      </c>
      <c r="M3671">
        <v>2</v>
      </c>
      <c r="N3671">
        <v>7</v>
      </c>
      <c r="O3671">
        <v>6</v>
      </c>
      <c r="P3671" t="s">
        <v>19</v>
      </c>
      <c r="Q3671" t="b">
        <v>0</v>
      </c>
      <c r="R3671" t="b">
        <v>0</v>
      </c>
      <c r="S3671">
        <f>IF(OnlineShopData[[#This Row],[Revenue]]=TRUE,1,0)</f>
        <v>0</v>
      </c>
      <c r="T3671">
        <f>MATCH(OnlineShopData[[#This Row],[Month]],{"Jan","Feb","Mar","Apr","May","June","Jul","Aug","Sep","Oct","Nov","Dec"},0)</f>
        <v>5</v>
      </c>
    </row>
    <row r="3672" spans="1:20" x14ac:dyDescent="0.3">
      <c r="A3672">
        <v>0</v>
      </c>
      <c r="B3672">
        <v>0</v>
      </c>
      <c r="C3672">
        <v>0</v>
      </c>
      <c r="D3672">
        <v>0</v>
      </c>
      <c r="E3672">
        <v>7</v>
      </c>
      <c r="F3672">
        <v>1260.666667</v>
      </c>
      <c r="G3672" s="1">
        <v>5.7142856999999998E-2</v>
      </c>
      <c r="H3672" s="1">
        <v>0.10714285699999999</v>
      </c>
      <c r="I3672">
        <v>0</v>
      </c>
      <c r="J3672">
        <v>0.8</v>
      </c>
      <c r="K3672" t="s">
        <v>22</v>
      </c>
      <c r="L3672">
        <v>2</v>
      </c>
      <c r="M3672">
        <v>4</v>
      </c>
      <c r="N3672">
        <v>5</v>
      </c>
      <c r="O3672">
        <v>6</v>
      </c>
      <c r="P3672" t="s">
        <v>19</v>
      </c>
      <c r="Q3672" t="b">
        <v>0</v>
      </c>
      <c r="R3672" t="b">
        <v>0</v>
      </c>
      <c r="S3672">
        <f>IF(OnlineShopData[[#This Row],[Revenue]]=TRUE,1,0)</f>
        <v>0</v>
      </c>
      <c r="T3672">
        <f>MATCH(OnlineShopData[[#This Row],[Month]],{"Jan","Feb","Mar","Apr","May","June","Jul","Aug","Sep","Oct","Nov","Dec"},0)</f>
        <v>5</v>
      </c>
    </row>
    <row r="3673" spans="1:20" x14ac:dyDescent="0.3">
      <c r="A3673">
        <v>0</v>
      </c>
      <c r="B3673">
        <v>0</v>
      </c>
      <c r="C3673">
        <v>1</v>
      </c>
      <c r="D3673">
        <v>55</v>
      </c>
      <c r="E3673">
        <v>38</v>
      </c>
      <c r="F3673">
        <v>1377.4095239999999</v>
      </c>
      <c r="G3673" s="1">
        <v>8.7719299999999996E-4</v>
      </c>
      <c r="H3673" s="1">
        <v>1.8859648999999999E-2</v>
      </c>
      <c r="I3673">
        <v>0</v>
      </c>
      <c r="J3673">
        <v>0</v>
      </c>
      <c r="K3673" t="s">
        <v>22</v>
      </c>
      <c r="L3673">
        <v>2</v>
      </c>
      <c r="M3673">
        <v>2</v>
      </c>
      <c r="N3673">
        <v>2</v>
      </c>
      <c r="O3673">
        <v>4</v>
      </c>
      <c r="P3673" t="s">
        <v>19</v>
      </c>
      <c r="Q3673" t="b">
        <v>0</v>
      </c>
      <c r="R3673" t="b">
        <v>0</v>
      </c>
      <c r="S3673">
        <f>IF(OnlineShopData[[#This Row],[Revenue]]=TRUE,1,0)</f>
        <v>0</v>
      </c>
      <c r="T3673">
        <f>MATCH(OnlineShopData[[#This Row],[Month]],{"Jan","Feb","Mar","Apr","May","June","Jul","Aug","Sep","Oct","Nov","Dec"},0)</f>
        <v>5</v>
      </c>
    </row>
    <row r="3674" spans="1:20" x14ac:dyDescent="0.3">
      <c r="A3674">
        <v>3</v>
      </c>
      <c r="B3674">
        <v>251</v>
      </c>
      <c r="C3674">
        <v>2</v>
      </c>
      <c r="D3674">
        <v>104</v>
      </c>
      <c r="E3674">
        <v>15</v>
      </c>
      <c r="F3674">
        <v>675.83333330000005</v>
      </c>
      <c r="G3674" s="1">
        <v>0</v>
      </c>
      <c r="H3674" s="1">
        <v>4.1666669999999998E-3</v>
      </c>
      <c r="I3674">
        <v>0</v>
      </c>
      <c r="J3674">
        <v>0</v>
      </c>
      <c r="K3674" t="s">
        <v>22</v>
      </c>
      <c r="L3674">
        <v>2</v>
      </c>
      <c r="M3674">
        <v>10</v>
      </c>
      <c r="N3674">
        <v>6</v>
      </c>
      <c r="O3674">
        <v>1</v>
      </c>
      <c r="P3674" t="s">
        <v>19</v>
      </c>
      <c r="Q3674" t="b">
        <v>0</v>
      </c>
      <c r="R3674" t="b">
        <v>0</v>
      </c>
      <c r="S3674">
        <f>IF(OnlineShopData[[#This Row],[Revenue]]=TRUE,1,0)</f>
        <v>0</v>
      </c>
      <c r="T3674">
        <f>MATCH(OnlineShopData[[#This Row],[Month]],{"Jan","Feb","Mar","Apr","May","June","Jul","Aug","Sep","Oct","Nov","Dec"},0)</f>
        <v>5</v>
      </c>
    </row>
    <row r="3675" spans="1:20" x14ac:dyDescent="0.3">
      <c r="A3675">
        <v>0</v>
      </c>
      <c r="B3675">
        <v>0</v>
      </c>
      <c r="C3675">
        <v>0</v>
      </c>
      <c r="D3675">
        <v>0</v>
      </c>
      <c r="E3675">
        <v>18</v>
      </c>
      <c r="F3675">
        <v>1259</v>
      </c>
      <c r="G3675" s="1">
        <v>1.0526316000000001E-2</v>
      </c>
      <c r="H3675" s="1">
        <v>3.3684210999999999E-2</v>
      </c>
      <c r="I3675">
        <v>0</v>
      </c>
      <c r="J3675">
        <v>0</v>
      </c>
      <c r="K3675" t="s">
        <v>22</v>
      </c>
      <c r="L3675">
        <v>2</v>
      </c>
      <c r="M3675">
        <v>2</v>
      </c>
      <c r="N3675">
        <v>1</v>
      </c>
      <c r="O3675">
        <v>1</v>
      </c>
      <c r="P3675" t="s">
        <v>19</v>
      </c>
      <c r="Q3675" t="b">
        <v>0</v>
      </c>
      <c r="R3675" t="b">
        <v>0</v>
      </c>
      <c r="S3675">
        <f>IF(OnlineShopData[[#This Row],[Revenue]]=TRUE,1,0)</f>
        <v>0</v>
      </c>
      <c r="T3675">
        <f>MATCH(OnlineShopData[[#This Row],[Month]],{"Jan","Feb","Mar","Apr","May","June","Jul","Aug","Sep","Oct","Nov","Dec"},0)</f>
        <v>5</v>
      </c>
    </row>
    <row r="3676" spans="1:20" x14ac:dyDescent="0.3">
      <c r="A3676">
        <v>0</v>
      </c>
      <c r="B3676">
        <v>0</v>
      </c>
      <c r="C3676">
        <v>0</v>
      </c>
      <c r="D3676">
        <v>0</v>
      </c>
      <c r="E3676">
        <v>16</v>
      </c>
      <c r="F3676">
        <v>1472</v>
      </c>
      <c r="G3676" s="1">
        <v>1.6666667E-2</v>
      </c>
      <c r="H3676" s="1">
        <v>4.0625000000000001E-2</v>
      </c>
      <c r="I3676">
        <v>0</v>
      </c>
      <c r="J3676">
        <v>0</v>
      </c>
      <c r="K3676" t="s">
        <v>22</v>
      </c>
      <c r="L3676">
        <v>2</v>
      </c>
      <c r="M3676">
        <v>6</v>
      </c>
      <c r="N3676">
        <v>1</v>
      </c>
      <c r="O3676">
        <v>1</v>
      </c>
      <c r="P3676" t="s">
        <v>19</v>
      </c>
      <c r="Q3676" t="b">
        <v>0</v>
      </c>
      <c r="R3676" t="b">
        <v>0</v>
      </c>
      <c r="S3676">
        <f>IF(OnlineShopData[[#This Row],[Revenue]]=TRUE,1,0)</f>
        <v>0</v>
      </c>
      <c r="T3676">
        <f>MATCH(OnlineShopData[[#This Row],[Month]],{"Jan","Feb","Mar","Apr","May","June","Jul","Aug","Sep","Oct","Nov","Dec"},0)</f>
        <v>5</v>
      </c>
    </row>
    <row r="3677" spans="1:20" x14ac:dyDescent="0.3">
      <c r="A3677">
        <v>0</v>
      </c>
      <c r="B3677">
        <v>0</v>
      </c>
      <c r="C3677">
        <v>0</v>
      </c>
      <c r="D3677">
        <v>0</v>
      </c>
      <c r="E3677">
        <v>6</v>
      </c>
      <c r="F3677">
        <v>219.5</v>
      </c>
      <c r="G3677" s="1">
        <v>1.1111111E-2</v>
      </c>
      <c r="H3677" s="1">
        <v>7.7777778000000006E-2</v>
      </c>
      <c r="I3677">
        <v>0</v>
      </c>
      <c r="J3677">
        <v>0</v>
      </c>
      <c r="K3677" t="s">
        <v>22</v>
      </c>
      <c r="L3677">
        <v>2</v>
      </c>
      <c r="M3677">
        <v>4</v>
      </c>
      <c r="N3677">
        <v>2</v>
      </c>
      <c r="O3677">
        <v>6</v>
      </c>
      <c r="P3677" t="s">
        <v>19</v>
      </c>
      <c r="Q3677" t="b">
        <v>0</v>
      </c>
      <c r="R3677" t="b">
        <v>0</v>
      </c>
      <c r="S3677">
        <f>IF(OnlineShopData[[#This Row],[Revenue]]=TRUE,1,0)</f>
        <v>0</v>
      </c>
      <c r="T3677">
        <f>MATCH(OnlineShopData[[#This Row],[Month]],{"Jan","Feb","Mar","Apr","May","June","Jul","Aug","Sep","Oct","Nov","Dec"},0)</f>
        <v>5</v>
      </c>
    </row>
    <row r="3678" spans="1:20" x14ac:dyDescent="0.3">
      <c r="A3678">
        <v>3</v>
      </c>
      <c r="B3678">
        <v>203</v>
      </c>
      <c r="C3678">
        <v>0</v>
      </c>
      <c r="D3678">
        <v>0</v>
      </c>
      <c r="E3678">
        <v>28</v>
      </c>
      <c r="F3678">
        <v>2394</v>
      </c>
      <c r="G3678" s="1">
        <v>3.3333333E-2</v>
      </c>
      <c r="H3678" s="1">
        <v>5.7619047999999999E-2</v>
      </c>
      <c r="I3678">
        <v>0</v>
      </c>
      <c r="J3678">
        <v>0</v>
      </c>
      <c r="K3678" t="s">
        <v>22</v>
      </c>
      <c r="L3678">
        <v>2</v>
      </c>
      <c r="M3678">
        <v>2</v>
      </c>
      <c r="N3678">
        <v>7</v>
      </c>
      <c r="O3678">
        <v>1</v>
      </c>
      <c r="P3678" t="s">
        <v>19</v>
      </c>
      <c r="Q3678" t="b">
        <v>0</v>
      </c>
      <c r="R3678" t="b">
        <v>0</v>
      </c>
      <c r="S3678">
        <f>IF(OnlineShopData[[#This Row],[Revenue]]=TRUE,1,0)</f>
        <v>0</v>
      </c>
      <c r="T3678">
        <f>MATCH(OnlineShopData[[#This Row],[Month]],{"Jan","Feb","Mar","Apr","May","June","Jul","Aug","Sep","Oct","Nov","Dec"},0)</f>
        <v>5</v>
      </c>
    </row>
    <row r="3679" spans="1:20" x14ac:dyDescent="0.3">
      <c r="A3679">
        <v>0</v>
      </c>
      <c r="B3679">
        <v>0</v>
      </c>
      <c r="C3679">
        <v>0</v>
      </c>
      <c r="D3679">
        <v>0</v>
      </c>
      <c r="E3679">
        <v>29</v>
      </c>
      <c r="F3679">
        <v>364.16666670000001</v>
      </c>
      <c r="G3679" s="1">
        <v>2.0689655000000001E-2</v>
      </c>
      <c r="H3679" s="1">
        <v>1.9540229999999999E-2</v>
      </c>
      <c r="I3679">
        <v>0</v>
      </c>
      <c r="J3679">
        <v>0</v>
      </c>
      <c r="K3679" t="s">
        <v>22</v>
      </c>
      <c r="L3679">
        <v>3</v>
      </c>
      <c r="M3679">
        <v>2</v>
      </c>
      <c r="N3679">
        <v>1</v>
      </c>
      <c r="O3679">
        <v>3</v>
      </c>
      <c r="P3679" t="s">
        <v>19</v>
      </c>
      <c r="Q3679" t="b">
        <v>0</v>
      </c>
      <c r="R3679" t="b">
        <v>0</v>
      </c>
      <c r="S3679">
        <f>IF(OnlineShopData[[#This Row],[Revenue]]=TRUE,1,0)</f>
        <v>0</v>
      </c>
      <c r="T3679">
        <f>MATCH(OnlineShopData[[#This Row],[Month]],{"Jan","Feb","Mar","Apr","May","June","Jul","Aug","Sep","Oct","Nov","Dec"},0)</f>
        <v>5</v>
      </c>
    </row>
    <row r="3680" spans="1:20" x14ac:dyDescent="0.3">
      <c r="A3680">
        <v>5</v>
      </c>
      <c r="B3680">
        <v>232.4</v>
      </c>
      <c r="C3680">
        <v>0</v>
      </c>
      <c r="D3680">
        <v>0</v>
      </c>
      <c r="E3680">
        <v>6</v>
      </c>
      <c r="F3680">
        <v>190.4</v>
      </c>
      <c r="G3680" s="1">
        <v>4.2857143E-2</v>
      </c>
      <c r="H3680" s="1">
        <v>6.1904762000000002E-2</v>
      </c>
      <c r="I3680">
        <v>0</v>
      </c>
      <c r="J3680">
        <v>0</v>
      </c>
      <c r="K3680" t="s">
        <v>22</v>
      </c>
      <c r="L3680">
        <v>1</v>
      </c>
      <c r="M3680">
        <v>1</v>
      </c>
      <c r="N3680">
        <v>1</v>
      </c>
      <c r="O3680">
        <v>3</v>
      </c>
      <c r="P3680" t="s">
        <v>19</v>
      </c>
      <c r="Q3680" t="b">
        <v>1</v>
      </c>
      <c r="R3680" t="b">
        <v>0</v>
      </c>
      <c r="S3680">
        <f>IF(OnlineShopData[[#This Row],[Revenue]]=TRUE,1,0)</f>
        <v>0</v>
      </c>
      <c r="T3680">
        <f>MATCH(OnlineShopData[[#This Row],[Month]],{"Jan","Feb","Mar","Apr","May","June","Jul","Aug","Sep","Oct","Nov","Dec"},0)</f>
        <v>5</v>
      </c>
    </row>
    <row r="3681" spans="1:20" x14ac:dyDescent="0.3">
      <c r="A3681">
        <v>0</v>
      </c>
      <c r="B3681">
        <v>0</v>
      </c>
      <c r="C3681">
        <v>0</v>
      </c>
      <c r="D3681">
        <v>0</v>
      </c>
      <c r="E3681">
        <v>14</v>
      </c>
      <c r="F3681">
        <v>253.16666670000001</v>
      </c>
      <c r="G3681" s="1">
        <v>1.4285714E-2</v>
      </c>
      <c r="H3681" s="1">
        <v>4.0476190000000002E-2</v>
      </c>
      <c r="I3681">
        <v>0</v>
      </c>
      <c r="J3681">
        <v>0.6</v>
      </c>
      <c r="K3681" t="s">
        <v>22</v>
      </c>
      <c r="L3681">
        <v>3</v>
      </c>
      <c r="M3681">
        <v>2</v>
      </c>
      <c r="N3681">
        <v>8</v>
      </c>
      <c r="O3681">
        <v>13</v>
      </c>
      <c r="P3681" t="s">
        <v>19</v>
      </c>
      <c r="Q3681" t="b">
        <v>0</v>
      </c>
      <c r="R3681" t="b">
        <v>0</v>
      </c>
      <c r="S3681">
        <f>IF(OnlineShopData[[#This Row],[Revenue]]=TRUE,1,0)</f>
        <v>0</v>
      </c>
      <c r="T3681">
        <f>MATCH(OnlineShopData[[#This Row],[Month]],{"Jan","Feb","Mar","Apr","May","June","Jul","Aug","Sep","Oct","Nov","Dec"},0)</f>
        <v>5</v>
      </c>
    </row>
    <row r="3682" spans="1:20" x14ac:dyDescent="0.3">
      <c r="A3682">
        <v>0</v>
      </c>
      <c r="B3682">
        <v>0</v>
      </c>
      <c r="C3682">
        <v>0</v>
      </c>
      <c r="D3682">
        <v>0</v>
      </c>
      <c r="E3682">
        <v>49</v>
      </c>
      <c r="F3682">
        <v>579.58333330000005</v>
      </c>
      <c r="G3682" s="1">
        <v>0</v>
      </c>
      <c r="H3682" s="1">
        <v>6.2500000000000003E-3</v>
      </c>
      <c r="I3682">
        <v>0</v>
      </c>
      <c r="J3682">
        <v>0</v>
      </c>
      <c r="K3682" t="s">
        <v>22</v>
      </c>
      <c r="L3682">
        <v>2</v>
      </c>
      <c r="M3682">
        <v>2</v>
      </c>
      <c r="N3682">
        <v>3</v>
      </c>
      <c r="O3682">
        <v>1</v>
      </c>
      <c r="P3682" t="s">
        <v>19</v>
      </c>
      <c r="Q3682" t="b">
        <v>0</v>
      </c>
      <c r="R3682" t="b">
        <v>0</v>
      </c>
      <c r="S3682">
        <f>IF(OnlineShopData[[#This Row],[Revenue]]=TRUE,1,0)</f>
        <v>0</v>
      </c>
      <c r="T3682">
        <f>MATCH(OnlineShopData[[#This Row],[Month]],{"Jan","Feb","Mar","Apr","May","June","Jul","Aug","Sep","Oct","Nov","Dec"},0)</f>
        <v>5</v>
      </c>
    </row>
    <row r="3683" spans="1:20" x14ac:dyDescent="0.3">
      <c r="A3683">
        <v>0</v>
      </c>
      <c r="B3683">
        <v>0</v>
      </c>
      <c r="C3683">
        <v>0</v>
      </c>
      <c r="D3683">
        <v>0</v>
      </c>
      <c r="E3683">
        <v>9</v>
      </c>
      <c r="F3683">
        <v>953.83333330000005</v>
      </c>
      <c r="G3683" s="1">
        <v>0</v>
      </c>
      <c r="H3683" s="1">
        <v>1.1428571E-2</v>
      </c>
      <c r="I3683">
        <v>92.838571430000002</v>
      </c>
      <c r="J3683">
        <v>0</v>
      </c>
      <c r="K3683" t="s">
        <v>22</v>
      </c>
      <c r="L3683">
        <v>3</v>
      </c>
      <c r="M3683">
        <v>2</v>
      </c>
      <c r="N3683">
        <v>1</v>
      </c>
      <c r="O3683">
        <v>5</v>
      </c>
      <c r="P3683" t="s">
        <v>19</v>
      </c>
      <c r="Q3683" t="b">
        <v>1</v>
      </c>
      <c r="R3683" t="b">
        <v>1</v>
      </c>
      <c r="S3683">
        <f>IF(OnlineShopData[[#This Row],[Revenue]]=TRUE,1,0)</f>
        <v>1</v>
      </c>
      <c r="T3683">
        <f>MATCH(OnlineShopData[[#This Row],[Month]],{"Jan","Feb","Mar","Apr","May","June","Jul","Aug","Sep","Oct","Nov","Dec"},0)</f>
        <v>5</v>
      </c>
    </row>
    <row r="3684" spans="1:20" x14ac:dyDescent="0.3">
      <c r="A3684">
        <v>0</v>
      </c>
      <c r="B3684">
        <v>0</v>
      </c>
      <c r="C3684">
        <v>0</v>
      </c>
      <c r="D3684">
        <v>0</v>
      </c>
      <c r="E3684">
        <v>7</v>
      </c>
      <c r="F3684">
        <v>297</v>
      </c>
      <c r="G3684" s="1">
        <v>2.8571428999999999E-2</v>
      </c>
      <c r="H3684" s="1">
        <v>7.1428570999999996E-2</v>
      </c>
      <c r="I3684">
        <v>0</v>
      </c>
      <c r="J3684">
        <v>0.8</v>
      </c>
      <c r="K3684" t="s">
        <v>22</v>
      </c>
      <c r="L3684">
        <v>1</v>
      </c>
      <c r="M3684">
        <v>1</v>
      </c>
      <c r="N3684">
        <v>1</v>
      </c>
      <c r="O3684">
        <v>1</v>
      </c>
      <c r="P3684" t="s">
        <v>19</v>
      </c>
      <c r="Q3684" t="b">
        <v>0</v>
      </c>
      <c r="R3684" t="b">
        <v>0</v>
      </c>
      <c r="S3684">
        <f>IF(OnlineShopData[[#This Row],[Revenue]]=TRUE,1,0)</f>
        <v>0</v>
      </c>
      <c r="T3684">
        <f>MATCH(OnlineShopData[[#This Row],[Month]],{"Jan","Feb","Mar","Apr","May","June","Jul","Aug","Sep","Oct","Nov","Dec"},0)</f>
        <v>5</v>
      </c>
    </row>
    <row r="3685" spans="1:20" x14ac:dyDescent="0.3">
      <c r="A3685">
        <v>0</v>
      </c>
      <c r="B3685">
        <v>0</v>
      </c>
      <c r="C3685">
        <v>0</v>
      </c>
      <c r="D3685">
        <v>0</v>
      </c>
      <c r="E3685">
        <v>21</v>
      </c>
      <c r="F3685">
        <v>597.33333330000005</v>
      </c>
      <c r="G3685" s="1">
        <v>9.0476189999999998E-2</v>
      </c>
      <c r="H3685" s="1">
        <v>0.121428571</v>
      </c>
      <c r="I3685">
        <v>0</v>
      </c>
      <c r="J3685">
        <v>0.6</v>
      </c>
      <c r="K3685" t="s">
        <v>22</v>
      </c>
      <c r="L3685">
        <v>3</v>
      </c>
      <c r="M3685">
        <v>2</v>
      </c>
      <c r="N3685">
        <v>1</v>
      </c>
      <c r="O3685">
        <v>13</v>
      </c>
      <c r="P3685" t="s">
        <v>19</v>
      </c>
      <c r="Q3685" t="b">
        <v>0</v>
      </c>
      <c r="R3685" t="b">
        <v>0</v>
      </c>
      <c r="S3685">
        <f>IF(OnlineShopData[[#This Row],[Revenue]]=TRUE,1,0)</f>
        <v>0</v>
      </c>
      <c r="T3685">
        <f>MATCH(OnlineShopData[[#This Row],[Month]],{"Jan","Feb","Mar","Apr","May","June","Jul","Aug","Sep","Oct","Nov","Dec"},0)</f>
        <v>5</v>
      </c>
    </row>
    <row r="3686" spans="1:20" x14ac:dyDescent="0.3">
      <c r="A3686">
        <v>3</v>
      </c>
      <c r="B3686">
        <v>22.333333329999999</v>
      </c>
      <c r="C3686">
        <v>1</v>
      </c>
      <c r="D3686">
        <v>0</v>
      </c>
      <c r="E3686">
        <v>105</v>
      </c>
      <c r="F3686">
        <v>2900.638469</v>
      </c>
      <c r="G3686" s="1">
        <v>9.4339620000000006E-3</v>
      </c>
      <c r="H3686" s="1">
        <v>2.1263102999999998E-2</v>
      </c>
      <c r="I3686">
        <v>0</v>
      </c>
      <c r="J3686">
        <v>0</v>
      </c>
      <c r="K3686" t="s">
        <v>22</v>
      </c>
      <c r="L3686">
        <v>2</v>
      </c>
      <c r="M3686">
        <v>2</v>
      </c>
      <c r="N3686">
        <v>8</v>
      </c>
      <c r="O3686">
        <v>4</v>
      </c>
      <c r="P3686" t="s">
        <v>19</v>
      </c>
      <c r="Q3686" t="b">
        <v>1</v>
      </c>
      <c r="R3686" t="b">
        <v>0</v>
      </c>
      <c r="S3686">
        <f>IF(OnlineShopData[[#This Row],[Revenue]]=TRUE,1,0)</f>
        <v>0</v>
      </c>
      <c r="T3686">
        <f>MATCH(OnlineShopData[[#This Row],[Month]],{"Jan","Feb","Mar","Apr","May","June","Jul","Aug","Sep","Oct","Nov","Dec"},0)</f>
        <v>5</v>
      </c>
    </row>
    <row r="3687" spans="1:20" x14ac:dyDescent="0.3">
      <c r="A3687">
        <v>5</v>
      </c>
      <c r="B3687">
        <v>54</v>
      </c>
      <c r="C3687">
        <v>0</v>
      </c>
      <c r="D3687">
        <v>0</v>
      </c>
      <c r="E3687">
        <v>15</v>
      </c>
      <c r="F3687">
        <v>304.5</v>
      </c>
      <c r="G3687" s="1">
        <v>0</v>
      </c>
      <c r="H3687" s="1">
        <v>1.0526316000000001E-2</v>
      </c>
      <c r="I3687">
        <v>0</v>
      </c>
      <c r="J3687">
        <v>0</v>
      </c>
      <c r="K3687" t="s">
        <v>22</v>
      </c>
      <c r="L3687">
        <v>2</v>
      </c>
      <c r="M3687">
        <v>2</v>
      </c>
      <c r="N3687">
        <v>6</v>
      </c>
      <c r="O3687">
        <v>2</v>
      </c>
      <c r="P3687" t="s">
        <v>19</v>
      </c>
      <c r="Q3687" t="b">
        <v>0</v>
      </c>
      <c r="R3687" t="b">
        <v>0</v>
      </c>
      <c r="S3687">
        <f>IF(OnlineShopData[[#This Row],[Revenue]]=TRUE,1,0)</f>
        <v>0</v>
      </c>
      <c r="T3687">
        <f>MATCH(OnlineShopData[[#This Row],[Month]],{"Jan","Feb","Mar","Apr","May","June","Jul","Aug","Sep","Oct","Nov","Dec"},0)</f>
        <v>5</v>
      </c>
    </row>
    <row r="3688" spans="1:20" x14ac:dyDescent="0.3">
      <c r="A3688">
        <v>0</v>
      </c>
      <c r="B3688">
        <v>0</v>
      </c>
      <c r="C3688">
        <v>0</v>
      </c>
      <c r="D3688">
        <v>0</v>
      </c>
      <c r="E3688">
        <v>3</v>
      </c>
      <c r="F3688">
        <v>55</v>
      </c>
      <c r="G3688" s="1">
        <v>6.6666666999999999E-2</v>
      </c>
      <c r="H3688" s="1">
        <v>0.133333333</v>
      </c>
      <c r="I3688">
        <v>0</v>
      </c>
      <c r="J3688">
        <v>0.6</v>
      </c>
      <c r="K3688" t="s">
        <v>22</v>
      </c>
      <c r="L3688">
        <v>1</v>
      </c>
      <c r="M3688">
        <v>8</v>
      </c>
      <c r="N3688">
        <v>4</v>
      </c>
      <c r="O3688">
        <v>20</v>
      </c>
      <c r="P3688" t="s">
        <v>19</v>
      </c>
      <c r="Q3688" t="b">
        <v>0</v>
      </c>
      <c r="R3688" t="b">
        <v>0</v>
      </c>
      <c r="S3688">
        <f>IF(OnlineShopData[[#This Row],[Revenue]]=TRUE,1,0)</f>
        <v>0</v>
      </c>
      <c r="T3688">
        <f>MATCH(OnlineShopData[[#This Row],[Month]],{"Jan","Feb","Mar","Apr","May","June","Jul","Aug","Sep","Oct","Nov","Dec"},0)</f>
        <v>5</v>
      </c>
    </row>
    <row r="3689" spans="1:20" x14ac:dyDescent="0.3">
      <c r="A3689">
        <v>1</v>
      </c>
      <c r="B3689">
        <v>23</v>
      </c>
      <c r="C3689">
        <v>0</v>
      </c>
      <c r="D3689">
        <v>0</v>
      </c>
      <c r="E3689">
        <v>7</v>
      </c>
      <c r="F3689">
        <v>934</v>
      </c>
      <c r="G3689" s="1">
        <v>0</v>
      </c>
      <c r="H3689" s="1">
        <v>3.3333333E-2</v>
      </c>
      <c r="I3689">
        <v>0</v>
      </c>
      <c r="J3689">
        <v>0</v>
      </c>
      <c r="K3689" t="s">
        <v>22</v>
      </c>
      <c r="L3689">
        <v>2</v>
      </c>
      <c r="M3689">
        <v>2</v>
      </c>
      <c r="N3689">
        <v>1</v>
      </c>
      <c r="O3689">
        <v>13</v>
      </c>
      <c r="P3689" t="s">
        <v>20</v>
      </c>
      <c r="Q3689" t="b">
        <v>0</v>
      </c>
      <c r="R3689" t="b">
        <v>0</v>
      </c>
      <c r="S3689">
        <f>IF(OnlineShopData[[#This Row],[Revenue]]=TRUE,1,0)</f>
        <v>0</v>
      </c>
      <c r="T3689">
        <f>MATCH(OnlineShopData[[#This Row],[Month]],{"Jan","Feb","Mar","Apr","May","June","Jul","Aug","Sep","Oct","Nov","Dec"},0)</f>
        <v>5</v>
      </c>
    </row>
    <row r="3690" spans="1:20" x14ac:dyDescent="0.3">
      <c r="A3690">
        <v>2</v>
      </c>
      <c r="B3690">
        <v>116</v>
      </c>
      <c r="C3690">
        <v>0</v>
      </c>
      <c r="D3690">
        <v>0</v>
      </c>
      <c r="E3690">
        <v>16</v>
      </c>
      <c r="F3690">
        <v>1098</v>
      </c>
      <c r="G3690" s="1">
        <v>1.7647059E-2</v>
      </c>
      <c r="H3690" s="1">
        <v>3.6274510000000003E-2</v>
      </c>
      <c r="I3690">
        <v>0</v>
      </c>
      <c r="J3690">
        <v>0</v>
      </c>
      <c r="K3690" t="s">
        <v>22</v>
      </c>
      <c r="L3690">
        <v>3</v>
      </c>
      <c r="M3690">
        <v>2</v>
      </c>
      <c r="N3690">
        <v>2</v>
      </c>
      <c r="O3690">
        <v>18</v>
      </c>
      <c r="P3690" t="s">
        <v>19</v>
      </c>
      <c r="Q3690" t="b">
        <v>0</v>
      </c>
      <c r="R3690" t="b">
        <v>0</v>
      </c>
      <c r="S3690">
        <f>IF(OnlineShopData[[#This Row],[Revenue]]=TRUE,1,0)</f>
        <v>0</v>
      </c>
      <c r="T3690">
        <f>MATCH(OnlineShopData[[#This Row],[Month]],{"Jan","Feb","Mar","Apr","May","June","Jul","Aug","Sep","Oct","Nov","Dec"},0)</f>
        <v>5</v>
      </c>
    </row>
    <row r="3691" spans="1:20" x14ac:dyDescent="0.3">
      <c r="A3691">
        <v>2</v>
      </c>
      <c r="B3691">
        <v>26</v>
      </c>
      <c r="C3691">
        <v>3</v>
      </c>
      <c r="D3691">
        <v>140.83333329999999</v>
      </c>
      <c r="E3691">
        <v>65</v>
      </c>
      <c r="F3691">
        <v>5478.5300870000001</v>
      </c>
      <c r="G3691" s="1">
        <v>9.5238100000000006E-3</v>
      </c>
      <c r="H3691" s="1">
        <v>3.8958834999999997E-2</v>
      </c>
      <c r="I3691">
        <v>8.0887499999999992</v>
      </c>
      <c r="J3691">
        <v>0</v>
      </c>
      <c r="K3691" t="s">
        <v>22</v>
      </c>
      <c r="L3691">
        <v>2</v>
      </c>
      <c r="M3691">
        <v>2</v>
      </c>
      <c r="N3691">
        <v>3</v>
      </c>
      <c r="O3691">
        <v>6</v>
      </c>
      <c r="P3691" t="s">
        <v>19</v>
      </c>
      <c r="Q3691" t="b">
        <v>0</v>
      </c>
      <c r="R3691" t="b">
        <v>0</v>
      </c>
      <c r="S3691">
        <f>IF(OnlineShopData[[#This Row],[Revenue]]=TRUE,1,0)</f>
        <v>0</v>
      </c>
      <c r="T3691">
        <f>MATCH(OnlineShopData[[#This Row],[Month]],{"Jan","Feb","Mar","Apr","May","June","Jul","Aug","Sep","Oct","Nov","Dec"},0)</f>
        <v>5</v>
      </c>
    </row>
    <row r="3692" spans="1:20" x14ac:dyDescent="0.3">
      <c r="A3692">
        <v>4</v>
      </c>
      <c r="B3692">
        <v>90.5</v>
      </c>
      <c r="C3692">
        <v>0</v>
      </c>
      <c r="D3692">
        <v>0</v>
      </c>
      <c r="E3692">
        <v>37</v>
      </c>
      <c r="F3692">
        <v>1873.166667</v>
      </c>
      <c r="G3692" s="1">
        <v>0</v>
      </c>
      <c r="H3692" s="1">
        <v>5.5555559999999997E-3</v>
      </c>
      <c r="I3692">
        <v>0</v>
      </c>
      <c r="J3692">
        <v>0</v>
      </c>
      <c r="K3692" t="s">
        <v>22</v>
      </c>
      <c r="L3692">
        <v>2</v>
      </c>
      <c r="M3692">
        <v>2</v>
      </c>
      <c r="N3692">
        <v>5</v>
      </c>
      <c r="O3692">
        <v>2</v>
      </c>
      <c r="P3692" t="s">
        <v>20</v>
      </c>
      <c r="Q3692" t="b">
        <v>0</v>
      </c>
      <c r="R3692" t="b">
        <v>0</v>
      </c>
      <c r="S3692">
        <f>IF(OnlineShopData[[#This Row],[Revenue]]=TRUE,1,0)</f>
        <v>0</v>
      </c>
      <c r="T3692">
        <f>MATCH(OnlineShopData[[#This Row],[Month]],{"Jan","Feb","Mar","Apr","May","June","Jul","Aug","Sep","Oct","Nov","Dec"},0)</f>
        <v>5</v>
      </c>
    </row>
    <row r="3693" spans="1:20" x14ac:dyDescent="0.3">
      <c r="A3693">
        <v>0</v>
      </c>
      <c r="B3693">
        <v>0</v>
      </c>
      <c r="C3693">
        <v>0</v>
      </c>
      <c r="D3693">
        <v>0</v>
      </c>
      <c r="E3693">
        <v>72</v>
      </c>
      <c r="F3693">
        <v>2129.333333</v>
      </c>
      <c r="G3693" s="1">
        <v>0</v>
      </c>
      <c r="H3693" s="1">
        <v>1.8749999999999999E-2</v>
      </c>
      <c r="I3693">
        <v>0</v>
      </c>
      <c r="J3693">
        <v>0.8</v>
      </c>
      <c r="K3693" t="s">
        <v>22</v>
      </c>
      <c r="L3693">
        <v>2</v>
      </c>
      <c r="M3693">
        <v>5</v>
      </c>
      <c r="N3693">
        <v>1</v>
      </c>
      <c r="O3693">
        <v>6</v>
      </c>
      <c r="P3693" t="s">
        <v>19</v>
      </c>
      <c r="Q3693" t="b">
        <v>0</v>
      </c>
      <c r="R3693" t="b">
        <v>0</v>
      </c>
      <c r="S3693">
        <f>IF(OnlineShopData[[#This Row],[Revenue]]=TRUE,1,0)</f>
        <v>0</v>
      </c>
      <c r="T3693">
        <f>MATCH(OnlineShopData[[#This Row],[Month]],{"Jan","Feb","Mar","Apr","May","June","Jul","Aug","Sep","Oct","Nov","Dec"},0)</f>
        <v>5</v>
      </c>
    </row>
    <row r="3694" spans="1:20" x14ac:dyDescent="0.3">
      <c r="A3694">
        <v>9</v>
      </c>
      <c r="B3694">
        <v>159.71666669999999</v>
      </c>
      <c r="C3694">
        <v>1</v>
      </c>
      <c r="D3694">
        <v>20</v>
      </c>
      <c r="E3694">
        <v>39</v>
      </c>
      <c r="F3694">
        <v>1721.8727249999999</v>
      </c>
      <c r="G3694" s="1">
        <v>9.7402600000000006E-3</v>
      </c>
      <c r="H3694" s="1">
        <v>1.9066142000000001E-2</v>
      </c>
      <c r="I3694">
        <v>16.423632529999999</v>
      </c>
      <c r="J3694">
        <v>0</v>
      </c>
      <c r="K3694" t="s">
        <v>22</v>
      </c>
      <c r="L3694">
        <v>1</v>
      </c>
      <c r="M3694">
        <v>1</v>
      </c>
      <c r="N3694">
        <v>1</v>
      </c>
      <c r="O3694">
        <v>13</v>
      </c>
      <c r="P3694" t="s">
        <v>19</v>
      </c>
      <c r="Q3694" t="b">
        <v>0</v>
      </c>
      <c r="R3694" t="b">
        <v>0</v>
      </c>
      <c r="S3694">
        <f>IF(OnlineShopData[[#This Row],[Revenue]]=TRUE,1,0)</f>
        <v>0</v>
      </c>
      <c r="T3694">
        <f>MATCH(OnlineShopData[[#This Row],[Month]],{"Jan","Feb","Mar","Apr","May","June","Jul","Aug","Sep","Oct","Nov","Dec"},0)</f>
        <v>5</v>
      </c>
    </row>
    <row r="3695" spans="1:20" x14ac:dyDescent="0.3">
      <c r="A3695">
        <v>0</v>
      </c>
      <c r="B3695">
        <v>0</v>
      </c>
      <c r="C3695">
        <v>0</v>
      </c>
      <c r="D3695">
        <v>0</v>
      </c>
      <c r="E3695">
        <v>14</v>
      </c>
      <c r="F3695">
        <v>655.16666669999995</v>
      </c>
      <c r="G3695" s="1">
        <v>0</v>
      </c>
      <c r="H3695" s="1">
        <v>7.6923080000000001E-3</v>
      </c>
      <c r="I3695">
        <v>0</v>
      </c>
      <c r="J3695">
        <v>0</v>
      </c>
      <c r="K3695" t="s">
        <v>22</v>
      </c>
      <c r="L3695">
        <v>2</v>
      </c>
      <c r="M3695">
        <v>2</v>
      </c>
      <c r="N3695">
        <v>7</v>
      </c>
      <c r="O3695">
        <v>4</v>
      </c>
      <c r="P3695" t="s">
        <v>19</v>
      </c>
      <c r="Q3695" t="b">
        <v>1</v>
      </c>
      <c r="R3695" t="b">
        <v>0</v>
      </c>
      <c r="S3695">
        <f>IF(OnlineShopData[[#This Row],[Revenue]]=TRUE,1,0)</f>
        <v>0</v>
      </c>
      <c r="T3695">
        <f>MATCH(OnlineShopData[[#This Row],[Month]],{"Jan","Feb","Mar","Apr","May","June","Jul","Aug","Sep","Oct","Nov","Dec"},0)</f>
        <v>5</v>
      </c>
    </row>
    <row r="3696" spans="1:20" x14ac:dyDescent="0.3">
      <c r="A3696">
        <v>0</v>
      </c>
      <c r="B3696">
        <v>0</v>
      </c>
      <c r="C3696">
        <v>0</v>
      </c>
      <c r="D3696">
        <v>0</v>
      </c>
      <c r="E3696">
        <v>31</v>
      </c>
      <c r="F3696">
        <v>1008.416667</v>
      </c>
      <c r="G3696" s="1">
        <v>0</v>
      </c>
      <c r="H3696" s="1">
        <v>7.8817729999999999E-3</v>
      </c>
      <c r="I3696">
        <v>0</v>
      </c>
      <c r="J3696">
        <v>0</v>
      </c>
      <c r="K3696" t="s">
        <v>22</v>
      </c>
      <c r="L3696">
        <v>2</v>
      </c>
      <c r="M3696">
        <v>6</v>
      </c>
      <c r="N3696">
        <v>1</v>
      </c>
      <c r="O3696">
        <v>2</v>
      </c>
      <c r="P3696" t="s">
        <v>19</v>
      </c>
      <c r="Q3696" t="b">
        <v>0</v>
      </c>
      <c r="R3696" t="b">
        <v>0</v>
      </c>
      <c r="S3696">
        <f>IF(OnlineShopData[[#This Row],[Revenue]]=TRUE,1,0)</f>
        <v>0</v>
      </c>
      <c r="T3696">
        <f>MATCH(OnlineShopData[[#This Row],[Month]],{"Jan","Feb","Mar","Apr","May","June","Jul","Aug","Sep","Oct","Nov","Dec"},0)</f>
        <v>5</v>
      </c>
    </row>
    <row r="3697" spans="1:20" x14ac:dyDescent="0.3">
      <c r="A3697">
        <v>0</v>
      </c>
      <c r="B3697">
        <v>0</v>
      </c>
      <c r="C3697">
        <v>0</v>
      </c>
      <c r="D3697">
        <v>0</v>
      </c>
      <c r="E3697">
        <v>1</v>
      </c>
      <c r="F3697">
        <v>0</v>
      </c>
      <c r="G3697" s="1">
        <v>0.2</v>
      </c>
      <c r="H3697" s="1">
        <v>0.2</v>
      </c>
      <c r="I3697">
        <v>0</v>
      </c>
      <c r="J3697">
        <v>0</v>
      </c>
      <c r="K3697" t="s">
        <v>22</v>
      </c>
      <c r="L3697">
        <v>2</v>
      </c>
      <c r="M3697">
        <v>4</v>
      </c>
      <c r="N3697">
        <v>1</v>
      </c>
      <c r="O3697">
        <v>6</v>
      </c>
      <c r="P3697" t="s">
        <v>19</v>
      </c>
      <c r="Q3697" t="b">
        <v>0</v>
      </c>
      <c r="R3697" t="b">
        <v>0</v>
      </c>
      <c r="S3697">
        <f>IF(OnlineShopData[[#This Row],[Revenue]]=TRUE,1,0)</f>
        <v>0</v>
      </c>
      <c r="T3697">
        <f>MATCH(OnlineShopData[[#This Row],[Month]],{"Jan","Feb","Mar","Apr","May","June","Jul","Aug","Sep","Oct","Nov","Dec"},0)</f>
        <v>5</v>
      </c>
    </row>
    <row r="3698" spans="1:20" x14ac:dyDescent="0.3">
      <c r="A3698">
        <v>1</v>
      </c>
      <c r="B3698">
        <v>18</v>
      </c>
      <c r="C3698">
        <v>1</v>
      </c>
      <c r="D3698">
        <v>16</v>
      </c>
      <c r="E3698">
        <v>33</v>
      </c>
      <c r="F3698">
        <v>504</v>
      </c>
      <c r="G3698" s="1">
        <v>6.0606059999999996E-3</v>
      </c>
      <c r="H3698" s="1">
        <v>3.3333333E-2</v>
      </c>
      <c r="I3698">
        <v>0</v>
      </c>
      <c r="J3698">
        <v>0</v>
      </c>
      <c r="K3698" t="s">
        <v>22</v>
      </c>
      <c r="L3698">
        <v>2</v>
      </c>
      <c r="M3698">
        <v>4</v>
      </c>
      <c r="N3698">
        <v>1</v>
      </c>
      <c r="O3698">
        <v>4</v>
      </c>
      <c r="P3698" t="s">
        <v>19</v>
      </c>
      <c r="Q3698" t="b">
        <v>0</v>
      </c>
      <c r="R3698" t="b">
        <v>0</v>
      </c>
      <c r="S3698">
        <f>IF(OnlineShopData[[#This Row],[Revenue]]=TRUE,1,0)</f>
        <v>0</v>
      </c>
      <c r="T3698">
        <f>MATCH(OnlineShopData[[#This Row],[Month]],{"Jan","Feb","Mar","Apr","May","June","Jul","Aug","Sep","Oct","Nov","Dec"},0)</f>
        <v>5</v>
      </c>
    </row>
    <row r="3699" spans="1:20" x14ac:dyDescent="0.3">
      <c r="A3699">
        <v>2</v>
      </c>
      <c r="B3699">
        <v>156</v>
      </c>
      <c r="C3699">
        <v>1</v>
      </c>
      <c r="D3699">
        <v>201</v>
      </c>
      <c r="E3699">
        <v>14</v>
      </c>
      <c r="F3699">
        <v>1033.0666670000001</v>
      </c>
      <c r="G3699" s="1">
        <v>1.2500000000000001E-2</v>
      </c>
      <c r="H3699" s="1">
        <v>1.2291666999999999E-2</v>
      </c>
      <c r="I3699">
        <v>0</v>
      </c>
      <c r="J3699">
        <v>0</v>
      </c>
      <c r="K3699" t="s">
        <v>22</v>
      </c>
      <c r="L3699">
        <v>1</v>
      </c>
      <c r="M3699">
        <v>1</v>
      </c>
      <c r="N3699">
        <v>6</v>
      </c>
      <c r="O3699">
        <v>3</v>
      </c>
      <c r="P3699" t="s">
        <v>19</v>
      </c>
      <c r="Q3699" t="b">
        <v>1</v>
      </c>
      <c r="R3699" t="b">
        <v>0</v>
      </c>
      <c r="S3699">
        <f>IF(OnlineShopData[[#This Row],[Revenue]]=TRUE,1,0)</f>
        <v>0</v>
      </c>
      <c r="T3699">
        <f>MATCH(OnlineShopData[[#This Row],[Month]],{"Jan","Feb","Mar","Apr","May","June","Jul","Aug","Sep","Oct","Nov","Dec"},0)</f>
        <v>5</v>
      </c>
    </row>
    <row r="3700" spans="1:20" x14ac:dyDescent="0.3">
      <c r="A3700">
        <v>3</v>
      </c>
      <c r="B3700">
        <v>47</v>
      </c>
      <c r="C3700">
        <v>1</v>
      </c>
      <c r="D3700">
        <v>51</v>
      </c>
      <c r="E3700">
        <v>16</v>
      </c>
      <c r="F3700">
        <v>463.41666670000001</v>
      </c>
      <c r="G3700" s="1">
        <v>0</v>
      </c>
      <c r="H3700" s="1">
        <v>2.1052632000000002E-2</v>
      </c>
      <c r="I3700">
        <v>0</v>
      </c>
      <c r="J3700">
        <v>1</v>
      </c>
      <c r="K3700" t="s">
        <v>22</v>
      </c>
      <c r="L3700">
        <v>3</v>
      </c>
      <c r="M3700">
        <v>2</v>
      </c>
      <c r="N3700">
        <v>3</v>
      </c>
      <c r="O3700">
        <v>4</v>
      </c>
      <c r="P3700" t="s">
        <v>20</v>
      </c>
      <c r="Q3700" t="b">
        <v>1</v>
      </c>
      <c r="R3700" t="b">
        <v>0</v>
      </c>
      <c r="S3700">
        <f>IF(OnlineShopData[[#This Row],[Revenue]]=TRUE,1,0)</f>
        <v>0</v>
      </c>
      <c r="T3700">
        <f>MATCH(OnlineShopData[[#This Row],[Month]],{"Jan","Feb","Mar","Apr","May","June","Jul","Aug","Sep","Oct","Nov","Dec"},0)</f>
        <v>5</v>
      </c>
    </row>
    <row r="3701" spans="1:20" x14ac:dyDescent="0.3">
      <c r="A3701">
        <v>4</v>
      </c>
      <c r="B3701">
        <v>766.83333330000005</v>
      </c>
      <c r="C3701">
        <v>0</v>
      </c>
      <c r="D3701">
        <v>0</v>
      </c>
      <c r="E3701">
        <v>217</v>
      </c>
      <c r="F3701">
        <v>4153.2765870000003</v>
      </c>
      <c r="G3701" s="1">
        <v>7.0900000000000002E-5</v>
      </c>
      <c r="H3701" s="1">
        <v>5.8934970000000001E-3</v>
      </c>
      <c r="I3701">
        <v>0</v>
      </c>
      <c r="J3701">
        <v>0</v>
      </c>
      <c r="K3701" t="s">
        <v>22</v>
      </c>
      <c r="L3701">
        <v>2</v>
      </c>
      <c r="M3701">
        <v>2</v>
      </c>
      <c r="N3701">
        <v>1</v>
      </c>
      <c r="O3701">
        <v>6</v>
      </c>
      <c r="P3701" t="s">
        <v>19</v>
      </c>
      <c r="Q3701" t="b">
        <v>1</v>
      </c>
      <c r="R3701" t="b">
        <v>0</v>
      </c>
      <c r="S3701">
        <f>IF(OnlineShopData[[#This Row],[Revenue]]=TRUE,1,0)</f>
        <v>0</v>
      </c>
      <c r="T3701">
        <f>MATCH(OnlineShopData[[#This Row],[Month]],{"Jan","Feb","Mar","Apr","May","June","Jul","Aug","Sep","Oct","Nov","Dec"},0)</f>
        <v>5</v>
      </c>
    </row>
    <row r="3702" spans="1:20" x14ac:dyDescent="0.3">
      <c r="A3702">
        <v>0</v>
      </c>
      <c r="B3702">
        <v>0</v>
      </c>
      <c r="C3702">
        <v>1</v>
      </c>
      <c r="D3702">
        <v>0</v>
      </c>
      <c r="E3702">
        <v>23</v>
      </c>
      <c r="F3702">
        <v>456.33333329999999</v>
      </c>
      <c r="G3702" s="1">
        <v>4.3478260999999997E-2</v>
      </c>
      <c r="H3702" s="1">
        <v>6.8115941999999999E-2</v>
      </c>
      <c r="I3702">
        <v>0</v>
      </c>
      <c r="J3702">
        <v>0</v>
      </c>
      <c r="K3702" t="s">
        <v>22</v>
      </c>
      <c r="L3702">
        <v>2</v>
      </c>
      <c r="M3702">
        <v>4</v>
      </c>
      <c r="N3702">
        <v>3</v>
      </c>
      <c r="O3702">
        <v>6</v>
      </c>
      <c r="P3702" t="s">
        <v>19</v>
      </c>
      <c r="Q3702" t="b">
        <v>0</v>
      </c>
      <c r="R3702" t="b">
        <v>0</v>
      </c>
      <c r="S3702">
        <f>IF(OnlineShopData[[#This Row],[Revenue]]=TRUE,1,0)</f>
        <v>0</v>
      </c>
      <c r="T3702">
        <f>MATCH(OnlineShopData[[#This Row],[Month]],{"Jan","Feb","Mar","Apr","May","June","Jul","Aug","Sep","Oct","Nov","Dec"},0)</f>
        <v>5</v>
      </c>
    </row>
    <row r="3703" spans="1:20" x14ac:dyDescent="0.3">
      <c r="A3703">
        <v>0</v>
      </c>
      <c r="B3703">
        <v>0</v>
      </c>
      <c r="C3703">
        <v>0</v>
      </c>
      <c r="D3703">
        <v>0</v>
      </c>
      <c r="E3703">
        <v>7</v>
      </c>
      <c r="F3703">
        <v>84.333333330000002</v>
      </c>
      <c r="G3703" s="1">
        <v>5.2380952000000001E-2</v>
      </c>
      <c r="H3703" s="1">
        <v>0.10952381</v>
      </c>
      <c r="I3703">
        <v>0</v>
      </c>
      <c r="J3703">
        <v>0</v>
      </c>
      <c r="K3703" t="s">
        <v>22</v>
      </c>
      <c r="L3703">
        <v>3</v>
      </c>
      <c r="M3703">
        <v>3</v>
      </c>
      <c r="N3703">
        <v>9</v>
      </c>
      <c r="O3703">
        <v>1</v>
      </c>
      <c r="P3703" t="s">
        <v>19</v>
      </c>
      <c r="Q3703" t="b">
        <v>0</v>
      </c>
      <c r="R3703" t="b">
        <v>0</v>
      </c>
      <c r="S3703">
        <f>IF(OnlineShopData[[#This Row],[Revenue]]=TRUE,1,0)</f>
        <v>0</v>
      </c>
      <c r="T3703">
        <f>MATCH(OnlineShopData[[#This Row],[Month]],{"Jan","Feb","Mar","Apr","May","June","Jul","Aug","Sep","Oct","Nov","Dec"},0)</f>
        <v>5</v>
      </c>
    </row>
    <row r="3704" spans="1:20" x14ac:dyDescent="0.3">
      <c r="A3704">
        <v>0</v>
      </c>
      <c r="B3704">
        <v>0</v>
      </c>
      <c r="C3704">
        <v>0</v>
      </c>
      <c r="D3704">
        <v>0</v>
      </c>
      <c r="E3704">
        <v>4</v>
      </c>
      <c r="F3704">
        <v>56.5</v>
      </c>
      <c r="G3704" s="1">
        <v>0.05</v>
      </c>
      <c r="H3704" s="1">
        <v>0.1</v>
      </c>
      <c r="I3704">
        <v>0</v>
      </c>
      <c r="J3704">
        <v>0.4</v>
      </c>
      <c r="K3704" t="s">
        <v>22</v>
      </c>
      <c r="L3704">
        <v>1</v>
      </c>
      <c r="M3704">
        <v>1</v>
      </c>
      <c r="N3704">
        <v>1</v>
      </c>
      <c r="O3704">
        <v>3</v>
      </c>
      <c r="P3704" t="s">
        <v>19</v>
      </c>
      <c r="Q3704" t="b">
        <v>0</v>
      </c>
      <c r="R3704" t="b">
        <v>0</v>
      </c>
      <c r="S3704">
        <f>IF(OnlineShopData[[#This Row],[Revenue]]=TRUE,1,0)</f>
        <v>0</v>
      </c>
      <c r="T3704">
        <f>MATCH(OnlineShopData[[#This Row],[Month]],{"Jan","Feb","Mar","Apr","May","June","Jul","Aug","Sep","Oct","Nov","Dec"},0)</f>
        <v>5</v>
      </c>
    </row>
    <row r="3705" spans="1:20" x14ac:dyDescent="0.3">
      <c r="A3705">
        <v>0</v>
      </c>
      <c r="B3705">
        <v>0</v>
      </c>
      <c r="C3705">
        <v>0</v>
      </c>
      <c r="D3705">
        <v>0</v>
      </c>
      <c r="E3705">
        <v>7</v>
      </c>
      <c r="F3705">
        <v>128.33333329999999</v>
      </c>
      <c r="G3705" s="1">
        <v>0</v>
      </c>
      <c r="H3705" s="1">
        <v>5.7142856999999998E-2</v>
      </c>
      <c r="I3705">
        <v>0</v>
      </c>
      <c r="J3705">
        <v>0</v>
      </c>
      <c r="K3705" t="s">
        <v>22</v>
      </c>
      <c r="L3705">
        <v>4</v>
      </c>
      <c r="M3705">
        <v>1</v>
      </c>
      <c r="N3705">
        <v>3</v>
      </c>
      <c r="O3705">
        <v>3</v>
      </c>
      <c r="P3705" t="s">
        <v>19</v>
      </c>
      <c r="Q3705" t="b">
        <v>0</v>
      </c>
      <c r="R3705" t="b">
        <v>0</v>
      </c>
      <c r="S3705">
        <f>IF(OnlineShopData[[#This Row],[Revenue]]=TRUE,1,0)</f>
        <v>0</v>
      </c>
      <c r="T3705">
        <f>MATCH(OnlineShopData[[#This Row],[Month]],{"Jan","Feb","Mar","Apr","May","June","Jul","Aug","Sep","Oct","Nov","Dec"},0)</f>
        <v>5</v>
      </c>
    </row>
    <row r="3706" spans="1:20" x14ac:dyDescent="0.3">
      <c r="A3706">
        <v>4</v>
      </c>
      <c r="B3706">
        <v>318.66666670000001</v>
      </c>
      <c r="C3706">
        <v>0</v>
      </c>
      <c r="D3706">
        <v>0</v>
      </c>
      <c r="E3706">
        <v>32</v>
      </c>
      <c r="F3706">
        <v>1205.583333</v>
      </c>
      <c r="G3706" s="1">
        <v>6.4516130000000001E-3</v>
      </c>
      <c r="H3706" s="1">
        <v>1.0752688E-2</v>
      </c>
      <c r="I3706">
        <v>37.609354840000002</v>
      </c>
      <c r="J3706">
        <v>0</v>
      </c>
      <c r="K3706" t="s">
        <v>22</v>
      </c>
      <c r="L3706">
        <v>2</v>
      </c>
      <c r="M3706">
        <v>2</v>
      </c>
      <c r="N3706">
        <v>1</v>
      </c>
      <c r="O3706">
        <v>2</v>
      </c>
      <c r="P3706" t="s">
        <v>19</v>
      </c>
      <c r="Q3706" t="b">
        <v>1</v>
      </c>
      <c r="R3706" t="b">
        <v>0</v>
      </c>
      <c r="S3706">
        <f>IF(OnlineShopData[[#This Row],[Revenue]]=TRUE,1,0)</f>
        <v>0</v>
      </c>
      <c r="T3706">
        <f>MATCH(OnlineShopData[[#This Row],[Month]],{"Jan","Feb","Mar","Apr","May","June","Jul","Aug","Sep","Oct","Nov","Dec"},0)</f>
        <v>5</v>
      </c>
    </row>
    <row r="3707" spans="1:20" x14ac:dyDescent="0.3">
      <c r="A3707">
        <v>6</v>
      </c>
      <c r="B3707">
        <v>63</v>
      </c>
      <c r="C3707">
        <v>1</v>
      </c>
      <c r="D3707">
        <v>16</v>
      </c>
      <c r="E3707">
        <v>187</v>
      </c>
      <c r="F3707">
        <v>4987.688889</v>
      </c>
      <c r="G3707" s="1">
        <v>3.1088079999999998E-3</v>
      </c>
      <c r="H3707" s="1">
        <v>1.1118588E-2</v>
      </c>
      <c r="I3707">
        <v>10.80188719</v>
      </c>
      <c r="J3707">
        <v>0</v>
      </c>
      <c r="K3707" t="s">
        <v>22</v>
      </c>
      <c r="L3707">
        <v>4</v>
      </c>
      <c r="M3707">
        <v>1</v>
      </c>
      <c r="N3707">
        <v>2</v>
      </c>
      <c r="O3707">
        <v>2</v>
      </c>
      <c r="P3707" t="s">
        <v>19</v>
      </c>
      <c r="Q3707" t="b">
        <v>0</v>
      </c>
      <c r="R3707" t="b">
        <v>0</v>
      </c>
      <c r="S3707">
        <f>IF(OnlineShopData[[#This Row],[Revenue]]=TRUE,1,0)</f>
        <v>0</v>
      </c>
      <c r="T3707">
        <f>MATCH(OnlineShopData[[#This Row],[Month]],{"Jan","Feb","Mar","Apr","May","June","Jul","Aug","Sep","Oct","Nov","Dec"},0)</f>
        <v>5</v>
      </c>
    </row>
    <row r="3708" spans="1:20" x14ac:dyDescent="0.3">
      <c r="A3708">
        <v>0</v>
      </c>
      <c r="B3708">
        <v>0</v>
      </c>
      <c r="C3708">
        <v>0</v>
      </c>
      <c r="D3708">
        <v>0</v>
      </c>
      <c r="E3708">
        <v>2</v>
      </c>
      <c r="F3708">
        <v>33</v>
      </c>
      <c r="G3708" s="1">
        <v>0</v>
      </c>
      <c r="H3708" s="1">
        <v>0.1</v>
      </c>
      <c r="I3708">
        <v>0</v>
      </c>
      <c r="J3708">
        <v>0</v>
      </c>
      <c r="K3708" t="s">
        <v>22</v>
      </c>
      <c r="L3708">
        <v>1</v>
      </c>
      <c r="M3708">
        <v>8</v>
      </c>
      <c r="N3708">
        <v>3</v>
      </c>
      <c r="O3708">
        <v>2</v>
      </c>
      <c r="P3708" t="s">
        <v>19</v>
      </c>
      <c r="Q3708" t="b">
        <v>0</v>
      </c>
      <c r="R3708" t="b">
        <v>0</v>
      </c>
      <c r="S3708">
        <f>IF(OnlineShopData[[#This Row],[Revenue]]=TRUE,1,0)</f>
        <v>0</v>
      </c>
      <c r="T3708">
        <f>MATCH(OnlineShopData[[#This Row],[Month]],{"Jan","Feb","Mar","Apr","May","June","Jul","Aug","Sep","Oct","Nov","Dec"},0)</f>
        <v>5</v>
      </c>
    </row>
    <row r="3709" spans="1:20" x14ac:dyDescent="0.3">
      <c r="A3709">
        <v>1</v>
      </c>
      <c r="B3709">
        <v>14</v>
      </c>
      <c r="C3709">
        <v>0</v>
      </c>
      <c r="D3709">
        <v>0</v>
      </c>
      <c r="E3709">
        <v>30</v>
      </c>
      <c r="F3709">
        <v>1845.333333</v>
      </c>
      <c r="G3709" s="1">
        <v>2.7083333000000001E-2</v>
      </c>
      <c r="H3709" s="1">
        <v>4.2083333000000001E-2</v>
      </c>
      <c r="I3709">
        <v>12.653437500000001</v>
      </c>
      <c r="J3709">
        <v>0</v>
      </c>
      <c r="K3709" t="s">
        <v>22</v>
      </c>
      <c r="L3709">
        <v>3</v>
      </c>
      <c r="M3709">
        <v>2</v>
      </c>
      <c r="N3709">
        <v>3</v>
      </c>
      <c r="O3709">
        <v>1</v>
      </c>
      <c r="P3709" t="s">
        <v>19</v>
      </c>
      <c r="Q3709" t="b">
        <v>0</v>
      </c>
      <c r="R3709" t="b">
        <v>0</v>
      </c>
      <c r="S3709">
        <f>IF(OnlineShopData[[#This Row],[Revenue]]=TRUE,1,0)</f>
        <v>0</v>
      </c>
      <c r="T3709">
        <f>MATCH(OnlineShopData[[#This Row],[Month]],{"Jan","Feb","Mar","Apr","May","June","Jul","Aug","Sep","Oct","Nov","Dec"},0)</f>
        <v>5</v>
      </c>
    </row>
    <row r="3710" spans="1:20" x14ac:dyDescent="0.3">
      <c r="A3710">
        <v>1</v>
      </c>
      <c r="B3710">
        <v>5.384615385</v>
      </c>
      <c r="C3710">
        <v>0</v>
      </c>
      <c r="D3710">
        <v>0</v>
      </c>
      <c r="E3710">
        <v>36</v>
      </c>
      <c r="F3710">
        <v>1195.7269229999999</v>
      </c>
      <c r="G3710" s="1">
        <v>1.372549E-2</v>
      </c>
      <c r="H3710" s="1">
        <v>2.2549019999999999E-2</v>
      </c>
      <c r="I3710">
        <v>19.112745100000001</v>
      </c>
      <c r="J3710">
        <v>0</v>
      </c>
      <c r="K3710" t="s">
        <v>22</v>
      </c>
      <c r="L3710">
        <v>2</v>
      </c>
      <c r="M3710">
        <v>2</v>
      </c>
      <c r="N3710">
        <v>6</v>
      </c>
      <c r="O3710">
        <v>4</v>
      </c>
      <c r="P3710" t="s">
        <v>19</v>
      </c>
      <c r="Q3710" t="b">
        <v>1</v>
      </c>
      <c r="R3710" t="b">
        <v>0</v>
      </c>
      <c r="S3710">
        <f>IF(OnlineShopData[[#This Row],[Revenue]]=TRUE,1,0)</f>
        <v>0</v>
      </c>
      <c r="T3710">
        <f>MATCH(OnlineShopData[[#This Row],[Month]],{"Jan","Feb","Mar","Apr","May","June","Jul","Aug","Sep","Oct","Nov","Dec"},0)</f>
        <v>5</v>
      </c>
    </row>
    <row r="3711" spans="1:20" x14ac:dyDescent="0.3">
      <c r="A3711">
        <v>0</v>
      </c>
      <c r="B3711">
        <v>0</v>
      </c>
      <c r="C3711">
        <v>0</v>
      </c>
      <c r="D3711">
        <v>0</v>
      </c>
      <c r="E3711">
        <v>31</v>
      </c>
      <c r="F3711">
        <v>457.40477989999999</v>
      </c>
      <c r="G3711" s="1">
        <v>0</v>
      </c>
      <c r="H3711" s="1">
        <v>2.6938057000000001E-2</v>
      </c>
      <c r="I3711">
        <v>0</v>
      </c>
      <c r="J3711">
        <v>0.8</v>
      </c>
      <c r="K3711" t="s">
        <v>22</v>
      </c>
      <c r="L3711">
        <v>2</v>
      </c>
      <c r="M3711">
        <v>2</v>
      </c>
      <c r="N3711">
        <v>7</v>
      </c>
      <c r="O3711">
        <v>1</v>
      </c>
      <c r="P3711" t="s">
        <v>19</v>
      </c>
      <c r="Q3711" t="b">
        <v>0</v>
      </c>
      <c r="R3711" t="b">
        <v>0</v>
      </c>
      <c r="S3711">
        <f>IF(OnlineShopData[[#This Row],[Revenue]]=TRUE,1,0)</f>
        <v>0</v>
      </c>
      <c r="T3711">
        <f>MATCH(OnlineShopData[[#This Row],[Month]],{"Jan","Feb","Mar","Apr","May","June","Jul","Aug","Sep","Oct","Nov","Dec"},0)</f>
        <v>5</v>
      </c>
    </row>
    <row r="3712" spans="1:20" x14ac:dyDescent="0.3">
      <c r="A3712">
        <v>0</v>
      </c>
      <c r="B3712">
        <v>0</v>
      </c>
      <c r="C3712">
        <v>0</v>
      </c>
      <c r="D3712">
        <v>0</v>
      </c>
      <c r="E3712">
        <v>3</v>
      </c>
      <c r="F3712">
        <v>69</v>
      </c>
      <c r="G3712" s="1">
        <v>0</v>
      </c>
      <c r="H3712" s="1">
        <v>6.6666666999999999E-2</v>
      </c>
      <c r="I3712">
        <v>0</v>
      </c>
      <c r="J3712">
        <v>0</v>
      </c>
      <c r="K3712" t="s">
        <v>22</v>
      </c>
      <c r="L3712">
        <v>2</v>
      </c>
      <c r="M3712">
        <v>2</v>
      </c>
      <c r="N3712">
        <v>4</v>
      </c>
      <c r="O3712">
        <v>1</v>
      </c>
      <c r="P3712" t="s">
        <v>19</v>
      </c>
      <c r="Q3712" t="b">
        <v>1</v>
      </c>
      <c r="R3712" t="b">
        <v>0</v>
      </c>
      <c r="S3712">
        <f>IF(OnlineShopData[[#This Row],[Revenue]]=TRUE,1,0)</f>
        <v>0</v>
      </c>
      <c r="T3712">
        <f>MATCH(OnlineShopData[[#This Row],[Month]],{"Jan","Feb","Mar","Apr","May","June","Jul","Aug","Sep","Oct","Nov","Dec"},0)</f>
        <v>5</v>
      </c>
    </row>
    <row r="3713" spans="1:20" x14ac:dyDescent="0.3">
      <c r="A3713">
        <v>1</v>
      </c>
      <c r="B3713">
        <v>15</v>
      </c>
      <c r="C3713">
        <v>0</v>
      </c>
      <c r="D3713">
        <v>0</v>
      </c>
      <c r="E3713">
        <v>12</v>
      </c>
      <c r="F3713">
        <v>189.66666670000001</v>
      </c>
      <c r="G3713" s="1">
        <v>1.5384615000000001E-2</v>
      </c>
      <c r="H3713" s="1">
        <v>2.8205127999999999E-2</v>
      </c>
      <c r="I3713">
        <v>0</v>
      </c>
      <c r="J3713">
        <v>0</v>
      </c>
      <c r="K3713" t="s">
        <v>22</v>
      </c>
      <c r="L3713">
        <v>3</v>
      </c>
      <c r="M3713">
        <v>2</v>
      </c>
      <c r="N3713">
        <v>6</v>
      </c>
      <c r="O3713">
        <v>1</v>
      </c>
      <c r="P3713" t="s">
        <v>19</v>
      </c>
      <c r="Q3713" t="b">
        <v>0</v>
      </c>
      <c r="R3713" t="b">
        <v>0</v>
      </c>
      <c r="S3713">
        <f>IF(OnlineShopData[[#This Row],[Revenue]]=TRUE,1,0)</f>
        <v>0</v>
      </c>
      <c r="T3713">
        <f>MATCH(OnlineShopData[[#This Row],[Month]],{"Jan","Feb","Mar","Apr","May","June","Jul","Aug","Sep","Oct","Nov","Dec"},0)</f>
        <v>5</v>
      </c>
    </row>
    <row r="3714" spans="1:20" x14ac:dyDescent="0.3">
      <c r="A3714">
        <v>4</v>
      </c>
      <c r="B3714">
        <v>147.5</v>
      </c>
      <c r="C3714">
        <v>1</v>
      </c>
      <c r="D3714">
        <v>37.5</v>
      </c>
      <c r="E3714">
        <v>25</v>
      </c>
      <c r="F3714">
        <v>788.26666669999997</v>
      </c>
      <c r="G3714" s="1">
        <v>7.1428569999999999E-3</v>
      </c>
      <c r="H3714" s="1">
        <v>2.8571428999999999E-2</v>
      </c>
      <c r="I3714">
        <v>16.70657143</v>
      </c>
      <c r="J3714">
        <v>0</v>
      </c>
      <c r="K3714" t="s">
        <v>22</v>
      </c>
      <c r="L3714">
        <v>2</v>
      </c>
      <c r="M3714">
        <v>2</v>
      </c>
      <c r="N3714">
        <v>3</v>
      </c>
      <c r="O3714">
        <v>3</v>
      </c>
      <c r="P3714" t="s">
        <v>19</v>
      </c>
      <c r="Q3714" t="b">
        <v>0</v>
      </c>
      <c r="R3714" t="b">
        <v>1</v>
      </c>
      <c r="S3714">
        <f>IF(OnlineShopData[[#This Row],[Revenue]]=TRUE,1,0)</f>
        <v>1</v>
      </c>
      <c r="T3714">
        <f>MATCH(OnlineShopData[[#This Row],[Month]],{"Jan","Feb","Mar","Apr","May","June","Jul","Aug","Sep","Oct","Nov","Dec"},0)</f>
        <v>5</v>
      </c>
    </row>
    <row r="3715" spans="1:20" x14ac:dyDescent="0.3">
      <c r="A3715">
        <v>2</v>
      </c>
      <c r="B3715">
        <v>10</v>
      </c>
      <c r="C3715">
        <v>1</v>
      </c>
      <c r="D3715">
        <v>17</v>
      </c>
      <c r="E3715">
        <v>21</v>
      </c>
      <c r="F3715">
        <v>1647.5</v>
      </c>
      <c r="G3715" s="1">
        <v>0</v>
      </c>
      <c r="H3715" s="1">
        <v>1.3043478000000001E-2</v>
      </c>
      <c r="I3715">
        <v>0</v>
      </c>
      <c r="J3715">
        <v>0</v>
      </c>
      <c r="K3715" t="s">
        <v>22</v>
      </c>
      <c r="L3715">
        <v>2</v>
      </c>
      <c r="M3715">
        <v>2</v>
      </c>
      <c r="N3715">
        <v>4</v>
      </c>
      <c r="O3715">
        <v>4</v>
      </c>
      <c r="P3715" t="s">
        <v>19</v>
      </c>
      <c r="Q3715" t="b">
        <v>0</v>
      </c>
      <c r="R3715" t="b">
        <v>0</v>
      </c>
      <c r="S3715">
        <f>IF(OnlineShopData[[#This Row],[Revenue]]=TRUE,1,0)</f>
        <v>0</v>
      </c>
      <c r="T3715">
        <f>MATCH(OnlineShopData[[#This Row],[Month]],{"Jan","Feb","Mar","Apr","May","June","Jul","Aug","Sep","Oct","Nov","Dec"},0)</f>
        <v>5</v>
      </c>
    </row>
    <row r="3716" spans="1:20" x14ac:dyDescent="0.3">
      <c r="A3716">
        <v>0</v>
      </c>
      <c r="B3716">
        <v>0</v>
      </c>
      <c r="C3716">
        <v>0</v>
      </c>
      <c r="D3716">
        <v>0</v>
      </c>
      <c r="E3716">
        <v>24</v>
      </c>
      <c r="F3716">
        <v>1483.333333</v>
      </c>
      <c r="G3716" s="1">
        <v>8.3333330000000001E-3</v>
      </c>
      <c r="H3716" s="1">
        <v>2.6388888999999999E-2</v>
      </c>
      <c r="I3716">
        <v>0</v>
      </c>
      <c r="J3716">
        <v>0.4</v>
      </c>
      <c r="K3716" t="s">
        <v>22</v>
      </c>
      <c r="L3716">
        <v>2</v>
      </c>
      <c r="M3716">
        <v>4</v>
      </c>
      <c r="N3716">
        <v>2</v>
      </c>
      <c r="O3716">
        <v>3</v>
      </c>
      <c r="P3716" t="s">
        <v>19</v>
      </c>
      <c r="Q3716" t="b">
        <v>0</v>
      </c>
      <c r="R3716" t="b">
        <v>0</v>
      </c>
      <c r="S3716">
        <f>IF(OnlineShopData[[#This Row],[Revenue]]=TRUE,1,0)</f>
        <v>0</v>
      </c>
      <c r="T3716">
        <f>MATCH(OnlineShopData[[#This Row],[Month]],{"Jan","Feb","Mar","Apr","May","June","Jul","Aug","Sep","Oct","Nov","Dec"},0)</f>
        <v>5</v>
      </c>
    </row>
    <row r="3717" spans="1:20" x14ac:dyDescent="0.3">
      <c r="A3717">
        <v>0</v>
      </c>
      <c r="B3717">
        <v>0</v>
      </c>
      <c r="C3717">
        <v>0</v>
      </c>
      <c r="D3717">
        <v>0</v>
      </c>
      <c r="E3717">
        <v>5</v>
      </c>
      <c r="F3717">
        <v>50</v>
      </c>
      <c r="G3717" s="1">
        <v>0.16</v>
      </c>
      <c r="H3717" s="1">
        <v>0.18</v>
      </c>
      <c r="I3717">
        <v>0</v>
      </c>
      <c r="J3717">
        <v>0.4</v>
      </c>
      <c r="K3717" t="s">
        <v>22</v>
      </c>
      <c r="L3717">
        <v>1</v>
      </c>
      <c r="M3717">
        <v>2</v>
      </c>
      <c r="N3717">
        <v>2</v>
      </c>
      <c r="O3717">
        <v>4</v>
      </c>
      <c r="P3717" t="s">
        <v>19</v>
      </c>
      <c r="Q3717" t="b">
        <v>0</v>
      </c>
      <c r="R3717" t="b">
        <v>0</v>
      </c>
      <c r="S3717">
        <f>IF(OnlineShopData[[#This Row],[Revenue]]=TRUE,1,0)</f>
        <v>0</v>
      </c>
      <c r="T3717">
        <f>MATCH(OnlineShopData[[#This Row],[Month]],{"Jan","Feb","Mar","Apr","May","June","Jul","Aug","Sep","Oct","Nov","Dec"},0)</f>
        <v>5</v>
      </c>
    </row>
    <row r="3718" spans="1:20" x14ac:dyDescent="0.3">
      <c r="A3718">
        <v>0</v>
      </c>
      <c r="B3718">
        <v>0</v>
      </c>
      <c r="C3718">
        <v>0</v>
      </c>
      <c r="D3718">
        <v>0</v>
      </c>
      <c r="E3718">
        <v>12</v>
      </c>
      <c r="F3718">
        <v>304.75</v>
      </c>
      <c r="G3718" s="1">
        <v>0</v>
      </c>
      <c r="H3718" s="1">
        <v>2.5000000000000001E-2</v>
      </c>
      <c r="I3718">
        <v>0</v>
      </c>
      <c r="J3718">
        <v>0.8</v>
      </c>
      <c r="K3718" t="s">
        <v>22</v>
      </c>
      <c r="L3718">
        <v>1</v>
      </c>
      <c r="M3718">
        <v>2</v>
      </c>
      <c r="N3718">
        <v>3</v>
      </c>
      <c r="O3718">
        <v>4</v>
      </c>
      <c r="P3718" t="s">
        <v>19</v>
      </c>
      <c r="Q3718" t="b">
        <v>0</v>
      </c>
      <c r="R3718" t="b">
        <v>0</v>
      </c>
      <c r="S3718">
        <f>IF(OnlineShopData[[#This Row],[Revenue]]=TRUE,1,0)</f>
        <v>0</v>
      </c>
      <c r="T3718">
        <f>MATCH(OnlineShopData[[#This Row],[Month]],{"Jan","Feb","Mar","Apr","May","June","Jul","Aug","Sep","Oct","Nov","Dec"},0)</f>
        <v>5</v>
      </c>
    </row>
    <row r="3719" spans="1:20" x14ac:dyDescent="0.3">
      <c r="A3719">
        <v>0</v>
      </c>
      <c r="B3719">
        <v>0</v>
      </c>
      <c r="C3719">
        <v>0</v>
      </c>
      <c r="D3719">
        <v>0</v>
      </c>
      <c r="E3719">
        <v>2</v>
      </c>
      <c r="F3719">
        <v>1207</v>
      </c>
      <c r="G3719" s="1">
        <v>0</v>
      </c>
      <c r="H3719" s="1">
        <v>0.05</v>
      </c>
      <c r="I3719">
        <v>0</v>
      </c>
      <c r="J3719">
        <v>0</v>
      </c>
      <c r="K3719" t="s">
        <v>22</v>
      </c>
      <c r="L3719">
        <v>3</v>
      </c>
      <c r="M3719">
        <v>3</v>
      </c>
      <c r="N3719">
        <v>3</v>
      </c>
      <c r="O3719">
        <v>1</v>
      </c>
      <c r="P3719" t="s">
        <v>19</v>
      </c>
      <c r="Q3719" t="b">
        <v>0</v>
      </c>
      <c r="R3719" t="b">
        <v>0</v>
      </c>
      <c r="S3719">
        <f>IF(OnlineShopData[[#This Row],[Revenue]]=TRUE,1,0)</f>
        <v>0</v>
      </c>
      <c r="T3719">
        <f>MATCH(OnlineShopData[[#This Row],[Month]],{"Jan","Feb","Mar","Apr","May","June","Jul","Aug","Sep","Oct","Nov","Dec"},0)</f>
        <v>5</v>
      </c>
    </row>
    <row r="3720" spans="1:20" x14ac:dyDescent="0.3">
      <c r="A3720">
        <v>0</v>
      </c>
      <c r="B3720">
        <v>0</v>
      </c>
      <c r="C3720">
        <v>0</v>
      </c>
      <c r="D3720">
        <v>0</v>
      </c>
      <c r="E3720">
        <v>8</v>
      </c>
      <c r="F3720">
        <v>123</v>
      </c>
      <c r="G3720" s="1">
        <v>0</v>
      </c>
      <c r="H3720" s="1">
        <v>1.4285714E-2</v>
      </c>
      <c r="I3720">
        <v>59.988</v>
      </c>
      <c r="J3720">
        <v>0</v>
      </c>
      <c r="K3720" t="s">
        <v>22</v>
      </c>
      <c r="L3720">
        <v>2</v>
      </c>
      <c r="M3720">
        <v>2</v>
      </c>
      <c r="N3720">
        <v>1</v>
      </c>
      <c r="O3720">
        <v>2</v>
      </c>
      <c r="P3720" t="s">
        <v>20</v>
      </c>
      <c r="Q3720" t="b">
        <v>0</v>
      </c>
      <c r="R3720" t="b">
        <v>1</v>
      </c>
      <c r="S3720">
        <f>IF(OnlineShopData[[#This Row],[Revenue]]=TRUE,1,0)</f>
        <v>1</v>
      </c>
      <c r="T3720">
        <f>MATCH(OnlineShopData[[#This Row],[Month]],{"Jan","Feb","Mar","Apr","May","June","Jul","Aug","Sep","Oct","Nov","Dec"},0)</f>
        <v>5</v>
      </c>
    </row>
    <row r="3721" spans="1:20" x14ac:dyDescent="0.3">
      <c r="A3721">
        <v>5</v>
      </c>
      <c r="B3721">
        <v>131.19999999999999</v>
      </c>
      <c r="C3721">
        <v>3</v>
      </c>
      <c r="D3721">
        <v>27</v>
      </c>
      <c r="E3721">
        <v>21</v>
      </c>
      <c r="F3721">
        <v>893.45</v>
      </c>
      <c r="G3721" s="1">
        <v>1.7391304E-2</v>
      </c>
      <c r="H3721" s="1">
        <v>2.0652173999999999E-2</v>
      </c>
      <c r="I3721">
        <v>7.0914782609999998</v>
      </c>
      <c r="J3721">
        <v>0</v>
      </c>
      <c r="K3721" t="s">
        <v>22</v>
      </c>
      <c r="L3721">
        <v>3</v>
      </c>
      <c r="M3721">
        <v>2</v>
      </c>
      <c r="N3721">
        <v>3</v>
      </c>
      <c r="O3721">
        <v>4</v>
      </c>
      <c r="P3721" t="s">
        <v>19</v>
      </c>
      <c r="Q3721" t="b">
        <v>1</v>
      </c>
      <c r="R3721" t="b">
        <v>1</v>
      </c>
      <c r="S3721">
        <f>IF(OnlineShopData[[#This Row],[Revenue]]=TRUE,1,0)</f>
        <v>1</v>
      </c>
      <c r="T3721">
        <f>MATCH(OnlineShopData[[#This Row],[Month]],{"Jan","Feb","Mar","Apr","May","June","Jul","Aug","Sep","Oct","Nov","Dec"},0)</f>
        <v>5</v>
      </c>
    </row>
    <row r="3722" spans="1:20" x14ac:dyDescent="0.3">
      <c r="A3722">
        <v>3</v>
      </c>
      <c r="B3722">
        <v>61.5</v>
      </c>
      <c r="C3722">
        <v>0</v>
      </c>
      <c r="D3722">
        <v>0</v>
      </c>
      <c r="E3722">
        <v>6</v>
      </c>
      <c r="F3722">
        <v>794.5</v>
      </c>
      <c r="G3722" s="1">
        <v>0</v>
      </c>
      <c r="H3722" s="1">
        <v>2.2222222E-2</v>
      </c>
      <c r="I3722">
        <v>0</v>
      </c>
      <c r="J3722">
        <v>0.2</v>
      </c>
      <c r="K3722" t="s">
        <v>22</v>
      </c>
      <c r="L3722">
        <v>2</v>
      </c>
      <c r="M3722">
        <v>2</v>
      </c>
      <c r="N3722">
        <v>1</v>
      </c>
      <c r="O3722">
        <v>2</v>
      </c>
      <c r="P3722" t="s">
        <v>19</v>
      </c>
      <c r="Q3722" t="b">
        <v>0</v>
      </c>
      <c r="R3722" t="b">
        <v>0</v>
      </c>
      <c r="S3722">
        <f>IF(OnlineShopData[[#This Row],[Revenue]]=TRUE,1,0)</f>
        <v>0</v>
      </c>
      <c r="T3722">
        <f>MATCH(OnlineShopData[[#This Row],[Month]],{"Jan","Feb","Mar","Apr","May","June","Jul","Aug","Sep","Oct","Nov","Dec"},0)</f>
        <v>5</v>
      </c>
    </row>
    <row r="3723" spans="1:20" x14ac:dyDescent="0.3">
      <c r="A3723">
        <v>2</v>
      </c>
      <c r="B3723">
        <v>386</v>
      </c>
      <c r="C3723">
        <v>1</v>
      </c>
      <c r="D3723">
        <v>25</v>
      </c>
      <c r="E3723">
        <v>31</v>
      </c>
      <c r="F3723">
        <v>2725</v>
      </c>
      <c r="G3723" s="1">
        <v>1.0909090999999999E-2</v>
      </c>
      <c r="H3723" s="1">
        <v>1.7482517E-2</v>
      </c>
      <c r="I3723">
        <v>0</v>
      </c>
      <c r="J3723">
        <v>0</v>
      </c>
      <c r="K3723" t="s">
        <v>22</v>
      </c>
      <c r="L3723">
        <v>2</v>
      </c>
      <c r="M3723">
        <v>6</v>
      </c>
      <c r="N3723">
        <v>2</v>
      </c>
      <c r="O3723">
        <v>5</v>
      </c>
      <c r="P3723" t="s">
        <v>19</v>
      </c>
      <c r="Q3723" t="b">
        <v>1</v>
      </c>
      <c r="R3723" t="b">
        <v>0</v>
      </c>
      <c r="S3723">
        <f>IF(OnlineShopData[[#This Row],[Revenue]]=TRUE,1,0)</f>
        <v>0</v>
      </c>
      <c r="T3723">
        <f>MATCH(OnlineShopData[[#This Row],[Month]],{"Jan","Feb","Mar","Apr","May","June","Jul","Aug","Sep","Oct","Nov","Dec"},0)</f>
        <v>5</v>
      </c>
    </row>
    <row r="3724" spans="1:20" x14ac:dyDescent="0.3">
      <c r="A3724">
        <v>3</v>
      </c>
      <c r="B3724">
        <v>179.5</v>
      </c>
      <c r="C3724">
        <v>0</v>
      </c>
      <c r="D3724">
        <v>0</v>
      </c>
      <c r="E3724">
        <v>22</v>
      </c>
      <c r="F3724">
        <v>746.16666669999995</v>
      </c>
      <c r="G3724" s="1">
        <v>0</v>
      </c>
      <c r="H3724" s="1">
        <v>4.266667E-3</v>
      </c>
      <c r="I3724">
        <v>0</v>
      </c>
      <c r="J3724">
        <v>0</v>
      </c>
      <c r="K3724" t="s">
        <v>22</v>
      </c>
      <c r="L3724">
        <v>3</v>
      </c>
      <c r="M3724">
        <v>3</v>
      </c>
      <c r="N3724">
        <v>1</v>
      </c>
      <c r="O3724">
        <v>15</v>
      </c>
      <c r="P3724" t="s">
        <v>19</v>
      </c>
      <c r="Q3724" t="b">
        <v>1</v>
      </c>
      <c r="R3724" t="b">
        <v>0</v>
      </c>
      <c r="S3724">
        <f>IF(OnlineShopData[[#This Row],[Revenue]]=TRUE,1,0)</f>
        <v>0</v>
      </c>
      <c r="T3724">
        <f>MATCH(OnlineShopData[[#This Row],[Month]],{"Jan","Feb","Mar","Apr","May","June","Jul","Aug","Sep","Oct","Nov","Dec"},0)</f>
        <v>5</v>
      </c>
    </row>
    <row r="3725" spans="1:20" x14ac:dyDescent="0.3">
      <c r="A3725">
        <v>0</v>
      </c>
      <c r="B3725">
        <v>0</v>
      </c>
      <c r="C3725">
        <v>0</v>
      </c>
      <c r="D3725">
        <v>0</v>
      </c>
      <c r="E3725">
        <v>1</v>
      </c>
      <c r="F3725">
        <v>0</v>
      </c>
      <c r="G3725" s="1">
        <v>0.2</v>
      </c>
      <c r="H3725" s="1">
        <v>0.2</v>
      </c>
      <c r="I3725">
        <v>0</v>
      </c>
      <c r="J3725">
        <v>0</v>
      </c>
      <c r="K3725" t="s">
        <v>22</v>
      </c>
      <c r="L3725">
        <v>3</v>
      </c>
      <c r="M3725">
        <v>2</v>
      </c>
      <c r="N3725">
        <v>1</v>
      </c>
      <c r="O3725">
        <v>13</v>
      </c>
      <c r="P3725" t="s">
        <v>19</v>
      </c>
      <c r="Q3725" t="b">
        <v>0</v>
      </c>
      <c r="R3725" t="b">
        <v>0</v>
      </c>
      <c r="S3725">
        <f>IF(OnlineShopData[[#This Row],[Revenue]]=TRUE,1,0)</f>
        <v>0</v>
      </c>
      <c r="T3725">
        <f>MATCH(OnlineShopData[[#This Row],[Month]],{"Jan","Feb","Mar","Apr","May","June","Jul","Aug","Sep","Oct","Nov","Dec"},0)</f>
        <v>5</v>
      </c>
    </row>
    <row r="3726" spans="1:20" x14ac:dyDescent="0.3">
      <c r="A3726">
        <v>0</v>
      </c>
      <c r="B3726">
        <v>0</v>
      </c>
      <c r="C3726">
        <v>0</v>
      </c>
      <c r="D3726">
        <v>0</v>
      </c>
      <c r="E3726">
        <v>14</v>
      </c>
      <c r="F3726">
        <v>433.83333329999999</v>
      </c>
      <c r="G3726" s="1">
        <v>3.9285713999999999E-2</v>
      </c>
      <c r="H3726" s="1">
        <v>9.2857143000000003E-2</v>
      </c>
      <c r="I3726">
        <v>0</v>
      </c>
      <c r="J3726">
        <v>0</v>
      </c>
      <c r="K3726" t="s">
        <v>22</v>
      </c>
      <c r="L3726">
        <v>2</v>
      </c>
      <c r="M3726">
        <v>4</v>
      </c>
      <c r="N3726">
        <v>2</v>
      </c>
      <c r="O3726">
        <v>4</v>
      </c>
      <c r="P3726" t="s">
        <v>19</v>
      </c>
      <c r="Q3726" t="b">
        <v>1</v>
      </c>
      <c r="R3726" t="b">
        <v>0</v>
      </c>
      <c r="S3726">
        <f>IF(OnlineShopData[[#This Row],[Revenue]]=TRUE,1,0)</f>
        <v>0</v>
      </c>
      <c r="T3726">
        <f>MATCH(OnlineShopData[[#This Row],[Month]],{"Jan","Feb","Mar","Apr","May","June","Jul","Aug","Sep","Oct","Nov","Dec"},0)</f>
        <v>5</v>
      </c>
    </row>
    <row r="3727" spans="1:20" x14ac:dyDescent="0.3">
      <c r="A3727">
        <v>0</v>
      </c>
      <c r="B3727">
        <v>0</v>
      </c>
      <c r="C3727">
        <v>0</v>
      </c>
      <c r="D3727">
        <v>0</v>
      </c>
      <c r="E3727">
        <v>6</v>
      </c>
      <c r="F3727">
        <v>4</v>
      </c>
      <c r="G3727" s="1">
        <v>0.14285714299999999</v>
      </c>
      <c r="H3727" s="1">
        <v>0.157142857</v>
      </c>
      <c r="I3727">
        <v>0</v>
      </c>
      <c r="J3727">
        <v>0.6</v>
      </c>
      <c r="K3727" t="s">
        <v>22</v>
      </c>
      <c r="L3727">
        <v>3</v>
      </c>
      <c r="M3727">
        <v>2</v>
      </c>
      <c r="N3727">
        <v>1</v>
      </c>
      <c r="O3727">
        <v>13</v>
      </c>
      <c r="P3727" t="s">
        <v>19</v>
      </c>
      <c r="Q3727" t="b">
        <v>0</v>
      </c>
      <c r="R3727" t="b">
        <v>0</v>
      </c>
      <c r="S3727">
        <f>IF(OnlineShopData[[#This Row],[Revenue]]=TRUE,1,0)</f>
        <v>0</v>
      </c>
      <c r="T3727">
        <f>MATCH(OnlineShopData[[#This Row],[Month]],{"Jan","Feb","Mar","Apr","May","June","Jul","Aug","Sep","Oct","Nov","Dec"},0)</f>
        <v>5</v>
      </c>
    </row>
    <row r="3728" spans="1:20" x14ac:dyDescent="0.3">
      <c r="A3728">
        <v>1</v>
      </c>
      <c r="B3728">
        <v>45.5</v>
      </c>
      <c r="C3728">
        <v>3</v>
      </c>
      <c r="D3728">
        <v>58</v>
      </c>
      <c r="E3728">
        <v>6</v>
      </c>
      <c r="F3728">
        <v>311.5</v>
      </c>
      <c r="G3728" s="1">
        <v>0</v>
      </c>
      <c r="H3728" s="1">
        <v>1.2500000000000001E-2</v>
      </c>
      <c r="I3728">
        <v>0</v>
      </c>
      <c r="J3728">
        <v>0</v>
      </c>
      <c r="K3728" t="s">
        <v>22</v>
      </c>
      <c r="L3728">
        <v>3</v>
      </c>
      <c r="M3728">
        <v>2</v>
      </c>
      <c r="N3728">
        <v>6</v>
      </c>
      <c r="O3728">
        <v>2</v>
      </c>
      <c r="P3728" t="s">
        <v>20</v>
      </c>
      <c r="Q3728" t="b">
        <v>1</v>
      </c>
      <c r="R3728" t="b">
        <v>0</v>
      </c>
      <c r="S3728">
        <f>IF(OnlineShopData[[#This Row],[Revenue]]=TRUE,1,0)</f>
        <v>0</v>
      </c>
      <c r="T3728">
        <f>MATCH(OnlineShopData[[#This Row],[Month]],{"Jan","Feb","Mar","Apr","May","June","Jul","Aug","Sep","Oct","Nov","Dec"},0)</f>
        <v>5</v>
      </c>
    </row>
    <row r="3729" spans="1:20" x14ac:dyDescent="0.3">
      <c r="A3729">
        <v>0</v>
      </c>
      <c r="B3729">
        <v>0</v>
      </c>
      <c r="C3729">
        <v>0</v>
      </c>
      <c r="D3729">
        <v>0</v>
      </c>
      <c r="E3729">
        <v>7</v>
      </c>
      <c r="F3729">
        <v>123.5</v>
      </c>
      <c r="G3729" s="1">
        <v>0</v>
      </c>
      <c r="H3729" s="1">
        <v>5.7142856999999998E-2</v>
      </c>
      <c r="I3729">
        <v>0</v>
      </c>
      <c r="J3729">
        <v>0</v>
      </c>
      <c r="K3729" t="s">
        <v>22</v>
      </c>
      <c r="L3729">
        <v>1</v>
      </c>
      <c r="M3729">
        <v>1</v>
      </c>
      <c r="N3729">
        <v>1</v>
      </c>
      <c r="O3729">
        <v>3</v>
      </c>
      <c r="P3729" t="s">
        <v>19</v>
      </c>
      <c r="Q3729" t="b">
        <v>0</v>
      </c>
      <c r="R3729" t="b">
        <v>0</v>
      </c>
      <c r="S3729">
        <f>IF(OnlineShopData[[#This Row],[Revenue]]=TRUE,1,0)</f>
        <v>0</v>
      </c>
      <c r="T3729">
        <f>MATCH(OnlineShopData[[#This Row],[Month]],{"Jan","Feb","Mar","Apr","May","June","Jul","Aug","Sep","Oct","Nov","Dec"},0)</f>
        <v>5</v>
      </c>
    </row>
    <row r="3730" spans="1:20" x14ac:dyDescent="0.3">
      <c r="A3730">
        <v>2</v>
      </c>
      <c r="B3730">
        <v>26.666666670000001</v>
      </c>
      <c r="C3730">
        <v>0</v>
      </c>
      <c r="D3730">
        <v>0</v>
      </c>
      <c r="E3730">
        <v>159</v>
      </c>
      <c r="F3730">
        <v>1905.652754</v>
      </c>
      <c r="G3730" s="1">
        <v>4.1139239999999997E-3</v>
      </c>
      <c r="H3730" s="1">
        <v>1.3428813E-2</v>
      </c>
      <c r="I3730">
        <v>14.75911588</v>
      </c>
      <c r="J3730">
        <v>0</v>
      </c>
      <c r="K3730" t="s">
        <v>22</v>
      </c>
      <c r="L3730">
        <v>2</v>
      </c>
      <c r="M3730">
        <v>2</v>
      </c>
      <c r="N3730">
        <v>5</v>
      </c>
      <c r="O3730">
        <v>2</v>
      </c>
      <c r="P3730" t="s">
        <v>19</v>
      </c>
      <c r="Q3730" t="b">
        <v>0</v>
      </c>
      <c r="R3730" t="b">
        <v>0</v>
      </c>
      <c r="S3730">
        <f>IF(OnlineShopData[[#This Row],[Revenue]]=TRUE,1,0)</f>
        <v>0</v>
      </c>
      <c r="T3730">
        <f>MATCH(OnlineShopData[[#This Row],[Month]],{"Jan","Feb","Mar","Apr","May","June","Jul","Aug","Sep","Oct","Nov","Dec"},0)</f>
        <v>5</v>
      </c>
    </row>
    <row r="3731" spans="1:20" x14ac:dyDescent="0.3">
      <c r="A3731">
        <v>0</v>
      </c>
      <c r="B3731">
        <v>0</v>
      </c>
      <c r="C3731">
        <v>0</v>
      </c>
      <c r="D3731">
        <v>0</v>
      </c>
      <c r="E3731">
        <v>5</v>
      </c>
      <c r="F3731">
        <v>162.5</v>
      </c>
      <c r="G3731" s="1">
        <v>0.04</v>
      </c>
      <c r="H3731" s="1">
        <v>7.3333333000000001E-2</v>
      </c>
      <c r="I3731">
        <v>0</v>
      </c>
      <c r="J3731">
        <v>0</v>
      </c>
      <c r="K3731" t="s">
        <v>22</v>
      </c>
      <c r="L3731">
        <v>3</v>
      </c>
      <c r="M3731">
        <v>2</v>
      </c>
      <c r="N3731">
        <v>1</v>
      </c>
      <c r="O3731">
        <v>3</v>
      </c>
      <c r="P3731" t="s">
        <v>19</v>
      </c>
      <c r="Q3731" t="b">
        <v>0</v>
      </c>
      <c r="R3731" t="b">
        <v>0</v>
      </c>
      <c r="S3731">
        <f>IF(OnlineShopData[[#This Row],[Revenue]]=TRUE,1,0)</f>
        <v>0</v>
      </c>
      <c r="T3731">
        <f>MATCH(OnlineShopData[[#This Row],[Month]],{"Jan","Feb","Mar","Apr","May","June","Jul","Aug","Sep","Oct","Nov","Dec"},0)</f>
        <v>5</v>
      </c>
    </row>
    <row r="3732" spans="1:20" x14ac:dyDescent="0.3">
      <c r="A3732">
        <v>4</v>
      </c>
      <c r="B3732">
        <v>91</v>
      </c>
      <c r="C3732">
        <v>0</v>
      </c>
      <c r="D3732">
        <v>0</v>
      </c>
      <c r="E3732">
        <v>4</v>
      </c>
      <c r="F3732">
        <v>61</v>
      </c>
      <c r="G3732" s="1">
        <v>0</v>
      </c>
      <c r="H3732" s="1">
        <v>3.3333333E-2</v>
      </c>
      <c r="I3732">
        <v>0</v>
      </c>
      <c r="J3732">
        <v>0</v>
      </c>
      <c r="K3732" t="s">
        <v>22</v>
      </c>
      <c r="L3732">
        <v>2</v>
      </c>
      <c r="M3732">
        <v>2</v>
      </c>
      <c r="N3732">
        <v>1</v>
      </c>
      <c r="O3732">
        <v>13</v>
      </c>
      <c r="P3732" t="s">
        <v>19</v>
      </c>
      <c r="Q3732" t="b">
        <v>0</v>
      </c>
      <c r="R3732" t="b">
        <v>0</v>
      </c>
      <c r="S3732">
        <f>IF(OnlineShopData[[#This Row],[Revenue]]=TRUE,1,0)</f>
        <v>0</v>
      </c>
      <c r="T3732">
        <f>MATCH(OnlineShopData[[#This Row],[Month]],{"Jan","Feb","Mar","Apr","May","June","Jul","Aug","Sep","Oct","Nov","Dec"},0)</f>
        <v>5</v>
      </c>
    </row>
    <row r="3733" spans="1:20" x14ac:dyDescent="0.3">
      <c r="A3733">
        <v>0</v>
      </c>
      <c r="B3733">
        <v>0</v>
      </c>
      <c r="C3733">
        <v>0</v>
      </c>
      <c r="D3733">
        <v>0</v>
      </c>
      <c r="E3733">
        <v>15</v>
      </c>
      <c r="F3733">
        <v>304.16666670000001</v>
      </c>
      <c r="G3733" s="1">
        <v>0</v>
      </c>
      <c r="H3733" s="1">
        <v>0.04</v>
      </c>
      <c r="I3733">
        <v>0</v>
      </c>
      <c r="J3733">
        <v>0</v>
      </c>
      <c r="K3733" t="s">
        <v>22</v>
      </c>
      <c r="L3733">
        <v>2</v>
      </c>
      <c r="M3733">
        <v>2</v>
      </c>
      <c r="N3733">
        <v>1</v>
      </c>
      <c r="O3733">
        <v>3</v>
      </c>
      <c r="P3733" t="s">
        <v>19</v>
      </c>
      <c r="Q3733" t="b">
        <v>1</v>
      </c>
      <c r="R3733" t="b">
        <v>0</v>
      </c>
      <c r="S3733">
        <f>IF(OnlineShopData[[#This Row],[Revenue]]=TRUE,1,0)</f>
        <v>0</v>
      </c>
      <c r="T3733">
        <f>MATCH(OnlineShopData[[#This Row],[Month]],{"Jan","Feb","Mar","Apr","May","June","Jul","Aug","Sep","Oct","Nov","Dec"},0)</f>
        <v>5</v>
      </c>
    </row>
    <row r="3734" spans="1:20" x14ac:dyDescent="0.3">
      <c r="A3734">
        <v>0</v>
      </c>
      <c r="B3734">
        <v>0</v>
      </c>
      <c r="C3734">
        <v>0</v>
      </c>
      <c r="D3734">
        <v>0</v>
      </c>
      <c r="E3734">
        <v>20</v>
      </c>
      <c r="F3734">
        <v>301.5</v>
      </c>
      <c r="G3734" s="1">
        <v>2.8571428999999999E-2</v>
      </c>
      <c r="H3734" s="1">
        <v>5.9523810000000003E-2</v>
      </c>
      <c r="I3734">
        <v>0</v>
      </c>
      <c r="J3734">
        <v>0.8</v>
      </c>
      <c r="K3734" t="s">
        <v>22</v>
      </c>
      <c r="L3734">
        <v>3</v>
      </c>
      <c r="M3734">
        <v>2</v>
      </c>
      <c r="N3734">
        <v>1</v>
      </c>
      <c r="O3734">
        <v>3</v>
      </c>
      <c r="P3734" t="s">
        <v>19</v>
      </c>
      <c r="Q3734" t="b">
        <v>0</v>
      </c>
      <c r="R3734" t="b">
        <v>0</v>
      </c>
      <c r="S3734">
        <f>IF(OnlineShopData[[#This Row],[Revenue]]=TRUE,1,0)</f>
        <v>0</v>
      </c>
      <c r="T3734">
        <f>MATCH(OnlineShopData[[#This Row],[Month]],{"Jan","Feb","Mar","Apr","May","June","Jul","Aug","Sep","Oct","Nov","Dec"},0)</f>
        <v>5</v>
      </c>
    </row>
    <row r="3735" spans="1:20" x14ac:dyDescent="0.3">
      <c r="A3735">
        <v>0</v>
      </c>
      <c r="B3735">
        <v>0</v>
      </c>
      <c r="C3735">
        <v>0</v>
      </c>
      <c r="D3735">
        <v>0</v>
      </c>
      <c r="E3735">
        <v>7</v>
      </c>
      <c r="F3735">
        <v>210</v>
      </c>
      <c r="G3735" s="1">
        <v>0</v>
      </c>
      <c r="H3735" s="1">
        <v>5.7142856999999998E-2</v>
      </c>
      <c r="I3735">
        <v>0</v>
      </c>
      <c r="J3735">
        <v>0</v>
      </c>
      <c r="K3735" t="s">
        <v>22</v>
      </c>
      <c r="L3735">
        <v>1</v>
      </c>
      <c r="M3735">
        <v>1</v>
      </c>
      <c r="N3735">
        <v>6</v>
      </c>
      <c r="O3735">
        <v>4</v>
      </c>
      <c r="P3735" t="s">
        <v>19</v>
      </c>
      <c r="Q3735" t="b">
        <v>1</v>
      </c>
      <c r="R3735" t="b">
        <v>0</v>
      </c>
      <c r="S3735">
        <f>IF(OnlineShopData[[#This Row],[Revenue]]=TRUE,1,0)</f>
        <v>0</v>
      </c>
      <c r="T3735">
        <f>MATCH(OnlineShopData[[#This Row],[Month]],{"Jan","Feb","Mar","Apr","May","June","Jul","Aug","Sep","Oct","Nov","Dec"},0)</f>
        <v>5</v>
      </c>
    </row>
    <row r="3736" spans="1:20" x14ac:dyDescent="0.3">
      <c r="A3736">
        <v>3</v>
      </c>
      <c r="B3736">
        <v>44.75</v>
      </c>
      <c r="C3736">
        <v>0</v>
      </c>
      <c r="D3736">
        <v>0</v>
      </c>
      <c r="E3736">
        <v>7</v>
      </c>
      <c r="F3736">
        <v>102</v>
      </c>
      <c r="G3736" s="1">
        <v>6.6666666999999999E-2</v>
      </c>
      <c r="H3736" s="1">
        <v>7.4074074000000004E-2</v>
      </c>
      <c r="I3736">
        <v>0</v>
      </c>
      <c r="J3736">
        <v>0.4</v>
      </c>
      <c r="K3736" t="s">
        <v>22</v>
      </c>
      <c r="L3736">
        <v>3</v>
      </c>
      <c r="M3736">
        <v>2</v>
      </c>
      <c r="N3736">
        <v>2</v>
      </c>
      <c r="O3736">
        <v>13</v>
      </c>
      <c r="P3736" t="s">
        <v>19</v>
      </c>
      <c r="Q3736" t="b">
        <v>0</v>
      </c>
      <c r="R3736" t="b">
        <v>0</v>
      </c>
      <c r="S3736">
        <f>IF(OnlineShopData[[#This Row],[Revenue]]=TRUE,1,0)</f>
        <v>0</v>
      </c>
      <c r="T3736">
        <f>MATCH(OnlineShopData[[#This Row],[Month]],{"Jan","Feb","Mar","Apr","May","June","Jul","Aug","Sep","Oct","Nov","Dec"},0)</f>
        <v>5</v>
      </c>
    </row>
    <row r="3737" spans="1:20" x14ac:dyDescent="0.3">
      <c r="A3737">
        <v>5</v>
      </c>
      <c r="B3737">
        <v>53</v>
      </c>
      <c r="C3737">
        <v>0</v>
      </c>
      <c r="D3737">
        <v>0</v>
      </c>
      <c r="E3737">
        <v>38</v>
      </c>
      <c r="F3737">
        <v>2246.166667</v>
      </c>
      <c r="G3737" s="1">
        <v>1.6923077000000002E-2</v>
      </c>
      <c r="H3737" s="1">
        <v>1.3931624E-2</v>
      </c>
      <c r="I3737">
        <v>0</v>
      </c>
      <c r="J3737">
        <v>0.2</v>
      </c>
      <c r="K3737" t="s">
        <v>22</v>
      </c>
      <c r="L3737">
        <v>1</v>
      </c>
      <c r="M3737">
        <v>1</v>
      </c>
      <c r="N3737">
        <v>3</v>
      </c>
      <c r="O3737">
        <v>3</v>
      </c>
      <c r="P3737" t="s">
        <v>19</v>
      </c>
      <c r="Q3737" t="b">
        <v>0</v>
      </c>
      <c r="R3737" t="b">
        <v>0</v>
      </c>
      <c r="S3737">
        <f>IF(OnlineShopData[[#This Row],[Revenue]]=TRUE,1,0)</f>
        <v>0</v>
      </c>
      <c r="T3737">
        <f>MATCH(OnlineShopData[[#This Row],[Month]],{"Jan","Feb","Mar","Apr","May","June","Jul","Aug","Sep","Oct","Nov","Dec"},0)</f>
        <v>5</v>
      </c>
    </row>
    <row r="3738" spans="1:20" x14ac:dyDescent="0.3">
      <c r="A3738">
        <v>1</v>
      </c>
      <c r="B3738">
        <v>49</v>
      </c>
      <c r="C3738">
        <v>0</v>
      </c>
      <c r="D3738">
        <v>0</v>
      </c>
      <c r="E3738">
        <v>4</v>
      </c>
      <c r="F3738">
        <v>2210.5</v>
      </c>
      <c r="G3738" s="1">
        <v>0</v>
      </c>
      <c r="H3738" s="1">
        <v>1.3333332999999999E-2</v>
      </c>
      <c r="I3738">
        <v>0</v>
      </c>
      <c r="J3738">
        <v>0</v>
      </c>
      <c r="K3738" t="s">
        <v>22</v>
      </c>
      <c r="L3738">
        <v>1</v>
      </c>
      <c r="M3738">
        <v>1</v>
      </c>
      <c r="N3738">
        <v>1</v>
      </c>
      <c r="O3738">
        <v>3</v>
      </c>
      <c r="P3738" t="s">
        <v>19</v>
      </c>
      <c r="Q3738" t="b">
        <v>1</v>
      </c>
      <c r="R3738" t="b">
        <v>0</v>
      </c>
      <c r="S3738">
        <f>IF(OnlineShopData[[#This Row],[Revenue]]=TRUE,1,0)</f>
        <v>0</v>
      </c>
      <c r="T3738">
        <f>MATCH(OnlineShopData[[#This Row],[Month]],{"Jan","Feb","Mar","Apr","May","June","Jul","Aug","Sep","Oct","Nov","Dec"},0)</f>
        <v>5</v>
      </c>
    </row>
    <row r="3739" spans="1:20" x14ac:dyDescent="0.3">
      <c r="A3739">
        <v>1</v>
      </c>
      <c r="B3739">
        <v>53</v>
      </c>
      <c r="C3739">
        <v>0</v>
      </c>
      <c r="D3739">
        <v>0</v>
      </c>
      <c r="E3739">
        <v>13</v>
      </c>
      <c r="F3739">
        <v>417</v>
      </c>
      <c r="G3739" s="1">
        <v>0</v>
      </c>
      <c r="H3739" s="1">
        <v>1.8181817999999999E-2</v>
      </c>
      <c r="I3739">
        <v>72.787999999999997</v>
      </c>
      <c r="J3739">
        <v>0.4</v>
      </c>
      <c r="K3739" t="s">
        <v>22</v>
      </c>
      <c r="L3739">
        <v>1</v>
      </c>
      <c r="M3739">
        <v>1</v>
      </c>
      <c r="N3739">
        <v>1</v>
      </c>
      <c r="O3739">
        <v>3</v>
      </c>
      <c r="P3739" t="s">
        <v>20</v>
      </c>
      <c r="Q3739" t="b">
        <v>0</v>
      </c>
      <c r="R3739" t="b">
        <v>1</v>
      </c>
      <c r="S3739">
        <f>IF(OnlineShopData[[#This Row],[Revenue]]=TRUE,1,0)</f>
        <v>1</v>
      </c>
      <c r="T3739">
        <f>MATCH(OnlineShopData[[#This Row],[Month]],{"Jan","Feb","Mar","Apr","May","June","Jul","Aug","Sep","Oct","Nov","Dec"},0)</f>
        <v>5</v>
      </c>
    </row>
    <row r="3740" spans="1:20" x14ac:dyDescent="0.3">
      <c r="A3740">
        <v>0</v>
      </c>
      <c r="B3740">
        <v>0</v>
      </c>
      <c r="C3740">
        <v>0</v>
      </c>
      <c r="D3740">
        <v>0</v>
      </c>
      <c r="E3740">
        <v>2</v>
      </c>
      <c r="F3740">
        <v>689</v>
      </c>
      <c r="G3740" s="1">
        <v>0</v>
      </c>
      <c r="H3740" s="1">
        <v>0.1</v>
      </c>
      <c r="I3740">
        <v>0</v>
      </c>
      <c r="J3740">
        <v>0</v>
      </c>
      <c r="K3740" t="s">
        <v>22</v>
      </c>
      <c r="L3740">
        <v>2</v>
      </c>
      <c r="M3740">
        <v>2</v>
      </c>
      <c r="N3740">
        <v>3</v>
      </c>
      <c r="O3740">
        <v>2</v>
      </c>
      <c r="P3740" t="s">
        <v>20</v>
      </c>
      <c r="Q3740" t="b">
        <v>0</v>
      </c>
      <c r="R3740" t="b">
        <v>0</v>
      </c>
      <c r="S3740">
        <f>IF(OnlineShopData[[#This Row],[Revenue]]=TRUE,1,0)</f>
        <v>0</v>
      </c>
      <c r="T3740">
        <f>MATCH(OnlineShopData[[#This Row],[Month]],{"Jan","Feb","Mar","Apr","May","June","Jul","Aug","Sep","Oct","Nov","Dec"},0)</f>
        <v>5</v>
      </c>
    </row>
    <row r="3741" spans="1:20" x14ac:dyDescent="0.3">
      <c r="A3741">
        <v>0</v>
      </c>
      <c r="B3741">
        <v>0</v>
      </c>
      <c r="C3741">
        <v>0</v>
      </c>
      <c r="D3741">
        <v>0</v>
      </c>
      <c r="E3741">
        <v>15</v>
      </c>
      <c r="F3741">
        <v>789.66666669999995</v>
      </c>
      <c r="G3741" s="1">
        <v>0</v>
      </c>
      <c r="H3741" s="1">
        <v>1.4285714E-2</v>
      </c>
      <c r="I3741">
        <v>14.55428571</v>
      </c>
      <c r="J3741">
        <v>0</v>
      </c>
      <c r="K3741" t="s">
        <v>22</v>
      </c>
      <c r="L3741">
        <v>2</v>
      </c>
      <c r="M3741">
        <v>2</v>
      </c>
      <c r="N3741">
        <v>3</v>
      </c>
      <c r="O3741">
        <v>2</v>
      </c>
      <c r="P3741" t="s">
        <v>19</v>
      </c>
      <c r="Q3741" t="b">
        <v>0</v>
      </c>
      <c r="R3741" t="b">
        <v>1</v>
      </c>
      <c r="S3741">
        <f>IF(OnlineShopData[[#This Row],[Revenue]]=TRUE,1,0)</f>
        <v>1</v>
      </c>
      <c r="T3741">
        <f>MATCH(OnlineShopData[[#This Row],[Month]],{"Jan","Feb","Mar","Apr","May","June","Jul","Aug","Sep","Oct","Nov","Dec"},0)</f>
        <v>5</v>
      </c>
    </row>
    <row r="3742" spans="1:20" x14ac:dyDescent="0.3">
      <c r="A3742">
        <v>2</v>
      </c>
      <c r="B3742">
        <v>225</v>
      </c>
      <c r="C3742">
        <v>0</v>
      </c>
      <c r="D3742">
        <v>0</v>
      </c>
      <c r="E3742">
        <v>6</v>
      </c>
      <c r="F3742">
        <v>549</v>
      </c>
      <c r="G3742" s="1">
        <v>0</v>
      </c>
      <c r="H3742" s="1">
        <v>1.4285714E-2</v>
      </c>
      <c r="I3742">
        <v>0</v>
      </c>
      <c r="J3742">
        <v>0</v>
      </c>
      <c r="K3742" t="s">
        <v>22</v>
      </c>
      <c r="L3742">
        <v>3</v>
      </c>
      <c r="M3742">
        <v>2</v>
      </c>
      <c r="N3742">
        <v>1</v>
      </c>
      <c r="O3742">
        <v>4</v>
      </c>
      <c r="P3742" t="s">
        <v>20</v>
      </c>
      <c r="Q3742" t="b">
        <v>0</v>
      </c>
      <c r="R3742" t="b">
        <v>0</v>
      </c>
      <c r="S3742">
        <f>IF(OnlineShopData[[#This Row],[Revenue]]=TRUE,1,0)</f>
        <v>0</v>
      </c>
      <c r="T3742">
        <f>MATCH(OnlineShopData[[#This Row],[Month]],{"Jan","Feb","Mar","Apr","May","June","Jul","Aug","Sep","Oct","Nov","Dec"},0)</f>
        <v>5</v>
      </c>
    </row>
    <row r="3743" spans="1:20" x14ac:dyDescent="0.3">
      <c r="A3743">
        <v>7</v>
      </c>
      <c r="B3743">
        <v>108</v>
      </c>
      <c r="C3743">
        <v>2</v>
      </c>
      <c r="D3743">
        <v>42</v>
      </c>
      <c r="E3743">
        <v>32</v>
      </c>
      <c r="F3743">
        <v>879.91666669999995</v>
      </c>
      <c r="G3743" s="1">
        <v>2.195122E-2</v>
      </c>
      <c r="H3743" s="1">
        <v>3.0226480999999999E-2</v>
      </c>
      <c r="I3743">
        <v>11.19263415</v>
      </c>
      <c r="J3743">
        <v>0</v>
      </c>
      <c r="K3743" t="s">
        <v>22</v>
      </c>
      <c r="L3743">
        <v>1</v>
      </c>
      <c r="M3743">
        <v>1</v>
      </c>
      <c r="N3743">
        <v>1</v>
      </c>
      <c r="O3743">
        <v>4</v>
      </c>
      <c r="P3743" t="s">
        <v>19</v>
      </c>
      <c r="Q3743" t="b">
        <v>0</v>
      </c>
      <c r="R3743" t="b">
        <v>0</v>
      </c>
      <c r="S3743">
        <f>IF(OnlineShopData[[#This Row],[Revenue]]=TRUE,1,0)</f>
        <v>0</v>
      </c>
      <c r="T3743">
        <f>MATCH(OnlineShopData[[#This Row],[Month]],{"Jan","Feb","Mar","Apr","May","June","Jul","Aug","Sep","Oct","Nov","Dec"},0)</f>
        <v>5</v>
      </c>
    </row>
    <row r="3744" spans="1:20" x14ac:dyDescent="0.3">
      <c r="A3744">
        <v>2</v>
      </c>
      <c r="B3744">
        <v>90</v>
      </c>
      <c r="C3744">
        <v>0</v>
      </c>
      <c r="D3744">
        <v>0</v>
      </c>
      <c r="E3744">
        <v>3</v>
      </c>
      <c r="F3744">
        <v>202.83333329999999</v>
      </c>
      <c r="G3744" s="1">
        <v>0</v>
      </c>
      <c r="H3744" s="1">
        <v>1.3333332999999999E-2</v>
      </c>
      <c r="I3744">
        <v>0</v>
      </c>
      <c r="J3744">
        <v>0</v>
      </c>
      <c r="K3744" t="s">
        <v>22</v>
      </c>
      <c r="L3744">
        <v>3</v>
      </c>
      <c r="M3744">
        <v>2</v>
      </c>
      <c r="N3744">
        <v>7</v>
      </c>
      <c r="O3744">
        <v>2</v>
      </c>
      <c r="P3744" t="s">
        <v>19</v>
      </c>
      <c r="Q3744" t="b">
        <v>0</v>
      </c>
      <c r="R3744" t="b">
        <v>0</v>
      </c>
      <c r="S3744">
        <f>IF(OnlineShopData[[#This Row],[Revenue]]=TRUE,1,0)</f>
        <v>0</v>
      </c>
      <c r="T3744">
        <f>MATCH(OnlineShopData[[#This Row],[Month]],{"Jan","Feb","Mar","Apr","May","June","Jul","Aug","Sep","Oct","Nov","Dec"},0)</f>
        <v>5</v>
      </c>
    </row>
    <row r="3745" spans="1:20" x14ac:dyDescent="0.3">
      <c r="A3745">
        <v>2</v>
      </c>
      <c r="B3745">
        <v>84</v>
      </c>
      <c r="C3745">
        <v>0</v>
      </c>
      <c r="D3745">
        <v>0</v>
      </c>
      <c r="E3745">
        <v>25</v>
      </c>
      <c r="F3745">
        <v>506.76666669999997</v>
      </c>
      <c r="G3745" s="1">
        <v>1.7391304E-2</v>
      </c>
      <c r="H3745" s="1">
        <v>3.8405796999999998E-2</v>
      </c>
      <c r="I3745">
        <v>0</v>
      </c>
      <c r="J3745">
        <v>0</v>
      </c>
      <c r="K3745" t="s">
        <v>22</v>
      </c>
      <c r="L3745">
        <v>3</v>
      </c>
      <c r="M3745">
        <v>2</v>
      </c>
      <c r="N3745">
        <v>4</v>
      </c>
      <c r="O3745">
        <v>3</v>
      </c>
      <c r="P3745" t="s">
        <v>19</v>
      </c>
      <c r="Q3745" t="b">
        <v>0</v>
      </c>
      <c r="R3745" t="b">
        <v>0</v>
      </c>
      <c r="S3745">
        <f>IF(OnlineShopData[[#This Row],[Revenue]]=TRUE,1,0)</f>
        <v>0</v>
      </c>
      <c r="T3745">
        <f>MATCH(OnlineShopData[[#This Row],[Month]],{"Jan","Feb","Mar","Apr","May","June","Jul","Aug","Sep","Oct","Nov","Dec"},0)</f>
        <v>5</v>
      </c>
    </row>
    <row r="3746" spans="1:20" x14ac:dyDescent="0.3">
      <c r="A3746">
        <v>0</v>
      </c>
      <c r="B3746">
        <v>0</v>
      </c>
      <c r="C3746">
        <v>0</v>
      </c>
      <c r="D3746">
        <v>0</v>
      </c>
      <c r="E3746">
        <v>20</v>
      </c>
      <c r="F3746">
        <v>806.5</v>
      </c>
      <c r="G3746" s="1">
        <v>0.01</v>
      </c>
      <c r="H3746" s="1">
        <v>3.8333332999999997E-2</v>
      </c>
      <c r="I3746">
        <v>0</v>
      </c>
      <c r="J3746">
        <v>0.6</v>
      </c>
      <c r="K3746" t="s">
        <v>22</v>
      </c>
      <c r="L3746">
        <v>2</v>
      </c>
      <c r="M3746">
        <v>4</v>
      </c>
      <c r="N3746">
        <v>1</v>
      </c>
      <c r="O3746">
        <v>3</v>
      </c>
      <c r="P3746" t="s">
        <v>19</v>
      </c>
      <c r="Q3746" t="b">
        <v>0</v>
      </c>
      <c r="R3746" t="b">
        <v>0</v>
      </c>
      <c r="S3746">
        <f>IF(OnlineShopData[[#This Row],[Revenue]]=TRUE,1,0)</f>
        <v>0</v>
      </c>
      <c r="T3746">
        <f>MATCH(OnlineShopData[[#This Row],[Month]],{"Jan","Feb","Mar","Apr","May","June","Jul","Aug","Sep","Oct","Nov","Dec"},0)</f>
        <v>5</v>
      </c>
    </row>
    <row r="3747" spans="1:20" x14ac:dyDescent="0.3">
      <c r="A3747">
        <v>5</v>
      </c>
      <c r="B3747">
        <v>33</v>
      </c>
      <c r="C3747">
        <v>0</v>
      </c>
      <c r="D3747">
        <v>0</v>
      </c>
      <c r="E3747">
        <v>54</v>
      </c>
      <c r="F3747">
        <v>1835.0666670000001</v>
      </c>
      <c r="G3747" s="1">
        <v>3.7735849999999999E-3</v>
      </c>
      <c r="H3747" s="1">
        <v>1.1320755E-2</v>
      </c>
      <c r="I3747">
        <v>0</v>
      </c>
      <c r="J3747">
        <v>0</v>
      </c>
      <c r="K3747" t="s">
        <v>22</v>
      </c>
      <c r="L3747">
        <v>2</v>
      </c>
      <c r="M3747">
        <v>2</v>
      </c>
      <c r="N3747">
        <v>4</v>
      </c>
      <c r="O3747">
        <v>4</v>
      </c>
      <c r="P3747" t="s">
        <v>19</v>
      </c>
      <c r="Q3747" t="b">
        <v>0</v>
      </c>
      <c r="R3747" t="b">
        <v>0</v>
      </c>
      <c r="S3747">
        <f>IF(OnlineShopData[[#This Row],[Revenue]]=TRUE,1,0)</f>
        <v>0</v>
      </c>
      <c r="T3747">
        <f>MATCH(OnlineShopData[[#This Row],[Month]],{"Jan","Feb","Mar","Apr","May","June","Jul","Aug","Sep","Oct","Nov","Dec"},0)</f>
        <v>5</v>
      </c>
    </row>
    <row r="3748" spans="1:20" x14ac:dyDescent="0.3">
      <c r="A3748">
        <v>4</v>
      </c>
      <c r="B3748">
        <v>368.83333329999999</v>
      </c>
      <c r="C3748">
        <v>0</v>
      </c>
      <c r="D3748">
        <v>0</v>
      </c>
      <c r="E3748">
        <v>115</v>
      </c>
      <c r="F3748">
        <v>5016.3512049999999</v>
      </c>
      <c r="G3748" s="1">
        <v>6.8376069999999999E-3</v>
      </c>
      <c r="H3748" s="1">
        <v>2.2025900000000001E-2</v>
      </c>
      <c r="I3748">
        <v>0</v>
      </c>
      <c r="J3748">
        <v>0.4</v>
      </c>
      <c r="K3748" t="s">
        <v>22</v>
      </c>
      <c r="L3748">
        <v>2</v>
      </c>
      <c r="M3748">
        <v>2</v>
      </c>
      <c r="N3748">
        <v>3</v>
      </c>
      <c r="O3748">
        <v>13</v>
      </c>
      <c r="P3748" t="s">
        <v>19</v>
      </c>
      <c r="Q3748" t="b">
        <v>0</v>
      </c>
      <c r="R3748" t="b">
        <v>0</v>
      </c>
      <c r="S3748">
        <f>IF(OnlineShopData[[#This Row],[Revenue]]=TRUE,1,0)</f>
        <v>0</v>
      </c>
      <c r="T3748">
        <f>MATCH(OnlineShopData[[#This Row],[Month]],{"Jan","Feb","Mar","Apr","May","June","Jul","Aug","Sep","Oct","Nov","Dec"},0)</f>
        <v>5</v>
      </c>
    </row>
    <row r="3749" spans="1:20" x14ac:dyDescent="0.3">
      <c r="A3749">
        <v>5</v>
      </c>
      <c r="B3749">
        <v>73.5</v>
      </c>
      <c r="C3749">
        <v>1</v>
      </c>
      <c r="D3749">
        <v>0</v>
      </c>
      <c r="E3749">
        <v>79</v>
      </c>
      <c r="F3749">
        <v>5664.1460319999996</v>
      </c>
      <c r="G3749" s="1">
        <v>4.5356473000000001E-2</v>
      </c>
      <c r="H3749" s="1">
        <v>5.9095639999999998E-2</v>
      </c>
      <c r="I3749">
        <v>2.3949179599999999</v>
      </c>
      <c r="J3749">
        <v>0</v>
      </c>
      <c r="K3749" t="s">
        <v>22</v>
      </c>
      <c r="L3749">
        <v>2</v>
      </c>
      <c r="M3749">
        <v>2</v>
      </c>
      <c r="N3749">
        <v>6</v>
      </c>
      <c r="O3749">
        <v>1</v>
      </c>
      <c r="P3749" t="s">
        <v>19</v>
      </c>
      <c r="Q3749" t="b">
        <v>0</v>
      </c>
      <c r="R3749" t="b">
        <v>0</v>
      </c>
      <c r="S3749">
        <f>IF(OnlineShopData[[#This Row],[Revenue]]=TRUE,1,0)</f>
        <v>0</v>
      </c>
      <c r="T3749">
        <f>MATCH(OnlineShopData[[#This Row],[Month]],{"Jan","Feb","Mar","Apr","May","June","Jul","Aug","Sep","Oct","Nov","Dec"},0)</f>
        <v>5</v>
      </c>
    </row>
    <row r="3750" spans="1:20" x14ac:dyDescent="0.3">
      <c r="A3750">
        <v>5</v>
      </c>
      <c r="B3750">
        <v>68.666666669999998</v>
      </c>
      <c r="C3750">
        <v>0</v>
      </c>
      <c r="D3750">
        <v>0</v>
      </c>
      <c r="E3750">
        <v>11</v>
      </c>
      <c r="F3750">
        <v>126.5</v>
      </c>
      <c r="G3750" s="1">
        <v>1.5476190000000001E-2</v>
      </c>
      <c r="H3750" s="1">
        <v>3.2291667000000003E-2</v>
      </c>
      <c r="I3750">
        <v>0</v>
      </c>
      <c r="J3750">
        <v>0</v>
      </c>
      <c r="K3750" t="s">
        <v>22</v>
      </c>
      <c r="L3750">
        <v>2</v>
      </c>
      <c r="M3750">
        <v>2</v>
      </c>
      <c r="N3750">
        <v>4</v>
      </c>
      <c r="O3750">
        <v>2</v>
      </c>
      <c r="P3750" t="s">
        <v>19</v>
      </c>
      <c r="Q3750" t="b">
        <v>0</v>
      </c>
      <c r="R3750" t="b">
        <v>0</v>
      </c>
      <c r="S3750">
        <f>IF(OnlineShopData[[#This Row],[Revenue]]=TRUE,1,0)</f>
        <v>0</v>
      </c>
      <c r="T3750">
        <f>MATCH(OnlineShopData[[#This Row],[Month]],{"Jan","Feb","Mar","Apr","May","June","Jul","Aug","Sep","Oct","Nov","Dec"},0)</f>
        <v>5</v>
      </c>
    </row>
    <row r="3751" spans="1:20" x14ac:dyDescent="0.3">
      <c r="A3751">
        <v>0</v>
      </c>
      <c r="B3751">
        <v>0</v>
      </c>
      <c r="C3751">
        <v>0</v>
      </c>
      <c r="D3751">
        <v>0</v>
      </c>
      <c r="E3751">
        <v>97</v>
      </c>
      <c r="F3751">
        <v>7515.5833329999996</v>
      </c>
      <c r="G3751" s="1">
        <v>4.1666669999999998E-3</v>
      </c>
      <c r="H3751" s="1">
        <v>2.7083333000000001E-2</v>
      </c>
      <c r="I3751">
        <v>0</v>
      </c>
      <c r="J3751">
        <v>0.8</v>
      </c>
      <c r="K3751" t="s">
        <v>22</v>
      </c>
      <c r="L3751">
        <v>2</v>
      </c>
      <c r="M3751">
        <v>2</v>
      </c>
      <c r="N3751">
        <v>3</v>
      </c>
      <c r="O3751">
        <v>2</v>
      </c>
      <c r="P3751" t="s">
        <v>19</v>
      </c>
      <c r="Q3751" t="b">
        <v>0</v>
      </c>
      <c r="R3751" t="b">
        <v>0</v>
      </c>
      <c r="S3751">
        <f>IF(OnlineShopData[[#This Row],[Revenue]]=TRUE,1,0)</f>
        <v>0</v>
      </c>
      <c r="T3751">
        <f>MATCH(OnlineShopData[[#This Row],[Month]],{"Jan","Feb","Mar","Apr","May","June","Jul","Aug","Sep","Oct","Nov","Dec"},0)</f>
        <v>5</v>
      </c>
    </row>
    <row r="3752" spans="1:20" x14ac:dyDescent="0.3">
      <c r="A3752">
        <v>3</v>
      </c>
      <c r="B3752">
        <v>45</v>
      </c>
      <c r="C3752">
        <v>1</v>
      </c>
      <c r="D3752">
        <v>87</v>
      </c>
      <c r="E3752">
        <v>26</v>
      </c>
      <c r="F3752">
        <v>485.83333329999999</v>
      </c>
      <c r="G3752" s="1">
        <v>8.0000000000000002E-3</v>
      </c>
      <c r="H3752" s="1">
        <v>1.6E-2</v>
      </c>
      <c r="I3752">
        <v>0</v>
      </c>
      <c r="J3752">
        <v>0</v>
      </c>
      <c r="K3752" t="s">
        <v>22</v>
      </c>
      <c r="L3752">
        <v>1</v>
      </c>
      <c r="M3752">
        <v>1</v>
      </c>
      <c r="N3752">
        <v>1</v>
      </c>
      <c r="O3752">
        <v>2</v>
      </c>
      <c r="P3752" t="s">
        <v>19</v>
      </c>
      <c r="Q3752" t="b">
        <v>1</v>
      </c>
      <c r="R3752" t="b">
        <v>0</v>
      </c>
      <c r="S3752">
        <f>IF(OnlineShopData[[#This Row],[Revenue]]=TRUE,1,0)</f>
        <v>0</v>
      </c>
      <c r="T3752">
        <f>MATCH(OnlineShopData[[#This Row],[Month]],{"Jan","Feb","Mar","Apr","May","June","Jul","Aug","Sep","Oct","Nov","Dec"},0)</f>
        <v>5</v>
      </c>
    </row>
    <row r="3753" spans="1:20" x14ac:dyDescent="0.3">
      <c r="A3753">
        <v>8</v>
      </c>
      <c r="B3753">
        <v>839</v>
      </c>
      <c r="C3753">
        <v>0</v>
      </c>
      <c r="D3753">
        <v>0</v>
      </c>
      <c r="E3753">
        <v>72</v>
      </c>
      <c r="F3753">
        <v>1248.242262</v>
      </c>
      <c r="G3753" s="1">
        <v>0</v>
      </c>
      <c r="H3753" s="1">
        <v>2.5974029999999999E-3</v>
      </c>
      <c r="I3753">
        <v>13.36332468</v>
      </c>
      <c r="J3753">
        <v>0</v>
      </c>
      <c r="K3753" t="s">
        <v>22</v>
      </c>
      <c r="L3753">
        <v>3</v>
      </c>
      <c r="M3753">
        <v>2</v>
      </c>
      <c r="N3753">
        <v>6</v>
      </c>
      <c r="O3753">
        <v>3</v>
      </c>
      <c r="P3753" t="s">
        <v>19</v>
      </c>
      <c r="Q3753" t="b">
        <v>1</v>
      </c>
      <c r="R3753" t="b">
        <v>0</v>
      </c>
      <c r="S3753">
        <f>IF(OnlineShopData[[#This Row],[Revenue]]=TRUE,1,0)</f>
        <v>0</v>
      </c>
      <c r="T3753">
        <f>MATCH(OnlineShopData[[#This Row],[Month]],{"Jan","Feb","Mar","Apr","May","June","Jul","Aug","Sep","Oct","Nov","Dec"},0)</f>
        <v>5</v>
      </c>
    </row>
    <row r="3754" spans="1:20" x14ac:dyDescent="0.3">
      <c r="A3754">
        <v>12</v>
      </c>
      <c r="B3754">
        <v>402.5</v>
      </c>
      <c r="C3754">
        <v>0</v>
      </c>
      <c r="D3754">
        <v>0</v>
      </c>
      <c r="E3754">
        <v>38</v>
      </c>
      <c r="F3754">
        <v>1485.5666670000001</v>
      </c>
      <c r="G3754" s="1">
        <v>6.8181819999999999E-3</v>
      </c>
      <c r="H3754" s="1">
        <v>1.5649350999999999E-2</v>
      </c>
      <c r="I3754">
        <v>27.7134</v>
      </c>
      <c r="J3754">
        <v>0</v>
      </c>
      <c r="K3754" t="s">
        <v>22</v>
      </c>
      <c r="L3754">
        <v>3</v>
      </c>
      <c r="M3754">
        <v>2</v>
      </c>
      <c r="N3754">
        <v>1</v>
      </c>
      <c r="O3754">
        <v>7</v>
      </c>
      <c r="P3754" t="s">
        <v>19</v>
      </c>
      <c r="Q3754" t="b">
        <v>0</v>
      </c>
      <c r="R3754" t="b">
        <v>0</v>
      </c>
      <c r="S3754">
        <f>IF(OnlineShopData[[#This Row],[Revenue]]=TRUE,1,0)</f>
        <v>0</v>
      </c>
      <c r="T3754">
        <f>MATCH(OnlineShopData[[#This Row],[Month]],{"Jan","Feb","Mar","Apr","May","June","Jul","Aug","Sep","Oct","Nov","Dec"},0)</f>
        <v>5</v>
      </c>
    </row>
    <row r="3755" spans="1:20" x14ac:dyDescent="0.3">
      <c r="A3755">
        <v>0</v>
      </c>
      <c r="B3755">
        <v>0</v>
      </c>
      <c r="C3755">
        <v>0</v>
      </c>
      <c r="D3755">
        <v>0</v>
      </c>
      <c r="E3755">
        <v>4</v>
      </c>
      <c r="F3755">
        <v>67</v>
      </c>
      <c r="G3755" s="1">
        <v>0</v>
      </c>
      <c r="H3755" s="1">
        <v>0.05</v>
      </c>
      <c r="I3755">
        <v>0</v>
      </c>
      <c r="J3755">
        <v>0.6</v>
      </c>
      <c r="K3755" t="s">
        <v>22</v>
      </c>
      <c r="L3755">
        <v>2</v>
      </c>
      <c r="M3755">
        <v>4</v>
      </c>
      <c r="N3755">
        <v>1</v>
      </c>
      <c r="O3755">
        <v>3</v>
      </c>
      <c r="P3755" t="s">
        <v>19</v>
      </c>
      <c r="Q3755" t="b">
        <v>0</v>
      </c>
      <c r="R3755" t="b">
        <v>0</v>
      </c>
      <c r="S3755">
        <f>IF(OnlineShopData[[#This Row],[Revenue]]=TRUE,1,0)</f>
        <v>0</v>
      </c>
      <c r="T3755">
        <f>MATCH(OnlineShopData[[#This Row],[Month]],{"Jan","Feb","Mar","Apr","May","June","Jul","Aug","Sep","Oct","Nov","Dec"},0)</f>
        <v>5</v>
      </c>
    </row>
    <row r="3756" spans="1:20" x14ac:dyDescent="0.3">
      <c r="A3756">
        <v>1</v>
      </c>
      <c r="B3756">
        <v>33</v>
      </c>
      <c r="C3756">
        <v>0</v>
      </c>
      <c r="D3756">
        <v>0</v>
      </c>
      <c r="E3756">
        <v>57</v>
      </c>
      <c r="F3756">
        <v>2816.5530699999999</v>
      </c>
      <c r="G3756" s="1">
        <v>0</v>
      </c>
      <c r="H3756" s="1">
        <v>5.8585859999999998E-3</v>
      </c>
      <c r="I3756">
        <v>0</v>
      </c>
      <c r="J3756">
        <v>0</v>
      </c>
      <c r="K3756" t="s">
        <v>22</v>
      </c>
      <c r="L3756">
        <v>2</v>
      </c>
      <c r="M3756">
        <v>2</v>
      </c>
      <c r="N3756">
        <v>2</v>
      </c>
      <c r="O3756">
        <v>1</v>
      </c>
      <c r="P3756" t="s">
        <v>19</v>
      </c>
      <c r="Q3756" t="b">
        <v>0</v>
      </c>
      <c r="R3756" t="b">
        <v>0</v>
      </c>
      <c r="S3756">
        <f>IF(OnlineShopData[[#This Row],[Revenue]]=TRUE,1,0)</f>
        <v>0</v>
      </c>
      <c r="T3756">
        <f>MATCH(OnlineShopData[[#This Row],[Month]],{"Jan","Feb","Mar","Apr","May","June","Jul","Aug","Sep","Oct","Nov","Dec"},0)</f>
        <v>5</v>
      </c>
    </row>
    <row r="3757" spans="1:20" x14ac:dyDescent="0.3">
      <c r="A3757">
        <v>1</v>
      </c>
      <c r="B3757">
        <v>19</v>
      </c>
      <c r="C3757">
        <v>0</v>
      </c>
      <c r="D3757">
        <v>0</v>
      </c>
      <c r="E3757">
        <v>24</v>
      </c>
      <c r="F3757">
        <v>3209</v>
      </c>
      <c r="G3757" s="1">
        <v>8.6956519999999999E-3</v>
      </c>
      <c r="H3757" s="1">
        <v>1.7391304E-2</v>
      </c>
      <c r="I3757">
        <v>64.330434780000004</v>
      </c>
      <c r="J3757">
        <v>0</v>
      </c>
      <c r="K3757" t="s">
        <v>22</v>
      </c>
      <c r="L3757">
        <v>2</v>
      </c>
      <c r="M3757">
        <v>2</v>
      </c>
      <c r="N3757">
        <v>9</v>
      </c>
      <c r="O3757">
        <v>3</v>
      </c>
      <c r="P3757" t="s">
        <v>20</v>
      </c>
      <c r="Q3757" t="b">
        <v>0</v>
      </c>
      <c r="R3757" t="b">
        <v>0</v>
      </c>
      <c r="S3757">
        <f>IF(OnlineShopData[[#This Row],[Revenue]]=TRUE,1,0)</f>
        <v>0</v>
      </c>
      <c r="T3757">
        <f>MATCH(OnlineShopData[[#This Row],[Month]],{"Jan","Feb","Mar","Apr","May","June","Jul","Aug","Sep","Oct","Nov","Dec"},0)</f>
        <v>5</v>
      </c>
    </row>
    <row r="3758" spans="1:20" x14ac:dyDescent="0.3">
      <c r="A3758">
        <v>0</v>
      </c>
      <c r="B3758">
        <v>0</v>
      </c>
      <c r="C3758">
        <v>0</v>
      </c>
      <c r="D3758">
        <v>0</v>
      </c>
      <c r="E3758">
        <v>13</v>
      </c>
      <c r="F3758">
        <v>136</v>
      </c>
      <c r="G3758" s="1">
        <v>0.14285714299999999</v>
      </c>
      <c r="H3758" s="1">
        <v>0.15476190500000001</v>
      </c>
      <c r="I3758">
        <v>0</v>
      </c>
      <c r="J3758">
        <v>0.8</v>
      </c>
      <c r="K3758" t="s">
        <v>22</v>
      </c>
      <c r="L3758">
        <v>3</v>
      </c>
      <c r="M3758">
        <v>2</v>
      </c>
      <c r="N3758">
        <v>7</v>
      </c>
      <c r="O3758">
        <v>13</v>
      </c>
      <c r="P3758" t="s">
        <v>19</v>
      </c>
      <c r="Q3758" t="b">
        <v>0</v>
      </c>
      <c r="R3758" t="b">
        <v>0</v>
      </c>
      <c r="S3758">
        <f>IF(OnlineShopData[[#This Row],[Revenue]]=TRUE,1,0)</f>
        <v>0</v>
      </c>
      <c r="T3758">
        <f>MATCH(OnlineShopData[[#This Row],[Month]],{"Jan","Feb","Mar","Apr","May","June","Jul","Aug","Sep","Oct","Nov","Dec"},0)</f>
        <v>5</v>
      </c>
    </row>
    <row r="3759" spans="1:20" x14ac:dyDescent="0.3">
      <c r="A3759">
        <v>1</v>
      </c>
      <c r="B3759">
        <v>51</v>
      </c>
      <c r="C3759">
        <v>2</v>
      </c>
      <c r="D3759">
        <v>176</v>
      </c>
      <c r="E3759">
        <v>37</v>
      </c>
      <c r="F3759">
        <v>1420.7333329999999</v>
      </c>
      <c r="G3759" s="1">
        <v>0</v>
      </c>
      <c r="H3759" s="1">
        <v>1.2612613E-2</v>
      </c>
      <c r="I3759">
        <v>102.35383779999999</v>
      </c>
      <c r="J3759">
        <v>0</v>
      </c>
      <c r="K3759" t="s">
        <v>22</v>
      </c>
      <c r="L3759">
        <v>2</v>
      </c>
      <c r="M3759">
        <v>5</v>
      </c>
      <c r="N3759">
        <v>7</v>
      </c>
      <c r="O3759">
        <v>4</v>
      </c>
      <c r="P3759" t="s">
        <v>19</v>
      </c>
      <c r="Q3759" t="b">
        <v>1</v>
      </c>
      <c r="R3759" t="b">
        <v>1</v>
      </c>
      <c r="S3759">
        <f>IF(OnlineShopData[[#This Row],[Revenue]]=TRUE,1,0)</f>
        <v>1</v>
      </c>
      <c r="T3759">
        <f>MATCH(OnlineShopData[[#This Row],[Month]],{"Jan","Feb","Mar","Apr","May","June","Jul","Aug","Sep","Oct","Nov","Dec"},0)</f>
        <v>5</v>
      </c>
    </row>
    <row r="3760" spans="1:20" x14ac:dyDescent="0.3">
      <c r="A3760">
        <v>0</v>
      </c>
      <c r="B3760">
        <v>0</v>
      </c>
      <c r="C3760">
        <v>0</v>
      </c>
      <c r="D3760">
        <v>0</v>
      </c>
      <c r="E3760">
        <v>5</v>
      </c>
      <c r="F3760">
        <v>108</v>
      </c>
      <c r="G3760" s="1">
        <v>0</v>
      </c>
      <c r="H3760" s="1">
        <v>0.04</v>
      </c>
      <c r="I3760">
        <v>0</v>
      </c>
      <c r="J3760">
        <v>0</v>
      </c>
      <c r="K3760" t="s">
        <v>22</v>
      </c>
      <c r="L3760">
        <v>2</v>
      </c>
      <c r="M3760">
        <v>2</v>
      </c>
      <c r="N3760">
        <v>3</v>
      </c>
      <c r="O3760">
        <v>2</v>
      </c>
      <c r="P3760" t="s">
        <v>19</v>
      </c>
      <c r="Q3760" t="b">
        <v>1</v>
      </c>
      <c r="R3760" t="b">
        <v>0</v>
      </c>
      <c r="S3760">
        <f>IF(OnlineShopData[[#This Row],[Revenue]]=TRUE,1,0)</f>
        <v>0</v>
      </c>
      <c r="T3760">
        <f>MATCH(OnlineShopData[[#This Row],[Month]],{"Jan","Feb","Mar","Apr","May","June","Jul","Aug","Sep","Oct","Nov","Dec"},0)</f>
        <v>5</v>
      </c>
    </row>
    <row r="3761" spans="1:20" x14ac:dyDescent="0.3">
      <c r="A3761">
        <v>0</v>
      </c>
      <c r="B3761">
        <v>0</v>
      </c>
      <c r="C3761">
        <v>0</v>
      </c>
      <c r="D3761">
        <v>0</v>
      </c>
      <c r="E3761">
        <v>8</v>
      </c>
      <c r="F3761">
        <v>152</v>
      </c>
      <c r="G3761" s="1">
        <v>3.7499999999999999E-2</v>
      </c>
      <c r="H3761" s="1">
        <v>7.0833332999999998E-2</v>
      </c>
      <c r="I3761">
        <v>0</v>
      </c>
      <c r="J3761">
        <v>0.6</v>
      </c>
      <c r="K3761" t="s">
        <v>22</v>
      </c>
      <c r="L3761">
        <v>3</v>
      </c>
      <c r="M3761">
        <v>2</v>
      </c>
      <c r="N3761">
        <v>1</v>
      </c>
      <c r="O3761">
        <v>2</v>
      </c>
      <c r="P3761" t="s">
        <v>19</v>
      </c>
      <c r="Q3761" t="b">
        <v>0</v>
      </c>
      <c r="R3761" t="b">
        <v>0</v>
      </c>
      <c r="S3761">
        <f>IF(OnlineShopData[[#This Row],[Revenue]]=TRUE,1,0)</f>
        <v>0</v>
      </c>
      <c r="T3761">
        <f>MATCH(OnlineShopData[[#This Row],[Month]],{"Jan","Feb","Mar","Apr","May","June","Jul","Aug","Sep","Oct","Nov","Dec"},0)</f>
        <v>5</v>
      </c>
    </row>
    <row r="3762" spans="1:20" x14ac:dyDescent="0.3">
      <c r="A3762">
        <v>1</v>
      </c>
      <c r="B3762">
        <v>31</v>
      </c>
      <c r="C3762">
        <v>0</v>
      </c>
      <c r="D3762">
        <v>0</v>
      </c>
      <c r="E3762">
        <v>10</v>
      </c>
      <c r="F3762">
        <v>347</v>
      </c>
      <c r="G3762" s="1">
        <v>0</v>
      </c>
      <c r="H3762" s="1">
        <v>2.2222222E-2</v>
      </c>
      <c r="I3762">
        <v>0</v>
      </c>
      <c r="J3762">
        <v>0</v>
      </c>
      <c r="K3762" t="s">
        <v>22</v>
      </c>
      <c r="L3762">
        <v>1</v>
      </c>
      <c r="M3762">
        <v>1</v>
      </c>
      <c r="N3762">
        <v>1</v>
      </c>
      <c r="O3762">
        <v>1</v>
      </c>
      <c r="P3762" t="s">
        <v>19</v>
      </c>
      <c r="Q3762" t="b">
        <v>1</v>
      </c>
      <c r="R3762" t="b">
        <v>0</v>
      </c>
      <c r="S3762">
        <f>IF(OnlineShopData[[#This Row],[Revenue]]=TRUE,1,0)</f>
        <v>0</v>
      </c>
      <c r="T3762">
        <f>MATCH(OnlineShopData[[#This Row],[Month]],{"Jan","Feb","Mar","Apr","May","June","Jul","Aug","Sep","Oct","Nov","Dec"},0)</f>
        <v>5</v>
      </c>
    </row>
    <row r="3763" spans="1:20" x14ac:dyDescent="0.3">
      <c r="A3763">
        <v>2</v>
      </c>
      <c r="B3763">
        <v>21.333333329999999</v>
      </c>
      <c r="C3763">
        <v>0</v>
      </c>
      <c r="D3763">
        <v>0</v>
      </c>
      <c r="E3763">
        <v>3</v>
      </c>
      <c r="F3763">
        <v>45.333333330000002</v>
      </c>
      <c r="G3763" s="1">
        <v>0</v>
      </c>
      <c r="H3763" s="1">
        <v>1.2500000000000001E-2</v>
      </c>
      <c r="I3763">
        <v>0</v>
      </c>
      <c r="J3763">
        <v>0</v>
      </c>
      <c r="K3763" t="s">
        <v>22</v>
      </c>
      <c r="L3763">
        <v>3</v>
      </c>
      <c r="M3763">
        <v>2</v>
      </c>
      <c r="N3763">
        <v>4</v>
      </c>
      <c r="O3763">
        <v>4</v>
      </c>
      <c r="P3763" t="s">
        <v>19</v>
      </c>
      <c r="Q3763" t="b">
        <v>1</v>
      </c>
      <c r="R3763" t="b">
        <v>0</v>
      </c>
      <c r="S3763">
        <f>IF(OnlineShopData[[#This Row],[Revenue]]=TRUE,1,0)</f>
        <v>0</v>
      </c>
      <c r="T3763">
        <f>MATCH(OnlineShopData[[#This Row],[Month]],{"Jan","Feb","Mar","Apr","May","June","Jul","Aug","Sep","Oct","Nov","Dec"},0)</f>
        <v>5</v>
      </c>
    </row>
    <row r="3764" spans="1:20" x14ac:dyDescent="0.3">
      <c r="A3764">
        <v>6</v>
      </c>
      <c r="B3764">
        <v>71.5</v>
      </c>
      <c r="C3764">
        <v>1</v>
      </c>
      <c r="D3764">
        <v>37</v>
      </c>
      <c r="E3764">
        <v>15</v>
      </c>
      <c r="F3764">
        <v>287.29166670000001</v>
      </c>
      <c r="G3764" s="1">
        <v>0</v>
      </c>
      <c r="H3764" s="1">
        <v>1.2345679999999999E-3</v>
      </c>
      <c r="I3764">
        <v>0</v>
      </c>
      <c r="J3764">
        <v>0</v>
      </c>
      <c r="K3764" t="s">
        <v>22</v>
      </c>
      <c r="L3764">
        <v>1</v>
      </c>
      <c r="M3764">
        <v>1</v>
      </c>
      <c r="N3764">
        <v>3</v>
      </c>
      <c r="O3764">
        <v>2</v>
      </c>
      <c r="P3764" t="s">
        <v>19</v>
      </c>
      <c r="Q3764" t="b">
        <v>0</v>
      </c>
      <c r="R3764" t="b">
        <v>0</v>
      </c>
      <c r="S3764">
        <f>IF(OnlineShopData[[#This Row],[Revenue]]=TRUE,1,0)</f>
        <v>0</v>
      </c>
      <c r="T3764">
        <f>MATCH(OnlineShopData[[#This Row],[Month]],{"Jan","Feb","Mar","Apr","May","June","Jul","Aug","Sep","Oct","Nov","Dec"},0)</f>
        <v>5</v>
      </c>
    </row>
    <row r="3765" spans="1:20" x14ac:dyDescent="0.3">
      <c r="A3765">
        <v>7</v>
      </c>
      <c r="B3765">
        <v>51</v>
      </c>
      <c r="C3765">
        <v>3</v>
      </c>
      <c r="D3765">
        <v>222</v>
      </c>
      <c r="E3765">
        <v>21</v>
      </c>
      <c r="F3765">
        <v>654.5</v>
      </c>
      <c r="G3765" s="1">
        <v>0</v>
      </c>
      <c r="H3765" s="1">
        <v>7.1428569999999999E-3</v>
      </c>
      <c r="I3765">
        <v>0</v>
      </c>
      <c r="J3765">
        <v>0</v>
      </c>
      <c r="K3765" t="s">
        <v>22</v>
      </c>
      <c r="L3765">
        <v>2</v>
      </c>
      <c r="M3765">
        <v>2</v>
      </c>
      <c r="N3765">
        <v>1</v>
      </c>
      <c r="O3765">
        <v>4</v>
      </c>
      <c r="P3765" t="s">
        <v>20</v>
      </c>
      <c r="Q3765" t="b">
        <v>0</v>
      </c>
      <c r="R3765" t="b">
        <v>0</v>
      </c>
      <c r="S3765">
        <f>IF(OnlineShopData[[#This Row],[Revenue]]=TRUE,1,0)</f>
        <v>0</v>
      </c>
      <c r="T3765">
        <f>MATCH(OnlineShopData[[#This Row],[Month]],{"Jan","Feb","Mar","Apr","May","June","Jul","Aug","Sep","Oct","Nov","Dec"},0)</f>
        <v>5</v>
      </c>
    </row>
    <row r="3766" spans="1:20" x14ac:dyDescent="0.3">
      <c r="A3766">
        <v>0</v>
      </c>
      <c r="B3766">
        <v>0</v>
      </c>
      <c r="C3766">
        <v>0</v>
      </c>
      <c r="D3766">
        <v>0</v>
      </c>
      <c r="E3766">
        <v>8</v>
      </c>
      <c r="F3766">
        <v>202.83333329999999</v>
      </c>
      <c r="G3766" s="1">
        <v>0</v>
      </c>
      <c r="H3766" s="1">
        <v>1.4285714E-2</v>
      </c>
      <c r="I3766">
        <v>0</v>
      </c>
      <c r="J3766">
        <v>0</v>
      </c>
      <c r="K3766" t="s">
        <v>22</v>
      </c>
      <c r="L3766">
        <v>2</v>
      </c>
      <c r="M3766">
        <v>4</v>
      </c>
      <c r="N3766">
        <v>1</v>
      </c>
      <c r="O3766">
        <v>2</v>
      </c>
      <c r="P3766" t="s">
        <v>19</v>
      </c>
      <c r="Q3766" t="b">
        <v>0</v>
      </c>
      <c r="R3766" t="b">
        <v>0</v>
      </c>
      <c r="S3766">
        <f>IF(OnlineShopData[[#This Row],[Revenue]]=TRUE,1,0)</f>
        <v>0</v>
      </c>
      <c r="T3766">
        <f>MATCH(OnlineShopData[[#This Row],[Month]],{"Jan","Feb","Mar","Apr","May","June","Jul","Aug","Sep","Oct","Nov","Dec"},0)</f>
        <v>5</v>
      </c>
    </row>
    <row r="3767" spans="1:20" x14ac:dyDescent="0.3">
      <c r="A3767">
        <v>2</v>
      </c>
      <c r="B3767">
        <v>72.5</v>
      </c>
      <c r="C3767">
        <v>0</v>
      </c>
      <c r="D3767">
        <v>0</v>
      </c>
      <c r="E3767">
        <v>10</v>
      </c>
      <c r="F3767">
        <v>1580</v>
      </c>
      <c r="G3767" s="1">
        <v>0</v>
      </c>
      <c r="H3767" s="1">
        <v>1.8181817999999999E-2</v>
      </c>
      <c r="I3767">
        <v>100.0963636</v>
      </c>
      <c r="J3767">
        <v>0</v>
      </c>
      <c r="K3767" t="s">
        <v>22</v>
      </c>
      <c r="L3767">
        <v>2</v>
      </c>
      <c r="M3767">
        <v>2</v>
      </c>
      <c r="N3767">
        <v>1</v>
      </c>
      <c r="O3767">
        <v>2</v>
      </c>
      <c r="P3767" t="s">
        <v>19</v>
      </c>
      <c r="Q3767" t="b">
        <v>0</v>
      </c>
      <c r="R3767" t="b">
        <v>1</v>
      </c>
      <c r="S3767">
        <f>IF(OnlineShopData[[#This Row],[Revenue]]=TRUE,1,0)</f>
        <v>1</v>
      </c>
      <c r="T3767">
        <f>MATCH(OnlineShopData[[#This Row],[Month]],{"Jan","Feb","Mar","Apr","May","June","Jul","Aug","Sep","Oct","Nov","Dec"},0)</f>
        <v>5</v>
      </c>
    </row>
    <row r="3768" spans="1:20" x14ac:dyDescent="0.3">
      <c r="A3768">
        <v>0</v>
      </c>
      <c r="B3768">
        <v>0</v>
      </c>
      <c r="C3768">
        <v>0</v>
      </c>
      <c r="D3768">
        <v>0</v>
      </c>
      <c r="E3768">
        <v>81</v>
      </c>
      <c r="F3768">
        <v>2071</v>
      </c>
      <c r="G3768" s="1">
        <v>1.2345679E-2</v>
      </c>
      <c r="H3768" s="1">
        <v>2.5308641999999999E-2</v>
      </c>
      <c r="I3768">
        <v>0</v>
      </c>
      <c r="J3768">
        <v>0.6</v>
      </c>
      <c r="K3768" t="s">
        <v>22</v>
      </c>
      <c r="L3768">
        <v>1</v>
      </c>
      <c r="M3768">
        <v>8</v>
      </c>
      <c r="N3768">
        <v>3</v>
      </c>
      <c r="O3768">
        <v>2</v>
      </c>
      <c r="P3768" t="s">
        <v>19</v>
      </c>
      <c r="Q3768" t="b">
        <v>0</v>
      </c>
      <c r="R3768" t="b">
        <v>0</v>
      </c>
      <c r="S3768">
        <f>IF(OnlineShopData[[#This Row],[Revenue]]=TRUE,1,0)</f>
        <v>0</v>
      </c>
      <c r="T3768">
        <f>MATCH(OnlineShopData[[#This Row],[Month]],{"Jan","Feb","Mar","Apr","May","June","Jul","Aug","Sep","Oct","Nov","Dec"},0)</f>
        <v>5</v>
      </c>
    </row>
    <row r="3769" spans="1:20" x14ac:dyDescent="0.3">
      <c r="A3769">
        <v>0</v>
      </c>
      <c r="B3769">
        <v>0</v>
      </c>
      <c r="C3769">
        <v>0</v>
      </c>
      <c r="D3769">
        <v>0</v>
      </c>
      <c r="E3769">
        <v>16</v>
      </c>
      <c r="F3769">
        <v>190.75</v>
      </c>
      <c r="G3769" s="1">
        <v>0</v>
      </c>
      <c r="H3769" s="1">
        <v>1.8749999999999999E-2</v>
      </c>
      <c r="I3769">
        <v>0</v>
      </c>
      <c r="J3769">
        <v>0</v>
      </c>
      <c r="K3769" t="s">
        <v>22</v>
      </c>
      <c r="L3769">
        <v>2</v>
      </c>
      <c r="M3769">
        <v>2</v>
      </c>
      <c r="N3769">
        <v>1</v>
      </c>
      <c r="O3769">
        <v>4</v>
      </c>
      <c r="P3769" t="s">
        <v>19</v>
      </c>
      <c r="Q3769" t="b">
        <v>0</v>
      </c>
      <c r="R3769" t="b">
        <v>0</v>
      </c>
      <c r="S3769">
        <f>IF(OnlineShopData[[#This Row],[Revenue]]=TRUE,1,0)</f>
        <v>0</v>
      </c>
      <c r="T3769">
        <f>MATCH(OnlineShopData[[#This Row],[Month]],{"Jan","Feb","Mar","Apr","May","June","Jul","Aug","Sep","Oct","Nov","Dec"},0)</f>
        <v>5</v>
      </c>
    </row>
    <row r="3770" spans="1:20" x14ac:dyDescent="0.3">
      <c r="A3770">
        <v>2</v>
      </c>
      <c r="B3770">
        <v>71.3</v>
      </c>
      <c r="C3770">
        <v>0</v>
      </c>
      <c r="D3770">
        <v>0</v>
      </c>
      <c r="E3770">
        <v>18</v>
      </c>
      <c r="F3770">
        <v>813.8</v>
      </c>
      <c r="G3770" s="1">
        <v>1.0526316000000001E-2</v>
      </c>
      <c r="H3770" s="1">
        <v>4.5438595999999998E-2</v>
      </c>
      <c r="I3770">
        <v>0</v>
      </c>
      <c r="J3770">
        <v>0.8</v>
      </c>
      <c r="K3770" t="s">
        <v>22</v>
      </c>
      <c r="L3770">
        <v>3</v>
      </c>
      <c r="M3770">
        <v>2</v>
      </c>
      <c r="N3770">
        <v>8</v>
      </c>
      <c r="O3770">
        <v>13</v>
      </c>
      <c r="P3770" t="s">
        <v>19</v>
      </c>
      <c r="Q3770" t="b">
        <v>0</v>
      </c>
      <c r="R3770" t="b">
        <v>0</v>
      </c>
      <c r="S3770">
        <f>IF(OnlineShopData[[#This Row],[Revenue]]=TRUE,1,0)</f>
        <v>0</v>
      </c>
      <c r="T3770">
        <f>MATCH(OnlineShopData[[#This Row],[Month]],{"Jan","Feb","Mar","Apr","May","June","Jul","Aug","Sep","Oct","Nov","Dec"},0)</f>
        <v>5</v>
      </c>
    </row>
    <row r="3771" spans="1:20" x14ac:dyDescent="0.3">
      <c r="A3771">
        <v>0</v>
      </c>
      <c r="B3771">
        <v>0</v>
      </c>
      <c r="C3771">
        <v>0</v>
      </c>
      <c r="D3771">
        <v>0</v>
      </c>
      <c r="E3771">
        <v>9</v>
      </c>
      <c r="F3771">
        <v>76</v>
      </c>
      <c r="G3771" s="1">
        <v>0</v>
      </c>
      <c r="H3771" s="1">
        <v>2.9629630000000001E-2</v>
      </c>
      <c r="I3771">
        <v>0</v>
      </c>
      <c r="J3771">
        <v>0</v>
      </c>
      <c r="K3771" t="s">
        <v>22</v>
      </c>
      <c r="L3771">
        <v>2</v>
      </c>
      <c r="M3771">
        <v>4</v>
      </c>
      <c r="N3771">
        <v>3</v>
      </c>
      <c r="O3771">
        <v>3</v>
      </c>
      <c r="P3771" t="s">
        <v>19</v>
      </c>
      <c r="Q3771" t="b">
        <v>0</v>
      </c>
      <c r="R3771" t="b">
        <v>0</v>
      </c>
      <c r="S3771">
        <f>IF(OnlineShopData[[#This Row],[Revenue]]=TRUE,1,0)</f>
        <v>0</v>
      </c>
      <c r="T3771">
        <f>MATCH(OnlineShopData[[#This Row],[Month]],{"Jan","Feb","Mar","Apr","May","June","Jul","Aug","Sep","Oct","Nov","Dec"},0)</f>
        <v>5</v>
      </c>
    </row>
    <row r="3772" spans="1:20" x14ac:dyDescent="0.3">
      <c r="A3772">
        <v>0</v>
      </c>
      <c r="B3772">
        <v>0</v>
      </c>
      <c r="C3772">
        <v>0</v>
      </c>
      <c r="D3772">
        <v>0</v>
      </c>
      <c r="E3772">
        <v>56</v>
      </c>
      <c r="F3772">
        <v>4377.9833330000001</v>
      </c>
      <c r="G3772" s="1">
        <v>4.2857140000000004E-3</v>
      </c>
      <c r="H3772" s="1">
        <v>2.2295918000000001E-2</v>
      </c>
      <c r="I3772">
        <v>0</v>
      </c>
      <c r="J3772">
        <v>0.8</v>
      </c>
      <c r="K3772" t="s">
        <v>22</v>
      </c>
      <c r="L3772">
        <v>4</v>
      </c>
      <c r="M3772">
        <v>1</v>
      </c>
      <c r="N3772">
        <v>1</v>
      </c>
      <c r="O3772">
        <v>4</v>
      </c>
      <c r="P3772" t="s">
        <v>19</v>
      </c>
      <c r="Q3772" t="b">
        <v>0</v>
      </c>
      <c r="R3772" t="b">
        <v>0</v>
      </c>
      <c r="S3772">
        <f>IF(OnlineShopData[[#This Row],[Revenue]]=TRUE,1,0)</f>
        <v>0</v>
      </c>
      <c r="T3772">
        <f>MATCH(OnlineShopData[[#This Row],[Month]],{"Jan","Feb","Mar","Apr","May","June","Jul","Aug","Sep","Oct","Nov","Dec"},0)</f>
        <v>5</v>
      </c>
    </row>
    <row r="3773" spans="1:20" x14ac:dyDescent="0.3">
      <c r="A3773">
        <v>1</v>
      </c>
      <c r="B3773">
        <v>0</v>
      </c>
      <c r="C3773">
        <v>0</v>
      </c>
      <c r="D3773">
        <v>0</v>
      </c>
      <c r="E3773">
        <v>8</v>
      </c>
      <c r="F3773">
        <v>162.5</v>
      </c>
      <c r="G3773" s="1">
        <v>0</v>
      </c>
      <c r="H3773" s="1">
        <v>2.2222222E-2</v>
      </c>
      <c r="I3773">
        <v>0</v>
      </c>
      <c r="J3773">
        <v>0</v>
      </c>
      <c r="K3773" t="s">
        <v>22</v>
      </c>
      <c r="L3773">
        <v>2</v>
      </c>
      <c r="M3773">
        <v>2</v>
      </c>
      <c r="N3773">
        <v>1</v>
      </c>
      <c r="O3773">
        <v>1</v>
      </c>
      <c r="P3773" t="s">
        <v>19</v>
      </c>
      <c r="Q3773" t="b">
        <v>0</v>
      </c>
      <c r="R3773" t="b">
        <v>0</v>
      </c>
      <c r="S3773">
        <f>IF(OnlineShopData[[#This Row],[Revenue]]=TRUE,1,0)</f>
        <v>0</v>
      </c>
      <c r="T3773">
        <f>MATCH(OnlineShopData[[#This Row],[Month]],{"Jan","Feb","Mar","Apr","May","June","Jul","Aug","Sep","Oct","Nov","Dec"},0)</f>
        <v>5</v>
      </c>
    </row>
    <row r="3774" spans="1:20" x14ac:dyDescent="0.3">
      <c r="A3774">
        <v>5</v>
      </c>
      <c r="B3774">
        <v>37</v>
      </c>
      <c r="C3774">
        <v>1</v>
      </c>
      <c r="D3774">
        <v>16</v>
      </c>
      <c r="E3774">
        <v>18</v>
      </c>
      <c r="F3774">
        <v>463.5</v>
      </c>
      <c r="G3774" s="1">
        <v>0</v>
      </c>
      <c r="H3774" s="1">
        <v>4.5454550000000003E-3</v>
      </c>
      <c r="I3774">
        <v>0</v>
      </c>
      <c r="J3774">
        <v>0</v>
      </c>
      <c r="K3774" t="s">
        <v>22</v>
      </c>
      <c r="L3774">
        <v>2</v>
      </c>
      <c r="M3774">
        <v>5</v>
      </c>
      <c r="N3774">
        <v>1</v>
      </c>
      <c r="O3774">
        <v>6</v>
      </c>
      <c r="P3774" t="s">
        <v>19</v>
      </c>
      <c r="Q3774" t="b">
        <v>0</v>
      </c>
      <c r="R3774" t="b">
        <v>0</v>
      </c>
      <c r="S3774">
        <f>IF(OnlineShopData[[#This Row],[Revenue]]=TRUE,1,0)</f>
        <v>0</v>
      </c>
      <c r="T3774">
        <f>MATCH(OnlineShopData[[#This Row],[Month]],{"Jan","Feb","Mar","Apr","May","June","Jul","Aug","Sep","Oct","Nov","Dec"},0)</f>
        <v>5</v>
      </c>
    </row>
    <row r="3775" spans="1:20" x14ac:dyDescent="0.3">
      <c r="A3775">
        <v>0</v>
      </c>
      <c r="B3775">
        <v>0</v>
      </c>
      <c r="C3775">
        <v>0</v>
      </c>
      <c r="D3775">
        <v>0</v>
      </c>
      <c r="E3775">
        <v>17</v>
      </c>
      <c r="F3775">
        <v>182</v>
      </c>
      <c r="G3775" s="1">
        <v>0</v>
      </c>
      <c r="H3775" s="1">
        <v>3.7499999999999999E-2</v>
      </c>
      <c r="I3775">
        <v>0</v>
      </c>
      <c r="J3775">
        <v>0</v>
      </c>
      <c r="K3775" t="s">
        <v>22</v>
      </c>
      <c r="L3775">
        <v>2</v>
      </c>
      <c r="M3775">
        <v>4</v>
      </c>
      <c r="N3775">
        <v>4</v>
      </c>
      <c r="O3775">
        <v>3</v>
      </c>
      <c r="P3775" t="s">
        <v>19</v>
      </c>
      <c r="Q3775" t="b">
        <v>0</v>
      </c>
      <c r="R3775" t="b">
        <v>0</v>
      </c>
      <c r="S3775">
        <f>IF(OnlineShopData[[#This Row],[Revenue]]=TRUE,1,0)</f>
        <v>0</v>
      </c>
      <c r="T3775">
        <f>MATCH(OnlineShopData[[#This Row],[Month]],{"Jan","Feb","Mar","Apr","May","June","Jul","Aug","Sep","Oct","Nov","Dec"},0)</f>
        <v>5</v>
      </c>
    </row>
    <row r="3776" spans="1:20" x14ac:dyDescent="0.3">
      <c r="A3776">
        <v>2</v>
      </c>
      <c r="B3776">
        <v>30</v>
      </c>
      <c r="C3776">
        <v>1</v>
      </c>
      <c r="D3776">
        <v>134</v>
      </c>
      <c r="E3776">
        <v>31</v>
      </c>
      <c r="F3776">
        <v>519.91666669999995</v>
      </c>
      <c r="G3776" s="1">
        <v>0</v>
      </c>
      <c r="H3776" s="1">
        <v>1.4705880000000001E-3</v>
      </c>
      <c r="I3776">
        <v>0</v>
      </c>
      <c r="J3776">
        <v>0</v>
      </c>
      <c r="K3776" t="s">
        <v>22</v>
      </c>
      <c r="L3776">
        <v>2</v>
      </c>
      <c r="M3776">
        <v>2</v>
      </c>
      <c r="N3776">
        <v>7</v>
      </c>
      <c r="O3776">
        <v>18</v>
      </c>
      <c r="P3776" t="s">
        <v>20</v>
      </c>
      <c r="Q3776" t="b">
        <v>0</v>
      </c>
      <c r="R3776" t="b">
        <v>0</v>
      </c>
      <c r="S3776">
        <f>IF(OnlineShopData[[#This Row],[Revenue]]=TRUE,1,0)</f>
        <v>0</v>
      </c>
      <c r="T3776">
        <f>MATCH(OnlineShopData[[#This Row],[Month]],{"Jan","Feb","Mar","Apr","May","June","Jul","Aug","Sep","Oct","Nov","Dec"},0)</f>
        <v>5</v>
      </c>
    </row>
    <row r="3777" spans="1:20" x14ac:dyDescent="0.3">
      <c r="A3777">
        <v>2</v>
      </c>
      <c r="B3777">
        <v>23</v>
      </c>
      <c r="C3777">
        <v>0</v>
      </c>
      <c r="D3777">
        <v>0</v>
      </c>
      <c r="E3777">
        <v>31</v>
      </c>
      <c r="F3777">
        <v>618</v>
      </c>
      <c r="G3777" s="1">
        <v>0</v>
      </c>
      <c r="H3777" s="1">
        <v>6.4516130000000001E-3</v>
      </c>
      <c r="I3777">
        <v>0</v>
      </c>
      <c r="J3777">
        <v>0</v>
      </c>
      <c r="K3777" t="s">
        <v>22</v>
      </c>
      <c r="L3777">
        <v>2</v>
      </c>
      <c r="M3777">
        <v>2</v>
      </c>
      <c r="N3777">
        <v>9</v>
      </c>
      <c r="O3777">
        <v>3</v>
      </c>
      <c r="P3777" t="s">
        <v>19</v>
      </c>
      <c r="Q3777" t="b">
        <v>0</v>
      </c>
      <c r="R3777" t="b">
        <v>0</v>
      </c>
      <c r="S3777">
        <f>IF(OnlineShopData[[#This Row],[Revenue]]=TRUE,1,0)</f>
        <v>0</v>
      </c>
      <c r="T3777">
        <f>MATCH(OnlineShopData[[#This Row],[Month]],{"Jan","Feb","Mar","Apr","May","June","Jul","Aug","Sep","Oct","Nov","Dec"},0)</f>
        <v>5</v>
      </c>
    </row>
    <row r="3778" spans="1:20" x14ac:dyDescent="0.3">
      <c r="A3778">
        <v>0</v>
      </c>
      <c r="B3778">
        <v>0</v>
      </c>
      <c r="C3778">
        <v>0</v>
      </c>
      <c r="D3778">
        <v>0</v>
      </c>
      <c r="E3778">
        <v>7</v>
      </c>
      <c r="F3778">
        <v>193.33333329999999</v>
      </c>
      <c r="G3778" s="1">
        <v>2.8571428999999999E-2</v>
      </c>
      <c r="H3778" s="1">
        <v>5.7142856999999998E-2</v>
      </c>
      <c r="I3778">
        <v>0</v>
      </c>
      <c r="J3778">
        <v>0</v>
      </c>
      <c r="K3778" t="s">
        <v>22</v>
      </c>
      <c r="L3778">
        <v>2</v>
      </c>
      <c r="M3778">
        <v>4</v>
      </c>
      <c r="N3778">
        <v>3</v>
      </c>
      <c r="O3778">
        <v>3</v>
      </c>
      <c r="P3778" t="s">
        <v>19</v>
      </c>
      <c r="Q3778" t="b">
        <v>0</v>
      </c>
      <c r="R3778" t="b">
        <v>0</v>
      </c>
      <c r="S3778">
        <f>IF(OnlineShopData[[#This Row],[Revenue]]=TRUE,1,0)</f>
        <v>0</v>
      </c>
      <c r="T3778">
        <f>MATCH(OnlineShopData[[#This Row],[Month]],{"Jan","Feb","Mar","Apr","May","June","Jul","Aug","Sep","Oct","Nov","Dec"},0)</f>
        <v>5</v>
      </c>
    </row>
    <row r="3779" spans="1:20" x14ac:dyDescent="0.3">
      <c r="A3779">
        <v>1</v>
      </c>
      <c r="B3779">
        <v>4</v>
      </c>
      <c r="C3779">
        <v>0</v>
      </c>
      <c r="D3779">
        <v>0</v>
      </c>
      <c r="E3779">
        <v>37</v>
      </c>
      <c r="F3779">
        <v>1296.942857</v>
      </c>
      <c r="G3779" s="1">
        <v>1.3888889E-2</v>
      </c>
      <c r="H3779" s="1">
        <v>3.9814815000000003E-2</v>
      </c>
      <c r="I3779">
        <v>0</v>
      </c>
      <c r="J3779">
        <v>0.8</v>
      </c>
      <c r="K3779" t="s">
        <v>22</v>
      </c>
      <c r="L3779">
        <v>2</v>
      </c>
      <c r="M3779">
        <v>2</v>
      </c>
      <c r="N3779">
        <v>4</v>
      </c>
      <c r="O3779">
        <v>2</v>
      </c>
      <c r="P3779" t="s">
        <v>19</v>
      </c>
      <c r="Q3779" t="b">
        <v>0</v>
      </c>
      <c r="R3779" t="b">
        <v>0</v>
      </c>
      <c r="S3779">
        <f>IF(OnlineShopData[[#This Row],[Revenue]]=TRUE,1,0)</f>
        <v>0</v>
      </c>
      <c r="T3779">
        <f>MATCH(OnlineShopData[[#This Row],[Month]],{"Jan","Feb","Mar","Apr","May","June","Jul","Aug","Sep","Oct","Nov","Dec"},0)</f>
        <v>5</v>
      </c>
    </row>
    <row r="3780" spans="1:20" x14ac:dyDescent="0.3">
      <c r="A3780">
        <v>0</v>
      </c>
      <c r="B3780">
        <v>0</v>
      </c>
      <c r="C3780">
        <v>0</v>
      </c>
      <c r="D3780">
        <v>0</v>
      </c>
      <c r="E3780">
        <v>3</v>
      </c>
      <c r="F3780">
        <v>20</v>
      </c>
      <c r="G3780" s="1">
        <v>0</v>
      </c>
      <c r="H3780" s="1">
        <v>6.6666666999999999E-2</v>
      </c>
      <c r="I3780">
        <v>0</v>
      </c>
      <c r="J3780">
        <v>0</v>
      </c>
      <c r="K3780" t="s">
        <v>22</v>
      </c>
      <c r="L3780">
        <v>2</v>
      </c>
      <c r="M3780">
        <v>2</v>
      </c>
      <c r="N3780">
        <v>1</v>
      </c>
      <c r="O3780">
        <v>4</v>
      </c>
      <c r="P3780" t="s">
        <v>19</v>
      </c>
      <c r="Q3780" t="b">
        <v>0</v>
      </c>
      <c r="R3780" t="b">
        <v>0</v>
      </c>
      <c r="S3780">
        <f>IF(OnlineShopData[[#This Row],[Revenue]]=TRUE,1,0)</f>
        <v>0</v>
      </c>
      <c r="T3780">
        <f>MATCH(OnlineShopData[[#This Row],[Month]],{"Jan","Feb","Mar","Apr","May","June","Jul","Aug","Sep","Oct","Nov","Dec"},0)</f>
        <v>5</v>
      </c>
    </row>
    <row r="3781" spans="1:20" x14ac:dyDescent="0.3">
      <c r="A3781">
        <v>0</v>
      </c>
      <c r="B3781">
        <v>0</v>
      </c>
      <c r="C3781">
        <v>0</v>
      </c>
      <c r="D3781">
        <v>0</v>
      </c>
      <c r="E3781">
        <v>2</v>
      </c>
      <c r="F3781">
        <v>157</v>
      </c>
      <c r="G3781" s="1">
        <v>0</v>
      </c>
      <c r="H3781" s="1">
        <v>0.05</v>
      </c>
      <c r="I3781">
        <v>0</v>
      </c>
      <c r="J3781">
        <v>0</v>
      </c>
      <c r="K3781" t="s">
        <v>22</v>
      </c>
      <c r="L3781">
        <v>1</v>
      </c>
      <c r="M3781">
        <v>1</v>
      </c>
      <c r="N3781">
        <v>6</v>
      </c>
      <c r="O3781">
        <v>3</v>
      </c>
      <c r="P3781" t="s">
        <v>19</v>
      </c>
      <c r="Q3781" t="b">
        <v>0</v>
      </c>
      <c r="R3781" t="b">
        <v>0</v>
      </c>
      <c r="S3781">
        <f>IF(OnlineShopData[[#This Row],[Revenue]]=TRUE,1,0)</f>
        <v>0</v>
      </c>
      <c r="T3781">
        <f>MATCH(OnlineShopData[[#This Row],[Month]],{"Jan","Feb","Mar","Apr","May","June","Jul","Aug","Sep","Oct","Nov","Dec"},0)</f>
        <v>5</v>
      </c>
    </row>
    <row r="3782" spans="1:20" x14ac:dyDescent="0.3">
      <c r="A3782">
        <v>2</v>
      </c>
      <c r="B3782">
        <v>105</v>
      </c>
      <c r="C3782">
        <v>0</v>
      </c>
      <c r="D3782">
        <v>0</v>
      </c>
      <c r="E3782">
        <v>16</v>
      </c>
      <c r="F3782">
        <v>305.42857140000001</v>
      </c>
      <c r="G3782" s="1">
        <v>0</v>
      </c>
      <c r="H3782" s="1">
        <v>1.8749999999999999E-2</v>
      </c>
      <c r="I3782">
        <v>0</v>
      </c>
      <c r="J3782">
        <v>0.2</v>
      </c>
      <c r="K3782" t="s">
        <v>22</v>
      </c>
      <c r="L3782">
        <v>1</v>
      </c>
      <c r="M3782">
        <v>8</v>
      </c>
      <c r="N3782">
        <v>3</v>
      </c>
      <c r="O3782">
        <v>11</v>
      </c>
      <c r="P3782" t="s">
        <v>19</v>
      </c>
      <c r="Q3782" t="b">
        <v>0</v>
      </c>
      <c r="R3782" t="b">
        <v>0</v>
      </c>
      <c r="S3782">
        <f>IF(OnlineShopData[[#This Row],[Revenue]]=TRUE,1,0)</f>
        <v>0</v>
      </c>
      <c r="T3782">
        <f>MATCH(OnlineShopData[[#This Row],[Month]],{"Jan","Feb","Mar","Apr","May","June","Jul","Aug","Sep","Oct","Nov","Dec"},0)</f>
        <v>5</v>
      </c>
    </row>
    <row r="3783" spans="1:20" x14ac:dyDescent="0.3">
      <c r="A3783">
        <v>0</v>
      </c>
      <c r="B3783">
        <v>0</v>
      </c>
      <c r="C3783">
        <v>0</v>
      </c>
      <c r="D3783">
        <v>0</v>
      </c>
      <c r="E3783">
        <v>8</v>
      </c>
      <c r="F3783">
        <v>65</v>
      </c>
      <c r="G3783" s="1">
        <v>2.5000000000000001E-2</v>
      </c>
      <c r="H3783" s="1">
        <v>0.05</v>
      </c>
      <c r="I3783">
        <v>0</v>
      </c>
      <c r="J3783">
        <v>0</v>
      </c>
      <c r="K3783" t="s">
        <v>22</v>
      </c>
      <c r="L3783">
        <v>2</v>
      </c>
      <c r="M3783">
        <v>2</v>
      </c>
      <c r="N3783">
        <v>4</v>
      </c>
      <c r="O3783">
        <v>13</v>
      </c>
      <c r="P3783" t="s">
        <v>19</v>
      </c>
      <c r="Q3783" t="b">
        <v>1</v>
      </c>
      <c r="R3783" t="b">
        <v>0</v>
      </c>
      <c r="S3783">
        <f>IF(OnlineShopData[[#This Row],[Revenue]]=TRUE,1,0)</f>
        <v>0</v>
      </c>
      <c r="T3783">
        <f>MATCH(OnlineShopData[[#This Row],[Month]],{"Jan","Feb","Mar","Apr","May","June","Jul","Aug","Sep","Oct","Nov","Dec"},0)</f>
        <v>5</v>
      </c>
    </row>
    <row r="3784" spans="1:20" x14ac:dyDescent="0.3">
      <c r="A3784">
        <v>1</v>
      </c>
      <c r="B3784">
        <v>4</v>
      </c>
      <c r="C3784">
        <v>0</v>
      </c>
      <c r="D3784">
        <v>0</v>
      </c>
      <c r="E3784">
        <v>36</v>
      </c>
      <c r="F3784">
        <v>440.6</v>
      </c>
      <c r="G3784" s="1">
        <v>1.1111111E-2</v>
      </c>
      <c r="H3784" s="1">
        <v>4.1898148000000003E-2</v>
      </c>
      <c r="I3784">
        <v>0</v>
      </c>
      <c r="J3784">
        <v>1</v>
      </c>
      <c r="K3784" t="s">
        <v>22</v>
      </c>
      <c r="L3784">
        <v>3</v>
      </c>
      <c r="M3784">
        <v>2</v>
      </c>
      <c r="N3784">
        <v>3</v>
      </c>
      <c r="O3784">
        <v>1</v>
      </c>
      <c r="P3784" t="s">
        <v>19</v>
      </c>
      <c r="Q3784" t="b">
        <v>1</v>
      </c>
      <c r="R3784" t="b">
        <v>0</v>
      </c>
      <c r="S3784">
        <f>IF(OnlineShopData[[#This Row],[Revenue]]=TRUE,1,0)</f>
        <v>0</v>
      </c>
      <c r="T3784">
        <f>MATCH(OnlineShopData[[#This Row],[Month]],{"Jan","Feb","Mar","Apr","May","June","Jul","Aug","Sep","Oct","Nov","Dec"},0)</f>
        <v>5</v>
      </c>
    </row>
    <row r="3785" spans="1:20" x14ac:dyDescent="0.3">
      <c r="A3785">
        <v>0</v>
      </c>
      <c r="B3785">
        <v>0</v>
      </c>
      <c r="C3785">
        <v>0</v>
      </c>
      <c r="D3785">
        <v>0</v>
      </c>
      <c r="E3785">
        <v>4</v>
      </c>
      <c r="F3785">
        <v>61</v>
      </c>
      <c r="G3785" s="1">
        <v>0</v>
      </c>
      <c r="H3785" s="1">
        <v>2.5000000000000001E-2</v>
      </c>
      <c r="I3785">
        <v>0</v>
      </c>
      <c r="J3785">
        <v>0</v>
      </c>
      <c r="K3785" t="s">
        <v>22</v>
      </c>
      <c r="L3785">
        <v>1</v>
      </c>
      <c r="M3785">
        <v>1</v>
      </c>
      <c r="N3785">
        <v>4</v>
      </c>
      <c r="O3785">
        <v>4</v>
      </c>
      <c r="P3785" t="s">
        <v>19</v>
      </c>
      <c r="Q3785" t="b">
        <v>0</v>
      </c>
      <c r="R3785" t="b">
        <v>0</v>
      </c>
      <c r="S3785">
        <f>IF(OnlineShopData[[#This Row],[Revenue]]=TRUE,1,0)</f>
        <v>0</v>
      </c>
      <c r="T3785">
        <f>MATCH(OnlineShopData[[#This Row],[Month]],{"Jan","Feb","Mar","Apr","May","June","Jul","Aug","Sep","Oct","Nov","Dec"},0)</f>
        <v>5</v>
      </c>
    </row>
    <row r="3786" spans="1:20" x14ac:dyDescent="0.3">
      <c r="A3786">
        <v>0</v>
      </c>
      <c r="B3786">
        <v>0</v>
      </c>
      <c r="C3786">
        <v>0</v>
      </c>
      <c r="D3786">
        <v>0</v>
      </c>
      <c r="E3786">
        <v>7</v>
      </c>
      <c r="F3786">
        <v>1689</v>
      </c>
      <c r="G3786" s="1">
        <v>2.8571428999999999E-2</v>
      </c>
      <c r="H3786" s="1">
        <v>8.5714286000000001E-2</v>
      </c>
      <c r="I3786">
        <v>0</v>
      </c>
      <c r="J3786">
        <v>0.6</v>
      </c>
      <c r="K3786" t="s">
        <v>22</v>
      </c>
      <c r="L3786">
        <v>2</v>
      </c>
      <c r="M3786">
        <v>2</v>
      </c>
      <c r="N3786">
        <v>3</v>
      </c>
      <c r="O3786">
        <v>3</v>
      </c>
      <c r="P3786" t="s">
        <v>19</v>
      </c>
      <c r="Q3786" t="b">
        <v>0</v>
      </c>
      <c r="R3786" t="b">
        <v>0</v>
      </c>
      <c r="S3786">
        <f>IF(OnlineShopData[[#This Row],[Revenue]]=TRUE,1,0)</f>
        <v>0</v>
      </c>
      <c r="T3786">
        <f>MATCH(OnlineShopData[[#This Row],[Month]],{"Jan","Feb","Mar","Apr","May","June","Jul","Aug","Sep","Oct","Nov","Dec"},0)</f>
        <v>5</v>
      </c>
    </row>
    <row r="3787" spans="1:20" x14ac:dyDescent="0.3">
      <c r="A3787">
        <v>0</v>
      </c>
      <c r="B3787">
        <v>0</v>
      </c>
      <c r="C3787">
        <v>0</v>
      </c>
      <c r="D3787">
        <v>0</v>
      </c>
      <c r="E3787">
        <v>2</v>
      </c>
      <c r="F3787">
        <v>17</v>
      </c>
      <c r="G3787" s="1">
        <v>0</v>
      </c>
      <c r="H3787" s="1">
        <v>0.1</v>
      </c>
      <c r="I3787">
        <v>0</v>
      </c>
      <c r="J3787">
        <v>0.4</v>
      </c>
      <c r="K3787" t="s">
        <v>22</v>
      </c>
      <c r="L3787">
        <v>4</v>
      </c>
      <c r="M3787">
        <v>1</v>
      </c>
      <c r="N3787">
        <v>4</v>
      </c>
      <c r="O3787">
        <v>3</v>
      </c>
      <c r="P3787" t="s">
        <v>19</v>
      </c>
      <c r="Q3787" t="b">
        <v>0</v>
      </c>
      <c r="R3787" t="b">
        <v>0</v>
      </c>
      <c r="S3787">
        <f>IF(OnlineShopData[[#This Row],[Revenue]]=TRUE,1,0)</f>
        <v>0</v>
      </c>
      <c r="T3787">
        <f>MATCH(OnlineShopData[[#This Row],[Month]],{"Jan","Feb","Mar","Apr","May","June","Jul","Aug","Sep","Oct","Nov","Dec"},0)</f>
        <v>5</v>
      </c>
    </row>
    <row r="3788" spans="1:20" x14ac:dyDescent="0.3">
      <c r="A3788">
        <v>1</v>
      </c>
      <c r="B3788">
        <v>20.5</v>
      </c>
      <c r="C3788">
        <v>1</v>
      </c>
      <c r="D3788">
        <v>13</v>
      </c>
      <c r="E3788">
        <v>57</v>
      </c>
      <c r="F3788">
        <v>1518.9036940000001</v>
      </c>
      <c r="G3788" s="1">
        <v>0</v>
      </c>
      <c r="H3788" s="1">
        <v>2.2947454999999999E-2</v>
      </c>
      <c r="I3788">
        <v>13.402475859999999</v>
      </c>
      <c r="J3788">
        <v>0</v>
      </c>
      <c r="K3788" t="s">
        <v>22</v>
      </c>
      <c r="L3788">
        <v>2</v>
      </c>
      <c r="M3788">
        <v>2</v>
      </c>
      <c r="N3788">
        <v>1</v>
      </c>
      <c r="O3788">
        <v>4</v>
      </c>
      <c r="P3788" t="s">
        <v>19</v>
      </c>
      <c r="Q3788" t="b">
        <v>0</v>
      </c>
      <c r="R3788" t="b">
        <v>0</v>
      </c>
      <c r="S3788">
        <f>IF(OnlineShopData[[#This Row],[Revenue]]=TRUE,1,0)</f>
        <v>0</v>
      </c>
      <c r="T3788">
        <f>MATCH(OnlineShopData[[#This Row],[Month]],{"Jan","Feb","Mar","Apr","May","June","Jul","Aug","Sep","Oct","Nov","Dec"},0)</f>
        <v>5</v>
      </c>
    </row>
    <row r="3789" spans="1:20" x14ac:dyDescent="0.3">
      <c r="A3789">
        <v>1</v>
      </c>
      <c r="B3789">
        <v>38</v>
      </c>
      <c r="C3789">
        <v>0</v>
      </c>
      <c r="D3789">
        <v>0</v>
      </c>
      <c r="E3789">
        <v>16</v>
      </c>
      <c r="F3789">
        <v>727.7142857</v>
      </c>
      <c r="G3789" s="1">
        <v>3.8888889000000003E-2</v>
      </c>
      <c r="H3789" s="1">
        <v>4.5198413E-2</v>
      </c>
      <c r="I3789">
        <v>18.66333333</v>
      </c>
      <c r="J3789">
        <v>0</v>
      </c>
      <c r="K3789" t="s">
        <v>22</v>
      </c>
      <c r="L3789">
        <v>3</v>
      </c>
      <c r="M3789">
        <v>2</v>
      </c>
      <c r="N3789">
        <v>4</v>
      </c>
      <c r="O3789">
        <v>4</v>
      </c>
      <c r="P3789" t="s">
        <v>19</v>
      </c>
      <c r="Q3789" t="b">
        <v>1</v>
      </c>
      <c r="R3789" t="b">
        <v>0</v>
      </c>
      <c r="S3789">
        <f>IF(OnlineShopData[[#This Row],[Revenue]]=TRUE,1,0)</f>
        <v>0</v>
      </c>
      <c r="T3789">
        <f>MATCH(OnlineShopData[[#This Row],[Month]],{"Jan","Feb","Mar","Apr","May","June","Jul","Aug","Sep","Oct","Nov","Dec"},0)</f>
        <v>5</v>
      </c>
    </row>
    <row r="3790" spans="1:20" x14ac:dyDescent="0.3">
      <c r="A3790">
        <v>1</v>
      </c>
      <c r="B3790">
        <v>6</v>
      </c>
      <c r="C3790">
        <v>0</v>
      </c>
      <c r="D3790">
        <v>0</v>
      </c>
      <c r="E3790">
        <v>24</v>
      </c>
      <c r="F3790">
        <v>302.98333330000003</v>
      </c>
      <c r="G3790" s="1">
        <v>1.8181817999999999E-2</v>
      </c>
      <c r="H3790" s="1">
        <v>2.2727272999999999E-2</v>
      </c>
      <c r="I3790">
        <v>0</v>
      </c>
      <c r="J3790">
        <v>0.6</v>
      </c>
      <c r="K3790" t="s">
        <v>22</v>
      </c>
      <c r="L3790">
        <v>3</v>
      </c>
      <c r="M3790">
        <v>2</v>
      </c>
      <c r="N3790">
        <v>1</v>
      </c>
      <c r="O3790">
        <v>3</v>
      </c>
      <c r="P3790" t="s">
        <v>19</v>
      </c>
      <c r="Q3790" t="b">
        <v>0</v>
      </c>
      <c r="R3790" t="b">
        <v>0</v>
      </c>
      <c r="S3790">
        <f>IF(OnlineShopData[[#This Row],[Revenue]]=TRUE,1,0)</f>
        <v>0</v>
      </c>
      <c r="T3790">
        <f>MATCH(OnlineShopData[[#This Row],[Month]],{"Jan","Feb","Mar","Apr","May","June","Jul","Aug","Sep","Oct","Nov","Dec"},0)</f>
        <v>5</v>
      </c>
    </row>
    <row r="3791" spans="1:20" x14ac:dyDescent="0.3">
      <c r="A3791">
        <v>5</v>
      </c>
      <c r="B3791">
        <v>112.33333330000001</v>
      </c>
      <c r="C3791">
        <v>0</v>
      </c>
      <c r="D3791">
        <v>0</v>
      </c>
      <c r="E3791">
        <v>55</v>
      </c>
      <c r="F3791">
        <v>2831.561111</v>
      </c>
      <c r="G3791" s="1">
        <v>0</v>
      </c>
      <c r="H3791" s="1">
        <v>2.8576997999999999E-2</v>
      </c>
      <c r="I3791">
        <v>8.9035578950000005</v>
      </c>
      <c r="J3791">
        <v>0</v>
      </c>
      <c r="K3791" t="s">
        <v>22</v>
      </c>
      <c r="L3791">
        <v>2</v>
      </c>
      <c r="M3791">
        <v>2</v>
      </c>
      <c r="N3791">
        <v>3</v>
      </c>
      <c r="O3791">
        <v>1</v>
      </c>
      <c r="P3791" t="s">
        <v>19</v>
      </c>
      <c r="Q3791" t="b">
        <v>0</v>
      </c>
      <c r="R3791" t="b">
        <v>0</v>
      </c>
      <c r="S3791">
        <f>IF(OnlineShopData[[#This Row],[Revenue]]=TRUE,1,0)</f>
        <v>0</v>
      </c>
      <c r="T3791">
        <f>MATCH(OnlineShopData[[#This Row],[Month]],{"Jan","Feb","Mar","Apr","May","June","Jul","Aug","Sep","Oct","Nov","Dec"},0)</f>
        <v>5</v>
      </c>
    </row>
    <row r="3792" spans="1:20" x14ac:dyDescent="0.3">
      <c r="A3792">
        <v>0</v>
      </c>
      <c r="B3792">
        <v>0</v>
      </c>
      <c r="C3792">
        <v>0</v>
      </c>
      <c r="D3792">
        <v>0</v>
      </c>
      <c r="E3792">
        <v>20</v>
      </c>
      <c r="F3792">
        <v>480.85714289999999</v>
      </c>
      <c r="G3792" s="1">
        <v>1.7543859999999999E-3</v>
      </c>
      <c r="H3792" s="1">
        <v>5.7894740000000002E-3</v>
      </c>
      <c r="I3792">
        <v>0</v>
      </c>
      <c r="J3792">
        <v>1</v>
      </c>
      <c r="K3792" t="s">
        <v>22</v>
      </c>
      <c r="L3792">
        <v>1</v>
      </c>
      <c r="M3792">
        <v>8</v>
      </c>
      <c r="N3792">
        <v>1</v>
      </c>
      <c r="O3792">
        <v>19</v>
      </c>
      <c r="P3792" t="s">
        <v>19</v>
      </c>
      <c r="Q3792" t="b">
        <v>1</v>
      </c>
      <c r="R3792" t="b">
        <v>0</v>
      </c>
      <c r="S3792">
        <f>IF(OnlineShopData[[#This Row],[Revenue]]=TRUE,1,0)</f>
        <v>0</v>
      </c>
      <c r="T3792">
        <f>MATCH(OnlineShopData[[#This Row],[Month]],{"Jan","Feb","Mar","Apr","May","June","Jul","Aug","Sep","Oct","Nov","Dec"},0)</f>
        <v>5</v>
      </c>
    </row>
    <row r="3793" spans="1:20" x14ac:dyDescent="0.3">
      <c r="A3793">
        <v>0</v>
      </c>
      <c r="B3793">
        <v>0</v>
      </c>
      <c r="C3793">
        <v>0</v>
      </c>
      <c r="D3793">
        <v>0</v>
      </c>
      <c r="E3793">
        <v>6</v>
      </c>
      <c r="F3793">
        <v>82</v>
      </c>
      <c r="G3793" s="1">
        <v>0.15</v>
      </c>
      <c r="H3793" s="1">
        <v>0.18333333299999999</v>
      </c>
      <c r="I3793">
        <v>0</v>
      </c>
      <c r="J3793">
        <v>0.6</v>
      </c>
      <c r="K3793" t="s">
        <v>22</v>
      </c>
      <c r="L3793">
        <v>2</v>
      </c>
      <c r="M3793">
        <v>2</v>
      </c>
      <c r="N3793">
        <v>3</v>
      </c>
      <c r="O3793">
        <v>1</v>
      </c>
      <c r="P3793" t="s">
        <v>19</v>
      </c>
      <c r="Q3793" t="b">
        <v>0</v>
      </c>
      <c r="R3793" t="b">
        <v>0</v>
      </c>
      <c r="S3793">
        <f>IF(OnlineShopData[[#This Row],[Revenue]]=TRUE,1,0)</f>
        <v>0</v>
      </c>
      <c r="T3793">
        <f>MATCH(OnlineShopData[[#This Row],[Month]],{"Jan","Feb","Mar","Apr","May","June","Jul","Aug","Sep","Oct","Nov","Dec"},0)</f>
        <v>5</v>
      </c>
    </row>
    <row r="3794" spans="1:20" x14ac:dyDescent="0.3">
      <c r="A3794">
        <v>6</v>
      </c>
      <c r="B3794">
        <v>245.46666669999999</v>
      </c>
      <c r="C3794">
        <v>0</v>
      </c>
      <c r="D3794">
        <v>0</v>
      </c>
      <c r="E3794">
        <v>57</v>
      </c>
      <c r="F3794">
        <v>1575.2166669999999</v>
      </c>
      <c r="G3794" s="1">
        <v>6.8965520000000002E-3</v>
      </c>
      <c r="H3794" s="1">
        <v>3.0172414000000002E-2</v>
      </c>
      <c r="I3794">
        <v>0</v>
      </c>
      <c r="J3794">
        <v>0</v>
      </c>
      <c r="K3794" t="s">
        <v>22</v>
      </c>
      <c r="L3794">
        <v>4</v>
      </c>
      <c r="M3794">
        <v>2</v>
      </c>
      <c r="N3794">
        <v>3</v>
      </c>
      <c r="O3794">
        <v>6</v>
      </c>
      <c r="P3794" t="s">
        <v>19</v>
      </c>
      <c r="Q3794" t="b">
        <v>0</v>
      </c>
      <c r="R3794" t="b">
        <v>0</v>
      </c>
      <c r="S3794">
        <f>IF(OnlineShopData[[#This Row],[Revenue]]=TRUE,1,0)</f>
        <v>0</v>
      </c>
      <c r="T3794">
        <f>MATCH(OnlineShopData[[#This Row],[Month]],{"Jan","Feb","Mar","Apr","May","June","Jul","Aug","Sep","Oct","Nov","Dec"},0)</f>
        <v>5</v>
      </c>
    </row>
    <row r="3795" spans="1:20" x14ac:dyDescent="0.3">
      <c r="A3795">
        <v>5</v>
      </c>
      <c r="B3795">
        <v>86.166666669999998</v>
      </c>
      <c r="C3795">
        <v>1</v>
      </c>
      <c r="D3795">
        <v>13</v>
      </c>
      <c r="E3795">
        <v>55</v>
      </c>
      <c r="F3795">
        <v>1546.5038219999999</v>
      </c>
      <c r="G3795" s="1">
        <v>1.5577077999999999E-2</v>
      </c>
      <c r="H3795" s="1">
        <v>1.9159145999999998E-2</v>
      </c>
      <c r="I3795">
        <v>9.1397607749999992</v>
      </c>
      <c r="J3795">
        <v>0</v>
      </c>
      <c r="K3795" t="s">
        <v>22</v>
      </c>
      <c r="L3795">
        <v>2</v>
      </c>
      <c r="M3795">
        <v>2</v>
      </c>
      <c r="N3795">
        <v>1</v>
      </c>
      <c r="O3795">
        <v>2</v>
      </c>
      <c r="P3795" t="s">
        <v>19</v>
      </c>
      <c r="Q3795" t="b">
        <v>1</v>
      </c>
      <c r="R3795" t="b">
        <v>0</v>
      </c>
      <c r="S3795">
        <f>IF(OnlineShopData[[#This Row],[Revenue]]=TRUE,1,0)</f>
        <v>0</v>
      </c>
      <c r="T3795">
        <f>MATCH(OnlineShopData[[#This Row],[Month]],{"Jan","Feb","Mar","Apr","May","June","Jul","Aug","Sep","Oct","Nov","Dec"},0)</f>
        <v>5</v>
      </c>
    </row>
    <row r="3796" spans="1:20" x14ac:dyDescent="0.3">
      <c r="A3796">
        <v>0</v>
      </c>
      <c r="B3796">
        <v>0</v>
      </c>
      <c r="C3796">
        <v>0</v>
      </c>
      <c r="D3796">
        <v>0</v>
      </c>
      <c r="E3796">
        <v>2</v>
      </c>
      <c r="F3796">
        <v>0</v>
      </c>
      <c r="G3796" s="1">
        <v>0.2</v>
      </c>
      <c r="H3796" s="1">
        <v>0.2</v>
      </c>
      <c r="I3796">
        <v>0</v>
      </c>
      <c r="J3796">
        <v>0</v>
      </c>
      <c r="K3796" t="s">
        <v>22</v>
      </c>
      <c r="L3796">
        <v>2</v>
      </c>
      <c r="M3796">
        <v>2</v>
      </c>
      <c r="N3796">
        <v>6</v>
      </c>
      <c r="O3796">
        <v>13</v>
      </c>
      <c r="P3796" t="s">
        <v>19</v>
      </c>
      <c r="Q3796" t="b">
        <v>0</v>
      </c>
      <c r="R3796" t="b">
        <v>0</v>
      </c>
      <c r="S3796">
        <f>IF(OnlineShopData[[#This Row],[Revenue]]=TRUE,1,0)</f>
        <v>0</v>
      </c>
      <c r="T3796">
        <f>MATCH(OnlineShopData[[#This Row],[Month]],{"Jan","Feb","Mar","Apr","May","June","Jul","Aug","Sep","Oct","Nov","Dec"},0)</f>
        <v>5</v>
      </c>
    </row>
    <row r="3797" spans="1:20" x14ac:dyDescent="0.3">
      <c r="A3797">
        <v>1</v>
      </c>
      <c r="B3797">
        <v>10</v>
      </c>
      <c r="C3797">
        <v>3</v>
      </c>
      <c r="D3797">
        <v>47.666666669999998</v>
      </c>
      <c r="E3797">
        <v>34</v>
      </c>
      <c r="F3797">
        <v>944.29761900000005</v>
      </c>
      <c r="G3797" s="1">
        <v>0</v>
      </c>
      <c r="H3797" s="1">
        <v>1.2500000000000001E-2</v>
      </c>
      <c r="I3797">
        <v>0</v>
      </c>
      <c r="J3797">
        <v>0</v>
      </c>
      <c r="K3797" t="s">
        <v>22</v>
      </c>
      <c r="L3797">
        <v>2</v>
      </c>
      <c r="M3797">
        <v>2</v>
      </c>
      <c r="N3797">
        <v>3</v>
      </c>
      <c r="O3797">
        <v>6</v>
      </c>
      <c r="P3797" t="s">
        <v>19</v>
      </c>
      <c r="Q3797" t="b">
        <v>0</v>
      </c>
      <c r="R3797" t="b">
        <v>0</v>
      </c>
      <c r="S3797">
        <f>IF(OnlineShopData[[#This Row],[Revenue]]=TRUE,1,0)</f>
        <v>0</v>
      </c>
      <c r="T3797">
        <f>MATCH(OnlineShopData[[#This Row],[Month]],{"Jan","Feb","Mar","Apr","May","June","Jul","Aug","Sep","Oct","Nov","Dec"},0)</f>
        <v>5</v>
      </c>
    </row>
    <row r="3798" spans="1:20" x14ac:dyDescent="0.3">
      <c r="A3798">
        <v>0</v>
      </c>
      <c r="B3798">
        <v>0</v>
      </c>
      <c r="C3798">
        <v>0</v>
      </c>
      <c r="D3798">
        <v>0</v>
      </c>
      <c r="E3798">
        <v>6</v>
      </c>
      <c r="F3798">
        <v>186</v>
      </c>
      <c r="G3798" s="1">
        <v>0</v>
      </c>
      <c r="H3798" s="1">
        <v>7.2222222000000003E-2</v>
      </c>
      <c r="I3798">
        <v>0</v>
      </c>
      <c r="J3798">
        <v>0</v>
      </c>
      <c r="K3798" t="s">
        <v>22</v>
      </c>
      <c r="L3798">
        <v>1</v>
      </c>
      <c r="M3798">
        <v>1</v>
      </c>
      <c r="N3798">
        <v>8</v>
      </c>
      <c r="O3798">
        <v>3</v>
      </c>
      <c r="P3798" t="s">
        <v>19</v>
      </c>
      <c r="Q3798" t="b">
        <v>0</v>
      </c>
      <c r="R3798" t="b">
        <v>0</v>
      </c>
      <c r="S3798">
        <f>IF(OnlineShopData[[#This Row],[Revenue]]=TRUE,1,0)</f>
        <v>0</v>
      </c>
      <c r="T3798">
        <f>MATCH(OnlineShopData[[#This Row],[Month]],{"Jan","Feb","Mar","Apr","May","June","Jul","Aug","Sep","Oct","Nov","Dec"},0)</f>
        <v>5</v>
      </c>
    </row>
    <row r="3799" spans="1:20" x14ac:dyDescent="0.3">
      <c r="A3799">
        <v>4</v>
      </c>
      <c r="B3799">
        <v>104.5</v>
      </c>
      <c r="C3799">
        <v>1</v>
      </c>
      <c r="D3799">
        <v>54</v>
      </c>
      <c r="E3799">
        <v>25</v>
      </c>
      <c r="F3799">
        <v>796.3</v>
      </c>
      <c r="G3799" s="1">
        <v>0</v>
      </c>
      <c r="H3799" s="1">
        <v>2.4074074000000001E-2</v>
      </c>
      <c r="I3799">
        <v>0</v>
      </c>
      <c r="J3799">
        <v>0.8</v>
      </c>
      <c r="K3799" t="s">
        <v>22</v>
      </c>
      <c r="L3799">
        <v>2</v>
      </c>
      <c r="M3799">
        <v>6</v>
      </c>
      <c r="N3799">
        <v>1</v>
      </c>
      <c r="O3799">
        <v>4</v>
      </c>
      <c r="P3799" t="s">
        <v>19</v>
      </c>
      <c r="Q3799" t="b">
        <v>0</v>
      </c>
      <c r="R3799" t="b">
        <v>0</v>
      </c>
      <c r="S3799">
        <f>IF(OnlineShopData[[#This Row],[Revenue]]=TRUE,1,0)</f>
        <v>0</v>
      </c>
      <c r="T3799">
        <f>MATCH(OnlineShopData[[#This Row],[Month]],{"Jan","Feb","Mar","Apr","May","June","Jul","Aug","Sep","Oct","Nov","Dec"},0)</f>
        <v>5</v>
      </c>
    </row>
    <row r="3800" spans="1:20" x14ac:dyDescent="0.3">
      <c r="A3800">
        <v>0</v>
      </c>
      <c r="B3800">
        <v>0</v>
      </c>
      <c r="C3800">
        <v>0</v>
      </c>
      <c r="D3800">
        <v>0</v>
      </c>
      <c r="E3800">
        <v>17</v>
      </c>
      <c r="F3800">
        <v>65</v>
      </c>
      <c r="G3800" s="1">
        <v>4.7058823999999999E-2</v>
      </c>
      <c r="H3800" s="1">
        <v>7.6470588000000006E-2</v>
      </c>
      <c r="I3800">
        <v>0</v>
      </c>
      <c r="J3800">
        <v>0.8</v>
      </c>
      <c r="K3800" t="s">
        <v>22</v>
      </c>
      <c r="L3800">
        <v>2</v>
      </c>
      <c r="M3800">
        <v>2</v>
      </c>
      <c r="N3800">
        <v>1</v>
      </c>
      <c r="O3800">
        <v>3</v>
      </c>
      <c r="P3800" t="s">
        <v>19</v>
      </c>
      <c r="Q3800" t="b">
        <v>0</v>
      </c>
      <c r="R3800" t="b">
        <v>0</v>
      </c>
      <c r="S3800">
        <f>IF(OnlineShopData[[#This Row],[Revenue]]=TRUE,1,0)</f>
        <v>0</v>
      </c>
      <c r="T3800">
        <f>MATCH(OnlineShopData[[#This Row],[Month]],{"Jan","Feb","Mar","Apr","May","June","Jul","Aug","Sep","Oct","Nov","Dec"},0)</f>
        <v>5</v>
      </c>
    </row>
    <row r="3801" spans="1:20" x14ac:dyDescent="0.3">
      <c r="A3801">
        <v>0</v>
      </c>
      <c r="B3801">
        <v>0</v>
      </c>
      <c r="C3801">
        <v>0</v>
      </c>
      <c r="D3801">
        <v>0</v>
      </c>
      <c r="E3801">
        <v>26</v>
      </c>
      <c r="F3801">
        <v>1035.8214290000001</v>
      </c>
      <c r="G3801" s="1">
        <v>3.8461540000000001E-3</v>
      </c>
      <c r="H3801" s="1">
        <v>3.4935897E-2</v>
      </c>
      <c r="I3801">
        <v>0</v>
      </c>
      <c r="J3801">
        <v>0</v>
      </c>
      <c r="K3801" t="s">
        <v>22</v>
      </c>
      <c r="L3801">
        <v>2</v>
      </c>
      <c r="M3801">
        <v>7</v>
      </c>
      <c r="N3801">
        <v>1</v>
      </c>
      <c r="O3801">
        <v>2</v>
      </c>
      <c r="P3801" t="s">
        <v>19</v>
      </c>
      <c r="Q3801" t="b">
        <v>0</v>
      </c>
      <c r="R3801" t="b">
        <v>0</v>
      </c>
      <c r="S3801">
        <f>IF(OnlineShopData[[#This Row],[Revenue]]=TRUE,1,0)</f>
        <v>0</v>
      </c>
      <c r="T3801">
        <f>MATCH(OnlineShopData[[#This Row],[Month]],{"Jan","Feb","Mar","Apr","May","June","Jul","Aug","Sep","Oct","Nov","Dec"},0)</f>
        <v>5</v>
      </c>
    </row>
    <row r="3802" spans="1:20" x14ac:dyDescent="0.3">
      <c r="A3802">
        <v>0</v>
      </c>
      <c r="B3802">
        <v>0</v>
      </c>
      <c r="C3802">
        <v>0</v>
      </c>
      <c r="D3802">
        <v>0</v>
      </c>
      <c r="E3802">
        <v>20</v>
      </c>
      <c r="F3802">
        <v>298.5</v>
      </c>
      <c r="G3802" s="1">
        <v>0.01</v>
      </c>
      <c r="H3802" s="1">
        <v>0.04</v>
      </c>
      <c r="I3802">
        <v>0</v>
      </c>
      <c r="J3802">
        <v>0</v>
      </c>
      <c r="K3802" t="s">
        <v>22</v>
      </c>
      <c r="L3802">
        <v>2</v>
      </c>
      <c r="M3802">
        <v>4</v>
      </c>
      <c r="N3802">
        <v>3</v>
      </c>
      <c r="O3802">
        <v>1</v>
      </c>
      <c r="P3802" t="s">
        <v>19</v>
      </c>
      <c r="Q3802" t="b">
        <v>0</v>
      </c>
      <c r="R3802" t="b">
        <v>0</v>
      </c>
      <c r="S3802">
        <f>IF(OnlineShopData[[#This Row],[Revenue]]=TRUE,1,0)</f>
        <v>0</v>
      </c>
      <c r="T3802">
        <f>MATCH(OnlineShopData[[#This Row],[Month]],{"Jan","Feb","Mar","Apr","May","June","Jul","Aug","Sep","Oct","Nov","Dec"},0)</f>
        <v>5</v>
      </c>
    </row>
    <row r="3803" spans="1:20" x14ac:dyDescent="0.3">
      <c r="A3803">
        <v>0</v>
      </c>
      <c r="B3803">
        <v>0</v>
      </c>
      <c r="C3803">
        <v>0</v>
      </c>
      <c r="D3803">
        <v>0</v>
      </c>
      <c r="E3803">
        <v>1</v>
      </c>
      <c r="F3803">
        <v>612</v>
      </c>
      <c r="G3803" s="1">
        <v>0</v>
      </c>
      <c r="H3803" s="1">
        <v>0.1</v>
      </c>
      <c r="I3803">
        <v>0</v>
      </c>
      <c r="J3803">
        <v>0</v>
      </c>
      <c r="K3803" t="s">
        <v>22</v>
      </c>
      <c r="L3803">
        <v>1</v>
      </c>
      <c r="M3803">
        <v>1</v>
      </c>
      <c r="N3803">
        <v>1</v>
      </c>
      <c r="O3803">
        <v>3</v>
      </c>
      <c r="P3803" t="s">
        <v>19</v>
      </c>
      <c r="Q3803" t="b">
        <v>0</v>
      </c>
      <c r="R3803" t="b">
        <v>0</v>
      </c>
      <c r="S3803">
        <f>IF(OnlineShopData[[#This Row],[Revenue]]=TRUE,1,0)</f>
        <v>0</v>
      </c>
      <c r="T3803">
        <f>MATCH(OnlineShopData[[#This Row],[Month]],{"Jan","Feb","Mar","Apr","May","June","Jul","Aug","Sep","Oct","Nov","Dec"},0)</f>
        <v>5</v>
      </c>
    </row>
    <row r="3804" spans="1:20" x14ac:dyDescent="0.3">
      <c r="A3804">
        <v>0</v>
      </c>
      <c r="B3804">
        <v>0</v>
      </c>
      <c r="C3804">
        <v>0</v>
      </c>
      <c r="D3804">
        <v>0</v>
      </c>
      <c r="E3804">
        <v>141</v>
      </c>
      <c r="F3804">
        <v>2886.5235210000001</v>
      </c>
      <c r="G3804" s="1">
        <v>4.3165469999999996E-3</v>
      </c>
      <c r="H3804" s="1">
        <v>1.8798094000000001E-2</v>
      </c>
      <c r="I3804">
        <v>0</v>
      </c>
      <c r="J3804">
        <v>0.8</v>
      </c>
      <c r="K3804" t="s">
        <v>22</v>
      </c>
      <c r="L3804">
        <v>2</v>
      </c>
      <c r="M3804">
        <v>2</v>
      </c>
      <c r="N3804">
        <v>4</v>
      </c>
      <c r="O3804">
        <v>3</v>
      </c>
      <c r="P3804" t="s">
        <v>19</v>
      </c>
      <c r="Q3804" t="b">
        <v>0</v>
      </c>
      <c r="R3804" t="b">
        <v>0</v>
      </c>
      <c r="S3804">
        <f>IF(OnlineShopData[[#This Row],[Revenue]]=TRUE,1,0)</f>
        <v>0</v>
      </c>
      <c r="T3804">
        <f>MATCH(OnlineShopData[[#This Row],[Month]],{"Jan","Feb","Mar","Apr","May","June","Jul","Aug","Sep","Oct","Nov","Dec"},0)</f>
        <v>5</v>
      </c>
    </row>
    <row r="3805" spans="1:20" x14ac:dyDescent="0.3">
      <c r="A3805">
        <v>9</v>
      </c>
      <c r="B3805">
        <v>177</v>
      </c>
      <c r="C3805">
        <v>2</v>
      </c>
      <c r="D3805">
        <v>500</v>
      </c>
      <c r="E3805">
        <v>88</v>
      </c>
      <c r="F3805">
        <v>2663.8238099999999</v>
      </c>
      <c r="G3805" s="1">
        <v>8.1632649999999994E-3</v>
      </c>
      <c r="H3805" s="1">
        <v>2.5918367000000001E-2</v>
      </c>
      <c r="I3805">
        <v>5.479532313</v>
      </c>
      <c r="J3805">
        <v>0.6</v>
      </c>
      <c r="K3805" t="s">
        <v>22</v>
      </c>
      <c r="L3805">
        <v>4</v>
      </c>
      <c r="M3805">
        <v>2</v>
      </c>
      <c r="N3805">
        <v>8</v>
      </c>
      <c r="O3805">
        <v>4</v>
      </c>
      <c r="P3805" t="s">
        <v>19</v>
      </c>
      <c r="Q3805" t="b">
        <v>0</v>
      </c>
      <c r="R3805" t="b">
        <v>0</v>
      </c>
      <c r="S3805">
        <f>IF(OnlineShopData[[#This Row],[Revenue]]=TRUE,1,0)</f>
        <v>0</v>
      </c>
      <c r="T3805">
        <f>MATCH(OnlineShopData[[#This Row],[Month]],{"Jan","Feb","Mar","Apr","May","June","Jul","Aug","Sep","Oct","Nov","Dec"},0)</f>
        <v>5</v>
      </c>
    </row>
    <row r="3806" spans="1:20" x14ac:dyDescent="0.3">
      <c r="A3806">
        <v>0</v>
      </c>
      <c r="B3806">
        <v>0</v>
      </c>
      <c r="C3806">
        <v>5</v>
      </c>
      <c r="D3806">
        <v>161.5</v>
      </c>
      <c r="E3806">
        <v>60</v>
      </c>
      <c r="F3806">
        <v>2789.166667</v>
      </c>
      <c r="G3806" s="1">
        <v>0</v>
      </c>
      <c r="H3806" s="1">
        <v>5.026455E-3</v>
      </c>
      <c r="I3806">
        <v>31.318857139999999</v>
      </c>
      <c r="J3806">
        <v>0</v>
      </c>
      <c r="K3806" t="s">
        <v>22</v>
      </c>
      <c r="L3806">
        <v>2</v>
      </c>
      <c r="M3806">
        <v>2</v>
      </c>
      <c r="N3806">
        <v>6</v>
      </c>
      <c r="O3806">
        <v>2</v>
      </c>
      <c r="P3806" t="s">
        <v>19</v>
      </c>
      <c r="Q3806" t="b">
        <v>0</v>
      </c>
      <c r="R3806" t="b">
        <v>1</v>
      </c>
      <c r="S3806">
        <f>IF(OnlineShopData[[#This Row],[Revenue]]=TRUE,1,0)</f>
        <v>1</v>
      </c>
      <c r="T3806">
        <f>MATCH(OnlineShopData[[#This Row],[Month]],{"Jan","Feb","Mar","Apr","May","June","Jul","Aug","Sep","Oct","Nov","Dec"},0)</f>
        <v>5</v>
      </c>
    </row>
    <row r="3807" spans="1:20" x14ac:dyDescent="0.3">
      <c r="A3807">
        <v>5</v>
      </c>
      <c r="B3807">
        <v>129.5</v>
      </c>
      <c r="C3807">
        <v>0</v>
      </c>
      <c r="D3807">
        <v>0</v>
      </c>
      <c r="E3807">
        <v>33</v>
      </c>
      <c r="F3807">
        <v>982</v>
      </c>
      <c r="G3807" s="1">
        <v>0</v>
      </c>
      <c r="H3807" s="1">
        <v>5.8823529999999999E-3</v>
      </c>
      <c r="I3807">
        <v>0</v>
      </c>
      <c r="J3807">
        <v>0</v>
      </c>
      <c r="K3807" t="s">
        <v>22</v>
      </c>
      <c r="L3807">
        <v>2</v>
      </c>
      <c r="M3807">
        <v>5</v>
      </c>
      <c r="N3807">
        <v>2</v>
      </c>
      <c r="O3807">
        <v>4</v>
      </c>
      <c r="P3807" t="s">
        <v>19</v>
      </c>
      <c r="Q3807" t="b">
        <v>1</v>
      </c>
      <c r="R3807" t="b">
        <v>0</v>
      </c>
      <c r="S3807">
        <f>IF(OnlineShopData[[#This Row],[Revenue]]=TRUE,1,0)</f>
        <v>0</v>
      </c>
      <c r="T3807">
        <f>MATCH(OnlineShopData[[#This Row],[Month]],{"Jan","Feb","Mar","Apr","May","June","Jul","Aug","Sep","Oct","Nov","Dec"},0)</f>
        <v>5</v>
      </c>
    </row>
    <row r="3808" spans="1:20" x14ac:dyDescent="0.3">
      <c r="A3808">
        <v>3</v>
      </c>
      <c r="B3808">
        <v>52</v>
      </c>
      <c r="C3808">
        <v>0</v>
      </c>
      <c r="D3808">
        <v>0</v>
      </c>
      <c r="E3808">
        <v>13</v>
      </c>
      <c r="F3808">
        <v>295.66666670000001</v>
      </c>
      <c r="G3808" s="1">
        <v>1.4285714E-2</v>
      </c>
      <c r="H3808" s="1">
        <v>4.2857143E-2</v>
      </c>
      <c r="I3808">
        <v>0</v>
      </c>
      <c r="J3808">
        <v>0.2</v>
      </c>
      <c r="K3808" t="s">
        <v>22</v>
      </c>
      <c r="L3808">
        <v>3</v>
      </c>
      <c r="M3808">
        <v>2</v>
      </c>
      <c r="N3808">
        <v>1</v>
      </c>
      <c r="O3808">
        <v>13</v>
      </c>
      <c r="P3808" t="s">
        <v>19</v>
      </c>
      <c r="Q3808" t="b">
        <v>0</v>
      </c>
      <c r="R3808" t="b">
        <v>0</v>
      </c>
      <c r="S3808">
        <f>IF(OnlineShopData[[#This Row],[Revenue]]=TRUE,1,0)</f>
        <v>0</v>
      </c>
      <c r="T3808">
        <f>MATCH(OnlineShopData[[#This Row],[Month]],{"Jan","Feb","Mar","Apr","May","June","Jul","Aug","Sep","Oct","Nov","Dec"},0)</f>
        <v>5</v>
      </c>
    </row>
    <row r="3809" spans="1:20" x14ac:dyDescent="0.3">
      <c r="A3809">
        <v>0</v>
      </c>
      <c r="B3809">
        <v>0</v>
      </c>
      <c r="C3809">
        <v>0</v>
      </c>
      <c r="D3809">
        <v>0</v>
      </c>
      <c r="E3809">
        <v>26</v>
      </c>
      <c r="F3809">
        <v>3242</v>
      </c>
      <c r="G3809" s="1">
        <v>5.5555559999999997E-3</v>
      </c>
      <c r="H3809" s="1">
        <v>3.1388889000000003E-2</v>
      </c>
      <c r="I3809">
        <v>0</v>
      </c>
      <c r="J3809">
        <v>0</v>
      </c>
      <c r="K3809" t="s">
        <v>22</v>
      </c>
      <c r="L3809">
        <v>4</v>
      </c>
      <c r="M3809">
        <v>1</v>
      </c>
      <c r="N3809">
        <v>4</v>
      </c>
      <c r="O3809">
        <v>6</v>
      </c>
      <c r="P3809" t="s">
        <v>19</v>
      </c>
      <c r="Q3809" t="b">
        <v>1</v>
      </c>
      <c r="R3809" t="b">
        <v>0</v>
      </c>
      <c r="S3809">
        <f>IF(OnlineShopData[[#This Row],[Revenue]]=TRUE,1,0)</f>
        <v>0</v>
      </c>
      <c r="T3809">
        <f>MATCH(OnlineShopData[[#This Row],[Month]],{"Jan","Feb","Mar","Apr","May","June","Jul","Aug","Sep","Oct","Nov","Dec"},0)</f>
        <v>5</v>
      </c>
    </row>
    <row r="3810" spans="1:20" x14ac:dyDescent="0.3">
      <c r="A3810">
        <v>0</v>
      </c>
      <c r="B3810">
        <v>0</v>
      </c>
      <c r="C3810">
        <v>0</v>
      </c>
      <c r="D3810">
        <v>0</v>
      </c>
      <c r="E3810">
        <v>50</v>
      </c>
      <c r="F3810">
        <v>1735.5952380000001</v>
      </c>
      <c r="G3810" s="1">
        <v>0</v>
      </c>
      <c r="H3810" s="1">
        <v>8.7463560000000003E-3</v>
      </c>
      <c r="I3810">
        <v>0</v>
      </c>
      <c r="J3810">
        <v>0.2</v>
      </c>
      <c r="K3810" t="s">
        <v>22</v>
      </c>
      <c r="L3810">
        <v>2</v>
      </c>
      <c r="M3810">
        <v>2</v>
      </c>
      <c r="N3810">
        <v>3</v>
      </c>
      <c r="O3810">
        <v>1</v>
      </c>
      <c r="P3810" t="s">
        <v>19</v>
      </c>
      <c r="Q3810" t="b">
        <v>0</v>
      </c>
      <c r="R3810" t="b">
        <v>0</v>
      </c>
      <c r="S3810">
        <f>IF(OnlineShopData[[#This Row],[Revenue]]=TRUE,1,0)</f>
        <v>0</v>
      </c>
      <c r="T3810">
        <f>MATCH(OnlineShopData[[#This Row],[Month]],{"Jan","Feb","Mar","Apr","May","June","Jul","Aug","Sep","Oct","Nov","Dec"},0)</f>
        <v>5</v>
      </c>
    </row>
    <row r="3811" spans="1:20" x14ac:dyDescent="0.3">
      <c r="A3811">
        <v>2</v>
      </c>
      <c r="B3811">
        <v>25.5</v>
      </c>
      <c r="C3811">
        <v>0</v>
      </c>
      <c r="D3811">
        <v>0</v>
      </c>
      <c r="E3811">
        <v>13</v>
      </c>
      <c r="F3811">
        <v>908.5</v>
      </c>
      <c r="G3811" s="1">
        <v>0</v>
      </c>
      <c r="H3811" s="1">
        <v>1.3333332999999999E-2</v>
      </c>
      <c r="I3811">
        <v>19.78533333</v>
      </c>
      <c r="J3811">
        <v>0</v>
      </c>
      <c r="K3811" t="s">
        <v>22</v>
      </c>
      <c r="L3811">
        <v>3</v>
      </c>
      <c r="M3811">
        <v>2</v>
      </c>
      <c r="N3811">
        <v>4</v>
      </c>
      <c r="O3811">
        <v>1</v>
      </c>
      <c r="P3811" t="s">
        <v>19</v>
      </c>
      <c r="Q3811" t="b">
        <v>1</v>
      </c>
      <c r="R3811" t="b">
        <v>1</v>
      </c>
      <c r="S3811">
        <f>IF(OnlineShopData[[#This Row],[Revenue]]=TRUE,1,0)</f>
        <v>1</v>
      </c>
      <c r="T3811">
        <f>MATCH(OnlineShopData[[#This Row],[Month]],{"Jan","Feb","Mar","Apr","May","June","Jul","Aug","Sep","Oct","Nov","Dec"},0)</f>
        <v>5</v>
      </c>
    </row>
    <row r="3812" spans="1:20" x14ac:dyDescent="0.3">
      <c r="A3812">
        <v>0</v>
      </c>
      <c r="B3812">
        <v>0</v>
      </c>
      <c r="C3812">
        <v>0</v>
      </c>
      <c r="D3812">
        <v>0</v>
      </c>
      <c r="E3812">
        <v>1</v>
      </c>
      <c r="F3812">
        <v>0</v>
      </c>
      <c r="G3812" s="1">
        <v>0.2</v>
      </c>
      <c r="H3812" s="1">
        <v>0.2</v>
      </c>
      <c r="I3812">
        <v>0</v>
      </c>
      <c r="J3812">
        <v>0.8</v>
      </c>
      <c r="K3812" t="s">
        <v>22</v>
      </c>
      <c r="L3812">
        <v>4</v>
      </c>
      <c r="M3812">
        <v>1</v>
      </c>
      <c r="N3812">
        <v>1</v>
      </c>
      <c r="O3812">
        <v>4</v>
      </c>
      <c r="P3812" t="s">
        <v>19</v>
      </c>
      <c r="Q3812" t="b">
        <v>0</v>
      </c>
      <c r="R3812" t="b">
        <v>0</v>
      </c>
      <c r="S3812">
        <f>IF(OnlineShopData[[#This Row],[Revenue]]=TRUE,1,0)</f>
        <v>0</v>
      </c>
      <c r="T3812">
        <f>MATCH(OnlineShopData[[#This Row],[Month]],{"Jan","Feb","Mar","Apr","May","June","Jul","Aug","Sep","Oct","Nov","Dec"},0)</f>
        <v>5</v>
      </c>
    </row>
    <row r="3813" spans="1:20" x14ac:dyDescent="0.3">
      <c r="A3813">
        <v>2</v>
      </c>
      <c r="B3813">
        <v>87.25</v>
      </c>
      <c r="C3813">
        <v>0</v>
      </c>
      <c r="D3813">
        <v>0</v>
      </c>
      <c r="E3813">
        <v>56</v>
      </c>
      <c r="F3813">
        <v>2094.9833330000001</v>
      </c>
      <c r="G3813" s="1">
        <v>3.2738095000000002E-2</v>
      </c>
      <c r="H3813" s="1">
        <v>6.3214285999999995E-2</v>
      </c>
      <c r="I3813">
        <v>0</v>
      </c>
      <c r="J3813">
        <v>0.8</v>
      </c>
      <c r="K3813" t="s">
        <v>22</v>
      </c>
      <c r="L3813">
        <v>2</v>
      </c>
      <c r="M3813">
        <v>4</v>
      </c>
      <c r="N3813">
        <v>3</v>
      </c>
      <c r="O3813">
        <v>3</v>
      </c>
      <c r="P3813" t="s">
        <v>19</v>
      </c>
      <c r="Q3813" t="b">
        <v>0</v>
      </c>
      <c r="R3813" t="b">
        <v>0</v>
      </c>
      <c r="S3813">
        <f>IF(OnlineShopData[[#This Row],[Revenue]]=TRUE,1,0)</f>
        <v>0</v>
      </c>
      <c r="T3813">
        <f>MATCH(OnlineShopData[[#This Row],[Month]],{"Jan","Feb","Mar","Apr","May","June","Jul","Aug","Sep","Oct","Nov","Dec"},0)</f>
        <v>5</v>
      </c>
    </row>
    <row r="3814" spans="1:20" x14ac:dyDescent="0.3">
      <c r="A3814">
        <v>4</v>
      </c>
      <c r="B3814">
        <v>57.5</v>
      </c>
      <c r="C3814">
        <v>0</v>
      </c>
      <c r="D3814">
        <v>0</v>
      </c>
      <c r="E3814">
        <v>27</v>
      </c>
      <c r="F3814">
        <v>608.4</v>
      </c>
      <c r="G3814" s="1">
        <v>1.4814815E-2</v>
      </c>
      <c r="H3814" s="1">
        <v>1.6722783000000001E-2</v>
      </c>
      <c r="I3814">
        <v>7.1081481479999997</v>
      </c>
      <c r="J3814">
        <v>0</v>
      </c>
      <c r="K3814" t="s">
        <v>22</v>
      </c>
      <c r="L3814">
        <v>2</v>
      </c>
      <c r="M3814">
        <v>2</v>
      </c>
      <c r="N3814">
        <v>3</v>
      </c>
      <c r="O3814">
        <v>13</v>
      </c>
      <c r="P3814" t="s">
        <v>19</v>
      </c>
      <c r="Q3814" t="b">
        <v>0</v>
      </c>
      <c r="R3814" t="b">
        <v>0</v>
      </c>
      <c r="S3814">
        <f>IF(OnlineShopData[[#This Row],[Revenue]]=TRUE,1,0)</f>
        <v>0</v>
      </c>
      <c r="T3814">
        <f>MATCH(OnlineShopData[[#This Row],[Month]],{"Jan","Feb","Mar","Apr","May","June","Jul","Aug","Sep","Oct","Nov","Dec"},0)</f>
        <v>5</v>
      </c>
    </row>
    <row r="3815" spans="1:20" x14ac:dyDescent="0.3">
      <c r="A3815">
        <v>0</v>
      </c>
      <c r="B3815">
        <v>0</v>
      </c>
      <c r="C3815">
        <v>0</v>
      </c>
      <c r="D3815">
        <v>0</v>
      </c>
      <c r="E3815">
        <v>7</v>
      </c>
      <c r="F3815">
        <v>203.66666670000001</v>
      </c>
      <c r="G3815" s="1">
        <v>0</v>
      </c>
      <c r="H3815" s="1">
        <v>9.5238100000000006E-3</v>
      </c>
      <c r="I3815">
        <v>0</v>
      </c>
      <c r="J3815">
        <v>0</v>
      </c>
      <c r="K3815" t="s">
        <v>22</v>
      </c>
      <c r="L3815">
        <v>1</v>
      </c>
      <c r="M3815">
        <v>1</v>
      </c>
      <c r="N3815">
        <v>1</v>
      </c>
      <c r="O3815">
        <v>2</v>
      </c>
      <c r="P3815" t="s">
        <v>19</v>
      </c>
      <c r="Q3815" t="b">
        <v>0</v>
      </c>
      <c r="R3815" t="b">
        <v>0</v>
      </c>
      <c r="S3815">
        <f>IF(OnlineShopData[[#This Row],[Revenue]]=TRUE,1,0)</f>
        <v>0</v>
      </c>
      <c r="T3815">
        <f>MATCH(OnlineShopData[[#This Row],[Month]],{"Jan","Feb","Mar","Apr","May","June","Jul","Aug","Sep","Oct","Nov","Dec"},0)</f>
        <v>5</v>
      </c>
    </row>
    <row r="3816" spans="1:20" x14ac:dyDescent="0.3">
      <c r="A3816">
        <v>5</v>
      </c>
      <c r="B3816">
        <v>50.666666669999998</v>
      </c>
      <c r="C3816">
        <v>0</v>
      </c>
      <c r="D3816">
        <v>0</v>
      </c>
      <c r="E3816">
        <v>85</v>
      </c>
      <c r="F3816">
        <v>3731.0793650000001</v>
      </c>
      <c r="G3816" s="1">
        <v>1.4942529E-2</v>
      </c>
      <c r="H3816" s="1">
        <v>3.9042146E-2</v>
      </c>
      <c r="I3816">
        <v>0</v>
      </c>
      <c r="J3816">
        <v>1</v>
      </c>
      <c r="K3816" t="s">
        <v>22</v>
      </c>
      <c r="L3816">
        <v>2</v>
      </c>
      <c r="M3816">
        <v>2</v>
      </c>
      <c r="N3816">
        <v>3</v>
      </c>
      <c r="O3816">
        <v>6</v>
      </c>
      <c r="P3816" t="s">
        <v>19</v>
      </c>
      <c r="Q3816" t="b">
        <v>1</v>
      </c>
      <c r="R3816" t="b">
        <v>0</v>
      </c>
      <c r="S3816">
        <f>IF(OnlineShopData[[#This Row],[Revenue]]=TRUE,1,0)</f>
        <v>0</v>
      </c>
      <c r="T3816">
        <f>MATCH(OnlineShopData[[#This Row],[Month]],{"Jan","Feb","Mar","Apr","May","June","Jul","Aug","Sep","Oct","Nov","Dec"},0)</f>
        <v>5</v>
      </c>
    </row>
    <row r="3817" spans="1:20" x14ac:dyDescent="0.3">
      <c r="A3817">
        <v>5</v>
      </c>
      <c r="B3817">
        <v>41</v>
      </c>
      <c r="C3817">
        <v>1</v>
      </c>
      <c r="D3817">
        <v>9.307692308</v>
      </c>
      <c r="E3817">
        <v>49</v>
      </c>
      <c r="F3817">
        <v>1042.416667</v>
      </c>
      <c r="G3817" s="1">
        <v>1.2E-2</v>
      </c>
      <c r="H3817" s="1">
        <v>2.5444444E-2</v>
      </c>
      <c r="I3817">
        <v>0</v>
      </c>
      <c r="J3817">
        <v>0.6</v>
      </c>
      <c r="K3817" t="s">
        <v>22</v>
      </c>
      <c r="L3817">
        <v>2</v>
      </c>
      <c r="M3817">
        <v>2</v>
      </c>
      <c r="N3817">
        <v>6</v>
      </c>
      <c r="O3817">
        <v>3</v>
      </c>
      <c r="P3817" t="s">
        <v>19</v>
      </c>
      <c r="Q3817" t="b">
        <v>0</v>
      </c>
      <c r="R3817" t="b">
        <v>0</v>
      </c>
      <c r="S3817">
        <f>IF(OnlineShopData[[#This Row],[Revenue]]=TRUE,1,0)</f>
        <v>0</v>
      </c>
      <c r="T3817">
        <f>MATCH(OnlineShopData[[#This Row],[Month]],{"Jan","Feb","Mar","Apr","May","June","Jul","Aug","Sep","Oct","Nov","Dec"},0)</f>
        <v>5</v>
      </c>
    </row>
    <row r="3818" spans="1:20" x14ac:dyDescent="0.3">
      <c r="A3818">
        <v>8</v>
      </c>
      <c r="B3818">
        <v>294.5</v>
      </c>
      <c r="C3818">
        <v>3</v>
      </c>
      <c r="D3818">
        <v>231.7</v>
      </c>
      <c r="E3818">
        <v>24</v>
      </c>
      <c r="F3818">
        <v>1034.583333</v>
      </c>
      <c r="G3818" s="1">
        <v>0</v>
      </c>
      <c r="H3818" s="1">
        <v>1.5196078E-2</v>
      </c>
      <c r="I3818">
        <v>9.8776470589999992</v>
      </c>
      <c r="J3818">
        <v>0</v>
      </c>
      <c r="K3818" t="s">
        <v>22</v>
      </c>
      <c r="L3818">
        <v>2</v>
      </c>
      <c r="M3818">
        <v>4</v>
      </c>
      <c r="N3818">
        <v>3</v>
      </c>
      <c r="O3818">
        <v>3</v>
      </c>
      <c r="P3818" t="s">
        <v>19</v>
      </c>
      <c r="Q3818" t="b">
        <v>0</v>
      </c>
      <c r="R3818" t="b">
        <v>1</v>
      </c>
      <c r="S3818">
        <f>IF(OnlineShopData[[#This Row],[Revenue]]=TRUE,1,0)</f>
        <v>1</v>
      </c>
      <c r="T3818">
        <f>MATCH(OnlineShopData[[#This Row],[Month]],{"Jan","Feb","Mar","Apr","May","June","Jul","Aug","Sep","Oct","Nov","Dec"},0)</f>
        <v>5</v>
      </c>
    </row>
    <row r="3819" spans="1:20" x14ac:dyDescent="0.3">
      <c r="A3819">
        <v>0</v>
      </c>
      <c r="B3819">
        <v>0</v>
      </c>
      <c r="C3819">
        <v>0</v>
      </c>
      <c r="D3819">
        <v>0</v>
      </c>
      <c r="E3819">
        <v>12</v>
      </c>
      <c r="F3819">
        <v>590.83333330000005</v>
      </c>
      <c r="G3819" s="1">
        <v>0.01</v>
      </c>
      <c r="H3819" s="1">
        <v>0.03</v>
      </c>
      <c r="I3819">
        <v>0</v>
      </c>
      <c r="J3819">
        <v>0</v>
      </c>
      <c r="K3819" t="s">
        <v>22</v>
      </c>
      <c r="L3819">
        <v>1</v>
      </c>
      <c r="M3819">
        <v>1</v>
      </c>
      <c r="N3819">
        <v>6</v>
      </c>
      <c r="O3819">
        <v>4</v>
      </c>
      <c r="P3819" t="s">
        <v>19</v>
      </c>
      <c r="Q3819" t="b">
        <v>0</v>
      </c>
      <c r="R3819" t="b">
        <v>0</v>
      </c>
      <c r="S3819">
        <f>IF(OnlineShopData[[#This Row],[Revenue]]=TRUE,1,0)</f>
        <v>0</v>
      </c>
      <c r="T3819">
        <f>MATCH(OnlineShopData[[#This Row],[Month]],{"Jan","Feb","Mar","Apr","May","June","Jul","Aug","Sep","Oct","Nov","Dec"},0)</f>
        <v>5</v>
      </c>
    </row>
    <row r="3820" spans="1:20" x14ac:dyDescent="0.3">
      <c r="A3820">
        <v>4</v>
      </c>
      <c r="B3820">
        <v>362</v>
      </c>
      <c r="C3820">
        <v>1</v>
      </c>
      <c r="D3820">
        <v>61</v>
      </c>
      <c r="E3820">
        <v>17</v>
      </c>
      <c r="F3820">
        <v>819</v>
      </c>
      <c r="G3820" s="1">
        <v>0</v>
      </c>
      <c r="H3820" s="1">
        <v>5.0000000000000001E-3</v>
      </c>
      <c r="I3820">
        <v>0</v>
      </c>
      <c r="J3820">
        <v>0</v>
      </c>
      <c r="K3820" t="s">
        <v>22</v>
      </c>
      <c r="L3820">
        <v>2</v>
      </c>
      <c r="M3820">
        <v>2</v>
      </c>
      <c r="N3820">
        <v>2</v>
      </c>
      <c r="O3820">
        <v>1</v>
      </c>
      <c r="P3820" t="s">
        <v>19</v>
      </c>
      <c r="Q3820" t="b">
        <v>0</v>
      </c>
      <c r="R3820" t="b">
        <v>0</v>
      </c>
      <c r="S3820">
        <f>IF(OnlineShopData[[#This Row],[Revenue]]=TRUE,1,0)</f>
        <v>0</v>
      </c>
      <c r="T3820">
        <f>MATCH(OnlineShopData[[#This Row],[Month]],{"Jan","Feb","Mar","Apr","May","June","Jul","Aug","Sep","Oct","Nov","Dec"},0)</f>
        <v>5</v>
      </c>
    </row>
    <row r="3821" spans="1:20" x14ac:dyDescent="0.3">
      <c r="A3821">
        <v>0</v>
      </c>
      <c r="B3821">
        <v>0</v>
      </c>
      <c r="C3821">
        <v>0</v>
      </c>
      <c r="D3821">
        <v>0</v>
      </c>
      <c r="E3821">
        <v>6</v>
      </c>
      <c r="F3821">
        <v>127</v>
      </c>
      <c r="G3821" s="1">
        <v>0</v>
      </c>
      <c r="H3821" s="1">
        <v>1.6666667E-2</v>
      </c>
      <c r="I3821">
        <v>0</v>
      </c>
      <c r="J3821">
        <v>0.8</v>
      </c>
      <c r="K3821" t="s">
        <v>22</v>
      </c>
      <c r="L3821">
        <v>2</v>
      </c>
      <c r="M3821">
        <v>2</v>
      </c>
      <c r="N3821">
        <v>3</v>
      </c>
      <c r="O3821">
        <v>4</v>
      </c>
      <c r="P3821" t="s">
        <v>19</v>
      </c>
      <c r="Q3821" t="b">
        <v>0</v>
      </c>
      <c r="R3821" t="b">
        <v>0</v>
      </c>
      <c r="S3821">
        <f>IF(OnlineShopData[[#This Row],[Revenue]]=TRUE,1,0)</f>
        <v>0</v>
      </c>
      <c r="T3821">
        <f>MATCH(OnlineShopData[[#This Row],[Month]],{"Jan","Feb","Mar","Apr","May","June","Jul","Aug","Sep","Oct","Nov","Dec"},0)</f>
        <v>5</v>
      </c>
    </row>
    <row r="3822" spans="1:20" x14ac:dyDescent="0.3">
      <c r="A3822">
        <v>7</v>
      </c>
      <c r="B3822">
        <v>96</v>
      </c>
      <c r="C3822">
        <v>3</v>
      </c>
      <c r="D3822">
        <v>313</v>
      </c>
      <c r="E3822">
        <v>65</v>
      </c>
      <c r="F3822">
        <v>2091.6628209999999</v>
      </c>
      <c r="G3822" s="1">
        <v>1.2206573E-2</v>
      </c>
      <c r="H3822" s="1">
        <v>3.0146368E-2</v>
      </c>
      <c r="I3822">
        <v>6.1476338029999997</v>
      </c>
      <c r="J3822">
        <v>0</v>
      </c>
      <c r="K3822" t="s">
        <v>22</v>
      </c>
      <c r="L3822">
        <v>3</v>
      </c>
      <c r="M3822">
        <v>2</v>
      </c>
      <c r="N3822">
        <v>3</v>
      </c>
      <c r="O3822">
        <v>4</v>
      </c>
      <c r="P3822" t="s">
        <v>19</v>
      </c>
      <c r="Q3822" t="b">
        <v>1</v>
      </c>
      <c r="R3822" t="b">
        <v>0</v>
      </c>
      <c r="S3822">
        <f>IF(OnlineShopData[[#This Row],[Revenue]]=TRUE,1,0)</f>
        <v>0</v>
      </c>
      <c r="T3822">
        <f>MATCH(OnlineShopData[[#This Row],[Month]],{"Jan","Feb","Mar","Apr","May","June","Jul","Aug","Sep","Oct","Nov","Dec"},0)</f>
        <v>5</v>
      </c>
    </row>
    <row r="3823" spans="1:20" x14ac:dyDescent="0.3">
      <c r="A3823">
        <v>0</v>
      </c>
      <c r="B3823">
        <v>0</v>
      </c>
      <c r="C3823">
        <v>0</v>
      </c>
      <c r="D3823">
        <v>0</v>
      </c>
      <c r="E3823">
        <v>80</v>
      </c>
      <c r="F3823">
        <v>3279.4075760000001</v>
      </c>
      <c r="G3823" s="1">
        <v>1.8749999999999999E-2</v>
      </c>
      <c r="H3823" s="1">
        <v>4.1944443999999997E-2</v>
      </c>
      <c r="I3823">
        <v>0</v>
      </c>
      <c r="J3823">
        <v>0.4</v>
      </c>
      <c r="K3823" t="s">
        <v>22</v>
      </c>
      <c r="L3823">
        <v>2</v>
      </c>
      <c r="M3823">
        <v>4</v>
      </c>
      <c r="N3823">
        <v>7</v>
      </c>
      <c r="O3823">
        <v>2</v>
      </c>
      <c r="P3823" t="s">
        <v>19</v>
      </c>
      <c r="Q3823" t="b">
        <v>0</v>
      </c>
      <c r="R3823" t="b">
        <v>0</v>
      </c>
      <c r="S3823">
        <f>IF(OnlineShopData[[#This Row],[Revenue]]=TRUE,1,0)</f>
        <v>0</v>
      </c>
      <c r="T3823">
        <f>MATCH(OnlineShopData[[#This Row],[Month]],{"Jan","Feb","Mar","Apr","May","June","Jul","Aug","Sep","Oct","Nov","Dec"},0)</f>
        <v>5</v>
      </c>
    </row>
    <row r="3824" spans="1:20" x14ac:dyDescent="0.3">
      <c r="A3824">
        <v>4</v>
      </c>
      <c r="B3824">
        <v>157</v>
      </c>
      <c r="C3824">
        <v>0</v>
      </c>
      <c r="D3824">
        <v>0</v>
      </c>
      <c r="E3824">
        <v>41</v>
      </c>
      <c r="F3824">
        <v>896.06666670000004</v>
      </c>
      <c r="G3824" s="1">
        <v>0</v>
      </c>
      <c r="H3824" s="1">
        <v>1.3043478000000001E-2</v>
      </c>
      <c r="I3824">
        <v>4.4303478260000002</v>
      </c>
      <c r="J3824">
        <v>0.2</v>
      </c>
      <c r="K3824" t="s">
        <v>22</v>
      </c>
      <c r="L3824">
        <v>2</v>
      </c>
      <c r="M3824">
        <v>6</v>
      </c>
      <c r="N3824">
        <v>2</v>
      </c>
      <c r="O3824">
        <v>13</v>
      </c>
      <c r="P3824" t="s">
        <v>19</v>
      </c>
      <c r="Q3824" t="b">
        <v>0</v>
      </c>
      <c r="R3824" t="b">
        <v>0</v>
      </c>
      <c r="S3824">
        <f>IF(OnlineShopData[[#This Row],[Revenue]]=TRUE,1,0)</f>
        <v>0</v>
      </c>
      <c r="T3824">
        <f>MATCH(OnlineShopData[[#This Row],[Month]],{"Jan","Feb","Mar","Apr","May","June","Jul","Aug","Sep","Oct","Nov","Dec"},0)</f>
        <v>5</v>
      </c>
    </row>
    <row r="3825" spans="1:20" x14ac:dyDescent="0.3">
      <c r="A3825">
        <v>0</v>
      </c>
      <c r="B3825">
        <v>0</v>
      </c>
      <c r="C3825">
        <v>0</v>
      </c>
      <c r="D3825">
        <v>0</v>
      </c>
      <c r="E3825">
        <v>5</v>
      </c>
      <c r="F3825">
        <v>309</v>
      </c>
      <c r="G3825" s="1">
        <v>0.05</v>
      </c>
      <c r="H3825" s="1">
        <v>4.4999999999999998E-2</v>
      </c>
      <c r="I3825">
        <v>0</v>
      </c>
      <c r="J3825">
        <v>0</v>
      </c>
      <c r="K3825" t="s">
        <v>22</v>
      </c>
      <c r="L3825">
        <v>1</v>
      </c>
      <c r="M3825">
        <v>1</v>
      </c>
      <c r="N3825">
        <v>1</v>
      </c>
      <c r="O3825">
        <v>2</v>
      </c>
      <c r="P3825" t="s">
        <v>19</v>
      </c>
      <c r="Q3825" t="b">
        <v>1</v>
      </c>
      <c r="R3825" t="b">
        <v>0</v>
      </c>
      <c r="S3825">
        <f>IF(OnlineShopData[[#This Row],[Revenue]]=TRUE,1,0)</f>
        <v>0</v>
      </c>
      <c r="T3825">
        <f>MATCH(OnlineShopData[[#This Row],[Month]],{"Jan","Feb","Mar","Apr","May","June","Jul","Aug","Sep","Oct","Nov","Dec"},0)</f>
        <v>5</v>
      </c>
    </row>
    <row r="3826" spans="1:20" x14ac:dyDescent="0.3">
      <c r="A3826">
        <v>8</v>
      </c>
      <c r="B3826">
        <v>820.8</v>
      </c>
      <c r="C3826">
        <v>1</v>
      </c>
      <c r="D3826">
        <v>29.5</v>
      </c>
      <c r="E3826">
        <v>59</v>
      </c>
      <c r="F3826">
        <v>1609.313889</v>
      </c>
      <c r="G3826" s="1">
        <v>1.0447761E-2</v>
      </c>
      <c r="H3826" s="1">
        <v>3.0795428E-2</v>
      </c>
      <c r="I3826">
        <v>12.44030746</v>
      </c>
      <c r="J3826">
        <v>0</v>
      </c>
      <c r="K3826" t="s">
        <v>22</v>
      </c>
      <c r="L3826">
        <v>2</v>
      </c>
      <c r="M3826">
        <v>4</v>
      </c>
      <c r="N3826">
        <v>4</v>
      </c>
      <c r="O3826">
        <v>2</v>
      </c>
      <c r="P3826" t="s">
        <v>19</v>
      </c>
      <c r="Q3826" t="b">
        <v>1</v>
      </c>
      <c r="R3826" t="b">
        <v>0</v>
      </c>
      <c r="S3826">
        <f>IF(OnlineShopData[[#This Row],[Revenue]]=TRUE,1,0)</f>
        <v>0</v>
      </c>
      <c r="T3826">
        <f>MATCH(OnlineShopData[[#This Row],[Month]],{"Jan","Feb","Mar","Apr","May","June","Jul","Aug","Sep","Oct","Nov","Dec"},0)</f>
        <v>5</v>
      </c>
    </row>
    <row r="3827" spans="1:20" x14ac:dyDescent="0.3">
      <c r="A3827">
        <v>0</v>
      </c>
      <c r="B3827">
        <v>0</v>
      </c>
      <c r="C3827">
        <v>0</v>
      </c>
      <c r="D3827">
        <v>0</v>
      </c>
      <c r="E3827">
        <v>31</v>
      </c>
      <c r="F3827">
        <v>887.91666669999995</v>
      </c>
      <c r="G3827" s="1">
        <v>3.8709676999999998E-2</v>
      </c>
      <c r="H3827" s="1">
        <v>6.9892472999999997E-2</v>
      </c>
      <c r="I3827">
        <v>0</v>
      </c>
      <c r="J3827">
        <v>0.6</v>
      </c>
      <c r="K3827" t="s">
        <v>22</v>
      </c>
      <c r="L3827">
        <v>1</v>
      </c>
      <c r="M3827">
        <v>1</v>
      </c>
      <c r="N3827">
        <v>1</v>
      </c>
      <c r="O3827">
        <v>15</v>
      </c>
      <c r="P3827" t="s">
        <v>19</v>
      </c>
      <c r="Q3827" t="b">
        <v>0</v>
      </c>
      <c r="R3827" t="b">
        <v>0</v>
      </c>
      <c r="S3827">
        <f>IF(OnlineShopData[[#This Row],[Revenue]]=TRUE,1,0)</f>
        <v>0</v>
      </c>
      <c r="T3827">
        <f>MATCH(OnlineShopData[[#This Row],[Month]],{"Jan","Feb","Mar","Apr","May","June","Jul","Aug","Sep","Oct","Nov","Dec"},0)</f>
        <v>5</v>
      </c>
    </row>
    <row r="3828" spans="1:20" x14ac:dyDescent="0.3">
      <c r="A3828">
        <v>0</v>
      </c>
      <c r="B3828">
        <v>0</v>
      </c>
      <c r="C3828">
        <v>0</v>
      </c>
      <c r="D3828">
        <v>0</v>
      </c>
      <c r="E3828">
        <v>16</v>
      </c>
      <c r="F3828">
        <v>462.73333330000003</v>
      </c>
      <c r="G3828" s="1">
        <v>1.2500000000000001E-2</v>
      </c>
      <c r="H3828" s="1">
        <v>4.6875E-2</v>
      </c>
      <c r="I3828">
        <v>0</v>
      </c>
      <c r="J3828">
        <v>0</v>
      </c>
      <c r="K3828" t="s">
        <v>22</v>
      </c>
      <c r="L3828">
        <v>1</v>
      </c>
      <c r="M3828">
        <v>1</v>
      </c>
      <c r="N3828">
        <v>1</v>
      </c>
      <c r="O3828">
        <v>3</v>
      </c>
      <c r="P3828" t="s">
        <v>19</v>
      </c>
      <c r="Q3828" t="b">
        <v>0</v>
      </c>
      <c r="R3828" t="b">
        <v>0</v>
      </c>
      <c r="S3828">
        <f>IF(OnlineShopData[[#This Row],[Revenue]]=TRUE,1,0)</f>
        <v>0</v>
      </c>
      <c r="T3828">
        <f>MATCH(OnlineShopData[[#This Row],[Month]],{"Jan","Feb","Mar","Apr","May","June","Jul","Aug","Sep","Oct","Nov","Dec"},0)</f>
        <v>5</v>
      </c>
    </row>
    <row r="3829" spans="1:20" x14ac:dyDescent="0.3">
      <c r="A3829">
        <v>0</v>
      </c>
      <c r="B3829">
        <v>0</v>
      </c>
      <c r="C3829">
        <v>0</v>
      </c>
      <c r="D3829">
        <v>0</v>
      </c>
      <c r="E3829">
        <v>3</v>
      </c>
      <c r="F3829">
        <v>313</v>
      </c>
      <c r="G3829" s="1">
        <v>0</v>
      </c>
      <c r="H3829" s="1">
        <v>3.3333333E-2</v>
      </c>
      <c r="I3829">
        <v>0</v>
      </c>
      <c r="J3829">
        <v>0</v>
      </c>
      <c r="K3829" t="s">
        <v>22</v>
      </c>
      <c r="L3829">
        <v>2</v>
      </c>
      <c r="M3829">
        <v>10</v>
      </c>
      <c r="N3829">
        <v>5</v>
      </c>
      <c r="O3829">
        <v>4</v>
      </c>
      <c r="P3829" t="s">
        <v>19</v>
      </c>
      <c r="Q3829" t="b">
        <v>1</v>
      </c>
      <c r="R3829" t="b">
        <v>0</v>
      </c>
      <c r="S3829">
        <f>IF(OnlineShopData[[#This Row],[Revenue]]=TRUE,1,0)</f>
        <v>0</v>
      </c>
      <c r="T3829">
        <f>MATCH(OnlineShopData[[#This Row],[Month]],{"Jan","Feb","Mar","Apr","May","June","Jul","Aug","Sep","Oct","Nov","Dec"},0)</f>
        <v>5</v>
      </c>
    </row>
    <row r="3830" spans="1:20" x14ac:dyDescent="0.3">
      <c r="A3830">
        <v>8</v>
      </c>
      <c r="B3830">
        <v>157</v>
      </c>
      <c r="C3830">
        <v>4</v>
      </c>
      <c r="D3830">
        <v>60</v>
      </c>
      <c r="E3830">
        <v>24</v>
      </c>
      <c r="F3830">
        <v>1192.5</v>
      </c>
      <c r="G3830" s="1">
        <v>1.5151515000000001E-2</v>
      </c>
      <c r="H3830" s="1">
        <v>3.3760683999999999E-2</v>
      </c>
      <c r="I3830">
        <v>5.6895541129999998</v>
      </c>
      <c r="J3830">
        <v>0</v>
      </c>
      <c r="K3830" t="s">
        <v>22</v>
      </c>
      <c r="L3830">
        <v>2</v>
      </c>
      <c r="M3830">
        <v>2</v>
      </c>
      <c r="N3830">
        <v>1</v>
      </c>
      <c r="O3830">
        <v>7</v>
      </c>
      <c r="P3830" t="s">
        <v>19</v>
      </c>
      <c r="Q3830" t="b">
        <v>0</v>
      </c>
      <c r="R3830" t="b">
        <v>0</v>
      </c>
      <c r="S3830">
        <f>IF(OnlineShopData[[#This Row],[Revenue]]=TRUE,1,0)</f>
        <v>0</v>
      </c>
      <c r="T3830">
        <f>MATCH(OnlineShopData[[#This Row],[Month]],{"Jan","Feb","Mar","Apr","May","June","Jul","Aug","Sep","Oct","Nov","Dec"},0)</f>
        <v>5</v>
      </c>
    </row>
    <row r="3831" spans="1:20" x14ac:dyDescent="0.3">
      <c r="A3831">
        <v>4</v>
      </c>
      <c r="B3831">
        <v>316.83333329999999</v>
      </c>
      <c r="C3831">
        <v>1</v>
      </c>
      <c r="D3831">
        <v>13</v>
      </c>
      <c r="E3831">
        <v>73</v>
      </c>
      <c r="F3831">
        <v>3085.0071429999998</v>
      </c>
      <c r="G3831" s="1">
        <v>8.3333330000000001E-3</v>
      </c>
      <c r="H3831" s="1">
        <v>2.4751180000000001E-2</v>
      </c>
      <c r="I3831">
        <v>2.323162162</v>
      </c>
      <c r="J3831">
        <v>0.2</v>
      </c>
      <c r="K3831" t="s">
        <v>22</v>
      </c>
      <c r="L3831">
        <v>3</v>
      </c>
      <c r="M3831">
        <v>2</v>
      </c>
      <c r="N3831">
        <v>1</v>
      </c>
      <c r="O3831">
        <v>13</v>
      </c>
      <c r="P3831" t="s">
        <v>19</v>
      </c>
      <c r="Q3831" t="b">
        <v>0</v>
      </c>
      <c r="R3831" t="b">
        <v>0</v>
      </c>
      <c r="S3831">
        <f>IF(OnlineShopData[[#This Row],[Revenue]]=TRUE,1,0)</f>
        <v>0</v>
      </c>
      <c r="T3831">
        <f>MATCH(OnlineShopData[[#This Row],[Month]],{"Jan","Feb","Mar","Apr","May","June","Jul","Aug","Sep","Oct","Nov","Dec"},0)</f>
        <v>5</v>
      </c>
    </row>
    <row r="3832" spans="1:20" x14ac:dyDescent="0.3">
      <c r="A3832">
        <v>2</v>
      </c>
      <c r="B3832">
        <v>17</v>
      </c>
      <c r="C3832">
        <v>0</v>
      </c>
      <c r="D3832">
        <v>0</v>
      </c>
      <c r="E3832">
        <v>14</v>
      </c>
      <c r="F3832">
        <v>260.2</v>
      </c>
      <c r="G3832" s="1">
        <v>0</v>
      </c>
      <c r="H3832" s="1">
        <v>3.7499999999999999E-2</v>
      </c>
      <c r="I3832">
        <v>0</v>
      </c>
      <c r="J3832">
        <v>0.4</v>
      </c>
      <c r="K3832" t="s">
        <v>22</v>
      </c>
      <c r="L3832">
        <v>2</v>
      </c>
      <c r="M3832">
        <v>2</v>
      </c>
      <c r="N3832">
        <v>3</v>
      </c>
      <c r="O3832">
        <v>3</v>
      </c>
      <c r="P3832" t="s">
        <v>19</v>
      </c>
      <c r="Q3832" t="b">
        <v>0</v>
      </c>
      <c r="R3832" t="b">
        <v>0</v>
      </c>
      <c r="S3832">
        <f>IF(OnlineShopData[[#This Row],[Revenue]]=TRUE,1,0)</f>
        <v>0</v>
      </c>
      <c r="T3832">
        <f>MATCH(OnlineShopData[[#This Row],[Month]],{"Jan","Feb","Mar","Apr","May","June","Jul","Aug","Sep","Oct","Nov","Dec"},0)</f>
        <v>5</v>
      </c>
    </row>
    <row r="3833" spans="1:20" x14ac:dyDescent="0.3">
      <c r="A3833">
        <v>0</v>
      </c>
      <c r="B3833">
        <v>0</v>
      </c>
      <c r="C3833">
        <v>0</v>
      </c>
      <c r="D3833">
        <v>0</v>
      </c>
      <c r="E3833">
        <v>43</v>
      </c>
      <c r="F3833">
        <v>1425.1833329999999</v>
      </c>
      <c r="G3833" s="1">
        <v>4.6511629999999998E-3</v>
      </c>
      <c r="H3833" s="1">
        <v>6.976744E-3</v>
      </c>
      <c r="I3833">
        <v>0</v>
      </c>
      <c r="J3833">
        <v>0.8</v>
      </c>
      <c r="K3833" t="s">
        <v>22</v>
      </c>
      <c r="L3833">
        <v>2</v>
      </c>
      <c r="M3833">
        <v>6</v>
      </c>
      <c r="N3833">
        <v>1</v>
      </c>
      <c r="O3833">
        <v>1</v>
      </c>
      <c r="P3833" t="s">
        <v>19</v>
      </c>
      <c r="Q3833" t="b">
        <v>0</v>
      </c>
      <c r="R3833" t="b">
        <v>0</v>
      </c>
      <c r="S3833">
        <f>IF(OnlineShopData[[#This Row],[Revenue]]=TRUE,1,0)</f>
        <v>0</v>
      </c>
      <c r="T3833">
        <f>MATCH(OnlineShopData[[#This Row],[Month]],{"Jan","Feb","Mar","Apr","May","June","Jul","Aug","Sep","Oct","Nov","Dec"},0)</f>
        <v>5</v>
      </c>
    </row>
    <row r="3834" spans="1:20" x14ac:dyDescent="0.3">
      <c r="A3834">
        <v>0</v>
      </c>
      <c r="B3834">
        <v>0</v>
      </c>
      <c r="C3834">
        <v>0</v>
      </c>
      <c r="D3834">
        <v>0</v>
      </c>
      <c r="E3834">
        <v>4</v>
      </c>
      <c r="F3834">
        <v>137</v>
      </c>
      <c r="G3834" s="1">
        <v>0</v>
      </c>
      <c r="H3834" s="1">
        <v>7.4999999999999997E-2</v>
      </c>
      <c r="I3834">
        <v>0</v>
      </c>
      <c r="J3834">
        <v>0</v>
      </c>
      <c r="K3834" t="s">
        <v>22</v>
      </c>
      <c r="L3834">
        <v>4</v>
      </c>
      <c r="M3834">
        <v>1</v>
      </c>
      <c r="N3834">
        <v>3</v>
      </c>
      <c r="O3834">
        <v>3</v>
      </c>
      <c r="P3834" t="s">
        <v>19</v>
      </c>
      <c r="Q3834" t="b">
        <v>1</v>
      </c>
      <c r="R3834" t="b">
        <v>0</v>
      </c>
      <c r="S3834">
        <f>IF(OnlineShopData[[#This Row],[Revenue]]=TRUE,1,0)</f>
        <v>0</v>
      </c>
      <c r="T3834">
        <f>MATCH(OnlineShopData[[#This Row],[Month]],{"Jan","Feb","Mar","Apr","May","June","Jul","Aug","Sep","Oct","Nov","Dec"},0)</f>
        <v>5</v>
      </c>
    </row>
    <row r="3835" spans="1:20" x14ac:dyDescent="0.3">
      <c r="A3835">
        <v>0</v>
      </c>
      <c r="B3835">
        <v>0</v>
      </c>
      <c r="C3835">
        <v>0</v>
      </c>
      <c r="D3835">
        <v>0</v>
      </c>
      <c r="E3835">
        <v>68</v>
      </c>
      <c r="F3835">
        <v>746.8</v>
      </c>
      <c r="G3835" s="1">
        <v>2.9411760000000002E-3</v>
      </c>
      <c r="H3835" s="1">
        <v>1.1470588E-2</v>
      </c>
      <c r="I3835">
        <v>0</v>
      </c>
      <c r="J3835">
        <v>0</v>
      </c>
      <c r="K3835" t="s">
        <v>22</v>
      </c>
      <c r="L3835">
        <v>2</v>
      </c>
      <c r="M3835">
        <v>2</v>
      </c>
      <c r="N3835">
        <v>1</v>
      </c>
      <c r="O3835">
        <v>13</v>
      </c>
      <c r="P3835" t="s">
        <v>19</v>
      </c>
      <c r="Q3835" t="b">
        <v>0</v>
      </c>
      <c r="R3835" t="b">
        <v>0</v>
      </c>
      <c r="S3835">
        <f>IF(OnlineShopData[[#This Row],[Revenue]]=TRUE,1,0)</f>
        <v>0</v>
      </c>
      <c r="T3835">
        <f>MATCH(OnlineShopData[[#This Row],[Month]],{"Jan","Feb","Mar","Apr","May","June","Jul","Aug","Sep","Oct","Nov","Dec"},0)</f>
        <v>5</v>
      </c>
    </row>
    <row r="3836" spans="1:20" x14ac:dyDescent="0.3">
      <c r="A3836">
        <v>2</v>
      </c>
      <c r="B3836">
        <v>235</v>
      </c>
      <c r="C3836">
        <v>0</v>
      </c>
      <c r="D3836">
        <v>0</v>
      </c>
      <c r="E3836">
        <v>23</v>
      </c>
      <c r="F3836">
        <v>1193</v>
      </c>
      <c r="G3836" s="1">
        <v>0</v>
      </c>
      <c r="H3836" s="1">
        <v>8.3333330000000001E-3</v>
      </c>
      <c r="I3836">
        <v>45.612499999999997</v>
      </c>
      <c r="J3836">
        <v>0</v>
      </c>
      <c r="K3836" t="s">
        <v>22</v>
      </c>
      <c r="L3836">
        <v>3</v>
      </c>
      <c r="M3836">
        <v>2</v>
      </c>
      <c r="N3836">
        <v>7</v>
      </c>
      <c r="O3836">
        <v>2</v>
      </c>
      <c r="P3836" t="s">
        <v>20</v>
      </c>
      <c r="Q3836" t="b">
        <v>0</v>
      </c>
      <c r="R3836" t="b">
        <v>1</v>
      </c>
      <c r="S3836">
        <f>IF(OnlineShopData[[#This Row],[Revenue]]=TRUE,1,0)</f>
        <v>1</v>
      </c>
      <c r="T3836">
        <f>MATCH(OnlineShopData[[#This Row],[Month]],{"Jan","Feb","Mar","Apr","May","June","Jul","Aug","Sep","Oct","Nov","Dec"},0)</f>
        <v>5</v>
      </c>
    </row>
    <row r="3837" spans="1:20" x14ac:dyDescent="0.3">
      <c r="A3837">
        <v>9</v>
      </c>
      <c r="B3837">
        <v>367</v>
      </c>
      <c r="C3837">
        <v>0</v>
      </c>
      <c r="D3837">
        <v>0</v>
      </c>
      <c r="E3837">
        <v>85</v>
      </c>
      <c r="F3837">
        <v>2387.9906569999998</v>
      </c>
      <c r="G3837" s="1">
        <v>0</v>
      </c>
      <c r="H3837" s="1">
        <v>1.6080586000000001E-2</v>
      </c>
      <c r="I3837">
        <v>3.9260141289999999</v>
      </c>
      <c r="J3837">
        <v>0</v>
      </c>
      <c r="K3837" t="s">
        <v>22</v>
      </c>
      <c r="L3837">
        <v>3</v>
      </c>
      <c r="M3837">
        <v>2</v>
      </c>
      <c r="N3837">
        <v>6</v>
      </c>
      <c r="O3837">
        <v>4</v>
      </c>
      <c r="P3837" t="s">
        <v>19</v>
      </c>
      <c r="Q3837" t="b">
        <v>1</v>
      </c>
      <c r="R3837" t="b">
        <v>1</v>
      </c>
      <c r="S3837">
        <f>IF(OnlineShopData[[#This Row],[Revenue]]=TRUE,1,0)</f>
        <v>1</v>
      </c>
      <c r="T3837">
        <f>MATCH(OnlineShopData[[#This Row],[Month]],{"Jan","Feb","Mar","Apr","May","June","Jul","Aug","Sep","Oct","Nov","Dec"},0)</f>
        <v>5</v>
      </c>
    </row>
    <row r="3838" spans="1:20" x14ac:dyDescent="0.3">
      <c r="A3838">
        <v>4</v>
      </c>
      <c r="B3838">
        <v>51.01923077</v>
      </c>
      <c r="C3838">
        <v>0</v>
      </c>
      <c r="D3838">
        <v>0</v>
      </c>
      <c r="E3838">
        <v>133</v>
      </c>
      <c r="F3838">
        <v>3068.9224869999998</v>
      </c>
      <c r="G3838" s="1">
        <v>4.8905110000000002E-3</v>
      </c>
      <c r="H3838" s="1">
        <v>1.22463E-2</v>
      </c>
      <c r="I3838">
        <v>1.7868190820000001</v>
      </c>
      <c r="J3838">
        <v>0</v>
      </c>
      <c r="K3838" t="s">
        <v>22</v>
      </c>
      <c r="L3838">
        <v>2</v>
      </c>
      <c r="M3838">
        <v>2</v>
      </c>
      <c r="N3838">
        <v>3</v>
      </c>
      <c r="O3838">
        <v>3</v>
      </c>
      <c r="P3838" t="s">
        <v>19</v>
      </c>
      <c r="Q3838" t="b">
        <v>0</v>
      </c>
      <c r="R3838" t="b">
        <v>0</v>
      </c>
      <c r="S3838">
        <f>IF(OnlineShopData[[#This Row],[Revenue]]=TRUE,1,0)</f>
        <v>0</v>
      </c>
      <c r="T3838">
        <f>MATCH(OnlineShopData[[#This Row],[Month]],{"Jan","Feb","Mar","Apr","May","June","Jul","Aug","Sep","Oct","Nov","Dec"},0)</f>
        <v>5</v>
      </c>
    </row>
    <row r="3839" spans="1:20" x14ac:dyDescent="0.3">
      <c r="A3839">
        <v>4</v>
      </c>
      <c r="B3839">
        <v>165</v>
      </c>
      <c r="C3839">
        <v>0</v>
      </c>
      <c r="D3839">
        <v>0</v>
      </c>
      <c r="E3839">
        <v>59</v>
      </c>
      <c r="F3839">
        <v>3096.375</v>
      </c>
      <c r="G3839" s="1">
        <v>7.5268820000000004E-3</v>
      </c>
      <c r="H3839" s="1">
        <v>1.9247311999999999E-2</v>
      </c>
      <c r="I3839">
        <v>8.1261935479999998</v>
      </c>
      <c r="J3839">
        <v>0</v>
      </c>
      <c r="K3839" t="s">
        <v>22</v>
      </c>
      <c r="L3839">
        <v>2</v>
      </c>
      <c r="M3839">
        <v>2</v>
      </c>
      <c r="N3839">
        <v>1</v>
      </c>
      <c r="O3839">
        <v>2</v>
      </c>
      <c r="P3839" t="s">
        <v>19</v>
      </c>
      <c r="Q3839" t="b">
        <v>0</v>
      </c>
      <c r="R3839" t="b">
        <v>1</v>
      </c>
      <c r="S3839">
        <f>IF(OnlineShopData[[#This Row],[Revenue]]=TRUE,1,0)</f>
        <v>1</v>
      </c>
      <c r="T3839">
        <f>MATCH(OnlineShopData[[#This Row],[Month]],{"Jan","Feb","Mar","Apr","May","June","Jul","Aug","Sep","Oct","Nov","Dec"},0)</f>
        <v>5</v>
      </c>
    </row>
    <row r="3840" spans="1:20" x14ac:dyDescent="0.3">
      <c r="A3840">
        <v>0</v>
      </c>
      <c r="B3840">
        <v>0</v>
      </c>
      <c r="C3840">
        <v>0</v>
      </c>
      <c r="D3840">
        <v>0</v>
      </c>
      <c r="E3840">
        <v>19</v>
      </c>
      <c r="F3840">
        <v>1040.2</v>
      </c>
      <c r="G3840" s="1">
        <v>0</v>
      </c>
      <c r="H3840" s="1">
        <v>1.1111111E-2</v>
      </c>
      <c r="I3840">
        <v>115.98</v>
      </c>
      <c r="J3840">
        <v>0</v>
      </c>
      <c r="K3840" t="s">
        <v>22</v>
      </c>
      <c r="L3840">
        <v>2</v>
      </c>
      <c r="M3840">
        <v>2</v>
      </c>
      <c r="N3840">
        <v>6</v>
      </c>
      <c r="O3840">
        <v>2</v>
      </c>
      <c r="P3840" t="s">
        <v>20</v>
      </c>
      <c r="Q3840" t="b">
        <v>1</v>
      </c>
      <c r="R3840" t="b">
        <v>1</v>
      </c>
      <c r="S3840">
        <f>IF(OnlineShopData[[#This Row],[Revenue]]=TRUE,1,0)</f>
        <v>1</v>
      </c>
      <c r="T3840">
        <f>MATCH(OnlineShopData[[#This Row],[Month]],{"Jan","Feb","Mar","Apr","May","June","Jul","Aug","Sep","Oct","Nov","Dec"},0)</f>
        <v>5</v>
      </c>
    </row>
    <row r="3841" spans="1:20" x14ac:dyDescent="0.3">
      <c r="A3841">
        <v>0</v>
      </c>
      <c r="B3841">
        <v>0</v>
      </c>
      <c r="C3841">
        <v>0</v>
      </c>
      <c r="D3841">
        <v>0</v>
      </c>
      <c r="E3841">
        <v>6</v>
      </c>
      <c r="F3841">
        <v>180.16666670000001</v>
      </c>
      <c r="G3841" s="1">
        <v>0</v>
      </c>
      <c r="H3841" s="1">
        <v>1.6666667E-2</v>
      </c>
      <c r="I3841">
        <v>0</v>
      </c>
      <c r="J3841">
        <v>0</v>
      </c>
      <c r="K3841" t="s">
        <v>22</v>
      </c>
      <c r="L3841">
        <v>1</v>
      </c>
      <c r="M3841">
        <v>1</v>
      </c>
      <c r="N3841">
        <v>7</v>
      </c>
      <c r="O3841">
        <v>2</v>
      </c>
      <c r="P3841" t="s">
        <v>19</v>
      </c>
      <c r="Q3841" t="b">
        <v>1</v>
      </c>
      <c r="R3841" t="b">
        <v>0</v>
      </c>
      <c r="S3841">
        <f>IF(OnlineShopData[[#This Row],[Revenue]]=TRUE,1,0)</f>
        <v>0</v>
      </c>
      <c r="T3841">
        <f>MATCH(OnlineShopData[[#This Row],[Month]],{"Jan","Feb","Mar","Apr","May","June","Jul","Aug","Sep","Oct","Nov","Dec"},0)</f>
        <v>5</v>
      </c>
    </row>
    <row r="3842" spans="1:20" x14ac:dyDescent="0.3">
      <c r="A3842">
        <v>0</v>
      </c>
      <c r="B3842">
        <v>0</v>
      </c>
      <c r="C3842">
        <v>0</v>
      </c>
      <c r="D3842">
        <v>0</v>
      </c>
      <c r="E3842">
        <v>3</v>
      </c>
      <c r="F3842">
        <v>140</v>
      </c>
      <c r="G3842" s="1">
        <v>6.6666666999999999E-2</v>
      </c>
      <c r="H3842" s="1">
        <v>0.133333333</v>
      </c>
      <c r="I3842">
        <v>0</v>
      </c>
      <c r="J3842">
        <v>0</v>
      </c>
      <c r="K3842" t="s">
        <v>22</v>
      </c>
      <c r="L3842">
        <v>3</v>
      </c>
      <c r="M3842">
        <v>2</v>
      </c>
      <c r="N3842">
        <v>1</v>
      </c>
      <c r="O3842">
        <v>3</v>
      </c>
      <c r="P3842" t="s">
        <v>19</v>
      </c>
      <c r="Q3842" t="b">
        <v>0</v>
      </c>
      <c r="R3842" t="b">
        <v>0</v>
      </c>
      <c r="S3842">
        <f>IF(OnlineShopData[[#This Row],[Revenue]]=TRUE,1,0)</f>
        <v>0</v>
      </c>
      <c r="T3842">
        <f>MATCH(OnlineShopData[[#This Row],[Month]],{"Jan","Feb","Mar","Apr","May","June","Jul","Aug","Sep","Oct","Nov","Dec"},0)</f>
        <v>5</v>
      </c>
    </row>
    <row r="3843" spans="1:20" x14ac:dyDescent="0.3">
      <c r="A3843">
        <v>0</v>
      </c>
      <c r="B3843">
        <v>0</v>
      </c>
      <c r="C3843">
        <v>0</v>
      </c>
      <c r="D3843">
        <v>0</v>
      </c>
      <c r="E3843">
        <v>9</v>
      </c>
      <c r="F3843">
        <v>1217.2</v>
      </c>
      <c r="G3843" s="1">
        <v>3.3333333E-2</v>
      </c>
      <c r="H3843" s="1">
        <v>4.0740740999999997E-2</v>
      </c>
      <c r="I3843">
        <v>0</v>
      </c>
      <c r="J3843">
        <v>0</v>
      </c>
      <c r="K3843" t="s">
        <v>22</v>
      </c>
      <c r="L3843">
        <v>1</v>
      </c>
      <c r="M3843">
        <v>1</v>
      </c>
      <c r="N3843">
        <v>5</v>
      </c>
      <c r="O3843">
        <v>4</v>
      </c>
      <c r="P3843" t="s">
        <v>19</v>
      </c>
      <c r="Q3843" t="b">
        <v>0</v>
      </c>
      <c r="R3843" t="b">
        <v>0</v>
      </c>
      <c r="S3843">
        <f>IF(OnlineShopData[[#This Row],[Revenue]]=TRUE,1,0)</f>
        <v>0</v>
      </c>
      <c r="T3843">
        <f>MATCH(OnlineShopData[[#This Row],[Month]],{"Jan","Feb","Mar","Apr","May","June","Jul","Aug","Sep","Oct","Nov","Dec"},0)</f>
        <v>5</v>
      </c>
    </row>
    <row r="3844" spans="1:20" x14ac:dyDescent="0.3">
      <c r="A3844">
        <v>0</v>
      </c>
      <c r="B3844">
        <v>0</v>
      </c>
      <c r="C3844">
        <v>0</v>
      </c>
      <c r="D3844">
        <v>0</v>
      </c>
      <c r="E3844">
        <v>7</v>
      </c>
      <c r="F3844">
        <v>80.5</v>
      </c>
      <c r="G3844" s="1">
        <v>2.8571428999999999E-2</v>
      </c>
      <c r="H3844" s="1">
        <v>3.8095237999999997E-2</v>
      </c>
      <c r="I3844">
        <v>0</v>
      </c>
      <c r="J3844">
        <v>0</v>
      </c>
      <c r="K3844" t="s">
        <v>22</v>
      </c>
      <c r="L3844">
        <v>1</v>
      </c>
      <c r="M3844">
        <v>1</v>
      </c>
      <c r="N3844">
        <v>3</v>
      </c>
      <c r="O3844">
        <v>3</v>
      </c>
      <c r="P3844" t="s">
        <v>19</v>
      </c>
      <c r="Q3844" t="b">
        <v>0</v>
      </c>
      <c r="R3844" t="b">
        <v>0</v>
      </c>
      <c r="S3844">
        <f>IF(OnlineShopData[[#This Row],[Revenue]]=TRUE,1,0)</f>
        <v>0</v>
      </c>
      <c r="T3844">
        <f>MATCH(OnlineShopData[[#This Row],[Month]],{"Jan","Feb","Mar","Apr","May","June","Jul","Aug","Sep","Oct","Nov","Dec"},0)</f>
        <v>5</v>
      </c>
    </row>
    <row r="3845" spans="1:20" x14ac:dyDescent="0.3">
      <c r="A3845">
        <v>0</v>
      </c>
      <c r="B3845">
        <v>0</v>
      </c>
      <c r="C3845">
        <v>0</v>
      </c>
      <c r="D3845">
        <v>0</v>
      </c>
      <c r="E3845">
        <v>41</v>
      </c>
      <c r="F3845">
        <v>3272</v>
      </c>
      <c r="G3845" s="1">
        <v>4.5238094999999999E-2</v>
      </c>
      <c r="H3845" s="1">
        <v>7.8571428999999998E-2</v>
      </c>
      <c r="I3845">
        <v>0</v>
      </c>
      <c r="J3845">
        <v>0.8</v>
      </c>
      <c r="K3845" t="s">
        <v>22</v>
      </c>
      <c r="L3845">
        <v>2</v>
      </c>
      <c r="M3845">
        <v>6</v>
      </c>
      <c r="N3845">
        <v>1</v>
      </c>
      <c r="O3845">
        <v>6</v>
      </c>
      <c r="P3845" t="s">
        <v>19</v>
      </c>
      <c r="Q3845" t="b">
        <v>0</v>
      </c>
      <c r="R3845" t="b">
        <v>0</v>
      </c>
      <c r="S3845">
        <f>IF(OnlineShopData[[#This Row],[Revenue]]=TRUE,1,0)</f>
        <v>0</v>
      </c>
      <c r="T3845">
        <f>MATCH(OnlineShopData[[#This Row],[Month]],{"Jan","Feb","Mar","Apr","May","June","Jul","Aug","Sep","Oct","Nov","Dec"},0)</f>
        <v>5</v>
      </c>
    </row>
    <row r="3846" spans="1:20" x14ac:dyDescent="0.3">
      <c r="A3846">
        <v>6</v>
      </c>
      <c r="B3846">
        <v>175</v>
      </c>
      <c r="C3846">
        <v>0</v>
      </c>
      <c r="D3846">
        <v>0</v>
      </c>
      <c r="E3846">
        <v>6</v>
      </c>
      <c r="F3846">
        <v>262</v>
      </c>
      <c r="G3846" s="1">
        <v>0</v>
      </c>
      <c r="H3846" s="1">
        <v>1.8181817999999999E-2</v>
      </c>
      <c r="I3846">
        <v>0</v>
      </c>
      <c r="J3846">
        <v>0</v>
      </c>
      <c r="K3846" t="s">
        <v>22</v>
      </c>
      <c r="L3846">
        <v>1</v>
      </c>
      <c r="M3846">
        <v>1</v>
      </c>
      <c r="N3846">
        <v>4</v>
      </c>
      <c r="O3846">
        <v>2</v>
      </c>
      <c r="P3846" t="s">
        <v>19</v>
      </c>
      <c r="Q3846" t="b">
        <v>1</v>
      </c>
      <c r="R3846" t="b">
        <v>0</v>
      </c>
      <c r="S3846">
        <f>IF(OnlineShopData[[#This Row],[Revenue]]=TRUE,1,0)</f>
        <v>0</v>
      </c>
      <c r="T3846">
        <f>MATCH(OnlineShopData[[#This Row],[Month]],{"Jan","Feb","Mar","Apr","May","June","Jul","Aug","Sep","Oct","Nov","Dec"},0)</f>
        <v>5</v>
      </c>
    </row>
    <row r="3847" spans="1:20" x14ac:dyDescent="0.3">
      <c r="A3847">
        <v>1</v>
      </c>
      <c r="B3847">
        <v>4</v>
      </c>
      <c r="C3847">
        <v>0</v>
      </c>
      <c r="D3847">
        <v>0</v>
      </c>
      <c r="E3847">
        <v>31</v>
      </c>
      <c r="F3847">
        <v>1075.7595240000001</v>
      </c>
      <c r="G3847" s="1">
        <v>0</v>
      </c>
      <c r="H3847" s="1">
        <v>7.7586210000000003E-3</v>
      </c>
      <c r="I3847">
        <v>0</v>
      </c>
      <c r="J3847">
        <v>0</v>
      </c>
      <c r="K3847" t="s">
        <v>22</v>
      </c>
      <c r="L3847">
        <v>2</v>
      </c>
      <c r="M3847">
        <v>6</v>
      </c>
      <c r="N3847">
        <v>2</v>
      </c>
      <c r="O3847">
        <v>11</v>
      </c>
      <c r="P3847" t="s">
        <v>20</v>
      </c>
      <c r="Q3847" t="b">
        <v>0</v>
      </c>
      <c r="R3847" t="b">
        <v>0</v>
      </c>
      <c r="S3847">
        <f>IF(OnlineShopData[[#This Row],[Revenue]]=TRUE,1,0)</f>
        <v>0</v>
      </c>
      <c r="T3847">
        <f>MATCH(OnlineShopData[[#This Row],[Month]],{"Jan","Feb","Mar","Apr","May","June","Jul","Aug","Sep","Oct","Nov","Dec"},0)</f>
        <v>5</v>
      </c>
    </row>
    <row r="3848" spans="1:20" x14ac:dyDescent="0.3">
      <c r="A3848">
        <v>0</v>
      </c>
      <c r="B3848">
        <v>0</v>
      </c>
      <c r="C3848">
        <v>0</v>
      </c>
      <c r="D3848">
        <v>0</v>
      </c>
      <c r="E3848">
        <v>11</v>
      </c>
      <c r="F3848">
        <v>399.66666670000001</v>
      </c>
      <c r="G3848" s="1">
        <v>5.4545455E-2</v>
      </c>
      <c r="H3848" s="1">
        <v>7.2727272999999995E-2</v>
      </c>
      <c r="I3848">
        <v>0</v>
      </c>
      <c r="J3848">
        <v>0.8</v>
      </c>
      <c r="K3848" t="s">
        <v>22</v>
      </c>
      <c r="L3848">
        <v>2</v>
      </c>
      <c r="M3848">
        <v>2</v>
      </c>
      <c r="N3848">
        <v>1</v>
      </c>
      <c r="O3848">
        <v>2</v>
      </c>
      <c r="P3848" t="s">
        <v>19</v>
      </c>
      <c r="Q3848" t="b">
        <v>0</v>
      </c>
      <c r="R3848" t="b">
        <v>0</v>
      </c>
      <c r="S3848">
        <f>IF(OnlineShopData[[#This Row],[Revenue]]=TRUE,1,0)</f>
        <v>0</v>
      </c>
      <c r="T3848">
        <f>MATCH(OnlineShopData[[#This Row],[Month]],{"Jan","Feb","Mar","Apr","May","June","Jul","Aug","Sep","Oct","Nov","Dec"},0)</f>
        <v>5</v>
      </c>
    </row>
    <row r="3849" spans="1:20" x14ac:dyDescent="0.3">
      <c r="A3849">
        <v>0</v>
      </c>
      <c r="B3849">
        <v>0</v>
      </c>
      <c r="C3849">
        <v>0</v>
      </c>
      <c r="D3849">
        <v>0</v>
      </c>
      <c r="E3849">
        <v>8</v>
      </c>
      <c r="F3849">
        <v>166.16666670000001</v>
      </c>
      <c r="G3849" s="1">
        <v>0</v>
      </c>
      <c r="H3849" s="1">
        <v>2.5000000000000001E-2</v>
      </c>
      <c r="I3849">
        <v>0</v>
      </c>
      <c r="J3849">
        <v>0</v>
      </c>
      <c r="K3849" t="s">
        <v>22</v>
      </c>
      <c r="L3849">
        <v>2</v>
      </c>
      <c r="M3849">
        <v>2</v>
      </c>
      <c r="N3849">
        <v>3</v>
      </c>
      <c r="O3849">
        <v>4</v>
      </c>
      <c r="P3849" t="s">
        <v>19</v>
      </c>
      <c r="Q3849" t="b">
        <v>0</v>
      </c>
      <c r="R3849" t="b">
        <v>0</v>
      </c>
      <c r="S3849">
        <f>IF(OnlineShopData[[#This Row],[Revenue]]=TRUE,1,0)</f>
        <v>0</v>
      </c>
      <c r="T3849">
        <f>MATCH(OnlineShopData[[#This Row],[Month]],{"Jan","Feb","Mar","Apr","May","June","Jul","Aug","Sep","Oct","Nov","Dec"},0)</f>
        <v>5</v>
      </c>
    </row>
    <row r="3850" spans="1:20" x14ac:dyDescent="0.3">
      <c r="A3850">
        <v>0</v>
      </c>
      <c r="B3850">
        <v>0</v>
      </c>
      <c r="C3850">
        <v>0</v>
      </c>
      <c r="D3850">
        <v>0</v>
      </c>
      <c r="E3850">
        <v>1</v>
      </c>
      <c r="F3850">
        <v>0</v>
      </c>
      <c r="G3850" s="1">
        <v>0.2</v>
      </c>
      <c r="H3850" s="1">
        <v>0.2</v>
      </c>
      <c r="I3850">
        <v>0</v>
      </c>
      <c r="J3850">
        <v>0</v>
      </c>
      <c r="K3850" t="s">
        <v>22</v>
      </c>
      <c r="L3850">
        <v>3</v>
      </c>
      <c r="M3850">
        <v>2</v>
      </c>
      <c r="N3850">
        <v>6</v>
      </c>
      <c r="O3850">
        <v>1</v>
      </c>
      <c r="P3850" t="s">
        <v>19</v>
      </c>
      <c r="Q3850" t="b">
        <v>1</v>
      </c>
      <c r="R3850" t="b">
        <v>0</v>
      </c>
      <c r="S3850">
        <f>IF(OnlineShopData[[#This Row],[Revenue]]=TRUE,1,0)</f>
        <v>0</v>
      </c>
      <c r="T3850">
        <f>MATCH(OnlineShopData[[#This Row],[Month]],{"Jan","Feb","Mar","Apr","May","June","Jul","Aug","Sep","Oct","Nov","Dec"},0)</f>
        <v>5</v>
      </c>
    </row>
    <row r="3851" spans="1:20" x14ac:dyDescent="0.3">
      <c r="A3851">
        <v>3</v>
      </c>
      <c r="B3851">
        <v>38.166666669999998</v>
      </c>
      <c r="C3851">
        <v>0</v>
      </c>
      <c r="D3851">
        <v>0</v>
      </c>
      <c r="E3851">
        <v>5</v>
      </c>
      <c r="F3851">
        <v>77.666666669999998</v>
      </c>
      <c r="G3851" s="1">
        <v>0</v>
      </c>
      <c r="H3851" s="1">
        <v>1.2500000000000001E-2</v>
      </c>
      <c r="I3851">
        <v>0</v>
      </c>
      <c r="J3851">
        <v>0</v>
      </c>
      <c r="K3851" t="s">
        <v>22</v>
      </c>
      <c r="L3851">
        <v>1</v>
      </c>
      <c r="M3851">
        <v>1</v>
      </c>
      <c r="N3851">
        <v>5</v>
      </c>
      <c r="O3851">
        <v>3</v>
      </c>
      <c r="P3851" t="s">
        <v>19</v>
      </c>
      <c r="Q3851" t="b">
        <v>0</v>
      </c>
      <c r="R3851" t="b">
        <v>0</v>
      </c>
      <c r="S3851">
        <f>IF(OnlineShopData[[#This Row],[Revenue]]=TRUE,1,0)</f>
        <v>0</v>
      </c>
      <c r="T3851">
        <f>MATCH(OnlineShopData[[#This Row],[Month]],{"Jan","Feb","Mar","Apr","May","June","Jul","Aug","Sep","Oct","Nov","Dec"},0)</f>
        <v>5</v>
      </c>
    </row>
    <row r="3852" spans="1:20" x14ac:dyDescent="0.3">
      <c r="A3852">
        <v>0</v>
      </c>
      <c r="B3852">
        <v>0</v>
      </c>
      <c r="C3852">
        <v>0</v>
      </c>
      <c r="D3852">
        <v>0</v>
      </c>
      <c r="E3852">
        <v>16</v>
      </c>
      <c r="F3852">
        <v>641.5</v>
      </c>
      <c r="G3852" s="1">
        <v>0</v>
      </c>
      <c r="H3852" s="1">
        <v>3.7499999999999999E-2</v>
      </c>
      <c r="I3852">
        <v>0</v>
      </c>
      <c r="J3852">
        <v>0</v>
      </c>
      <c r="K3852" t="s">
        <v>22</v>
      </c>
      <c r="L3852">
        <v>4</v>
      </c>
      <c r="M3852">
        <v>1</v>
      </c>
      <c r="N3852">
        <v>7</v>
      </c>
      <c r="O3852">
        <v>1</v>
      </c>
      <c r="P3852" t="s">
        <v>19</v>
      </c>
      <c r="Q3852" t="b">
        <v>0</v>
      </c>
      <c r="R3852" t="b">
        <v>0</v>
      </c>
      <c r="S3852">
        <f>IF(OnlineShopData[[#This Row],[Revenue]]=TRUE,1,0)</f>
        <v>0</v>
      </c>
      <c r="T3852">
        <f>MATCH(OnlineShopData[[#This Row],[Month]],{"Jan","Feb","Mar","Apr","May","June","Jul","Aug","Sep","Oct","Nov","Dec"},0)</f>
        <v>5</v>
      </c>
    </row>
    <row r="3853" spans="1:20" x14ac:dyDescent="0.3">
      <c r="A3853">
        <v>14</v>
      </c>
      <c r="B3853">
        <v>375.27857139999998</v>
      </c>
      <c r="C3853">
        <v>0</v>
      </c>
      <c r="D3853">
        <v>0</v>
      </c>
      <c r="E3853">
        <v>156</v>
      </c>
      <c r="F3853">
        <v>5432.8367829999997</v>
      </c>
      <c r="G3853" s="1">
        <v>1.0009921E-2</v>
      </c>
      <c r="H3853" s="1">
        <v>2.9074729000000001E-2</v>
      </c>
      <c r="I3853">
        <v>2.992267778</v>
      </c>
      <c r="J3853">
        <v>1</v>
      </c>
      <c r="K3853" t="s">
        <v>22</v>
      </c>
      <c r="L3853">
        <v>2</v>
      </c>
      <c r="M3853">
        <v>2</v>
      </c>
      <c r="N3853">
        <v>6</v>
      </c>
      <c r="O3853">
        <v>1</v>
      </c>
      <c r="P3853" t="s">
        <v>19</v>
      </c>
      <c r="Q3853" t="b">
        <v>1</v>
      </c>
      <c r="R3853" t="b">
        <v>0</v>
      </c>
      <c r="S3853">
        <f>IF(OnlineShopData[[#This Row],[Revenue]]=TRUE,1,0)</f>
        <v>0</v>
      </c>
      <c r="T3853">
        <f>MATCH(OnlineShopData[[#This Row],[Month]],{"Jan","Feb","Mar","Apr","May","June","Jul","Aug","Sep","Oct","Nov","Dec"},0)</f>
        <v>5</v>
      </c>
    </row>
    <row r="3854" spans="1:20" x14ac:dyDescent="0.3">
      <c r="A3854">
        <v>1</v>
      </c>
      <c r="B3854">
        <v>0</v>
      </c>
      <c r="C3854">
        <v>0</v>
      </c>
      <c r="D3854">
        <v>0</v>
      </c>
      <c r="E3854">
        <v>3</v>
      </c>
      <c r="F3854">
        <v>0</v>
      </c>
      <c r="G3854" s="1">
        <v>0.2</v>
      </c>
      <c r="H3854" s="1">
        <v>0.2</v>
      </c>
      <c r="I3854">
        <v>0</v>
      </c>
      <c r="J3854">
        <v>0</v>
      </c>
      <c r="K3854" t="s">
        <v>22</v>
      </c>
      <c r="L3854">
        <v>1</v>
      </c>
      <c r="M3854">
        <v>1</v>
      </c>
      <c r="N3854">
        <v>4</v>
      </c>
      <c r="O3854">
        <v>4</v>
      </c>
      <c r="P3854" t="s">
        <v>19</v>
      </c>
      <c r="Q3854" t="b">
        <v>1</v>
      </c>
      <c r="R3854" t="b">
        <v>0</v>
      </c>
      <c r="S3854">
        <f>IF(OnlineShopData[[#This Row],[Revenue]]=TRUE,1,0)</f>
        <v>0</v>
      </c>
      <c r="T3854">
        <f>MATCH(OnlineShopData[[#This Row],[Month]],{"Jan","Feb","Mar","Apr","May","June","Jul","Aug","Sep","Oct","Nov","Dec"},0)</f>
        <v>5</v>
      </c>
    </row>
    <row r="3855" spans="1:20" x14ac:dyDescent="0.3">
      <c r="A3855">
        <v>3</v>
      </c>
      <c r="B3855">
        <v>143</v>
      </c>
      <c r="C3855">
        <v>2</v>
      </c>
      <c r="D3855">
        <v>29</v>
      </c>
      <c r="E3855">
        <v>3</v>
      </c>
      <c r="F3855">
        <v>380</v>
      </c>
      <c r="G3855" s="1">
        <v>0</v>
      </c>
      <c r="H3855" s="1">
        <v>4.2857143E-2</v>
      </c>
      <c r="I3855">
        <v>0</v>
      </c>
      <c r="J3855">
        <v>0.4</v>
      </c>
      <c r="K3855" t="s">
        <v>22</v>
      </c>
      <c r="L3855">
        <v>2</v>
      </c>
      <c r="M3855">
        <v>2</v>
      </c>
      <c r="N3855">
        <v>4</v>
      </c>
      <c r="O3855">
        <v>3</v>
      </c>
      <c r="P3855" t="s">
        <v>20</v>
      </c>
      <c r="Q3855" t="b">
        <v>0</v>
      </c>
      <c r="R3855" t="b">
        <v>0</v>
      </c>
      <c r="S3855">
        <f>IF(OnlineShopData[[#This Row],[Revenue]]=TRUE,1,0)</f>
        <v>0</v>
      </c>
      <c r="T3855">
        <f>MATCH(OnlineShopData[[#This Row],[Month]],{"Jan","Feb","Mar","Apr","May","June","Jul","Aug","Sep","Oct","Nov","Dec"},0)</f>
        <v>5</v>
      </c>
    </row>
    <row r="3856" spans="1:20" x14ac:dyDescent="0.3">
      <c r="A3856">
        <v>0</v>
      </c>
      <c r="B3856">
        <v>0</v>
      </c>
      <c r="C3856">
        <v>0</v>
      </c>
      <c r="D3856">
        <v>0</v>
      </c>
      <c r="E3856">
        <v>53</v>
      </c>
      <c r="F3856">
        <v>1556.6</v>
      </c>
      <c r="G3856" s="1">
        <v>0</v>
      </c>
      <c r="H3856" s="1">
        <v>2.6415094E-2</v>
      </c>
      <c r="I3856">
        <v>0</v>
      </c>
      <c r="J3856">
        <v>0.4</v>
      </c>
      <c r="K3856" t="s">
        <v>22</v>
      </c>
      <c r="L3856">
        <v>2</v>
      </c>
      <c r="M3856">
        <v>2</v>
      </c>
      <c r="N3856">
        <v>3</v>
      </c>
      <c r="O3856">
        <v>6</v>
      </c>
      <c r="P3856" t="s">
        <v>19</v>
      </c>
      <c r="Q3856" t="b">
        <v>0</v>
      </c>
      <c r="R3856" t="b">
        <v>0</v>
      </c>
      <c r="S3856">
        <f>IF(OnlineShopData[[#This Row],[Revenue]]=TRUE,1,0)</f>
        <v>0</v>
      </c>
      <c r="T3856">
        <f>MATCH(OnlineShopData[[#This Row],[Month]],{"Jan","Feb","Mar","Apr","May","June","Jul","Aug","Sep","Oct","Nov","Dec"},0)</f>
        <v>5</v>
      </c>
    </row>
    <row r="3857" spans="1:20" x14ac:dyDescent="0.3">
      <c r="A3857">
        <v>9</v>
      </c>
      <c r="B3857">
        <v>139</v>
      </c>
      <c r="C3857">
        <v>1</v>
      </c>
      <c r="D3857">
        <v>109</v>
      </c>
      <c r="E3857">
        <v>33</v>
      </c>
      <c r="F3857">
        <v>752.45920750000005</v>
      </c>
      <c r="G3857" s="1">
        <v>2.7777779999999998E-3</v>
      </c>
      <c r="H3857" s="1">
        <v>6.4153439999999999E-3</v>
      </c>
      <c r="I3857">
        <v>0</v>
      </c>
      <c r="J3857">
        <v>0</v>
      </c>
      <c r="K3857" t="s">
        <v>22</v>
      </c>
      <c r="L3857">
        <v>1</v>
      </c>
      <c r="M3857">
        <v>1</v>
      </c>
      <c r="N3857">
        <v>1</v>
      </c>
      <c r="O3857">
        <v>15</v>
      </c>
      <c r="P3857" t="s">
        <v>19</v>
      </c>
      <c r="Q3857" t="b">
        <v>1</v>
      </c>
      <c r="R3857" t="b">
        <v>0</v>
      </c>
      <c r="S3857">
        <f>IF(OnlineShopData[[#This Row],[Revenue]]=TRUE,1,0)</f>
        <v>0</v>
      </c>
      <c r="T3857">
        <f>MATCH(OnlineShopData[[#This Row],[Month]],{"Jan","Feb","Mar","Apr","May","June","Jul","Aug","Sep","Oct","Nov","Dec"},0)</f>
        <v>5</v>
      </c>
    </row>
    <row r="3858" spans="1:20" x14ac:dyDescent="0.3">
      <c r="A3858">
        <v>1</v>
      </c>
      <c r="B3858">
        <v>9</v>
      </c>
      <c r="C3858">
        <v>0</v>
      </c>
      <c r="D3858">
        <v>0</v>
      </c>
      <c r="E3858">
        <v>111</v>
      </c>
      <c r="F3858">
        <v>2451.869048</v>
      </c>
      <c r="G3858" s="1">
        <v>0</v>
      </c>
      <c r="H3858" s="1">
        <v>1.5775775999999998E-2</v>
      </c>
      <c r="I3858">
        <v>2.7974147149999999</v>
      </c>
      <c r="J3858">
        <v>0.4</v>
      </c>
      <c r="K3858" t="s">
        <v>22</v>
      </c>
      <c r="L3858">
        <v>2</v>
      </c>
      <c r="M3858">
        <v>2</v>
      </c>
      <c r="N3858">
        <v>8</v>
      </c>
      <c r="O3858">
        <v>3</v>
      </c>
      <c r="P3858" t="s">
        <v>19</v>
      </c>
      <c r="Q3858" t="b">
        <v>0</v>
      </c>
      <c r="R3858" t="b">
        <v>1</v>
      </c>
      <c r="S3858">
        <f>IF(OnlineShopData[[#This Row],[Revenue]]=TRUE,1,0)</f>
        <v>1</v>
      </c>
      <c r="T3858">
        <f>MATCH(OnlineShopData[[#This Row],[Month]],{"Jan","Feb","Mar","Apr","May","June","Jul","Aug","Sep","Oct","Nov","Dec"},0)</f>
        <v>5</v>
      </c>
    </row>
    <row r="3859" spans="1:20" x14ac:dyDescent="0.3">
      <c r="A3859">
        <v>0</v>
      </c>
      <c r="B3859">
        <v>0</v>
      </c>
      <c r="C3859">
        <v>0</v>
      </c>
      <c r="D3859">
        <v>0</v>
      </c>
      <c r="E3859">
        <v>36</v>
      </c>
      <c r="F3859">
        <v>777.21753249999995</v>
      </c>
      <c r="G3859" s="1">
        <v>2.9166667E-2</v>
      </c>
      <c r="H3859" s="1">
        <v>1.8068783000000001E-2</v>
      </c>
      <c r="I3859">
        <v>0</v>
      </c>
      <c r="J3859">
        <v>1</v>
      </c>
      <c r="K3859" t="s">
        <v>22</v>
      </c>
      <c r="L3859">
        <v>1</v>
      </c>
      <c r="M3859">
        <v>1</v>
      </c>
      <c r="N3859">
        <v>7</v>
      </c>
      <c r="O3859">
        <v>3</v>
      </c>
      <c r="P3859" t="s">
        <v>19</v>
      </c>
      <c r="Q3859" t="b">
        <v>1</v>
      </c>
      <c r="R3859" t="b">
        <v>0</v>
      </c>
      <c r="S3859">
        <f>IF(OnlineShopData[[#This Row],[Revenue]]=TRUE,1,0)</f>
        <v>0</v>
      </c>
      <c r="T3859">
        <f>MATCH(OnlineShopData[[#This Row],[Month]],{"Jan","Feb","Mar","Apr","May","June","Jul","Aug","Sep","Oct","Nov","Dec"},0)</f>
        <v>5</v>
      </c>
    </row>
    <row r="3860" spans="1:20" x14ac:dyDescent="0.3">
      <c r="A3860">
        <v>1</v>
      </c>
      <c r="B3860">
        <v>8</v>
      </c>
      <c r="C3860">
        <v>0</v>
      </c>
      <c r="D3860">
        <v>0</v>
      </c>
      <c r="E3860">
        <v>35</v>
      </c>
      <c r="F3860">
        <v>1295.916667</v>
      </c>
      <c r="G3860" s="1">
        <v>4.1666669999999998E-3</v>
      </c>
      <c r="H3860" s="1">
        <v>2.3611111000000001E-2</v>
      </c>
      <c r="I3860">
        <v>0</v>
      </c>
      <c r="J3860">
        <v>0</v>
      </c>
      <c r="K3860" t="s">
        <v>22</v>
      </c>
      <c r="L3860">
        <v>2</v>
      </c>
      <c r="M3860">
        <v>10</v>
      </c>
      <c r="N3860">
        <v>6</v>
      </c>
      <c r="O3860">
        <v>4</v>
      </c>
      <c r="P3860" t="s">
        <v>19</v>
      </c>
      <c r="Q3860" t="b">
        <v>1</v>
      </c>
      <c r="R3860" t="b">
        <v>0</v>
      </c>
      <c r="S3860">
        <f>IF(OnlineShopData[[#This Row],[Revenue]]=TRUE,1,0)</f>
        <v>0</v>
      </c>
      <c r="T3860">
        <f>MATCH(OnlineShopData[[#This Row],[Month]],{"Jan","Feb","Mar","Apr","May","June","Jul","Aug","Sep","Oct","Nov","Dec"},0)</f>
        <v>5</v>
      </c>
    </row>
    <row r="3861" spans="1:20" x14ac:dyDescent="0.3">
      <c r="A3861">
        <v>5</v>
      </c>
      <c r="B3861">
        <v>96.25</v>
      </c>
      <c r="C3861">
        <v>0</v>
      </c>
      <c r="D3861">
        <v>0</v>
      </c>
      <c r="E3861">
        <v>26</v>
      </c>
      <c r="F3861">
        <v>1222.333333</v>
      </c>
      <c r="G3861" s="1">
        <v>0</v>
      </c>
      <c r="H3861" s="1">
        <v>6.4516130000000001E-3</v>
      </c>
      <c r="I3861">
        <v>42.95612903</v>
      </c>
      <c r="J3861">
        <v>0</v>
      </c>
      <c r="K3861" t="s">
        <v>22</v>
      </c>
      <c r="L3861">
        <v>2</v>
      </c>
      <c r="M3861">
        <v>2</v>
      </c>
      <c r="N3861">
        <v>1</v>
      </c>
      <c r="O3861">
        <v>1</v>
      </c>
      <c r="P3861" t="s">
        <v>19</v>
      </c>
      <c r="Q3861" t="b">
        <v>0</v>
      </c>
      <c r="R3861" t="b">
        <v>1</v>
      </c>
      <c r="S3861">
        <f>IF(OnlineShopData[[#This Row],[Revenue]]=TRUE,1,0)</f>
        <v>1</v>
      </c>
      <c r="T3861">
        <f>MATCH(OnlineShopData[[#This Row],[Month]],{"Jan","Feb","Mar","Apr","May","June","Jul","Aug","Sep","Oct","Nov","Dec"},0)</f>
        <v>5</v>
      </c>
    </row>
    <row r="3862" spans="1:20" x14ac:dyDescent="0.3">
      <c r="A3862">
        <v>0</v>
      </c>
      <c r="B3862">
        <v>0</v>
      </c>
      <c r="C3862">
        <v>0</v>
      </c>
      <c r="D3862">
        <v>0</v>
      </c>
      <c r="E3862">
        <v>15</v>
      </c>
      <c r="F3862">
        <v>528</v>
      </c>
      <c r="G3862" s="1">
        <v>2.6666667000000002E-2</v>
      </c>
      <c r="H3862" s="1">
        <v>5.5555555999999999E-2</v>
      </c>
      <c r="I3862">
        <v>0</v>
      </c>
      <c r="J3862">
        <v>0</v>
      </c>
      <c r="K3862" t="s">
        <v>22</v>
      </c>
      <c r="L3862">
        <v>2</v>
      </c>
      <c r="M3862">
        <v>2</v>
      </c>
      <c r="N3862">
        <v>4</v>
      </c>
      <c r="O3862">
        <v>3</v>
      </c>
      <c r="P3862" t="s">
        <v>19</v>
      </c>
      <c r="Q3862" t="b">
        <v>0</v>
      </c>
      <c r="R3862" t="b">
        <v>0</v>
      </c>
      <c r="S3862">
        <f>IF(OnlineShopData[[#This Row],[Revenue]]=TRUE,1,0)</f>
        <v>0</v>
      </c>
      <c r="T3862">
        <f>MATCH(OnlineShopData[[#This Row],[Month]],{"Jan","Feb","Mar","Apr","May","June","Jul","Aug","Sep","Oct","Nov","Dec"},0)</f>
        <v>5</v>
      </c>
    </row>
    <row r="3863" spans="1:20" x14ac:dyDescent="0.3">
      <c r="A3863">
        <v>1</v>
      </c>
      <c r="B3863">
        <v>72</v>
      </c>
      <c r="C3863">
        <v>1</v>
      </c>
      <c r="D3863">
        <v>6</v>
      </c>
      <c r="E3863">
        <v>84</v>
      </c>
      <c r="F3863">
        <v>1212.030303</v>
      </c>
      <c r="G3863" s="1">
        <v>5.1020409999999999E-3</v>
      </c>
      <c r="H3863" s="1">
        <v>2.1451247E-2</v>
      </c>
      <c r="I3863">
        <v>0</v>
      </c>
      <c r="J3863">
        <v>0</v>
      </c>
      <c r="K3863" t="s">
        <v>22</v>
      </c>
      <c r="L3863">
        <v>2</v>
      </c>
      <c r="M3863">
        <v>2</v>
      </c>
      <c r="N3863">
        <v>5</v>
      </c>
      <c r="O3863">
        <v>6</v>
      </c>
      <c r="P3863" t="s">
        <v>19</v>
      </c>
      <c r="Q3863" t="b">
        <v>0</v>
      </c>
      <c r="R3863" t="b">
        <v>0</v>
      </c>
      <c r="S3863">
        <f>IF(OnlineShopData[[#This Row],[Revenue]]=TRUE,1,0)</f>
        <v>0</v>
      </c>
      <c r="T3863">
        <f>MATCH(OnlineShopData[[#This Row],[Month]],{"Jan","Feb","Mar","Apr","May","June","Jul","Aug","Sep","Oct","Nov","Dec"},0)</f>
        <v>5</v>
      </c>
    </row>
    <row r="3864" spans="1:20" x14ac:dyDescent="0.3">
      <c r="A3864">
        <v>6</v>
      </c>
      <c r="B3864">
        <v>40.666666669999998</v>
      </c>
      <c r="C3864">
        <v>0</v>
      </c>
      <c r="D3864">
        <v>0</v>
      </c>
      <c r="E3864">
        <v>49</v>
      </c>
      <c r="F3864">
        <v>783.45</v>
      </c>
      <c r="G3864" s="1">
        <v>0</v>
      </c>
      <c r="H3864" s="1">
        <v>7.6923080000000001E-3</v>
      </c>
      <c r="I3864">
        <v>4.2728076919999998</v>
      </c>
      <c r="J3864">
        <v>0</v>
      </c>
      <c r="K3864" t="s">
        <v>22</v>
      </c>
      <c r="L3864">
        <v>2</v>
      </c>
      <c r="M3864">
        <v>2</v>
      </c>
      <c r="N3864">
        <v>1</v>
      </c>
      <c r="O3864">
        <v>2</v>
      </c>
      <c r="P3864" t="s">
        <v>19</v>
      </c>
      <c r="Q3864" t="b">
        <v>1</v>
      </c>
      <c r="R3864" t="b">
        <v>0</v>
      </c>
      <c r="S3864">
        <f>IF(OnlineShopData[[#This Row],[Revenue]]=TRUE,1,0)</f>
        <v>0</v>
      </c>
      <c r="T3864">
        <f>MATCH(OnlineShopData[[#This Row],[Month]],{"Jan","Feb","Mar","Apr","May","June","Jul","Aug","Sep","Oct","Nov","Dec"},0)</f>
        <v>5</v>
      </c>
    </row>
    <row r="3865" spans="1:20" x14ac:dyDescent="0.3">
      <c r="A3865">
        <v>0</v>
      </c>
      <c r="B3865">
        <v>0</v>
      </c>
      <c r="C3865">
        <v>0</v>
      </c>
      <c r="D3865">
        <v>0</v>
      </c>
      <c r="E3865">
        <v>59</v>
      </c>
      <c r="F3865">
        <v>2574.725974</v>
      </c>
      <c r="G3865" s="1">
        <v>3.5087719999999998E-3</v>
      </c>
      <c r="H3865" s="1">
        <v>1.6621681999999999E-2</v>
      </c>
      <c r="I3865">
        <v>2.7904736840000002</v>
      </c>
      <c r="J3865">
        <v>0</v>
      </c>
      <c r="K3865" t="s">
        <v>22</v>
      </c>
      <c r="L3865">
        <v>2</v>
      </c>
      <c r="M3865">
        <v>2</v>
      </c>
      <c r="N3865">
        <v>5</v>
      </c>
      <c r="O3865">
        <v>4</v>
      </c>
      <c r="P3865" t="s">
        <v>19</v>
      </c>
      <c r="Q3865" t="b">
        <v>0</v>
      </c>
      <c r="R3865" t="b">
        <v>0</v>
      </c>
      <c r="S3865">
        <f>IF(OnlineShopData[[#This Row],[Revenue]]=TRUE,1,0)</f>
        <v>0</v>
      </c>
      <c r="T3865">
        <f>MATCH(OnlineShopData[[#This Row],[Month]],{"Jan","Feb","Mar","Apr","May","June","Jul","Aug","Sep","Oct","Nov","Dec"},0)</f>
        <v>5</v>
      </c>
    </row>
    <row r="3866" spans="1:20" x14ac:dyDescent="0.3">
      <c r="A3866">
        <v>2</v>
      </c>
      <c r="B3866">
        <v>0</v>
      </c>
      <c r="C3866">
        <v>0</v>
      </c>
      <c r="D3866">
        <v>0</v>
      </c>
      <c r="E3866">
        <v>3</v>
      </c>
      <c r="F3866">
        <v>52</v>
      </c>
      <c r="G3866" s="1">
        <v>0.1</v>
      </c>
      <c r="H3866" s="1">
        <v>0.111111111</v>
      </c>
      <c r="I3866">
        <v>0</v>
      </c>
      <c r="J3866">
        <v>0</v>
      </c>
      <c r="K3866" t="s">
        <v>22</v>
      </c>
      <c r="L3866">
        <v>1</v>
      </c>
      <c r="M3866">
        <v>2</v>
      </c>
      <c r="N3866">
        <v>1</v>
      </c>
      <c r="O3866">
        <v>6</v>
      </c>
      <c r="P3866" t="s">
        <v>19</v>
      </c>
      <c r="Q3866" t="b">
        <v>1</v>
      </c>
      <c r="R3866" t="b">
        <v>0</v>
      </c>
      <c r="S3866">
        <f>IF(OnlineShopData[[#This Row],[Revenue]]=TRUE,1,0)</f>
        <v>0</v>
      </c>
      <c r="T3866">
        <f>MATCH(OnlineShopData[[#This Row],[Month]],{"Jan","Feb","Mar","Apr","May","June","Jul","Aug","Sep","Oct","Nov","Dec"},0)</f>
        <v>5</v>
      </c>
    </row>
    <row r="3867" spans="1:20" x14ac:dyDescent="0.3">
      <c r="A3867">
        <v>1</v>
      </c>
      <c r="B3867">
        <v>4</v>
      </c>
      <c r="C3867">
        <v>0</v>
      </c>
      <c r="D3867">
        <v>0</v>
      </c>
      <c r="E3867">
        <v>4</v>
      </c>
      <c r="F3867">
        <v>151</v>
      </c>
      <c r="G3867" s="1">
        <v>0</v>
      </c>
      <c r="H3867" s="1">
        <v>0.08</v>
      </c>
      <c r="I3867">
        <v>0</v>
      </c>
      <c r="J3867">
        <v>1</v>
      </c>
      <c r="K3867" t="s">
        <v>22</v>
      </c>
      <c r="L3867">
        <v>2</v>
      </c>
      <c r="M3867">
        <v>2</v>
      </c>
      <c r="N3867">
        <v>3</v>
      </c>
      <c r="O3867">
        <v>1</v>
      </c>
      <c r="P3867" t="s">
        <v>19</v>
      </c>
      <c r="Q3867" t="b">
        <v>1</v>
      </c>
      <c r="R3867" t="b">
        <v>0</v>
      </c>
      <c r="S3867">
        <f>IF(OnlineShopData[[#This Row],[Revenue]]=TRUE,1,0)</f>
        <v>0</v>
      </c>
      <c r="T3867">
        <f>MATCH(OnlineShopData[[#This Row],[Month]],{"Jan","Feb","Mar","Apr","May","June","Jul","Aug","Sep","Oct","Nov","Dec"},0)</f>
        <v>5</v>
      </c>
    </row>
    <row r="3868" spans="1:20" x14ac:dyDescent="0.3">
      <c r="A3868">
        <v>0</v>
      </c>
      <c r="B3868">
        <v>0</v>
      </c>
      <c r="C3868">
        <v>0</v>
      </c>
      <c r="D3868">
        <v>0</v>
      </c>
      <c r="E3868">
        <v>2</v>
      </c>
      <c r="F3868">
        <v>648</v>
      </c>
      <c r="G3868" s="1">
        <v>0</v>
      </c>
      <c r="H3868" s="1">
        <v>0.1</v>
      </c>
      <c r="I3868">
        <v>0</v>
      </c>
      <c r="J3868">
        <v>0.8</v>
      </c>
      <c r="K3868" t="s">
        <v>22</v>
      </c>
      <c r="L3868">
        <v>1</v>
      </c>
      <c r="M3868">
        <v>1</v>
      </c>
      <c r="N3868">
        <v>4</v>
      </c>
      <c r="O3868">
        <v>1</v>
      </c>
      <c r="P3868" t="s">
        <v>19</v>
      </c>
      <c r="Q3868" t="b">
        <v>0</v>
      </c>
      <c r="R3868" t="b">
        <v>0</v>
      </c>
      <c r="S3868">
        <f>IF(OnlineShopData[[#This Row],[Revenue]]=TRUE,1,0)</f>
        <v>0</v>
      </c>
      <c r="T3868">
        <f>MATCH(OnlineShopData[[#This Row],[Month]],{"Jan","Feb","Mar","Apr","May","June","Jul","Aug","Sep","Oct","Nov","Dec"},0)</f>
        <v>5</v>
      </c>
    </row>
    <row r="3869" spans="1:20" x14ac:dyDescent="0.3">
      <c r="A3869">
        <v>0</v>
      </c>
      <c r="B3869">
        <v>0</v>
      </c>
      <c r="C3869">
        <v>0</v>
      </c>
      <c r="D3869">
        <v>0</v>
      </c>
      <c r="E3869">
        <v>6</v>
      </c>
      <c r="F3869">
        <v>114</v>
      </c>
      <c r="G3869" s="1">
        <v>0</v>
      </c>
      <c r="H3869" s="1">
        <v>3.3333333E-2</v>
      </c>
      <c r="I3869">
        <v>0</v>
      </c>
      <c r="J3869">
        <v>0</v>
      </c>
      <c r="K3869" t="s">
        <v>22</v>
      </c>
      <c r="L3869">
        <v>2</v>
      </c>
      <c r="M3869">
        <v>2</v>
      </c>
      <c r="N3869">
        <v>3</v>
      </c>
      <c r="O3869">
        <v>1</v>
      </c>
      <c r="P3869" t="s">
        <v>19</v>
      </c>
      <c r="Q3869" t="b">
        <v>1</v>
      </c>
      <c r="R3869" t="b">
        <v>0</v>
      </c>
      <c r="S3869">
        <f>IF(OnlineShopData[[#This Row],[Revenue]]=TRUE,1,0)</f>
        <v>0</v>
      </c>
      <c r="T3869">
        <f>MATCH(OnlineShopData[[#This Row],[Month]],{"Jan","Feb","Mar","Apr","May","June","Jul","Aug","Sep","Oct","Nov","Dec"},0)</f>
        <v>5</v>
      </c>
    </row>
    <row r="3870" spans="1:20" x14ac:dyDescent="0.3">
      <c r="A3870">
        <v>2</v>
      </c>
      <c r="B3870">
        <v>38.333333330000002</v>
      </c>
      <c r="C3870">
        <v>0</v>
      </c>
      <c r="D3870">
        <v>0</v>
      </c>
      <c r="E3870">
        <v>68</v>
      </c>
      <c r="F3870">
        <v>2277.3770559999998</v>
      </c>
      <c r="G3870" s="1">
        <v>9.7584539999999997E-3</v>
      </c>
      <c r="H3870" s="1">
        <v>2.9851908E-2</v>
      </c>
      <c r="I3870">
        <v>12.76243133</v>
      </c>
      <c r="J3870">
        <v>1</v>
      </c>
      <c r="K3870" t="s">
        <v>22</v>
      </c>
      <c r="L3870">
        <v>2</v>
      </c>
      <c r="M3870">
        <v>2</v>
      </c>
      <c r="N3870">
        <v>2</v>
      </c>
      <c r="O3870">
        <v>2</v>
      </c>
      <c r="P3870" t="s">
        <v>19</v>
      </c>
      <c r="Q3870" t="b">
        <v>1</v>
      </c>
      <c r="R3870" t="b">
        <v>0</v>
      </c>
      <c r="S3870">
        <f>IF(OnlineShopData[[#This Row],[Revenue]]=TRUE,1,0)</f>
        <v>0</v>
      </c>
      <c r="T3870">
        <f>MATCH(OnlineShopData[[#This Row],[Month]],{"Jan","Feb","Mar","Apr","May","June","Jul","Aug","Sep","Oct","Nov","Dec"},0)</f>
        <v>5</v>
      </c>
    </row>
    <row r="3871" spans="1:20" x14ac:dyDescent="0.3">
      <c r="A3871">
        <v>0</v>
      </c>
      <c r="B3871">
        <v>0</v>
      </c>
      <c r="C3871">
        <v>8</v>
      </c>
      <c r="D3871">
        <v>707.5</v>
      </c>
      <c r="E3871">
        <v>51</v>
      </c>
      <c r="F3871">
        <v>3981.892484</v>
      </c>
      <c r="G3871" s="1">
        <v>3.3898309999999998E-3</v>
      </c>
      <c r="H3871" s="1">
        <v>1.5404896E-2</v>
      </c>
      <c r="I3871">
        <v>0</v>
      </c>
      <c r="J3871">
        <v>0.4</v>
      </c>
      <c r="K3871" t="s">
        <v>22</v>
      </c>
      <c r="L3871">
        <v>2</v>
      </c>
      <c r="M3871">
        <v>2</v>
      </c>
      <c r="N3871">
        <v>8</v>
      </c>
      <c r="O3871">
        <v>3</v>
      </c>
      <c r="P3871" t="s">
        <v>19</v>
      </c>
      <c r="Q3871" t="b">
        <v>0</v>
      </c>
      <c r="R3871" t="b">
        <v>0</v>
      </c>
      <c r="S3871">
        <f>IF(OnlineShopData[[#This Row],[Revenue]]=TRUE,1,0)</f>
        <v>0</v>
      </c>
      <c r="T3871">
        <f>MATCH(OnlineShopData[[#This Row],[Month]],{"Jan","Feb","Mar","Apr","May","June","Jul","Aug","Sep","Oct","Nov","Dec"},0)</f>
        <v>5</v>
      </c>
    </row>
    <row r="3872" spans="1:20" x14ac:dyDescent="0.3">
      <c r="A3872">
        <v>5</v>
      </c>
      <c r="B3872">
        <v>114.66666669999999</v>
      </c>
      <c r="C3872">
        <v>0</v>
      </c>
      <c r="D3872">
        <v>0</v>
      </c>
      <c r="E3872">
        <v>14</v>
      </c>
      <c r="F3872">
        <v>222.66666670000001</v>
      </c>
      <c r="G3872" s="1">
        <v>0.08</v>
      </c>
      <c r="H3872" s="1">
        <v>9.7777777999999996E-2</v>
      </c>
      <c r="I3872">
        <v>0</v>
      </c>
      <c r="J3872">
        <v>0.8</v>
      </c>
      <c r="K3872" t="s">
        <v>22</v>
      </c>
      <c r="L3872">
        <v>3</v>
      </c>
      <c r="M3872">
        <v>2</v>
      </c>
      <c r="N3872">
        <v>3</v>
      </c>
      <c r="O3872">
        <v>13</v>
      </c>
      <c r="P3872" t="s">
        <v>19</v>
      </c>
      <c r="Q3872" t="b">
        <v>0</v>
      </c>
      <c r="R3872" t="b">
        <v>0</v>
      </c>
      <c r="S3872">
        <f>IF(OnlineShopData[[#This Row],[Revenue]]=TRUE,1,0)</f>
        <v>0</v>
      </c>
      <c r="T3872">
        <f>MATCH(OnlineShopData[[#This Row],[Month]],{"Jan","Feb","Mar","Apr","May","June","Jul","Aug","Sep","Oct","Nov","Dec"},0)</f>
        <v>5</v>
      </c>
    </row>
    <row r="3873" spans="1:20" x14ac:dyDescent="0.3">
      <c r="A3873">
        <v>0</v>
      </c>
      <c r="B3873">
        <v>0</v>
      </c>
      <c r="C3873">
        <v>0</v>
      </c>
      <c r="D3873">
        <v>0</v>
      </c>
      <c r="E3873">
        <v>1</v>
      </c>
      <c r="F3873">
        <v>0</v>
      </c>
      <c r="G3873" s="1">
        <v>0.2</v>
      </c>
      <c r="H3873" s="1">
        <v>0.2</v>
      </c>
      <c r="I3873">
        <v>0</v>
      </c>
      <c r="J3873">
        <v>0</v>
      </c>
      <c r="K3873" t="s">
        <v>22</v>
      </c>
      <c r="L3873">
        <v>1</v>
      </c>
      <c r="M3873">
        <v>1</v>
      </c>
      <c r="N3873">
        <v>4</v>
      </c>
      <c r="O3873">
        <v>1</v>
      </c>
      <c r="P3873" t="s">
        <v>19</v>
      </c>
      <c r="Q3873" t="b">
        <v>1</v>
      </c>
      <c r="R3873" t="b">
        <v>0</v>
      </c>
      <c r="S3873">
        <f>IF(OnlineShopData[[#This Row],[Revenue]]=TRUE,1,0)</f>
        <v>0</v>
      </c>
      <c r="T3873">
        <f>MATCH(OnlineShopData[[#This Row],[Month]],{"Jan","Feb","Mar","Apr","May","June","Jul","Aug","Sep","Oct","Nov","Dec"},0)</f>
        <v>5</v>
      </c>
    </row>
    <row r="3874" spans="1:20" x14ac:dyDescent="0.3">
      <c r="A3874">
        <v>0</v>
      </c>
      <c r="B3874">
        <v>0</v>
      </c>
      <c r="C3874">
        <v>0</v>
      </c>
      <c r="D3874">
        <v>0</v>
      </c>
      <c r="E3874">
        <v>5</v>
      </c>
      <c r="F3874">
        <v>200</v>
      </c>
      <c r="G3874" s="1">
        <v>0</v>
      </c>
      <c r="H3874" s="1">
        <v>0.05</v>
      </c>
      <c r="I3874">
        <v>0</v>
      </c>
      <c r="J3874">
        <v>0</v>
      </c>
      <c r="K3874" t="s">
        <v>22</v>
      </c>
      <c r="L3874">
        <v>3</v>
      </c>
      <c r="M3874">
        <v>2</v>
      </c>
      <c r="N3874">
        <v>1</v>
      </c>
      <c r="O3874">
        <v>4</v>
      </c>
      <c r="P3874" t="s">
        <v>19</v>
      </c>
      <c r="Q3874" t="b">
        <v>1</v>
      </c>
      <c r="R3874" t="b">
        <v>0</v>
      </c>
      <c r="S3874">
        <f>IF(OnlineShopData[[#This Row],[Revenue]]=TRUE,1,0)</f>
        <v>0</v>
      </c>
      <c r="T3874">
        <f>MATCH(OnlineShopData[[#This Row],[Month]],{"Jan","Feb","Mar","Apr","May","June","Jul","Aug","Sep","Oct","Nov","Dec"},0)</f>
        <v>5</v>
      </c>
    </row>
    <row r="3875" spans="1:20" x14ac:dyDescent="0.3">
      <c r="A3875">
        <v>1</v>
      </c>
      <c r="B3875">
        <v>9</v>
      </c>
      <c r="C3875">
        <v>1</v>
      </c>
      <c r="D3875">
        <v>49</v>
      </c>
      <c r="E3875">
        <v>25</v>
      </c>
      <c r="F3875">
        <v>2454.4499999999998</v>
      </c>
      <c r="G3875" s="1">
        <v>0</v>
      </c>
      <c r="H3875" s="1">
        <v>1.5384615000000001E-2</v>
      </c>
      <c r="I3875">
        <v>31.758461539999999</v>
      </c>
      <c r="J3875">
        <v>0</v>
      </c>
      <c r="K3875" t="s">
        <v>22</v>
      </c>
      <c r="L3875">
        <v>2</v>
      </c>
      <c r="M3875">
        <v>2</v>
      </c>
      <c r="N3875">
        <v>9</v>
      </c>
      <c r="O3875">
        <v>6</v>
      </c>
      <c r="P3875" t="s">
        <v>19</v>
      </c>
      <c r="Q3875" t="b">
        <v>0</v>
      </c>
      <c r="R3875" t="b">
        <v>1</v>
      </c>
      <c r="S3875">
        <f>IF(OnlineShopData[[#This Row],[Revenue]]=TRUE,1,0)</f>
        <v>1</v>
      </c>
      <c r="T3875">
        <f>MATCH(OnlineShopData[[#This Row],[Month]],{"Jan","Feb","Mar","Apr","May","June","Jul","Aug","Sep","Oct","Nov","Dec"},0)</f>
        <v>5</v>
      </c>
    </row>
    <row r="3876" spans="1:20" x14ac:dyDescent="0.3">
      <c r="A3876">
        <v>6</v>
      </c>
      <c r="B3876">
        <v>142.30000000000001</v>
      </c>
      <c r="C3876">
        <v>0</v>
      </c>
      <c r="D3876">
        <v>0</v>
      </c>
      <c r="E3876">
        <v>108</v>
      </c>
      <c r="F3876">
        <v>1479.083333</v>
      </c>
      <c r="G3876" s="1">
        <v>1.7857140000000001E-3</v>
      </c>
      <c r="H3876" s="1">
        <v>7.1428569999999999E-3</v>
      </c>
      <c r="I3876">
        <v>0</v>
      </c>
      <c r="J3876">
        <v>0.8</v>
      </c>
      <c r="K3876" t="s">
        <v>22</v>
      </c>
      <c r="L3876">
        <v>2</v>
      </c>
      <c r="M3876">
        <v>2</v>
      </c>
      <c r="N3876">
        <v>1</v>
      </c>
      <c r="O3876">
        <v>6</v>
      </c>
      <c r="P3876" t="s">
        <v>19</v>
      </c>
      <c r="Q3876" t="b">
        <v>0</v>
      </c>
      <c r="R3876" t="b">
        <v>0</v>
      </c>
      <c r="S3876">
        <f>IF(OnlineShopData[[#This Row],[Revenue]]=TRUE,1,0)</f>
        <v>0</v>
      </c>
      <c r="T3876">
        <f>MATCH(OnlineShopData[[#This Row],[Month]],{"Jan","Feb","Mar","Apr","May","June","Jul","Aug","Sep","Oct","Nov","Dec"},0)</f>
        <v>5</v>
      </c>
    </row>
    <row r="3877" spans="1:20" x14ac:dyDescent="0.3">
      <c r="A3877">
        <v>2</v>
      </c>
      <c r="B3877">
        <v>180</v>
      </c>
      <c r="C3877">
        <v>3</v>
      </c>
      <c r="D3877">
        <v>258</v>
      </c>
      <c r="E3877">
        <v>61</v>
      </c>
      <c r="F3877">
        <v>5233.5904760000003</v>
      </c>
      <c r="G3877" s="1">
        <v>9.0909089999999994E-3</v>
      </c>
      <c r="H3877" s="1">
        <v>3.5239898999999998E-2</v>
      </c>
      <c r="I3877">
        <v>0</v>
      </c>
      <c r="J3877">
        <v>0</v>
      </c>
      <c r="K3877" t="s">
        <v>22</v>
      </c>
      <c r="L3877">
        <v>2</v>
      </c>
      <c r="M3877">
        <v>2</v>
      </c>
      <c r="N3877">
        <v>4</v>
      </c>
      <c r="O3877">
        <v>4</v>
      </c>
      <c r="P3877" t="s">
        <v>19</v>
      </c>
      <c r="Q3877" t="b">
        <v>0</v>
      </c>
      <c r="R3877" t="b">
        <v>0</v>
      </c>
      <c r="S3877">
        <f>IF(OnlineShopData[[#This Row],[Revenue]]=TRUE,1,0)</f>
        <v>0</v>
      </c>
      <c r="T3877">
        <f>MATCH(OnlineShopData[[#This Row],[Month]],{"Jan","Feb","Mar","Apr","May","June","Jul","Aug","Sep","Oct","Nov","Dec"},0)</f>
        <v>5</v>
      </c>
    </row>
    <row r="3878" spans="1:20" x14ac:dyDescent="0.3">
      <c r="A3878">
        <v>2</v>
      </c>
      <c r="B3878">
        <v>87</v>
      </c>
      <c r="C3878">
        <v>0</v>
      </c>
      <c r="D3878">
        <v>0</v>
      </c>
      <c r="E3878">
        <v>106</v>
      </c>
      <c r="F3878">
        <v>3156.5019139999999</v>
      </c>
      <c r="G3878" s="1">
        <v>6.28931E-4</v>
      </c>
      <c r="H3878" s="1">
        <v>9.5779339999999998E-3</v>
      </c>
      <c r="I3878">
        <v>0</v>
      </c>
      <c r="J3878">
        <v>0</v>
      </c>
      <c r="K3878" t="s">
        <v>22</v>
      </c>
      <c r="L3878">
        <v>4</v>
      </c>
      <c r="M3878">
        <v>2</v>
      </c>
      <c r="N3878">
        <v>3</v>
      </c>
      <c r="O3878">
        <v>6</v>
      </c>
      <c r="P3878" t="s">
        <v>19</v>
      </c>
      <c r="Q3878" t="b">
        <v>0</v>
      </c>
      <c r="R3878" t="b">
        <v>0</v>
      </c>
      <c r="S3878">
        <f>IF(OnlineShopData[[#This Row],[Revenue]]=TRUE,1,0)</f>
        <v>0</v>
      </c>
      <c r="T3878">
        <f>MATCH(OnlineShopData[[#This Row],[Month]],{"Jan","Feb","Mar","Apr","May","June","Jul","Aug","Sep","Oct","Nov","Dec"},0)</f>
        <v>5</v>
      </c>
    </row>
    <row r="3879" spans="1:20" x14ac:dyDescent="0.3">
      <c r="A3879">
        <v>5</v>
      </c>
      <c r="B3879">
        <v>339.16666670000001</v>
      </c>
      <c r="C3879">
        <v>0</v>
      </c>
      <c r="D3879">
        <v>0</v>
      </c>
      <c r="E3879">
        <v>20</v>
      </c>
      <c r="F3879">
        <v>525.66666669999995</v>
      </c>
      <c r="G3879" s="1">
        <v>0</v>
      </c>
      <c r="H3879" s="1">
        <v>4.5454550000000003E-3</v>
      </c>
      <c r="I3879">
        <v>0</v>
      </c>
      <c r="J3879">
        <v>0</v>
      </c>
      <c r="K3879" t="s">
        <v>22</v>
      </c>
      <c r="L3879">
        <v>1</v>
      </c>
      <c r="M3879">
        <v>2</v>
      </c>
      <c r="N3879">
        <v>3</v>
      </c>
      <c r="O3879">
        <v>2</v>
      </c>
      <c r="P3879" t="s">
        <v>19</v>
      </c>
      <c r="Q3879" t="b">
        <v>0</v>
      </c>
      <c r="R3879" t="b">
        <v>0</v>
      </c>
      <c r="S3879">
        <f>IF(OnlineShopData[[#This Row],[Revenue]]=TRUE,1,0)</f>
        <v>0</v>
      </c>
      <c r="T3879">
        <f>MATCH(OnlineShopData[[#This Row],[Month]],{"Jan","Feb","Mar","Apr","May","June","Jul","Aug","Sep","Oct","Nov","Dec"},0)</f>
        <v>5</v>
      </c>
    </row>
    <row r="3880" spans="1:20" x14ac:dyDescent="0.3">
      <c r="A3880">
        <v>2</v>
      </c>
      <c r="B3880">
        <v>133</v>
      </c>
      <c r="C3880">
        <v>0</v>
      </c>
      <c r="D3880">
        <v>0</v>
      </c>
      <c r="E3880">
        <v>19</v>
      </c>
      <c r="F3880">
        <v>341.3666667</v>
      </c>
      <c r="G3880" s="1">
        <v>0</v>
      </c>
      <c r="H3880" s="1">
        <v>0.01</v>
      </c>
      <c r="I3880">
        <v>0</v>
      </c>
      <c r="J3880">
        <v>0</v>
      </c>
      <c r="K3880" t="s">
        <v>22</v>
      </c>
      <c r="L3880">
        <v>1</v>
      </c>
      <c r="M3880">
        <v>1</v>
      </c>
      <c r="N3880">
        <v>1</v>
      </c>
      <c r="O3880">
        <v>2</v>
      </c>
      <c r="P3880" t="s">
        <v>19</v>
      </c>
      <c r="Q3880" t="b">
        <v>0</v>
      </c>
      <c r="R3880" t="b">
        <v>0</v>
      </c>
      <c r="S3880">
        <f>IF(OnlineShopData[[#This Row],[Revenue]]=TRUE,1,0)</f>
        <v>0</v>
      </c>
      <c r="T3880">
        <f>MATCH(OnlineShopData[[#This Row],[Month]],{"Jan","Feb","Mar","Apr","May","June","Jul","Aug","Sep","Oct","Nov","Dec"},0)</f>
        <v>5</v>
      </c>
    </row>
    <row r="3881" spans="1:20" x14ac:dyDescent="0.3">
      <c r="A3881">
        <v>0</v>
      </c>
      <c r="B3881">
        <v>0</v>
      </c>
      <c r="C3881">
        <v>0</v>
      </c>
      <c r="D3881">
        <v>0</v>
      </c>
      <c r="E3881">
        <v>3</v>
      </c>
      <c r="F3881">
        <v>18</v>
      </c>
      <c r="G3881" s="1">
        <v>3.3333333E-2</v>
      </c>
      <c r="H3881" s="1">
        <v>0.16666666699999999</v>
      </c>
      <c r="I3881">
        <v>0</v>
      </c>
      <c r="J3881">
        <v>1</v>
      </c>
      <c r="K3881" t="s">
        <v>22</v>
      </c>
      <c r="L3881">
        <v>3</v>
      </c>
      <c r="M3881">
        <v>2</v>
      </c>
      <c r="N3881">
        <v>1</v>
      </c>
      <c r="O3881">
        <v>4</v>
      </c>
      <c r="P3881" t="s">
        <v>19</v>
      </c>
      <c r="Q3881" t="b">
        <v>1</v>
      </c>
      <c r="R3881" t="b">
        <v>0</v>
      </c>
      <c r="S3881">
        <f>IF(OnlineShopData[[#This Row],[Revenue]]=TRUE,1,0)</f>
        <v>0</v>
      </c>
      <c r="T3881">
        <f>MATCH(OnlineShopData[[#This Row],[Month]],{"Jan","Feb","Mar","Apr","May","June","Jul","Aug","Sep","Oct","Nov","Dec"},0)</f>
        <v>5</v>
      </c>
    </row>
    <row r="3882" spans="1:20" x14ac:dyDescent="0.3">
      <c r="A3882">
        <v>0</v>
      </c>
      <c r="B3882">
        <v>0</v>
      </c>
      <c r="C3882">
        <v>0</v>
      </c>
      <c r="D3882">
        <v>0</v>
      </c>
      <c r="E3882">
        <v>13</v>
      </c>
      <c r="F3882">
        <v>152.33333329999999</v>
      </c>
      <c r="G3882" s="1">
        <v>2.3931623999999999E-2</v>
      </c>
      <c r="H3882" s="1">
        <v>3.9560440000000002E-2</v>
      </c>
      <c r="I3882">
        <v>0</v>
      </c>
      <c r="J3882">
        <v>0.8</v>
      </c>
      <c r="K3882" t="s">
        <v>22</v>
      </c>
      <c r="L3882">
        <v>2</v>
      </c>
      <c r="M3882">
        <v>2</v>
      </c>
      <c r="N3882">
        <v>4</v>
      </c>
      <c r="O3882">
        <v>3</v>
      </c>
      <c r="P3882" t="s">
        <v>19</v>
      </c>
      <c r="Q3882" t="b">
        <v>0</v>
      </c>
      <c r="R3882" t="b">
        <v>0</v>
      </c>
      <c r="S3882">
        <f>IF(OnlineShopData[[#This Row],[Revenue]]=TRUE,1,0)</f>
        <v>0</v>
      </c>
      <c r="T3882">
        <f>MATCH(OnlineShopData[[#This Row],[Month]],{"Jan","Feb","Mar","Apr","May","June","Jul","Aug","Sep","Oct","Nov","Dec"},0)</f>
        <v>5</v>
      </c>
    </row>
    <row r="3883" spans="1:20" x14ac:dyDescent="0.3">
      <c r="A3883">
        <v>0</v>
      </c>
      <c r="B3883">
        <v>0</v>
      </c>
      <c r="C3883">
        <v>0</v>
      </c>
      <c r="D3883">
        <v>0</v>
      </c>
      <c r="E3883">
        <v>13</v>
      </c>
      <c r="F3883">
        <v>231.5</v>
      </c>
      <c r="G3883" s="1">
        <v>1.5384615000000001E-2</v>
      </c>
      <c r="H3883" s="1">
        <v>2.3076922999999999E-2</v>
      </c>
      <c r="I3883">
        <v>0</v>
      </c>
      <c r="J3883">
        <v>0</v>
      </c>
      <c r="K3883" t="s">
        <v>22</v>
      </c>
      <c r="L3883">
        <v>2</v>
      </c>
      <c r="M3883">
        <v>4</v>
      </c>
      <c r="N3883">
        <v>3</v>
      </c>
      <c r="O3883">
        <v>1</v>
      </c>
      <c r="P3883" t="s">
        <v>19</v>
      </c>
      <c r="Q3883" t="b">
        <v>0</v>
      </c>
      <c r="R3883" t="b">
        <v>0</v>
      </c>
      <c r="S3883">
        <f>IF(OnlineShopData[[#This Row],[Revenue]]=TRUE,1,0)</f>
        <v>0</v>
      </c>
      <c r="T3883">
        <f>MATCH(OnlineShopData[[#This Row],[Month]],{"Jan","Feb","Mar","Apr","May","June","Jul","Aug","Sep","Oct","Nov","Dec"},0)</f>
        <v>5</v>
      </c>
    </row>
    <row r="3884" spans="1:20" x14ac:dyDescent="0.3">
      <c r="A3884">
        <v>0</v>
      </c>
      <c r="B3884">
        <v>0</v>
      </c>
      <c r="C3884">
        <v>0</v>
      </c>
      <c r="D3884">
        <v>0</v>
      </c>
      <c r="E3884">
        <v>2</v>
      </c>
      <c r="F3884">
        <v>13</v>
      </c>
      <c r="G3884" s="1">
        <v>0</v>
      </c>
      <c r="H3884" s="1">
        <v>0.1</v>
      </c>
      <c r="I3884">
        <v>0</v>
      </c>
      <c r="J3884">
        <v>0</v>
      </c>
      <c r="K3884" t="s">
        <v>22</v>
      </c>
      <c r="L3884">
        <v>2</v>
      </c>
      <c r="M3884">
        <v>5</v>
      </c>
      <c r="N3884">
        <v>1</v>
      </c>
      <c r="O3884">
        <v>6</v>
      </c>
      <c r="P3884" t="s">
        <v>19</v>
      </c>
      <c r="Q3884" t="b">
        <v>0</v>
      </c>
      <c r="R3884" t="b">
        <v>0</v>
      </c>
      <c r="S3884">
        <f>IF(OnlineShopData[[#This Row],[Revenue]]=TRUE,1,0)</f>
        <v>0</v>
      </c>
      <c r="T3884">
        <f>MATCH(OnlineShopData[[#This Row],[Month]],{"Jan","Feb","Mar","Apr","May","June","Jul","Aug","Sep","Oct","Nov","Dec"},0)</f>
        <v>5</v>
      </c>
    </row>
    <row r="3885" spans="1:20" x14ac:dyDescent="0.3">
      <c r="A3885">
        <v>3</v>
      </c>
      <c r="B3885">
        <v>64</v>
      </c>
      <c r="C3885">
        <v>0</v>
      </c>
      <c r="D3885">
        <v>0</v>
      </c>
      <c r="E3885">
        <v>29</v>
      </c>
      <c r="F3885">
        <v>619.4</v>
      </c>
      <c r="G3885" s="1">
        <v>0</v>
      </c>
      <c r="H3885" s="1">
        <v>7.1428569999999999E-3</v>
      </c>
      <c r="I3885">
        <v>42.890571430000001</v>
      </c>
      <c r="J3885">
        <v>0</v>
      </c>
      <c r="K3885" t="s">
        <v>22</v>
      </c>
      <c r="L3885">
        <v>2</v>
      </c>
      <c r="M3885">
        <v>2</v>
      </c>
      <c r="N3885">
        <v>1</v>
      </c>
      <c r="O3885">
        <v>3</v>
      </c>
      <c r="P3885" t="s">
        <v>19</v>
      </c>
      <c r="Q3885" t="b">
        <v>0</v>
      </c>
      <c r="R3885" t="b">
        <v>1</v>
      </c>
      <c r="S3885">
        <f>IF(OnlineShopData[[#This Row],[Revenue]]=TRUE,1,0)</f>
        <v>1</v>
      </c>
      <c r="T3885">
        <f>MATCH(OnlineShopData[[#This Row],[Month]],{"Jan","Feb","Mar","Apr","May","June","Jul","Aug","Sep","Oct","Nov","Dec"},0)</f>
        <v>5</v>
      </c>
    </row>
    <row r="3886" spans="1:20" x14ac:dyDescent="0.3">
      <c r="A3886">
        <v>0</v>
      </c>
      <c r="B3886">
        <v>0</v>
      </c>
      <c r="C3886">
        <v>0</v>
      </c>
      <c r="D3886">
        <v>0</v>
      </c>
      <c r="E3886">
        <v>7</v>
      </c>
      <c r="F3886">
        <v>58</v>
      </c>
      <c r="G3886" s="1">
        <v>2.8571428999999999E-2</v>
      </c>
      <c r="H3886" s="1">
        <v>5.7142856999999998E-2</v>
      </c>
      <c r="I3886">
        <v>0</v>
      </c>
      <c r="J3886">
        <v>0</v>
      </c>
      <c r="K3886" t="s">
        <v>22</v>
      </c>
      <c r="L3886">
        <v>2</v>
      </c>
      <c r="M3886">
        <v>2</v>
      </c>
      <c r="N3886">
        <v>1</v>
      </c>
      <c r="O3886">
        <v>4</v>
      </c>
      <c r="P3886" t="s">
        <v>19</v>
      </c>
      <c r="Q3886" t="b">
        <v>0</v>
      </c>
      <c r="R3886" t="b">
        <v>0</v>
      </c>
      <c r="S3886">
        <f>IF(OnlineShopData[[#This Row],[Revenue]]=TRUE,1,0)</f>
        <v>0</v>
      </c>
      <c r="T3886">
        <f>MATCH(OnlineShopData[[#This Row],[Month]],{"Jan","Feb","Mar","Apr","May","June","Jul","Aug","Sep","Oct","Nov","Dec"},0)</f>
        <v>5</v>
      </c>
    </row>
    <row r="3887" spans="1:20" x14ac:dyDescent="0.3">
      <c r="A3887">
        <v>0</v>
      </c>
      <c r="B3887">
        <v>0</v>
      </c>
      <c r="C3887">
        <v>1</v>
      </c>
      <c r="D3887">
        <v>222</v>
      </c>
      <c r="E3887">
        <v>25</v>
      </c>
      <c r="F3887">
        <v>1545.833333</v>
      </c>
      <c r="G3887" s="1">
        <v>7.6923080000000001E-3</v>
      </c>
      <c r="H3887" s="1">
        <v>2.4358973999999999E-2</v>
      </c>
      <c r="I3887">
        <v>0</v>
      </c>
      <c r="J3887">
        <v>0</v>
      </c>
      <c r="K3887" t="s">
        <v>22</v>
      </c>
      <c r="L3887">
        <v>2</v>
      </c>
      <c r="M3887">
        <v>4</v>
      </c>
      <c r="N3887">
        <v>1</v>
      </c>
      <c r="O3887">
        <v>2</v>
      </c>
      <c r="P3887" t="s">
        <v>19</v>
      </c>
      <c r="Q3887" t="b">
        <v>0</v>
      </c>
      <c r="R3887" t="b">
        <v>0</v>
      </c>
      <c r="S3887">
        <f>IF(OnlineShopData[[#This Row],[Revenue]]=TRUE,1,0)</f>
        <v>0</v>
      </c>
      <c r="T3887">
        <f>MATCH(OnlineShopData[[#This Row],[Month]],{"Jan","Feb","Mar","Apr","May","June","Jul","Aug","Sep","Oct","Nov","Dec"},0)</f>
        <v>5</v>
      </c>
    </row>
    <row r="3888" spans="1:20" x14ac:dyDescent="0.3">
      <c r="A3888">
        <v>1</v>
      </c>
      <c r="B3888">
        <v>24.5</v>
      </c>
      <c r="C3888">
        <v>0</v>
      </c>
      <c r="D3888">
        <v>0</v>
      </c>
      <c r="E3888">
        <v>46</v>
      </c>
      <c r="F3888">
        <v>1525.666667</v>
      </c>
      <c r="G3888" s="1">
        <v>0</v>
      </c>
      <c r="H3888" s="1">
        <v>6.3829790000000004E-3</v>
      </c>
      <c r="I3888">
        <v>107.2170213</v>
      </c>
      <c r="J3888">
        <v>0</v>
      </c>
      <c r="K3888" t="s">
        <v>22</v>
      </c>
      <c r="L3888">
        <v>2</v>
      </c>
      <c r="M3888">
        <v>2</v>
      </c>
      <c r="N3888">
        <v>2</v>
      </c>
      <c r="O3888">
        <v>4</v>
      </c>
      <c r="P3888" t="s">
        <v>19</v>
      </c>
      <c r="Q3888" t="b">
        <v>0</v>
      </c>
      <c r="R3888" t="b">
        <v>1</v>
      </c>
      <c r="S3888">
        <f>IF(OnlineShopData[[#This Row],[Revenue]]=TRUE,1,0)</f>
        <v>1</v>
      </c>
      <c r="T3888">
        <f>MATCH(OnlineShopData[[#This Row],[Month]],{"Jan","Feb","Mar","Apr","May","June","Jul","Aug","Sep","Oct","Nov","Dec"},0)</f>
        <v>5</v>
      </c>
    </row>
    <row r="3889" spans="1:20" x14ac:dyDescent="0.3">
      <c r="A3889">
        <v>0</v>
      </c>
      <c r="B3889">
        <v>0</v>
      </c>
      <c r="C3889">
        <v>0</v>
      </c>
      <c r="D3889">
        <v>0</v>
      </c>
      <c r="E3889">
        <v>1</v>
      </c>
      <c r="F3889">
        <v>0</v>
      </c>
      <c r="G3889" s="1">
        <v>0.2</v>
      </c>
      <c r="H3889" s="1">
        <v>0.2</v>
      </c>
      <c r="I3889">
        <v>0</v>
      </c>
      <c r="J3889">
        <v>0</v>
      </c>
      <c r="K3889" t="s">
        <v>22</v>
      </c>
      <c r="L3889">
        <v>2</v>
      </c>
      <c r="M3889">
        <v>2</v>
      </c>
      <c r="N3889">
        <v>3</v>
      </c>
      <c r="O3889">
        <v>2</v>
      </c>
      <c r="P3889" t="s">
        <v>19</v>
      </c>
      <c r="Q3889" t="b">
        <v>0</v>
      </c>
      <c r="R3889" t="b">
        <v>0</v>
      </c>
      <c r="S3889">
        <f>IF(OnlineShopData[[#This Row],[Revenue]]=TRUE,1,0)</f>
        <v>0</v>
      </c>
      <c r="T3889">
        <f>MATCH(OnlineShopData[[#This Row],[Month]],{"Jan","Feb","Mar","Apr","May","June","Jul","Aug","Sep","Oct","Nov","Dec"},0)</f>
        <v>5</v>
      </c>
    </row>
    <row r="3890" spans="1:20" x14ac:dyDescent="0.3">
      <c r="A3890">
        <v>0</v>
      </c>
      <c r="B3890">
        <v>0</v>
      </c>
      <c r="C3890">
        <v>0</v>
      </c>
      <c r="D3890">
        <v>0</v>
      </c>
      <c r="E3890">
        <v>25</v>
      </c>
      <c r="F3890">
        <v>1838.5</v>
      </c>
      <c r="G3890" s="1">
        <v>4.0000000000000001E-3</v>
      </c>
      <c r="H3890" s="1">
        <v>5.1999999999999998E-2</v>
      </c>
      <c r="I3890">
        <v>0</v>
      </c>
      <c r="J3890">
        <v>0</v>
      </c>
      <c r="K3890" t="s">
        <v>22</v>
      </c>
      <c r="L3890">
        <v>2</v>
      </c>
      <c r="M3890">
        <v>2</v>
      </c>
      <c r="N3890">
        <v>1</v>
      </c>
      <c r="O3890">
        <v>19</v>
      </c>
      <c r="P3890" t="s">
        <v>19</v>
      </c>
      <c r="Q3890" t="b">
        <v>0</v>
      </c>
      <c r="R3890" t="b">
        <v>0</v>
      </c>
      <c r="S3890">
        <f>IF(OnlineShopData[[#This Row],[Revenue]]=TRUE,1,0)</f>
        <v>0</v>
      </c>
      <c r="T3890">
        <f>MATCH(OnlineShopData[[#This Row],[Month]],{"Jan","Feb","Mar","Apr","May","June","Jul","Aug","Sep","Oct","Nov","Dec"},0)</f>
        <v>5</v>
      </c>
    </row>
    <row r="3891" spans="1:20" x14ac:dyDescent="0.3">
      <c r="A3891">
        <v>0</v>
      </c>
      <c r="B3891">
        <v>0</v>
      </c>
      <c r="C3891">
        <v>0</v>
      </c>
      <c r="D3891">
        <v>0</v>
      </c>
      <c r="E3891">
        <v>2</v>
      </c>
      <c r="F3891">
        <v>19</v>
      </c>
      <c r="G3891" s="1">
        <v>0</v>
      </c>
      <c r="H3891" s="1">
        <v>0.1</v>
      </c>
      <c r="I3891">
        <v>0</v>
      </c>
      <c r="J3891">
        <v>0</v>
      </c>
      <c r="K3891" t="s">
        <v>22</v>
      </c>
      <c r="L3891">
        <v>1</v>
      </c>
      <c r="M3891">
        <v>1</v>
      </c>
      <c r="N3891">
        <v>6</v>
      </c>
      <c r="O3891">
        <v>1</v>
      </c>
      <c r="P3891" t="s">
        <v>19</v>
      </c>
      <c r="Q3891" t="b">
        <v>1</v>
      </c>
      <c r="R3891" t="b">
        <v>0</v>
      </c>
      <c r="S3891">
        <f>IF(OnlineShopData[[#This Row],[Revenue]]=TRUE,1,0)</f>
        <v>0</v>
      </c>
      <c r="T3891">
        <f>MATCH(OnlineShopData[[#This Row],[Month]],{"Jan","Feb","Mar","Apr","May","June","Jul","Aug","Sep","Oct","Nov","Dec"},0)</f>
        <v>5</v>
      </c>
    </row>
    <row r="3892" spans="1:20" x14ac:dyDescent="0.3">
      <c r="A3892">
        <v>0</v>
      </c>
      <c r="B3892">
        <v>0</v>
      </c>
      <c r="C3892">
        <v>0</v>
      </c>
      <c r="D3892">
        <v>0</v>
      </c>
      <c r="E3892">
        <v>10</v>
      </c>
      <c r="F3892">
        <v>693.5</v>
      </c>
      <c r="G3892" s="1">
        <v>0</v>
      </c>
      <c r="H3892" s="1">
        <v>2.2222222E-2</v>
      </c>
      <c r="I3892">
        <v>40.43377778</v>
      </c>
      <c r="J3892">
        <v>0</v>
      </c>
      <c r="K3892" t="s">
        <v>22</v>
      </c>
      <c r="L3892">
        <v>2</v>
      </c>
      <c r="M3892">
        <v>2</v>
      </c>
      <c r="N3892">
        <v>1</v>
      </c>
      <c r="O3892">
        <v>4</v>
      </c>
      <c r="P3892" t="s">
        <v>20</v>
      </c>
      <c r="Q3892" t="b">
        <v>0</v>
      </c>
      <c r="R3892" t="b">
        <v>1</v>
      </c>
      <c r="S3892">
        <f>IF(OnlineShopData[[#This Row],[Revenue]]=TRUE,1,0)</f>
        <v>1</v>
      </c>
      <c r="T3892">
        <f>MATCH(OnlineShopData[[#This Row],[Month]],{"Jan","Feb","Mar","Apr","May","June","Jul","Aug","Sep","Oct","Nov","Dec"},0)</f>
        <v>5</v>
      </c>
    </row>
    <row r="3893" spans="1:20" x14ac:dyDescent="0.3">
      <c r="A3893">
        <v>8</v>
      </c>
      <c r="B3893">
        <v>41</v>
      </c>
      <c r="C3893">
        <v>0</v>
      </c>
      <c r="D3893">
        <v>0</v>
      </c>
      <c r="E3893">
        <v>34</v>
      </c>
      <c r="F3893">
        <v>1337.245455</v>
      </c>
      <c r="G3893" s="1">
        <v>1.375E-2</v>
      </c>
      <c r="H3893" s="1">
        <v>2.4214286000000002E-2</v>
      </c>
      <c r="I3893">
        <v>0</v>
      </c>
      <c r="J3893">
        <v>0</v>
      </c>
      <c r="K3893" t="s">
        <v>22</v>
      </c>
      <c r="L3893">
        <v>1</v>
      </c>
      <c r="M3893">
        <v>1</v>
      </c>
      <c r="N3893">
        <v>3</v>
      </c>
      <c r="O3893">
        <v>2</v>
      </c>
      <c r="P3893" t="s">
        <v>19</v>
      </c>
      <c r="Q3893" t="b">
        <v>0</v>
      </c>
      <c r="R3893" t="b">
        <v>0</v>
      </c>
      <c r="S3893">
        <f>IF(OnlineShopData[[#This Row],[Revenue]]=TRUE,1,0)</f>
        <v>0</v>
      </c>
      <c r="T3893">
        <f>MATCH(OnlineShopData[[#This Row],[Month]],{"Jan","Feb","Mar","Apr","May","June","Jul","Aug","Sep","Oct","Nov","Dec"},0)</f>
        <v>5</v>
      </c>
    </row>
    <row r="3894" spans="1:20" x14ac:dyDescent="0.3">
      <c r="A3894">
        <v>2</v>
      </c>
      <c r="B3894">
        <v>81.5</v>
      </c>
      <c r="C3894">
        <v>1</v>
      </c>
      <c r="D3894">
        <v>21</v>
      </c>
      <c r="E3894">
        <v>18</v>
      </c>
      <c r="F3894">
        <v>2199.9722219999999</v>
      </c>
      <c r="G3894" s="1">
        <v>9.5238100000000006E-3</v>
      </c>
      <c r="H3894" s="1">
        <v>1.6825396999999999E-2</v>
      </c>
      <c r="I3894">
        <v>0</v>
      </c>
      <c r="J3894">
        <v>0</v>
      </c>
      <c r="K3894" t="s">
        <v>22</v>
      </c>
      <c r="L3894">
        <v>1</v>
      </c>
      <c r="M3894">
        <v>1</v>
      </c>
      <c r="N3894">
        <v>1</v>
      </c>
      <c r="O3894">
        <v>2</v>
      </c>
      <c r="P3894" t="s">
        <v>19</v>
      </c>
      <c r="Q3894" t="b">
        <v>1</v>
      </c>
      <c r="R3894" t="b">
        <v>0</v>
      </c>
      <c r="S3894">
        <f>IF(OnlineShopData[[#This Row],[Revenue]]=TRUE,1,0)</f>
        <v>0</v>
      </c>
      <c r="T3894">
        <f>MATCH(OnlineShopData[[#This Row],[Month]],{"Jan","Feb","Mar","Apr","May","June","Jul","Aug","Sep","Oct","Nov","Dec"},0)</f>
        <v>5</v>
      </c>
    </row>
    <row r="3895" spans="1:20" x14ac:dyDescent="0.3">
      <c r="A3895">
        <v>0</v>
      </c>
      <c r="B3895">
        <v>0</v>
      </c>
      <c r="C3895">
        <v>0</v>
      </c>
      <c r="D3895">
        <v>0</v>
      </c>
      <c r="E3895">
        <v>2</v>
      </c>
      <c r="F3895">
        <v>0</v>
      </c>
      <c r="G3895" s="1">
        <v>0.2</v>
      </c>
      <c r="H3895" s="1">
        <v>0.2</v>
      </c>
      <c r="I3895">
        <v>0</v>
      </c>
      <c r="J3895">
        <v>0</v>
      </c>
      <c r="K3895" t="s">
        <v>22</v>
      </c>
      <c r="L3895">
        <v>2</v>
      </c>
      <c r="M3895">
        <v>2</v>
      </c>
      <c r="N3895">
        <v>3</v>
      </c>
      <c r="O3895">
        <v>6</v>
      </c>
      <c r="P3895" t="s">
        <v>19</v>
      </c>
      <c r="Q3895" t="b">
        <v>0</v>
      </c>
      <c r="R3895" t="b">
        <v>0</v>
      </c>
      <c r="S3895">
        <f>IF(OnlineShopData[[#This Row],[Revenue]]=TRUE,1,0)</f>
        <v>0</v>
      </c>
      <c r="T3895">
        <f>MATCH(OnlineShopData[[#This Row],[Month]],{"Jan","Feb","Mar","Apr","May","June","Jul","Aug","Sep","Oct","Nov","Dec"},0)</f>
        <v>5</v>
      </c>
    </row>
    <row r="3896" spans="1:20" x14ac:dyDescent="0.3">
      <c r="A3896">
        <v>9</v>
      </c>
      <c r="B3896">
        <v>219.25</v>
      </c>
      <c r="C3896">
        <v>2</v>
      </c>
      <c r="D3896">
        <v>31</v>
      </c>
      <c r="E3896">
        <v>18</v>
      </c>
      <c r="F3896">
        <v>374.38095240000001</v>
      </c>
      <c r="G3896" s="1">
        <v>0</v>
      </c>
      <c r="H3896" s="1">
        <v>7.6666670000000003E-3</v>
      </c>
      <c r="I3896">
        <v>37.699199999999998</v>
      </c>
      <c r="J3896">
        <v>0</v>
      </c>
      <c r="K3896" t="s">
        <v>22</v>
      </c>
      <c r="L3896">
        <v>1</v>
      </c>
      <c r="M3896">
        <v>1</v>
      </c>
      <c r="N3896">
        <v>1</v>
      </c>
      <c r="O3896">
        <v>5</v>
      </c>
      <c r="P3896" t="s">
        <v>20</v>
      </c>
      <c r="Q3896" t="b">
        <v>0</v>
      </c>
      <c r="R3896" t="b">
        <v>0</v>
      </c>
      <c r="S3896">
        <f>IF(OnlineShopData[[#This Row],[Revenue]]=TRUE,1,0)</f>
        <v>0</v>
      </c>
      <c r="T3896">
        <f>MATCH(OnlineShopData[[#This Row],[Month]],{"Jan","Feb","Mar","Apr","May","June","Jul","Aug","Sep","Oct","Nov","Dec"},0)</f>
        <v>5</v>
      </c>
    </row>
    <row r="3897" spans="1:20" x14ac:dyDescent="0.3">
      <c r="A3897">
        <v>0</v>
      </c>
      <c r="B3897">
        <v>0</v>
      </c>
      <c r="C3897">
        <v>0</v>
      </c>
      <c r="D3897">
        <v>0</v>
      </c>
      <c r="E3897">
        <v>1</v>
      </c>
      <c r="F3897">
        <v>0</v>
      </c>
      <c r="G3897" s="1">
        <v>0.2</v>
      </c>
      <c r="H3897" s="1">
        <v>0.2</v>
      </c>
      <c r="I3897">
        <v>0</v>
      </c>
      <c r="J3897">
        <v>0</v>
      </c>
      <c r="K3897" t="s">
        <v>22</v>
      </c>
      <c r="L3897">
        <v>2</v>
      </c>
      <c r="M3897">
        <v>2</v>
      </c>
      <c r="N3897">
        <v>6</v>
      </c>
      <c r="O3897">
        <v>3</v>
      </c>
      <c r="P3897" t="s">
        <v>19</v>
      </c>
      <c r="Q3897" t="b">
        <v>0</v>
      </c>
      <c r="R3897" t="b">
        <v>0</v>
      </c>
      <c r="S3897">
        <f>IF(OnlineShopData[[#This Row],[Revenue]]=TRUE,1,0)</f>
        <v>0</v>
      </c>
      <c r="T3897">
        <f>MATCH(OnlineShopData[[#This Row],[Month]],{"Jan","Feb","Mar","Apr","May","June","Jul","Aug","Sep","Oct","Nov","Dec"},0)</f>
        <v>5</v>
      </c>
    </row>
    <row r="3898" spans="1:20" x14ac:dyDescent="0.3">
      <c r="A3898">
        <v>0</v>
      </c>
      <c r="B3898">
        <v>0</v>
      </c>
      <c r="C3898">
        <v>0</v>
      </c>
      <c r="D3898">
        <v>0</v>
      </c>
      <c r="E3898">
        <v>12</v>
      </c>
      <c r="F3898">
        <v>819.91666669999995</v>
      </c>
      <c r="G3898" s="1">
        <v>5.5555559999999997E-3</v>
      </c>
      <c r="H3898" s="1">
        <v>4.0833332999999999E-2</v>
      </c>
      <c r="I3898">
        <v>0</v>
      </c>
      <c r="J3898">
        <v>0</v>
      </c>
      <c r="K3898" t="s">
        <v>22</v>
      </c>
      <c r="L3898">
        <v>1</v>
      </c>
      <c r="M3898">
        <v>1</v>
      </c>
      <c r="N3898">
        <v>2</v>
      </c>
      <c r="O3898">
        <v>3</v>
      </c>
      <c r="P3898" t="s">
        <v>19</v>
      </c>
      <c r="Q3898" t="b">
        <v>1</v>
      </c>
      <c r="R3898" t="b">
        <v>0</v>
      </c>
      <c r="S3898">
        <f>IF(OnlineShopData[[#This Row],[Revenue]]=TRUE,1,0)</f>
        <v>0</v>
      </c>
      <c r="T3898">
        <f>MATCH(OnlineShopData[[#This Row],[Month]],{"Jan","Feb","Mar","Apr","May","June","Jul","Aug","Sep","Oct","Nov","Dec"},0)</f>
        <v>5</v>
      </c>
    </row>
    <row r="3899" spans="1:20" x14ac:dyDescent="0.3">
      <c r="A3899">
        <v>0</v>
      </c>
      <c r="B3899">
        <v>0</v>
      </c>
      <c r="C3899">
        <v>0</v>
      </c>
      <c r="D3899">
        <v>0</v>
      </c>
      <c r="E3899">
        <v>16</v>
      </c>
      <c r="F3899">
        <v>953.5</v>
      </c>
      <c r="G3899" s="1">
        <v>0</v>
      </c>
      <c r="H3899" s="1">
        <v>1.4285714E-2</v>
      </c>
      <c r="I3899">
        <v>21.588000000000001</v>
      </c>
      <c r="J3899">
        <v>0.8</v>
      </c>
      <c r="K3899" t="s">
        <v>22</v>
      </c>
      <c r="L3899">
        <v>2</v>
      </c>
      <c r="M3899">
        <v>2</v>
      </c>
      <c r="N3899">
        <v>9</v>
      </c>
      <c r="O3899">
        <v>4</v>
      </c>
      <c r="P3899" t="s">
        <v>20</v>
      </c>
      <c r="Q3899" t="b">
        <v>0</v>
      </c>
      <c r="R3899" t="b">
        <v>1</v>
      </c>
      <c r="S3899">
        <f>IF(OnlineShopData[[#This Row],[Revenue]]=TRUE,1,0)</f>
        <v>1</v>
      </c>
      <c r="T3899">
        <f>MATCH(OnlineShopData[[#This Row],[Month]],{"Jan","Feb","Mar","Apr","May","June","Jul","Aug","Sep","Oct","Nov","Dec"},0)</f>
        <v>5</v>
      </c>
    </row>
    <row r="3900" spans="1:20" x14ac:dyDescent="0.3">
      <c r="A3900">
        <v>0</v>
      </c>
      <c r="B3900">
        <v>0</v>
      </c>
      <c r="C3900">
        <v>0</v>
      </c>
      <c r="D3900">
        <v>0</v>
      </c>
      <c r="E3900">
        <v>3</v>
      </c>
      <c r="F3900">
        <v>34</v>
      </c>
      <c r="G3900" s="1">
        <v>0</v>
      </c>
      <c r="H3900" s="1">
        <v>6.6666666999999999E-2</v>
      </c>
      <c r="I3900">
        <v>0</v>
      </c>
      <c r="J3900">
        <v>0</v>
      </c>
      <c r="K3900" t="s">
        <v>22</v>
      </c>
      <c r="L3900">
        <v>1</v>
      </c>
      <c r="M3900">
        <v>1</v>
      </c>
      <c r="N3900">
        <v>6</v>
      </c>
      <c r="O3900">
        <v>3</v>
      </c>
      <c r="P3900" t="s">
        <v>19</v>
      </c>
      <c r="Q3900" t="b">
        <v>0</v>
      </c>
      <c r="R3900" t="b">
        <v>0</v>
      </c>
      <c r="S3900">
        <f>IF(OnlineShopData[[#This Row],[Revenue]]=TRUE,1,0)</f>
        <v>0</v>
      </c>
      <c r="T3900">
        <f>MATCH(OnlineShopData[[#This Row],[Month]],{"Jan","Feb","Mar","Apr","May","June","Jul","Aug","Sep","Oct","Nov","Dec"},0)</f>
        <v>5</v>
      </c>
    </row>
    <row r="3901" spans="1:20" x14ac:dyDescent="0.3">
      <c r="A3901">
        <v>0</v>
      </c>
      <c r="B3901">
        <v>0</v>
      </c>
      <c r="C3901">
        <v>0</v>
      </c>
      <c r="D3901">
        <v>0</v>
      </c>
      <c r="E3901">
        <v>10</v>
      </c>
      <c r="F3901">
        <v>240.5</v>
      </c>
      <c r="G3901" s="1">
        <v>0</v>
      </c>
      <c r="H3901" s="1">
        <v>2.2222222E-2</v>
      </c>
      <c r="I3901">
        <v>0</v>
      </c>
      <c r="J3901">
        <v>0</v>
      </c>
      <c r="K3901" t="s">
        <v>22</v>
      </c>
      <c r="L3901">
        <v>2</v>
      </c>
      <c r="M3901">
        <v>2</v>
      </c>
      <c r="N3901">
        <v>8</v>
      </c>
      <c r="O3901">
        <v>4</v>
      </c>
      <c r="P3901" t="s">
        <v>19</v>
      </c>
      <c r="Q3901" t="b">
        <v>0</v>
      </c>
      <c r="R3901" t="b">
        <v>0</v>
      </c>
      <c r="S3901">
        <f>IF(OnlineShopData[[#This Row],[Revenue]]=TRUE,1,0)</f>
        <v>0</v>
      </c>
      <c r="T3901">
        <f>MATCH(OnlineShopData[[#This Row],[Month]],{"Jan","Feb","Mar","Apr","May","June","Jul","Aug","Sep","Oct","Nov","Dec"},0)</f>
        <v>5</v>
      </c>
    </row>
    <row r="3902" spans="1:20" x14ac:dyDescent="0.3">
      <c r="A3902">
        <v>1</v>
      </c>
      <c r="B3902">
        <v>11</v>
      </c>
      <c r="C3902">
        <v>0</v>
      </c>
      <c r="D3902">
        <v>0</v>
      </c>
      <c r="E3902">
        <v>104</v>
      </c>
      <c r="F3902">
        <v>4877.257071</v>
      </c>
      <c r="G3902" s="1">
        <v>3.9215689999999997E-3</v>
      </c>
      <c r="H3902" s="1">
        <v>2.0140056E-2</v>
      </c>
      <c r="I3902">
        <v>0</v>
      </c>
      <c r="J3902">
        <v>0</v>
      </c>
      <c r="K3902" t="s">
        <v>22</v>
      </c>
      <c r="L3902">
        <v>2</v>
      </c>
      <c r="M3902">
        <v>2</v>
      </c>
      <c r="N3902">
        <v>1</v>
      </c>
      <c r="O3902">
        <v>6</v>
      </c>
      <c r="P3902" t="s">
        <v>19</v>
      </c>
      <c r="Q3902" t="b">
        <v>1</v>
      </c>
      <c r="R3902" t="b">
        <v>0</v>
      </c>
      <c r="S3902">
        <f>IF(OnlineShopData[[#This Row],[Revenue]]=TRUE,1,0)</f>
        <v>0</v>
      </c>
      <c r="T3902">
        <f>MATCH(OnlineShopData[[#This Row],[Month]],{"Jan","Feb","Mar","Apr","May","June","Jul","Aug","Sep","Oct","Nov","Dec"},0)</f>
        <v>5</v>
      </c>
    </row>
    <row r="3903" spans="1:20" x14ac:dyDescent="0.3">
      <c r="A3903">
        <v>0</v>
      </c>
      <c r="B3903">
        <v>0</v>
      </c>
      <c r="C3903">
        <v>0</v>
      </c>
      <c r="D3903">
        <v>0</v>
      </c>
      <c r="E3903">
        <v>12</v>
      </c>
      <c r="F3903">
        <v>404</v>
      </c>
      <c r="G3903" s="1">
        <v>0</v>
      </c>
      <c r="H3903" s="1">
        <v>3.3333333E-2</v>
      </c>
      <c r="I3903">
        <v>0</v>
      </c>
      <c r="J3903">
        <v>0</v>
      </c>
      <c r="K3903" t="s">
        <v>22</v>
      </c>
      <c r="L3903">
        <v>2</v>
      </c>
      <c r="M3903">
        <v>4</v>
      </c>
      <c r="N3903">
        <v>6</v>
      </c>
      <c r="O3903">
        <v>1</v>
      </c>
      <c r="P3903" t="s">
        <v>19</v>
      </c>
      <c r="Q3903" t="b">
        <v>0</v>
      </c>
      <c r="R3903" t="b">
        <v>0</v>
      </c>
      <c r="S3903">
        <f>IF(OnlineShopData[[#This Row],[Revenue]]=TRUE,1,0)</f>
        <v>0</v>
      </c>
      <c r="T3903">
        <f>MATCH(OnlineShopData[[#This Row],[Month]],{"Jan","Feb","Mar","Apr","May","June","Jul","Aug","Sep","Oct","Nov","Dec"},0)</f>
        <v>5</v>
      </c>
    </row>
    <row r="3904" spans="1:20" x14ac:dyDescent="0.3">
      <c r="A3904">
        <v>0</v>
      </c>
      <c r="B3904">
        <v>0</v>
      </c>
      <c r="C3904">
        <v>2</v>
      </c>
      <c r="D3904">
        <v>74</v>
      </c>
      <c r="E3904">
        <v>6</v>
      </c>
      <c r="F3904">
        <v>83.5</v>
      </c>
      <c r="G3904" s="1">
        <v>0</v>
      </c>
      <c r="H3904" s="1">
        <v>5.8333333000000001E-2</v>
      </c>
      <c r="I3904">
        <v>0</v>
      </c>
      <c r="J3904">
        <v>0.4</v>
      </c>
      <c r="K3904" t="s">
        <v>22</v>
      </c>
      <c r="L3904">
        <v>2</v>
      </c>
      <c r="M3904">
        <v>2</v>
      </c>
      <c r="N3904">
        <v>1</v>
      </c>
      <c r="O3904">
        <v>2</v>
      </c>
      <c r="P3904" t="s">
        <v>19</v>
      </c>
      <c r="Q3904" t="b">
        <v>0</v>
      </c>
      <c r="R3904" t="b">
        <v>0</v>
      </c>
      <c r="S3904">
        <f>IF(OnlineShopData[[#This Row],[Revenue]]=TRUE,1,0)</f>
        <v>0</v>
      </c>
      <c r="T3904">
        <f>MATCH(OnlineShopData[[#This Row],[Month]],{"Jan","Feb","Mar","Apr","May","June","Jul","Aug","Sep","Oct","Nov","Dec"},0)</f>
        <v>5</v>
      </c>
    </row>
    <row r="3905" spans="1:20" x14ac:dyDescent="0.3">
      <c r="A3905">
        <v>1</v>
      </c>
      <c r="B3905">
        <v>35</v>
      </c>
      <c r="C3905">
        <v>0</v>
      </c>
      <c r="D3905">
        <v>0</v>
      </c>
      <c r="E3905">
        <v>10</v>
      </c>
      <c r="F3905">
        <v>89.333333330000002</v>
      </c>
      <c r="G3905" s="1">
        <v>0</v>
      </c>
      <c r="H3905" s="1">
        <v>0.02</v>
      </c>
      <c r="I3905">
        <v>0</v>
      </c>
      <c r="J3905">
        <v>0</v>
      </c>
      <c r="K3905" t="s">
        <v>22</v>
      </c>
      <c r="L3905">
        <v>2</v>
      </c>
      <c r="M3905">
        <v>2</v>
      </c>
      <c r="N3905">
        <v>1</v>
      </c>
      <c r="O3905">
        <v>3</v>
      </c>
      <c r="P3905" t="s">
        <v>20</v>
      </c>
      <c r="Q3905" t="b">
        <v>0</v>
      </c>
      <c r="R3905" t="b">
        <v>0</v>
      </c>
      <c r="S3905">
        <f>IF(OnlineShopData[[#This Row],[Revenue]]=TRUE,1,0)</f>
        <v>0</v>
      </c>
      <c r="T3905">
        <f>MATCH(OnlineShopData[[#This Row],[Month]],{"Jan","Feb","Mar","Apr","May","June","Jul","Aug","Sep","Oct","Nov","Dec"},0)</f>
        <v>5</v>
      </c>
    </row>
    <row r="3906" spans="1:20" x14ac:dyDescent="0.3">
      <c r="A3906">
        <v>0</v>
      </c>
      <c r="B3906">
        <v>0</v>
      </c>
      <c r="C3906">
        <v>0</v>
      </c>
      <c r="D3906">
        <v>0</v>
      </c>
      <c r="E3906">
        <v>7</v>
      </c>
      <c r="F3906">
        <v>380</v>
      </c>
      <c r="G3906" s="1">
        <v>1.4285714E-2</v>
      </c>
      <c r="H3906" s="1">
        <v>7.4285714000000003E-2</v>
      </c>
      <c r="I3906">
        <v>0</v>
      </c>
      <c r="J3906">
        <v>0</v>
      </c>
      <c r="K3906" t="s">
        <v>22</v>
      </c>
      <c r="L3906">
        <v>2</v>
      </c>
      <c r="M3906">
        <v>4</v>
      </c>
      <c r="N3906">
        <v>7</v>
      </c>
      <c r="O3906">
        <v>1</v>
      </c>
      <c r="P3906" t="s">
        <v>19</v>
      </c>
      <c r="Q3906" t="b">
        <v>1</v>
      </c>
      <c r="R3906" t="b">
        <v>0</v>
      </c>
      <c r="S3906">
        <f>IF(OnlineShopData[[#This Row],[Revenue]]=TRUE,1,0)</f>
        <v>0</v>
      </c>
      <c r="T3906">
        <f>MATCH(OnlineShopData[[#This Row],[Month]],{"Jan","Feb","Mar","Apr","May","June","Jul","Aug","Sep","Oct","Nov","Dec"},0)</f>
        <v>5</v>
      </c>
    </row>
    <row r="3907" spans="1:20" x14ac:dyDescent="0.3">
      <c r="A3907">
        <v>7</v>
      </c>
      <c r="B3907">
        <v>78.3</v>
      </c>
      <c r="C3907">
        <v>5</v>
      </c>
      <c r="D3907">
        <v>120</v>
      </c>
      <c r="E3907">
        <v>87</v>
      </c>
      <c r="F3907">
        <v>1363.263492</v>
      </c>
      <c r="G3907" s="1">
        <v>4.3010749999999997E-3</v>
      </c>
      <c r="H3907" s="1">
        <v>8.0901180000000003E-3</v>
      </c>
      <c r="I3907">
        <v>30.809279570000001</v>
      </c>
      <c r="J3907">
        <v>0.6</v>
      </c>
      <c r="K3907" t="s">
        <v>22</v>
      </c>
      <c r="L3907">
        <v>2</v>
      </c>
      <c r="M3907">
        <v>2</v>
      </c>
      <c r="N3907">
        <v>3</v>
      </c>
      <c r="O3907">
        <v>2</v>
      </c>
      <c r="P3907" t="s">
        <v>19</v>
      </c>
      <c r="Q3907" t="b">
        <v>0</v>
      </c>
      <c r="R3907" t="b">
        <v>1</v>
      </c>
      <c r="S3907">
        <f>IF(OnlineShopData[[#This Row],[Revenue]]=TRUE,1,0)</f>
        <v>1</v>
      </c>
      <c r="T3907">
        <f>MATCH(OnlineShopData[[#This Row],[Month]],{"Jan","Feb","Mar","Apr","May","June","Jul","Aug","Sep","Oct","Nov","Dec"},0)</f>
        <v>5</v>
      </c>
    </row>
    <row r="3908" spans="1:20" x14ac:dyDescent="0.3">
      <c r="A3908">
        <v>4</v>
      </c>
      <c r="B3908">
        <v>120</v>
      </c>
      <c r="C3908">
        <v>4</v>
      </c>
      <c r="D3908">
        <v>64</v>
      </c>
      <c r="E3908">
        <v>52</v>
      </c>
      <c r="F3908">
        <v>1859.083333</v>
      </c>
      <c r="G3908" s="1">
        <v>1.0344828E-2</v>
      </c>
      <c r="H3908" s="1">
        <v>1.8390805E-2</v>
      </c>
      <c r="I3908">
        <v>17.248701149999999</v>
      </c>
      <c r="J3908">
        <v>0</v>
      </c>
      <c r="K3908" t="s">
        <v>22</v>
      </c>
      <c r="L3908">
        <v>2</v>
      </c>
      <c r="M3908">
        <v>2</v>
      </c>
      <c r="N3908">
        <v>2</v>
      </c>
      <c r="O3908">
        <v>13</v>
      </c>
      <c r="P3908" t="s">
        <v>19</v>
      </c>
      <c r="Q3908" t="b">
        <v>0</v>
      </c>
      <c r="R3908" t="b">
        <v>1</v>
      </c>
      <c r="S3908">
        <f>IF(OnlineShopData[[#This Row],[Revenue]]=TRUE,1,0)</f>
        <v>1</v>
      </c>
      <c r="T3908">
        <f>MATCH(OnlineShopData[[#This Row],[Month]],{"Jan","Feb","Mar","Apr","May","June","Jul","Aug","Sep","Oct","Nov","Dec"},0)</f>
        <v>5</v>
      </c>
    </row>
    <row r="3909" spans="1:20" x14ac:dyDescent="0.3">
      <c r="A3909">
        <v>1</v>
      </c>
      <c r="B3909">
        <v>5</v>
      </c>
      <c r="C3909">
        <v>0</v>
      </c>
      <c r="D3909">
        <v>0</v>
      </c>
      <c r="E3909">
        <v>7</v>
      </c>
      <c r="F3909">
        <v>35</v>
      </c>
      <c r="G3909" s="1">
        <v>0.114285714</v>
      </c>
      <c r="H3909" s="1">
        <v>0.123809524</v>
      </c>
      <c r="I3909">
        <v>0</v>
      </c>
      <c r="J3909">
        <v>0.4</v>
      </c>
      <c r="K3909" t="s">
        <v>22</v>
      </c>
      <c r="L3909">
        <v>1</v>
      </c>
      <c r="M3909">
        <v>1</v>
      </c>
      <c r="N3909">
        <v>4</v>
      </c>
      <c r="O3909">
        <v>15</v>
      </c>
      <c r="P3909" t="s">
        <v>19</v>
      </c>
      <c r="Q3909" t="b">
        <v>0</v>
      </c>
      <c r="R3909" t="b">
        <v>0</v>
      </c>
      <c r="S3909">
        <f>IF(OnlineShopData[[#This Row],[Revenue]]=TRUE,1,0)</f>
        <v>0</v>
      </c>
      <c r="T3909">
        <f>MATCH(OnlineShopData[[#This Row],[Month]],{"Jan","Feb","Mar","Apr","May","June","Jul","Aug","Sep","Oct","Nov","Dec"},0)</f>
        <v>5</v>
      </c>
    </row>
    <row r="3910" spans="1:20" x14ac:dyDescent="0.3">
      <c r="A3910">
        <v>0</v>
      </c>
      <c r="B3910">
        <v>0</v>
      </c>
      <c r="C3910">
        <v>3</v>
      </c>
      <c r="D3910">
        <v>482.33333329999999</v>
      </c>
      <c r="E3910">
        <v>44</v>
      </c>
      <c r="F3910">
        <v>2453.75</v>
      </c>
      <c r="G3910" s="1">
        <v>0</v>
      </c>
      <c r="H3910" s="1">
        <v>1.1111109999999999E-3</v>
      </c>
      <c r="I3910">
        <v>48.868000000000002</v>
      </c>
      <c r="J3910">
        <v>0</v>
      </c>
      <c r="K3910" t="s">
        <v>22</v>
      </c>
      <c r="L3910">
        <v>1</v>
      </c>
      <c r="M3910">
        <v>1</v>
      </c>
      <c r="N3910">
        <v>8</v>
      </c>
      <c r="O3910">
        <v>2</v>
      </c>
      <c r="P3910" t="s">
        <v>19</v>
      </c>
      <c r="Q3910" t="b">
        <v>1</v>
      </c>
      <c r="R3910" t="b">
        <v>1</v>
      </c>
      <c r="S3910">
        <f>IF(OnlineShopData[[#This Row],[Revenue]]=TRUE,1,0)</f>
        <v>1</v>
      </c>
      <c r="T3910">
        <f>MATCH(OnlineShopData[[#This Row],[Month]],{"Jan","Feb","Mar","Apr","May","June","Jul","Aug","Sep","Oct","Nov","Dec"},0)</f>
        <v>5</v>
      </c>
    </row>
    <row r="3911" spans="1:20" x14ac:dyDescent="0.3">
      <c r="A3911">
        <v>0</v>
      </c>
      <c r="B3911">
        <v>0</v>
      </c>
      <c r="C3911">
        <v>0</v>
      </c>
      <c r="D3911">
        <v>0</v>
      </c>
      <c r="E3911">
        <v>8</v>
      </c>
      <c r="F3911">
        <v>135.83333329999999</v>
      </c>
      <c r="G3911" s="1">
        <v>0</v>
      </c>
      <c r="H3911" s="1">
        <v>2.5000000000000001E-2</v>
      </c>
      <c r="I3911">
        <v>0</v>
      </c>
      <c r="J3911">
        <v>0.4</v>
      </c>
      <c r="K3911" t="s">
        <v>22</v>
      </c>
      <c r="L3911">
        <v>2</v>
      </c>
      <c r="M3911">
        <v>2</v>
      </c>
      <c r="N3911">
        <v>9</v>
      </c>
      <c r="O3911">
        <v>3</v>
      </c>
      <c r="P3911" t="s">
        <v>19</v>
      </c>
      <c r="Q3911" t="b">
        <v>0</v>
      </c>
      <c r="R3911" t="b">
        <v>0</v>
      </c>
      <c r="S3911">
        <f>IF(OnlineShopData[[#This Row],[Revenue]]=TRUE,1,0)</f>
        <v>0</v>
      </c>
      <c r="T3911">
        <f>MATCH(OnlineShopData[[#This Row],[Month]],{"Jan","Feb","Mar","Apr","May","June","Jul","Aug","Sep","Oct","Nov","Dec"},0)</f>
        <v>5</v>
      </c>
    </row>
    <row r="3912" spans="1:20" x14ac:dyDescent="0.3">
      <c r="A3912">
        <v>0</v>
      </c>
      <c r="B3912">
        <v>0</v>
      </c>
      <c r="C3912">
        <v>1</v>
      </c>
      <c r="D3912">
        <v>0</v>
      </c>
      <c r="E3912">
        <v>8</v>
      </c>
      <c r="F3912">
        <v>165.8</v>
      </c>
      <c r="G3912" s="1">
        <v>2.2222222E-2</v>
      </c>
      <c r="H3912" s="1">
        <v>2.2222222E-2</v>
      </c>
      <c r="I3912">
        <v>0</v>
      </c>
      <c r="J3912">
        <v>0.6</v>
      </c>
      <c r="K3912" t="s">
        <v>22</v>
      </c>
      <c r="L3912">
        <v>1</v>
      </c>
      <c r="M3912">
        <v>1</v>
      </c>
      <c r="N3912">
        <v>1</v>
      </c>
      <c r="O3912">
        <v>1</v>
      </c>
      <c r="P3912" t="s">
        <v>19</v>
      </c>
      <c r="Q3912" t="b">
        <v>0</v>
      </c>
      <c r="R3912" t="b">
        <v>0</v>
      </c>
      <c r="S3912">
        <f>IF(OnlineShopData[[#This Row],[Revenue]]=TRUE,1,0)</f>
        <v>0</v>
      </c>
      <c r="T3912">
        <f>MATCH(OnlineShopData[[#This Row],[Month]],{"Jan","Feb","Mar","Apr","May","June","Jul","Aug","Sep","Oct","Nov","Dec"},0)</f>
        <v>5</v>
      </c>
    </row>
    <row r="3913" spans="1:20" x14ac:dyDescent="0.3">
      <c r="A3913">
        <v>2</v>
      </c>
      <c r="B3913">
        <v>15.6</v>
      </c>
      <c r="C3913">
        <v>0</v>
      </c>
      <c r="D3913">
        <v>0</v>
      </c>
      <c r="E3913">
        <v>10</v>
      </c>
      <c r="F3913">
        <v>68</v>
      </c>
      <c r="G3913" s="1">
        <v>1.8181817999999999E-2</v>
      </c>
      <c r="H3913" s="1">
        <v>4.5454544999999999E-2</v>
      </c>
      <c r="I3913">
        <v>0</v>
      </c>
      <c r="J3913">
        <v>0.2</v>
      </c>
      <c r="K3913" t="s">
        <v>22</v>
      </c>
      <c r="L3913">
        <v>2</v>
      </c>
      <c r="M3913">
        <v>2</v>
      </c>
      <c r="N3913">
        <v>2</v>
      </c>
      <c r="O3913">
        <v>3</v>
      </c>
      <c r="P3913" t="s">
        <v>19</v>
      </c>
      <c r="Q3913" t="b">
        <v>0</v>
      </c>
      <c r="R3913" t="b">
        <v>0</v>
      </c>
      <c r="S3913">
        <f>IF(OnlineShopData[[#This Row],[Revenue]]=TRUE,1,0)</f>
        <v>0</v>
      </c>
      <c r="T3913">
        <f>MATCH(OnlineShopData[[#This Row],[Month]],{"Jan","Feb","Mar","Apr","May","June","Jul","Aug","Sep","Oct","Nov","Dec"},0)</f>
        <v>5</v>
      </c>
    </row>
    <row r="3914" spans="1:20" x14ac:dyDescent="0.3">
      <c r="A3914">
        <v>0</v>
      </c>
      <c r="B3914">
        <v>0</v>
      </c>
      <c r="C3914">
        <v>0</v>
      </c>
      <c r="D3914">
        <v>0</v>
      </c>
      <c r="E3914">
        <v>20</v>
      </c>
      <c r="F3914">
        <v>196.83333329999999</v>
      </c>
      <c r="G3914" s="1">
        <v>0.04</v>
      </c>
      <c r="H3914" s="1">
        <v>6.3333333000000006E-2</v>
      </c>
      <c r="I3914">
        <v>0</v>
      </c>
      <c r="J3914">
        <v>0.6</v>
      </c>
      <c r="K3914" t="s">
        <v>22</v>
      </c>
      <c r="L3914">
        <v>2</v>
      </c>
      <c r="M3914">
        <v>2</v>
      </c>
      <c r="N3914">
        <v>1</v>
      </c>
      <c r="O3914">
        <v>4</v>
      </c>
      <c r="P3914" t="s">
        <v>19</v>
      </c>
      <c r="Q3914" t="b">
        <v>0</v>
      </c>
      <c r="R3914" t="b">
        <v>0</v>
      </c>
      <c r="S3914">
        <f>IF(OnlineShopData[[#This Row],[Revenue]]=TRUE,1,0)</f>
        <v>0</v>
      </c>
      <c r="T3914">
        <f>MATCH(OnlineShopData[[#This Row],[Month]],{"Jan","Feb","Mar","Apr","May","June","Jul","Aug","Sep","Oct","Nov","Dec"},0)</f>
        <v>5</v>
      </c>
    </row>
    <row r="3915" spans="1:20" x14ac:dyDescent="0.3">
      <c r="A3915">
        <v>0</v>
      </c>
      <c r="B3915">
        <v>0</v>
      </c>
      <c r="C3915">
        <v>0</v>
      </c>
      <c r="D3915">
        <v>0</v>
      </c>
      <c r="E3915">
        <v>14</v>
      </c>
      <c r="F3915">
        <v>207.16666670000001</v>
      </c>
      <c r="G3915" s="1">
        <v>4.2857143E-2</v>
      </c>
      <c r="H3915" s="1">
        <v>8.3333332999999996E-2</v>
      </c>
      <c r="I3915">
        <v>0</v>
      </c>
      <c r="J3915">
        <v>0.6</v>
      </c>
      <c r="K3915" t="s">
        <v>22</v>
      </c>
      <c r="L3915">
        <v>2</v>
      </c>
      <c r="M3915">
        <v>2</v>
      </c>
      <c r="N3915">
        <v>7</v>
      </c>
      <c r="O3915">
        <v>11</v>
      </c>
      <c r="P3915" t="s">
        <v>19</v>
      </c>
      <c r="Q3915" t="b">
        <v>0</v>
      </c>
      <c r="R3915" t="b">
        <v>0</v>
      </c>
      <c r="S3915">
        <f>IF(OnlineShopData[[#This Row],[Revenue]]=TRUE,1,0)</f>
        <v>0</v>
      </c>
      <c r="T3915">
        <f>MATCH(OnlineShopData[[#This Row],[Month]],{"Jan","Feb","Mar","Apr","May","June","Jul","Aug","Sep","Oct","Nov","Dec"},0)</f>
        <v>5</v>
      </c>
    </row>
    <row r="3916" spans="1:20" x14ac:dyDescent="0.3">
      <c r="A3916">
        <v>0</v>
      </c>
      <c r="B3916">
        <v>0</v>
      </c>
      <c r="C3916">
        <v>0</v>
      </c>
      <c r="D3916">
        <v>0</v>
      </c>
      <c r="E3916">
        <v>15</v>
      </c>
      <c r="F3916">
        <v>197</v>
      </c>
      <c r="G3916" s="1">
        <v>0</v>
      </c>
      <c r="H3916" s="1">
        <v>2.6666667000000002E-2</v>
      </c>
      <c r="I3916">
        <v>0</v>
      </c>
      <c r="J3916">
        <v>0.2</v>
      </c>
      <c r="K3916" t="s">
        <v>22</v>
      </c>
      <c r="L3916">
        <v>2</v>
      </c>
      <c r="M3916">
        <v>2</v>
      </c>
      <c r="N3916">
        <v>1</v>
      </c>
      <c r="O3916">
        <v>4</v>
      </c>
      <c r="P3916" t="s">
        <v>19</v>
      </c>
      <c r="Q3916" t="b">
        <v>0</v>
      </c>
      <c r="R3916" t="b">
        <v>0</v>
      </c>
      <c r="S3916">
        <f>IF(OnlineShopData[[#This Row],[Revenue]]=TRUE,1,0)</f>
        <v>0</v>
      </c>
      <c r="T3916">
        <f>MATCH(OnlineShopData[[#This Row],[Month]],{"Jan","Feb","Mar","Apr","May","June","Jul","Aug","Sep","Oct","Nov","Dec"},0)</f>
        <v>5</v>
      </c>
    </row>
    <row r="3917" spans="1:20" x14ac:dyDescent="0.3">
      <c r="A3917">
        <v>8</v>
      </c>
      <c r="B3917">
        <v>259.83333329999999</v>
      </c>
      <c r="C3917">
        <v>0</v>
      </c>
      <c r="D3917">
        <v>0</v>
      </c>
      <c r="E3917">
        <v>26</v>
      </c>
      <c r="F3917">
        <v>535.46666670000002</v>
      </c>
      <c r="G3917" s="1">
        <v>0</v>
      </c>
      <c r="H3917" s="1">
        <v>1.1494252999999999E-2</v>
      </c>
      <c r="I3917">
        <v>0</v>
      </c>
      <c r="J3917">
        <v>0</v>
      </c>
      <c r="K3917" t="s">
        <v>22</v>
      </c>
      <c r="L3917">
        <v>2</v>
      </c>
      <c r="M3917">
        <v>2</v>
      </c>
      <c r="N3917">
        <v>4</v>
      </c>
      <c r="O3917">
        <v>4</v>
      </c>
      <c r="P3917" t="s">
        <v>19</v>
      </c>
      <c r="Q3917" t="b">
        <v>0</v>
      </c>
      <c r="R3917" t="b">
        <v>0</v>
      </c>
      <c r="S3917">
        <f>IF(OnlineShopData[[#This Row],[Revenue]]=TRUE,1,0)</f>
        <v>0</v>
      </c>
      <c r="T3917">
        <f>MATCH(OnlineShopData[[#This Row],[Month]],{"Jan","Feb","Mar","Apr","May","June","Jul","Aug","Sep","Oct","Nov","Dec"},0)</f>
        <v>5</v>
      </c>
    </row>
    <row r="3918" spans="1:20" x14ac:dyDescent="0.3">
      <c r="A3918">
        <v>1</v>
      </c>
      <c r="B3918">
        <v>5</v>
      </c>
      <c r="C3918">
        <v>0</v>
      </c>
      <c r="D3918">
        <v>0</v>
      </c>
      <c r="E3918">
        <v>21</v>
      </c>
      <c r="F3918">
        <v>1342.5</v>
      </c>
      <c r="G3918" s="1">
        <v>0.01</v>
      </c>
      <c r="H3918" s="1">
        <v>0.02</v>
      </c>
      <c r="I3918">
        <v>0</v>
      </c>
      <c r="J3918">
        <v>0</v>
      </c>
      <c r="K3918" t="s">
        <v>22</v>
      </c>
      <c r="L3918">
        <v>3</v>
      </c>
      <c r="M3918">
        <v>2</v>
      </c>
      <c r="N3918">
        <v>2</v>
      </c>
      <c r="O3918">
        <v>2</v>
      </c>
      <c r="P3918" t="s">
        <v>19</v>
      </c>
      <c r="Q3918" t="b">
        <v>0</v>
      </c>
      <c r="R3918" t="b">
        <v>0</v>
      </c>
      <c r="S3918">
        <f>IF(OnlineShopData[[#This Row],[Revenue]]=TRUE,1,0)</f>
        <v>0</v>
      </c>
      <c r="T3918">
        <f>MATCH(OnlineShopData[[#This Row],[Month]],{"Jan","Feb","Mar","Apr","May","June","Jul","Aug","Sep","Oct","Nov","Dec"},0)</f>
        <v>5</v>
      </c>
    </row>
    <row r="3919" spans="1:20" x14ac:dyDescent="0.3">
      <c r="A3919">
        <v>1</v>
      </c>
      <c r="B3919">
        <v>15</v>
      </c>
      <c r="C3919">
        <v>0</v>
      </c>
      <c r="D3919">
        <v>0</v>
      </c>
      <c r="E3919">
        <v>11</v>
      </c>
      <c r="F3919">
        <v>224</v>
      </c>
      <c r="G3919" s="1">
        <v>1.6666667E-2</v>
      </c>
      <c r="H3919" s="1">
        <v>2.2222222E-2</v>
      </c>
      <c r="I3919">
        <v>47.655666670000002</v>
      </c>
      <c r="J3919">
        <v>0</v>
      </c>
      <c r="K3919" t="s">
        <v>22</v>
      </c>
      <c r="L3919">
        <v>2</v>
      </c>
      <c r="M3919">
        <v>5</v>
      </c>
      <c r="N3919">
        <v>1</v>
      </c>
      <c r="O3919">
        <v>4</v>
      </c>
      <c r="P3919" t="s">
        <v>19</v>
      </c>
      <c r="Q3919" t="b">
        <v>0</v>
      </c>
      <c r="R3919" t="b">
        <v>1</v>
      </c>
      <c r="S3919">
        <f>IF(OnlineShopData[[#This Row],[Revenue]]=TRUE,1,0)</f>
        <v>1</v>
      </c>
      <c r="T3919">
        <f>MATCH(OnlineShopData[[#This Row],[Month]],{"Jan","Feb","Mar","Apr","May","June","Jul","Aug","Sep","Oct","Nov","Dec"},0)</f>
        <v>5</v>
      </c>
    </row>
    <row r="3920" spans="1:20" x14ac:dyDescent="0.3">
      <c r="A3920">
        <v>0</v>
      </c>
      <c r="B3920">
        <v>0</v>
      </c>
      <c r="C3920">
        <v>0</v>
      </c>
      <c r="D3920">
        <v>0</v>
      </c>
      <c r="E3920">
        <v>29</v>
      </c>
      <c r="F3920">
        <v>520.6</v>
      </c>
      <c r="G3920" s="1">
        <v>1.5172414E-2</v>
      </c>
      <c r="H3920" s="1">
        <v>4.5684430999999998E-2</v>
      </c>
      <c r="I3920">
        <v>0</v>
      </c>
      <c r="J3920">
        <v>0</v>
      </c>
      <c r="K3920" t="s">
        <v>22</v>
      </c>
      <c r="L3920">
        <v>2</v>
      </c>
      <c r="M3920">
        <v>2</v>
      </c>
      <c r="N3920">
        <v>7</v>
      </c>
      <c r="O3920">
        <v>1</v>
      </c>
      <c r="P3920" t="s">
        <v>19</v>
      </c>
      <c r="Q3920" t="b">
        <v>0</v>
      </c>
      <c r="R3920" t="b">
        <v>0</v>
      </c>
      <c r="S3920">
        <f>IF(OnlineShopData[[#This Row],[Revenue]]=TRUE,1,0)</f>
        <v>0</v>
      </c>
      <c r="T3920">
        <f>MATCH(OnlineShopData[[#This Row],[Month]],{"Jan","Feb","Mar","Apr","May","June","Jul","Aug","Sep","Oct","Nov","Dec"},0)</f>
        <v>5</v>
      </c>
    </row>
    <row r="3921" spans="1:20" x14ac:dyDescent="0.3">
      <c r="A3921">
        <v>0</v>
      </c>
      <c r="B3921">
        <v>0</v>
      </c>
      <c r="C3921">
        <v>0</v>
      </c>
      <c r="D3921">
        <v>0</v>
      </c>
      <c r="E3921">
        <v>17</v>
      </c>
      <c r="F3921">
        <v>290.83333329999999</v>
      </c>
      <c r="G3921" s="1">
        <v>0</v>
      </c>
      <c r="H3921" s="1">
        <v>1.2500000000000001E-2</v>
      </c>
      <c r="I3921">
        <v>0</v>
      </c>
      <c r="J3921">
        <v>0.4</v>
      </c>
      <c r="K3921" t="s">
        <v>22</v>
      </c>
      <c r="L3921">
        <v>2</v>
      </c>
      <c r="M3921">
        <v>2</v>
      </c>
      <c r="N3921">
        <v>3</v>
      </c>
      <c r="O3921">
        <v>2</v>
      </c>
      <c r="P3921" t="s">
        <v>19</v>
      </c>
      <c r="Q3921" t="b">
        <v>0</v>
      </c>
      <c r="R3921" t="b">
        <v>0</v>
      </c>
      <c r="S3921">
        <f>IF(OnlineShopData[[#This Row],[Revenue]]=TRUE,1,0)</f>
        <v>0</v>
      </c>
      <c r="T3921">
        <f>MATCH(OnlineShopData[[#This Row],[Month]],{"Jan","Feb","Mar","Apr","May","June","Jul","Aug","Sep","Oct","Nov","Dec"},0)</f>
        <v>5</v>
      </c>
    </row>
    <row r="3922" spans="1:20" x14ac:dyDescent="0.3">
      <c r="A3922">
        <v>6</v>
      </c>
      <c r="B3922">
        <v>88</v>
      </c>
      <c r="C3922">
        <v>0</v>
      </c>
      <c r="D3922">
        <v>0</v>
      </c>
      <c r="E3922">
        <v>17</v>
      </c>
      <c r="F3922">
        <v>538.96666670000002</v>
      </c>
      <c r="G3922" s="1">
        <v>0</v>
      </c>
      <c r="H3922" s="1">
        <v>2.1929825E-2</v>
      </c>
      <c r="I3922">
        <v>0</v>
      </c>
      <c r="J3922">
        <v>0</v>
      </c>
      <c r="K3922" t="s">
        <v>22</v>
      </c>
      <c r="L3922">
        <v>2</v>
      </c>
      <c r="M3922">
        <v>2</v>
      </c>
      <c r="N3922">
        <v>5</v>
      </c>
      <c r="O3922">
        <v>4</v>
      </c>
      <c r="P3922" t="s">
        <v>19</v>
      </c>
      <c r="Q3922" t="b">
        <v>0</v>
      </c>
      <c r="R3922" t="b">
        <v>0</v>
      </c>
      <c r="S3922">
        <f>IF(OnlineShopData[[#This Row],[Revenue]]=TRUE,1,0)</f>
        <v>0</v>
      </c>
      <c r="T3922">
        <f>MATCH(OnlineShopData[[#This Row],[Month]],{"Jan","Feb","Mar","Apr","May","June","Jul","Aug","Sep","Oct","Nov","Dec"},0)</f>
        <v>5</v>
      </c>
    </row>
    <row r="3923" spans="1:20" x14ac:dyDescent="0.3">
      <c r="A3923">
        <v>0</v>
      </c>
      <c r="B3923">
        <v>0</v>
      </c>
      <c r="C3923">
        <v>0</v>
      </c>
      <c r="D3923">
        <v>0</v>
      </c>
      <c r="E3923">
        <v>4</v>
      </c>
      <c r="F3923">
        <v>112</v>
      </c>
      <c r="G3923" s="1">
        <v>0</v>
      </c>
      <c r="H3923" s="1">
        <v>7.4999999999999997E-2</v>
      </c>
      <c r="I3923">
        <v>0</v>
      </c>
      <c r="J3923">
        <v>0.6</v>
      </c>
      <c r="K3923" t="s">
        <v>22</v>
      </c>
      <c r="L3923">
        <v>2</v>
      </c>
      <c r="M3923">
        <v>2</v>
      </c>
      <c r="N3923">
        <v>4</v>
      </c>
      <c r="O3923">
        <v>3</v>
      </c>
      <c r="P3923" t="s">
        <v>19</v>
      </c>
      <c r="Q3923" t="b">
        <v>0</v>
      </c>
      <c r="R3923" t="b">
        <v>0</v>
      </c>
      <c r="S3923">
        <f>IF(OnlineShopData[[#This Row],[Revenue]]=TRUE,1,0)</f>
        <v>0</v>
      </c>
      <c r="T3923">
        <f>MATCH(OnlineShopData[[#This Row],[Month]],{"Jan","Feb","Mar","Apr","May","June","Jul","Aug","Sep","Oct","Nov","Dec"},0)</f>
        <v>5</v>
      </c>
    </row>
    <row r="3924" spans="1:20" x14ac:dyDescent="0.3">
      <c r="A3924">
        <v>0</v>
      </c>
      <c r="B3924">
        <v>0</v>
      </c>
      <c r="C3924">
        <v>0</v>
      </c>
      <c r="D3924">
        <v>0</v>
      </c>
      <c r="E3924">
        <v>36</v>
      </c>
      <c r="F3924">
        <v>319.5</v>
      </c>
      <c r="G3924" s="1">
        <v>4.7777778E-2</v>
      </c>
      <c r="H3924" s="1">
        <v>8.8888888999999999E-2</v>
      </c>
      <c r="I3924">
        <v>0</v>
      </c>
      <c r="J3924">
        <v>0</v>
      </c>
      <c r="K3924" t="s">
        <v>22</v>
      </c>
      <c r="L3924">
        <v>2</v>
      </c>
      <c r="M3924">
        <v>2</v>
      </c>
      <c r="N3924">
        <v>3</v>
      </c>
      <c r="O3924">
        <v>1</v>
      </c>
      <c r="P3924" t="s">
        <v>19</v>
      </c>
      <c r="Q3924" t="b">
        <v>0</v>
      </c>
      <c r="R3924" t="b">
        <v>0</v>
      </c>
      <c r="S3924">
        <f>IF(OnlineShopData[[#This Row],[Revenue]]=TRUE,1,0)</f>
        <v>0</v>
      </c>
      <c r="T3924">
        <f>MATCH(OnlineShopData[[#This Row],[Month]],{"Jan","Feb","Mar","Apr","May","June","Jul","Aug","Sep","Oct","Nov","Dec"},0)</f>
        <v>5</v>
      </c>
    </row>
    <row r="3925" spans="1:20" x14ac:dyDescent="0.3">
      <c r="A3925">
        <v>0</v>
      </c>
      <c r="B3925">
        <v>0</v>
      </c>
      <c r="C3925">
        <v>0</v>
      </c>
      <c r="D3925">
        <v>0</v>
      </c>
      <c r="E3925">
        <v>1</v>
      </c>
      <c r="F3925">
        <v>0</v>
      </c>
      <c r="G3925" s="1">
        <v>0.2</v>
      </c>
      <c r="H3925" s="1">
        <v>0.2</v>
      </c>
      <c r="I3925">
        <v>0</v>
      </c>
      <c r="J3925">
        <v>0</v>
      </c>
      <c r="K3925" t="s">
        <v>22</v>
      </c>
      <c r="L3925">
        <v>2</v>
      </c>
      <c r="M3925">
        <v>2</v>
      </c>
      <c r="N3925">
        <v>4</v>
      </c>
      <c r="O3925">
        <v>3</v>
      </c>
      <c r="P3925" t="s">
        <v>19</v>
      </c>
      <c r="Q3925" t="b">
        <v>0</v>
      </c>
      <c r="R3925" t="b">
        <v>0</v>
      </c>
      <c r="S3925">
        <f>IF(OnlineShopData[[#This Row],[Revenue]]=TRUE,1,0)</f>
        <v>0</v>
      </c>
      <c r="T3925">
        <f>MATCH(OnlineShopData[[#This Row],[Month]],{"Jan","Feb","Mar","Apr","May","June","Jul","Aug","Sep","Oct","Nov","Dec"},0)</f>
        <v>5</v>
      </c>
    </row>
    <row r="3926" spans="1:20" x14ac:dyDescent="0.3">
      <c r="A3926">
        <v>0</v>
      </c>
      <c r="B3926">
        <v>0</v>
      </c>
      <c r="C3926">
        <v>0</v>
      </c>
      <c r="D3926">
        <v>0</v>
      </c>
      <c r="E3926">
        <v>3</v>
      </c>
      <c r="F3926">
        <v>14</v>
      </c>
      <c r="G3926" s="1">
        <v>0.15555555600000001</v>
      </c>
      <c r="H3926" s="1">
        <v>0.15555555600000001</v>
      </c>
      <c r="I3926">
        <v>0</v>
      </c>
      <c r="J3926">
        <v>0</v>
      </c>
      <c r="K3926" t="s">
        <v>22</v>
      </c>
      <c r="L3926">
        <v>1</v>
      </c>
      <c r="M3926">
        <v>1</v>
      </c>
      <c r="N3926">
        <v>4</v>
      </c>
      <c r="O3926">
        <v>4</v>
      </c>
      <c r="P3926" t="s">
        <v>19</v>
      </c>
      <c r="Q3926" t="b">
        <v>1</v>
      </c>
      <c r="R3926" t="b">
        <v>0</v>
      </c>
      <c r="S3926">
        <f>IF(OnlineShopData[[#This Row],[Revenue]]=TRUE,1,0)</f>
        <v>0</v>
      </c>
      <c r="T3926">
        <f>MATCH(OnlineShopData[[#This Row],[Month]],{"Jan","Feb","Mar","Apr","May","June","Jul","Aug","Sep","Oct","Nov","Dec"},0)</f>
        <v>5</v>
      </c>
    </row>
    <row r="3927" spans="1:20" x14ac:dyDescent="0.3">
      <c r="A3927">
        <v>0</v>
      </c>
      <c r="B3927">
        <v>0</v>
      </c>
      <c r="C3927">
        <v>0</v>
      </c>
      <c r="D3927">
        <v>0</v>
      </c>
      <c r="E3927">
        <v>12</v>
      </c>
      <c r="F3927">
        <v>168.2857143</v>
      </c>
      <c r="G3927" s="1">
        <v>0</v>
      </c>
      <c r="H3927" s="1">
        <v>6.9444443999999994E-2</v>
      </c>
      <c r="I3927">
        <v>0</v>
      </c>
      <c r="J3927">
        <v>0.8</v>
      </c>
      <c r="K3927" t="s">
        <v>22</v>
      </c>
      <c r="L3927">
        <v>2</v>
      </c>
      <c r="M3927">
        <v>2</v>
      </c>
      <c r="N3927">
        <v>2</v>
      </c>
      <c r="O3927">
        <v>2</v>
      </c>
      <c r="P3927" t="s">
        <v>19</v>
      </c>
      <c r="Q3927" t="b">
        <v>0</v>
      </c>
      <c r="R3927" t="b">
        <v>0</v>
      </c>
      <c r="S3927">
        <f>IF(OnlineShopData[[#This Row],[Revenue]]=TRUE,1,0)</f>
        <v>0</v>
      </c>
      <c r="T3927">
        <f>MATCH(OnlineShopData[[#This Row],[Month]],{"Jan","Feb","Mar","Apr","May","June","Jul","Aug","Sep","Oct","Nov","Dec"},0)</f>
        <v>5</v>
      </c>
    </row>
    <row r="3928" spans="1:20" x14ac:dyDescent="0.3">
      <c r="A3928">
        <v>0</v>
      </c>
      <c r="B3928">
        <v>0</v>
      </c>
      <c r="C3928">
        <v>0</v>
      </c>
      <c r="D3928">
        <v>0</v>
      </c>
      <c r="E3928">
        <v>79</v>
      </c>
      <c r="F3928">
        <v>1562.866667</v>
      </c>
      <c r="G3928" s="1">
        <v>1.7721519000000002E-2</v>
      </c>
      <c r="H3928" s="1">
        <v>2.1247740000000001E-2</v>
      </c>
      <c r="I3928">
        <v>0</v>
      </c>
      <c r="J3928">
        <v>0.8</v>
      </c>
      <c r="K3928" t="s">
        <v>22</v>
      </c>
      <c r="L3928">
        <v>3</v>
      </c>
      <c r="M3928">
        <v>2</v>
      </c>
      <c r="N3928">
        <v>1</v>
      </c>
      <c r="O3928">
        <v>13</v>
      </c>
      <c r="P3928" t="s">
        <v>19</v>
      </c>
      <c r="Q3928" t="b">
        <v>0</v>
      </c>
      <c r="R3928" t="b">
        <v>0</v>
      </c>
      <c r="S3928">
        <f>IF(OnlineShopData[[#This Row],[Revenue]]=TRUE,1,0)</f>
        <v>0</v>
      </c>
      <c r="T3928">
        <f>MATCH(OnlineShopData[[#This Row],[Month]],{"Jan","Feb","Mar","Apr","May","June","Jul","Aug","Sep","Oct","Nov","Dec"},0)</f>
        <v>5</v>
      </c>
    </row>
    <row r="3929" spans="1:20" x14ac:dyDescent="0.3">
      <c r="A3929">
        <v>5</v>
      </c>
      <c r="B3929">
        <v>389</v>
      </c>
      <c r="C3929">
        <v>0</v>
      </c>
      <c r="D3929">
        <v>0</v>
      </c>
      <c r="E3929">
        <v>5</v>
      </c>
      <c r="F3929">
        <v>310.5</v>
      </c>
      <c r="G3929" s="1">
        <v>0</v>
      </c>
      <c r="H3929" s="1">
        <v>1.4285714E-2</v>
      </c>
      <c r="I3929">
        <v>0</v>
      </c>
      <c r="J3929">
        <v>0</v>
      </c>
      <c r="K3929" t="s">
        <v>22</v>
      </c>
      <c r="L3929">
        <v>2</v>
      </c>
      <c r="M3929">
        <v>4</v>
      </c>
      <c r="N3929">
        <v>2</v>
      </c>
      <c r="O3929">
        <v>2</v>
      </c>
      <c r="P3929" t="s">
        <v>20</v>
      </c>
      <c r="Q3929" t="b">
        <v>0</v>
      </c>
      <c r="R3929" t="b">
        <v>0</v>
      </c>
      <c r="S3929">
        <f>IF(OnlineShopData[[#This Row],[Revenue]]=TRUE,1,0)</f>
        <v>0</v>
      </c>
      <c r="T3929">
        <f>MATCH(OnlineShopData[[#This Row],[Month]],{"Jan","Feb","Mar","Apr","May","June","Jul","Aug","Sep","Oct","Nov","Dec"},0)</f>
        <v>5</v>
      </c>
    </row>
    <row r="3930" spans="1:20" x14ac:dyDescent="0.3">
      <c r="A3930">
        <v>0</v>
      </c>
      <c r="B3930">
        <v>0</v>
      </c>
      <c r="C3930">
        <v>0</v>
      </c>
      <c r="D3930">
        <v>0</v>
      </c>
      <c r="E3930">
        <v>19</v>
      </c>
      <c r="F3930">
        <v>411.8</v>
      </c>
      <c r="G3930" s="1">
        <v>2.1052632000000002E-2</v>
      </c>
      <c r="H3930" s="1">
        <v>4.4736841999999999E-2</v>
      </c>
      <c r="I3930">
        <v>0</v>
      </c>
      <c r="J3930">
        <v>0.8</v>
      </c>
      <c r="K3930" t="s">
        <v>22</v>
      </c>
      <c r="L3930">
        <v>2</v>
      </c>
      <c r="M3930">
        <v>2</v>
      </c>
      <c r="N3930">
        <v>1</v>
      </c>
      <c r="O3930">
        <v>1</v>
      </c>
      <c r="P3930" t="s">
        <v>19</v>
      </c>
      <c r="Q3930" t="b">
        <v>0</v>
      </c>
      <c r="R3930" t="b">
        <v>0</v>
      </c>
      <c r="S3930">
        <f>IF(OnlineShopData[[#This Row],[Revenue]]=TRUE,1,0)</f>
        <v>0</v>
      </c>
      <c r="T3930">
        <f>MATCH(OnlineShopData[[#This Row],[Month]],{"Jan","Feb","Mar","Apr","May","June","Jul","Aug","Sep","Oct","Nov","Dec"},0)</f>
        <v>5</v>
      </c>
    </row>
    <row r="3931" spans="1:20" x14ac:dyDescent="0.3">
      <c r="A3931">
        <v>4</v>
      </c>
      <c r="B3931">
        <v>122.5</v>
      </c>
      <c r="C3931">
        <v>0</v>
      </c>
      <c r="D3931">
        <v>0</v>
      </c>
      <c r="E3931">
        <v>66</v>
      </c>
      <c r="F3931">
        <v>1706.7122810000001</v>
      </c>
      <c r="G3931" s="1">
        <v>0</v>
      </c>
      <c r="H3931" s="1">
        <v>9.5726500000000003E-3</v>
      </c>
      <c r="I3931">
        <v>0</v>
      </c>
      <c r="J3931">
        <v>0</v>
      </c>
      <c r="K3931" t="s">
        <v>22</v>
      </c>
      <c r="L3931">
        <v>2</v>
      </c>
      <c r="M3931">
        <v>2</v>
      </c>
      <c r="N3931">
        <v>1</v>
      </c>
      <c r="O3931">
        <v>4</v>
      </c>
      <c r="P3931" t="s">
        <v>19</v>
      </c>
      <c r="Q3931" t="b">
        <v>0</v>
      </c>
      <c r="R3931" t="b">
        <v>0</v>
      </c>
      <c r="S3931">
        <f>IF(OnlineShopData[[#This Row],[Revenue]]=TRUE,1,0)</f>
        <v>0</v>
      </c>
      <c r="T3931">
        <f>MATCH(OnlineShopData[[#This Row],[Month]],{"Jan","Feb","Mar","Apr","May","June","Jul","Aug","Sep","Oct","Nov","Dec"},0)</f>
        <v>5</v>
      </c>
    </row>
    <row r="3932" spans="1:20" x14ac:dyDescent="0.3">
      <c r="A3932">
        <v>2</v>
      </c>
      <c r="B3932">
        <v>127</v>
      </c>
      <c r="C3932">
        <v>0</v>
      </c>
      <c r="D3932">
        <v>0</v>
      </c>
      <c r="E3932">
        <v>19</v>
      </c>
      <c r="F3932">
        <v>1431.666667</v>
      </c>
      <c r="G3932" s="1">
        <v>0</v>
      </c>
      <c r="H3932" s="1">
        <v>0.01</v>
      </c>
      <c r="I3932">
        <v>0</v>
      </c>
      <c r="J3932">
        <v>0.2</v>
      </c>
      <c r="K3932" t="s">
        <v>22</v>
      </c>
      <c r="L3932">
        <v>2</v>
      </c>
      <c r="M3932">
        <v>2</v>
      </c>
      <c r="N3932">
        <v>4</v>
      </c>
      <c r="O3932">
        <v>2</v>
      </c>
      <c r="P3932" t="s">
        <v>19</v>
      </c>
      <c r="Q3932" t="b">
        <v>0</v>
      </c>
      <c r="R3932" t="b">
        <v>0</v>
      </c>
      <c r="S3932">
        <f>IF(OnlineShopData[[#This Row],[Revenue]]=TRUE,1,0)</f>
        <v>0</v>
      </c>
      <c r="T3932">
        <f>MATCH(OnlineShopData[[#This Row],[Month]],{"Jan","Feb","Mar","Apr","May","June","Jul","Aug","Sep","Oct","Nov","Dec"},0)</f>
        <v>5</v>
      </c>
    </row>
    <row r="3933" spans="1:20" x14ac:dyDescent="0.3">
      <c r="A3933">
        <v>1</v>
      </c>
      <c r="B3933">
        <v>0</v>
      </c>
      <c r="C3933">
        <v>1</v>
      </c>
      <c r="D3933">
        <v>0</v>
      </c>
      <c r="E3933">
        <v>0</v>
      </c>
      <c r="F3933">
        <v>0</v>
      </c>
      <c r="G3933" s="1">
        <v>0.2</v>
      </c>
      <c r="H3933" s="1">
        <v>0.2</v>
      </c>
      <c r="I3933">
        <v>0</v>
      </c>
      <c r="J3933">
        <v>0</v>
      </c>
      <c r="K3933" t="s">
        <v>22</v>
      </c>
      <c r="L3933">
        <v>1</v>
      </c>
      <c r="M3933">
        <v>1</v>
      </c>
      <c r="N3933">
        <v>6</v>
      </c>
      <c r="O3933">
        <v>2</v>
      </c>
      <c r="P3933" t="s">
        <v>19</v>
      </c>
      <c r="Q3933" t="b">
        <v>0</v>
      </c>
      <c r="R3933" t="b">
        <v>0</v>
      </c>
      <c r="S3933">
        <f>IF(OnlineShopData[[#This Row],[Revenue]]=TRUE,1,0)</f>
        <v>0</v>
      </c>
      <c r="T3933">
        <f>MATCH(OnlineShopData[[#This Row],[Month]],{"Jan","Feb","Mar","Apr","May","June","Jul","Aug","Sep","Oct","Nov","Dec"},0)</f>
        <v>5</v>
      </c>
    </row>
    <row r="3934" spans="1:20" x14ac:dyDescent="0.3">
      <c r="A3934">
        <v>0</v>
      </c>
      <c r="B3934">
        <v>0</v>
      </c>
      <c r="C3934">
        <v>0</v>
      </c>
      <c r="D3934">
        <v>0</v>
      </c>
      <c r="E3934">
        <v>47</v>
      </c>
      <c r="F3934">
        <v>1230.3681819999999</v>
      </c>
      <c r="G3934" s="1">
        <v>4.3478259999999999E-3</v>
      </c>
      <c r="H3934" s="1">
        <v>2.0724638E-2</v>
      </c>
      <c r="I3934">
        <v>0</v>
      </c>
      <c r="J3934">
        <v>0</v>
      </c>
      <c r="K3934" t="s">
        <v>22</v>
      </c>
      <c r="L3934">
        <v>2</v>
      </c>
      <c r="M3934">
        <v>5</v>
      </c>
      <c r="N3934">
        <v>1</v>
      </c>
      <c r="O3934">
        <v>2</v>
      </c>
      <c r="P3934" t="s">
        <v>19</v>
      </c>
      <c r="Q3934" t="b">
        <v>0</v>
      </c>
      <c r="R3934" t="b">
        <v>0</v>
      </c>
      <c r="S3934">
        <f>IF(OnlineShopData[[#This Row],[Revenue]]=TRUE,1,0)</f>
        <v>0</v>
      </c>
      <c r="T3934">
        <f>MATCH(OnlineShopData[[#This Row],[Month]],{"Jan","Feb","Mar","Apr","May","June","Jul","Aug","Sep","Oct","Nov","Dec"},0)</f>
        <v>5</v>
      </c>
    </row>
    <row r="3935" spans="1:20" x14ac:dyDescent="0.3">
      <c r="A3935">
        <v>0</v>
      </c>
      <c r="B3935">
        <v>0</v>
      </c>
      <c r="C3935">
        <v>0</v>
      </c>
      <c r="D3935">
        <v>0</v>
      </c>
      <c r="E3935">
        <v>12</v>
      </c>
      <c r="F3935">
        <v>259.5</v>
      </c>
      <c r="G3935" s="1">
        <v>8.3333330000000001E-3</v>
      </c>
      <c r="H3935" s="1">
        <v>3.3333333E-2</v>
      </c>
      <c r="I3935">
        <v>0</v>
      </c>
      <c r="J3935">
        <v>0</v>
      </c>
      <c r="K3935" t="s">
        <v>22</v>
      </c>
      <c r="L3935">
        <v>2</v>
      </c>
      <c r="M3935">
        <v>4</v>
      </c>
      <c r="N3935">
        <v>6</v>
      </c>
      <c r="O3935">
        <v>6</v>
      </c>
      <c r="P3935" t="s">
        <v>19</v>
      </c>
      <c r="Q3935" t="b">
        <v>0</v>
      </c>
      <c r="R3935" t="b">
        <v>0</v>
      </c>
      <c r="S3935">
        <f>IF(OnlineShopData[[#This Row],[Revenue]]=TRUE,1,0)</f>
        <v>0</v>
      </c>
      <c r="T3935">
        <f>MATCH(OnlineShopData[[#This Row],[Month]],{"Jan","Feb","Mar","Apr","May","June","Jul","Aug","Sep","Oct","Nov","Dec"},0)</f>
        <v>5</v>
      </c>
    </row>
    <row r="3936" spans="1:20" x14ac:dyDescent="0.3">
      <c r="A3936">
        <v>2</v>
      </c>
      <c r="B3936">
        <v>139</v>
      </c>
      <c r="C3936">
        <v>1</v>
      </c>
      <c r="D3936">
        <v>20</v>
      </c>
      <c r="E3936">
        <v>31</v>
      </c>
      <c r="F3936">
        <v>960.83333330000005</v>
      </c>
      <c r="G3936" s="1">
        <v>7.843137E-3</v>
      </c>
      <c r="H3936" s="1">
        <v>2.5000000000000001E-2</v>
      </c>
      <c r="I3936">
        <v>0</v>
      </c>
      <c r="J3936">
        <v>0</v>
      </c>
      <c r="K3936" t="s">
        <v>22</v>
      </c>
      <c r="L3936">
        <v>1</v>
      </c>
      <c r="M3936">
        <v>1</v>
      </c>
      <c r="N3936">
        <v>3</v>
      </c>
      <c r="O3936">
        <v>4</v>
      </c>
      <c r="P3936" t="s">
        <v>19</v>
      </c>
      <c r="Q3936" t="b">
        <v>1</v>
      </c>
      <c r="R3936" t="b">
        <v>0</v>
      </c>
      <c r="S3936">
        <f>IF(OnlineShopData[[#This Row],[Revenue]]=TRUE,1,0)</f>
        <v>0</v>
      </c>
      <c r="T3936">
        <f>MATCH(OnlineShopData[[#This Row],[Month]],{"Jan","Feb","Mar","Apr","May","June","Jul","Aug","Sep","Oct","Nov","Dec"},0)</f>
        <v>5</v>
      </c>
    </row>
    <row r="3937" spans="1:20" x14ac:dyDescent="0.3">
      <c r="A3937">
        <v>0</v>
      </c>
      <c r="B3937">
        <v>0</v>
      </c>
      <c r="C3937">
        <v>0</v>
      </c>
      <c r="D3937">
        <v>0</v>
      </c>
      <c r="E3937">
        <v>2</v>
      </c>
      <c r="F3937">
        <v>21</v>
      </c>
      <c r="G3937" s="1">
        <v>0</v>
      </c>
      <c r="H3937" s="1">
        <v>0.1</v>
      </c>
      <c r="I3937">
        <v>0</v>
      </c>
      <c r="J3937">
        <v>1</v>
      </c>
      <c r="K3937" t="s">
        <v>22</v>
      </c>
      <c r="L3937">
        <v>2</v>
      </c>
      <c r="M3937">
        <v>2</v>
      </c>
      <c r="N3937">
        <v>7</v>
      </c>
      <c r="O3937">
        <v>1</v>
      </c>
      <c r="P3937" t="s">
        <v>19</v>
      </c>
      <c r="Q3937" t="b">
        <v>1</v>
      </c>
      <c r="R3937" t="b">
        <v>0</v>
      </c>
      <c r="S3937">
        <f>IF(OnlineShopData[[#This Row],[Revenue]]=TRUE,1,0)</f>
        <v>0</v>
      </c>
      <c r="T3937">
        <f>MATCH(OnlineShopData[[#This Row],[Month]],{"Jan","Feb","Mar","Apr","May","June","Jul","Aug","Sep","Oct","Nov","Dec"},0)</f>
        <v>5</v>
      </c>
    </row>
    <row r="3938" spans="1:20" x14ac:dyDescent="0.3">
      <c r="A3938">
        <v>3</v>
      </c>
      <c r="B3938">
        <v>78.5</v>
      </c>
      <c r="C3938">
        <v>0</v>
      </c>
      <c r="D3938">
        <v>0</v>
      </c>
      <c r="E3938">
        <v>10</v>
      </c>
      <c r="F3938">
        <v>673</v>
      </c>
      <c r="G3938" s="1">
        <v>1.5384615000000001E-2</v>
      </c>
      <c r="H3938" s="1">
        <v>1.0256410000000001E-2</v>
      </c>
      <c r="I3938">
        <v>0</v>
      </c>
      <c r="J3938">
        <v>0.6</v>
      </c>
      <c r="K3938" t="s">
        <v>22</v>
      </c>
      <c r="L3938">
        <v>1</v>
      </c>
      <c r="M3938">
        <v>2</v>
      </c>
      <c r="N3938">
        <v>1</v>
      </c>
      <c r="O3938">
        <v>4</v>
      </c>
      <c r="P3938" t="s">
        <v>20</v>
      </c>
      <c r="Q3938" t="b">
        <v>0</v>
      </c>
      <c r="R3938" t="b">
        <v>0</v>
      </c>
      <c r="S3938">
        <f>IF(OnlineShopData[[#This Row],[Revenue]]=TRUE,1,0)</f>
        <v>0</v>
      </c>
      <c r="T3938">
        <f>MATCH(OnlineShopData[[#This Row],[Month]],{"Jan","Feb","Mar","Apr","May","June","Jul","Aug","Sep","Oct","Nov","Dec"},0)</f>
        <v>5</v>
      </c>
    </row>
    <row r="3939" spans="1:20" x14ac:dyDescent="0.3">
      <c r="A3939">
        <v>2</v>
      </c>
      <c r="B3939">
        <v>96</v>
      </c>
      <c r="C3939">
        <v>2</v>
      </c>
      <c r="D3939">
        <v>18</v>
      </c>
      <c r="E3939">
        <v>53</v>
      </c>
      <c r="F3939">
        <v>2130.0250000000001</v>
      </c>
      <c r="G3939" s="1">
        <v>0</v>
      </c>
      <c r="H3939" s="1">
        <v>1.0061728000000001E-2</v>
      </c>
      <c r="I3939">
        <v>0</v>
      </c>
      <c r="J3939">
        <v>0</v>
      </c>
      <c r="K3939" t="s">
        <v>22</v>
      </c>
      <c r="L3939">
        <v>2</v>
      </c>
      <c r="M3939">
        <v>2</v>
      </c>
      <c r="N3939">
        <v>3</v>
      </c>
      <c r="O3939">
        <v>4</v>
      </c>
      <c r="P3939" t="s">
        <v>19</v>
      </c>
      <c r="Q3939" t="b">
        <v>0</v>
      </c>
      <c r="R3939" t="b">
        <v>0</v>
      </c>
      <c r="S3939">
        <f>IF(OnlineShopData[[#This Row],[Revenue]]=TRUE,1,0)</f>
        <v>0</v>
      </c>
      <c r="T3939">
        <f>MATCH(OnlineShopData[[#This Row],[Month]],{"Jan","Feb","Mar","Apr","May","June","Jul","Aug","Sep","Oct","Nov","Dec"},0)</f>
        <v>5</v>
      </c>
    </row>
    <row r="3940" spans="1:20" x14ac:dyDescent="0.3">
      <c r="A3940">
        <v>2</v>
      </c>
      <c r="B3940">
        <v>162</v>
      </c>
      <c r="C3940">
        <v>0</v>
      </c>
      <c r="D3940">
        <v>0</v>
      </c>
      <c r="E3940">
        <v>7</v>
      </c>
      <c r="F3940">
        <v>204.5</v>
      </c>
      <c r="G3940" s="1">
        <v>0</v>
      </c>
      <c r="H3940" s="1">
        <v>2.2222222E-2</v>
      </c>
      <c r="I3940">
        <v>0</v>
      </c>
      <c r="J3940">
        <v>0</v>
      </c>
      <c r="K3940" t="s">
        <v>22</v>
      </c>
      <c r="L3940">
        <v>1</v>
      </c>
      <c r="M3940">
        <v>1</v>
      </c>
      <c r="N3940">
        <v>8</v>
      </c>
      <c r="O3940">
        <v>2</v>
      </c>
      <c r="P3940" t="s">
        <v>20</v>
      </c>
      <c r="Q3940" t="b">
        <v>0</v>
      </c>
      <c r="R3940" t="b">
        <v>0</v>
      </c>
      <c r="S3940">
        <f>IF(OnlineShopData[[#This Row],[Revenue]]=TRUE,1,0)</f>
        <v>0</v>
      </c>
      <c r="T3940">
        <f>MATCH(OnlineShopData[[#This Row],[Month]],{"Jan","Feb","Mar","Apr","May","June","Jul","Aug","Sep","Oct","Nov","Dec"},0)</f>
        <v>5</v>
      </c>
    </row>
    <row r="3941" spans="1:20" x14ac:dyDescent="0.3">
      <c r="A3941">
        <v>4</v>
      </c>
      <c r="B3941">
        <v>41.333333330000002</v>
      </c>
      <c r="C3941">
        <v>0</v>
      </c>
      <c r="D3941">
        <v>0</v>
      </c>
      <c r="E3941">
        <v>136</v>
      </c>
      <c r="F3941">
        <v>4569.9043650000003</v>
      </c>
      <c r="G3941" s="1">
        <v>0</v>
      </c>
      <c r="H3941" s="1">
        <v>8.9125300000000001E-3</v>
      </c>
      <c r="I3941">
        <v>0</v>
      </c>
      <c r="J3941">
        <v>0.8</v>
      </c>
      <c r="K3941" t="s">
        <v>22</v>
      </c>
      <c r="L3941">
        <v>2</v>
      </c>
      <c r="M3941">
        <v>2</v>
      </c>
      <c r="N3941">
        <v>4</v>
      </c>
      <c r="O3941">
        <v>4</v>
      </c>
      <c r="P3941" t="s">
        <v>19</v>
      </c>
      <c r="Q3941" t="b">
        <v>0</v>
      </c>
      <c r="R3941" t="b">
        <v>0</v>
      </c>
      <c r="S3941">
        <f>IF(OnlineShopData[[#This Row],[Revenue]]=TRUE,1,0)</f>
        <v>0</v>
      </c>
      <c r="T3941">
        <f>MATCH(OnlineShopData[[#This Row],[Month]],{"Jan","Feb","Mar","Apr","May","June","Jul","Aug","Sep","Oct","Nov","Dec"},0)</f>
        <v>5</v>
      </c>
    </row>
    <row r="3942" spans="1:20" x14ac:dyDescent="0.3">
      <c r="A3942">
        <v>0</v>
      </c>
      <c r="B3942">
        <v>0</v>
      </c>
      <c r="C3942">
        <v>0</v>
      </c>
      <c r="D3942">
        <v>0</v>
      </c>
      <c r="E3942">
        <v>3</v>
      </c>
      <c r="F3942">
        <v>15</v>
      </c>
      <c r="G3942" s="1">
        <v>0</v>
      </c>
      <c r="H3942" s="1">
        <v>6.6666666999999999E-2</v>
      </c>
      <c r="I3942">
        <v>0</v>
      </c>
      <c r="J3942">
        <v>0.2</v>
      </c>
      <c r="K3942" t="s">
        <v>22</v>
      </c>
      <c r="L3942">
        <v>1</v>
      </c>
      <c r="M3942">
        <v>1</v>
      </c>
      <c r="N3942">
        <v>3</v>
      </c>
      <c r="O3942">
        <v>3</v>
      </c>
      <c r="P3942" t="s">
        <v>19</v>
      </c>
      <c r="Q3942" t="b">
        <v>0</v>
      </c>
      <c r="R3942" t="b">
        <v>0</v>
      </c>
      <c r="S3942">
        <f>IF(OnlineShopData[[#This Row],[Revenue]]=TRUE,1,0)</f>
        <v>0</v>
      </c>
      <c r="T3942">
        <f>MATCH(OnlineShopData[[#This Row],[Month]],{"Jan","Feb","Mar","Apr","May","June","Jul","Aug","Sep","Oct","Nov","Dec"},0)</f>
        <v>5</v>
      </c>
    </row>
    <row r="3943" spans="1:20" x14ac:dyDescent="0.3">
      <c r="A3943">
        <v>0</v>
      </c>
      <c r="B3943">
        <v>0</v>
      </c>
      <c r="C3943">
        <v>0</v>
      </c>
      <c r="D3943">
        <v>0</v>
      </c>
      <c r="E3943">
        <v>13</v>
      </c>
      <c r="F3943">
        <v>1496.833333</v>
      </c>
      <c r="G3943" s="1">
        <v>0</v>
      </c>
      <c r="H3943" s="1">
        <v>1.5384615000000001E-2</v>
      </c>
      <c r="I3943">
        <v>98.136923080000003</v>
      </c>
      <c r="J3943">
        <v>0</v>
      </c>
      <c r="K3943" t="s">
        <v>22</v>
      </c>
      <c r="L3943">
        <v>2</v>
      </c>
      <c r="M3943">
        <v>4</v>
      </c>
      <c r="N3943">
        <v>6</v>
      </c>
      <c r="O3943">
        <v>4</v>
      </c>
      <c r="P3943" t="s">
        <v>20</v>
      </c>
      <c r="Q3943" t="b">
        <v>0</v>
      </c>
      <c r="R3943" t="b">
        <v>1</v>
      </c>
      <c r="S3943">
        <f>IF(OnlineShopData[[#This Row],[Revenue]]=TRUE,1,0)</f>
        <v>1</v>
      </c>
      <c r="T3943">
        <f>MATCH(OnlineShopData[[#This Row],[Month]],{"Jan","Feb","Mar","Apr","May","June","Jul","Aug","Sep","Oct","Nov","Dec"},0)</f>
        <v>5</v>
      </c>
    </row>
    <row r="3944" spans="1:20" x14ac:dyDescent="0.3">
      <c r="A3944">
        <v>0</v>
      </c>
      <c r="B3944">
        <v>0</v>
      </c>
      <c r="C3944">
        <v>0</v>
      </c>
      <c r="D3944">
        <v>0</v>
      </c>
      <c r="E3944">
        <v>2</v>
      </c>
      <c r="F3944">
        <v>17</v>
      </c>
      <c r="G3944" s="1">
        <v>0</v>
      </c>
      <c r="H3944" s="1">
        <v>0.1</v>
      </c>
      <c r="I3944">
        <v>0</v>
      </c>
      <c r="J3944">
        <v>0</v>
      </c>
      <c r="K3944" t="s">
        <v>22</v>
      </c>
      <c r="L3944">
        <v>2</v>
      </c>
      <c r="M3944">
        <v>2</v>
      </c>
      <c r="N3944">
        <v>2</v>
      </c>
      <c r="O3944">
        <v>4</v>
      </c>
      <c r="P3944" t="s">
        <v>19</v>
      </c>
      <c r="Q3944" t="b">
        <v>0</v>
      </c>
      <c r="R3944" t="b">
        <v>0</v>
      </c>
      <c r="S3944">
        <f>IF(OnlineShopData[[#This Row],[Revenue]]=TRUE,1,0)</f>
        <v>0</v>
      </c>
      <c r="T3944">
        <f>MATCH(OnlineShopData[[#This Row],[Month]],{"Jan","Feb","Mar","Apr","May","June","Jul","Aug","Sep","Oct","Nov","Dec"},0)</f>
        <v>5</v>
      </c>
    </row>
    <row r="3945" spans="1:20" x14ac:dyDescent="0.3">
      <c r="A3945">
        <v>1</v>
      </c>
      <c r="B3945">
        <v>69</v>
      </c>
      <c r="C3945">
        <v>1</v>
      </c>
      <c r="D3945">
        <v>4</v>
      </c>
      <c r="E3945">
        <v>17</v>
      </c>
      <c r="F3945">
        <v>319</v>
      </c>
      <c r="G3945" s="1">
        <v>0</v>
      </c>
      <c r="H3945" s="1">
        <v>1.0526316000000001E-2</v>
      </c>
      <c r="I3945">
        <v>0</v>
      </c>
      <c r="J3945">
        <v>0</v>
      </c>
      <c r="K3945" t="s">
        <v>22</v>
      </c>
      <c r="L3945">
        <v>2</v>
      </c>
      <c r="M3945">
        <v>2</v>
      </c>
      <c r="N3945">
        <v>9</v>
      </c>
      <c r="O3945">
        <v>2</v>
      </c>
      <c r="P3945" t="s">
        <v>19</v>
      </c>
      <c r="Q3945" t="b">
        <v>1</v>
      </c>
      <c r="R3945" t="b">
        <v>0</v>
      </c>
      <c r="S3945">
        <f>IF(OnlineShopData[[#This Row],[Revenue]]=TRUE,1,0)</f>
        <v>0</v>
      </c>
      <c r="T3945">
        <f>MATCH(OnlineShopData[[#This Row],[Month]],{"Jan","Feb","Mar","Apr","May","June","Jul","Aug","Sep","Oct","Nov","Dec"},0)</f>
        <v>5</v>
      </c>
    </row>
    <row r="3946" spans="1:20" x14ac:dyDescent="0.3">
      <c r="A3946">
        <v>0</v>
      </c>
      <c r="B3946">
        <v>0</v>
      </c>
      <c r="C3946">
        <v>0</v>
      </c>
      <c r="D3946">
        <v>0</v>
      </c>
      <c r="E3946">
        <v>8</v>
      </c>
      <c r="F3946">
        <v>376.33333329999999</v>
      </c>
      <c r="G3946" s="1">
        <v>0</v>
      </c>
      <c r="H3946" s="1">
        <v>2.8571428999999999E-2</v>
      </c>
      <c r="I3946">
        <v>53.988</v>
      </c>
      <c r="J3946">
        <v>0</v>
      </c>
      <c r="K3946" t="s">
        <v>22</v>
      </c>
      <c r="L3946">
        <v>2</v>
      </c>
      <c r="M3946">
        <v>2</v>
      </c>
      <c r="N3946">
        <v>2</v>
      </c>
      <c r="O3946">
        <v>4</v>
      </c>
      <c r="P3946" t="s">
        <v>19</v>
      </c>
      <c r="Q3946" t="b">
        <v>1</v>
      </c>
      <c r="R3946" t="b">
        <v>1</v>
      </c>
      <c r="S3946">
        <f>IF(OnlineShopData[[#This Row],[Revenue]]=TRUE,1,0)</f>
        <v>1</v>
      </c>
      <c r="T3946">
        <f>MATCH(OnlineShopData[[#This Row],[Month]],{"Jan","Feb","Mar","Apr","May","June","Jul","Aug","Sep","Oct","Nov","Dec"},0)</f>
        <v>5</v>
      </c>
    </row>
    <row r="3947" spans="1:20" x14ac:dyDescent="0.3">
      <c r="A3947">
        <v>0</v>
      </c>
      <c r="B3947">
        <v>0</v>
      </c>
      <c r="C3947">
        <v>0</v>
      </c>
      <c r="D3947">
        <v>0</v>
      </c>
      <c r="E3947">
        <v>24</v>
      </c>
      <c r="F3947">
        <v>805</v>
      </c>
      <c r="G3947" s="1">
        <v>0</v>
      </c>
      <c r="H3947" s="1">
        <v>8.6956519999999999E-3</v>
      </c>
      <c r="I3947">
        <v>53.988</v>
      </c>
      <c r="J3947">
        <v>0</v>
      </c>
      <c r="K3947" t="s">
        <v>22</v>
      </c>
      <c r="L3947">
        <v>2</v>
      </c>
      <c r="M3947">
        <v>2</v>
      </c>
      <c r="N3947">
        <v>1</v>
      </c>
      <c r="O3947">
        <v>2</v>
      </c>
      <c r="P3947" t="s">
        <v>20</v>
      </c>
      <c r="Q3947" t="b">
        <v>1</v>
      </c>
      <c r="R3947" t="b">
        <v>1</v>
      </c>
      <c r="S3947">
        <f>IF(OnlineShopData[[#This Row],[Revenue]]=TRUE,1,0)</f>
        <v>1</v>
      </c>
      <c r="T3947">
        <f>MATCH(OnlineShopData[[#This Row],[Month]],{"Jan","Feb","Mar","Apr","May","June","Jul","Aug","Sep","Oct","Nov","Dec"},0)</f>
        <v>5</v>
      </c>
    </row>
    <row r="3948" spans="1:20" x14ac:dyDescent="0.3">
      <c r="A3948">
        <v>3</v>
      </c>
      <c r="B3948">
        <v>48</v>
      </c>
      <c r="C3948">
        <v>0</v>
      </c>
      <c r="D3948">
        <v>0</v>
      </c>
      <c r="E3948">
        <v>41</v>
      </c>
      <c r="F3948">
        <v>506.71666670000002</v>
      </c>
      <c r="G3948" s="1">
        <v>4.4444439999999997E-3</v>
      </c>
      <c r="H3948" s="1">
        <v>1.3968253999999999E-2</v>
      </c>
      <c r="I3948">
        <v>10.48533333</v>
      </c>
      <c r="J3948">
        <v>0</v>
      </c>
      <c r="K3948" t="s">
        <v>22</v>
      </c>
      <c r="L3948">
        <v>2</v>
      </c>
      <c r="M3948">
        <v>2</v>
      </c>
      <c r="N3948">
        <v>2</v>
      </c>
      <c r="O3948">
        <v>3</v>
      </c>
      <c r="P3948" t="s">
        <v>19</v>
      </c>
      <c r="Q3948" t="b">
        <v>0</v>
      </c>
      <c r="R3948" t="b">
        <v>0</v>
      </c>
      <c r="S3948">
        <f>IF(OnlineShopData[[#This Row],[Revenue]]=TRUE,1,0)</f>
        <v>0</v>
      </c>
      <c r="T3948">
        <f>MATCH(OnlineShopData[[#This Row],[Month]],{"Jan","Feb","Mar","Apr","May","June","Jul","Aug","Sep","Oct","Nov","Dec"},0)</f>
        <v>5</v>
      </c>
    </row>
    <row r="3949" spans="1:20" x14ac:dyDescent="0.3">
      <c r="A3949">
        <v>0</v>
      </c>
      <c r="B3949">
        <v>0</v>
      </c>
      <c r="C3949">
        <v>0</v>
      </c>
      <c r="D3949">
        <v>0</v>
      </c>
      <c r="E3949">
        <v>2</v>
      </c>
      <c r="F3949">
        <v>3</v>
      </c>
      <c r="G3949" s="1">
        <v>0</v>
      </c>
      <c r="H3949" s="1">
        <v>0.1</v>
      </c>
      <c r="I3949">
        <v>0</v>
      </c>
      <c r="J3949">
        <v>0.6</v>
      </c>
      <c r="K3949" t="s">
        <v>22</v>
      </c>
      <c r="L3949">
        <v>2</v>
      </c>
      <c r="M3949">
        <v>10</v>
      </c>
      <c r="N3949">
        <v>3</v>
      </c>
      <c r="O3949">
        <v>1</v>
      </c>
      <c r="P3949" t="s">
        <v>19</v>
      </c>
      <c r="Q3949" t="b">
        <v>0</v>
      </c>
      <c r="R3949" t="b">
        <v>0</v>
      </c>
      <c r="S3949">
        <f>IF(OnlineShopData[[#This Row],[Revenue]]=TRUE,1,0)</f>
        <v>0</v>
      </c>
      <c r="T3949">
        <f>MATCH(OnlineShopData[[#This Row],[Month]],{"Jan","Feb","Mar","Apr","May","June","Jul","Aug","Sep","Oct","Nov","Dec"},0)</f>
        <v>5</v>
      </c>
    </row>
    <row r="3950" spans="1:20" x14ac:dyDescent="0.3">
      <c r="A3950">
        <v>2</v>
      </c>
      <c r="B3950">
        <v>84.5</v>
      </c>
      <c r="C3950">
        <v>0</v>
      </c>
      <c r="D3950">
        <v>0</v>
      </c>
      <c r="E3950">
        <v>17</v>
      </c>
      <c r="F3950">
        <v>596.08333330000005</v>
      </c>
      <c r="G3950" s="1">
        <v>0</v>
      </c>
      <c r="H3950" s="1">
        <v>3.697479E-2</v>
      </c>
      <c r="I3950">
        <v>0</v>
      </c>
      <c r="J3950">
        <v>0</v>
      </c>
      <c r="K3950" t="s">
        <v>22</v>
      </c>
      <c r="L3950">
        <v>2</v>
      </c>
      <c r="M3950">
        <v>4</v>
      </c>
      <c r="N3950">
        <v>3</v>
      </c>
      <c r="O3950">
        <v>3</v>
      </c>
      <c r="P3950" t="s">
        <v>19</v>
      </c>
      <c r="Q3950" t="b">
        <v>0</v>
      </c>
      <c r="R3950" t="b">
        <v>0</v>
      </c>
      <c r="S3950">
        <f>IF(OnlineShopData[[#This Row],[Revenue]]=TRUE,1,0)</f>
        <v>0</v>
      </c>
      <c r="T3950">
        <f>MATCH(OnlineShopData[[#This Row],[Month]],{"Jan","Feb","Mar","Apr","May","June","Jul","Aug","Sep","Oct","Nov","Dec"},0)</f>
        <v>5</v>
      </c>
    </row>
    <row r="3951" spans="1:20" x14ac:dyDescent="0.3">
      <c r="A3951">
        <v>0</v>
      </c>
      <c r="B3951">
        <v>0</v>
      </c>
      <c r="C3951">
        <v>1</v>
      </c>
      <c r="D3951">
        <v>0</v>
      </c>
      <c r="E3951">
        <v>1</v>
      </c>
      <c r="F3951">
        <v>102</v>
      </c>
      <c r="G3951" s="1">
        <v>0</v>
      </c>
      <c r="H3951" s="1">
        <v>0.1</v>
      </c>
      <c r="I3951">
        <v>0</v>
      </c>
      <c r="J3951">
        <v>0.4</v>
      </c>
      <c r="K3951" t="s">
        <v>22</v>
      </c>
      <c r="L3951">
        <v>2</v>
      </c>
      <c r="M3951">
        <v>2</v>
      </c>
      <c r="N3951">
        <v>1</v>
      </c>
      <c r="O3951">
        <v>2</v>
      </c>
      <c r="P3951" t="s">
        <v>19</v>
      </c>
      <c r="Q3951" t="b">
        <v>0</v>
      </c>
      <c r="R3951" t="b">
        <v>0</v>
      </c>
      <c r="S3951">
        <f>IF(OnlineShopData[[#This Row],[Revenue]]=TRUE,1,0)</f>
        <v>0</v>
      </c>
      <c r="T3951">
        <f>MATCH(OnlineShopData[[#This Row],[Month]],{"Jan","Feb","Mar","Apr","May","June","Jul","Aug","Sep","Oct","Nov","Dec"},0)</f>
        <v>5</v>
      </c>
    </row>
    <row r="3952" spans="1:20" x14ac:dyDescent="0.3">
      <c r="A3952">
        <v>0</v>
      </c>
      <c r="B3952">
        <v>0</v>
      </c>
      <c r="C3952">
        <v>0</v>
      </c>
      <c r="D3952">
        <v>0</v>
      </c>
      <c r="E3952">
        <v>10</v>
      </c>
      <c r="F3952">
        <v>313.33333329999999</v>
      </c>
      <c r="G3952" s="1">
        <v>4.6969696999999998E-2</v>
      </c>
      <c r="H3952" s="1">
        <v>8.7878787999999999E-2</v>
      </c>
      <c r="I3952">
        <v>8.397818182</v>
      </c>
      <c r="J3952">
        <v>0</v>
      </c>
      <c r="K3952" t="s">
        <v>22</v>
      </c>
      <c r="L3952">
        <v>2</v>
      </c>
      <c r="M3952">
        <v>2</v>
      </c>
      <c r="N3952">
        <v>1</v>
      </c>
      <c r="O3952">
        <v>1</v>
      </c>
      <c r="P3952" t="s">
        <v>19</v>
      </c>
      <c r="Q3952" t="b">
        <v>0</v>
      </c>
      <c r="R3952" t="b">
        <v>0</v>
      </c>
      <c r="S3952">
        <f>IF(OnlineShopData[[#This Row],[Revenue]]=TRUE,1,0)</f>
        <v>0</v>
      </c>
      <c r="T3952">
        <f>MATCH(OnlineShopData[[#This Row],[Month]],{"Jan","Feb","Mar","Apr","May","June","Jul","Aug","Sep","Oct","Nov","Dec"},0)</f>
        <v>5</v>
      </c>
    </row>
    <row r="3953" spans="1:20" x14ac:dyDescent="0.3">
      <c r="A3953">
        <v>4</v>
      </c>
      <c r="B3953">
        <v>85</v>
      </c>
      <c r="C3953">
        <v>0</v>
      </c>
      <c r="D3953">
        <v>0</v>
      </c>
      <c r="E3953">
        <v>22</v>
      </c>
      <c r="F3953">
        <v>452.58333329999999</v>
      </c>
      <c r="G3953" s="1">
        <v>0</v>
      </c>
      <c r="H3953" s="1">
        <v>8.3333330000000001E-3</v>
      </c>
      <c r="I3953">
        <v>107.94</v>
      </c>
      <c r="J3953">
        <v>0</v>
      </c>
      <c r="K3953" t="s">
        <v>22</v>
      </c>
      <c r="L3953">
        <v>2</v>
      </c>
      <c r="M3953">
        <v>2</v>
      </c>
      <c r="N3953">
        <v>6</v>
      </c>
      <c r="O3953">
        <v>4</v>
      </c>
      <c r="P3953" t="s">
        <v>20</v>
      </c>
      <c r="Q3953" t="b">
        <v>0</v>
      </c>
      <c r="R3953" t="b">
        <v>1</v>
      </c>
      <c r="S3953">
        <f>IF(OnlineShopData[[#This Row],[Revenue]]=TRUE,1,0)</f>
        <v>1</v>
      </c>
      <c r="T3953">
        <f>MATCH(OnlineShopData[[#This Row],[Month]],{"Jan","Feb","Mar","Apr","May","June","Jul","Aug","Sep","Oct","Nov","Dec"},0)</f>
        <v>5</v>
      </c>
    </row>
    <row r="3954" spans="1:20" x14ac:dyDescent="0.3">
      <c r="A3954">
        <v>3</v>
      </c>
      <c r="B3954">
        <v>72.5</v>
      </c>
      <c r="C3954">
        <v>4</v>
      </c>
      <c r="D3954">
        <v>148</v>
      </c>
      <c r="E3954">
        <v>24</v>
      </c>
      <c r="F3954">
        <v>377.5</v>
      </c>
      <c r="G3954" s="1">
        <v>6.6666670000000003E-3</v>
      </c>
      <c r="H3954" s="1">
        <v>0.02</v>
      </c>
      <c r="I3954">
        <v>0</v>
      </c>
      <c r="J3954">
        <v>0.6</v>
      </c>
      <c r="K3954" t="s">
        <v>22</v>
      </c>
      <c r="L3954">
        <v>1</v>
      </c>
      <c r="M3954">
        <v>1</v>
      </c>
      <c r="N3954">
        <v>1</v>
      </c>
      <c r="O3954">
        <v>3</v>
      </c>
      <c r="P3954" t="s">
        <v>19</v>
      </c>
      <c r="Q3954" t="b">
        <v>0</v>
      </c>
      <c r="R3954" t="b">
        <v>0</v>
      </c>
      <c r="S3954">
        <f>IF(OnlineShopData[[#This Row],[Revenue]]=TRUE,1,0)</f>
        <v>0</v>
      </c>
      <c r="T3954">
        <f>MATCH(OnlineShopData[[#This Row],[Month]],{"Jan","Feb","Mar","Apr","May","June","Jul","Aug","Sep","Oct","Nov","Dec"},0)</f>
        <v>5</v>
      </c>
    </row>
    <row r="3955" spans="1:20" x14ac:dyDescent="0.3">
      <c r="A3955">
        <v>0</v>
      </c>
      <c r="B3955">
        <v>0</v>
      </c>
      <c r="C3955">
        <v>0</v>
      </c>
      <c r="D3955">
        <v>0</v>
      </c>
      <c r="E3955">
        <v>51</v>
      </c>
      <c r="F3955">
        <v>1620.1833329999999</v>
      </c>
      <c r="G3955" s="1">
        <v>4.313725E-3</v>
      </c>
      <c r="H3955" s="1">
        <v>2.129085E-2</v>
      </c>
      <c r="I3955">
        <v>0</v>
      </c>
      <c r="J3955">
        <v>1</v>
      </c>
      <c r="K3955" t="s">
        <v>22</v>
      </c>
      <c r="L3955">
        <v>2</v>
      </c>
      <c r="M3955">
        <v>2</v>
      </c>
      <c r="N3955">
        <v>8</v>
      </c>
      <c r="O3955">
        <v>3</v>
      </c>
      <c r="P3955" t="s">
        <v>19</v>
      </c>
      <c r="Q3955" t="b">
        <v>1</v>
      </c>
      <c r="R3955" t="b">
        <v>0</v>
      </c>
      <c r="S3955">
        <f>IF(OnlineShopData[[#This Row],[Revenue]]=TRUE,1,0)</f>
        <v>0</v>
      </c>
      <c r="T3955">
        <f>MATCH(OnlineShopData[[#This Row],[Month]],{"Jan","Feb","Mar","Apr","May","June","Jul","Aug","Sep","Oct","Nov","Dec"},0)</f>
        <v>5</v>
      </c>
    </row>
    <row r="3956" spans="1:20" x14ac:dyDescent="0.3">
      <c r="A3956">
        <v>0</v>
      </c>
      <c r="B3956">
        <v>0</v>
      </c>
      <c r="C3956">
        <v>0</v>
      </c>
      <c r="D3956">
        <v>0</v>
      </c>
      <c r="E3956">
        <v>3</v>
      </c>
      <c r="F3956">
        <v>18</v>
      </c>
      <c r="G3956" s="1">
        <v>0</v>
      </c>
      <c r="H3956" s="1">
        <v>6.6666666999999999E-2</v>
      </c>
      <c r="I3956">
        <v>0</v>
      </c>
      <c r="J3956">
        <v>0.2</v>
      </c>
      <c r="K3956" t="s">
        <v>22</v>
      </c>
      <c r="L3956">
        <v>2</v>
      </c>
      <c r="M3956">
        <v>2</v>
      </c>
      <c r="N3956">
        <v>2</v>
      </c>
      <c r="O3956">
        <v>5</v>
      </c>
      <c r="P3956" t="s">
        <v>19</v>
      </c>
      <c r="Q3956" t="b">
        <v>0</v>
      </c>
      <c r="R3956" t="b">
        <v>0</v>
      </c>
      <c r="S3956">
        <f>IF(OnlineShopData[[#This Row],[Revenue]]=TRUE,1,0)</f>
        <v>0</v>
      </c>
      <c r="T3956">
        <f>MATCH(OnlineShopData[[#This Row],[Month]],{"Jan","Feb","Mar","Apr","May","June","Jul","Aug","Sep","Oct","Nov","Dec"},0)</f>
        <v>5</v>
      </c>
    </row>
    <row r="3957" spans="1:20" x14ac:dyDescent="0.3">
      <c r="A3957">
        <v>0</v>
      </c>
      <c r="B3957">
        <v>0</v>
      </c>
      <c r="C3957">
        <v>0</v>
      </c>
      <c r="D3957">
        <v>0</v>
      </c>
      <c r="E3957">
        <v>41</v>
      </c>
      <c r="F3957">
        <v>963</v>
      </c>
      <c r="G3957" s="1">
        <v>0</v>
      </c>
      <c r="H3957" s="1">
        <v>1.5811966E-2</v>
      </c>
      <c r="I3957">
        <v>0</v>
      </c>
      <c r="J3957">
        <v>0</v>
      </c>
      <c r="K3957" t="s">
        <v>22</v>
      </c>
      <c r="L3957">
        <v>2</v>
      </c>
      <c r="M3957">
        <v>2</v>
      </c>
      <c r="N3957">
        <v>6</v>
      </c>
      <c r="O3957">
        <v>1</v>
      </c>
      <c r="P3957" t="s">
        <v>19</v>
      </c>
      <c r="Q3957" t="b">
        <v>0</v>
      </c>
      <c r="R3957" t="b">
        <v>0</v>
      </c>
      <c r="S3957">
        <f>IF(OnlineShopData[[#This Row],[Revenue]]=TRUE,1,0)</f>
        <v>0</v>
      </c>
      <c r="T3957">
        <f>MATCH(OnlineShopData[[#This Row],[Month]],{"Jan","Feb","Mar","Apr","May","June","Jul","Aug","Sep","Oct","Nov","Dec"},0)</f>
        <v>5</v>
      </c>
    </row>
    <row r="3958" spans="1:20" x14ac:dyDescent="0.3">
      <c r="A3958">
        <v>2</v>
      </c>
      <c r="B3958">
        <v>5</v>
      </c>
      <c r="C3958">
        <v>0</v>
      </c>
      <c r="D3958">
        <v>0</v>
      </c>
      <c r="E3958">
        <v>0</v>
      </c>
      <c r="F3958">
        <v>0</v>
      </c>
      <c r="G3958" s="1">
        <v>0</v>
      </c>
      <c r="H3958" s="1">
        <v>6.6666666999999999E-2</v>
      </c>
      <c r="I3958">
        <v>0</v>
      </c>
      <c r="J3958">
        <v>0.8</v>
      </c>
      <c r="K3958" t="s">
        <v>22</v>
      </c>
      <c r="L3958">
        <v>1</v>
      </c>
      <c r="M3958">
        <v>1</v>
      </c>
      <c r="N3958">
        <v>8</v>
      </c>
      <c r="O3958">
        <v>5</v>
      </c>
      <c r="P3958" t="s">
        <v>20</v>
      </c>
      <c r="Q3958" t="b">
        <v>0</v>
      </c>
      <c r="R3958" t="b">
        <v>0</v>
      </c>
      <c r="S3958">
        <f>IF(OnlineShopData[[#This Row],[Revenue]]=TRUE,1,0)</f>
        <v>0</v>
      </c>
      <c r="T3958">
        <f>MATCH(OnlineShopData[[#This Row],[Month]],{"Jan","Feb","Mar","Apr","May","June","Jul","Aug","Sep","Oct","Nov","Dec"},0)</f>
        <v>5</v>
      </c>
    </row>
    <row r="3959" spans="1:20" x14ac:dyDescent="0.3">
      <c r="A3959">
        <v>2</v>
      </c>
      <c r="B3959">
        <v>73</v>
      </c>
      <c r="C3959">
        <v>0</v>
      </c>
      <c r="D3959">
        <v>0</v>
      </c>
      <c r="E3959">
        <v>11</v>
      </c>
      <c r="F3959">
        <v>327.66666670000001</v>
      </c>
      <c r="G3959" s="1">
        <v>3.3333333E-2</v>
      </c>
      <c r="H3959" s="1">
        <v>3.3333333E-2</v>
      </c>
      <c r="I3959">
        <v>0</v>
      </c>
      <c r="J3959">
        <v>0.2</v>
      </c>
      <c r="K3959" t="s">
        <v>22</v>
      </c>
      <c r="L3959">
        <v>3</v>
      </c>
      <c r="M3959">
        <v>2</v>
      </c>
      <c r="N3959">
        <v>3</v>
      </c>
      <c r="O3959">
        <v>13</v>
      </c>
      <c r="P3959" t="s">
        <v>19</v>
      </c>
      <c r="Q3959" t="b">
        <v>0</v>
      </c>
      <c r="R3959" t="b">
        <v>0</v>
      </c>
      <c r="S3959">
        <f>IF(OnlineShopData[[#This Row],[Revenue]]=TRUE,1,0)</f>
        <v>0</v>
      </c>
      <c r="T3959">
        <f>MATCH(OnlineShopData[[#This Row],[Month]],{"Jan","Feb","Mar","Apr","May","June","Jul","Aug","Sep","Oct","Nov","Dec"},0)</f>
        <v>5</v>
      </c>
    </row>
    <row r="3960" spans="1:20" x14ac:dyDescent="0.3">
      <c r="A3960">
        <v>0</v>
      </c>
      <c r="B3960">
        <v>0</v>
      </c>
      <c r="C3960">
        <v>0</v>
      </c>
      <c r="D3960">
        <v>0</v>
      </c>
      <c r="E3960">
        <v>6</v>
      </c>
      <c r="F3960">
        <v>45.333333330000002</v>
      </c>
      <c r="G3960" s="1">
        <v>3.3333333E-2</v>
      </c>
      <c r="H3960" s="1">
        <v>6.6666666999999999E-2</v>
      </c>
      <c r="I3960">
        <v>0</v>
      </c>
      <c r="J3960">
        <v>0</v>
      </c>
      <c r="K3960" t="s">
        <v>22</v>
      </c>
      <c r="L3960">
        <v>2</v>
      </c>
      <c r="M3960">
        <v>2</v>
      </c>
      <c r="N3960">
        <v>1</v>
      </c>
      <c r="O3960">
        <v>3</v>
      </c>
      <c r="P3960" t="s">
        <v>19</v>
      </c>
      <c r="Q3960" t="b">
        <v>0</v>
      </c>
      <c r="R3960" t="b">
        <v>0</v>
      </c>
      <c r="S3960">
        <f>IF(OnlineShopData[[#This Row],[Revenue]]=TRUE,1,0)</f>
        <v>0</v>
      </c>
      <c r="T3960">
        <f>MATCH(OnlineShopData[[#This Row],[Month]],{"Jan","Feb","Mar","Apr","May","June","Jul","Aug","Sep","Oct","Nov","Dec"},0)</f>
        <v>5</v>
      </c>
    </row>
    <row r="3961" spans="1:20" x14ac:dyDescent="0.3">
      <c r="A3961">
        <v>0</v>
      </c>
      <c r="B3961">
        <v>0</v>
      </c>
      <c r="C3961">
        <v>0</v>
      </c>
      <c r="D3961">
        <v>0</v>
      </c>
      <c r="E3961">
        <v>29</v>
      </c>
      <c r="F3961">
        <v>743.16666669999995</v>
      </c>
      <c r="G3961" s="1">
        <v>0</v>
      </c>
      <c r="H3961" s="1">
        <v>6.8965520000000002E-3</v>
      </c>
      <c r="I3961">
        <v>0</v>
      </c>
      <c r="J3961">
        <v>0</v>
      </c>
      <c r="K3961" t="s">
        <v>22</v>
      </c>
      <c r="L3961">
        <v>1</v>
      </c>
      <c r="M3961">
        <v>1</v>
      </c>
      <c r="N3961">
        <v>6</v>
      </c>
      <c r="O3961">
        <v>4</v>
      </c>
      <c r="P3961" t="s">
        <v>19</v>
      </c>
      <c r="Q3961" t="b">
        <v>0</v>
      </c>
      <c r="R3961" t="b">
        <v>0</v>
      </c>
      <c r="S3961">
        <f>IF(OnlineShopData[[#This Row],[Revenue]]=TRUE,1,0)</f>
        <v>0</v>
      </c>
      <c r="T3961">
        <f>MATCH(OnlineShopData[[#This Row],[Month]],{"Jan","Feb","Mar","Apr","May","June","Jul","Aug","Sep","Oct","Nov","Dec"},0)</f>
        <v>5</v>
      </c>
    </row>
    <row r="3962" spans="1:20" x14ac:dyDescent="0.3">
      <c r="A3962">
        <v>5</v>
      </c>
      <c r="B3962">
        <v>35.75</v>
      </c>
      <c r="C3962">
        <v>0</v>
      </c>
      <c r="D3962">
        <v>0</v>
      </c>
      <c r="E3962">
        <v>22</v>
      </c>
      <c r="F3962">
        <v>679.5</v>
      </c>
      <c r="G3962" s="1">
        <v>0</v>
      </c>
      <c r="H3962" s="1">
        <v>1.4666667E-2</v>
      </c>
      <c r="I3962">
        <v>10.07328</v>
      </c>
      <c r="J3962">
        <v>0</v>
      </c>
      <c r="K3962" t="s">
        <v>22</v>
      </c>
      <c r="L3962">
        <v>2</v>
      </c>
      <c r="M3962">
        <v>2</v>
      </c>
      <c r="N3962">
        <v>8</v>
      </c>
      <c r="O3962">
        <v>3</v>
      </c>
      <c r="P3962" t="s">
        <v>19</v>
      </c>
      <c r="Q3962" t="b">
        <v>0</v>
      </c>
      <c r="R3962" t="b">
        <v>0</v>
      </c>
      <c r="S3962">
        <f>IF(OnlineShopData[[#This Row],[Revenue]]=TRUE,1,0)</f>
        <v>0</v>
      </c>
      <c r="T3962">
        <f>MATCH(OnlineShopData[[#This Row],[Month]],{"Jan","Feb","Mar","Apr","May","June","Jul","Aug","Sep","Oct","Nov","Dec"},0)</f>
        <v>5</v>
      </c>
    </row>
    <row r="3963" spans="1:20" x14ac:dyDescent="0.3">
      <c r="A3963">
        <v>0</v>
      </c>
      <c r="B3963">
        <v>0</v>
      </c>
      <c r="C3963">
        <v>0</v>
      </c>
      <c r="D3963">
        <v>0</v>
      </c>
      <c r="E3963">
        <v>6</v>
      </c>
      <c r="F3963">
        <v>34</v>
      </c>
      <c r="G3963" s="1">
        <v>0.133333333</v>
      </c>
      <c r="H3963" s="1">
        <v>0.16666666699999999</v>
      </c>
      <c r="I3963">
        <v>0</v>
      </c>
      <c r="J3963">
        <v>0.4</v>
      </c>
      <c r="K3963" t="s">
        <v>22</v>
      </c>
      <c r="L3963">
        <v>3</v>
      </c>
      <c r="M3963">
        <v>2</v>
      </c>
      <c r="N3963">
        <v>4</v>
      </c>
      <c r="O3963">
        <v>13</v>
      </c>
      <c r="P3963" t="s">
        <v>19</v>
      </c>
      <c r="Q3963" t="b">
        <v>0</v>
      </c>
      <c r="R3963" t="b">
        <v>0</v>
      </c>
      <c r="S3963">
        <f>IF(OnlineShopData[[#This Row],[Revenue]]=TRUE,1,0)</f>
        <v>0</v>
      </c>
      <c r="T3963">
        <f>MATCH(OnlineShopData[[#This Row],[Month]],{"Jan","Feb","Mar","Apr","May","June","Jul","Aug","Sep","Oct","Nov","Dec"},0)</f>
        <v>5</v>
      </c>
    </row>
    <row r="3964" spans="1:20" x14ac:dyDescent="0.3">
      <c r="A3964">
        <v>8</v>
      </c>
      <c r="B3964">
        <v>149.5</v>
      </c>
      <c r="C3964">
        <v>0</v>
      </c>
      <c r="D3964">
        <v>0</v>
      </c>
      <c r="E3964">
        <v>55</v>
      </c>
      <c r="F3964">
        <v>2598.9916669999998</v>
      </c>
      <c r="G3964" s="1">
        <v>3.278689E-3</v>
      </c>
      <c r="H3964" s="1">
        <v>8.1967210000000006E-3</v>
      </c>
      <c r="I3964">
        <v>48.729956280000003</v>
      </c>
      <c r="J3964">
        <v>0</v>
      </c>
      <c r="K3964" t="s">
        <v>22</v>
      </c>
      <c r="L3964">
        <v>2</v>
      </c>
      <c r="M3964">
        <v>4</v>
      </c>
      <c r="N3964">
        <v>8</v>
      </c>
      <c r="O3964">
        <v>2</v>
      </c>
      <c r="P3964" t="s">
        <v>19</v>
      </c>
      <c r="Q3964" t="b">
        <v>1</v>
      </c>
      <c r="R3964" t="b">
        <v>0</v>
      </c>
      <c r="S3964">
        <f>IF(OnlineShopData[[#This Row],[Revenue]]=TRUE,1,0)</f>
        <v>0</v>
      </c>
      <c r="T3964">
        <f>MATCH(OnlineShopData[[#This Row],[Month]],{"Jan","Feb","Mar","Apr","May","June","Jul","Aug","Sep","Oct","Nov","Dec"},0)</f>
        <v>5</v>
      </c>
    </row>
    <row r="3965" spans="1:20" x14ac:dyDescent="0.3">
      <c r="A3965">
        <v>0</v>
      </c>
      <c r="B3965">
        <v>0</v>
      </c>
      <c r="C3965">
        <v>0</v>
      </c>
      <c r="D3965">
        <v>0</v>
      </c>
      <c r="E3965">
        <v>2</v>
      </c>
      <c r="F3965">
        <v>53</v>
      </c>
      <c r="G3965" s="1">
        <v>0</v>
      </c>
      <c r="H3965" s="1">
        <v>0.1</v>
      </c>
      <c r="I3965">
        <v>0</v>
      </c>
      <c r="J3965">
        <v>0</v>
      </c>
      <c r="K3965" t="s">
        <v>22</v>
      </c>
      <c r="L3965">
        <v>4</v>
      </c>
      <c r="M3965">
        <v>2</v>
      </c>
      <c r="N3965">
        <v>4</v>
      </c>
      <c r="O3965">
        <v>13</v>
      </c>
      <c r="P3965" t="s">
        <v>19</v>
      </c>
      <c r="Q3965" t="b">
        <v>0</v>
      </c>
      <c r="R3965" t="b">
        <v>0</v>
      </c>
      <c r="S3965">
        <f>IF(OnlineShopData[[#This Row],[Revenue]]=TRUE,1,0)</f>
        <v>0</v>
      </c>
      <c r="T3965">
        <f>MATCH(OnlineShopData[[#This Row],[Month]],{"Jan","Feb","Mar","Apr","May","June","Jul","Aug","Sep","Oct","Nov","Dec"},0)</f>
        <v>5</v>
      </c>
    </row>
    <row r="3966" spans="1:20" x14ac:dyDescent="0.3">
      <c r="A3966">
        <v>3</v>
      </c>
      <c r="B3966">
        <v>91.5</v>
      </c>
      <c r="C3966">
        <v>0</v>
      </c>
      <c r="D3966">
        <v>0</v>
      </c>
      <c r="E3966">
        <v>36</v>
      </c>
      <c r="F3966">
        <v>1266.5</v>
      </c>
      <c r="G3966" s="1">
        <v>3.8888889000000003E-2</v>
      </c>
      <c r="H3966" s="1">
        <v>5.2777777999999997E-2</v>
      </c>
      <c r="I3966">
        <v>0</v>
      </c>
      <c r="J3966">
        <v>0.4</v>
      </c>
      <c r="K3966" t="s">
        <v>22</v>
      </c>
      <c r="L3966">
        <v>2</v>
      </c>
      <c r="M3966">
        <v>2</v>
      </c>
      <c r="N3966">
        <v>1</v>
      </c>
      <c r="O3966">
        <v>2</v>
      </c>
      <c r="P3966" t="s">
        <v>19</v>
      </c>
      <c r="Q3966" t="b">
        <v>0</v>
      </c>
      <c r="R3966" t="b">
        <v>0</v>
      </c>
      <c r="S3966">
        <f>IF(OnlineShopData[[#This Row],[Revenue]]=TRUE,1,0)</f>
        <v>0</v>
      </c>
      <c r="T3966">
        <f>MATCH(OnlineShopData[[#This Row],[Month]],{"Jan","Feb","Mar","Apr","May","June","Jul","Aug","Sep","Oct","Nov","Dec"},0)</f>
        <v>5</v>
      </c>
    </row>
    <row r="3967" spans="1:20" x14ac:dyDescent="0.3">
      <c r="A3967">
        <v>5</v>
      </c>
      <c r="B3967">
        <v>117.33333330000001</v>
      </c>
      <c r="C3967">
        <v>4</v>
      </c>
      <c r="D3967">
        <v>82</v>
      </c>
      <c r="E3967">
        <v>33</v>
      </c>
      <c r="F3967">
        <v>813.38888889999998</v>
      </c>
      <c r="G3967" s="1">
        <v>2.8205127999999999E-2</v>
      </c>
      <c r="H3967" s="1">
        <v>5.0940170999999999E-2</v>
      </c>
      <c r="I3967">
        <v>0</v>
      </c>
      <c r="J3967">
        <v>0</v>
      </c>
      <c r="K3967" t="s">
        <v>22</v>
      </c>
      <c r="L3967">
        <v>3</v>
      </c>
      <c r="M3967">
        <v>2</v>
      </c>
      <c r="N3967">
        <v>8</v>
      </c>
      <c r="O3967">
        <v>4</v>
      </c>
      <c r="P3967" t="s">
        <v>19</v>
      </c>
      <c r="Q3967" t="b">
        <v>1</v>
      </c>
      <c r="R3967" t="b">
        <v>0</v>
      </c>
      <c r="S3967">
        <f>IF(OnlineShopData[[#This Row],[Revenue]]=TRUE,1,0)</f>
        <v>0</v>
      </c>
      <c r="T3967">
        <f>MATCH(OnlineShopData[[#This Row],[Month]],{"Jan","Feb","Mar","Apr","May","June","Jul","Aug","Sep","Oct","Nov","Dec"},0)</f>
        <v>5</v>
      </c>
    </row>
    <row r="3968" spans="1:20" x14ac:dyDescent="0.3">
      <c r="A3968">
        <v>13</v>
      </c>
      <c r="B3968">
        <v>388.3</v>
      </c>
      <c r="C3968">
        <v>8</v>
      </c>
      <c r="D3968">
        <v>417</v>
      </c>
      <c r="E3968">
        <v>67</v>
      </c>
      <c r="F3968">
        <v>6483.7749999999996</v>
      </c>
      <c r="G3968" s="1">
        <v>3.7499999999999999E-3</v>
      </c>
      <c r="H3968" s="1">
        <v>1.7250000000000001E-2</v>
      </c>
      <c r="I3968">
        <v>24.271650000000001</v>
      </c>
      <c r="J3968">
        <v>0</v>
      </c>
      <c r="K3968" t="s">
        <v>22</v>
      </c>
      <c r="L3968">
        <v>2</v>
      </c>
      <c r="M3968">
        <v>2</v>
      </c>
      <c r="N3968">
        <v>4</v>
      </c>
      <c r="O3968">
        <v>2</v>
      </c>
      <c r="P3968" t="s">
        <v>19</v>
      </c>
      <c r="Q3968" t="b">
        <v>0</v>
      </c>
      <c r="R3968" t="b">
        <v>0</v>
      </c>
      <c r="S3968">
        <f>IF(OnlineShopData[[#This Row],[Revenue]]=TRUE,1,0)</f>
        <v>0</v>
      </c>
      <c r="T3968">
        <f>MATCH(OnlineShopData[[#This Row],[Month]],{"Jan","Feb","Mar","Apr","May","June","Jul","Aug","Sep","Oct","Nov","Dec"},0)</f>
        <v>5</v>
      </c>
    </row>
    <row r="3969" spans="1:20" x14ac:dyDescent="0.3">
      <c r="A3969">
        <v>0</v>
      </c>
      <c r="B3969">
        <v>0</v>
      </c>
      <c r="C3969">
        <v>0</v>
      </c>
      <c r="D3969">
        <v>0</v>
      </c>
      <c r="E3969">
        <v>4</v>
      </c>
      <c r="F3969">
        <v>206.5</v>
      </c>
      <c r="G3969" s="1">
        <v>0</v>
      </c>
      <c r="H3969" s="1">
        <v>1.6666667E-2</v>
      </c>
      <c r="I3969">
        <v>0</v>
      </c>
      <c r="J3969">
        <v>0</v>
      </c>
      <c r="K3969" t="s">
        <v>22</v>
      </c>
      <c r="L3969">
        <v>3</v>
      </c>
      <c r="M3969">
        <v>2</v>
      </c>
      <c r="N3969">
        <v>1</v>
      </c>
      <c r="O3969">
        <v>4</v>
      </c>
      <c r="P3969" t="s">
        <v>19</v>
      </c>
      <c r="Q3969" t="b">
        <v>0</v>
      </c>
      <c r="R3969" t="b">
        <v>0</v>
      </c>
      <c r="S3969">
        <f>IF(OnlineShopData[[#This Row],[Revenue]]=TRUE,1,0)</f>
        <v>0</v>
      </c>
      <c r="T3969">
        <f>MATCH(OnlineShopData[[#This Row],[Month]],{"Jan","Feb","Mar","Apr","May","June","Jul","Aug","Sep","Oct","Nov","Dec"},0)</f>
        <v>5</v>
      </c>
    </row>
    <row r="3970" spans="1:20" x14ac:dyDescent="0.3">
      <c r="A3970">
        <v>1</v>
      </c>
      <c r="B3970">
        <v>27</v>
      </c>
      <c r="C3970">
        <v>2</v>
      </c>
      <c r="D3970">
        <v>22</v>
      </c>
      <c r="E3970">
        <v>16</v>
      </c>
      <c r="F3970">
        <v>408.25</v>
      </c>
      <c r="G3970" s="1">
        <v>0</v>
      </c>
      <c r="H3970" s="1">
        <v>1.4117647000000001E-2</v>
      </c>
      <c r="I3970">
        <v>0</v>
      </c>
      <c r="J3970">
        <v>0</v>
      </c>
      <c r="K3970" t="s">
        <v>22</v>
      </c>
      <c r="L3970">
        <v>4</v>
      </c>
      <c r="M3970">
        <v>1</v>
      </c>
      <c r="N3970">
        <v>1</v>
      </c>
      <c r="O3970">
        <v>4</v>
      </c>
      <c r="P3970" t="s">
        <v>19</v>
      </c>
      <c r="Q3970" t="b">
        <v>0</v>
      </c>
      <c r="R3970" t="b">
        <v>0</v>
      </c>
      <c r="S3970">
        <f>IF(OnlineShopData[[#This Row],[Revenue]]=TRUE,1,0)</f>
        <v>0</v>
      </c>
      <c r="T3970">
        <f>MATCH(OnlineShopData[[#This Row],[Month]],{"Jan","Feb","Mar","Apr","May","June","Jul","Aug","Sep","Oct","Nov","Dec"},0)</f>
        <v>5</v>
      </c>
    </row>
    <row r="3971" spans="1:20" x14ac:dyDescent="0.3">
      <c r="A3971">
        <v>8</v>
      </c>
      <c r="B3971">
        <v>245.08333329999999</v>
      </c>
      <c r="C3971">
        <v>1</v>
      </c>
      <c r="D3971">
        <v>194</v>
      </c>
      <c r="E3971">
        <v>93</v>
      </c>
      <c r="F3971">
        <v>3646.9666670000001</v>
      </c>
      <c r="G3971" s="1">
        <v>5.1546389999999999E-3</v>
      </c>
      <c r="H3971" s="1">
        <v>2.2696032000000001E-2</v>
      </c>
      <c r="I3971">
        <v>4.6294701030000001</v>
      </c>
      <c r="J3971">
        <v>0</v>
      </c>
      <c r="K3971" t="s">
        <v>22</v>
      </c>
      <c r="L3971">
        <v>3</v>
      </c>
      <c r="M3971">
        <v>2</v>
      </c>
      <c r="N3971">
        <v>1</v>
      </c>
      <c r="O3971">
        <v>13</v>
      </c>
      <c r="P3971" t="s">
        <v>19</v>
      </c>
      <c r="Q3971" t="b">
        <v>0</v>
      </c>
      <c r="R3971" t="b">
        <v>0</v>
      </c>
      <c r="S3971">
        <f>IF(OnlineShopData[[#This Row],[Revenue]]=TRUE,1,0)</f>
        <v>0</v>
      </c>
      <c r="T3971">
        <f>MATCH(OnlineShopData[[#This Row],[Month]],{"Jan","Feb","Mar","Apr","May","June","Jul","Aug","Sep","Oct","Nov","Dec"},0)</f>
        <v>5</v>
      </c>
    </row>
    <row r="3972" spans="1:20" x14ac:dyDescent="0.3">
      <c r="A3972">
        <v>3</v>
      </c>
      <c r="B3972">
        <v>13</v>
      </c>
      <c r="C3972">
        <v>0</v>
      </c>
      <c r="D3972">
        <v>0</v>
      </c>
      <c r="E3972">
        <v>26</v>
      </c>
      <c r="F3972">
        <v>2058.5</v>
      </c>
      <c r="G3972" s="1">
        <v>0</v>
      </c>
      <c r="H3972" s="1">
        <v>3.9506172999999999E-2</v>
      </c>
      <c r="I3972">
        <v>8.8871111109999994</v>
      </c>
      <c r="J3972">
        <v>1</v>
      </c>
      <c r="K3972" t="s">
        <v>22</v>
      </c>
      <c r="L3972">
        <v>2</v>
      </c>
      <c r="M3972">
        <v>2</v>
      </c>
      <c r="N3972">
        <v>1</v>
      </c>
      <c r="O3972">
        <v>3</v>
      </c>
      <c r="P3972" t="s">
        <v>19</v>
      </c>
      <c r="Q3972" t="b">
        <v>1</v>
      </c>
      <c r="R3972" t="b">
        <v>1</v>
      </c>
      <c r="S3972">
        <f>IF(OnlineShopData[[#This Row],[Revenue]]=TRUE,1,0)</f>
        <v>1</v>
      </c>
      <c r="T3972">
        <f>MATCH(OnlineShopData[[#This Row],[Month]],{"Jan","Feb","Mar","Apr","May","June","Jul","Aug","Sep","Oct","Nov","Dec"},0)</f>
        <v>5</v>
      </c>
    </row>
    <row r="3973" spans="1:20" x14ac:dyDescent="0.3">
      <c r="A3973">
        <v>0</v>
      </c>
      <c r="B3973">
        <v>0</v>
      </c>
      <c r="C3973">
        <v>1</v>
      </c>
      <c r="D3973">
        <v>0</v>
      </c>
      <c r="E3973">
        <v>50</v>
      </c>
      <c r="F3973">
        <v>1115.4595240000001</v>
      </c>
      <c r="G3973" s="1">
        <v>7.843137E-3</v>
      </c>
      <c r="H3973" s="1">
        <v>1.5686275E-2</v>
      </c>
      <c r="I3973">
        <v>0</v>
      </c>
      <c r="J3973">
        <v>0</v>
      </c>
      <c r="K3973" t="s">
        <v>22</v>
      </c>
      <c r="L3973">
        <v>3</v>
      </c>
      <c r="M3973">
        <v>2</v>
      </c>
      <c r="N3973">
        <v>6</v>
      </c>
      <c r="O3973">
        <v>4</v>
      </c>
      <c r="P3973" t="s">
        <v>19</v>
      </c>
      <c r="Q3973" t="b">
        <v>1</v>
      </c>
      <c r="R3973" t="b">
        <v>0</v>
      </c>
      <c r="S3973">
        <f>IF(OnlineShopData[[#This Row],[Revenue]]=TRUE,1,0)</f>
        <v>0</v>
      </c>
      <c r="T3973">
        <f>MATCH(OnlineShopData[[#This Row],[Month]],{"Jan","Feb","Mar","Apr","May","June","Jul","Aug","Sep","Oct","Nov","Dec"},0)</f>
        <v>5</v>
      </c>
    </row>
    <row r="3974" spans="1:20" x14ac:dyDescent="0.3">
      <c r="A3974">
        <v>0</v>
      </c>
      <c r="B3974">
        <v>0</v>
      </c>
      <c r="C3974">
        <v>0</v>
      </c>
      <c r="D3974">
        <v>0</v>
      </c>
      <c r="E3974">
        <v>2</v>
      </c>
      <c r="F3974">
        <v>19</v>
      </c>
      <c r="G3974" s="1">
        <v>0</v>
      </c>
      <c r="H3974" s="1">
        <v>0.1</v>
      </c>
      <c r="I3974">
        <v>0</v>
      </c>
      <c r="J3974">
        <v>1</v>
      </c>
      <c r="K3974" t="s">
        <v>22</v>
      </c>
      <c r="L3974">
        <v>1</v>
      </c>
      <c r="M3974">
        <v>2</v>
      </c>
      <c r="N3974">
        <v>3</v>
      </c>
      <c r="O3974">
        <v>2</v>
      </c>
      <c r="P3974" t="s">
        <v>19</v>
      </c>
      <c r="Q3974" t="b">
        <v>1</v>
      </c>
      <c r="R3974" t="b">
        <v>0</v>
      </c>
      <c r="S3974">
        <f>IF(OnlineShopData[[#This Row],[Revenue]]=TRUE,1,0)</f>
        <v>0</v>
      </c>
      <c r="T3974">
        <f>MATCH(OnlineShopData[[#This Row],[Month]],{"Jan","Feb","Mar","Apr","May","June","Jul","Aug","Sep","Oct","Nov","Dec"},0)</f>
        <v>5</v>
      </c>
    </row>
    <row r="3975" spans="1:20" x14ac:dyDescent="0.3">
      <c r="A3975">
        <v>4</v>
      </c>
      <c r="B3975">
        <v>214</v>
      </c>
      <c r="C3975">
        <v>1</v>
      </c>
      <c r="D3975">
        <v>0</v>
      </c>
      <c r="E3975">
        <v>5</v>
      </c>
      <c r="F3975">
        <v>259</v>
      </c>
      <c r="G3975" s="1">
        <v>0</v>
      </c>
      <c r="H3975" s="1">
        <v>3.7499999999999999E-2</v>
      </c>
      <c r="I3975">
        <v>0</v>
      </c>
      <c r="J3975">
        <v>0</v>
      </c>
      <c r="K3975" t="s">
        <v>22</v>
      </c>
      <c r="L3975">
        <v>1</v>
      </c>
      <c r="M3975">
        <v>1</v>
      </c>
      <c r="N3975">
        <v>1</v>
      </c>
      <c r="O3975">
        <v>3</v>
      </c>
      <c r="P3975" t="s">
        <v>20</v>
      </c>
      <c r="Q3975" t="b">
        <v>1</v>
      </c>
      <c r="R3975" t="b">
        <v>0</v>
      </c>
      <c r="S3975">
        <f>IF(OnlineShopData[[#This Row],[Revenue]]=TRUE,1,0)</f>
        <v>0</v>
      </c>
      <c r="T3975">
        <f>MATCH(OnlineShopData[[#This Row],[Month]],{"Jan","Feb","Mar","Apr","May","June","Jul","Aug","Sep","Oct","Nov","Dec"},0)</f>
        <v>5</v>
      </c>
    </row>
    <row r="3976" spans="1:20" x14ac:dyDescent="0.3">
      <c r="A3976">
        <v>3</v>
      </c>
      <c r="B3976">
        <v>99</v>
      </c>
      <c r="C3976">
        <v>0</v>
      </c>
      <c r="D3976">
        <v>0</v>
      </c>
      <c r="E3976">
        <v>23</v>
      </c>
      <c r="F3976">
        <v>831.69047620000003</v>
      </c>
      <c r="G3976" s="1">
        <v>4.1666669999999998E-3</v>
      </c>
      <c r="H3976" s="1">
        <v>1.9444444000000002E-2</v>
      </c>
      <c r="I3976">
        <v>0</v>
      </c>
      <c r="J3976">
        <v>0</v>
      </c>
      <c r="K3976" t="s">
        <v>22</v>
      </c>
      <c r="L3976">
        <v>3</v>
      </c>
      <c r="M3976">
        <v>2</v>
      </c>
      <c r="N3976">
        <v>4</v>
      </c>
      <c r="O3976">
        <v>13</v>
      </c>
      <c r="P3976" t="s">
        <v>19</v>
      </c>
      <c r="Q3976" t="b">
        <v>0</v>
      </c>
      <c r="R3976" t="b">
        <v>0</v>
      </c>
      <c r="S3976">
        <f>IF(OnlineShopData[[#This Row],[Revenue]]=TRUE,1,0)</f>
        <v>0</v>
      </c>
      <c r="T3976">
        <f>MATCH(OnlineShopData[[#This Row],[Month]],{"Jan","Feb","Mar","Apr","May","June","Jul","Aug","Sep","Oct","Nov","Dec"},0)</f>
        <v>5</v>
      </c>
    </row>
    <row r="3977" spans="1:20" x14ac:dyDescent="0.3">
      <c r="A3977">
        <v>0</v>
      </c>
      <c r="B3977">
        <v>0</v>
      </c>
      <c r="C3977">
        <v>0</v>
      </c>
      <c r="D3977">
        <v>0</v>
      </c>
      <c r="E3977">
        <v>10</v>
      </c>
      <c r="F3977">
        <v>126.83333330000001</v>
      </c>
      <c r="G3977" s="1">
        <v>0.04</v>
      </c>
      <c r="H3977" s="1">
        <v>0.06</v>
      </c>
      <c r="I3977">
        <v>0</v>
      </c>
      <c r="J3977">
        <v>0</v>
      </c>
      <c r="K3977" t="s">
        <v>22</v>
      </c>
      <c r="L3977">
        <v>2</v>
      </c>
      <c r="M3977">
        <v>5</v>
      </c>
      <c r="N3977">
        <v>1</v>
      </c>
      <c r="O3977">
        <v>1</v>
      </c>
      <c r="P3977" t="s">
        <v>19</v>
      </c>
      <c r="Q3977" t="b">
        <v>0</v>
      </c>
      <c r="R3977" t="b">
        <v>0</v>
      </c>
      <c r="S3977">
        <f>IF(OnlineShopData[[#This Row],[Revenue]]=TRUE,1,0)</f>
        <v>0</v>
      </c>
      <c r="T3977">
        <f>MATCH(OnlineShopData[[#This Row],[Month]],{"Jan","Feb","Mar","Apr","May","June","Jul","Aug","Sep","Oct","Nov","Dec"},0)</f>
        <v>5</v>
      </c>
    </row>
    <row r="3978" spans="1:20" x14ac:dyDescent="0.3">
      <c r="A3978">
        <v>5</v>
      </c>
      <c r="B3978">
        <v>52.5</v>
      </c>
      <c r="C3978">
        <v>0</v>
      </c>
      <c r="D3978">
        <v>0</v>
      </c>
      <c r="E3978">
        <v>24</v>
      </c>
      <c r="F3978">
        <v>1365.5</v>
      </c>
      <c r="G3978" s="1">
        <v>2.7777779999999998E-3</v>
      </c>
      <c r="H3978" s="1">
        <v>0.03</v>
      </c>
      <c r="I3978">
        <v>0</v>
      </c>
      <c r="J3978">
        <v>0</v>
      </c>
      <c r="K3978" t="s">
        <v>22</v>
      </c>
      <c r="L3978">
        <v>2</v>
      </c>
      <c r="M3978">
        <v>7</v>
      </c>
      <c r="N3978">
        <v>7</v>
      </c>
      <c r="O3978">
        <v>4</v>
      </c>
      <c r="P3978" t="s">
        <v>19</v>
      </c>
      <c r="Q3978" t="b">
        <v>1</v>
      </c>
      <c r="R3978" t="b">
        <v>0</v>
      </c>
      <c r="S3978">
        <f>IF(OnlineShopData[[#This Row],[Revenue]]=TRUE,1,0)</f>
        <v>0</v>
      </c>
      <c r="T3978">
        <f>MATCH(OnlineShopData[[#This Row],[Month]],{"Jan","Feb","Mar","Apr","May","June","Jul","Aug","Sep","Oct","Nov","Dec"},0)</f>
        <v>5</v>
      </c>
    </row>
    <row r="3979" spans="1:20" x14ac:dyDescent="0.3">
      <c r="A3979">
        <v>0</v>
      </c>
      <c r="B3979">
        <v>0</v>
      </c>
      <c r="C3979">
        <v>0</v>
      </c>
      <c r="D3979">
        <v>0</v>
      </c>
      <c r="E3979">
        <v>52</v>
      </c>
      <c r="F3979">
        <v>1624.223485</v>
      </c>
      <c r="G3979" s="1">
        <v>7.6923080000000001E-3</v>
      </c>
      <c r="H3979" s="1">
        <v>3.2692308000000003E-2</v>
      </c>
      <c r="I3979">
        <v>0</v>
      </c>
      <c r="J3979">
        <v>1</v>
      </c>
      <c r="K3979" t="s">
        <v>22</v>
      </c>
      <c r="L3979">
        <v>2</v>
      </c>
      <c r="M3979">
        <v>2</v>
      </c>
      <c r="N3979">
        <v>7</v>
      </c>
      <c r="O3979">
        <v>6</v>
      </c>
      <c r="P3979" t="s">
        <v>19</v>
      </c>
      <c r="Q3979" t="b">
        <v>1</v>
      </c>
      <c r="R3979" t="b">
        <v>0</v>
      </c>
      <c r="S3979">
        <f>IF(OnlineShopData[[#This Row],[Revenue]]=TRUE,1,0)</f>
        <v>0</v>
      </c>
      <c r="T3979">
        <f>MATCH(OnlineShopData[[#This Row],[Month]],{"Jan","Feb","Mar","Apr","May","June","Jul","Aug","Sep","Oct","Nov","Dec"},0)</f>
        <v>5</v>
      </c>
    </row>
    <row r="3980" spans="1:20" x14ac:dyDescent="0.3">
      <c r="A3980">
        <v>0</v>
      </c>
      <c r="B3980">
        <v>0</v>
      </c>
      <c r="C3980">
        <v>0</v>
      </c>
      <c r="D3980">
        <v>0</v>
      </c>
      <c r="E3980">
        <v>2</v>
      </c>
      <c r="F3980">
        <v>0</v>
      </c>
      <c r="G3980" s="1">
        <v>0.2</v>
      </c>
      <c r="H3980" s="1">
        <v>0.2</v>
      </c>
      <c r="I3980">
        <v>0</v>
      </c>
      <c r="J3980">
        <v>0</v>
      </c>
      <c r="K3980" t="s">
        <v>22</v>
      </c>
      <c r="L3980">
        <v>2</v>
      </c>
      <c r="M3980">
        <v>2</v>
      </c>
      <c r="N3980">
        <v>5</v>
      </c>
      <c r="O3980">
        <v>13</v>
      </c>
      <c r="P3980" t="s">
        <v>19</v>
      </c>
      <c r="Q3980" t="b">
        <v>0</v>
      </c>
      <c r="R3980" t="b">
        <v>0</v>
      </c>
      <c r="S3980">
        <f>IF(OnlineShopData[[#This Row],[Revenue]]=TRUE,1,0)</f>
        <v>0</v>
      </c>
      <c r="T3980">
        <f>MATCH(OnlineShopData[[#This Row],[Month]],{"Jan","Feb","Mar","Apr","May","June","Jul","Aug","Sep","Oct","Nov","Dec"},0)</f>
        <v>5</v>
      </c>
    </row>
    <row r="3981" spans="1:20" x14ac:dyDescent="0.3">
      <c r="A3981">
        <v>0</v>
      </c>
      <c r="B3981">
        <v>0</v>
      </c>
      <c r="C3981">
        <v>0</v>
      </c>
      <c r="D3981">
        <v>0</v>
      </c>
      <c r="E3981">
        <v>20</v>
      </c>
      <c r="F3981">
        <v>1511</v>
      </c>
      <c r="G3981" s="1">
        <v>0</v>
      </c>
      <c r="H3981" s="1">
        <v>2.5000000000000001E-2</v>
      </c>
      <c r="I3981">
        <v>0</v>
      </c>
      <c r="J3981">
        <v>0.6</v>
      </c>
      <c r="K3981" t="s">
        <v>22</v>
      </c>
      <c r="L3981">
        <v>2</v>
      </c>
      <c r="M3981">
        <v>2</v>
      </c>
      <c r="N3981">
        <v>3</v>
      </c>
      <c r="O3981">
        <v>6</v>
      </c>
      <c r="P3981" t="s">
        <v>19</v>
      </c>
      <c r="Q3981" t="b">
        <v>0</v>
      </c>
      <c r="R3981" t="b">
        <v>0</v>
      </c>
      <c r="S3981">
        <f>IF(OnlineShopData[[#This Row],[Revenue]]=TRUE,1,0)</f>
        <v>0</v>
      </c>
      <c r="T3981">
        <f>MATCH(OnlineShopData[[#This Row],[Month]],{"Jan","Feb","Mar","Apr","May","June","Jul","Aug","Sep","Oct","Nov","Dec"},0)</f>
        <v>5</v>
      </c>
    </row>
    <row r="3982" spans="1:20" x14ac:dyDescent="0.3">
      <c r="A3982">
        <v>0</v>
      </c>
      <c r="B3982">
        <v>0</v>
      </c>
      <c r="C3982">
        <v>0</v>
      </c>
      <c r="D3982">
        <v>0</v>
      </c>
      <c r="E3982">
        <v>26</v>
      </c>
      <c r="F3982">
        <v>364.66666670000001</v>
      </c>
      <c r="G3982" s="1">
        <v>6.5384614999999993E-2</v>
      </c>
      <c r="H3982" s="1">
        <v>8.6538461999999997E-2</v>
      </c>
      <c r="I3982">
        <v>0</v>
      </c>
      <c r="J3982">
        <v>0.8</v>
      </c>
      <c r="K3982" t="s">
        <v>22</v>
      </c>
      <c r="L3982">
        <v>2</v>
      </c>
      <c r="M3982">
        <v>2</v>
      </c>
      <c r="N3982">
        <v>3</v>
      </c>
      <c r="O3982">
        <v>13</v>
      </c>
      <c r="P3982" t="s">
        <v>19</v>
      </c>
      <c r="Q3982" t="b">
        <v>0</v>
      </c>
      <c r="R3982" t="b">
        <v>0</v>
      </c>
      <c r="S3982">
        <f>IF(OnlineShopData[[#This Row],[Revenue]]=TRUE,1,0)</f>
        <v>0</v>
      </c>
      <c r="T3982">
        <f>MATCH(OnlineShopData[[#This Row],[Month]],{"Jan","Feb","Mar","Apr","May","June","Jul","Aug","Sep","Oct","Nov","Dec"},0)</f>
        <v>5</v>
      </c>
    </row>
    <row r="3983" spans="1:20" x14ac:dyDescent="0.3">
      <c r="A3983">
        <v>5</v>
      </c>
      <c r="B3983">
        <v>142.5</v>
      </c>
      <c r="C3983">
        <v>1</v>
      </c>
      <c r="D3983">
        <v>56</v>
      </c>
      <c r="E3983">
        <v>29</v>
      </c>
      <c r="F3983">
        <v>1073.5</v>
      </c>
      <c r="G3983" s="1">
        <v>0</v>
      </c>
      <c r="H3983" s="1">
        <v>1.6129032000000001E-2</v>
      </c>
      <c r="I3983">
        <v>0</v>
      </c>
      <c r="J3983">
        <v>0</v>
      </c>
      <c r="K3983" t="s">
        <v>22</v>
      </c>
      <c r="L3983">
        <v>1</v>
      </c>
      <c r="M3983">
        <v>1</v>
      </c>
      <c r="N3983">
        <v>5</v>
      </c>
      <c r="O3983">
        <v>4</v>
      </c>
      <c r="P3983" t="s">
        <v>19</v>
      </c>
      <c r="Q3983" t="b">
        <v>0</v>
      </c>
      <c r="R3983" t="b">
        <v>0</v>
      </c>
      <c r="S3983">
        <f>IF(OnlineShopData[[#This Row],[Revenue]]=TRUE,1,0)</f>
        <v>0</v>
      </c>
      <c r="T3983">
        <f>MATCH(OnlineShopData[[#This Row],[Month]],{"Jan","Feb","Mar","Apr","May","June","Jul","Aug","Sep","Oct","Nov","Dec"},0)</f>
        <v>5</v>
      </c>
    </row>
    <row r="3984" spans="1:20" x14ac:dyDescent="0.3">
      <c r="A3984">
        <v>1</v>
      </c>
      <c r="B3984">
        <v>4</v>
      </c>
      <c r="C3984">
        <v>0</v>
      </c>
      <c r="D3984">
        <v>0</v>
      </c>
      <c r="E3984">
        <v>24</v>
      </c>
      <c r="F3984">
        <v>957.9</v>
      </c>
      <c r="G3984" s="1">
        <v>2.5000000000000001E-2</v>
      </c>
      <c r="H3984" s="1">
        <v>3.2638888999999997E-2</v>
      </c>
      <c r="I3984">
        <v>22.744583330000001</v>
      </c>
      <c r="J3984">
        <v>0.4</v>
      </c>
      <c r="K3984" t="s">
        <v>22</v>
      </c>
      <c r="L3984">
        <v>3</v>
      </c>
      <c r="M3984">
        <v>2</v>
      </c>
      <c r="N3984">
        <v>6</v>
      </c>
      <c r="O3984">
        <v>13</v>
      </c>
      <c r="P3984" t="s">
        <v>19</v>
      </c>
      <c r="Q3984" t="b">
        <v>0</v>
      </c>
      <c r="R3984" t="b">
        <v>1</v>
      </c>
      <c r="S3984">
        <f>IF(OnlineShopData[[#This Row],[Revenue]]=TRUE,1,0)</f>
        <v>1</v>
      </c>
      <c r="T3984">
        <f>MATCH(OnlineShopData[[#This Row],[Month]],{"Jan","Feb","Mar","Apr","May","June","Jul","Aug","Sep","Oct","Nov","Dec"},0)</f>
        <v>5</v>
      </c>
    </row>
    <row r="3985" spans="1:20" x14ac:dyDescent="0.3">
      <c r="A3985">
        <v>0</v>
      </c>
      <c r="B3985">
        <v>0</v>
      </c>
      <c r="C3985">
        <v>0</v>
      </c>
      <c r="D3985">
        <v>0</v>
      </c>
      <c r="E3985">
        <v>5</v>
      </c>
      <c r="F3985">
        <v>134</v>
      </c>
      <c r="G3985" s="1">
        <v>0.02</v>
      </c>
      <c r="H3985" s="1">
        <v>2.6666667000000002E-2</v>
      </c>
      <c r="I3985">
        <v>0</v>
      </c>
      <c r="J3985">
        <v>0</v>
      </c>
      <c r="K3985" t="s">
        <v>22</v>
      </c>
      <c r="L3985">
        <v>1</v>
      </c>
      <c r="M3985">
        <v>2</v>
      </c>
      <c r="N3985">
        <v>2</v>
      </c>
      <c r="O3985">
        <v>2</v>
      </c>
      <c r="P3985" t="s">
        <v>19</v>
      </c>
      <c r="Q3985" t="b">
        <v>1</v>
      </c>
      <c r="R3985" t="b">
        <v>0</v>
      </c>
      <c r="S3985">
        <f>IF(OnlineShopData[[#This Row],[Revenue]]=TRUE,1,0)</f>
        <v>0</v>
      </c>
      <c r="T3985">
        <f>MATCH(OnlineShopData[[#This Row],[Month]],{"Jan","Feb","Mar","Apr","May","June","Jul","Aug","Sep","Oct","Nov","Dec"},0)</f>
        <v>5</v>
      </c>
    </row>
    <row r="3986" spans="1:20" x14ac:dyDescent="0.3">
      <c r="A3986">
        <v>0</v>
      </c>
      <c r="B3986">
        <v>0</v>
      </c>
      <c r="C3986">
        <v>0</v>
      </c>
      <c r="D3986">
        <v>0</v>
      </c>
      <c r="E3986">
        <v>38</v>
      </c>
      <c r="F3986">
        <v>1608.5</v>
      </c>
      <c r="G3986" s="1">
        <v>5.2631580000000004E-3</v>
      </c>
      <c r="H3986" s="1">
        <v>3.4210525999999998E-2</v>
      </c>
      <c r="I3986">
        <v>0</v>
      </c>
      <c r="J3986">
        <v>0.6</v>
      </c>
      <c r="K3986" t="s">
        <v>22</v>
      </c>
      <c r="L3986">
        <v>2</v>
      </c>
      <c r="M3986">
        <v>2</v>
      </c>
      <c r="N3986">
        <v>5</v>
      </c>
      <c r="O3986">
        <v>1</v>
      </c>
      <c r="P3986" t="s">
        <v>19</v>
      </c>
      <c r="Q3986" t="b">
        <v>0</v>
      </c>
      <c r="R3986" t="b">
        <v>0</v>
      </c>
      <c r="S3986">
        <f>IF(OnlineShopData[[#This Row],[Revenue]]=TRUE,1,0)</f>
        <v>0</v>
      </c>
      <c r="T3986">
        <f>MATCH(OnlineShopData[[#This Row],[Month]],{"Jan","Feb","Mar","Apr","May","June","Jul","Aug","Sep","Oct","Nov","Dec"},0)</f>
        <v>5</v>
      </c>
    </row>
    <row r="3987" spans="1:20" x14ac:dyDescent="0.3">
      <c r="A3987">
        <v>3</v>
      </c>
      <c r="B3987">
        <v>37</v>
      </c>
      <c r="C3987">
        <v>1</v>
      </c>
      <c r="D3987">
        <v>9</v>
      </c>
      <c r="E3987">
        <v>17</v>
      </c>
      <c r="F3987">
        <v>1075.7130950000001</v>
      </c>
      <c r="G3987" s="1">
        <v>1.1111111E-2</v>
      </c>
      <c r="H3987" s="1">
        <v>3.4920634999999998E-2</v>
      </c>
      <c r="I3987">
        <v>0</v>
      </c>
      <c r="J3987">
        <v>0</v>
      </c>
      <c r="K3987" t="s">
        <v>22</v>
      </c>
      <c r="L3987">
        <v>3</v>
      </c>
      <c r="M3987">
        <v>2</v>
      </c>
      <c r="N3987">
        <v>1</v>
      </c>
      <c r="O3987">
        <v>2</v>
      </c>
      <c r="P3987" t="s">
        <v>19</v>
      </c>
      <c r="Q3987" t="b">
        <v>1</v>
      </c>
      <c r="R3987" t="b">
        <v>0</v>
      </c>
      <c r="S3987">
        <f>IF(OnlineShopData[[#This Row],[Revenue]]=TRUE,1,0)</f>
        <v>0</v>
      </c>
      <c r="T3987">
        <f>MATCH(OnlineShopData[[#This Row],[Month]],{"Jan","Feb","Mar","Apr","May","June","Jul","Aug","Sep","Oct","Nov","Dec"},0)</f>
        <v>5</v>
      </c>
    </row>
    <row r="3988" spans="1:20" x14ac:dyDescent="0.3">
      <c r="A3988">
        <v>0</v>
      </c>
      <c r="B3988">
        <v>0</v>
      </c>
      <c r="C3988">
        <v>0</v>
      </c>
      <c r="D3988">
        <v>0</v>
      </c>
      <c r="E3988">
        <v>16</v>
      </c>
      <c r="F3988">
        <v>994.57575759999997</v>
      </c>
      <c r="G3988" s="1">
        <v>3.7499999999999999E-2</v>
      </c>
      <c r="H3988" s="1">
        <v>3.4583333000000001E-2</v>
      </c>
      <c r="I3988">
        <v>0</v>
      </c>
      <c r="J3988">
        <v>0.6</v>
      </c>
      <c r="K3988" t="s">
        <v>22</v>
      </c>
      <c r="L3988">
        <v>1</v>
      </c>
      <c r="M3988">
        <v>1</v>
      </c>
      <c r="N3988">
        <v>1</v>
      </c>
      <c r="O3988">
        <v>3</v>
      </c>
      <c r="P3988" t="s">
        <v>19</v>
      </c>
      <c r="Q3988" t="b">
        <v>0</v>
      </c>
      <c r="R3988" t="b">
        <v>0</v>
      </c>
      <c r="S3988">
        <f>IF(OnlineShopData[[#This Row],[Revenue]]=TRUE,1,0)</f>
        <v>0</v>
      </c>
      <c r="T3988">
        <f>MATCH(OnlineShopData[[#This Row],[Month]],{"Jan","Feb","Mar","Apr","May","June","Jul","Aug","Sep","Oct","Nov","Dec"},0)</f>
        <v>5</v>
      </c>
    </row>
    <row r="3989" spans="1:20" x14ac:dyDescent="0.3">
      <c r="A3989">
        <v>0</v>
      </c>
      <c r="B3989">
        <v>0</v>
      </c>
      <c r="C3989">
        <v>0</v>
      </c>
      <c r="D3989">
        <v>0</v>
      </c>
      <c r="E3989">
        <v>29</v>
      </c>
      <c r="F3989">
        <v>1137.166667</v>
      </c>
      <c r="G3989" s="1">
        <v>0</v>
      </c>
      <c r="H3989" s="1">
        <v>7.1428569999999999E-3</v>
      </c>
      <c r="I3989">
        <v>22.274571430000002</v>
      </c>
      <c r="J3989">
        <v>0</v>
      </c>
      <c r="K3989" t="s">
        <v>22</v>
      </c>
      <c r="L3989">
        <v>1</v>
      </c>
      <c r="M3989">
        <v>8</v>
      </c>
      <c r="N3989">
        <v>1</v>
      </c>
      <c r="O3989">
        <v>11</v>
      </c>
      <c r="P3989" t="s">
        <v>19</v>
      </c>
      <c r="Q3989" t="b">
        <v>1</v>
      </c>
      <c r="R3989" t="b">
        <v>1</v>
      </c>
      <c r="S3989">
        <f>IF(OnlineShopData[[#This Row],[Revenue]]=TRUE,1,0)</f>
        <v>1</v>
      </c>
      <c r="T3989">
        <f>MATCH(OnlineShopData[[#This Row],[Month]],{"Jan","Feb","Mar","Apr","May","June","Jul","Aug","Sep","Oct","Nov","Dec"},0)</f>
        <v>5</v>
      </c>
    </row>
    <row r="3990" spans="1:20" x14ac:dyDescent="0.3">
      <c r="A3990">
        <v>5</v>
      </c>
      <c r="B3990">
        <v>543</v>
      </c>
      <c r="C3990">
        <v>6</v>
      </c>
      <c r="D3990">
        <v>320.5</v>
      </c>
      <c r="E3990">
        <v>20</v>
      </c>
      <c r="F3990">
        <v>2039</v>
      </c>
      <c r="G3990" s="1">
        <v>0</v>
      </c>
      <c r="H3990" s="1">
        <v>1.6296295999999998E-2</v>
      </c>
      <c r="I3990">
        <v>25.389259259999999</v>
      </c>
      <c r="J3990">
        <v>0</v>
      </c>
      <c r="K3990" t="s">
        <v>22</v>
      </c>
      <c r="L3990">
        <v>2</v>
      </c>
      <c r="M3990">
        <v>2</v>
      </c>
      <c r="N3990">
        <v>1</v>
      </c>
      <c r="O3990">
        <v>2</v>
      </c>
      <c r="P3990" t="s">
        <v>19</v>
      </c>
      <c r="Q3990" t="b">
        <v>0</v>
      </c>
      <c r="R3990" t="b">
        <v>1</v>
      </c>
      <c r="S3990">
        <f>IF(OnlineShopData[[#This Row],[Revenue]]=TRUE,1,0)</f>
        <v>1</v>
      </c>
      <c r="T3990">
        <f>MATCH(OnlineShopData[[#This Row],[Month]],{"Jan","Feb","Mar","Apr","May","June","Jul","Aug","Sep","Oct","Nov","Dec"},0)</f>
        <v>5</v>
      </c>
    </row>
    <row r="3991" spans="1:20" x14ac:dyDescent="0.3">
      <c r="A3991">
        <v>0</v>
      </c>
      <c r="B3991">
        <v>0</v>
      </c>
      <c r="C3991">
        <v>0</v>
      </c>
      <c r="D3991">
        <v>0</v>
      </c>
      <c r="E3991">
        <v>8</v>
      </c>
      <c r="F3991">
        <v>222</v>
      </c>
      <c r="G3991" s="1">
        <v>0</v>
      </c>
      <c r="H3991" s="1">
        <v>2.8571428999999999E-2</v>
      </c>
      <c r="I3991">
        <v>53.474571429999997</v>
      </c>
      <c r="J3991">
        <v>0</v>
      </c>
      <c r="K3991" t="s">
        <v>22</v>
      </c>
      <c r="L3991">
        <v>1</v>
      </c>
      <c r="M3991">
        <v>1</v>
      </c>
      <c r="N3991">
        <v>1</v>
      </c>
      <c r="O3991">
        <v>2</v>
      </c>
      <c r="P3991" t="s">
        <v>20</v>
      </c>
      <c r="Q3991" t="b">
        <v>1</v>
      </c>
      <c r="R3991" t="b">
        <v>1</v>
      </c>
      <c r="S3991">
        <f>IF(OnlineShopData[[#This Row],[Revenue]]=TRUE,1,0)</f>
        <v>1</v>
      </c>
      <c r="T3991">
        <f>MATCH(OnlineShopData[[#This Row],[Month]],{"Jan","Feb","Mar","Apr","May","June","Jul","Aug","Sep","Oct","Nov","Dec"},0)</f>
        <v>5</v>
      </c>
    </row>
    <row r="3992" spans="1:20" x14ac:dyDescent="0.3">
      <c r="A3992">
        <v>0</v>
      </c>
      <c r="B3992">
        <v>0</v>
      </c>
      <c r="C3992">
        <v>0</v>
      </c>
      <c r="D3992">
        <v>0</v>
      </c>
      <c r="E3992">
        <v>4</v>
      </c>
      <c r="F3992">
        <v>108</v>
      </c>
      <c r="G3992" s="1">
        <v>0</v>
      </c>
      <c r="H3992" s="1">
        <v>0.05</v>
      </c>
      <c r="I3992">
        <v>0</v>
      </c>
      <c r="J3992">
        <v>0.8</v>
      </c>
      <c r="K3992" t="s">
        <v>22</v>
      </c>
      <c r="L3992">
        <v>3</v>
      </c>
      <c r="M3992">
        <v>2</v>
      </c>
      <c r="N3992">
        <v>3</v>
      </c>
      <c r="O3992">
        <v>2</v>
      </c>
      <c r="P3992" t="s">
        <v>19</v>
      </c>
      <c r="Q3992" t="b">
        <v>0</v>
      </c>
      <c r="R3992" t="b">
        <v>0</v>
      </c>
      <c r="S3992">
        <f>IF(OnlineShopData[[#This Row],[Revenue]]=TRUE,1,0)</f>
        <v>0</v>
      </c>
      <c r="T3992">
        <f>MATCH(OnlineShopData[[#This Row],[Month]],{"Jan","Feb","Mar","Apr","May","June","Jul","Aug","Sep","Oct","Nov","Dec"},0)</f>
        <v>5</v>
      </c>
    </row>
    <row r="3993" spans="1:20" x14ac:dyDescent="0.3">
      <c r="A3993">
        <v>5</v>
      </c>
      <c r="B3993">
        <v>79</v>
      </c>
      <c r="C3993">
        <v>1</v>
      </c>
      <c r="D3993">
        <v>12</v>
      </c>
      <c r="E3993">
        <v>54</v>
      </c>
      <c r="F3993">
        <v>1603.333333</v>
      </c>
      <c r="G3993" s="1">
        <v>5.0847460000000002E-3</v>
      </c>
      <c r="H3993" s="1">
        <v>2.5423728999999999E-2</v>
      </c>
      <c r="I3993">
        <v>0</v>
      </c>
      <c r="J3993">
        <v>0.4</v>
      </c>
      <c r="K3993" t="s">
        <v>22</v>
      </c>
      <c r="L3993">
        <v>2</v>
      </c>
      <c r="M3993">
        <v>2</v>
      </c>
      <c r="N3993">
        <v>6</v>
      </c>
      <c r="O3993">
        <v>4</v>
      </c>
      <c r="P3993" t="s">
        <v>19</v>
      </c>
      <c r="Q3993" t="b">
        <v>0</v>
      </c>
      <c r="R3993" t="b">
        <v>0</v>
      </c>
      <c r="S3993">
        <f>IF(OnlineShopData[[#This Row],[Revenue]]=TRUE,1,0)</f>
        <v>0</v>
      </c>
      <c r="T3993">
        <f>MATCH(OnlineShopData[[#This Row],[Month]],{"Jan","Feb","Mar","Apr","May","June","Jul","Aug","Sep","Oct","Nov","Dec"},0)</f>
        <v>5</v>
      </c>
    </row>
    <row r="3994" spans="1:20" x14ac:dyDescent="0.3">
      <c r="A3994">
        <v>0</v>
      </c>
      <c r="B3994">
        <v>0</v>
      </c>
      <c r="C3994">
        <v>0</v>
      </c>
      <c r="D3994">
        <v>0</v>
      </c>
      <c r="E3994">
        <v>3</v>
      </c>
      <c r="F3994">
        <v>0</v>
      </c>
      <c r="G3994" s="1">
        <v>0.2</v>
      </c>
      <c r="H3994" s="1">
        <v>0.2</v>
      </c>
      <c r="I3994">
        <v>0</v>
      </c>
      <c r="J3994">
        <v>0</v>
      </c>
      <c r="K3994" t="s">
        <v>22</v>
      </c>
      <c r="L3994">
        <v>1</v>
      </c>
      <c r="M3994">
        <v>1</v>
      </c>
      <c r="N3994">
        <v>9</v>
      </c>
      <c r="O3994">
        <v>4</v>
      </c>
      <c r="P3994" t="s">
        <v>19</v>
      </c>
      <c r="Q3994" t="b">
        <v>1</v>
      </c>
      <c r="R3994" t="b">
        <v>0</v>
      </c>
      <c r="S3994">
        <f>IF(OnlineShopData[[#This Row],[Revenue]]=TRUE,1,0)</f>
        <v>0</v>
      </c>
      <c r="T3994">
        <f>MATCH(OnlineShopData[[#This Row],[Month]],{"Jan","Feb","Mar","Apr","May","June","Jul","Aug","Sep","Oct","Nov","Dec"},0)</f>
        <v>5</v>
      </c>
    </row>
    <row r="3995" spans="1:20" x14ac:dyDescent="0.3">
      <c r="A3995">
        <v>0</v>
      </c>
      <c r="B3995">
        <v>0</v>
      </c>
      <c r="C3995">
        <v>0</v>
      </c>
      <c r="D3995">
        <v>0</v>
      </c>
      <c r="E3995">
        <v>6</v>
      </c>
      <c r="F3995">
        <v>56.5</v>
      </c>
      <c r="G3995" s="1">
        <v>6.6666666999999999E-2</v>
      </c>
      <c r="H3995" s="1">
        <v>0.116666667</v>
      </c>
      <c r="I3995">
        <v>0</v>
      </c>
      <c r="J3995">
        <v>0</v>
      </c>
      <c r="K3995" t="s">
        <v>22</v>
      </c>
      <c r="L3995">
        <v>2</v>
      </c>
      <c r="M3995">
        <v>6</v>
      </c>
      <c r="N3995">
        <v>1</v>
      </c>
      <c r="O3995">
        <v>3</v>
      </c>
      <c r="P3995" t="s">
        <v>19</v>
      </c>
      <c r="Q3995" t="b">
        <v>1</v>
      </c>
      <c r="R3995" t="b">
        <v>0</v>
      </c>
      <c r="S3995">
        <f>IF(OnlineShopData[[#This Row],[Revenue]]=TRUE,1,0)</f>
        <v>0</v>
      </c>
      <c r="T3995">
        <f>MATCH(OnlineShopData[[#This Row],[Month]],{"Jan","Feb","Mar","Apr","May","June","Jul","Aug","Sep","Oct","Nov","Dec"},0)</f>
        <v>5</v>
      </c>
    </row>
    <row r="3996" spans="1:20" x14ac:dyDescent="0.3">
      <c r="A3996">
        <v>0</v>
      </c>
      <c r="B3996">
        <v>0</v>
      </c>
      <c r="C3996">
        <v>0</v>
      </c>
      <c r="D3996">
        <v>0</v>
      </c>
      <c r="E3996">
        <v>19</v>
      </c>
      <c r="F3996">
        <v>522</v>
      </c>
      <c r="G3996" s="1">
        <v>2.1052632000000002E-2</v>
      </c>
      <c r="H3996" s="1">
        <v>3.4210525999999998E-2</v>
      </c>
      <c r="I3996">
        <v>0</v>
      </c>
      <c r="J3996">
        <v>0</v>
      </c>
      <c r="K3996" t="s">
        <v>22</v>
      </c>
      <c r="L3996">
        <v>2</v>
      </c>
      <c r="M3996">
        <v>2</v>
      </c>
      <c r="N3996">
        <v>7</v>
      </c>
      <c r="O3996">
        <v>2</v>
      </c>
      <c r="P3996" t="s">
        <v>19</v>
      </c>
      <c r="Q3996" t="b">
        <v>0</v>
      </c>
      <c r="R3996" t="b">
        <v>0</v>
      </c>
      <c r="S3996">
        <f>IF(OnlineShopData[[#This Row],[Revenue]]=TRUE,1,0)</f>
        <v>0</v>
      </c>
      <c r="T3996">
        <f>MATCH(OnlineShopData[[#This Row],[Month]],{"Jan","Feb","Mar","Apr","May","June","Jul","Aug","Sep","Oct","Nov","Dec"},0)</f>
        <v>5</v>
      </c>
    </row>
    <row r="3997" spans="1:20" x14ac:dyDescent="0.3">
      <c r="A3997">
        <v>8</v>
      </c>
      <c r="B3997">
        <v>143.16666670000001</v>
      </c>
      <c r="C3997">
        <v>1</v>
      </c>
      <c r="D3997">
        <v>22</v>
      </c>
      <c r="E3997">
        <v>87</v>
      </c>
      <c r="F3997">
        <v>2531.0604790000002</v>
      </c>
      <c r="G3997" s="1">
        <v>6.8965520000000002E-3</v>
      </c>
      <c r="H3997" s="1">
        <v>1.7705156999999999E-2</v>
      </c>
      <c r="I3997">
        <v>0.86048472899999995</v>
      </c>
      <c r="J3997">
        <v>0</v>
      </c>
      <c r="K3997" t="s">
        <v>22</v>
      </c>
      <c r="L3997">
        <v>1</v>
      </c>
      <c r="M3997">
        <v>1</v>
      </c>
      <c r="N3997">
        <v>1</v>
      </c>
      <c r="O3997">
        <v>1</v>
      </c>
      <c r="P3997" t="s">
        <v>19</v>
      </c>
      <c r="Q3997" t="b">
        <v>0</v>
      </c>
      <c r="R3997" t="b">
        <v>0</v>
      </c>
      <c r="S3997">
        <f>IF(OnlineShopData[[#This Row],[Revenue]]=TRUE,1,0)</f>
        <v>0</v>
      </c>
      <c r="T3997">
        <f>MATCH(OnlineShopData[[#This Row],[Month]],{"Jan","Feb","Mar","Apr","May","June","Jul","Aug","Sep","Oct","Nov","Dec"},0)</f>
        <v>5</v>
      </c>
    </row>
    <row r="3998" spans="1:20" x14ac:dyDescent="0.3">
      <c r="A3998">
        <v>0</v>
      </c>
      <c r="B3998">
        <v>0</v>
      </c>
      <c r="C3998">
        <v>0</v>
      </c>
      <c r="D3998">
        <v>0</v>
      </c>
      <c r="E3998">
        <v>33</v>
      </c>
      <c r="F3998">
        <v>601.97142859999997</v>
      </c>
      <c r="G3998" s="1">
        <v>6.4516130000000001E-3</v>
      </c>
      <c r="H3998" s="1">
        <v>1.2903226E-2</v>
      </c>
      <c r="I3998">
        <v>0</v>
      </c>
      <c r="J3998">
        <v>0</v>
      </c>
      <c r="K3998" t="s">
        <v>22</v>
      </c>
      <c r="L3998">
        <v>2</v>
      </c>
      <c r="M3998">
        <v>2</v>
      </c>
      <c r="N3998">
        <v>7</v>
      </c>
      <c r="O3998">
        <v>13</v>
      </c>
      <c r="P3998" t="s">
        <v>19</v>
      </c>
      <c r="Q3998" t="b">
        <v>0</v>
      </c>
      <c r="R3998" t="b">
        <v>0</v>
      </c>
      <c r="S3998">
        <f>IF(OnlineShopData[[#This Row],[Revenue]]=TRUE,1,0)</f>
        <v>0</v>
      </c>
      <c r="T3998">
        <f>MATCH(OnlineShopData[[#This Row],[Month]],{"Jan","Feb","Mar","Apr","May","June","Jul","Aug","Sep","Oct","Nov","Dec"},0)</f>
        <v>5</v>
      </c>
    </row>
    <row r="3999" spans="1:20" x14ac:dyDescent="0.3">
      <c r="A3999">
        <v>0</v>
      </c>
      <c r="B3999">
        <v>0</v>
      </c>
      <c r="C3999">
        <v>0</v>
      </c>
      <c r="D3999">
        <v>0</v>
      </c>
      <c r="E3999">
        <v>18</v>
      </c>
      <c r="F3999">
        <v>862</v>
      </c>
      <c r="G3999" s="1">
        <v>4.4444444E-2</v>
      </c>
      <c r="H3999" s="1">
        <v>6.2962962999999997E-2</v>
      </c>
      <c r="I3999">
        <v>0</v>
      </c>
      <c r="J3999">
        <v>0</v>
      </c>
      <c r="K3999" t="s">
        <v>22</v>
      </c>
      <c r="L3999">
        <v>2</v>
      </c>
      <c r="M3999">
        <v>2</v>
      </c>
      <c r="N3999">
        <v>3</v>
      </c>
      <c r="O3999">
        <v>4</v>
      </c>
      <c r="P3999" t="s">
        <v>19</v>
      </c>
      <c r="Q3999" t="b">
        <v>0</v>
      </c>
      <c r="R3999" t="b">
        <v>0</v>
      </c>
      <c r="S3999">
        <f>IF(OnlineShopData[[#This Row],[Revenue]]=TRUE,1,0)</f>
        <v>0</v>
      </c>
      <c r="T3999">
        <f>MATCH(OnlineShopData[[#This Row],[Month]],{"Jan","Feb","Mar","Apr","May","June","Jul","Aug","Sep","Oct","Nov","Dec"},0)</f>
        <v>5</v>
      </c>
    </row>
    <row r="4000" spans="1:20" x14ac:dyDescent="0.3">
      <c r="A4000">
        <v>2</v>
      </c>
      <c r="B4000">
        <v>738</v>
      </c>
      <c r="C4000">
        <v>0</v>
      </c>
      <c r="D4000">
        <v>0</v>
      </c>
      <c r="E4000">
        <v>26</v>
      </c>
      <c r="F4000">
        <v>1840.666667</v>
      </c>
      <c r="G4000" s="1">
        <v>8.0000000000000002E-3</v>
      </c>
      <c r="H4000" s="1">
        <v>4.2000000000000003E-2</v>
      </c>
      <c r="I4000">
        <v>0</v>
      </c>
      <c r="J4000">
        <v>0</v>
      </c>
      <c r="K4000" t="s">
        <v>22</v>
      </c>
      <c r="L4000">
        <v>2</v>
      </c>
      <c r="M4000">
        <v>2</v>
      </c>
      <c r="N4000">
        <v>7</v>
      </c>
      <c r="O4000">
        <v>13</v>
      </c>
      <c r="P4000" t="s">
        <v>19</v>
      </c>
      <c r="Q4000" t="b">
        <v>0</v>
      </c>
      <c r="R4000" t="b">
        <v>0</v>
      </c>
      <c r="S4000">
        <f>IF(OnlineShopData[[#This Row],[Revenue]]=TRUE,1,0)</f>
        <v>0</v>
      </c>
      <c r="T4000">
        <f>MATCH(OnlineShopData[[#This Row],[Month]],{"Jan","Feb","Mar","Apr","May","June","Jul","Aug","Sep","Oct","Nov","Dec"},0)</f>
        <v>5</v>
      </c>
    </row>
    <row r="4001" spans="1:20" x14ac:dyDescent="0.3">
      <c r="A4001">
        <v>4</v>
      </c>
      <c r="B4001">
        <v>132</v>
      </c>
      <c r="C4001">
        <v>0</v>
      </c>
      <c r="D4001">
        <v>0</v>
      </c>
      <c r="E4001">
        <v>85</v>
      </c>
      <c r="F4001">
        <v>2299.3916669999999</v>
      </c>
      <c r="G4001" s="1">
        <v>3.0651340000000002E-3</v>
      </c>
      <c r="H4001" s="1">
        <v>1.3546798000000001E-2</v>
      </c>
      <c r="I4001">
        <v>0</v>
      </c>
      <c r="J4001">
        <v>0</v>
      </c>
      <c r="K4001" t="s">
        <v>22</v>
      </c>
      <c r="L4001">
        <v>2</v>
      </c>
      <c r="M4001">
        <v>2</v>
      </c>
      <c r="N4001">
        <v>2</v>
      </c>
      <c r="O4001">
        <v>3</v>
      </c>
      <c r="P4001" t="s">
        <v>19</v>
      </c>
      <c r="Q4001" t="b">
        <v>0</v>
      </c>
      <c r="R4001" t="b">
        <v>0</v>
      </c>
      <c r="S4001">
        <f>IF(OnlineShopData[[#This Row],[Revenue]]=TRUE,1,0)</f>
        <v>0</v>
      </c>
      <c r="T4001">
        <f>MATCH(OnlineShopData[[#This Row],[Month]],{"Jan","Feb","Mar","Apr","May","June","Jul","Aug","Sep","Oct","Nov","Dec"},0)</f>
        <v>5</v>
      </c>
    </row>
    <row r="4002" spans="1:20" x14ac:dyDescent="0.3">
      <c r="A4002">
        <v>2</v>
      </c>
      <c r="B4002">
        <v>9.1666666669999994</v>
      </c>
      <c r="C4002">
        <v>2</v>
      </c>
      <c r="D4002">
        <v>24</v>
      </c>
      <c r="E4002">
        <v>80</v>
      </c>
      <c r="F4002">
        <v>5426.022078</v>
      </c>
      <c r="G4002" s="1">
        <v>1.2874780000000001E-2</v>
      </c>
      <c r="H4002" s="1">
        <v>3.3915963E-2</v>
      </c>
      <c r="I4002">
        <v>0</v>
      </c>
      <c r="J4002">
        <v>0</v>
      </c>
      <c r="K4002" t="s">
        <v>22</v>
      </c>
      <c r="L4002">
        <v>2</v>
      </c>
      <c r="M4002">
        <v>2</v>
      </c>
      <c r="N4002">
        <v>6</v>
      </c>
      <c r="O4002">
        <v>13</v>
      </c>
      <c r="P4002" t="s">
        <v>19</v>
      </c>
      <c r="Q4002" t="b">
        <v>0</v>
      </c>
      <c r="R4002" t="b">
        <v>0</v>
      </c>
      <c r="S4002">
        <f>IF(OnlineShopData[[#This Row],[Revenue]]=TRUE,1,0)</f>
        <v>0</v>
      </c>
      <c r="T4002">
        <f>MATCH(OnlineShopData[[#This Row],[Month]],{"Jan","Feb","Mar","Apr","May","June","Jul","Aug","Sep","Oct","Nov","Dec"},0)</f>
        <v>5</v>
      </c>
    </row>
    <row r="4003" spans="1:20" x14ac:dyDescent="0.3">
      <c r="A4003">
        <v>8</v>
      </c>
      <c r="B4003">
        <v>245.16666670000001</v>
      </c>
      <c r="C4003">
        <v>2</v>
      </c>
      <c r="D4003">
        <v>114.5</v>
      </c>
      <c r="E4003">
        <v>129</v>
      </c>
      <c r="F4003">
        <v>3098.912088</v>
      </c>
      <c r="G4003" s="1">
        <v>0</v>
      </c>
      <c r="H4003" s="1">
        <v>1.7042610000000001E-3</v>
      </c>
      <c r="I4003">
        <v>9.0730526319999996</v>
      </c>
      <c r="J4003">
        <v>0</v>
      </c>
      <c r="K4003" t="s">
        <v>22</v>
      </c>
      <c r="L4003">
        <v>2</v>
      </c>
      <c r="M4003">
        <v>4</v>
      </c>
      <c r="N4003">
        <v>1</v>
      </c>
      <c r="O4003">
        <v>4</v>
      </c>
      <c r="P4003" t="s">
        <v>19</v>
      </c>
      <c r="Q4003" t="b">
        <v>1</v>
      </c>
      <c r="R4003" t="b">
        <v>0</v>
      </c>
      <c r="S4003">
        <f>IF(OnlineShopData[[#This Row],[Revenue]]=TRUE,1,0)</f>
        <v>0</v>
      </c>
      <c r="T4003">
        <f>MATCH(OnlineShopData[[#This Row],[Month]],{"Jan","Feb","Mar","Apr","May","June","Jul","Aug","Sep","Oct","Nov","Dec"},0)</f>
        <v>5</v>
      </c>
    </row>
    <row r="4004" spans="1:20" x14ac:dyDescent="0.3">
      <c r="A4004">
        <v>0</v>
      </c>
      <c r="B4004">
        <v>0</v>
      </c>
      <c r="C4004">
        <v>0</v>
      </c>
      <c r="D4004">
        <v>0</v>
      </c>
      <c r="E4004">
        <v>3</v>
      </c>
      <c r="F4004">
        <v>8</v>
      </c>
      <c r="G4004" s="1">
        <v>0</v>
      </c>
      <c r="H4004" s="1">
        <v>0.1</v>
      </c>
      <c r="I4004">
        <v>0</v>
      </c>
      <c r="J4004">
        <v>0</v>
      </c>
      <c r="K4004" t="s">
        <v>22</v>
      </c>
      <c r="L4004">
        <v>2</v>
      </c>
      <c r="M4004">
        <v>2</v>
      </c>
      <c r="N4004">
        <v>1</v>
      </c>
      <c r="O4004">
        <v>3</v>
      </c>
      <c r="P4004" t="s">
        <v>19</v>
      </c>
      <c r="Q4004" t="b">
        <v>0</v>
      </c>
      <c r="R4004" t="b">
        <v>0</v>
      </c>
      <c r="S4004">
        <f>IF(OnlineShopData[[#This Row],[Revenue]]=TRUE,1,0)</f>
        <v>0</v>
      </c>
      <c r="T4004">
        <f>MATCH(OnlineShopData[[#This Row],[Month]],{"Jan","Feb","Mar","Apr","May","June","Jul","Aug","Sep","Oct","Nov","Dec"},0)</f>
        <v>5</v>
      </c>
    </row>
    <row r="4005" spans="1:20" x14ac:dyDescent="0.3">
      <c r="A4005">
        <v>0</v>
      </c>
      <c r="B4005">
        <v>0</v>
      </c>
      <c r="C4005">
        <v>0</v>
      </c>
      <c r="D4005">
        <v>0</v>
      </c>
      <c r="E4005">
        <v>19</v>
      </c>
      <c r="F4005">
        <v>337.16666670000001</v>
      </c>
      <c r="G4005" s="1">
        <v>0</v>
      </c>
      <c r="H4005" s="1">
        <v>3.5087719999999998E-3</v>
      </c>
      <c r="I4005">
        <v>0</v>
      </c>
      <c r="J4005">
        <v>1</v>
      </c>
      <c r="K4005" t="s">
        <v>22</v>
      </c>
      <c r="L4005">
        <v>1</v>
      </c>
      <c r="M4005">
        <v>1</v>
      </c>
      <c r="N4005">
        <v>9</v>
      </c>
      <c r="O4005">
        <v>3</v>
      </c>
      <c r="P4005" t="s">
        <v>19</v>
      </c>
      <c r="Q4005" t="b">
        <v>1</v>
      </c>
      <c r="R4005" t="b">
        <v>0</v>
      </c>
      <c r="S4005">
        <f>IF(OnlineShopData[[#This Row],[Revenue]]=TRUE,1,0)</f>
        <v>0</v>
      </c>
      <c r="T4005">
        <f>MATCH(OnlineShopData[[#This Row],[Month]],{"Jan","Feb","Mar","Apr","May","June","Jul","Aug","Sep","Oct","Nov","Dec"},0)</f>
        <v>5</v>
      </c>
    </row>
    <row r="4006" spans="1:20" x14ac:dyDescent="0.3">
      <c r="A4006">
        <v>8</v>
      </c>
      <c r="B4006">
        <v>246.5</v>
      </c>
      <c r="C4006">
        <v>0</v>
      </c>
      <c r="D4006">
        <v>0</v>
      </c>
      <c r="E4006">
        <v>74</v>
      </c>
      <c r="F4006">
        <v>2326.666667</v>
      </c>
      <c r="G4006" s="1">
        <v>0</v>
      </c>
      <c r="H4006" s="1">
        <v>2.5974029999999999E-3</v>
      </c>
      <c r="I4006">
        <v>5.0152727270000002</v>
      </c>
      <c r="J4006">
        <v>0</v>
      </c>
      <c r="K4006" t="s">
        <v>22</v>
      </c>
      <c r="L4006">
        <v>2</v>
      </c>
      <c r="M4006">
        <v>4</v>
      </c>
      <c r="N4006">
        <v>3</v>
      </c>
      <c r="O4006">
        <v>2</v>
      </c>
      <c r="P4006" t="s">
        <v>20</v>
      </c>
      <c r="Q4006" t="b">
        <v>0</v>
      </c>
      <c r="R4006" t="b">
        <v>0</v>
      </c>
      <c r="S4006">
        <f>IF(OnlineShopData[[#This Row],[Revenue]]=TRUE,1,0)</f>
        <v>0</v>
      </c>
      <c r="T4006">
        <f>MATCH(OnlineShopData[[#This Row],[Month]],{"Jan","Feb","Mar","Apr","May","June","Jul","Aug","Sep","Oct","Nov","Dec"},0)</f>
        <v>5</v>
      </c>
    </row>
    <row r="4007" spans="1:20" x14ac:dyDescent="0.3">
      <c r="A4007">
        <v>0</v>
      </c>
      <c r="B4007">
        <v>0</v>
      </c>
      <c r="C4007">
        <v>0</v>
      </c>
      <c r="D4007">
        <v>0</v>
      </c>
      <c r="E4007">
        <v>4</v>
      </c>
      <c r="F4007">
        <v>64</v>
      </c>
      <c r="G4007" s="1">
        <v>0</v>
      </c>
      <c r="H4007" s="1">
        <v>0.05</v>
      </c>
      <c r="I4007">
        <v>0</v>
      </c>
      <c r="J4007">
        <v>0.4</v>
      </c>
      <c r="K4007" t="s">
        <v>22</v>
      </c>
      <c r="L4007">
        <v>2</v>
      </c>
      <c r="M4007">
        <v>5</v>
      </c>
      <c r="N4007">
        <v>3</v>
      </c>
      <c r="O4007">
        <v>1</v>
      </c>
      <c r="P4007" t="s">
        <v>19</v>
      </c>
      <c r="Q4007" t="b">
        <v>0</v>
      </c>
      <c r="R4007" t="b">
        <v>0</v>
      </c>
      <c r="S4007">
        <f>IF(OnlineShopData[[#This Row],[Revenue]]=TRUE,1,0)</f>
        <v>0</v>
      </c>
      <c r="T4007">
        <f>MATCH(OnlineShopData[[#This Row],[Month]],{"Jan","Feb","Mar","Apr","May","June","Jul","Aug","Sep","Oct","Nov","Dec"},0)</f>
        <v>5</v>
      </c>
    </row>
    <row r="4008" spans="1:20" x14ac:dyDescent="0.3">
      <c r="A4008">
        <v>4</v>
      </c>
      <c r="B4008">
        <v>65.166666669999998</v>
      </c>
      <c r="C4008">
        <v>0</v>
      </c>
      <c r="D4008">
        <v>0</v>
      </c>
      <c r="E4008">
        <v>31</v>
      </c>
      <c r="F4008">
        <v>736.78333329999998</v>
      </c>
      <c r="G4008" s="1">
        <v>0</v>
      </c>
      <c r="H4008" s="1">
        <v>8.8235290000000001E-3</v>
      </c>
      <c r="I4008">
        <v>0</v>
      </c>
      <c r="J4008">
        <v>0.6</v>
      </c>
      <c r="K4008" t="s">
        <v>22</v>
      </c>
      <c r="L4008">
        <v>2</v>
      </c>
      <c r="M4008">
        <v>2</v>
      </c>
      <c r="N4008">
        <v>8</v>
      </c>
      <c r="O4008">
        <v>3</v>
      </c>
      <c r="P4008" t="s">
        <v>19</v>
      </c>
      <c r="Q4008" t="b">
        <v>0</v>
      </c>
      <c r="R4008" t="b">
        <v>0</v>
      </c>
      <c r="S4008">
        <f>IF(OnlineShopData[[#This Row],[Revenue]]=TRUE,1,0)</f>
        <v>0</v>
      </c>
      <c r="T4008">
        <f>MATCH(OnlineShopData[[#This Row],[Month]],{"Jan","Feb","Mar","Apr","May","June","Jul","Aug","Sep","Oct","Nov","Dec"},0)</f>
        <v>5</v>
      </c>
    </row>
    <row r="4009" spans="1:20" x14ac:dyDescent="0.3">
      <c r="A4009">
        <v>7</v>
      </c>
      <c r="B4009">
        <v>156.9</v>
      </c>
      <c r="C4009">
        <v>0</v>
      </c>
      <c r="D4009">
        <v>0</v>
      </c>
      <c r="E4009">
        <v>32</v>
      </c>
      <c r="F4009">
        <v>1123.6916670000001</v>
      </c>
      <c r="G4009" s="1">
        <v>2.7027029999999999E-3</v>
      </c>
      <c r="H4009" s="1">
        <v>1.1312740999999999E-2</v>
      </c>
      <c r="I4009">
        <v>6.5880000000000001</v>
      </c>
      <c r="J4009">
        <v>0</v>
      </c>
      <c r="K4009" t="s">
        <v>22</v>
      </c>
      <c r="L4009">
        <v>3</v>
      </c>
      <c r="M4009">
        <v>5</v>
      </c>
      <c r="N4009">
        <v>7</v>
      </c>
      <c r="O4009">
        <v>2</v>
      </c>
      <c r="P4009" t="s">
        <v>20</v>
      </c>
      <c r="Q4009" t="b">
        <v>0</v>
      </c>
      <c r="R4009" t="b">
        <v>1</v>
      </c>
      <c r="S4009">
        <f>IF(OnlineShopData[[#This Row],[Revenue]]=TRUE,1,0)</f>
        <v>1</v>
      </c>
      <c r="T4009">
        <f>MATCH(OnlineShopData[[#This Row],[Month]],{"Jan","Feb","Mar","Apr","May","June","Jul","Aug","Sep","Oct","Nov","Dec"},0)</f>
        <v>5</v>
      </c>
    </row>
    <row r="4010" spans="1:20" x14ac:dyDescent="0.3">
      <c r="A4010">
        <v>0</v>
      </c>
      <c r="B4010">
        <v>0</v>
      </c>
      <c r="C4010">
        <v>0</v>
      </c>
      <c r="D4010">
        <v>0</v>
      </c>
      <c r="E4010">
        <v>50</v>
      </c>
      <c r="F4010">
        <v>1232.02684</v>
      </c>
      <c r="G4010" s="1">
        <v>0</v>
      </c>
      <c r="H4010" s="1">
        <v>1.6666669999999999E-3</v>
      </c>
      <c r="I4010">
        <v>173.4697917</v>
      </c>
      <c r="J4010">
        <v>0</v>
      </c>
      <c r="K4010" t="s">
        <v>22</v>
      </c>
      <c r="L4010">
        <v>2</v>
      </c>
      <c r="M4010">
        <v>2</v>
      </c>
      <c r="N4010">
        <v>9</v>
      </c>
      <c r="O4010">
        <v>2</v>
      </c>
      <c r="P4010" t="s">
        <v>20</v>
      </c>
      <c r="Q4010" t="b">
        <v>0</v>
      </c>
      <c r="R4010" t="b">
        <v>1</v>
      </c>
      <c r="S4010">
        <f>IF(OnlineShopData[[#This Row],[Revenue]]=TRUE,1,0)</f>
        <v>1</v>
      </c>
      <c r="T4010">
        <f>MATCH(OnlineShopData[[#This Row],[Month]],{"Jan","Feb","Mar","Apr","May","June","Jul","Aug","Sep","Oct","Nov","Dec"},0)</f>
        <v>5</v>
      </c>
    </row>
    <row r="4011" spans="1:20" x14ac:dyDescent="0.3">
      <c r="A4011">
        <v>4</v>
      </c>
      <c r="B4011">
        <v>74.214285709999999</v>
      </c>
      <c r="C4011">
        <v>0</v>
      </c>
      <c r="D4011">
        <v>0</v>
      </c>
      <c r="E4011">
        <v>32</v>
      </c>
      <c r="F4011">
        <v>1367.630952</v>
      </c>
      <c r="G4011" s="1">
        <v>8.9285709999999997E-3</v>
      </c>
      <c r="H4011" s="1">
        <v>2.0312500000000001E-2</v>
      </c>
      <c r="I4011">
        <v>50.829749999999997</v>
      </c>
      <c r="J4011">
        <v>0</v>
      </c>
      <c r="K4011" t="s">
        <v>22</v>
      </c>
      <c r="L4011">
        <v>3</v>
      </c>
      <c r="M4011">
        <v>2</v>
      </c>
      <c r="N4011">
        <v>1</v>
      </c>
      <c r="O4011">
        <v>2</v>
      </c>
      <c r="P4011" t="s">
        <v>19</v>
      </c>
      <c r="Q4011" t="b">
        <v>1</v>
      </c>
      <c r="R4011" t="b">
        <v>1</v>
      </c>
      <c r="S4011">
        <f>IF(OnlineShopData[[#This Row],[Revenue]]=TRUE,1,0)</f>
        <v>1</v>
      </c>
      <c r="T4011">
        <f>MATCH(OnlineShopData[[#This Row],[Month]],{"Jan","Feb","Mar","Apr","May","June","Jul","Aug","Sep","Oct","Nov","Dec"},0)</f>
        <v>5</v>
      </c>
    </row>
    <row r="4012" spans="1:20" x14ac:dyDescent="0.3">
      <c r="A4012">
        <v>0</v>
      </c>
      <c r="B4012">
        <v>0</v>
      </c>
      <c r="C4012">
        <v>0</v>
      </c>
      <c r="D4012">
        <v>0</v>
      </c>
      <c r="E4012">
        <v>4</v>
      </c>
      <c r="F4012">
        <v>39</v>
      </c>
      <c r="G4012" s="1">
        <v>0</v>
      </c>
      <c r="H4012" s="1">
        <v>0.05</v>
      </c>
      <c r="I4012">
        <v>0</v>
      </c>
      <c r="J4012">
        <v>0</v>
      </c>
      <c r="K4012" t="s">
        <v>22</v>
      </c>
      <c r="L4012">
        <v>2</v>
      </c>
      <c r="M4012">
        <v>2</v>
      </c>
      <c r="N4012">
        <v>8</v>
      </c>
      <c r="O4012">
        <v>3</v>
      </c>
      <c r="P4012" t="s">
        <v>19</v>
      </c>
      <c r="Q4012" t="b">
        <v>0</v>
      </c>
      <c r="R4012" t="b">
        <v>0</v>
      </c>
      <c r="S4012">
        <f>IF(OnlineShopData[[#This Row],[Revenue]]=TRUE,1,0)</f>
        <v>0</v>
      </c>
      <c r="T4012">
        <f>MATCH(OnlineShopData[[#This Row],[Month]],{"Jan","Feb","Mar","Apr","May","June","Jul","Aug","Sep","Oct","Nov","Dec"},0)</f>
        <v>5</v>
      </c>
    </row>
    <row r="4013" spans="1:20" x14ac:dyDescent="0.3">
      <c r="A4013">
        <v>5</v>
      </c>
      <c r="B4013">
        <v>210.7777778</v>
      </c>
      <c r="C4013">
        <v>3</v>
      </c>
      <c r="D4013">
        <v>215</v>
      </c>
      <c r="E4013">
        <v>33</v>
      </c>
      <c r="F4013">
        <v>1887.694444</v>
      </c>
      <c r="G4013" s="1">
        <v>8.5714290000000002E-3</v>
      </c>
      <c r="H4013" s="1">
        <v>3.2380951999999998E-2</v>
      </c>
      <c r="I4013">
        <v>11.69485714</v>
      </c>
      <c r="J4013">
        <v>0</v>
      </c>
      <c r="K4013" t="s">
        <v>22</v>
      </c>
      <c r="L4013">
        <v>3</v>
      </c>
      <c r="M4013">
        <v>2</v>
      </c>
      <c r="N4013">
        <v>3</v>
      </c>
      <c r="O4013">
        <v>13</v>
      </c>
      <c r="P4013" t="s">
        <v>19</v>
      </c>
      <c r="Q4013" t="b">
        <v>0</v>
      </c>
      <c r="R4013" t="b">
        <v>1</v>
      </c>
      <c r="S4013">
        <f>IF(OnlineShopData[[#This Row],[Revenue]]=TRUE,1,0)</f>
        <v>1</v>
      </c>
      <c r="T4013">
        <f>MATCH(OnlineShopData[[#This Row],[Month]],{"Jan","Feb","Mar","Apr","May","June","Jul","Aug","Sep","Oct","Nov","Dec"},0)</f>
        <v>5</v>
      </c>
    </row>
    <row r="4014" spans="1:20" x14ac:dyDescent="0.3">
      <c r="A4014">
        <v>0</v>
      </c>
      <c r="B4014">
        <v>0</v>
      </c>
      <c r="C4014">
        <v>0</v>
      </c>
      <c r="D4014">
        <v>0</v>
      </c>
      <c r="E4014">
        <v>5</v>
      </c>
      <c r="F4014">
        <v>48</v>
      </c>
      <c r="G4014" s="1">
        <v>0.08</v>
      </c>
      <c r="H4014" s="1">
        <v>9.3333333000000004E-2</v>
      </c>
      <c r="I4014">
        <v>0</v>
      </c>
      <c r="J4014">
        <v>0.8</v>
      </c>
      <c r="K4014" t="s">
        <v>22</v>
      </c>
      <c r="L4014">
        <v>3</v>
      </c>
      <c r="M4014">
        <v>2</v>
      </c>
      <c r="N4014">
        <v>4</v>
      </c>
      <c r="O4014">
        <v>13</v>
      </c>
      <c r="P4014" t="s">
        <v>19</v>
      </c>
      <c r="Q4014" t="b">
        <v>0</v>
      </c>
      <c r="R4014" t="b">
        <v>0</v>
      </c>
      <c r="S4014">
        <f>IF(OnlineShopData[[#This Row],[Revenue]]=TRUE,1,0)</f>
        <v>0</v>
      </c>
      <c r="T4014">
        <f>MATCH(OnlineShopData[[#This Row],[Month]],{"Jan","Feb","Mar","Apr","May","June","Jul","Aug","Sep","Oct","Nov","Dec"},0)</f>
        <v>5</v>
      </c>
    </row>
    <row r="4015" spans="1:20" x14ac:dyDescent="0.3">
      <c r="A4015">
        <v>0</v>
      </c>
      <c r="B4015">
        <v>0</v>
      </c>
      <c r="C4015">
        <v>7</v>
      </c>
      <c r="D4015">
        <v>1222.75</v>
      </c>
      <c r="E4015">
        <v>11</v>
      </c>
      <c r="F4015">
        <v>443</v>
      </c>
      <c r="G4015" s="1">
        <v>3.5294117999999999E-2</v>
      </c>
      <c r="H4015" s="1">
        <v>4.1176470999999999E-2</v>
      </c>
      <c r="I4015">
        <v>0</v>
      </c>
      <c r="J4015">
        <v>0</v>
      </c>
      <c r="K4015" t="s">
        <v>22</v>
      </c>
      <c r="L4015">
        <v>1</v>
      </c>
      <c r="M4015">
        <v>2</v>
      </c>
      <c r="N4015">
        <v>3</v>
      </c>
      <c r="O4015">
        <v>2</v>
      </c>
      <c r="P4015" t="s">
        <v>19</v>
      </c>
      <c r="Q4015" t="b">
        <v>0</v>
      </c>
      <c r="R4015" t="b">
        <v>0</v>
      </c>
      <c r="S4015">
        <f>IF(OnlineShopData[[#This Row],[Revenue]]=TRUE,1,0)</f>
        <v>0</v>
      </c>
      <c r="T4015">
        <f>MATCH(OnlineShopData[[#This Row],[Month]],{"Jan","Feb","Mar","Apr","May","June","Jul","Aug","Sep","Oct","Nov","Dec"},0)</f>
        <v>5</v>
      </c>
    </row>
    <row r="4016" spans="1:20" x14ac:dyDescent="0.3">
      <c r="A4016">
        <v>3</v>
      </c>
      <c r="B4016">
        <v>92.166666669999998</v>
      </c>
      <c r="C4016">
        <v>1</v>
      </c>
      <c r="D4016">
        <v>39</v>
      </c>
      <c r="E4016">
        <v>46</v>
      </c>
      <c r="F4016">
        <v>1388.866667</v>
      </c>
      <c r="G4016" s="1">
        <v>4.1666669999999998E-3</v>
      </c>
      <c r="H4016" s="1">
        <v>2.9444444E-2</v>
      </c>
      <c r="I4016">
        <v>24.407644439999999</v>
      </c>
      <c r="J4016">
        <v>0</v>
      </c>
      <c r="K4016" t="s">
        <v>22</v>
      </c>
      <c r="L4016">
        <v>2</v>
      </c>
      <c r="M4016">
        <v>4</v>
      </c>
      <c r="N4016">
        <v>2</v>
      </c>
      <c r="O4016">
        <v>2</v>
      </c>
      <c r="P4016" t="s">
        <v>19</v>
      </c>
      <c r="Q4016" t="b">
        <v>0</v>
      </c>
      <c r="R4016" t="b">
        <v>0</v>
      </c>
      <c r="S4016">
        <f>IF(OnlineShopData[[#This Row],[Revenue]]=TRUE,1,0)</f>
        <v>0</v>
      </c>
      <c r="T4016">
        <f>MATCH(OnlineShopData[[#This Row],[Month]],{"Jan","Feb","Mar","Apr","May","June","Jul","Aug","Sep","Oct","Nov","Dec"},0)</f>
        <v>5</v>
      </c>
    </row>
    <row r="4017" spans="1:20" x14ac:dyDescent="0.3">
      <c r="A4017">
        <v>3</v>
      </c>
      <c r="B4017">
        <v>102</v>
      </c>
      <c r="C4017">
        <v>0</v>
      </c>
      <c r="D4017">
        <v>0</v>
      </c>
      <c r="E4017">
        <v>18</v>
      </c>
      <c r="F4017">
        <v>1107.4666669999999</v>
      </c>
      <c r="G4017" s="1">
        <v>2.2222222E-2</v>
      </c>
      <c r="H4017" s="1">
        <v>2.9444444E-2</v>
      </c>
      <c r="I4017">
        <v>0</v>
      </c>
      <c r="J4017">
        <v>0.2</v>
      </c>
      <c r="K4017" t="s">
        <v>22</v>
      </c>
      <c r="L4017">
        <v>1</v>
      </c>
      <c r="M4017">
        <v>1</v>
      </c>
      <c r="N4017">
        <v>6</v>
      </c>
      <c r="O4017">
        <v>3</v>
      </c>
      <c r="P4017" t="s">
        <v>19</v>
      </c>
      <c r="Q4017" t="b">
        <v>0</v>
      </c>
      <c r="R4017" t="b">
        <v>0</v>
      </c>
      <c r="S4017">
        <f>IF(OnlineShopData[[#This Row],[Revenue]]=TRUE,1,0)</f>
        <v>0</v>
      </c>
      <c r="T4017">
        <f>MATCH(OnlineShopData[[#This Row],[Month]],{"Jan","Feb","Mar","Apr","May","June","Jul","Aug","Sep","Oct","Nov","Dec"},0)</f>
        <v>5</v>
      </c>
    </row>
    <row r="4018" spans="1:20" x14ac:dyDescent="0.3">
      <c r="A4018">
        <v>1</v>
      </c>
      <c r="B4018">
        <v>37</v>
      </c>
      <c r="C4018">
        <v>0</v>
      </c>
      <c r="D4018">
        <v>0</v>
      </c>
      <c r="E4018">
        <v>81</v>
      </c>
      <c r="F4018">
        <v>2533.833333</v>
      </c>
      <c r="G4018" s="1">
        <v>2.5316459999999998E-3</v>
      </c>
      <c r="H4018" s="1">
        <v>1.0230908E-2</v>
      </c>
      <c r="I4018">
        <v>0</v>
      </c>
      <c r="J4018">
        <v>0</v>
      </c>
      <c r="K4018" t="s">
        <v>22</v>
      </c>
      <c r="L4018">
        <v>2</v>
      </c>
      <c r="M4018">
        <v>2</v>
      </c>
      <c r="N4018">
        <v>3</v>
      </c>
      <c r="O4018">
        <v>4</v>
      </c>
      <c r="P4018" t="s">
        <v>19</v>
      </c>
      <c r="Q4018" t="b">
        <v>0</v>
      </c>
      <c r="R4018" t="b">
        <v>0</v>
      </c>
      <c r="S4018">
        <f>IF(OnlineShopData[[#This Row],[Revenue]]=TRUE,1,0)</f>
        <v>0</v>
      </c>
      <c r="T4018">
        <f>MATCH(OnlineShopData[[#This Row],[Month]],{"Jan","Feb","Mar","Apr","May","June","Jul","Aug","Sep","Oct","Nov","Dec"},0)</f>
        <v>5</v>
      </c>
    </row>
    <row r="4019" spans="1:20" x14ac:dyDescent="0.3">
      <c r="A4019">
        <v>0</v>
      </c>
      <c r="B4019">
        <v>0</v>
      </c>
      <c r="C4019">
        <v>0</v>
      </c>
      <c r="D4019">
        <v>0</v>
      </c>
      <c r="E4019">
        <v>2</v>
      </c>
      <c r="F4019">
        <v>51</v>
      </c>
      <c r="G4019" s="1">
        <v>0</v>
      </c>
      <c r="H4019" s="1">
        <v>0.05</v>
      </c>
      <c r="I4019">
        <v>0</v>
      </c>
      <c r="J4019">
        <v>0</v>
      </c>
      <c r="K4019" t="s">
        <v>22</v>
      </c>
      <c r="L4019">
        <v>3</v>
      </c>
      <c r="M4019">
        <v>2</v>
      </c>
      <c r="N4019">
        <v>1</v>
      </c>
      <c r="O4019">
        <v>7</v>
      </c>
      <c r="P4019" t="s">
        <v>19</v>
      </c>
      <c r="Q4019" t="b">
        <v>1</v>
      </c>
      <c r="R4019" t="b">
        <v>0</v>
      </c>
      <c r="S4019">
        <f>IF(OnlineShopData[[#This Row],[Revenue]]=TRUE,1,0)</f>
        <v>0</v>
      </c>
      <c r="T4019">
        <f>MATCH(OnlineShopData[[#This Row],[Month]],{"Jan","Feb","Mar","Apr","May","June","Jul","Aug","Sep","Oct","Nov","Dec"},0)</f>
        <v>5</v>
      </c>
    </row>
    <row r="4020" spans="1:20" x14ac:dyDescent="0.3">
      <c r="A4020">
        <v>0</v>
      </c>
      <c r="B4020">
        <v>0</v>
      </c>
      <c r="C4020">
        <v>0</v>
      </c>
      <c r="D4020">
        <v>0</v>
      </c>
      <c r="E4020">
        <v>3</v>
      </c>
      <c r="F4020">
        <v>9</v>
      </c>
      <c r="G4020" s="1">
        <v>6.6666666999999999E-2</v>
      </c>
      <c r="H4020" s="1">
        <v>0.133333333</v>
      </c>
      <c r="I4020">
        <v>0</v>
      </c>
      <c r="J4020">
        <v>0</v>
      </c>
      <c r="K4020" t="s">
        <v>22</v>
      </c>
      <c r="L4020">
        <v>2</v>
      </c>
      <c r="M4020">
        <v>2</v>
      </c>
      <c r="N4020">
        <v>2</v>
      </c>
      <c r="O4020">
        <v>3</v>
      </c>
      <c r="P4020" t="s">
        <v>19</v>
      </c>
      <c r="Q4020" t="b">
        <v>1</v>
      </c>
      <c r="R4020" t="b">
        <v>0</v>
      </c>
      <c r="S4020">
        <f>IF(OnlineShopData[[#This Row],[Revenue]]=TRUE,1,0)</f>
        <v>0</v>
      </c>
      <c r="T4020">
        <f>MATCH(OnlineShopData[[#This Row],[Month]],{"Jan","Feb","Mar","Apr","May","June","Jul","Aug","Sep","Oct","Nov","Dec"},0)</f>
        <v>5</v>
      </c>
    </row>
    <row r="4021" spans="1:20" x14ac:dyDescent="0.3">
      <c r="A4021">
        <v>2</v>
      </c>
      <c r="B4021">
        <v>51</v>
      </c>
      <c r="C4021">
        <v>0</v>
      </c>
      <c r="D4021">
        <v>0</v>
      </c>
      <c r="E4021">
        <v>23</v>
      </c>
      <c r="F4021">
        <v>637.5</v>
      </c>
      <c r="G4021" s="1">
        <v>0</v>
      </c>
      <c r="H4021" s="1">
        <v>9.0909089999999994E-3</v>
      </c>
      <c r="I4021">
        <v>0</v>
      </c>
      <c r="J4021">
        <v>0</v>
      </c>
      <c r="K4021" t="s">
        <v>22</v>
      </c>
      <c r="L4021">
        <v>2</v>
      </c>
      <c r="M4021">
        <v>2</v>
      </c>
      <c r="N4021">
        <v>3</v>
      </c>
      <c r="O4021">
        <v>13</v>
      </c>
      <c r="P4021" t="s">
        <v>19</v>
      </c>
      <c r="Q4021" t="b">
        <v>0</v>
      </c>
      <c r="R4021" t="b">
        <v>0</v>
      </c>
      <c r="S4021">
        <f>IF(OnlineShopData[[#This Row],[Revenue]]=TRUE,1,0)</f>
        <v>0</v>
      </c>
      <c r="T4021">
        <f>MATCH(OnlineShopData[[#This Row],[Month]],{"Jan","Feb","Mar","Apr","May","June","Jul","Aug","Sep","Oct","Nov","Dec"},0)</f>
        <v>5</v>
      </c>
    </row>
    <row r="4022" spans="1:20" x14ac:dyDescent="0.3">
      <c r="A4022">
        <v>3</v>
      </c>
      <c r="B4022">
        <v>90.511111110000002</v>
      </c>
      <c r="C4022">
        <v>0</v>
      </c>
      <c r="D4022">
        <v>0</v>
      </c>
      <c r="E4022">
        <v>24</v>
      </c>
      <c r="F4022">
        <v>669.91666669999995</v>
      </c>
      <c r="G4022" s="1">
        <v>0</v>
      </c>
      <c r="H4022" s="1">
        <v>2.7777779999999998E-3</v>
      </c>
      <c r="I4022">
        <v>0</v>
      </c>
      <c r="J4022">
        <v>0</v>
      </c>
      <c r="K4022" t="s">
        <v>22</v>
      </c>
      <c r="L4022">
        <v>2</v>
      </c>
      <c r="M4022">
        <v>2</v>
      </c>
      <c r="N4022">
        <v>4</v>
      </c>
      <c r="O4022">
        <v>3</v>
      </c>
      <c r="P4022" t="s">
        <v>20</v>
      </c>
      <c r="Q4022" t="b">
        <v>0</v>
      </c>
      <c r="R4022" t="b">
        <v>0</v>
      </c>
      <c r="S4022">
        <f>IF(OnlineShopData[[#This Row],[Revenue]]=TRUE,1,0)</f>
        <v>0</v>
      </c>
      <c r="T4022">
        <f>MATCH(OnlineShopData[[#This Row],[Month]],{"Jan","Feb","Mar","Apr","May","June","Jul","Aug","Sep","Oct","Nov","Dec"},0)</f>
        <v>5</v>
      </c>
    </row>
    <row r="4023" spans="1:20" x14ac:dyDescent="0.3">
      <c r="A4023">
        <v>0</v>
      </c>
      <c r="B4023">
        <v>0</v>
      </c>
      <c r="C4023">
        <v>1</v>
      </c>
      <c r="D4023">
        <v>3</v>
      </c>
      <c r="E4023">
        <v>29</v>
      </c>
      <c r="F4023">
        <v>1005.946429</v>
      </c>
      <c r="G4023" s="1">
        <v>6.6666670000000003E-3</v>
      </c>
      <c r="H4023" s="1">
        <v>1.3333332999999999E-2</v>
      </c>
      <c r="I4023">
        <v>0</v>
      </c>
      <c r="J4023">
        <v>0.8</v>
      </c>
      <c r="K4023" t="s">
        <v>22</v>
      </c>
      <c r="L4023">
        <v>2</v>
      </c>
      <c r="M4023">
        <v>2</v>
      </c>
      <c r="N4023">
        <v>5</v>
      </c>
      <c r="O4023">
        <v>5</v>
      </c>
      <c r="P4023" t="s">
        <v>19</v>
      </c>
      <c r="Q4023" t="b">
        <v>0</v>
      </c>
      <c r="R4023" t="b">
        <v>0</v>
      </c>
      <c r="S4023">
        <f>IF(OnlineShopData[[#This Row],[Revenue]]=TRUE,1,0)</f>
        <v>0</v>
      </c>
      <c r="T4023">
        <f>MATCH(OnlineShopData[[#This Row],[Month]],{"Jan","Feb","Mar","Apr","May","June","Jul","Aug","Sep","Oct","Nov","Dec"},0)</f>
        <v>5</v>
      </c>
    </row>
    <row r="4024" spans="1:20" x14ac:dyDescent="0.3">
      <c r="A4024">
        <v>2</v>
      </c>
      <c r="B4024">
        <v>37</v>
      </c>
      <c r="C4024">
        <v>0</v>
      </c>
      <c r="D4024">
        <v>0</v>
      </c>
      <c r="E4024">
        <v>24</v>
      </c>
      <c r="F4024">
        <v>1270.166667</v>
      </c>
      <c r="G4024" s="1">
        <v>1.3043478000000001E-2</v>
      </c>
      <c r="H4024" s="1">
        <v>1.7391304E-2</v>
      </c>
      <c r="I4024">
        <v>0</v>
      </c>
      <c r="J4024">
        <v>0</v>
      </c>
      <c r="K4024" t="s">
        <v>22</v>
      </c>
      <c r="L4024">
        <v>2</v>
      </c>
      <c r="M4024">
        <v>2</v>
      </c>
      <c r="N4024">
        <v>1</v>
      </c>
      <c r="O4024">
        <v>6</v>
      </c>
      <c r="P4024" t="s">
        <v>19</v>
      </c>
      <c r="Q4024" t="b">
        <v>0</v>
      </c>
      <c r="R4024" t="b">
        <v>0</v>
      </c>
      <c r="S4024">
        <f>IF(OnlineShopData[[#This Row],[Revenue]]=TRUE,1,0)</f>
        <v>0</v>
      </c>
      <c r="T4024">
        <f>MATCH(OnlineShopData[[#This Row],[Month]],{"Jan","Feb","Mar","Apr","May","June","Jul","Aug","Sep","Oct","Nov","Dec"},0)</f>
        <v>5</v>
      </c>
    </row>
    <row r="4025" spans="1:20" x14ac:dyDescent="0.3">
      <c r="A4025">
        <v>8</v>
      </c>
      <c r="B4025">
        <v>185</v>
      </c>
      <c r="C4025">
        <v>0</v>
      </c>
      <c r="D4025">
        <v>0</v>
      </c>
      <c r="E4025">
        <v>14</v>
      </c>
      <c r="F4025">
        <v>186.16666670000001</v>
      </c>
      <c r="G4025" s="1">
        <v>2.1052632000000002E-2</v>
      </c>
      <c r="H4025" s="1">
        <v>3.5087719000000003E-2</v>
      </c>
      <c r="I4025">
        <v>0</v>
      </c>
      <c r="J4025">
        <v>0</v>
      </c>
      <c r="K4025" t="s">
        <v>22</v>
      </c>
      <c r="L4025">
        <v>3</v>
      </c>
      <c r="M4025">
        <v>2</v>
      </c>
      <c r="N4025">
        <v>3</v>
      </c>
      <c r="O4025">
        <v>4</v>
      </c>
      <c r="P4025" t="s">
        <v>19</v>
      </c>
      <c r="Q4025" t="b">
        <v>0</v>
      </c>
      <c r="R4025" t="b">
        <v>0</v>
      </c>
      <c r="S4025">
        <f>IF(OnlineShopData[[#This Row],[Revenue]]=TRUE,1,0)</f>
        <v>0</v>
      </c>
      <c r="T4025">
        <f>MATCH(OnlineShopData[[#This Row],[Month]],{"Jan","Feb","Mar","Apr","May","June","Jul","Aug","Sep","Oct","Nov","Dec"},0)</f>
        <v>5</v>
      </c>
    </row>
    <row r="4026" spans="1:20" x14ac:dyDescent="0.3">
      <c r="A4026">
        <v>0</v>
      </c>
      <c r="B4026">
        <v>0</v>
      </c>
      <c r="C4026">
        <v>0</v>
      </c>
      <c r="D4026">
        <v>0</v>
      </c>
      <c r="E4026">
        <v>8</v>
      </c>
      <c r="F4026">
        <v>140.5</v>
      </c>
      <c r="G4026" s="1">
        <v>2.5000000000000001E-2</v>
      </c>
      <c r="H4026" s="1">
        <v>0.05</v>
      </c>
      <c r="I4026">
        <v>0</v>
      </c>
      <c r="J4026">
        <v>0</v>
      </c>
      <c r="K4026" t="s">
        <v>22</v>
      </c>
      <c r="L4026">
        <v>2</v>
      </c>
      <c r="M4026">
        <v>4</v>
      </c>
      <c r="N4026">
        <v>1</v>
      </c>
      <c r="O4026">
        <v>3</v>
      </c>
      <c r="P4026" t="s">
        <v>19</v>
      </c>
      <c r="Q4026" t="b">
        <v>0</v>
      </c>
      <c r="R4026" t="b">
        <v>0</v>
      </c>
      <c r="S4026">
        <f>IF(OnlineShopData[[#This Row],[Revenue]]=TRUE,1,0)</f>
        <v>0</v>
      </c>
      <c r="T4026">
        <f>MATCH(OnlineShopData[[#This Row],[Month]],{"Jan","Feb","Mar","Apr","May","June","Jul","Aug","Sep","Oct","Nov","Dec"},0)</f>
        <v>5</v>
      </c>
    </row>
    <row r="4027" spans="1:20" x14ac:dyDescent="0.3">
      <c r="A4027">
        <v>0</v>
      </c>
      <c r="B4027">
        <v>0</v>
      </c>
      <c r="C4027">
        <v>0</v>
      </c>
      <c r="D4027">
        <v>0</v>
      </c>
      <c r="E4027">
        <v>9</v>
      </c>
      <c r="F4027">
        <v>147</v>
      </c>
      <c r="G4027" s="1">
        <v>2.2222222E-2</v>
      </c>
      <c r="H4027" s="1">
        <v>1.4814815E-2</v>
      </c>
      <c r="I4027">
        <v>0</v>
      </c>
      <c r="J4027">
        <v>0</v>
      </c>
      <c r="K4027" t="s">
        <v>22</v>
      </c>
      <c r="L4027">
        <v>2</v>
      </c>
      <c r="M4027">
        <v>2</v>
      </c>
      <c r="N4027">
        <v>7</v>
      </c>
      <c r="O4027">
        <v>3</v>
      </c>
      <c r="P4027" t="s">
        <v>19</v>
      </c>
      <c r="Q4027" t="b">
        <v>0</v>
      </c>
      <c r="R4027" t="b">
        <v>0</v>
      </c>
      <c r="S4027">
        <f>IF(OnlineShopData[[#This Row],[Revenue]]=TRUE,1,0)</f>
        <v>0</v>
      </c>
      <c r="T4027">
        <f>MATCH(OnlineShopData[[#This Row],[Month]],{"Jan","Feb","Mar","Apr","May","June","Jul","Aug","Sep","Oct","Nov","Dec"},0)</f>
        <v>5</v>
      </c>
    </row>
    <row r="4028" spans="1:20" x14ac:dyDescent="0.3">
      <c r="A4028">
        <v>0</v>
      </c>
      <c r="B4028">
        <v>0</v>
      </c>
      <c r="C4028">
        <v>0</v>
      </c>
      <c r="D4028">
        <v>0</v>
      </c>
      <c r="E4028">
        <v>20</v>
      </c>
      <c r="F4028">
        <v>769.5</v>
      </c>
      <c r="G4028" s="1">
        <v>0</v>
      </c>
      <c r="H4028" s="1">
        <v>5.1999999999999998E-2</v>
      </c>
      <c r="I4028">
        <v>0</v>
      </c>
      <c r="J4028">
        <v>0</v>
      </c>
      <c r="K4028" t="s">
        <v>22</v>
      </c>
      <c r="L4028">
        <v>2</v>
      </c>
      <c r="M4028">
        <v>2</v>
      </c>
      <c r="N4028">
        <v>1</v>
      </c>
      <c r="O4028">
        <v>13</v>
      </c>
      <c r="P4028" t="s">
        <v>19</v>
      </c>
      <c r="Q4028" t="b">
        <v>0</v>
      </c>
      <c r="R4028" t="b">
        <v>0</v>
      </c>
      <c r="S4028">
        <f>IF(OnlineShopData[[#This Row],[Revenue]]=TRUE,1,0)</f>
        <v>0</v>
      </c>
      <c r="T4028">
        <f>MATCH(OnlineShopData[[#This Row],[Month]],{"Jan","Feb","Mar","Apr","May","June","Jul","Aug","Sep","Oct","Nov","Dec"},0)</f>
        <v>5</v>
      </c>
    </row>
    <row r="4029" spans="1:20" x14ac:dyDescent="0.3">
      <c r="A4029">
        <v>0</v>
      </c>
      <c r="B4029">
        <v>0</v>
      </c>
      <c r="C4029">
        <v>0</v>
      </c>
      <c r="D4029">
        <v>0</v>
      </c>
      <c r="E4029">
        <v>1</v>
      </c>
      <c r="F4029">
        <v>0</v>
      </c>
      <c r="G4029" s="1">
        <v>0.2</v>
      </c>
      <c r="H4029" s="1">
        <v>0.2</v>
      </c>
      <c r="I4029">
        <v>0</v>
      </c>
      <c r="J4029">
        <v>0</v>
      </c>
      <c r="K4029" t="s">
        <v>22</v>
      </c>
      <c r="L4029">
        <v>4</v>
      </c>
      <c r="M4029">
        <v>1</v>
      </c>
      <c r="N4029">
        <v>1</v>
      </c>
      <c r="O4029">
        <v>3</v>
      </c>
      <c r="P4029" t="s">
        <v>19</v>
      </c>
      <c r="Q4029" t="b">
        <v>0</v>
      </c>
      <c r="R4029" t="b">
        <v>0</v>
      </c>
      <c r="S4029">
        <f>IF(OnlineShopData[[#This Row],[Revenue]]=TRUE,1,0)</f>
        <v>0</v>
      </c>
      <c r="T4029">
        <f>MATCH(OnlineShopData[[#This Row],[Month]],{"Jan","Feb","Mar","Apr","May","June","Jul","Aug","Sep","Oct","Nov","Dec"},0)</f>
        <v>5</v>
      </c>
    </row>
    <row r="4030" spans="1:20" x14ac:dyDescent="0.3">
      <c r="A4030">
        <v>1</v>
      </c>
      <c r="B4030">
        <v>21</v>
      </c>
      <c r="C4030">
        <v>0</v>
      </c>
      <c r="D4030">
        <v>0</v>
      </c>
      <c r="E4030">
        <v>20</v>
      </c>
      <c r="F4030">
        <v>973.58333330000005</v>
      </c>
      <c r="G4030" s="1">
        <v>9.5238100000000006E-3</v>
      </c>
      <c r="H4030" s="1">
        <v>1.6190475999999999E-2</v>
      </c>
      <c r="I4030">
        <v>0</v>
      </c>
      <c r="J4030">
        <v>0</v>
      </c>
      <c r="K4030" t="s">
        <v>22</v>
      </c>
      <c r="L4030">
        <v>2</v>
      </c>
      <c r="M4030">
        <v>2</v>
      </c>
      <c r="N4030">
        <v>3</v>
      </c>
      <c r="O4030">
        <v>4</v>
      </c>
      <c r="P4030" t="s">
        <v>19</v>
      </c>
      <c r="Q4030" t="b">
        <v>1</v>
      </c>
      <c r="R4030" t="b">
        <v>0</v>
      </c>
      <c r="S4030">
        <f>IF(OnlineShopData[[#This Row],[Revenue]]=TRUE,1,0)</f>
        <v>0</v>
      </c>
      <c r="T4030">
        <f>MATCH(OnlineShopData[[#This Row],[Month]],{"Jan","Feb","Mar","Apr","May","June","Jul","Aug","Sep","Oct","Nov","Dec"},0)</f>
        <v>5</v>
      </c>
    </row>
    <row r="4031" spans="1:20" x14ac:dyDescent="0.3">
      <c r="A4031">
        <v>0</v>
      </c>
      <c r="B4031">
        <v>0</v>
      </c>
      <c r="C4031">
        <v>2</v>
      </c>
      <c r="D4031">
        <v>40</v>
      </c>
      <c r="E4031">
        <v>12</v>
      </c>
      <c r="F4031">
        <v>306.33333329999999</v>
      </c>
      <c r="G4031" s="1">
        <v>2.8571428999999999E-2</v>
      </c>
      <c r="H4031" s="1">
        <v>7.8571428999999998E-2</v>
      </c>
      <c r="I4031">
        <v>0</v>
      </c>
      <c r="J4031">
        <v>0.8</v>
      </c>
      <c r="K4031" t="s">
        <v>22</v>
      </c>
      <c r="L4031">
        <v>2</v>
      </c>
      <c r="M4031">
        <v>6</v>
      </c>
      <c r="N4031">
        <v>7</v>
      </c>
      <c r="O4031">
        <v>13</v>
      </c>
      <c r="P4031" t="s">
        <v>19</v>
      </c>
      <c r="Q4031" t="b">
        <v>0</v>
      </c>
      <c r="R4031" t="b">
        <v>0</v>
      </c>
      <c r="S4031">
        <f>IF(OnlineShopData[[#This Row],[Revenue]]=TRUE,1,0)</f>
        <v>0</v>
      </c>
      <c r="T4031">
        <f>MATCH(OnlineShopData[[#This Row],[Month]],{"Jan","Feb","Mar","Apr","May","June","Jul","Aug","Sep","Oct","Nov","Dec"},0)</f>
        <v>5</v>
      </c>
    </row>
    <row r="4032" spans="1:20" x14ac:dyDescent="0.3">
      <c r="A4032">
        <v>0</v>
      </c>
      <c r="B4032">
        <v>0</v>
      </c>
      <c r="C4032">
        <v>0</v>
      </c>
      <c r="D4032">
        <v>0</v>
      </c>
      <c r="E4032">
        <v>2</v>
      </c>
      <c r="F4032">
        <v>10</v>
      </c>
      <c r="G4032" s="1">
        <v>0</v>
      </c>
      <c r="H4032" s="1">
        <v>0.1</v>
      </c>
      <c r="I4032">
        <v>0</v>
      </c>
      <c r="J4032">
        <v>0</v>
      </c>
      <c r="K4032" t="s">
        <v>22</v>
      </c>
      <c r="L4032">
        <v>1</v>
      </c>
      <c r="M4032">
        <v>1</v>
      </c>
      <c r="N4032">
        <v>1</v>
      </c>
      <c r="O4032">
        <v>3</v>
      </c>
      <c r="P4032" t="s">
        <v>19</v>
      </c>
      <c r="Q4032" t="b">
        <v>0</v>
      </c>
      <c r="R4032" t="b">
        <v>0</v>
      </c>
      <c r="S4032">
        <f>IF(OnlineShopData[[#This Row],[Revenue]]=TRUE,1,0)</f>
        <v>0</v>
      </c>
      <c r="T4032">
        <f>MATCH(OnlineShopData[[#This Row],[Month]],{"Jan","Feb","Mar","Apr","May","June","Jul","Aug","Sep","Oct","Nov","Dec"},0)</f>
        <v>5</v>
      </c>
    </row>
    <row r="4033" spans="1:20" x14ac:dyDescent="0.3">
      <c r="A4033">
        <v>0</v>
      </c>
      <c r="B4033">
        <v>0</v>
      </c>
      <c r="C4033">
        <v>0</v>
      </c>
      <c r="D4033">
        <v>0</v>
      </c>
      <c r="E4033">
        <v>60</v>
      </c>
      <c r="F4033">
        <v>3386</v>
      </c>
      <c r="G4033" s="1">
        <v>2.5333333E-2</v>
      </c>
      <c r="H4033" s="1">
        <v>6.3888889000000004E-2</v>
      </c>
      <c r="I4033">
        <v>0</v>
      </c>
      <c r="J4033">
        <v>0.8</v>
      </c>
      <c r="K4033" t="s">
        <v>22</v>
      </c>
      <c r="L4033">
        <v>2</v>
      </c>
      <c r="M4033">
        <v>2</v>
      </c>
      <c r="N4033">
        <v>1</v>
      </c>
      <c r="O4033">
        <v>6</v>
      </c>
      <c r="P4033" t="s">
        <v>19</v>
      </c>
      <c r="Q4033" t="b">
        <v>0</v>
      </c>
      <c r="R4033" t="b">
        <v>0</v>
      </c>
      <c r="S4033">
        <f>IF(OnlineShopData[[#This Row],[Revenue]]=TRUE,1,0)</f>
        <v>0</v>
      </c>
      <c r="T4033">
        <f>MATCH(OnlineShopData[[#This Row],[Month]],{"Jan","Feb","Mar","Apr","May","June","Jul","Aug","Sep","Oct","Nov","Dec"},0)</f>
        <v>5</v>
      </c>
    </row>
    <row r="4034" spans="1:20" x14ac:dyDescent="0.3">
      <c r="A4034">
        <v>3</v>
      </c>
      <c r="B4034">
        <v>131</v>
      </c>
      <c r="C4034">
        <v>0</v>
      </c>
      <c r="D4034">
        <v>0</v>
      </c>
      <c r="E4034">
        <v>8</v>
      </c>
      <c r="F4034">
        <v>117.66666669999999</v>
      </c>
      <c r="G4034" s="1">
        <v>0</v>
      </c>
      <c r="H4034" s="1">
        <v>6.6666670000000003E-3</v>
      </c>
      <c r="I4034">
        <v>0</v>
      </c>
      <c r="J4034">
        <v>0</v>
      </c>
      <c r="K4034" t="s">
        <v>22</v>
      </c>
      <c r="L4034">
        <v>1</v>
      </c>
      <c r="M4034">
        <v>1</v>
      </c>
      <c r="N4034">
        <v>4</v>
      </c>
      <c r="O4034">
        <v>5</v>
      </c>
      <c r="P4034" t="s">
        <v>20</v>
      </c>
      <c r="Q4034" t="b">
        <v>1</v>
      </c>
      <c r="R4034" t="b">
        <v>0</v>
      </c>
      <c r="S4034">
        <f>IF(OnlineShopData[[#This Row],[Revenue]]=TRUE,1,0)</f>
        <v>0</v>
      </c>
      <c r="T4034">
        <f>MATCH(OnlineShopData[[#This Row],[Month]],{"Jan","Feb","Mar","Apr","May","June","Jul","Aug","Sep","Oct","Nov","Dec"},0)</f>
        <v>5</v>
      </c>
    </row>
    <row r="4035" spans="1:20" x14ac:dyDescent="0.3">
      <c r="A4035">
        <v>1</v>
      </c>
      <c r="B4035">
        <v>0</v>
      </c>
      <c r="C4035">
        <v>0</v>
      </c>
      <c r="D4035">
        <v>0</v>
      </c>
      <c r="E4035">
        <v>1</v>
      </c>
      <c r="F4035">
        <v>0</v>
      </c>
      <c r="G4035" s="1">
        <v>0.2</v>
      </c>
      <c r="H4035" s="1">
        <v>0.2</v>
      </c>
      <c r="I4035">
        <v>0</v>
      </c>
      <c r="J4035">
        <v>0.6</v>
      </c>
      <c r="K4035" t="s">
        <v>22</v>
      </c>
      <c r="L4035">
        <v>1</v>
      </c>
      <c r="M4035">
        <v>1</v>
      </c>
      <c r="N4035">
        <v>4</v>
      </c>
      <c r="O4035">
        <v>2</v>
      </c>
      <c r="P4035" t="s">
        <v>19</v>
      </c>
      <c r="Q4035" t="b">
        <v>0</v>
      </c>
      <c r="R4035" t="b">
        <v>0</v>
      </c>
      <c r="S4035">
        <f>IF(OnlineShopData[[#This Row],[Revenue]]=TRUE,1,0)</f>
        <v>0</v>
      </c>
      <c r="T4035">
        <f>MATCH(OnlineShopData[[#This Row],[Month]],{"Jan","Feb","Mar","Apr","May","June","Jul","Aug","Sep","Oct","Nov","Dec"},0)</f>
        <v>5</v>
      </c>
    </row>
    <row r="4036" spans="1:20" x14ac:dyDescent="0.3">
      <c r="A4036">
        <v>0</v>
      </c>
      <c r="B4036">
        <v>0</v>
      </c>
      <c r="C4036">
        <v>0</v>
      </c>
      <c r="D4036">
        <v>0</v>
      </c>
      <c r="E4036">
        <v>9</v>
      </c>
      <c r="F4036">
        <v>143.5</v>
      </c>
      <c r="G4036" s="1">
        <v>0</v>
      </c>
      <c r="H4036" s="1">
        <v>3.3333333E-2</v>
      </c>
      <c r="I4036">
        <v>0</v>
      </c>
      <c r="J4036">
        <v>0</v>
      </c>
      <c r="K4036" t="s">
        <v>22</v>
      </c>
      <c r="L4036">
        <v>2</v>
      </c>
      <c r="M4036">
        <v>2</v>
      </c>
      <c r="N4036">
        <v>1</v>
      </c>
      <c r="O4036">
        <v>13</v>
      </c>
      <c r="P4036" t="s">
        <v>19</v>
      </c>
      <c r="Q4036" t="b">
        <v>0</v>
      </c>
      <c r="R4036" t="b">
        <v>0</v>
      </c>
      <c r="S4036">
        <f>IF(OnlineShopData[[#This Row],[Revenue]]=TRUE,1,0)</f>
        <v>0</v>
      </c>
      <c r="T4036">
        <f>MATCH(OnlineShopData[[#This Row],[Month]],{"Jan","Feb","Mar","Apr","May","June","Jul","Aug","Sep","Oct","Nov","Dec"},0)</f>
        <v>5</v>
      </c>
    </row>
    <row r="4037" spans="1:20" x14ac:dyDescent="0.3">
      <c r="A4037">
        <v>0</v>
      </c>
      <c r="B4037">
        <v>0</v>
      </c>
      <c r="C4037">
        <v>0</v>
      </c>
      <c r="D4037">
        <v>0</v>
      </c>
      <c r="E4037">
        <v>11</v>
      </c>
      <c r="F4037">
        <v>1160</v>
      </c>
      <c r="G4037" s="1">
        <v>0</v>
      </c>
      <c r="H4037" s="1">
        <v>1.8181817999999999E-2</v>
      </c>
      <c r="I4037">
        <v>20.60836364</v>
      </c>
      <c r="J4037">
        <v>0</v>
      </c>
      <c r="K4037" t="s">
        <v>22</v>
      </c>
      <c r="L4037">
        <v>2</v>
      </c>
      <c r="M4037">
        <v>2</v>
      </c>
      <c r="N4037">
        <v>1</v>
      </c>
      <c r="O4037">
        <v>4</v>
      </c>
      <c r="P4037" t="s">
        <v>20</v>
      </c>
      <c r="Q4037" t="b">
        <v>0</v>
      </c>
      <c r="R4037" t="b">
        <v>1</v>
      </c>
      <c r="S4037">
        <f>IF(OnlineShopData[[#This Row],[Revenue]]=TRUE,1,0)</f>
        <v>1</v>
      </c>
      <c r="T4037">
        <f>MATCH(OnlineShopData[[#This Row],[Month]],{"Jan","Feb","Mar","Apr","May","June","Jul","Aug","Sep","Oct","Nov","Dec"},0)</f>
        <v>5</v>
      </c>
    </row>
    <row r="4038" spans="1:20" x14ac:dyDescent="0.3">
      <c r="A4038">
        <v>0</v>
      </c>
      <c r="B4038">
        <v>0</v>
      </c>
      <c r="C4038">
        <v>0</v>
      </c>
      <c r="D4038">
        <v>0</v>
      </c>
      <c r="E4038">
        <v>32</v>
      </c>
      <c r="F4038">
        <v>1324.666667</v>
      </c>
      <c r="G4038" s="1">
        <v>5.6666666999999997E-2</v>
      </c>
      <c r="H4038" s="1">
        <v>9.0476189999999998E-2</v>
      </c>
      <c r="I4038">
        <v>10.397600000000001</v>
      </c>
      <c r="J4038">
        <v>1</v>
      </c>
      <c r="K4038" t="s">
        <v>22</v>
      </c>
      <c r="L4038">
        <v>2</v>
      </c>
      <c r="M4038">
        <v>2</v>
      </c>
      <c r="N4038">
        <v>7</v>
      </c>
      <c r="O4038">
        <v>1</v>
      </c>
      <c r="P4038" t="s">
        <v>19</v>
      </c>
      <c r="Q4038" t="b">
        <v>1</v>
      </c>
      <c r="R4038" t="b">
        <v>0</v>
      </c>
      <c r="S4038">
        <f>IF(OnlineShopData[[#This Row],[Revenue]]=TRUE,1,0)</f>
        <v>0</v>
      </c>
      <c r="T4038">
        <f>MATCH(OnlineShopData[[#This Row],[Month]],{"Jan","Feb","Mar","Apr","May","June","Jul","Aug","Sep","Oct","Nov","Dec"},0)</f>
        <v>5</v>
      </c>
    </row>
    <row r="4039" spans="1:20" x14ac:dyDescent="0.3">
      <c r="A4039">
        <v>4</v>
      </c>
      <c r="B4039">
        <v>165</v>
      </c>
      <c r="C4039">
        <v>0</v>
      </c>
      <c r="D4039">
        <v>0</v>
      </c>
      <c r="E4039">
        <v>22</v>
      </c>
      <c r="F4039">
        <v>1058.189474</v>
      </c>
      <c r="G4039" s="1">
        <v>0</v>
      </c>
      <c r="H4039" s="1">
        <v>2.2173913E-2</v>
      </c>
      <c r="I4039">
        <v>0</v>
      </c>
      <c r="J4039">
        <v>0</v>
      </c>
      <c r="K4039" t="s">
        <v>22</v>
      </c>
      <c r="L4039">
        <v>2</v>
      </c>
      <c r="M4039">
        <v>2</v>
      </c>
      <c r="N4039">
        <v>1</v>
      </c>
      <c r="O4039">
        <v>1</v>
      </c>
      <c r="P4039" t="s">
        <v>19</v>
      </c>
      <c r="Q4039" t="b">
        <v>0</v>
      </c>
      <c r="R4039" t="b">
        <v>0</v>
      </c>
      <c r="S4039">
        <f>IF(OnlineShopData[[#This Row],[Revenue]]=TRUE,1,0)</f>
        <v>0</v>
      </c>
      <c r="T4039">
        <f>MATCH(OnlineShopData[[#This Row],[Month]],{"Jan","Feb","Mar","Apr","May","June","Jul","Aug","Sep","Oct","Nov","Dec"},0)</f>
        <v>5</v>
      </c>
    </row>
    <row r="4040" spans="1:20" x14ac:dyDescent="0.3">
      <c r="A4040">
        <v>1</v>
      </c>
      <c r="B4040">
        <v>6</v>
      </c>
      <c r="C4040">
        <v>0</v>
      </c>
      <c r="D4040">
        <v>0</v>
      </c>
      <c r="E4040">
        <v>29</v>
      </c>
      <c r="F4040">
        <v>354.83333329999999</v>
      </c>
      <c r="G4040" s="1">
        <v>0</v>
      </c>
      <c r="H4040" s="1">
        <v>1.0344828E-2</v>
      </c>
      <c r="I4040">
        <v>0</v>
      </c>
      <c r="J4040">
        <v>0</v>
      </c>
      <c r="K4040" t="s">
        <v>22</v>
      </c>
      <c r="L4040">
        <v>1</v>
      </c>
      <c r="M4040">
        <v>1</v>
      </c>
      <c r="N4040">
        <v>1</v>
      </c>
      <c r="O4040">
        <v>1</v>
      </c>
      <c r="P4040" t="s">
        <v>19</v>
      </c>
      <c r="Q4040" t="b">
        <v>1</v>
      </c>
      <c r="R4040" t="b">
        <v>0</v>
      </c>
      <c r="S4040">
        <f>IF(OnlineShopData[[#This Row],[Revenue]]=TRUE,1,0)</f>
        <v>0</v>
      </c>
      <c r="T4040">
        <f>MATCH(OnlineShopData[[#This Row],[Month]],{"Jan","Feb","Mar","Apr","May","June","Jul","Aug","Sep","Oct","Nov","Dec"},0)</f>
        <v>5</v>
      </c>
    </row>
    <row r="4041" spans="1:20" x14ac:dyDescent="0.3">
      <c r="A4041">
        <v>1</v>
      </c>
      <c r="B4041">
        <v>6</v>
      </c>
      <c r="C4041">
        <v>0</v>
      </c>
      <c r="D4041">
        <v>0</v>
      </c>
      <c r="E4041">
        <v>53</v>
      </c>
      <c r="F4041">
        <v>2241.5</v>
      </c>
      <c r="G4041" s="1">
        <v>3.8461540000000001E-3</v>
      </c>
      <c r="H4041" s="1">
        <v>2.6923077E-2</v>
      </c>
      <c r="I4041">
        <v>0</v>
      </c>
      <c r="J4041">
        <v>0.4</v>
      </c>
      <c r="K4041" t="s">
        <v>22</v>
      </c>
      <c r="L4041">
        <v>2</v>
      </c>
      <c r="M4041">
        <v>4</v>
      </c>
      <c r="N4041">
        <v>9</v>
      </c>
      <c r="O4041">
        <v>20</v>
      </c>
      <c r="P4041" t="s">
        <v>19</v>
      </c>
      <c r="Q4041" t="b">
        <v>0</v>
      </c>
      <c r="R4041" t="b">
        <v>0</v>
      </c>
      <c r="S4041">
        <f>IF(OnlineShopData[[#This Row],[Revenue]]=TRUE,1,0)</f>
        <v>0</v>
      </c>
      <c r="T4041">
        <f>MATCH(OnlineShopData[[#This Row],[Month]],{"Jan","Feb","Mar","Apr","May","June","Jul","Aug","Sep","Oct","Nov","Dec"},0)</f>
        <v>5</v>
      </c>
    </row>
    <row r="4042" spans="1:20" x14ac:dyDescent="0.3">
      <c r="A4042">
        <v>3</v>
      </c>
      <c r="B4042">
        <v>30</v>
      </c>
      <c r="C4042">
        <v>0</v>
      </c>
      <c r="D4042">
        <v>0</v>
      </c>
      <c r="E4042">
        <v>37</v>
      </c>
      <c r="F4042">
        <v>518</v>
      </c>
      <c r="G4042" s="1">
        <v>0</v>
      </c>
      <c r="H4042" s="1">
        <v>1.5384615000000001E-2</v>
      </c>
      <c r="I4042">
        <v>0</v>
      </c>
      <c r="J4042">
        <v>0</v>
      </c>
      <c r="K4042" t="s">
        <v>22</v>
      </c>
      <c r="L4042">
        <v>2</v>
      </c>
      <c r="M4042">
        <v>10</v>
      </c>
      <c r="N4042">
        <v>1</v>
      </c>
      <c r="O4042">
        <v>3</v>
      </c>
      <c r="P4042" t="s">
        <v>19</v>
      </c>
      <c r="Q4042" t="b">
        <v>0</v>
      </c>
      <c r="R4042" t="b">
        <v>0</v>
      </c>
      <c r="S4042">
        <f>IF(OnlineShopData[[#This Row],[Revenue]]=TRUE,1,0)</f>
        <v>0</v>
      </c>
      <c r="T4042">
        <f>MATCH(OnlineShopData[[#This Row],[Month]],{"Jan","Feb","Mar","Apr","May","June","Jul","Aug","Sep","Oct","Nov","Dec"},0)</f>
        <v>5</v>
      </c>
    </row>
    <row r="4043" spans="1:20" x14ac:dyDescent="0.3">
      <c r="A4043">
        <v>3</v>
      </c>
      <c r="B4043">
        <v>222.5</v>
      </c>
      <c r="C4043">
        <v>0</v>
      </c>
      <c r="D4043">
        <v>0</v>
      </c>
      <c r="E4043">
        <v>11</v>
      </c>
      <c r="F4043">
        <v>764.5</v>
      </c>
      <c r="G4043" s="1">
        <v>1.5384615000000001E-2</v>
      </c>
      <c r="H4043" s="1">
        <v>4.3589744E-2</v>
      </c>
      <c r="I4043">
        <v>0</v>
      </c>
      <c r="J4043">
        <v>0</v>
      </c>
      <c r="K4043" t="s">
        <v>22</v>
      </c>
      <c r="L4043">
        <v>2</v>
      </c>
      <c r="M4043">
        <v>2</v>
      </c>
      <c r="N4043">
        <v>6</v>
      </c>
      <c r="O4043">
        <v>11</v>
      </c>
      <c r="P4043" t="s">
        <v>19</v>
      </c>
      <c r="Q4043" t="b">
        <v>0</v>
      </c>
      <c r="R4043" t="b">
        <v>0</v>
      </c>
      <c r="S4043">
        <f>IF(OnlineShopData[[#This Row],[Revenue]]=TRUE,1,0)</f>
        <v>0</v>
      </c>
      <c r="T4043">
        <f>MATCH(OnlineShopData[[#This Row],[Month]],{"Jan","Feb","Mar","Apr","May","June","Jul","Aug","Sep","Oct","Nov","Dec"},0)</f>
        <v>5</v>
      </c>
    </row>
    <row r="4044" spans="1:20" x14ac:dyDescent="0.3">
      <c r="A4044">
        <v>0</v>
      </c>
      <c r="B4044">
        <v>0</v>
      </c>
      <c r="C4044">
        <v>0</v>
      </c>
      <c r="D4044">
        <v>0</v>
      </c>
      <c r="E4044">
        <v>17</v>
      </c>
      <c r="F4044">
        <v>582.4</v>
      </c>
      <c r="G4044" s="1">
        <v>6.6666666999999999E-2</v>
      </c>
      <c r="H4044" s="1">
        <v>7.1111111000000005E-2</v>
      </c>
      <c r="I4044">
        <v>0</v>
      </c>
      <c r="J4044">
        <v>0.2</v>
      </c>
      <c r="K4044" t="s">
        <v>22</v>
      </c>
      <c r="L4044">
        <v>3</v>
      </c>
      <c r="M4044">
        <v>2</v>
      </c>
      <c r="N4044">
        <v>4</v>
      </c>
      <c r="O4044">
        <v>13</v>
      </c>
      <c r="P4044" t="s">
        <v>19</v>
      </c>
      <c r="Q4044" t="b">
        <v>0</v>
      </c>
      <c r="R4044" t="b">
        <v>0</v>
      </c>
      <c r="S4044">
        <f>IF(OnlineShopData[[#This Row],[Revenue]]=TRUE,1,0)</f>
        <v>0</v>
      </c>
      <c r="T4044">
        <f>MATCH(OnlineShopData[[#This Row],[Month]],{"Jan","Feb","Mar","Apr","May","June","Jul","Aug","Sep","Oct","Nov","Dec"},0)</f>
        <v>5</v>
      </c>
    </row>
    <row r="4045" spans="1:20" x14ac:dyDescent="0.3">
      <c r="A4045">
        <v>2</v>
      </c>
      <c r="B4045">
        <v>8.5</v>
      </c>
      <c r="C4045">
        <v>0</v>
      </c>
      <c r="D4045">
        <v>0</v>
      </c>
      <c r="E4045">
        <v>3</v>
      </c>
      <c r="F4045">
        <v>25.5</v>
      </c>
      <c r="G4045" s="1">
        <v>0</v>
      </c>
      <c r="H4045" s="1">
        <v>2.8571428999999999E-2</v>
      </c>
      <c r="I4045">
        <v>0</v>
      </c>
      <c r="J4045">
        <v>0</v>
      </c>
      <c r="K4045" t="s">
        <v>22</v>
      </c>
      <c r="L4045">
        <v>2</v>
      </c>
      <c r="M4045">
        <v>2</v>
      </c>
      <c r="N4045">
        <v>5</v>
      </c>
      <c r="O4045">
        <v>4</v>
      </c>
      <c r="P4045" t="s">
        <v>19</v>
      </c>
      <c r="Q4045" t="b">
        <v>0</v>
      </c>
      <c r="R4045" t="b">
        <v>0</v>
      </c>
      <c r="S4045">
        <f>IF(OnlineShopData[[#This Row],[Revenue]]=TRUE,1,0)</f>
        <v>0</v>
      </c>
      <c r="T4045">
        <f>MATCH(OnlineShopData[[#This Row],[Month]],{"Jan","Feb","Mar","Apr","May","June","Jul","Aug","Sep","Oct","Nov","Dec"},0)</f>
        <v>5</v>
      </c>
    </row>
    <row r="4046" spans="1:20" x14ac:dyDescent="0.3">
      <c r="A4046">
        <v>15</v>
      </c>
      <c r="B4046">
        <v>641.5357143</v>
      </c>
      <c r="C4046">
        <v>3</v>
      </c>
      <c r="D4046">
        <v>298.66666670000001</v>
      </c>
      <c r="E4046">
        <v>13</v>
      </c>
      <c r="F4046">
        <v>798.5357143</v>
      </c>
      <c r="G4046" s="1">
        <v>0</v>
      </c>
      <c r="H4046" s="1">
        <v>1.1594203000000001E-2</v>
      </c>
      <c r="I4046">
        <v>0</v>
      </c>
      <c r="J4046">
        <v>0</v>
      </c>
      <c r="K4046" t="s">
        <v>22</v>
      </c>
      <c r="L4046">
        <v>3</v>
      </c>
      <c r="M4046">
        <v>2</v>
      </c>
      <c r="N4046">
        <v>2</v>
      </c>
      <c r="O4046">
        <v>4</v>
      </c>
      <c r="P4046" t="s">
        <v>19</v>
      </c>
      <c r="Q4046" t="b">
        <v>0</v>
      </c>
      <c r="R4046" t="b">
        <v>0</v>
      </c>
      <c r="S4046">
        <f>IF(OnlineShopData[[#This Row],[Revenue]]=TRUE,1,0)</f>
        <v>0</v>
      </c>
      <c r="T4046">
        <f>MATCH(OnlineShopData[[#This Row],[Month]],{"Jan","Feb","Mar","Apr","May","June","Jul","Aug","Sep","Oct","Nov","Dec"},0)</f>
        <v>5</v>
      </c>
    </row>
    <row r="4047" spans="1:20" x14ac:dyDescent="0.3">
      <c r="A4047">
        <v>0</v>
      </c>
      <c r="B4047">
        <v>0</v>
      </c>
      <c r="C4047">
        <v>0</v>
      </c>
      <c r="D4047">
        <v>0</v>
      </c>
      <c r="E4047">
        <v>25</v>
      </c>
      <c r="F4047">
        <v>629.5</v>
      </c>
      <c r="G4047" s="1">
        <v>0</v>
      </c>
      <c r="H4047" s="1">
        <v>1.447619E-2</v>
      </c>
      <c r="I4047">
        <v>0</v>
      </c>
      <c r="J4047">
        <v>0</v>
      </c>
      <c r="K4047" t="s">
        <v>22</v>
      </c>
      <c r="L4047">
        <v>2</v>
      </c>
      <c r="M4047">
        <v>2</v>
      </c>
      <c r="N4047">
        <v>1</v>
      </c>
      <c r="O4047">
        <v>13</v>
      </c>
      <c r="P4047" t="s">
        <v>19</v>
      </c>
      <c r="Q4047" t="b">
        <v>0</v>
      </c>
      <c r="R4047" t="b">
        <v>0</v>
      </c>
      <c r="S4047">
        <f>IF(OnlineShopData[[#This Row],[Revenue]]=TRUE,1,0)</f>
        <v>0</v>
      </c>
      <c r="T4047">
        <f>MATCH(OnlineShopData[[#This Row],[Month]],{"Jan","Feb","Mar","Apr","May","June","Jul","Aug","Sep","Oct","Nov","Dec"},0)</f>
        <v>5</v>
      </c>
    </row>
    <row r="4048" spans="1:20" x14ac:dyDescent="0.3">
      <c r="A4048">
        <v>0</v>
      </c>
      <c r="B4048">
        <v>0</v>
      </c>
      <c r="C4048">
        <v>0</v>
      </c>
      <c r="D4048">
        <v>0</v>
      </c>
      <c r="E4048">
        <v>8</v>
      </c>
      <c r="F4048">
        <v>623.07692310000004</v>
      </c>
      <c r="G4048" s="1">
        <v>0</v>
      </c>
      <c r="H4048" s="1">
        <v>1.0884354000000001E-2</v>
      </c>
      <c r="I4048">
        <v>0</v>
      </c>
      <c r="J4048">
        <v>0</v>
      </c>
      <c r="K4048" t="s">
        <v>22</v>
      </c>
      <c r="L4048">
        <v>3</v>
      </c>
      <c r="M4048">
        <v>2</v>
      </c>
      <c r="N4048">
        <v>4</v>
      </c>
      <c r="O4048">
        <v>3</v>
      </c>
      <c r="P4048" t="s">
        <v>19</v>
      </c>
      <c r="Q4048" t="b">
        <v>0</v>
      </c>
      <c r="R4048" t="b">
        <v>0</v>
      </c>
      <c r="S4048">
        <f>IF(OnlineShopData[[#This Row],[Revenue]]=TRUE,1,0)</f>
        <v>0</v>
      </c>
      <c r="T4048">
        <f>MATCH(OnlineShopData[[#This Row],[Month]],{"Jan","Feb","Mar","Apr","May","June","Jul","Aug","Sep","Oct","Nov","Dec"},0)</f>
        <v>5</v>
      </c>
    </row>
    <row r="4049" spans="1:20" x14ac:dyDescent="0.3">
      <c r="A4049">
        <v>10</v>
      </c>
      <c r="B4049">
        <v>815.76666669999997</v>
      </c>
      <c r="C4049">
        <v>3</v>
      </c>
      <c r="D4049">
        <v>618</v>
      </c>
      <c r="E4049">
        <v>129</v>
      </c>
      <c r="F4049">
        <v>6657.1513619999996</v>
      </c>
      <c r="G4049" s="1">
        <v>1.0917582E-2</v>
      </c>
      <c r="H4049" s="1">
        <v>2.2102101999999998E-2</v>
      </c>
      <c r="I4049">
        <v>0</v>
      </c>
      <c r="J4049">
        <v>0.4</v>
      </c>
      <c r="K4049" t="s">
        <v>22</v>
      </c>
      <c r="L4049">
        <v>2</v>
      </c>
      <c r="M4049">
        <v>2</v>
      </c>
      <c r="N4049">
        <v>2</v>
      </c>
      <c r="O4049">
        <v>2</v>
      </c>
      <c r="P4049" t="s">
        <v>19</v>
      </c>
      <c r="Q4049" t="b">
        <v>0</v>
      </c>
      <c r="R4049" t="b">
        <v>0</v>
      </c>
      <c r="S4049">
        <f>IF(OnlineShopData[[#This Row],[Revenue]]=TRUE,1,0)</f>
        <v>0</v>
      </c>
      <c r="T4049">
        <f>MATCH(OnlineShopData[[#This Row],[Month]],{"Jan","Feb","Mar","Apr","May","June","Jul","Aug","Sep","Oct","Nov","Dec"},0)</f>
        <v>5</v>
      </c>
    </row>
    <row r="4050" spans="1:20" x14ac:dyDescent="0.3">
      <c r="A4050">
        <v>7</v>
      </c>
      <c r="B4050">
        <v>128.16666670000001</v>
      </c>
      <c r="C4050">
        <v>1</v>
      </c>
      <c r="D4050">
        <v>41</v>
      </c>
      <c r="E4050">
        <v>89</v>
      </c>
      <c r="F4050">
        <v>2213.8190479999998</v>
      </c>
      <c r="G4050" s="1">
        <v>1.3541667E-2</v>
      </c>
      <c r="H4050" s="1">
        <v>3.4151181000000003E-2</v>
      </c>
      <c r="I4050">
        <v>0.93697916699999995</v>
      </c>
      <c r="J4050">
        <v>0.4</v>
      </c>
      <c r="K4050" t="s">
        <v>22</v>
      </c>
      <c r="L4050">
        <v>3</v>
      </c>
      <c r="M4050">
        <v>2</v>
      </c>
      <c r="N4050">
        <v>1</v>
      </c>
      <c r="O4050">
        <v>6</v>
      </c>
      <c r="P4050" t="s">
        <v>19</v>
      </c>
      <c r="Q4050" t="b">
        <v>0</v>
      </c>
      <c r="R4050" t="b">
        <v>0</v>
      </c>
      <c r="S4050">
        <f>IF(OnlineShopData[[#This Row],[Revenue]]=TRUE,1,0)</f>
        <v>0</v>
      </c>
      <c r="T4050">
        <f>MATCH(OnlineShopData[[#This Row],[Month]],{"Jan","Feb","Mar","Apr","May","June","Jul","Aug","Sep","Oct","Nov","Dec"},0)</f>
        <v>5</v>
      </c>
    </row>
    <row r="4051" spans="1:20" x14ac:dyDescent="0.3">
      <c r="A4051">
        <v>0</v>
      </c>
      <c r="B4051">
        <v>0</v>
      </c>
      <c r="C4051">
        <v>0</v>
      </c>
      <c r="D4051">
        <v>0</v>
      </c>
      <c r="E4051">
        <v>41</v>
      </c>
      <c r="F4051">
        <v>647.81666670000004</v>
      </c>
      <c r="G4051" s="1">
        <v>1.2500000000000001E-2</v>
      </c>
      <c r="H4051" s="1">
        <v>2.6666667000000002E-2</v>
      </c>
      <c r="I4051">
        <v>0</v>
      </c>
      <c r="J4051">
        <v>0.4</v>
      </c>
      <c r="K4051" t="s">
        <v>22</v>
      </c>
      <c r="L4051">
        <v>2</v>
      </c>
      <c r="M4051">
        <v>2</v>
      </c>
      <c r="N4051">
        <v>6</v>
      </c>
      <c r="O4051">
        <v>1</v>
      </c>
      <c r="P4051" t="s">
        <v>19</v>
      </c>
      <c r="Q4051" t="b">
        <v>0</v>
      </c>
      <c r="R4051" t="b">
        <v>0</v>
      </c>
      <c r="S4051">
        <f>IF(OnlineShopData[[#This Row],[Revenue]]=TRUE,1,0)</f>
        <v>0</v>
      </c>
      <c r="T4051">
        <f>MATCH(OnlineShopData[[#This Row],[Month]],{"Jan","Feb","Mar","Apr","May","June","Jul","Aug","Sep","Oct","Nov","Dec"},0)</f>
        <v>5</v>
      </c>
    </row>
    <row r="4052" spans="1:20" x14ac:dyDescent="0.3">
      <c r="A4052">
        <v>6</v>
      </c>
      <c r="B4052">
        <v>203.5</v>
      </c>
      <c r="C4052">
        <v>0</v>
      </c>
      <c r="D4052">
        <v>0</v>
      </c>
      <c r="E4052">
        <v>13</v>
      </c>
      <c r="F4052">
        <v>645.5</v>
      </c>
      <c r="G4052" s="1">
        <v>0</v>
      </c>
      <c r="H4052" s="1">
        <v>4.1666669999999998E-3</v>
      </c>
      <c r="I4052">
        <v>0</v>
      </c>
      <c r="J4052">
        <v>0.6</v>
      </c>
      <c r="K4052" t="s">
        <v>22</v>
      </c>
      <c r="L4052">
        <v>2</v>
      </c>
      <c r="M4052">
        <v>2</v>
      </c>
      <c r="N4052">
        <v>3</v>
      </c>
      <c r="O4052">
        <v>2</v>
      </c>
      <c r="P4052" t="s">
        <v>20</v>
      </c>
      <c r="Q4052" t="b">
        <v>0</v>
      </c>
      <c r="R4052" t="b">
        <v>0</v>
      </c>
      <c r="S4052">
        <f>IF(OnlineShopData[[#This Row],[Revenue]]=TRUE,1,0)</f>
        <v>0</v>
      </c>
      <c r="T4052">
        <f>MATCH(OnlineShopData[[#This Row],[Month]],{"Jan","Feb","Mar","Apr","May","June","Jul","Aug","Sep","Oct","Nov","Dec"},0)</f>
        <v>5</v>
      </c>
    </row>
    <row r="4053" spans="1:20" x14ac:dyDescent="0.3">
      <c r="A4053">
        <v>10</v>
      </c>
      <c r="B4053">
        <v>1271.5</v>
      </c>
      <c r="C4053">
        <v>0</v>
      </c>
      <c r="D4053">
        <v>0</v>
      </c>
      <c r="E4053">
        <v>41</v>
      </c>
      <c r="F4053">
        <v>1221.138095</v>
      </c>
      <c r="G4053" s="1">
        <v>0</v>
      </c>
      <c r="H4053" s="1">
        <v>7.8014180000000001E-3</v>
      </c>
      <c r="I4053">
        <v>71.465978719999995</v>
      </c>
      <c r="J4053">
        <v>0</v>
      </c>
      <c r="K4053" t="s">
        <v>22</v>
      </c>
      <c r="L4053">
        <v>2</v>
      </c>
      <c r="M4053">
        <v>2</v>
      </c>
      <c r="N4053">
        <v>2</v>
      </c>
      <c r="O4053">
        <v>4</v>
      </c>
      <c r="P4053" t="s">
        <v>19</v>
      </c>
      <c r="Q4053" t="b">
        <v>0</v>
      </c>
      <c r="R4053" t="b">
        <v>1</v>
      </c>
      <c r="S4053">
        <f>IF(OnlineShopData[[#This Row],[Revenue]]=TRUE,1,0)</f>
        <v>1</v>
      </c>
      <c r="T4053">
        <f>MATCH(OnlineShopData[[#This Row],[Month]],{"Jan","Feb","Mar","Apr","May","June","Jul","Aug","Sep","Oct","Nov","Dec"},0)</f>
        <v>5</v>
      </c>
    </row>
    <row r="4054" spans="1:20" x14ac:dyDescent="0.3">
      <c r="A4054">
        <v>0</v>
      </c>
      <c r="B4054">
        <v>0</v>
      </c>
      <c r="C4054">
        <v>0</v>
      </c>
      <c r="D4054">
        <v>0</v>
      </c>
      <c r="E4054">
        <v>34</v>
      </c>
      <c r="F4054">
        <v>606.7857143</v>
      </c>
      <c r="G4054" s="1">
        <v>1.7647059E-2</v>
      </c>
      <c r="H4054" s="1">
        <v>4.0441176000000002E-2</v>
      </c>
      <c r="I4054">
        <v>0</v>
      </c>
      <c r="J4054">
        <v>0.4</v>
      </c>
      <c r="K4054" t="s">
        <v>22</v>
      </c>
      <c r="L4054">
        <v>1</v>
      </c>
      <c r="M4054">
        <v>1</v>
      </c>
      <c r="N4054">
        <v>1</v>
      </c>
      <c r="O4054">
        <v>3</v>
      </c>
      <c r="P4054" t="s">
        <v>19</v>
      </c>
      <c r="Q4054" t="b">
        <v>0</v>
      </c>
      <c r="R4054" t="b">
        <v>0</v>
      </c>
      <c r="S4054">
        <f>IF(OnlineShopData[[#This Row],[Revenue]]=TRUE,1,0)</f>
        <v>0</v>
      </c>
      <c r="T4054">
        <f>MATCH(OnlineShopData[[#This Row],[Month]],{"Jan","Feb","Mar","Apr","May","June","Jul","Aug","Sep","Oct","Nov","Dec"},0)</f>
        <v>5</v>
      </c>
    </row>
    <row r="4055" spans="1:20" x14ac:dyDescent="0.3">
      <c r="A4055">
        <v>11</v>
      </c>
      <c r="B4055">
        <v>494.16666670000001</v>
      </c>
      <c r="C4055">
        <v>4</v>
      </c>
      <c r="D4055">
        <v>151</v>
      </c>
      <c r="E4055">
        <v>180</v>
      </c>
      <c r="F4055">
        <v>4773.3356379999996</v>
      </c>
      <c r="G4055" s="1">
        <v>5.3763400000000005E-4</v>
      </c>
      <c r="H4055" s="1">
        <v>8.6004440000000005E-3</v>
      </c>
      <c r="I4055">
        <v>0</v>
      </c>
      <c r="J4055">
        <v>0</v>
      </c>
      <c r="K4055" t="s">
        <v>22</v>
      </c>
      <c r="L4055">
        <v>2</v>
      </c>
      <c r="M4055">
        <v>2</v>
      </c>
      <c r="N4055">
        <v>3</v>
      </c>
      <c r="O4055">
        <v>3</v>
      </c>
      <c r="P4055" t="s">
        <v>19</v>
      </c>
      <c r="Q4055" t="b">
        <v>0</v>
      </c>
      <c r="R4055" t="b">
        <v>0</v>
      </c>
      <c r="S4055">
        <f>IF(OnlineShopData[[#This Row],[Revenue]]=TRUE,1,0)</f>
        <v>0</v>
      </c>
      <c r="T4055">
        <f>MATCH(OnlineShopData[[#This Row],[Month]],{"Jan","Feb","Mar","Apr","May","June","Jul","Aug","Sep","Oct","Nov","Dec"},0)</f>
        <v>5</v>
      </c>
    </row>
    <row r="4056" spans="1:20" x14ac:dyDescent="0.3">
      <c r="A4056">
        <v>13</v>
      </c>
      <c r="B4056">
        <v>313.03333329999998</v>
      </c>
      <c r="C4056">
        <v>0</v>
      </c>
      <c r="D4056">
        <v>0</v>
      </c>
      <c r="E4056">
        <v>135</v>
      </c>
      <c r="F4056">
        <v>3700.4958150000002</v>
      </c>
      <c r="G4056" s="1">
        <v>4.6620050000000003E-3</v>
      </c>
      <c r="H4056" s="1">
        <v>1.4626073E-2</v>
      </c>
      <c r="I4056">
        <v>3.3484076919999999</v>
      </c>
      <c r="J4056">
        <v>0</v>
      </c>
      <c r="K4056" t="s">
        <v>22</v>
      </c>
      <c r="L4056">
        <v>2</v>
      </c>
      <c r="M4056">
        <v>4</v>
      </c>
      <c r="N4056">
        <v>1</v>
      </c>
      <c r="O4056">
        <v>4</v>
      </c>
      <c r="P4056" t="s">
        <v>19</v>
      </c>
      <c r="Q4056" t="b">
        <v>0</v>
      </c>
      <c r="R4056" t="b">
        <v>0</v>
      </c>
      <c r="S4056">
        <f>IF(OnlineShopData[[#This Row],[Revenue]]=TRUE,1,0)</f>
        <v>0</v>
      </c>
      <c r="T4056">
        <f>MATCH(OnlineShopData[[#This Row],[Month]],{"Jan","Feb","Mar","Apr","May","June","Jul","Aug","Sep","Oct","Nov","Dec"},0)</f>
        <v>5</v>
      </c>
    </row>
    <row r="4057" spans="1:20" x14ac:dyDescent="0.3">
      <c r="A4057">
        <v>0</v>
      </c>
      <c r="B4057">
        <v>0</v>
      </c>
      <c r="C4057">
        <v>2</v>
      </c>
      <c r="D4057">
        <v>30.666666670000001</v>
      </c>
      <c r="E4057">
        <v>13</v>
      </c>
      <c r="F4057">
        <v>307.57142859999999</v>
      </c>
      <c r="G4057" s="1">
        <v>1.3333332999999999E-2</v>
      </c>
      <c r="H4057" s="1">
        <v>5.2777777999999997E-2</v>
      </c>
      <c r="I4057">
        <v>0</v>
      </c>
      <c r="J4057">
        <v>1</v>
      </c>
      <c r="K4057" t="s">
        <v>22</v>
      </c>
      <c r="L4057">
        <v>1</v>
      </c>
      <c r="M4057">
        <v>1</v>
      </c>
      <c r="N4057">
        <v>1</v>
      </c>
      <c r="O4057">
        <v>2</v>
      </c>
      <c r="P4057" t="s">
        <v>19</v>
      </c>
      <c r="Q4057" t="b">
        <v>1</v>
      </c>
      <c r="R4057" t="b">
        <v>0</v>
      </c>
      <c r="S4057">
        <f>IF(OnlineShopData[[#This Row],[Revenue]]=TRUE,1,0)</f>
        <v>0</v>
      </c>
      <c r="T4057">
        <f>MATCH(OnlineShopData[[#This Row],[Month]],{"Jan","Feb","Mar","Apr","May","June","Jul","Aug","Sep","Oct","Nov","Dec"},0)</f>
        <v>5</v>
      </c>
    </row>
    <row r="4058" spans="1:20" x14ac:dyDescent="0.3">
      <c r="A4058">
        <v>0</v>
      </c>
      <c r="B4058">
        <v>0</v>
      </c>
      <c r="C4058">
        <v>0</v>
      </c>
      <c r="D4058">
        <v>0</v>
      </c>
      <c r="E4058">
        <v>3</v>
      </c>
      <c r="F4058">
        <v>293.5</v>
      </c>
      <c r="G4058" s="1">
        <v>0</v>
      </c>
      <c r="H4058" s="1">
        <v>0.133333333</v>
      </c>
      <c r="I4058">
        <v>0</v>
      </c>
      <c r="J4058">
        <v>0.4</v>
      </c>
      <c r="K4058" t="s">
        <v>22</v>
      </c>
      <c r="L4058">
        <v>2</v>
      </c>
      <c r="M4058">
        <v>2</v>
      </c>
      <c r="N4058">
        <v>1</v>
      </c>
      <c r="O4058">
        <v>5</v>
      </c>
      <c r="P4058" t="s">
        <v>19</v>
      </c>
      <c r="Q4058" t="b">
        <v>0</v>
      </c>
      <c r="R4058" t="b">
        <v>0</v>
      </c>
      <c r="S4058">
        <f>IF(OnlineShopData[[#This Row],[Revenue]]=TRUE,1,0)</f>
        <v>0</v>
      </c>
      <c r="T4058">
        <f>MATCH(OnlineShopData[[#This Row],[Month]],{"Jan","Feb","Mar","Apr","May","June","Jul","Aug","Sep","Oct","Nov","Dec"},0)</f>
        <v>5</v>
      </c>
    </row>
    <row r="4059" spans="1:20" x14ac:dyDescent="0.3">
      <c r="A4059">
        <v>3</v>
      </c>
      <c r="B4059">
        <v>61.196428570000002</v>
      </c>
      <c r="C4059">
        <v>0</v>
      </c>
      <c r="D4059">
        <v>0</v>
      </c>
      <c r="E4059">
        <v>24</v>
      </c>
      <c r="F4059">
        <v>747.4</v>
      </c>
      <c r="G4059" s="1">
        <v>2.8985507000000001E-2</v>
      </c>
      <c r="H4059" s="1">
        <v>2.5793651000000001E-2</v>
      </c>
      <c r="I4059">
        <v>26.343434779999999</v>
      </c>
      <c r="J4059">
        <v>0.4</v>
      </c>
      <c r="K4059" t="s">
        <v>22</v>
      </c>
      <c r="L4059">
        <v>3</v>
      </c>
      <c r="M4059">
        <v>2</v>
      </c>
      <c r="N4059">
        <v>6</v>
      </c>
      <c r="O4059">
        <v>11</v>
      </c>
      <c r="P4059" t="s">
        <v>19</v>
      </c>
      <c r="Q4059" t="b">
        <v>0</v>
      </c>
      <c r="R4059" t="b">
        <v>0</v>
      </c>
      <c r="S4059">
        <f>IF(OnlineShopData[[#This Row],[Revenue]]=TRUE,1,0)</f>
        <v>0</v>
      </c>
      <c r="T4059">
        <f>MATCH(OnlineShopData[[#This Row],[Month]],{"Jan","Feb","Mar","Apr","May","June","Jul","Aug","Sep","Oct","Nov","Dec"},0)</f>
        <v>5</v>
      </c>
    </row>
    <row r="4060" spans="1:20" x14ac:dyDescent="0.3">
      <c r="A4060">
        <v>2</v>
      </c>
      <c r="B4060">
        <v>10</v>
      </c>
      <c r="C4060">
        <v>5</v>
      </c>
      <c r="D4060">
        <v>53</v>
      </c>
      <c r="E4060">
        <v>37</v>
      </c>
      <c r="F4060">
        <v>1578</v>
      </c>
      <c r="G4060" s="1">
        <v>0</v>
      </c>
      <c r="H4060" s="1">
        <v>1.2500000000000001E-2</v>
      </c>
      <c r="I4060">
        <v>0</v>
      </c>
      <c r="J4060">
        <v>0.8</v>
      </c>
      <c r="K4060" t="s">
        <v>22</v>
      </c>
      <c r="L4060">
        <v>2</v>
      </c>
      <c r="M4060">
        <v>2</v>
      </c>
      <c r="N4060">
        <v>7</v>
      </c>
      <c r="O4060">
        <v>4</v>
      </c>
      <c r="P4060" t="s">
        <v>19</v>
      </c>
      <c r="Q4060" t="b">
        <v>0</v>
      </c>
      <c r="R4060" t="b">
        <v>0</v>
      </c>
      <c r="S4060">
        <f>IF(OnlineShopData[[#This Row],[Revenue]]=TRUE,1,0)</f>
        <v>0</v>
      </c>
      <c r="T4060">
        <f>MATCH(OnlineShopData[[#This Row],[Month]],{"Jan","Feb","Mar","Apr","May","June","Jul","Aug","Sep","Oct","Nov","Dec"},0)</f>
        <v>5</v>
      </c>
    </row>
    <row r="4061" spans="1:20" x14ac:dyDescent="0.3">
      <c r="A4061">
        <v>3</v>
      </c>
      <c r="B4061">
        <v>602</v>
      </c>
      <c r="C4061">
        <v>0</v>
      </c>
      <c r="D4061">
        <v>0</v>
      </c>
      <c r="E4061">
        <v>64</v>
      </c>
      <c r="F4061">
        <v>1810.9666669999999</v>
      </c>
      <c r="G4061" s="1">
        <v>3.1746029999999998E-3</v>
      </c>
      <c r="H4061" s="1">
        <v>1.2962962999999999E-2</v>
      </c>
      <c r="I4061">
        <v>0</v>
      </c>
      <c r="J4061">
        <v>0</v>
      </c>
      <c r="K4061" t="s">
        <v>22</v>
      </c>
      <c r="L4061">
        <v>3</v>
      </c>
      <c r="M4061">
        <v>2</v>
      </c>
      <c r="N4061">
        <v>1</v>
      </c>
      <c r="O4061">
        <v>6</v>
      </c>
      <c r="P4061" t="s">
        <v>19</v>
      </c>
      <c r="Q4061" t="b">
        <v>0</v>
      </c>
      <c r="R4061" t="b">
        <v>0</v>
      </c>
      <c r="S4061">
        <f>IF(OnlineShopData[[#This Row],[Revenue]]=TRUE,1,0)</f>
        <v>0</v>
      </c>
      <c r="T4061">
        <f>MATCH(OnlineShopData[[#This Row],[Month]],{"Jan","Feb","Mar","Apr","May","June","Jul","Aug","Sep","Oct","Nov","Dec"},0)</f>
        <v>5</v>
      </c>
    </row>
    <row r="4062" spans="1:20" x14ac:dyDescent="0.3">
      <c r="A4062">
        <v>0</v>
      </c>
      <c r="B4062">
        <v>0</v>
      </c>
      <c r="C4062">
        <v>0</v>
      </c>
      <c r="D4062">
        <v>0</v>
      </c>
      <c r="E4062">
        <v>4</v>
      </c>
      <c r="F4062">
        <v>118</v>
      </c>
      <c r="G4062" s="1">
        <v>0</v>
      </c>
      <c r="H4062" s="1">
        <v>2.5000000000000001E-2</v>
      </c>
      <c r="I4062">
        <v>0</v>
      </c>
      <c r="J4062">
        <v>0</v>
      </c>
      <c r="K4062" t="s">
        <v>22</v>
      </c>
      <c r="L4062">
        <v>1</v>
      </c>
      <c r="M4062">
        <v>1</v>
      </c>
      <c r="N4062">
        <v>8</v>
      </c>
      <c r="O4062">
        <v>3</v>
      </c>
      <c r="P4062" t="s">
        <v>19</v>
      </c>
      <c r="Q4062" t="b">
        <v>0</v>
      </c>
      <c r="R4062" t="b">
        <v>0</v>
      </c>
      <c r="S4062">
        <f>IF(OnlineShopData[[#This Row],[Revenue]]=TRUE,1,0)</f>
        <v>0</v>
      </c>
      <c r="T4062">
        <f>MATCH(OnlineShopData[[#This Row],[Month]],{"Jan","Feb","Mar","Apr","May","June","Jul","Aug","Sep","Oct","Nov","Dec"},0)</f>
        <v>5</v>
      </c>
    </row>
    <row r="4063" spans="1:20" x14ac:dyDescent="0.3">
      <c r="A4063">
        <v>0</v>
      </c>
      <c r="B4063">
        <v>0</v>
      </c>
      <c r="C4063">
        <v>0</v>
      </c>
      <c r="D4063">
        <v>0</v>
      </c>
      <c r="E4063">
        <v>8</v>
      </c>
      <c r="F4063">
        <v>710</v>
      </c>
      <c r="G4063" s="1">
        <v>0</v>
      </c>
      <c r="H4063" s="1">
        <v>2.5000000000000001E-2</v>
      </c>
      <c r="I4063">
        <v>45.4895</v>
      </c>
      <c r="J4063">
        <v>0.8</v>
      </c>
      <c r="K4063" t="s">
        <v>22</v>
      </c>
      <c r="L4063">
        <v>1</v>
      </c>
      <c r="M4063">
        <v>1</v>
      </c>
      <c r="N4063">
        <v>6</v>
      </c>
      <c r="O4063">
        <v>4</v>
      </c>
      <c r="P4063" t="s">
        <v>19</v>
      </c>
      <c r="Q4063" t="b">
        <v>0</v>
      </c>
      <c r="R4063" t="b">
        <v>1</v>
      </c>
      <c r="S4063">
        <f>IF(OnlineShopData[[#This Row],[Revenue]]=TRUE,1,0)</f>
        <v>1</v>
      </c>
      <c r="T4063">
        <f>MATCH(OnlineShopData[[#This Row],[Month]],{"Jan","Feb","Mar","Apr","May","June","Jul","Aug","Sep","Oct","Nov","Dec"},0)</f>
        <v>5</v>
      </c>
    </row>
    <row r="4064" spans="1:20" x14ac:dyDescent="0.3">
      <c r="A4064">
        <v>0</v>
      </c>
      <c r="B4064">
        <v>0</v>
      </c>
      <c r="C4064">
        <v>0</v>
      </c>
      <c r="D4064">
        <v>0</v>
      </c>
      <c r="E4064">
        <v>4</v>
      </c>
      <c r="F4064">
        <v>87.5</v>
      </c>
      <c r="G4064" s="1">
        <v>0</v>
      </c>
      <c r="H4064" s="1">
        <v>0.05</v>
      </c>
      <c r="I4064">
        <v>0</v>
      </c>
      <c r="J4064">
        <v>0</v>
      </c>
      <c r="K4064" t="s">
        <v>22</v>
      </c>
      <c r="L4064">
        <v>2</v>
      </c>
      <c r="M4064">
        <v>2</v>
      </c>
      <c r="N4064">
        <v>4</v>
      </c>
      <c r="O4064">
        <v>3</v>
      </c>
      <c r="P4064" t="s">
        <v>19</v>
      </c>
      <c r="Q4064" t="b">
        <v>0</v>
      </c>
      <c r="R4064" t="b">
        <v>0</v>
      </c>
      <c r="S4064">
        <f>IF(OnlineShopData[[#This Row],[Revenue]]=TRUE,1,0)</f>
        <v>0</v>
      </c>
      <c r="T4064">
        <f>MATCH(OnlineShopData[[#This Row],[Month]],{"Jan","Feb","Mar","Apr","May","June","Jul","Aug","Sep","Oct","Nov","Dec"},0)</f>
        <v>5</v>
      </c>
    </row>
    <row r="4065" spans="1:20" x14ac:dyDescent="0.3">
      <c r="A4065">
        <v>0</v>
      </c>
      <c r="B4065">
        <v>0</v>
      </c>
      <c r="C4065">
        <v>0</v>
      </c>
      <c r="D4065">
        <v>0</v>
      </c>
      <c r="E4065">
        <v>10</v>
      </c>
      <c r="F4065">
        <v>338.5</v>
      </c>
      <c r="G4065" s="1">
        <v>0</v>
      </c>
      <c r="H4065" s="1">
        <v>0.02</v>
      </c>
      <c r="I4065">
        <v>32.381999999999998</v>
      </c>
      <c r="J4065">
        <v>0</v>
      </c>
      <c r="K4065" t="s">
        <v>22</v>
      </c>
      <c r="L4065">
        <v>2</v>
      </c>
      <c r="M4065">
        <v>2</v>
      </c>
      <c r="N4065">
        <v>2</v>
      </c>
      <c r="O4065">
        <v>1</v>
      </c>
      <c r="P4065" t="s">
        <v>19</v>
      </c>
      <c r="Q4065" t="b">
        <v>0</v>
      </c>
      <c r="R4065" t="b">
        <v>1</v>
      </c>
      <c r="S4065">
        <f>IF(OnlineShopData[[#This Row],[Revenue]]=TRUE,1,0)</f>
        <v>1</v>
      </c>
      <c r="T4065">
        <f>MATCH(OnlineShopData[[#This Row],[Month]],{"Jan","Feb","Mar","Apr","May","June","Jul","Aug","Sep","Oct","Nov","Dec"},0)</f>
        <v>5</v>
      </c>
    </row>
    <row r="4066" spans="1:20" x14ac:dyDescent="0.3">
      <c r="A4066">
        <v>0</v>
      </c>
      <c r="B4066">
        <v>0</v>
      </c>
      <c r="C4066">
        <v>0</v>
      </c>
      <c r="D4066">
        <v>0</v>
      </c>
      <c r="E4066">
        <v>9</v>
      </c>
      <c r="F4066">
        <v>237.33333329999999</v>
      </c>
      <c r="G4066" s="1">
        <v>0</v>
      </c>
      <c r="H4066" s="1">
        <v>3.1666667000000003E-2</v>
      </c>
      <c r="I4066">
        <v>0</v>
      </c>
      <c r="J4066">
        <v>0</v>
      </c>
      <c r="K4066" t="s">
        <v>22</v>
      </c>
      <c r="L4066">
        <v>1</v>
      </c>
      <c r="M4066">
        <v>1</v>
      </c>
      <c r="N4066">
        <v>1</v>
      </c>
      <c r="O4066">
        <v>3</v>
      </c>
      <c r="P4066" t="s">
        <v>19</v>
      </c>
      <c r="Q4066" t="b">
        <v>0</v>
      </c>
      <c r="R4066" t="b">
        <v>0</v>
      </c>
      <c r="S4066">
        <f>IF(OnlineShopData[[#This Row],[Revenue]]=TRUE,1,0)</f>
        <v>0</v>
      </c>
      <c r="T4066">
        <f>MATCH(OnlineShopData[[#This Row],[Month]],{"Jan","Feb","Mar","Apr","May","June","Jul","Aug","Sep","Oct","Nov","Dec"},0)</f>
        <v>5</v>
      </c>
    </row>
    <row r="4067" spans="1:20" x14ac:dyDescent="0.3">
      <c r="A4067">
        <v>0</v>
      </c>
      <c r="B4067">
        <v>0</v>
      </c>
      <c r="C4067">
        <v>0</v>
      </c>
      <c r="D4067">
        <v>0</v>
      </c>
      <c r="E4067">
        <v>27</v>
      </c>
      <c r="F4067">
        <v>190.25</v>
      </c>
      <c r="G4067" s="1">
        <v>1.6E-2</v>
      </c>
      <c r="H4067" s="1">
        <v>0.04</v>
      </c>
      <c r="I4067">
        <v>0</v>
      </c>
      <c r="J4067">
        <v>0.2</v>
      </c>
      <c r="K4067" t="s">
        <v>22</v>
      </c>
      <c r="L4067">
        <v>2</v>
      </c>
      <c r="M4067">
        <v>2</v>
      </c>
      <c r="N4067">
        <v>3</v>
      </c>
      <c r="O4067">
        <v>3</v>
      </c>
      <c r="P4067" t="s">
        <v>19</v>
      </c>
      <c r="Q4067" t="b">
        <v>0</v>
      </c>
      <c r="R4067" t="b">
        <v>0</v>
      </c>
      <c r="S4067">
        <f>IF(OnlineShopData[[#This Row],[Revenue]]=TRUE,1,0)</f>
        <v>0</v>
      </c>
      <c r="T4067">
        <f>MATCH(OnlineShopData[[#This Row],[Month]],{"Jan","Feb","Mar","Apr","May","June","Jul","Aug","Sep","Oct","Nov","Dec"},0)</f>
        <v>5</v>
      </c>
    </row>
    <row r="4068" spans="1:20" x14ac:dyDescent="0.3">
      <c r="A4068">
        <v>0</v>
      </c>
      <c r="B4068">
        <v>0</v>
      </c>
      <c r="C4068">
        <v>0</v>
      </c>
      <c r="D4068">
        <v>0</v>
      </c>
      <c r="E4068">
        <v>11</v>
      </c>
      <c r="F4068">
        <v>500</v>
      </c>
      <c r="G4068" s="1">
        <v>0</v>
      </c>
      <c r="H4068" s="1">
        <v>0.02</v>
      </c>
      <c r="I4068">
        <v>44.387999999999998</v>
      </c>
      <c r="J4068">
        <v>0</v>
      </c>
      <c r="K4068" t="s">
        <v>22</v>
      </c>
      <c r="L4068">
        <v>2</v>
      </c>
      <c r="M4068">
        <v>2</v>
      </c>
      <c r="N4068">
        <v>3</v>
      </c>
      <c r="O4068">
        <v>2</v>
      </c>
      <c r="P4068" t="s">
        <v>19</v>
      </c>
      <c r="Q4068" t="b">
        <v>0</v>
      </c>
      <c r="R4068" t="b">
        <v>1</v>
      </c>
      <c r="S4068">
        <f>IF(OnlineShopData[[#This Row],[Revenue]]=TRUE,1,0)</f>
        <v>1</v>
      </c>
      <c r="T4068">
        <f>MATCH(OnlineShopData[[#This Row],[Month]],{"Jan","Feb","Mar","Apr","May","June","Jul","Aug","Sep","Oct","Nov","Dec"},0)</f>
        <v>5</v>
      </c>
    </row>
    <row r="4069" spans="1:20" x14ac:dyDescent="0.3">
      <c r="A4069">
        <v>0</v>
      </c>
      <c r="B4069">
        <v>0</v>
      </c>
      <c r="C4069">
        <v>0</v>
      </c>
      <c r="D4069">
        <v>0</v>
      </c>
      <c r="E4069">
        <v>2</v>
      </c>
      <c r="F4069">
        <v>54</v>
      </c>
      <c r="G4069" s="1">
        <v>0.05</v>
      </c>
      <c r="H4069" s="1">
        <v>0.15</v>
      </c>
      <c r="I4069">
        <v>0</v>
      </c>
      <c r="J4069">
        <v>0</v>
      </c>
      <c r="K4069" t="s">
        <v>22</v>
      </c>
      <c r="L4069">
        <v>1</v>
      </c>
      <c r="M4069">
        <v>1</v>
      </c>
      <c r="N4069">
        <v>1</v>
      </c>
      <c r="O4069">
        <v>1</v>
      </c>
      <c r="P4069" t="s">
        <v>19</v>
      </c>
      <c r="Q4069" t="b">
        <v>0</v>
      </c>
      <c r="R4069" t="b">
        <v>0</v>
      </c>
      <c r="S4069">
        <f>IF(OnlineShopData[[#This Row],[Revenue]]=TRUE,1,0)</f>
        <v>0</v>
      </c>
      <c r="T4069">
        <f>MATCH(OnlineShopData[[#This Row],[Month]],{"Jan","Feb","Mar","Apr","May","June","Jul","Aug","Sep","Oct","Nov","Dec"},0)</f>
        <v>5</v>
      </c>
    </row>
    <row r="4070" spans="1:20" x14ac:dyDescent="0.3">
      <c r="A4070">
        <v>3</v>
      </c>
      <c r="B4070">
        <v>19</v>
      </c>
      <c r="C4070">
        <v>0</v>
      </c>
      <c r="D4070">
        <v>0</v>
      </c>
      <c r="E4070">
        <v>53</v>
      </c>
      <c r="F4070">
        <v>2544.166667</v>
      </c>
      <c r="G4070" s="1">
        <v>6.1728399999999998E-3</v>
      </c>
      <c r="H4070" s="1">
        <v>1.6049383E-2</v>
      </c>
      <c r="I4070">
        <v>0</v>
      </c>
      <c r="J4070">
        <v>0</v>
      </c>
      <c r="K4070" t="s">
        <v>22</v>
      </c>
      <c r="L4070">
        <v>2</v>
      </c>
      <c r="M4070">
        <v>2</v>
      </c>
      <c r="N4070">
        <v>3</v>
      </c>
      <c r="O4070">
        <v>2</v>
      </c>
      <c r="P4070" t="s">
        <v>19</v>
      </c>
      <c r="Q4070" t="b">
        <v>0</v>
      </c>
      <c r="R4070" t="b">
        <v>0</v>
      </c>
      <c r="S4070">
        <f>IF(OnlineShopData[[#This Row],[Revenue]]=TRUE,1,0)</f>
        <v>0</v>
      </c>
      <c r="T4070">
        <f>MATCH(OnlineShopData[[#This Row],[Month]],{"Jan","Feb","Mar","Apr","May","June","Jul","Aug","Sep","Oct","Nov","Dec"},0)</f>
        <v>5</v>
      </c>
    </row>
    <row r="4071" spans="1:20" x14ac:dyDescent="0.3">
      <c r="A4071">
        <v>11</v>
      </c>
      <c r="B4071">
        <v>157.05833329999999</v>
      </c>
      <c r="C4071">
        <v>5</v>
      </c>
      <c r="D4071">
        <v>514</v>
      </c>
      <c r="E4071">
        <v>79</v>
      </c>
      <c r="F4071">
        <v>2605.7022729999999</v>
      </c>
      <c r="G4071" s="1">
        <v>0</v>
      </c>
      <c r="H4071" s="1">
        <v>6.407828E-3</v>
      </c>
      <c r="I4071">
        <v>14.851312500000001</v>
      </c>
      <c r="J4071">
        <v>0</v>
      </c>
      <c r="K4071" t="s">
        <v>22</v>
      </c>
      <c r="L4071">
        <v>2</v>
      </c>
      <c r="M4071">
        <v>2</v>
      </c>
      <c r="N4071">
        <v>7</v>
      </c>
      <c r="O4071">
        <v>3</v>
      </c>
      <c r="P4071" t="s">
        <v>19</v>
      </c>
      <c r="Q4071" t="b">
        <v>0</v>
      </c>
      <c r="R4071" t="b">
        <v>1</v>
      </c>
      <c r="S4071">
        <f>IF(OnlineShopData[[#This Row],[Revenue]]=TRUE,1,0)</f>
        <v>1</v>
      </c>
      <c r="T4071">
        <f>MATCH(OnlineShopData[[#This Row],[Month]],{"Jan","Feb","Mar","Apr","May","June","Jul","Aug","Sep","Oct","Nov","Dec"},0)</f>
        <v>5</v>
      </c>
    </row>
    <row r="4072" spans="1:20" x14ac:dyDescent="0.3">
      <c r="A4072">
        <v>4</v>
      </c>
      <c r="B4072">
        <v>203.5</v>
      </c>
      <c r="C4072">
        <v>0</v>
      </c>
      <c r="D4072">
        <v>0</v>
      </c>
      <c r="E4072">
        <v>8</v>
      </c>
      <c r="F4072">
        <v>296.55</v>
      </c>
      <c r="G4072" s="1">
        <v>0</v>
      </c>
      <c r="H4072" s="1">
        <v>0.02</v>
      </c>
      <c r="I4072">
        <v>0</v>
      </c>
      <c r="J4072">
        <v>0</v>
      </c>
      <c r="K4072" t="s">
        <v>22</v>
      </c>
      <c r="L4072">
        <v>1</v>
      </c>
      <c r="M4072">
        <v>1</v>
      </c>
      <c r="N4072">
        <v>8</v>
      </c>
      <c r="O4072">
        <v>2</v>
      </c>
      <c r="P4072" t="s">
        <v>19</v>
      </c>
      <c r="Q4072" t="b">
        <v>0</v>
      </c>
      <c r="R4072" t="b">
        <v>0</v>
      </c>
      <c r="S4072">
        <f>IF(OnlineShopData[[#This Row],[Revenue]]=TRUE,1,0)</f>
        <v>0</v>
      </c>
      <c r="T4072">
        <f>MATCH(OnlineShopData[[#This Row],[Month]],{"Jan","Feb","Mar","Apr","May","June","Jul","Aug","Sep","Oct","Nov","Dec"},0)</f>
        <v>5</v>
      </c>
    </row>
    <row r="4073" spans="1:20" x14ac:dyDescent="0.3">
      <c r="A4073">
        <v>6</v>
      </c>
      <c r="B4073">
        <v>99.5</v>
      </c>
      <c r="C4073">
        <v>0</v>
      </c>
      <c r="D4073">
        <v>0</v>
      </c>
      <c r="E4073">
        <v>11</v>
      </c>
      <c r="F4073">
        <v>143</v>
      </c>
      <c r="G4073" s="1">
        <v>0</v>
      </c>
      <c r="H4073" s="1">
        <v>1.4285714E-2</v>
      </c>
      <c r="I4073">
        <v>0</v>
      </c>
      <c r="J4073">
        <v>0</v>
      </c>
      <c r="K4073" t="s">
        <v>22</v>
      </c>
      <c r="L4073">
        <v>2</v>
      </c>
      <c r="M4073">
        <v>10</v>
      </c>
      <c r="N4073">
        <v>8</v>
      </c>
      <c r="O4073">
        <v>2</v>
      </c>
      <c r="P4073" t="s">
        <v>19</v>
      </c>
      <c r="Q4073" t="b">
        <v>0</v>
      </c>
      <c r="R4073" t="b">
        <v>0</v>
      </c>
      <c r="S4073">
        <f>IF(OnlineShopData[[#This Row],[Revenue]]=TRUE,1,0)</f>
        <v>0</v>
      </c>
      <c r="T4073">
        <f>MATCH(OnlineShopData[[#This Row],[Month]],{"Jan","Feb","Mar","Apr","May","June","Jul","Aug","Sep","Oct","Nov","Dec"},0)</f>
        <v>5</v>
      </c>
    </row>
    <row r="4074" spans="1:20" x14ac:dyDescent="0.3">
      <c r="A4074">
        <v>2</v>
      </c>
      <c r="B4074">
        <v>279.5</v>
      </c>
      <c r="C4074">
        <v>0</v>
      </c>
      <c r="D4074">
        <v>0</v>
      </c>
      <c r="E4074">
        <v>5</v>
      </c>
      <c r="F4074">
        <v>426</v>
      </c>
      <c r="G4074" s="1">
        <v>0</v>
      </c>
      <c r="H4074" s="1">
        <v>1.4285714E-2</v>
      </c>
      <c r="I4074">
        <v>0</v>
      </c>
      <c r="J4074">
        <v>0</v>
      </c>
      <c r="K4074" t="s">
        <v>22</v>
      </c>
      <c r="L4074">
        <v>1</v>
      </c>
      <c r="M4074">
        <v>1</v>
      </c>
      <c r="N4074">
        <v>4</v>
      </c>
      <c r="O4074">
        <v>2</v>
      </c>
      <c r="P4074" t="s">
        <v>19</v>
      </c>
      <c r="Q4074" t="b">
        <v>1</v>
      </c>
      <c r="R4074" t="b">
        <v>0</v>
      </c>
      <c r="S4074">
        <f>IF(OnlineShopData[[#This Row],[Revenue]]=TRUE,1,0)</f>
        <v>0</v>
      </c>
      <c r="T4074">
        <f>MATCH(OnlineShopData[[#This Row],[Month]],{"Jan","Feb","Mar","Apr","May","June","Jul","Aug","Sep","Oct","Nov","Dec"},0)</f>
        <v>5</v>
      </c>
    </row>
    <row r="4075" spans="1:20" x14ac:dyDescent="0.3">
      <c r="A4075">
        <v>11</v>
      </c>
      <c r="B4075">
        <v>334.75</v>
      </c>
      <c r="C4075">
        <v>0</v>
      </c>
      <c r="D4075">
        <v>0</v>
      </c>
      <c r="E4075">
        <v>20</v>
      </c>
      <c r="F4075">
        <v>598.77857140000003</v>
      </c>
      <c r="G4075" s="1">
        <v>0</v>
      </c>
      <c r="H4075" s="1">
        <v>7.6923080000000001E-3</v>
      </c>
      <c r="I4075">
        <v>26.593538460000001</v>
      </c>
      <c r="J4075">
        <v>0.2</v>
      </c>
      <c r="K4075" t="s">
        <v>22</v>
      </c>
      <c r="L4075">
        <v>2</v>
      </c>
      <c r="M4075">
        <v>10</v>
      </c>
      <c r="N4075">
        <v>1</v>
      </c>
      <c r="O4075">
        <v>5</v>
      </c>
      <c r="P4075" t="s">
        <v>20</v>
      </c>
      <c r="Q4075" t="b">
        <v>0</v>
      </c>
      <c r="R4075" t="b">
        <v>1</v>
      </c>
      <c r="S4075">
        <f>IF(OnlineShopData[[#This Row],[Revenue]]=TRUE,1,0)</f>
        <v>1</v>
      </c>
      <c r="T4075">
        <f>MATCH(OnlineShopData[[#This Row],[Month]],{"Jan","Feb","Mar","Apr","May","June","Jul","Aug","Sep","Oct","Nov","Dec"},0)</f>
        <v>5</v>
      </c>
    </row>
    <row r="4076" spans="1:20" x14ac:dyDescent="0.3">
      <c r="A4076">
        <v>0</v>
      </c>
      <c r="B4076">
        <v>0</v>
      </c>
      <c r="C4076">
        <v>0</v>
      </c>
      <c r="D4076">
        <v>0</v>
      </c>
      <c r="E4076">
        <v>9</v>
      </c>
      <c r="F4076">
        <v>120</v>
      </c>
      <c r="G4076" s="1">
        <v>2.2222222E-2</v>
      </c>
      <c r="H4076" s="1">
        <v>6.6666666999999999E-2</v>
      </c>
      <c r="I4076">
        <v>0</v>
      </c>
      <c r="J4076">
        <v>0</v>
      </c>
      <c r="K4076" t="s">
        <v>22</v>
      </c>
      <c r="L4076">
        <v>1</v>
      </c>
      <c r="M4076">
        <v>1</v>
      </c>
      <c r="N4076">
        <v>1</v>
      </c>
      <c r="O4076">
        <v>4</v>
      </c>
      <c r="P4076" t="s">
        <v>19</v>
      </c>
      <c r="Q4076" t="b">
        <v>0</v>
      </c>
      <c r="R4076" t="b">
        <v>0</v>
      </c>
      <c r="S4076">
        <f>IF(OnlineShopData[[#This Row],[Revenue]]=TRUE,1,0)</f>
        <v>0</v>
      </c>
      <c r="T4076">
        <f>MATCH(OnlineShopData[[#This Row],[Month]],{"Jan","Feb","Mar","Apr","May","June","Jul","Aug","Sep","Oct","Nov","Dec"},0)</f>
        <v>5</v>
      </c>
    </row>
    <row r="4077" spans="1:20" x14ac:dyDescent="0.3">
      <c r="A4077">
        <v>0</v>
      </c>
      <c r="B4077">
        <v>0</v>
      </c>
      <c r="C4077">
        <v>0</v>
      </c>
      <c r="D4077">
        <v>0</v>
      </c>
      <c r="E4077">
        <v>1</v>
      </c>
      <c r="F4077">
        <v>0</v>
      </c>
      <c r="G4077" s="1">
        <v>0.2</v>
      </c>
      <c r="H4077" s="1">
        <v>0.2</v>
      </c>
      <c r="I4077">
        <v>0</v>
      </c>
      <c r="J4077">
        <v>0.2</v>
      </c>
      <c r="K4077" t="s">
        <v>22</v>
      </c>
      <c r="L4077">
        <v>1</v>
      </c>
      <c r="M4077">
        <v>1</v>
      </c>
      <c r="N4077">
        <v>4</v>
      </c>
      <c r="O4077">
        <v>3</v>
      </c>
      <c r="P4077" t="s">
        <v>19</v>
      </c>
      <c r="Q4077" t="b">
        <v>0</v>
      </c>
      <c r="R4077" t="b">
        <v>0</v>
      </c>
      <c r="S4077">
        <f>IF(OnlineShopData[[#This Row],[Revenue]]=TRUE,1,0)</f>
        <v>0</v>
      </c>
      <c r="T4077">
        <f>MATCH(OnlineShopData[[#This Row],[Month]],{"Jan","Feb","Mar","Apr","May","June","Jul","Aug","Sep","Oct","Nov","Dec"},0)</f>
        <v>5</v>
      </c>
    </row>
    <row r="4078" spans="1:20" x14ac:dyDescent="0.3">
      <c r="A4078">
        <v>4</v>
      </c>
      <c r="B4078">
        <v>144.5</v>
      </c>
      <c r="C4078">
        <v>0</v>
      </c>
      <c r="D4078">
        <v>0</v>
      </c>
      <c r="E4078">
        <v>19</v>
      </c>
      <c r="F4078">
        <v>885.125</v>
      </c>
      <c r="G4078" s="1">
        <v>2.1052632000000002E-2</v>
      </c>
      <c r="H4078" s="1">
        <v>5.0877193000000001E-2</v>
      </c>
      <c r="I4078">
        <v>0</v>
      </c>
      <c r="J4078">
        <v>0.6</v>
      </c>
      <c r="K4078" t="s">
        <v>22</v>
      </c>
      <c r="L4078">
        <v>3</v>
      </c>
      <c r="M4078">
        <v>2</v>
      </c>
      <c r="N4078">
        <v>6</v>
      </c>
      <c r="O4078">
        <v>13</v>
      </c>
      <c r="P4078" t="s">
        <v>19</v>
      </c>
      <c r="Q4078" t="b">
        <v>0</v>
      </c>
      <c r="R4078" t="b">
        <v>0</v>
      </c>
      <c r="S4078">
        <f>IF(OnlineShopData[[#This Row],[Revenue]]=TRUE,1,0)</f>
        <v>0</v>
      </c>
      <c r="T4078">
        <f>MATCH(OnlineShopData[[#This Row],[Month]],{"Jan","Feb","Mar","Apr","May","June","Jul","Aug","Sep","Oct","Nov","Dec"},0)</f>
        <v>5</v>
      </c>
    </row>
    <row r="4079" spans="1:20" x14ac:dyDescent="0.3">
      <c r="A4079">
        <v>0</v>
      </c>
      <c r="B4079">
        <v>0</v>
      </c>
      <c r="C4079">
        <v>0</v>
      </c>
      <c r="D4079">
        <v>0</v>
      </c>
      <c r="E4079">
        <v>3</v>
      </c>
      <c r="F4079">
        <v>48</v>
      </c>
      <c r="G4079" s="1">
        <v>6.6666666999999999E-2</v>
      </c>
      <c r="H4079" s="1">
        <v>6.6666666999999999E-2</v>
      </c>
      <c r="I4079">
        <v>0</v>
      </c>
      <c r="J4079">
        <v>0</v>
      </c>
      <c r="K4079" t="s">
        <v>22</v>
      </c>
      <c r="L4079">
        <v>1</v>
      </c>
      <c r="M4079">
        <v>1</v>
      </c>
      <c r="N4079">
        <v>1</v>
      </c>
      <c r="O4079">
        <v>3</v>
      </c>
      <c r="P4079" t="s">
        <v>19</v>
      </c>
      <c r="Q4079" t="b">
        <v>0</v>
      </c>
      <c r="R4079" t="b">
        <v>0</v>
      </c>
      <c r="S4079">
        <f>IF(OnlineShopData[[#This Row],[Revenue]]=TRUE,1,0)</f>
        <v>0</v>
      </c>
      <c r="T4079">
        <f>MATCH(OnlineShopData[[#This Row],[Month]],{"Jan","Feb","Mar","Apr","May","June","Jul","Aug","Sep","Oct","Nov","Dec"},0)</f>
        <v>5</v>
      </c>
    </row>
    <row r="4080" spans="1:20" x14ac:dyDescent="0.3">
      <c r="A4080">
        <v>0</v>
      </c>
      <c r="B4080">
        <v>0</v>
      </c>
      <c r="C4080">
        <v>0</v>
      </c>
      <c r="D4080">
        <v>0</v>
      </c>
      <c r="E4080">
        <v>27</v>
      </c>
      <c r="F4080">
        <v>783.25</v>
      </c>
      <c r="G4080" s="1">
        <v>1.4814815E-2</v>
      </c>
      <c r="H4080" s="1">
        <v>3.3227513E-2</v>
      </c>
      <c r="I4080">
        <v>0</v>
      </c>
      <c r="J4080">
        <v>0.6</v>
      </c>
      <c r="K4080" t="s">
        <v>22</v>
      </c>
      <c r="L4080">
        <v>2</v>
      </c>
      <c r="M4080">
        <v>10</v>
      </c>
      <c r="N4080">
        <v>3</v>
      </c>
      <c r="O4080">
        <v>3</v>
      </c>
      <c r="P4080" t="s">
        <v>19</v>
      </c>
      <c r="Q4080" t="b">
        <v>0</v>
      </c>
      <c r="R4080" t="b">
        <v>0</v>
      </c>
      <c r="S4080">
        <f>IF(OnlineShopData[[#This Row],[Revenue]]=TRUE,1,0)</f>
        <v>0</v>
      </c>
      <c r="T4080">
        <f>MATCH(OnlineShopData[[#This Row],[Month]],{"Jan","Feb","Mar","Apr","May","June","Jul","Aug","Sep","Oct","Nov","Dec"},0)</f>
        <v>5</v>
      </c>
    </row>
    <row r="4081" spans="1:20" x14ac:dyDescent="0.3">
      <c r="A4081">
        <v>2</v>
      </c>
      <c r="B4081">
        <v>282.5</v>
      </c>
      <c r="C4081">
        <v>0</v>
      </c>
      <c r="D4081">
        <v>0</v>
      </c>
      <c r="E4081">
        <v>17</v>
      </c>
      <c r="F4081">
        <v>451</v>
      </c>
      <c r="G4081" s="1">
        <v>6.25E-2</v>
      </c>
      <c r="H4081" s="1">
        <v>8.5416667000000002E-2</v>
      </c>
      <c r="I4081">
        <v>0</v>
      </c>
      <c r="J4081">
        <v>0</v>
      </c>
      <c r="K4081" t="s">
        <v>22</v>
      </c>
      <c r="L4081">
        <v>3</v>
      </c>
      <c r="M4081">
        <v>2</v>
      </c>
      <c r="N4081">
        <v>3</v>
      </c>
      <c r="O4081">
        <v>13</v>
      </c>
      <c r="P4081" t="s">
        <v>19</v>
      </c>
      <c r="Q4081" t="b">
        <v>0</v>
      </c>
      <c r="R4081" t="b">
        <v>0</v>
      </c>
      <c r="S4081">
        <f>IF(OnlineShopData[[#This Row],[Revenue]]=TRUE,1,0)</f>
        <v>0</v>
      </c>
      <c r="T4081">
        <f>MATCH(OnlineShopData[[#This Row],[Month]],{"Jan","Feb","Mar","Apr","May","June","Jul","Aug","Sep","Oct","Nov","Dec"},0)</f>
        <v>5</v>
      </c>
    </row>
    <row r="4082" spans="1:20" x14ac:dyDescent="0.3">
      <c r="A4082">
        <v>0</v>
      </c>
      <c r="B4082">
        <v>0</v>
      </c>
      <c r="C4082">
        <v>0</v>
      </c>
      <c r="D4082">
        <v>0</v>
      </c>
      <c r="E4082">
        <v>15</v>
      </c>
      <c r="F4082">
        <v>259.66666670000001</v>
      </c>
      <c r="G4082" s="1">
        <v>0</v>
      </c>
      <c r="H4082" s="1">
        <v>2.6666667000000002E-2</v>
      </c>
      <c r="I4082">
        <v>0</v>
      </c>
      <c r="J4082">
        <v>0</v>
      </c>
      <c r="K4082" t="s">
        <v>22</v>
      </c>
      <c r="L4082">
        <v>1</v>
      </c>
      <c r="M4082">
        <v>1</v>
      </c>
      <c r="N4082">
        <v>2</v>
      </c>
      <c r="O4082">
        <v>2</v>
      </c>
      <c r="P4082" t="s">
        <v>19</v>
      </c>
      <c r="Q4082" t="b">
        <v>1</v>
      </c>
      <c r="R4082" t="b">
        <v>0</v>
      </c>
      <c r="S4082">
        <f>IF(OnlineShopData[[#This Row],[Revenue]]=TRUE,1,0)</f>
        <v>0</v>
      </c>
      <c r="T4082">
        <f>MATCH(OnlineShopData[[#This Row],[Month]],{"Jan","Feb","Mar","Apr","May","June","Jul","Aug","Sep","Oct","Nov","Dec"},0)</f>
        <v>5</v>
      </c>
    </row>
    <row r="4083" spans="1:20" x14ac:dyDescent="0.3">
      <c r="A4083">
        <v>0</v>
      </c>
      <c r="B4083">
        <v>0</v>
      </c>
      <c r="C4083">
        <v>0</v>
      </c>
      <c r="D4083">
        <v>0</v>
      </c>
      <c r="E4083">
        <v>1</v>
      </c>
      <c r="F4083">
        <v>0</v>
      </c>
      <c r="G4083" s="1">
        <v>0.2</v>
      </c>
      <c r="H4083" s="1">
        <v>0.2</v>
      </c>
      <c r="I4083">
        <v>0</v>
      </c>
      <c r="J4083">
        <v>0</v>
      </c>
      <c r="K4083" t="s">
        <v>22</v>
      </c>
      <c r="L4083">
        <v>2</v>
      </c>
      <c r="M4083">
        <v>10</v>
      </c>
      <c r="N4083">
        <v>3</v>
      </c>
      <c r="O4083">
        <v>1</v>
      </c>
      <c r="P4083" t="s">
        <v>19</v>
      </c>
      <c r="Q4083" t="b">
        <v>0</v>
      </c>
      <c r="R4083" t="b">
        <v>0</v>
      </c>
      <c r="S4083">
        <f>IF(OnlineShopData[[#This Row],[Revenue]]=TRUE,1,0)</f>
        <v>0</v>
      </c>
      <c r="T4083">
        <f>MATCH(OnlineShopData[[#This Row],[Month]],{"Jan","Feb","Mar","Apr","May","June","Jul","Aug","Sep","Oct","Nov","Dec"},0)</f>
        <v>5</v>
      </c>
    </row>
    <row r="4084" spans="1:20" x14ac:dyDescent="0.3">
      <c r="A4084">
        <v>2</v>
      </c>
      <c r="B4084">
        <v>46.333333330000002</v>
      </c>
      <c r="C4084">
        <v>0</v>
      </c>
      <c r="D4084">
        <v>0</v>
      </c>
      <c r="E4084">
        <v>11</v>
      </c>
      <c r="F4084">
        <v>177.40476190000001</v>
      </c>
      <c r="G4084" s="1">
        <v>1.6666667E-2</v>
      </c>
      <c r="H4084" s="1">
        <v>3.8194444000000001E-2</v>
      </c>
      <c r="I4084">
        <v>0</v>
      </c>
      <c r="J4084">
        <v>0</v>
      </c>
      <c r="K4084" t="s">
        <v>22</v>
      </c>
      <c r="L4084">
        <v>3</v>
      </c>
      <c r="M4084">
        <v>2</v>
      </c>
      <c r="N4084">
        <v>5</v>
      </c>
      <c r="O4084">
        <v>4</v>
      </c>
      <c r="P4084" t="s">
        <v>19</v>
      </c>
      <c r="Q4084" t="b">
        <v>0</v>
      </c>
      <c r="R4084" t="b">
        <v>0</v>
      </c>
      <c r="S4084">
        <f>IF(OnlineShopData[[#This Row],[Revenue]]=TRUE,1,0)</f>
        <v>0</v>
      </c>
      <c r="T4084">
        <f>MATCH(OnlineShopData[[#This Row],[Month]],{"Jan","Feb","Mar","Apr","May","June","Jul","Aug","Sep","Oct","Nov","Dec"},0)</f>
        <v>5</v>
      </c>
    </row>
    <row r="4085" spans="1:20" x14ac:dyDescent="0.3">
      <c r="A4085">
        <v>0</v>
      </c>
      <c r="B4085">
        <v>0</v>
      </c>
      <c r="C4085">
        <v>0</v>
      </c>
      <c r="D4085">
        <v>0</v>
      </c>
      <c r="E4085">
        <v>5</v>
      </c>
      <c r="F4085">
        <v>24</v>
      </c>
      <c r="G4085" s="1">
        <v>0</v>
      </c>
      <c r="H4085" s="1">
        <v>0.05</v>
      </c>
      <c r="I4085">
        <v>0</v>
      </c>
      <c r="J4085">
        <v>0.2</v>
      </c>
      <c r="K4085" t="s">
        <v>22</v>
      </c>
      <c r="L4085">
        <v>2</v>
      </c>
      <c r="M4085">
        <v>2</v>
      </c>
      <c r="N4085">
        <v>4</v>
      </c>
      <c r="O4085">
        <v>1</v>
      </c>
      <c r="P4085" t="s">
        <v>19</v>
      </c>
      <c r="Q4085" t="b">
        <v>0</v>
      </c>
      <c r="R4085" t="b">
        <v>0</v>
      </c>
      <c r="S4085">
        <f>IF(OnlineShopData[[#This Row],[Revenue]]=TRUE,1,0)</f>
        <v>0</v>
      </c>
      <c r="T4085">
        <f>MATCH(OnlineShopData[[#This Row],[Month]],{"Jan","Feb","Mar","Apr","May","June","Jul","Aug","Sep","Oct","Nov","Dec"},0)</f>
        <v>5</v>
      </c>
    </row>
    <row r="4086" spans="1:20" x14ac:dyDescent="0.3">
      <c r="A4086">
        <v>0</v>
      </c>
      <c r="B4086">
        <v>0</v>
      </c>
      <c r="C4086">
        <v>0</v>
      </c>
      <c r="D4086">
        <v>0</v>
      </c>
      <c r="E4086">
        <v>6</v>
      </c>
      <c r="F4086">
        <v>99</v>
      </c>
      <c r="G4086" s="1">
        <v>6.6666666999999999E-2</v>
      </c>
      <c r="H4086" s="1">
        <v>8.3333332999999996E-2</v>
      </c>
      <c r="I4086">
        <v>0</v>
      </c>
      <c r="J4086">
        <v>0.2</v>
      </c>
      <c r="K4086" t="s">
        <v>22</v>
      </c>
      <c r="L4086">
        <v>2</v>
      </c>
      <c r="M4086">
        <v>2</v>
      </c>
      <c r="N4086">
        <v>2</v>
      </c>
      <c r="O4086">
        <v>2</v>
      </c>
      <c r="P4086" t="s">
        <v>19</v>
      </c>
      <c r="Q4086" t="b">
        <v>0</v>
      </c>
      <c r="R4086" t="b">
        <v>0</v>
      </c>
      <c r="S4086">
        <f>IF(OnlineShopData[[#This Row],[Revenue]]=TRUE,1,0)</f>
        <v>0</v>
      </c>
      <c r="T4086">
        <f>MATCH(OnlineShopData[[#This Row],[Month]],{"Jan","Feb","Mar","Apr","May","June","Jul","Aug","Sep","Oct","Nov","Dec"},0)</f>
        <v>5</v>
      </c>
    </row>
    <row r="4087" spans="1:20" x14ac:dyDescent="0.3">
      <c r="A4087">
        <v>5</v>
      </c>
      <c r="B4087">
        <v>321.66666670000001</v>
      </c>
      <c r="C4087">
        <v>7</v>
      </c>
      <c r="D4087">
        <v>460</v>
      </c>
      <c r="E4087">
        <v>46</v>
      </c>
      <c r="F4087">
        <v>1900.896078</v>
      </c>
      <c r="G4087" s="1">
        <v>1.7156863000000001E-2</v>
      </c>
      <c r="H4087" s="1">
        <v>3.1932772999999998E-2</v>
      </c>
      <c r="I4087">
        <v>0</v>
      </c>
      <c r="J4087">
        <v>1</v>
      </c>
      <c r="K4087" t="s">
        <v>22</v>
      </c>
      <c r="L4087">
        <v>1</v>
      </c>
      <c r="M4087">
        <v>1</v>
      </c>
      <c r="N4087">
        <v>3</v>
      </c>
      <c r="O4087">
        <v>1</v>
      </c>
      <c r="P4087" t="s">
        <v>19</v>
      </c>
      <c r="Q4087" t="b">
        <v>1</v>
      </c>
      <c r="R4087" t="b">
        <v>0</v>
      </c>
      <c r="S4087">
        <f>IF(OnlineShopData[[#This Row],[Revenue]]=TRUE,1,0)</f>
        <v>0</v>
      </c>
      <c r="T4087">
        <f>MATCH(OnlineShopData[[#This Row],[Month]],{"Jan","Feb","Mar","Apr","May","June","Jul","Aug","Sep","Oct","Nov","Dec"},0)</f>
        <v>5</v>
      </c>
    </row>
    <row r="4088" spans="1:20" x14ac:dyDescent="0.3">
      <c r="A4088">
        <v>0</v>
      </c>
      <c r="B4088">
        <v>0</v>
      </c>
      <c r="C4088">
        <v>0</v>
      </c>
      <c r="D4088">
        <v>0</v>
      </c>
      <c r="E4088">
        <v>21</v>
      </c>
      <c r="F4088">
        <v>1296.7166669999999</v>
      </c>
      <c r="G4088" s="1">
        <v>0</v>
      </c>
      <c r="H4088" s="1">
        <v>7.0175439999999997E-3</v>
      </c>
      <c r="I4088">
        <v>70.018263160000004</v>
      </c>
      <c r="J4088">
        <v>0</v>
      </c>
      <c r="K4088" t="s">
        <v>22</v>
      </c>
      <c r="L4088">
        <v>2</v>
      </c>
      <c r="M4088">
        <v>2</v>
      </c>
      <c r="N4088">
        <v>1</v>
      </c>
      <c r="O4088">
        <v>2</v>
      </c>
      <c r="P4088" t="s">
        <v>19</v>
      </c>
      <c r="Q4088" t="b">
        <v>0</v>
      </c>
      <c r="R4088" t="b">
        <v>1</v>
      </c>
      <c r="S4088">
        <f>IF(OnlineShopData[[#This Row],[Revenue]]=TRUE,1,0)</f>
        <v>1</v>
      </c>
      <c r="T4088">
        <f>MATCH(OnlineShopData[[#This Row],[Month]],{"Jan","Feb","Mar","Apr","May","June","Jul","Aug","Sep","Oct","Nov","Dec"},0)</f>
        <v>5</v>
      </c>
    </row>
    <row r="4089" spans="1:20" x14ac:dyDescent="0.3">
      <c r="A4089">
        <v>0</v>
      </c>
      <c r="B4089">
        <v>0</v>
      </c>
      <c r="C4089">
        <v>1</v>
      </c>
      <c r="D4089">
        <v>11</v>
      </c>
      <c r="E4089">
        <v>35</v>
      </c>
      <c r="F4089">
        <v>926.6690476</v>
      </c>
      <c r="G4089" s="1">
        <v>1.6666667E-2</v>
      </c>
      <c r="H4089" s="1">
        <v>5.4930555999999998E-2</v>
      </c>
      <c r="I4089">
        <v>0</v>
      </c>
      <c r="J4089">
        <v>1</v>
      </c>
      <c r="K4089" t="s">
        <v>22</v>
      </c>
      <c r="L4089">
        <v>2</v>
      </c>
      <c r="M4089">
        <v>2</v>
      </c>
      <c r="N4089">
        <v>1</v>
      </c>
      <c r="O4089">
        <v>4</v>
      </c>
      <c r="P4089" t="s">
        <v>19</v>
      </c>
      <c r="Q4089" t="b">
        <v>1</v>
      </c>
      <c r="R4089" t="b">
        <v>0</v>
      </c>
      <c r="S4089">
        <f>IF(OnlineShopData[[#This Row],[Revenue]]=TRUE,1,0)</f>
        <v>0</v>
      </c>
      <c r="T4089">
        <f>MATCH(OnlineShopData[[#This Row],[Month]],{"Jan","Feb","Mar","Apr","May","June","Jul","Aug","Sep","Oct","Nov","Dec"},0)</f>
        <v>5</v>
      </c>
    </row>
    <row r="4090" spans="1:20" x14ac:dyDescent="0.3">
      <c r="A4090">
        <v>2</v>
      </c>
      <c r="B4090">
        <v>29</v>
      </c>
      <c r="C4090">
        <v>0</v>
      </c>
      <c r="D4090">
        <v>0</v>
      </c>
      <c r="E4090">
        <v>2</v>
      </c>
      <c r="F4090">
        <v>15</v>
      </c>
      <c r="G4090" s="1">
        <v>0</v>
      </c>
      <c r="H4090" s="1">
        <v>6.6666666999999999E-2</v>
      </c>
      <c r="I4090">
        <v>0</v>
      </c>
      <c r="J4090">
        <v>0</v>
      </c>
      <c r="K4090" t="s">
        <v>22</v>
      </c>
      <c r="L4090">
        <v>2</v>
      </c>
      <c r="M4090">
        <v>2</v>
      </c>
      <c r="N4090">
        <v>3</v>
      </c>
      <c r="O4090">
        <v>6</v>
      </c>
      <c r="P4090" t="s">
        <v>19</v>
      </c>
      <c r="Q4090" t="b">
        <v>1</v>
      </c>
      <c r="R4090" t="b">
        <v>0</v>
      </c>
      <c r="S4090">
        <f>IF(OnlineShopData[[#This Row],[Revenue]]=TRUE,1,0)</f>
        <v>0</v>
      </c>
      <c r="T4090">
        <f>MATCH(OnlineShopData[[#This Row],[Month]],{"Jan","Feb","Mar","Apr","May","June","Jul","Aug","Sep","Oct","Nov","Dec"},0)</f>
        <v>5</v>
      </c>
    </row>
    <row r="4091" spans="1:20" x14ac:dyDescent="0.3">
      <c r="A4091">
        <v>7</v>
      </c>
      <c r="B4091">
        <v>84.666666669999998</v>
      </c>
      <c r="C4091">
        <v>2</v>
      </c>
      <c r="D4091">
        <v>60</v>
      </c>
      <c r="E4091">
        <v>110</v>
      </c>
      <c r="F4091">
        <v>5343.0495769999998</v>
      </c>
      <c r="G4091" s="1">
        <v>8.7719300000000007E-3</v>
      </c>
      <c r="H4091" s="1">
        <v>2.9643027999999998E-2</v>
      </c>
      <c r="I4091">
        <v>0</v>
      </c>
      <c r="J4091">
        <v>0.8</v>
      </c>
      <c r="K4091" t="s">
        <v>22</v>
      </c>
      <c r="L4091">
        <v>1</v>
      </c>
      <c r="M4091">
        <v>1</v>
      </c>
      <c r="N4091">
        <v>1</v>
      </c>
      <c r="O4091">
        <v>2</v>
      </c>
      <c r="P4091" t="s">
        <v>19</v>
      </c>
      <c r="Q4091" t="b">
        <v>0</v>
      </c>
      <c r="R4091" t="b">
        <v>0</v>
      </c>
      <c r="S4091">
        <f>IF(OnlineShopData[[#This Row],[Revenue]]=TRUE,1,0)</f>
        <v>0</v>
      </c>
      <c r="T4091">
        <f>MATCH(OnlineShopData[[#This Row],[Month]],{"Jan","Feb","Mar","Apr","May","June","Jul","Aug","Sep","Oct","Nov","Dec"},0)</f>
        <v>5</v>
      </c>
    </row>
    <row r="4092" spans="1:20" x14ac:dyDescent="0.3">
      <c r="A4092">
        <v>3</v>
      </c>
      <c r="B4092">
        <v>54</v>
      </c>
      <c r="C4092">
        <v>0</v>
      </c>
      <c r="D4092">
        <v>0</v>
      </c>
      <c r="E4092">
        <v>26</v>
      </c>
      <c r="F4092">
        <v>1296.1833329999999</v>
      </c>
      <c r="G4092" s="1">
        <v>3.6781609E-2</v>
      </c>
      <c r="H4092" s="1">
        <v>6.0344828000000003E-2</v>
      </c>
      <c r="I4092">
        <v>0</v>
      </c>
      <c r="J4092">
        <v>0</v>
      </c>
      <c r="K4092" t="s">
        <v>22</v>
      </c>
      <c r="L4092">
        <v>2</v>
      </c>
      <c r="M4092">
        <v>2</v>
      </c>
      <c r="N4092">
        <v>1</v>
      </c>
      <c r="O4092">
        <v>3</v>
      </c>
      <c r="P4092" t="s">
        <v>19</v>
      </c>
      <c r="Q4092" t="b">
        <v>0</v>
      </c>
      <c r="R4092" t="b">
        <v>0</v>
      </c>
      <c r="S4092">
        <f>IF(OnlineShopData[[#This Row],[Revenue]]=TRUE,1,0)</f>
        <v>0</v>
      </c>
      <c r="T4092">
        <f>MATCH(OnlineShopData[[#This Row],[Month]],{"Jan","Feb","Mar","Apr","May","June","Jul","Aug","Sep","Oct","Nov","Dec"},0)</f>
        <v>5</v>
      </c>
    </row>
    <row r="4093" spans="1:20" x14ac:dyDescent="0.3">
      <c r="A4093">
        <v>0</v>
      </c>
      <c r="B4093">
        <v>0</v>
      </c>
      <c r="C4093">
        <v>0</v>
      </c>
      <c r="D4093">
        <v>0</v>
      </c>
      <c r="E4093">
        <v>1</v>
      </c>
      <c r="F4093">
        <v>0</v>
      </c>
      <c r="G4093" s="1">
        <v>0.2</v>
      </c>
      <c r="H4093" s="1">
        <v>0.2</v>
      </c>
      <c r="I4093">
        <v>0</v>
      </c>
      <c r="J4093">
        <v>0.8</v>
      </c>
      <c r="K4093" t="s">
        <v>22</v>
      </c>
      <c r="L4093">
        <v>2</v>
      </c>
      <c r="M4093">
        <v>2</v>
      </c>
      <c r="N4093">
        <v>3</v>
      </c>
      <c r="O4093">
        <v>13</v>
      </c>
      <c r="P4093" t="s">
        <v>19</v>
      </c>
      <c r="Q4093" t="b">
        <v>0</v>
      </c>
      <c r="R4093" t="b">
        <v>0</v>
      </c>
      <c r="S4093">
        <f>IF(OnlineShopData[[#This Row],[Revenue]]=TRUE,1,0)</f>
        <v>0</v>
      </c>
      <c r="T4093">
        <f>MATCH(OnlineShopData[[#This Row],[Month]],{"Jan","Feb","Mar","Apr","May","June","Jul","Aug","Sep","Oct","Nov","Dec"},0)</f>
        <v>5</v>
      </c>
    </row>
    <row r="4094" spans="1:20" x14ac:dyDescent="0.3">
      <c r="A4094">
        <v>4</v>
      </c>
      <c r="B4094">
        <v>94</v>
      </c>
      <c r="C4094">
        <v>0</v>
      </c>
      <c r="D4094">
        <v>0</v>
      </c>
      <c r="E4094">
        <v>34</v>
      </c>
      <c r="F4094">
        <v>1159.666667</v>
      </c>
      <c r="G4094" s="1">
        <v>5.7142859999999998E-3</v>
      </c>
      <c r="H4094" s="1">
        <v>1.9142856999999999E-2</v>
      </c>
      <c r="I4094">
        <v>16.12416</v>
      </c>
      <c r="J4094">
        <v>0</v>
      </c>
      <c r="K4094" t="s">
        <v>22</v>
      </c>
      <c r="L4094">
        <v>1</v>
      </c>
      <c r="M4094">
        <v>8</v>
      </c>
      <c r="N4094">
        <v>1</v>
      </c>
      <c r="O4094">
        <v>4</v>
      </c>
      <c r="P4094" t="s">
        <v>19</v>
      </c>
      <c r="Q4094" t="b">
        <v>0</v>
      </c>
      <c r="R4094" t="b">
        <v>0</v>
      </c>
      <c r="S4094">
        <f>IF(OnlineShopData[[#This Row],[Revenue]]=TRUE,1,0)</f>
        <v>0</v>
      </c>
      <c r="T4094">
        <f>MATCH(OnlineShopData[[#This Row],[Month]],{"Jan","Feb","Mar","Apr","May","June","Jul","Aug","Sep","Oct","Nov","Dec"},0)</f>
        <v>5</v>
      </c>
    </row>
    <row r="4095" spans="1:20" x14ac:dyDescent="0.3">
      <c r="A4095">
        <v>1</v>
      </c>
      <c r="B4095">
        <v>70</v>
      </c>
      <c r="C4095">
        <v>0</v>
      </c>
      <c r="D4095">
        <v>0</v>
      </c>
      <c r="E4095">
        <v>24</v>
      </c>
      <c r="F4095">
        <v>496.66666670000001</v>
      </c>
      <c r="G4095" s="1">
        <v>0</v>
      </c>
      <c r="H4095" s="1">
        <v>2.173913E-3</v>
      </c>
      <c r="I4095">
        <v>0</v>
      </c>
      <c r="J4095">
        <v>0</v>
      </c>
      <c r="K4095" t="s">
        <v>22</v>
      </c>
      <c r="L4095">
        <v>1</v>
      </c>
      <c r="M4095">
        <v>1</v>
      </c>
      <c r="N4095">
        <v>1</v>
      </c>
      <c r="O4095">
        <v>2</v>
      </c>
      <c r="P4095" t="s">
        <v>20</v>
      </c>
      <c r="Q4095" t="b">
        <v>0</v>
      </c>
      <c r="R4095" t="b">
        <v>0</v>
      </c>
      <c r="S4095">
        <f>IF(OnlineShopData[[#This Row],[Revenue]]=TRUE,1,0)</f>
        <v>0</v>
      </c>
      <c r="T4095">
        <f>MATCH(OnlineShopData[[#This Row],[Month]],{"Jan","Feb","Mar","Apr","May","June","Jul","Aug","Sep","Oct","Nov","Dec"},0)</f>
        <v>5</v>
      </c>
    </row>
    <row r="4096" spans="1:20" x14ac:dyDescent="0.3">
      <c r="A4096">
        <v>0</v>
      </c>
      <c r="B4096">
        <v>0</v>
      </c>
      <c r="C4096">
        <v>0</v>
      </c>
      <c r="D4096">
        <v>0</v>
      </c>
      <c r="E4096">
        <v>65</v>
      </c>
      <c r="F4096">
        <v>624.62489559999995</v>
      </c>
      <c r="G4096" s="1">
        <v>0</v>
      </c>
      <c r="H4096" s="1">
        <v>2.359375E-2</v>
      </c>
      <c r="I4096">
        <v>0</v>
      </c>
      <c r="J4096">
        <v>0.8</v>
      </c>
      <c r="K4096" t="s">
        <v>22</v>
      </c>
      <c r="L4096">
        <v>2</v>
      </c>
      <c r="M4096">
        <v>5</v>
      </c>
      <c r="N4096">
        <v>4</v>
      </c>
      <c r="O4096">
        <v>2</v>
      </c>
      <c r="P4096" t="s">
        <v>19</v>
      </c>
      <c r="Q4096" t="b">
        <v>0</v>
      </c>
      <c r="R4096" t="b">
        <v>0</v>
      </c>
      <c r="S4096">
        <f>IF(OnlineShopData[[#This Row],[Revenue]]=TRUE,1,0)</f>
        <v>0</v>
      </c>
      <c r="T4096">
        <f>MATCH(OnlineShopData[[#This Row],[Month]],{"Jan","Feb","Mar","Apr","May","June","Jul","Aug","Sep","Oct","Nov","Dec"},0)</f>
        <v>5</v>
      </c>
    </row>
    <row r="4097" spans="1:20" x14ac:dyDescent="0.3">
      <c r="A4097">
        <v>0</v>
      </c>
      <c r="B4097">
        <v>0</v>
      </c>
      <c r="C4097">
        <v>0</v>
      </c>
      <c r="D4097">
        <v>0</v>
      </c>
      <c r="E4097">
        <v>9</v>
      </c>
      <c r="F4097">
        <v>177.33333329999999</v>
      </c>
      <c r="G4097" s="1">
        <v>6.6666666999999999E-2</v>
      </c>
      <c r="H4097" s="1">
        <v>8.8888888999999999E-2</v>
      </c>
      <c r="I4097">
        <v>0</v>
      </c>
      <c r="J4097">
        <v>1</v>
      </c>
      <c r="K4097" t="s">
        <v>22</v>
      </c>
      <c r="L4097">
        <v>3</v>
      </c>
      <c r="M4097">
        <v>2</v>
      </c>
      <c r="N4097">
        <v>4</v>
      </c>
      <c r="O4097">
        <v>1</v>
      </c>
      <c r="P4097" t="s">
        <v>19</v>
      </c>
      <c r="Q4097" t="b">
        <v>1</v>
      </c>
      <c r="R4097" t="b">
        <v>0</v>
      </c>
      <c r="S4097">
        <f>IF(OnlineShopData[[#This Row],[Revenue]]=TRUE,1,0)</f>
        <v>0</v>
      </c>
      <c r="T4097">
        <f>MATCH(OnlineShopData[[#This Row],[Month]],{"Jan","Feb","Mar","Apr","May","June","Jul","Aug","Sep","Oct","Nov","Dec"},0)</f>
        <v>5</v>
      </c>
    </row>
    <row r="4098" spans="1:20" x14ac:dyDescent="0.3">
      <c r="A4098">
        <v>10</v>
      </c>
      <c r="B4098">
        <v>253.9</v>
      </c>
      <c r="C4098">
        <v>7</v>
      </c>
      <c r="D4098">
        <v>218</v>
      </c>
      <c r="E4098">
        <v>91</v>
      </c>
      <c r="F4098">
        <v>2869.7880949999999</v>
      </c>
      <c r="G4098" s="1">
        <v>2E-3</v>
      </c>
      <c r="H4098" s="1">
        <v>5.4523810000000001E-3</v>
      </c>
      <c r="I4098">
        <v>0</v>
      </c>
      <c r="J4098">
        <v>0</v>
      </c>
      <c r="K4098" t="s">
        <v>22</v>
      </c>
      <c r="L4098">
        <v>3</v>
      </c>
      <c r="M4098">
        <v>2</v>
      </c>
      <c r="N4098">
        <v>3</v>
      </c>
      <c r="O4098">
        <v>4</v>
      </c>
      <c r="P4098" t="s">
        <v>19</v>
      </c>
      <c r="Q4098" t="b">
        <v>0</v>
      </c>
      <c r="R4098" t="b">
        <v>0</v>
      </c>
      <c r="S4098">
        <f>IF(OnlineShopData[[#This Row],[Revenue]]=TRUE,1,0)</f>
        <v>0</v>
      </c>
      <c r="T4098">
        <f>MATCH(OnlineShopData[[#This Row],[Month]],{"Jan","Feb","Mar","Apr","May","June","Jul","Aug","Sep","Oct","Nov","Dec"},0)</f>
        <v>5</v>
      </c>
    </row>
    <row r="4099" spans="1:20" x14ac:dyDescent="0.3">
      <c r="A4099">
        <v>0</v>
      </c>
      <c r="B4099">
        <v>0</v>
      </c>
      <c r="C4099">
        <v>0</v>
      </c>
      <c r="D4099">
        <v>0</v>
      </c>
      <c r="E4099">
        <v>6</v>
      </c>
      <c r="F4099">
        <v>210.2</v>
      </c>
      <c r="G4099" s="1">
        <v>5.5555555999999999E-2</v>
      </c>
      <c r="H4099" s="1">
        <v>6.8055556000000003E-2</v>
      </c>
      <c r="I4099">
        <v>0</v>
      </c>
      <c r="J4099">
        <v>0</v>
      </c>
      <c r="K4099" t="s">
        <v>22</v>
      </c>
      <c r="L4099">
        <v>3</v>
      </c>
      <c r="M4099">
        <v>2</v>
      </c>
      <c r="N4099">
        <v>4</v>
      </c>
      <c r="O4099">
        <v>20</v>
      </c>
      <c r="P4099" t="s">
        <v>19</v>
      </c>
      <c r="Q4099" t="b">
        <v>0</v>
      </c>
      <c r="R4099" t="b">
        <v>0</v>
      </c>
      <c r="S4099">
        <f>IF(OnlineShopData[[#This Row],[Revenue]]=TRUE,1,0)</f>
        <v>0</v>
      </c>
      <c r="T4099">
        <f>MATCH(OnlineShopData[[#This Row],[Month]],{"Jan","Feb","Mar","Apr","May","June","Jul","Aug","Sep","Oct","Nov","Dec"},0)</f>
        <v>5</v>
      </c>
    </row>
    <row r="4100" spans="1:20" x14ac:dyDescent="0.3">
      <c r="A4100">
        <v>0</v>
      </c>
      <c r="B4100">
        <v>0</v>
      </c>
      <c r="C4100">
        <v>0</v>
      </c>
      <c r="D4100">
        <v>0</v>
      </c>
      <c r="E4100">
        <v>5</v>
      </c>
      <c r="F4100">
        <v>377</v>
      </c>
      <c r="G4100" s="1">
        <v>0</v>
      </c>
      <c r="H4100" s="1">
        <v>0.04</v>
      </c>
      <c r="I4100">
        <v>0</v>
      </c>
      <c r="J4100">
        <v>0.2</v>
      </c>
      <c r="K4100" t="s">
        <v>22</v>
      </c>
      <c r="L4100">
        <v>2</v>
      </c>
      <c r="M4100">
        <v>2</v>
      </c>
      <c r="N4100">
        <v>6</v>
      </c>
      <c r="O4100">
        <v>4</v>
      </c>
      <c r="P4100" t="s">
        <v>19</v>
      </c>
      <c r="Q4100" t="b">
        <v>0</v>
      </c>
      <c r="R4100" t="b">
        <v>0</v>
      </c>
      <c r="S4100">
        <f>IF(OnlineShopData[[#This Row],[Revenue]]=TRUE,1,0)</f>
        <v>0</v>
      </c>
      <c r="T4100">
        <f>MATCH(OnlineShopData[[#This Row],[Month]],{"Jan","Feb","Mar","Apr","May","June","Jul","Aug","Sep","Oct","Nov","Dec"},0)</f>
        <v>5</v>
      </c>
    </row>
    <row r="4101" spans="1:20" x14ac:dyDescent="0.3">
      <c r="A4101">
        <v>2</v>
      </c>
      <c r="B4101">
        <v>44</v>
      </c>
      <c r="C4101">
        <v>2</v>
      </c>
      <c r="D4101">
        <v>53</v>
      </c>
      <c r="E4101">
        <v>8</v>
      </c>
      <c r="F4101">
        <v>667.66666669999995</v>
      </c>
      <c r="G4101" s="1">
        <v>0</v>
      </c>
      <c r="H4101" s="1">
        <v>1.8181817999999999E-2</v>
      </c>
      <c r="I4101">
        <v>56.623636359999999</v>
      </c>
      <c r="J4101">
        <v>0</v>
      </c>
      <c r="K4101" t="s">
        <v>22</v>
      </c>
      <c r="L4101">
        <v>2</v>
      </c>
      <c r="M4101">
        <v>2</v>
      </c>
      <c r="N4101">
        <v>1</v>
      </c>
      <c r="O4101">
        <v>4</v>
      </c>
      <c r="P4101" t="s">
        <v>19</v>
      </c>
      <c r="Q4101" t="b">
        <v>1</v>
      </c>
      <c r="R4101" t="b">
        <v>1</v>
      </c>
      <c r="S4101">
        <f>IF(OnlineShopData[[#This Row],[Revenue]]=TRUE,1,0)</f>
        <v>1</v>
      </c>
      <c r="T4101">
        <f>MATCH(OnlineShopData[[#This Row],[Month]],{"Jan","Feb","Mar","Apr","May","June","Jul","Aug","Sep","Oct","Nov","Dec"},0)</f>
        <v>5</v>
      </c>
    </row>
    <row r="4102" spans="1:20" x14ac:dyDescent="0.3">
      <c r="A4102">
        <v>0</v>
      </c>
      <c r="B4102">
        <v>0</v>
      </c>
      <c r="C4102">
        <v>0</v>
      </c>
      <c r="D4102">
        <v>0</v>
      </c>
      <c r="E4102">
        <v>13</v>
      </c>
      <c r="F4102">
        <v>350.83333329999999</v>
      </c>
      <c r="G4102" s="1">
        <v>0</v>
      </c>
      <c r="H4102" s="1">
        <v>3.0769231000000001E-2</v>
      </c>
      <c r="I4102">
        <v>0</v>
      </c>
      <c r="J4102">
        <v>0.6</v>
      </c>
      <c r="K4102" t="s">
        <v>22</v>
      </c>
      <c r="L4102">
        <v>3</v>
      </c>
      <c r="M4102">
        <v>2</v>
      </c>
      <c r="N4102">
        <v>9</v>
      </c>
      <c r="O4102">
        <v>13</v>
      </c>
      <c r="P4102" t="s">
        <v>19</v>
      </c>
      <c r="Q4102" t="b">
        <v>0</v>
      </c>
      <c r="R4102" t="b">
        <v>0</v>
      </c>
      <c r="S4102">
        <f>IF(OnlineShopData[[#This Row],[Revenue]]=TRUE,1,0)</f>
        <v>0</v>
      </c>
      <c r="T4102">
        <f>MATCH(OnlineShopData[[#This Row],[Month]],{"Jan","Feb","Mar","Apr","May","June","Jul","Aug","Sep","Oct","Nov","Dec"},0)</f>
        <v>5</v>
      </c>
    </row>
    <row r="4103" spans="1:20" x14ac:dyDescent="0.3">
      <c r="A4103">
        <v>7</v>
      </c>
      <c r="B4103">
        <v>105.75</v>
      </c>
      <c r="C4103">
        <v>0</v>
      </c>
      <c r="D4103">
        <v>0</v>
      </c>
      <c r="E4103">
        <v>124</v>
      </c>
      <c r="F4103">
        <v>3394.1301589999998</v>
      </c>
      <c r="G4103" s="1">
        <v>1.5873020000000001E-3</v>
      </c>
      <c r="H4103" s="1">
        <v>1.2918871E-2</v>
      </c>
      <c r="I4103">
        <v>5.9214820860000001</v>
      </c>
      <c r="J4103">
        <v>0</v>
      </c>
      <c r="K4103" t="s">
        <v>22</v>
      </c>
      <c r="L4103">
        <v>2</v>
      </c>
      <c r="M4103">
        <v>2</v>
      </c>
      <c r="N4103">
        <v>3</v>
      </c>
      <c r="O4103">
        <v>11</v>
      </c>
      <c r="P4103" t="s">
        <v>19</v>
      </c>
      <c r="Q4103" t="b">
        <v>1</v>
      </c>
      <c r="R4103" t="b">
        <v>0</v>
      </c>
      <c r="S4103">
        <f>IF(OnlineShopData[[#This Row],[Revenue]]=TRUE,1,0)</f>
        <v>0</v>
      </c>
      <c r="T4103">
        <f>MATCH(OnlineShopData[[#This Row],[Month]],{"Jan","Feb","Mar","Apr","May","June","Jul","Aug","Sep","Oct","Nov","Dec"},0)</f>
        <v>5</v>
      </c>
    </row>
    <row r="4104" spans="1:20" x14ac:dyDescent="0.3">
      <c r="A4104">
        <v>0</v>
      </c>
      <c r="B4104">
        <v>0</v>
      </c>
      <c r="C4104">
        <v>0</v>
      </c>
      <c r="D4104">
        <v>0</v>
      </c>
      <c r="E4104">
        <v>7</v>
      </c>
      <c r="F4104">
        <v>70</v>
      </c>
      <c r="G4104" s="1">
        <v>0</v>
      </c>
      <c r="H4104" s="1">
        <v>2.8571428999999999E-2</v>
      </c>
      <c r="I4104">
        <v>0</v>
      </c>
      <c r="J4104">
        <v>0</v>
      </c>
      <c r="K4104" t="s">
        <v>22</v>
      </c>
      <c r="L4104">
        <v>2</v>
      </c>
      <c r="M4104">
        <v>2</v>
      </c>
      <c r="N4104">
        <v>1</v>
      </c>
      <c r="O4104">
        <v>2</v>
      </c>
      <c r="P4104" t="s">
        <v>19</v>
      </c>
      <c r="Q4104" t="b">
        <v>0</v>
      </c>
      <c r="R4104" t="b">
        <v>0</v>
      </c>
      <c r="S4104">
        <f>IF(OnlineShopData[[#This Row],[Revenue]]=TRUE,1,0)</f>
        <v>0</v>
      </c>
      <c r="T4104">
        <f>MATCH(OnlineShopData[[#This Row],[Month]],{"Jan","Feb","Mar","Apr","May","June","Jul","Aug","Sep","Oct","Nov","Dec"},0)</f>
        <v>5</v>
      </c>
    </row>
    <row r="4105" spans="1:20" x14ac:dyDescent="0.3">
      <c r="A4105">
        <v>8</v>
      </c>
      <c r="B4105">
        <v>117.5</v>
      </c>
      <c r="C4105">
        <v>0</v>
      </c>
      <c r="D4105">
        <v>0</v>
      </c>
      <c r="E4105">
        <v>17</v>
      </c>
      <c r="F4105">
        <v>545.5</v>
      </c>
      <c r="G4105" s="1">
        <v>0</v>
      </c>
      <c r="H4105" s="1">
        <v>1.9047618999999998E-2</v>
      </c>
      <c r="I4105">
        <v>0</v>
      </c>
      <c r="J4105">
        <v>0</v>
      </c>
      <c r="K4105" t="s">
        <v>22</v>
      </c>
      <c r="L4105">
        <v>2</v>
      </c>
      <c r="M4105">
        <v>2</v>
      </c>
      <c r="N4105">
        <v>1</v>
      </c>
      <c r="O4105">
        <v>13</v>
      </c>
      <c r="P4105" t="s">
        <v>19</v>
      </c>
      <c r="Q4105" t="b">
        <v>0</v>
      </c>
      <c r="R4105" t="b">
        <v>0</v>
      </c>
      <c r="S4105">
        <f>IF(OnlineShopData[[#This Row],[Revenue]]=TRUE,1,0)</f>
        <v>0</v>
      </c>
      <c r="T4105">
        <f>MATCH(OnlineShopData[[#This Row],[Month]],{"Jan","Feb","Mar","Apr","May","June","Jul","Aug","Sep","Oct","Nov","Dec"},0)</f>
        <v>5</v>
      </c>
    </row>
    <row r="4106" spans="1:20" x14ac:dyDescent="0.3">
      <c r="A4106">
        <v>0</v>
      </c>
      <c r="B4106">
        <v>0</v>
      </c>
      <c r="C4106">
        <v>0</v>
      </c>
      <c r="D4106">
        <v>0</v>
      </c>
      <c r="E4106">
        <v>33</v>
      </c>
      <c r="F4106">
        <v>1324.616667</v>
      </c>
      <c r="G4106" s="1">
        <v>9.6774189999999996E-3</v>
      </c>
      <c r="H4106" s="1">
        <v>4.3870968000000003E-2</v>
      </c>
      <c r="I4106">
        <v>0</v>
      </c>
      <c r="J4106">
        <v>0.2</v>
      </c>
      <c r="K4106" t="s">
        <v>22</v>
      </c>
      <c r="L4106">
        <v>2</v>
      </c>
      <c r="M4106">
        <v>2</v>
      </c>
      <c r="N4106">
        <v>1</v>
      </c>
      <c r="O4106">
        <v>4</v>
      </c>
      <c r="P4106" t="s">
        <v>19</v>
      </c>
      <c r="Q4106" t="b">
        <v>0</v>
      </c>
      <c r="R4106" t="b">
        <v>0</v>
      </c>
      <c r="S4106">
        <f>IF(OnlineShopData[[#This Row],[Revenue]]=TRUE,1,0)</f>
        <v>0</v>
      </c>
      <c r="T4106">
        <f>MATCH(OnlineShopData[[#This Row],[Month]],{"Jan","Feb","Mar","Apr","May","June","Jul","Aug","Sep","Oct","Nov","Dec"},0)</f>
        <v>5</v>
      </c>
    </row>
    <row r="4107" spans="1:20" x14ac:dyDescent="0.3">
      <c r="A4107">
        <v>0</v>
      </c>
      <c r="B4107">
        <v>0</v>
      </c>
      <c r="C4107">
        <v>0</v>
      </c>
      <c r="D4107">
        <v>0</v>
      </c>
      <c r="E4107">
        <v>8</v>
      </c>
      <c r="F4107">
        <v>5</v>
      </c>
      <c r="G4107" s="1">
        <v>0.15</v>
      </c>
      <c r="H4107" s="1">
        <v>0.17499999999999999</v>
      </c>
      <c r="I4107">
        <v>0</v>
      </c>
      <c r="J4107">
        <v>0.4</v>
      </c>
      <c r="K4107" t="s">
        <v>22</v>
      </c>
      <c r="L4107">
        <v>2</v>
      </c>
      <c r="M4107">
        <v>2</v>
      </c>
      <c r="N4107">
        <v>1</v>
      </c>
      <c r="O4107">
        <v>11</v>
      </c>
      <c r="P4107" t="s">
        <v>19</v>
      </c>
      <c r="Q4107" t="b">
        <v>0</v>
      </c>
      <c r="R4107" t="b">
        <v>0</v>
      </c>
      <c r="S4107">
        <f>IF(OnlineShopData[[#This Row],[Revenue]]=TRUE,1,0)</f>
        <v>0</v>
      </c>
      <c r="T4107">
        <f>MATCH(OnlineShopData[[#This Row],[Month]],{"Jan","Feb","Mar","Apr","May","June","Jul","Aug","Sep","Oct","Nov","Dec"},0)</f>
        <v>5</v>
      </c>
    </row>
    <row r="4108" spans="1:20" x14ac:dyDescent="0.3">
      <c r="A4108">
        <v>1</v>
      </c>
      <c r="B4108">
        <v>512</v>
      </c>
      <c r="C4108">
        <v>0</v>
      </c>
      <c r="D4108">
        <v>0</v>
      </c>
      <c r="E4108">
        <v>5</v>
      </c>
      <c r="F4108">
        <v>322</v>
      </c>
      <c r="G4108" s="1">
        <v>0</v>
      </c>
      <c r="H4108" s="1">
        <v>0.06</v>
      </c>
      <c r="I4108">
        <v>0</v>
      </c>
      <c r="J4108">
        <v>0.6</v>
      </c>
      <c r="K4108" t="s">
        <v>22</v>
      </c>
      <c r="L4108">
        <v>1</v>
      </c>
      <c r="M4108">
        <v>1</v>
      </c>
      <c r="N4108">
        <v>1</v>
      </c>
      <c r="O4108">
        <v>3</v>
      </c>
      <c r="P4108" t="s">
        <v>19</v>
      </c>
      <c r="Q4108" t="b">
        <v>0</v>
      </c>
      <c r="R4108" t="b">
        <v>0</v>
      </c>
      <c r="S4108">
        <f>IF(OnlineShopData[[#This Row],[Revenue]]=TRUE,1,0)</f>
        <v>0</v>
      </c>
      <c r="T4108">
        <f>MATCH(OnlineShopData[[#This Row],[Month]],{"Jan","Feb","Mar","Apr","May","June","Jul","Aug","Sep","Oct","Nov","Dec"},0)</f>
        <v>5</v>
      </c>
    </row>
    <row r="4109" spans="1:20" x14ac:dyDescent="0.3">
      <c r="A4109">
        <v>2</v>
      </c>
      <c r="B4109">
        <v>100</v>
      </c>
      <c r="C4109">
        <v>1</v>
      </c>
      <c r="D4109">
        <v>12</v>
      </c>
      <c r="E4109">
        <v>44</v>
      </c>
      <c r="F4109">
        <v>1373.95</v>
      </c>
      <c r="G4109" s="1">
        <v>0</v>
      </c>
      <c r="H4109" s="1">
        <v>4.5454550000000003E-3</v>
      </c>
      <c r="I4109">
        <v>0</v>
      </c>
      <c r="J4109">
        <v>0</v>
      </c>
      <c r="K4109" t="s">
        <v>22</v>
      </c>
      <c r="L4109">
        <v>1</v>
      </c>
      <c r="M4109">
        <v>1</v>
      </c>
      <c r="N4109">
        <v>2</v>
      </c>
      <c r="O4109">
        <v>2</v>
      </c>
      <c r="P4109" t="s">
        <v>20</v>
      </c>
      <c r="Q4109" t="b">
        <v>1</v>
      </c>
      <c r="R4109" t="b">
        <v>0</v>
      </c>
      <c r="S4109">
        <f>IF(OnlineShopData[[#This Row],[Revenue]]=TRUE,1,0)</f>
        <v>0</v>
      </c>
      <c r="T4109">
        <f>MATCH(OnlineShopData[[#This Row],[Month]],{"Jan","Feb","Mar","Apr","May","June","Jul","Aug","Sep","Oct","Nov","Dec"},0)</f>
        <v>5</v>
      </c>
    </row>
    <row r="4110" spans="1:20" x14ac:dyDescent="0.3">
      <c r="A4110">
        <v>0</v>
      </c>
      <c r="B4110">
        <v>0</v>
      </c>
      <c r="C4110">
        <v>0</v>
      </c>
      <c r="D4110">
        <v>0</v>
      </c>
      <c r="E4110">
        <v>2</v>
      </c>
      <c r="F4110">
        <v>0</v>
      </c>
      <c r="G4110" s="1">
        <v>0.2</v>
      </c>
      <c r="H4110" s="1">
        <v>0.2</v>
      </c>
      <c r="I4110">
        <v>0</v>
      </c>
      <c r="J4110">
        <v>0.8</v>
      </c>
      <c r="K4110" t="s">
        <v>22</v>
      </c>
      <c r="L4110">
        <v>3</v>
      </c>
      <c r="M4110">
        <v>2</v>
      </c>
      <c r="N4110">
        <v>2</v>
      </c>
      <c r="O4110">
        <v>13</v>
      </c>
      <c r="P4110" t="s">
        <v>19</v>
      </c>
      <c r="Q4110" t="b">
        <v>0</v>
      </c>
      <c r="R4110" t="b">
        <v>0</v>
      </c>
      <c r="S4110">
        <f>IF(OnlineShopData[[#This Row],[Revenue]]=TRUE,1,0)</f>
        <v>0</v>
      </c>
      <c r="T4110">
        <f>MATCH(OnlineShopData[[#This Row],[Month]],{"Jan","Feb","Mar","Apr","May","June","Jul","Aug","Sep","Oct","Nov","Dec"},0)</f>
        <v>5</v>
      </c>
    </row>
    <row r="4111" spans="1:20" x14ac:dyDescent="0.3">
      <c r="A4111">
        <v>0</v>
      </c>
      <c r="B4111">
        <v>0</v>
      </c>
      <c r="C4111">
        <v>0</v>
      </c>
      <c r="D4111">
        <v>0</v>
      </c>
      <c r="E4111">
        <v>12</v>
      </c>
      <c r="F4111">
        <v>655</v>
      </c>
      <c r="G4111" s="1">
        <v>3.6363635999999998E-2</v>
      </c>
      <c r="H4111" s="1">
        <v>6.3636364000000001E-2</v>
      </c>
      <c r="I4111">
        <v>0</v>
      </c>
      <c r="J4111">
        <v>0.8</v>
      </c>
      <c r="K4111" t="s">
        <v>22</v>
      </c>
      <c r="L4111">
        <v>2</v>
      </c>
      <c r="M4111">
        <v>2</v>
      </c>
      <c r="N4111">
        <v>1</v>
      </c>
      <c r="O4111">
        <v>6</v>
      </c>
      <c r="P4111" t="s">
        <v>19</v>
      </c>
      <c r="Q4111" t="b">
        <v>0</v>
      </c>
      <c r="R4111" t="b">
        <v>0</v>
      </c>
      <c r="S4111">
        <f>IF(OnlineShopData[[#This Row],[Revenue]]=TRUE,1,0)</f>
        <v>0</v>
      </c>
      <c r="T4111">
        <f>MATCH(OnlineShopData[[#This Row],[Month]],{"Jan","Feb","Mar","Apr","May","June","Jul","Aug","Sep","Oct","Nov","Dec"},0)</f>
        <v>5</v>
      </c>
    </row>
    <row r="4112" spans="1:20" x14ac:dyDescent="0.3">
      <c r="A4112">
        <v>10</v>
      </c>
      <c r="B4112">
        <v>196</v>
      </c>
      <c r="C4112">
        <v>0</v>
      </c>
      <c r="D4112">
        <v>0</v>
      </c>
      <c r="E4112">
        <v>45</v>
      </c>
      <c r="F4112">
        <v>939.6333333</v>
      </c>
      <c r="G4112" s="1">
        <v>1.2500000000000001E-2</v>
      </c>
      <c r="H4112" s="1">
        <v>1.5972222000000001E-2</v>
      </c>
      <c r="I4112">
        <v>0</v>
      </c>
      <c r="J4112">
        <v>0</v>
      </c>
      <c r="K4112" t="s">
        <v>22</v>
      </c>
      <c r="L4112">
        <v>1</v>
      </c>
      <c r="M4112">
        <v>1</v>
      </c>
      <c r="N4112">
        <v>1</v>
      </c>
      <c r="O4112">
        <v>3</v>
      </c>
      <c r="P4112" t="s">
        <v>19</v>
      </c>
      <c r="Q4112" t="b">
        <v>0</v>
      </c>
      <c r="R4112" t="b">
        <v>0</v>
      </c>
      <c r="S4112">
        <f>IF(OnlineShopData[[#This Row],[Revenue]]=TRUE,1,0)</f>
        <v>0</v>
      </c>
      <c r="T4112">
        <f>MATCH(OnlineShopData[[#This Row],[Month]],{"Jan","Feb","Mar","Apr","May","June","Jul","Aug","Sep","Oct","Nov","Dec"},0)</f>
        <v>5</v>
      </c>
    </row>
    <row r="4113" spans="1:20" x14ac:dyDescent="0.3">
      <c r="A4113">
        <v>17</v>
      </c>
      <c r="B4113">
        <v>975.75</v>
      </c>
      <c r="C4113">
        <v>0</v>
      </c>
      <c r="D4113">
        <v>0</v>
      </c>
      <c r="E4113">
        <v>40</v>
      </c>
      <c r="F4113">
        <v>3970.7</v>
      </c>
      <c r="G4113" s="1">
        <v>5.5555559999999997E-3</v>
      </c>
      <c r="H4113" s="1">
        <v>2.0381593999999999E-2</v>
      </c>
      <c r="I4113">
        <v>8.0228395060000004</v>
      </c>
      <c r="J4113">
        <v>0.6</v>
      </c>
      <c r="K4113" t="s">
        <v>22</v>
      </c>
      <c r="L4113">
        <v>2</v>
      </c>
      <c r="M4113">
        <v>2</v>
      </c>
      <c r="N4113">
        <v>3</v>
      </c>
      <c r="O4113">
        <v>4</v>
      </c>
      <c r="P4113" t="s">
        <v>19</v>
      </c>
      <c r="Q4113" t="b">
        <v>0</v>
      </c>
      <c r="R4113" t="b">
        <v>0</v>
      </c>
      <c r="S4113">
        <f>IF(OnlineShopData[[#This Row],[Revenue]]=TRUE,1,0)</f>
        <v>0</v>
      </c>
      <c r="T4113">
        <f>MATCH(OnlineShopData[[#This Row],[Month]],{"Jan","Feb","Mar","Apr","May","June","Jul","Aug","Sep","Oct","Nov","Dec"},0)</f>
        <v>5</v>
      </c>
    </row>
    <row r="4114" spans="1:20" x14ac:dyDescent="0.3">
      <c r="A4114">
        <v>1</v>
      </c>
      <c r="B4114">
        <v>7</v>
      </c>
      <c r="C4114">
        <v>1</v>
      </c>
      <c r="D4114">
        <v>2</v>
      </c>
      <c r="E4114">
        <v>43</v>
      </c>
      <c r="F4114">
        <v>2325.6119050000002</v>
      </c>
      <c r="G4114" s="1">
        <v>9.5238100000000006E-3</v>
      </c>
      <c r="H4114" s="1">
        <v>1.8140590000000002E-2</v>
      </c>
      <c r="I4114">
        <v>0</v>
      </c>
      <c r="J4114">
        <v>0.8</v>
      </c>
      <c r="K4114" t="s">
        <v>22</v>
      </c>
      <c r="L4114">
        <v>3</v>
      </c>
      <c r="M4114">
        <v>2</v>
      </c>
      <c r="N4114">
        <v>1</v>
      </c>
      <c r="O4114">
        <v>4</v>
      </c>
      <c r="P4114" t="s">
        <v>19</v>
      </c>
      <c r="Q4114" t="b">
        <v>0</v>
      </c>
      <c r="R4114" t="b">
        <v>0</v>
      </c>
      <c r="S4114">
        <f>IF(OnlineShopData[[#This Row],[Revenue]]=TRUE,1,0)</f>
        <v>0</v>
      </c>
      <c r="T4114">
        <f>MATCH(OnlineShopData[[#This Row],[Month]],{"Jan","Feb","Mar","Apr","May","June","Jul","Aug","Sep","Oct","Nov","Dec"},0)</f>
        <v>5</v>
      </c>
    </row>
    <row r="4115" spans="1:20" x14ac:dyDescent="0.3">
      <c r="A4115">
        <v>0</v>
      </c>
      <c r="B4115">
        <v>0</v>
      </c>
      <c r="C4115">
        <v>0</v>
      </c>
      <c r="D4115">
        <v>0</v>
      </c>
      <c r="E4115">
        <v>2</v>
      </c>
      <c r="F4115">
        <v>70</v>
      </c>
      <c r="G4115" s="1">
        <v>0</v>
      </c>
      <c r="H4115" s="1">
        <v>0.1</v>
      </c>
      <c r="I4115">
        <v>0</v>
      </c>
      <c r="J4115">
        <v>0</v>
      </c>
      <c r="K4115" t="s">
        <v>22</v>
      </c>
      <c r="L4115">
        <v>1</v>
      </c>
      <c r="M4115">
        <v>1</v>
      </c>
      <c r="N4115">
        <v>1</v>
      </c>
      <c r="O4115">
        <v>4</v>
      </c>
      <c r="P4115" t="s">
        <v>19</v>
      </c>
      <c r="Q4115" t="b">
        <v>1</v>
      </c>
      <c r="R4115" t="b">
        <v>0</v>
      </c>
      <c r="S4115">
        <f>IF(OnlineShopData[[#This Row],[Revenue]]=TRUE,1,0)</f>
        <v>0</v>
      </c>
      <c r="T4115">
        <f>MATCH(OnlineShopData[[#This Row],[Month]],{"Jan","Feb","Mar","Apr","May","June","Jul","Aug","Sep","Oct","Nov","Dec"},0)</f>
        <v>5</v>
      </c>
    </row>
    <row r="4116" spans="1:20" x14ac:dyDescent="0.3">
      <c r="A4116">
        <v>0</v>
      </c>
      <c r="B4116">
        <v>0</v>
      </c>
      <c r="C4116">
        <v>0</v>
      </c>
      <c r="D4116">
        <v>0</v>
      </c>
      <c r="E4116">
        <v>12</v>
      </c>
      <c r="F4116">
        <v>99</v>
      </c>
      <c r="G4116" s="1">
        <v>0.17692307700000001</v>
      </c>
      <c r="H4116" s="1">
        <v>0.192307692</v>
      </c>
      <c r="I4116">
        <v>0</v>
      </c>
      <c r="J4116">
        <v>0.8</v>
      </c>
      <c r="K4116" t="s">
        <v>22</v>
      </c>
      <c r="L4116">
        <v>3</v>
      </c>
      <c r="M4116">
        <v>2</v>
      </c>
      <c r="N4116">
        <v>1</v>
      </c>
      <c r="O4116">
        <v>13</v>
      </c>
      <c r="P4116" t="s">
        <v>19</v>
      </c>
      <c r="Q4116" t="b">
        <v>0</v>
      </c>
      <c r="R4116" t="b">
        <v>0</v>
      </c>
      <c r="S4116">
        <f>IF(OnlineShopData[[#This Row],[Revenue]]=TRUE,1,0)</f>
        <v>0</v>
      </c>
      <c r="T4116">
        <f>MATCH(OnlineShopData[[#This Row],[Month]],{"Jan","Feb","Mar","Apr","May","June","Jul","Aug","Sep","Oct","Nov","Dec"},0)</f>
        <v>5</v>
      </c>
    </row>
    <row r="4117" spans="1:20" x14ac:dyDescent="0.3">
      <c r="A4117">
        <v>2</v>
      </c>
      <c r="B4117">
        <v>143.80000000000001</v>
      </c>
      <c r="C4117">
        <v>1</v>
      </c>
      <c r="D4117">
        <v>0</v>
      </c>
      <c r="E4117">
        <v>6</v>
      </c>
      <c r="F4117">
        <v>90.75</v>
      </c>
      <c r="G4117" s="1">
        <v>2.2222222E-2</v>
      </c>
      <c r="H4117" s="1">
        <v>5.5555555999999999E-2</v>
      </c>
      <c r="I4117">
        <v>0</v>
      </c>
      <c r="J4117">
        <v>0</v>
      </c>
      <c r="K4117" t="s">
        <v>22</v>
      </c>
      <c r="L4117">
        <v>3</v>
      </c>
      <c r="M4117">
        <v>2</v>
      </c>
      <c r="N4117">
        <v>8</v>
      </c>
      <c r="O4117">
        <v>3</v>
      </c>
      <c r="P4117" t="s">
        <v>19</v>
      </c>
      <c r="Q4117" t="b">
        <v>0</v>
      </c>
      <c r="R4117" t="b">
        <v>0</v>
      </c>
      <c r="S4117">
        <f>IF(OnlineShopData[[#This Row],[Revenue]]=TRUE,1,0)</f>
        <v>0</v>
      </c>
      <c r="T4117">
        <f>MATCH(OnlineShopData[[#This Row],[Month]],{"Jan","Feb","Mar","Apr","May","June","Jul","Aug","Sep","Oct","Nov","Dec"},0)</f>
        <v>5</v>
      </c>
    </row>
    <row r="4118" spans="1:20" x14ac:dyDescent="0.3">
      <c r="A4118">
        <v>0</v>
      </c>
      <c r="B4118">
        <v>0</v>
      </c>
      <c r="C4118">
        <v>0</v>
      </c>
      <c r="D4118">
        <v>0</v>
      </c>
      <c r="E4118">
        <v>2</v>
      </c>
      <c r="F4118">
        <v>0</v>
      </c>
      <c r="G4118" s="1">
        <v>0.2</v>
      </c>
      <c r="H4118" s="1">
        <v>0.2</v>
      </c>
      <c r="I4118">
        <v>0</v>
      </c>
      <c r="J4118">
        <v>0</v>
      </c>
      <c r="K4118" t="s">
        <v>22</v>
      </c>
      <c r="L4118">
        <v>3</v>
      </c>
      <c r="M4118">
        <v>2</v>
      </c>
      <c r="N4118">
        <v>1</v>
      </c>
      <c r="O4118">
        <v>1</v>
      </c>
      <c r="P4118" t="s">
        <v>19</v>
      </c>
      <c r="Q4118" t="b">
        <v>1</v>
      </c>
      <c r="R4118" t="b">
        <v>0</v>
      </c>
      <c r="S4118">
        <f>IF(OnlineShopData[[#This Row],[Revenue]]=TRUE,1,0)</f>
        <v>0</v>
      </c>
      <c r="T4118">
        <f>MATCH(OnlineShopData[[#This Row],[Month]],{"Jan","Feb","Mar","Apr","May","June","Jul","Aug","Sep","Oct","Nov","Dec"},0)</f>
        <v>5</v>
      </c>
    </row>
    <row r="4119" spans="1:20" x14ac:dyDescent="0.3">
      <c r="A4119">
        <v>3</v>
      </c>
      <c r="B4119">
        <v>32</v>
      </c>
      <c r="C4119">
        <v>0</v>
      </c>
      <c r="D4119">
        <v>0</v>
      </c>
      <c r="E4119">
        <v>6</v>
      </c>
      <c r="F4119">
        <v>209</v>
      </c>
      <c r="G4119" s="1">
        <v>0</v>
      </c>
      <c r="H4119" s="1">
        <v>2.2222222E-2</v>
      </c>
      <c r="I4119">
        <v>0</v>
      </c>
      <c r="J4119">
        <v>0</v>
      </c>
      <c r="K4119" t="s">
        <v>22</v>
      </c>
      <c r="L4119">
        <v>2</v>
      </c>
      <c r="M4119">
        <v>4</v>
      </c>
      <c r="N4119">
        <v>1</v>
      </c>
      <c r="O4119">
        <v>2</v>
      </c>
      <c r="P4119" t="s">
        <v>20</v>
      </c>
      <c r="Q4119" t="b">
        <v>0</v>
      </c>
      <c r="R4119" t="b">
        <v>0</v>
      </c>
      <c r="S4119">
        <f>IF(OnlineShopData[[#This Row],[Revenue]]=TRUE,1,0)</f>
        <v>0</v>
      </c>
      <c r="T4119">
        <f>MATCH(OnlineShopData[[#This Row],[Month]],{"Jan","Feb","Mar","Apr","May","June","Jul","Aug","Sep","Oct","Nov","Dec"},0)</f>
        <v>5</v>
      </c>
    </row>
    <row r="4120" spans="1:20" x14ac:dyDescent="0.3">
      <c r="A4120">
        <v>7</v>
      </c>
      <c r="B4120">
        <v>129.66666670000001</v>
      </c>
      <c r="C4120">
        <v>3</v>
      </c>
      <c r="D4120">
        <v>42</v>
      </c>
      <c r="E4120">
        <v>25</v>
      </c>
      <c r="F4120">
        <v>443.25</v>
      </c>
      <c r="G4120" s="1">
        <v>6.4516130000000001E-3</v>
      </c>
      <c r="H4120" s="1">
        <v>2.3297491E-2</v>
      </c>
      <c r="I4120">
        <v>6.4026129029999996</v>
      </c>
      <c r="J4120">
        <v>0</v>
      </c>
      <c r="K4120" t="s">
        <v>22</v>
      </c>
      <c r="L4120">
        <v>2</v>
      </c>
      <c r="M4120">
        <v>2</v>
      </c>
      <c r="N4120">
        <v>4</v>
      </c>
      <c r="O4120">
        <v>4</v>
      </c>
      <c r="P4120" t="s">
        <v>19</v>
      </c>
      <c r="Q4120" t="b">
        <v>1</v>
      </c>
      <c r="R4120" t="b">
        <v>0</v>
      </c>
      <c r="S4120">
        <f>IF(OnlineShopData[[#This Row],[Revenue]]=TRUE,1,0)</f>
        <v>0</v>
      </c>
      <c r="T4120">
        <f>MATCH(OnlineShopData[[#This Row],[Month]],{"Jan","Feb","Mar","Apr","May","June","Jul","Aug","Sep","Oct","Nov","Dec"},0)</f>
        <v>5</v>
      </c>
    </row>
    <row r="4121" spans="1:20" x14ac:dyDescent="0.3">
      <c r="A4121">
        <v>10</v>
      </c>
      <c r="B4121">
        <v>323.55</v>
      </c>
      <c r="C4121">
        <v>0</v>
      </c>
      <c r="D4121">
        <v>0</v>
      </c>
      <c r="E4121">
        <v>46</v>
      </c>
      <c r="F4121">
        <v>1044.8</v>
      </c>
      <c r="G4121" s="1">
        <v>1.7021277000000001E-2</v>
      </c>
      <c r="H4121" s="1">
        <v>1.9756839000000002E-2</v>
      </c>
      <c r="I4121">
        <v>0</v>
      </c>
      <c r="J4121">
        <v>0</v>
      </c>
      <c r="K4121" t="s">
        <v>22</v>
      </c>
      <c r="L4121">
        <v>3</v>
      </c>
      <c r="M4121">
        <v>2</v>
      </c>
      <c r="N4121">
        <v>7</v>
      </c>
      <c r="O4121">
        <v>4</v>
      </c>
      <c r="P4121" t="s">
        <v>19</v>
      </c>
      <c r="Q4121" t="b">
        <v>0</v>
      </c>
      <c r="R4121" t="b">
        <v>0</v>
      </c>
      <c r="S4121">
        <f>IF(OnlineShopData[[#This Row],[Revenue]]=TRUE,1,0)</f>
        <v>0</v>
      </c>
      <c r="T4121">
        <f>MATCH(OnlineShopData[[#This Row],[Month]],{"Jan","Feb","Mar","Apr","May","June","Jul","Aug","Sep","Oct","Nov","Dec"},0)</f>
        <v>5</v>
      </c>
    </row>
    <row r="4122" spans="1:20" x14ac:dyDescent="0.3">
      <c r="A4122">
        <v>0</v>
      </c>
      <c r="B4122">
        <v>0</v>
      </c>
      <c r="C4122">
        <v>0</v>
      </c>
      <c r="D4122">
        <v>0</v>
      </c>
      <c r="E4122">
        <v>34</v>
      </c>
      <c r="F4122">
        <v>783.56666670000004</v>
      </c>
      <c r="G4122" s="1">
        <v>0</v>
      </c>
      <c r="H4122" s="1">
        <v>5.8823529999999999E-3</v>
      </c>
      <c r="I4122">
        <v>62.078823530000001</v>
      </c>
      <c r="J4122">
        <v>0</v>
      </c>
      <c r="K4122" t="s">
        <v>22</v>
      </c>
      <c r="L4122">
        <v>2</v>
      </c>
      <c r="M4122">
        <v>2</v>
      </c>
      <c r="N4122">
        <v>1</v>
      </c>
      <c r="O4122">
        <v>6</v>
      </c>
      <c r="P4122" t="s">
        <v>19</v>
      </c>
      <c r="Q4122" t="b">
        <v>1</v>
      </c>
      <c r="R4122" t="b">
        <v>1</v>
      </c>
      <c r="S4122">
        <f>IF(OnlineShopData[[#This Row],[Revenue]]=TRUE,1,0)</f>
        <v>1</v>
      </c>
      <c r="T4122">
        <f>MATCH(OnlineShopData[[#This Row],[Month]],{"Jan","Feb","Mar","Apr","May","June","Jul","Aug","Sep","Oct","Nov","Dec"},0)</f>
        <v>5</v>
      </c>
    </row>
    <row r="4123" spans="1:20" x14ac:dyDescent="0.3">
      <c r="A4123">
        <v>4</v>
      </c>
      <c r="B4123">
        <v>198.5</v>
      </c>
      <c r="C4123">
        <v>0</v>
      </c>
      <c r="D4123">
        <v>0</v>
      </c>
      <c r="E4123">
        <v>43</v>
      </c>
      <c r="F4123">
        <v>2124.833333</v>
      </c>
      <c r="G4123" s="1">
        <v>0</v>
      </c>
      <c r="H4123" s="1">
        <v>1.5151515000000001E-2</v>
      </c>
      <c r="I4123">
        <v>48.863999999999997</v>
      </c>
      <c r="J4123">
        <v>0</v>
      </c>
      <c r="K4123" t="s">
        <v>22</v>
      </c>
      <c r="L4123">
        <v>2</v>
      </c>
      <c r="M4123">
        <v>2</v>
      </c>
      <c r="N4123">
        <v>3</v>
      </c>
      <c r="O4123">
        <v>4</v>
      </c>
      <c r="P4123" t="s">
        <v>19</v>
      </c>
      <c r="Q4123" t="b">
        <v>1</v>
      </c>
      <c r="R4123" t="b">
        <v>1</v>
      </c>
      <c r="S4123">
        <f>IF(OnlineShopData[[#This Row],[Revenue]]=TRUE,1,0)</f>
        <v>1</v>
      </c>
      <c r="T4123">
        <f>MATCH(OnlineShopData[[#This Row],[Month]],{"Jan","Feb","Mar","Apr","May","June","Jul","Aug","Sep","Oct","Nov","Dec"},0)</f>
        <v>5</v>
      </c>
    </row>
    <row r="4124" spans="1:20" x14ac:dyDescent="0.3">
      <c r="A4124">
        <v>4</v>
      </c>
      <c r="B4124">
        <v>153.25</v>
      </c>
      <c r="C4124">
        <v>0</v>
      </c>
      <c r="D4124">
        <v>0</v>
      </c>
      <c r="E4124">
        <v>19</v>
      </c>
      <c r="F4124">
        <v>402.71666670000002</v>
      </c>
      <c r="G4124" s="1">
        <v>0</v>
      </c>
      <c r="H4124" s="1">
        <v>3.0303029999999998E-3</v>
      </c>
      <c r="I4124">
        <v>57.473999999999997</v>
      </c>
      <c r="J4124">
        <v>0</v>
      </c>
      <c r="K4124" t="s">
        <v>22</v>
      </c>
      <c r="L4124">
        <v>2</v>
      </c>
      <c r="M4124">
        <v>2</v>
      </c>
      <c r="N4124">
        <v>5</v>
      </c>
      <c r="O4124">
        <v>4</v>
      </c>
      <c r="P4124" t="s">
        <v>20</v>
      </c>
      <c r="Q4124" t="b">
        <v>1</v>
      </c>
      <c r="R4124" t="b">
        <v>1</v>
      </c>
      <c r="S4124">
        <f>IF(OnlineShopData[[#This Row],[Revenue]]=TRUE,1,0)</f>
        <v>1</v>
      </c>
      <c r="T4124">
        <f>MATCH(OnlineShopData[[#This Row],[Month]],{"Jan","Feb","Mar","Apr","May","June","Jul","Aug","Sep","Oct","Nov","Dec"},0)</f>
        <v>5</v>
      </c>
    </row>
    <row r="4125" spans="1:20" x14ac:dyDescent="0.3">
      <c r="A4125">
        <v>0</v>
      </c>
      <c r="B4125">
        <v>0</v>
      </c>
      <c r="C4125">
        <v>0</v>
      </c>
      <c r="D4125">
        <v>0</v>
      </c>
      <c r="E4125">
        <v>1</v>
      </c>
      <c r="F4125">
        <v>0</v>
      </c>
      <c r="G4125" s="1">
        <v>0.2</v>
      </c>
      <c r="H4125" s="1">
        <v>0.2</v>
      </c>
      <c r="I4125">
        <v>0</v>
      </c>
      <c r="J4125">
        <v>0</v>
      </c>
      <c r="K4125" t="s">
        <v>22</v>
      </c>
      <c r="L4125">
        <v>3</v>
      </c>
      <c r="M4125">
        <v>2</v>
      </c>
      <c r="N4125">
        <v>2</v>
      </c>
      <c r="O4125">
        <v>19</v>
      </c>
      <c r="P4125" t="s">
        <v>19</v>
      </c>
      <c r="Q4125" t="b">
        <v>1</v>
      </c>
      <c r="R4125" t="b">
        <v>0</v>
      </c>
      <c r="S4125">
        <f>IF(OnlineShopData[[#This Row],[Revenue]]=TRUE,1,0)</f>
        <v>0</v>
      </c>
      <c r="T4125">
        <f>MATCH(OnlineShopData[[#This Row],[Month]],{"Jan","Feb","Mar","Apr","May","June","Jul","Aug","Sep","Oct","Nov","Dec"},0)</f>
        <v>5</v>
      </c>
    </row>
    <row r="4126" spans="1:20" x14ac:dyDescent="0.3">
      <c r="A4126">
        <v>1</v>
      </c>
      <c r="B4126">
        <v>0</v>
      </c>
      <c r="C4126">
        <v>2</v>
      </c>
      <c r="D4126">
        <v>29</v>
      </c>
      <c r="E4126">
        <v>28</v>
      </c>
      <c r="F4126">
        <v>557.40476190000004</v>
      </c>
      <c r="G4126" s="1">
        <v>1.3793102999999999E-2</v>
      </c>
      <c r="H4126" s="1">
        <v>3.4154350999999999E-2</v>
      </c>
      <c r="I4126">
        <v>0</v>
      </c>
      <c r="J4126">
        <v>0.4</v>
      </c>
      <c r="K4126" t="s">
        <v>22</v>
      </c>
      <c r="L4126">
        <v>2</v>
      </c>
      <c r="M4126">
        <v>4</v>
      </c>
      <c r="N4126">
        <v>3</v>
      </c>
      <c r="O4126">
        <v>3</v>
      </c>
      <c r="P4126" t="s">
        <v>19</v>
      </c>
      <c r="Q4126" t="b">
        <v>0</v>
      </c>
      <c r="R4126" t="b">
        <v>0</v>
      </c>
      <c r="S4126">
        <f>IF(OnlineShopData[[#This Row],[Revenue]]=TRUE,1,0)</f>
        <v>0</v>
      </c>
      <c r="T4126">
        <f>MATCH(OnlineShopData[[#This Row],[Month]],{"Jan","Feb","Mar","Apr","May","June","Jul","Aug","Sep","Oct","Nov","Dec"},0)</f>
        <v>5</v>
      </c>
    </row>
    <row r="4127" spans="1:20" x14ac:dyDescent="0.3">
      <c r="A4127">
        <v>0</v>
      </c>
      <c r="B4127">
        <v>0</v>
      </c>
      <c r="C4127">
        <v>0</v>
      </c>
      <c r="D4127">
        <v>0</v>
      </c>
      <c r="E4127">
        <v>7</v>
      </c>
      <c r="F4127">
        <v>34</v>
      </c>
      <c r="G4127" s="1">
        <v>0.114285714</v>
      </c>
      <c r="H4127" s="1">
        <v>0.14285714299999999</v>
      </c>
      <c r="I4127">
        <v>0</v>
      </c>
      <c r="J4127">
        <v>0.8</v>
      </c>
      <c r="K4127" t="s">
        <v>22</v>
      </c>
      <c r="L4127">
        <v>2</v>
      </c>
      <c r="M4127">
        <v>6</v>
      </c>
      <c r="N4127">
        <v>6</v>
      </c>
      <c r="O4127">
        <v>13</v>
      </c>
      <c r="P4127" t="s">
        <v>19</v>
      </c>
      <c r="Q4127" t="b">
        <v>0</v>
      </c>
      <c r="R4127" t="b">
        <v>0</v>
      </c>
      <c r="S4127">
        <f>IF(OnlineShopData[[#This Row],[Revenue]]=TRUE,1,0)</f>
        <v>0</v>
      </c>
      <c r="T4127">
        <f>MATCH(OnlineShopData[[#This Row],[Month]],{"Jan","Feb","Mar","Apr","May","June","Jul","Aug","Sep","Oct","Nov","Dec"},0)</f>
        <v>5</v>
      </c>
    </row>
    <row r="4128" spans="1:20" x14ac:dyDescent="0.3">
      <c r="A4128">
        <v>5</v>
      </c>
      <c r="B4128">
        <v>99</v>
      </c>
      <c r="C4128">
        <v>0</v>
      </c>
      <c r="D4128">
        <v>0</v>
      </c>
      <c r="E4128">
        <v>35</v>
      </c>
      <c r="F4128">
        <v>573</v>
      </c>
      <c r="G4128" s="1">
        <v>0</v>
      </c>
      <c r="H4128" s="1">
        <v>1.8918918999999999E-2</v>
      </c>
      <c r="I4128">
        <v>9.5974054049999999</v>
      </c>
      <c r="J4128">
        <v>0.6</v>
      </c>
      <c r="K4128" t="s">
        <v>22</v>
      </c>
      <c r="L4128">
        <v>2</v>
      </c>
      <c r="M4128">
        <v>2</v>
      </c>
      <c r="N4128">
        <v>1</v>
      </c>
      <c r="O4128">
        <v>4</v>
      </c>
      <c r="P4128" t="s">
        <v>19</v>
      </c>
      <c r="Q4128" t="b">
        <v>0</v>
      </c>
      <c r="R4128" t="b">
        <v>0</v>
      </c>
      <c r="S4128">
        <f>IF(OnlineShopData[[#This Row],[Revenue]]=TRUE,1,0)</f>
        <v>0</v>
      </c>
      <c r="T4128">
        <f>MATCH(OnlineShopData[[#This Row],[Month]],{"Jan","Feb","Mar","Apr","May","June","Jul","Aug","Sep","Oct","Nov","Dec"},0)</f>
        <v>5</v>
      </c>
    </row>
    <row r="4129" spans="1:20" x14ac:dyDescent="0.3">
      <c r="A4129">
        <v>1</v>
      </c>
      <c r="B4129">
        <v>5</v>
      </c>
      <c r="C4129">
        <v>0</v>
      </c>
      <c r="D4129">
        <v>0</v>
      </c>
      <c r="E4129">
        <v>53</v>
      </c>
      <c r="F4129">
        <v>1062.749495</v>
      </c>
      <c r="G4129" s="1">
        <v>7.843137E-3</v>
      </c>
      <c r="H4129" s="1">
        <v>1.9263448999999998E-2</v>
      </c>
      <c r="I4129">
        <v>0</v>
      </c>
      <c r="J4129">
        <v>0.4</v>
      </c>
      <c r="K4129" t="s">
        <v>22</v>
      </c>
      <c r="L4129">
        <v>1</v>
      </c>
      <c r="M4129">
        <v>1</v>
      </c>
      <c r="N4129">
        <v>1</v>
      </c>
      <c r="O4129">
        <v>4</v>
      </c>
      <c r="P4129" t="s">
        <v>19</v>
      </c>
      <c r="Q4129" t="b">
        <v>0</v>
      </c>
      <c r="R4129" t="b">
        <v>0</v>
      </c>
      <c r="S4129">
        <f>IF(OnlineShopData[[#This Row],[Revenue]]=TRUE,1,0)</f>
        <v>0</v>
      </c>
      <c r="T4129">
        <f>MATCH(OnlineShopData[[#This Row],[Month]],{"Jan","Feb","Mar","Apr","May","June","Jul","Aug","Sep","Oct","Nov","Dec"},0)</f>
        <v>5</v>
      </c>
    </row>
    <row r="4130" spans="1:20" x14ac:dyDescent="0.3">
      <c r="A4130">
        <v>4</v>
      </c>
      <c r="B4130">
        <v>109.5</v>
      </c>
      <c r="C4130">
        <v>0</v>
      </c>
      <c r="D4130">
        <v>0</v>
      </c>
      <c r="E4130">
        <v>66</v>
      </c>
      <c r="F4130">
        <v>1231.2</v>
      </c>
      <c r="G4130" s="1">
        <v>6.2801929999999999E-3</v>
      </c>
      <c r="H4130" s="1">
        <v>2.8298930999999999E-2</v>
      </c>
      <c r="I4130">
        <v>10.454376809999999</v>
      </c>
      <c r="J4130">
        <v>1</v>
      </c>
      <c r="K4130" t="s">
        <v>22</v>
      </c>
      <c r="L4130">
        <v>2</v>
      </c>
      <c r="M4130">
        <v>2</v>
      </c>
      <c r="N4130">
        <v>1</v>
      </c>
      <c r="O4130">
        <v>4</v>
      </c>
      <c r="P4130" t="s">
        <v>19</v>
      </c>
      <c r="Q4130" t="b">
        <v>1</v>
      </c>
      <c r="R4130" t="b">
        <v>0</v>
      </c>
      <c r="S4130">
        <f>IF(OnlineShopData[[#This Row],[Revenue]]=TRUE,1,0)</f>
        <v>0</v>
      </c>
      <c r="T4130">
        <f>MATCH(OnlineShopData[[#This Row],[Month]],{"Jan","Feb","Mar","Apr","May","June","Jul","Aug","Sep","Oct","Nov","Dec"},0)</f>
        <v>5</v>
      </c>
    </row>
    <row r="4131" spans="1:20" x14ac:dyDescent="0.3">
      <c r="A4131">
        <v>0</v>
      </c>
      <c r="B4131">
        <v>0</v>
      </c>
      <c r="C4131">
        <v>0</v>
      </c>
      <c r="D4131">
        <v>0</v>
      </c>
      <c r="E4131">
        <v>7</v>
      </c>
      <c r="F4131">
        <v>98.333333330000002</v>
      </c>
      <c r="G4131" s="1">
        <v>2.8571428999999999E-2</v>
      </c>
      <c r="H4131" s="1">
        <v>3.2653060999999997E-2</v>
      </c>
      <c r="I4131">
        <v>0</v>
      </c>
      <c r="J4131">
        <v>0</v>
      </c>
      <c r="K4131" t="s">
        <v>22</v>
      </c>
      <c r="L4131">
        <v>1</v>
      </c>
      <c r="M4131">
        <v>1</v>
      </c>
      <c r="N4131">
        <v>1</v>
      </c>
      <c r="O4131">
        <v>3</v>
      </c>
      <c r="P4131" t="s">
        <v>19</v>
      </c>
      <c r="Q4131" t="b">
        <v>0</v>
      </c>
      <c r="R4131" t="b">
        <v>0</v>
      </c>
      <c r="S4131">
        <f>IF(OnlineShopData[[#This Row],[Revenue]]=TRUE,1,0)</f>
        <v>0</v>
      </c>
      <c r="T4131">
        <f>MATCH(OnlineShopData[[#This Row],[Month]],{"Jan","Feb","Mar","Apr","May","June","Jul","Aug","Sep","Oct","Nov","Dec"},0)</f>
        <v>5</v>
      </c>
    </row>
    <row r="4132" spans="1:20" x14ac:dyDescent="0.3">
      <c r="A4132">
        <v>7</v>
      </c>
      <c r="B4132">
        <v>1474.5</v>
      </c>
      <c r="C4132">
        <v>2</v>
      </c>
      <c r="D4132">
        <v>11.5</v>
      </c>
      <c r="E4132">
        <v>129</v>
      </c>
      <c r="F4132">
        <v>5293.8247090000004</v>
      </c>
      <c r="G4132" s="1">
        <v>5.0724639999999996E-3</v>
      </c>
      <c r="H4132" s="1">
        <v>2.0659074999999999E-2</v>
      </c>
      <c r="I4132">
        <v>2.5249939609999998</v>
      </c>
      <c r="J4132">
        <v>0.2</v>
      </c>
      <c r="K4132" t="s">
        <v>22</v>
      </c>
      <c r="L4132">
        <v>2</v>
      </c>
      <c r="M4132">
        <v>2</v>
      </c>
      <c r="N4132">
        <v>3</v>
      </c>
      <c r="O4132">
        <v>1</v>
      </c>
      <c r="P4132" t="s">
        <v>19</v>
      </c>
      <c r="Q4132" t="b">
        <v>0</v>
      </c>
      <c r="R4132" t="b">
        <v>0</v>
      </c>
      <c r="S4132">
        <f>IF(OnlineShopData[[#This Row],[Revenue]]=TRUE,1,0)</f>
        <v>0</v>
      </c>
      <c r="T4132">
        <f>MATCH(OnlineShopData[[#This Row],[Month]],{"Jan","Feb","Mar","Apr","May","June","Jul","Aug","Sep","Oct","Nov","Dec"},0)</f>
        <v>5</v>
      </c>
    </row>
    <row r="4133" spans="1:20" x14ac:dyDescent="0.3">
      <c r="A4133">
        <v>2</v>
      </c>
      <c r="B4133">
        <v>38</v>
      </c>
      <c r="C4133">
        <v>0</v>
      </c>
      <c r="D4133">
        <v>0</v>
      </c>
      <c r="E4133">
        <v>77</v>
      </c>
      <c r="F4133">
        <v>1230.312302</v>
      </c>
      <c r="G4133" s="1">
        <v>0</v>
      </c>
      <c r="H4133" s="1">
        <v>3.4920630000000001E-3</v>
      </c>
      <c r="I4133">
        <v>79</v>
      </c>
      <c r="J4133">
        <v>0.6</v>
      </c>
      <c r="K4133" t="s">
        <v>22</v>
      </c>
      <c r="L4133">
        <v>2</v>
      </c>
      <c r="M4133">
        <v>4</v>
      </c>
      <c r="N4133">
        <v>4</v>
      </c>
      <c r="O4133">
        <v>2</v>
      </c>
      <c r="P4133" t="s">
        <v>19</v>
      </c>
      <c r="Q4133" t="b">
        <v>0</v>
      </c>
      <c r="R4133" t="b">
        <v>0</v>
      </c>
      <c r="S4133">
        <f>IF(OnlineShopData[[#This Row],[Revenue]]=TRUE,1,0)</f>
        <v>0</v>
      </c>
      <c r="T4133">
        <f>MATCH(OnlineShopData[[#This Row],[Month]],{"Jan","Feb","Mar","Apr","May","June","Jul","Aug","Sep","Oct","Nov","Dec"},0)</f>
        <v>5</v>
      </c>
    </row>
    <row r="4134" spans="1:20" x14ac:dyDescent="0.3">
      <c r="A4134">
        <v>5</v>
      </c>
      <c r="B4134">
        <v>73</v>
      </c>
      <c r="C4134">
        <v>0</v>
      </c>
      <c r="D4134">
        <v>0</v>
      </c>
      <c r="E4134">
        <v>18</v>
      </c>
      <c r="F4134">
        <v>498.33333329999999</v>
      </c>
      <c r="G4134" s="1">
        <v>0.01</v>
      </c>
      <c r="H4134" s="1">
        <v>0.04</v>
      </c>
      <c r="I4134">
        <v>0</v>
      </c>
      <c r="J4134">
        <v>0</v>
      </c>
      <c r="K4134" t="s">
        <v>22</v>
      </c>
      <c r="L4134">
        <v>2</v>
      </c>
      <c r="M4134">
        <v>4</v>
      </c>
      <c r="N4134">
        <v>7</v>
      </c>
      <c r="O4134">
        <v>3</v>
      </c>
      <c r="P4134" t="s">
        <v>19</v>
      </c>
      <c r="Q4134" t="b">
        <v>0</v>
      </c>
      <c r="R4134" t="b">
        <v>0</v>
      </c>
      <c r="S4134">
        <f>IF(OnlineShopData[[#This Row],[Revenue]]=TRUE,1,0)</f>
        <v>0</v>
      </c>
      <c r="T4134">
        <f>MATCH(OnlineShopData[[#This Row],[Month]],{"Jan","Feb","Mar","Apr","May","June","Jul","Aug","Sep","Oct","Nov","Dec"},0)</f>
        <v>5</v>
      </c>
    </row>
    <row r="4135" spans="1:20" x14ac:dyDescent="0.3">
      <c r="A4135">
        <v>0</v>
      </c>
      <c r="B4135">
        <v>0</v>
      </c>
      <c r="C4135">
        <v>0</v>
      </c>
      <c r="D4135">
        <v>0</v>
      </c>
      <c r="E4135">
        <v>15</v>
      </c>
      <c r="F4135">
        <v>225</v>
      </c>
      <c r="G4135" s="1">
        <v>0</v>
      </c>
      <c r="H4135" s="1">
        <v>2.6666667000000002E-2</v>
      </c>
      <c r="I4135">
        <v>0</v>
      </c>
      <c r="J4135">
        <v>0</v>
      </c>
      <c r="K4135" t="s">
        <v>22</v>
      </c>
      <c r="L4135">
        <v>2</v>
      </c>
      <c r="M4135">
        <v>2</v>
      </c>
      <c r="N4135">
        <v>7</v>
      </c>
      <c r="O4135">
        <v>3</v>
      </c>
      <c r="P4135" t="s">
        <v>19</v>
      </c>
      <c r="Q4135" t="b">
        <v>0</v>
      </c>
      <c r="R4135" t="b">
        <v>0</v>
      </c>
      <c r="S4135">
        <f>IF(OnlineShopData[[#This Row],[Revenue]]=TRUE,1,0)</f>
        <v>0</v>
      </c>
      <c r="T4135">
        <f>MATCH(OnlineShopData[[#This Row],[Month]],{"Jan","Feb","Mar","Apr","May","June","Jul","Aug","Sep","Oct","Nov","Dec"},0)</f>
        <v>5</v>
      </c>
    </row>
    <row r="4136" spans="1:20" x14ac:dyDescent="0.3">
      <c r="A4136">
        <v>3</v>
      </c>
      <c r="B4136">
        <v>19.333333329999999</v>
      </c>
      <c r="C4136">
        <v>0</v>
      </c>
      <c r="D4136">
        <v>0</v>
      </c>
      <c r="E4136">
        <v>28</v>
      </c>
      <c r="F4136">
        <v>710.90833329999998</v>
      </c>
      <c r="G4136" s="1">
        <v>6.4516130000000001E-3</v>
      </c>
      <c r="H4136" s="1">
        <v>1.2903226E-2</v>
      </c>
      <c r="I4136">
        <v>0</v>
      </c>
      <c r="J4136">
        <v>0</v>
      </c>
      <c r="K4136" t="s">
        <v>22</v>
      </c>
      <c r="L4136">
        <v>2</v>
      </c>
      <c r="M4136">
        <v>2</v>
      </c>
      <c r="N4136">
        <v>8</v>
      </c>
      <c r="O4136">
        <v>3</v>
      </c>
      <c r="P4136" t="s">
        <v>20</v>
      </c>
      <c r="Q4136" t="b">
        <v>0</v>
      </c>
      <c r="R4136" t="b">
        <v>0</v>
      </c>
      <c r="S4136">
        <f>IF(OnlineShopData[[#This Row],[Revenue]]=TRUE,1,0)</f>
        <v>0</v>
      </c>
      <c r="T4136">
        <f>MATCH(OnlineShopData[[#This Row],[Month]],{"Jan","Feb","Mar","Apr","May","June","Jul","Aug","Sep","Oct","Nov","Dec"},0)</f>
        <v>5</v>
      </c>
    </row>
    <row r="4137" spans="1:20" x14ac:dyDescent="0.3">
      <c r="A4137">
        <v>0</v>
      </c>
      <c r="B4137">
        <v>0</v>
      </c>
      <c r="C4137">
        <v>0</v>
      </c>
      <c r="D4137">
        <v>0</v>
      </c>
      <c r="E4137">
        <v>18</v>
      </c>
      <c r="F4137">
        <v>356.5</v>
      </c>
      <c r="G4137" s="1">
        <v>1.2500000000000001E-2</v>
      </c>
      <c r="H4137" s="1">
        <v>2.5000000000000001E-2</v>
      </c>
      <c r="I4137">
        <v>0</v>
      </c>
      <c r="J4137">
        <v>0.6</v>
      </c>
      <c r="K4137" t="s">
        <v>22</v>
      </c>
      <c r="L4137">
        <v>2</v>
      </c>
      <c r="M4137">
        <v>2</v>
      </c>
      <c r="N4137">
        <v>3</v>
      </c>
      <c r="O4137">
        <v>2</v>
      </c>
      <c r="P4137" t="s">
        <v>20</v>
      </c>
      <c r="Q4137" t="b">
        <v>0</v>
      </c>
      <c r="R4137" t="b">
        <v>0</v>
      </c>
      <c r="S4137">
        <f>IF(OnlineShopData[[#This Row],[Revenue]]=TRUE,1,0)</f>
        <v>0</v>
      </c>
      <c r="T4137">
        <f>MATCH(OnlineShopData[[#This Row],[Month]],{"Jan","Feb","Mar","Apr","May","June","Jul","Aug","Sep","Oct","Nov","Dec"},0)</f>
        <v>5</v>
      </c>
    </row>
    <row r="4138" spans="1:20" x14ac:dyDescent="0.3">
      <c r="A4138">
        <v>10</v>
      </c>
      <c r="B4138">
        <v>464.15</v>
      </c>
      <c r="C4138">
        <v>4</v>
      </c>
      <c r="D4138">
        <v>160.5</v>
      </c>
      <c r="E4138">
        <v>26</v>
      </c>
      <c r="F4138">
        <v>1975.633333</v>
      </c>
      <c r="G4138" s="1">
        <v>1.7647059E-2</v>
      </c>
      <c r="H4138" s="1">
        <v>2.9411764999999999E-2</v>
      </c>
      <c r="I4138">
        <v>0</v>
      </c>
      <c r="J4138">
        <v>0.2</v>
      </c>
      <c r="K4138" t="s">
        <v>22</v>
      </c>
      <c r="L4138">
        <v>2</v>
      </c>
      <c r="M4138">
        <v>2</v>
      </c>
      <c r="N4138">
        <v>1</v>
      </c>
      <c r="O4138">
        <v>3</v>
      </c>
      <c r="P4138" t="s">
        <v>19</v>
      </c>
      <c r="Q4138" t="b">
        <v>0</v>
      </c>
      <c r="R4138" t="b">
        <v>0</v>
      </c>
      <c r="S4138">
        <f>IF(OnlineShopData[[#This Row],[Revenue]]=TRUE,1,0)</f>
        <v>0</v>
      </c>
      <c r="T4138">
        <f>MATCH(OnlineShopData[[#This Row],[Month]],{"Jan","Feb","Mar","Apr","May","June","Jul","Aug","Sep","Oct","Nov","Dec"},0)</f>
        <v>5</v>
      </c>
    </row>
    <row r="4139" spans="1:20" x14ac:dyDescent="0.3">
      <c r="A4139">
        <v>0</v>
      </c>
      <c r="B4139">
        <v>0</v>
      </c>
      <c r="C4139">
        <v>0</v>
      </c>
      <c r="D4139">
        <v>0</v>
      </c>
      <c r="E4139">
        <v>21</v>
      </c>
      <c r="F4139">
        <v>248.83333329999999</v>
      </c>
      <c r="G4139" s="1">
        <v>0.01</v>
      </c>
      <c r="H4139" s="1">
        <v>2.2499999999999999E-2</v>
      </c>
      <c r="I4139">
        <v>0</v>
      </c>
      <c r="J4139">
        <v>0</v>
      </c>
      <c r="K4139" t="s">
        <v>22</v>
      </c>
      <c r="L4139">
        <v>2</v>
      </c>
      <c r="M4139">
        <v>5</v>
      </c>
      <c r="N4139">
        <v>6</v>
      </c>
      <c r="O4139">
        <v>3</v>
      </c>
      <c r="P4139" t="s">
        <v>19</v>
      </c>
      <c r="Q4139" t="b">
        <v>0</v>
      </c>
      <c r="R4139" t="b">
        <v>0</v>
      </c>
      <c r="S4139">
        <f>IF(OnlineShopData[[#This Row],[Revenue]]=TRUE,1,0)</f>
        <v>0</v>
      </c>
      <c r="T4139">
        <f>MATCH(OnlineShopData[[#This Row],[Month]],{"Jan","Feb","Mar","Apr","May","June","Jul","Aug","Sep","Oct","Nov","Dec"},0)</f>
        <v>5</v>
      </c>
    </row>
    <row r="4140" spans="1:20" x14ac:dyDescent="0.3">
      <c r="A4140">
        <v>0</v>
      </c>
      <c r="B4140">
        <v>0</v>
      </c>
      <c r="C4140">
        <v>1</v>
      </c>
      <c r="D4140">
        <v>2</v>
      </c>
      <c r="E4140">
        <v>12</v>
      </c>
      <c r="F4140">
        <v>1311</v>
      </c>
      <c r="G4140" s="1">
        <v>5.3333332999999997E-2</v>
      </c>
      <c r="H4140" s="1">
        <v>8.4722222E-2</v>
      </c>
      <c r="I4140">
        <v>0</v>
      </c>
      <c r="J4140">
        <v>0</v>
      </c>
      <c r="K4140" t="s">
        <v>22</v>
      </c>
      <c r="L4140">
        <v>3</v>
      </c>
      <c r="M4140">
        <v>2</v>
      </c>
      <c r="N4140">
        <v>1</v>
      </c>
      <c r="O4140">
        <v>15</v>
      </c>
      <c r="P4140" t="s">
        <v>19</v>
      </c>
      <c r="Q4140" t="b">
        <v>0</v>
      </c>
      <c r="R4140" t="b">
        <v>0</v>
      </c>
      <c r="S4140">
        <f>IF(OnlineShopData[[#This Row],[Revenue]]=TRUE,1,0)</f>
        <v>0</v>
      </c>
      <c r="T4140">
        <f>MATCH(OnlineShopData[[#This Row],[Month]],{"Jan","Feb","Mar","Apr","May","June","Jul","Aug","Sep","Oct","Nov","Dec"},0)</f>
        <v>5</v>
      </c>
    </row>
    <row r="4141" spans="1:20" x14ac:dyDescent="0.3">
      <c r="A4141">
        <v>0</v>
      </c>
      <c r="B4141">
        <v>0</v>
      </c>
      <c r="C4141">
        <v>0</v>
      </c>
      <c r="D4141">
        <v>0</v>
      </c>
      <c r="E4141">
        <v>22</v>
      </c>
      <c r="F4141">
        <v>2473.25</v>
      </c>
      <c r="G4141" s="1">
        <v>9.0909089999999994E-3</v>
      </c>
      <c r="H4141" s="1">
        <v>1.3383838E-2</v>
      </c>
      <c r="I4141">
        <v>0</v>
      </c>
      <c r="J4141">
        <v>0</v>
      </c>
      <c r="K4141" t="s">
        <v>22</v>
      </c>
      <c r="L4141">
        <v>3</v>
      </c>
      <c r="M4141">
        <v>2</v>
      </c>
      <c r="N4141">
        <v>3</v>
      </c>
      <c r="O4141">
        <v>2</v>
      </c>
      <c r="P4141" t="s">
        <v>19</v>
      </c>
      <c r="Q4141" t="b">
        <v>0</v>
      </c>
      <c r="R4141" t="b">
        <v>0</v>
      </c>
      <c r="S4141">
        <f>IF(OnlineShopData[[#This Row],[Revenue]]=TRUE,1,0)</f>
        <v>0</v>
      </c>
      <c r="T4141">
        <f>MATCH(OnlineShopData[[#This Row],[Month]],{"Jan","Feb","Mar","Apr","May","June","Jul","Aug","Sep","Oct","Nov","Dec"},0)</f>
        <v>5</v>
      </c>
    </row>
    <row r="4142" spans="1:20" x14ac:dyDescent="0.3">
      <c r="A4142">
        <v>0</v>
      </c>
      <c r="B4142">
        <v>0</v>
      </c>
      <c r="C4142">
        <v>0</v>
      </c>
      <c r="D4142">
        <v>0</v>
      </c>
      <c r="E4142">
        <v>6</v>
      </c>
      <c r="F4142">
        <v>72</v>
      </c>
      <c r="G4142" s="1">
        <v>0</v>
      </c>
      <c r="H4142" s="1">
        <v>0.05</v>
      </c>
      <c r="I4142">
        <v>0</v>
      </c>
      <c r="J4142">
        <v>0.8</v>
      </c>
      <c r="K4142" t="s">
        <v>22</v>
      </c>
      <c r="L4142">
        <v>2</v>
      </c>
      <c r="M4142">
        <v>2</v>
      </c>
      <c r="N4142">
        <v>4</v>
      </c>
      <c r="O4142">
        <v>4</v>
      </c>
      <c r="P4142" t="s">
        <v>19</v>
      </c>
      <c r="Q4142" t="b">
        <v>0</v>
      </c>
      <c r="R4142" t="b">
        <v>0</v>
      </c>
      <c r="S4142">
        <f>IF(OnlineShopData[[#This Row],[Revenue]]=TRUE,1,0)</f>
        <v>0</v>
      </c>
      <c r="T4142">
        <f>MATCH(OnlineShopData[[#This Row],[Month]],{"Jan","Feb","Mar","Apr","May","June","Jul","Aug","Sep","Oct","Nov","Dec"},0)</f>
        <v>5</v>
      </c>
    </row>
    <row r="4143" spans="1:20" x14ac:dyDescent="0.3">
      <c r="A4143">
        <v>1</v>
      </c>
      <c r="B4143">
        <v>0</v>
      </c>
      <c r="C4143">
        <v>0</v>
      </c>
      <c r="D4143">
        <v>0</v>
      </c>
      <c r="E4143">
        <v>7</v>
      </c>
      <c r="F4143">
        <v>110.75</v>
      </c>
      <c r="G4143" s="1">
        <v>0</v>
      </c>
      <c r="H4143" s="1">
        <v>2.8571428999999999E-2</v>
      </c>
      <c r="I4143">
        <v>0</v>
      </c>
      <c r="J4143">
        <v>0</v>
      </c>
      <c r="K4143" t="s">
        <v>22</v>
      </c>
      <c r="L4143">
        <v>3</v>
      </c>
      <c r="M4143">
        <v>2</v>
      </c>
      <c r="N4143">
        <v>1</v>
      </c>
      <c r="O4143">
        <v>4</v>
      </c>
      <c r="P4143" t="s">
        <v>19</v>
      </c>
      <c r="Q4143" t="b">
        <v>1</v>
      </c>
      <c r="R4143" t="b">
        <v>0</v>
      </c>
      <c r="S4143">
        <f>IF(OnlineShopData[[#This Row],[Revenue]]=TRUE,1,0)</f>
        <v>0</v>
      </c>
      <c r="T4143">
        <f>MATCH(OnlineShopData[[#This Row],[Month]],{"Jan","Feb","Mar","Apr","May","June","Jul","Aug","Sep","Oct","Nov","Dec"},0)</f>
        <v>5</v>
      </c>
    </row>
    <row r="4144" spans="1:20" x14ac:dyDescent="0.3">
      <c r="A4144">
        <v>0</v>
      </c>
      <c r="B4144">
        <v>0</v>
      </c>
      <c r="C4144">
        <v>0</v>
      </c>
      <c r="D4144">
        <v>0</v>
      </c>
      <c r="E4144">
        <v>6</v>
      </c>
      <c r="F4144">
        <v>110</v>
      </c>
      <c r="G4144" s="1">
        <v>1.1111111E-2</v>
      </c>
      <c r="H4144" s="1">
        <v>5.8333333000000001E-2</v>
      </c>
      <c r="I4144">
        <v>0</v>
      </c>
      <c r="J4144">
        <v>0</v>
      </c>
      <c r="K4144" t="s">
        <v>22</v>
      </c>
      <c r="L4144">
        <v>2</v>
      </c>
      <c r="M4144">
        <v>2</v>
      </c>
      <c r="N4144">
        <v>4</v>
      </c>
      <c r="O4144">
        <v>2</v>
      </c>
      <c r="P4144" t="s">
        <v>19</v>
      </c>
      <c r="Q4144" t="b">
        <v>0</v>
      </c>
      <c r="R4144" t="b">
        <v>0</v>
      </c>
      <c r="S4144">
        <f>IF(OnlineShopData[[#This Row],[Revenue]]=TRUE,1,0)</f>
        <v>0</v>
      </c>
      <c r="T4144">
        <f>MATCH(OnlineShopData[[#This Row],[Month]],{"Jan","Feb","Mar","Apr","May","June","Jul","Aug","Sep","Oct","Nov","Dec"},0)</f>
        <v>5</v>
      </c>
    </row>
    <row r="4145" spans="1:20" x14ac:dyDescent="0.3">
      <c r="A4145">
        <v>6</v>
      </c>
      <c r="B4145">
        <v>523.33333330000005</v>
      </c>
      <c r="C4145">
        <v>3</v>
      </c>
      <c r="D4145">
        <v>37</v>
      </c>
      <c r="E4145">
        <v>34</v>
      </c>
      <c r="F4145">
        <v>581.22619050000003</v>
      </c>
      <c r="G4145" s="1">
        <v>2.3809523999999999E-2</v>
      </c>
      <c r="H4145" s="1">
        <v>3.0213238999999999E-2</v>
      </c>
      <c r="I4145">
        <v>0</v>
      </c>
      <c r="J4145">
        <v>0</v>
      </c>
      <c r="K4145" t="s">
        <v>22</v>
      </c>
      <c r="L4145">
        <v>2</v>
      </c>
      <c r="M4145">
        <v>2</v>
      </c>
      <c r="N4145">
        <v>2</v>
      </c>
      <c r="O4145">
        <v>1</v>
      </c>
      <c r="P4145" t="s">
        <v>19</v>
      </c>
      <c r="Q4145" t="b">
        <v>1</v>
      </c>
      <c r="R4145" t="b">
        <v>0</v>
      </c>
      <c r="S4145">
        <f>IF(OnlineShopData[[#This Row],[Revenue]]=TRUE,1,0)</f>
        <v>0</v>
      </c>
      <c r="T4145">
        <f>MATCH(OnlineShopData[[#This Row],[Month]],{"Jan","Feb","Mar","Apr","May","June","Jul","Aug","Sep","Oct","Nov","Dec"},0)</f>
        <v>5</v>
      </c>
    </row>
    <row r="4146" spans="1:20" x14ac:dyDescent="0.3">
      <c r="A4146">
        <v>6</v>
      </c>
      <c r="B4146">
        <v>162.5</v>
      </c>
      <c r="C4146">
        <v>0</v>
      </c>
      <c r="D4146">
        <v>0</v>
      </c>
      <c r="E4146">
        <v>39</v>
      </c>
      <c r="F4146">
        <v>1634.0952380000001</v>
      </c>
      <c r="G4146" s="1">
        <v>0</v>
      </c>
      <c r="H4146" s="1">
        <v>1.1111111E-2</v>
      </c>
      <c r="I4146">
        <v>8.604391304</v>
      </c>
      <c r="J4146">
        <v>0</v>
      </c>
      <c r="K4146" t="s">
        <v>22</v>
      </c>
      <c r="L4146">
        <v>3</v>
      </c>
      <c r="M4146">
        <v>3</v>
      </c>
      <c r="N4146">
        <v>5</v>
      </c>
      <c r="O4146">
        <v>2</v>
      </c>
      <c r="P4146" t="s">
        <v>19</v>
      </c>
      <c r="Q4146" t="b">
        <v>0</v>
      </c>
      <c r="R4146" t="b">
        <v>0</v>
      </c>
      <c r="S4146">
        <f>IF(OnlineShopData[[#This Row],[Revenue]]=TRUE,1,0)</f>
        <v>0</v>
      </c>
      <c r="T4146">
        <f>MATCH(OnlineShopData[[#This Row],[Month]],{"Jan","Feb","Mar","Apr","May","June","Jul","Aug","Sep","Oct","Nov","Dec"},0)</f>
        <v>5</v>
      </c>
    </row>
    <row r="4147" spans="1:20" x14ac:dyDescent="0.3">
      <c r="A4147">
        <v>0</v>
      </c>
      <c r="B4147">
        <v>0</v>
      </c>
      <c r="C4147">
        <v>0</v>
      </c>
      <c r="D4147">
        <v>0</v>
      </c>
      <c r="E4147">
        <v>18</v>
      </c>
      <c r="F4147">
        <v>473.75</v>
      </c>
      <c r="G4147" s="1">
        <v>3.7499999999999999E-2</v>
      </c>
      <c r="H4147" s="1">
        <v>4.6666667000000002E-2</v>
      </c>
      <c r="I4147">
        <v>0</v>
      </c>
      <c r="J4147">
        <v>0.6</v>
      </c>
      <c r="K4147" t="s">
        <v>22</v>
      </c>
      <c r="L4147">
        <v>3</v>
      </c>
      <c r="M4147">
        <v>2</v>
      </c>
      <c r="N4147">
        <v>6</v>
      </c>
      <c r="O4147">
        <v>3</v>
      </c>
      <c r="P4147" t="s">
        <v>19</v>
      </c>
      <c r="Q4147" t="b">
        <v>0</v>
      </c>
      <c r="R4147" t="b">
        <v>0</v>
      </c>
      <c r="S4147">
        <f>IF(OnlineShopData[[#This Row],[Revenue]]=TRUE,1,0)</f>
        <v>0</v>
      </c>
      <c r="T4147">
        <f>MATCH(OnlineShopData[[#This Row],[Month]],{"Jan","Feb","Mar","Apr","May","June","Jul","Aug","Sep","Oct","Nov","Dec"},0)</f>
        <v>5</v>
      </c>
    </row>
    <row r="4148" spans="1:20" x14ac:dyDescent="0.3">
      <c r="A4148">
        <v>2</v>
      </c>
      <c r="B4148">
        <v>42</v>
      </c>
      <c r="C4148">
        <v>0</v>
      </c>
      <c r="D4148">
        <v>0</v>
      </c>
      <c r="E4148">
        <v>16</v>
      </c>
      <c r="F4148">
        <v>602</v>
      </c>
      <c r="G4148" s="1">
        <v>1.4705882E-2</v>
      </c>
      <c r="H4148" s="1">
        <v>4.4117647000000003E-2</v>
      </c>
      <c r="I4148">
        <v>0</v>
      </c>
      <c r="J4148">
        <v>0</v>
      </c>
      <c r="K4148" t="s">
        <v>22</v>
      </c>
      <c r="L4148">
        <v>2</v>
      </c>
      <c r="M4148">
        <v>2</v>
      </c>
      <c r="N4148">
        <v>1</v>
      </c>
      <c r="O4148">
        <v>3</v>
      </c>
      <c r="P4148" t="s">
        <v>19</v>
      </c>
      <c r="Q4148" t="b">
        <v>0</v>
      </c>
      <c r="R4148" t="b">
        <v>0</v>
      </c>
      <c r="S4148">
        <f>IF(OnlineShopData[[#This Row],[Revenue]]=TRUE,1,0)</f>
        <v>0</v>
      </c>
      <c r="T4148">
        <f>MATCH(OnlineShopData[[#This Row],[Month]],{"Jan","Feb","Mar","Apr","May","June","Jul","Aug","Sep","Oct","Nov","Dec"},0)</f>
        <v>5</v>
      </c>
    </row>
    <row r="4149" spans="1:20" x14ac:dyDescent="0.3">
      <c r="A4149">
        <v>0</v>
      </c>
      <c r="B4149">
        <v>0</v>
      </c>
      <c r="C4149">
        <v>0</v>
      </c>
      <c r="D4149">
        <v>0</v>
      </c>
      <c r="E4149">
        <v>1</v>
      </c>
      <c r="F4149">
        <v>13</v>
      </c>
      <c r="G4149" s="1">
        <v>0</v>
      </c>
      <c r="H4149" s="1">
        <v>0.05</v>
      </c>
      <c r="I4149">
        <v>0</v>
      </c>
      <c r="J4149">
        <v>0</v>
      </c>
      <c r="K4149" t="s">
        <v>22</v>
      </c>
      <c r="L4149">
        <v>3</v>
      </c>
      <c r="M4149">
        <v>2</v>
      </c>
      <c r="N4149">
        <v>1</v>
      </c>
      <c r="O4149">
        <v>3</v>
      </c>
      <c r="P4149" t="s">
        <v>20</v>
      </c>
      <c r="Q4149" t="b">
        <v>0</v>
      </c>
      <c r="R4149" t="b">
        <v>0</v>
      </c>
      <c r="S4149">
        <f>IF(OnlineShopData[[#This Row],[Revenue]]=TRUE,1,0)</f>
        <v>0</v>
      </c>
      <c r="T4149">
        <f>MATCH(OnlineShopData[[#This Row],[Month]],{"Jan","Feb","Mar","Apr","May","June","Jul","Aug","Sep","Oct","Nov","Dec"},0)</f>
        <v>5</v>
      </c>
    </row>
    <row r="4150" spans="1:20" x14ac:dyDescent="0.3">
      <c r="A4150">
        <v>1</v>
      </c>
      <c r="B4150">
        <v>4</v>
      </c>
      <c r="C4150">
        <v>0</v>
      </c>
      <c r="D4150">
        <v>0</v>
      </c>
      <c r="E4150">
        <v>49</v>
      </c>
      <c r="F4150">
        <v>4651.0333330000003</v>
      </c>
      <c r="G4150" s="1">
        <v>0.02</v>
      </c>
      <c r="H4150" s="1">
        <v>0.05</v>
      </c>
      <c r="I4150">
        <v>0</v>
      </c>
      <c r="J4150">
        <v>0.8</v>
      </c>
      <c r="K4150" t="s">
        <v>22</v>
      </c>
      <c r="L4150">
        <v>2</v>
      </c>
      <c r="M4150">
        <v>2</v>
      </c>
      <c r="N4150">
        <v>7</v>
      </c>
      <c r="O4150">
        <v>2</v>
      </c>
      <c r="P4150" t="s">
        <v>19</v>
      </c>
      <c r="Q4150" t="b">
        <v>0</v>
      </c>
      <c r="R4150" t="b">
        <v>0</v>
      </c>
      <c r="S4150">
        <f>IF(OnlineShopData[[#This Row],[Revenue]]=TRUE,1,0)</f>
        <v>0</v>
      </c>
      <c r="T4150">
        <f>MATCH(OnlineShopData[[#This Row],[Month]],{"Jan","Feb","Mar","Apr","May","June","Jul","Aug","Sep","Oct","Nov","Dec"},0)</f>
        <v>5</v>
      </c>
    </row>
    <row r="4151" spans="1:20" x14ac:dyDescent="0.3">
      <c r="A4151">
        <v>0</v>
      </c>
      <c r="B4151">
        <v>0</v>
      </c>
      <c r="C4151">
        <v>0</v>
      </c>
      <c r="D4151">
        <v>0</v>
      </c>
      <c r="E4151">
        <v>76</v>
      </c>
      <c r="F4151">
        <v>2854.7833329999999</v>
      </c>
      <c r="G4151" s="1">
        <v>5.8666669999999999E-3</v>
      </c>
      <c r="H4151" s="1">
        <v>1.9555556000000002E-2</v>
      </c>
      <c r="I4151">
        <v>0</v>
      </c>
      <c r="J4151">
        <v>0</v>
      </c>
      <c r="K4151" t="s">
        <v>22</v>
      </c>
      <c r="L4151">
        <v>2</v>
      </c>
      <c r="M4151">
        <v>2</v>
      </c>
      <c r="N4151">
        <v>3</v>
      </c>
      <c r="O4151">
        <v>4</v>
      </c>
      <c r="P4151" t="s">
        <v>19</v>
      </c>
      <c r="Q4151" t="b">
        <v>0</v>
      </c>
      <c r="R4151" t="b">
        <v>0</v>
      </c>
      <c r="S4151">
        <f>IF(OnlineShopData[[#This Row],[Revenue]]=TRUE,1,0)</f>
        <v>0</v>
      </c>
      <c r="T4151">
        <f>MATCH(OnlineShopData[[#This Row],[Month]],{"Jan","Feb","Mar","Apr","May","June","Jul","Aug","Sep","Oct","Nov","Dec"},0)</f>
        <v>5</v>
      </c>
    </row>
    <row r="4152" spans="1:20" x14ac:dyDescent="0.3">
      <c r="A4152">
        <v>2</v>
      </c>
      <c r="B4152">
        <v>173</v>
      </c>
      <c r="C4152">
        <v>0</v>
      </c>
      <c r="D4152">
        <v>0</v>
      </c>
      <c r="E4152">
        <v>7</v>
      </c>
      <c r="F4152">
        <v>224</v>
      </c>
      <c r="G4152" s="1">
        <v>6.6666666999999999E-2</v>
      </c>
      <c r="H4152" s="1">
        <v>0.111111111</v>
      </c>
      <c r="I4152">
        <v>0</v>
      </c>
      <c r="J4152">
        <v>0</v>
      </c>
      <c r="K4152" t="s">
        <v>22</v>
      </c>
      <c r="L4152">
        <v>3</v>
      </c>
      <c r="M4152">
        <v>2</v>
      </c>
      <c r="N4152">
        <v>8</v>
      </c>
      <c r="O4152">
        <v>2</v>
      </c>
      <c r="P4152" t="s">
        <v>19</v>
      </c>
      <c r="Q4152" t="b">
        <v>0</v>
      </c>
      <c r="R4152" t="b">
        <v>0</v>
      </c>
      <c r="S4152">
        <f>IF(OnlineShopData[[#This Row],[Revenue]]=TRUE,1,0)</f>
        <v>0</v>
      </c>
      <c r="T4152">
        <f>MATCH(OnlineShopData[[#This Row],[Month]],{"Jan","Feb","Mar","Apr","May","June","Jul","Aug","Sep","Oct","Nov","Dec"},0)</f>
        <v>5</v>
      </c>
    </row>
    <row r="4153" spans="1:20" x14ac:dyDescent="0.3">
      <c r="A4153">
        <v>0</v>
      </c>
      <c r="B4153">
        <v>0</v>
      </c>
      <c r="C4153">
        <v>0</v>
      </c>
      <c r="D4153">
        <v>0</v>
      </c>
      <c r="E4153">
        <v>7</v>
      </c>
      <c r="F4153">
        <v>701</v>
      </c>
      <c r="G4153" s="1">
        <v>0</v>
      </c>
      <c r="H4153" s="1">
        <v>5.7142856999999998E-2</v>
      </c>
      <c r="I4153">
        <v>0</v>
      </c>
      <c r="J4153">
        <v>0.8</v>
      </c>
      <c r="K4153" t="s">
        <v>22</v>
      </c>
      <c r="L4153">
        <v>2</v>
      </c>
      <c r="M4153">
        <v>5</v>
      </c>
      <c r="N4153">
        <v>1</v>
      </c>
      <c r="O4153">
        <v>4</v>
      </c>
      <c r="P4153" t="s">
        <v>19</v>
      </c>
      <c r="Q4153" t="b">
        <v>0</v>
      </c>
      <c r="R4153" t="b">
        <v>0</v>
      </c>
      <c r="S4153">
        <f>IF(OnlineShopData[[#This Row],[Revenue]]=TRUE,1,0)</f>
        <v>0</v>
      </c>
      <c r="T4153">
        <f>MATCH(OnlineShopData[[#This Row],[Month]],{"Jan","Feb","Mar","Apr","May","June","Jul","Aug","Sep","Oct","Nov","Dec"},0)</f>
        <v>5</v>
      </c>
    </row>
    <row r="4154" spans="1:20" x14ac:dyDescent="0.3">
      <c r="A4154">
        <v>3</v>
      </c>
      <c r="B4154">
        <v>45</v>
      </c>
      <c r="C4154">
        <v>0</v>
      </c>
      <c r="D4154">
        <v>0</v>
      </c>
      <c r="E4154">
        <v>24</v>
      </c>
      <c r="F4154">
        <v>506.16666670000001</v>
      </c>
      <c r="G4154" s="1">
        <v>2.1333332999999999E-2</v>
      </c>
      <c r="H4154" s="1">
        <v>3.4000000000000002E-2</v>
      </c>
      <c r="I4154">
        <v>0</v>
      </c>
      <c r="J4154">
        <v>0.8</v>
      </c>
      <c r="K4154" t="s">
        <v>22</v>
      </c>
      <c r="L4154">
        <v>2</v>
      </c>
      <c r="M4154">
        <v>5</v>
      </c>
      <c r="N4154">
        <v>2</v>
      </c>
      <c r="O4154">
        <v>2</v>
      </c>
      <c r="P4154" t="s">
        <v>19</v>
      </c>
      <c r="Q4154" t="b">
        <v>0</v>
      </c>
      <c r="R4154" t="b">
        <v>0</v>
      </c>
      <c r="S4154">
        <f>IF(OnlineShopData[[#This Row],[Revenue]]=TRUE,1,0)</f>
        <v>0</v>
      </c>
      <c r="T4154">
        <f>MATCH(OnlineShopData[[#This Row],[Month]],{"Jan","Feb","Mar","Apr","May","June","Jul","Aug","Sep","Oct","Nov","Dec"},0)</f>
        <v>5</v>
      </c>
    </row>
    <row r="4155" spans="1:20" x14ac:dyDescent="0.3">
      <c r="A4155">
        <v>0</v>
      </c>
      <c r="B4155">
        <v>0</v>
      </c>
      <c r="C4155">
        <v>0</v>
      </c>
      <c r="D4155">
        <v>0</v>
      </c>
      <c r="E4155">
        <v>15</v>
      </c>
      <c r="F4155">
        <v>791</v>
      </c>
      <c r="G4155" s="1">
        <v>0</v>
      </c>
      <c r="H4155" s="1">
        <v>3.1111111E-2</v>
      </c>
      <c r="I4155">
        <v>19.348266670000001</v>
      </c>
      <c r="J4155">
        <v>0</v>
      </c>
      <c r="K4155" t="s">
        <v>22</v>
      </c>
      <c r="L4155">
        <v>2</v>
      </c>
      <c r="M4155">
        <v>2</v>
      </c>
      <c r="N4155">
        <v>6</v>
      </c>
      <c r="O4155">
        <v>1</v>
      </c>
      <c r="P4155" t="s">
        <v>19</v>
      </c>
      <c r="Q4155" t="b">
        <v>0</v>
      </c>
      <c r="R4155" t="b">
        <v>0</v>
      </c>
      <c r="S4155">
        <f>IF(OnlineShopData[[#This Row],[Revenue]]=TRUE,1,0)</f>
        <v>0</v>
      </c>
      <c r="T4155">
        <f>MATCH(OnlineShopData[[#This Row],[Month]],{"Jan","Feb","Mar","Apr","May","June","Jul","Aug","Sep","Oct","Nov","Dec"},0)</f>
        <v>5</v>
      </c>
    </row>
    <row r="4156" spans="1:20" x14ac:dyDescent="0.3">
      <c r="A4156">
        <v>0</v>
      </c>
      <c r="B4156">
        <v>0</v>
      </c>
      <c r="C4156">
        <v>0</v>
      </c>
      <c r="D4156">
        <v>0</v>
      </c>
      <c r="E4156">
        <v>22</v>
      </c>
      <c r="F4156">
        <v>401.16666670000001</v>
      </c>
      <c r="G4156" s="1">
        <v>0</v>
      </c>
      <c r="H4156" s="1">
        <v>1.3636364E-2</v>
      </c>
      <c r="I4156">
        <v>0</v>
      </c>
      <c r="J4156">
        <v>0</v>
      </c>
      <c r="K4156" t="s">
        <v>22</v>
      </c>
      <c r="L4156">
        <v>2</v>
      </c>
      <c r="M4156">
        <v>2</v>
      </c>
      <c r="N4156">
        <v>1</v>
      </c>
      <c r="O4156">
        <v>3</v>
      </c>
      <c r="P4156" t="s">
        <v>19</v>
      </c>
      <c r="Q4156" t="b">
        <v>0</v>
      </c>
      <c r="R4156" t="b">
        <v>0</v>
      </c>
      <c r="S4156">
        <f>IF(OnlineShopData[[#This Row],[Revenue]]=TRUE,1,0)</f>
        <v>0</v>
      </c>
      <c r="T4156">
        <f>MATCH(OnlineShopData[[#This Row],[Month]],{"Jan","Feb","Mar","Apr","May","June","Jul","Aug","Sep","Oct","Nov","Dec"},0)</f>
        <v>5</v>
      </c>
    </row>
    <row r="4157" spans="1:20" x14ac:dyDescent="0.3">
      <c r="A4157">
        <v>1</v>
      </c>
      <c r="B4157">
        <v>4</v>
      </c>
      <c r="C4157">
        <v>0</v>
      </c>
      <c r="D4157">
        <v>0</v>
      </c>
      <c r="E4157">
        <v>6</v>
      </c>
      <c r="F4157">
        <v>102</v>
      </c>
      <c r="G4157" s="1">
        <v>0</v>
      </c>
      <c r="H4157" s="1">
        <v>5.7142856999999998E-2</v>
      </c>
      <c r="I4157">
        <v>0</v>
      </c>
      <c r="J4157">
        <v>0</v>
      </c>
      <c r="K4157" t="s">
        <v>22</v>
      </c>
      <c r="L4157">
        <v>2</v>
      </c>
      <c r="M4157">
        <v>2</v>
      </c>
      <c r="N4157">
        <v>1</v>
      </c>
      <c r="O4157">
        <v>3</v>
      </c>
      <c r="P4157" t="s">
        <v>20</v>
      </c>
      <c r="Q4157" t="b">
        <v>0</v>
      </c>
      <c r="R4157" t="b">
        <v>0</v>
      </c>
      <c r="S4157">
        <f>IF(OnlineShopData[[#This Row],[Revenue]]=TRUE,1,0)</f>
        <v>0</v>
      </c>
      <c r="T4157">
        <f>MATCH(OnlineShopData[[#This Row],[Month]],{"Jan","Feb","Mar","Apr","May","June","Jul","Aug","Sep","Oct","Nov","Dec"},0)</f>
        <v>5</v>
      </c>
    </row>
    <row r="4158" spans="1:20" x14ac:dyDescent="0.3">
      <c r="A4158">
        <v>0</v>
      </c>
      <c r="B4158">
        <v>0</v>
      </c>
      <c r="C4158">
        <v>0</v>
      </c>
      <c r="D4158">
        <v>0</v>
      </c>
      <c r="E4158">
        <v>26</v>
      </c>
      <c r="F4158">
        <v>852.76666669999997</v>
      </c>
      <c r="G4158" s="1">
        <v>1.923077E-3</v>
      </c>
      <c r="H4158" s="1">
        <v>2.4166666999999999E-2</v>
      </c>
      <c r="I4158">
        <v>0</v>
      </c>
      <c r="J4158">
        <v>1</v>
      </c>
      <c r="K4158" t="s">
        <v>22</v>
      </c>
      <c r="L4158">
        <v>3</v>
      </c>
      <c r="M4158">
        <v>2</v>
      </c>
      <c r="N4158">
        <v>4</v>
      </c>
      <c r="O4158">
        <v>1</v>
      </c>
      <c r="P4158" t="s">
        <v>19</v>
      </c>
      <c r="Q4158" t="b">
        <v>1</v>
      </c>
      <c r="R4158" t="b">
        <v>0</v>
      </c>
      <c r="S4158">
        <f>IF(OnlineShopData[[#This Row],[Revenue]]=TRUE,1,0)</f>
        <v>0</v>
      </c>
      <c r="T4158">
        <f>MATCH(OnlineShopData[[#This Row],[Month]],{"Jan","Feb","Mar","Apr","May","June","Jul","Aug","Sep","Oct","Nov","Dec"},0)</f>
        <v>5</v>
      </c>
    </row>
    <row r="4159" spans="1:20" x14ac:dyDescent="0.3">
      <c r="A4159">
        <v>8</v>
      </c>
      <c r="B4159">
        <v>77</v>
      </c>
      <c r="C4159">
        <v>0</v>
      </c>
      <c r="D4159">
        <v>0</v>
      </c>
      <c r="E4159">
        <v>36</v>
      </c>
      <c r="F4159">
        <v>2670.8694439999999</v>
      </c>
      <c r="G4159" s="1">
        <v>0</v>
      </c>
      <c r="H4159" s="1">
        <v>1.8461538E-2</v>
      </c>
      <c r="I4159">
        <v>13.99676923</v>
      </c>
      <c r="J4159">
        <v>0</v>
      </c>
      <c r="K4159" t="s">
        <v>22</v>
      </c>
      <c r="L4159">
        <v>2</v>
      </c>
      <c r="M4159">
        <v>5</v>
      </c>
      <c r="N4159">
        <v>7</v>
      </c>
      <c r="O4159">
        <v>2</v>
      </c>
      <c r="P4159" t="s">
        <v>19</v>
      </c>
      <c r="Q4159" t="b">
        <v>0</v>
      </c>
      <c r="R4159" t="b">
        <v>0</v>
      </c>
      <c r="S4159">
        <f>IF(OnlineShopData[[#This Row],[Revenue]]=TRUE,1,0)</f>
        <v>0</v>
      </c>
      <c r="T4159">
        <f>MATCH(OnlineShopData[[#This Row],[Month]],{"Jan","Feb","Mar","Apr","May","June","Jul","Aug","Sep","Oct","Nov","Dec"},0)</f>
        <v>5</v>
      </c>
    </row>
    <row r="4160" spans="1:20" x14ac:dyDescent="0.3">
      <c r="A4160">
        <v>0</v>
      </c>
      <c r="B4160">
        <v>0</v>
      </c>
      <c r="C4160">
        <v>0</v>
      </c>
      <c r="D4160">
        <v>0</v>
      </c>
      <c r="E4160">
        <v>6</v>
      </c>
      <c r="F4160">
        <v>105</v>
      </c>
      <c r="G4160" s="1">
        <v>6.6666666999999999E-2</v>
      </c>
      <c r="H4160" s="1">
        <v>0.1</v>
      </c>
      <c r="I4160">
        <v>0</v>
      </c>
      <c r="J4160">
        <v>0</v>
      </c>
      <c r="K4160" t="s">
        <v>22</v>
      </c>
      <c r="L4160">
        <v>3</v>
      </c>
      <c r="M4160">
        <v>2</v>
      </c>
      <c r="N4160">
        <v>4</v>
      </c>
      <c r="O4160">
        <v>3</v>
      </c>
      <c r="P4160" t="s">
        <v>19</v>
      </c>
      <c r="Q4160" t="b">
        <v>0</v>
      </c>
      <c r="R4160" t="b">
        <v>0</v>
      </c>
      <c r="S4160">
        <f>IF(OnlineShopData[[#This Row],[Revenue]]=TRUE,1,0)</f>
        <v>0</v>
      </c>
      <c r="T4160">
        <f>MATCH(OnlineShopData[[#This Row],[Month]],{"Jan","Feb","Mar","Apr","May","June","Jul","Aug","Sep","Oct","Nov","Dec"},0)</f>
        <v>5</v>
      </c>
    </row>
    <row r="4161" spans="1:20" x14ac:dyDescent="0.3">
      <c r="A4161">
        <v>4</v>
      </c>
      <c r="B4161">
        <v>98</v>
      </c>
      <c r="C4161">
        <v>1</v>
      </c>
      <c r="D4161">
        <v>31</v>
      </c>
      <c r="E4161">
        <v>32</v>
      </c>
      <c r="F4161">
        <v>898.17142860000001</v>
      </c>
      <c r="G4161" s="1">
        <v>0</v>
      </c>
      <c r="H4161" s="1">
        <v>5.5555559999999997E-3</v>
      </c>
      <c r="I4161">
        <v>23.321666669999999</v>
      </c>
      <c r="J4161">
        <v>0</v>
      </c>
      <c r="K4161" t="s">
        <v>22</v>
      </c>
      <c r="L4161">
        <v>2</v>
      </c>
      <c r="M4161">
        <v>2</v>
      </c>
      <c r="N4161">
        <v>4</v>
      </c>
      <c r="O4161">
        <v>2</v>
      </c>
      <c r="P4161" t="s">
        <v>20</v>
      </c>
      <c r="Q4161" t="b">
        <v>1</v>
      </c>
      <c r="R4161" t="b">
        <v>1</v>
      </c>
      <c r="S4161">
        <f>IF(OnlineShopData[[#This Row],[Revenue]]=TRUE,1,0)</f>
        <v>1</v>
      </c>
      <c r="T4161">
        <f>MATCH(OnlineShopData[[#This Row],[Month]],{"Jan","Feb","Mar","Apr","May","June","Jul","Aug","Sep","Oct","Nov","Dec"},0)</f>
        <v>5</v>
      </c>
    </row>
    <row r="4162" spans="1:20" x14ac:dyDescent="0.3">
      <c r="A4162">
        <v>1</v>
      </c>
      <c r="B4162">
        <v>15</v>
      </c>
      <c r="C4162">
        <v>0</v>
      </c>
      <c r="D4162">
        <v>0</v>
      </c>
      <c r="E4162">
        <v>20</v>
      </c>
      <c r="F4162">
        <v>243.41666670000001</v>
      </c>
      <c r="G4162" s="1">
        <v>0</v>
      </c>
      <c r="H4162" s="1">
        <v>4.7619050000000003E-3</v>
      </c>
      <c r="I4162">
        <v>0</v>
      </c>
      <c r="J4162">
        <v>0</v>
      </c>
      <c r="K4162" t="s">
        <v>22</v>
      </c>
      <c r="L4162">
        <v>2</v>
      </c>
      <c r="M4162">
        <v>2</v>
      </c>
      <c r="N4162">
        <v>1</v>
      </c>
      <c r="O4162">
        <v>3</v>
      </c>
      <c r="P4162" t="s">
        <v>19</v>
      </c>
      <c r="Q4162" t="b">
        <v>0</v>
      </c>
      <c r="R4162" t="b">
        <v>0</v>
      </c>
      <c r="S4162">
        <f>IF(OnlineShopData[[#This Row],[Revenue]]=TRUE,1,0)</f>
        <v>0</v>
      </c>
      <c r="T4162">
        <f>MATCH(OnlineShopData[[#This Row],[Month]],{"Jan","Feb","Mar","Apr","May","June","Jul","Aug","Sep","Oct","Nov","Dec"},0)</f>
        <v>5</v>
      </c>
    </row>
    <row r="4163" spans="1:20" x14ac:dyDescent="0.3">
      <c r="A4163">
        <v>0</v>
      </c>
      <c r="B4163">
        <v>0</v>
      </c>
      <c r="C4163">
        <v>0</v>
      </c>
      <c r="D4163">
        <v>0</v>
      </c>
      <c r="E4163">
        <v>1</v>
      </c>
      <c r="F4163">
        <v>0</v>
      </c>
      <c r="G4163" s="1">
        <v>0.2</v>
      </c>
      <c r="H4163" s="1">
        <v>0.2</v>
      </c>
      <c r="I4163">
        <v>0</v>
      </c>
      <c r="J4163">
        <v>0</v>
      </c>
      <c r="K4163" t="s">
        <v>22</v>
      </c>
      <c r="L4163">
        <v>3</v>
      </c>
      <c r="M4163">
        <v>2</v>
      </c>
      <c r="N4163">
        <v>9</v>
      </c>
      <c r="O4163">
        <v>3</v>
      </c>
      <c r="P4163" t="s">
        <v>19</v>
      </c>
      <c r="Q4163" t="b">
        <v>0</v>
      </c>
      <c r="R4163" t="b">
        <v>0</v>
      </c>
      <c r="S4163">
        <f>IF(OnlineShopData[[#This Row],[Revenue]]=TRUE,1,0)</f>
        <v>0</v>
      </c>
      <c r="T4163">
        <f>MATCH(OnlineShopData[[#This Row],[Month]],{"Jan","Feb","Mar","Apr","May","June","Jul","Aug","Sep","Oct","Nov","Dec"},0)</f>
        <v>5</v>
      </c>
    </row>
    <row r="4164" spans="1:20" x14ac:dyDescent="0.3">
      <c r="A4164">
        <v>0</v>
      </c>
      <c r="B4164">
        <v>0</v>
      </c>
      <c r="C4164">
        <v>0</v>
      </c>
      <c r="D4164">
        <v>0</v>
      </c>
      <c r="E4164">
        <v>8</v>
      </c>
      <c r="F4164">
        <v>191</v>
      </c>
      <c r="G4164" s="1">
        <v>0</v>
      </c>
      <c r="H4164" s="1">
        <v>2.5000000000000001E-2</v>
      </c>
      <c r="I4164">
        <v>0</v>
      </c>
      <c r="J4164">
        <v>0</v>
      </c>
      <c r="K4164" t="s">
        <v>22</v>
      </c>
      <c r="L4164">
        <v>2</v>
      </c>
      <c r="M4164">
        <v>2</v>
      </c>
      <c r="N4164">
        <v>2</v>
      </c>
      <c r="O4164">
        <v>13</v>
      </c>
      <c r="P4164" t="s">
        <v>19</v>
      </c>
      <c r="Q4164" t="b">
        <v>1</v>
      </c>
      <c r="R4164" t="b">
        <v>0</v>
      </c>
      <c r="S4164">
        <f>IF(OnlineShopData[[#This Row],[Revenue]]=TRUE,1,0)</f>
        <v>0</v>
      </c>
      <c r="T4164">
        <f>MATCH(OnlineShopData[[#This Row],[Month]],{"Jan","Feb","Mar","Apr","May","June","Jul","Aug","Sep","Oct","Nov","Dec"},0)</f>
        <v>5</v>
      </c>
    </row>
    <row r="4165" spans="1:20" x14ac:dyDescent="0.3">
      <c r="A4165">
        <v>8</v>
      </c>
      <c r="B4165">
        <v>31.1</v>
      </c>
      <c r="C4165">
        <v>11</v>
      </c>
      <c r="D4165">
        <v>1258.833333</v>
      </c>
      <c r="E4165">
        <v>195</v>
      </c>
      <c r="F4165">
        <v>7675.1492900000003</v>
      </c>
      <c r="G4165" s="1">
        <v>1.9375429999999999E-3</v>
      </c>
      <c r="H4165" s="1">
        <v>1.4673581999999999E-2</v>
      </c>
      <c r="I4165">
        <v>3.3828767800000001</v>
      </c>
      <c r="J4165">
        <v>0.4</v>
      </c>
      <c r="K4165" t="s">
        <v>22</v>
      </c>
      <c r="L4165">
        <v>2</v>
      </c>
      <c r="M4165">
        <v>2</v>
      </c>
      <c r="N4165">
        <v>1</v>
      </c>
      <c r="O4165">
        <v>4</v>
      </c>
      <c r="P4165" t="s">
        <v>19</v>
      </c>
      <c r="Q4165" t="b">
        <v>0</v>
      </c>
      <c r="R4165" t="b">
        <v>0</v>
      </c>
      <c r="S4165">
        <f>IF(OnlineShopData[[#This Row],[Revenue]]=TRUE,1,0)</f>
        <v>0</v>
      </c>
      <c r="T4165">
        <f>MATCH(OnlineShopData[[#This Row],[Month]],{"Jan","Feb","Mar","Apr","May","June","Jul","Aug","Sep","Oct","Nov","Dec"},0)</f>
        <v>5</v>
      </c>
    </row>
    <row r="4166" spans="1:20" x14ac:dyDescent="0.3">
      <c r="A4166">
        <v>4</v>
      </c>
      <c r="B4166">
        <v>76.166666669999998</v>
      </c>
      <c r="C4166">
        <v>0</v>
      </c>
      <c r="D4166">
        <v>0</v>
      </c>
      <c r="E4166">
        <v>10</v>
      </c>
      <c r="F4166">
        <v>182.16666670000001</v>
      </c>
      <c r="G4166" s="1">
        <v>0</v>
      </c>
      <c r="H4166" s="1">
        <v>1.8181817999999999E-2</v>
      </c>
      <c r="I4166">
        <v>0</v>
      </c>
      <c r="J4166">
        <v>0.4</v>
      </c>
      <c r="K4166" t="s">
        <v>22</v>
      </c>
      <c r="L4166">
        <v>3</v>
      </c>
      <c r="M4166">
        <v>2</v>
      </c>
      <c r="N4166">
        <v>1</v>
      </c>
      <c r="O4166">
        <v>1</v>
      </c>
      <c r="P4166" t="s">
        <v>19</v>
      </c>
      <c r="Q4166" t="b">
        <v>0</v>
      </c>
      <c r="R4166" t="b">
        <v>0</v>
      </c>
      <c r="S4166">
        <f>IF(OnlineShopData[[#This Row],[Revenue]]=TRUE,1,0)</f>
        <v>0</v>
      </c>
      <c r="T4166">
        <f>MATCH(OnlineShopData[[#This Row],[Month]],{"Jan","Feb","Mar","Apr","May","June","Jul","Aug","Sep","Oct","Nov","Dec"},0)</f>
        <v>5</v>
      </c>
    </row>
    <row r="4167" spans="1:20" x14ac:dyDescent="0.3">
      <c r="A4167">
        <v>0</v>
      </c>
      <c r="B4167">
        <v>0</v>
      </c>
      <c r="C4167">
        <v>0</v>
      </c>
      <c r="D4167">
        <v>0</v>
      </c>
      <c r="E4167">
        <v>11</v>
      </c>
      <c r="F4167">
        <v>547.5</v>
      </c>
      <c r="G4167" s="1">
        <v>1.8181817999999999E-2</v>
      </c>
      <c r="H4167" s="1">
        <v>2.4747475000000001E-2</v>
      </c>
      <c r="I4167">
        <v>0</v>
      </c>
      <c r="J4167">
        <v>1</v>
      </c>
      <c r="K4167" t="s">
        <v>22</v>
      </c>
      <c r="L4167">
        <v>3</v>
      </c>
      <c r="M4167">
        <v>3</v>
      </c>
      <c r="N4167">
        <v>3</v>
      </c>
      <c r="O4167">
        <v>1</v>
      </c>
      <c r="P4167" t="s">
        <v>19</v>
      </c>
      <c r="Q4167" t="b">
        <v>1</v>
      </c>
      <c r="R4167" t="b">
        <v>0</v>
      </c>
      <c r="S4167">
        <f>IF(OnlineShopData[[#This Row],[Revenue]]=TRUE,1,0)</f>
        <v>0</v>
      </c>
      <c r="T4167">
        <f>MATCH(OnlineShopData[[#This Row],[Month]],{"Jan","Feb","Mar","Apr","May","June","Jul","Aug","Sep","Oct","Nov","Dec"},0)</f>
        <v>5</v>
      </c>
    </row>
    <row r="4168" spans="1:20" x14ac:dyDescent="0.3">
      <c r="A4168">
        <v>0</v>
      </c>
      <c r="B4168">
        <v>0</v>
      </c>
      <c r="C4168">
        <v>1</v>
      </c>
      <c r="D4168">
        <v>26</v>
      </c>
      <c r="E4168">
        <v>51</v>
      </c>
      <c r="F4168">
        <v>3540.2393940000002</v>
      </c>
      <c r="G4168" s="1">
        <v>1.9607840000000001E-3</v>
      </c>
      <c r="H4168" s="1">
        <v>2.3180828000000001E-2</v>
      </c>
      <c r="I4168">
        <v>2.1724313730000002</v>
      </c>
      <c r="J4168">
        <v>0.8</v>
      </c>
      <c r="K4168" t="s">
        <v>22</v>
      </c>
      <c r="L4168">
        <v>1</v>
      </c>
      <c r="M4168">
        <v>1</v>
      </c>
      <c r="N4168">
        <v>3</v>
      </c>
      <c r="O4168">
        <v>1</v>
      </c>
      <c r="P4168" t="s">
        <v>19</v>
      </c>
      <c r="Q4168" t="b">
        <v>0</v>
      </c>
      <c r="R4168" t="b">
        <v>1</v>
      </c>
      <c r="S4168">
        <f>IF(OnlineShopData[[#This Row],[Revenue]]=TRUE,1,0)</f>
        <v>1</v>
      </c>
      <c r="T4168">
        <f>MATCH(OnlineShopData[[#This Row],[Month]],{"Jan","Feb","Mar","Apr","May","June","Jul","Aug","Sep","Oct","Nov","Dec"},0)</f>
        <v>5</v>
      </c>
    </row>
    <row r="4169" spans="1:20" x14ac:dyDescent="0.3">
      <c r="A4169">
        <v>9</v>
      </c>
      <c r="B4169">
        <v>299.6333333</v>
      </c>
      <c r="C4169">
        <v>4</v>
      </c>
      <c r="D4169">
        <v>56</v>
      </c>
      <c r="E4169">
        <v>35</v>
      </c>
      <c r="F4169">
        <v>1386.633333</v>
      </c>
      <c r="G4169" s="1">
        <v>1.0256410000000001E-2</v>
      </c>
      <c r="H4169" s="1">
        <v>1.4871795E-2</v>
      </c>
      <c r="I4169">
        <v>0</v>
      </c>
      <c r="J4169">
        <v>0</v>
      </c>
      <c r="K4169" t="s">
        <v>22</v>
      </c>
      <c r="L4169">
        <v>1</v>
      </c>
      <c r="M4169">
        <v>1</v>
      </c>
      <c r="N4169">
        <v>4</v>
      </c>
      <c r="O4169">
        <v>3</v>
      </c>
      <c r="P4169" t="s">
        <v>19</v>
      </c>
      <c r="Q4169" t="b">
        <v>0</v>
      </c>
      <c r="R4169" t="b">
        <v>0</v>
      </c>
      <c r="S4169">
        <f>IF(OnlineShopData[[#This Row],[Revenue]]=TRUE,1,0)</f>
        <v>0</v>
      </c>
      <c r="T4169">
        <f>MATCH(OnlineShopData[[#This Row],[Month]],{"Jan","Feb","Mar","Apr","May","June","Jul","Aug","Sep","Oct","Nov","Dec"},0)</f>
        <v>5</v>
      </c>
    </row>
    <row r="4170" spans="1:20" x14ac:dyDescent="0.3">
      <c r="A4170">
        <v>1</v>
      </c>
      <c r="B4170">
        <v>4</v>
      </c>
      <c r="C4170">
        <v>0</v>
      </c>
      <c r="D4170">
        <v>0</v>
      </c>
      <c r="E4170">
        <v>32</v>
      </c>
      <c r="F4170">
        <v>673.125</v>
      </c>
      <c r="G4170" s="1">
        <v>6.4516130000000001E-3</v>
      </c>
      <c r="H4170" s="1">
        <v>1.0056926000000001E-2</v>
      </c>
      <c r="I4170">
        <v>17.059225810000001</v>
      </c>
      <c r="J4170">
        <v>0.8</v>
      </c>
      <c r="K4170" t="s">
        <v>22</v>
      </c>
      <c r="L4170">
        <v>2</v>
      </c>
      <c r="M4170">
        <v>2</v>
      </c>
      <c r="N4170">
        <v>3</v>
      </c>
      <c r="O4170">
        <v>4</v>
      </c>
      <c r="P4170" t="s">
        <v>19</v>
      </c>
      <c r="Q4170" t="b">
        <v>0</v>
      </c>
      <c r="R4170" t="b">
        <v>1</v>
      </c>
      <c r="S4170">
        <f>IF(OnlineShopData[[#This Row],[Revenue]]=TRUE,1,0)</f>
        <v>1</v>
      </c>
      <c r="T4170">
        <f>MATCH(OnlineShopData[[#This Row],[Month]],{"Jan","Feb","Mar","Apr","May","June","Jul","Aug","Sep","Oct","Nov","Dec"},0)</f>
        <v>5</v>
      </c>
    </row>
    <row r="4171" spans="1:20" x14ac:dyDescent="0.3">
      <c r="A4171">
        <v>0</v>
      </c>
      <c r="B4171">
        <v>0</v>
      </c>
      <c r="C4171">
        <v>0</v>
      </c>
      <c r="D4171">
        <v>0</v>
      </c>
      <c r="E4171">
        <v>13</v>
      </c>
      <c r="F4171">
        <v>158.33333329999999</v>
      </c>
      <c r="G4171" s="1">
        <v>1.5384615000000001E-2</v>
      </c>
      <c r="H4171" s="1">
        <v>6.1538462000000002E-2</v>
      </c>
      <c r="I4171">
        <v>0</v>
      </c>
      <c r="J4171">
        <v>0.4</v>
      </c>
      <c r="K4171" t="s">
        <v>22</v>
      </c>
      <c r="L4171">
        <v>2</v>
      </c>
      <c r="M4171">
        <v>2</v>
      </c>
      <c r="N4171">
        <v>3</v>
      </c>
      <c r="O4171">
        <v>13</v>
      </c>
      <c r="P4171" t="s">
        <v>19</v>
      </c>
      <c r="Q4171" t="b">
        <v>0</v>
      </c>
      <c r="R4171" t="b">
        <v>0</v>
      </c>
      <c r="S4171">
        <f>IF(OnlineShopData[[#This Row],[Revenue]]=TRUE,1,0)</f>
        <v>0</v>
      </c>
      <c r="T4171">
        <f>MATCH(OnlineShopData[[#This Row],[Month]],{"Jan","Feb","Mar","Apr","May","June","Jul","Aug","Sep","Oct","Nov","Dec"},0)</f>
        <v>5</v>
      </c>
    </row>
    <row r="4172" spans="1:20" x14ac:dyDescent="0.3">
      <c r="A4172">
        <v>8</v>
      </c>
      <c r="B4172">
        <v>433.1</v>
      </c>
      <c r="C4172">
        <v>2</v>
      </c>
      <c r="D4172">
        <v>309</v>
      </c>
      <c r="E4172">
        <v>36</v>
      </c>
      <c r="F4172">
        <v>1523.416667</v>
      </c>
      <c r="G4172" s="1">
        <v>1.1742424E-2</v>
      </c>
      <c r="H4172" s="1">
        <v>1.6427739E-2</v>
      </c>
      <c r="I4172">
        <v>7.9755000000000003</v>
      </c>
      <c r="J4172">
        <v>0</v>
      </c>
      <c r="K4172" t="s">
        <v>22</v>
      </c>
      <c r="L4172">
        <v>2</v>
      </c>
      <c r="M4172">
        <v>2</v>
      </c>
      <c r="N4172">
        <v>1</v>
      </c>
      <c r="O4172">
        <v>2</v>
      </c>
      <c r="P4172" t="s">
        <v>19</v>
      </c>
      <c r="Q4172" t="b">
        <v>0</v>
      </c>
      <c r="R4172" t="b">
        <v>0</v>
      </c>
      <c r="S4172">
        <f>IF(OnlineShopData[[#This Row],[Revenue]]=TRUE,1,0)</f>
        <v>0</v>
      </c>
      <c r="T4172">
        <f>MATCH(OnlineShopData[[#This Row],[Month]],{"Jan","Feb","Mar","Apr","May","June","Jul","Aug","Sep","Oct","Nov","Dec"},0)</f>
        <v>5</v>
      </c>
    </row>
    <row r="4173" spans="1:20" x14ac:dyDescent="0.3">
      <c r="A4173">
        <v>3</v>
      </c>
      <c r="B4173">
        <v>35.333333330000002</v>
      </c>
      <c r="C4173">
        <v>0</v>
      </c>
      <c r="D4173">
        <v>0</v>
      </c>
      <c r="E4173">
        <v>13</v>
      </c>
      <c r="F4173">
        <v>151.5</v>
      </c>
      <c r="G4173" s="1">
        <v>3.333333E-3</v>
      </c>
      <c r="H4173" s="1">
        <v>1.6444443999999999E-2</v>
      </c>
      <c r="I4173">
        <v>0</v>
      </c>
      <c r="J4173">
        <v>0.8</v>
      </c>
      <c r="K4173" t="s">
        <v>22</v>
      </c>
      <c r="L4173">
        <v>2</v>
      </c>
      <c r="M4173">
        <v>2</v>
      </c>
      <c r="N4173">
        <v>3</v>
      </c>
      <c r="O4173">
        <v>2</v>
      </c>
      <c r="P4173" t="s">
        <v>19</v>
      </c>
      <c r="Q4173" t="b">
        <v>0</v>
      </c>
      <c r="R4173" t="b">
        <v>0</v>
      </c>
      <c r="S4173">
        <f>IF(OnlineShopData[[#This Row],[Revenue]]=TRUE,1,0)</f>
        <v>0</v>
      </c>
      <c r="T4173">
        <f>MATCH(OnlineShopData[[#This Row],[Month]],{"Jan","Feb","Mar","Apr","May","June","Jul","Aug","Sep","Oct","Nov","Dec"},0)</f>
        <v>5</v>
      </c>
    </row>
    <row r="4174" spans="1:20" x14ac:dyDescent="0.3">
      <c r="A4174">
        <v>0</v>
      </c>
      <c r="B4174">
        <v>0</v>
      </c>
      <c r="C4174">
        <v>0</v>
      </c>
      <c r="D4174">
        <v>0</v>
      </c>
      <c r="E4174">
        <v>3</v>
      </c>
      <c r="F4174">
        <v>70</v>
      </c>
      <c r="G4174" s="1">
        <v>0</v>
      </c>
      <c r="H4174" s="1">
        <v>3.3333333E-2</v>
      </c>
      <c r="I4174">
        <v>0</v>
      </c>
      <c r="J4174">
        <v>0.8</v>
      </c>
      <c r="K4174" t="s">
        <v>22</v>
      </c>
      <c r="L4174">
        <v>2</v>
      </c>
      <c r="M4174">
        <v>2</v>
      </c>
      <c r="N4174">
        <v>3</v>
      </c>
      <c r="O4174">
        <v>2</v>
      </c>
      <c r="P4174" t="s">
        <v>19</v>
      </c>
      <c r="Q4174" t="b">
        <v>0</v>
      </c>
      <c r="R4174" t="b">
        <v>0</v>
      </c>
      <c r="S4174">
        <f>IF(OnlineShopData[[#This Row],[Revenue]]=TRUE,1,0)</f>
        <v>0</v>
      </c>
      <c r="T4174">
        <f>MATCH(OnlineShopData[[#This Row],[Month]],{"Jan","Feb","Mar","Apr","May","June","Jul","Aug","Sep","Oct","Nov","Dec"},0)</f>
        <v>5</v>
      </c>
    </row>
    <row r="4175" spans="1:20" x14ac:dyDescent="0.3">
      <c r="A4175">
        <v>0</v>
      </c>
      <c r="B4175">
        <v>0</v>
      </c>
      <c r="C4175">
        <v>0</v>
      </c>
      <c r="D4175">
        <v>0</v>
      </c>
      <c r="E4175">
        <v>10</v>
      </c>
      <c r="F4175">
        <v>856.33333330000005</v>
      </c>
      <c r="G4175" s="1">
        <v>2.5000000000000001E-2</v>
      </c>
      <c r="H4175" s="1">
        <v>0.05</v>
      </c>
      <c r="I4175">
        <v>0</v>
      </c>
      <c r="J4175">
        <v>0</v>
      </c>
      <c r="K4175" t="s">
        <v>22</v>
      </c>
      <c r="L4175">
        <v>1</v>
      </c>
      <c r="M4175">
        <v>2</v>
      </c>
      <c r="N4175">
        <v>2</v>
      </c>
      <c r="O4175">
        <v>4</v>
      </c>
      <c r="P4175" t="s">
        <v>19</v>
      </c>
      <c r="Q4175" t="b">
        <v>1</v>
      </c>
      <c r="R4175" t="b">
        <v>0</v>
      </c>
      <c r="S4175">
        <f>IF(OnlineShopData[[#This Row],[Revenue]]=TRUE,1,0)</f>
        <v>0</v>
      </c>
      <c r="T4175">
        <f>MATCH(OnlineShopData[[#This Row],[Month]],{"Jan","Feb","Mar","Apr","May","June","Jul","Aug","Sep","Oct","Nov","Dec"},0)</f>
        <v>5</v>
      </c>
    </row>
    <row r="4176" spans="1:20" x14ac:dyDescent="0.3">
      <c r="A4176">
        <v>0</v>
      </c>
      <c r="B4176">
        <v>0</v>
      </c>
      <c r="C4176">
        <v>0</v>
      </c>
      <c r="D4176">
        <v>0</v>
      </c>
      <c r="E4176">
        <v>20</v>
      </c>
      <c r="F4176">
        <v>289.75</v>
      </c>
      <c r="G4176" s="1">
        <v>0</v>
      </c>
      <c r="H4176" s="1">
        <v>2.5000000000000001E-2</v>
      </c>
      <c r="I4176">
        <v>0</v>
      </c>
      <c r="J4176">
        <v>0</v>
      </c>
      <c r="K4176" t="s">
        <v>22</v>
      </c>
      <c r="L4176">
        <v>1</v>
      </c>
      <c r="M4176">
        <v>1</v>
      </c>
      <c r="N4176">
        <v>4</v>
      </c>
      <c r="O4176">
        <v>3</v>
      </c>
      <c r="P4176" t="s">
        <v>19</v>
      </c>
      <c r="Q4176" t="b">
        <v>0</v>
      </c>
      <c r="R4176" t="b">
        <v>0</v>
      </c>
      <c r="S4176">
        <f>IF(OnlineShopData[[#This Row],[Revenue]]=TRUE,1,0)</f>
        <v>0</v>
      </c>
      <c r="T4176">
        <f>MATCH(OnlineShopData[[#This Row],[Month]],{"Jan","Feb","Mar","Apr","May","June","Jul","Aug","Sep","Oct","Nov","Dec"},0)</f>
        <v>5</v>
      </c>
    </row>
    <row r="4177" spans="1:20" x14ac:dyDescent="0.3">
      <c r="A4177">
        <v>1</v>
      </c>
      <c r="B4177">
        <v>14</v>
      </c>
      <c r="C4177">
        <v>0</v>
      </c>
      <c r="D4177">
        <v>0</v>
      </c>
      <c r="E4177">
        <v>64</v>
      </c>
      <c r="F4177">
        <v>2555.12381</v>
      </c>
      <c r="G4177" s="1">
        <v>1.7460317E-2</v>
      </c>
      <c r="H4177" s="1">
        <v>3.4338623999999998E-2</v>
      </c>
      <c r="I4177">
        <v>0</v>
      </c>
      <c r="J4177">
        <v>0</v>
      </c>
      <c r="K4177" t="s">
        <v>22</v>
      </c>
      <c r="L4177">
        <v>2</v>
      </c>
      <c r="M4177">
        <v>4</v>
      </c>
      <c r="N4177">
        <v>4</v>
      </c>
      <c r="O4177">
        <v>2</v>
      </c>
      <c r="P4177" t="s">
        <v>19</v>
      </c>
      <c r="Q4177" t="b">
        <v>0</v>
      </c>
      <c r="R4177" t="b">
        <v>0</v>
      </c>
      <c r="S4177">
        <f>IF(OnlineShopData[[#This Row],[Revenue]]=TRUE,1,0)</f>
        <v>0</v>
      </c>
      <c r="T4177">
        <f>MATCH(OnlineShopData[[#This Row],[Month]],{"Jan","Feb","Mar","Apr","May","June","Jul","Aug","Sep","Oct","Nov","Dec"},0)</f>
        <v>5</v>
      </c>
    </row>
    <row r="4178" spans="1:20" x14ac:dyDescent="0.3">
      <c r="A4178">
        <v>0</v>
      </c>
      <c r="B4178">
        <v>0</v>
      </c>
      <c r="C4178">
        <v>0</v>
      </c>
      <c r="D4178">
        <v>0</v>
      </c>
      <c r="E4178">
        <v>1</v>
      </c>
      <c r="F4178">
        <v>0</v>
      </c>
      <c r="G4178" s="1">
        <v>0.2</v>
      </c>
      <c r="H4178" s="1">
        <v>0.2</v>
      </c>
      <c r="I4178">
        <v>0</v>
      </c>
      <c r="J4178">
        <v>0</v>
      </c>
      <c r="K4178" t="s">
        <v>22</v>
      </c>
      <c r="L4178">
        <v>2</v>
      </c>
      <c r="M4178">
        <v>10</v>
      </c>
      <c r="N4178">
        <v>3</v>
      </c>
      <c r="O4178">
        <v>3</v>
      </c>
      <c r="P4178" t="s">
        <v>19</v>
      </c>
      <c r="Q4178" t="b">
        <v>0</v>
      </c>
      <c r="R4178" t="b">
        <v>0</v>
      </c>
      <c r="S4178">
        <f>IF(OnlineShopData[[#This Row],[Revenue]]=TRUE,1,0)</f>
        <v>0</v>
      </c>
      <c r="T4178">
        <f>MATCH(OnlineShopData[[#This Row],[Month]],{"Jan","Feb","Mar","Apr","May","June","Jul","Aug","Sep","Oct","Nov","Dec"},0)</f>
        <v>5</v>
      </c>
    </row>
    <row r="4179" spans="1:20" x14ac:dyDescent="0.3">
      <c r="A4179">
        <v>0</v>
      </c>
      <c r="B4179">
        <v>0</v>
      </c>
      <c r="C4179">
        <v>1</v>
      </c>
      <c r="D4179">
        <v>27</v>
      </c>
      <c r="E4179">
        <v>20</v>
      </c>
      <c r="F4179">
        <v>566.5</v>
      </c>
      <c r="G4179" s="1">
        <v>4.7619050000000003E-3</v>
      </c>
      <c r="H4179" s="1">
        <v>2.3809523999999999E-2</v>
      </c>
      <c r="I4179">
        <v>0</v>
      </c>
      <c r="J4179">
        <v>0.6</v>
      </c>
      <c r="K4179" t="s">
        <v>22</v>
      </c>
      <c r="L4179">
        <v>3</v>
      </c>
      <c r="M4179">
        <v>2</v>
      </c>
      <c r="N4179">
        <v>1</v>
      </c>
      <c r="O4179">
        <v>3</v>
      </c>
      <c r="P4179" t="s">
        <v>19</v>
      </c>
      <c r="Q4179" t="b">
        <v>0</v>
      </c>
      <c r="R4179" t="b">
        <v>0</v>
      </c>
      <c r="S4179">
        <f>IF(OnlineShopData[[#This Row],[Revenue]]=TRUE,1,0)</f>
        <v>0</v>
      </c>
      <c r="T4179">
        <f>MATCH(OnlineShopData[[#This Row],[Month]],{"Jan","Feb","Mar","Apr","May","June","Jul","Aug","Sep","Oct","Nov","Dec"},0)</f>
        <v>5</v>
      </c>
    </row>
    <row r="4180" spans="1:20" x14ac:dyDescent="0.3">
      <c r="A4180">
        <v>0</v>
      </c>
      <c r="B4180">
        <v>0</v>
      </c>
      <c r="C4180">
        <v>0</v>
      </c>
      <c r="D4180">
        <v>0</v>
      </c>
      <c r="E4180">
        <v>26</v>
      </c>
      <c r="F4180">
        <v>453.33333329999999</v>
      </c>
      <c r="G4180" s="1">
        <v>1.5384615000000001E-2</v>
      </c>
      <c r="H4180" s="1">
        <v>3.4615384999999999E-2</v>
      </c>
      <c r="I4180">
        <v>0</v>
      </c>
      <c r="J4180">
        <v>0.8</v>
      </c>
      <c r="K4180" t="s">
        <v>22</v>
      </c>
      <c r="L4180">
        <v>2</v>
      </c>
      <c r="M4180">
        <v>4</v>
      </c>
      <c r="N4180">
        <v>1</v>
      </c>
      <c r="O4180">
        <v>4</v>
      </c>
      <c r="P4180" t="s">
        <v>19</v>
      </c>
      <c r="Q4180" t="b">
        <v>0</v>
      </c>
      <c r="R4180" t="b">
        <v>0</v>
      </c>
      <c r="S4180">
        <f>IF(OnlineShopData[[#This Row],[Revenue]]=TRUE,1,0)</f>
        <v>0</v>
      </c>
      <c r="T4180">
        <f>MATCH(OnlineShopData[[#This Row],[Month]],{"Jan","Feb","Mar","Apr","May","June","Jul","Aug","Sep","Oct","Nov","Dec"},0)</f>
        <v>5</v>
      </c>
    </row>
    <row r="4181" spans="1:20" x14ac:dyDescent="0.3">
      <c r="A4181">
        <v>0</v>
      </c>
      <c r="B4181">
        <v>0</v>
      </c>
      <c r="C4181">
        <v>0</v>
      </c>
      <c r="D4181">
        <v>0</v>
      </c>
      <c r="E4181">
        <v>4</v>
      </c>
      <c r="F4181">
        <v>85</v>
      </c>
      <c r="G4181" s="1">
        <v>0</v>
      </c>
      <c r="H4181" s="1">
        <v>7.4999999999999997E-2</v>
      </c>
      <c r="I4181">
        <v>0</v>
      </c>
      <c r="J4181">
        <v>0.6</v>
      </c>
      <c r="K4181" t="s">
        <v>22</v>
      </c>
      <c r="L4181">
        <v>2</v>
      </c>
      <c r="M4181">
        <v>2</v>
      </c>
      <c r="N4181">
        <v>3</v>
      </c>
      <c r="O4181">
        <v>4</v>
      </c>
      <c r="P4181" t="s">
        <v>19</v>
      </c>
      <c r="Q4181" t="b">
        <v>0</v>
      </c>
      <c r="R4181" t="b">
        <v>0</v>
      </c>
      <c r="S4181">
        <f>IF(OnlineShopData[[#This Row],[Revenue]]=TRUE,1,0)</f>
        <v>0</v>
      </c>
      <c r="T4181">
        <f>MATCH(OnlineShopData[[#This Row],[Month]],{"Jan","Feb","Mar","Apr","May","June","Jul","Aug","Sep","Oct","Nov","Dec"},0)</f>
        <v>5</v>
      </c>
    </row>
    <row r="4182" spans="1:20" x14ac:dyDescent="0.3">
      <c r="A4182">
        <v>0</v>
      </c>
      <c r="B4182">
        <v>0</v>
      </c>
      <c r="C4182">
        <v>1</v>
      </c>
      <c r="D4182">
        <v>0</v>
      </c>
      <c r="E4182">
        <v>23</v>
      </c>
      <c r="F4182">
        <v>489.25</v>
      </c>
      <c r="G4182" s="1">
        <v>1.73913E-3</v>
      </c>
      <c r="H4182" s="1">
        <v>3.2173912999999998E-2</v>
      </c>
      <c r="I4182">
        <v>0</v>
      </c>
      <c r="J4182">
        <v>0</v>
      </c>
      <c r="K4182" t="s">
        <v>22</v>
      </c>
      <c r="L4182">
        <v>2</v>
      </c>
      <c r="M4182">
        <v>5</v>
      </c>
      <c r="N4182">
        <v>5</v>
      </c>
      <c r="O4182">
        <v>2</v>
      </c>
      <c r="P4182" t="s">
        <v>19</v>
      </c>
      <c r="Q4182" t="b">
        <v>0</v>
      </c>
      <c r="R4182" t="b">
        <v>0</v>
      </c>
      <c r="S4182">
        <f>IF(OnlineShopData[[#This Row],[Revenue]]=TRUE,1,0)</f>
        <v>0</v>
      </c>
      <c r="T4182">
        <f>MATCH(OnlineShopData[[#This Row],[Month]],{"Jan","Feb","Mar","Apr","May","June","Jul","Aug","Sep","Oct","Nov","Dec"},0)</f>
        <v>5</v>
      </c>
    </row>
    <row r="4183" spans="1:20" x14ac:dyDescent="0.3">
      <c r="A4183">
        <v>2</v>
      </c>
      <c r="B4183">
        <v>10</v>
      </c>
      <c r="C4183">
        <v>1</v>
      </c>
      <c r="D4183">
        <v>57</v>
      </c>
      <c r="E4183">
        <v>99</v>
      </c>
      <c r="F4183">
        <v>6266.2085859999997</v>
      </c>
      <c r="G4183" s="1">
        <v>0</v>
      </c>
      <c r="H4183" s="1">
        <v>1.0869841E-2</v>
      </c>
      <c r="I4183">
        <v>8.9265985709999995</v>
      </c>
      <c r="J4183">
        <v>0</v>
      </c>
      <c r="K4183" t="s">
        <v>22</v>
      </c>
      <c r="L4183">
        <v>2</v>
      </c>
      <c r="M4183">
        <v>2</v>
      </c>
      <c r="N4183">
        <v>1</v>
      </c>
      <c r="O4183">
        <v>1</v>
      </c>
      <c r="P4183" t="s">
        <v>19</v>
      </c>
      <c r="Q4183" t="b">
        <v>1</v>
      </c>
      <c r="R4183" t="b">
        <v>0</v>
      </c>
      <c r="S4183">
        <f>IF(OnlineShopData[[#This Row],[Revenue]]=TRUE,1,0)</f>
        <v>0</v>
      </c>
      <c r="T4183">
        <f>MATCH(OnlineShopData[[#This Row],[Month]],{"Jan","Feb","Mar","Apr","May","June","Jul","Aug","Sep","Oct","Nov","Dec"},0)</f>
        <v>5</v>
      </c>
    </row>
    <row r="4184" spans="1:20" x14ac:dyDescent="0.3">
      <c r="A4184">
        <v>6</v>
      </c>
      <c r="B4184">
        <v>140.33333329999999</v>
      </c>
      <c r="C4184">
        <v>0</v>
      </c>
      <c r="D4184">
        <v>0</v>
      </c>
      <c r="E4184">
        <v>9</v>
      </c>
      <c r="F4184">
        <v>88.95</v>
      </c>
      <c r="G4184" s="1">
        <v>0</v>
      </c>
      <c r="H4184" s="1">
        <v>4.7619050000000003E-3</v>
      </c>
      <c r="I4184">
        <v>0</v>
      </c>
      <c r="J4184">
        <v>0</v>
      </c>
      <c r="K4184" t="s">
        <v>22</v>
      </c>
      <c r="L4184">
        <v>3</v>
      </c>
      <c r="M4184">
        <v>2</v>
      </c>
      <c r="N4184">
        <v>2</v>
      </c>
      <c r="O4184">
        <v>3</v>
      </c>
      <c r="P4184" t="s">
        <v>20</v>
      </c>
      <c r="Q4184" t="b">
        <v>0</v>
      </c>
      <c r="R4184" t="b">
        <v>0</v>
      </c>
      <c r="S4184">
        <f>IF(OnlineShopData[[#This Row],[Revenue]]=TRUE,1,0)</f>
        <v>0</v>
      </c>
      <c r="T4184">
        <f>MATCH(OnlineShopData[[#This Row],[Month]],{"Jan","Feb","Mar","Apr","May","June","Jul","Aug","Sep","Oct","Nov","Dec"},0)</f>
        <v>5</v>
      </c>
    </row>
    <row r="4185" spans="1:20" x14ac:dyDescent="0.3">
      <c r="A4185">
        <v>4</v>
      </c>
      <c r="B4185">
        <v>127</v>
      </c>
      <c r="C4185">
        <v>0</v>
      </c>
      <c r="D4185">
        <v>0</v>
      </c>
      <c r="E4185">
        <v>32</v>
      </c>
      <c r="F4185">
        <v>2423.75</v>
      </c>
      <c r="G4185" s="1">
        <v>2.7777779999999998E-3</v>
      </c>
      <c r="H4185" s="1">
        <v>2.1296295999999999E-2</v>
      </c>
      <c r="I4185">
        <v>23.619481480000001</v>
      </c>
      <c r="J4185">
        <v>0</v>
      </c>
      <c r="K4185" t="s">
        <v>22</v>
      </c>
      <c r="L4185">
        <v>1</v>
      </c>
      <c r="M4185">
        <v>1</v>
      </c>
      <c r="N4185">
        <v>3</v>
      </c>
      <c r="O4185">
        <v>4</v>
      </c>
      <c r="P4185" t="s">
        <v>19</v>
      </c>
      <c r="Q4185" t="b">
        <v>0</v>
      </c>
      <c r="R4185" t="b">
        <v>1</v>
      </c>
      <c r="S4185">
        <f>IF(OnlineShopData[[#This Row],[Revenue]]=TRUE,1,0)</f>
        <v>1</v>
      </c>
      <c r="T4185">
        <f>MATCH(OnlineShopData[[#This Row],[Month]],{"Jan","Feb","Mar","Apr","May","June","Jul","Aug","Sep","Oct","Nov","Dec"},0)</f>
        <v>5</v>
      </c>
    </row>
    <row r="4186" spans="1:20" x14ac:dyDescent="0.3">
      <c r="A4186">
        <v>5</v>
      </c>
      <c r="B4186">
        <v>200</v>
      </c>
      <c r="C4186">
        <v>1</v>
      </c>
      <c r="D4186">
        <v>0</v>
      </c>
      <c r="E4186">
        <v>33</v>
      </c>
      <c r="F4186">
        <v>1606.8318180000001</v>
      </c>
      <c r="G4186" s="1">
        <v>0</v>
      </c>
      <c r="H4186" s="1">
        <v>2.6619133E-2</v>
      </c>
      <c r="I4186">
        <v>0</v>
      </c>
      <c r="J4186">
        <v>0</v>
      </c>
      <c r="K4186" t="s">
        <v>22</v>
      </c>
      <c r="L4186">
        <v>3</v>
      </c>
      <c r="M4186">
        <v>2</v>
      </c>
      <c r="N4186">
        <v>5</v>
      </c>
      <c r="O4186">
        <v>2</v>
      </c>
      <c r="P4186" t="s">
        <v>19</v>
      </c>
      <c r="Q4186" t="b">
        <v>0</v>
      </c>
      <c r="R4186" t="b">
        <v>0</v>
      </c>
      <c r="S4186">
        <f>IF(OnlineShopData[[#This Row],[Revenue]]=TRUE,1,0)</f>
        <v>0</v>
      </c>
      <c r="T4186">
        <f>MATCH(OnlineShopData[[#This Row],[Month]],{"Jan","Feb","Mar","Apr","May","June","Jul","Aug","Sep","Oct","Nov","Dec"},0)</f>
        <v>5</v>
      </c>
    </row>
    <row r="4187" spans="1:20" x14ac:dyDescent="0.3">
      <c r="A4187">
        <v>0</v>
      </c>
      <c r="B4187">
        <v>0</v>
      </c>
      <c r="C4187">
        <v>0</v>
      </c>
      <c r="D4187">
        <v>0</v>
      </c>
      <c r="E4187">
        <v>19</v>
      </c>
      <c r="F4187">
        <v>692.62222220000001</v>
      </c>
      <c r="G4187" s="1">
        <v>0</v>
      </c>
      <c r="H4187" s="1">
        <v>1.4705880000000001E-3</v>
      </c>
      <c r="I4187">
        <v>53.988</v>
      </c>
      <c r="J4187">
        <v>0.6</v>
      </c>
      <c r="K4187" t="s">
        <v>22</v>
      </c>
      <c r="L4187">
        <v>6</v>
      </c>
      <c r="M4187">
        <v>2</v>
      </c>
      <c r="N4187">
        <v>9</v>
      </c>
      <c r="O4187">
        <v>2</v>
      </c>
      <c r="P4187" t="s">
        <v>20</v>
      </c>
      <c r="Q4187" t="b">
        <v>0</v>
      </c>
      <c r="R4187" t="b">
        <v>1</v>
      </c>
      <c r="S4187">
        <f>IF(OnlineShopData[[#This Row],[Revenue]]=TRUE,1,0)</f>
        <v>1</v>
      </c>
      <c r="T4187">
        <f>MATCH(OnlineShopData[[#This Row],[Month]],{"Jan","Feb","Mar","Apr","May","June","Jul","Aug","Sep","Oct","Nov","Dec"},0)</f>
        <v>5</v>
      </c>
    </row>
    <row r="4188" spans="1:20" x14ac:dyDescent="0.3">
      <c r="A4188">
        <v>4</v>
      </c>
      <c r="B4188">
        <v>44.5</v>
      </c>
      <c r="C4188">
        <v>0</v>
      </c>
      <c r="D4188">
        <v>0</v>
      </c>
      <c r="E4188">
        <v>5</v>
      </c>
      <c r="F4188">
        <v>48.5</v>
      </c>
      <c r="G4188" s="1">
        <v>0</v>
      </c>
      <c r="H4188" s="1">
        <v>1.6666667E-2</v>
      </c>
      <c r="I4188">
        <v>0</v>
      </c>
      <c r="J4188">
        <v>0.2</v>
      </c>
      <c r="K4188" t="s">
        <v>22</v>
      </c>
      <c r="L4188">
        <v>2</v>
      </c>
      <c r="M4188">
        <v>2</v>
      </c>
      <c r="N4188">
        <v>6</v>
      </c>
      <c r="O4188">
        <v>13</v>
      </c>
      <c r="P4188" t="s">
        <v>19</v>
      </c>
      <c r="Q4188" t="b">
        <v>0</v>
      </c>
      <c r="R4188" t="b">
        <v>0</v>
      </c>
      <c r="S4188">
        <f>IF(OnlineShopData[[#This Row],[Revenue]]=TRUE,1,0)</f>
        <v>0</v>
      </c>
      <c r="T4188">
        <f>MATCH(OnlineShopData[[#This Row],[Month]],{"Jan","Feb","Mar","Apr","May","June","Jul","Aug","Sep","Oct","Nov","Dec"},0)</f>
        <v>5</v>
      </c>
    </row>
    <row r="4189" spans="1:20" x14ac:dyDescent="0.3">
      <c r="A4189">
        <v>4</v>
      </c>
      <c r="B4189">
        <v>63</v>
      </c>
      <c r="C4189">
        <v>0</v>
      </c>
      <c r="D4189">
        <v>0</v>
      </c>
      <c r="E4189">
        <v>22</v>
      </c>
      <c r="F4189">
        <v>2232.5</v>
      </c>
      <c r="G4189" s="1">
        <v>0</v>
      </c>
      <c r="H4189" s="1">
        <v>8.0000000000000002E-3</v>
      </c>
      <c r="I4189">
        <v>0</v>
      </c>
      <c r="J4189">
        <v>0</v>
      </c>
      <c r="K4189" t="s">
        <v>22</v>
      </c>
      <c r="L4189">
        <v>2</v>
      </c>
      <c r="M4189">
        <v>2</v>
      </c>
      <c r="N4189">
        <v>9</v>
      </c>
      <c r="O4189">
        <v>2</v>
      </c>
      <c r="P4189" t="s">
        <v>20</v>
      </c>
      <c r="Q4189" t="b">
        <v>0</v>
      </c>
      <c r="R4189" t="b">
        <v>0</v>
      </c>
      <c r="S4189">
        <f>IF(OnlineShopData[[#This Row],[Revenue]]=TRUE,1,0)</f>
        <v>0</v>
      </c>
      <c r="T4189">
        <f>MATCH(OnlineShopData[[#This Row],[Month]],{"Jan","Feb","Mar","Apr","May","June","Jul","Aug","Sep","Oct","Nov","Dec"},0)</f>
        <v>5</v>
      </c>
    </row>
    <row r="4190" spans="1:20" x14ac:dyDescent="0.3">
      <c r="A4190">
        <v>5</v>
      </c>
      <c r="B4190">
        <v>77.5</v>
      </c>
      <c r="C4190">
        <v>0</v>
      </c>
      <c r="D4190">
        <v>0</v>
      </c>
      <c r="E4190">
        <v>5</v>
      </c>
      <c r="F4190">
        <v>90.333333330000002</v>
      </c>
      <c r="G4190" s="1">
        <v>2.5000000000000001E-2</v>
      </c>
      <c r="H4190" s="1">
        <v>4.3749999999999997E-2</v>
      </c>
      <c r="I4190">
        <v>0</v>
      </c>
      <c r="J4190">
        <v>0</v>
      </c>
      <c r="K4190" t="s">
        <v>22</v>
      </c>
      <c r="L4190">
        <v>3</v>
      </c>
      <c r="M4190">
        <v>2</v>
      </c>
      <c r="N4190">
        <v>1</v>
      </c>
      <c r="O4190">
        <v>13</v>
      </c>
      <c r="P4190" t="s">
        <v>19</v>
      </c>
      <c r="Q4190" t="b">
        <v>0</v>
      </c>
      <c r="R4190" t="b">
        <v>0</v>
      </c>
      <c r="S4190">
        <f>IF(OnlineShopData[[#This Row],[Revenue]]=TRUE,1,0)</f>
        <v>0</v>
      </c>
      <c r="T4190">
        <f>MATCH(OnlineShopData[[#This Row],[Month]],{"Jan","Feb","Mar","Apr","May","June","Jul","Aug","Sep","Oct","Nov","Dec"},0)</f>
        <v>5</v>
      </c>
    </row>
    <row r="4191" spans="1:20" x14ac:dyDescent="0.3">
      <c r="A4191">
        <v>3</v>
      </c>
      <c r="B4191">
        <v>270</v>
      </c>
      <c r="C4191">
        <v>1</v>
      </c>
      <c r="D4191">
        <v>1778</v>
      </c>
      <c r="E4191">
        <v>362</v>
      </c>
      <c r="F4191">
        <v>13259.293960000001</v>
      </c>
      <c r="G4191" s="1">
        <v>2.8833790000000002E-3</v>
      </c>
      <c r="H4191" s="1">
        <v>8.8376059999999996E-3</v>
      </c>
      <c r="I4191">
        <v>0</v>
      </c>
      <c r="J4191">
        <v>0</v>
      </c>
      <c r="K4191" t="s">
        <v>22</v>
      </c>
      <c r="L4191">
        <v>2</v>
      </c>
      <c r="M4191">
        <v>2</v>
      </c>
      <c r="N4191">
        <v>1</v>
      </c>
      <c r="O4191">
        <v>19</v>
      </c>
      <c r="P4191" t="s">
        <v>19</v>
      </c>
      <c r="Q4191" t="b">
        <v>1</v>
      </c>
      <c r="R4191" t="b">
        <v>0</v>
      </c>
      <c r="S4191">
        <f>IF(OnlineShopData[[#This Row],[Revenue]]=TRUE,1,0)</f>
        <v>0</v>
      </c>
      <c r="T4191">
        <f>MATCH(OnlineShopData[[#This Row],[Month]],{"Jan","Feb","Mar","Apr","May","June","Jul","Aug","Sep","Oct","Nov","Dec"},0)</f>
        <v>5</v>
      </c>
    </row>
    <row r="4192" spans="1:20" x14ac:dyDescent="0.3">
      <c r="A4192">
        <v>0</v>
      </c>
      <c r="B4192">
        <v>0</v>
      </c>
      <c r="C4192">
        <v>0</v>
      </c>
      <c r="D4192">
        <v>0</v>
      </c>
      <c r="E4192">
        <v>6</v>
      </c>
      <c r="F4192">
        <v>149.5</v>
      </c>
      <c r="G4192" s="1">
        <v>0</v>
      </c>
      <c r="H4192" s="1">
        <v>6.6666666999999999E-2</v>
      </c>
      <c r="I4192">
        <v>0</v>
      </c>
      <c r="J4192">
        <v>0.4</v>
      </c>
      <c r="K4192" t="s">
        <v>22</v>
      </c>
      <c r="L4192">
        <v>2</v>
      </c>
      <c r="M4192">
        <v>2</v>
      </c>
      <c r="N4192">
        <v>1</v>
      </c>
      <c r="O4192">
        <v>13</v>
      </c>
      <c r="P4192" t="s">
        <v>19</v>
      </c>
      <c r="Q4192" t="b">
        <v>0</v>
      </c>
      <c r="R4192" t="b">
        <v>0</v>
      </c>
      <c r="S4192">
        <f>IF(OnlineShopData[[#This Row],[Revenue]]=TRUE,1,0)</f>
        <v>0</v>
      </c>
      <c r="T4192">
        <f>MATCH(OnlineShopData[[#This Row],[Month]],{"Jan","Feb","Mar","Apr","May","June","Jul","Aug","Sep","Oct","Nov","Dec"},0)</f>
        <v>5</v>
      </c>
    </row>
    <row r="4193" spans="1:20" x14ac:dyDescent="0.3">
      <c r="A4193">
        <v>0</v>
      </c>
      <c r="B4193">
        <v>0</v>
      </c>
      <c r="C4193">
        <v>0</v>
      </c>
      <c r="D4193">
        <v>0</v>
      </c>
      <c r="E4193">
        <v>12</v>
      </c>
      <c r="F4193">
        <v>1638.5</v>
      </c>
      <c r="G4193" s="1">
        <v>8.3333332999999996E-2</v>
      </c>
      <c r="H4193" s="1">
        <v>0.116666667</v>
      </c>
      <c r="I4193">
        <v>0</v>
      </c>
      <c r="J4193">
        <v>0.8</v>
      </c>
      <c r="K4193" t="s">
        <v>22</v>
      </c>
      <c r="L4193">
        <v>2</v>
      </c>
      <c r="M4193">
        <v>2</v>
      </c>
      <c r="N4193">
        <v>5</v>
      </c>
      <c r="O4193">
        <v>13</v>
      </c>
      <c r="P4193" t="s">
        <v>19</v>
      </c>
      <c r="Q4193" t="b">
        <v>0</v>
      </c>
      <c r="R4193" t="b">
        <v>0</v>
      </c>
      <c r="S4193">
        <f>IF(OnlineShopData[[#This Row],[Revenue]]=TRUE,1,0)</f>
        <v>0</v>
      </c>
      <c r="T4193">
        <f>MATCH(OnlineShopData[[#This Row],[Month]],{"Jan","Feb","Mar","Apr","May","June","Jul","Aug","Sep","Oct","Nov","Dec"},0)</f>
        <v>5</v>
      </c>
    </row>
    <row r="4194" spans="1:20" x14ac:dyDescent="0.3">
      <c r="A4194">
        <v>0</v>
      </c>
      <c r="B4194">
        <v>0</v>
      </c>
      <c r="C4194">
        <v>0</v>
      </c>
      <c r="D4194">
        <v>0</v>
      </c>
      <c r="E4194">
        <v>4</v>
      </c>
      <c r="F4194">
        <v>44</v>
      </c>
      <c r="G4194" s="1">
        <v>2.5000000000000001E-2</v>
      </c>
      <c r="H4194" s="1">
        <v>8.3333332999999996E-2</v>
      </c>
      <c r="I4194">
        <v>0</v>
      </c>
      <c r="J4194">
        <v>0.2</v>
      </c>
      <c r="K4194" t="s">
        <v>22</v>
      </c>
      <c r="L4194">
        <v>2</v>
      </c>
      <c r="M4194">
        <v>2</v>
      </c>
      <c r="N4194">
        <v>5</v>
      </c>
      <c r="O4194">
        <v>6</v>
      </c>
      <c r="P4194" t="s">
        <v>19</v>
      </c>
      <c r="Q4194" t="b">
        <v>0</v>
      </c>
      <c r="R4194" t="b">
        <v>0</v>
      </c>
      <c r="S4194">
        <f>IF(OnlineShopData[[#This Row],[Revenue]]=TRUE,1,0)</f>
        <v>0</v>
      </c>
      <c r="T4194">
        <f>MATCH(OnlineShopData[[#This Row],[Month]],{"Jan","Feb","Mar","Apr","May","June","Jul","Aug","Sep","Oct","Nov","Dec"},0)</f>
        <v>5</v>
      </c>
    </row>
    <row r="4195" spans="1:20" x14ac:dyDescent="0.3">
      <c r="A4195">
        <v>9</v>
      </c>
      <c r="B4195">
        <v>104.9857143</v>
      </c>
      <c r="C4195">
        <v>0</v>
      </c>
      <c r="D4195">
        <v>0</v>
      </c>
      <c r="E4195">
        <v>79</v>
      </c>
      <c r="F4195">
        <v>1926.33339</v>
      </c>
      <c r="G4195" s="1">
        <v>1.5331010000000001E-2</v>
      </c>
      <c r="H4195" s="1">
        <v>2.0052948000000001E-2</v>
      </c>
      <c r="I4195">
        <v>0</v>
      </c>
      <c r="J4195">
        <v>0</v>
      </c>
      <c r="K4195" t="s">
        <v>22</v>
      </c>
      <c r="L4195">
        <v>3</v>
      </c>
      <c r="M4195">
        <v>2</v>
      </c>
      <c r="N4195">
        <v>3</v>
      </c>
      <c r="O4195">
        <v>13</v>
      </c>
      <c r="P4195" t="s">
        <v>19</v>
      </c>
      <c r="Q4195" t="b">
        <v>0</v>
      </c>
      <c r="R4195" t="b">
        <v>0</v>
      </c>
      <c r="S4195">
        <f>IF(OnlineShopData[[#This Row],[Revenue]]=TRUE,1,0)</f>
        <v>0</v>
      </c>
      <c r="T4195">
        <f>MATCH(OnlineShopData[[#This Row],[Month]],{"Jan","Feb","Mar","Apr","May","June","Jul","Aug","Sep","Oct","Nov","Dec"},0)</f>
        <v>5</v>
      </c>
    </row>
    <row r="4196" spans="1:20" x14ac:dyDescent="0.3">
      <c r="A4196">
        <v>3</v>
      </c>
      <c r="B4196">
        <v>117</v>
      </c>
      <c r="C4196">
        <v>0</v>
      </c>
      <c r="D4196">
        <v>0</v>
      </c>
      <c r="E4196">
        <v>5</v>
      </c>
      <c r="F4196">
        <v>68</v>
      </c>
      <c r="G4196" s="1">
        <v>0</v>
      </c>
      <c r="H4196" s="1">
        <v>3.3333333E-2</v>
      </c>
      <c r="I4196">
        <v>0</v>
      </c>
      <c r="J4196">
        <v>1</v>
      </c>
      <c r="K4196" t="s">
        <v>22</v>
      </c>
      <c r="L4196">
        <v>2</v>
      </c>
      <c r="M4196">
        <v>2</v>
      </c>
      <c r="N4196">
        <v>6</v>
      </c>
      <c r="O4196">
        <v>5</v>
      </c>
      <c r="P4196" t="s">
        <v>20</v>
      </c>
      <c r="Q4196" t="b">
        <v>1</v>
      </c>
      <c r="R4196" t="b">
        <v>0</v>
      </c>
      <c r="S4196">
        <f>IF(OnlineShopData[[#This Row],[Revenue]]=TRUE,1,0)</f>
        <v>0</v>
      </c>
      <c r="T4196">
        <f>MATCH(OnlineShopData[[#This Row],[Month]],{"Jan","Feb","Mar","Apr","May","June","Jul","Aug","Sep","Oct","Nov","Dec"},0)</f>
        <v>5</v>
      </c>
    </row>
    <row r="4197" spans="1:20" x14ac:dyDescent="0.3">
      <c r="A4197">
        <v>8</v>
      </c>
      <c r="B4197">
        <v>57.5</v>
      </c>
      <c r="C4197">
        <v>0</v>
      </c>
      <c r="D4197">
        <v>0</v>
      </c>
      <c r="E4197">
        <v>44</v>
      </c>
      <c r="F4197">
        <v>845.83333330000005</v>
      </c>
      <c r="G4197" s="1">
        <v>4.2553189999999996E-3</v>
      </c>
      <c r="H4197" s="1">
        <v>1.2765957E-2</v>
      </c>
      <c r="I4197">
        <v>19.29753191</v>
      </c>
      <c r="J4197">
        <v>0.6</v>
      </c>
      <c r="K4197" t="s">
        <v>22</v>
      </c>
      <c r="L4197">
        <v>2</v>
      </c>
      <c r="M4197">
        <v>2</v>
      </c>
      <c r="N4197">
        <v>1</v>
      </c>
      <c r="O4197">
        <v>3</v>
      </c>
      <c r="P4197" t="s">
        <v>19</v>
      </c>
      <c r="Q4197" t="b">
        <v>0</v>
      </c>
      <c r="R4197" t="b">
        <v>1</v>
      </c>
      <c r="S4197">
        <f>IF(OnlineShopData[[#This Row],[Revenue]]=TRUE,1,0)</f>
        <v>1</v>
      </c>
      <c r="T4197">
        <f>MATCH(OnlineShopData[[#This Row],[Month]],{"Jan","Feb","Mar","Apr","May","June","Jul","Aug","Sep","Oct","Nov","Dec"},0)</f>
        <v>5</v>
      </c>
    </row>
    <row r="4198" spans="1:20" x14ac:dyDescent="0.3">
      <c r="A4198">
        <v>2</v>
      </c>
      <c r="B4198">
        <v>310.85714289999999</v>
      </c>
      <c r="C4198">
        <v>3</v>
      </c>
      <c r="D4198">
        <v>27</v>
      </c>
      <c r="E4198">
        <v>68</v>
      </c>
      <c r="F4198">
        <v>2950.62381</v>
      </c>
      <c r="G4198" s="1">
        <v>9.5890409999999995E-3</v>
      </c>
      <c r="H4198" s="1">
        <v>2.3074581E-2</v>
      </c>
      <c r="I4198">
        <v>16.670227400000002</v>
      </c>
      <c r="J4198">
        <v>0</v>
      </c>
      <c r="K4198" t="s">
        <v>22</v>
      </c>
      <c r="L4198">
        <v>2</v>
      </c>
      <c r="M4198">
        <v>2</v>
      </c>
      <c r="N4198">
        <v>7</v>
      </c>
      <c r="O4198">
        <v>6</v>
      </c>
      <c r="P4198" t="s">
        <v>19</v>
      </c>
      <c r="Q4198" t="b">
        <v>0</v>
      </c>
      <c r="R4198" t="b">
        <v>0</v>
      </c>
      <c r="S4198">
        <f>IF(OnlineShopData[[#This Row],[Revenue]]=TRUE,1,0)</f>
        <v>0</v>
      </c>
      <c r="T4198">
        <f>MATCH(OnlineShopData[[#This Row],[Month]],{"Jan","Feb","Mar","Apr","May","June","Jul","Aug","Sep","Oct","Nov","Dec"},0)</f>
        <v>5</v>
      </c>
    </row>
    <row r="4199" spans="1:20" x14ac:dyDescent="0.3">
      <c r="A4199">
        <v>2</v>
      </c>
      <c r="B4199">
        <v>37</v>
      </c>
      <c r="C4199">
        <v>0</v>
      </c>
      <c r="D4199">
        <v>0</v>
      </c>
      <c r="E4199">
        <v>23</v>
      </c>
      <c r="F4199">
        <v>813</v>
      </c>
      <c r="G4199" s="1">
        <v>1.6666667E-2</v>
      </c>
      <c r="H4199" s="1">
        <v>0.05</v>
      </c>
      <c r="I4199">
        <v>0</v>
      </c>
      <c r="J4199">
        <v>0</v>
      </c>
      <c r="K4199" t="s">
        <v>22</v>
      </c>
      <c r="L4199">
        <v>2</v>
      </c>
      <c r="M4199">
        <v>2</v>
      </c>
      <c r="N4199">
        <v>7</v>
      </c>
      <c r="O4199">
        <v>4</v>
      </c>
      <c r="P4199" t="s">
        <v>19</v>
      </c>
      <c r="Q4199" t="b">
        <v>1</v>
      </c>
      <c r="R4199" t="b">
        <v>0</v>
      </c>
      <c r="S4199">
        <f>IF(OnlineShopData[[#This Row],[Revenue]]=TRUE,1,0)</f>
        <v>0</v>
      </c>
      <c r="T4199">
        <f>MATCH(OnlineShopData[[#This Row],[Month]],{"Jan","Feb","Mar","Apr","May","June","Jul","Aug","Sep","Oct","Nov","Dec"},0)</f>
        <v>5</v>
      </c>
    </row>
    <row r="4200" spans="1:20" x14ac:dyDescent="0.3">
      <c r="A4200">
        <v>2</v>
      </c>
      <c r="B4200">
        <v>88</v>
      </c>
      <c r="C4200">
        <v>2</v>
      </c>
      <c r="D4200">
        <v>10</v>
      </c>
      <c r="E4200">
        <v>23</v>
      </c>
      <c r="F4200">
        <v>1390.3888890000001</v>
      </c>
      <c r="G4200" s="1">
        <v>0</v>
      </c>
      <c r="H4200" s="1">
        <v>1.2307692E-2</v>
      </c>
      <c r="I4200">
        <v>0</v>
      </c>
      <c r="J4200">
        <v>0</v>
      </c>
      <c r="K4200" t="s">
        <v>22</v>
      </c>
      <c r="L4200">
        <v>3</v>
      </c>
      <c r="M4200">
        <v>2</v>
      </c>
      <c r="N4200">
        <v>1</v>
      </c>
      <c r="O4200">
        <v>4</v>
      </c>
      <c r="P4200" t="s">
        <v>19</v>
      </c>
      <c r="Q4200" t="b">
        <v>0</v>
      </c>
      <c r="R4200" t="b">
        <v>0</v>
      </c>
      <c r="S4200">
        <f>IF(OnlineShopData[[#This Row],[Revenue]]=TRUE,1,0)</f>
        <v>0</v>
      </c>
      <c r="T4200">
        <f>MATCH(OnlineShopData[[#This Row],[Month]],{"Jan","Feb","Mar","Apr","May","June","Jul","Aug","Sep","Oct","Nov","Dec"},0)</f>
        <v>5</v>
      </c>
    </row>
    <row r="4201" spans="1:20" x14ac:dyDescent="0.3">
      <c r="A4201">
        <v>8</v>
      </c>
      <c r="B4201">
        <v>732.25</v>
      </c>
      <c r="C4201">
        <v>0</v>
      </c>
      <c r="D4201">
        <v>0</v>
      </c>
      <c r="E4201">
        <v>34</v>
      </c>
      <c r="F4201">
        <v>1345.755952</v>
      </c>
      <c r="G4201" s="1">
        <v>5.1282050000000003E-3</v>
      </c>
      <c r="H4201" s="1">
        <v>1.3341952000000001E-2</v>
      </c>
      <c r="I4201">
        <v>12.274194870000001</v>
      </c>
      <c r="J4201">
        <v>0.8</v>
      </c>
      <c r="K4201" t="s">
        <v>22</v>
      </c>
      <c r="L4201">
        <v>3</v>
      </c>
      <c r="M4201">
        <v>3</v>
      </c>
      <c r="N4201">
        <v>3</v>
      </c>
      <c r="O4201">
        <v>2</v>
      </c>
      <c r="P4201" t="s">
        <v>19</v>
      </c>
      <c r="Q4201" t="b">
        <v>0</v>
      </c>
      <c r="R4201" t="b">
        <v>0</v>
      </c>
      <c r="S4201">
        <f>IF(OnlineShopData[[#This Row],[Revenue]]=TRUE,1,0)</f>
        <v>0</v>
      </c>
      <c r="T4201">
        <f>MATCH(OnlineShopData[[#This Row],[Month]],{"Jan","Feb","Mar","Apr","May","June","Jul","Aug","Sep","Oct","Nov","Dec"},0)</f>
        <v>5</v>
      </c>
    </row>
    <row r="4202" spans="1:20" x14ac:dyDescent="0.3">
      <c r="A4202">
        <v>0</v>
      </c>
      <c r="B4202">
        <v>0</v>
      </c>
      <c r="C4202">
        <v>0</v>
      </c>
      <c r="D4202">
        <v>0</v>
      </c>
      <c r="E4202">
        <v>12</v>
      </c>
      <c r="F4202">
        <v>213.5</v>
      </c>
      <c r="G4202" s="1">
        <v>1.6666667E-2</v>
      </c>
      <c r="H4202" s="1">
        <v>3.3333333E-2</v>
      </c>
      <c r="I4202">
        <v>0</v>
      </c>
      <c r="J4202">
        <v>0.2</v>
      </c>
      <c r="K4202" t="s">
        <v>22</v>
      </c>
      <c r="L4202">
        <v>4</v>
      </c>
      <c r="M4202">
        <v>1</v>
      </c>
      <c r="N4202">
        <v>1</v>
      </c>
      <c r="O4202">
        <v>3</v>
      </c>
      <c r="P4202" t="s">
        <v>19</v>
      </c>
      <c r="Q4202" t="b">
        <v>0</v>
      </c>
      <c r="R4202" t="b">
        <v>0</v>
      </c>
      <c r="S4202">
        <f>IF(OnlineShopData[[#This Row],[Revenue]]=TRUE,1,0)</f>
        <v>0</v>
      </c>
      <c r="T4202">
        <f>MATCH(OnlineShopData[[#This Row],[Month]],{"Jan","Feb","Mar","Apr","May","June","Jul","Aug","Sep","Oct","Nov","Dec"},0)</f>
        <v>5</v>
      </c>
    </row>
    <row r="4203" spans="1:20" x14ac:dyDescent="0.3">
      <c r="A4203">
        <v>0</v>
      </c>
      <c r="B4203">
        <v>0</v>
      </c>
      <c r="C4203">
        <v>0</v>
      </c>
      <c r="D4203">
        <v>0</v>
      </c>
      <c r="E4203">
        <v>50</v>
      </c>
      <c r="F4203">
        <v>1369.75</v>
      </c>
      <c r="G4203" s="1">
        <v>2.0408163E-2</v>
      </c>
      <c r="H4203" s="1">
        <v>4.3307169E-2</v>
      </c>
      <c r="I4203">
        <v>3.2416530610000001</v>
      </c>
      <c r="J4203">
        <v>0.6</v>
      </c>
      <c r="K4203" t="s">
        <v>22</v>
      </c>
      <c r="L4203">
        <v>2</v>
      </c>
      <c r="M4203">
        <v>2</v>
      </c>
      <c r="N4203">
        <v>1</v>
      </c>
      <c r="O4203">
        <v>2</v>
      </c>
      <c r="P4203" t="s">
        <v>19</v>
      </c>
      <c r="Q4203" t="b">
        <v>0</v>
      </c>
      <c r="R4203" t="b">
        <v>0</v>
      </c>
      <c r="S4203">
        <f>IF(OnlineShopData[[#This Row],[Revenue]]=TRUE,1,0)</f>
        <v>0</v>
      </c>
      <c r="T4203">
        <f>MATCH(OnlineShopData[[#This Row],[Month]],{"Jan","Feb","Mar","Apr","May","June","Jul","Aug","Sep","Oct","Nov","Dec"},0)</f>
        <v>5</v>
      </c>
    </row>
    <row r="4204" spans="1:20" x14ac:dyDescent="0.3">
      <c r="A4204">
        <v>4</v>
      </c>
      <c r="B4204">
        <v>126.5</v>
      </c>
      <c r="C4204">
        <v>0</v>
      </c>
      <c r="D4204">
        <v>0</v>
      </c>
      <c r="E4204">
        <v>4</v>
      </c>
      <c r="F4204">
        <v>138.80000000000001</v>
      </c>
      <c r="G4204" s="1">
        <v>0</v>
      </c>
      <c r="H4204" s="1">
        <v>4.7619050000000003E-3</v>
      </c>
      <c r="I4204">
        <v>0</v>
      </c>
      <c r="J4204">
        <v>0</v>
      </c>
      <c r="K4204" t="s">
        <v>22</v>
      </c>
      <c r="L4204">
        <v>1</v>
      </c>
      <c r="M4204">
        <v>1</v>
      </c>
      <c r="N4204">
        <v>1</v>
      </c>
      <c r="O4204">
        <v>4</v>
      </c>
      <c r="P4204" t="s">
        <v>20</v>
      </c>
      <c r="Q4204" t="b">
        <v>1</v>
      </c>
      <c r="R4204" t="b">
        <v>0</v>
      </c>
      <c r="S4204">
        <f>IF(OnlineShopData[[#This Row],[Revenue]]=TRUE,1,0)</f>
        <v>0</v>
      </c>
      <c r="T4204">
        <f>MATCH(OnlineShopData[[#This Row],[Month]],{"Jan","Feb","Mar","Apr","May","June","Jul","Aug","Sep","Oct","Nov","Dec"},0)</f>
        <v>5</v>
      </c>
    </row>
    <row r="4205" spans="1:20" x14ac:dyDescent="0.3">
      <c r="A4205">
        <v>1</v>
      </c>
      <c r="B4205">
        <v>9</v>
      </c>
      <c r="C4205">
        <v>0</v>
      </c>
      <c r="D4205">
        <v>0</v>
      </c>
      <c r="E4205">
        <v>49</v>
      </c>
      <c r="F4205">
        <v>1164.416667</v>
      </c>
      <c r="G4205" s="1">
        <v>4.8000000000000001E-2</v>
      </c>
      <c r="H4205" s="1">
        <v>6.4000000000000001E-2</v>
      </c>
      <c r="I4205">
        <v>0</v>
      </c>
      <c r="J4205">
        <v>1</v>
      </c>
      <c r="K4205" t="s">
        <v>22</v>
      </c>
      <c r="L4205">
        <v>3</v>
      </c>
      <c r="M4205">
        <v>2</v>
      </c>
      <c r="N4205">
        <v>1</v>
      </c>
      <c r="O4205">
        <v>4</v>
      </c>
      <c r="P4205" t="s">
        <v>19</v>
      </c>
      <c r="Q4205" t="b">
        <v>1</v>
      </c>
      <c r="R4205" t="b">
        <v>0</v>
      </c>
      <c r="S4205">
        <f>IF(OnlineShopData[[#This Row],[Revenue]]=TRUE,1,0)</f>
        <v>0</v>
      </c>
      <c r="T4205">
        <f>MATCH(OnlineShopData[[#This Row],[Month]],{"Jan","Feb","Mar","Apr","May","June","Jul","Aug","Sep","Oct","Nov","Dec"},0)</f>
        <v>5</v>
      </c>
    </row>
    <row r="4206" spans="1:20" x14ac:dyDescent="0.3">
      <c r="A4206">
        <v>10</v>
      </c>
      <c r="B4206">
        <v>139.5</v>
      </c>
      <c r="C4206">
        <v>0</v>
      </c>
      <c r="D4206">
        <v>0</v>
      </c>
      <c r="E4206">
        <v>85</v>
      </c>
      <c r="F4206">
        <v>1740.2710079999999</v>
      </c>
      <c r="G4206" s="1">
        <v>1.1827957E-2</v>
      </c>
      <c r="H4206" s="1">
        <v>3.0865335000000001E-2</v>
      </c>
      <c r="I4206">
        <v>4.7695668199999997</v>
      </c>
      <c r="J4206">
        <v>0.6</v>
      </c>
      <c r="K4206" t="s">
        <v>22</v>
      </c>
      <c r="L4206">
        <v>3</v>
      </c>
      <c r="M4206">
        <v>2</v>
      </c>
      <c r="N4206">
        <v>1</v>
      </c>
      <c r="O4206">
        <v>3</v>
      </c>
      <c r="P4206" t="s">
        <v>19</v>
      </c>
      <c r="Q4206" t="b">
        <v>0</v>
      </c>
      <c r="R4206" t="b">
        <v>0</v>
      </c>
      <c r="S4206">
        <f>IF(OnlineShopData[[#This Row],[Revenue]]=TRUE,1,0)</f>
        <v>0</v>
      </c>
      <c r="T4206">
        <f>MATCH(OnlineShopData[[#This Row],[Month]],{"Jan","Feb","Mar","Apr","May","June","Jul","Aug","Sep","Oct","Nov","Dec"},0)</f>
        <v>5</v>
      </c>
    </row>
    <row r="4207" spans="1:20" x14ac:dyDescent="0.3">
      <c r="A4207">
        <v>1</v>
      </c>
      <c r="B4207">
        <v>42</v>
      </c>
      <c r="C4207">
        <v>1</v>
      </c>
      <c r="D4207">
        <v>47</v>
      </c>
      <c r="E4207">
        <v>36</v>
      </c>
      <c r="F4207">
        <v>1994.5</v>
      </c>
      <c r="G4207" s="1">
        <v>1.2222222E-2</v>
      </c>
      <c r="H4207" s="1">
        <v>2.6587302E-2</v>
      </c>
      <c r="I4207">
        <v>0</v>
      </c>
      <c r="J4207">
        <v>0</v>
      </c>
      <c r="K4207" t="s">
        <v>22</v>
      </c>
      <c r="L4207">
        <v>2</v>
      </c>
      <c r="M4207">
        <v>2</v>
      </c>
      <c r="N4207">
        <v>7</v>
      </c>
      <c r="O4207">
        <v>4</v>
      </c>
      <c r="P4207" t="s">
        <v>19</v>
      </c>
      <c r="Q4207" t="b">
        <v>0</v>
      </c>
      <c r="R4207" t="b">
        <v>0</v>
      </c>
      <c r="S4207">
        <f>IF(OnlineShopData[[#This Row],[Revenue]]=TRUE,1,0)</f>
        <v>0</v>
      </c>
      <c r="T4207">
        <f>MATCH(OnlineShopData[[#This Row],[Month]],{"Jan","Feb","Mar","Apr","May","June","Jul","Aug","Sep","Oct","Nov","Dec"},0)</f>
        <v>5</v>
      </c>
    </row>
    <row r="4208" spans="1:20" x14ac:dyDescent="0.3">
      <c r="A4208">
        <v>0</v>
      </c>
      <c r="B4208">
        <v>0</v>
      </c>
      <c r="C4208">
        <v>0</v>
      </c>
      <c r="D4208">
        <v>0</v>
      </c>
      <c r="E4208">
        <v>3</v>
      </c>
      <c r="F4208">
        <v>283</v>
      </c>
      <c r="G4208" s="1">
        <v>6.6666666999999999E-2</v>
      </c>
      <c r="H4208" s="1">
        <v>0.133333333</v>
      </c>
      <c r="I4208">
        <v>0</v>
      </c>
      <c r="J4208">
        <v>0</v>
      </c>
      <c r="K4208" t="s">
        <v>22</v>
      </c>
      <c r="L4208">
        <v>2</v>
      </c>
      <c r="M4208">
        <v>2</v>
      </c>
      <c r="N4208">
        <v>3</v>
      </c>
      <c r="O4208">
        <v>4</v>
      </c>
      <c r="P4208" t="s">
        <v>19</v>
      </c>
      <c r="Q4208" t="b">
        <v>0</v>
      </c>
      <c r="R4208" t="b">
        <v>0</v>
      </c>
      <c r="S4208">
        <f>IF(OnlineShopData[[#This Row],[Revenue]]=TRUE,1,0)</f>
        <v>0</v>
      </c>
      <c r="T4208">
        <f>MATCH(OnlineShopData[[#This Row],[Month]],{"Jan","Feb","Mar","Apr","May","June","Jul","Aug","Sep","Oct","Nov","Dec"},0)</f>
        <v>5</v>
      </c>
    </row>
    <row r="4209" spans="1:20" x14ac:dyDescent="0.3">
      <c r="A4209">
        <v>0</v>
      </c>
      <c r="B4209">
        <v>0</v>
      </c>
      <c r="C4209">
        <v>1</v>
      </c>
      <c r="D4209">
        <v>41</v>
      </c>
      <c r="E4209">
        <v>21</v>
      </c>
      <c r="F4209">
        <v>459.66666670000001</v>
      </c>
      <c r="G4209" s="1">
        <v>0</v>
      </c>
      <c r="H4209" s="1">
        <v>9.5238100000000006E-3</v>
      </c>
      <c r="I4209">
        <v>18.274285710000001</v>
      </c>
      <c r="J4209">
        <v>0</v>
      </c>
      <c r="K4209" t="s">
        <v>22</v>
      </c>
      <c r="L4209">
        <v>2</v>
      </c>
      <c r="M4209">
        <v>2</v>
      </c>
      <c r="N4209">
        <v>1</v>
      </c>
      <c r="O4209">
        <v>4</v>
      </c>
      <c r="P4209" t="s">
        <v>19</v>
      </c>
      <c r="Q4209" t="b">
        <v>0</v>
      </c>
      <c r="R4209" t="b">
        <v>1</v>
      </c>
      <c r="S4209">
        <f>IF(OnlineShopData[[#This Row],[Revenue]]=TRUE,1,0)</f>
        <v>1</v>
      </c>
      <c r="T4209">
        <f>MATCH(OnlineShopData[[#This Row],[Month]],{"Jan","Feb","Mar","Apr","May","June","Jul","Aug","Sep","Oct","Nov","Dec"},0)</f>
        <v>5</v>
      </c>
    </row>
    <row r="4210" spans="1:20" x14ac:dyDescent="0.3">
      <c r="A4210">
        <v>9</v>
      </c>
      <c r="B4210">
        <v>216.75</v>
      </c>
      <c r="C4210">
        <v>0</v>
      </c>
      <c r="D4210">
        <v>0</v>
      </c>
      <c r="E4210">
        <v>44</v>
      </c>
      <c r="F4210">
        <v>1527.166667</v>
      </c>
      <c r="G4210" s="1">
        <v>1.2765957E-2</v>
      </c>
      <c r="H4210" s="1">
        <v>3.2765956999999998E-2</v>
      </c>
      <c r="I4210">
        <v>0</v>
      </c>
      <c r="J4210">
        <v>0</v>
      </c>
      <c r="K4210" t="s">
        <v>22</v>
      </c>
      <c r="L4210">
        <v>2</v>
      </c>
      <c r="M4210">
        <v>2</v>
      </c>
      <c r="N4210">
        <v>8</v>
      </c>
      <c r="O4210">
        <v>6</v>
      </c>
      <c r="P4210" t="s">
        <v>19</v>
      </c>
      <c r="Q4210" t="b">
        <v>1</v>
      </c>
      <c r="R4210" t="b">
        <v>0</v>
      </c>
      <c r="S4210">
        <f>IF(OnlineShopData[[#This Row],[Revenue]]=TRUE,1,0)</f>
        <v>0</v>
      </c>
      <c r="T4210">
        <f>MATCH(OnlineShopData[[#This Row],[Month]],{"Jan","Feb","Mar","Apr","May","June","Jul","Aug","Sep","Oct","Nov","Dec"},0)</f>
        <v>5</v>
      </c>
    </row>
    <row r="4211" spans="1:20" x14ac:dyDescent="0.3">
      <c r="A4211">
        <v>8</v>
      </c>
      <c r="B4211">
        <v>321.60000000000002</v>
      </c>
      <c r="C4211">
        <v>0</v>
      </c>
      <c r="D4211">
        <v>0</v>
      </c>
      <c r="E4211">
        <v>30</v>
      </c>
      <c r="F4211">
        <v>1151.2</v>
      </c>
      <c r="G4211" s="1">
        <v>0</v>
      </c>
      <c r="H4211" s="1">
        <v>1.2903226E-2</v>
      </c>
      <c r="I4211">
        <v>0</v>
      </c>
      <c r="J4211">
        <v>0</v>
      </c>
      <c r="K4211" t="s">
        <v>22</v>
      </c>
      <c r="L4211">
        <v>2</v>
      </c>
      <c r="M4211">
        <v>2</v>
      </c>
      <c r="N4211">
        <v>2</v>
      </c>
      <c r="O4211">
        <v>13</v>
      </c>
      <c r="P4211" t="s">
        <v>19</v>
      </c>
      <c r="Q4211" t="b">
        <v>0</v>
      </c>
      <c r="R4211" t="b">
        <v>0</v>
      </c>
      <c r="S4211">
        <f>IF(OnlineShopData[[#This Row],[Revenue]]=TRUE,1,0)</f>
        <v>0</v>
      </c>
      <c r="T4211">
        <f>MATCH(OnlineShopData[[#This Row],[Month]],{"Jan","Feb","Mar","Apr","May","June","Jul","Aug","Sep","Oct","Nov","Dec"},0)</f>
        <v>5</v>
      </c>
    </row>
    <row r="4212" spans="1:20" x14ac:dyDescent="0.3">
      <c r="A4212">
        <v>1</v>
      </c>
      <c r="B4212">
        <v>9</v>
      </c>
      <c r="C4212">
        <v>0</v>
      </c>
      <c r="D4212">
        <v>0</v>
      </c>
      <c r="E4212">
        <v>15</v>
      </c>
      <c r="F4212">
        <v>266</v>
      </c>
      <c r="G4212" s="1">
        <v>2.8571428999999999E-2</v>
      </c>
      <c r="H4212" s="1">
        <v>5.7142856999999998E-2</v>
      </c>
      <c r="I4212">
        <v>0</v>
      </c>
      <c r="J4212">
        <v>0.8</v>
      </c>
      <c r="K4212" t="s">
        <v>22</v>
      </c>
      <c r="L4212">
        <v>4</v>
      </c>
      <c r="M4212">
        <v>2</v>
      </c>
      <c r="N4212">
        <v>1</v>
      </c>
      <c r="O4212">
        <v>13</v>
      </c>
      <c r="P4212" t="s">
        <v>19</v>
      </c>
      <c r="Q4212" t="b">
        <v>0</v>
      </c>
      <c r="R4212" t="b">
        <v>0</v>
      </c>
      <c r="S4212">
        <f>IF(OnlineShopData[[#This Row],[Revenue]]=TRUE,1,0)</f>
        <v>0</v>
      </c>
      <c r="T4212">
        <f>MATCH(OnlineShopData[[#This Row],[Month]],{"Jan","Feb","Mar","Apr","May","June","Jul","Aug","Sep","Oct","Nov","Dec"},0)</f>
        <v>5</v>
      </c>
    </row>
    <row r="4213" spans="1:20" x14ac:dyDescent="0.3">
      <c r="A4213">
        <v>9</v>
      </c>
      <c r="B4213">
        <v>666</v>
      </c>
      <c r="C4213">
        <v>0</v>
      </c>
      <c r="D4213">
        <v>0</v>
      </c>
      <c r="E4213">
        <v>29</v>
      </c>
      <c r="F4213">
        <v>2061.0666670000001</v>
      </c>
      <c r="G4213" s="1">
        <v>1.8918918999999999E-2</v>
      </c>
      <c r="H4213" s="1">
        <v>3.8918919000000003E-2</v>
      </c>
      <c r="I4213">
        <v>3.0643783779999998</v>
      </c>
      <c r="J4213">
        <v>0</v>
      </c>
      <c r="K4213" t="s">
        <v>22</v>
      </c>
      <c r="L4213">
        <v>2</v>
      </c>
      <c r="M4213">
        <v>2</v>
      </c>
      <c r="N4213">
        <v>1</v>
      </c>
      <c r="O4213">
        <v>1</v>
      </c>
      <c r="P4213" t="s">
        <v>19</v>
      </c>
      <c r="Q4213" t="b">
        <v>0</v>
      </c>
      <c r="R4213" t="b">
        <v>0</v>
      </c>
      <c r="S4213">
        <f>IF(OnlineShopData[[#This Row],[Revenue]]=TRUE,1,0)</f>
        <v>0</v>
      </c>
      <c r="T4213">
        <f>MATCH(OnlineShopData[[#This Row],[Month]],{"Jan","Feb","Mar","Apr","May","June","Jul","Aug","Sep","Oct","Nov","Dec"},0)</f>
        <v>5</v>
      </c>
    </row>
    <row r="4214" spans="1:20" x14ac:dyDescent="0.3">
      <c r="A4214">
        <v>0</v>
      </c>
      <c r="B4214">
        <v>0</v>
      </c>
      <c r="C4214">
        <v>0</v>
      </c>
      <c r="D4214">
        <v>0</v>
      </c>
      <c r="E4214">
        <v>21</v>
      </c>
      <c r="F4214">
        <v>360.08333329999999</v>
      </c>
      <c r="G4214" s="1">
        <v>0</v>
      </c>
      <c r="H4214" s="1">
        <v>9.5238100000000006E-3</v>
      </c>
      <c r="I4214">
        <v>0</v>
      </c>
      <c r="J4214">
        <v>0</v>
      </c>
      <c r="K4214" t="s">
        <v>22</v>
      </c>
      <c r="L4214">
        <v>1</v>
      </c>
      <c r="M4214">
        <v>1</v>
      </c>
      <c r="N4214">
        <v>6</v>
      </c>
      <c r="O4214">
        <v>15</v>
      </c>
      <c r="P4214" t="s">
        <v>19</v>
      </c>
      <c r="Q4214" t="b">
        <v>0</v>
      </c>
      <c r="R4214" t="b">
        <v>0</v>
      </c>
      <c r="S4214">
        <f>IF(OnlineShopData[[#This Row],[Revenue]]=TRUE,1,0)</f>
        <v>0</v>
      </c>
      <c r="T4214">
        <f>MATCH(OnlineShopData[[#This Row],[Month]],{"Jan","Feb","Mar","Apr","May","June","Jul","Aug","Sep","Oct","Nov","Dec"},0)</f>
        <v>5</v>
      </c>
    </row>
    <row r="4215" spans="1:20" x14ac:dyDescent="0.3">
      <c r="A4215">
        <v>0</v>
      </c>
      <c r="B4215">
        <v>0</v>
      </c>
      <c r="C4215">
        <v>0</v>
      </c>
      <c r="D4215">
        <v>0</v>
      </c>
      <c r="E4215">
        <v>19</v>
      </c>
      <c r="F4215">
        <v>989.33333330000005</v>
      </c>
      <c r="G4215" s="1">
        <v>0</v>
      </c>
      <c r="H4215" s="1">
        <v>1.1111111E-2</v>
      </c>
      <c r="I4215">
        <v>25.109000000000002</v>
      </c>
      <c r="J4215">
        <v>0</v>
      </c>
      <c r="K4215" t="s">
        <v>22</v>
      </c>
      <c r="L4215">
        <v>3</v>
      </c>
      <c r="M4215">
        <v>2</v>
      </c>
      <c r="N4215">
        <v>1</v>
      </c>
      <c r="O4215">
        <v>2</v>
      </c>
      <c r="P4215" t="s">
        <v>20</v>
      </c>
      <c r="Q4215" t="b">
        <v>1</v>
      </c>
      <c r="R4215" t="b">
        <v>1</v>
      </c>
      <c r="S4215">
        <f>IF(OnlineShopData[[#This Row],[Revenue]]=TRUE,1,0)</f>
        <v>1</v>
      </c>
      <c r="T4215">
        <f>MATCH(OnlineShopData[[#This Row],[Month]],{"Jan","Feb","Mar","Apr","May","June","Jul","Aug","Sep","Oct","Nov","Dec"},0)</f>
        <v>5</v>
      </c>
    </row>
    <row r="4216" spans="1:20" x14ac:dyDescent="0.3">
      <c r="A4216">
        <v>8</v>
      </c>
      <c r="B4216">
        <v>332.66666670000001</v>
      </c>
      <c r="C4216">
        <v>8</v>
      </c>
      <c r="D4216">
        <v>666.78333329999998</v>
      </c>
      <c r="E4216">
        <v>42</v>
      </c>
      <c r="F4216">
        <v>1822.8416669999999</v>
      </c>
      <c r="G4216" s="1">
        <v>5.7692309999999997E-3</v>
      </c>
      <c r="H4216" s="1">
        <v>1.6642012000000001E-2</v>
      </c>
      <c r="I4216">
        <v>10.11360897</v>
      </c>
      <c r="J4216">
        <v>0</v>
      </c>
      <c r="K4216" t="s">
        <v>22</v>
      </c>
      <c r="L4216">
        <v>2</v>
      </c>
      <c r="M4216">
        <v>2</v>
      </c>
      <c r="N4216">
        <v>3</v>
      </c>
      <c r="O4216">
        <v>2</v>
      </c>
      <c r="P4216" t="s">
        <v>19</v>
      </c>
      <c r="Q4216" t="b">
        <v>0</v>
      </c>
      <c r="R4216" t="b">
        <v>0</v>
      </c>
      <c r="S4216">
        <f>IF(OnlineShopData[[#This Row],[Revenue]]=TRUE,1,0)</f>
        <v>0</v>
      </c>
      <c r="T4216">
        <f>MATCH(OnlineShopData[[#This Row],[Month]],{"Jan","Feb","Mar","Apr","May","June","Jul","Aug","Sep","Oct","Nov","Dec"},0)</f>
        <v>5</v>
      </c>
    </row>
    <row r="4217" spans="1:20" x14ac:dyDescent="0.3">
      <c r="A4217">
        <v>2</v>
      </c>
      <c r="B4217">
        <v>115</v>
      </c>
      <c r="C4217">
        <v>5</v>
      </c>
      <c r="D4217">
        <v>151.66666670000001</v>
      </c>
      <c r="E4217">
        <v>21</v>
      </c>
      <c r="F4217">
        <v>2080.75</v>
      </c>
      <c r="G4217" s="1">
        <v>1.1904761999999999E-2</v>
      </c>
      <c r="H4217" s="1">
        <v>4.5192308E-2</v>
      </c>
      <c r="I4217">
        <v>20.379649659999998</v>
      </c>
      <c r="J4217">
        <v>0</v>
      </c>
      <c r="K4217" t="s">
        <v>22</v>
      </c>
      <c r="L4217">
        <v>1</v>
      </c>
      <c r="M4217">
        <v>1</v>
      </c>
      <c r="N4217">
        <v>1</v>
      </c>
      <c r="O4217">
        <v>2</v>
      </c>
      <c r="P4217" t="s">
        <v>19</v>
      </c>
      <c r="Q4217" t="b">
        <v>0</v>
      </c>
      <c r="R4217" t="b">
        <v>0</v>
      </c>
      <c r="S4217">
        <f>IF(OnlineShopData[[#This Row],[Revenue]]=TRUE,1,0)</f>
        <v>0</v>
      </c>
      <c r="T4217">
        <f>MATCH(OnlineShopData[[#This Row],[Month]],{"Jan","Feb","Mar","Apr","May","June","Jul","Aug","Sep","Oct","Nov","Dec"},0)</f>
        <v>5</v>
      </c>
    </row>
    <row r="4218" spans="1:20" x14ac:dyDescent="0.3">
      <c r="A4218">
        <v>3</v>
      </c>
      <c r="B4218">
        <v>17</v>
      </c>
      <c r="C4218">
        <v>0</v>
      </c>
      <c r="D4218">
        <v>0</v>
      </c>
      <c r="E4218">
        <v>18</v>
      </c>
      <c r="F4218">
        <v>407.5</v>
      </c>
      <c r="G4218" s="1">
        <v>0</v>
      </c>
      <c r="H4218" s="1">
        <v>0.02</v>
      </c>
      <c r="I4218">
        <v>0</v>
      </c>
      <c r="J4218">
        <v>0</v>
      </c>
      <c r="K4218" t="s">
        <v>22</v>
      </c>
      <c r="L4218">
        <v>2</v>
      </c>
      <c r="M4218">
        <v>2</v>
      </c>
      <c r="N4218">
        <v>6</v>
      </c>
      <c r="O4218">
        <v>5</v>
      </c>
      <c r="P4218" t="s">
        <v>19</v>
      </c>
      <c r="Q4218" t="b">
        <v>1</v>
      </c>
      <c r="R4218" t="b">
        <v>0</v>
      </c>
      <c r="S4218">
        <f>IF(OnlineShopData[[#This Row],[Revenue]]=TRUE,1,0)</f>
        <v>0</v>
      </c>
      <c r="T4218">
        <f>MATCH(OnlineShopData[[#This Row],[Month]],{"Jan","Feb","Mar","Apr","May","June","Jul","Aug","Sep","Oct","Nov","Dec"},0)</f>
        <v>5</v>
      </c>
    </row>
    <row r="4219" spans="1:20" x14ac:dyDescent="0.3">
      <c r="A4219">
        <v>2</v>
      </c>
      <c r="B4219">
        <v>45</v>
      </c>
      <c r="C4219">
        <v>0</v>
      </c>
      <c r="D4219">
        <v>0</v>
      </c>
      <c r="E4219">
        <v>8</v>
      </c>
      <c r="F4219">
        <v>71</v>
      </c>
      <c r="G4219" s="1">
        <v>2.2222222E-2</v>
      </c>
      <c r="H4219" s="1">
        <v>4.4444444E-2</v>
      </c>
      <c r="I4219">
        <v>0</v>
      </c>
      <c r="J4219">
        <v>0</v>
      </c>
      <c r="K4219" t="s">
        <v>22</v>
      </c>
      <c r="L4219">
        <v>2</v>
      </c>
      <c r="M4219">
        <v>2</v>
      </c>
      <c r="N4219">
        <v>1</v>
      </c>
      <c r="O4219">
        <v>13</v>
      </c>
      <c r="P4219" t="s">
        <v>19</v>
      </c>
      <c r="Q4219" t="b">
        <v>0</v>
      </c>
      <c r="R4219" t="b">
        <v>0</v>
      </c>
      <c r="S4219">
        <f>IF(OnlineShopData[[#This Row],[Revenue]]=TRUE,1,0)</f>
        <v>0</v>
      </c>
      <c r="T4219">
        <f>MATCH(OnlineShopData[[#This Row],[Month]],{"Jan","Feb","Mar","Apr","May","June","Jul","Aug","Sep","Oct","Nov","Dec"},0)</f>
        <v>5</v>
      </c>
    </row>
    <row r="4220" spans="1:20" x14ac:dyDescent="0.3">
      <c r="A4220">
        <v>3</v>
      </c>
      <c r="B4220">
        <v>59</v>
      </c>
      <c r="C4220">
        <v>0</v>
      </c>
      <c r="D4220">
        <v>0</v>
      </c>
      <c r="E4220">
        <v>10</v>
      </c>
      <c r="F4220">
        <v>269</v>
      </c>
      <c r="G4220" s="1">
        <v>0</v>
      </c>
      <c r="H4220" s="1">
        <v>1.8181817999999999E-2</v>
      </c>
      <c r="I4220">
        <v>50.387999999999998</v>
      </c>
      <c r="J4220">
        <v>0</v>
      </c>
      <c r="K4220" t="s">
        <v>22</v>
      </c>
      <c r="L4220">
        <v>1</v>
      </c>
      <c r="M4220">
        <v>1</v>
      </c>
      <c r="N4220">
        <v>1</v>
      </c>
      <c r="O4220">
        <v>5</v>
      </c>
      <c r="P4220" t="s">
        <v>20</v>
      </c>
      <c r="Q4220" t="b">
        <v>1</v>
      </c>
      <c r="R4220" t="b">
        <v>1</v>
      </c>
      <c r="S4220">
        <f>IF(OnlineShopData[[#This Row],[Revenue]]=TRUE,1,0)</f>
        <v>1</v>
      </c>
      <c r="T4220">
        <f>MATCH(OnlineShopData[[#This Row],[Month]],{"Jan","Feb","Mar","Apr","May","June","Jul","Aug","Sep","Oct","Nov","Dec"},0)</f>
        <v>5</v>
      </c>
    </row>
    <row r="4221" spans="1:20" x14ac:dyDescent="0.3">
      <c r="A4221">
        <v>0</v>
      </c>
      <c r="B4221">
        <v>0</v>
      </c>
      <c r="C4221">
        <v>1</v>
      </c>
      <c r="D4221">
        <v>6</v>
      </c>
      <c r="E4221">
        <v>13</v>
      </c>
      <c r="F4221">
        <v>2782.75</v>
      </c>
      <c r="G4221" s="1">
        <v>0</v>
      </c>
      <c r="H4221" s="1">
        <v>5.1282050000000003E-3</v>
      </c>
      <c r="I4221">
        <v>0</v>
      </c>
      <c r="J4221">
        <v>0.4</v>
      </c>
      <c r="K4221" t="s">
        <v>22</v>
      </c>
      <c r="L4221">
        <v>2</v>
      </c>
      <c r="M4221">
        <v>2</v>
      </c>
      <c r="N4221">
        <v>9</v>
      </c>
      <c r="O4221">
        <v>2</v>
      </c>
      <c r="P4221" t="s">
        <v>20</v>
      </c>
      <c r="Q4221" t="b">
        <v>0</v>
      </c>
      <c r="R4221" t="b">
        <v>0</v>
      </c>
      <c r="S4221">
        <f>IF(OnlineShopData[[#This Row],[Revenue]]=TRUE,1,0)</f>
        <v>0</v>
      </c>
      <c r="T4221">
        <f>MATCH(OnlineShopData[[#This Row],[Month]],{"Jan","Feb","Mar","Apr","May","June","Jul","Aug","Sep","Oct","Nov","Dec"},0)</f>
        <v>5</v>
      </c>
    </row>
    <row r="4222" spans="1:20" x14ac:dyDescent="0.3">
      <c r="A4222">
        <v>1</v>
      </c>
      <c r="B4222">
        <v>11</v>
      </c>
      <c r="C4222">
        <v>0</v>
      </c>
      <c r="D4222">
        <v>0</v>
      </c>
      <c r="E4222">
        <v>20</v>
      </c>
      <c r="F4222">
        <v>285.66666670000001</v>
      </c>
      <c r="G4222" s="1">
        <v>0</v>
      </c>
      <c r="H4222" s="1">
        <v>2.2222222E-2</v>
      </c>
      <c r="I4222">
        <v>0</v>
      </c>
      <c r="J4222">
        <v>0</v>
      </c>
      <c r="K4222" t="s">
        <v>22</v>
      </c>
      <c r="L4222">
        <v>2</v>
      </c>
      <c r="M4222">
        <v>10</v>
      </c>
      <c r="N4222">
        <v>3</v>
      </c>
      <c r="O4222">
        <v>3</v>
      </c>
      <c r="P4222" t="s">
        <v>19</v>
      </c>
      <c r="Q4222" t="b">
        <v>0</v>
      </c>
      <c r="R4222" t="b">
        <v>0</v>
      </c>
      <c r="S4222">
        <f>IF(OnlineShopData[[#This Row],[Revenue]]=TRUE,1,0)</f>
        <v>0</v>
      </c>
      <c r="T4222">
        <f>MATCH(OnlineShopData[[#This Row],[Month]],{"Jan","Feb","Mar","Apr","May","June","Jul","Aug","Sep","Oct","Nov","Dec"},0)</f>
        <v>5</v>
      </c>
    </row>
    <row r="4223" spans="1:20" x14ac:dyDescent="0.3">
      <c r="A4223">
        <v>5</v>
      </c>
      <c r="B4223">
        <v>661</v>
      </c>
      <c r="C4223">
        <v>3</v>
      </c>
      <c r="D4223">
        <v>373</v>
      </c>
      <c r="E4223">
        <v>36</v>
      </c>
      <c r="F4223">
        <v>1381.75</v>
      </c>
      <c r="G4223" s="1">
        <v>0</v>
      </c>
      <c r="H4223" s="1">
        <v>1.8421053E-2</v>
      </c>
      <c r="I4223">
        <v>6.8121052630000003</v>
      </c>
      <c r="J4223">
        <v>0</v>
      </c>
      <c r="K4223" t="s">
        <v>22</v>
      </c>
      <c r="L4223">
        <v>2</v>
      </c>
      <c r="M4223">
        <v>4</v>
      </c>
      <c r="N4223">
        <v>2</v>
      </c>
      <c r="O4223">
        <v>4</v>
      </c>
      <c r="P4223" t="s">
        <v>19</v>
      </c>
      <c r="Q4223" t="b">
        <v>0</v>
      </c>
      <c r="R4223" t="b">
        <v>0</v>
      </c>
      <c r="S4223">
        <f>IF(OnlineShopData[[#This Row],[Revenue]]=TRUE,1,0)</f>
        <v>0</v>
      </c>
      <c r="T4223">
        <f>MATCH(OnlineShopData[[#This Row],[Month]],{"Jan","Feb","Mar","Apr","May","June","Jul","Aug","Sep","Oct","Nov","Dec"},0)</f>
        <v>5</v>
      </c>
    </row>
    <row r="4224" spans="1:20" x14ac:dyDescent="0.3">
      <c r="A4224">
        <v>0</v>
      </c>
      <c r="B4224">
        <v>0</v>
      </c>
      <c r="C4224">
        <v>0</v>
      </c>
      <c r="D4224">
        <v>0</v>
      </c>
      <c r="E4224">
        <v>64</v>
      </c>
      <c r="F4224">
        <v>3289.5</v>
      </c>
      <c r="G4224" s="1">
        <v>0</v>
      </c>
      <c r="H4224" s="1">
        <v>1.0416666999999999E-2</v>
      </c>
      <c r="I4224">
        <v>0</v>
      </c>
      <c r="J4224">
        <v>0</v>
      </c>
      <c r="K4224" t="s">
        <v>22</v>
      </c>
      <c r="L4224">
        <v>2</v>
      </c>
      <c r="M4224">
        <v>4</v>
      </c>
      <c r="N4224">
        <v>7</v>
      </c>
      <c r="O4224">
        <v>4</v>
      </c>
      <c r="P4224" t="s">
        <v>19</v>
      </c>
      <c r="Q4224" t="b">
        <v>1</v>
      </c>
      <c r="R4224" t="b">
        <v>0</v>
      </c>
      <c r="S4224">
        <f>IF(OnlineShopData[[#This Row],[Revenue]]=TRUE,1,0)</f>
        <v>0</v>
      </c>
      <c r="T4224">
        <f>MATCH(OnlineShopData[[#This Row],[Month]],{"Jan","Feb","Mar","Apr","May","June","Jul","Aug","Sep","Oct","Nov","Dec"},0)</f>
        <v>5</v>
      </c>
    </row>
    <row r="4225" spans="1:20" x14ac:dyDescent="0.3">
      <c r="A4225">
        <v>0</v>
      </c>
      <c r="B4225">
        <v>0</v>
      </c>
      <c r="C4225">
        <v>1</v>
      </c>
      <c r="D4225">
        <v>0</v>
      </c>
      <c r="E4225">
        <v>15</v>
      </c>
      <c r="F4225">
        <v>181.5</v>
      </c>
      <c r="G4225" s="1">
        <v>1.2500000000000001E-2</v>
      </c>
      <c r="H4225" s="1">
        <v>0.05</v>
      </c>
      <c r="I4225">
        <v>0</v>
      </c>
      <c r="J4225">
        <v>0</v>
      </c>
      <c r="K4225" t="s">
        <v>22</v>
      </c>
      <c r="L4225">
        <v>2</v>
      </c>
      <c r="M4225">
        <v>5</v>
      </c>
      <c r="N4225">
        <v>3</v>
      </c>
      <c r="O4225">
        <v>3</v>
      </c>
      <c r="P4225" t="s">
        <v>19</v>
      </c>
      <c r="Q4225" t="b">
        <v>0</v>
      </c>
      <c r="R4225" t="b">
        <v>0</v>
      </c>
      <c r="S4225">
        <f>IF(OnlineShopData[[#This Row],[Revenue]]=TRUE,1,0)</f>
        <v>0</v>
      </c>
      <c r="T4225">
        <f>MATCH(OnlineShopData[[#This Row],[Month]],{"Jan","Feb","Mar","Apr","May","June","Jul","Aug","Sep","Oct","Nov","Dec"},0)</f>
        <v>5</v>
      </c>
    </row>
    <row r="4226" spans="1:20" x14ac:dyDescent="0.3">
      <c r="A4226">
        <v>0</v>
      </c>
      <c r="B4226">
        <v>0</v>
      </c>
      <c r="C4226">
        <v>0</v>
      </c>
      <c r="D4226">
        <v>0</v>
      </c>
      <c r="E4226">
        <v>1</v>
      </c>
      <c r="F4226">
        <v>0</v>
      </c>
      <c r="G4226" s="1">
        <v>0</v>
      </c>
      <c r="H4226" s="1">
        <v>0.1</v>
      </c>
      <c r="I4226">
        <v>0</v>
      </c>
      <c r="J4226">
        <v>0</v>
      </c>
      <c r="K4226" t="s">
        <v>22</v>
      </c>
      <c r="L4226">
        <v>2</v>
      </c>
      <c r="M4226">
        <v>2</v>
      </c>
      <c r="N4226">
        <v>3</v>
      </c>
      <c r="O4226">
        <v>18</v>
      </c>
      <c r="P4226" t="s">
        <v>19</v>
      </c>
      <c r="Q4226" t="b">
        <v>1</v>
      </c>
      <c r="R4226" t="b">
        <v>0</v>
      </c>
      <c r="S4226">
        <f>IF(OnlineShopData[[#This Row],[Revenue]]=TRUE,1,0)</f>
        <v>0</v>
      </c>
      <c r="T4226">
        <f>MATCH(OnlineShopData[[#This Row],[Month]],{"Jan","Feb","Mar","Apr","May","June","Jul","Aug","Sep","Oct","Nov","Dec"},0)</f>
        <v>5</v>
      </c>
    </row>
    <row r="4227" spans="1:20" x14ac:dyDescent="0.3">
      <c r="A4227">
        <v>0</v>
      </c>
      <c r="B4227">
        <v>0</v>
      </c>
      <c r="C4227">
        <v>0</v>
      </c>
      <c r="D4227">
        <v>0</v>
      </c>
      <c r="E4227">
        <v>6</v>
      </c>
      <c r="F4227">
        <v>117.5</v>
      </c>
      <c r="G4227" s="1">
        <v>0</v>
      </c>
      <c r="H4227" s="1">
        <v>6.6666666999999999E-2</v>
      </c>
      <c r="I4227">
        <v>0</v>
      </c>
      <c r="J4227">
        <v>0</v>
      </c>
      <c r="K4227" t="s">
        <v>22</v>
      </c>
      <c r="L4227">
        <v>2</v>
      </c>
      <c r="M4227">
        <v>2</v>
      </c>
      <c r="N4227">
        <v>1</v>
      </c>
      <c r="O4227">
        <v>1</v>
      </c>
      <c r="P4227" t="s">
        <v>19</v>
      </c>
      <c r="Q4227" t="b">
        <v>1</v>
      </c>
      <c r="R4227" t="b">
        <v>0</v>
      </c>
      <c r="S4227">
        <f>IF(OnlineShopData[[#This Row],[Revenue]]=TRUE,1,0)</f>
        <v>0</v>
      </c>
      <c r="T4227">
        <f>MATCH(OnlineShopData[[#This Row],[Month]],{"Jan","Feb","Mar","Apr","May","June","Jul","Aug","Sep","Oct","Nov","Dec"},0)</f>
        <v>5</v>
      </c>
    </row>
    <row r="4228" spans="1:20" x14ac:dyDescent="0.3">
      <c r="A4228">
        <v>1</v>
      </c>
      <c r="B4228">
        <v>24</v>
      </c>
      <c r="C4228">
        <v>0</v>
      </c>
      <c r="D4228">
        <v>0</v>
      </c>
      <c r="E4228">
        <v>8</v>
      </c>
      <c r="F4228">
        <v>147</v>
      </c>
      <c r="G4228" s="1">
        <v>3.3333333E-2</v>
      </c>
      <c r="H4228" s="1">
        <v>2.6666667000000002E-2</v>
      </c>
      <c r="I4228">
        <v>0</v>
      </c>
      <c r="J4228">
        <v>0</v>
      </c>
      <c r="K4228" t="s">
        <v>22</v>
      </c>
      <c r="L4228">
        <v>2</v>
      </c>
      <c r="M4228">
        <v>6</v>
      </c>
      <c r="N4228">
        <v>6</v>
      </c>
      <c r="O4228">
        <v>1</v>
      </c>
      <c r="P4228" t="s">
        <v>19</v>
      </c>
      <c r="Q4228" t="b">
        <v>0</v>
      </c>
      <c r="R4228" t="b">
        <v>0</v>
      </c>
      <c r="S4228">
        <f>IF(OnlineShopData[[#This Row],[Revenue]]=TRUE,1,0)</f>
        <v>0</v>
      </c>
      <c r="T4228">
        <f>MATCH(OnlineShopData[[#This Row],[Month]],{"Jan","Feb","Mar","Apr","May","June","Jul","Aug","Sep","Oct","Nov","Dec"},0)</f>
        <v>5</v>
      </c>
    </row>
    <row r="4229" spans="1:20" x14ac:dyDescent="0.3">
      <c r="A4229">
        <v>0</v>
      </c>
      <c r="B4229">
        <v>0</v>
      </c>
      <c r="C4229">
        <v>0</v>
      </c>
      <c r="D4229">
        <v>0</v>
      </c>
      <c r="E4229">
        <v>2</v>
      </c>
      <c r="F4229">
        <v>0</v>
      </c>
      <c r="G4229" s="1">
        <v>0</v>
      </c>
      <c r="H4229" s="1">
        <v>0.2</v>
      </c>
      <c r="I4229">
        <v>0</v>
      </c>
      <c r="J4229">
        <v>0.8</v>
      </c>
      <c r="K4229" t="s">
        <v>22</v>
      </c>
      <c r="L4229">
        <v>3</v>
      </c>
      <c r="M4229">
        <v>2</v>
      </c>
      <c r="N4229">
        <v>3</v>
      </c>
      <c r="O4229">
        <v>13</v>
      </c>
      <c r="P4229" t="s">
        <v>19</v>
      </c>
      <c r="Q4229" t="b">
        <v>0</v>
      </c>
      <c r="R4229" t="b">
        <v>0</v>
      </c>
      <c r="S4229">
        <f>IF(OnlineShopData[[#This Row],[Revenue]]=TRUE,1,0)</f>
        <v>0</v>
      </c>
      <c r="T4229">
        <f>MATCH(OnlineShopData[[#This Row],[Month]],{"Jan","Feb","Mar","Apr","May","June","Jul","Aug","Sep","Oct","Nov","Dec"},0)</f>
        <v>5</v>
      </c>
    </row>
    <row r="4230" spans="1:20" x14ac:dyDescent="0.3">
      <c r="A4230">
        <v>0</v>
      </c>
      <c r="B4230">
        <v>0</v>
      </c>
      <c r="C4230">
        <v>0</v>
      </c>
      <c r="D4230">
        <v>0</v>
      </c>
      <c r="E4230">
        <v>4</v>
      </c>
      <c r="F4230">
        <v>19.600000000000001</v>
      </c>
      <c r="G4230" s="1">
        <v>7.4999999999999997E-2</v>
      </c>
      <c r="H4230" s="1">
        <v>0.108333333</v>
      </c>
      <c r="I4230">
        <v>0</v>
      </c>
      <c r="J4230">
        <v>0</v>
      </c>
      <c r="K4230" t="s">
        <v>22</v>
      </c>
      <c r="L4230">
        <v>3</v>
      </c>
      <c r="M4230">
        <v>2</v>
      </c>
      <c r="N4230">
        <v>6</v>
      </c>
      <c r="O4230">
        <v>4</v>
      </c>
      <c r="P4230" t="s">
        <v>19</v>
      </c>
      <c r="Q4230" t="b">
        <v>1</v>
      </c>
      <c r="R4230" t="b">
        <v>0</v>
      </c>
      <c r="S4230">
        <f>IF(OnlineShopData[[#This Row],[Revenue]]=TRUE,1,0)</f>
        <v>0</v>
      </c>
      <c r="T4230">
        <f>MATCH(OnlineShopData[[#This Row],[Month]],{"Jan","Feb","Mar","Apr","May","June","Jul","Aug","Sep","Oct","Nov","Dec"},0)</f>
        <v>5</v>
      </c>
    </row>
    <row r="4231" spans="1:20" x14ac:dyDescent="0.3">
      <c r="A4231">
        <v>0</v>
      </c>
      <c r="B4231">
        <v>0</v>
      </c>
      <c r="C4231">
        <v>0</v>
      </c>
      <c r="D4231">
        <v>0</v>
      </c>
      <c r="E4231">
        <v>24</v>
      </c>
      <c r="F4231">
        <v>488.33333329999999</v>
      </c>
      <c r="G4231" s="1">
        <v>0</v>
      </c>
      <c r="H4231" s="1">
        <v>4.3478259999999999E-3</v>
      </c>
      <c r="I4231">
        <v>72.302086959999997</v>
      </c>
      <c r="J4231">
        <v>0</v>
      </c>
      <c r="K4231" t="s">
        <v>22</v>
      </c>
      <c r="L4231">
        <v>2</v>
      </c>
      <c r="M4231">
        <v>2</v>
      </c>
      <c r="N4231">
        <v>1</v>
      </c>
      <c r="O4231">
        <v>4</v>
      </c>
      <c r="P4231" t="s">
        <v>20</v>
      </c>
      <c r="Q4231" t="b">
        <v>0</v>
      </c>
      <c r="R4231" t="b">
        <v>1</v>
      </c>
      <c r="S4231">
        <f>IF(OnlineShopData[[#This Row],[Revenue]]=TRUE,1,0)</f>
        <v>1</v>
      </c>
      <c r="T4231">
        <f>MATCH(OnlineShopData[[#This Row],[Month]],{"Jan","Feb","Mar","Apr","May","June","Jul","Aug","Sep","Oct","Nov","Dec"},0)</f>
        <v>5</v>
      </c>
    </row>
    <row r="4232" spans="1:20" x14ac:dyDescent="0.3">
      <c r="A4232">
        <v>0</v>
      </c>
      <c r="B4232">
        <v>0</v>
      </c>
      <c r="C4232">
        <v>0</v>
      </c>
      <c r="D4232">
        <v>0</v>
      </c>
      <c r="E4232">
        <v>18</v>
      </c>
      <c r="F4232">
        <v>760</v>
      </c>
      <c r="G4232" s="1">
        <v>8.4210525999999994E-2</v>
      </c>
      <c r="H4232" s="1">
        <v>0.115789474</v>
      </c>
      <c r="I4232">
        <v>0</v>
      </c>
      <c r="J4232">
        <v>0.8</v>
      </c>
      <c r="K4232" t="s">
        <v>22</v>
      </c>
      <c r="L4232">
        <v>2</v>
      </c>
      <c r="M4232">
        <v>2</v>
      </c>
      <c r="N4232">
        <v>2</v>
      </c>
      <c r="O4232">
        <v>13</v>
      </c>
      <c r="P4232" t="s">
        <v>19</v>
      </c>
      <c r="Q4232" t="b">
        <v>0</v>
      </c>
      <c r="R4232" t="b">
        <v>0</v>
      </c>
      <c r="S4232">
        <f>IF(OnlineShopData[[#This Row],[Revenue]]=TRUE,1,0)</f>
        <v>0</v>
      </c>
      <c r="T4232">
        <f>MATCH(OnlineShopData[[#This Row],[Month]],{"Jan","Feb","Mar","Apr","May","June","Jul","Aug","Sep","Oct","Nov","Dec"},0)</f>
        <v>5</v>
      </c>
    </row>
    <row r="4233" spans="1:20" x14ac:dyDescent="0.3">
      <c r="A4233">
        <v>4</v>
      </c>
      <c r="B4233">
        <v>259</v>
      </c>
      <c r="C4233">
        <v>1</v>
      </c>
      <c r="D4233">
        <v>42</v>
      </c>
      <c r="E4233">
        <v>18</v>
      </c>
      <c r="F4233">
        <v>401.968254</v>
      </c>
      <c r="G4233" s="1">
        <v>0</v>
      </c>
      <c r="H4233" s="1">
        <v>1.7105262999999999E-2</v>
      </c>
      <c r="I4233">
        <v>0</v>
      </c>
      <c r="J4233">
        <v>0</v>
      </c>
      <c r="K4233" t="s">
        <v>22</v>
      </c>
      <c r="L4233">
        <v>1</v>
      </c>
      <c r="M4233">
        <v>1</v>
      </c>
      <c r="N4233">
        <v>3</v>
      </c>
      <c r="O4233">
        <v>3</v>
      </c>
      <c r="P4233" t="s">
        <v>19</v>
      </c>
      <c r="Q4233" t="b">
        <v>0</v>
      </c>
      <c r="R4233" t="b">
        <v>0</v>
      </c>
      <c r="S4233">
        <f>IF(OnlineShopData[[#This Row],[Revenue]]=TRUE,1,0)</f>
        <v>0</v>
      </c>
      <c r="T4233">
        <f>MATCH(OnlineShopData[[#This Row],[Month]],{"Jan","Feb","Mar","Apr","May","June","Jul","Aug","Sep","Oct","Nov","Dec"},0)</f>
        <v>5</v>
      </c>
    </row>
    <row r="4234" spans="1:20" x14ac:dyDescent="0.3">
      <c r="A4234">
        <v>0</v>
      </c>
      <c r="B4234">
        <v>0</v>
      </c>
      <c r="C4234">
        <v>0</v>
      </c>
      <c r="D4234">
        <v>0</v>
      </c>
      <c r="E4234">
        <v>14</v>
      </c>
      <c r="F4234">
        <v>166.16666670000001</v>
      </c>
      <c r="G4234" s="1">
        <v>2.8571428999999999E-2</v>
      </c>
      <c r="H4234" s="1">
        <v>5.1190475999999999E-2</v>
      </c>
      <c r="I4234">
        <v>0</v>
      </c>
      <c r="J4234">
        <v>0</v>
      </c>
      <c r="K4234" t="s">
        <v>22</v>
      </c>
      <c r="L4234">
        <v>2</v>
      </c>
      <c r="M4234">
        <v>2</v>
      </c>
      <c r="N4234">
        <v>1</v>
      </c>
      <c r="O4234">
        <v>3</v>
      </c>
      <c r="P4234" t="s">
        <v>19</v>
      </c>
      <c r="Q4234" t="b">
        <v>0</v>
      </c>
      <c r="R4234" t="b">
        <v>0</v>
      </c>
      <c r="S4234">
        <f>IF(OnlineShopData[[#This Row],[Revenue]]=TRUE,1,0)</f>
        <v>0</v>
      </c>
      <c r="T4234">
        <f>MATCH(OnlineShopData[[#This Row],[Month]],{"Jan","Feb","Mar","Apr","May","June","Jul","Aug","Sep","Oct","Nov","Dec"},0)</f>
        <v>5</v>
      </c>
    </row>
    <row r="4235" spans="1:20" x14ac:dyDescent="0.3">
      <c r="A4235">
        <v>4</v>
      </c>
      <c r="B4235">
        <v>46</v>
      </c>
      <c r="C4235">
        <v>1</v>
      </c>
      <c r="D4235">
        <v>40</v>
      </c>
      <c r="E4235">
        <v>61</v>
      </c>
      <c r="F4235">
        <v>2072.9919190000001</v>
      </c>
      <c r="G4235" s="1">
        <v>5.9523809999999996E-3</v>
      </c>
      <c r="H4235" s="1">
        <v>3.6507936999999997E-2</v>
      </c>
      <c r="I4235">
        <v>0</v>
      </c>
      <c r="J4235">
        <v>0.6</v>
      </c>
      <c r="K4235" t="s">
        <v>22</v>
      </c>
      <c r="L4235">
        <v>2</v>
      </c>
      <c r="M4235">
        <v>2</v>
      </c>
      <c r="N4235">
        <v>3</v>
      </c>
      <c r="O4235">
        <v>2</v>
      </c>
      <c r="P4235" t="s">
        <v>19</v>
      </c>
      <c r="Q4235" t="b">
        <v>0</v>
      </c>
      <c r="R4235" t="b">
        <v>0</v>
      </c>
      <c r="S4235">
        <f>IF(OnlineShopData[[#This Row],[Revenue]]=TRUE,1,0)</f>
        <v>0</v>
      </c>
      <c r="T4235">
        <f>MATCH(OnlineShopData[[#This Row],[Month]],{"Jan","Feb","Mar","Apr","May","June","Jul","Aug","Sep","Oct","Nov","Dec"},0)</f>
        <v>5</v>
      </c>
    </row>
    <row r="4236" spans="1:20" x14ac:dyDescent="0.3">
      <c r="A4236">
        <v>0</v>
      </c>
      <c r="B4236">
        <v>0</v>
      </c>
      <c r="C4236">
        <v>0</v>
      </c>
      <c r="D4236">
        <v>0</v>
      </c>
      <c r="E4236">
        <v>9</v>
      </c>
      <c r="F4236">
        <v>11</v>
      </c>
      <c r="G4236" s="1">
        <v>0.15555555600000001</v>
      </c>
      <c r="H4236" s="1">
        <v>0.177777778</v>
      </c>
      <c r="I4236">
        <v>0</v>
      </c>
      <c r="J4236">
        <v>0</v>
      </c>
      <c r="K4236" t="s">
        <v>22</v>
      </c>
      <c r="L4236">
        <v>2</v>
      </c>
      <c r="M4236">
        <v>2</v>
      </c>
      <c r="N4236">
        <v>2</v>
      </c>
      <c r="O4236">
        <v>4</v>
      </c>
      <c r="P4236" t="s">
        <v>19</v>
      </c>
      <c r="Q4236" t="b">
        <v>0</v>
      </c>
      <c r="R4236" t="b">
        <v>0</v>
      </c>
      <c r="S4236">
        <f>IF(OnlineShopData[[#This Row],[Revenue]]=TRUE,1,0)</f>
        <v>0</v>
      </c>
      <c r="T4236">
        <f>MATCH(OnlineShopData[[#This Row],[Month]],{"Jan","Feb","Mar","Apr","May","June","Jul","Aug","Sep","Oct","Nov","Dec"},0)</f>
        <v>5</v>
      </c>
    </row>
    <row r="4237" spans="1:20" x14ac:dyDescent="0.3">
      <c r="A4237">
        <v>15</v>
      </c>
      <c r="B4237">
        <v>591.66363639999997</v>
      </c>
      <c r="C4237">
        <v>0</v>
      </c>
      <c r="D4237">
        <v>0</v>
      </c>
      <c r="E4237">
        <v>56</v>
      </c>
      <c r="F4237">
        <v>2504.4136360000002</v>
      </c>
      <c r="G4237" s="1">
        <v>4.9180329999999996E-3</v>
      </c>
      <c r="H4237" s="1">
        <v>1.1662763E-2</v>
      </c>
      <c r="I4237">
        <v>8.1840950820000007</v>
      </c>
      <c r="J4237">
        <v>0</v>
      </c>
      <c r="K4237" t="s">
        <v>22</v>
      </c>
      <c r="L4237">
        <v>3</v>
      </c>
      <c r="M4237">
        <v>2</v>
      </c>
      <c r="N4237">
        <v>1</v>
      </c>
      <c r="O4237">
        <v>2</v>
      </c>
      <c r="P4237" t="s">
        <v>19</v>
      </c>
      <c r="Q4237" t="b">
        <v>0</v>
      </c>
      <c r="R4237" t="b">
        <v>0</v>
      </c>
      <c r="S4237">
        <f>IF(OnlineShopData[[#This Row],[Revenue]]=TRUE,1,0)</f>
        <v>0</v>
      </c>
      <c r="T4237">
        <f>MATCH(OnlineShopData[[#This Row],[Month]],{"Jan","Feb","Mar","Apr","May","June","Jul","Aug","Sep","Oct","Nov","Dec"},0)</f>
        <v>5</v>
      </c>
    </row>
    <row r="4238" spans="1:20" x14ac:dyDescent="0.3">
      <c r="A4238">
        <v>0</v>
      </c>
      <c r="B4238">
        <v>0</v>
      </c>
      <c r="C4238">
        <v>1</v>
      </c>
      <c r="D4238">
        <v>0</v>
      </c>
      <c r="E4238">
        <v>11</v>
      </c>
      <c r="F4238">
        <v>488</v>
      </c>
      <c r="G4238" s="1">
        <v>0</v>
      </c>
      <c r="H4238" s="1">
        <v>1.8181817999999999E-2</v>
      </c>
      <c r="I4238">
        <v>0</v>
      </c>
      <c r="J4238">
        <v>0</v>
      </c>
      <c r="K4238" t="s">
        <v>22</v>
      </c>
      <c r="L4238">
        <v>2</v>
      </c>
      <c r="M4238">
        <v>2</v>
      </c>
      <c r="N4238">
        <v>6</v>
      </c>
      <c r="O4238">
        <v>3</v>
      </c>
      <c r="P4238" t="s">
        <v>20</v>
      </c>
      <c r="Q4238" t="b">
        <v>0</v>
      </c>
      <c r="R4238" t="b">
        <v>0</v>
      </c>
      <c r="S4238">
        <f>IF(OnlineShopData[[#This Row],[Revenue]]=TRUE,1,0)</f>
        <v>0</v>
      </c>
      <c r="T4238">
        <f>MATCH(OnlineShopData[[#This Row],[Month]],{"Jan","Feb","Mar","Apr","May","June","Jul","Aug","Sep","Oct","Nov","Dec"},0)</f>
        <v>5</v>
      </c>
    </row>
    <row r="4239" spans="1:20" x14ac:dyDescent="0.3">
      <c r="A4239">
        <v>8</v>
      </c>
      <c r="B4239">
        <v>228.83333329999999</v>
      </c>
      <c r="C4239">
        <v>1</v>
      </c>
      <c r="D4239">
        <v>61</v>
      </c>
      <c r="E4239">
        <v>66</v>
      </c>
      <c r="F4239">
        <v>1505.333333</v>
      </c>
      <c r="G4239" s="1">
        <v>0</v>
      </c>
      <c r="H4239" s="1">
        <v>9.1097309999999994E-3</v>
      </c>
      <c r="I4239">
        <v>0</v>
      </c>
      <c r="J4239">
        <v>0</v>
      </c>
      <c r="K4239" t="s">
        <v>22</v>
      </c>
      <c r="L4239">
        <v>2</v>
      </c>
      <c r="M4239">
        <v>10</v>
      </c>
      <c r="N4239">
        <v>4</v>
      </c>
      <c r="O4239">
        <v>2</v>
      </c>
      <c r="P4239" t="s">
        <v>19</v>
      </c>
      <c r="Q4239" t="b">
        <v>0</v>
      </c>
      <c r="R4239" t="b">
        <v>0</v>
      </c>
      <c r="S4239">
        <f>IF(OnlineShopData[[#This Row],[Revenue]]=TRUE,1,0)</f>
        <v>0</v>
      </c>
      <c r="T4239">
        <f>MATCH(OnlineShopData[[#This Row],[Month]],{"Jan","Feb","Mar","Apr","May","June","Jul","Aug","Sep","Oct","Nov","Dec"},0)</f>
        <v>5</v>
      </c>
    </row>
    <row r="4240" spans="1:20" x14ac:dyDescent="0.3">
      <c r="A4240">
        <v>0</v>
      </c>
      <c r="B4240">
        <v>0</v>
      </c>
      <c r="C4240">
        <v>0</v>
      </c>
      <c r="D4240">
        <v>0</v>
      </c>
      <c r="E4240">
        <v>74</v>
      </c>
      <c r="F4240">
        <v>2763.25</v>
      </c>
      <c r="G4240" s="1">
        <v>5.4054050000000003E-3</v>
      </c>
      <c r="H4240" s="1">
        <v>2.1288980999999998E-2</v>
      </c>
      <c r="I4240">
        <v>27.741771620000002</v>
      </c>
      <c r="J4240">
        <v>0</v>
      </c>
      <c r="K4240" t="s">
        <v>22</v>
      </c>
      <c r="L4240">
        <v>2</v>
      </c>
      <c r="M4240">
        <v>5</v>
      </c>
      <c r="N4240">
        <v>3</v>
      </c>
      <c r="O4240">
        <v>6</v>
      </c>
      <c r="P4240" t="s">
        <v>19</v>
      </c>
      <c r="Q4240" t="b">
        <v>0</v>
      </c>
      <c r="R4240" t="b">
        <v>0</v>
      </c>
      <c r="S4240">
        <f>IF(OnlineShopData[[#This Row],[Revenue]]=TRUE,1,0)</f>
        <v>0</v>
      </c>
      <c r="T4240">
        <f>MATCH(OnlineShopData[[#This Row],[Month]],{"Jan","Feb","Mar","Apr","May","June","Jul","Aug","Sep","Oct","Nov","Dec"},0)</f>
        <v>5</v>
      </c>
    </row>
    <row r="4241" spans="1:20" x14ac:dyDescent="0.3">
      <c r="A4241">
        <v>0</v>
      </c>
      <c r="B4241">
        <v>0</v>
      </c>
      <c r="C4241">
        <v>0</v>
      </c>
      <c r="D4241">
        <v>0</v>
      </c>
      <c r="E4241">
        <v>21</v>
      </c>
      <c r="F4241">
        <v>947</v>
      </c>
      <c r="G4241" s="1">
        <v>0.01</v>
      </c>
      <c r="H4241" s="1">
        <v>0.02</v>
      </c>
      <c r="I4241">
        <v>55.848599999999998</v>
      </c>
      <c r="J4241">
        <v>0</v>
      </c>
      <c r="K4241" t="s">
        <v>22</v>
      </c>
      <c r="L4241">
        <v>2</v>
      </c>
      <c r="M4241">
        <v>2</v>
      </c>
      <c r="N4241">
        <v>1</v>
      </c>
      <c r="O4241">
        <v>5</v>
      </c>
      <c r="P4241" t="s">
        <v>20</v>
      </c>
      <c r="Q4241" t="b">
        <v>1</v>
      </c>
      <c r="R4241" t="b">
        <v>1</v>
      </c>
      <c r="S4241">
        <f>IF(OnlineShopData[[#This Row],[Revenue]]=TRUE,1,0)</f>
        <v>1</v>
      </c>
      <c r="T4241">
        <f>MATCH(OnlineShopData[[#This Row],[Month]],{"Jan","Feb","Mar","Apr","May","June","Jul","Aug","Sep","Oct","Nov","Dec"},0)</f>
        <v>5</v>
      </c>
    </row>
    <row r="4242" spans="1:20" x14ac:dyDescent="0.3">
      <c r="A4242">
        <v>0</v>
      </c>
      <c r="B4242">
        <v>0</v>
      </c>
      <c r="C4242">
        <v>0</v>
      </c>
      <c r="D4242">
        <v>0</v>
      </c>
      <c r="E4242">
        <v>13</v>
      </c>
      <c r="F4242">
        <v>365.75</v>
      </c>
      <c r="G4242" s="1">
        <v>0</v>
      </c>
      <c r="H4242" s="1">
        <v>3.0769231000000001E-2</v>
      </c>
      <c r="I4242">
        <v>0</v>
      </c>
      <c r="J4242">
        <v>1</v>
      </c>
      <c r="K4242" t="s">
        <v>22</v>
      </c>
      <c r="L4242">
        <v>3</v>
      </c>
      <c r="M4242">
        <v>2</v>
      </c>
      <c r="N4242">
        <v>3</v>
      </c>
      <c r="O4242">
        <v>4</v>
      </c>
      <c r="P4242" t="s">
        <v>19</v>
      </c>
      <c r="Q4242" t="b">
        <v>1</v>
      </c>
      <c r="R4242" t="b">
        <v>0</v>
      </c>
      <c r="S4242">
        <f>IF(OnlineShopData[[#This Row],[Revenue]]=TRUE,1,0)</f>
        <v>0</v>
      </c>
      <c r="T4242">
        <f>MATCH(OnlineShopData[[#This Row],[Month]],{"Jan","Feb","Mar","Apr","May","June","Jul","Aug","Sep","Oct","Nov","Dec"},0)</f>
        <v>5</v>
      </c>
    </row>
    <row r="4243" spans="1:20" x14ac:dyDescent="0.3">
      <c r="A4243">
        <v>0</v>
      </c>
      <c r="B4243">
        <v>0</v>
      </c>
      <c r="C4243">
        <v>0</v>
      </c>
      <c r="D4243">
        <v>0</v>
      </c>
      <c r="E4243">
        <v>10</v>
      </c>
      <c r="F4243">
        <v>450</v>
      </c>
      <c r="G4243" s="1">
        <v>0</v>
      </c>
      <c r="H4243" s="1">
        <v>1.4E-2</v>
      </c>
      <c r="I4243">
        <v>0</v>
      </c>
      <c r="J4243">
        <v>0.8</v>
      </c>
      <c r="K4243" t="s">
        <v>22</v>
      </c>
      <c r="L4243">
        <v>3</v>
      </c>
      <c r="M4243">
        <v>2</v>
      </c>
      <c r="N4243">
        <v>1</v>
      </c>
      <c r="O4243">
        <v>13</v>
      </c>
      <c r="P4243" t="s">
        <v>19</v>
      </c>
      <c r="Q4243" t="b">
        <v>0</v>
      </c>
      <c r="R4243" t="b">
        <v>0</v>
      </c>
      <c r="S4243">
        <f>IF(OnlineShopData[[#This Row],[Revenue]]=TRUE,1,0)</f>
        <v>0</v>
      </c>
      <c r="T4243">
        <f>MATCH(OnlineShopData[[#This Row],[Month]],{"Jan","Feb","Mar","Apr","May","June","Jul","Aug","Sep","Oct","Nov","Dec"},0)</f>
        <v>5</v>
      </c>
    </row>
    <row r="4244" spans="1:20" x14ac:dyDescent="0.3">
      <c r="A4244">
        <v>0</v>
      </c>
      <c r="B4244">
        <v>0</v>
      </c>
      <c r="C4244">
        <v>0</v>
      </c>
      <c r="D4244">
        <v>0</v>
      </c>
      <c r="E4244">
        <v>14</v>
      </c>
      <c r="F4244">
        <v>363.3</v>
      </c>
      <c r="G4244" s="1">
        <v>1.9047618999999998E-2</v>
      </c>
      <c r="H4244" s="1">
        <v>4.5986394999999999E-2</v>
      </c>
      <c r="I4244">
        <v>0</v>
      </c>
      <c r="J4244">
        <v>0</v>
      </c>
      <c r="K4244" t="s">
        <v>22</v>
      </c>
      <c r="L4244">
        <v>1</v>
      </c>
      <c r="M4244">
        <v>1</v>
      </c>
      <c r="N4244">
        <v>6</v>
      </c>
      <c r="O4244">
        <v>2</v>
      </c>
      <c r="P4244" t="s">
        <v>19</v>
      </c>
      <c r="Q4244" t="b">
        <v>1</v>
      </c>
      <c r="R4244" t="b">
        <v>0</v>
      </c>
      <c r="S4244">
        <f>IF(OnlineShopData[[#This Row],[Revenue]]=TRUE,1,0)</f>
        <v>0</v>
      </c>
      <c r="T4244">
        <f>MATCH(OnlineShopData[[#This Row],[Month]],{"Jan","Feb","Mar","Apr","May","June","Jul","Aug","Sep","Oct","Nov","Dec"},0)</f>
        <v>5</v>
      </c>
    </row>
    <row r="4245" spans="1:20" x14ac:dyDescent="0.3">
      <c r="A4245">
        <v>1</v>
      </c>
      <c r="B4245">
        <v>18</v>
      </c>
      <c r="C4245">
        <v>0</v>
      </c>
      <c r="D4245">
        <v>0</v>
      </c>
      <c r="E4245">
        <v>18</v>
      </c>
      <c r="F4245">
        <v>1188.95</v>
      </c>
      <c r="G4245" s="1">
        <v>0</v>
      </c>
      <c r="H4245" s="1">
        <v>1.1764706E-2</v>
      </c>
      <c r="I4245">
        <v>39.186</v>
      </c>
      <c r="J4245">
        <v>0</v>
      </c>
      <c r="K4245" t="s">
        <v>22</v>
      </c>
      <c r="L4245">
        <v>2</v>
      </c>
      <c r="M4245">
        <v>2</v>
      </c>
      <c r="N4245">
        <v>3</v>
      </c>
      <c r="O4245">
        <v>3</v>
      </c>
      <c r="P4245" t="s">
        <v>19</v>
      </c>
      <c r="Q4245" t="b">
        <v>0</v>
      </c>
      <c r="R4245" t="b">
        <v>1</v>
      </c>
      <c r="S4245">
        <f>IF(OnlineShopData[[#This Row],[Revenue]]=TRUE,1,0)</f>
        <v>1</v>
      </c>
      <c r="T4245">
        <f>MATCH(OnlineShopData[[#This Row],[Month]],{"Jan","Feb","Mar","Apr","May","June","Jul","Aug","Sep","Oct","Nov","Dec"},0)</f>
        <v>5</v>
      </c>
    </row>
    <row r="4246" spans="1:20" x14ac:dyDescent="0.3">
      <c r="A4246">
        <v>0</v>
      </c>
      <c r="B4246">
        <v>0</v>
      </c>
      <c r="C4246">
        <v>0</v>
      </c>
      <c r="D4246">
        <v>0</v>
      </c>
      <c r="E4246">
        <v>12</v>
      </c>
      <c r="F4246">
        <v>312.03333329999998</v>
      </c>
      <c r="G4246" s="1">
        <v>0</v>
      </c>
      <c r="H4246" s="1">
        <v>9.0909089999999994E-3</v>
      </c>
      <c r="I4246">
        <v>17.808</v>
      </c>
      <c r="J4246">
        <v>0</v>
      </c>
      <c r="K4246" t="s">
        <v>22</v>
      </c>
      <c r="L4246">
        <v>2</v>
      </c>
      <c r="M4246">
        <v>2</v>
      </c>
      <c r="N4246">
        <v>8</v>
      </c>
      <c r="O4246">
        <v>6</v>
      </c>
      <c r="P4246" t="s">
        <v>19</v>
      </c>
      <c r="Q4246" t="b">
        <v>0</v>
      </c>
      <c r="R4246" t="b">
        <v>1</v>
      </c>
      <c r="S4246">
        <f>IF(OnlineShopData[[#This Row],[Revenue]]=TRUE,1,0)</f>
        <v>1</v>
      </c>
      <c r="T4246">
        <f>MATCH(OnlineShopData[[#This Row],[Month]],{"Jan","Feb","Mar","Apr","May","June","Jul","Aug","Sep","Oct","Nov","Dec"},0)</f>
        <v>5</v>
      </c>
    </row>
    <row r="4247" spans="1:20" x14ac:dyDescent="0.3">
      <c r="A4247">
        <v>0</v>
      </c>
      <c r="B4247">
        <v>0</v>
      </c>
      <c r="C4247">
        <v>1</v>
      </c>
      <c r="D4247">
        <v>104</v>
      </c>
      <c r="E4247">
        <v>9</v>
      </c>
      <c r="F4247">
        <v>244.66666670000001</v>
      </c>
      <c r="G4247" s="1">
        <v>0.05</v>
      </c>
      <c r="H4247" s="1">
        <v>9.6000000000000002E-2</v>
      </c>
      <c r="I4247">
        <v>0</v>
      </c>
      <c r="J4247">
        <v>1</v>
      </c>
      <c r="K4247" t="s">
        <v>22</v>
      </c>
      <c r="L4247">
        <v>3</v>
      </c>
      <c r="M4247">
        <v>2</v>
      </c>
      <c r="N4247">
        <v>3</v>
      </c>
      <c r="O4247">
        <v>4</v>
      </c>
      <c r="P4247" t="s">
        <v>19</v>
      </c>
      <c r="Q4247" t="b">
        <v>1</v>
      </c>
      <c r="R4247" t="b">
        <v>0</v>
      </c>
      <c r="S4247">
        <f>IF(OnlineShopData[[#This Row],[Revenue]]=TRUE,1,0)</f>
        <v>0</v>
      </c>
      <c r="T4247">
        <f>MATCH(OnlineShopData[[#This Row],[Month]],{"Jan","Feb","Mar","Apr","May","June","Jul","Aug","Sep","Oct","Nov","Dec"},0)</f>
        <v>5</v>
      </c>
    </row>
    <row r="4248" spans="1:20" x14ac:dyDescent="0.3">
      <c r="A4248">
        <v>0</v>
      </c>
      <c r="B4248">
        <v>0</v>
      </c>
      <c r="C4248">
        <v>0</v>
      </c>
      <c r="D4248">
        <v>0</v>
      </c>
      <c r="E4248">
        <v>7</v>
      </c>
      <c r="F4248">
        <v>56</v>
      </c>
      <c r="G4248" s="1">
        <v>0</v>
      </c>
      <c r="H4248" s="1">
        <v>4.2857143E-2</v>
      </c>
      <c r="I4248">
        <v>0</v>
      </c>
      <c r="J4248">
        <v>1</v>
      </c>
      <c r="K4248" t="s">
        <v>22</v>
      </c>
      <c r="L4248">
        <v>2</v>
      </c>
      <c r="M4248">
        <v>2</v>
      </c>
      <c r="N4248">
        <v>3</v>
      </c>
      <c r="O4248">
        <v>1</v>
      </c>
      <c r="P4248" t="s">
        <v>19</v>
      </c>
      <c r="Q4248" t="b">
        <v>1</v>
      </c>
      <c r="R4248" t="b">
        <v>0</v>
      </c>
      <c r="S4248">
        <f>IF(OnlineShopData[[#This Row],[Revenue]]=TRUE,1,0)</f>
        <v>0</v>
      </c>
      <c r="T4248">
        <f>MATCH(OnlineShopData[[#This Row],[Month]],{"Jan","Feb","Mar","Apr","May","June","Jul","Aug","Sep","Oct","Nov","Dec"},0)</f>
        <v>5</v>
      </c>
    </row>
    <row r="4249" spans="1:20" x14ac:dyDescent="0.3">
      <c r="A4249">
        <v>0</v>
      </c>
      <c r="B4249">
        <v>0</v>
      </c>
      <c r="C4249">
        <v>0</v>
      </c>
      <c r="D4249">
        <v>0</v>
      </c>
      <c r="E4249">
        <v>3</v>
      </c>
      <c r="F4249">
        <v>23</v>
      </c>
      <c r="G4249" s="1">
        <v>4.4444444E-2</v>
      </c>
      <c r="H4249" s="1">
        <v>0.111111111</v>
      </c>
      <c r="I4249">
        <v>0</v>
      </c>
      <c r="J4249">
        <v>0.8</v>
      </c>
      <c r="K4249" t="s">
        <v>22</v>
      </c>
      <c r="L4249">
        <v>2</v>
      </c>
      <c r="M4249">
        <v>2</v>
      </c>
      <c r="N4249">
        <v>6</v>
      </c>
      <c r="O4249">
        <v>1</v>
      </c>
      <c r="P4249" t="s">
        <v>19</v>
      </c>
      <c r="Q4249" t="b">
        <v>0</v>
      </c>
      <c r="R4249" t="b">
        <v>0</v>
      </c>
      <c r="S4249">
        <f>IF(OnlineShopData[[#This Row],[Revenue]]=TRUE,1,0)</f>
        <v>0</v>
      </c>
      <c r="T4249">
        <f>MATCH(OnlineShopData[[#This Row],[Month]],{"Jan","Feb","Mar","Apr","May","June","Jul","Aug","Sep","Oct","Nov","Dec"},0)</f>
        <v>5</v>
      </c>
    </row>
    <row r="4250" spans="1:20" x14ac:dyDescent="0.3">
      <c r="A4250">
        <v>4</v>
      </c>
      <c r="B4250">
        <v>221</v>
      </c>
      <c r="C4250">
        <v>0</v>
      </c>
      <c r="D4250">
        <v>0</v>
      </c>
      <c r="E4250">
        <v>15</v>
      </c>
      <c r="F4250">
        <v>338.85714289999999</v>
      </c>
      <c r="G4250" s="1">
        <v>0</v>
      </c>
      <c r="H4250" s="1">
        <v>3.0769231000000001E-2</v>
      </c>
      <c r="I4250">
        <v>0</v>
      </c>
      <c r="J4250">
        <v>0</v>
      </c>
      <c r="K4250" t="s">
        <v>22</v>
      </c>
      <c r="L4250">
        <v>2</v>
      </c>
      <c r="M4250">
        <v>2</v>
      </c>
      <c r="N4250">
        <v>6</v>
      </c>
      <c r="O4250">
        <v>2</v>
      </c>
      <c r="P4250" t="s">
        <v>19</v>
      </c>
      <c r="Q4250" t="b">
        <v>0</v>
      </c>
      <c r="R4250" t="b">
        <v>0</v>
      </c>
      <c r="S4250">
        <f>IF(OnlineShopData[[#This Row],[Revenue]]=TRUE,1,0)</f>
        <v>0</v>
      </c>
      <c r="T4250">
        <f>MATCH(OnlineShopData[[#This Row],[Month]],{"Jan","Feb","Mar","Apr","May","June","Jul","Aug","Sep","Oct","Nov","Dec"},0)</f>
        <v>5</v>
      </c>
    </row>
    <row r="4251" spans="1:20" x14ac:dyDescent="0.3">
      <c r="A4251">
        <v>1</v>
      </c>
      <c r="B4251">
        <v>0</v>
      </c>
      <c r="C4251">
        <v>0</v>
      </c>
      <c r="D4251">
        <v>0</v>
      </c>
      <c r="E4251">
        <v>9</v>
      </c>
      <c r="F4251">
        <v>219</v>
      </c>
      <c r="G4251" s="1">
        <v>3.0303030000000002E-2</v>
      </c>
      <c r="H4251" s="1">
        <v>6.6666666999999999E-2</v>
      </c>
      <c r="I4251">
        <v>22.896363640000001</v>
      </c>
      <c r="J4251">
        <v>0</v>
      </c>
      <c r="K4251" t="s">
        <v>22</v>
      </c>
      <c r="L4251">
        <v>2</v>
      </c>
      <c r="M4251">
        <v>2</v>
      </c>
      <c r="N4251">
        <v>1</v>
      </c>
      <c r="O4251">
        <v>1</v>
      </c>
      <c r="P4251" t="s">
        <v>19</v>
      </c>
      <c r="Q4251" t="b">
        <v>0</v>
      </c>
      <c r="R4251" t="b">
        <v>1</v>
      </c>
      <c r="S4251">
        <f>IF(OnlineShopData[[#This Row],[Revenue]]=TRUE,1,0)</f>
        <v>1</v>
      </c>
      <c r="T4251">
        <f>MATCH(OnlineShopData[[#This Row],[Month]],{"Jan","Feb","Mar","Apr","May","June","Jul","Aug","Sep","Oct","Nov","Dec"},0)</f>
        <v>5</v>
      </c>
    </row>
    <row r="4252" spans="1:20" x14ac:dyDescent="0.3">
      <c r="A4252">
        <v>0</v>
      </c>
      <c r="B4252">
        <v>0</v>
      </c>
      <c r="C4252">
        <v>0</v>
      </c>
      <c r="D4252">
        <v>0</v>
      </c>
      <c r="E4252">
        <v>6</v>
      </c>
      <c r="F4252">
        <v>362</v>
      </c>
      <c r="G4252" s="1">
        <v>0</v>
      </c>
      <c r="H4252" s="1">
        <v>6.6666666999999999E-2</v>
      </c>
      <c r="I4252">
        <v>0</v>
      </c>
      <c r="J4252">
        <v>0</v>
      </c>
      <c r="K4252" t="s">
        <v>22</v>
      </c>
      <c r="L4252">
        <v>2</v>
      </c>
      <c r="M4252">
        <v>2</v>
      </c>
      <c r="N4252">
        <v>2</v>
      </c>
      <c r="O4252">
        <v>3</v>
      </c>
      <c r="P4252" t="s">
        <v>19</v>
      </c>
      <c r="Q4252" t="b">
        <v>0</v>
      </c>
      <c r="R4252" t="b">
        <v>0</v>
      </c>
      <c r="S4252">
        <f>IF(OnlineShopData[[#This Row],[Revenue]]=TRUE,1,0)</f>
        <v>0</v>
      </c>
      <c r="T4252">
        <f>MATCH(OnlineShopData[[#This Row],[Month]],{"Jan","Feb","Mar","Apr","May","June","Jul","Aug","Sep","Oct","Nov","Dec"},0)</f>
        <v>5</v>
      </c>
    </row>
    <row r="4253" spans="1:20" x14ac:dyDescent="0.3">
      <c r="A4253">
        <v>0</v>
      </c>
      <c r="B4253">
        <v>0</v>
      </c>
      <c r="C4253">
        <v>0</v>
      </c>
      <c r="D4253">
        <v>0</v>
      </c>
      <c r="E4253">
        <v>3</v>
      </c>
      <c r="F4253">
        <v>74</v>
      </c>
      <c r="G4253" s="1">
        <v>0</v>
      </c>
      <c r="H4253" s="1">
        <v>2.2222222E-2</v>
      </c>
      <c r="I4253">
        <v>0</v>
      </c>
      <c r="J4253">
        <v>0</v>
      </c>
      <c r="K4253" t="s">
        <v>22</v>
      </c>
      <c r="L4253">
        <v>3</v>
      </c>
      <c r="M4253">
        <v>2</v>
      </c>
      <c r="N4253">
        <v>2</v>
      </c>
      <c r="O4253">
        <v>2</v>
      </c>
      <c r="P4253" t="s">
        <v>19</v>
      </c>
      <c r="Q4253" t="b">
        <v>1</v>
      </c>
      <c r="R4253" t="b">
        <v>0</v>
      </c>
      <c r="S4253">
        <f>IF(OnlineShopData[[#This Row],[Revenue]]=TRUE,1,0)</f>
        <v>0</v>
      </c>
      <c r="T4253">
        <f>MATCH(OnlineShopData[[#This Row],[Month]],{"Jan","Feb","Mar","Apr","May","June","Jul","Aug","Sep","Oct","Nov","Dec"},0)</f>
        <v>5</v>
      </c>
    </row>
    <row r="4254" spans="1:20" x14ac:dyDescent="0.3">
      <c r="A4254">
        <v>15</v>
      </c>
      <c r="B4254">
        <v>370.27499999999998</v>
      </c>
      <c r="C4254">
        <v>12</v>
      </c>
      <c r="D4254">
        <v>689.83333330000005</v>
      </c>
      <c r="E4254">
        <v>96</v>
      </c>
      <c r="F4254">
        <v>2964.5902780000001</v>
      </c>
      <c r="G4254" s="1">
        <v>2.6086960000000002E-3</v>
      </c>
      <c r="H4254" s="1">
        <v>1.0732401000000001E-2</v>
      </c>
      <c r="I4254">
        <v>3.3581333330000001</v>
      </c>
      <c r="J4254">
        <v>0</v>
      </c>
      <c r="K4254" t="s">
        <v>22</v>
      </c>
      <c r="L4254">
        <v>1</v>
      </c>
      <c r="M4254">
        <v>1</v>
      </c>
      <c r="N4254">
        <v>3</v>
      </c>
      <c r="O4254">
        <v>1</v>
      </c>
      <c r="P4254" t="s">
        <v>19</v>
      </c>
      <c r="Q4254" t="b">
        <v>0</v>
      </c>
      <c r="R4254" t="b">
        <v>1</v>
      </c>
      <c r="S4254">
        <f>IF(OnlineShopData[[#This Row],[Revenue]]=TRUE,1,0)</f>
        <v>1</v>
      </c>
      <c r="T4254">
        <f>MATCH(OnlineShopData[[#This Row],[Month]],{"Jan","Feb","Mar","Apr","May","June","Jul","Aug","Sep","Oct","Nov","Dec"},0)</f>
        <v>5</v>
      </c>
    </row>
    <row r="4255" spans="1:20" x14ac:dyDescent="0.3">
      <c r="A4255">
        <v>6</v>
      </c>
      <c r="B4255">
        <v>34.4</v>
      </c>
      <c r="C4255">
        <v>0</v>
      </c>
      <c r="D4255">
        <v>0</v>
      </c>
      <c r="E4255">
        <v>44</v>
      </c>
      <c r="F4255">
        <v>1820.5666670000001</v>
      </c>
      <c r="G4255" s="1">
        <v>2.9166667E-2</v>
      </c>
      <c r="H4255" s="1">
        <v>5.5555555999999999E-2</v>
      </c>
      <c r="I4255">
        <v>15.184125</v>
      </c>
      <c r="J4255">
        <v>0.6</v>
      </c>
      <c r="K4255" t="s">
        <v>22</v>
      </c>
      <c r="L4255">
        <v>2</v>
      </c>
      <c r="M4255">
        <v>2</v>
      </c>
      <c r="N4255">
        <v>4</v>
      </c>
      <c r="O4255">
        <v>6</v>
      </c>
      <c r="P4255" t="s">
        <v>19</v>
      </c>
      <c r="Q4255" t="b">
        <v>0</v>
      </c>
      <c r="R4255" t="b">
        <v>0</v>
      </c>
      <c r="S4255">
        <f>IF(OnlineShopData[[#This Row],[Revenue]]=TRUE,1,0)</f>
        <v>0</v>
      </c>
      <c r="T4255">
        <f>MATCH(OnlineShopData[[#This Row],[Month]],{"Jan","Feb","Mar","Apr","May","June","Jul","Aug","Sep","Oct","Nov","Dec"},0)</f>
        <v>5</v>
      </c>
    </row>
    <row r="4256" spans="1:20" x14ac:dyDescent="0.3">
      <c r="A4256">
        <v>0</v>
      </c>
      <c r="B4256">
        <v>0</v>
      </c>
      <c r="C4256">
        <v>0</v>
      </c>
      <c r="D4256">
        <v>0</v>
      </c>
      <c r="E4256">
        <v>35</v>
      </c>
      <c r="F4256">
        <v>888.33333330000005</v>
      </c>
      <c r="G4256" s="1">
        <v>5.7142859999999998E-3</v>
      </c>
      <c r="H4256" s="1">
        <v>2.4285714E-2</v>
      </c>
      <c r="I4256">
        <v>7.6093714290000003</v>
      </c>
      <c r="J4256">
        <v>0.2</v>
      </c>
      <c r="K4256" t="s">
        <v>22</v>
      </c>
      <c r="L4256">
        <v>2</v>
      </c>
      <c r="M4256">
        <v>2</v>
      </c>
      <c r="N4256">
        <v>6</v>
      </c>
      <c r="O4256">
        <v>3</v>
      </c>
      <c r="P4256" t="s">
        <v>19</v>
      </c>
      <c r="Q4256" t="b">
        <v>0</v>
      </c>
      <c r="R4256" t="b">
        <v>1</v>
      </c>
      <c r="S4256">
        <f>IF(OnlineShopData[[#This Row],[Revenue]]=TRUE,1,0)</f>
        <v>1</v>
      </c>
      <c r="T4256">
        <f>MATCH(OnlineShopData[[#This Row],[Month]],{"Jan","Feb","Mar","Apr","May","June","Jul","Aug","Sep","Oct","Nov","Dec"},0)</f>
        <v>5</v>
      </c>
    </row>
    <row r="4257" spans="1:20" x14ac:dyDescent="0.3">
      <c r="A4257">
        <v>0</v>
      </c>
      <c r="B4257">
        <v>0</v>
      </c>
      <c r="C4257">
        <v>0</v>
      </c>
      <c r="D4257">
        <v>0</v>
      </c>
      <c r="E4257">
        <v>37</v>
      </c>
      <c r="F4257">
        <v>785.3833333</v>
      </c>
      <c r="G4257" s="1">
        <v>0.05</v>
      </c>
      <c r="H4257" s="1">
        <v>7.9573934999999998E-2</v>
      </c>
      <c r="I4257">
        <v>0</v>
      </c>
      <c r="J4257">
        <v>0.6</v>
      </c>
      <c r="K4257" t="s">
        <v>22</v>
      </c>
      <c r="L4257">
        <v>2</v>
      </c>
      <c r="M4257">
        <v>2</v>
      </c>
      <c r="N4257">
        <v>3</v>
      </c>
      <c r="O4257">
        <v>11</v>
      </c>
      <c r="P4257" t="s">
        <v>19</v>
      </c>
      <c r="Q4257" t="b">
        <v>0</v>
      </c>
      <c r="R4257" t="b">
        <v>0</v>
      </c>
      <c r="S4257">
        <f>IF(OnlineShopData[[#This Row],[Revenue]]=TRUE,1,0)</f>
        <v>0</v>
      </c>
      <c r="T4257">
        <f>MATCH(OnlineShopData[[#This Row],[Month]],{"Jan","Feb","Mar","Apr","May","June","Jul","Aug","Sep","Oct","Nov","Dec"},0)</f>
        <v>5</v>
      </c>
    </row>
    <row r="4258" spans="1:20" x14ac:dyDescent="0.3">
      <c r="A4258">
        <v>6</v>
      </c>
      <c r="B4258">
        <v>200.33333329999999</v>
      </c>
      <c r="C4258">
        <v>0</v>
      </c>
      <c r="D4258">
        <v>0</v>
      </c>
      <c r="E4258">
        <v>9</v>
      </c>
      <c r="F4258">
        <v>154</v>
      </c>
      <c r="G4258" s="1">
        <v>0</v>
      </c>
      <c r="H4258" s="1">
        <v>3.0769231000000001E-2</v>
      </c>
      <c r="I4258">
        <v>0</v>
      </c>
      <c r="J4258">
        <v>0</v>
      </c>
      <c r="K4258" t="s">
        <v>22</v>
      </c>
      <c r="L4258">
        <v>1</v>
      </c>
      <c r="M4258">
        <v>1</v>
      </c>
      <c r="N4258">
        <v>1</v>
      </c>
      <c r="O4258">
        <v>1</v>
      </c>
      <c r="P4258" t="s">
        <v>19</v>
      </c>
      <c r="Q4258" t="b">
        <v>0</v>
      </c>
      <c r="R4258" t="b">
        <v>0</v>
      </c>
      <c r="S4258">
        <f>IF(OnlineShopData[[#This Row],[Revenue]]=TRUE,1,0)</f>
        <v>0</v>
      </c>
      <c r="T4258">
        <f>MATCH(OnlineShopData[[#This Row],[Month]],{"Jan","Feb","Mar","Apr","May","June","Jul","Aug","Sep","Oct","Nov","Dec"},0)</f>
        <v>5</v>
      </c>
    </row>
    <row r="4259" spans="1:20" x14ac:dyDescent="0.3">
      <c r="A4259">
        <v>7</v>
      </c>
      <c r="B4259">
        <v>214.33333329999999</v>
      </c>
      <c r="C4259">
        <v>5</v>
      </c>
      <c r="D4259">
        <v>53</v>
      </c>
      <c r="E4259">
        <v>29</v>
      </c>
      <c r="F4259">
        <v>528.19642859999999</v>
      </c>
      <c r="G4259" s="1">
        <v>0</v>
      </c>
      <c r="H4259" s="1">
        <v>1.3153595000000001E-2</v>
      </c>
      <c r="I4259">
        <v>0</v>
      </c>
      <c r="J4259">
        <v>0.2</v>
      </c>
      <c r="K4259" t="s">
        <v>22</v>
      </c>
      <c r="L4259">
        <v>1</v>
      </c>
      <c r="M4259">
        <v>1</v>
      </c>
      <c r="N4259">
        <v>1</v>
      </c>
      <c r="O4259">
        <v>2</v>
      </c>
      <c r="P4259" t="s">
        <v>19</v>
      </c>
      <c r="Q4259" t="b">
        <v>0</v>
      </c>
      <c r="R4259" t="b">
        <v>0</v>
      </c>
      <c r="S4259">
        <f>IF(OnlineShopData[[#This Row],[Revenue]]=TRUE,1,0)</f>
        <v>0</v>
      </c>
      <c r="T4259">
        <f>MATCH(OnlineShopData[[#This Row],[Month]],{"Jan","Feb","Mar","Apr","May","June","Jul","Aug","Sep","Oct","Nov","Dec"},0)</f>
        <v>5</v>
      </c>
    </row>
    <row r="4260" spans="1:20" x14ac:dyDescent="0.3">
      <c r="A4260">
        <v>0</v>
      </c>
      <c r="B4260">
        <v>0</v>
      </c>
      <c r="C4260">
        <v>0</v>
      </c>
      <c r="D4260">
        <v>0</v>
      </c>
      <c r="E4260">
        <v>6</v>
      </c>
      <c r="F4260">
        <v>317.5</v>
      </c>
      <c r="G4260" s="1">
        <v>0</v>
      </c>
      <c r="H4260" s="1">
        <v>0.04</v>
      </c>
      <c r="I4260">
        <v>0</v>
      </c>
      <c r="J4260">
        <v>0</v>
      </c>
      <c r="K4260" t="s">
        <v>22</v>
      </c>
      <c r="L4260">
        <v>1</v>
      </c>
      <c r="M4260">
        <v>1</v>
      </c>
      <c r="N4260">
        <v>3</v>
      </c>
      <c r="O4260">
        <v>4</v>
      </c>
      <c r="P4260" t="s">
        <v>20</v>
      </c>
      <c r="Q4260" t="b">
        <v>1</v>
      </c>
      <c r="R4260" t="b">
        <v>0</v>
      </c>
      <c r="S4260">
        <f>IF(OnlineShopData[[#This Row],[Revenue]]=TRUE,1,0)</f>
        <v>0</v>
      </c>
      <c r="T4260">
        <f>MATCH(OnlineShopData[[#This Row],[Month]],{"Jan","Feb","Mar","Apr","May","June","Jul","Aug","Sep","Oct","Nov","Dec"},0)</f>
        <v>5</v>
      </c>
    </row>
    <row r="4261" spans="1:20" x14ac:dyDescent="0.3">
      <c r="A4261">
        <v>9</v>
      </c>
      <c r="B4261">
        <v>208.4</v>
      </c>
      <c r="C4261">
        <v>0</v>
      </c>
      <c r="D4261">
        <v>0</v>
      </c>
      <c r="E4261">
        <v>13</v>
      </c>
      <c r="F4261">
        <v>177.7333333</v>
      </c>
      <c r="G4261" s="1">
        <v>0</v>
      </c>
      <c r="H4261" s="1">
        <v>3.125E-2</v>
      </c>
      <c r="I4261">
        <v>0</v>
      </c>
      <c r="J4261">
        <v>0</v>
      </c>
      <c r="K4261" t="s">
        <v>22</v>
      </c>
      <c r="L4261">
        <v>1</v>
      </c>
      <c r="M4261">
        <v>1</v>
      </c>
      <c r="N4261">
        <v>8</v>
      </c>
      <c r="O4261">
        <v>4</v>
      </c>
      <c r="P4261" t="s">
        <v>19</v>
      </c>
      <c r="Q4261" t="b">
        <v>0</v>
      </c>
      <c r="R4261" t="b">
        <v>0</v>
      </c>
      <c r="S4261">
        <f>IF(OnlineShopData[[#This Row],[Revenue]]=TRUE,1,0)</f>
        <v>0</v>
      </c>
      <c r="T4261">
        <f>MATCH(OnlineShopData[[#This Row],[Month]],{"Jan","Feb","Mar","Apr","May","June","Jul","Aug","Sep","Oct","Nov","Dec"},0)</f>
        <v>5</v>
      </c>
    </row>
    <row r="4262" spans="1:20" x14ac:dyDescent="0.3">
      <c r="A4262">
        <v>0</v>
      </c>
      <c r="B4262">
        <v>0</v>
      </c>
      <c r="C4262">
        <v>0</v>
      </c>
      <c r="D4262">
        <v>0</v>
      </c>
      <c r="E4262">
        <v>22</v>
      </c>
      <c r="F4262">
        <v>502</v>
      </c>
      <c r="G4262" s="1">
        <v>0</v>
      </c>
      <c r="H4262" s="1">
        <v>1.6666667E-2</v>
      </c>
      <c r="I4262">
        <v>0</v>
      </c>
      <c r="J4262">
        <v>0.4</v>
      </c>
      <c r="K4262" t="s">
        <v>22</v>
      </c>
      <c r="L4262">
        <v>2</v>
      </c>
      <c r="M4262">
        <v>2</v>
      </c>
      <c r="N4262">
        <v>1</v>
      </c>
      <c r="O4262">
        <v>2</v>
      </c>
      <c r="P4262" t="s">
        <v>19</v>
      </c>
      <c r="Q4262" t="b">
        <v>0</v>
      </c>
      <c r="R4262" t="b">
        <v>0</v>
      </c>
      <c r="S4262">
        <f>IF(OnlineShopData[[#This Row],[Revenue]]=TRUE,1,0)</f>
        <v>0</v>
      </c>
      <c r="T4262">
        <f>MATCH(OnlineShopData[[#This Row],[Month]],{"Jan","Feb","Mar","Apr","May","June","Jul","Aug","Sep","Oct","Nov","Dec"},0)</f>
        <v>5</v>
      </c>
    </row>
    <row r="4263" spans="1:20" x14ac:dyDescent="0.3">
      <c r="A4263">
        <v>0</v>
      </c>
      <c r="B4263">
        <v>0</v>
      </c>
      <c r="C4263">
        <v>0</v>
      </c>
      <c r="D4263">
        <v>0</v>
      </c>
      <c r="E4263">
        <v>21</v>
      </c>
      <c r="F4263">
        <v>1148.5</v>
      </c>
      <c r="G4263" s="1">
        <v>0</v>
      </c>
      <c r="H4263" s="1">
        <v>1.9047618999999998E-2</v>
      </c>
      <c r="I4263">
        <v>0</v>
      </c>
      <c r="J4263">
        <v>0</v>
      </c>
      <c r="K4263" t="s">
        <v>22</v>
      </c>
      <c r="L4263">
        <v>2</v>
      </c>
      <c r="M4263">
        <v>4</v>
      </c>
      <c r="N4263">
        <v>8</v>
      </c>
      <c r="O4263">
        <v>4</v>
      </c>
      <c r="P4263" t="s">
        <v>19</v>
      </c>
      <c r="Q4263" t="b">
        <v>1</v>
      </c>
      <c r="R4263" t="b">
        <v>0</v>
      </c>
      <c r="S4263">
        <f>IF(OnlineShopData[[#This Row],[Revenue]]=TRUE,1,0)</f>
        <v>0</v>
      </c>
      <c r="T4263">
        <f>MATCH(OnlineShopData[[#This Row],[Month]],{"Jan","Feb","Mar","Apr","May","June","Jul","Aug","Sep","Oct","Nov","Dec"},0)</f>
        <v>5</v>
      </c>
    </row>
    <row r="4264" spans="1:20" x14ac:dyDescent="0.3">
      <c r="A4264">
        <v>9</v>
      </c>
      <c r="B4264">
        <v>779.35566189999997</v>
      </c>
      <c r="C4264">
        <v>4</v>
      </c>
      <c r="D4264">
        <v>163.66666670000001</v>
      </c>
      <c r="E4264">
        <v>75</v>
      </c>
      <c r="F4264">
        <v>13430.976060000001</v>
      </c>
      <c r="G4264" s="1">
        <v>2.9411760000000002E-3</v>
      </c>
      <c r="H4264" s="1">
        <v>3.2017550999999998E-2</v>
      </c>
      <c r="I4264">
        <v>16.16333333</v>
      </c>
      <c r="J4264">
        <v>0</v>
      </c>
      <c r="K4264" t="s">
        <v>22</v>
      </c>
      <c r="L4264">
        <v>2</v>
      </c>
      <c r="M4264">
        <v>2</v>
      </c>
      <c r="N4264">
        <v>2</v>
      </c>
      <c r="O4264">
        <v>13</v>
      </c>
      <c r="P4264" t="s">
        <v>19</v>
      </c>
      <c r="Q4264" t="b">
        <v>0</v>
      </c>
      <c r="R4264" t="b">
        <v>1</v>
      </c>
      <c r="S4264">
        <f>IF(OnlineShopData[[#This Row],[Revenue]]=TRUE,1,0)</f>
        <v>1</v>
      </c>
      <c r="T4264">
        <f>MATCH(OnlineShopData[[#This Row],[Month]],{"Jan","Feb","Mar","Apr","May","June","Jul","Aug","Sep","Oct","Nov","Dec"},0)</f>
        <v>5</v>
      </c>
    </row>
    <row r="4265" spans="1:20" x14ac:dyDescent="0.3">
      <c r="A4265">
        <v>1</v>
      </c>
      <c r="B4265">
        <v>9.5</v>
      </c>
      <c r="C4265">
        <v>0</v>
      </c>
      <c r="D4265">
        <v>0</v>
      </c>
      <c r="E4265">
        <v>17</v>
      </c>
      <c r="F4265">
        <v>314</v>
      </c>
      <c r="G4265" s="1">
        <v>0</v>
      </c>
      <c r="H4265" s="1">
        <v>2.4444443999999999E-2</v>
      </c>
      <c r="I4265">
        <v>0</v>
      </c>
      <c r="J4265">
        <v>0</v>
      </c>
      <c r="K4265" t="s">
        <v>22</v>
      </c>
      <c r="L4265">
        <v>1</v>
      </c>
      <c r="M4265">
        <v>1</v>
      </c>
      <c r="N4265">
        <v>1</v>
      </c>
      <c r="O4265">
        <v>3</v>
      </c>
      <c r="P4265" t="s">
        <v>19</v>
      </c>
      <c r="Q4265" t="b">
        <v>0</v>
      </c>
      <c r="R4265" t="b">
        <v>0</v>
      </c>
      <c r="S4265">
        <f>IF(OnlineShopData[[#This Row],[Revenue]]=TRUE,1,0)</f>
        <v>0</v>
      </c>
      <c r="T4265">
        <f>MATCH(OnlineShopData[[#This Row],[Month]],{"Jan","Feb","Mar","Apr","May","June","Jul","Aug","Sep","Oct","Nov","Dec"},0)</f>
        <v>5</v>
      </c>
    </row>
    <row r="4266" spans="1:20" x14ac:dyDescent="0.3">
      <c r="A4266">
        <v>0</v>
      </c>
      <c r="B4266">
        <v>0</v>
      </c>
      <c r="C4266">
        <v>0</v>
      </c>
      <c r="D4266">
        <v>0</v>
      </c>
      <c r="E4266">
        <v>3</v>
      </c>
      <c r="F4266">
        <v>0</v>
      </c>
      <c r="G4266" s="1">
        <v>0.2</v>
      </c>
      <c r="H4266" s="1">
        <v>0.2</v>
      </c>
      <c r="I4266">
        <v>0</v>
      </c>
      <c r="J4266">
        <v>0</v>
      </c>
      <c r="K4266" t="s">
        <v>22</v>
      </c>
      <c r="L4266">
        <v>3</v>
      </c>
      <c r="M4266">
        <v>2</v>
      </c>
      <c r="N4266">
        <v>6</v>
      </c>
      <c r="O4266">
        <v>13</v>
      </c>
      <c r="P4266" t="s">
        <v>19</v>
      </c>
      <c r="Q4266" t="b">
        <v>1</v>
      </c>
      <c r="R4266" t="b">
        <v>0</v>
      </c>
      <c r="S4266">
        <f>IF(OnlineShopData[[#This Row],[Revenue]]=TRUE,1,0)</f>
        <v>0</v>
      </c>
      <c r="T4266">
        <f>MATCH(OnlineShopData[[#This Row],[Month]],{"Jan","Feb","Mar","Apr","May","June","Jul","Aug","Sep","Oct","Nov","Dec"},0)</f>
        <v>5</v>
      </c>
    </row>
    <row r="4267" spans="1:20" x14ac:dyDescent="0.3">
      <c r="A4267">
        <v>8</v>
      </c>
      <c r="B4267">
        <v>172.2</v>
      </c>
      <c r="C4267">
        <v>0</v>
      </c>
      <c r="D4267">
        <v>0</v>
      </c>
      <c r="E4267">
        <v>28</v>
      </c>
      <c r="F4267">
        <v>682.2</v>
      </c>
      <c r="G4267" s="1">
        <v>1.212121E-3</v>
      </c>
      <c r="H4267" s="1">
        <v>7.2727269999999997E-3</v>
      </c>
      <c r="I4267">
        <v>13.111454549999999</v>
      </c>
      <c r="J4267">
        <v>0</v>
      </c>
      <c r="K4267" t="s">
        <v>22</v>
      </c>
      <c r="L4267">
        <v>2</v>
      </c>
      <c r="M4267">
        <v>2</v>
      </c>
      <c r="N4267">
        <v>5</v>
      </c>
      <c r="O4267">
        <v>13</v>
      </c>
      <c r="P4267" t="s">
        <v>19</v>
      </c>
      <c r="Q4267" t="b">
        <v>0</v>
      </c>
      <c r="R4267" t="b">
        <v>0</v>
      </c>
      <c r="S4267">
        <f>IF(OnlineShopData[[#This Row],[Revenue]]=TRUE,1,0)</f>
        <v>0</v>
      </c>
      <c r="T4267">
        <f>MATCH(OnlineShopData[[#This Row],[Month]],{"Jan","Feb","Mar","Apr","May","June","Jul","Aug","Sep","Oct","Nov","Dec"},0)</f>
        <v>5</v>
      </c>
    </row>
    <row r="4268" spans="1:20" x14ac:dyDescent="0.3">
      <c r="A4268">
        <v>0</v>
      </c>
      <c r="B4268">
        <v>0</v>
      </c>
      <c r="C4268">
        <v>0</v>
      </c>
      <c r="D4268">
        <v>0</v>
      </c>
      <c r="E4268">
        <v>8</v>
      </c>
      <c r="F4268">
        <v>129</v>
      </c>
      <c r="G4268" s="1">
        <v>2.5000000000000001E-2</v>
      </c>
      <c r="H4268" s="1">
        <v>0.1</v>
      </c>
      <c r="I4268">
        <v>0</v>
      </c>
      <c r="J4268">
        <v>0.8</v>
      </c>
      <c r="K4268" t="s">
        <v>22</v>
      </c>
      <c r="L4268">
        <v>2</v>
      </c>
      <c r="M4268">
        <v>4</v>
      </c>
      <c r="N4268">
        <v>1</v>
      </c>
      <c r="O4268">
        <v>3</v>
      </c>
      <c r="P4268" t="s">
        <v>19</v>
      </c>
      <c r="Q4268" t="b">
        <v>0</v>
      </c>
      <c r="R4268" t="b">
        <v>0</v>
      </c>
      <c r="S4268">
        <f>IF(OnlineShopData[[#This Row],[Revenue]]=TRUE,1,0)</f>
        <v>0</v>
      </c>
      <c r="T4268">
        <f>MATCH(OnlineShopData[[#This Row],[Month]],{"Jan","Feb","Mar","Apr","May","June","Jul","Aug","Sep","Oct","Nov","Dec"},0)</f>
        <v>5</v>
      </c>
    </row>
    <row r="4269" spans="1:20" x14ac:dyDescent="0.3">
      <c r="A4269">
        <v>9</v>
      </c>
      <c r="B4269">
        <v>64.08823529</v>
      </c>
      <c r="C4269">
        <v>1</v>
      </c>
      <c r="D4269">
        <v>21</v>
      </c>
      <c r="E4269">
        <v>51</v>
      </c>
      <c r="F4269">
        <v>1933.8989300000001</v>
      </c>
      <c r="G4269" s="1">
        <v>1.1259259000000001E-2</v>
      </c>
      <c r="H4269" s="1">
        <v>3.2132434000000001E-2</v>
      </c>
      <c r="I4269">
        <v>0</v>
      </c>
      <c r="J4269">
        <v>0.8</v>
      </c>
      <c r="K4269" t="s">
        <v>22</v>
      </c>
      <c r="L4269">
        <v>2</v>
      </c>
      <c r="M4269">
        <v>2</v>
      </c>
      <c r="N4269">
        <v>6</v>
      </c>
      <c r="O4269">
        <v>13</v>
      </c>
      <c r="P4269" t="s">
        <v>19</v>
      </c>
      <c r="Q4269" t="b">
        <v>0</v>
      </c>
      <c r="R4269" t="b">
        <v>0</v>
      </c>
      <c r="S4269">
        <f>IF(OnlineShopData[[#This Row],[Revenue]]=TRUE,1,0)</f>
        <v>0</v>
      </c>
      <c r="T4269">
        <f>MATCH(OnlineShopData[[#This Row],[Month]],{"Jan","Feb","Mar","Apr","May","June","Jul","Aug","Sep","Oct","Nov","Dec"},0)</f>
        <v>5</v>
      </c>
    </row>
    <row r="4270" spans="1:20" x14ac:dyDescent="0.3">
      <c r="A4270">
        <v>4</v>
      </c>
      <c r="B4270">
        <v>160.58333329999999</v>
      </c>
      <c r="C4270">
        <v>1</v>
      </c>
      <c r="D4270">
        <v>136.75</v>
      </c>
      <c r="E4270">
        <v>21</v>
      </c>
      <c r="F4270">
        <v>1632.7333329999999</v>
      </c>
      <c r="G4270" s="1">
        <v>0</v>
      </c>
      <c r="H4270" s="1">
        <v>4.5454550000000003E-3</v>
      </c>
      <c r="I4270">
        <v>16.539090909999999</v>
      </c>
      <c r="J4270">
        <v>0</v>
      </c>
      <c r="K4270" t="s">
        <v>22</v>
      </c>
      <c r="L4270">
        <v>2</v>
      </c>
      <c r="M4270">
        <v>2</v>
      </c>
      <c r="N4270">
        <v>4</v>
      </c>
      <c r="O4270">
        <v>2</v>
      </c>
      <c r="P4270" t="s">
        <v>20</v>
      </c>
      <c r="Q4270" t="b">
        <v>1</v>
      </c>
      <c r="R4270" t="b">
        <v>0</v>
      </c>
      <c r="S4270">
        <f>IF(OnlineShopData[[#This Row],[Revenue]]=TRUE,1,0)</f>
        <v>0</v>
      </c>
      <c r="T4270">
        <f>MATCH(OnlineShopData[[#This Row],[Month]],{"Jan","Feb","Mar","Apr","May","June","Jul","Aug","Sep","Oct","Nov","Dec"},0)</f>
        <v>5</v>
      </c>
    </row>
    <row r="4271" spans="1:20" x14ac:dyDescent="0.3">
      <c r="A4271">
        <v>5</v>
      </c>
      <c r="B4271">
        <v>62</v>
      </c>
      <c r="C4271">
        <v>0</v>
      </c>
      <c r="D4271">
        <v>0</v>
      </c>
      <c r="E4271">
        <v>40</v>
      </c>
      <c r="F4271">
        <v>737.26190480000002</v>
      </c>
      <c r="G4271" s="1">
        <v>1.3333332999999999E-2</v>
      </c>
      <c r="H4271" s="1">
        <v>2.8888889000000001E-2</v>
      </c>
      <c r="I4271">
        <v>0</v>
      </c>
      <c r="J4271">
        <v>0.6</v>
      </c>
      <c r="K4271" t="s">
        <v>22</v>
      </c>
      <c r="L4271">
        <v>2</v>
      </c>
      <c r="M4271">
        <v>2</v>
      </c>
      <c r="N4271">
        <v>7</v>
      </c>
      <c r="O4271">
        <v>2</v>
      </c>
      <c r="P4271" t="s">
        <v>19</v>
      </c>
      <c r="Q4271" t="b">
        <v>0</v>
      </c>
      <c r="R4271" t="b">
        <v>0</v>
      </c>
      <c r="S4271">
        <f>IF(OnlineShopData[[#This Row],[Revenue]]=TRUE,1,0)</f>
        <v>0</v>
      </c>
      <c r="T4271">
        <f>MATCH(OnlineShopData[[#This Row],[Month]],{"Jan","Feb","Mar","Apr","May","June","Jul","Aug","Sep","Oct","Nov","Dec"},0)</f>
        <v>5</v>
      </c>
    </row>
    <row r="4272" spans="1:20" x14ac:dyDescent="0.3">
      <c r="A4272">
        <v>0</v>
      </c>
      <c r="B4272">
        <v>0</v>
      </c>
      <c r="C4272">
        <v>0</v>
      </c>
      <c r="D4272">
        <v>0</v>
      </c>
      <c r="E4272">
        <v>2</v>
      </c>
      <c r="F4272">
        <v>113</v>
      </c>
      <c r="G4272" s="1">
        <v>0</v>
      </c>
      <c r="H4272" s="1">
        <v>0.1</v>
      </c>
      <c r="I4272">
        <v>0</v>
      </c>
      <c r="J4272">
        <v>0</v>
      </c>
      <c r="K4272" t="s">
        <v>22</v>
      </c>
      <c r="L4272">
        <v>2</v>
      </c>
      <c r="M4272">
        <v>2</v>
      </c>
      <c r="N4272">
        <v>3</v>
      </c>
      <c r="O4272">
        <v>13</v>
      </c>
      <c r="P4272" t="s">
        <v>19</v>
      </c>
      <c r="Q4272" t="b">
        <v>0</v>
      </c>
      <c r="R4272" t="b">
        <v>0</v>
      </c>
      <c r="S4272">
        <f>IF(OnlineShopData[[#This Row],[Revenue]]=TRUE,1,0)</f>
        <v>0</v>
      </c>
      <c r="T4272">
        <f>MATCH(OnlineShopData[[#This Row],[Month]],{"Jan","Feb","Mar","Apr","May","June","Jul","Aug","Sep","Oct","Nov","Dec"},0)</f>
        <v>5</v>
      </c>
    </row>
    <row r="4273" spans="1:20" x14ac:dyDescent="0.3">
      <c r="A4273">
        <v>0</v>
      </c>
      <c r="B4273">
        <v>0</v>
      </c>
      <c r="C4273">
        <v>0</v>
      </c>
      <c r="D4273">
        <v>0</v>
      </c>
      <c r="E4273">
        <v>2</v>
      </c>
      <c r="F4273">
        <v>9</v>
      </c>
      <c r="G4273" s="1">
        <v>0</v>
      </c>
      <c r="H4273" s="1">
        <v>0.1</v>
      </c>
      <c r="I4273">
        <v>0</v>
      </c>
      <c r="J4273">
        <v>0</v>
      </c>
      <c r="K4273" t="s">
        <v>22</v>
      </c>
      <c r="L4273">
        <v>2</v>
      </c>
      <c r="M4273">
        <v>2</v>
      </c>
      <c r="N4273">
        <v>2</v>
      </c>
      <c r="O4273">
        <v>3</v>
      </c>
      <c r="P4273" t="s">
        <v>19</v>
      </c>
      <c r="Q4273" t="b">
        <v>0</v>
      </c>
      <c r="R4273" t="b">
        <v>0</v>
      </c>
      <c r="S4273">
        <f>IF(OnlineShopData[[#This Row],[Revenue]]=TRUE,1,0)</f>
        <v>0</v>
      </c>
      <c r="T4273">
        <f>MATCH(OnlineShopData[[#This Row],[Month]],{"Jan","Feb","Mar","Apr","May","June","Jul","Aug","Sep","Oct","Nov","Dec"},0)</f>
        <v>5</v>
      </c>
    </row>
    <row r="4274" spans="1:20" x14ac:dyDescent="0.3">
      <c r="A4274">
        <v>2</v>
      </c>
      <c r="B4274">
        <v>67</v>
      </c>
      <c r="C4274">
        <v>0</v>
      </c>
      <c r="D4274">
        <v>0</v>
      </c>
      <c r="E4274">
        <v>4</v>
      </c>
      <c r="F4274">
        <v>36</v>
      </c>
      <c r="G4274" s="1">
        <v>0</v>
      </c>
      <c r="H4274" s="1">
        <v>3.3333333E-2</v>
      </c>
      <c r="I4274">
        <v>0</v>
      </c>
      <c r="J4274">
        <v>0</v>
      </c>
      <c r="K4274" t="s">
        <v>22</v>
      </c>
      <c r="L4274">
        <v>2</v>
      </c>
      <c r="M4274">
        <v>2</v>
      </c>
      <c r="N4274">
        <v>4</v>
      </c>
      <c r="O4274">
        <v>1</v>
      </c>
      <c r="P4274" t="s">
        <v>19</v>
      </c>
      <c r="Q4274" t="b">
        <v>0</v>
      </c>
      <c r="R4274" t="b">
        <v>0</v>
      </c>
      <c r="S4274">
        <f>IF(OnlineShopData[[#This Row],[Revenue]]=TRUE,1,0)</f>
        <v>0</v>
      </c>
      <c r="T4274">
        <f>MATCH(OnlineShopData[[#This Row],[Month]],{"Jan","Feb","Mar","Apr","May","June","Jul","Aug","Sep","Oct","Nov","Dec"},0)</f>
        <v>5</v>
      </c>
    </row>
    <row r="4275" spans="1:20" x14ac:dyDescent="0.3">
      <c r="A4275">
        <v>0</v>
      </c>
      <c r="B4275">
        <v>0</v>
      </c>
      <c r="C4275">
        <v>0</v>
      </c>
      <c r="D4275">
        <v>0</v>
      </c>
      <c r="E4275">
        <v>5</v>
      </c>
      <c r="F4275">
        <v>109</v>
      </c>
      <c r="G4275" s="1">
        <v>0</v>
      </c>
      <c r="H4275" s="1">
        <v>2.5000000000000001E-2</v>
      </c>
      <c r="I4275">
        <v>0</v>
      </c>
      <c r="J4275">
        <v>0.8</v>
      </c>
      <c r="K4275" t="s">
        <v>22</v>
      </c>
      <c r="L4275">
        <v>1</v>
      </c>
      <c r="M4275">
        <v>1</v>
      </c>
      <c r="N4275">
        <v>4</v>
      </c>
      <c r="O4275">
        <v>1</v>
      </c>
      <c r="P4275" t="s">
        <v>19</v>
      </c>
      <c r="Q4275" t="b">
        <v>0</v>
      </c>
      <c r="R4275" t="b">
        <v>0</v>
      </c>
      <c r="S4275">
        <f>IF(OnlineShopData[[#This Row],[Revenue]]=TRUE,1,0)</f>
        <v>0</v>
      </c>
      <c r="T4275">
        <f>MATCH(OnlineShopData[[#This Row],[Month]],{"Jan","Feb","Mar","Apr","May","June","Jul","Aug","Sep","Oct","Nov","Dec"},0)</f>
        <v>5</v>
      </c>
    </row>
    <row r="4276" spans="1:20" x14ac:dyDescent="0.3">
      <c r="A4276">
        <v>0</v>
      </c>
      <c r="B4276">
        <v>0</v>
      </c>
      <c r="C4276">
        <v>0</v>
      </c>
      <c r="D4276">
        <v>0</v>
      </c>
      <c r="E4276">
        <v>10</v>
      </c>
      <c r="F4276">
        <v>108</v>
      </c>
      <c r="G4276" s="1">
        <v>0.04</v>
      </c>
      <c r="H4276" s="1">
        <v>7.3999999999999996E-2</v>
      </c>
      <c r="I4276">
        <v>0</v>
      </c>
      <c r="J4276">
        <v>0.2</v>
      </c>
      <c r="K4276" t="s">
        <v>22</v>
      </c>
      <c r="L4276">
        <v>1</v>
      </c>
      <c r="M4276">
        <v>8</v>
      </c>
      <c r="N4276">
        <v>1</v>
      </c>
      <c r="O4276">
        <v>19</v>
      </c>
      <c r="P4276" t="s">
        <v>19</v>
      </c>
      <c r="Q4276" t="b">
        <v>0</v>
      </c>
      <c r="R4276" t="b">
        <v>0</v>
      </c>
      <c r="S4276">
        <f>IF(OnlineShopData[[#This Row],[Revenue]]=TRUE,1,0)</f>
        <v>0</v>
      </c>
      <c r="T4276">
        <f>MATCH(OnlineShopData[[#This Row],[Month]],{"Jan","Feb","Mar","Apr","May","June","Jul","Aug","Sep","Oct","Nov","Dec"},0)</f>
        <v>5</v>
      </c>
    </row>
    <row r="4277" spans="1:20" x14ac:dyDescent="0.3">
      <c r="A4277">
        <v>0</v>
      </c>
      <c r="B4277">
        <v>0</v>
      </c>
      <c r="C4277">
        <v>0</v>
      </c>
      <c r="D4277">
        <v>0</v>
      </c>
      <c r="E4277">
        <v>19</v>
      </c>
      <c r="F4277">
        <v>722.7</v>
      </c>
      <c r="G4277" s="1">
        <v>0</v>
      </c>
      <c r="H4277" s="1">
        <v>2.9411760000000002E-3</v>
      </c>
      <c r="I4277">
        <v>68.376000000000005</v>
      </c>
      <c r="J4277">
        <v>0</v>
      </c>
      <c r="K4277" t="s">
        <v>22</v>
      </c>
      <c r="L4277">
        <v>1</v>
      </c>
      <c r="M4277">
        <v>1</v>
      </c>
      <c r="N4277">
        <v>5</v>
      </c>
      <c r="O4277">
        <v>2</v>
      </c>
      <c r="P4277" t="s">
        <v>20</v>
      </c>
      <c r="Q4277" t="b">
        <v>0</v>
      </c>
      <c r="R4277" t="b">
        <v>1</v>
      </c>
      <c r="S4277">
        <f>IF(OnlineShopData[[#This Row],[Revenue]]=TRUE,1,0)</f>
        <v>1</v>
      </c>
      <c r="T4277">
        <f>MATCH(OnlineShopData[[#This Row],[Month]],{"Jan","Feb","Mar","Apr","May","June","Jul","Aug","Sep","Oct","Nov","Dec"},0)</f>
        <v>5</v>
      </c>
    </row>
    <row r="4278" spans="1:20" x14ac:dyDescent="0.3">
      <c r="A4278">
        <v>0</v>
      </c>
      <c r="B4278">
        <v>0</v>
      </c>
      <c r="C4278">
        <v>0</v>
      </c>
      <c r="D4278">
        <v>0</v>
      </c>
      <c r="E4278">
        <v>27</v>
      </c>
      <c r="F4278">
        <v>1058.0238099999999</v>
      </c>
      <c r="G4278" s="1">
        <v>2.6923077E-2</v>
      </c>
      <c r="H4278" s="1">
        <v>3.6923076999999999E-2</v>
      </c>
      <c r="I4278">
        <v>0</v>
      </c>
      <c r="J4278">
        <v>0.2</v>
      </c>
      <c r="K4278" t="s">
        <v>22</v>
      </c>
      <c r="L4278">
        <v>2</v>
      </c>
      <c r="M4278">
        <v>2</v>
      </c>
      <c r="N4278">
        <v>1</v>
      </c>
      <c r="O4278">
        <v>4</v>
      </c>
      <c r="P4278" t="s">
        <v>19</v>
      </c>
      <c r="Q4278" t="b">
        <v>0</v>
      </c>
      <c r="R4278" t="b">
        <v>0</v>
      </c>
      <c r="S4278">
        <f>IF(OnlineShopData[[#This Row],[Revenue]]=TRUE,1,0)</f>
        <v>0</v>
      </c>
      <c r="T4278">
        <f>MATCH(OnlineShopData[[#This Row],[Month]],{"Jan","Feb","Mar","Apr","May","June","Jul","Aug","Sep","Oct","Nov","Dec"},0)</f>
        <v>5</v>
      </c>
    </row>
    <row r="4279" spans="1:20" x14ac:dyDescent="0.3">
      <c r="A4279">
        <v>5</v>
      </c>
      <c r="B4279">
        <v>262.5</v>
      </c>
      <c r="C4279">
        <v>0</v>
      </c>
      <c r="D4279">
        <v>0</v>
      </c>
      <c r="E4279">
        <v>45</v>
      </c>
      <c r="F4279">
        <v>1456.2738099999999</v>
      </c>
      <c r="G4279" s="1">
        <v>0</v>
      </c>
      <c r="H4279" s="1">
        <v>1.8707483E-2</v>
      </c>
      <c r="I4279">
        <v>13.53068367</v>
      </c>
      <c r="J4279">
        <v>0</v>
      </c>
      <c r="K4279" t="s">
        <v>22</v>
      </c>
      <c r="L4279">
        <v>2</v>
      </c>
      <c r="M4279">
        <v>2</v>
      </c>
      <c r="N4279">
        <v>7</v>
      </c>
      <c r="O4279">
        <v>4</v>
      </c>
      <c r="P4279" t="s">
        <v>19</v>
      </c>
      <c r="Q4279" t="b">
        <v>0</v>
      </c>
      <c r="R4279" t="b">
        <v>1</v>
      </c>
      <c r="S4279">
        <f>IF(OnlineShopData[[#This Row],[Revenue]]=TRUE,1,0)</f>
        <v>1</v>
      </c>
      <c r="T4279">
        <f>MATCH(OnlineShopData[[#This Row],[Month]],{"Jan","Feb","Mar","Apr","May","June","Jul","Aug","Sep","Oct","Nov","Dec"},0)</f>
        <v>5</v>
      </c>
    </row>
    <row r="4280" spans="1:20" x14ac:dyDescent="0.3">
      <c r="A4280">
        <v>0</v>
      </c>
      <c r="B4280">
        <v>0</v>
      </c>
      <c r="C4280">
        <v>0</v>
      </c>
      <c r="D4280">
        <v>0</v>
      </c>
      <c r="E4280">
        <v>2</v>
      </c>
      <c r="F4280">
        <v>46</v>
      </c>
      <c r="G4280" s="1">
        <v>0</v>
      </c>
      <c r="H4280" s="1">
        <v>0.1</v>
      </c>
      <c r="I4280">
        <v>0</v>
      </c>
      <c r="J4280">
        <v>0</v>
      </c>
      <c r="K4280" t="s">
        <v>22</v>
      </c>
      <c r="L4280">
        <v>2</v>
      </c>
      <c r="M4280">
        <v>4</v>
      </c>
      <c r="N4280">
        <v>3</v>
      </c>
      <c r="O4280">
        <v>4</v>
      </c>
      <c r="P4280" t="s">
        <v>19</v>
      </c>
      <c r="Q4280" t="b">
        <v>0</v>
      </c>
      <c r="R4280" t="b">
        <v>0</v>
      </c>
      <c r="S4280">
        <f>IF(OnlineShopData[[#This Row],[Revenue]]=TRUE,1,0)</f>
        <v>0</v>
      </c>
      <c r="T4280">
        <f>MATCH(OnlineShopData[[#This Row],[Month]],{"Jan","Feb","Mar","Apr","May","June","Jul","Aug","Sep","Oct","Nov","Dec"},0)</f>
        <v>5</v>
      </c>
    </row>
    <row r="4281" spans="1:20" x14ac:dyDescent="0.3">
      <c r="A4281">
        <v>0</v>
      </c>
      <c r="B4281">
        <v>0</v>
      </c>
      <c r="C4281">
        <v>0</v>
      </c>
      <c r="D4281">
        <v>0</v>
      </c>
      <c r="E4281">
        <v>10</v>
      </c>
      <c r="F4281">
        <v>482.5</v>
      </c>
      <c r="G4281" s="1">
        <v>0</v>
      </c>
      <c r="H4281" s="1">
        <v>0.06</v>
      </c>
      <c r="I4281">
        <v>0</v>
      </c>
      <c r="J4281">
        <v>1</v>
      </c>
      <c r="K4281" t="s">
        <v>22</v>
      </c>
      <c r="L4281">
        <v>1</v>
      </c>
      <c r="M4281">
        <v>2</v>
      </c>
      <c r="N4281">
        <v>9</v>
      </c>
      <c r="O4281">
        <v>4</v>
      </c>
      <c r="P4281" t="s">
        <v>19</v>
      </c>
      <c r="Q4281" t="b">
        <v>1</v>
      </c>
      <c r="R4281" t="b">
        <v>0</v>
      </c>
      <c r="S4281">
        <f>IF(OnlineShopData[[#This Row],[Revenue]]=TRUE,1,0)</f>
        <v>0</v>
      </c>
      <c r="T4281">
        <f>MATCH(OnlineShopData[[#This Row],[Month]],{"Jan","Feb","Mar","Apr","May","June","Jul","Aug","Sep","Oct","Nov","Dec"},0)</f>
        <v>5</v>
      </c>
    </row>
    <row r="4282" spans="1:20" x14ac:dyDescent="0.3">
      <c r="A4282">
        <v>0</v>
      </c>
      <c r="B4282">
        <v>0</v>
      </c>
      <c r="C4282">
        <v>0</v>
      </c>
      <c r="D4282">
        <v>0</v>
      </c>
      <c r="E4282">
        <v>8</v>
      </c>
      <c r="F4282">
        <v>262.16666670000001</v>
      </c>
      <c r="G4282" s="1">
        <v>0</v>
      </c>
      <c r="H4282" s="1">
        <v>2.5000000000000001E-2</v>
      </c>
      <c r="I4282">
        <v>0</v>
      </c>
      <c r="J4282">
        <v>0</v>
      </c>
      <c r="K4282" t="s">
        <v>22</v>
      </c>
      <c r="L4282">
        <v>2</v>
      </c>
      <c r="M4282">
        <v>2</v>
      </c>
      <c r="N4282">
        <v>1</v>
      </c>
      <c r="O4282">
        <v>2</v>
      </c>
      <c r="P4282" t="s">
        <v>19</v>
      </c>
      <c r="Q4282" t="b">
        <v>0</v>
      </c>
      <c r="R4282" t="b">
        <v>0</v>
      </c>
      <c r="S4282">
        <f>IF(OnlineShopData[[#This Row],[Revenue]]=TRUE,1,0)</f>
        <v>0</v>
      </c>
      <c r="T4282">
        <f>MATCH(OnlineShopData[[#This Row],[Month]],{"Jan","Feb","Mar","Apr","May","June","Jul","Aug","Sep","Oct","Nov","Dec"},0)</f>
        <v>5</v>
      </c>
    </row>
    <row r="4283" spans="1:20" x14ac:dyDescent="0.3">
      <c r="A4283">
        <v>2</v>
      </c>
      <c r="B4283">
        <v>39.5</v>
      </c>
      <c r="C4283">
        <v>4</v>
      </c>
      <c r="D4283">
        <v>872</v>
      </c>
      <c r="E4283">
        <v>77</v>
      </c>
      <c r="F4283">
        <v>3909.620363</v>
      </c>
      <c r="G4283" s="1">
        <v>2.4096389999999999E-3</v>
      </c>
      <c r="H4283" s="1">
        <v>2.2377451999999999E-2</v>
      </c>
      <c r="I4283">
        <v>9.849816466</v>
      </c>
      <c r="J4283">
        <v>0</v>
      </c>
      <c r="K4283" t="s">
        <v>22</v>
      </c>
      <c r="L4283">
        <v>2</v>
      </c>
      <c r="M4283">
        <v>4</v>
      </c>
      <c r="N4283">
        <v>3</v>
      </c>
      <c r="O4283">
        <v>2</v>
      </c>
      <c r="P4283" t="s">
        <v>19</v>
      </c>
      <c r="Q4283" t="b">
        <v>0</v>
      </c>
      <c r="R4283" t="b">
        <v>0</v>
      </c>
      <c r="S4283">
        <f>IF(OnlineShopData[[#This Row],[Revenue]]=TRUE,1,0)</f>
        <v>0</v>
      </c>
      <c r="T4283">
        <f>MATCH(OnlineShopData[[#This Row],[Month]],{"Jan","Feb","Mar","Apr","May","June","Jul","Aug","Sep","Oct","Nov","Dec"},0)</f>
        <v>5</v>
      </c>
    </row>
    <row r="4284" spans="1:20" x14ac:dyDescent="0.3">
      <c r="A4284">
        <v>4</v>
      </c>
      <c r="B4284">
        <v>87</v>
      </c>
      <c r="C4284">
        <v>0</v>
      </c>
      <c r="D4284">
        <v>0</v>
      </c>
      <c r="E4284">
        <v>14</v>
      </c>
      <c r="F4284">
        <v>280.5</v>
      </c>
      <c r="G4284" s="1">
        <v>2.5000000000000001E-2</v>
      </c>
      <c r="H4284" s="1">
        <v>4.3749999999999997E-2</v>
      </c>
      <c r="I4284">
        <v>0</v>
      </c>
      <c r="J4284">
        <v>0</v>
      </c>
      <c r="K4284" t="s">
        <v>22</v>
      </c>
      <c r="L4284">
        <v>2</v>
      </c>
      <c r="M4284">
        <v>2</v>
      </c>
      <c r="N4284">
        <v>1</v>
      </c>
      <c r="O4284">
        <v>4</v>
      </c>
      <c r="P4284" t="s">
        <v>19</v>
      </c>
      <c r="Q4284" t="b">
        <v>0</v>
      </c>
      <c r="R4284" t="b">
        <v>0</v>
      </c>
      <c r="S4284">
        <f>IF(OnlineShopData[[#This Row],[Revenue]]=TRUE,1,0)</f>
        <v>0</v>
      </c>
      <c r="T4284">
        <f>MATCH(OnlineShopData[[#This Row],[Month]],{"Jan","Feb","Mar","Apr","May","June","Jul","Aug","Sep","Oct","Nov","Dec"},0)</f>
        <v>5</v>
      </c>
    </row>
    <row r="4285" spans="1:20" x14ac:dyDescent="0.3">
      <c r="A4285">
        <v>4</v>
      </c>
      <c r="B4285">
        <v>244</v>
      </c>
      <c r="C4285">
        <v>0</v>
      </c>
      <c r="D4285">
        <v>0</v>
      </c>
      <c r="E4285">
        <v>6</v>
      </c>
      <c r="F4285">
        <v>142.5</v>
      </c>
      <c r="G4285" s="1">
        <v>0</v>
      </c>
      <c r="H4285" s="1">
        <v>1.1111111E-2</v>
      </c>
      <c r="I4285">
        <v>0</v>
      </c>
      <c r="J4285">
        <v>0</v>
      </c>
      <c r="K4285" t="s">
        <v>22</v>
      </c>
      <c r="L4285">
        <v>3</v>
      </c>
      <c r="M4285">
        <v>3</v>
      </c>
      <c r="N4285">
        <v>4</v>
      </c>
      <c r="O4285">
        <v>2</v>
      </c>
      <c r="P4285" t="s">
        <v>19</v>
      </c>
      <c r="Q4285" t="b">
        <v>0</v>
      </c>
      <c r="R4285" t="b">
        <v>0</v>
      </c>
      <c r="S4285">
        <f>IF(OnlineShopData[[#This Row],[Revenue]]=TRUE,1,0)</f>
        <v>0</v>
      </c>
      <c r="T4285">
        <f>MATCH(OnlineShopData[[#This Row],[Month]],{"Jan","Feb","Mar","Apr","May","June","Jul","Aug","Sep","Oct","Nov","Dec"},0)</f>
        <v>5</v>
      </c>
    </row>
    <row r="4286" spans="1:20" x14ac:dyDescent="0.3">
      <c r="A4286">
        <v>0</v>
      </c>
      <c r="B4286">
        <v>0</v>
      </c>
      <c r="C4286">
        <v>0</v>
      </c>
      <c r="D4286">
        <v>0</v>
      </c>
      <c r="E4286">
        <v>9</v>
      </c>
      <c r="F4286">
        <v>0</v>
      </c>
      <c r="G4286" s="1">
        <v>0.12</v>
      </c>
      <c r="H4286" s="1">
        <v>0.16</v>
      </c>
      <c r="I4286">
        <v>0</v>
      </c>
      <c r="J4286">
        <v>0.6</v>
      </c>
      <c r="K4286" t="s">
        <v>22</v>
      </c>
      <c r="L4286">
        <v>2</v>
      </c>
      <c r="M4286">
        <v>2</v>
      </c>
      <c r="N4286">
        <v>1</v>
      </c>
      <c r="O4286">
        <v>13</v>
      </c>
      <c r="P4286" t="s">
        <v>19</v>
      </c>
      <c r="Q4286" t="b">
        <v>0</v>
      </c>
      <c r="R4286" t="b">
        <v>0</v>
      </c>
      <c r="S4286">
        <f>IF(OnlineShopData[[#This Row],[Revenue]]=TRUE,1,0)</f>
        <v>0</v>
      </c>
      <c r="T4286">
        <f>MATCH(OnlineShopData[[#This Row],[Month]],{"Jan","Feb","Mar","Apr","May","June","Jul","Aug","Sep","Oct","Nov","Dec"},0)</f>
        <v>5</v>
      </c>
    </row>
    <row r="4287" spans="1:20" x14ac:dyDescent="0.3">
      <c r="A4287">
        <v>1</v>
      </c>
      <c r="B4287">
        <v>21</v>
      </c>
      <c r="C4287">
        <v>0</v>
      </c>
      <c r="D4287">
        <v>0</v>
      </c>
      <c r="E4287">
        <v>13</v>
      </c>
      <c r="F4287">
        <v>190</v>
      </c>
      <c r="G4287" s="1">
        <v>0</v>
      </c>
      <c r="H4287" s="1">
        <v>1.5384615000000001E-2</v>
      </c>
      <c r="I4287">
        <v>0</v>
      </c>
      <c r="J4287">
        <v>0</v>
      </c>
      <c r="K4287" t="s">
        <v>22</v>
      </c>
      <c r="L4287">
        <v>2</v>
      </c>
      <c r="M4287">
        <v>2</v>
      </c>
      <c r="N4287">
        <v>1</v>
      </c>
      <c r="O4287">
        <v>1</v>
      </c>
      <c r="P4287" t="s">
        <v>19</v>
      </c>
      <c r="Q4287" t="b">
        <v>1</v>
      </c>
      <c r="R4287" t="b">
        <v>0</v>
      </c>
      <c r="S4287">
        <f>IF(OnlineShopData[[#This Row],[Revenue]]=TRUE,1,0)</f>
        <v>0</v>
      </c>
      <c r="T4287">
        <f>MATCH(OnlineShopData[[#This Row],[Month]],{"Jan","Feb","Mar","Apr","May","June","Jul","Aug","Sep","Oct","Nov","Dec"},0)</f>
        <v>5</v>
      </c>
    </row>
    <row r="4288" spans="1:20" x14ac:dyDescent="0.3">
      <c r="A4288">
        <v>0</v>
      </c>
      <c r="B4288">
        <v>0</v>
      </c>
      <c r="C4288">
        <v>0</v>
      </c>
      <c r="D4288">
        <v>0</v>
      </c>
      <c r="E4288">
        <v>3</v>
      </c>
      <c r="F4288">
        <v>22.5</v>
      </c>
      <c r="G4288" s="1">
        <v>0</v>
      </c>
      <c r="H4288" s="1">
        <v>6.6666666999999999E-2</v>
      </c>
      <c r="I4288">
        <v>0</v>
      </c>
      <c r="J4288">
        <v>0</v>
      </c>
      <c r="K4288" t="s">
        <v>22</v>
      </c>
      <c r="L4288">
        <v>1</v>
      </c>
      <c r="M4288">
        <v>2</v>
      </c>
      <c r="N4288">
        <v>3</v>
      </c>
      <c r="O4288">
        <v>2</v>
      </c>
      <c r="P4288" t="s">
        <v>19</v>
      </c>
      <c r="Q4288" t="b">
        <v>1</v>
      </c>
      <c r="R4288" t="b">
        <v>0</v>
      </c>
      <c r="S4288">
        <f>IF(OnlineShopData[[#This Row],[Revenue]]=TRUE,1,0)</f>
        <v>0</v>
      </c>
      <c r="T4288">
        <f>MATCH(OnlineShopData[[#This Row],[Month]],{"Jan","Feb","Mar","Apr","May","June","Jul","Aug","Sep","Oct","Nov","Dec"},0)</f>
        <v>5</v>
      </c>
    </row>
    <row r="4289" spans="1:20" x14ac:dyDescent="0.3">
      <c r="A4289">
        <v>10</v>
      </c>
      <c r="B4289">
        <v>293</v>
      </c>
      <c r="C4289">
        <v>0</v>
      </c>
      <c r="D4289">
        <v>0</v>
      </c>
      <c r="E4289">
        <v>29</v>
      </c>
      <c r="F4289">
        <v>1219.5166670000001</v>
      </c>
      <c r="G4289" s="1">
        <v>0</v>
      </c>
      <c r="H4289" s="1">
        <v>1.5135134999999999E-2</v>
      </c>
      <c r="I4289">
        <v>8.8975945949999993</v>
      </c>
      <c r="J4289">
        <v>0</v>
      </c>
      <c r="K4289" t="s">
        <v>22</v>
      </c>
      <c r="L4289">
        <v>2</v>
      </c>
      <c r="M4289">
        <v>2</v>
      </c>
      <c r="N4289">
        <v>3</v>
      </c>
      <c r="O4289">
        <v>2</v>
      </c>
      <c r="P4289" t="s">
        <v>19</v>
      </c>
      <c r="Q4289" t="b">
        <v>1</v>
      </c>
      <c r="R4289" t="b">
        <v>0</v>
      </c>
      <c r="S4289">
        <f>IF(OnlineShopData[[#This Row],[Revenue]]=TRUE,1,0)</f>
        <v>0</v>
      </c>
      <c r="T4289">
        <f>MATCH(OnlineShopData[[#This Row],[Month]],{"Jan","Feb","Mar","Apr","May","June","Jul","Aug","Sep","Oct","Nov","Dec"},0)</f>
        <v>5</v>
      </c>
    </row>
    <row r="4290" spans="1:20" x14ac:dyDescent="0.3">
      <c r="A4290">
        <v>7</v>
      </c>
      <c r="B4290">
        <v>340.61111110000002</v>
      </c>
      <c r="C4290">
        <v>2</v>
      </c>
      <c r="D4290">
        <v>129</v>
      </c>
      <c r="E4290">
        <v>57</v>
      </c>
      <c r="F4290">
        <v>4516.5883119999999</v>
      </c>
      <c r="G4290" s="1">
        <v>5.0000000000000001E-3</v>
      </c>
      <c r="H4290" s="1">
        <v>1.5180847000000001E-2</v>
      </c>
      <c r="I4290">
        <v>8.0526166670000006</v>
      </c>
      <c r="J4290">
        <v>0</v>
      </c>
      <c r="K4290" t="s">
        <v>22</v>
      </c>
      <c r="L4290">
        <v>2</v>
      </c>
      <c r="M4290">
        <v>2</v>
      </c>
      <c r="N4290">
        <v>1</v>
      </c>
      <c r="O4290">
        <v>2</v>
      </c>
      <c r="P4290" t="s">
        <v>19</v>
      </c>
      <c r="Q4290" t="b">
        <v>0</v>
      </c>
      <c r="R4290" t="b">
        <v>0</v>
      </c>
      <c r="S4290">
        <f>IF(OnlineShopData[[#This Row],[Revenue]]=TRUE,1,0)</f>
        <v>0</v>
      </c>
      <c r="T4290">
        <f>MATCH(OnlineShopData[[#This Row],[Month]],{"Jan","Feb","Mar","Apr","May","June","Jul","Aug","Sep","Oct","Nov","Dec"},0)</f>
        <v>5</v>
      </c>
    </row>
    <row r="4291" spans="1:20" x14ac:dyDescent="0.3">
      <c r="A4291">
        <v>3</v>
      </c>
      <c r="B4291">
        <v>30.5</v>
      </c>
      <c r="C4291">
        <v>0</v>
      </c>
      <c r="D4291">
        <v>0</v>
      </c>
      <c r="E4291">
        <v>20</v>
      </c>
      <c r="F4291">
        <v>1839.833333</v>
      </c>
      <c r="G4291" s="1">
        <v>0</v>
      </c>
      <c r="H4291" s="1">
        <v>7.5396830000000001E-3</v>
      </c>
      <c r="I4291">
        <v>0</v>
      </c>
      <c r="J4291">
        <v>0</v>
      </c>
      <c r="K4291" t="s">
        <v>22</v>
      </c>
      <c r="L4291">
        <v>2</v>
      </c>
      <c r="M4291">
        <v>2</v>
      </c>
      <c r="N4291">
        <v>7</v>
      </c>
      <c r="O4291">
        <v>3</v>
      </c>
      <c r="P4291" t="s">
        <v>19</v>
      </c>
      <c r="Q4291" t="b">
        <v>0</v>
      </c>
      <c r="R4291" t="b">
        <v>0</v>
      </c>
      <c r="S4291">
        <f>IF(OnlineShopData[[#This Row],[Revenue]]=TRUE,1,0)</f>
        <v>0</v>
      </c>
      <c r="T4291">
        <f>MATCH(OnlineShopData[[#This Row],[Month]],{"Jan","Feb","Mar","Apr","May","June","Jul","Aug","Sep","Oct","Nov","Dec"},0)</f>
        <v>5</v>
      </c>
    </row>
    <row r="4292" spans="1:20" x14ac:dyDescent="0.3">
      <c r="A4292">
        <v>1</v>
      </c>
      <c r="B4292">
        <v>3</v>
      </c>
      <c r="C4292">
        <v>0</v>
      </c>
      <c r="D4292">
        <v>0</v>
      </c>
      <c r="E4292">
        <v>17</v>
      </c>
      <c r="F4292">
        <v>1217.430556</v>
      </c>
      <c r="G4292" s="1">
        <v>0</v>
      </c>
      <c r="H4292" s="1">
        <v>1.2500000000000001E-2</v>
      </c>
      <c r="I4292">
        <v>0</v>
      </c>
      <c r="J4292">
        <v>0</v>
      </c>
      <c r="K4292" t="s">
        <v>22</v>
      </c>
      <c r="L4292">
        <v>2</v>
      </c>
      <c r="M4292">
        <v>5</v>
      </c>
      <c r="N4292">
        <v>1</v>
      </c>
      <c r="O4292">
        <v>4</v>
      </c>
      <c r="P4292" t="s">
        <v>19</v>
      </c>
      <c r="Q4292" t="b">
        <v>0</v>
      </c>
      <c r="R4292" t="b">
        <v>0</v>
      </c>
      <c r="S4292">
        <f>IF(OnlineShopData[[#This Row],[Revenue]]=TRUE,1,0)</f>
        <v>0</v>
      </c>
      <c r="T4292">
        <f>MATCH(OnlineShopData[[#This Row],[Month]],{"Jan","Feb","Mar","Apr","May","June","Jul","Aug","Sep","Oct","Nov","Dec"},0)</f>
        <v>5</v>
      </c>
    </row>
    <row r="4293" spans="1:20" x14ac:dyDescent="0.3">
      <c r="A4293">
        <v>0</v>
      </c>
      <c r="B4293">
        <v>0</v>
      </c>
      <c r="C4293">
        <v>0</v>
      </c>
      <c r="D4293">
        <v>0</v>
      </c>
      <c r="E4293">
        <v>1</v>
      </c>
      <c r="F4293">
        <v>0</v>
      </c>
      <c r="G4293" s="1">
        <v>0.2</v>
      </c>
      <c r="H4293" s="1">
        <v>0.2</v>
      </c>
      <c r="I4293">
        <v>0</v>
      </c>
      <c r="J4293">
        <v>0</v>
      </c>
      <c r="K4293" t="s">
        <v>22</v>
      </c>
      <c r="L4293">
        <v>2</v>
      </c>
      <c r="M4293">
        <v>5</v>
      </c>
      <c r="N4293">
        <v>2</v>
      </c>
      <c r="O4293">
        <v>1</v>
      </c>
      <c r="P4293" t="s">
        <v>19</v>
      </c>
      <c r="Q4293" t="b">
        <v>0</v>
      </c>
      <c r="R4293" t="b">
        <v>0</v>
      </c>
      <c r="S4293">
        <f>IF(OnlineShopData[[#This Row],[Revenue]]=TRUE,1,0)</f>
        <v>0</v>
      </c>
      <c r="T4293">
        <f>MATCH(OnlineShopData[[#This Row],[Month]],{"Jan","Feb","Mar","Apr","May","June","Jul","Aug","Sep","Oct","Nov","Dec"},0)</f>
        <v>5</v>
      </c>
    </row>
    <row r="4294" spans="1:20" x14ac:dyDescent="0.3">
      <c r="A4294">
        <v>4</v>
      </c>
      <c r="B4294">
        <v>89.5</v>
      </c>
      <c r="C4294">
        <v>0</v>
      </c>
      <c r="D4294">
        <v>0</v>
      </c>
      <c r="E4294">
        <v>3</v>
      </c>
      <c r="F4294">
        <v>30</v>
      </c>
      <c r="G4294" s="1">
        <v>0</v>
      </c>
      <c r="H4294" s="1">
        <v>3.3333333E-2</v>
      </c>
      <c r="I4294">
        <v>0</v>
      </c>
      <c r="J4294">
        <v>0</v>
      </c>
      <c r="K4294" t="s">
        <v>22</v>
      </c>
      <c r="L4294">
        <v>1</v>
      </c>
      <c r="M4294">
        <v>1</v>
      </c>
      <c r="N4294">
        <v>1</v>
      </c>
      <c r="O4294">
        <v>2</v>
      </c>
      <c r="P4294" t="s">
        <v>19</v>
      </c>
      <c r="Q4294" t="b">
        <v>1</v>
      </c>
      <c r="R4294" t="b">
        <v>0</v>
      </c>
      <c r="S4294">
        <f>IF(OnlineShopData[[#This Row],[Revenue]]=TRUE,1,0)</f>
        <v>0</v>
      </c>
      <c r="T4294">
        <f>MATCH(OnlineShopData[[#This Row],[Month]],{"Jan","Feb","Mar","Apr","May","June","Jul","Aug","Sep","Oct","Nov","Dec"},0)</f>
        <v>5</v>
      </c>
    </row>
    <row r="4295" spans="1:20" x14ac:dyDescent="0.3">
      <c r="A4295">
        <v>8</v>
      </c>
      <c r="B4295">
        <v>137.07499999999999</v>
      </c>
      <c r="C4295">
        <v>0</v>
      </c>
      <c r="D4295">
        <v>0</v>
      </c>
      <c r="E4295">
        <v>59</v>
      </c>
      <c r="F4295">
        <v>2088.4435060000001</v>
      </c>
      <c r="G4295" s="1">
        <v>6.3432840000000002E-3</v>
      </c>
      <c r="H4295" s="1">
        <v>2.3522861999999999E-2</v>
      </c>
      <c r="I4295">
        <v>54.075241130000002</v>
      </c>
      <c r="J4295">
        <v>0</v>
      </c>
      <c r="K4295" t="s">
        <v>22</v>
      </c>
      <c r="L4295">
        <v>4</v>
      </c>
      <c r="M4295">
        <v>2</v>
      </c>
      <c r="N4295">
        <v>3</v>
      </c>
      <c r="O4295">
        <v>3</v>
      </c>
      <c r="P4295" t="s">
        <v>19</v>
      </c>
      <c r="Q4295" t="b">
        <v>0</v>
      </c>
      <c r="R4295" t="b">
        <v>1</v>
      </c>
      <c r="S4295">
        <f>IF(OnlineShopData[[#This Row],[Revenue]]=TRUE,1,0)</f>
        <v>1</v>
      </c>
      <c r="T4295">
        <f>MATCH(OnlineShopData[[#This Row],[Month]],{"Jan","Feb","Mar","Apr","May","June","Jul","Aug","Sep","Oct","Nov","Dec"},0)</f>
        <v>5</v>
      </c>
    </row>
    <row r="4296" spans="1:20" x14ac:dyDescent="0.3">
      <c r="A4296">
        <v>7</v>
      </c>
      <c r="B4296">
        <v>157.5</v>
      </c>
      <c r="C4296">
        <v>1</v>
      </c>
      <c r="D4296">
        <v>23</v>
      </c>
      <c r="E4296">
        <v>42</v>
      </c>
      <c r="F4296">
        <v>3503.0250000000001</v>
      </c>
      <c r="G4296" s="1">
        <v>5.1428569999999998E-3</v>
      </c>
      <c r="H4296" s="1">
        <v>1.8193938999999999E-2</v>
      </c>
      <c r="I4296">
        <v>21.76475048</v>
      </c>
      <c r="J4296">
        <v>0</v>
      </c>
      <c r="K4296" t="s">
        <v>22</v>
      </c>
      <c r="L4296">
        <v>2</v>
      </c>
      <c r="M4296">
        <v>2</v>
      </c>
      <c r="N4296">
        <v>1</v>
      </c>
      <c r="O4296">
        <v>2</v>
      </c>
      <c r="P4296" t="s">
        <v>19</v>
      </c>
      <c r="Q4296" t="b">
        <v>0</v>
      </c>
      <c r="R4296" t="b">
        <v>0</v>
      </c>
      <c r="S4296">
        <f>IF(OnlineShopData[[#This Row],[Revenue]]=TRUE,1,0)</f>
        <v>0</v>
      </c>
      <c r="T4296">
        <f>MATCH(OnlineShopData[[#This Row],[Month]],{"Jan","Feb","Mar","Apr","May","June","Jul","Aug","Sep","Oct","Nov","Dec"},0)</f>
        <v>5</v>
      </c>
    </row>
    <row r="4297" spans="1:20" x14ac:dyDescent="0.3">
      <c r="A4297">
        <v>0</v>
      </c>
      <c r="B4297">
        <v>0</v>
      </c>
      <c r="C4297">
        <v>0</v>
      </c>
      <c r="D4297">
        <v>0</v>
      </c>
      <c r="E4297">
        <v>22</v>
      </c>
      <c r="F4297">
        <v>2715</v>
      </c>
      <c r="G4297" s="1">
        <v>0</v>
      </c>
      <c r="H4297" s="1">
        <v>9.0909089999999994E-3</v>
      </c>
      <c r="I4297">
        <v>54.970363640000002</v>
      </c>
      <c r="J4297">
        <v>0</v>
      </c>
      <c r="K4297" t="s">
        <v>22</v>
      </c>
      <c r="L4297">
        <v>2</v>
      </c>
      <c r="M4297">
        <v>2</v>
      </c>
      <c r="N4297">
        <v>4</v>
      </c>
      <c r="O4297">
        <v>2</v>
      </c>
      <c r="P4297" t="s">
        <v>20</v>
      </c>
      <c r="Q4297" t="b">
        <v>0</v>
      </c>
      <c r="R4297" t="b">
        <v>1</v>
      </c>
      <c r="S4297">
        <f>IF(OnlineShopData[[#This Row],[Revenue]]=TRUE,1,0)</f>
        <v>1</v>
      </c>
      <c r="T4297">
        <f>MATCH(OnlineShopData[[#This Row],[Month]],{"Jan","Feb","Mar","Apr","May","June","Jul","Aug","Sep","Oct","Nov","Dec"},0)</f>
        <v>5</v>
      </c>
    </row>
    <row r="4298" spans="1:20" x14ac:dyDescent="0.3">
      <c r="A4298">
        <v>0</v>
      </c>
      <c r="B4298">
        <v>0</v>
      </c>
      <c r="C4298">
        <v>0</v>
      </c>
      <c r="D4298">
        <v>0</v>
      </c>
      <c r="E4298">
        <v>16</v>
      </c>
      <c r="F4298">
        <v>351.75</v>
      </c>
      <c r="G4298" s="1">
        <v>8.8888890000000005E-3</v>
      </c>
      <c r="H4298" s="1">
        <v>2.3492063000000001E-2</v>
      </c>
      <c r="I4298">
        <v>0</v>
      </c>
      <c r="J4298">
        <v>0</v>
      </c>
      <c r="K4298" t="s">
        <v>22</v>
      </c>
      <c r="L4298">
        <v>3</v>
      </c>
      <c r="M4298">
        <v>2</v>
      </c>
      <c r="N4298">
        <v>7</v>
      </c>
      <c r="O4298">
        <v>4</v>
      </c>
      <c r="P4298" t="s">
        <v>19</v>
      </c>
      <c r="Q4298" t="b">
        <v>0</v>
      </c>
      <c r="R4298" t="b">
        <v>0</v>
      </c>
      <c r="S4298">
        <f>IF(OnlineShopData[[#This Row],[Revenue]]=TRUE,1,0)</f>
        <v>0</v>
      </c>
      <c r="T4298">
        <f>MATCH(OnlineShopData[[#This Row],[Month]],{"Jan","Feb","Mar","Apr","May","June","Jul","Aug","Sep","Oct","Nov","Dec"},0)</f>
        <v>5</v>
      </c>
    </row>
    <row r="4299" spans="1:20" x14ac:dyDescent="0.3">
      <c r="A4299">
        <v>4</v>
      </c>
      <c r="B4299">
        <v>45</v>
      </c>
      <c r="C4299">
        <v>0</v>
      </c>
      <c r="D4299">
        <v>0</v>
      </c>
      <c r="E4299">
        <v>21</v>
      </c>
      <c r="F4299">
        <v>819.83333330000005</v>
      </c>
      <c r="G4299" s="1">
        <v>0</v>
      </c>
      <c r="H4299" s="1">
        <v>2.8985510000000001E-3</v>
      </c>
      <c r="I4299">
        <v>0</v>
      </c>
      <c r="J4299">
        <v>0</v>
      </c>
      <c r="K4299" t="s">
        <v>22</v>
      </c>
      <c r="L4299">
        <v>3</v>
      </c>
      <c r="M4299">
        <v>2</v>
      </c>
      <c r="N4299">
        <v>1</v>
      </c>
      <c r="O4299">
        <v>2</v>
      </c>
      <c r="P4299" t="s">
        <v>20</v>
      </c>
      <c r="Q4299" t="b">
        <v>0</v>
      </c>
      <c r="R4299" t="b">
        <v>0</v>
      </c>
      <c r="S4299">
        <f>IF(OnlineShopData[[#This Row],[Revenue]]=TRUE,1,0)</f>
        <v>0</v>
      </c>
      <c r="T4299">
        <f>MATCH(OnlineShopData[[#This Row],[Month]],{"Jan","Feb","Mar","Apr","May","June","Jul","Aug","Sep","Oct","Nov","Dec"},0)</f>
        <v>5</v>
      </c>
    </row>
    <row r="4300" spans="1:20" x14ac:dyDescent="0.3">
      <c r="A4300">
        <v>0</v>
      </c>
      <c r="B4300">
        <v>0</v>
      </c>
      <c r="C4300">
        <v>0</v>
      </c>
      <c r="D4300">
        <v>0</v>
      </c>
      <c r="E4300">
        <v>9</v>
      </c>
      <c r="F4300">
        <v>72</v>
      </c>
      <c r="G4300" s="1">
        <v>2.2222222E-2</v>
      </c>
      <c r="H4300" s="1">
        <v>4.4444444E-2</v>
      </c>
      <c r="I4300">
        <v>0</v>
      </c>
      <c r="J4300">
        <v>0.6</v>
      </c>
      <c r="K4300" t="s">
        <v>22</v>
      </c>
      <c r="L4300">
        <v>1</v>
      </c>
      <c r="M4300">
        <v>1</v>
      </c>
      <c r="N4300">
        <v>1</v>
      </c>
      <c r="O4300">
        <v>3</v>
      </c>
      <c r="P4300" t="s">
        <v>19</v>
      </c>
      <c r="Q4300" t="b">
        <v>0</v>
      </c>
      <c r="R4300" t="b">
        <v>0</v>
      </c>
      <c r="S4300">
        <f>IF(OnlineShopData[[#This Row],[Revenue]]=TRUE,1,0)</f>
        <v>0</v>
      </c>
      <c r="T4300">
        <f>MATCH(OnlineShopData[[#This Row],[Month]],{"Jan","Feb","Mar","Apr","May","June","Jul","Aug","Sep","Oct","Nov","Dec"},0)</f>
        <v>5</v>
      </c>
    </row>
    <row r="4301" spans="1:20" x14ac:dyDescent="0.3">
      <c r="A4301">
        <v>0</v>
      </c>
      <c r="B4301">
        <v>0</v>
      </c>
      <c r="C4301">
        <v>0</v>
      </c>
      <c r="D4301">
        <v>0</v>
      </c>
      <c r="E4301">
        <v>13</v>
      </c>
      <c r="F4301">
        <v>193.5</v>
      </c>
      <c r="G4301" s="1">
        <v>8.5714286000000001E-2</v>
      </c>
      <c r="H4301" s="1">
        <v>9.7619048E-2</v>
      </c>
      <c r="I4301">
        <v>0</v>
      </c>
      <c r="J4301">
        <v>0.8</v>
      </c>
      <c r="K4301" t="s">
        <v>22</v>
      </c>
      <c r="L4301">
        <v>3</v>
      </c>
      <c r="M4301">
        <v>2</v>
      </c>
      <c r="N4301">
        <v>3</v>
      </c>
      <c r="O4301">
        <v>13</v>
      </c>
      <c r="P4301" t="s">
        <v>19</v>
      </c>
      <c r="Q4301" t="b">
        <v>0</v>
      </c>
      <c r="R4301" t="b">
        <v>0</v>
      </c>
      <c r="S4301">
        <f>IF(OnlineShopData[[#This Row],[Revenue]]=TRUE,1,0)</f>
        <v>0</v>
      </c>
      <c r="T4301">
        <f>MATCH(OnlineShopData[[#This Row],[Month]],{"Jan","Feb","Mar","Apr","May","June","Jul","Aug","Sep","Oct","Nov","Dec"},0)</f>
        <v>5</v>
      </c>
    </row>
    <row r="4302" spans="1:20" x14ac:dyDescent="0.3">
      <c r="A4302">
        <v>0</v>
      </c>
      <c r="B4302">
        <v>0</v>
      </c>
      <c r="C4302">
        <v>0</v>
      </c>
      <c r="D4302">
        <v>0</v>
      </c>
      <c r="E4302">
        <v>1</v>
      </c>
      <c r="F4302">
        <v>0</v>
      </c>
      <c r="G4302" s="1">
        <v>0.2</v>
      </c>
      <c r="H4302" s="1">
        <v>0.2</v>
      </c>
      <c r="I4302">
        <v>0</v>
      </c>
      <c r="J4302">
        <v>0</v>
      </c>
      <c r="K4302" t="s">
        <v>22</v>
      </c>
      <c r="L4302">
        <v>3</v>
      </c>
      <c r="M4302">
        <v>3</v>
      </c>
      <c r="N4302">
        <v>1</v>
      </c>
      <c r="O4302">
        <v>1</v>
      </c>
      <c r="P4302" t="s">
        <v>19</v>
      </c>
      <c r="Q4302" t="b">
        <v>0</v>
      </c>
      <c r="R4302" t="b">
        <v>0</v>
      </c>
      <c r="S4302">
        <f>IF(OnlineShopData[[#This Row],[Revenue]]=TRUE,1,0)</f>
        <v>0</v>
      </c>
      <c r="T4302">
        <f>MATCH(OnlineShopData[[#This Row],[Month]],{"Jan","Feb","Mar","Apr","May","June","Jul","Aug","Sep","Oct","Nov","Dec"},0)</f>
        <v>5</v>
      </c>
    </row>
    <row r="4303" spans="1:20" x14ac:dyDescent="0.3">
      <c r="A4303">
        <v>0</v>
      </c>
      <c r="B4303">
        <v>0</v>
      </c>
      <c r="C4303">
        <v>0</v>
      </c>
      <c r="D4303">
        <v>0</v>
      </c>
      <c r="E4303">
        <v>7</v>
      </c>
      <c r="F4303">
        <v>174.5</v>
      </c>
      <c r="G4303" s="1">
        <v>4.2857143E-2</v>
      </c>
      <c r="H4303" s="1">
        <v>6.6666666999999999E-2</v>
      </c>
      <c r="I4303">
        <v>0</v>
      </c>
      <c r="J4303">
        <v>0</v>
      </c>
      <c r="K4303" t="s">
        <v>22</v>
      </c>
      <c r="L4303">
        <v>1</v>
      </c>
      <c r="M4303">
        <v>1</v>
      </c>
      <c r="N4303">
        <v>1</v>
      </c>
      <c r="O4303">
        <v>4</v>
      </c>
      <c r="P4303" t="s">
        <v>19</v>
      </c>
      <c r="Q4303" t="b">
        <v>1</v>
      </c>
      <c r="R4303" t="b">
        <v>0</v>
      </c>
      <c r="S4303">
        <f>IF(OnlineShopData[[#This Row],[Revenue]]=TRUE,1,0)</f>
        <v>0</v>
      </c>
      <c r="T4303">
        <f>MATCH(OnlineShopData[[#This Row],[Month]],{"Jan","Feb","Mar","Apr","May","June","Jul","Aug","Sep","Oct","Nov","Dec"},0)</f>
        <v>5</v>
      </c>
    </row>
    <row r="4304" spans="1:20" x14ac:dyDescent="0.3">
      <c r="A4304">
        <v>0</v>
      </c>
      <c r="B4304">
        <v>0</v>
      </c>
      <c r="C4304">
        <v>0</v>
      </c>
      <c r="D4304">
        <v>0</v>
      </c>
      <c r="E4304">
        <v>16</v>
      </c>
      <c r="F4304">
        <v>280.5</v>
      </c>
      <c r="G4304" s="1">
        <v>0</v>
      </c>
      <c r="H4304" s="1">
        <v>1.2500000000000001E-2</v>
      </c>
      <c r="I4304">
        <v>0</v>
      </c>
      <c r="J4304">
        <v>0</v>
      </c>
      <c r="K4304" t="s">
        <v>22</v>
      </c>
      <c r="L4304">
        <v>4</v>
      </c>
      <c r="M4304">
        <v>1</v>
      </c>
      <c r="N4304">
        <v>1</v>
      </c>
      <c r="O4304">
        <v>3</v>
      </c>
      <c r="P4304" t="s">
        <v>19</v>
      </c>
      <c r="Q4304" t="b">
        <v>0</v>
      </c>
      <c r="R4304" t="b">
        <v>0</v>
      </c>
      <c r="S4304">
        <f>IF(OnlineShopData[[#This Row],[Revenue]]=TRUE,1,0)</f>
        <v>0</v>
      </c>
      <c r="T4304">
        <f>MATCH(OnlineShopData[[#This Row],[Month]],{"Jan","Feb","Mar","Apr","May","June","Jul","Aug","Sep","Oct","Nov","Dec"},0)</f>
        <v>5</v>
      </c>
    </row>
    <row r="4305" spans="1:20" x14ac:dyDescent="0.3">
      <c r="A4305">
        <v>2</v>
      </c>
      <c r="B4305">
        <v>88</v>
      </c>
      <c r="C4305">
        <v>0</v>
      </c>
      <c r="D4305">
        <v>0</v>
      </c>
      <c r="E4305">
        <v>3</v>
      </c>
      <c r="F4305">
        <v>95.5</v>
      </c>
      <c r="G4305" s="1">
        <v>0</v>
      </c>
      <c r="H4305" s="1">
        <v>0.02</v>
      </c>
      <c r="I4305">
        <v>0</v>
      </c>
      <c r="J4305">
        <v>0</v>
      </c>
      <c r="K4305" t="s">
        <v>22</v>
      </c>
      <c r="L4305">
        <v>1</v>
      </c>
      <c r="M4305">
        <v>2</v>
      </c>
      <c r="N4305">
        <v>3</v>
      </c>
      <c r="O4305">
        <v>2</v>
      </c>
      <c r="P4305" t="s">
        <v>20</v>
      </c>
      <c r="Q4305" t="b">
        <v>0</v>
      </c>
      <c r="R4305" t="b">
        <v>0</v>
      </c>
      <c r="S4305">
        <f>IF(OnlineShopData[[#This Row],[Revenue]]=TRUE,1,0)</f>
        <v>0</v>
      </c>
      <c r="T4305">
        <f>MATCH(OnlineShopData[[#This Row],[Month]],{"Jan","Feb","Mar","Apr","May","June","Jul","Aug","Sep","Oct","Nov","Dec"},0)</f>
        <v>5</v>
      </c>
    </row>
    <row r="4306" spans="1:20" x14ac:dyDescent="0.3">
      <c r="A4306">
        <v>0</v>
      </c>
      <c r="B4306">
        <v>0</v>
      </c>
      <c r="C4306">
        <v>0</v>
      </c>
      <c r="D4306">
        <v>0</v>
      </c>
      <c r="E4306">
        <v>17</v>
      </c>
      <c r="F4306">
        <v>287.75</v>
      </c>
      <c r="G4306" s="1">
        <v>7.3529412000000002E-2</v>
      </c>
      <c r="H4306" s="1">
        <v>0.121568627</v>
      </c>
      <c r="I4306">
        <v>0</v>
      </c>
      <c r="J4306">
        <v>0.6</v>
      </c>
      <c r="K4306" t="s">
        <v>22</v>
      </c>
      <c r="L4306">
        <v>2</v>
      </c>
      <c r="M4306">
        <v>2</v>
      </c>
      <c r="N4306">
        <v>1</v>
      </c>
      <c r="O4306">
        <v>4</v>
      </c>
      <c r="P4306" t="s">
        <v>19</v>
      </c>
      <c r="Q4306" t="b">
        <v>0</v>
      </c>
      <c r="R4306" t="b">
        <v>0</v>
      </c>
      <c r="S4306">
        <f>IF(OnlineShopData[[#This Row],[Revenue]]=TRUE,1,0)</f>
        <v>0</v>
      </c>
      <c r="T4306">
        <f>MATCH(OnlineShopData[[#This Row],[Month]],{"Jan","Feb","Mar","Apr","May","June","Jul","Aug","Sep","Oct","Nov","Dec"},0)</f>
        <v>5</v>
      </c>
    </row>
    <row r="4307" spans="1:20" x14ac:dyDescent="0.3">
      <c r="A4307">
        <v>1</v>
      </c>
      <c r="B4307">
        <v>87</v>
      </c>
      <c r="C4307">
        <v>0</v>
      </c>
      <c r="D4307">
        <v>0</v>
      </c>
      <c r="E4307">
        <v>38</v>
      </c>
      <c r="F4307">
        <v>1326.25</v>
      </c>
      <c r="G4307" s="1">
        <v>1.3157894999999999E-2</v>
      </c>
      <c r="H4307" s="1">
        <v>2.8508772000000002E-2</v>
      </c>
      <c r="I4307">
        <v>7.1534210529999998</v>
      </c>
      <c r="J4307">
        <v>0</v>
      </c>
      <c r="K4307" t="s">
        <v>22</v>
      </c>
      <c r="L4307">
        <v>2</v>
      </c>
      <c r="M4307">
        <v>2</v>
      </c>
      <c r="N4307">
        <v>1</v>
      </c>
      <c r="O4307">
        <v>4</v>
      </c>
      <c r="P4307" t="s">
        <v>19</v>
      </c>
      <c r="Q4307" t="b">
        <v>0</v>
      </c>
      <c r="R4307" t="b">
        <v>1</v>
      </c>
      <c r="S4307">
        <f>IF(OnlineShopData[[#This Row],[Revenue]]=TRUE,1,0)</f>
        <v>1</v>
      </c>
      <c r="T4307">
        <f>MATCH(OnlineShopData[[#This Row],[Month]],{"Jan","Feb","Mar","Apr","May","June","Jul","Aug","Sep","Oct","Nov","Dec"},0)</f>
        <v>5</v>
      </c>
    </row>
    <row r="4308" spans="1:20" x14ac:dyDescent="0.3">
      <c r="A4308">
        <v>3</v>
      </c>
      <c r="B4308">
        <v>106</v>
      </c>
      <c r="C4308">
        <v>0</v>
      </c>
      <c r="D4308">
        <v>0</v>
      </c>
      <c r="E4308">
        <v>19</v>
      </c>
      <c r="F4308">
        <v>386.85</v>
      </c>
      <c r="G4308" s="1">
        <v>0</v>
      </c>
      <c r="H4308" s="1">
        <v>1.0526316000000001E-2</v>
      </c>
      <c r="I4308">
        <v>0</v>
      </c>
      <c r="J4308">
        <v>0</v>
      </c>
      <c r="K4308" t="s">
        <v>22</v>
      </c>
      <c r="L4308">
        <v>3</v>
      </c>
      <c r="M4308">
        <v>2</v>
      </c>
      <c r="N4308">
        <v>3</v>
      </c>
      <c r="O4308">
        <v>6</v>
      </c>
      <c r="P4308" t="s">
        <v>19</v>
      </c>
      <c r="Q4308" t="b">
        <v>0</v>
      </c>
      <c r="R4308" t="b">
        <v>0</v>
      </c>
      <c r="S4308">
        <f>IF(OnlineShopData[[#This Row],[Revenue]]=TRUE,1,0)</f>
        <v>0</v>
      </c>
      <c r="T4308">
        <f>MATCH(OnlineShopData[[#This Row],[Month]],{"Jan","Feb","Mar","Apr","May","June","Jul","Aug","Sep","Oct","Nov","Dec"},0)</f>
        <v>5</v>
      </c>
    </row>
    <row r="4309" spans="1:20" x14ac:dyDescent="0.3">
      <c r="A4309">
        <v>9</v>
      </c>
      <c r="B4309">
        <v>726.3666667</v>
      </c>
      <c r="C4309">
        <v>0</v>
      </c>
      <c r="D4309">
        <v>0</v>
      </c>
      <c r="E4309">
        <v>80</v>
      </c>
      <c r="F4309">
        <v>4322.7791209999996</v>
      </c>
      <c r="G4309" s="1">
        <v>2.272727E-3</v>
      </c>
      <c r="H4309" s="1">
        <v>1.6394300000000001E-2</v>
      </c>
      <c r="I4309">
        <v>8.0690276520000008</v>
      </c>
      <c r="J4309">
        <v>0</v>
      </c>
      <c r="K4309" t="s">
        <v>22</v>
      </c>
      <c r="L4309">
        <v>2</v>
      </c>
      <c r="M4309">
        <v>2</v>
      </c>
      <c r="N4309">
        <v>2</v>
      </c>
      <c r="O4309">
        <v>2</v>
      </c>
      <c r="P4309" t="s">
        <v>19</v>
      </c>
      <c r="Q4309" t="b">
        <v>0</v>
      </c>
      <c r="R4309" t="b">
        <v>1</v>
      </c>
      <c r="S4309">
        <f>IF(OnlineShopData[[#This Row],[Revenue]]=TRUE,1,0)</f>
        <v>1</v>
      </c>
      <c r="T4309">
        <f>MATCH(OnlineShopData[[#This Row],[Month]],{"Jan","Feb","Mar","Apr","May","June","Jul","Aug","Sep","Oct","Nov","Dec"},0)</f>
        <v>5</v>
      </c>
    </row>
    <row r="4310" spans="1:20" x14ac:dyDescent="0.3">
      <c r="A4310">
        <v>1</v>
      </c>
      <c r="B4310">
        <v>8</v>
      </c>
      <c r="C4310">
        <v>0</v>
      </c>
      <c r="D4310">
        <v>0</v>
      </c>
      <c r="E4310">
        <v>51</v>
      </c>
      <c r="F4310">
        <v>1229.166667</v>
      </c>
      <c r="G4310" s="1">
        <v>0</v>
      </c>
      <c r="H4310" s="1">
        <v>1.9230769000000002E-2</v>
      </c>
      <c r="I4310">
        <v>0</v>
      </c>
      <c r="J4310">
        <v>0.6</v>
      </c>
      <c r="K4310" t="s">
        <v>22</v>
      </c>
      <c r="L4310">
        <v>2</v>
      </c>
      <c r="M4310">
        <v>5</v>
      </c>
      <c r="N4310">
        <v>4</v>
      </c>
      <c r="O4310">
        <v>6</v>
      </c>
      <c r="P4310" t="s">
        <v>19</v>
      </c>
      <c r="Q4310" t="b">
        <v>0</v>
      </c>
      <c r="R4310" t="b">
        <v>0</v>
      </c>
      <c r="S4310">
        <f>IF(OnlineShopData[[#This Row],[Revenue]]=TRUE,1,0)</f>
        <v>0</v>
      </c>
      <c r="T4310">
        <f>MATCH(OnlineShopData[[#This Row],[Month]],{"Jan","Feb","Mar","Apr","May","June","Jul","Aug","Sep","Oct","Nov","Dec"},0)</f>
        <v>5</v>
      </c>
    </row>
    <row r="4311" spans="1:20" x14ac:dyDescent="0.3">
      <c r="A4311">
        <v>1</v>
      </c>
      <c r="B4311">
        <v>43.666666669999998</v>
      </c>
      <c r="C4311">
        <v>0</v>
      </c>
      <c r="D4311">
        <v>0</v>
      </c>
      <c r="E4311">
        <v>57</v>
      </c>
      <c r="F4311">
        <v>4555.0238099999997</v>
      </c>
      <c r="G4311" s="1">
        <v>0</v>
      </c>
      <c r="H4311" s="1">
        <v>3.0621468999999998E-2</v>
      </c>
      <c r="I4311">
        <v>9.1029374189999999</v>
      </c>
      <c r="J4311">
        <v>0</v>
      </c>
      <c r="K4311" t="s">
        <v>22</v>
      </c>
      <c r="L4311">
        <v>2</v>
      </c>
      <c r="M4311">
        <v>2</v>
      </c>
      <c r="N4311">
        <v>1</v>
      </c>
      <c r="O4311">
        <v>1</v>
      </c>
      <c r="P4311" t="s">
        <v>19</v>
      </c>
      <c r="Q4311" t="b">
        <v>0</v>
      </c>
      <c r="R4311" t="b">
        <v>0</v>
      </c>
      <c r="S4311">
        <f>IF(OnlineShopData[[#This Row],[Revenue]]=TRUE,1,0)</f>
        <v>0</v>
      </c>
      <c r="T4311">
        <f>MATCH(OnlineShopData[[#This Row],[Month]],{"Jan","Feb","Mar","Apr","May","June","Jul","Aug","Sep","Oct","Nov","Dec"},0)</f>
        <v>5</v>
      </c>
    </row>
    <row r="4312" spans="1:20" x14ac:dyDescent="0.3">
      <c r="A4312">
        <v>0</v>
      </c>
      <c r="B4312">
        <v>0</v>
      </c>
      <c r="C4312">
        <v>0</v>
      </c>
      <c r="D4312">
        <v>0</v>
      </c>
      <c r="E4312">
        <v>5</v>
      </c>
      <c r="F4312">
        <v>67</v>
      </c>
      <c r="G4312" s="1">
        <v>0.12</v>
      </c>
      <c r="H4312" s="1">
        <v>0.14000000000000001</v>
      </c>
      <c r="I4312">
        <v>0</v>
      </c>
      <c r="J4312">
        <v>0.6</v>
      </c>
      <c r="K4312" t="s">
        <v>22</v>
      </c>
      <c r="L4312">
        <v>1</v>
      </c>
      <c r="M4312">
        <v>1</v>
      </c>
      <c r="N4312">
        <v>6</v>
      </c>
      <c r="O4312">
        <v>3</v>
      </c>
      <c r="P4312" t="s">
        <v>19</v>
      </c>
      <c r="Q4312" t="b">
        <v>0</v>
      </c>
      <c r="R4312" t="b">
        <v>0</v>
      </c>
      <c r="S4312">
        <f>IF(OnlineShopData[[#This Row],[Revenue]]=TRUE,1,0)</f>
        <v>0</v>
      </c>
      <c r="T4312">
        <f>MATCH(OnlineShopData[[#This Row],[Month]],{"Jan","Feb","Mar","Apr","May","June","Jul","Aug","Sep","Oct","Nov","Dec"},0)</f>
        <v>5</v>
      </c>
    </row>
    <row r="4313" spans="1:20" x14ac:dyDescent="0.3">
      <c r="A4313">
        <v>0</v>
      </c>
      <c r="B4313">
        <v>0</v>
      </c>
      <c r="C4313">
        <v>0</v>
      </c>
      <c r="D4313">
        <v>0</v>
      </c>
      <c r="E4313">
        <v>4</v>
      </c>
      <c r="F4313">
        <v>137</v>
      </c>
      <c r="G4313" s="1">
        <v>0.15</v>
      </c>
      <c r="H4313" s="1">
        <v>0.15</v>
      </c>
      <c r="I4313">
        <v>0</v>
      </c>
      <c r="J4313">
        <v>0.2</v>
      </c>
      <c r="K4313" t="s">
        <v>22</v>
      </c>
      <c r="L4313">
        <v>3</v>
      </c>
      <c r="M4313">
        <v>3</v>
      </c>
      <c r="N4313">
        <v>2</v>
      </c>
      <c r="O4313">
        <v>11</v>
      </c>
      <c r="P4313" t="s">
        <v>19</v>
      </c>
      <c r="Q4313" t="b">
        <v>0</v>
      </c>
      <c r="R4313" t="b">
        <v>0</v>
      </c>
      <c r="S4313">
        <f>IF(OnlineShopData[[#This Row],[Revenue]]=TRUE,1,0)</f>
        <v>0</v>
      </c>
      <c r="T4313">
        <f>MATCH(OnlineShopData[[#This Row],[Month]],{"Jan","Feb","Mar","Apr","May","June","Jul","Aug","Sep","Oct","Nov","Dec"},0)</f>
        <v>5</v>
      </c>
    </row>
    <row r="4314" spans="1:20" x14ac:dyDescent="0.3">
      <c r="A4314">
        <v>14</v>
      </c>
      <c r="B4314">
        <v>1261.916667</v>
      </c>
      <c r="C4314">
        <v>12</v>
      </c>
      <c r="D4314">
        <v>985.4190476</v>
      </c>
      <c r="E4314">
        <v>30</v>
      </c>
      <c r="F4314">
        <v>1956.0222220000001</v>
      </c>
      <c r="G4314" s="1">
        <v>3.0839000000000001E-3</v>
      </c>
      <c r="H4314" s="1">
        <v>2.2907352999999998E-2</v>
      </c>
      <c r="I4314">
        <v>0</v>
      </c>
      <c r="J4314">
        <v>0.6</v>
      </c>
      <c r="K4314" t="s">
        <v>22</v>
      </c>
      <c r="L4314">
        <v>2</v>
      </c>
      <c r="M4314">
        <v>2</v>
      </c>
      <c r="N4314">
        <v>3</v>
      </c>
      <c r="O4314">
        <v>2</v>
      </c>
      <c r="P4314" t="s">
        <v>19</v>
      </c>
      <c r="Q4314" t="b">
        <v>0</v>
      </c>
      <c r="R4314" t="b">
        <v>0</v>
      </c>
      <c r="S4314">
        <f>IF(OnlineShopData[[#This Row],[Revenue]]=TRUE,1,0)</f>
        <v>0</v>
      </c>
      <c r="T4314">
        <f>MATCH(OnlineShopData[[#This Row],[Month]],{"Jan","Feb","Mar","Apr","May","June","Jul","Aug","Sep","Oct","Nov","Dec"},0)</f>
        <v>5</v>
      </c>
    </row>
    <row r="4315" spans="1:20" x14ac:dyDescent="0.3">
      <c r="A4315">
        <v>3</v>
      </c>
      <c r="B4315">
        <v>74</v>
      </c>
      <c r="C4315">
        <v>0</v>
      </c>
      <c r="D4315">
        <v>0</v>
      </c>
      <c r="E4315">
        <v>14</v>
      </c>
      <c r="F4315">
        <v>584.33333330000005</v>
      </c>
      <c r="G4315" s="1">
        <v>0</v>
      </c>
      <c r="H4315" s="1">
        <v>3.7037039999999999E-3</v>
      </c>
      <c r="I4315">
        <v>0</v>
      </c>
      <c r="J4315">
        <v>0</v>
      </c>
      <c r="K4315" t="s">
        <v>22</v>
      </c>
      <c r="L4315">
        <v>2</v>
      </c>
      <c r="M4315">
        <v>2</v>
      </c>
      <c r="N4315">
        <v>3</v>
      </c>
      <c r="O4315">
        <v>5</v>
      </c>
      <c r="P4315" t="s">
        <v>20</v>
      </c>
      <c r="Q4315" t="b">
        <v>0</v>
      </c>
      <c r="R4315" t="b">
        <v>0</v>
      </c>
      <c r="S4315">
        <f>IF(OnlineShopData[[#This Row],[Revenue]]=TRUE,1,0)</f>
        <v>0</v>
      </c>
      <c r="T4315">
        <f>MATCH(OnlineShopData[[#This Row],[Month]],{"Jan","Feb","Mar","Apr","May","June","Jul","Aug","Sep","Oct","Nov","Dec"},0)</f>
        <v>5</v>
      </c>
    </row>
    <row r="4316" spans="1:20" x14ac:dyDescent="0.3">
      <c r="A4316">
        <v>2</v>
      </c>
      <c r="B4316">
        <v>59</v>
      </c>
      <c r="C4316">
        <v>0</v>
      </c>
      <c r="D4316">
        <v>0</v>
      </c>
      <c r="E4316">
        <v>20</v>
      </c>
      <c r="F4316">
        <v>497.53888890000002</v>
      </c>
      <c r="G4316" s="1">
        <v>0</v>
      </c>
      <c r="H4316" s="1">
        <v>1.4999999999999999E-2</v>
      </c>
      <c r="I4316">
        <v>0</v>
      </c>
      <c r="J4316">
        <v>0</v>
      </c>
      <c r="K4316" t="s">
        <v>22</v>
      </c>
      <c r="L4316">
        <v>1</v>
      </c>
      <c r="M4316">
        <v>1</v>
      </c>
      <c r="N4316">
        <v>3</v>
      </c>
      <c r="O4316">
        <v>4</v>
      </c>
      <c r="P4316" t="s">
        <v>19</v>
      </c>
      <c r="Q4316" t="b">
        <v>1</v>
      </c>
      <c r="R4316" t="b">
        <v>0</v>
      </c>
      <c r="S4316">
        <f>IF(OnlineShopData[[#This Row],[Revenue]]=TRUE,1,0)</f>
        <v>0</v>
      </c>
      <c r="T4316">
        <f>MATCH(OnlineShopData[[#This Row],[Month]],{"Jan","Feb","Mar","Apr","May","June","Jul","Aug","Sep","Oct","Nov","Dec"},0)</f>
        <v>5</v>
      </c>
    </row>
    <row r="4317" spans="1:20" x14ac:dyDescent="0.3">
      <c r="A4317">
        <v>2</v>
      </c>
      <c r="B4317">
        <v>32</v>
      </c>
      <c r="C4317">
        <v>2</v>
      </c>
      <c r="D4317">
        <v>1150</v>
      </c>
      <c r="E4317">
        <v>58</v>
      </c>
      <c r="F4317">
        <v>5072.3959379999997</v>
      </c>
      <c r="G4317" s="1">
        <v>7.6674739999999996E-3</v>
      </c>
      <c r="H4317" s="1">
        <v>3.8802797999999999E-2</v>
      </c>
      <c r="I4317">
        <v>2.4833898310000002</v>
      </c>
      <c r="J4317">
        <v>0.2</v>
      </c>
      <c r="K4317" t="s">
        <v>22</v>
      </c>
      <c r="L4317">
        <v>2</v>
      </c>
      <c r="M4317">
        <v>2</v>
      </c>
      <c r="N4317">
        <v>3</v>
      </c>
      <c r="O4317">
        <v>6</v>
      </c>
      <c r="P4317" t="s">
        <v>19</v>
      </c>
      <c r="Q4317" t="b">
        <v>0</v>
      </c>
      <c r="R4317" t="b">
        <v>0</v>
      </c>
      <c r="S4317">
        <f>IF(OnlineShopData[[#This Row],[Revenue]]=TRUE,1,0)</f>
        <v>0</v>
      </c>
      <c r="T4317">
        <f>MATCH(OnlineShopData[[#This Row],[Month]],{"Jan","Feb","Mar","Apr","May","June","Jul","Aug","Sep","Oct","Nov","Dec"},0)</f>
        <v>5</v>
      </c>
    </row>
    <row r="4318" spans="1:20" x14ac:dyDescent="0.3">
      <c r="A4318">
        <v>0</v>
      </c>
      <c r="B4318">
        <v>0</v>
      </c>
      <c r="C4318">
        <v>0</v>
      </c>
      <c r="D4318">
        <v>0</v>
      </c>
      <c r="E4318">
        <v>12</v>
      </c>
      <c r="F4318">
        <v>115.05</v>
      </c>
      <c r="G4318" s="1">
        <v>0</v>
      </c>
      <c r="H4318" s="1">
        <v>1.8181817999999999E-2</v>
      </c>
      <c r="I4318">
        <v>0</v>
      </c>
      <c r="J4318">
        <v>0</v>
      </c>
      <c r="K4318" t="s">
        <v>22</v>
      </c>
      <c r="L4318">
        <v>4</v>
      </c>
      <c r="M4318">
        <v>2</v>
      </c>
      <c r="N4318">
        <v>1</v>
      </c>
      <c r="O4318">
        <v>3</v>
      </c>
      <c r="P4318" t="s">
        <v>19</v>
      </c>
      <c r="Q4318" t="b">
        <v>1</v>
      </c>
      <c r="R4318" t="b">
        <v>0</v>
      </c>
      <c r="S4318">
        <f>IF(OnlineShopData[[#This Row],[Revenue]]=TRUE,1,0)</f>
        <v>0</v>
      </c>
      <c r="T4318">
        <f>MATCH(OnlineShopData[[#This Row],[Month]],{"Jan","Feb","Mar","Apr","May","June","Jul","Aug","Sep","Oct","Nov","Dec"},0)</f>
        <v>5</v>
      </c>
    </row>
    <row r="4319" spans="1:20" x14ac:dyDescent="0.3">
      <c r="A4319">
        <v>7</v>
      </c>
      <c r="B4319">
        <v>123.5</v>
      </c>
      <c r="C4319">
        <v>0</v>
      </c>
      <c r="D4319">
        <v>0</v>
      </c>
      <c r="E4319">
        <v>27</v>
      </c>
      <c r="F4319">
        <v>477.5</v>
      </c>
      <c r="G4319" s="1">
        <v>5.0000000000000001E-3</v>
      </c>
      <c r="H4319" s="1">
        <v>1.2E-2</v>
      </c>
      <c r="I4319">
        <v>0</v>
      </c>
      <c r="J4319">
        <v>0</v>
      </c>
      <c r="K4319" t="s">
        <v>22</v>
      </c>
      <c r="L4319">
        <v>2</v>
      </c>
      <c r="M4319">
        <v>2</v>
      </c>
      <c r="N4319">
        <v>9</v>
      </c>
      <c r="O4319">
        <v>4</v>
      </c>
      <c r="P4319" t="s">
        <v>19</v>
      </c>
      <c r="Q4319" t="b">
        <v>0</v>
      </c>
      <c r="R4319" t="b">
        <v>0</v>
      </c>
      <c r="S4319">
        <f>IF(OnlineShopData[[#This Row],[Revenue]]=TRUE,1,0)</f>
        <v>0</v>
      </c>
      <c r="T4319">
        <f>MATCH(OnlineShopData[[#This Row],[Month]],{"Jan","Feb","Mar","Apr","May","June","Jul","Aug","Sep","Oct","Nov","Dec"},0)</f>
        <v>5</v>
      </c>
    </row>
    <row r="4320" spans="1:20" x14ac:dyDescent="0.3">
      <c r="A4320">
        <v>4</v>
      </c>
      <c r="B4320">
        <v>60</v>
      </c>
      <c r="C4320">
        <v>2</v>
      </c>
      <c r="D4320">
        <v>83.5</v>
      </c>
      <c r="E4320">
        <v>125</v>
      </c>
      <c r="F4320">
        <v>3727.3238099999999</v>
      </c>
      <c r="G4320" s="1">
        <v>0</v>
      </c>
      <c r="H4320" s="1">
        <v>1.1586050000000001E-3</v>
      </c>
      <c r="I4320">
        <v>0</v>
      </c>
      <c r="J4320">
        <v>0</v>
      </c>
      <c r="K4320" t="s">
        <v>22</v>
      </c>
      <c r="L4320">
        <v>2</v>
      </c>
      <c r="M4320">
        <v>2</v>
      </c>
      <c r="N4320">
        <v>7</v>
      </c>
      <c r="O4320">
        <v>2</v>
      </c>
      <c r="P4320" t="s">
        <v>19</v>
      </c>
      <c r="Q4320" t="b">
        <v>0</v>
      </c>
      <c r="R4320" t="b">
        <v>0</v>
      </c>
      <c r="S4320">
        <f>IF(OnlineShopData[[#This Row],[Revenue]]=TRUE,1,0)</f>
        <v>0</v>
      </c>
      <c r="T4320">
        <f>MATCH(OnlineShopData[[#This Row],[Month]],{"Jan","Feb","Mar","Apr","May","June","Jul","Aug","Sep","Oct","Nov","Dec"},0)</f>
        <v>5</v>
      </c>
    </row>
    <row r="4321" spans="1:20" x14ac:dyDescent="0.3">
      <c r="A4321">
        <v>0</v>
      </c>
      <c r="B4321">
        <v>0</v>
      </c>
      <c r="C4321">
        <v>0</v>
      </c>
      <c r="D4321">
        <v>0</v>
      </c>
      <c r="E4321">
        <v>6</v>
      </c>
      <c r="F4321">
        <v>50</v>
      </c>
      <c r="G4321" s="1">
        <v>3.3333333E-2</v>
      </c>
      <c r="H4321" s="1">
        <v>6.6666666999999999E-2</v>
      </c>
      <c r="I4321">
        <v>0</v>
      </c>
      <c r="J4321">
        <v>0</v>
      </c>
      <c r="K4321" t="s">
        <v>22</v>
      </c>
      <c r="L4321">
        <v>2</v>
      </c>
      <c r="M4321">
        <v>5</v>
      </c>
      <c r="N4321">
        <v>6</v>
      </c>
      <c r="O4321">
        <v>4</v>
      </c>
      <c r="P4321" t="s">
        <v>19</v>
      </c>
      <c r="Q4321" t="b">
        <v>0</v>
      </c>
      <c r="R4321" t="b">
        <v>0</v>
      </c>
      <c r="S4321">
        <f>IF(OnlineShopData[[#This Row],[Revenue]]=TRUE,1,0)</f>
        <v>0</v>
      </c>
      <c r="T4321">
        <f>MATCH(OnlineShopData[[#This Row],[Month]],{"Jan","Feb","Mar","Apr","May","June","Jul","Aug","Sep","Oct","Nov","Dec"},0)</f>
        <v>5</v>
      </c>
    </row>
    <row r="4322" spans="1:20" x14ac:dyDescent="0.3">
      <c r="A4322">
        <v>0</v>
      </c>
      <c r="B4322">
        <v>0</v>
      </c>
      <c r="C4322">
        <v>0</v>
      </c>
      <c r="D4322">
        <v>0</v>
      </c>
      <c r="E4322">
        <v>18</v>
      </c>
      <c r="F4322">
        <v>668.25</v>
      </c>
      <c r="G4322" s="1">
        <v>2.2222222E-2</v>
      </c>
      <c r="H4322" s="1">
        <v>3.5555556000000002E-2</v>
      </c>
      <c r="I4322">
        <v>0</v>
      </c>
      <c r="J4322">
        <v>0.2</v>
      </c>
      <c r="K4322" t="s">
        <v>22</v>
      </c>
      <c r="L4322">
        <v>3</v>
      </c>
      <c r="M4322">
        <v>2</v>
      </c>
      <c r="N4322">
        <v>1</v>
      </c>
      <c r="O4322">
        <v>2</v>
      </c>
      <c r="P4322" t="s">
        <v>19</v>
      </c>
      <c r="Q4322" t="b">
        <v>0</v>
      </c>
      <c r="R4322" t="b">
        <v>0</v>
      </c>
      <c r="S4322">
        <f>IF(OnlineShopData[[#This Row],[Revenue]]=TRUE,1,0)</f>
        <v>0</v>
      </c>
      <c r="T4322">
        <f>MATCH(OnlineShopData[[#This Row],[Month]],{"Jan","Feb","Mar","Apr","May","June","Jul","Aug","Sep","Oct","Nov","Dec"},0)</f>
        <v>5</v>
      </c>
    </row>
    <row r="4323" spans="1:20" x14ac:dyDescent="0.3">
      <c r="A4323">
        <v>0</v>
      </c>
      <c r="B4323">
        <v>0</v>
      </c>
      <c r="C4323">
        <v>0</v>
      </c>
      <c r="D4323">
        <v>0</v>
      </c>
      <c r="E4323">
        <v>19</v>
      </c>
      <c r="F4323">
        <v>224</v>
      </c>
      <c r="G4323" s="1">
        <v>0</v>
      </c>
      <c r="H4323" s="1">
        <v>5.2631578999999998E-2</v>
      </c>
      <c r="I4323">
        <v>0</v>
      </c>
      <c r="J4323">
        <v>0</v>
      </c>
      <c r="K4323" t="s">
        <v>22</v>
      </c>
      <c r="L4323">
        <v>2</v>
      </c>
      <c r="M4323">
        <v>2</v>
      </c>
      <c r="N4323">
        <v>3</v>
      </c>
      <c r="O4323">
        <v>19</v>
      </c>
      <c r="P4323" t="s">
        <v>19</v>
      </c>
      <c r="Q4323" t="b">
        <v>0</v>
      </c>
      <c r="R4323" t="b">
        <v>0</v>
      </c>
      <c r="S4323">
        <f>IF(OnlineShopData[[#This Row],[Revenue]]=TRUE,1,0)</f>
        <v>0</v>
      </c>
      <c r="T4323">
        <f>MATCH(OnlineShopData[[#This Row],[Month]],{"Jan","Feb","Mar","Apr","May","June","Jul","Aug","Sep","Oct","Nov","Dec"},0)</f>
        <v>5</v>
      </c>
    </row>
    <row r="4324" spans="1:20" x14ac:dyDescent="0.3">
      <c r="A4324">
        <v>6</v>
      </c>
      <c r="B4324">
        <v>224</v>
      </c>
      <c r="C4324">
        <v>0</v>
      </c>
      <c r="D4324">
        <v>0</v>
      </c>
      <c r="E4324">
        <v>33</v>
      </c>
      <c r="F4324">
        <v>677.95</v>
      </c>
      <c r="G4324" s="1">
        <v>5.7142859999999998E-3</v>
      </c>
      <c r="H4324" s="1">
        <v>1.9682539999999998E-2</v>
      </c>
      <c r="I4324">
        <v>0</v>
      </c>
      <c r="J4324">
        <v>0</v>
      </c>
      <c r="K4324" t="s">
        <v>22</v>
      </c>
      <c r="L4324">
        <v>3</v>
      </c>
      <c r="M4324">
        <v>2</v>
      </c>
      <c r="N4324">
        <v>3</v>
      </c>
      <c r="O4324">
        <v>4</v>
      </c>
      <c r="P4324" t="s">
        <v>19</v>
      </c>
      <c r="Q4324" t="b">
        <v>0</v>
      </c>
      <c r="R4324" t="b">
        <v>0</v>
      </c>
      <c r="S4324">
        <f>IF(OnlineShopData[[#This Row],[Revenue]]=TRUE,1,0)</f>
        <v>0</v>
      </c>
      <c r="T4324">
        <f>MATCH(OnlineShopData[[#This Row],[Month]],{"Jan","Feb","Mar","Apr","May","June","Jul","Aug","Sep","Oct","Nov","Dec"},0)</f>
        <v>5</v>
      </c>
    </row>
    <row r="4325" spans="1:20" x14ac:dyDescent="0.3">
      <c r="A4325">
        <v>8</v>
      </c>
      <c r="B4325">
        <v>71.666666669999998</v>
      </c>
      <c r="C4325">
        <v>0</v>
      </c>
      <c r="D4325">
        <v>0</v>
      </c>
      <c r="E4325">
        <v>24</v>
      </c>
      <c r="F4325">
        <v>364.41666670000001</v>
      </c>
      <c r="G4325" s="1">
        <v>0</v>
      </c>
      <c r="H4325" s="1">
        <v>1.3793102999999999E-2</v>
      </c>
      <c r="I4325">
        <v>0</v>
      </c>
      <c r="J4325">
        <v>0.2</v>
      </c>
      <c r="K4325" t="s">
        <v>22</v>
      </c>
      <c r="L4325">
        <v>2</v>
      </c>
      <c r="M4325">
        <v>2</v>
      </c>
      <c r="N4325">
        <v>1</v>
      </c>
      <c r="O4325">
        <v>5</v>
      </c>
      <c r="P4325" t="s">
        <v>19</v>
      </c>
      <c r="Q4325" t="b">
        <v>0</v>
      </c>
      <c r="R4325" t="b">
        <v>0</v>
      </c>
      <c r="S4325">
        <f>IF(OnlineShopData[[#This Row],[Revenue]]=TRUE,1,0)</f>
        <v>0</v>
      </c>
      <c r="T4325">
        <f>MATCH(OnlineShopData[[#This Row],[Month]],{"Jan","Feb","Mar","Apr","May","June","Jul","Aug","Sep","Oct","Nov","Dec"},0)</f>
        <v>5</v>
      </c>
    </row>
    <row r="4326" spans="1:20" x14ac:dyDescent="0.3">
      <c r="A4326">
        <v>0</v>
      </c>
      <c r="B4326">
        <v>0</v>
      </c>
      <c r="C4326">
        <v>0</v>
      </c>
      <c r="D4326">
        <v>0</v>
      </c>
      <c r="E4326">
        <v>1</v>
      </c>
      <c r="F4326">
        <v>51</v>
      </c>
      <c r="G4326" s="1">
        <v>0</v>
      </c>
      <c r="H4326" s="1">
        <v>0.1</v>
      </c>
      <c r="I4326">
        <v>0</v>
      </c>
      <c r="J4326">
        <v>0</v>
      </c>
      <c r="K4326" t="s">
        <v>22</v>
      </c>
      <c r="L4326">
        <v>3</v>
      </c>
      <c r="M4326">
        <v>2</v>
      </c>
      <c r="N4326">
        <v>3</v>
      </c>
      <c r="O4326">
        <v>3</v>
      </c>
      <c r="P4326" t="s">
        <v>19</v>
      </c>
      <c r="Q4326" t="b">
        <v>0</v>
      </c>
      <c r="R4326" t="b">
        <v>0</v>
      </c>
      <c r="S4326">
        <f>IF(OnlineShopData[[#This Row],[Revenue]]=TRUE,1,0)</f>
        <v>0</v>
      </c>
      <c r="T4326">
        <f>MATCH(OnlineShopData[[#This Row],[Month]],{"Jan","Feb","Mar","Apr","May","June","Jul","Aug","Sep","Oct","Nov","Dec"},0)</f>
        <v>5</v>
      </c>
    </row>
    <row r="4327" spans="1:20" x14ac:dyDescent="0.3">
      <c r="A4327">
        <v>2</v>
      </c>
      <c r="B4327">
        <v>28</v>
      </c>
      <c r="C4327">
        <v>0</v>
      </c>
      <c r="D4327">
        <v>0</v>
      </c>
      <c r="E4327">
        <v>25</v>
      </c>
      <c r="F4327">
        <v>384.1571429</v>
      </c>
      <c r="G4327" s="1">
        <v>7.4074070000000004E-3</v>
      </c>
      <c r="H4327" s="1">
        <v>8.3333330000000001E-3</v>
      </c>
      <c r="I4327">
        <v>0</v>
      </c>
      <c r="J4327">
        <v>0</v>
      </c>
      <c r="K4327" t="s">
        <v>22</v>
      </c>
      <c r="L4327">
        <v>2</v>
      </c>
      <c r="M4327">
        <v>2</v>
      </c>
      <c r="N4327">
        <v>4</v>
      </c>
      <c r="O4327">
        <v>4</v>
      </c>
      <c r="P4327" t="s">
        <v>19</v>
      </c>
      <c r="Q4327" t="b">
        <v>0</v>
      </c>
      <c r="R4327" t="b">
        <v>0</v>
      </c>
      <c r="S4327">
        <f>IF(OnlineShopData[[#This Row],[Revenue]]=TRUE,1,0)</f>
        <v>0</v>
      </c>
      <c r="T4327">
        <f>MATCH(OnlineShopData[[#This Row],[Month]],{"Jan","Feb","Mar","Apr","May","June","Jul","Aug","Sep","Oct","Nov","Dec"},0)</f>
        <v>5</v>
      </c>
    </row>
    <row r="4328" spans="1:20" x14ac:dyDescent="0.3">
      <c r="A4328">
        <v>0</v>
      </c>
      <c r="B4328">
        <v>0</v>
      </c>
      <c r="C4328">
        <v>0</v>
      </c>
      <c r="D4328">
        <v>0</v>
      </c>
      <c r="E4328">
        <v>18</v>
      </c>
      <c r="F4328">
        <v>1844.416667</v>
      </c>
      <c r="G4328" s="1">
        <v>0</v>
      </c>
      <c r="H4328" s="1">
        <v>2.3529412E-2</v>
      </c>
      <c r="I4328">
        <v>28.527882349999999</v>
      </c>
      <c r="J4328">
        <v>0</v>
      </c>
      <c r="K4328" t="s">
        <v>22</v>
      </c>
      <c r="L4328">
        <v>3</v>
      </c>
      <c r="M4328">
        <v>7</v>
      </c>
      <c r="N4328">
        <v>3</v>
      </c>
      <c r="O4328">
        <v>4</v>
      </c>
      <c r="P4328" t="s">
        <v>19</v>
      </c>
      <c r="Q4328" t="b">
        <v>0</v>
      </c>
      <c r="R4328" t="b">
        <v>0</v>
      </c>
      <c r="S4328">
        <f>IF(OnlineShopData[[#This Row],[Revenue]]=TRUE,1,0)</f>
        <v>0</v>
      </c>
      <c r="T4328">
        <f>MATCH(OnlineShopData[[#This Row],[Month]],{"Jan","Feb","Mar","Apr","May","June","Jul","Aug","Sep","Oct","Nov","Dec"},0)</f>
        <v>5</v>
      </c>
    </row>
    <row r="4329" spans="1:20" x14ac:dyDescent="0.3">
      <c r="A4329">
        <v>4</v>
      </c>
      <c r="B4329">
        <v>61.5</v>
      </c>
      <c r="C4329">
        <v>0</v>
      </c>
      <c r="D4329">
        <v>0</v>
      </c>
      <c r="E4329">
        <v>40</v>
      </c>
      <c r="F4329">
        <v>1115.878205</v>
      </c>
      <c r="G4329" s="1">
        <v>0</v>
      </c>
      <c r="H4329" s="1">
        <v>3.2163740000000001E-3</v>
      </c>
      <c r="I4329">
        <v>0</v>
      </c>
      <c r="J4329">
        <v>0</v>
      </c>
      <c r="K4329" t="s">
        <v>22</v>
      </c>
      <c r="L4329">
        <v>3</v>
      </c>
      <c r="M4329">
        <v>2</v>
      </c>
      <c r="N4329">
        <v>1</v>
      </c>
      <c r="O4329">
        <v>11</v>
      </c>
      <c r="P4329" t="s">
        <v>20</v>
      </c>
      <c r="Q4329" t="b">
        <v>0</v>
      </c>
      <c r="R4329" t="b">
        <v>0</v>
      </c>
      <c r="S4329">
        <f>IF(OnlineShopData[[#This Row],[Revenue]]=TRUE,1,0)</f>
        <v>0</v>
      </c>
      <c r="T4329">
        <f>MATCH(OnlineShopData[[#This Row],[Month]],{"Jan","Feb","Mar","Apr","May","June","Jul","Aug","Sep","Oct","Nov","Dec"},0)</f>
        <v>5</v>
      </c>
    </row>
    <row r="4330" spans="1:20" x14ac:dyDescent="0.3">
      <c r="A4330">
        <v>1</v>
      </c>
      <c r="B4330">
        <v>2</v>
      </c>
      <c r="C4330">
        <v>1</v>
      </c>
      <c r="D4330">
        <v>6</v>
      </c>
      <c r="E4330">
        <v>4</v>
      </c>
      <c r="F4330">
        <v>12.5</v>
      </c>
      <c r="G4330" s="1">
        <v>6.6666666999999999E-2</v>
      </c>
      <c r="H4330" s="1">
        <v>0.1</v>
      </c>
      <c r="I4330">
        <v>0</v>
      </c>
      <c r="J4330">
        <v>0.8</v>
      </c>
      <c r="K4330" t="s">
        <v>22</v>
      </c>
      <c r="L4330">
        <v>2</v>
      </c>
      <c r="M4330">
        <v>2</v>
      </c>
      <c r="N4330">
        <v>1</v>
      </c>
      <c r="O4330">
        <v>18</v>
      </c>
      <c r="P4330" t="s">
        <v>19</v>
      </c>
      <c r="Q4330" t="b">
        <v>0</v>
      </c>
      <c r="R4330" t="b">
        <v>0</v>
      </c>
      <c r="S4330">
        <f>IF(OnlineShopData[[#This Row],[Revenue]]=TRUE,1,0)</f>
        <v>0</v>
      </c>
      <c r="T4330">
        <f>MATCH(OnlineShopData[[#This Row],[Month]],{"Jan","Feb","Mar","Apr","May","June","Jul","Aug","Sep","Oct","Nov","Dec"},0)</f>
        <v>5</v>
      </c>
    </row>
    <row r="4331" spans="1:20" x14ac:dyDescent="0.3">
      <c r="A4331">
        <v>0</v>
      </c>
      <c r="B4331">
        <v>0</v>
      </c>
      <c r="C4331">
        <v>0</v>
      </c>
      <c r="D4331">
        <v>0</v>
      </c>
      <c r="E4331">
        <v>21</v>
      </c>
      <c r="F4331">
        <v>598.6</v>
      </c>
      <c r="G4331" s="1">
        <v>0</v>
      </c>
      <c r="H4331" s="1">
        <v>3.8095237999999997E-2</v>
      </c>
      <c r="I4331">
        <v>0</v>
      </c>
      <c r="J4331">
        <v>0.6</v>
      </c>
      <c r="K4331" t="s">
        <v>22</v>
      </c>
      <c r="L4331">
        <v>2</v>
      </c>
      <c r="M4331">
        <v>4</v>
      </c>
      <c r="N4331">
        <v>1</v>
      </c>
      <c r="O4331">
        <v>4</v>
      </c>
      <c r="P4331" t="s">
        <v>19</v>
      </c>
      <c r="Q4331" t="b">
        <v>0</v>
      </c>
      <c r="R4331" t="b">
        <v>0</v>
      </c>
      <c r="S4331">
        <f>IF(OnlineShopData[[#This Row],[Revenue]]=TRUE,1,0)</f>
        <v>0</v>
      </c>
      <c r="T4331">
        <f>MATCH(OnlineShopData[[#This Row],[Month]],{"Jan","Feb","Mar","Apr","May","June","Jul","Aug","Sep","Oct","Nov","Dec"},0)</f>
        <v>5</v>
      </c>
    </row>
    <row r="4332" spans="1:20" x14ac:dyDescent="0.3">
      <c r="A4332">
        <v>1</v>
      </c>
      <c r="B4332">
        <v>0</v>
      </c>
      <c r="C4332">
        <v>0</v>
      </c>
      <c r="D4332">
        <v>0</v>
      </c>
      <c r="E4332">
        <v>11</v>
      </c>
      <c r="F4332">
        <v>1019.5</v>
      </c>
      <c r="G4332" s="1">
        <v>2.2222222E-2</v>
      </c>
      <c r="H4332" s="1">
        <v>4.4444444E-2</v>
      </c>
      <c r="I4332">
        <v>26.65777778</v>
      </c>
      <c r="J4332">
        <v>0</v>
      </c>
      <c r="K4332" t="s">
        <v>22</v>
      </c>
      <c r="L4332">
        <v>2</v>
      </c>
      <c r="M4332">
        <v>5</v>
      </c>
      <c r="N4332">
        <v>3</v>
      </c>
      <c r="O4332">
        <v>1</v>
      </c>
      <c r="P4332" t="s">
        <v>19</v>
      </c>
      <c r="Q4332" t="b">
        <v>0</v>
      </c>
      <c r="R4332" t="b">
        <v>1</v>
      </c>
      <c r="S4332">
        <f>IF(OnlineShopData[[#This Row],[Revenue]]=TRUE,1,0)</f>
        <v>1</v>
      </c>
      <c r="T4332">
        <f>MATCH(OnlineShopData[[#This Row],[Month]],{"Jan","Feb","Mar","Apr","May","June","Jul","Aug","Sep","Oct","Nov","Dec"},0)</f>
        <v>5</v>
      </c>
    </row>
    <row r="4333" spans="1:20" x14ac:dyDescent="0.3">
      <c r="A4333">
        <v>0</v>
      </c>
      <c r="B4333">
        <v>0</v>
      </c>
      <c r="C4333">
        <v>0</v>
      </c>
      <c r="D4333">
        <v>0</v>
      </c>
      <c r="E4333">
        <v>179</v>
      </c>
      <c r="F4333">
        <v>5996.0249999999996</v>
      </c>
      <c r="G4333" s="1">
        <v>1.0388889E-2</v>
      </c>
      <c r="H4333" s="1">
        <v>3.8277777999999998E-2</v>
      </c>
      <c r="I4333">
        <v>0</v>
      </c>
      <c r="J4333">
        <v>0</v>
      </c>
      <c r="K4333" t="s">
        <v>22</v>
      </c>
      <c r="L4333">
        <v>2</v>
      </c>
      <c r="M4333">
        <v>2</v>
      </c>
      <c r="N4333">
        <v>8</v>
      </c>
      <c r="O4333">
        <v>4</v>
      </c>
      <c r="P4333" t="s">
        <v>19</v>
      </c>
      <c r="Q4333" t="b">
        <v>1</v>
      </c>
      <c r="R4333" t="b">
        <v>0</v>
      </c>
      <c r="S4333">
        <f>IF(OnlineShopData[[#This Row],[Revenue]]=TRUE,1,0)</f>
        <v>0</v>
      </c>
      <c r="T4333">
        <f>MATCH(OnlineShopData[[#This Row],[Month]],{"Jan","Feb","Mar","Apr","May","June","Jul","Aug","Sep","Oct","Nov","Dec"},0)</f>
        <v>5</v>
      </c>
    </row>
    <row r="4334" spans="1:20" x14ac:dyDescent="0.3">
      <c r="A4334">
        <v>16</v>
      </c>
      <c r="B4334">
        <v>770.6</v>
      </c>
      <c r="C4334">
        <v>0</v>
      </c>
      <c r="D4334">
        <v>0</v>
      </c>
      <c r="E4334">
        <v>52</v>
      </c>
      <c r="F4334">
        <v>3593.12932</v>
      </c>
      <c r="G4334" s="1">
        <v>7.7956989999999997E-3</v>
      </c>
      <c r="H4334" s="1">
        <v>1.8264209E-2</v>
      </c>
      <c r="I4334">
        <v>0</v>
      </c>
      <c r="J4334">
        <v>0</v>
      </c>
      <c r="K4334" t="s">
        <v>22</v>
      </c>
      <c r="L4334">
        <v>1</v>
      </c>
      <c r="M4334">
        <v>2</v>
      </c>
      <c r="N4334">
        <v>1</v>
      </c>
      <c r="O4334">
        <v>2</v>
      </c>
      <c r="P4334" t="s">
        <v>19</v>
      </c>
      <c r="Q4334" t="b">
        <v>0</v>
      </c>
      <c r="R4334" t="b">
        <v>0</v>
      </c>
      <c r="S4334">
        <f>IF(OnlineShopData[[#This Row],[Revenue]]=TRUE,1,0)</f>
        <v>0</v>
      </c>
      <c r="T4334">
        <f>MATCH(OnlineShopData[[#This Row],[Month]],{"Jan","Feb","Mar","Apr","May","June","Jul","Aug","Sep","Oct","Nov","Dec"},0)</f>
        <v>5</v>
      </c>
    </row>
    <row r="4335" spans="1:20" x14ac:dyDescent="0.3">
      <c r="A4335">
        <v>0</v>
      </c>
      <c r="B4335">
        <v>0</v>
      </c>
      <c r="C4335">
        <v>0</v>
      </c>
      <c r="D4335">
        <v>0</v>
      </c>
      <c r="E4335">
        <v>1</v>
      </c>
      <c r="F4335">
        <v>0</v>
      </c>
      <c r="G4335" s="1">
        <v>0.2</v>
      </c>
      <c r="H4335" s="1">
        <v>0.2</v>
      </c>
      <c r="I4335">
        <v>0</v>
      </c>
      <c r="J4335">
        <v>0</v>
      </c>
      <c r="K4335" t="s">
        <v>22</v>
      </c>
      <c r="L4335">
        <v>2</v>
      </c>
      <c r="M4335">
        <v>2</v>
      </c>
      <c r="N4335">
        <v>8</v>
      </c>
      <c r="O4335">
        <v>3</v>
      </c>
      <c r="P4335" t="s">
        <v>19</v>
      </c>
      <c r="Q4335" t="b">
        <v>0</v>
      </c>
      <c r="R4335" t="b">
        <v>0</v>
      </c>
      <c r="S4335">
        <f>IF(OnlineShopData[[#This Row],[Revenue]]=TRUE,1,0)</f>
        <v>0</v>
      </c>
      <c r="T4335">
        <f>MATCH(OnlineShopData[[#This Row],[Month]],{"Jan","Feb","Mar","Apr","May","June","Jul","Aug","Sep","Oct","Nov","Dec"},0)</f>
        <v>5</v>
      </c>
    </row>
    <row r="4336" spans="1:20" x14ac:dyDescent="0.3">
      <c r="A4336">
        <v>1</v>
      </c>
      <c r="B4336">
        <v>101</v>
      </c>
      <c r="C4336">
        <v>0</v>
      </c>
      <c r="D4336">
        <v>0</v>
      </c>
      <c r="E4336">
        <v>46</v>
      </c>
      <c r="F4336">
        <v>1687.85</v>
      </c>
      <c r="G4336" s="1">
        <v>0</v>
      </c>
      <c r="H4336" s="1">
        <v>1.1111111E-2</v>
      </c>
      <c r="I4336">
        <v>18.844000000000001</v>
      </c>
      <c r="J4336">
        <v>0</v>
      </c>
      <c r="K4336" t="s">
        <v>22</v>
      </c>
      <c r="L4336">
        <v>2</v>
      </c>
      <c r="M4336">
        <v>2</v>
      </c>
      <c r="N4336">
        <v>3</v>
      </c>
      <c r="O4336">
        <v>4</v>
      </c>
      <c r="P4336" t="s">
        <v>19</v>
      </c>
      <c r="Q4336" t="b">
        <v>0</v>
      </c>
      <c r="R4336" t="b">
        <v>0</v>
      </c>
      <c r="S4336">
        <f>IF(OnlineShopData[[#This Row],[Revenue]]=TRUE,1,0)</f>
        <v>0</v>
      </c>
      <c r="T4336">
        <f>MATCH(OnlineShopData[[#This Row],[Month]],{"Jan","Feb","Mar","Apr","May","June","Jul","Aug","Sep","Oct","Nov","Dec"},0)</f>
        <v>5</v>
      </c>
    </row>
    <row r="4337" spans="1:20" x14ac:dyDescent="0.3">
      <c r="A4337">
        <v>6</v>
      </c>
      <c r="B4337">
        <v>186.8666667</v>
      </c>
      <c r="C4337">
        <v>0</v>
      </c>
      <c r="D4337">
        <v>0</v>
      </c>
      <c r="E4337">
        <v>126</v>
      </c>
      <c r="F4337">
        <v>3372.8267970000002</v>
      </c>
      <c r="G4337" s="1">
        <v>6.2500000000000003E-3</v>
      </c>
      <c r="H4337" s="1">
        <v>2.3480903000000001E-2</v>
      </c>
      <c r="I4337">
        <v>0</v>
      </c>
      <c r="J4337">
        <v>0.6</v>
      </c>
      <c r="K4337" t="s">
        <v>22</v>
      </c>
      <c r="L4337">
        <v>2</v>
      </c>
      <c r="M4337">
        <v>2</v>
      </c>
      <c r="N4337">
        <v>7</v>
      </c>
      <c r="O4337">
        <v>2</v>
      </c>
      <c r="P4337" t="s">
        <v>19</v>
      </c>
      <c r="Q4337" t="b">
        <v>0</v>
      </c>
      <c r="R4337" t="b">
        <v>0</v>
      </c>
      <c r="S4337">
        <f>IF(OnlineShopData[[#This Row],[Revenue]]=TRUE,1,0)</f>
        <v>0</v>
      </c>
      <c r="T4337">
        <f>MATCH(OnlineShopData[[#This Row],[Month]],{"Jan","Feb","Mar","Apr","May","June","Jul","Aug","Sep","Oct","Nov","Dec"},0)</f>
        <v>5</v>
      </c>
    </row>
    <row r="4338" spans="1:20" x14ac:dyDescent="0.3">
      <c r="A4338">
        <v>0</v>
      </c>
      <c r="B4338">
        <v>0</v>
      </c>
      <c r="C4338">
        <v>0</v>
      </c>
      <c r="D4338">
        <v>0</v>
      </c>
      <c r="E4338">
        <v>17</v>
      </c>
      <c r="F4338">
        <v>392.16666670000001</v>
      </c>
      <c r="G4338" s="1">
        <v>1.1764706E-2</v>
      </c>
      <c r="H4338" s="1">
        <v>2.3529412E-2</v>
      </c>
      <c r="I4338">
        <v>0</v>
      </c>
      <c r="J4338">
        <v>0.2</v>
      </c>
      <c r="K4338" t="s">
        <v>22</v>
      </c>
      <c r="L4338">
        <v>1</v>
      </c>
      <c r="M4338">
        <v>1</v>
      </c>
      <c r="N4338">
        <v>1</v>
      </c>
      <c r="O4338">
        <v>1</v>
      </c>
      <c r="P4338" t="s">
        <v>19</v>
      </c>
      <c r="Q4338" t="b">
        <v>0</v>
      </c>
      <c r="R4338" t="b">
        <v>0</v>
      </c>
      <c r="S4338">
        <f>IF(OnlineShopData[[#This Row],[Revenue]]=TRUE,1,0)</f>
        <v>0</v>
      </c>
      <c r="T4338">
        <f>MATCH(OnlineShopData[[#This Row],[Month]],{"Jan","Feb","Mar","Apr","May","June","Jul","Aug","Sep","Oct","Nov","Dec"},0)</f>
        <v>5</v>
      </c>
    </row>
    <row r="4339" spans="1:20" x14ac:dyDescent="0.3">
      <c r="A4339">
        <v>2</v>
      </c>
      <c r="B4339">
        <v>53.5</v>
      </c>
      <c r="C4339">
        <v>0</v>
      </c>
      <c r="D4339">
        <v>0</v>
      </c>
      <c r="E4339">
        <v>20</v>
      </c>
      <c r="F4339">
        <v>559.38095239999996</v>
      </c>
      <c r="G4339" s="1">
        <v>0</v>
      </c>
      <c r="H4339" s="1">
        <v>0.01</v>
      </c>
      <c r="I4339">
        <v>0</v>
      </c>
      <c r="J4339">
        <v>1</v>
      </c>
      <c r="K4339" t="s">
        <v>22</v>
      </c>
      <c r="L4339">
        <v>2</v>
      </c>
      <c r="M4339">
        <v>2</v>
      </c>
      <c r="N4339">
        <v>1</v>
      </c>
      <c r="O4339">
        <v>4</v>
      </c>
      <c r="P4339" t="s">
        <v>20</v>
      </c>
      <c r="Q4339" t="b">
        <v>1</v>
      </c>
      <c r="R4339" t="b">
        <v>0</v>
      </c>
      <c r="S4339">
        <f>IF(OnlineShopData[[#This Row],[Revenue]]=TRUE,1,0)</f>
        <v>0</v>
      </c>
      <c r="T4339">
        <f>MATCH(OnlineShopData[[#This Row],[Month]],{"Jan","Feb","Mar","Apr","May","June","Jul","Aug","Sep","Oct","Nov","Dec"},0)</f>
        <v>5</v>
      </c>
    </row>
    <row r="4340" spans="1:20" x14ac:dyDescent="0.3">
      <c r="A4340">
        <v>0</v>
      </c>
      <c r="B4340">
        <v>0</v>
      </c>
      <c r="C4340">
        <v>0</v>
      </c>
      <c r="D4340">
        <v>0</v>
      </c>
      <c r="E4340">
        <v>1</v>
      </c>
      <c r="F4340">
        <v>0</v>
      </c>
      <c r="G4340" s="1">
        <v>0.2</v>
      </c>
      <c r="H4340" s="1">
        <v>0.2</v>
      </c>
      <c r="I4340">
        <v>0</v>
      </c>
      <c r="J4340">
        <v>1</v>
      </c>
      <c r="K4340" t="s">
        <v>22</v>
      </c>
      <c r="L4340">
        <v>1</v>
      </c>
      <c r="M4340">
        <v>1</v>
      </c>
      <c r="N4340">
        <v>1</v>
      </c>
      <c r="O4340">
        <v>2</v>
      </c>
      <c r="P4340" t="s">
        <v>19</v>
      </c>
      <c r="Q4340" t="b">
        <v>1</v>
      </c>
      <c r="R4340" t="b">
        <v>0</v>
      </c>
      <c r="S4340">
        <f>IF(OnlineShopData[[#This Row],[Revenue]]=TRUE,1,0)</f>
        <v>0</v>
      </c>
      <c r="T4340">
        <f>MATCH(OnlineShopData[[#This Row],[Month]],{"Jan","Feb","Mar","Apr","May","June","Jul","Aug","Sep","Oct","Nov","Dec"},0)</f>
        <v>5</v>
      </c>
    </row>
    <row r="4341" spans="1:20" x14ac:dyDescent="0.3">
      <c r="A4341">
        <v>4</v>
      </c>
      <c r="B4341">
        <v>82.666666669999998</v>
      </c>
      <c r="C4341">
        <v>0</v>
      </c>
      <c r="D4341">
        <v>0</v>
      </c>
      <c r="E4341">
        <v>8</v>
      </c>
      <c r="F4341">
        <v>142</v>
      </c>
      <c r="G4341" s="1">
        <v>0</v>
      </c>
      <c r="H4341" s="1">
        <v>2.8571429999999999E-3</v>
      </c>
      <c r="I4341">
        <v>0</v>
      </c>
      <c r="J4341">
        <v>0</v>
      </c>
      <c r="K4341" t="s">
        <v>22</v>
      </c>
      <c r="L4341">
        <v>3</v>
      </c>
      <c r="M4341">
        <v>2</v>
      </c>
      <c r="N4341">
        <v>1</v>
      </c>
      <c r="O4341">
        <v>4</v>
      </c>
      <c r="P4341" t="s">
        <v>19</v>
      </c>
      <c r="Q4341" t="b">
        <v>0</v>
      </c>
      <c r="R4341" t="b">
        <v>0</v>
      </c>
      <c r="S4341">
        <f>IF(OnlineShopData[[#This Row],[Revenue]]=TRUE,1,0)</f>
        <v>0</v>
      </c>
      <c r="T4341">
        <f>MATCH(OnlineShopData[[#This Row],[Month]],{"Jan","Feb","Mar","Apr","May","June","Jul","Aug","Sep","Oct","Nov","Dec"},0)</f>
        <v>5</v>
      </c>
    </row>
    <row r="4342" spans="1:20" x14ac:dyDescent="0.3">
      <c r="A4342">
        <v>0</v>
      </c>
      <c r="B4342">
        <v>0</v>
      </c>
      <c r="C4342">
        <v>0</v>
      </c>
      <c r="D4342">
        <v>0</v>
      </c>
      <c r="E4342">
        <v>19</v>
      </c>
      <c r="F4342">
        <v>421.6</v>
      </c>
      <c r="G4342" s="1">
        <v>6.8421052999999996E-2</v>
      </c>
      <c r="H4342" s="1">
        <v>7.7192981999999993E-2</v>
      </c>
      <c r="I4342">
        <v>6.6249473679999999</v>
      </c>
      <c r="J4342">
        <v>0.6</v>
      </c>
      <c r="K4342" t="s">
        <v>22</v>
      </c>
      <c r="L4342">
        <v>3</v>
      </c>
      <c r="M4342">
        <v>2</v>
      </c>
      <c r="N4342">
        <v>2</v>
      </c>
      <c r="O4342">
        <v>13</v>
      </c>
      <c r="P4342" t="s">
        <v>19</v>
      </c>
      <c r="Q4342" t="b">
        <v>0</v>
      </c>
      <c r="R4342" t="b">
        <v>1</v>
      </c>
      <c r="S4342">
        <f>IF(OnlineShopData[[#This Row],[Revenue]]=TRUE,1,0)</f>
        <v>1</v>
      </c>
      <c r="T4342">
        <f>MATCH(OnlineShopData[[#This Row],[Month]],{"Jan","Feb","Mar","Apr","May","June","Jul","Aug","Sep","Oct","Nov","Dec"},0)</f>
        <v>5</v>
      </c>
    </row>
    <row r="4343" spans="1:20" x14ac:dyDescent="0.3">
      <c r="A4343">
        <v>10</v>
      </c>
      <c r="B4343">
        <v>236.9</v>
      </c>
      <c r="C4343">
        <v>0</v>
      </c>
      <c r="D4343">
        <v>0</v>
      </c>
      <c r="E4343">
        <v>19</v>
      </c>
      <c r="F4343">
        <v>538.20000000000005</v>
      </c>
      <c r="G4343" s="1">
        <v>0</v>
      </c>
      <c r="H4343" s="1">
        <v>9.5238100000000006E-3</v>
      </c>
      <c r="I4343">
        <v>0</v>
      </c>
      <c r="J4343">
        <v>0</v>
      </c>
      <c r="K4343" t="s">
        <v>22</v>
      </c>
      <c r="L4343">
        <v>2</v>
      </c>
      <c r="M4343">
        <v>5</v>
      </c>
      <c r="N4343">
        <v>3</v>
      </c>
      <c r="O4343">
        <v>6</v>
      </c>
      <c r="P4343" t="s">
        <v>20</v>
      </c>
      <c r="Q4343" t="b">
        <v>0</v>
      </c>
      <c r="R4343" t="b">
        <v>0</v>
      </c>
      <c r="S4343">
        <f>IF(OnlineShopData[[#This Row],[Revenue]]=TRUE,1,0)</f>
        <v>0</v>
      </c>
      <c r="T4343">
        <f>MATCH(OnlineShopData[[#This Row],[Month]],{"Jan","Feb","Mar","Apr","May","June","Jul","Aug","Sep","Oct","Nov","Dec"},0)</f>
        <v>5</v>
      </c>
    </row>
    <row r="4344" spans="1:20" x14ac:dyDescent="0.3">
      <c r="A4344">
        <v>0</v>
      </c>
      <c r="B4344">
        <v>0</v>
      </c>
      <c r="C4344">
        <v>0</v>
      </c>
      <c r="D4344">
        <v>0</v>
      </c>
      <c r="E4344">
        <v>3</v>
      </c>
      <c r="F4344">
        <v>208.5</v>
      </c>
      <c r="G4344" s="1">
        <v>0.111111111</v>
      </c>
      <c r="H4344" s="1">
        <v>0.1</v>
      </c>
      <c r="I4344">
        <v>0</v>
      </c>
      <c r="J4344">
        <v>0.2</v>
      </c>
      <c r="K4344" t="s">
        <v>22</v>
      </c>
      <c r="L4344">
        <v>3</v>
      </c>
      <c r="M4344">
        <v>2</v>
      </c>
      <c r="N4344">
        <v>2</v>
      </c>
      <c r="O4344">
        <v>13</v>
      </c>
      <c r="P4344" t="s">
        <v>19</v>
      </c>
      <c r="Q4344" t="b">
        <v>0</v>
      </c>
      <c r="R4344" t="b">
        <v>0</v>
      </c>
      <c r="S4344">
        <f>IF(OnlineShopData[[#This Row],[Revenue]]=TRUE,1,0)</f>
        <v>0</v>
      </c>
      <c r="T4344">
        <f>MATCH(OnlineShopData[[#This Row],[Month]],{"Jan","Feb","Mar","Apr","May","June","Jul","Aug","Sep","Oct","Nov","Dec"},0)</f>
        <v>5</v>
      </c>
    </row>
    <row r="4345" spans="1:20" x14ac:dyDescent="0.3">
      <c r="A4345">
        <v>0</v>
      </c>
      <c r="B4345">
        <v>0</v>
      </c>
      <c r="C4345">
        <v>0</v>
      </c>
      <c r="D4345">
        <v>0</v>
      </c>
      <c r="E4345">
        <v>62</v>
      </c>
      <c r="F4345">
        <v>1471.8583329999999</v>
      </c>
      <c r="G4345" s="1">
        <v>6.0655738000000001E-2</v>
      </c>
      <c r="H4345" s="1">
        <v>8.0437157999999995E-2</v>
      </c>
      <c r="I4345">
        <v>0</v>
      </c>
      <c r="J4345">
        <v>1</v>
      </c>
      <c r="K4345" t="s">
        <v>22</v>
      </c>
      <c r="L4345">
        <v>3</v>
      </c>
      <c r="M4345">
        <v>2</v>
      </c>
      <c r="N4345">
        <v>3</v>
      </c>
      <c r="O4345">
        <v>13</v>
      </c>
      <c r="P4345" t="s">
        <v>19</v>
      </c>
      <c r="Q4345" t="b">
        <v>1</v>
      </c>
      <c r="R4345" t="b">
        <v>0</v>
      </c>
      <c r="S4345">
        <f>IF(OnlineShopData[[#This Row],[Revenue]]=TRUE,1,0)</f>
        <v>0</v>
      </c>
      <c r="T4345">
        <f>MATCH(OnlineShopData[[#This Row],[Month]],{"Jan","Feb","Mar","Apr","May","June","Jul","Aug","Sep","Oct","Nov","Dec"},0)</f>
        <v>5</v>
      </c>
    </row>
    <row r="4346" spans="1:20" x14ac:dyDescent="0.3">
      <c r="A4346">
        <v>5</v>
      </c>
      <c r="B4346">
        <v>39</v>
      </c>
      <c r="C4346">
        <v>2</v>
      </c>
      <c r="D4346">
        <v>12</v>
      </c>
      <c r="E4346">
        <v>15</v>
      </c>
      <c r="F4346">
        <v>158</v>
      </c>
      <c r="G4346" s="1">
        <v>0</v>
      </c>
      <c r="H4346" s="1">
        <v>2.010582E-2</v>
      </c>
      <c r="I4346">
        <v>0</v>
      </c>
      <c r="J4346">
        <v>0</v>
      </c>
      <c r="K4346" t="s">
        <v>22</v>
      </c>
      <c r="L4346">
        <v>2</v>
      </c>
      <c r="M4346">
        <v>2</v>
      </c>
      <c r="N4346">
        <v>9</v>
      </c>
      <c r="O4346">
        <v>4</v>
      </c>
      <c r="P4346" t="s">
        <v>19</v>
      </c>
      <c r="Q4346" t="b">
        <v>0</v>
      </c>
      <c r="R4346" t="b">
        <v>0</v>
      </c>
      <c r="S4346">
        <f>IF(OnlineShopData[[#This Row],[Revenue]]=TRUE,1,0)</f>
        <v>0</v>
      </c>
      <c r="T4346">
        <f>MATCH(OnlineShopData[[#This Row],[Month]],{"Jan","Feb","Mar","Apr","May","June","Jul","Aug","Sep","Oct","Nov","Dec"},0)</f>
        <v>5</v>
      </c>
    </row>
    <row r="4347" spans="1:20" x14ac:dyDescent="0.3">
      <c r="A4347">
        <v>1</v>
      </c>
      <c r="B4347">
        <v>194</v>
      </c>
      <c r="C4347">
        <v>0</v>
      </c>
      <c r="D4347">
        <v>0</v>
      </c>
      <c r="E4347">
        <v>21</v>
      </c>
      <c r="F4347">
        <v>304.27499999999998</v>
      </c>
      <c r="G4347" s="1">
        <v>0</v>
      </c>
      <c r="H4347" s="1">
        <v>1.169591E-3</v>
      </c>
      <c r="I4347">
        <v>0</v>
      </c>
      <c r="J4347">
        <v>0</v>
      </c>
      <c r="K4347" t="s">
        <v>22</v>
      </c>
      <c r="L4347">
        <v>1</v>
      </c>
      <c r="M4347">
        <v>2</v>
      </c>
      <c r="N4347">
        <v>4</v>
      </c>
      <c r="O4347">
        <v>2</v>
      </c>
      <c r="P4347" t="s">
        <v>19</v>
      </c>
      <c r="Q4347" t="b">
        <v>0</v>
      </c>
      <c r="R4347" t="b">
        <v>0</v>
      </c>
      <c r="S4347">
        <f>IF(OnlineShopData[[#This Row],[Revenue]]=TRUE,1,0)</f>
        <v>0</v>
      </c>
      <c r="T4347">
        <f>MATCH(OnlineShopData[[#This Row],[Month]],{"Jan","Feb","Mar","Apr","May","June","Jul","Aug","Sep","Oct","Nov","Dec"},0)</f>
        <v>5</v>
      </c>
    </row>
    <row r="4348" spans="1:20" x14ac:dyDescent="0.3">
      <c r="A4348">
        <v>2</v>
      </c>
      <c r="B4348">
        <v>44</v>
      </c>
      <c r="C4348">
        <v>0</v>
      </c>
      <c r="D4348">
        <v>0</v>
      </c>
      <c r="E4348">
        <v>8</v>
      </c>
      <c r="F4348">
        <v>182</v>
      </c>
      <c r="G4348" s="1">
        <v>0</v>
      </c>
      <c r="H4348" s="1">
        <v>5.0000000000000001E-3</v>
      </c>
      <c r="I4348">
        <v>0</v>
      </c>
      <c r="J4348">
        <v>0</v>
      </c>
      <c r="K4348" t="s">
        <v>22</v>
      </c>
      <c r="L4348">
        <v>2</v>
      </c>
      <c r="M4348">
        <v>4</v>
      </c>
      <c r="N4348">
        <v>1</v>
      </c>
      <c r="O4348">
        <v>2</v>
      </c>
      <c r="P4348" t="s">
        <v>20</v>
      </c>
      <c r="Q4348" t="b">
        <v>0</v>
      </c>
      <c r="R4348" t="b">
        <v>0</v>
      </c>
      <c r="S4348">
        <f>IF(OnlineShopData[[#This Row],[Revenue]]=TRUE,1,0)</f>
        <v>0</v>
      </c>
      <c r="T4348">
        <f>MATCH(OnlineShopData[[#This Row],[Month]],{"Jan","Feb","Mar","Apr","May","June","Jul","Aug","Sep","Oct","Nov","Dec"},0)</f>
        <v>5</v>
      </c>
    </row>
    <row r="4349" spans="1:20" x14ac:dyDescent="0.3">
      <c r="A4349">
        <v>0</v>
      </c>
      <c r="B4349">
        <v>0</v>
      </c>
      <c r="C4349">
        <v>0</v>
      </c>
      <c r="D4349">
        <v>0</v>
      </c>
      <c r="E4349">
        <v>46</v>
      </c>
      <c r="F4349">
        <v>2425.083333</v>
      </c>
      <c r="G4349" s="1">
        <v>1.0869564999999999E-2</v>
      </c>
      <c r="H4349" s="1">
        <v>2.7681159E-2</v>
      </c>
      <c r="I4349">
        <v>0</v>
      </c>
      <c r="J4349">
        <v>0.6</v>
      </c>
      <c r="K4349" t="s">
        <v>22</v>
      </c>
      <c r="L4349">
        <v>1</v>
      </c>
      <c r="M4349">
        <v>1</v>
      </c>
      <c r="N4349">
        <v>3</v>
      </c>
      <c r="O4349">
        <v>2</v>
      </c>
      <c r="P4349" t="s">
        <v>19</v>
      </c>
      <c r="Q4349" t="b">
        <v>0</v>
      </c>
      <c r="R4349" t="b">
        <v>0</v>
      </c>
      <c r="S4349">
        <f>IF(OnlineShopData[[#This Row],[Revenue]]=TRUE,1,0)</f>
        <v>0</v>
      </c>
      <c r="T4349">
        <f>MATCH(OnlineShopData[[#This Row],[Month]],{"Jan","Feb","Mar","Apr","May","June","Jul","Aug","Sep","Oct","Nov","Dec"},0)</f>
        <v>5</v>
      </c>
    </row>
    <row r="4350" spans="1:20" x14ac:dyDescent="0.3">
      <c r="A4350">
        <v>0</v>
      </c>
      <c r="B4350">
        <v>0</v>
      </c>
      <c r="C4350">
        <v>0</v>
      </c>
      <c r="D4350">
        <v>0</v>
      </c>
      <c r="E4350">
        <v>3</v>
      </c>
      <c r="F4350">
        <v>164</v>
      </c>
      <c r="G4350" s="1">
        <v>0</v>
      </c>
      <c r="H4350" s="1">
        <v>0.1</v>
      </c>
      <c r="I4350">
        <v>0</v>
      </c>
      <c r="J4350">
        <v>0</v>
      </c>
      <c r="K4350" t="s">
        <v>22</v>
      </c>
      <c r="L4350">
        <v>3</v>
      </c>
      <c r="M4350">
        <v>2</v>
      </c>
      <c r="N4350">
        <v>1</v>
      </c>
      <c r="O4350">
        <v>3</v>
      </c>
      <c r="P4350" t="s">
        <v>19</v>
      </c>
      <c r="Q4350" t="b">
        <v>0</v>
      </c>
      <c r="R4350" t="b">
        <v>0</v>
      </c>
      <c r="S4350">
        <f>IF(OnlineShopData[[#This Row],[Revenue]]=TRUE,1,0)</f>
        <v>0</v>
      </c>
      <c r="T4350">
        <f>MATCH(OnlineShopData[[#This Row],[Month]],{"Jan","Feb","Mar","Apr","May","June","Jul","Aug","Sep","Oct","Nov","Dec"},0)</f>
        <v>5</v>
      </c>
    </row>
    <row r="4351" spans="1:20" x14ac:dyDescent="0.3">
      <c r="A4351">
        <v>0</v>
      </c>
      <c r="B4351">
        <v>0</v>
      </c>
      <c r="C4351">
        <v>0</v>
      </c>
      <c r="D4351">
        <v>0</v>
      </c>
      <c r="E4351">
        <v>13</v>
      </c>
      <c r="F4351">
        <v>151</v>
      </c>
      <c r="G4351" s="1">
        <v>7.6923080000000001E-3</v>
      </c>
      <c r="H4351" s="1">
        <v>2.3076922999999999E-2</v>
      </c>
      <c r="I4351">
        <v>0</v>
      </c>
      <c r="J4351">
        <v>1</v>
      </c>
      <c r="K4351" t="s">
        <v>22</v>
      </c>
      <c r="L4351">
        <v>1</v>
      </c>
      <c r="M4351">
        <v>1</v>
      </c>
      <c r="N4351">
        <v>1</v>
      </c>
      <c r="O4351">
        <v>1</v>
      </c>
      <c r="P4351" t="s">
        <v>19</v>
      </c>
      <c r="Q4351" t="b">
        <v>1</v>
      </c>
      <c r="R4351" t="b">
        <v>0</v>
      </c>
      <c r="S4351">
        <f>IF(OnlineShopData[[#This Row],[Revenue]]=TRUE,1,0)</f>
        <v>0</v>
      </c>
      <c r="T4351">
        <f>MATCH(OnlineShopData[[#This Row],[Month]],{"Jan","Feb","Mar","Apr","May","June","Jul","Aug","Sep","Oct","Nov","Dec"},0)</f>
        <v>5</v>
      </c>
    </row>
    <row r="4352" spans="1:20" x14ac:dyDescent="0.3">
      <c r="A4352">
        <v>9</v>
      </c>
      <c r="B4352">
        <v>424</v>
      </c>
      <c r="C4352">
        <v>0</v>
      </c>
      <c r="D4352">
        <v>0</v>
      </c>
      <c r="E4352">
        <v>6</v>
      </c>
      <c r="F4352">
        <v>45</v>
      </c>
      <c r="G4352" s="1">
        <v>0</v>
      </c>
      <c r="H4352" s="1">
        <v>0.02</v>
      </c>
      <c r="I4352">
        <v>0</v>
      </c>
      <c r="J4352">
        <v>0</v>
      </c>
      <c r="K4352" t="s">
        <v>22</v>
      </c>
      <c r="L4352">
        <v>3</v>
      </c>
      <c r="M4352">
        <v>5</v>
      </c>
      <c r="N4352">
        <v>1</v>
      </c>
      <c r="O4352">
        <v>5</v>
      </c>
      <c r="P4352" t="s">
        <v>20</v>
      </c>
      <c r="Q4352" t="b">
        <v>0</v>
      </c>
      <c r="R4352" t="b">
        <v>0</v>
      </c>
      <c r="S4352">
        <f>IF(OnlineShopData[[#This Row],[Revenue]]=TRUE,1,0)</f>
        <v>0</v>
      </c>
      <c r="T4352">
        <f>MATCH(OnlineShopData[[#This Row],[Month]],{"Jan","Feb","Mar","Apr","May","June","Jul","Aug","Sep","Oct","Nov","Dec"},0)</f>
        <v>5</v>
      </c>
    </row>
    <row r="4353" spans="1:20" x14ac:dyDescent="0.3">
      <c r="A4353">
        <v>0</v>
      </c>
      <c r="B4353">
        <v>0</v>
      </c>
      <c r="C4353">
        <v>0</v>
      </c>
      <c r="D4353">
        <v>0</v>
      </c>
      <c r="E4353">
        <v>6</v>
      </c>
      <c r="F4353">
        <v>223.33333329999999</v>
      </c>
      <c r="G4353" s="1">
        <v>0</v>
      </c>
      <c r="H4353" s="1">
        <v>8.3333330000000001E-3</v>
      </c>
      <c r="I4353">
        <v>0</v>
      </c>
      <c r="J4353">
        <v>0</v>
      </c>
      <c r="K4353" t="s">
        <v>22</v>
      </c>
      <c r="L4353">
        <v>2</v>
      </c>
      <c r="M4353">
        <v>2</v>
      </c>
      <c r="N4353">
        <v>1</v>
      </c>
      <c r="O4353">
        <v>2</v>
      </c>
      <c r="P4353" t="s">
        <v>19</v>
      </c>
      <c r="Q4353" t="b">
        <v>0</v>
      </c>
      <c r="R4353" t="b">
        <v>0</v>
      </c>
      <c r="S4353">
        <f>IF(OnlineShopData[[#This Row],[Revenue]]=TRUE,1,0)</f>
        <v>0</v>
      </c>
      <c r="T4353">
        <f>MATCH(OnlineShopData[[#This Row],[Month]],{"Jan","Feb","Mar","Apr","May","June","Jul","Aug","Sep","Oct","Nov","Dec"},0)</f>
        <v>5</v>
      </c>
    </row>
    <row r="4354" spans="1:20" x14ac:dyDescent="0.3">
      <c r="A4354">
        <v>8</v>
      </c>
      <c r="B4354">
        <v>62.5</v>
      </c>
      <c r="C4354">
        <v>0</v>
      </c>
      <c r="D4354">
        <v>0</v>
      </c>
      <c r="E4354">
        <v>101</v>
      </c>
      <c r="F4354">
        <v>2584.7142859999999</v>
      </c>
      <c r="G4354" s="1">
        <v>1.1214953E-2</v>
      </c>
      <c r="H4354" s="1">
        <v>1.7133955999999999E-2</v>
      </c>
      <c r="I4354">
        <v>16.940467290000001</v>
      </c>
      <c r="J4354">
        <v>0.6</v>
      </c>
      <c r="K4354" t="s">
        <v>22</v>
      </c>
      <c r="L4354">
        <v>2</v>
      </c>
      <c r="M4354">
        <v>2</v>
      </c>
      <c r="N4354">
        <v>1</v>
      </c>
      <c r="O4354">
        <v>13</v>
      </c>
      <c r="P4354" t="s">
        <v>19</v>
      </c>
      <c r="Q4354" t="b">
        <v>0</v>
      </c>
      <c r="R4354" t="b">
        <v>0</v>
      </c>
      <c r="S4354">
        <f>IF(OnlineShopData[[#This Row],[Revenue]]=TRUE,1,0)</f>
        <v>0</v>
      </c>
      <c r="T4354">
        <f>MATCH(OnlineShopData[[#This Row],[Month]],{"Jan","Feb","Mar","Apr","May","June","Jul","Aug","Sep","Oct","Nov","Dec"},0)</f>
        <v>5</v>
      </c>
    </row>
    <row r="4355" spans="1:20" x14ac:dyDescent="0.3">
      <c r="A4355">
        <v>0</v>
      </c>
      <c r="B4355">
        <v>0</v>
      </c>
      <c r="C4355">
        <v>0</v>
      </c>
      <c r="D4355">
        <v>0</v>
      </c>
      <c r="E4355">
        <v>10</v>
      </c>
      <c r="F4355">
        <v>99</v>
      </c>
      <c r="G4355" s="1">
        <v>0.04</v>
      </c>
      <c r="H4355" s="1">
        <v>4.6666667000000002E-2</v>
      </c>
      <c r="I4355">
        <v>0</v>
      </c>
      <c r="J4355">
        <v>0.6</v>
      </c>
      <c r="K4355" t="s">
        <v>22</v>
      </c>
      <c r="L4355">
        <v>3</v>
      </c>
      <c r="M4355">
        <v>2</v>
      </c>
      <c r="N4355">
        <v>1</v>
      </c>
      <c r="O4355">
        <v>3</v>
      </c>
      <c r="P4355" t="s">
        <v>19</v>
      </c>
      <c r="Q4355" t="b">
        <v>0</v>
      </c>
      <c r="R4355" t="b">
        <v>0</v>
      </c>
      <c r="S4355">
        <f>IF(OnlineShopData[[#This Row],[Revenue]]=TRUE,1,0)</f>
        <v>0</v>
      </c>
      <c r="T4355">
        <f>MATCH(OnlineShopData[[#This Row],[Month]],{"Jan","Feb","Mar","Apr","May","June","Jul","Aug","Sep","Oct","Nov","Dec"},0)</f>
        <v>5</v>
      </c>
    </row>
    <row r="4356" spans="1:20" x14ac:dyDescent="0.3">
      <c r="A4356">
        <v>4</v>
      </c>
      <c r="B4356">
        <v>134.5</v>
      </c>
      <c r="C4356">
        <v>2</v>
      </c>
      <c r="D4356">
        <v>330</v>
      </c>
      <c r="E4356">
        <v>7</v>
      </c>
      <c r="F4356">
        <v>169.5</v>
      </c>
      <c r="G4356" s="1">
        <v>1.6666667E-2</v>
      </c>
      <c r="H4356" s="1">
        <v>1.8888888999999999E-2</v>
      </c>
      <c r="I4356">
        <v>0</v>
      </c>
      <c r="J4356">
        <v>0.8</v>
      </c>
      <c r="K4356" t="s">
        <v>22</v>
      </c>
      <c r="L4356">
        <v>3</v>
      </c>
      <c r="M4356">
        <v>2</v>
      </c>
      <c r="N4356">
        <v>1</v>
      </c>
      <c r="O4356">
        <v>3</v>
      </c>
      <c r="P4356" t="s">
        <v>19</v>
      </c>
      <c r="Q4356" t="b">
        <v>0</v>
      </c>
      <c r="R4356" t="b">
        <v>0</v>
      </c>
      <c r="S4356">
        <f>IF(OnlineShopData[[#This Row],[Revenue]]=TRUE,1,0)</f>
        <v>0</v>
      </c>
      <c r="T4356">
        <f>MATCH(OnlineShopData[[#This Row],[Month]],{"Jan","Feb","Mar","Apr","May","June","Jul","Aug","Sep","Oct","Nov","Dec"},0)</f>
        <v>5</v>
      </c>
    </row>
    <row r="4357" spans="1:20" x14ac:dyDescent="0.3">
      <c r="A4357">
        <v>0</v>
      </c>
      <c r="B4357">
        <v>0</v>
      </c>
      <c r="C4357">
        <v>0</v>
      </c>
      <c r="D4357">
        <v>0</v>
      </c>
      <c r="E4357">
        <v>27</v>
      </c>
      <c r="F4357">
        <v>1739.25</v>
      </c>
      <c r="G4357" s="1">
        <v>2.2222222E-2</v>
      </c>
      <c r="H4357" s="1">
        <v>3.9506172999999999E-2</v>
      </c>
      <c r="I4357">
        <v>0</v>
      </c>
      <c r="J4357">
        <v>0.6</v>
      </c>
      <c r="K4357" t="s">
        <v>22</v>
      </c>
      <c r="L4357">
        <v>2</v>
      </c>
      <c r="M4357">
        <v>2</v>
      </c>
      <c r="N4357">
        <v>7</v>
      </c>
      <c r="O4357">
        <v>11</v>
      </c>
      <c r="P4357" t="s">
        <v>19</v>
      </c>
      <c r="Q4357" t="b">
        <v>0</v>
      </c>
      <c r="R4357" t="b">
        <v>0</v>
      </c>
      <c r="S4357">
        <f>IF(OnlineShopData[[#This Row],[Revenue]]=TRUE,1,0)</f>
        <v>0</v>
      </c>
      <c r="T4357">
        <f>MATCH(OnlineShopData[[#This Row],[Month]],{"Jan","Feb","Mar","Apr","May","June","Jul","Aug","Sep","Oct","Nov","Dec"},0)</f>
        <v>5</v>
      </c>
    </row>
    <row r="4358" spans="1:20" x14ac:dyDescent="0.3">
      <c r="A4358">
        <v>6</v>
      </c>
      <c r="B4358">
        <v>253.75</v>
      </c>
      <c r="C4358">
        <v>3</v>
      </c>
      <c r="D4358">
        <v>33</v>
      </c>
      <c r="E4358">
        <v>19</v>
      </c>
      <c r="F4358">
        <v>569.51388889999998</v>
      </c>
      <c r="G4358" s="1">
        <v>2.3076922999999999E-2</v>
      </c>
      <c r="H4358" s="1">
        <v>3.0341880000000002E-2</v>
      </c>
      <c r="I4358">
        <v>0</v>
      </c>
      <c r="J4358">
        <v>0.2</v>
      </c>
      <c r="K4358" t="s">
        <v>22</v>
      </c>
      <c r="L4358">
        <v>3</v>
      </c>
      <c r="M4358">
        <v>2</v>
      </c>
      <c r="N4358">
        <v>2</v>
      </c>
      <c r="O4358">
        <v>3</v>
      </c>
      <c r="P4358" t="s">
        <v>19</v>
      </c>
      <c r="Q4358" t="b">
        <v>0</v>
      </c>
      <c r="R4358" t="b">
        <v>0</v>
      </c>
      <c r="S4358">
        <f>IF(OnlineShopData[[#This Row],[Revenue]]=TRUE,1,0)</f>
        <v>0</v>
      </c>
      <c r="T4358">
        <f>MATCH(OnlineShopData[[#This Row],[Month]],{"Jan","Feb","Mar","Apr","May","June","Jul","Aug","Sep","Oct","Nov","Dec"},0)</f>
        <v>5</v>
      </c>
    </row>
    <row r="4359" spans="1:20" x14ac:dyDescent="0.3">
      <c r="A4359">
        <v>5</v>
      </c>
      <c r="B4359">
        <v>76.333333330000002</v>
      </c>
      <c r="C4359">
        <v>2</v>
      </c>
      <c r="D4359">
        <v>0</v>
      </c>
      <c r="E4359">
        <v>36</v>
      </c>
      <c r="F4359">
        <v>1420.547902</v>
      </c>
      <c r="G4359" s="1">
        <v>1.5384615000000001E-2</v>
      </c>
      <c r="H4359" s="1">
        <v>4.2694343000000003E-2</v>
      </c>
      <c r="I4359">
        <v>0</v>
      </c>
      <c r="J4359">
        <v>0</v>
      </c>
      <c r="K4359" t="s">
        <v>22</v>
      </c>
      <c r="L4359">
        <v>3</v>
      </c>
      <c r="M4359">
        <v>2</v>
      </c>
      <c r="N4359">
        <v>1</v>
      </c>
      <c r="O4359">
        <v>4</v>
      </c>
      <c r="P4359" t="s">
        <v>19</v>
      </c>
      <c r="Q4359" t="b">
        <v>0</v>
      </c>
      <c r="R4359" t="b">
        <v>0</v>
      </c>
      <c r="S4359">
        <f>IF(OnlineShopData[[#This Row],[Revenue]]=TRUE,1,0)</f>
        <v>0</v>
      </c>
      <c r="T4359">
        <f>MATCH(OnlineShopData[[#This Row],[Month]],{"Jan","Feb","Mar","Apr","May","June","Jul","Aug","Sep","Oct","Nov","Dec"},0)</f>
        <v>5</v>
      </c>
    </row>
    <row r="4360" spans="1:20" x14ac:dyDescent="0.3">
      <c r="A4360">
        <v>0</v>
      </c>
      <c r="B4360">
        <v>0</v>
      </c>
      <c r="C4360">
        <v>0</v>
      </c>
      <c r="D4360">
        <v>0</v>
      </c>
      <c r="E4360">
        <v>17</v>
      </c>
      <c r="F4360">
        <v>591.25</v>
      </c>
      <c r="G4360" s="1">
        <v>4.1176470999999999E-2</v>
      </c>
      <c r="H4360" s="1">
        <v>7.8431372999999999E-2</v>
      </c>
      <c r="I4360">
        <v>0</v>
      </c>
      <c r="J4360">
        <v>0</v>
      </c>
      <c r="K4360" t="s">
        <v>22</v>
      </c>
      <c r="L4360">
        <v>3</v>
      </c>
      <c r="M4360">
        <v>3</v>
      </c>
      <c r="N4360">
        <v>8</v>
      </c>
      <c r="O4360">
        <v>4</v>
      </c>
      <c r="P4360" t="s">
        <v>19</v>
      </c>
      <c r="Q4360" t="b">
        <v>1</v>
      </c>
      <c r="R4360" t="b">
        <v>0</v>
      </c>
      <c r="S4360">
        <f>IF(OnlineShopData[[#This Row],[Revenue]]=TRUE,1,0)</f>
        <v>0</v>
      </c>
      <c r="T4360">
        <f>MATCH(OnlineShopData[[#This Row],[Month]],{"Jan","Feb","Mar","Apr","May","June","Jul","Aug","Sep","Oct","Nov","Dec"},0)</f>
        <v>5</v>
      </c>
    </row>
    <row r="4361" spans="1:20" x14ac:dyDescent="0.3">
      <c r="A4361">
        <v>0</v>
      </c>
      <c r="B4361">
        <v>0</v>
      </c>
      <c r="C4361">
        <v>0</v>
      </c>
      <c r="D4361">
        <v>0</v>
      </c>
      <c r="E4361">
        <v>3</v>
      </c>
      <c r="F4361">
        <v>167.5</v>
      </c>
      <c r="G4361" s="1">
        <v>0</v>
      </c>
      <c r="H4361" s="1">
        <v>2.2222222E-2</v>
      </c>
      <c r="I4361">
        <v>0</v>
      </c>
      <c r="J4361">
        <v>0.2</v>
      </c>
      <c r="K4361" t="s">
        <v>22</v>
      </c>
      <c r="L4361">
        <v>3</v>
      </c>
      <c r="M4361">
        <v>2</v>
      </c>
      <c r="N4361">
        <v>8</v>
      </c>
      <c r="O4361">
        <v>1</v>
      </c>
      <c r="P4361" t="s">
        <v>19</v>
      </c>
      <c r="Q4361" t="b">
        <v>0</v>
      </c>
      <c r="R4361" t="b">
        <v>0</v>
      </c>
      <c r="S4361">
        <f>IF(OnlineShopData[[#This Row],[Revenue]]=TRUE,1,0)</f>
        <v>0</v>
      </c>
      <c r="T4361">
        <f>MATCH(OnlineShopData[[#This Row],[Month]],{"Jan","Feb","Mar","Apr","May","June","Jul","Aug","Sep","Oct","Nov","Dec"},0)</f>
        <v>5</v>
      </c>
    </row>
    <row r="4362" spans="1:20" x14ac:dyDescent="0.3">
      <c r="A4362">
        <v>4</v>
      </c>
      <c r="B4362">
        <v>158</v>
      </c>
      <c r="C4362">
        <v>0</v>
      </c>
      <c r="D4362">
        <v>0</v>
      </c>
      <c r="E4362">
        <v>18</v>
      </c>
      <c r="F4362">
        <v>567.75</v>
      </c>
      <c r="G4362" s="1">
        <v>0</v>
      </c>
      <c r="H4362" s="1">
        <v>3.4586466000000003E-2</v>
      </c>
      <c r="I4362">
        <v>0</v>
      </c>
      <c r="J4362">
        <v>0</v>
      </c>
      <c r="K4362" t="s">
        <v>22</v>
      </c>
      <c r="L4362">
        <v>3</v>
      </c>
      <c r="M4362">
        <v>2</v>
      </c>
      <c r="N4362">
        <v>2</v>
      </c>
      <c r="O4362">
        <v>4</v>
      </c>
      <c r="P4362" t="s">
        <v>19</v>
      </c>
      <c r="Q4362" t="b">
        <v>0</v>
      </c>
      <c r="R4362" t="b">
        <v>0</v>
      </c>
      <c r="S4362">
        <f>IF(OnlineShopData[[#This Row],[Revenue]]=TRUE,1,0)</f>
        <v>0</v>
      </c>
      <c r="T4362">
        <f>MATCH(OnlineShopData[[#This Row],[Month]],{"Jan","Feb","Mar","Apr","May","June","Jul","Aug","Sep","Oct","Nov","Dec"},0)</f>
        <v>5</v>
      </c>
    </row>
    <row r="4363" spans="1:20" x14ac:dyDescent="0.3">
      <c r="A4363">
        <v>0</v>
      </c>
      <c r="B4363">
        <v>0</v>
      </c>
      <c r="C4363">
        <v>0</v>
      </c>
      <c r="D4363">
        <v>0</v>
      </c>
      <c r="E4363">
        <v>3</v>
      </c>
      <c r="F4363">
        <v>106.5</v>
      </c>
      <c r="G4363" s="1">
        <v>0</v>
      </c>
      <c r="H4363" s="1">
        <v>3.3333333E-2</v>
      </c>
      <c r="I4363">
        <v>0</v>
      </c>
      <c r="J4363">
        <v>0</v>
      </c>
      <c r="K4363" t="s">
        <v>22</v>
      </c>
      <c r="L4363">
        <v>3</v>
      </c>
      <c r="M4363">
        <v>2</v>
      </c>
      <c r="N4363">
        <v>2</v>
      </c>
      <c r="O4363">
        <v>13</v>
      </c>
      <c r="P4363" t="s">
        <v>19</v>
      </c>
      <c r="Q4363" t="b">
        <v>0</v>
      </c>
      <c r="R4363" t="b">
        <v>0</v>
      </c>
      <c r="S4363">
        <f>IF(OnlineShopData[[#This Row],[Revenue]]=TRUE,1,0)</f>
        <v>0</v>
      </c>
      <c r="T4363">
        <f>MATCH(OnlineShopData[[#This Row],[Month]],{"Jan","Feb","Mar","Apr","May","June","Jul","Aug","Sep","Oct","Nov","Dec"},0)</f>
        <v>5</v>
      </c>
    </row>
    <row r="4364" spans="1:20" x14ac:dyDescent="0.3">
      <c r="A4364">
        <v>3</v>
      </c>
      <c r="B4364">
        <v>53</v>
      </c>
      <c r="C4364">
        <v>0</v>
      </c>
      <c r="D4364">
        <v>0</v>
      </c>
      <c r="E4364">
        <v>63</v>
      </c>
      <c r="F4364">
        <v>2461.25</v>
      </c>
      <c r="G4364" s="1">
        <v>0</v>
      </c>
      <c r="H4364" s="1">
        <v>5.7291670000000003E-3</v>
      </c>
      <c r="I4364">
        <v>0</v>
      </c>
      <c r="J4364">
        <v>0</v>
      </c>
      <c r="K4364" t="s">
        <v>22</v>
      </c>
      <c r="L4364">
        <v>2</v>
      </c>
      <c r="M4364">
        <v>2</v>
      </c>
      <c r="N4364">
        <v>8</v>
      </c>
      <c r="O4364">
        <v>3</v>
      </c>
      <c r="P4364" t="s">
        <v>20</v>
      </c>
      <c r="Q4364" t="b">
        <v>0</v>
      </c>
      <c r="R4364" t="b">
        <v>0</v>
      </c>
      <c r="S4364">
        <f>IF(OnlineShopData[[#This Row],[Revenue]]=TRUE,1,0)</f>
        <v>0</v>
      </c>
      <c r="T4364">
        <f>MATCH(OnlineShopData[[#This Row],[Month]],{"Jan","Feb","Mar","Apr","May","June","Jul","Aug","Sep","Oct","Nov","Dec"},0)</f>
        <v>5</v>
      </c>
    </row>
    <row r="4365" spans="1:20" x14ac:dyDescent="0.3">
      <c r="A4365">
        <v>7</v>
      </c>
      <c r="B4365">
        <v>161.25</v>
      </c>
      <c r="C4365">
        <v>1</v>
      </c>
      <c r="D4365">
        <v>0</v>
      </c>
      <c r="E4365">
        <v>32</v>
      </c>
      <c r="F4365">
        <v>1038.7976189999999</v>
      </c>
      <c r="G4365" s="1">
        <v>0</v>
      </c>
      <c r="H4365" s="1">
        <v>1.5714286000000001E-2</v>
      </c>
      <c r="I4365">
        <v>59.967771429999999</v>
      </c>
      <c r="J4365">
        <v>0.2</v>
      </c>
      <c r="K4365" t="s">
        <v>22</v>
      </c>
      <c r="L4365">
        <v>1</v>
      </c>
      <c r="M4365">
        <v>1</v>
      </c>
      <c r="N4365">
        <v>4</v>
      </c>
      <c r="O4365">
        <v>2</v>
      </c>
      <c r="P4365" t="s">
        <v>19</v>
      </c>
      <c r="Q4365" t="b">
        <v>0</v>
      </c>
      <c r="R4365" t="b">
        <v>1</v>
      </c>
      <c r="S4365">
        <f>IF(OnlineShopData[[#This Row],[Revenue]]=TRUE,1,0)</f>
        <v>1</v>
      </c>
      <c r="T4365">
        <f>MATCH(OnlineShopData[[#This Row],[Month]],{"Jan","Feb","Mar","Apr","May","June","Jul","Aug","Sep","Oct","Nov","Dec"},0)</f>
        <v>5</v>
      </c>
    </row>
    <row r="4366" spans="1:20" x14ac:dyDescent="0.3">
      <c r="A4366">
        <v>2</v>
      </c>
      <c r="B4366">
        <v>471.5</v>
      </c>
      <c r="C4366">
        <v>5</v>
      </c>
      <c r="D4366">
        <v>331.75</v>
      </c>
      <c r="E4366">
        <v>7</v>
      </c>
      <c r="F4366">
        <v>121</v>
      </c>
      <c r="G4366" s="1">
        <v>4.6153845999999998E-2</v>
      </c>
      <c r="H4366" s="1">
        <v>5.1282051000000002E-2</v>
      </c>
      <c r="I4366">
        <v>0</v>
      </c>
      <c r="J4366">
        <v>0.4</v>
      </c>
      <c r="K4366" t="s">
        <v>22</v>
      </c>
      <c r="L4366">
        <v>3</v>
      </c>
      <c r="M4366">
        <v>2</v>
      </c>
      <c r="N4366">
        <v>1</v>
      </c>
      <c r="O4366">
        <v>13</v>
      </c>
      <c r="P4366" t="s">
        <v>19</v>
      </c>
      <c r="Q4366" t="b">
        <v>0</v>
      </c>
      <c r="R4366" t="b">
        <v>0</v>
      </c>
      <c r="S4366">
        <f>IF(OnlineShopData[[#This Row],[Revenue]]=TRUE,1,0)</f>
        <v>0</v>
      </c>
      <c r="T4366">
        <f>MATCH(OnlineShopData[[#This Row],[Month]],{"Jan","Feb","Mar","Apr","May","June","Jul","Aug","Sep","Oct","Nov","Dec"},0)</f>
        <v>5</v>
      </c>
    </row>
    <row r="4367" spans="1:20" x14ac:dyDescent="0.3">
      <c r="A4367">
        <v>10</v>
      </c>
      <c r="B4367">
        <v>62.5</v>
      </c>
      <c r="C4367">
        <v>1</v>
      </c>
      <c r="D4367">
        <v>93</v>
      </c>
      <c r="E4367">
        <v>28</v>
      </c>
      <c r="F4367">
        <v>724.33333330000005</v>
      </c>
      <c r="G4367" s="1">
        <v>0</v>
      </c>
      <c r="H4367" s="1">
        <v>2.3232322999999999E-2</v>
      </c>
      <c r="I4367">
        <v>14.737090909999999</v>
      </c>
      <c r="J4367">
        <v>0.2</v>
      </c>
      <c r="K4367" t="s">
        <v>22</v>
      </c>
      <c r="L4367">
        <v>2</v>
      </c>
      <c r="M4367">
        <v>2</v>
      </c>
      <c r="N4367">
        <v>4</v>
      </c>
      <c r="O4367">
        <v>5</v>
      </c>
      <c r="P4367" t="s">
        <v>20</v>
      </c>
      <c r="Q4367" t="b">
        <v>0</v>
      </c>
      <c r="R4367" t="b">
        <v>0</v>
      </c>
      <c r="S4367">
        <f>IF(OnlineShopData[[#This Row],[Revenue]]=TRUE,1,0)</f>
        <v>0</v>
      </c>
      <c r="T4367">
        <f>MATCH(OnlineShopData[[#This Row],[Month]],{"Jan","Feb","Mar","Apr","May","June","Jul","Aug","Sep","Oct","Nov","Dec"},0)</f>
        <v>5</v>
      </c>
    </row>
    <row r="4368" spans="1:20" x14ac:dyDescent="0.3">
      <c r="A4368">
        <v>3</v>
      </c>
      <c r="B4368">
        <v>135.5</v>
      </c>
      <c r="C4368">
        <v>0</v>
      </c>
      <c r="D4368">
        <v>0</v>
      </c>
      <c r="E4368">
        <v>37</v>
      </c>
      <c r="F4368">
        <v>1238.375</v>
      </c>
      <c r="G4368" s="1">
        <v>5.4054050000000003E-3</v>
      </c>
      <c r="H4368" s="1">
        <v>3.0510511000000001E-2</v>
      </c>
      <c r="I4368">
        <v>7.9415315319999999</v>
      </c>
      <c r="J4368">
        <v>0</v>
      </c>
      <c r="K4368" t="s">
        <v>22</v>
      </c>
      <c r="L4368">
        <v>2</v>
      </c>
      <c r="M4368">
        <v>2</v>
      </c>
      <c r="N4368">
        <v>1</v>
      </c>
      <c r="O4368">
        <v>2</v>
      </c>
      <c r="P4368" t="s">
        <v>19</v>
      </c>
      <c r="Q4368" t="b">
        <v>0</v>
      </c>
      <c r="R4368" t="b">
        <v>0</v>
      </c>
      <c r="S4368">
        <f>IF(OnlineShopData[[#This Row],[Revenue]]=TRUE,1,0)</f>
        <v>0</v>
      </c>
      <c r="T4368">
        <f>MATCH(OnlineShopData[[#This Row],[Month]],{"Jan","Feb","Mar","Apr","May","June","Jul","Aug","Sep","Oct","Nov","Dec"},0)</f>
        <v>5</v>
      </c>
    </row>
    <row r="4369" spans="1:20" x14ac:dyDescent="0.3">
      <c r="A4369">
        <v>0</v>
      </c>
      <c r="B4369">
        <v>0</v>
      </c>
      <c r="C4369">
        <v>1</v>
      </c>
      <c r="D4369">
        <v>6</v>
      </c>
      <c r="E4369">
        <v>50</v>
      </c>
      <c r="F4369">
        <v>1306.0999999999999</v>
      </c>
      <c r="G4369" s="1">
        <v>4.0816330000000003E-3</v>
      </c>
      <c r="H4369" s="1">
        <v>1.2244898000000001E-2</v>
      </c>
      <c r="I4369">
        <v>5.1377142859999996</v>
      </c>
      <c r="J4369">
        <v>0</v>
      </c>
      <c r="K4369" t="s">
        <v>22</v>
      </c>
      <c r="L4369">
        <v>4</v>
      </c>
      <c r="M4369">
        <v>1</v>
      </c>
      <c r="N4369">
        <v>4</v>
      </c>
      <c r="O4369">
        <v>20</v>
      </c>
      <c r="P4369" t="s">
        <v>19</v>
      </c>
      <c r="Q4369" t="b">
        <v>0</v>
      </c>
      <c r="R4369" t="b">
        <v>1</v>
      </c>
      <c r="S4369">
        <f>IF(OnlineShopData[[#This Row],[Revenue]]=TRUE,1,0)</f>
        <v>1</v>
      </c>
      <c r="T4369">
        <f>MATCH(OnlineShopData[[#This Row],[Month]],{"Jan","Feb","Mar","Apr","May","June","Jul","Aug","Sep","Oct","Nov","Dec"},0)</f>
        <v>5</v>
      </c>
    </row>
    <row r="4370" spans="1:20" x14ac:dyDescent="0.3">
      <c r="A4370">
        <v>0</v>
      </c>
      <c r="B4370">
        <v>0</v>
      </c>
      <c r="C4370">
        <v>0</v>
      </c>
      <c r="D4370">
        <v>0</v>
      </c>
      <c r="E4370">
        <v>8</v>
      </c>
      <c r="F4370">
        <v>335</v>
      </c>
      <c r="G4370" s="1">
        <v>2.5000000000000001E-2</v>
      </c>
      <c r="H4370" s="1">
        <v>0.05</v>
      </c>
      <c r="I4370">
        <v>63.890999999999998</v>
      </c>
      <c r="J4370">
        <v>0</v>
      </c>
      <c r="K4370" t="s">
        <v>22</v>
      </c>
      <c r="L4370">
        <v>3</v>
      </c>
      <c r="M4370">
        <v>2</v>
      </c>
      <c r="N4370">
        <v>4</v>
      </c>
      <c r="O4370">
        <v>1</v>
      </c>
      <c r="P4370" t="s">
        <v>19</v>
      </c>
      <c r="Q4370" t="b">
        <v>0</v>
      </c>
      <c r="R4370" t="b">
        <v>1</v>
      </c>
      <c r="S4370">
        <f>IF(OnlineShopData[[#This Row],[Revenue]]=TRUE,1,0)</f>
        <v>1</v>
      </c>
      <c r="T4370">
        <f>MATCH(OnlineShopData[[#This Row],[Month]],{"Jan","Feb","Mar","Apr","May","June","Jul","Aug","Sep","Oct","Nov","Dec"},0)</f>
        <v>5</v>
      </c>
    </row>
    <row r="4371" spans="1:20" x14ac:dyDescent="0.3">
      <c r="A4371">
        <v>3</v>
      </c>
      <c r="B4371">
        <v>80</v>
      </c>
      <c r="C4371">
        <v>1</v>
      </c>
      <c r="D4371">
        <v>21</v>
      </c>
      <c r="E4371">
        <v>41</v>
      </c>
      <c r="F4371">
        <v>1193.333333</v>
      </c>
      <c r="G4371" s="1">
        <v>9.7561000000000002E-4</v>
      </c>
      <c r="H4371" s="1">
        <v>1.804878E-2</v>
      </c>
      <c r="I4371">
        <v>6.5300487800000004</v>
      </c>
      <c r="J4371">
        <v>0</v>
      </c>
      <c r="K4371" t="s">
        <v>22</v>
      </c>
      <c r="L4371">
        <v>2</v>
      </c>
      <c r="M4371">
        <v>2</v>
      </c>
      <c r="N4371">
        <v>1</v>
      </c>
      <c r="O4371">
        <v>4</v>
      </c>
      <c r="P4371" t="s">
        <v>19</v>
      </c>
      <c r="Q4371" t="b">
        <v>0</v>
      </c>
      <c r="R4371" t="b">
        <v>0</v>
      </c>
      <c r="S4371">
        <f>IF(OnlineShopData[[#This Row],[Revenue]]=TRUE,1,0)</f>
        <v>0</v>
      </c>
      <c r="T4371">
        <f>MATCH(OnlineShopData[[#This Row],[Month]],{"Jan","Feb","Mar","Apr","May","June","Jul","Aug","Sep","Oct","Nov","Dec"},0)</f>
        <v>5</v>
      </c>
    </row>
    <row r="4372" spans="1:20" x14ac:dyDescent="0.3">
      <c r="A4372">
        <v>4</v>
      </c>
      <c r="B4372">
        <v>75</v>
      </c>
      <c r="C4372">
        <v>0</v>
      </c>
      <c r="D4372">
        <v>0</v>
      </c>
      <c r="E4372">
        <v>7</v>
      </c>
      <c r="F4372">
        <v>185</v>
      </c>
      <c r="G4372" s="1">
        <v>0</v>
      </c>
      <c r="H4372" s="1">
        <v>9.0909089999999994E-3</v>
      </c>
      <c r="I4372">
        <v>0</v>
      </c>
      <c r="J4372">
        <v>0.4</v>
      </c>
      <c r="K4372" t="s">
        <v>22</v>
      </c>
      <c r="L4372">
        <v>2</v>
      </c>
      <c r="M4372">
        <v>2</v>
      </c>
      <c r="N4372">
        <v>4</v>
      </c>
      <c r="O4372">
        <v>6</v>
      </c>
      <c r="P4372" t="s">
        <v>20</v>
      </c>
      <c r="Q4372" t="b">
        <v>0</v>
      </c>
      <c r="R4372" t="b">
        <v>0</v>
      </c>
      <c r="S4372">
        <f>IF(OnlineShopData[[#This Row],[Revenue]]=TRUE,1,0)</f>
        <v>0</v>
      </c>
      <c r="T4372">
        <f>MATCH(OnlineShopData[[#This Row],[Month]],{"Jan","Feb","Mar","Apr","May","June","Jul","Aug","Sep","Oct","Nov","Dec"},0)</f>
        <v>5</v>
      </c>
    </row>
    <row r="4373" spans="1:20" x14ac:dyDescent="0.3">
      <c r="A4373">
        <v>2</v>
      </c>
      <c r="B4373">
        <v>57</v>
      </c>
      <c r="C4373">
        <v>0</v>
      </c>
      <c r="D4373">
        <v>0</v>
      </c>
      <c r="E4373">
        <v>12</v>
      </c>
      <c r="F4373">
        <v>497</v>
      </c>
      <c r="G4373" s="1">
        <v>0</v>
      </c>
      <c r="H4373" s="1">
        <v>4.7619047999999997E-2</v>
      </c>
      <c r="I4373">
        <v>10.62514286</v>
      </c>
      <c r="J4373">
        <v>0.6</v>
      </c>
      <c r="K4373" t="s">
        <v>22</v>
      </c>
      <c r="L4373">
        <v>2</v>
      </c>
      <c r="M4373">
        <v>2</v>
      </c>
      <c r="N4373">
        <v>1</v>
      </c>
      <c r="O4373">
        <v>6</v>
      </c>
      <c r="P4373" t="s">
        <v>19</v>
      </c>
      <c r="Q4373" t="b">
        <v>0</v>
      </c>
      <c r="R4373" t="b">
        <v>0</v>
      </c>
      <c r="S4373">
        <f>IF(OnlineShopData[[#This Row],[Revenue]]=TRUE,1,0)</f>
        <v>0</v>
      </c>
      <c r="T4373">
        <f>MATCH(OnlineShopData[[#This Row],[Month]],{"Jan","Feb","Mar","Apr","May","June","Jul","Aug","Sep","Oct","Nov","Dec"},0)</f>
        <v>5</v>
      </c>
    </row>
    <row r="4374" spans="1:20" x14ac:dyDescent="0.3">
      <c r="A4374">
        <v>0</v>
      </c>
      <c r="B4374">
        <v>0</v>
      </c>
      <c r="C4374">
        <v>0</v>
      </c>
      <c r="D4374">
        <v>0</v>
      </c>
      <c r="E4374">
        <v>6</v>
      </c>
      <c r="F4374">
        <v>78</v>
      </c>
      <c r="G4374" s="1">
        <v>0.05</v>
      </c>
      <c r="H4374" s="1">
        <v>7.7777778000000006E-2</v>
      </c>
      <c r="I4374">
        <v>0</v>
      </c>
      <c r="J4374">
        <v>0</v>
      </c>
      <c r="K4374" t="s">
        <v>22</v>
      </c>
      <c r="L4374">
        <v>1</v>
      </c>
      <c r="M4374">
        <v>1</v>
      </c>
      <c r="N4374">
        <v>1</v>
      </c>
      <c r="O4374">
        <v>15</v>
      </c>
      <c r="P4374" t="s">
        <v>19</v>
      </c>
      <c r="Q4374" t="b">
        <v>1</v>
      </c>
      <c r="R4374" t="b">
        <v>0</v>
      </c>
      <c r="S4374">
        <f>IF(OnlineShopData[[#This Row],[Revenue]]=TRUE,1,0)</f>
        <v>0</v>
      </c>
      <c r="T4374">
        <f>MATCH(OnlineShopData[[#This Row],[Month]],{"Jan","Feb","Mar","Apr","May","June","Jul","Aug","Sep","Oct","Nov","Dec"},0)</f>
        <v>5</v>
      </c>
    </row>
    <row r="4375" spans="1:20" x14ac:dyDescent="0.3">
      <c r="A4375">
        <v>6</v>
      </c>
      <c r="B4375">
        <v>75</v>
      </c>
      <c r="C4375">
        <v>0</v>
      </c>
      <c r="D4375">
        <v>0</v>
      </c>
      <c r="E4375">
        <v>33</v>
      </c>
      <c r="F4375">
        <v>1930.333333</v>
      </c>
      <c r="G4375" s="1">
        <v>1.2222222E-2</v>
      </c>
      <c r="H4375" s="1">
        <v>3.9074074E-2</v>
      </c>
      <c r="I4375">
        <v>0</v>
      </c>
      <c r="J4375">
        <v>0</v>
      </c>
      <c r="K4375" t="s">
        <v>22</v>
      </c>
      <c r="L4375">
        <v>2</v>
      </c>
      <c r="M4375">
        <v>2</v>
      </c>
      <c r="N4375">
        <v>4</v>
      </c>
      <c r="O4375">
        <v>11</v>
      </c>
      <c r="P4375" t="s">
        <v>19</v>
      </c>
      <c r="Q4375" t="b">
        <v>0</v>
      </c>
      <c r="R4375" t="b">
        <v>0</v>
      </c>
      <c r="S4375">
        <f>IF(OnlineShopData[[#This Row],[Revenue]]=TRUE,1,0)</f>
        <v>0</v>
      </c>
      <c r="T4375">
        <f>MATCH(OnlineShopData[[#This Row],[Month]],{"Jan","Feb","Mar","Apr","May","June","Jul","Aug","Sep","Oct","Nov","Dec"},0)</f>
        <v>5</v>
      </c>
    </row>
    <row r="4376" spans="1:20" x14ac:dyDescent="0.3">
      <c r="A4376">
        <v>1</v>
      </c>
      <c r="B4376">
        <v>89</v>
      </c>
      <c r="C4376">
        <v>0</v>
      </c>
      <c r="D4376">
        <v>0</v>
      </c>
      <c r="E4376">
        <v>17</v>
      </c>
      <c r="F4376">
        <v>1175.5</v>
      </c>
      <c r="G4376" s="1">
        <v>0</v>
      </c>
      <c r="H4376" s="1">
        <v>1.2500000000000001E-2</v>
      </c>
      <c r="I4376">
        <v>9.7402499999999996</v>
      </c>
      <c r="J4376">
        <v>0</v>
      </c>
      <c r="K4376" t="s">
        <v>22</v>
      </c>
      <c r="L4376">
        <v>1</v>
      </c>
      <c r="M4376">
        <v>1</v>
      </c>
      <c r="N4376">
        <v>3</v>
      </c>
      <c r="O4376">
        <v>4</v>
      </c>
      <c r="P4376" t="s">
        <v>20</v>
      </c>
      <c r="Q4376" t="b">
        <v>1</v>
      </c>
      <c r="R4376" t="b">
        <v>1</v>
      </c>
      <c r="S4376">
        <f>IF(OnlineShopData[[#This Row],[Revenue]]=TRUE,1,0)</f>
        <v>1</v>
      </c>
      <c r="T4376">
        <f>MATCH(OnlineShopData[[#This Row],[Month]],{"Jan","Feb","Mar","Apr","May","June","Jul","Aug","Sep","Oct","Nov","Dec"},0)</f>
        <v>5</v>
      </c>
    </row>
    <row r="4377" spans="1:20" x14ac:dyDescent="0.3">
      <c r="A4377">
        <v>13</v>
      </c>
      <c r="B4377">
        <v>313.09090909999998</v>
      </c>
      <c r="C4377">
        <v>4</v>
      </c>
      <c r="D4377">
        <v>516</v>
      </c>
      <c r="E4377">
        <v>132</v>
      </c>
      <c r="F4377">
        <v>3083.0509769999999</v>
      </c>
      <c r="G4377" s="1">
        <v>1.494396E-3</v>
      </c>
      <c r="H4377" s="1">
        <v>9.7334009999999992E-3</v>
      </c>
      <c r="I4377">
        <v>8.8684490109999992</v>
      </c>
      <c r="J4377">
        <v>0</v>
      </c>
      <c r="K4377" t="s">
        <v>22</v>
      </c>
      <c r="L4377">
        <v>2</v>
      </c>
      <c r="M4377">
        <v>5</v>
      </c>
      <c r="N4377">
        <v>3</v>
      </c>
      <c r="O4377">
        <v>4</v>
      </c>
      <c r="P4377" t="s">
        <v>19</v>
      </c>
      <c r="Q4377" t="b">
        <v>0</v>
      </c>
      <c r="R4377" t="b">
        <v>0</v>
      </c>
      <c r="S4377">
        <f>IF(OnlineShopData[[#This Row],[Revenue]]=TRUE,1,0)</f>
        <v>0</v>
      </c>
      <c r="T4377">
        <f>MATCH(OnlineShopData[[#This Row],[Month]],{"Jan","Feb","Mar","Apr","May","June","Jul","Aug","Sep","Oct","Nov","Dec"},0)</f>
        <v>5</v>
      </c>
    </row>
    <row r="4378" spans="1:20" x14ac:dyDescent="0.3">
      <c r="A4378">
        <v>3</v>
      </c>
      <c r="B4378">
        <v>137.56666670000001</v>
      </c>
      <c r="C4378">
        <v>2</v>
      </c>
      <c r="D4378">
        <v>23</v>
      </c>
      <c r="E4378">
        <v>22</v>
      </c>
      <c r="F4378">
        <v>739.06666670000004</v>
      </c>
      <c r="G4378" s="1">
        <v>0</v>
      </c>
      <c r="H4378" s="1">
        <v>2.4666667E-2</v>
      </c>
      <c r="I4378">
        <v>13.67493333</v>
      </c>
      <c r="J4378">
        <v>0</v>
      </c>
      <c r="K4378" t="s">
        <v>22</v>
      </c>
      <c r="L4378">
        <v>3</v>
      </c>
      <c r="M4378">
        <v>6</v>
      </c>
      <c r="N4378">
        <v>4</v>
      </c>
      <c r="O4378">
        <v>6</v>
      </c>
      <c r="P4378" t="s">
        <v>19</v>
      </c>
      <c r="Q4378" t="b">
        <v>0</v>
      </c>
      <c r="R4378" t="b">
        <v>1</v>
      </c>
      <c r="S4378">
        <f>IF(OnlineShopData[[#This Row],[Revenue]]=TRUE,1,0)</f>
        <v>1</v>
      </c>
      <c r="T4378">
        <f>MATCH(OnlineShopData[[#This Row],[Month]],{"Jan","Feb","Mar","Apr","May","June","Jul","Aug","Sep","Oct","Nov","Dec"},0)</f>
        <v>5</v>
      </c>
    </row>
    <row r="4379" spans="1:20" x14ac:dyDescent="0.3">
      <c r="A4379">
        <v>0</v>
      </c>
      <c r="B4379">
        <v>0</v>
      </c>
      <c r="C4379">
        <v>0</v>
      </c>
      <c r="D4379">
        <v>0</v>
      </c>
      <c r="E4379">
        <v>15</v>
      </c>
      <c r="F4379">
        <v>1233.25</v>
      </c>
      <c r="G4379" s="1">
        <v>0.02</v>
      </c>
      <c r="H4379" s="1">
        <v>4.2222221999999997E-2</v>
      </c>
      <c r="I4379">
        <v>0</v>
      </c>
      <c r="J4379">
        <v>0.8</v>
      </c>
      <c r="K4379" t="s">
        <v>22</v>
      </c>
      <c r="L4379">
        <v>1</v>
      </c>
      <c r="M4379">
        <v>1</v>
      </c>
      <c r="N4379">
        <v>1</v>
      </c>
      <c r="O4379">
        <v>1</v>
      </c>
      <c r="P4379" t="s">
        <v>19</v>
      </c>
      <c r="Q4379" t="b">
        <v>0</v>
      </c>
      <c r="R4379" t="b">
        <v>0</v>
      </c>
      <c r="S4379">
        <f>IF(OnlineShopData[[#This Row],[Revenue]]=TRUE,1,0)</f>
        <v>0</v>
      </c>
      <c r="T4379">
        <f>MATCH(OnlineShopData[[#This Row],[Month]],{"Jan","Feb","Mar","Apr","May","June","Jul","Aug","Sep","Oct","Nov","Dec"},0)</f>
        <v>5</v>
      </c>
    </row>
    <row r="4380" spans="1:20" x14ac:dyDescent="0.3">
      <c r="A4380">
        <v>5</v>
      </c>
      <c r="B4380">
        <v>47.071428570000002</v>
      </c>
      <c r="C4380">
        <v>0</v>
      </c>
      <c r="D4380">
        <v>0</v>
      </c>
      <c r="E4380">
        <v>58</v>
      </c>
      <c r="F4380">
        <v>1660.3547619999999</v>
      </c>
      <c r="G4380" s="1">
        <v>3.5190619999999999E-3</v>
      </c>
      <c r="H4380" s="1">
        <v>1.8087558E-2</v>
      </c>
      <c r="I4380">
        <v>12.599102329999999</v>
      </c>
      <c r="J4380">
        <v>0</v>
      </c>
      <c r="K4380" t="s">
        <v>22</v>
      </c>
      <c r="L4380">
        <v>2</v>
      </c>
      <c r="M4380">
        <v>1</v>
      </c>
      <c r="N4380">
        <v>1</v>
      </c>
      <c r="O4380">
        <v>3</v>
      </c>
      <c r="P4380" t="s">
        <v>19</v>
      </c>
      <c r="Q4380" t="b">
        <v>1</v>
      </c>
      <c r="R4380" t="b">
        <v>0</v>
      </c>
      <c r="S4380">
        <f>IF(OnlineShopData[[#This Row],[Revenue]]=TRUE,1,0)</f>
        <v>0</v>
      </c>
      <c r="T4380">
        <f>MATCH(OnlineShopData[[#This Row],[Month]],{"Jan","Feb","Mar","Apr","May","June","Jul","Aug","Sep","Oct","Nov","Dec"},0)</f>
        <v>5</v>
      </c>
    </row>
    <row r="4381" spans="1:20" x14ac:dyDescent="0.3">
      <c r="A4381">
        <v>0</v>
      </c>
      <c r="B4381">
        <v>0</v>
      </c>
      <c r="C4381">
        <v>0</v>
      </c>
      <c r="D4381">
        <v>0</v>
      </c>
      <c r="E4381">
        <v>8</v>
      </c>
      <c r="F4381">
        <v>459</v>
      </c>
      <c r="G4381" s="1">
        <v>0</v>
      </c>
      <c r="H4381" s="1">
        <v>2.8571428999999999E-2</v>
      </c>
      <c r="I4381">
        <v>26.98</v>
      </c>
      <c r="J4381">
        <v>0</v>
      </c>
      <c r="K4381" t="s">
        <v>22</v>
      </c>
      <c r="L4381">
        <v>2</v>
      </c>
      <c r="M4381">
        <v>4</v>
      </c>
      <c r="N4381">
        <v>3</v>
      </c>
      <c r="O4381">
        <v>2</v>
      </c>
      <c r="P4381" t="s">
        <v>19</v>
      </c>
      <c r="Q4381" t="b">
        <v>0</v>
      </c>
      <c r="R4381" t="b">
        <v>1</v>
      </c>
      <c r="S4381">
        <f>IF(OnlineShopData[[#This Row],[Revenue]]=TRUE,1,0)</f>
        <v>1</v>
      </c>
      <c r="T4381">
        <f>MATCH(OnlineShopData[[#This Row],[Month]],{"Jan","Feb","Mar","Apr","May","June","Jul","Aug","Sep","Oct","Nov","Dec"},0)</f>
        <v>5</v>
      </c>
    </row>
    <row r="4382" spans="1:20" x14ac:dyDescent="0.3">
      <c r="A4382">
        <v>0</v>
      </c>
      <c r="B4382">
        <v>0</v>
      </c>
      <c r="C4382">
        <v>0</v>
      </c>
      <c r="D4382">
        <v>0</v>
      </c>
      <c r="E4382">
        <v>15</v>
      </c>
      <c r="F4382">
        <v>221</v>
      </c>
      <c r="G4382" s="1">
        <v>0</v>
      </c>
      <c r="H4382" s="1">
        <v>3.5555556000000002E-2</v>
      </c>
      <c r="I4382">
        <v>0</v>
      </c>
      <c r="J4382">
        <v>0</v>
      </c>
      <c r="K4382" t="s">
        <v>22</v>
      </c>
      <c r="L4382">
        <v>2</v>
      </c>
      <c r="M4382">
        <v>4</v>
      </c>
      <c r="N4382">
        <v>1</v>
      </c>
      <c r="O4382">
        <v>1</v>
      </c>
      <c r="P4382" t="s">
        <v>19</v>
      </c>
      <c r="Q4382" t="b">
        <v>0</v>
      </c>
      <c r="R4382" t="b">
        <v>0</v>
      </c>
      <c r="S4382">
        <f>IF(OnlineShopData[[#This Row],[Revenue]]=TRUE,1,0)</f>
        <v>0</v>
      </c>
      <c r="T4382">
        <f>MATCH(OnlineShopData[[#This Row],[Month]],{"Jan","Feb","Mar","Apr","May","June","Jul","Aug","Sep","Oct","Nov","Dec"},0)</f>
        <v>5</v>
      </c>
    </row>
    <row r="4383" spans="1:20" x14ac:dyDescent="0.3">
      <c r="A4383">
        <v>6</v>
      </c>
      <c r="B4383">
        <v>132</v>
      </c>
      <c r="C4383">
        <v>1</v>
      </c>
      <c r="D4383">
        <v>5</v>
      </c>
      <c r="E4383">
        <v>30</v>
      </c>
      <c r="F4383">
        <v>1039.2444439999999</v>
      </c>
      <c r="G4383" s="1">
        <v>5.7142859999999998E-3</v>
      </c>
      <c r="H4383" s="1">
        <v>1.7809524E-2</v>
      </c>
      <c r="I4383">
        <v>3.9980000000000002</v>
      </c>
      <c r="J4383">
        <v>0.6</v>
      </c>
      <c r="K4383" t="s">
        <v>22</v>
      </c>
      <c r="L4383">
        <v>3</v>
      </c>
      <c r="M4383">
        <v>2</v>
      </c>
      <c r="N4383">
        <v>4</v>
      </c>
      <c r="O4383">
        <v>3</v>
      </c>
      <c r="P4383" t="s">
        <v>19</v>
      </c>
      <c r="Q4383" t="b">
        <v>0</v>
      </c>
      <c r="R4383" t="b">
        <v>1</v>
      </c>
      <c r="S4383">
        <f>IF(OnlineShopData[[#This Row],[Revenue]]=TRUE,1,0)</f>
        <v>1</v>
      </c>
      <c r="T4383">
        <f>MATCH(OnlineShopData[[#This Row],[Month]],{"Jan","Feb","Mar","Apr","May","June","Jul","Aug","Sep","Oct","Nov","Dec"},0)</f>
        <v>5</v>
      </c>
    </row>
    <row r="4384" spans="1:20" x14ac:dyDescent="0.3">
      <c r="A4384">
        <v>3</v>
      </c>
      <c r="B4384">
        <v>46</v>
      </c>
      <c r="C4384">
        <v>3</v>
      </c>
      <c r="D4384">
        <v>53.5</v>
      </c>
      <c r="E4384">
        <v>15</v>
      </c>
      <c r="F4384">
        <v>270.57142859999999</v>
      </c>
      <c r="G4384" s="1">
        <v>4.2105262999999997E-2</v>
      </c>
      <c r="H4384" s="1">
        <v>6.9736841999999993E-2</v>
      </c>
      <c r="I4384">
        <v>12.152105260000001</v>
      </c>
      <c r="J4384">
        <v>0</v>
      </c>
      <c r="K4384" t="s">
        <v>22</v>
      </c>
      <c r="L4384">
        <v>3</v>
      </c>
      <c r="M4384">
        <v>2</v>
      </c>
      <c r="N4384">
        <v>4</v>
      </c>
      <c r="O4384">
        <v>5</v>
      </c>
      <c r="P4384" t="s">
        <v>19</v>
      </c>
      <c r="Q4384" t="b">
        <v>1</v>
      </c>
      <c r="R4384" t="b">
        <v>0</v>
      </c>
      <c r="S4384">
        <f>IF(OnlineShopData[[#This Row],[Revenue]]=TRUE,1,0)</f>
        <v>0</v>
      </c>
      <c r="T4384">
        <f>MATCH(OnlineShopData[[#This Row],[Month]],{"Jan","Feb","Mar","Apr","May","June","Jul","Aug","Sep","Oct","Nov","Dec"},0)</f>
        <v>5</v>
      </c>
    </row>
    <row r="4385" spans="1:20" x14ac:dyDescent="0.3">
      <c r="A4385">
        <v>2</v>
      </c>
      <c r="B4385">
        <v>273</v>
      </c>
      <c r="C4385">
        <v>1</v>
      </c>
      <c r="D4385">
        <v>1</v>
      </c>
      <c r="E4385">
        <v>10</v>
      </c>
      <c r="F4385">
        <v>384.4</v>
      </c>
      <c r="G4385" s="1">
        <v>4.4444444E-2</v>
      </c>
      <c r="H4385" s="1">
        <v>4.3386242999999998E-2</v>
      </c>
      <c r="I4385">
        <v>0</v>
      </c>
      <c r="J4385">
        <v>0</v>
      </c>
      <c r="K4385" t="s">
        <v>22</v>
      </c>
      <c r="L4385">
        <v>1</v>
      </c>
      <c r="M4385">
        <v>1</v>
      </c>
      <c r="N4385">
        <v>1</v>
      </c>
      <c r="O4385">
        <v>3</v>
      </c>
      <c r="P4385" t="s">
        <v>19</v>
      </c>
      <c r="Q4385" t="b">
        <v>0</v>
      </c>
      <c r="R4385" t="b">
        <v>0</v>
      </c>
      <c r="S4385">
        <f>IF(OnlineShopData[[#This Row],[Revenue]]=TRUE,1,0)</f>
        <v>0</v>
      </c>
      <c r="T4385">
        <f>MATCH(OnlineShopData[[#This Row],[Month]],{"Jan","Feb","Mar","Apr","May","June","Jul","Aug","Sep","Oct","Nov","Dec"},0)</f>
        <v>5</v>
      </c>
    </row>
    <row r="4386" spans="1:20" x14ac:dyDescent="0.3">
      <c r="A4386">
        <v>0</v>
      </c>
      <c r="B4386">
        <v>0</v>
      </c>
      <c r="C4386">
        <v>0</v>
      </c>
      <c r="D4386">
        <v>0</v>
      </c>
      <c r="E4386">
        <v>19</v>
      </c>
      <c r="F4386">
        <v>160.5</v>
      </c>
      <c r="G4386" s="1">
        <v>0</v>
      </c>
      <c r="H4386" s="1">
        <v>4.2105262999999997E-2</v>
      </c>
      <c r="I4386">
        <v>0</v>
      </c>
      <c r="J4386">
        <v>0.8</v>
      </c>
      <c r="K4386" t="s">
        <v>22</v>
      </c>
      <c r="L4386">
        <v>2</v>
      </c>
      <c r="M4386">
        <v>2</v>
      </c>
      <c r="N4386">
        <v>4</v>
      </c>
      <c r="O4386">
        <v>6</v>
      </c>
      <c r="P4386" t="s">
        <v>19</v>
      </c>
      <c r="Q4386" t="b">
        <v>0</v>
      </c>
      <c r="R4386" t="b">
        <v>0</v>
      </c>
      <c r="S4386">
        <f>IF(OnlineShopData[[#This Row],[Revenue]]=TRUE,1,0)</f>
        <v>0</v>
      </c>
      <c r="T4386">
        <f>MATCH(OnlineShopData[[#This Row],[Month]],{"Jan","Feb","Mar","Apr","May","June","Jul","Aug","Sep","Oct","Nov","Dec"},0)</f>
        <v>5</v>
      </c>
    </row>
    <row r="4387" spans="1:20" x14ac:dyDescent="0.3">
      <c r="A4387">
        <v>3</v>
      </c>
      <c r="B4387">
        <v>105</v>
      </c>
      <c r="C4387">
        <v>0</v>
      </c>
      <c r="D4387">
        <v>0</v>
      </c>
      <c r="E4387">
        <v>35</v>
      </c>
      <c r="F4387">
        <v>999</v>
      </c>
      <c r="G4387" s="1">
        <v>0</v>
      </c>
      <c r="H4387" s="1">
        <v>5.7142859999999998E-3</v>
      </c>
      <c r="I4387">
        <v>0</v>
      </c>
      <c r="J4387">
        <v>0</v>
      </c>
      <c r="K4387" t="s">
        <v>22</v>
      </c>
      <c r="L4387">
        <v>3</v>
      </c>
      <c r="M4387">
        <v>2</v>
      </c>
      <c r="N4387">
        <v>3</v>
      </c>
      <c r="O4387">
        <v>4</v>
      </c>
      <c r="P4387" t="s">
        <v>20</v>
      </c>
      <c r="Q4387" t="b">
        <v>0</v>
      </c>
      <c r="R4387" t="b">
        <v>0</v>
      </c>
      <c r="S4387">
        <f>IF(OnlineShopData[[#This Row],[Revenue]]=TRUE,1,0)</f>
        <v>0</v>
      </c>
      <c r="T4387">
        <f>MATCH(OnlineShopData[[#This Row],[Month]],{"Jan","Feb","Mar","Apr","May","June","Jul","Aug","Sep","Oct","Nov","Dec"},0)</f>
        <v>5</v>
      </c>
    </row>
    <row r="4388" spans="1:20" x14ac:dyDescent="0.3">
      <c r="A4388">
        <v>1</v>
      </c>
      <c r="B4388">
        <v>3</v>
      </c>
      <c r="C4388">
        <v>0</v>
      </c>
      <c r="D4388">
        <v>0</v>
      </c>
      <c r="E4388">
        <v>11</v>
      </c>
      <c r="F4388">
        <v>228.66666670000001</v>
      </c>
      <c r="G4388" s="1">
        <v>0</v>
      </c>
      <c r="H4388" s="1">
        <v>0.03</v>
      </c>
      <c r="I4388">
        <v>0</v>
      </c>
      <c r="J4388">
        <v>0.6</v>
      </c>
      <c r="K4388" t="s">
        <v>22</v>
      </c>
      <c r="L4388">
        <v>2</v>
      </c>
      <c r="M4388">
        <v>2</v>
      </c>
      <c r="N4388">
        <v>4</v>
      </c>
      <c r="O4388">
        <v>3</v>
      </c>
      <c r="P4388" t="s">
        <v>19</v>
      </c>
      <c r="Q4388" t="b">
        <v>0</v>
      </c>
      <c r="R4388" t="b">
        <v>0</v>
      </c>
      <c r="S4388">
        <f>IF(OnlineShopData[[#This Row],[Revenue]]=TRUE,1,0)</f>
        <v>0</v>
      </c>
      <c r="T4388">
        <f>MATCH(OnlineShopData[[#This Row],[Month]],{"Jan","Feb","Mar","Apr","May","June","Jul","Aug","Sep","Oct","Nov","Dec"},0)</f>
        <v>5</v>
      </c>
    </row>
    <row r="4389" spans="1:20" x14ac:dyDescent="0.3">
      <c r="A4389">
        <v>0</v>
      </c>
      <c r="B4389">
        <v>0</v>
      </c>
      <c r="C4389">
        <v>0</v>
      </c>
      <c r="D4389">
        <v>0</v>
      </c>
      <c r="E4389">
        <v>3</v>
      </c>
      <c r="F4389">
        <v>324</v>
      </c>
      <c r="G4389" s="1">
        <v>0</v>
      </c>
      <c r="H4389" s="1">
        <v>6.6666666999999999E-2</v>
      </c>
      <c r="I4389">
        <v>0</v>
      </c>
      <c r="J4389">
        <v>0</v>
      </c>
      <c r="K4389" t="s">
        <v>22</v>
      </c>
      <c r="L4389">
        <v>4</v>
      </c>
      <c r="M4389">
        <v>1</v>
      </c>
      <c r="N4389">
        <v>1</v>
      </c>
      <c r="O4389">
        <v>4</v>
      </c>
      <c r="P4389" t="s">
        <v>19</v>
      </c>
      <c r="Q4389" t="b">
        <v>1</v>
      </c>
      <c r="R4389" t="b">
        <v>0</v>
      </c>
      <c r="S4389">
        <f>IF(OnlineShopData[[#This Row],[Revenue]]=TRUE,1,0)</f>
        <v>0</v>
      </c>
      <c r="T4389">
        <f>MATCH(OnlineShopData[[#This Row],[Month]],{"Jan","Feb","Mar","Apr","May","June","Jul","Aug","Sep","Oct","Nov","Dec"},0)</f>
        <v>5</v>
      </c>
    </row>
    <row r="4390" spans="1:20" x14ac:dyDescent="0.3">
      <c r="A4390">
        <v>3</v>
      </c>
      <c r="B4390">
        <v>109</v>
      </c>
      <c r="C4390">
        <v>0</v>
      </c>
      <c r="D4390">
        <v>0</v>
      </c>
      <c r="E4390">
        <v>11</v>
      </c>
      <c r="F4390">
        <v>2351.333333</v>
      </c>
      <c r="G4390" s="1">
        <v>0</v>
      </c>
      <c r="H4390" s="1">
        <v>2.5000000000000001E-2</v>
      </c>
      <c r="I4390">
        <v>0</v>
      </c>
      <c r="J4390">
        <v>0</v>
      </c>
      <c r="K4390" t="s">
        <v>22</v>
      </c>
      <c r="L4390">
        <v>2</v>
      </c>
      <c r="M4390">
        <v>2</v>
      </c>
      <c r="N4390">
        <v>9</v>
      </c>
      <c r="O4390">
        <v>3</v>
      </c>
      <c r="P4390" t="s">
        <v>19</v>
      </c>
      <c r="Q4390" t="b">
        <v>1</v>
      </c>
      <c r="R4390" t="b">
        <v>0</v>
      </c>
      <c r="S4390">
        <f>IF(OnlineShopData[[#This Row],[Revenue]]=TRUE,1,0)</f>
        <v>0</v>
      </c>
      <c r="T4390">
        <f>MATCH(OnlineShopData[[#This Row],[Month]],{"Jan","Feb","Mar","Apr","May","June","Jul","Aug","Sep","Oct","Nov","Dec"},0)</f>
        <v>5</v>
      </c>
    </row>
    <row r="4391" spans="1:20" x14ac:dyDescent="0.3">
      <c r="A4391">
        <v>0</v>
      </c>
      <c r="B4391">
        <v>0</v>
      </c>
      <c r="C4391">
        <v>0</v>
      </c>
      <c r="D4391">
        <v>0</v>
      </c>
      <c r="E4391">
        <v>1</v>
      </c>
      <c r="F4391">
        <v>0</v>
      </c>
      <c r="G4391" s="1">
        <v>0.2</v>
      </c>
      <c r="H4391" s="1">
        <v>0.2</v>
      </c>
      <c r="I4391">
        <v>0</v>
      </c>
      <c r="J4391">
        <v>0.8</v>
      </c>
      <c r="K4391" t="s">
        <v>22</v>
      </c>
      <c r="L4391">
        <v>2</v>
      </c>
      <c r="M4391">
        <v>4</v>
      </c>
      <c r="N4391">
        <v>1</v>
      </c>
      <c r="O4391">
        <v>6</v>
      </c>
      <c r="P4391" t="s">
        <v>19</v>
      </c>
      <c r="Q4391" t="b">
        <v>0</v>
      </c>
      <c r="R4391" t="b">
        <v>0</v>
      </c>
      <c r="S4391">
        <f>IF(OnlineShopData[[#This Row],[Revenue]]=TRUE,1,0)</f>
        <v>0</v>
      </c>
      <c r="T4391">
        <f>MATCH(OnlineShopData[[#This Row],[Month]],{"Jan","Feb","Mar","Apr","May","June","Jul","Aug","Sep","Oct","Nov","Dec"},0)</f>
        <v>5</v>
      </c>
    </row>
    <row r="4392" spans="1:20" x14ac:dyDescent="0.3">
      <c r="A4392">
        <v>1</v>
      </c>
      <c r="B4392">
        <v>19</v>
      </c>
      <c r="C4392">
        <v>0</v>
      </c>
      <c r="D4392">
        <v>0</v>
      </c>
      <c r="E4392">
        <v>11</v>
      </c>
      <c r="F4392">
        <v>501.75</v>
      </c>
      <c r="G4392" s="1">
        <v>1.6666667E-2</v>
      </c>
      <c r="H4392" s="1">
        <v>3.3333333E-2</v>
      </c>
      <c r="I4392">
        <v>55.484999999999999</v>
      </c>
      <c r="J4392">
        <v>0</v>
      </c>
      <c r="K4392" t="s">
        <v>22</v>
      </c>
      <c r="L4392">
        <v>2</v>
      </c>
      <c r="M4392">
        <v>4</v>
      </c>
      <c r="N4392">
        <v>4</v>
      </c>
      <c r="O4392">
        <v>2</v>
      </c>
      <c r="P4392" t="s">
        <v>19</v>
      </c>
      <c r="Q4392" t="b">
        <v>0</v>
      </c>
      <c r="R4392" t="b">
        <v>1</v>
      </c>
      <c r="S4392">
        <f>IF(OnlineShopData[[#This Row],[Revenue]]=TRUE,1,0)</f>
        <v>1</v>
      </c>
      <c r="T4392">
        <f>MATCH(OnlineShopData[[#This Row],[Month]],{"Jan","Feb","Mar","Apr","May","June","Jul","Aug","Sep","Oct","Nov","Dec"},0)</f>
        <v>5</v>
      </c>
    </row>
    <row r="4393" spans="1:20" x14ac:dyDescent="0.3">
      <c r="A4393">
        <v>0</v>
      </c>
      <c r="B4393">
        <v>0</v>
      </c>
      <c r="C4393">
        <v>0</v>
      </c>
      <c r="D4393">
        <v>0</v>
      </c>
      <c r="E4393">
        <v>20</v>
      </c>
      <c r="F4393">
        <v>267.5</v>
      </c>
      <c r="G4393" s="1">
        <v>2.2222222E-2</v>
      </c>
      <c r="H4393" s="1">
        <v>2.8888889000000001E-2</v>
      </c>
      <c r="I4393">
        <v>0</v>
      </c>
      <c r="J4393">
        <v>0.6</v>
      </c>
      <c r="K4393" t="s">
        <v>22</v>
      </c>
      <c r="L4393">
        <v>2</v>
      </c>
      <c r="M4393">
        <v>2</v>
      </c>
      <c r="N4393">
        <v>1</v>
      </c>
      <c r="O4393">
        <v>13</v>
      </c>
      <c r="P4393" t="s">
        <v>19</v>
      </c>
      <c r="Q4393" t="b">
        <v>0</v>
      </c>
      <c r="R4393" t="b">
        <v>0</v>
      </c>
      <c r="S4393">
        <f>IF(OnlineShopData[[#This Row],[Revenue]]=TRUE,1,0)</f>
        <v>0</v>
      </c>
      <c r="T4393">
        <f>MATCH(OnlineShopData[[#This Row],[Month]],{"Jan","Feb","Mar","Apr","May","June","Jul","Aug","Sep","Oct","Nov","Dec"},0)</f>
        <v>5</v>
      </c>
    </row>
    <row r="4394" spans="1:20" x14ac:dyDescent="0.3">
      <c r="A4394">
        <v>0</v>
      </c>
      <c r="B4394">
        <v>0</v>
      </c>
      <c r="C4394">
        <v>0</v>
      </c>
      <c r="D4394">
        <v>0</v>
      </c>
      <c r="E4394">
        <v>16</v>
      </c>
      <c r="F4394">
        <v>1599.2666670000001</v>
      </c>
      <c r="G4394" s="1">
        <v>0</v>
      </c>
      <c r="H4394" s="1">
        <v>1.3333332999999999E-2</v>
      </c>
      <c r="I4394">
        <v>0</v>
      </c>
      <c r="J4394">
        <v>0</v>
      </c>
      <c r="K4394" t="s">
        <v>22</v>
      </c>
      <c r="L4394">
        <v>4</v>
      </c>
      <c r="M4394">
        <v>2</v>
      </c>
      <c r="N4394">
        <v>2</v>
      </c>
      <c r="O4394">
        <v>13</v>
      </c>
      <c r="P4394" t="s">
        <v>19</v>
      </c>
      <c r="Q4394" t="b">
        <v>0</v>
      </c>
      <c r="R4394" t="b">
        <v>0</v>
      </c>
      <c r="S4394">
        <f>IF(OnlineShopData[[#This Row],[Revenue]]=TRUE,1,0)</f>
        <v>0</v>
      </c>
      <c r="T4394">
        <f>MATCH(OnlineShopData[[#This Row],[Month]],{"Jan","Feb","Mar","Apr","May","June","Jul","Aug","Sep","Oct","Nov","Dec"},0)</f>
        <v>5</v>
      </c>
    </row>
    <row r="4395" spans="1:20" x14ac:dyDescent="0.3">
      <c r="A4395">
        <v>2</v>
      </c>
      <c r="B4395">
        <v>0</v>
      </c>
      <c r="C4395">
        <v>0</v>
      </c>
      <c r="D4395">
        <v>0</v>
      </c>
      <c r="E4395">
        <v>0</v>
      </c>
      <c r="F4395">
        <v>0</v>
      </c>
      <c r="G4395" s="1">
        <v>0.2</v>
      </c>
      <c r="H4395" s="1">
        <v>0.2</v>
      </c>
      <c r="I4395">
        <v>0</v>
      </c>
      <c r="J4395">
        <v>0</v>
      </c>
      <c r="K4395" t="s">
        <v>22</v>
      </c>
      <c r="L4395">
        <v>1</v>
      </c>
      <c r="M4395">
        <v>2</v>
      </c>
      <c r="N4395">
        <v>1</v>
      </c>
      <c r="O4395">
        <v>6</v>
      </c>
      <c r="P4395" t="s">
        <v>19</v>
      </c>
      <c r="Q4395" t="b">
        <v>1</v>
      </c>
      <c r="R4395" t="b">
        <v>0</v>
      </c>
      <c r="S4395">
        <f>IF(OnlineShopData[[#This Row],[Revenue]]=TRUE,1,0)</f>
        <v>0</v>
      </c>
      <c r="T4395">
        <f>MATCH(OnlineShopData[[#This Row],[Month]],{"Jan","Feb","Mar","Apr","May","June","Jul","Aug","Sep","Oct","Nov","Dec"},0)</f>
        <v>5</v>
      </c>
    </row>
    <row r="4396" spans="1:20" x14ac:dyDescent="0.3">
      <c r="A4396">
        <v>3</v>
      </c>
      <c r="B4396">
        <v>405.16666670000001</v>
      </c>
      <c r="C4396">
        <v>2</v>
      </c>
      <c r="D4396">
        <v>22</v>
      </c>
      <c r="E4396">
        <v>27</v>
      </c>
      <c r="F4396">
        <v>2042.25</v>
      </c>
      <c r="G4396" s="1">
        <v>4.5977010999999998E-2</v>
      </c>
      <c r="H4396" s="1">
        <v>6.7323481000000004E-2</v>
      </c>
      <c r="I4396">
        <v>0</v>
      </c>
      <c r="J4396">
        <v>0.6</v>
      </c>
      <c r="K4396" t="s">
        <v>22</v>
      </c>
      <c r="L4396">
        <v>2</v>
      </c>
      <c r="M4396">
        <v>2</v>
      </c>
      <c r="N4396">
        <v>1</v>
      </c>
      <c r="O4396">
        <v>6</v>
      </c>
      <c r="P4396" t="s">
        <v>19</v>
      </c>
      <c r="Q4396" t="b">
        <v>0</v>
      </c>
      <c r="R4396" t="b">
        <v>0</v>
      </c>
      <c r="S4396">
        <f>IF(OnlineShopData[[#This Row],[Revenue]]=TRUE,1,0)</f>
        <v>0</v>
      </c>
      <c r="T4396">
        <f>MATCH(OnlineShopData[[#This Row],[Month]],{"Jan","Feb","Mar","Apr","May","June","Jul","Aug","Sep","Oct","Nov","Dec"},0)</f>
        <v>5</v>
      </c>
    </row>
    <row r="4397" spans="1:20" x14ac:dyDescent="0.3">
      <c r="A4397">
        <v>0</v>
      </c>
      <c r="B4397">
        <v>0</v>
      </c>
      <c r="C4397">
        <v>0</v>
      </c>
      <c r="D4397">
        <v>0</v>
      </c>
      <c r="E4397">
        <v>35</v>
      </c>
      <c r="F4397">
        <v>990.91911760000005</v>
      </c>
      <c r="G4397" s="1">
        <v>1.8857143E-2</v>
      </c>
      <c r="H4397" s="1">
        <v>4.5365079000000003E-2</v>
      </c>
      <c r="I4397">
        <v>0</v>
      </c>
      <c r="J4397">
        <v>0.8</v>
      </c>
      <c r="K4397" t="s">
        <v>22</v>
      </c>
      <c r="L4397">
        <v>2</v>
      </c>
      <c r="M4397">
        <v>10</v>
      </c>
      <c r="N4397">
        <v>2</v>
      </c>
      <c r="O4397">
        <v>4</v>
      </c>
      <c r="P4397" t="s">
        <v>19</v>
      </c>
      <c r="Q4397" t="b">
        <v>0</v>
      </c>
      <c r="R4397" t="b">
        <v>0</v>
      </c>
      <c r="S4397">
        <f>IF(OnlineShopData[[#This Row],[Revenue]]=TRUE,1,0)</f>
        <v>0</v>
      </c>
      <c r="T4397">
        <f>MATCH(OnlineShopData[[#This Row],[Month]],{"Jan","Feb","Mar","Apr","May","June","Jul","Aug","Sep","Oct","Nov","Dec"},0)</f>
        <v>5</v>
      </c>
    </row>
    <row r="4398" spans="1:20" x14ac:dyDescent="0.3">
      <c r="A4398">
        <v>0</v>
      </c>
      <c r="B4398">
        <v>0</v>
      </c>
      <c r="C4398">
        <v>0</v>
      </c>
      <c r="D4398">
        <v>0</v>
      </c>
      <c r="E4398">
        <v>10</v>
      </c>
      <c r="F4398">
        <v>443.5</v>
      </c>
      <c r="G4398" s="1">
        <v>0</v>
      </c>
      <c r="H4398" s="1">
        <v>2.7777777999999999E-2</v>
      </c>
      <c r="I4398">
        <v>38.209407409999997</v>
      </c>
      <c r="J4398">
        <v>0</v>
      </c>
      <c r="K4398" t="s">
        <v>22</v>
      </c>
      <c r="L4398">
        <v>2</v>
      </c>
      <c r="M4398">
        <v>5</v>
      </c>
      <c r="N4398">
        <v>3</v>
      </c>
      <c r="O4398">
        <v>4</v>
      </c>
      <c r="P4398" t="s">
        <v>19</v>
      </c>
      <c r="Q4398" t="b">
        <v>1</v>
      </c>
      <c r="R4398" t="b">
        <v>1</v>
      </c>
      <c r="S4398">
        <f>IF(OnlineShopData[[#This Row],[Revenue]]=TRUE,1,0)</f>
        <v>1</v>
      </c>
      <c r="T4398">
        <f>MATCH(OnlineShopData[[#This Row],[Month]],{"Jan","Feb","Mar","Apr","May","June","Jul","Aug","Sep","Oct","Nov","Dec"},0)</f>
        <v>5</v>
      </c>
    </row>
    <row r="4399" spans="1:20" x14ac:dyDescent="0.3">
      <c r="A4399">
        <v>3</v>
      </c>
      <c r="B4399">
        <v>25.4</v>
      </c>
      <c r="C4399">
        <v>0</v>
      </c>
      <c r="D4399">
        <v>0</v>
      </c>
      <c r="E4399">
        <v>73</v>
      </c>
      <c r="F4399">
        <v>2958.5</v>
      </c>
      <c r="G4399" s="1">
        <v>5.4054050000000003E-3</v>
      </c>
      <c r="H4399" s="1">
        <v>2.1846846999999999E-2</v>
      </c>
      <c r="I4399">
        <v>5.6772864859999999</v>
      </c>
      <c r="J4399">
        <v>0.4</v>
      </c>
      <c r="K4399" t="s">
        <v>22</v>
      </c>
      <c r="L4399">
        <v>2</v>
      </c>
      <c r="M4399">
        <v>5</v>
      </c>
      <c r="N4399">
        <v>2</v>
      </c>
      <c r="O4399">
        <v>3</v>
      </c>
      <c r="P4399" t="s">
        <v>19</v>
      </c>
      <c r="Q4399" t="b">
        <v>0</v>
      </c>
      <c r="R4399" t="b">
        <v>0</v>
      </c>
      <c r="S4399">
        <f>IF(OnlineShopData[[#This Row],[Revenue]]=TRUE,1,0)</f>
        <v>0</v>
      </c>
      <c r="T4399">
        <f>MATCH(OnlineShopData[[#This Row],[Month]],{"Jan","Feb","Mar","Apr","May","June","Jul","Aug","Sep","Oct","Nov","Dec"},0)</f>
        <v>5</v>
      </c>
    </row>
    <row r="4400" spans="1:20" x14ac:dyDescent="0.3">
      <c r="A4400">
        <v>1</v>
      </c>
      <c r="B4400">
        <v>52</v>
      </c>
      <c r="C4400">
        <v>0</v>
      </c>
      <c r="D4400">
        <v>0</v>
      </c>
      <c r="E4400">
        <v>12</v>
      </c>
      <c r="F4400">
        <v>293.5</v>
      </c>
      <c r="G4400" s="1">
        <v>1.5384615000000001E-2</v>
      </c>
      <c r="H4400" s="1">
        <v>3.5897435999999998E-2</v>
      </c>
      <c r="I4400">
        <v>0</v>
      </c>
      <c r="J4400">
        <v>0</v>
      </c>
      <c r="K4400" t="s">
        <v>22</v>
      </c>
      <c r="L4400">
        <v>1</v>
      </c>
      <c r="M4400">
        <v>1</v>
      </c>
      <c r="N4400">
        <v>1</v>
      </c>
      <c r="O4400">
        <v>3</v>
      </c>
      <c r="P4400" t="s">
        <v>19</v>
      </c>
      <c r="Q4400" t="b">
        <v>1</v>
      </c>
      <c r="R4400" t="b">
        <v>0</v>
      </c>
      <c r="S4400">
        <f>IF(OnlineShopData[[#This Row],[Revenue]]=TRUE,1,0)</f>
        <v>0</v>
      </c>
      <c r="T4400">
        <f>MATCH(OnlineShopData[[#This Row],[Month]],{"Jan","Feb","Mar","Apr","May","June","Jul","Aug","Sep","Oct","Nov","Dec"},0)</f>
        <v>5</v>
      </c>
    </row>
    <row r="4401" spans="1:20" x14ac:dyDescent="0.3">
      <c r="A4401">
        <v>1</v>
      </c>
      <c r="B4401">
        <v>0</v>
      </c>
      <c r="C4401">
        <v>0</v>
      </c>
      <c r="D4401">
        <v>0</v>
      </c>
      <c r="E4401">
        <v>0</v>
      </c>
      <c r="F4401">
        <v>0</v>
      </c>
      <c r="G4401" s="1">
        <v>0.2</v>
      </c>
      <c r="H4401" s="1">
        <v>0.2</v>
      </c>
      <c r="I4401">
        <v>0</v>
      </c>
      <c r="J4401">
        <v>0</v>
      </c>
      <c r="K4401" t="s">
        <v>22</v>
      </c>
      <c r="L4401">
        <v>2</v>
      </c>
      <c r="M4401">
        <v>5</v>
      </c>
      <c r="N4401">
        <v>1</v>
      </c>
      <c r="O4401">
        <v>2</v>
      </c>
      <c r="P4401" t="s">
        <v>19</v>
      </c>
      <c r="Q4401" t="b">
        <v>1</v>
      </c>
      <c r="R4401" t="b">
        <v>0</v>
      </c>
      <c r="S4401">
        <f>IF(OnlineShopData[[#This Row],[Revenue]]=TRUE,1,0)</f>
        <v>0</v>
      </c>
      <c r="T4401">
        <f>MATCH(OnlineShopData[[#This Row],[Month]],{"Jan","Feb","Mar","Apr","May","June","Jul","Aug","Sep","Oct","Nov","Dec"},0)</f>
        <v>5</v>
      </c>
    </row>
    <row r="4402" spans="1:20" x14ac:dyDescent="0.3">
      <c r="A4402">
        <v>4</v>
      </c>
      <c r="B4402">
        <v>174</v>
      </c>
      <c r="C4402">
        <v>0</v>
      </c>
      <c r="D4402">
        <v>0</v>
      </c>
      <c r="E4402">
        <v>30</v>
      </c>
      <c r="F4402">
        <v>1307.666667</v>
      </c>
      <c r="G4402" s="1">
        <v>1.8749999999999999E-2</v>
      </c>
      <c r="H4402" s="1">
        <v>3.5937499999999997E-2</v>
      </c>
      <c r="I4402">
        <v>0</v>
      </c>
      <c r="J4402">
        <v>0</v>
      </c>
      <c r="K4402" t="s">
        <v>22</v>
      </c>
      <c r="L4402">
        <v>2</v>
      </c>
      <c r="M4402">
        <v>2</v>
      </c>
      <c r="N4402">
        <v>4</v>
      </c>
      <c r="O4402">
        <v>2</v>
      </c>
      <c r="P4402" t="s">
        <v>19</v>
      </c>
      <c r="Q4402" t="b">
        <v>0</v>
      </c>
      <c r="R4402" t="b">
        <v>0</v>
      </c>
      <c r="S4402">
        <f>IF(OnlineShopData[[#This Row],[Revenue]]=TRUE,1,0)</f>
        <v>0</v>
      </c>
      <c r="T4402">
        <f>MATCH(OnlineShopData[[#This Row],[Month]],{"Jan","Feb","Mar","Apr","May","June","Jul","Aug","Sep","Oct","Nov","Dec"},0)</f>
        <v>5</v>
      </c>
    </row>
    <row r="4403" spans="1:20" x14ac:dyDescent="0.3">
      <c r="A4403">
        <v>0</v>
      </c>
      <c r="B4403">
        <v>0</v>
      </c>
      <c r="C4403">
        <v>0</v>
      </c>
      <c r="D4403">
        <v>0</v>
      </c>
      <c r="E4403">
        <v>5</v>
      </c>
      <c r="F4403">
        <v>276</v>
      </c>
      <c r="G4403" s="1">
        <v>0</v>
      </c>
      <c r="H4403" s="1">
        <v>0.04</v>
      </c>
      <c r="I4403">
        <v>0</v>
      </c>
      <c r="J4403">
        <v>0</v>
      </c>
      <c r="K4403" t="s">
        <v>22</v>
      </c>
      <c r="L4403">
        <v>3</v>
      </c>
      <c r="M4403">
        <v>2</v>
      </c>
      <c r="N4403">
        <v>3</v>
      </c>
      <c r="O4403">
        <v>1</v>
      </c>
      <c r="P4403" t="s">
        <v>19</v>
      </c>
      <c r="Q4403" t="b">
        <v>1</v>
      </c>
      <c r="R4403" t="b">
        <v>0</v>
      </c>
      <c r="S4403">
        <f>IF(OnlineShopData[[#This Row],[Revenue]]=TRUE,1,0)</f>
        <v>0</v>
      </c>
      <c r="T4403">
        <f>MATCH(OnlineShopData[[#This Row],[Month]],{"Jan","Feb","Mar","Apr","May","June","Jul","Aug","Sep","Oct","Nov","Dec"},0)</f>
        <v>5</v>
      </c>
    </row>
    <row r="4404" spans="1:20" x14ac:dyDescent="0.3">
      <c r="A4404">
        <v>0</v>
      </c>
      <c r="B4404">
        <v>0</v>
      </c>
      <c r="C4404">
        <v>0</v>
      </c>
      <c r="D4404">
        <v>0</v>
      </c>
      <c r="E4404">
        <v>32</v>
      </c>
      <c r="F4404">
        <v>1723.75</v>
      </c>
      <c r="G4404" s="1">
        <v>6.6666670000000003E-3</v>
      </c>
      <c r="H4404" s="1">
        <v>2.6666667000000002E-2</v>
      </c>
      <c r="I4404">
        <v>0</v>
      </c>
      <c r="J4404">
        <v>0</v>
      </c>
      <c r="K4404" t="s">
        <v>22</v>
      </c>
      <c r="L4404">
        <v>2</v>
      </c>
      <c r="M4404">
        <v>2</v>
      </c>
      <c r="N4404">
        <v>6</v>
      </c>
      <c r="O4404">
        <v>3</v>
      </c>
      <c r="P4404" t="s">
        <v>19</v>
      </c>
      <c r="Q4404" t="b">
        <v>0</v>
      </c>
      <c r="R4404" t="b">
        <v>0</v>
      </c>
      <c r="S4404">
        <f>IF(OnlineShopData[[#This Row],[Revenue]]=TRUE,1,0)</f>
        <v>0</v>
      </c>
      <c r="T4404">
        <f>MATCH(OnlineShopData[[#This Row],[Month]],{"Jan","Feb","Mar","Apr","May","June","Jul","Aug","Sep","Oct","Nov","Dec"},0)</f>
        <v>5</v>
      </c>
    </row>
    <row r="4405" spans="1:20" x14ac:dyDescent="0.3">
      <c r="A4405">
        <v>9</v>
      </c>
      <c r="B4405">
        <v>406.41666670000001</v>
      </c>
      <c r="C4405">
        <v>0</v>
      </c>
      <c r="D4405">
        <v>0</v>
      </c>
      <c r="E4405">
        <v>21</v>
      </c>
      <c r="F4405">
        <v>352.41666670000001</v>
      </c>
      <c r="G4405" s="1">
        <v>2.6923077E-2</v>
      </c>
      <c r="H4405" s="1">
        <v>5.1538462E-2</v>
      </c>
      <c r="I4405">
        <v>0</v>
      </c>
      <c r="J4405">
        <v>0</v>
      </c>
      <c r="K4405" t="s">
        <v>22</v>
      </c>
      <c r="L4405">
        <v>3</v>
      </c>
      <c r="M4405">
        <v>2</v>
      </c>
      <c r="N4405">
        <v>3</v>
      </c>
      <c r="O4405">
        <v>1</v>
      </c>
      <c r="P4405" t="s">
        <v>19</v>
      </c>
      <c r="Q4405" t="b">
        <v>1</v>
      </c>
      <c r="R4405" t="b">
        <v>0</v>
      </c>
      <c r="S4405">
        <f>IF(OnlineShopData[[#This Row],[Revenue]]=TRUE,1,0)</f>
        <v>0</v>
      </c>
      <c r="T4405">
        <f>MATCH(OnlineShopData[[#This Row],[Month]],{"Jan","Feb","Mar","Apr","May","June","Jul","Aug","Sep","Oct","Nov","Dec"},0)</f>
        <v>5</v>
      </c>
    </row>
    <row r="4406" spans="1:20" x14ac:dyDescent="0.3">
      <c r="A4406">
        <v>1</v>
      </c>
      <c r="B4406">
        <v>6.4</v>
      </c>
      <c r="C4406">
        <v>0</v>
      </c>
      <c r="D4406">
        <v>0</v>
      </c>
      <c r="E4406">
        <v>13</v>
      </c>
      <c r="F4406">
        <v>135</v>
      </c>
      <c r="G4406" s="1">
        <v>0</v>
      </c>
      <c r="H4406" s="1">
        <v>5.5555559999999997E-3</v>
      </c>
      <c r="I4406">
        <v>0</v>
      </c>
      <c r="J4406">
        <v>0</v>
      </c>
      <c r="K4406" t="s">
        <v>22</v>
      </c>
      <c r="L4406">
        <v>3</v>
      </c>
      <c r="M4406">
        <v>2</v>
      </c>
      <c r="N4406">
        <v>3</v>
      </c>
      <c r="O4406">
        <v>4</v>
      </c>
      <c r="P4406" t="s">
        <v>19</v>
      </c>
      <c r="Q4406" t="b">
        <v>1</v>
      </c>
      <c r="R4406" t="b">
        <v>0</v>
      </c>
      <c r="S4406">
        <f>IF(OnlineShopData[[#This Row],[Revenue]]=TRUE,1,0)</f>
        <v>0</v>
      </c>
      <c r="T4406">
        <f>MATCH(OnlineShopData[[#This Row],[Month]],{"Jan","Feb","Mar","Apr","May","June","Jul","Aug","Sep","Oct","Nov","Dec"},0)</f>
        <v>5</v>
      </c>
    </row>
    <row r="4407" spans="1:20" x14ac:dyDescent="0.3">
      <c r="A4407">
        <v>0</v>
      </c>
      <c r="B4407">
        <v>0</v>
      </c>
      <c r="C4407">
        <v>0</v>
      </c>
      <c r="D4407">
        <v>0</v>
      </c>
      <c r="E4407">
        <v>10</v>
      </c>
      <c r="F4407">
        <v>257</v>
      </c>
      <c r="G4407" s="1">
        <v>0</v>
      </c>
      <c r="H4407" s="1">
        <v>0.01</v>
      </c>
      <c r="I4407">
        <v>0</v>
      </c>
      <c r="J4407">
        <v>0</v>
      </c>
      <c r="K4407" t="s">
        <v>22</v>
      </c>
      <c r="L4407">
        <v>2</v>
      </c>
      <c r="M4407">
        <v>5</v>
      </c>
      <c r="N4407">
        <v>2</v>
      </c>
      <c r="O4407">
        <v>2</v>
      </c>
      <c r="P4407" t="s">
        <v>19</v>
      </c>
      <c r="Q4407" t="b">
        <v>0</v>
      </c>
      <c r="R4407" t="b">
        <v>0</v>
      </c>
      <c r="S4407">
        <f>IF(OnlineShopData[[#This Row],[Revenue]]=TRUE,1,0)</f>
        <v>0</v>
      </c>
      <c r="T4407">
        <f>MATCH(OnlineShopData[[#This Row],[Month]],{"Jan","Feb","Mar","Apr","May","June","Jul","Aug","Sep","Oct","Nov","Dec"},0)</f>
        <v>5</v>
      </c>
    </row>
    <row r="4408" spans="1:20" x14ac:dyDescent="0.3">
      <c r="A4408">
        <v>0</v>
      </c>
      <c r="B4408">
        <v>0</v>
      </c>
      <c r="C4408">
        <v>0</v>
      </c>
      <c r="D4408">
        <v>0</v>
      </c>
      <c r="E4408">
        <v>50</v>
      </c>
      <c r="F4408">
        <v>1149.4333329999999</v>
      </c>
      <c r="G4408" s="1">
        <v>1.2E-2</v>
      </c>
      <c r="H4408" s="1">
        <v>2.6383332999999998E-2</v>
      </c>
      <c r="I4408">
        <v>4.5476000000000001</v>
      </c>
      <c r="J4408">
        <v>0</v>
      </c>
      <c r="K4408" t="s">
        <v>22</v>
      </c>
      <c r="L4408">
        <v>4</v>
      </c>
      <c r="M4408">
        <v>1</v>
      </c>
      <c r="N4408">
        <v>1</v>
      </c>
      <c r="O4408">
        <v>4</v>
      </c>
      <c r="P4408" t="s">
        <v>19</v>
      </c>
      <c r="Q4408" t="b">
        <v>0</v>
      </c>
      <c r="R4408" t="b">
        <v>1</v>
      </c>
      <c r="S4408">
        <f>IF(OnlineShopData[[#This Row],[Revenue]]=TRUE,1,0)</f>
        <v>1</v>
      </c>
      <c r="T4408">
        <f>MATCH(OnlineShopData[[#This Row],[Month]],{"Jan","Feb","Mar","Apr","May","June","Jul","Aug","Sep","Oct","Nov","Dec"},0)</f>
        <v>5</v>
      </c>
    </row>
    <row r="4409" spans="1:20" x14ac:dyDescent="0.3">
      <c r="A4409">
        <v>1</v>
      </c>
      <c r="B4409">
        <v>18</v>
      </c>
      <c r="C4409">
        <v>0</v>
      </c>
      <c r="D4409">
        <v>0</v>
      </c>
      <c r="E4409">
        <v>15</v>
      </c>
      <c r="F4409">
        <v>272.33333329999999</v>
      </c>
      <c r="G4409" s="1">
        <v>0</v>
      </c>
      <c r="H4409" s="1">
        <v>3.6666667E-2</v>
      </c>
      <c r="I4409">
        <v>0</v>
      </c>
      <c r="J4409">
        <v>0.6</v>
      </c>
      <c r="K4409" t="s">
        <v>22</v>
      </c>
      <c r="L4409">
        <v>2</v>
      </c>
      <c r="M4409">
        <v>2</v>
      </c>
      <c r="N4409">
        <v>3</v>
      </c>
      <c r="O4409">
        <v>3</v>
      </c>
      <c r="P4409" t="s">
        <v>19</v>
      </c>
      <c r="Q4409" t="b">
        <v>0</v>
      </c>
      <c r="R4409" t="b">
        <v>0</v>
      </c>
      <c r="S4409">
        <f>IF(OnlineShopData[[#This Row],[Revenue]]=TRUE,1,0)</f>
        <v>0</v>
      </c>
      <c r="T4409">
        <f>MATCH(OnlineShopData[[#This Row],[Month]],{"Jan","Feb","Mar","Apr","May","June","Jul","Aug","Sep","Oct","Nov","Dec"},0)</f>
        <v>5</v>
      </c>
    </row>
    <row r="4410" spans="1:20" x14ac:dyDescent="0.3">
      <c r="A4410">
        <v>0</v>
      </c>
      <c r="B4410">
        <v>0</v>
      </c>
      <c r="C4410">
        <v>0</v>
      </c>
      <c r="D4410">
        <v>0</v>
      </c>
      <c r="E4410">
        <v>6</v>
      </c>
      <c r="F4410">
        <v>364.5</v>
      </c>
      <c r="G4410" s="1">
        <v>7.7777778000000006E-2</v>
      </c>
      <c r="H4410" s="1">
        <v>7.2222222000000003E-2</v>
      </c>
      <c r="I4410">
        <v>0</v>
      </c>
      <c r="J4410">
        <v>0.6</v>
      </c>
      <c r="K4410" t="s">
        <v>22</v>
      </c>
      <c r="L4410">
        <v>3</v>
      </c>
      <c r="M4410">
        <v>2</v>
      </c>
      <c r="N4410">
        <v>4</v>
      </c>
      <c r="O4410">
        <v>3</v>
      </c>
      <c r="P4410" t="s">
        <v>19</v>
      </c>
      <c r="Q4410" t="b">
        <v>0</v>
      </c>
      <c r="R4410" t="b">
        <v>0</v>
      </c>
      <c r="S4410">
        <f>IF(OnlineShopData[[#This Row],[Revenue]]=TRUE,1,0)</f>
        <v>0</v>
      </c>
      <c r="T4410">
        <f>MATCH(OnlineShopData[[#This Row],[Month]],{"Jan","Feb","Mar","Apr","May","June","Jul","Aug","Sep","Oct","Nov","Dec"},0)</f>
        <v>5</v>
      </c>
    </row>
    <row r="4411" spans="1:20" x14ac:dyDescent="0.3">
      <c r="A4411">
        <v>0</v>
      </c>
      <c r="B4411">
        <v>0</v>
      </c>
      <c r="C4411">
        <v>0</v>
      </c>
      <c r="D4411">
        <v>0</v>
      </c>
      <c r="E4411">
        <v>4</v>
      </c>
      <c r="F4411">
        <v>124</v>
      </c>
      <c r="G4411" s="1">
        <v>0</v>
      </c>
      <c r="H4411" s="1">
        <v>2.5000000000000001E-2</v>
      </c>
      <c r="I4411">
        <v>0</v>
      </c>
      <c r="J4411">
        <v>0</v>
      </c>
      <c r="K4411" t="s">
        <v>22</v>
      </c>
      <c r="L4411">
        <v>3</v>
      </c>
      <c r="M4411">
        <v>2</v>
      </c>
      <c r="N4411">
        <v>1</v>
      </c>
      <c r="O4411">
        <v>4</v>
      </c>
      <c r="P4411" t="s">
        <v>19</v>
      </c>
      <c r="Q4411" t="b">
        <v>1</v>
      </c>
      <c r="R4411" t="b">
        <v>0</v>
      </c>
      <c r="S4411">
        <f>IF(OnlineShopData[[#This Row],[Revenue]]=TRUE,1,0)</f>
        <v>0</v>
      </c>
      <c r="T4411">
        <f>MATCH(OnlineShopData[[#This Row],[Month]],{"Jan","Feb","Mar","Apr","May","June","Jul","Aug","Sep","Oct","Nov","Dec"},0)</f>
        <v>5</v>
      </c>
    </row>
    <row r="4412" spans="1:20" x14ac:dyDescent="0.3">
      <c r="A4412">
        <v>1</v>
      </c>
      <c r="B4412">
        <v>63</v>
      </c>
      <c r="C4412">
        <v>0</v>
      </c>
      <c r="D4412">
        <v>0</v>
      </c>
      <c r="E4412">
        <v>24</v>
      </c>
      <c r="F4412">
        <v>777</v>
      </c>
      <c r="G4412" s="1">
        <v>2.5000000000000001E-2</v>
      </c>
      <c r="H4412" s="1">
        <v>4.5833332999999997E-2</v>
      </c>
      <c r="I4412">
        <v>5.2447499999999998</v>
      </c>
      <c r="J4412">
        <v>0.4</v>
      </c>
      <c r="K4412" t="s">
        <v>22</v>
      </c>
      <c r="L4412">
        <v>2</v>
      </c>
      <c r="M4412">
        <v>2</v>
      </c>
      <c r="N4412">
        <v>1</v>
      </c>
      <c r="O4412">
        <v>13</v>
      </c>
      <c r="P4412" t="s">
        <v>19</v>
      </c>
      <c r="Q4412" t="b">
        <v>0</v>
      </c>
      <c r="R4412" t="b">
        <v>0</v>
      </c>
      <c r="S4412">
        <f>IF(OnlineShopData[[#This Row],[Revenue]]=TRUE,1,0)</f>
        <v>0</v>
      </c>
      <c r="T4412">
        <f>MATCH(OnlineShopData[[#This Row],[Month]],{"Jan","Feb","Mar","Apr","May","June","Jul","Aug","Sep","Oct","Nov","Dec"},0)</f>
        <v>5</v>
      </c>
    </row>
    <row r="4413" spans="1:20" x14ac:dyDescent="0.3">
      <c r="A4413">
        <v>0</v>
      </c>
      <c r="B4413">
        <v>0</v>
      </c>
      <c r="C4413">
        <v>0</v>
      </c>
      <c r="D4413">
        <v>0</v>
      </c>
      <c r="E4413">
        <v>8</v>
      </c>
      <c r="F4413">
        <v>726</v>
      </c>
      <c r="G4413" s="1">
        <v>7.4999999999999997E-2</v>
      </c>
      <c r="H4413" s="1">
        <v>0.108333333</v>
      </c>
      <c r="I4413">
        <v>0</v>
      </c>
      <c r="J4413">
        <v>0.6</v>
      </c>
      <c r="K4413" t="s">
        <v>22</v>
      </c>
      <c r="L4413">
        <v>2</v>
      </c>
      <c r="M4413">
        <v>2</v>
      </c>
      <c r="N4413">
        <v>1</v>
      </c>
      <c r="O4413">
        <v>19</v>
      </c>
      <c r="P4413" t="s">
        <v>19</v>
      </c>
      <c r="Q4413" t="b">
        <v>0</v>
      </c>
      <c r="R4413" t="b">
        <v>0</v>
      </c>
      <c r="S4413">
        <f>IF(OnlineShopData[[#This Row],[Revenue]]=TRUE,1,0)</f>
        <v>0</v>
      </c>
      <c r="T4413">
        <f>MATCH(OnlineShopData[[#This Row],[Month]],{"Jan","Feb","Mar","Apr","May","June","Jul","Aug","Sep","Oct","Nov","Dec"},0)</f>
        <v>5</v>
      </c>
    </row>
    <row r="4414" spans="1:20" x14ac:dyDescent="0.3">
      <c r="A4414">
        <v>0</v>
      </c>
      <c r="B4414">
        <v>0</v>
      </c>
      <c r="C4414">
        <v>0</v>
      </c>
      <c r="D4414">
        <v>0</v>
      </c>
      <c r="E4414">
        <v>13</v>
      </c>
      <c r="F4414">
        <v>700.66666669999995</v>
      </c>
      <c r="G4414" s="1">
        <v>0</v>
      </c>
      <c r="H4414" s="1">
        <v>1.5384615000000001E-2</v>
      </c>
      <c r="I4414">
        <v>0</v>
      </c>
      <c r="J4414">
        <v>0</v>
      </c>
      <c r="K4414" t="s">
        <v>22</v>
      </c>
      <c r="L4414">
        <v>3</v>
      </c>
      <c r="M4414">
        <v>2</v>
      </c>
      <c r="N4414">
        <v>1</v>
      </c>
      <c r="O4414">
        <v>4</v>
      </c>
      <c r="P4414" t="s">
        <v>19</v>
      </c>
      <c r="Q4414" t="b">
        <v>0</v>
      </c>
      <c r="R4414" t="b">
        <v>0</v>
      </c>
      <c r="S4414">
        <f>IF(OnlineShopData[[#This Row],[Revenue]]=TRUE,1,0)</f>
        <v>0</v>
      </c>
      <c r="T4414">
        <f>MATCH(OnlineShopData[[#This Row],[Month]],{"Jan","Feb","Mar","Apr","May","June","Jul","Aug","Sep","Oct","Nov","Dec"},0)</f>
        <v>5</v>
      </c>
    </row>
    <row r="4415" spans="1:20" x14ac:dyDescent="0.3">
      <c r="A4415">
        <v>1</v>
      </c>
      <c r="B4415">
        <v>0</v>
      </c>
      <c r="C4415">
        <v>0</v>
      </c>
      <c r="D4415">
        <v>0</v>
      </c>
      <c r="E4415">
        <v>31</v>
      </c>
      <c r="F4415">
        <v>1282</v>
      </c>
      <c r="G4415" s="1">
        <v>3.125E-2</v>
      </c>
      <c r="H4415" s="1">
        <v>0.05</v>
      </c>
      <c r="I4415">
        <v>0</v>
      </c>
      <c r="J4415">
        <v>0.8</v>
      </c>
      <c r="K4415" t="s">
        <v>22</v>
      </c>
      <c r="L4415">
        <v>2</v>
      </c>
      <c r="M4415">
        <v>2</v>
      </c>
      <c r="N4415">
        <v>6</v>
      </c>
      <c r="O4415">
        <v>3</v>
      </c>
      <c r="P4415" t="s">
        <v>19</v>
      </c>
      <c r="Q4415" t="b">
        <v>0</v>
      </c>
      <c r="R4415" t="b">
        <v>0</v>
      </c>
      <c r="S4415">
        <f>IF(OnlineShopData[[#This Row],[Revenue]]=TRUE,1,0)</f>
        <v>0</v>
      </c>
      <c r="T4415">
        <f>MATCH(OnlineShopData[[#This Row],[Month]],{"Jan","Feb","Mar","Apr","May","June","Jul","Aug","Sep","Oct","Nov","Dec"},0)</f>
        <v>5</v>
      </c>
    </row>
    <row r="4416" spans="1:20" x14ac:dyDescent="0.3">
      <c r="A4416">
        <v>0</v>
      </c>
      <c r="B4416">
        <v>0</v>
      </c>
      <c r="C4416">
        <v>0</v>
      </c>
      <c r="D4416">
        <v>0</v>
      </c>
      <c r="E4416">
        <v>55</v>
      </c>
      <c r="F4416">
        <v>1165.6232540000001</v>
      </c>
      <c r="G4416" s="1">
        <v>1.3207547E-2</v>
      </c>
      <c r="H4416" s="1">
        <v>1.8742137999999998E-2</v>
      </c>
      <c r="I4416">
        <v>0</v>
      </c>
      <c r="J4416">
        <v>0</v>
      </c>
      <c r="K4416" t="s">
        <v>22</v>
      </c>
      <c r="L4416">
        <v>3</v>
      </c>
      <c r="M4416">
        <v>2</v>
      </c>
      <c r="N4416">
        <v>1</v>
      </c>
      <c r="O4416">
        <v>19</v>
      </c>
      <c r="P4416" t="s">
        <v>19</v>
      </c>
      <c r="Q4416" t="b">
        <v>0</v>
      </c>
      <c r="R4416" t="b">
        <v>0</v>
      </c>
      <c r="S4416">
        <f>IF(OnlineShopData[[#This Row],[Revenue]]=TRUE,1,0)</f>
        <v>0</v>
      </c>
      <c r="T4416">
        <f>MATCH(OnlineShopData[[#This Row],[Month]],{"Jan","Feb","Mar","Apr","May","June","Jul","Aug","Sep","Oct","Nov","Dec"},0)</f>
        <v>5</v>
      </c>
    </row>
    <row r="4417" spans="1:20" x14ac:dyDescent="0.3">
      <c r="A4417">
        <v>2</v>
      </c>
      <c r="B4417">
        <v>179</v>
      </c>
      <c r="C4417">
        <v>1</v>
      </c>
      <c r="D4417">
        <v>0</v>
      </c>
      <c r="E4417">
        <v>2</v>
      </c>
      <c r="F4417">
        <v>163</v>
      </c>
      <c r="G4417" s="1">
        <v>0</v>
      </c>
      <c r="H4417" s="1">
        <v>0.04</v>
      </c>
      <c r="I4417">
        <v>0</v>
      </c>
      <c r="J4417">
        <v>0</v>
      </c>
      <c r="K4417" t="s">
        <v>22</v>
      </c>
      <c r="L4417">
        <v>1</v>
      </c>
      <c r="M4417">
        <v>1</v>
      </c>
      <c r="N4417">
        <v>3</v>
      </c>
      <c r="O4417">
        <v>2</v>
      </c>
      <c r="P4417" t="s">
        <v>20</v>
      </c>
      <c r="Q4417" t="b">
        <v>0</v>
      </c>
      <c r="R4417" t="b">
        <v>0</v>
      </c>
      <c r="S4417">
        <f>IF(OnlineShopData[[#This Row],[Revenue]]=TRUE,1,0)</f>
        <v>0</v>
      </c>
      <c r="T4417">
        <f>MATCH(OnlineShopData[[#This Row],[Month]],{"Jan","Feb","Mar","Apr","May","June","Jul","Aug","Sep","Oct","Nov","Dec"},0)</f>
        <v>5</v>
      </c>
    </row>
    <row r="4418" spans="1:20" x14ac:dyDescent="0.3">
      <c r="A4418">
        <v>7</v>
      </c>
      <c r="B4418">
        <v>271.33333329999999</v>
      </c>
      <c r="C4418">
        <v>0</v>
      </c>
      <c r="D4418">
        <v>0</v>
      </c>
      <c r="E4418">
        <v>54</v>
      </c>
      <c r="F4418">
        <v>3510.416667</v>
      </c>
      <c r="G4418" s="1">
        <v>3.5714290000000001E-3</v>
      </c>
      <c r="H4418" s="1">
        <v>1.0714286E-2</v>
      </c>
      <c r="I4418">
        <v>9.8651250000000008</v>
      </c>
      <c r="J4418">
        <v>0</v>
      </c>
      <c r="K4418" t="s">
        <v>22</v>
      </c>
      <c r="L4418">
        <v>2</v>
      </c>
      <c r="M4418">
        <v>2</v>
      </c>
      <c r="N4418">
        <v>4</v>
      </c>
      <c r="O4418">
        <v>6</v>
      </c>
      <c r="P4418" t="s">
        <v>19</v>
      </c>
      <c r="Q4418" t="b">
        <v>0</v>
      </c>
      <c r="R4418" t="b">
        <v>1</v>
      </c>
      <c r="S4418">
        <f>IF(OnlineShopData[[#This Row],[Revenue]]=TRUE,1,0)</f>
        <v>1</v>
      </c>
      <c r="T4418">
        <f>MATCH(OnlineShopData[[#This Row],[Month]],{"Jan","Feb","Mar","Apr","May","June","Jul","Aug","Sep","Oct","Nov","Dec"},0)</f>
        <v>5</v>
      </c>
    </row>
    <row r="4419" spans="1:20" x14ac:dyDescent="0.3">
      <c r="A4419">
        <v>0</v>
      </c>
      <c r="B4419">
        <v>0</v>
      </c>
      <c r="C4419">
        <v>0</v>
      </c>
      <c r="D4419">
        <v>0</v>
      </c>
      <c r="E4419">
        <v>5</v>
      </c>
      <c r="F4419">
        <v>58</v>
      </c>
      <c r="G4419" s="1">
        <v>0</v>
      </c>
      <c r="H4419" s="1">
        <v>0.04</v>
      </c>
      <c r="I4419">
        <v>0</v>
      </c>
      <c r="J4419">
        <v>0</v>
      </c>
      <c r="K4419" t="s">
        <v>22</v>
      </c>
      <c r="L4419">
        <v>2</v>
      </c>
      <c r="M4419">
        <v>2</v>
      </c>
      <c r="N4419">
        <v>4</v>
      </c>
      <c r="O4419">
        <v>3</v>
      </c>
      <c r="P4419" t="s">
        <v>19</v>
      </c>
      <c r="Q4419" t="b">
        <v>0</v>
      </c>
      <c r="R4419" t="b">
        <v>0</v>
      </c>
      <c r="S4419">
        <f>IF(OnlineShopData[[#This Row],[Revenue]]=TRUE,1,0)</f>
        <v>0</v>
      </c>
      <c r="T4419">
        <f>MATCH(OnlineShopData[[#This Row],[Month]],{"Jan","Feb","Mar","Apr","May","June","Jul","Aug","Sep","Oct","Nov","Dec"},0)</f>
        <v>5</v>
      </c>
    </row>
    <row r="4420" spans="1:20" x14ac:dyDescent="0.3">
      <c r="A4420">
        <v>0</v>
      </c>
      <c r="B4420">
        <v>0</v>
      </c>
      <c r="C4420">
        <v>0</v>
      </c>
      <c r="D4420">
        <v>0</v>
      </c>
      <c r="E4420">
        <v>9</v>
      </c>
      <c r="F4420">
        <v>442</v>
      </c>
      <c r="G4420" s="1">
        <v>0</v>
      </c>
      <c r="H4420" s="1">
        <v>4.4444444E-2</v>
      </c>
      <c r="I4420">
        <v>0</v>
      </c>
      <c r="J4420">
        <v>0.2</v>
      </c>
      <c r="K4420" t="s">
        <v>22</v>
      </c>
      <c r="L4420">
        <v>2</v>
      </c>
      <c r="M4420">
        <v>2</v>
      </c>
      <c r="N4420">
        <v>7</v>
      </c>
      <c r="O4420">
        <v>2</v>
      </c>
      <c r="P4420" t="s">
        <v>19</v>
      </c>
      <c r="Q4420" t="b">
        <v>0</v>
      </c>
      <c r="R4420" t="b">
        <v>0</v>
      </c>
      <c r="S4420">
        <f>IF(OnlineShopData[[#This Row],[Revenue]]=TRUE,1,0)</f>
        <v>0</v>
      </c>
      <c r="T4420">
        <f>MATCH(OnlineShopData[[#This Row],[Month]],{"Jan","Feb","Mar","Apr","May","June","Jul","Aug","Sep","Oct","Nov","Dec"},0)</f>
        <v>5</v>
      </c>
    </row>
    <row r="4421" spans="1:20" x14ac:dyDescent="0.3">
      <c r="A4421">
        <v>7</v>
      </c>
      <c r="B4421">
        <v>280</v>
      </c>
      <c r="C4421">
        <v>0</v>
      </c>
      <c r="D4421">
        <v>0</v>
      </c>
      <c r="E4421">
        <v>21</v>
      </c>
      <c r="F4421">
        <v>612.75</v>
      </c>
      <c r="G4421" s="1">
        <v>0</v>
      </c>
      <c r="H4421" s="1">
        <v>8.6956519999999999E-3</v>
      </c>
      <c r="I4421">
        <v>43.810434780000001</v>
      </c>
      <c r="J4421">
        <v>0</v>
      </c>
      <c r="K4421" t="s">
        <v>22</v>
      </c>
      <c r="L4421">
        <v>2</v>
      </c>
      <c r="M4421">
        <v>2</v>
      </c>
      <c r="N4421">
        <v>2</v>
      </c>
      <c r="O4421">
        <v>1</v>
      </c>
      <c r="P4421" t="s">
        <v>19</v>
      </c>
      <c r="Q4421" t="b">
        <v>0</v>
      </c>
      <c r="R4421" t="b">
        <v>1</v>
      </c>
      <c r="S4421">
        <f>IF(OnlineShopData[[#This Row],[Revenue]]=TRUE,1,0)</f>
        <v>1</v>
      </c>
      <c r="T4421">
        <f>MATCH(OnlineShopData[[#This Row],[Month]],{"Jan","Feb","Mar","Apr","May","June","Jul","Aug","Sep","Oct","Nov","Dec"},0)</f>
        <v>5</v>
      </c>
    </row>
    <row r="4422" spans="1:20" x14ac:dyDescent="0.3">
      <c r="A4422">
        <v>3</v>
      </c>
      <c r="B4422">
        <v>168</v>
      </c>
      <c r="C4422">
        <v>1</v>
      </c>
      <c r="D4422">
        <v>27</v>
      </c>
      <c r="E4422">
        <v>57</v>
      </c>
      <c r="F4422">
        <v>1580.6</v>
      </c>
      <c r="G4422" s="1">
        <v>1.147541E-2</v>
      </c>
      <c r="H4422" s="1">
        <v>2.8330849000000002E-2</v>
      </c>
      <c r="I4422">
        <v>0</v>
      </c>
      <c r="J4422">
        <v>0</v>
      </c>
      <c r="K4422" t="s">
        <v>22</v>
      </c>
      <c r="L4422">
        <v>2</v>
      </c>
      <c r="M4422">
        <v>2</v>
      </c>
      <c r="N4422">
        <v>9</v>
      </c>
      <c r="O4422">
        <v>4</v>
      </c>
      <c r="P4422" t="s">
        <v>19</v>
      </c>
      <c r="Q4422" t="b">
        <v>0</v>
      </c>
      <c r="R4422" t="b">
        <v>0</v>
      </c>
      <c r="S4422">
        <f>IF(OnlineShopData[[#This Row],[Revenue]]=TRUE,1,0)</f>
        <v>0</v>
      </c>
      <c r="T4422">
        <f>MATCH(OnlineShopData[[#This Row],[Month]],{"Jan","Feb","Mar","Apr","May","June","Jul","Aug","Sep","Oct","Nov","Dec"},0)</f>
        <v>5</v>
      </c>
    </row>
    <row r="4423" spans="1:20" x14ac:dyDescent="0.3">
      <c r="A4423">
        <v>3</v>
      </c>
      <c r="B4423">
        <v>48</v>
      </c>
      <c r="C4423">
        <v>0</v>
      </c>
      <c r="D4423">
        <v>0</v>
      </c>
      <c r="E4423">
        <v>10</v>
      </c>
      <c r="F4423">
        <v>129.5</v>
      </c>
      <c r="G4423" s="1">
        <v>0</v>
      </c>
      <c r="H4423" s="1">
        <v>1.8181817999999999E-2</v>
      </c>
      <c r="I4423">
        <v>0</v>
      </c>
      <c r="J4423">
        <v>0</v>
      </c>
      <c r="K4423" t="s">
        <v>22</v>
      </c>
      <c r="L4423">
        <v>2</v>
      </c>
      <c r="M4423">
        <v>5</v>
      </c>
      <c r="N4423">
        <v>9</v>
      </c>
      <c r="O4423">
        <v>4</v>
      </c>
      <c r="P4423" t="s">
        <v>19</v>
      </c>
      <c r="Q4423" t="b">
        <v>0</v>
      </c>
      <c r="R4423" t="b">
        <v>0</v>
      </c>
      <c r="S4423">
        <f>IF(OnlineShopData[[#This Row],[Revenue]]=TRUE,1,0)</f>
        <v>0</v>
      </c>
      <c r="T4423">
        <f>MATCH(OnlineShopData[[#This Row],[Month]],{"Jan","Feb","Mar","Apr","May","June","Jul","Aug","Sep","Oct","Nov","Dec"},0)</f>
        <v>5</v>
      </c>
    </row>
    <row r="4424" spans="1:20" x14ac:dyDescent="0.3">
      <c r="A4424">
        <v>0</v>
      </c>
      <c r="B4424">
        <v>0</v>
      </c>
      <c r="C4424">
        <v>0</v>
      </c>
      <c r="D4424">
        <v>0</v>
      </c>
      <c r="E4424">
        <v>10</v>
      </c>
      <c r="F4424">
        <v>140</v>
      </c>
      <c r="G4424" s="1">
        <v>0.04</v>
      </c>
      <c r="H4424" s="1">
        <v>7.0000000000000007E-2</v>
      </c>
      <c r="I4424">
        <v>0</v>
      </c>
      <c r="J4424">
        <v>0.8</v>
      </c>
      <c r="K4424" t="s">
        <v>22</v>
      </c>
      <c r="L4424">
        <v>1</v>
      </c>
      <c r="M4424">
        <v>8</v>
      </c>
      <c r="N4424">
        <v>3</v>
      </c>
      <c r="O4424">
        <v>1</v>
      </c>
      <c r="P4424" t="s">
        <v>19</v>
      </c>
      <c r="Q4424" t="b">
        <v>0</v>
      </c>
      <c r="R4424" t="b">
        <v>0</v>
      </c>
      <c r="S4424">
        <f>IF(OnlineShopData[[#This Row],[Revenue]]=TRUE,1,0)</f>
        <v>0</v>
      </c>
      <c r="T4424">
        <f>MATCH(OnlineShopData[[#This Row],[Month]],{"Jan","Feb","Mar","Apr","May","June","Jul","Aug","Sep","Oct","Nov","Dec"},0)</f>
        <v>5</v>
      </c>
    </row>
    <row r="4425" spans="1:20" x14ac:dyDescent="0.3">
      <c r="A4425">
        <v>8</v>
      </c>
      <c r="B4425">
        <v>674</v>
      </c>
      <c r="C4425">
        <v>0</v>
      </c>
      <c r="D4425">
        <v>0</v>
      </c>
      <c r="E4425">
        <v>18</v>
      </c>
      <c r="F4425">
        <v>1090.5333330000001</v>
      </c>
      <c r="G4425" s="1">
        <v>8.6956519999999999E-3</v>
      </c>
      <c r="H4425" s="1">
        <v>2.6086957000000001E-2</v>
      </c>
      <c r="I4425">
        <v>69.278608700000007</v>
      </c>
      <c r="J4425">
        <v>0</v>
      </c>
      <c r="K4425" t="s">
        <v>22</v>
      </c>
      <c r="L4425">
        <v>2</v>
      </c>
      <c r="M4425">
        <v>2</v>
      </c>
      <c r="N4425">
        <v>1</v>
      </c>
      <c r="O4425">
        <v>4</v>
      </c>
      <c r="P4425" t="s">
        <v>19</v>
      </c>
      <c r="Q4425" t="b">
        <v>0</v>
      </c>
      <c r="R4425" t="b">
        <v>1</v>
      </c>
      <c r="S4425">
        <f>IF(OnlineShopData[[#This Row],[Revenue]]=TRUE,1,0)</f>
        <v>1</v>
      </c>
      <c r="T4425">
        <f>MATCH(OnlineShopData[[#This Row],[Month]],{"Jan","Feb","Mar","Apr","May","June","Jul","Aug","Sep","Oct","Nov","Dec"},0)</f>
        <v>5</v>
      </c>
    </row>
    <row r="4426" spans="1:20" x14ac:dyDescent="0.3">
      <c r="A4426">
        <v>0</v>
      </c>
      <c r="B4426">
        <v>0</v>
      </c>
      <c r="C4426">
        <v>0</v>
      </c>
      <c r="D4426">
        <v>0</v>
      </c>
      <c r="E4426">
        <v>1</v>
      </c>
      <c r="F4426">
        <v>14</v>
      </c>
      <c r="G4426" s="1">
        <v>0</v>
      </c>
      <c r="H4426" s="1">
        <v>0.1</v>
      </c>
      <c r="I4426">
        <v>0</v>
      </c>
      <c r="J4426">
        <v>0.8</v>
      </c>
      <c r="K4426" t="s">
        <v>22</v>
      </c>
      <c r="L4426">
        <v>2</v>
      </c>
      <c r="M4426">
        <v>2</v>
      </c>
      <c r="N4426">
        <v>3</v>
      </c>
      <c r="O4426">
        <v>3</v>
      </c>
      <c r="P4426" t="s">
        <v>19</v>
      </c>
      <c r="Q4426" t="b">
        <v>0</v>
      </c>
      <c r="R4426" t="b">
        <v>0</v>
      </c>
      <c r="S4426">
        <f>IF(OnlineShopData[[#This Row],[Revenue]]=TRUE,1,0)</f>
        <v>0</v>
      </c>
      <c r="T4426">
        <f>MATCH(OnlineShopData[[#This Row],[Month]],{"Jan","Feb","Mar","Apr","May","June","Jul","Aug","Sep","Oct","Nov","Dec"},0)</f>
        <v>5</v>
      </c>
    </row>
    <row r="4427" spans="1:20" x14ac:dyDescent="0.3">
      <c r="A4427">
        <v>7</v>
      </c>
      <c r="B4427">
        <v>40.5</v>
      </c>
      <c r="C4427">
        <v>0</v>
      </c>
      <c r="D4427">
        <v>0</v>
      </c>
      <c r="E4427">
        <v>39</v>
      </c>
      <c r="F4427">
        <v>743.01190480000002</v>
      </c>
      <c r="G4427" s="1">
        <v>0</v>
      </c>
      <c r="H4427" s="1">
        <v>0.01</v>
      </c>
      <c r="I4427">
        <v>0</v>
      </c>
      <c r="J4427">
        <v>0</v>
      </c>
      <c r="K4427" t="s">
        <v>22</v>
      </c>
      <c r="L4427">
        <v>2</v>
      </c>
      <c r="M4427">
        <v>2</v>
      </c>
      <c r="N4427">
        <v>1</v>
      </c>
      <c r="O4427">
        <v>3</v>
      </c>
      <c r="P4427" t="s">
        <v>19</v>
      </c>
      <c r="Q4427" t="b">
        <v>1</v>
      </c>
      <c r="R4427" t="b">
        <v>0</v>
      </c>
      <c r="S4427">
        <f>IF(OnlineShopData[[#This Row],[Revenue]]=TRUE,1,0)</f>
        <v>0</v>
      </c>
      <c r="T4427">
        <f>MATCH(OnlineShopData[[#This Row],[Month]],{"Jan","Feb","Mar","Apr","May","June","Jul","Aug","Sep","Oct","Nov","Dec"},0)</f>
        <v>5</v>
      </c>
    </row>
    <row r="4428" spans="1:20" x14ac:dyDescent="0.3">
      <c r="A4428">
        <v>2</v>
      </c>
      <c r="B4428">
        <v>820</v>
      </c>
      <c r="C4428">
        <v>0</v>
      </c>
      <c r="D4428">
        <v>0</v>
      </c>
      <c r="E4428">
        <v>28</v>
      </c>
      <c r="F4428">
        <v>2228.5166669999999</v>
      </c>
      <c r="G4428" s="1">
        <v>0</v>
      </c>
      <c r="H4428" s="1">
        <v>8.0246910000000005E-3</v>
      </c>
      <c r="I4428">
        <v>42.503333329999997</v>
      </c>
      <c r="J4428">
        <v>0</v>
      </c>
      <c r="K4428" t="s">
        <v>22</v>
      </c>
      <c r="L4428">
        <v>2</v>
      </c>
      <c r="M4428">
        <v>2</v>
      </c>
      <c r="N4428">
        <v>9</v>
      </c>
      <c r="O4428">
        <v>2</v>
      </c>
      <c r="P4428" t="s">
        <v>19</v>
      </c>
      <c r="Q4428" t="b">
        <v>0</v>
      </c>
      <c r="R4428" t="b">
        <v>0</v>
      </c>
      <c r="S4428">
        <f>IF(OnlineShopData[[#This Row],[Revenue]]=TRUE,1,0)</f>
        <v>0</v>
      </c>
      <c r="T4428">
        <f>MATCH(OnlineShopData[[#This Row],[Month]],{"Jan","Feb","Mar","Apr","May","June","Jul","Aug","Sep","Oct","Nov","Dec"},0)</f>
        <v>5</v>
      </c>
    </row>
    <row r="4429" spans="1:20" x14ac:dyDescent="0.3">
      <c r="A4429">
        <v>0</v>
      </c>
      <c r="B4429">
        <v>0</v>
      </c>
      <c r="C4429">
        <v>0</v>
      </c>
      <c r="D4429">
        <v>0</v>
      </c>
      <c r="E4429">
        <v>2</v>
      </c>
      <c r="F4429">
        <v>0</v>
      </c>
      <c r="G4429" s="1">
        <v>0.2</v>
      </c>
      <c r="H4429" s="1">
        <v>0.2</v>
      </c>
      <c r="I4429">
        <v>0</v>
      </c>
      <c r="J4429">
        <v>0</v>
      </c>
      <c r="K4429" t="s">
        <v>22</v>
      </c>
      <c r="L4429">
        <v>1</v>
      </c>
      <c r="M4429">
        <v>8</v>
      </c>
      <c r="N4429">
        <v>2</v>
      </c>
      <c r="O4429">
        <v>1</v>
      </c>
      <c r="P4429" t="s">
        <v>19</v>
      </c>
      <c r="Q4429" t="b">
        <v>0</v>
      </c>
      <c r="R4429" t="b">
        <v>0</v>
      </c>
      <c r="S4429">
        <f>IF(OnlineShopData[[#This Row],[Revenue]]=TRUE,1,0)</f>
        <v>0</v>
      </c>
      <c r="T4429">
        <f>MATCH(OnlineShopData[[#This Row],[Month]],{"Jan","Feb","Mar","Apr","May","June","Jul","Aug","Sep","Oct","Nov","Dec"},0)</f>
        <v>5</v>
      </c>
    </row>
    <row r="4430" spans="1:20" x14ac:dyDescent="0.3">
      <c r="A4430">
        <v>0</v>
      </c>
      <c r="B4430">
        <v>0</v>
      </c>
      <c r="C4430">
        <v>0</v>
      </c>
      <c r="D4430">
        <v>0</v>
      </c>
      <c r="E4430">
        <v>10</v>
      </c>
      <c r="F4430">
        <v>345.25</v>
      </c>
      <c r="G4430" s="1">
        <v>0.02</v>
      </c>
      <c r="H4430" s="1">
        <v>0.04</v>
      </c>
      <c r="I4430">
        <v>0</v>
      </c>
      <c r="J4430">
        <v>0</v>
      </c>
      <c r="K4430" t="s">
        <v>22</v>
      </c>
      <c r="L4430">
        <v>2</v>
      </c>
      <c r="M4430">
        <v>4</v>
      </c>
      <c r="N4430">
        <v>3</v>
      </c>
      <c r="O4430">
        <v>3</v>
      </c>
      <c r="P4430" t="s">
        <v>19</v>
      </c>
      <c r="Q4430" t="b">
        <v>0</v>
      </c>
      <c r="R4430" t="b">
        <v>0</v>
      </c>
      <c r="S4430">
        <f>IF(OnlineShopData[[#This Row],[Revenue]]=TRUE,1,0)</f>
        <v>0</v>
      </c>
      <c r="T4430">
        <f>MATCH(OnlineShopData[[#This Row],[Month]],{"Jan","Feb","Mar","Apr","May","June","Jul","Aug","Sep","Oct","Nov","Dec"},0)</f>
        <v>5</v>
      </c>
    </row>
    <row r="4431" spans="1:20" x14ac:dyDescent="0.3">
      <c r="A4431">
        <v>0</v>
      </c>
      <c r="B4431">
        <v>0</v>
      </c>
      <c r="C4431">
        <v>0</v>
      </c>
      <c r="D4431">
        <v>0</v>
      </c>
      <c r="E4431">
        <v>2</v>
      </c>
      <c r="F4431">
        <v>14</v>
      </c>
      <c r="G4431" s="1">
        <v>0</v>
      </c>
      <c r="H4431" s="1">
        <v>0.1</v>
      </c>
      <c r="I4431">
        <v>0</v>
      </c>
      <c r="J4431">
        <v>0.2</v>
      </c>
      <c r="K4431" t="s">
        <v>22</v>
      </c>
      <c r="L4431">
        <v>3</v>
      </c>
      <c r="M4431">
        <v>2</v>
      </c>
      <c r="N4431">
        <v>3</v>
      </c>
      <c r="O4431">
        <v>1</v>
      </c>
      <c r="P4431" t="s">
        <v>19</v>
      </c>
      <c r="Q4431" t="b">
        <v>0</v>
      </c>
      <c r="R4431" t="b">
        <v>0</v>
      </c>
      <c r="S4431">
        <f>IF(OnlineShopData[[#This Row],[Revenue]]=TRUE,1,0)</f>
        <v>0</v>
      </c>
      <c r="T4431">
        <f>MATCH(OnlineShopData[[#This Row],[Month]],{"Jan","Feb","Mar","Apr","May","June","Jul","Aug","Sep","Oct","Nov","Dec"},0)</f>
        <v>5</v>
      </c>
    </row>
    <row r="4432" spans="1:20" x14ac:dyDescent="0.3">
      <c r="A4432">
        <v>4</v>
      </c>
      <c r="B4432">
        <v>104</v>
      </c>
      <c r="C4432">
        <v>1</v>
      </c>
      <c r="D4432">
        <v>93</v>
      </c>
      <c r="E4432">
        <v>15</v>
      </c>
      <c r="F4432">
        <v>292.5</v>
      </c>
      <c r="G4432" s="1">
        <v>0</v>
      </c>
      <c r="H4432" s="1">
        <v>2.1250000000000002E-2</v>
      </c>
      <c r="I4432">
        <v>0</v>
      </c>
      <c r="J4432">
        <v>0</v>
      </c>
      <c r="K4432" t="s">
        <v>22</v>
      </c>
      <c r="L4432">
        <v>2</v>
      </c>
      <c r="M4432">
        <v>4</v>
      </c>
      <c r="N4432">
        <v>3</v>
      </c>
      <c r="O4432">
        <v>4</v>
      </c>
      <c r="P4432" t="s">
        <v>19</v>
      </c>
      <c r="Q4432" t="b">
        <v>1</v>
      </c>
      <c r="R4432" t="b">
        <v>0</v>
      </c>
      <c r="S4432">
        <f>IF(OnlineShopData[[#This Row],[Revenue]]=TRUE,1,0)</f>
        <v>0</v>
      </c>
      <c r="T4432">
        <f>MATCH(OnlineShopData[[#This Row],[Month]],{"Jan","Feb","Mar","Apr","May","June","Jul","Aug","Sep","Oct","Nov","Dec"},0)</f>
        <v>5</v>
      </c>
    </row>
    <row r="4433" spans="1:20" x14ac:dyDescent="0.3">
      <c r="A4433">
        <v>1</v>
      </c>
      <c r="B4433">
        <v>108</v>
      </c>
      <c r="C4433">
        <v>0</v>
      </c>
      <c r="D4433">
        <v>0</v>
      </c>
      <c r="E4433">
        <v>16</v>
      </c>
      <c r="F4433">
        <v>448.5</v>
      </c>
      <c r="G4433" s="1">
        <v>0</v>
      </c>
      <c r="H4433" s="1">
        <v>6.6666670000000003E-3</v>
      </c>
      <c r="I4433">
        <v>0</v>
      </c>
      <c r="J4433">
        <v>0</v>
      </c>
      <c r="K4433" t="s">
        <v>22</v>
      </c>
      <c r="L4433">
        <v>2</v>
      </c>
      <c r="M4433">
        <v>6</v>
      </c>
      <c r="N4433">
        <v>1</v>
      </c>
      <c r="O4433">
        <v>1</v>
      </c>
      <c r="P4433" t="s">
        <v>19</v>
      </c>
      <c r="Q4433" t="b">
        <v>1</v>
      </c>
      <c r="R4433" t="b">
        <v>0</v>
      </c>
      <c r="S4433">
        <f>IF(OnlineShopData[[#This Row],[Revenue]]=TRUE,1,0)</f>
        <v>0</v>
      </c>
      <c r="T4433">
        <f>MATCH(OnlineShopData[[#This Row],[Month]],{"Jan","Feb","Mar","Apr","May","June","Jul","Aug","Sep","Oct","Nov","Dec"},0)</f>
        <v>5</v>
      </c>
    </row>
    <row r="4434" spans="1:20" x14ac:dyDescent="0.3">
      <c r="A4434">
        <v>4</v>
      </c>
      <c r="B4434">
        <v>64.5</v>
      </c>
      <c r="C4434">
        <v>0</v>
      </c>
      <c r="D4434">
        <v>0</v>
      </c>
      <c r="E4434">
        <v>28</v>
      </c>
      <c r="F4434">
        <v>852.33333330000005</v>
      </c>
      <c r="G4434" s="1">
        <v>1.3793102999999999E-2</v>
      </c>
      <c r="H4434" s="1">
        <v>2.4548440000000001E-2</v>
      </c>
      <c r="I4434">
        <v>0</v>
      </c>
      <c r="J4434">
        <v>0</v>
      </c>
      <c r="K4434" t="s">
        <v>22</v>
      </c>
      <c r="L4434">
        <v>2</v>
      </c>
      <c r="M4434">
        <v>2</v>
      </c>
      <c r="N4434">
        <v>1</v>
      </c>
      <c r="O4434">
        <v>7</v>
      </c>
      <c r="P4434" t="s">
        <v>19</v>
      </c>
      <c r="Q4434" t="b">
        <v>1</v>
      </c>
      <c r="R4434" t="b">
        <v>0</v>
      </c>
      <c r="S4434">
        <f>IF(OnlineShopData[[#This Row],[Revenue]]=TRUE,1,0)</f>
        <v>0</v>
      </c>
      <c r="T4434">
        <f>MATCH(OnlineShopData[[#This Row],[Month]],{"Jan","Feb","Mar","Apr","May","June","Jul","Aug","Sep","Oct","Nov","Dec"},0)</f>
        <v>5</v>
      </c>
    </row>
    <row r="4435" spans="1:20" x14ac:dyDescent="0.3">
      <c r="A4435">
        <v>0</v>
      </c>
      <c r="B4435">
        <v>0</v>
      </c>
      <c r="C4435">
        <v>0</v>
      </c>
      <c r="D4435">
        <v>0</v>
      </c>
      <c r="E4435">
        <v>4</v>
      </c>
      <c r="F4435">
        <v>45.5</v>
      </c>
      <c r="G4435" s="1">
        <v>0</v>
      </c>
      <c r="H4435" s="1">
        <v>0.05</v>
      </c>
      <c r="I4435">
        <v>0</v>
      </c>
      <c r="J4435">
        <v>0.4</v>
      </c>
      <c r="K4435" t="s">
        <v>22</v>
      </c>
      <c r="L4435">
        <v>2</v>
      </c>
      <c r="M4435">
        <v>2</v>
      </c>
      <c r="N4435">
        <v>6</v>
      </c>
      <c r="O4435">
        <v>11</v>
      </c>
      <c r="P4435" t="s">
        <v>19</v>
      </c>
      <c r="Q4435" t="b">
        <v>0</v>
      </c>
      <c r="R4435" t="b">
        <v>0</v>
      </c>
      <c r="S4435">
        <f>IF(OnlineShopData[[#This Row],[Revenue]]=TRUE,1,0)</f>
        <v>0</v>
      </c>
      <c r="T4435">
        <f>MATCH(OnlineShopData[[#This Row],[Month]],{"Jan","Feb","Mar","Apr","May","June","Jul","Aug","Sep","Oct","Nov","Dec"},0)</f>
        <v>5</v>
      </c>
    </row>
    <row r="4436" spans="1:20" x14ac:dyDescent="0.3">
      <c r="A4436">
        <v>1</v>
      </c>
      <c r="B4436">
        <v>18</v>
      </c>
      <c r="C4436">
        <v>0</v>
      </c>
      <c r="D4436">
        <v>0</v>
      </c>
      <c r="E4436">
        <v>26</v>
      </c>
      <c r="F4436">
        <v>1122.583333</v>
      </c>
      <c r="G4436" s="1">
        <v>2.7407407000000002E-2</v>
      </c>
      <c r="H4436" s="1">
        <v>4.8148148000000002E-2</v>
      </c>
      <c r="I4436">
        <v>15.9468</v>
      </c>
      <c r="J4436">
        <v>0</v>
      </c>
      <c r="K4436" t="s">
        <v>22</v>
      </c>
      <c r="L4436">
        <v>1</v>
      </c>
      <c r="M4436">
        <v>1</v>
      </c>
      <c r="N4436">
        <v>3</v>
      </c>
      <c r="O4436">
        <v>1</v>
      </c>
      <c r="P4436" t="s">
        <v>19</v>
      </c>
      <c r="Q4436" t="b">
        <v>0</v>
      </c>
      <c r="R4436" t="b">
        <v>1</v>
      </c>
      <c r="S4436">
        <f>IF(OnlineShopData[[#This Row],[Revenue]]=TRUE,1,0)</f>
        <v>1</v>
      </c>
      <c r="T4436">
        <f>MATCH(OnlineShopData[[#This Row],[Month]],{"Jan","Feb","Mar","Apr","May","June","Jul","Aug","Sep","Oct","Nov","Dec"},0)</f>
        <v>5</v>
      </c>
    </row>
    <row r="4437" spans="1:20" x14ac:dyDescent="0.3">
      <c r="A4437">
        <v>9</v>
      </c>
      <c r="B4437">
        <v>255.8666667</v>
      </c>
      <c r="C4437">
        <v>0</v>
      </c>
      <c r="D4437">
        <v>0</v>
      </c>
      <c r="E4437">
        <v>19</v>
      </c>
      <c r="F4437">
        <v>716.95</v>
      </c>
      <c r="G4437" s="1">
        <v>9.5238100000000006E-3</v>
      </c>
      <c r="H4437" s="1">
        <v>1.7346938999999999E-2</v>
      </c>
      <c r="I4437">
        <v>0</v>
      </c>
      <c r="J4437">
        <v>0</v>
      </c>
      <c r="K4437" t="s">
        <v>22</v>
      </c>
      <c r="L4437">
        <v>1</v>
      </c>
      <c r="M4437">
        <v>2</v>
      </c>
      <c r="N4437">
        <v>3</v>
      </c>
      <c r="O4437">
        <v>2</v>
      </c>
      <c r="P4437" t="s">
        <v>19</v>
      </c>
      <c r="Q4437" t="b">
        <v>0</v>
      </c>
      <c r="R4437" t="b">
        <v>0</v>
      </c>
      <c r="S4437">
        <f>IF(OnlineShopData[[#This Row],[Revenue]]=TRUE,1,0)</f>
        <v>0</v>
      </c>
      <c r="T4437">
        <f>MATCH(OnlineShopData[[#This Row],[Month]],{"Jan","Feb","Mar","Apr","May","June","Jul","Aug","Sep","Oct","Nov","Dec"},0)</f>
        <v>5</v>
      </c>
    </row>
    <row r="4438" spans="1:20" x14ac:dyDescent="0.3">
      <c r="A4438">
        <v>3</v>
      </c>
      <c r="B4438">
        <v>209</v>
      </c>
      <c r="C4438">
        <v>0</v>
      </c>
      <c r="D4438">
        <v>0</v>
      </c>
      <c r="E4438">
        <v>18</v>
      </c>
      <c r="F4438">
        <v>412.33333329999999</v>
      </c>
      <c r="G4438" s="1">
        <v>0</v>
      </c>
      <c r="H4438" s="1">
        <v>1.8749999999999999E-2</v>
      </c>
      <c r="I4438">
        <v>0</v>
      </c>
      <c r="J4438">
        <v>0.4</v>
      </c>
      <c r="K4438" t="s">
        <v>22</v>
      </c>
      <c r="L4438">
        <v>3</v>
      </c>
      <c r="M4438">
        <v>2</v>
      </c>
      <c r="N4438">
        <v>3</v>
      </c>
      <c r="O4438">
        <v>3</v>
      </c>
      <c r="P4438" t="s">
        <v>19</v>
      </c>
      <c r="Q4438" t="b">
        <v>0</v>
      </c>
      <c r="R4438" t="b">
        <v>0</v>
      </c>
      <c r="S4438">
        <f>IF(OnlineShopData[[#This Row],[Revenue]]=TRUE,1,0)</f>
        <v>0</v>
      </c>
      <c r="T4438">
        <f>MATCH(OnlineShopData[[#This Row],[Month]],{"Jan","Feb","Mar","Apr","May","June","Jul","Aug","Sep","Oct","Nov","Dec"},0)</f>
        <v>5</v>
      </c>
    </row>
    <row r="4439" spans="1:20" x14ac:dyDescent="0.3">
      <c r="A4439">
        <v>0</v>
      </c>
      <c r="B4439">
        <v>0</v>
      </c>
      <c r="C4439">
        <v>0</v>
      </c>
      <c r="D4439">
        <v>0</v>
      </c>
      <c r="E4439">
        <v>1</v>
      </c>
      <c r="F4439">
        <v>0</v>
      </c>
      <c r="G4439" s="1">
        <v>0.2</v>
      </c>
      <c r="H4439" s="1">
        <v>0.2</v>
      </c>
      <c r="I4439">
        <v>0</v>
      </c>
      <c r="J4439">
        <v>0</v>
      </c>
      <c r="K4439" t="s">
        <v>22</v>
      </c>
      <c r="L4439">
        <v>2</v>
      </c>
      <c r="M4439">
        <v>5</v>
      </c>
      <c r="N4439">
        <v>6</v>
      </c>
      <c r="O4439">
        <v>6</v>
      </c>
      <c r="P4439" t="s">
        <v>19</v>
      </c>
      <c r="Q4439" t="b">
        <v>0</v>
      </c>
      <c r="R4439" t="b">
        <v>0</v>
      </c>
      <c r="S4439">
        <f>IF(OnlineShopData[[#This Row],[Revenue]]=TRUE,1,0)</f>
        <v>0</v>
      </c>
      <c r="T4439">
        <f>MATCH(OnlineShopData[[#This Row],[Month]],{"Jan","Feb","Mar","Apr","May","June","Jul","Aug","Sep","Oct","Nov","Dec"},0)</f>
        <v>5</v>
      </c>
    </row>
    <row r="4440" spans="1:20" x14ac:dyDescent="0.3">
      <c r="A4440">
        <v>1</v>
      </c>
      <c r="B4440">
        <v>37</v>
      </c>
      <c r="C4440">
        <v>0</v>
      </c>
      <c r="D4440">
        <v>0</v>
      </c>
      <c r="E4440">
        <v>10</v>
      </c>
      <c r="F4440">
        <v>240.41666670000001</v>
      </c>
      <c r="G4440" s="1">
        <v>1.8181817999999999E-2</v>
      </c>
      <c r="H4440" s="1">
        <v>2.2727272999999999E-2</v>
      </c>
      <c r="I4440">
        <v>0</v>
      </c>
      <c r="J4440">
        <v>0</v>
      </c>
      <c r="K4440" t="s">
        <v>22</v>
      </c>
      <c r="L4440">
        <v>2</v>
      </c>
      <c r="M4440">
        <v>2</v>
      </c>
      <c r="N4440">
        <v>3</v>
      </c>
      <c r="O4440">
        <v>3</v>
      </c>
      <c r="P4440" t="s">
        <v>20</v>
      </c>
      <c r="Q4440" t="b">
        <v>1</v>
      </c>
      <c r="R4440" t="b">
        <v>0</v>
      </c>
      <c r="S4440">
        <f>IF(OnlineShopData[[#This Row],[Revenue]]=TRUE,1,0)</f>
        <v>0</v>
      </c>
      <c r="T4440">
        <f>MATCH(OnlineShopData[[#This Row],[Month]],{"Jan","Feb","Mar","Apr","May","June","Jul","Aug","Sep","Oct","Nov","Dec"},0)</f>
        <v>5</v>
      </c>
    </row>
    <row r="4441" spans="1:20" x14ac:dyDescent="0.3">
      <c r="A4441">
        <v>22</v>
      </c>
      <c r="B4441">
        <v>1951.279141</v>
      </c>
      <c r="C4441">
        <v>1</v>
      </c>
      <c r="D4441">
        <v>99</v>
      </c>
      <c r="E4441">
        <v>55</v>
      </c>
      <c r="F4441">
        <v>3373.0158649999998</v>
      </c>
      <c r="G4441" s="1">
        <v>1.6438356000000001E-2</v>
      </c>
      <c r="H4441" s="1">
        <v>3.8292564000000001E-2</v>
      </c>
      <c r="I4441">
        <v>8.5082375020000001</v>
      </c>
      <c r="J4441">
        <v>0</v>
      </c>
      <c r="K4441" t="s">
        <v>22</v>
      </c>
      <c r="L4441">
        <v>2</v>
      </c>
      <c r="M4441">
        <v>2</v>
      </c>
      <c r="N4441">
        <v>3</v>
      </c>
      <c r="O4441">
        <v>1</v>
      </c>
      <c r="P4441" t="s">
        <v>19</v>
      </c>
      <c r="Q4441" t="b">
        <v>0</v>
      </c>
      <c r="R4441" t="b">
        <v>0</v>
      </c>
      <c r="S4441">
        <f>IF(OnlineShopData[[#This Row],[Revenue]]=TRUE,1,0)</f>
        <v>0</v>
      </c>
      <c r="T4441">
        <f>MATCH(OnlineShopData[[#This Row],[Month]],{"Jan","Feb","Mar","Apr","May","June","Jul","Aug","Sep","Oct","Nov","Dec"},0)</f>
        <v>5</v>
      </c>
    </row>
    <row r="4442" spans="1:20" x14ac:dyDescent="0.3">
      <c r="A4442">
        <v>0</v>
      </c>
      <c r="B4442">
        <v>0</v>
      </c>
      <c r="C4442">
        <v>1</v>
      </c>
      <c r="D4442">
        <v>21</v>
      </c>
      <c r="E4442">
        <v>15</v>
      </c>
      <c r="F4442">
        <v>498.5</v>
      </c>
      <c r="G4442" s="1">
        <v>0</v>
      </c>
      <c r="H4442" s="1">
        <v>2.6666667000000002E-2</v>
      </c>
      <c r="I4442">
        <v>32.190800000000003</v>
      </c>
      <c r="J4442">
        <v>0</v>
      </c>
      <c r="K4442" t="s">
        <v>22</v>
      </c>
      <c r="L4442">
        <v>2</v>
      </c>
      <c r="M4442">
        <v>4</v>
      </c>
      <c r="N4442">
        <v>1</v>
      </c>
      <c r="O4442">
        <v>2</v>
      </c>
      <c r="P4442" t="s">
        <v>19</v>
      </c>
      <c r="Q4442" t="b">
        <v>0</v>
      </c>
      <c r="R4442" t="b">
        <v>1</v>
      </c>
      <c r="S4442">
        <f>IF(OnlineShopData[[#This Row],[Revenue]]=TRUE,1,0)</f>
        <v>1</v>
      </c>
      <c r="T4442">
        <f>MATCH(OnlineShopData[[#This Row],[Month]],{"Jan","Feb","Mar","Apr","May","June","Jul","Aug","Sep","Oct","Nov","Dec"},0)</f>
        <v>5</v>
      </c>
    </row>
    <row r="4443" spans="1:20" x14ac:dyDescent="0.3">
      <c r="A4443">
        <v>6</v>
      </c>
      <c r="B4443">
        <v>70.5</v>
      </c>
      <c r="C4443">
        <v>2</v>
      </c>
      <c r="D4443">
        <v>9</v>
      </c>
      <c r="E4443">
        <v>25</v>
      </c>
      <c r="F4443">
        <v>2852</v>
      </c>
      <c r="G4443" s="1">
        <v>1.3333332999999999E-2</v>
      </c>
      <c r="H4443" s="1">
        <v>4.3333333000000002E-2</v>
      </c>
      <c r="I4443">
        <v>0</v>
      </c>
      <c r="J4443">
        <v>0</v>
      </c>
      <c r="K4443" t="s">
        <v>22</v>
      </c>
      <c r="L4443">
        <v>2</v>
      </c>
      <c r="M4443">
        <v>2</v>
      </c>
      <c r="N4443">
        <v>9</v>
      </c>
      <c r="O4443">
        <v>3</v>
      </c>
      <c r="P4443" t="s">
        <v>19</v>
      </c>
      <c r="Q4443" t="b">
        <v>0</v>
      </c>
      <c r="R4443" t="b">
        <v>0</v>
      </c>
      <c r="S4443">
        <f>IF(OnlineShopData[[#This Row],[Revenue]]=TRUE,1,0)</f>
        <v>0</v>
      </c>
      <c r="T4443">
        <f>MATCH(OnlineShopData[[#This Row],[Month]],{"Jan","Feb","Mar","Apr","May","June","Jul","Aug","Sep","Oct","Nov","Dec"},0)</f>
        <v>5</v>
      </c>
    </row>
    <row r="4444" spans="1:20" x14ac:dyDescent="0.3">
      <c r="A4444">
        <v>0</v>
      </c>
      <c r="B4444">
        <v>0</v>
      </c>
      <c r="C4444">
        <v>0</v>
      </c>
      <c r="D4444">
        <v>0</v>
      </c>
      <c r="E4444">
        <v>15</v>
      </c>
      <c r="F4444">
        <v>75</v>
      </c>
      <c r="G4444" s="1">
        <v>0.08</v>
      </c>
      <c r="H4444" s="1">
        <v>0.12</v>
      </c>
      <c r="I4444">
        <v>0</v>
      </c>
      <c r="J4444">
        <v>0.6</v>
      </c>
      <c r="K4444" t="s">
        <v>22</v>
      </c>
      <c r="L4444">
        <v>2</v>
      </c>
      <c r="M4444">
        <v>2</v>
      </c>
      <c r="N4444">
        <v>6</v>
      </c>
      <c r="O4444">
        <v>2</v>
      </c>
      <c r="P4444" t="s">
        <v>19</v>
      </c>
      <c r="Q4444" t="b">
        <v>0</v>
      </c>
      <c r="R4444" t="b">
        <v>0</v>
      </c>
      <c r="S4444">
        <f>IF(OnlineShopData[[#This Row],[Revenue]]=TRUE,1,0)</f>
        <v>0</v>
      </c>
      <c r="T4444">
        <f>MATCH(OnlineShopData[[#This Row],[Month]],{"Jan","Feb","Mar","Apr","May","June","Jul","Aug","Sep","Oct","Nov","Dec"},0)</f>
        <v>5</v>
      </c>
    </row>
    <row r="4445" spans="1:20" x14ac:dyDescent="0.3">
      <c r="A4445">
        <v>1</v>
      </c>
      <c r="B4445">
        <v>132</v>
      </c>
      <c r="C4445">
        <v>0</v>
      </c>
      <c r="D4445">
        <v>0</v>
      </c>
      <c r="E4445">
        <v>8</v>
      </c>
      <c r="F4445">
        <v>209.25</v>
      </c>
      <c r="G4445" s="1">
        <v>0</v>
      </c>
      <c r="H4445" s="1">
        <v>2.2222222E-2</v>
      </c>
      <c r="I4445">
        <v>0</v>
      </c>
      <c r="J4445">
        <v>0</v>
      </c>
      <c r="K4445" t="s">
        <v>22</v>
      </c>
      <c r="L4445">
        <v>2</v>
      </c>
      <c r="M4445">
        <v>2</v>
      </c>
      <c r="N4445">
        <v>7</v>
      </c>
      <c r="O4445">
        <v>6</v>
      </c>
      <c r="P4445" t="s">
        <v>19</v>
      </c>
      <c r="Q4445" t="b">
        <v>0</v>
      </c>
      <c r="R4445" t="b">
        <v>0</v>
      </c>
      <c r="S4445">
        <f>IF(OnlineShopData[[#This Row],[Revenue]]=TRUE,1,0)</f>
        <v>0</v>
      </c>
      <c r="T4445">
        <f>MATCH(OnlineShopData[[#This Row],[Month]],{"Jan","Feb","Mar","Apr","May","June","Jul","Aug","Sep","Oct","Nov","Dec"},0)</f>
        <v>5</v>
      </c>
    </row>
    <row r="4446" spans="1:20" x14ac:dyDescent="0.3">
      <c r="A4446">
        <v>0</v>
      </c>
      <c r="B4446">
        <v>0</v>
      </c>
      <c r="C4446">
        <v>0</v>
      </c>
      <c r="D4446">
        <v>0</v>
      </c>
      <c r="E4446">
        <v>32</v>
      </c>
      <c r="F4446">
        <v>3837.5</v>
      </c>
      <c r="G4446" s="1">
        <v>0</v>
      </c>
      <c r="H4446" s="1">
        <v>6.2500000000000003E-3</v>
      </c>
      <c r="I4446">
        <v>0</v>
      </c>
      <c r="J4446">
        <v>0</v>
      </c>
      <c r="K4446" t="s">
        <v>22</v>
      </c>
      <c r="L4446">
        <v>2</v>
      </c>
      <c r="M4446">
        <v>2</v>
      </c>
      <c r="N4446">
        <v>2</v>
      </c>
      <c r="O4446">
        <v>4</v>
      </c>
      <c r="P4446" t="s">
        <v>19</v>
      </c>
      <c r="Q4446" t="b">
        <v>0</v>
      </c>
      <c r="R4446" t="b">
        <v>0</v>
      </c>
      <c r="S4446">
        <f>IF(OnlineShopData[[#This Row],[Revenue]]=TRUE,1,0)</f>
        <v>0</v>
      </c>
      <c r="T4446">
        <f>MATCH(OnlineShopData[[#This Row],[Month]],{"Jan","Feb","Mar","Apr","May","June","Jul","Aug","Sep","Oct","Nov","Dec"},0)</f>
        <v>5</v>
      </c>
    </row>
    <row r="4447" spans="1:20" x14ac:dyDescent="0.3">
      <c r="A4447">
        <v>13</v>
      </c>
      <c r="B4447">
        <v>318.72023810000002</v>
      </c>
      <c r="C4447">
        <v>1</v>
      </c>
      <c r="D4447">
        <v>0</v>
      </c>
      <c r="E4447">
        <v>60</v>
      </c>
      <c r="F4447">
        <v>1205.945238</v>
      </c>
      <c r="G4447" s="1">
        <v>8.8235290000000001E-3</v>
      </c>
      <c r="H4447" s="1">
        <v>1.7096460000000001E-2</v>
      </c>
      <c r="I4447">
        <v>5.7100612750000002</v>
      </c>
      <c r="J4447">
        <v>0</v>
      </c>
      <c r="K4447" t="s">
        <v>22</v>
      </c>
      <c r="L4447">
        <v>2</v>
      </c>
      <c r="M4447">
        <v>2</v>
      </c>
      <c r="N4447">
        <v>3</v>
      </c>
      <c r="O4447">
        <v>13</v>
      </c>
      <c r="P4447" t="s">
        <v>19</v>
      </c>
      <c r="Q4447" t="b">
        <v>0</v>
      </c>
      <c r="R4447" t="b">
        <v>1</v>
      </c>
      <c r="S4447">
        <f>IF(OnlineShopData[[#This Row],[Revenue]]=TRUE,1,0)</f>
        <v>1</v>
      </c>
      <c r="T4447">
        <f>MATCH(OnlineShopData[[#This Row],[Month]],{"Jan","Feb","Mar","Apr","May","June","Jul","Aug","Sep","Oct","Nov","Dec"},0)</f>
        <v>5</v>
      </c>
    </row>
    <row r="4448" spans="1:20" x14ac:dyDescent="0.3">
      <c r="A4448">
        <v>9</v>
      </c>
      <c r="B4448">
        <v>98.944444439999998</v>
      </c>
      <c r="C4448">
        <v>1</v>
      </c>
      <c r="D4448">
        <v>600</v>
      </c>
      <c r="E4448">
        <v>124</v>
      </c>
      <c r="F4448">
        <v>5731.0944440000003</v>
      </c>
      <c r="G4448" s="1">
        <v>1.8346253E-2</v>
      </c>
      <c r="H4448" s="1">
        <v>3.371764E-2</v>
      </c>
      <c r="I4448">
        <v>1.9141749720000001</v>
      </c>
      <c r="J4448">
        <v>0.2</v>
      </c>
      <c r="K4448" t="s">
        <v>22</v>
      </c>
      <c r="L4448">
        <v>2</v>
      </c>
      <c r="M4448">
        <v>2</v>
      </c>
      <c r="N4448">
        <v>3</v>
      </c>
      <c r="O4448">
        <v>13</v>
      </c>
      <c r="P4448" t="s">
        <v>19</v>
      </c>
      <c r="Q4448" t="b">
        <v>0</v>
      </c>
      <c r="R4448" t="b">
        <v>0</v>
      </c>
      <c r="S4448">
        <f>IF(OnlineShopData[[#This Row],[Revenue]]=TRUE,1,0)</f>
        <v>0</v>
      </c>
      <c r="T4448">
        <f>MATCH(OnlineShopData[[#This Row],[Month]],{"Jan","Feb","Mar","Apr","May","June","Jul","Aug","Sep","Oct","Nov","Dec"},0)</f>
        <v>5</v>
      </c>
    </row>
    <row r="4449" spans="1:20" x14ac:dyDescent="0.3">
      <c r="A4449">
        <v>0</v>
      </c>
      <c r="B4449">
        <v>0</v>
      </c>
      <c r="C4449">
        <v>0</v>
      </c>
      <c r="D4449">
        <v>0</v>
      </c>
      <c r="E4449">
        <v>12</v>
      </c>
      <c r="F4449">
        <v>1077</v>
      </c>
      <c r="G4449" s="1">
        <v>1.8181817999999999E-2</v>
      </c>
      <c r="H4449" s="1">
        <v>5.4545455E-2</v>
      </c>
      <c r="I4449">
        <v>0</v>
      </c>
      <c r="J4449">
        <v>0</v>
      </c>
      <c r="K4449" t="s">
        <v>22</v>
      </c>
      <c r="L4449">
        <v>2</v>
      </c>
      <c r="M4449">
        <v>2</v>
      </c>
      <c r="N4449">
        <v>2</v>
      </c>
      <c r="O4449">
        <v>1</v>
      </c>
      <c r="P4449" t="s">
        <v>19</v>
      </c>
      <c r="Q4449" t="b">
        <v>0</v>
      </c>
      <c r="R4449" t="b">
        <v>0</v>
      </c>
      <c r="S4449">
        <f>IF(OnlineShopData[[#This Row],[Revenue]]=TRUE,1,0)</f>
        <v>0</v>
      </c>
      <c r="T4449">
        <f>MATCH(OnlineShopData[[#This Row],[Month]],{"Jan","Feb","Mar","Apr","May","June","Jul","Aug","Sep","Oct","Nov","Dec"},0)</f>
        <v>5</v>
      </c>
    </row>
    <row r="4450" spans="1:20" x14ac:dyDescent="0.3">
      <c r="A4450">
        <v>5</v>
      </c>
      <c r="B4450">
        <v>215.5</v>
      </c>
      <c r="C4450">
        <v>0</v>
      </c>
      <c r="D4450">
        <v>0</v>
      </c>
      <c r="E4450">
        <v>61</v>
      </c>
      <c r="F4450">
        <v>1238.0666670000001</v>
      </c>
      <c r="G4450" s="1">
        <v>4.7619050000000003E-3</v>
      </c>
      <c r="H4450" s="1">
        <v>2.0740741E-2</v>
      </c>
      <c r="I4450">
        <v>0</v>
      </c>
      <c r="J4450">
        <v>0.6</v>
      </c>
      <c r="K4450" t="s">
        <v>22</v>
      </c>
      <c r="L4450">
        <v>3</v>
      </c>
      <c r="M4450">
        <v>2</v>
      </c>
      <c r="N4450">
        <v>3</v>
      </c>
      <c r="O4450">
        <v>13</v>
      </c>
      <c r="P4450" t="s">
        <v>19</v>
      </c>
      <c r="Q4450" t="b">
        <v>0</v>
      </c>
      <c r="R4450" t="b">
        <v>0</v>
      </c>
      <c r="S4450">
        <f>IF(OnlineShopData[[#This Row],[Revenue]]=TRUE,1,0)</f>
        <v>0</v>
      </c>
      <c r="T4450">
        <f>MATCH(OnlineShopData[[#This Row],[Month]],{"Jan","Feb","Mar","Apr","May","June","Jul","Aug","Sep","Oct","Nov","Dec"},0)</f>
        <v>5</v>
      </c>
    </row>
    <row r="4451" spans="1:20" x14ac:dyDescent="0.3">
      <c r="A4451">
        <v>0</v>
      </c>
      <c r="B4451">
        <v>0</v>
      </c>
      <c r="C4451">
        <v>0</v>
      </c>
      <c r="D4451">
        <v>0</v>
      </c>
      <c r="E4451">
        <v>15</v>
      </c>
      <c r="F4451">
        <v>728.2</v>
      </c>
      <c r="G4451" s="1">
        <v>0</v>
      </c>
      <c r="H4451" s="1">
        <v>2.3076922999999999E-2</v>
      </c>
      <c r="I4451">
        <v>31.22</v>
      </c>
      <c r="J4451">
        <v>0</v>
      </c>
      <c r="K4451" t="s">
        <v>22</v>
      </c>
      <c r="L4451">
        <v>3</v>
      </c>
      <c r="M4451">
        <v>2</v>
      </c>
      <c r="N4451">
        <v>8</v>
      </c>
      <c r="O4451">
        <v>4</v>
      </c>
      <c r="P4451" t="s">
        <v>19</v>
      </c>
      <c r="Q4451" t="b">
        <v>0</v>
      </c>
      <c r="R4451" t="b">
        <v>1</v>
      </c>
      <c r="S4451">
        <f>IF(OnlineShopData[[#This Row],[Revenue]]=TRUE,1,0)</f>
        <v>1</v>
      </c>
      <c r="T4451">
        <f>MATCH(OnlineShopData[[#This Row],[Month]],{"Jan","Feb","Mar","Apr","May","June","Jul","Aug","Sep","Oct","Nov","Dec"},0)</f>
        <v>5</v>
      </c>
    </row>
    <row r="4452" spans="1:20" x14ac:dyDescent="0.3">
      <c r="A4452">
        <v>2</v>
      </c>
      <c r="B4452">
        <v>17</v>
      </c>
      <c r="C4452">
        <v>2</v>
      </c>
      <c r="D4452">
        <v>23</v>
      </c>
      <c r="E4452">
        <v>70</v>
      </c>
      <c r="F4452">
        <v>2218.2765469999999</v>
      </c>
      <c r="G4452" s="1">
        <v>1.7999999999999999E-2</v>
      </c>
      <c r="H4452" s="1">
        <v>3.5693651E-2</v>
      </c>
      <c r="I4452">
        <v>5.1851651429999999</v>
      </c>
      <c r="J4452">
        <v>0.8</v>
      </c>
      <c r="K4452" t="s">
        <v>22</v>
      </c>
      <c r="L4452">
        <v>3</v>
      </c>
      <c r="M4452">
        <v>2</v>
      </c>
      <c r="N4452">
        <v>3</v>
      </c>
      <c r="O4452">
        <v>2</v>
      </c>
      <c r="P4452" t="s">
        <v>19</v>
      </c>
      <c r="Q4452" t="b">
        <v>0</v>
      </c>
      <c r="R4452" t="b">
        <v>0</v>
      </c>
      <c r="S4452">
        <f>IF(OnlineShopData[[#This Row],[Revenue]]=TRUE,1,0)</f>
        <v>0</v>
      </c>
      <c r="T4452">
        <f>MATCH(OnlineShopData[[#This Row],[Month]],{"Jan","Feb","Mar","Apr","May","June","Jul","Aug","Sep","Oct","Nov","Dec"},0)</f>
        <v>5</v>
      </c>
    </row>
    <row r="4453" spans="1:20" x14ac:dyDescent="0.3">
      <c r="A4453">
        <v>15</v>
      </c>
      <c r="B4453">
        <v>365.11111110000002</v>
      </c>
      <c r="C4453">
        <v>4</v>
      </c>
      <c r="D4453">
        <v>848.41666669999995</v>
      </c>
      <c r="E4453">
        <v>113</v>
      </c>
      <c r="F4453">
        <v>5882.1742059999997</v>
      </c>
      <c r="G4453" s="1">
        <v>0</v>
      </c>
      <c r="H4453" s="1">
        <v>6.5848970000000001E-3</v>
      </c>
      <c r="I4453">
        <v>1.0337640210000001</v>
      </c>
      <c r="J4453">
        <v>0</v>
      </c>
      <c r="K4453" t="s">
        <v>22</v>
      </c>
      <c r="L4453">
        <v>2</v>
      </c>
      <c r="M4453">
        <v>2</v>
      </c>
      <c r="N4453">
        <v>3</v>
      </c>
      <c r="O4453">
        <v>2</v>
      </c>
      <c r="P4453" t="s">
        <v>19</v>
      </c>
      <c r="Q4453" t="b">
        <v>0</v>
      </c>
      <c r="R4453" t="b">
        <v>0</v>
      </c>
      <c r="S4453">
        <f>IF(OnlineShopData[[#This Row],[Revenue]]=TRUE,1,0)</f>
        <v>0</v>
      </c>
      <c r="T4453">
        <f>MATCH(OnlineShopData[[#This Row],[Month]],{"Jan","Feb","Mar","Apr","May","June","Jul","Aug","Sep","Oct","Nov","Dec"},0)</f>
        <v>5</v>
      </c>
    </row>
    <row r="4454" spans="1:20" x14ac:dyDescent="0.3">
      <c r="A4454">
        <v>0</v>
      </c>
      <c r="B4454">
        <v>0</v>
      </c>
      <c r="C4454">
        <v>0</v>
      </c>
      <c r="D4454">
        <v>0</v>
      </c>
      <c r="E4454">
        <v>4</v>
      </c>
      <c r="F4454">
        <v>40</v>
      </c>
      <c r="G4454" s="1">
        <v>0</v>
      </c>
      <c r="H4454" s="1">
        <v>0.05</v>
      </c>
      <c r="I4454">
        <v>0</v>
      </c>
      <c r="J4454">
        <v>0</v>
      </c>
      <c r="K4454" t="s">
        <v>22</v>
      </c>
      <c r="L4454">
        <v>1</v>
      </c>
      <c r="M4454">
        <v>1</v>
      </c>
      <c r="N4454">
        <v>3</v>
      </c>
      <c r="O4454">
        <v>3</v>
      </c>
      <c r="P4454" t="s">
        <v>19</v>
      </c>
      <c r="Q4454" t="b">
        <v>0</v>
      </c>
      <c r="R4454" t="b">
        <v>0</v>
      </c>
      <c r="S4454">
        <f>IF(OnlineShopData[[#This Row],[Revenue]]=TRUE,1,0)</f>
        <v>0</v>
      </c>
      <c r="T4454">
        <f>MATCH(OnlineShopData[[#This Row],[Month]],{"Jan","Feb","Mar","Apr","May","June","Jul","Aug","Sep","Oct","Nov","Dec"},0)</f>
        <v>5</v>
      </c>
    </row>
    <row r="4455" spans="1:20" x14ac:dyDescent="0.3">
      <c r="A4455">
        <v>0</v>
      </c>
      <c r="B4455">
        <v>0</v>
      </c>
      <c r="C4455">
        <v>0</v>
      </c>
      <c r="D4455">
        <v>0</v>
      </c>
      <c r="E4455">
        <v>16</v>
      </c>
      <c r="F4455">
        <v>819.16666669999995</v>
      </c>
      <c r="G4455" s="1">
        <v>0</v>
      </c>
      <c r="H4455" s="1">
        <v>1.2500000000000001E-2</v>
      </c>
      <c r="I4455">
        <v>24.73875</v>
      </c>
      <c r="J4455">
        <v>0</v>
      </c>
      <c r="K4455" t="s">
        <v>22</v>
      </c>
      <c r="L4455">
        <v>2</v>
      </c>
      <c r="M4455">
        <v>2</v>
      </c>
      <c r="N4455">
        <v>5</v>
      </c>
      <c r="O4455">
        <v>2</v>
      </c>
      <c r="P4455" t="s">
        <v>20</v>
      </c>
      <c r="Q4455" t="b">
        <v>0</v>
      </c>
      <c r="R4455" t="b">
        <v>1</v>
      </c>
      <c r="S4455">
        <f>IF(OnlineShopData[[#This Row],[Revenue]]=TRUE,1,0)</f>
        <v>1</v>
      </c>
      <c r="T4455">
        <f>MATCH(OnlineShopData[[#This Row],[Month]],{"Jan","Feb","Mar","Apr","May","June","Jul","Aug","Sep","Oct","Nov","Dec"},0)</f>
        <v>5</v>
      </c>
    </row>
    <row r="4456" spans="1:20" x14ac:dyDescent="0.3">
      <c r="A4456">
        <v>0</v>
      </c>
      <c r="B4456">
        <v>0</v>
      </c>
      <c r="C4456">
        <v>0</v>
      </c>
      <c r="D4456">
        <v>0</v>
      </c>
      <c r="E4456">
        <v>1</v>
      </c>
      <c r="F4456">
        <v>0</v>
      </c>
      <c r="G4456" s="1">
        <v>0.2</v>
      </c>
      <c r="H4456" s="1">
        <v>0.2</v>
      </c>
      <c r="I4456">
        <v>0</v>
      </c>
      <c r="J4456">
        <v>0</v>
      </c>
      <c r="K4456" t="s">
        <v>22</v>
      </c>
      <c r="L4456">
        <v>4</v>
      </c>
      <c r="M4456">
        <v>2</v>
      </c>
      <c r="N4456">
        <v>1</v>
      </c>
      <c r="O4456">
        <v>11</v>
      </c>
      <c r="P4456" t="s">
        <v>19</v>
      </c>
      <c r="Q4456" t="b">
        <v>0</v>
      </c>
      <c r="R4456" t="b">
        <v>0</v>
      </c>
      <c r="S4456">
        <f>IF(OnlineShopData[[#This Row],[Revenue]]=TRUE,1,0)</f>
        <v>0</v>
      </c>
      <c r="T4456">
        <f>MATCH(OnlineShopData[[#This Row],[Month]],{"Jan","Feb","Mar","Apr","May","June","Jul","Aug","Sep","Oct","Nov","Dec"},0)</f>
        <v>5</v>
      </c>
    </row>
    <row r="4457" spans="1:20" x14ac:dyDescent="0.3">
      <c r="A4457">
        <v>0</v>
      </c>
      <c r="B4457">
        <v>0</v>
      </c>
      <c r="C4457">
        <v>0</v>
      </c>
      <c r="D4457">
        <v>0</v>
      </c>
      <c r="E4457">
        <v>1</v>
      </c>
      <c r="F4457">
        <v>0</v>
      </c>
      <c r="G4457" s="1">
        <v>0.2</v>
      </c>
      <c r="H4457" s="1">
        <v>0.2</v>
      </c>
      <c r="I4457">
        <v>0</v>
      </c>
      <c r="J4457">
        <v>0.4</v>
      </c>
      <c r="K4457" t="s">
        <v>22</v>
      </c>
      <c r="L4457">
        <v>1</v>
      </c>
      <c r="M4457">
        <v>1</v>
      </c>
      <c r="N4457">
        <v>7</v>
      </c>
      <c r="O4457">
        <v>6</v>
      </c>
      <c r="P4457" t="s">
        <v>19</v>
      </c>
      <c r="Q4457" t="b">
        <v>0</v>
      </c>
      <c r="R4457" t="b">
        <v>0</v>
      </c>
      <c r="S4457">
        <f>IF(OnlineShopData[[#This Row],[Revenue]]=TRUE,1,0)</f>
        <v>0</v>
      </c>
      <c r="T4457">
        <f>MATCH(OnlineShopData[[#This Row],[Month]],{"Jan","Feb","Mar","Apr","May","June","Jul","Aug","Sep","Oct","Nov","Dec"},0)</f>
        <v>5</v>
      </c>
    </row>
    <row r="4458" spans="1:20" x14ac:dyDescent="0.3">
      <c r="A4458">
        <v>0</v>
      </c>
      <c r="B4458">
        <v>0</v>
      </c>
      <c r="C4458">
        <v>0</v>
      </c>
      <c r="D4458">
        <v>0</v>
      </c>
      <c r="E4458">
        <v>10</v>
      </c>
      <c r="F4458">
        <v>570.5</v>
      </c>
      <c r="G4458" s="1">
        <v>0</v>
      </c>
      <c r="H4458" s="1">
        <v>0.02</v>
      </c>
      <c r="I4458">
        <v>0</v>
      </c>
      <c r="J4458">
        <v>0.6</v>
      </c>
      <c r="K4458" t="s">
        <v>22</v>
      </c>
      <c r="L4458">
        <v>2</v>
      </c>
      <c r="M4458">
        <v>4</v>
      </c>
      <c r="N4458">
        <v>1</v>
      </c>
      <c r="O4458">
        <v>3</v>
      </c>
      <c r="P4458" t="s">
        <v>19</v>
      </c>
      <c r="Q4458" t="b">
        <v>0</v>
      </c>
      <c r="R4458" t="b">
        <v>0</v>
      </c>
      <c r="S4458">
        <f>IF(OnlineShopData[[#This Row],[Revenue]]=TRUE,1,0)</f>
        <v>0</v>
      </c>
      <c r="T4458">
        <f>MATCH(OnlineShopData[[#This Row],[Month]],{"Jan","Feb","Mar","Apr","May","June","Jul","Aug","Sep","Oct","Nov","Dec"},0)</f>
        <v>5</v>
      </c>
    </row>
    <row r="4459" spans="1:20" x14ac:dyDescent="0.3">
      <c r="A4459">
        <v>0</v>
      </c>
      <c r="B4459">
        <v>0</v>
      </c>
      <c r="C4459">
        <v>2</v>
      </c>
      <c r="D4459">
        <v>39</v>
      </c>
      <c r="E4459">
        <v>19</v>
      </c>
      <c r="F4459">
        <v>1527.607143</v>
      </c>
      <c r="G4459" s="1">
        <v>3.8095237999999997E-2</v>
      </c>
      <c r="H4459" s="1">
        <v>8.3730158999999998E-2</v>
      </c>
      <c r="I4459">
        <v>0</v>
      </c>
      <c r="J4459">
        <v>1</v>
      </c>
      <c r="K4459" t="s">
        <v>22</v>
      </c>
      <c r="L4459">
        <v>2</v>
      </c>
      <c r="M4459">
        <v>2</v>
      </c>
      <c r="N4459">
        <v>1</v>
      </c>
      <c r="O4459">
        <v>4</v>
      </c>
      <c r="P4459" t="s">
        <v>19</v>
      </c>
      <c r="Q4459" t="b">
        <v>1</v>
      </c>
      <c r="R4459" t="b">
        <v>0</v>
      </c>
      <c r="S4459">
        <f>IF(OnlineShopData[[#This Row],[Revenue]]=TRUE,1,0)</f>
        <v>0</v>
      </c>
      <c r="T4459">
        <f>MATCH(OnlineShopData[[#This Row],[Month]],{"Jan","Feb","Mar","Apr","May","June","Jul","Aug","Sep","Oct","Nov","Dec"},0)</f>
        <v>5</v>
      </c>
    </row>
    <row r="4460" spans="1:20" x14ac:dyDescent="0.3">
      <c r="A4460">
        <v>0</v>
      </c>
      <c r="B4460">
        <v>0</v>
      </c>
      <c r="C4460">
        <v>0</v>
      </c>
      <c r="D4460">
        <v>0</v>
      </c>
      <c r="E4460">
        <v>44</v>
      </c>
      <c r="F4460">
        <v>831.60833330000003</v>
      </c>
      <c r="G4460" s="1">
        <v>0</v>
      </c>
      <c r="H4460" s="1">
        <v>1.3178295E-2</v>
      </c>
      <c r="I4460">
        <v>0</v>
      </c>
      <c r="J4460">
        <v>0</v>
      </c>
      <c r="K4460" t="s">
        <v>22</v>
      </c>
      <c r="L4460">
        <v>2</v>
      </c>
      <c r="M4460">
        <v>2</v>
      </c>
      <c r="N4460">
        <v>2</v>
      </c>
      <c r="O4460">
        <v>2</v>
      </c>
      <c r="P4460" t="s">
        <v>19</v>
      </c>
      <c r="Q4460" t="b">
        <v>0</v>
      </c>
      <c r="R4460" t="b">
        <v>0</v>
      </c>
      <c r="S4460">
        <f>IF(OnlineShopData[[#This Row],[Revenue]]=TRUE,1,0)</f>
        <v>0</v>
      </c>
      <c r="T4460">
        <f>MATCH(OnlineShopData[[#This Row],[Month]],{"Jan","Feb","Mar","Apr","May","June","Jul","Aug","Sep","Oct","Nov","Dec"},0)</f>
        <v>5</v>
      </c>
    </row>
    <row r="4461" spans="1:20" x14ac:dyDescent="0.3">
      <c r="A4461">
        <v>0</v>
      </c>
      <c r="B4461">
        <v>0</v>
      </c>
      <c r="C4461">
        <v>0</v>
      </c>
      <c r="D4461">
        <v>0</v>
      </c>
      <c r="E4461">
        <v>21</v>
      </c>
      <c r="F4461">
        <v>952.53333329999998</v>
      </c>
      <c r="G4461" s="1">
        <v>0</v>
      </c>
      <c r="H4461" s="1">
        <v>0.01</v>
      </c>
      <c r="I4461">
        <v>91.245999999999995</v>
      </c>
      <c r="J4461">
        <v>0</v>
      </c>
      <c r="K4461" t="s">
        <v>22</v>
      </c>
      <c r="L4461">
        <v>2</v>
      </c>
      <c r="M4461">
        <v>4</v>
      </c>
      <c r="N4461">
        <v>1</v>
      </c>
      <c r="O4461">
        <v>3</v>
      </c>
      <c r="P4461" t="s">
        <v>20</v>
      </c>
      <c r="Q4461" t="b">
        <v>0</v>
      </c>
      <c r="R4461" t="b">
        <v>1</v>
      </c>
      <c r="S4461">
        <f>IF(OnlineShopData[[#This Row],[Revenue]]=TRUE,1,0)</f>
        <v>1</v>
      </c>
      <c r="T4461">
        <f>MATCH(OnlineShopData[[#This Row],[Month]],{"Jan","Feb","Mar","Apr","May","June","Jul","Aug","Sep","Oct","Nov","Dec"},0)</f>
        <v>5</v>
      </c>
    </row>
    <row r="4462" spans="1:20" x14ac:dyDescent="0.3">
      <c r="A4462">
        <v>4</v>
      </c>
      <c r="B4462">
        <v>84</v>
      </c>
      <c r="C4462">
        <v>3</v>
      </c>
      <c r="D4462">
        <v>102</v>
      </c>
      <c r="E4462">
        <v>32</v>
      </c>
      <c r="F4462">
        <v>478.5</v>
      </c>
      <c r="G4462" s="1">
        <v>7.0588234999999999E-2</v>
      </c>
      <c r="H4462" s="1">
        <v>7.7843137000000007E-2</v>
      </c>
      <c r="I4462">
        <v>0</v>
      </c>
      <c r="J4462">
        <v>0</v>
      </c>
      <c r="K4462" t="s">
        <v>22</v>
      </c>
      <c r="L4462">
        <v>3</v>
      </c>
      <c r="M4462">
        <v>2</v>
      </c>
      <c r="N4462">
        <v>6</v>
      </c>
      <c r="O4462">
        <v>6</v>
      </c>
      <c r="P4462" t="s">
        <v>19</v>
      </c>
      <c r="Q4462" t="b">
        <v>0</v>
      </c>
      <c r="R4462" t="b">
        <v>0</v>
      </c>
      <c r="S4462">
        <f>IF(OnlineShopData[[#This Row],[Revenue]]=TRUE,1,0)</f>
        <v>0</v>
      </c>
      <c r="T4462">
        <f>MATCH(OnlineShopData[[#This Row],[Month]],{"Jan","Feb","Mar","Apr","May","June","Jul","Aug","Sep","Oct","Nov","Dec"},0)</f>
        <v>5</v>
      </c>
    </row>
    <row r="4463" spans="1:20" x14ac:dyDescent="0.3">
      <c r="A4463">
        <v>3</v>
      </c>
      <c r="B4463">
        <v>119</v>
      </c>
      <c r="C4463">
        <v>0</v>
      </c>
      <c r="D4463">
        <v>0</v>
      </c>
      <c r="E4463">
        <v>6</v>
      </c>
      <c r="F4463">
        <v>197.5</v>
      </c>
      <c r="G4463" s="1">
        <v>2.2222222E-2</v>
      </c>
      <c r="H4463" s="1">
        <v>2.2222222E-2</v>
      </c>
      <c r="I4463">
        <v>0</v>
      </c>
      <c r="J4463">
        <v>1</v>
      </c>
      <c r="K4463" t="s">
        <v>22</v>
      </c>
      <c r="L4463">
        <v>6</v>
      </c>
      <c r="M4463">
        <v>2</v>
      </c>
      <c r="N4463">
        <v>3</v>
      </c>
      <c r="O4463">
        <v>2</v>
      </c>
      <c r="P4463" t="s">
        <v>20</v>
      </c>
      <c r="Q4463" t="b">
        <v>1</v>
      </c>
      <c r="R4463" t="b">
        <v>0</v>
      </c>
      <c r="S4463">
        <f>IF(OnlineShopData[[#This Row],[Revenue]]=TRUE,1,0)</f>
        <v>0</v>
      </c>
      <c r="T4463">
        <f>MATCH(OnlineShopData[[#This Row],[Month]],{"Jan","Feb","Mar","Apr","May","June","Jul","Aug","Sep","Oct","Nov","Dec"},0)</f>
        <v>5</v>
      </c>
    </row>
    <row r="4464" spans="1:20" x14ac:dyDescent="0.3">
      <c r="A4464">
        <v>5</v>
      </c>
      <c r="B4464">
        <v>84.333333330000002</v>
      </c>
      <c r="C4464">
        <v>1</v>
      </c>
      <c r="D4464">
        <v>0</v>
      </c>
      <c r="E4464">
        <v>55</v>
      </c>
      <c r="F4464">
        <v>1699.3276679999999</v>
      </c>
      <c r="G4464" s="1">
        <v>0</v>
      </c>
      <c r="H4464" s="1">
        <v>8.4615579999999992E-3</v>
      </c>
      <c r="I4464">
        <v>16.484210529999999</v>
      </c>
      <c r="J4464">
        <v>0</v>
      </c>
      <c r="K4464" t="s">
        <v>22</v>
      </c>
      <c r="L4464">
        <v>2</v>
      </c>
      <c r="M4464">
        <v>2</v>
      </c>
      <c r="N4464">
        <v>6</v>
      </c>
      <c r="O4464">
        <v>4</v>
      </c>
      <c r="P4464" t="s">
        <v>19</v>
      </c>
      <c r="Q4464" t="b">
        <v>0</v>
      </c>
      <c r="R4464" t="b">
        <v>0</v>
      </c>
      <c r="S4464">
        <f>IF(OnlineShopData[[#This Row],[Revenue]]=TRUE,1,0)</f>
        <v>0</v>
      </c>
      <c r="T4464">
        <f>MATCH(OnlineShopData[[#This Row],[Month]],{"Jan","Feb","Mar","Apr","May","June","Jul","Aug","Sep","Oct","Nov","Dec"},0)</f>
        <v>5</v>
      </c>
    </row>
    <row r="4465" spans="1:20" x14ac:dyDescent="0.3">
      <c r="A4465">
        <v>0</v>
      </c>
      <c r="B4465">
        <v>0</v>
      </c>
      <c r="C4465">
        <v>0</v>
      </c>
      <c r="D4465">
        <v>0</v>
      </c>
      <c r="E4465">
        <v>6</v>
      </c>
      <c r="F4465">
        <v>91</v>
      </c>
      <c r="G4465" s="1">
        <v>0</v>
      </c>
      <c r="H4465" s="1">
        <v>3.3333333E-2</v>
      </c>
      <c r="I4465">
        <v>0</v>
      </c>
      <c r="J4465">
        <v>0.6</v>
      </c>
      <c r="K4465" t="s">
        <v>22</v>
      </c>
      <c r="L4465">
        <v>2</v>
      </c>
      <c r="M4465">
        <v>2</v>
      </c>
      <c r="N4465">
        <v>1</v>
      </c>
      <c r="O4465">
        <v>13</v>
      </c>
      <c r="P4465" t="s">
        <v>19</v>
      </c>
      <c r="Q4465" t="b">
        <v>0</v>
      </c>
      <c r="R4465" t="b">
        <v>0</v>
      </c>
      <c r="S4465">
        <f>IF(OnlineShopData[[#This Row],[Revenue]]=TRUE,1,0)</f>
        <v>0</v>
      </c>
      <c r="T4465">
        <f>MATCH(OnlineShopData[[#This Row],[Month]],{"Jan","Feb","Mar","Apr","May","June","Jul","Aug","Sep","Oct","Nov","Dec"},0)</f>
        <v>5</v>
      </c>
    </row>
    <row r="4466" spans="1:20" x14ac:dyDescent="0.3">
      <c r="A4466">
        <v>0</v>
      </c>
      <c r="B4466">
        <v>0</v>
      </c>
      <c r="C4466">
        <v>0</v>
      </c>
      <c r="D4466">
        <v>0</v>
      </c>
      <c r="E4466">
        <v>4</v>
      </c>
      <c r="F4466">
        <v>66</v>
      </c>
      <c r="G4466" s="1">
        <v>0</v>
      </c>
      <c r="H4466" s="1">
        <v>2.5000000000000001E-2</v>
      </c>
      <c r="I4466">
        <v>0</v>
      </c>
      <c r="J4466">
        <v>0</v>
      </c>
      <c r="K4466" t="s">
        <v>22</v>
      </c>
      <c r="L4466">
        <v>2</v>
      </c>
      <c r="M4466">
        <v>2</v>
      </c>
      <c r="N4466">
        <v>1</v>
      </c>
      <c r="O4466">
        <v>4</v>
      </c>
      <c r="P4466" t="s">
        <v>19</v>
      </c>
      <c r="Q4466" t="b">
        <v>0</v>
      </c>
      <c r="R4466" t="b">
        <v>0</v>
      </c>
      <c r="S4466">
        <f>IF(OnlineShopData[[#This Row],[Revenue]]=TRUE,1,0)</f>
        <v>0</v>
      </c>
      <c r="T4466">
        <f>MATCH(OnlineShopData[[#This Row],[Month]],{"Jan","Feb","Mar","Apr","May","June","Jul","Aug","Sep","Oct","Nov","Dec"},0)</f>
        <v>5</v>
      </c>
    </row>
    <row r="4467" spans="1:20" x14ac:dyDescent="0.3">
      <c r="A4467">
        <v>0</v>
      </c>
      <c r="B4467">
        <v>0</v>
      </c>
      <c r="C4467">
        <v>0</v>
      </c>
      <c r="D4467">
        <v>0</v>
      </c>
      <c r="E4467">
        <v>4</v>
      </c>
      <c r="F4467">
        <v>47.5</v>
      </c>
      <c r="G4467" s="1">
        <v>0.05</v>
      </c>
      <c r="H4467" s="1">
        <v>7.4999999999999997E-2</v>
      </c>
      <c r="I4467">
        <v>0</v>
      </c>
      <c r="J4467">
        <v>0</v>
      </c>
      <c r="K4467" t="s">
        <v>22</v>
      </c>
      <c r="L4467">
        <v>3</v>
      </c>
      <c r="M4467">
        <v>2</v>
      </c>
      <c r="N4467">
        <v>6</v>
      </c>
      <c r="O4467">
        <v>3</v>
      </c>
      <c r="P4467" t="s">
        <v>19</v>
      </c>
      <c r="Q4467" t="b">
        <v>0</v>
      </c>
      <c r="R4467" t="b">
        <v>0</v>
      </c>
      <c r="S4467">
        <f>IF(OnlineShopData[[#This Row],[Revenue]]=TRUE,1,0)</f>
        <v>0</v>
      </c>
      <c r="T4467">
        <f>MATCH(OnlineShopData[[#This Row],[Month]],{"Jan","Feb","Mar","Apr","May","June","Jul","Aug","Sep","Oct","Nov","Dec"},0)</f>
        <v>5</v>
      </c>
    </row>
    <row r="4468" spans="1:20" x14ac:dyDescent="0.3">
      <c r="A4468">
        <v>3</v>
      </c>
      <c r="B4468">
        <v>118</v>
      </c>
      <c r="C4468">
        <v>0</v>
      </c>
      <c r="D4468">
        <v>0</v>
      </c>
      <c r="E4468">
        <v>16</v>
      </c>
      <c r="F4468">
        <v>859.16666669999995</v>
      </c>
      <c r="G4468" s="1">
        <v>0</v>
      </c>
      <c r="H4468" s="1">
        <v>1.4814815E-2</v>
      </c>
      <c r="I4468">
        <v>9.9916666670000005</v>
      </c>
      <c r="J4468">
        <v>0</v>
      </c>
      <c r="K4468" t="s">
        <v>22</v>
      </c>
      <c r="L4468">
        <v>3</v>
      </c>
      <c r="M4468">
        <v>2</v>
      </c>
      <c r="N4468">
        <v>2</v>
      </c>
      <c r="O4468">
        <v>2</v>
      </c>
      <c r="P4468" t="s">
        <v>19</v>
      </c>
      <c r="Q4468" t="b">
        <v>0</v>
      </c>
      <c r="R4468" t="b">
        <v>0</v>
      </c>
      <c r="S4468">
        <f>IF(OnlineShopData[[#This Row],[Revenue]]=TRUE,1,0)</f>
        <v>0</v>
      </c>
      <c r="T4468">
        <f>MATCH(OnlineShopData[[#This Row],[Month]],{"Jan","Feb","Mar","Apr","May","June","Jul","Aug","Sep","Oct","Nov","Dec"},0)</f>
        <v>5</v>
      </c>
    </row>
    <row r="4469" spans="1:20" x14ac:dyDescent="0.3">
      <c r="A4469">
        <v>0</v>
      </c>
      <c r="B4469">
        <v>0</v>
      </c>
      <c r="C4469">
        <v>0</v>
      </c>
      <c r="D4469">
        <v>0</v>
      </c>
      <c r="E4469">
        <v>1</v>
      </c>
      <c r="F4469">
        <v>0</v>
      </c>
      <c r="G4469" s="1">
        <v>0.2</v>
      </c>
      <c r="H4469" s="1">
        <v>0.2</v>
      </c>
      <c r="I4469">
        <v>0</v>
      </c>
      <c r="J4469">
        <v>0</v>
      </c>
      <c r="K4469" t="s">
        <v>22</v>
      </c>
      <c r="L4469">
        <v>4</v>
      </c>
      <c r="M4469">
        <v>2</v>
      </c>
      <c r="N4469">
        <v>3</v>
      </c>
      <c r="O4469">
        <v>4</v>
      </c>
      <c r="P4469" t="s">
        <v>19</v>
      </c>
      <c r="Q4469" t="b">
        <v>0</v>
      </c>
      <c r="R4469" t="b">
        <v>0</v>
      </c>
      <c r="S4469">
        <f>IF(OnlineShopData[[#This Row],[Revenue]]=TRUE,1,0)</f>
        <v>0</v>
      </c>
      <c r="T4469">
        <f>MATCH(OnlineShopData[[#This Row],[Month]],{"Jan","Feb","Mar","Apr","May","June","Jul","Aug","Sep","Oct","Nov","Dec"},0)</f>
        <v>5</v>
      </c>
    </row>
    <row r="4470" spans="1:20" x14ac:dyDescent="0.3">
      <c r="A4470">
        <v>0</v>
      </c>
      <c r="B4470">
        <v>0</v>
      </c>
      <c r="C4470">
        <v>0</v>
      </c>
      <c r="D4470">
        <v>0</v>
      </c>
      <c r="E4470">
        <v>10</v>
      </c>
      <c r="F4470">
        <v>103</v>
      </c>
      <c r="G4470" s="1">
        <v>0.02</v>
      </c>
      <c r="H4470" s="1">
        <v>3.6666667E-2</v>
      </c>
      <c r="I4470">
        <v>0</v>
      </c>
      <c r="J4470">
        <v>0</v>
      </c>
      <c r="K4470" t="s">
        <v>22</v>
      </c>
      <c r="L4470">
        <v>2</v>
      </c>
      <c r="M4470">
        <v>2</v>
      </c>
      <c r="N4470">
        <v>1</v>
      </c>
      <c r="O4470">
        <v>6</v>
      </c>
      <c r="P4470" t="s">
        <v>19</v>
      </c>
      <c r="Q4470" t="b">
        <v>0</v>
      </c>
      <c r="R4470" t="b">
        <v>0</v>
      </c>
      <c r="S4470">
        <f>IF(OnlineShopData[[#This Row],[Revenue]]=TRUE,1,0)</f>
        <v>0</v>
      </c>
      <c r="T4470">
        <f>MATCH(OnlineShopData[[#This Row],[Month]],{"Jan","Feb","Mar","Apr","May","June","Jul","Aug","Sep","Oct","Nov","Dec"},0)</f>
        <v>5</v>
      </c>
    </row>
    <row r="4471" spans="1:20" x14ac:dyDescent="0.3">
      <c r="A4471">
        <v>4</v>
      </c>
      <c r="B4471">
        <v>36</v>
      </c>
      <c r="C4471">
        <v>0</v>
      </c>
      <c r="D4471">
        <v>0</v>
      </c>
      <c r="E4471">
        <v>28</v>
      </c>
      <c r="F4471">
        <v>708.91666669999995</v>
      </c>
      <c r="G4471" s="1">
        <v>0</v>
      </c>
      <c r="H4471" s="1">
        <v>3.8461540000000001E-3</v>
      </c>
      <c r="I4471">
        <v>0</v>
      </c>
      <c r="J4471">
        <v>0</v>
      </c>
      <c r="K4471" t="s">
        <v>22</v>
      </c>
      <c r="L4471">
        <v>2</v>
      </c>
      <c r="M4471">
        <v>6</v>
      </c>
      <c r="N4471">
        <v>1</v>
      </c>
      <c r="O4471">
        <v>3</v>
      </c>
      <c r="P4471" t="s">
        <v>20</v>
      </c>
      <c r="Q4471" t="b">
        <v>0</v>
      </c>
      <c r="R4471" t="b">
        <v>0</v>
      </c>
      <c r="S4471">
        <f>IF(OnlineShopData[[#This Row],[Revenue]]=TRUE,1,0)</f>
        <v>0</v>
      </c>
      <c r="T4471">
        <f>MATCH(OnlineShopData[[#This Row],[Month]],{"Jan","Feb","Mar","Apr","May","June","Jul","Aug","Sep","Oct","Nov","Dec"},0)</f>
        <v>5</v>
      </c>
    </row>
    <row r="4472" spans="1:20" x14ac:dyDescent="0.3">
      <c r="A4472">
        <v>6</v>
      </c>
      <c r="B4472">
        <v>108</v>
      </c>
      <c r="C4472">
        <v>2</v>
      </c>
      <c r="D4472">
        <v>43.666666669999998</v>
      </c>
      <c r="E4472">
        <v>118</v>
      </c>
      <c r="F4472">
        <v>3712.8116</v>
      </c>
      <c r="G4472" s="1">
        <v>3.2520330000000001E-3</v>
      </c>
      <c r="H4472" s="1">
        <v>1.0310362999999999E-2</v>
      </c>
      <c r="I4472">
        <v>8.2565723579999997</v>
      </c>
      <c r="J4472">
        <v>0</v>
      </c>
      <c r="K4472" t="s">
        <v>22</v>
      </c>
      <c r="L4472">
        <v>2</v>
      </c>
      <c r="M4472">
        <v>10</v>
      </c>
      <c r="N4472">
        <v>3</v>
      </c>
      <c r="O4472">
        <v>4</v>
      </c>
      <c r="P4472" t="s">
        <v>19</v>
      </c>
      <c r="Q4472" t="b">
        <v>1</v>
      </c>
      <c r="R4472" t="b">
        <v>0</v>
      </c>
      <c r="S4472">
        <f>IF(OnlineShopData[[#This Row],[Revenue]]=TRUE,1,0)</f>
        <v>0</v>
      </c>
      <c r="T4472">
        <f>MATCH(OnlineShopData[[#This Row],[Month]],{"Jan","Feb","Mar","Apr","May","June","Jul","Aug","Sep","Oct","Nov","Dec"},0)</f>
        <v>5</v>
      </c>
    </row>
    <row r="4473" spans="1:20" x14ac:dyDescent="0.3">
      <c r="A4473">
        <v>2</v>
      </c>
      <c r="B4473">
        <v>10</v>
      </c>
      <c r="C4473">
        <v>1</v>
      </c>
      <c r="D4473">
        <v>69</v>
      </c>
      <c r="E4473">
        <v>62</v>
      </c>
      <c r="F4473">
        <v>1279.333333</v>
      </c>
      <c r="G4473" s="1">
        <v>6.45161E-4</v>
      </c>
      <c r="H4473" s="1">
        <v>1.6052226999999999E-2</v>
      </c>
      <c r="I4473">
        <v>0</v>
      </c>
      <c r="J4473">
        <v>0.8</v>
      </c>
      <c r="K4473" t="s">
        <v>22</v>
      </c>
      <c r="L4473">
        <v>2</v>
      </c>
      <c r="M4473">
        <v>5</v>
      </c>
      <c r="N4473">
        <v>1</v>
      </c>
      <c r="O4473">
        <v>3</v>
      </c>
      <c r="P4473" t="s">
        <v>19</v>
      </c>
      <c r="Q4473" t="b">
        <v>0</v>
      </c>
      <c r="R4473" t="b">
        <v>0</v>
      </c>
      <c r="S4473">
        <f>IF(OnlineShopData[[#This Row],[Revenue]]=TRUE,1,0)</f>
        <v>0</v>
      </c>
      <c r="T4473">
        <f>MATCH(OnlineShopData[[#This Row],[Month]],{"Jan","Feb","Mar","Apr","May","June","Jul","Aug","Sep","Oct","Nov","Dec"},0)</f>
        <v>5</v>
      </c>
    </row>
    <row r="4474" spans="1:20" x14ac:dyDescent="0.3">
      <c r="A4474">
        <v>3</v>
      </c>
      <c r="B4474">
        <v>377</v>
      </c>
      <c r="C4474">
        <v>0</v>
      </c>
      <c r="D4474">
        <v>0</v>
      </c>
      <c r="E4474">
        <v>14</v>
      </c>
      <c r="F4474">
        <v>634</v>
      </c>
      <c r="G4474" s="1">
        <v>0</v>
      </c>
      <c r="H4474" s="1">
        <v>1.3333332999999999E-2</v>
      </c>
      <c r="I4474">
        <v>0</v>
      </c>
      <c r="J4474">
        <v>0</v>
      </c>
      <c r="K4474" t="s">
        <v>22</v>
      </c>
      <c r="L4474">
        <v>1</v>
      </c>
      <c r="M4474">
        <v>1</v>
      </c>
      <c r="N4474">
        <v>8</v>
      </c>
      <c r="O4474">
        <v>15</v>
      </c>
      <c r="P4474" t="s">
        <v>20</v>
      </c>
      <c r="Q4474" t="b">
        <v>1</v>
      </c>
      <c r="R4474" t="b">
        <v>0</v>
      </c>
      <c r="S4474">
        <f>IF(OnlineShopData[[#This Row],[Revenue]]=TRUE,1,0)</f>
        <v>0</v>
      </c>
      <c r="T4474">
        <f>MATCH(OnlineShopData[[#This Row],[Month]],{"Jan","Feb","Mar","Apr","May","June","Jul","Aug","Sep","Oct","Nov","Dec"},0)</f>
        <v>5</v>
      </c>
    </row>
    <row r="4475" spans="1:20" x14ac:dyDescent="0.3">
      <c r="A4475">
        <v>2</v>
      </c>
      <c r="B4475">
        <v>33</v>
      </c>
      <c r="C4475">
        <v>0</v>
      </c>
      <c r="D4475">
        <v>0</v>
      </c>
      <c r="E4475">
        <v>2</v>
      </c>
      <c r="F4475">
        <v>5</v>
      </c>
      <c r="G4475" s="1">
        <v>0</v>
      </c>
      <c r="H4475" s="1">
        <v>0.05</v>
      </c>
      <c r="I4475">
        <v>0</v>
      </c>
      <c r="J4475">
        <v>0</v>
      </c>
      <c r="K4475" t="s">
        <v>22</v>
      </c>
      <c r="L4475">
        <v>2</v>
      </c>
      <c r="M4475">
        <v>2</v>
      </c>
      <c r="N4475">
        <v>1</v>
      </c>
      <c r="O4475">
        <v>2</v>
      </c>
      <c r="P4475" t="s">
        <v>20</v>
      </c>
      <c r="Q4475" t="b">
        <v>0</v>
      </c>
      <c r="R4475" t="b">
        <v>0</v>
      </c>
      <c r="S4475">
        <f>IF(OnlineShopData[[#This Row],[Revenue]]=TRUE,1,0)</f>
        <v>0</v>
      </c>
      <c r="T4475">
        <f>MATCH(OnlineShopData[[#This Row],[Month]],{"Jan","Feb","Mar","Apr","May","June","Jul","Aug","Sep","Oct","Nov","Dec"},0)</f>
        <v>5</v>
      </c>
    </row>
    <row r="4476" spans="1:20" x14ac:dyDescent="0.3">
      <c r="A4476">
        <v>4</v>
      </c>
      <c r="B4476">
        <v>155</v>
      </c>
      <c r="C4476">
        <v>0</v>
      </c>
      <c r="D4476">
        <v>0</v>
      </c>
      <c r="E4476">
        <v>60</v>
      </c>
      <c r="F4476">
        <v>3086.3986540000001</v>
      </c>
      <c r="G4476" s="1">
        <v>2.87356E-4</v>
      </c>
      <c r="H4476" s="1">
        <v>1.9676875E-2</v>
      </c>
      <c r="I4476">
        <v>0</v>
      </c>
      <c r="J4476">
        <v>0.4</v>
      </c>
      <c r="K4476" t="s">
        <v>22</v>
      </c>
      <c r="L4476">
        <v>2</v>
      </c>
      <c r="M4476">
        <v>5</v>
      </c>
      <c r="N4476">
        <v>2</v>
      </c>
      <c r="O4476">
        <v>1</v>
      </c>
      <c r="P4476" t="s">
        <v>19</v>
      </c>
      <c r="Q4476" t="b">
        <v>0</v>
      </c>
      <c r="R4476" t="b">
        <v>0</v>
      </c>
      <c r="S4476">
        <f>IF(OnlineShopData[[#This Row],[Revenue]]=TRUE,1,0)</f>
        <v>0</v>
      </c>
      <c r="T4476">
        <f>MATCH(OnlineShopData[[#This Row],[Month]],{"Jan","Feb","Mar","Apr","May","June","Jul","Aug","Sep","Oct","Nov","Dec"},0)</f>
        <v>5</v>
      </c>
    </row>
    <row r="4477" spans="1:20" x14ac:dyDescent="0.3">
      <c r="A4477">
        <v>3</v>
      </c>
      <c r="B4477">
        <v>17</v>
      </c>
      <c r="C4477">
        <v>0</v>
      </c>
      <c r="D4477">
        <v>0</v>
      </c>
      <c r="E4477">
        <v>13</v>
      </c>
      <c r="F4477">
        <v>174</v>
      </c>
      <c r="G4477" s="1">
        <v>1.5384615000000001E-2</v>
      </c>
      <c r="H4477" s="1">
        <v>3.8461538000000003E-2</v>
      </c>
      <c r="I4477">
        <v>0</v>
      </c>
      <c r="J4477">
        <v>0.2</v>
      </c>
      <c r="K4477" t="s">
        <v>22</v>
      </c>
      <c r="L4477">
        <v>2</v>
      </c>
      <c r="M4477">
        <v>2</v>
      </c>
      <c r="N4477">
        <v>3</v>
      </c>
      <c r="O4477">
        <v>3</v>
      </c>
      <c r="P4477" t="s">
        <v>19</v>
      </c>
      <c r="Q4477" t="b">
        <v>0</v>
      </c>
      <c r="R4477" t="b">
        <v>0</v>
      </c>
      <c r="S4477">
        <f>IF(OnlineShopData[[#This Row],[Revenue]]=TRUE,1,0)</f>
        <v>0</v>
      </c>
      <c r="T4477">
        <f>MATCH(OnlineShopData[[#This Row],[Month]],{"Jan","Feb","Mar","Apr","May","June","Jul","Aug","Sep","Oct","Nov","Dec"},0)</f>
        <v>5</v>
      </c>
    </row>
    <row r="4478" spans="1:20" x14ac:dyDescent="0.3">
      <c r="A4478">
        <v>5</v>
      </c>
      <c r="B4478">
        <v>136</v>
      </c>
      <c r="C4478">
        <v>0</v>
      </c>
      <c r="D4478">
        <v>0</v>
      </c>
      <c r="E4478">
        <v>30</v>
      </c>
      <c r="F4478">
        <v>2205.666667</v>
      </c>
      <c r="G4478" s="1">
        <v>0</v>
      </c>
      <c r="H4478" s="1">
        <v>1.2121211999999999E-2</v>
      </c>
      <c r="I4478">
        <v>47.260606060000001</v>
      </c>
      <c r="J4478">
        <v>0</v>
      </c>
      <c r="K4478" t="s">
        <v>22</v>
      </c>
      <c r="L4478">
        <v>2</v>
      </c>
      <c r="M4478">
        <v>2</v>
      </c>
      <c r="N4478">
        <v>4</v>
      </c>
      <c r="O4478">
        <v>6</v>
      </c>
      <c r="P4478" t="s">
        <v>19</v>
      </c>
      <c r="Q4478" t="b">
        <v>0</v>
      </c>
      <c r="R4478" t="b">
        <v>1</v>
      </c>
      <c r="S4478">
        <f>IF(OnlineShopData[[#This Row],[Revenue]]=TRUE,1,0)</f>
        <v>1</v>
      </c>
      <c r="T4478">
        <f>MATCH(OnlineShopData[[#This Row],[Month]],{"Jan","Feb","Mar","Apr","May","June","Jul","Aug","Sep","Oct","Nov","Dec"},0)</f>
        <v>5</v>
      </c>
    </row>
    <row r="4479" spans="1:20" x14ac:dyDescent="0.3">
      <c r="A4479">
        <v>1</v>
      </c>
      <c r="B4479">
        <v>4</v>
      </c>
      <c r="C4479">
        <v>0</v>
      </c>
      <c r="D4479">
        <v>0</v>
      </c>
      <c r="E4479">
        <v>1</v>
      </c>
      <c r="F4479">
        <v>4</v>
      </c>
      <c r="G4479" s="1">
        <v>0</v>
      </c>
      <c r="H4479" s="1">
        <v>1.6666667E-2</v>
      </c>
      <c r="I4479">
        <v>0</v>
      </c>
      <c r="J4479">
        <v>0.8</v>
      </c>
      <c r="K4479" t="s">
        <v>22</v>
      </c>
      <c r="L4479">
        <v>2</v>
      </c>
      <c r="M4479">
        <v>2</v>
      </c>
      <c r="N4479">
        <v>3</v>
      </c>
      <c r="O4479">
        <v>5</v>
      </c>
      <c r="P4479" t="s">
        <v>19</v>
      </c>
      <c r="Q4479" t="b">
        <v>0</v>
      </c>
      <c r="R4479" t="b">
        <v>0</v>
      </c>
      <c r="S4479">
        <f>IF(OnlineShopData[[#This Row],[Revenue]]=TRUE,1,0)</f>
        <v>0</v>
      </c>
      <c r="T4479">
        <f>MATCH(OnlineShopData[[#This Row],[Month]],{"Jan","Feb","Mar","Apr","May","June","Jul","Aug","Sep","Oct","Nov","Dec"},0)</f>
        <v>5</v>
      </c>
    </row>
    <row r="4480" spans="1:20" x14ac:dyDescent="0.3">
      <c r="A4480">
        <v>0</v>
      </c>
      <c r="B4480">
        <v>0</v>
      </c>
      <c r="C4480">
        <v>0</v>
      </c>
      <c r="D4480">
        <v>0</v>
      </c>
      <c r="E4480">
        <v>26</v>
      </c>
      <c r="F4480">
        <v>553.5</v>
      </c>
      <c r="G4480" s="1">
        <v>0</v>
      </c>
      <c r="H4480" s="1">
        <v>8.3333330000000001E-3</v>
      </c>
      <c r="I4480">
        <v>35.979999999999997</v>
      </c>
      <c r="J4480">
        <v>0</v>
      </c>
      <c r="K4480" t="s">
        <v>22</v>
      </c>
      <c r="L4480">
        <v>2</v>
      </c>
      <c r="M4480">
        <v>5</v>
      </c>
      <c r="N4480">
        <v>3</v>
      </c>
      <c r="O4480">
        <v>4</v>
      </c>
      <c r="P4480" t="s">
        <v>19</v>
      </c>
      <c r="Q4480" t="b">
        <v>0</v>
      </c>
      <c r="R4480" t="b">
        <v>1</v>
      </c>
      <c r="S4480">
        <f>IF(OnlineShopData[[#This Row],[Revenue]]=TRUE,1,0)</f>
        <v>1</v>
      </c>
      <c r="T4480">
        <f>MATCH(OnlineShopData[[#This Row],[Month]],{"Jan","Feb","Mar","Apr","May","June","Jul","Aug","Sep","Oct","Nov","Dec"},0)</f>
        <v>5</v>
      </c>
    </row>
    <row r="4481" spans="1:20" x14ac:dyDescent="0.3">
      <c r="A4481">
        <v>6</v>
      </c>
      <c r="B4481">
        <v>98.833333330000002</v>
      </c>
      <c r="C4481">
        <v>1</v>
      </c>
      <c r="D4481">
        <v>0</v>
      </c>
      <c r="E4481">
        <v>34</v>
      </c>
      <c r="F4481">
        <v>1644.857143</v>
      </c>
      <c r="G4481" s="1">
        <v>5.0000000000000001E-3</v>
      </c>
      <c r="H4481" s="1">
        <v>2.6499999999999999E-2</v>
      </c>
      <c r="I4481">
        <v>0</v>
      </c>
      <c r="J4481">
        <v>0</v>
      </c>
      <c r="K4481" t="s">
        <v>22</v>
      </c>
      <c r="L4481">
        <v>2</v>
      </c>
      <c r="M4481">
        <v>5</v>
      </c>
      <c r="N4481">
        <v>1</v>
      </c>
      <c r="O4481">
        <v>1</v>
      </c>
      <c r="P4481" t="s">
        <v>19</v>
      </c>
      <c r="Q4481" t="b">
        <v>0</v>
      </c>
      <c r="R4481" t="b">
        <v>0</v>
      </c>
      <c r="S4481">
        <f>IF(OnlineShopData[[#This Row],[Revenue]]=TRUE,1,0)</f>
        <v>0</v>
      </c>
      <c r="T4481">
        <f>MATCH(OnlineShopData[[#This Row],[Month]],{"Jan","Feb","Mar","Apr","May","June","Jul","Aug","Sep","Oct","Nov","Dec"},0)</f>
        <v>5</v>
      </c>
    </row>
    <row r="4482" spans="1:20" x14ac:dyDescent="0.3">
      <c r="A4482">
        <v>0</v>
      </c>
      <c r="B4482">
        <v>0</v>
      </c>
      <c r="C4482">
        <v>1</v>
      </c>
      <c r="D4482">
        <v>14</v>
      </c>
      <c r="E4482">
        <v>34</v>
      </c>
      <c r="F4482">
        <v>3900.4285709999999</v>
      </c>
      <c r="G4482" s="1">
        <v>3.5714285999999998E-2</v>
      </c>
      <c r="H4482" s="1">
        <v>7.8938838999999997E-2</v>
      </c>
      <c r="I4482">
        <v>0</v>
      </c>
      <c r="J4482">
        <v>0.6</v>
      </c>
      <c r="K4482" t="s">
        <v>22</v>
      </c>
      <c r="L4482">
        <v>1</v>
      </c>
      <c r="M4482">
        <v>1</v>
      </c>
      <c r="N4482">
        <v>1</v>
      </c>
      <c r="O4482">
        <v>4</v>
      </c>
      <c r="P4482" t="s">
        <v>19</v>
      </c>
      <c r="Q4482" t="b">
        <v>0</v>
      </c>
      <c r="R4482" t="b">
        <v>0</v>
      </c>
      <c r="S4482">
        <f>IF(OnlineShopData[[#This Row],[Revenue]]=TRUE,1,0)</f>
        <v>0</v>
      </c>
      <c r="T4482">
        <f>MATCH(OnlineShopData[[#This Row],[Month]],{"Jan","Feb","Mar","Apr","May","June","Jul","Aug","Sep","Oct","Nov","Dec"},0)</f>
        <v>5</v>
      </c>
    </row>
    <row r="4483" spans="1:20" x14ac:dyDescent="0.3">
      <c r="A4483">
        <v>0</v>
      </c>
      <c r="B4483">
        <v>0</v>
      </c>
      <c r="C4483">
        <v>0</v>
      </c>
      <c r="D4483">
        <v>0</v>
      </c>
      <c r="E4483">
        <v>46</v>
      </c>
      <c r="F4483">
        <v>944.23333330000003</v>
      </c>
      <c r="G4483" s="1">
        <v>4.3478259999999999E-3</v>
      </c>
      <c r="H4483" s="1">
        <v>1.7391304E-2</v>
      </c>
      <c r="I4483">
        <v>0</v>
      </c>
      <c r="J4483">
        <v>0</v>
      </c>
      <c r="K4483" t="s">
        <v>22</v>
      </c>
      <c r="L4483">
        <v>2</v>
      </c>
      <c r="M4483">
        <v>2</v>
      </c>
      <c r="N4483">
        <v>1</v>
      </c>
      <c r="O4483">
        <v>3</v>
      </c>
      <c r="P4483" t="s">
        <v>19</v>
      </c>
      <c r="Q4483" t="b">
        <v>0</v>
      </c>
      <c r="R4483" t="b">
        <v>0</v>
      </c>
      <c r="S4483">
        <f>IF(OnlineShopData[[#This Row],[Revenue]]=TRUE,1,0)</f>
        <v>0</v>
      </c>
      <c r="T4483">
        <f>MATCH(OnlineShopData[[#This Row],[Month]],{"Jan","Feb","Mar","Apr","May","June","Jul","Aug","Sep","Oct","Nov","Dec"},0)</f>
        <v>5</v>
      </c>
    </row>
    <row r="4484" spans="1:20" x14ac:dyDescent="0.3">
      <c r="A4484">
        <v>0</v>
      </c>
      <c r="B4484">
        <v>0</v>
      </c>
      <c r="C4484">
        <v>0</v>
      </c>
      <c r="D4484">
        <v>0</v>
      </c>
      <c r="E4484">
        <v>15</v>
      </c>
      <c r="F4484">
        <v>1137</v>
      </c>
      <c r="G4484" s="1">
        <v>0.04</v>
      </c>
      <c r="H4484" s="1">
        <v>4.4444444E-2</v>
      </c>
      <c r="I4484">
        <v>0</v>
      </c>
      <c r="J4484">
        <v>0.8</v>
      </c>
      <c r="K4484" t="s">
        <v>22</v>
      </c>
      <c r="L4484">
        <v>4</v>
      </c>
      <c r="M4484">
        <v>2</v>
      </c>
      <c r="N4484">
        <v>1</v>
      </c>
      <c r="O4484">
        <v>6</v>
      </c>
      <c r="P4484" t="s">
        <v>19</v>
      </c>
      <c r="Q4484" t="b">
        <v>0</v>
      </c>
      <c r="R4484" t="b">
        <v>0</v>
      </c>
      <c r="S4484">
        <f>IF(OnlineShopData[[#This Row],[Revenue]]=TRUE,1,0)</f>
        <v>0</v>
      </c>
      <c r="T4484">
        <f>MATCH(OnlineShopData[[#This Row],[Month]],{"Jan","Feb","Mar","Apr","May","June","Jul","Aug","Sep","Oct","Nov","Dec"},0)</f>
        <v>5</v>
      </c>
    </row>
    <row r="4485" spans="1:20" x14ac:dyDescent="0.3">
      <c r="A4485">
        <v>0</v>
      </c>
      <c r="B4485">
        <v>0</v>
      </c>
      <c r="C4485">
        <v>1</v>
      </c>
      <c r="D4485">
        <v>126</v>
      </c>
      <c r="E4485">
        <v>45</v>
      </c>
      <c r="F4485">
        <v>1340.6111989999999</v>
      </c>
      <c r="G4485" s="1">
        <v>2.8787878999999999E-2</v>
      </c>
      <c r="H4485" s="1">
        <v>2.8371212E-2</v>
      </c>
      <c r="I4485">
        <v>0</v>
      </c>
      <c r="J4485">
        <v>0</v>
      </c>
      <c r="K4485" t="s">
        <v>22</v>
      </c>
      <c r="L4485">
        <v>3</v>
      </c>
      <c r="M4485">
        <v>2</v>
      </c>
      <c r="N4485">
        <v>3</v>
      </c>
      <c r="O4485">
        <v>18</v>
      </c>
      <c r="P4485" t="s">
        <v>19</v>
      </c>
      <c r="Q4485" t="b">
        <v>0</v>
      </c>
      <c r="R4485" t="b">
        <v>0</v>
      </c>
      <c r="S4485">
        <f>IF(OnlineShopData[[#This Row],[Revenue]]=TRUE,1,0)</f>
        <v>0</v>
      </c>
      <c r="T4485">
        <f>MATCH(OnlineShopData[[#This Row],[Month]],{"Jan","Feb","Mar","Apr","May","June","Jul","Aug","Sep","Oct","Nov","Dec"},0)</f>
        <v>5</v>
      </c>
    </row>
    <row r="4486" spans="1:20" x14ac:dyDescent="0.3">
      <c r="A4486">
        <v>1</v>
      </c>
      <c r="B4486">
        <v>43</v>
      </c>
      <c r="C4486">
        <v>0</v>
      </c>
      <c r="D4486">
        <v>0</v>
      </c>
      <c r="E4486">
        <v>38</v>
      </c>
      <c r="F4486">
        <v>1348.7</v>
      </c>
      <c r="G4486" s="1">
        <v>0</v>
      </c>
      <c r="H4486" s="1">
        <v>2.8376068000000001E-2</v>
      </c>
      <c r="I4486">
        <v>2.5615384620000001</v>
      </c>
      <c r="J4486">
        <v>0</v>
      </c>
      <c r="K4486" t="s">
        <v>22</v>
      </c>
      <c r="L4486">
        <v>2</v>
      </c>
      <c r="M4486">
        <v>6</v>
      </c>
      <c r="N4486">
        <v>1</v>
      </c>
      <c r="O4486">
        <v>1</v>
      </c>
      <c r="P4486" t="s">
        <v>19</v>
      </c>
      <c r="Q4486" t="b">
        <v>0</v>
      </c>
      <c r="R4486" t="b">
        <v>0</v>
      </c>
      <c r="S4486">
        <f>IF(OnlineShopData[[#This Row],[Revenue]]=TRUE,1,0)</f>
        <v>0</v>
      </c>
      <c r="T4486">
        <f>MATCH(OnlineShopData[[#This Row],[Month]],{"Jan","Feb","Mar","Apr","May","June","Jul","Aug","Sep","Oct","Nov","Dec"},0)</f>
        <v>5</v>
      </c>
    </row>
    <row r="4487" spans="1:20" x14ac:dyDescent="0.3">
      <c r="A4487">
        <v>12</v>
      </c>
      <c r="B4487">
        <v>633.5</v>
      </c>
      <c r="C4487">
        <v>0</v>
      </c>
      <c r="D4487">
        <v>0</v>
      </c>
      <c r="E4487">
        <v>28</v>
      </c>
      <c r="F4487">
        <v>752.71666670000002</v>
      </c>
      <c r="G4487" s="1">
        <v>0</v>
      </c>
      <c r="H4487" s="1">
        <v>1.7027417E-2</v>
      </c>
      <c r="I4487">
        <v>0</v>
      </c>
      <c r="J4487">
        <v>0</v>
      </c>
      <c r="K4487" t="s">
        <v>22</v>
      </c>
      <c r="L4487">
        <v>2</v>
      </c>
      <c r="M4487">
        <v>2</v>
      </c>
      <c r="N4487">
        <v>1</v>
      </c>
      <c r="O4487">
        <v>2</v>
      </c>
      <c r="P4487" t="s">
        <v>19</v>
      </c>
      <c r="Q4487" t="b">
        <v>1</v>
      </c>
      <c r="R4487" t="b">
        <v>0</v>
      </c>
      <c r="S4487">
        <f>IF(OnlineShopData[[#This Row],[Revenue]]=TRUE,1,0)</f>
        <v>0</v>
      </c>
      <c r="T4487">
        <f>MATCH(OnlineShopData[[#This Row],[Month]],{"Jan","Feb","Mar","Apr","May","June","Jul","Aug","Sep","Oct","Nov","Dec"},0)</f>
        <v>5</v>
      </c>
    </row>
    <row r="4488" spans="1:20" x14ac:dyDescent="0.3">
      <c r="A4488">
        <v>0</v>
      </c>
      <c r="B4488">
        <v>0</v>
      </c>
      <c r="C4488">
        <v>0</v>
      </c>
      <c r="D4488">
        <v>0</v>
      </c>
      <c r="E4488">
        <v>4</v>
      </c>
      <c r="F4488">
        <v>14</v>
      </c>
      <c r="G4488" s="1">
        <v>0</v>
      </c>
      <c r="H4488" s="1">
        <v>0.05</v>
      </c>
      <c r="I4488">
        <v>0</v>
      </c>
      <c r="J4488">
        <v>0</v>
      </c>
      <c r="K4488" t="s">
        <v>22</v>
      </c>
      <c r="L4488">
        <v>1</v>
      </c>
      <c r="M4488">
        <v>1</v>
      </c>
      <c r="N4488">
        <v>3</v>
      </c>
      <c r="O4488">
        <v>2</v>
      </c>
      <c r="P4488" t="s">
        <v>19</v>
      </c>
      <c r="Q4488" t="b">
        <v>1</v>
      </c>
      <c r="R4488" t="b">
        <v>0</v>
      </c>
      <c r="S4488">
        <f>IF(OnlineShopData[[#This Row],[Revenue]]=TRUE,1,0)</f>
        <v>0</v>
      </c>
      <c r="T4488">
        <f>MATCH(OnlineShopData[[#This Row],[Month]],{"Jan","Feb","Mar","Apr","May","June","Jul","Aug","Sep","Oct","Nov","Dec"},0)</f>
        <v>5</v>
      </c>
    </row>
    <row r="4489" spans="1:20" x14ac:dyDescent="0.3">
      <c r="A4489">
        <v>0</v>
      </c>
      <c r="B4489">
        <v>0</v>
      </c>
      <c r="C4489">
        <v>0</v>
      </c>
      <c r="D4489">
        <v>0</v>
      </c>
      <c r="E4489">
        <v>69</v>
      </c>
      <c r="F4489">
        <v>2734.8182539999998</v>
      </c>
      <c r="G4489" s="1">
        <v>0</v>
      </c>
      <c r="H4489" s="1">
        <v>4.3532340000000001E-3</v>
      </c>
      <c r="I4489">
        <v>49.392716419999999</v>
      </c>
      <c r="J4489">
        <v>0</v>
      </c>
      <c r="K4489" t="s">
        <v>22</v>
      </c>
      <c r="L4489">
        <v>4</v>
      </c>
      <c r="M4489">
        <v>5</v>
      </c>
      <c r="N4489">
        <v>3</v>
      </c>
      <c r="O4489">
        <v>2</v>
      </c>
      <c r="P4489" t="s">
        <v>19</v>
      </c>
      <c r="Q4489" t="b">
        <v>0</v>
      </c>
      <c r="R4489" t="b">
        <v>1</v>
      </c>
      <c r="S4489">
        <f>IF(OnlineShopData[[#This Row],[Revenue]]=TRUE,1,0)</f>
        <v>1</v>
      </c>
      <c r="T4489">
        <f>MATCH(OnlineShopData[[#This Row],[Month]],{"Jan","Feb","Mar","Apr","May","June","Jul","Aug","Sep","Oct","Nov","Dec"},0)</f>
        <v>5</v>
      </c>
    </row>
    <row r="4490" spans="1:20" x14ac:dyDescent="0.3">
      <c r="A4490">
        <v>0</v>
      </c>
      <c r="B4490">
        <v>0</v>
      </c>
      <c r="C4490">
        <v>0</v>
      </c>
      <c r="D4490">
        <v>0</v>
      </c>
      <c r="E4490">
        <v>58</v>
      </c>
      <c r="F4490">
        <v>2498.0297620000001</v>
      </c>
      <c r="G4490" s="1">
        <v>2.0689655000000001E-2</v>
      </c>
      <c r="H4490" s="1">
        <v>4.6264368E-2</v>
      </c>
      <c r="I4490">
        <v>0</v>
      </c>
      <c r="J4490">
        <v>0.4</v>
      </c>
      <c r="K4490" t="s">
        <v>22</v>
      </c>
      <c r="L4490">
        <v>2</v>
      </c>
      <c r="M4490">
        <v>6</v>
      </c>
      <c r="N4490">
        <v>3</v>
      </c>
      <c r="O4490">
        <v>20</v>
      </c>
      <c r="P4490" t="s">
        <v>19</v>
      </c>
      <c r="Q4490" t="b">
        <v>0</v>
      </c>
      <c r="R4490" t="b">
        <v>0</v>
      </c>
      <c r="S4490">
        <f>IF(OnlineShopData[[#This Row],[Revenue]]=TRUE,1,0)</f>
        <v>0</v>
      </c>
      <c r="T4490">
        <f>MATCH(OnlineShopData[[#This Row],[Month]],{"Jan","Feb","Mar","Apr","May","June","Jul","Aug","Sep","Oct","Nov","Dec"},0)</f>
        <v>5</v>
      </c>
    </row>
    <row r="4491" spans="1:20" x14ac:dyDescent="0.3">
      <c r="A4491">
        <v>1</v>
      </c>
      <c r="B4491">
        <v>23</v>
      </c>
      <c r="C4491">
        <v>2</v>
      </c>
      <c r="D4491">
        <v>272.5</v>
      </c>
      <c r="E4491">
        <v>30</v>
      </c>
      <c r="F4491">
        <v>974.26984130000005</v>
      </c>
      <c r="G4491" s="1">
        <v>6.4516130000000001E-3</v>
      </c>
      <c r="H4491" s="1">
        <v>7.8853050000000004E-3</v>
      </c>
      <c r="I4491">
        <v>11.47812903</v>
      </c>
      <c r="J4491">
        <v>0</v>
      </c>
      <c r="K4491" t="s">
        <v>22</v>
      </c>
      <c r="L4491">
        <v>2</v>
      </c>
      <c r="M4491">
        <v>2</v>
      </c>
      <c r="N4491">
        <v>4</v>
      </c>
      <c r="O4491">
        <v>1</v>
      </c>
      <c r="P4491" t="s">
        <v>19</v>
      </c>
      <c r="Q4491" t="b">
        <v>1</v>
      </c>
      <c r="R4491" t="b">
        <v>1</v>
      </c>
      <c r="S4491">
        <f>IF(OnlineShopData[[#This Row],[Revenue]]=TRUE,1,0)</f>
        <v>1</v>
      </c>
      <c r="T4491">
        <f>MATCH(OnlineShopData[[#This Row],[Month]],{"Jan","Feb","Mar","Apr","May","June","Jul","Aug","Sep","Oct","Nov","Dec"},0)</f>
        <v>5</v>
      </c>
    </row>
    <row r="4492" spans="1:20" x14ac:dyDescent="0.3">
      <c r="A4492">
        <v>0</v>
      </c>
      <c r="B4492">
        <v>0</v>
      </c>
      <c r="C4492">
        <v>3</v>
      </c>
      <c r="D4492">
        <v>70</v>
      </c>
      <c r="E4492">
        <v>7</v>
      </c>
      <c r="F4492">
        <v>110</v>
      </c>
      <c r="G4492" s="1">
        <v>0.04</v>
      </c>
      <c r="H4492" s="1">
        <v>7.0000000000000007E-2</v>
      </c>
      <c r="I4492">
        <v>0</v>
      </c>
      <c r="J4492">
        <v>0</v>
      </c>
      <c r="K4492" t="s">
        <v>22</v>
      </c>
      <c r="L4492">
        <v>1</v>
      </c>
      <c r="M4492">
        <v>1</v>
      </c>
      <c r="N4492">
        <v>2</v>
      </c>
      <c r="O4492">
        <v>3</v>
      </c>
      <c r="P4492" t="s">
        <v>19</v>
      </c>
      <c r="Q4492" t="b">
        <v>0</v>
      </c>
      <c r="R4492" t="b">
        <v>0</v>
      </c>
      <c r="S4492">
        <f>IF(OnlineShopData[[#This Row],[Revenue]]=TRUE,1,0)</f>
        <v>0</v>
      </c>
      <c r="T4492">
        <f>MATCH(OnlineShopData[[#This Row],[Month]],{"Jan","Feb","Mar","Apr","May","June","Jul","Aug","Sep","Oct","Nov","Dec"},0)</f>
        <v>5</v>
      </c>
    </row>
    <row r="4493" spans="1:20" x14ac:dyDescent="0.3">
      <c r="A4493">
        <v>0</v>
      </c>
      <c r="B4493">
        <v>0</v>
      </c>
      <c r="C4493">
        <v>0</v>
      </c>
      <c r="D4493">
        <v>0</v>
      </c>
      <c r="E4493">
        <v>55</v>
      </c>
      <c r="F4493">
        <v>1728.0253970000001</v>
      </c>
      <c r="G4493" s="1">
        <v>4.9318182000000002E-2</v>
      </c>
      <c r="H4493" s="1">
        <v>7.1645022000000003E-2</v>
      </c>
      <c r="I4493">
        <v>0</v>
      </c>
      <c r="J4493">
        <v>0</v>
      </c>
      <c r="K4493" t="s">
        <v>22</v>
      </c>
      <c r="L4493">
        <v>3</v>
      </c>
      <c r="M4493">
        <v>2</v>
      </c>
      <c r="N4493">
        <v>1</v>
      </c>
      <c r="O4493">
        <v>6</v>
      </c>
      <c r="P4493" t="s">
        <v>19</v>
      </c>
      <c r="Q4493" t="b">
        <v>0</v>
      </c>
      <c r="R4493" t="b">
        <v>0</v>
      </c>
      <c r="S4493">
        <f>IF(OnlineShopData[[#This Row],[Revenue]]=TRUE,1,0)</f>
        <v>0</v>
      </c>
      <c r="T4493">
        <f>MATCH(OnlineShopData[[#This Row],[Month]],{"Jan","Feb","Mar","Apr","May","June","Jul","Aug","Sep","Oct","Nov","Dec"},0)</f>
        <v>5</v>
      </c>
    </row>
    <row r="4494" spans="1:20" x14ac:dyDescent="0.3">
      <c r="A4494">
        <v>2</v>
      </c>
      <c r="B4494">
        <v>45</v>
      </c>
      <c r="C4494">
        <v>2</v>
      </c>
      <c r="D4494">
        <v>55.5</v>
      </c>
      <c r="E4494">
        <v>4</v>
      </c>
      <c r="F4494">
        <v>77.5</v>
      </c>
      <c r="G4494" s="1">
        <v>0</v>
      </c>
      <c r="H4494" s="1">
        <v>3.3333333E-2</v>
      </c>
      <c r="I4494">
        <v>0</v>
      </c>
      <c r="J4494">
        <v>0</v>
      </c>
      <c r="K4494" t="s">
        <v>22</v>
      </c>
      <c r="L4494">
        <v>1</v>
      </c>
      <c r="M4494">
        <v>1</v>
      </c>
      <c r="N4494">
        <v>2</v>
      </c>
      <c r="O4494">
        <v>4</v>
      </c>
      <c r="P4494" t="s">
        <v>19</v>
      </c>
      <c r="Q4494" t="b">
        <v>1</v>
      </c>
      <c r="R4494" t="b">
        <v>0</v>
      </c>
      <c r="S4494">
        <f>IF(OnlineShopData[[#This Row],[Revenue]]=TRUE,1,0)</f>
        <v>0</v>
      </c>
      <c r="T4494">
        <f>MATCH(OnlineShopData[[#This Row],[Month]],{"Jan","Feb","Mar","Apr","May","June","Jul","Aug","Sep","Oct","Nov","Dec"},0)</f>
        <v>5</v>
      </c>
    </row>
    <row r="4495" spans="1:20" x14ac:dyDescent="0.3">
      <c r="A4495">
        <v>0</v>
      </c>
      <c r="B4495">
        <v>0</v>
      </c>
      <c r="C4495">
        <v>0</v>
      </c>
      <c r="D4495">
        <v>0</v>
      </c>
      <c r="E4495">
        <v>9</v>
      </c>
      <c r="F4495">
        <v>166.16666670000001</v>
      </c>
      <c r="G4495" s="1">
        <v>0</v>
      </c>
      <c r="H4495" s="1">
        <v>2.5000000000000001E-2</v>
      </c>
      <c r="I4495">
        <v>17.541</v>
      </c>
      <c r="J4495">
        <v>1</v>
      </c>
      <c r="K4495" t="s">
        <v>22</v>
      </c>
      <c r="L4495">
        <v>2</v>
      </c>
      <c r="M4495">
        <v>2</v>
      </c>
      <c r="N4495">
        <v>2</v>
      </c>
      <c r="O4495">
        <v>4</v>
      </c>
      <c r="P4495" t="s">
        <v>19</v>
      </c>
      <c r="Q4495" t="b">
        <v>1</v>
      </c>
      <c r="R4495" t="b">
        <v>1</v>
      </c>
      <c r="S4495">
        <f>IF(OnlineShopData[[#This Row],[Revenue]]=TRUE,1,0)</f>
        <v>1</v>
      </c>
      <c r="T4495">
        <f>MATCH(OnlineShopData[[#This Row],[Month]],{"Jan","Feb","Mar","Apr","May","June","Jul","Aug","Sep","Oct","Nov","Dec"},0)</f>
        <v>5</v>
      </c>
    </row>
    <row r="4496" spans="1:20" x14ac:dyDescent="0.3">
      <c r="A4496">
        <v>1</v>
      </c>
      <c r="B4496">
        <v>0</v>
      </c>
      <c r="C4496">
        <v>0</v>
      </c>
      <c r="D4496">
        <v>0</v>
      </c>
      <c r="E4496">
        <v>10</v>
      </c>
      <c r="F4496">
        <v>304</v>
      </c>
      <c r="G4496" s="1">
        <v>0</v>
      </c>
      <c r="H4496" s="1">
        <v>0.02</v>
      </c>
      <c r="I4496">
        <v>0</v>
      </c>
      <c r="J4496">
        <v>0</v>
      </c>
      <c r="K4496" t="s">
        <v>22</v>
      </c>
      <c r="L4496">
        <v>3</v>
      </c>
      <c r="M4496">
        <v>2</v>
      </c>
      <c r="N4496">
        <v>4</v>
      </c>
      <c r="O4496">
        <v>4</v>
      </c>
      <c r="P4496" t="s">
        <v>19</v>
      </c>
      <c r="Q4496" t="b">
        <v>1</v>
      </c>
      <c r="R4496" t="b">
        <v>0</v>
      </c>
      <c r="S4496">
        <f>IF(OnlineShopData[[#This Row],[Revenue]]=TRUE,1,0)</f>
        <v>0</v>
      </c>
      <c r="T4496">
        <f>MATCH(OnlineShopData[[#This Row],[Month]],{"Jan","Feb","Mar","Apr","May","June","Jul","Aug","Sep","Oct","Nov","Dec"},0)</f>
        <v>5</v>
      </c>
    </row>
    <row r="4497" spans="1:20" x14ac:dyDescent="0.3">
      <c r="A4497">
        <v>2</v>
      </c>
      <c r="B4497">
        <v>51</v>
      </c>
      <c r="C4497">
        <v>0</v>
      </c>
      <c r="D4497">
        <v>0</v>
      </c>
      <c r="E4497">
        <v>25</v>
      </c>
      <c r="F4497">
        <v>698.83333330000005</v>
      </c>
      <c r="G4497" s="1">
        <v>0</v>
      </c>
      <c r="H4497" s="1">
        <v>8.7272730000000007E-3</v>
      </c>
      <c r="I4497">
        <v>0</v>
      </c>
      <c r="J4497">
        <v>0</v>
      </c>
      <c r="K4497" t="s">
        <v>22</v>
      </c>
      <c r="L4497">
        <v>2</v>
      </c>
      <c r="M4497">
        <v>10</v>
      </c>
      <c r="N4497">
        <v>1</v>
      </c>
      <c r="O4497">
        <v>4</v>
      </c>
      <c r="P4497" t="s">
        <v>19</v>
      </c>
      <c r="Q4497" t="b">
        <v>0</v>
      </c>
      <c r="R4497" t="b">
        <v>0</v>
      </c>
      <c r="S4497">
        <f>IF(OnlineShopData[[#This Row],[Revenue]]=TRUE,1,0)</f>
        <v>0</v>
      </c>
      <c r="T4497">
        <f>MATCH(OnlineShopData[[#This Row],[Month]],{"Jan","Feb","Mar","Apr","May","June","Jul","Aug","Sep","Oct","Nov","Dec"},0)</f>
        <v>5</v>
      </c>
    </row>
    <row r="4498" spans="1:20" x14ac:dyDescent="0.3">
      <c r="A4498">
        <v>5</v>
      </c>
      <c r="B4498">
        <v>47.333333330000002</v>
      </c>
      <c r="C4498">
        <v>0</v>
      </c>
      <c r="D4498">
        <v>0</v>
      </c>
      <c r="E4498">
        <v>4</v>
      </c>
      <c r="F4498">
        <v>34.833333330000002</v>
      </c>
      <c r="G4498" s="1">
        <v>2.8571428999999999E-2</v>
      </c>
      <c r="H4498" s="1">
        <v>3.5714285999999998E-2</v>
      </c>
      <c r="I4498">
        <v>0</v>
      </c>
      <c r="J4498">
        <v>0</v>
      </c>
      <c r="K4498" t="s">
        <v>22</v>
      </c>
      <c r="L4498">
        <v>3</v>
      </c>
      <c r="M4498">
        <v>2</v>
      </c>
      <c r="N4498">
        <v>2</v>
      </c>
      <c r="O4498">
        <v>5</v>
      </c>
      <c r="P4498" t="s">
        <v>19</v>
      </c>
      <c r="Q4498" t="b">
        <v>0</v>
      </c>
      <c r="R4498" t="b">
        <v>0</v>
      </c>
      <c r="S4498">
        <f>IF(OnlineShopData[[#This Row],[Revenue]]=TRUE,1,0)</f>
        <v>0</v>
      </c>
      <c r="T4498">
        <f>MATCH(OnlineShopData[[#This Row],[Month]],{"Jan","Feb","Mar","Apr","May","June","Jul","Aug","Sep","Oct","Nov","Dec"},0)</f>
        <v>5</v>
      </c>
    </row>
    <row r="4499" spans="1:20" x14ac:dyDescent="0.3">
      <c r="A4499">
        <v>3</v>
      </c>
      <c r="B4499">
        <v>73.5</v>
      </c>
      <c r="C4499">
        <v>8</v>
      </c>
      <c r="D4499">
        <v>376.33333329999999</v>
      </c>
      <c r="E4499">
        <v>42</v>
      </c>
      <c r="F4499">
        <v>986.51666669999997</v>
      </c>
      <c r="G4499" s="1">
        <v>1.9934640999999999E-2</v>
      </c>
      <c r="H4499" s="1">
        <v>3.1113657999999999E-2</v>
      </c>
      <c r="I4499">
        <v>0</v>
      </c>
      <c r="J4499">
        <v>0</v>
      </c>
      <c r="K4499" t="s">
        <v>22</v>
      </c>
      <c r="L4499">
        <v>3</v>
      </c>
      <c r="M4499">
        <v>2</v>
      </c>
      <c r="N4499">
        <v>1</v>
      </c>
      <c r="O4499">
        <v>1</v>
      </c>
      <c r="P4499" t="s">
        <v>19</v>
      </c>
      <c r="Q4499" t="b">
        <v>1</v>
      </c>
      <c r="R4499" t="b">
        <v>0</v>
      </c>
      <c r="S4499">
        <f>IF(OnlineShopData[[#This Row],[Revenue]]=TRUE,1,0)</f>
        <v>0</v>
      </c>
      <c r="T4499">
        <f>MATCH(OnlineShopData[[#This Row],[Month]],{"Jan","Feb","Mar","Apr","May","June","Jul","Aug","Sep","Oct","Nov","Dec"},0)</f>
        <v>5</v>
      </c>
    </row>
    <row r="4500" spans="1:20" x14ac:dyDescent="0.3">
      <c r="A4500">
        <v>0</v>
      </c>
      <c r="B4500">
        <v>0</v>
      </c>
      <c r="C4500">
        <v>0</v>
      </c>
      <c r="D4500">
        <v>0</v>
      </c>
      <c r="E4500">
        <v>9</v>
      </c>
      <c r="F4500">
        <v>597</v>
      </c>
      <c r="G4500" s="1">
        <v>0.111111111</v>
      </c>
      <c r="H4500" s="1">
        <v>0.14444444400000001</v>
      </c>
      <c r="I4500">
        <v>0</v>
      </c>
      <c r="J4500">
        <v>0.2</v>
      </c>
      <c r="K4500" t="s">
        <v>22</v>
      </c>
      <c r="L4500">
        <v>2</v>
      </c>
      <c r="M4500">
        <v>4</v>
      </c>
      <c r="N4500">
        <v>6</v>
      </c>
      <c r="O4500">
        <v>3</v>
      </c>
      <c r="P4500" t="s">
        <v>19</v>
      </c>
      <c r="Q4500" t="b">
        <v>0</v>
      </c>
      <c r="R4500" t="b">
        <v>0</v>
      </c>
      <c r="S4500">
        <f>IF(OnlineShopData[[#This Row],[Revenue]]=TRUE,1,0)</f>
        <v>0</v>
      </c>
      <c r="T4500">
        <f>MATCH(OnlineShopData[[#This Row],[Month]],{"Jan","Feb","Mar","Apr","May","June","Jul","Aug","Sep","Oct","Nov","Dec"},0)</f>
        <v>5</v>
      </c>
    </row>
    <row r="4501" spans="1:20" x14ac:dyDescent="0.3">
      <c r="A4501">
        <v>0</v>
      </c>
      <c r="B4501">
        <v>0</v>
      </c>
      <c r="C4501">
        <v>0</v>
      </c>
      <c r="D4501">
        <v>0</v>
      </c>
      <c r="E4501">
        <v>11</v>
      </c>
      <c r="F4501">
        <v>606.5</v>
      </c>
      <c r="G4501" s="1">
        <v>0</v>
      </c>
      <c r="H4501" s="1">
        <v>1.1111111E-2</v>
      </c>
      <c r="I4501">
        <v>0</v>
      </c>
      <c r="J4501">
        <v>0</v>
      </c>
      <c r="K4501" t="s">
        <v>22</v>
      </c>
      <c r="L4501">
        <v>1</v>
      </c>
      <c r="M4501">
        <v>8</v>
      </c>
      <c r="N4501">
        <v>9</v>
      </c>
      <c r="O4501">
        <v>4</v>
      </c>
      <c r="P4501" t="s">
        <v>19</v>
      </c>
      <c r="Q4501" t="b">
        <v>1</v>
      </c>
      <c r="R4501" t="b">
        <v>0</v>
      </c>
      <c r="S4501">
        <f>IF(OnlineShopData[[#This Row],[Revenue]]=TRUE,1,0)</f>
        <v>0</v>
      </c>
      <c r="T4501">
        <f>MATCH(OnlineShopData[[#This Row],[Month]],{"Jan","Feb","Mar","Apr","May","June","Jul","Aug","Sep","Oct","Nov","Dec"},0)</f>
        <v>5</v>
      </c>
    </row>
    <row r="4502" spans="1:20" x14ac:dyDescent="0.3">
      <c r="A4502">
        <v>0</v>
      </c>
      <c r="B4502">
        <v>0</v>
      </c>
      <c r="C4502">
        <v>0</v>
      </c>
      <c r="D4502">
        <v>0</v>
      </c>
      <c r="E4502">
        <v>10</v>
      </c>
      <c r="F4502">
        <v>246.93333329999999</v>
      </c>
      <c r="G4502" s="1">
        <v>6.6666670000000003E-3</v>
      </c>
      <c r="H4502" s="1">
        <v>0.01</v>
      </c>
      <c r="I4502">
        <v>0</v>
      </c>
      <c r="J4502">
        <v>0.4</v>
      </c>
      <c r="K4502" t="s">
        <v>22</v>
      </c>
      <c r="L4502">
        <v>1</v>
      </c>
      <c r="M4502">
        <v>1</v>
      </c>
      <c r="N4502">
        <v>8</v>
      </c>
      <c r="O4502">
        <v>2</v>
      </c>
      <c r="P4502" t="s">
        <v>19</v>
      </c>
      <c r="Q4502" t="b">
        <v>0</v>
      </c>
      <c r="R4502" t="b">
        <v>0</v>
      </c>
      <c r="S4502">
        <f>IF(OnlineShopData[[#This Row],[Revenue]]=TRUE,1,0)</f>
        <v>0</v>
      </c>
      <c r="T4502">
        <f>MATCH(OnlineShopData[[#This Row],[Month]],{"Jan","Feb","Mar","Apr","May","June","Jul","Aug","Sep","Oct","Nov","Dec"},0)</f>
        <v>5</v>
      </c>
    </row>
    <row r="4503" spans="1:20" x14ac:dyDescent="0.3">
      <c r="A4503">
        <v>0</v>
      </c>
      <c r="B4503">
        <v>0</v>
      </c>
      <c r="C4503">
        <v>0</v>
      </c>
      <c r="D4503">
        <v>0</v>
      </c>
      <c r="E4503">
        <v>9</v>
      </c>
      <c r="F4503">
        <v>231.5</v>
      </c>
      <c r="G4503" s="1">
        <v>2.2222222E-2</v>
      </c>
      <c r="H4503" s="1">
        <v>4.4444444E-2</v>
      </c>
      <c r="I4503">
        <v>0</v>
      </c>
      <c r="J4503">
        <v>0</v>
      </c>
      <c r="K4503" t="s">
        <v>22</v>
      </c>
      <c r="L4503">
        <v>2</v>
      </c>
      <c r="M4503">
        <v>2</v>
      </c>
      <c r="N4503">
        <v>8</v>
      </c>
      <c r="O4503">
        <v>3</v>
      </c>
      <c r="P4503" t="s">
        <v>19</v>
      </c>
      <c r="Q4503" t="b">
        <v>0</v>
      </c>
      <c r="R4503" t="b">
        <v>0</v>
      </c>
      <c r="S4503">
        <f>IF(OnlineShopData[[#This Row],[Revenue]]=TRUE,1,0)</f>
        <v>0</v>
      </c>
      <c r="T4503">
        <f>MATCH(OnlineShopData[[#This Row],[Month]],{"Jan","Feb","Mar","Apr","May","June","Jul","Aug","Sep","Oct","Nov","Dec"},0)</f>
        <v>5</v>
      </c>
    </row>
    <row r="4504" spans="1:20" x14ac:dyDescent="0.3">
      <c r="A4504">
        <v>5</v>
      </c>
      <c r="B4504">
        <v>109.83333330000001</v>
      </c>
      <c r="C4504">
        <v>1</v>
      </c>
      <c r="D4504">
        <v>37</v>
      </c>
      <c r="E4504">
        <v>24</v>
      </c>
      <c r="F4504">
        <v>1067.7952379999999</v>
      </c>
      <c r="G4504" s="1">
        <v>0</v>
      </c>
      <c r="H4504" s="1">
        <v>8.0357139999999994E-3</v>
      </c>
      <c r="I4504">
        <v>64.461857140000006</v>
      </c>
      <c r="J4504">
        <v>0</v>
      </c>
      <c r="K4504" t="s">
        <v>22</v>
      </c>
      <c r="L4504">
        <v>1</v>
      </c>
      <c r="M4504">
        <v>1</v>
      </c>
      <c r="N4504">
        <v>4</v>
      </c>
      <c r="O4504">
        <v>3</v>
      </c>
      <c r="P4504" t="s">
        <v>19</v>
      </c>
      <c r="Q4504" t="b">
        <v>0</v>
      </c>
      <c r="R4504" t="b">
        <v>0</v>
      </c>
      <c r="S4504">
        <f>IF(OnlineShopData[[#This Row],[Revenue]]=TRUE,1,0)</f>
        <v>0</v>
      </c>
      <c r="T4504">
        <f>MATCH(OnlineShopData[[#This Row],[Month]],{"Jan","Feb","Mar","Apr","May","June","Jul","Aug","Sep","Oct","Nov","Dec"},0)</f>
        <v>5</v>
      </c>
    </row>
    <row r="4505" spans="1:20" x14ac:dyDescent="0.3">
      <c r="A4505">
        <v>3</v>
      </c>
      <c r="B4505">
        <v>738.4</v>
      </c>
      <c r="C4505">
        <v>0</v>
      </c>
      <c r="D4505">
        <v>0</v>
      </c>
      <c r="E4505">
        <v>14</v>
      </c>
      <c r="F4505">
        <v>698.58333330000005</v>
      </c>
      <c r="G4505" s="1">
        <v>7.6923080000000001E-3</v>
      </c>
      <c r="H4505" s="1">
        <v>2.1153846E-2</v>
      </c>
      <c r="I4505">
        <v>0</v>
      </c>
      <c r="J4505">
        <v>0</v>
      </c>
      <c r="K4505" t="s">
        <v>22</v>
      </c>
      <c r="L4505">
        <v>3</v>
      </c>
      <c r="M4505">
        <v>2</v>
      </c>
      <c r="N4505">
        <v>8</v>
      </c>
      <c r="O4505">
        <v>2</v>
      </c>
      <c r="P4505" t="s">
        <v>19</v>
      </c>
      <c r="Q4505" t="b">
        <v>0</v>
      </c>
      <c r="R4505" t="b">
        <v>0</v>
      </c>
      <c r="S4505">
        <f>IF(OnlineShopData[[#This Row],[Revenue]]=TRUE,1,0)</f>
        <v>0</v>
      </c>
      <c r="T4505">
        <f>MATCH(OnlineShopData[[#This Row],[Month]],{"Jan","Feb","Mar","Apr","May","June","Jul","Aug","Sep","Oct","Nov","Dec"},0)</f>
        <v>5</v>
      </c>
    </row>
    <row r="4506" spans="1:20" x14ac:dyDescent="0.3">
      <c r="A4506">
        <v>0</v>
      </c>
      <c r="B4506">
        <v>0</v>
      </c>
      <c r="C4506">
        <v>0</v>
      </c>
      <c r="D4506">
        <v>0</v>
      </c>
      <c r="E4506">
        <v>14</v>
      </c>
      <c r="F4506">
        <v>115.66666669999999</v>
      </c>
      <c r="G4506" s="1">
        <v>5.7142856999999998E-2</v>
      </c>
      <c r="H4506" s="1">
        <v>7.6190475999999993E-2</v>
      </c>
      <c r="I4506">
        <v>0</v>
      </c>
      <c r="J4506">
        <v>0</v>
      </c>
      <c r="K4506" t="s">
        <v>22</v>
      </c>
      <c r="L4506">
        <v>3</v>
      </c>
      <c r="M4506">
        <v>2</v>
      </c>
      <c r="N4506">
        <v>1</v>
      </c>
      <c r="O4506">
        <v>13</v>
      </c>
      <c r="P4506" t="s">
        <v>19</v>
      </c>
      <c r="Q4506" t="b">
        <v>0</v>
      </c>
      <c r="R4506" t="b">
        <v>0</v>
      </c>
      <c r="S4506">
        <f>IF(OnlineShopData[[#This Row],[Revenue]]=TRUE,1,0)</f>
        <v>0</v>
      </c>
      <c r="T4506">
        <f>MATCH(OnlineShopData[[#This Row],[Month]],{"Jan","Feb","Mar","Apr","May","June","Jul","Aug","Sep","Oct","Nov","Dec"},0)</f>
        <v>5</v>
      </c>
    </row>
    <row r="4507" spans="1:20" x14ac:dyDescent="0.3">
      <c r="A4507">
        <v>8</v>
      </c>
      <c r="B4507">
        <v>178.16666670000001</v>
      </c>
      <c r="C4507">
        <v>1</v>
      </c>
      <c r="D4507">
        <v>17</v>
      </c>
      <c r="E4507">
        <v>52</v>
      </c>
      <c r="F4507">
        <v>3095.9749999999999</v>
      </c>
      <c r="G4507" s="1">
        <v>1.2280701999999999E-2</v>
      </c>
      <c r="H4507" s="1">
        <v>2.2514619999999999E-2</v>
      </c>
      <c r="I4507">
        <v>12.131619880000001</v>
      </c>
      <c r="J4507">
        <v>0</v>
      </c>
      <c r="K4507" t="s">
        <v>22</v>
      </c>
      <c r="L4507">
        <v>4</v>
      </c>
      <c r="M4507">
        <v>1</v>
      </c>
      <c r="N4507">
        <v>6</v>
      </c>
      <c r="O4507">
        <v>6</v>
      </c>
      <c r="P4507" t="s">
        <v>19</v>
      </c>
      <c r="Q4507" t="b">
        <v>0</v>
      </c>
      <c r="R4507" t="b">
        <v>0</v>
      </c>
      <c r="S4507">
        <f>IF(OnlineShopData[[#This Row],[Revenue]]=TRUE,1,0)</f>
        <v>0</v>
      </c>
      <c r="T4507">
        <f>MATCH(OnlineShopData[[#This Row],[Month]],{"Jan","Feb","Mar","Apr","May","June","Jul","Aug","Sep","Oct","Nov","Dec"},0)</f>
        <v>5</v>
      </c>
    </row>
    <row r="4508" spans="1:20" x14ac:dyDescent="0.3">
      <c r="A4508">
        <v>0</v>
      </c>
      <c r="B4508">
        <v>0</v>
      </c>
      <c r="C4508">
        <v>0</v>
      </c>
      <c r="D4508">
        <v>0</v>
      </c>
      <c r="E4508">
        <v>19</v>
      </c>
      <c r="F4508">
        <v>220.3848485</v>
      </c>
      <c r="G4508" s="1">
        <v>1.0526316000000001E-2</v>
      </c>
      <c r="H4508" s="1">
        <v>2.4642375000000001E-2</v>
      </c>
      <c r="I4508">
        <v>0</v>
      </c>
      <c r="J4508">
        <v>0</v>
      </c>
      <c r="K4508" t="s">
        <v>22</v>
      </c>
      <c r="L4508">
        <v>2</v>
      </c>
      <c r="M4508">
        <v>4</v>
      </c>
      <c r="N4508">
        <v>1</v>
      </c>
      <c r="O4508">
        <v>4</v>
      </c>
      <c r="P4508" t="s">
        <v>19</v>
      </c>
      <c r="Q4508" t="b">
        <v>0</v>
      </c>
      <c r="R4508" t="b">
        <v>0</v>
      </c>
      <c r="S4508">
        <f>IF(OnlineShopData[[#This Row],[Revenue]]=TRUE,1,0)</f>
        <v>0</v>
      </c>
      <c r="T4508">
        <f>MATCH(OnlineShopData[[#This Row],[Month]],{"Jan","Feb","Mar","Apr","May","June","Jul","Aug","Sep","Oct","Nov","Dec"},0)</f>
        <v>5</v>
      </c>
    </row>
    <row r="4509" spans="1:20" x14ac:dyDescent="0.3">
      <c r="A4509">
        <v>4</v>
      </c>
      <c r="B4509">
        <v>173.25</v>
      </c>
      <c r="C4509">
        <v>0</v>
      </c>
      <c r="D4509">
        <v>0</v>
      </c>
      <c r="E4509">
        <v>16</v>
      </c>
      <c r="F4509">
        <v>2041.083333</v>
      </c>
      <c r="G4509" s="1">
        <v>0.04</v>
      </c>
      <c r="H4509" s="1">
        <v>5.5E-2</v>
      </c>
      <c r="I4509">
        <v>0</v>
      </c>
      <c r="J4509">
        <v>0</v>
      </c>
      <c r="K4509" t="s">
        <v>22</v>
      </c>
      <c r="L4509">
        <v>3</v>
      </c>
      <c r="M4509">
        <v>2</v>
      </c>
      <c r="N4509">
        <v>6</v>
      </c>
      <c r="O4509">
        <v>3</v>
      </c>
      <c r="P4509" t="s">
        <v>19</v>
      </c>
      <c r="Q4509" t="b">
        <v>0</v>
      </c>
      <c r="R4509" t="b">
        <v>0</v>
      </c>
      <c r="S4509">
        <f>IF(OnlineShopData[[#This Row],[Revenue]]=TRUE,1,0)</f>
        <v>0</v>
      </c>
      <c r="T4509">
        <f>MATCH(OnlineShopData[[#This Row],[Month]],{"Jan","Feb","Mar","Apr","May","June","Jul","Aug","Sep","Oct","Nov","Dec"},0)</f>
        <v>5</v>
      </c>
    </row>
    <row r="4510" spans="1:20" x14ac:dyDescent="0.3">
      <c r="A4510">
        <v>0</v>
      </c>
      <c r="B4510">
        <v>0</v>
      </c>
      <c r="C4510">
        <v>3</v>
      </c>
      <c r="D4510">
        <v>26</v>
      </c>
      <c r="E4510">
        <v>21</v>
      </c>
      <c r="F4510">
        <v>405.33333329999999</v>
      </c>
      <c r="G4510" s="1">
        <v>0</v>
      </c>
      <c r="H4510" s="1">
        <v>2.6086957000000001E-2</v>
      </c>
      <c r="I4510">
        <v>0</v>
      </c>
      <c r="J4510">
        <v>0</v>
      </c>
      <c r="K4510" t="s">
        <v>22</v>
      </c>
      <c r="L4510">
        <v>2</v>
      </c>
      <c r="M4510">
        <v>2</v>
      </c>
      <c r="N4510">
        <v>6</v>
      </c>
      <c r="O4510">
        <v>4</v>
      </c>
      <c r="P4510" t="s">
        <v>19</v>
      </c>
      <c r="Q4510" t="b">
        <v>0</v>
      </c>
      <c r="R4510" t="b">
        <v>0</v>
      </c>
      <c r="S4510">
        <f>IF(OnlineShopData[[#This Row],[Revenue]]=TRUE,1,0)</f>
        <v>0</v>
      </c>
      <c r="T4510">
        <f>MATCH(OnlineShopData[[#This Row],[Month]],{"Jan","Feb","Mar","Apr","May","June","Jul","Aug","Sep","Oct","Nov","Dec"},0)</f>
        <v>5</v>
      </c>
    </row>
    <row r="4511" spans="1:20" x14ac:dyDescent="0.3">
      <c r="A4511">
        <v>6</v>
      </c>
      <c r="B4511">
        <v>102.5</v>
      </c>
      <c r="C4511">
        <v>1</v>
      </c>
      <c r="D4511">
        <v>10</v>
      </c>
      <c r="E4511">
        <v>23</v>
      </c>
      <c r="F4511">
        <v>237.25</v>
      </c>
      <c r="G4511" s="1">
        <v>0</v>
      </c>
      <c r="H4511" s="1">
        <v>5.1851850000000001E-3</v>
      </c>
      <c r="I4511">
        <v>0</v>
      </c>
      <c r="J4511">
        <v>0</v>
      </c>
      <c r="K4511" t="s">
        <v>22</v>
      </c>
      <c r="L4511">
        <v>2</v>
      </c>
      <c r="M4511">
        <v>2</v>
      </c>
      <c r="N4511">
        <v>1</v>
      </c>
      <c r="O4511">
        <v>4</v>
      </c>
      <c r="P4511" t="s">
        <v>19</v>
      </c>
      <c r="Q4511" t="b">
        <v>0</v>
      </c>
      <c r="R4511" t="b">
        <v>0</v>
      </c>
      <c r="S4511">
        <f>IF(OnlineShopData[[#This Row],[Revenue]]=TRUE,1,0)</f>
        <v>0</v>
      </c>
      <c r="T4511">
        <f>MATCH(OnlineShopData[[#This Row],[Month]],{"Jan","Feb","Mar","Apr","May","June","Jul","Aug","Sep","Oct","Nov","Dec"},0)</f>
        <v>5</v>
      </c>
    </row>
    <row r="4512" spans="1:20" x14ac:dyDescent="0.3">
      <c r="A4512">
        <v>0</v>
      </c>
      <c r="B4512">
        <v>0</v>
      </c>
      <c r="C4512">
        <v>1</v>
      </c>
      <c r="D4512">
        <v>56</v>
      </c>
      <c r="E4512">
        <v>8</v>
      </c>
      <c r="F4512">
        <v>497.33333329999999</v>
      </c>
      <c r="G4512" s="1">
        <v>0.03</v>
      </c>
      <c r="H4512" s="1">
        <v>0.06</v>
      </c>
      <c r="I4512">
        <v>0</v>
      </c>
      <c r="J4512">
        <v>0.4</v>
      </c>
      <c r="K4512" t="s">
        <v>22</v>
      </c>
      <c r="L4512">
        <v>3</v>
      </c>
      <c r="M4512">
        <v>2</v>
      </c>
      <c r="N4512">
        <v>3</v>
      </c>
      <c r="O4512">
        <v>3</v>
      </c>
      <c r="P4512" t="s">
        <v>19</v>
      </c>
      <c r="Q4512" t="b">
        <v>0</v>
      </c>
      <c r="R4512" t="b">
        <v>0</v>
      </c>
      <c r="S4512">
        <f>IF(OnlineShopData[[#This Row],[Revenue]]=TRUE,1,0)</f>
        <v>0</v>
      </c>
      <c r="T4512">
        <f>MATCH(OnlineShopData[[#This Row],[Month]],{"Jan","Feb","Mar","Apr","May","June","Jul","Aug","Sep","Oct","Nov","Dec"},0)</f>
        <v>5</v>
      </c>
    </row>
    <row r="4513" spans="1:20" x14ac:dyDescent="0.3">
      <c r="A4513">
        <v>0</v>
      </c>
      <c r="B4513">
        <v>0</v>
      </c>
      <c r="C4513">
        <v>0</v>
      </c>
      <c r="D4513">
        <v>0</v>
      </c>
      <c r="E4513">
        <v>9</v>
      </c>
      <c r="F4513">
        <v>87.5</v>
      </c>
      <c r="G4513" s="1">
        <v>0</v>
      </c>
      <c r="H4513" s="1">
        <v>3.3333333E-2</v>
      </c>
      <c r="I4513">
        <v>0</v>
      </c>
      <c r="J4513">
        <v>0</v>
      </c>
      <c r="K4513" t="s">
        <v>22</v>
      </c>
      <c r="L4513">
        <v>2</v>
      </c>
      <c r="M4513">
        <v>2</v>
      </c>
      <c r="N4513">
        <v>2</v>
      </c>
      <c r="O4513">
        <v>4</v>
      </c>
      <c r="P4513" t="s">
        <v>19</v>
      </c>
      <c r="Q4513" t="b">
        <v>0</v>
      </c>
      <c r="R4513" t="b">
        <v>0</v>
      </c>
      <c r="S4513">
        <f>IF(OnlineShopData[[#This Row],[Revenue]]=TRUE,1,0)</f>
        <v>0</v>
      </c>
      <c r="T4513">
        <f>MATCH(OnlineShopData[[#This Row],[Month]],{"Jan","Feb","Mar","Apr","May","June","Jul","Aug","Sep","Oct","Nov","Dec"},0)</f>
        <v>5</v>
      </c>
    </row>
    <row r="4514" spans="1:20" x14ac:dyDescent="0.3">
      <c r="A4514">
        <v>0</v>
      </c>
      <c r="B4514">
        <v>0</v>
      </c>
      <c r="C4514">
        <v>0</v>
      </c>
      <c r="D4514">
        <v>0</v>
      </c>
      <c r="E4514">
        <v>1</v>
      </c>
      <c r="F4514">
        <v>1364</v>
      </c>
      <c r="G4514" s="1">
        <v>0</v>
      </c>
      <c r="H4514" s="1">
        <v>0.1</v>
      </c>
      <c r="I4514">
        <v>0</v>
      </c>
      <c r="J4514">
        <v>0</v>
      </c>
      <c r="K4514" t="s">
        <v>22</v>
      </c>
      <c r="L4514">
        <v>3</v>
      </c>
      <c r="M4514">
        <v>2</v>
      </c>
      <c r="N4514">
        <v>4</v>
      </c>
      <c r="O4514">
        <v>4</v>
      </c>
      <c r="P4514" t="s">
        <v>19</v>
      </c>
      <c r="Q4514" t="b">
        <v>0</v>
      </c>
      <c r="R4514" t="b">
        <v>0</v>
      </c>
      <c r="S4514">
        <f>IF(OnlineShopData[[#This Row],[Revenue]]=TRUE,1,0)</f>
        <v>0</v>
      </c>
      <c r="T4514">
        <f>MATCH(OnlineShopData[[#This Row],[Month]],{"Jan","Feb","Mar","Apr","May","June","Jul","Aug","Sep","Oct","Nov","Dec"},0)</f>
        <v>5</v>
      </c>
    </row>
    <row r="4515" spans="1:20" x14ac:dyDescent="0.3">
      <c r="A4515">
        <v>0</v>
      </c>
      <c r="B4515">
        <v>0</v>
      </c>
      <c r="C4515">
        <v>0</v>
      </c>
      <c r="D4515">
        <v>0</v>
      </c>
      <c r="E4515">
        <v>68</v>
      </c>
      <c r="F4515">
        <v>3177.791667</v>
      </c>
      <c r="G4515" s="1">
        <v>5.9701490000000001E-3</v>
      </c>
      <c r="H4515" s="1">
        <v>1.1488014E-2</v>
      </c>
      <c r="I4515">
        <v>0</v>
      </c>
      <c r="J4515">
        <v>0</v>
      </c>
      <c r="K4515" t="s">
        <v>22</v>
      </c>
      <c r="L4515">
        <v>2</v>
      </c>
      <c r="M4515">
        <v>4</v>
      </c>
      <c r="N4515">
        <v>4</v>
      </c>
      <c r="O4515">
        <v>4</v>
      </c>
      <c r="P4515" t="s">
        <v>19</v>
      </c>
      <c r="Q4515" t="b">
        <v>0</v>
      </c>
      <c r="R4515" t="b">
        <v>0</v>
      </c>
      <c r="S4515">
        <f>IF(OnlineShopData[[#This Row],[Revenue]]=TRUE,1,0)</f>
        <v>0</v>
      </c>
      <c r="T4515">
        <f>MATCH(OnlineShopData[[#This Row],[Month]],{"Jan","Feb","Mar","Apr","May","June","Jul","Aug","Sep","Oct","Nov","Dec"},0)</f>
        <v>5</v>
      </c>
    </row>
    <row r="4516" spans="1:20" x14ac:dyDescent="0.3">
      <c r="A4516">
        <v>6</v>
      </c>
      <c r="B4516">
        <v>281.33333329999999</v>
      </c>
      <c r="C4516">
        <v>3</v>
      </c>
      <c r="D4516">
        <v>108</v>
      </c>
      <c r="E4516">
        <v>14</v>
      </c>
      <c r="F4516">
        <v>562.66666669999995</v>
      </c>
      <c r="G4516" s="1">
        <v>0</v>
      </c>
      <c r="H4516" s="1">
        <v>1.1764706E-2</v>
      </c>
      <c r="I4516">
        <v>0</v>
      </c>
      <c r="J4516">
        <v>0.6</v>
      </c>
      <c r="K4516" t="s">
        <v>22</v>
      </c>
      <c r="L4516">
        <v>1</v>
      </c>
      <c r="M4516">
        <v>1</v>
      </c>
      <c r="N4516">
        <v>1</v>
      </c>
      <c r="O4516">
        <v>2</v>
      </c>
      <c r="P4516" t="s">
        <v>20</v>
      </c>
      <c r="Q4516" t="b">
        <v>0</v>
      </c>
      <c r="R4516" t="b">
        <v>0</v>
      </c>
      <c r="S4516">
        <f>IF(OnlineShopData[[#This Row],[Revenue]]=TRUE,1,0)</f>
        <v>0</v>
      </c>
      <c r="T4516">
        <f>MATCH(OnlineShopData[[#This Row],[Month]],{"Jan","Feb","Mar","Apr","May","June","Jul","Aug","Sep","Oct","Nov","Dec"},0)</f>
        <v>5</v>
      </c>
    </row>
    <row r="4517" spans="1:20" x14ac:dyDescent="0.3">
      <c r="A4517">
        <v>0</v>
      </c>
      <c r="B4517">
        <v>0</v>
      </c>
      <c r="C4517">
        <v>0</v>
      </c>
      <c r="D4517">
        <v>0</v>
      </c>
      <c r="E4517">
        <v>21</v>
      </c>
      <c r="F4517">
        <v>1045</v>
      </c>
      <c r="G4517" s="1">
        <v>0</v>
      </c>
      <c r="H4517" s="1">
        <v>3.1746032E-2</v>
      </c>
      <c r="I4517">
        <v>0</v>
      </c>
      <c r="J4517">
        <v>0</v>
      </c>
      <c r="K4517" t="s">
        <v>22</v>
      </c>
      <c r="L4517">
        <v>2</v>
      </c>
      <c r="M4517">
        <v>6</v>
      </c>
      <c r="N4517">
        <v>2</v>
      </c>
      <c r="O4517">
        <v>13</v>
      </c>
      <c r="P4517" t="s">
        <v>19</v>
      </c>
      <c r="Q4517" t="b">
        <v>0</v>
      </c>
      <c r="R4517" t="b">
        <v>0</v>
      </c>
      <c r="S4517">
        <f>IF(OnlineShopData[[#This Row],[Revenue]]=TRUE,1,0)</f>
        <v>0</v>
      </c>
      <c r="T4517">
        <f>MATCH(OnlineShopData[[#This Row],[Month]],{"Jan","Feb","Mar","Apr","May","June","Jul","Aug","Sep","Oct","Nov","Dec"},0)</f>
        <v>5</v>
      </c>
    </row>
    <row r="4518" spans="1:20" x14ac:dyDescent="0.3">
      <c r="A4518">
        <v>3</v>
      </c>
      <c r="B4518">
        <v>75</v>
      </c>
      <c r="C4518">
        <v>0</v>
      </c>
      <c r="D4518">
        <v>0</v>
      </c>
      <c r="E4518">
        <v>3</v>
      </c>
      <c r="F4518">
        <v>74</v>
      </c>
      <c r="G4518" s="1">
        <v>0</v>
      </c>
      <c r="H4518" s="1">
        <v>0.02</v>
      </c>
      <c r="I4518">
        <v>0</v>
      </c>
      <c r="J4518">
        <v>0</v>
      </c>
      <c r="K4518" t="s">
        <v>22</v>
      </c>
      <c r="L4518">
        <v>3</v>
      </c>
      <c r="M4518">
        <v>2</v>
      </c>
      <c r="N4518">
        <v>1</v>
      </c>
      <c r="O4518">
        <v>2</v>
      </c>
      <c r="P4518" t="s">
        <v>19</v>
      </c>
      <c r="Q4518" t="b">
        <v>0</v>
      </c>
      <c r="R4518" t="b">
        <v>0</v>
      </c>
      <c r="S4518">
        <f>IF(OnlineShopData[[#This Row],[Revenue]]=TRUE,1,0)</f>
        <v>0</v>
      </c>
      <c r="T4518">
        <f>MATCH(OnlineShopData[[#This Row],[Month]],{"Jan","Feb","Mar","Apr","May","June","Jul","Aug","Sep","Oct","Nov","Dec"},0)</f>
        <v>5</v>
      </c>
    </row>
    <row r="4519" spans="1:20" x14ac:dyDescent="0.3">
      <c r="A4519">
        <v>0</v>
      </c>
      <c r="B4519">
        <v>0</v>
      </c>
      <c r="C4519">
        <v>0</v>
      </c>
      <c r="D4519">
        <v>0</v>
      </c>
      <c r="E4519">
        <v>10</v>
      </c>
      <c r="F4519">
        <v>701</v>
      </c>
      <c r="G4519" s="1">
        <v>0</v>
      </c>
      <c r="H4519" s="1">
        <v>0.03</v>
      </c>
      <c r="I4519">
        <v>0</v>
      </c>
      <c r="J4519">
        <v>0</v>
      </c>
      <c r="K4519" t="s">
        <v>22</v>
      </c>
      <c r="L4519">
        <v>1</v>
      </c>
      <c r="M4519">
        <v>1</v>
      </c>
      <c r="N4519">
        <v>4</v>
      </c>
      <c r="O4519">
        <v>3</v>
      </c>
      <c r="P4519" t="s">
        <v>19</v>
      </c>
      <c r="Q4519" t="b">
        <v>1</v>
      </c>
      <c r="R4519" t="b">
        <v>0</v>
      </c>
      <c r="S4519">
        <f>IF(OnlineShopData[[#This Row],[Revenue]]=TRUE,1,0)</f>
        <v>0</v>
      </c>
      <c r="T4519">
        <f>MATCH(OnlineShopData[[#This Row],[Month]],{"Jan","Feb","Mar","Apr","May","June","Jul","Aug","Sep","Oct","Nov","Dec"},0)</f>
        <v>5</v>
      </c>
    </row>
    <row r="4520" spans="1:20" x14ac:dyDescent="0.3">
      <c r="A4520">
        <v>0</v>
      </c>
      <c r="B4520">
        <v>0</v>
      </c>
      <c r="C4520">
        <v>0</v>
      </c>
      <c r="D4520">
        <v>0</v>
      </c>
      <c r="E4520">
        <v>8</v>
      </c>
      <c r="F4520">
        <v>676</v>
      </c>
      <c r="G4520" s="1">
        <v>0</v>
      </c>
      <c r="H4520" s="1">
        <v>0.05</v>
      </c>
      <c r="I4520">
        <v>0</v>
      </c>
      <c r="J4520">
        <v>0</v>
      </c>
      <c r="K4520" t="s">
        <v>22</v>
      </c>
      <c r="L4520">
        <v>2</v>
      </c>
      <c r="M4520">
        <v>2</v>
      </c>
      <c r="N4520">
        <v>2</v>
      </c>
      <c r="O4520">
        <v>13</v>
      </c>
      <c r="P4520" t="s">
        <v>19</v>
      </c>
      <c r="Q4520" t="b">
        <v>0</v>
      </c>
      <c r="R4520" t="b">
        <v>0</v>
      </c>
      <c r="S4520">
        <f>IF(OnlineShopData[[#This Row],[Revenue]]=TRUE,1,0)</f>
        <v>0</v>
      </c>
      <c r="T4520">
        <f>MATCH(OnlineShopData[[#This Row],[Month]],{"Jan","Feb","Mar","Apr","May","June","Jul","Aug","Sep","Oct","Nov","Dec"},0)</f>
        <v>5</v>
      </c>
    </row>
    <row r="4521" spans="1:20" x14ac:dyDescent="0.3">
      <c r="A4521">
        <v>0</v>
      </c>
      <c r="B4521">
        <v>0</v>
      </c>
      <c r="C4521">
        <v>0</v>
      </c>
      <c r="D4521">
        <v>0</v>
      </c>
      <c r="E4521">
        <v>9</v>
      </c>
      <c r="F4521">
        <v>232.83333329999999</v>
      </c>
      <c r="G4521" s="1">
        <v>3.3333333E-2</v>
      </c>
      <c r="H4521" s="1">
        <v>4.6666667000000002E-2</v>
      </c>
      <c r="I4521">
        <v>0</v>
      </c>
      <c r="J4521">
        <v>0</v>
      </c>
      <c r="K4521" t="s">
        <v>22</v>
      </c>
      <c r="L4521">
        <v>1</v>
      </c>
      <c r="M4521">
        <v>1</v>
      </c>
      <c r="N4521">
        <v>3</v>
      </c>
      <c r="O4521">
        <v>1</v>
      </c>
      <c r="P4521" t="s">
        <v>19</v>
      </c>
      <c r="Q4521" t="b">
        <v>0</v>
      </c>
      <c r="R4521" t="b">
        <v>0</v>
      </c>
      <c r="S4521">
        <f>IF(OnlineShopData[[#This Row],[Revenue]]=TRUE,1,0)</f>
        <v>0</v>
      </c>
      <c r="T4521">
        <f>MATCH(OnlineShopData[[#This Row],[Month]],{"Jan","Feb","Mar","Apr","May","June","Jul","Aug","Sep","Oct","Nov","Dec"},0)</f>
        <v>5</v>
      </c>
    </row>
    <row r="4522" spans="1:20" x14ac:dyDescent="0.3">
      <c r="A4522">
        <v>3</v>
      </c>
      <c r="B4522">
        <v>515</v>
      </c>
      <c r="C4522">
        <v>0</v>
      </c>
      <c r="D4522">
        <v>0</v>
      </c>
      <c r="E4522">
        <v>29</v>
      </c>
      <c r="F4522">
        <v>3229.1698409999999</v>
      </c>
      <c r="G4522" s="1">
        <v>3.2258059999999999E-3</v>
      </c>
      <c r="H4522" s="1">
        <v>3.3064516000000002E-2</v>
      </c>
      <c r="I4522">
        <v>15.65808387</v>
      </c>
      <c r="J4522">
        <v>0</v>
      </c>
      <c r="K4522" t="s">
        <v>22</v>
      </c>
      <c r="L4522">
        <v>1</v>
      </c>
      <c r="M4522">
        <v>1</v>
      </c>
      <c r="N4522">
        <v>1</v>
      </c>
      <c r="O4522">
        <v>1</v>
      </c>
      <c r="P4522" t="s">
        <v>19</v>
      </c>
      <c r="Q4522" t="b">
        <v>0</v>
      </c>
      <c r="R4522" t="b">
        <v>1</v>
      </c>
      <c r="S4522">
        <f>IF(OnlineShopData[[#This Row],[Revenue]]=TRUE,1,0)</f>
        <v>1</v>
      </c>
      <c r="T4522">
        <f>MATCH(OnlineShopData[[#This Row],[Month]],{"Jan","Feb","Mar","Apr","May","June","Jul","Aug","Sep","Oct","Nov","Dec"},0)</f>
        <v>5</v>
      </c>
    </row>
    <row r="4523" spans="1:20" x14ac:dyDescent="0.3">
      <c r="A4523">
        <v>0</v>
      </c>
      <c r="B4523">
        <v>0</v>
      </c>
      <c r="C4523">
        <v>0</v>
      </c>
      <c r="D4523">
        <v>0</v>
      </c>
      <c r="E4523">
        <v>20</v>
      </c>
      <c r="F4523">
        <v>584</v>
      </c>
      <c r="G4523" s="1">
        <v>0</v>
      </c>
      <c r="H4523" s="1">
        <v>3.5087719999999998E-3</v>
      </c>
      <c r="I4523">
        <v>0</v>
      </c>
      <c r="J4523">
        <v>0</v>
      </c>
      <c r="K4523" t="s">
        <v>22</v>
      </c>
      <c r="L4523">
        <v>2</v>
      </c>
      <c r="M4523">
        <v>2</v>
      </c>
      <c r="N4523">
        <v>6</v>
      </c>
      <c r="O4523">
        <v>4</v>
      </c>
      <c r="P4523" t="s">
        <v>20</v>
      </c>
      <c r="Q4523" t="b">
        <v>0</v>
      </c>
      <c r="R4523" t="b">
        <v>0</v>
      </c>
      <c r="S4523">
        <f>IF(OnlineShopData[[#This Row],[Revenue]]=TRUE,1,0)</f>
        <v>0</v>
      </c>
      <c r="T4523">
        <f>MATCH(OnlineShopData[[#This Row],[Month]],{"Jan","Feb","Mar","Apr","May","June","Jul","Aug","Sep","Oct","Nov","Dec"},0)</f>
        <v>5</v>
      </c>
    </row>
    <row r="4524" spans="1:20" x14ac:dyDescent="0.3">
      <c r="A4524">
        <v>3</v>
      </c>
      <c r="B4524">
        <v>195</v>
      </c>
      <c r="C4524">
        <v>0</v>
      </c>
      <c r="D4524">
        <v>0</v>
      </c>
      <c r="E4524">
        <v>49</v>
      </c>
      <c r="F4524">
        <v>1179.014103</v>
      </c>
      <c r="G4524" s="1">
        <v>0</v>
      </c>
      <c r="H4524" s="1">
        <v>1.923077E-3</v>
      </c>
      <c r="I4524">
        <v>0</v>
      </c>
      <c r="J4524">
        <v>0</v>
      </c>
      <c r="K4524" t="s">
        <v>22</v>
      </c>
      <c r="L4524">
        <v>2</v>
      </c>
      <c r="M4524">
        <v>2</v>
      </c>
      <c r="N4524">
        <v>3</v>
      </c>
      <c r="O4524">
        <v>2</v>
      </c>
      <c r="P4524" t="s">
        <v>20</v>
      </c>
      <c r="Q4524" t="b">
        <v>0</v>
      </c>
      <c r="R4524" t="b">
        <v>0</v>
      </c>
      <c r="S4524">
        <f>IF(OnlineShopData[[#This Row],[Revenue]]=TRUE,1,0)</f>
        <v>0</v>
      </c>
      <c r="T4524">
        <f>MATCH(OnlineShopData[[#This Row],[Month]],{"Jan","Feb","Mar","Apr","May","June","Jul","Aug","Sep","Oct","Nov","Dec"},0)</f>
        <v>5</v>
      </c>
    </row>
    <row r="4525" spans="1:20" x14ac:dyDescent="0.3">
      <c r="A4525">
        <v>2</v>
      </c>
      <c r="B4525">
        <v>31.333333329999999</v>
      </c>
      <c r="C4525">
        <v>2</v>
      </c>
      <c r="D4525">
        <v>51</v>
      </c>
      <c r="E4525">
        <v>19</v>
      </c>
      <c r="F4525">
        <v>523.7350649</v>
      </c>
      <c r="G4525" s="1">
        <v>2E-3</v>
      </c>
      <c r="H4525" s="1">
        <v>2.5141026E-2</v>
      </c>
      <c r="I4525">
        <v>0</v>
      </c>
      <c r="J4525">
        <v>0</v>
      </c>
      <c r="K4525" t="s">
        <v>22</v>
      </c>
      <c r="L4525">
        <v>3</v>
      </c>
      <c r="M4525">
        <v>2</v>
      </c>
      <c r="N4525">
        <v>8</v>
      </c>
      <c r="O4525">
        <v>3</v>
      </c>
      <c r="P4525" t="s">
        <v>19</v>
      </c>
      <c r="Q4525" t="b">
        <v>1</v>
      </c>
      <c r="R4525" t="b">
        <v>0</v>
      </c>
      <c r="S4525">
        <f>IF(OnlineShopData[[#This Row],[Revenue]]=TRUE,1,0)</f>
        <v>0</v>
      </c>
      <c r="T4525">
        <f>MATCH(OnlineShopData[[#This Row],[Month]],{"Jan","Feb","Mar","Apr","May","June","Jul","Aug","Sep","Oct","Nov","Dec"},0)</f>
        <v>5</v>
      </c>
    </row>
    <row r="4526" spans="1:20" x14ac:dyDescent="0.3">
      <c r="A4526">
        <v>0</v>
      </c>
      <c r="B4526">
        <v>0</v>
      </c>
      <c r="C4526">
        <v>0</v>
      </c>
      <c r="D4526">
        <v>0</v>
      </c>
      <c r="E4526">
        <v>5</v>
      </c>
      <c r="F4526">
        <v>177.66666670000001</v>
      </c>
      <c r="G4526" s="1">
        <v>0</v>
      </c>
      <c r="H4526" s="1">
        <v>0.04</v>
      </c>
      <c r="I4526">
        <v>0</v>
      </c>
      <c r="J4526">
        <v>0</v>
      </c>
      <c r="K4526" t="s">
        <v>22</v>
      </c>
      <c r="L4526">
        <v>1</v>
      </c>
      <c r="M4526">
        <v>1</v>
      </c>
      <c r="N4526">
        <v>1</v>
      </c>
      <c r="O4526">
        <v>4</v>
      </c>
      <c r="P4526" t="s">
        <v>20</v>
      </c>
      <c r="Q4526" t="b">
        <v>0</v>
      </c>
      <c r="R4526" t="b">
        <v>0</v>
      </c>
      <c r="S4526">
        <f>IF(OnlineShopData[[#This Row],[Revenue]]=TRUE,1,0)</f>
        <v>0</v>
      </c>
      <c r="T4526">
        <f>MATCH(OnlineShopData[[#This Row],[Month]],{"Jan","Feb","Mar","Apr","May","June","Jul","Aug","Sep","Oct","Nov","Dec"},0)</f>
        <v>5</v>
      </c>
    </row>
    <row r="4527" spans="1:20" x14ac:dyDescent="0.3">
      <c r="A4527">
        <v>0</v>
      </c>
      <c r="B4527">
        <v>0</v>
      </c>
      <c r="C4527">
        <v>0</v>
      </c>
      <c r="D4527">
        <v>0</v>
      </c>
      <c r="E4527">
        <v>16</v>
      </c>
      <c r="F4527">
        <v>157.9</v>
      </c>
      <c r="G4527" s="1">
        <v>0.05</v>
      </c>
      <c r="H4527" s="1">
        <v>6.25E-2</v>
      </c>
      <c r="I4527">
        <v>0</v>
      </c>
      <c r="J4527">
        <v>0</v>
      </c>
      <c r="K4527" t="s">
        <v>22</v>
      </c>
      <c r="L4527">
        <v>2</v>
      </c>
      <c r="M4527">
        <v>2</v>
      </c>
      <c r="N4527">
        <v>1</v>
      </c>
      <c r="O4527">
        <v>3</v>
      </c>
      <c r="P4527" t="s">
        <v>19</v>
      </c>
      <c r="Q4527" t="b">
        <v>0</v>
      </c>
      <c r="R4527" t="b">
        <v>0</v>
      </c>
      <c r="S4527">
        <f>IF(OnlineShopData[[#This Row],[Revenue]]=TRUE,1,0)</f>
        <v>0</v>
      </c>
      <c r="T4527">
        <f>MATCH(OnlineShopData[[#This Row],[Month]],{"Jan","Feb","Mar","Apr","May","June","Jul","Aug","Sep","Oct","Nov","Dec"},0)</f>
        <v>5</v>
      </c>
    </row>
    <row r="4528" spans="1:20" x14ac:dyDescent="0.3">
      <c r="A4528">
        <v>0</v>
      </c>
      <c r="B4528">
        <v>0</v>
      </c>
      <c r="C4528">
        <v>0</v>
      </c>
      <c r="D4528">
        <v>0</v>
      </c>
      <c r="E4528">
        <v>18</v>
      </c>
      <c r="F4528">
        <v>824.83333330000005</v>
      </c>
      <c r="G4528" s="1">
        <v>0</v>
      </c>
      <c r="H4528" s="1">
        <v>2.3148148E-2</v>
      </c>
      <c r="I4528">
        <v>0</v>
      </c>
      <c r="J4528">
        <v>0.8</v>
      </c>
      <c r="K4528" t="s">
        <v>22</v>
      </c>
      <c r="L4528">
        <v>2</v>
      </c>
      <c r="M4528">
        <v>2</v>
      </c>
      <c r="N4528">
        <v>2</v>
      </c>
      <c r="O4528">
        <v>4</v>
      </c>
      <c r="P4528" t="s">
        <v>19</v>
      </c>
      <c r="Q4528" t="b">
        <v>0</v>
      </c>
      <c r="R4528" t="b">
        <v>0</v>
      </c>
      <c r="S4528">
        <f>IF(OnlineShopData[[#This Row],[Revenue]]=TRUE,1,0)</f>
        <v>0</v>
      </c>
      <c r="T4528">
        <f>MATCH(OnlineShopData[[#This Row],[Month]],{"Jan","Feb","Mar","Apr","May","June","Jul","Aug","Sep","Oct","Nov","Dec"},0)</f>
        <v>5</v>
      </c>
    </row>
    <row r="4529" spans="1:20" x14ac:dyDescent="0.3">
      <c r="A4529">
        <v>4</v>
      </c>
      <c r="B4529">
        <v>183</v>
      </c>
      <c r="C4529">
        <v>1</v>
      </c>
      <c r="D4529">
        <v>35</v>
      </c>
      <c r="E4529">
        <v>15</v>
      </c>
      <c r="F4529">
        <v>557.33333330000005</v>
      </c>
      <c r="G4529" s="1">
        <v>0</v>
      </c>
      <c r="H4529" s="1">
        <v>1.2631579E-2</v>
      </c>
      <c r="I4529">
        <v>16.10052632</v>
      </c>
      <c r="J4529">
        <v>0</v>
      </c>
      <c r="K4529" t="s">
        <v>22</v>
      </c>
      <c r="L4529">
        <v>2</v>
      </c>
      <c r="M4529">
        <v>2</v>
      </c>
      <c r="N4529">
        <v>2</v>
      </c>
      <c r="O4529">
        <v>5</v>
      </c>
      <c r="P4529" t="s">
        <v>19</v>
      </c>
      <c r="Q4529" t="b">
        <v>0</v>
      </c>
      <c r="R4529" t="b">
        <v>1</v>
      </c>
      <c r="S4529">
        <f>IF(OnlineShopData[[#This Row],[Revenue]]=TRUE,1,0)</f>
        <v>1</v>
      </c>
      <c r="T4529">
        <f>MATCH(OnlineShopData[[#This Row],[Month]],{"Jan","Feb","Mar","Apr","May","June","Jul","Aug","Sep","Oct","Nov","Dec"},0)</f>
        <v>5</v>
      </c>
    </row>
    <row r="4530" spans="1:20" x14ac:dyDescent="0.3">
      <c r="A4530">
        <v>0</v>
      </c>
      <c r="B4530">
        <v>0</v>
      </c>
      <c r="C4530">
        <v>0</v>
      </c>
      <c r="D4530">
        <v>0</v>
      </c>
      <c r="E4530">
        <v>7</v>
      </c>
      <c r="F4530">
        <v>499.5</v>
      </c>
      <c r="G4530" s="1">
        <v>0</v>
      </c>
      <c r="H4530" s="1">
        <v>3.3333333E-2</v>
      </c>
      <c r="I4530">
        <v>0</v>
      </c>
      <c r="J4530">
        <v>0.8</v>
      </c>
      <c r="K4530" t="s">
        <v>22</v>
      </c>
      <c r="L4530">
        <v>2</v>
      </c>
      <c r="M4530">
        <v>4</v>
      </c>
      <c r="N4530">
        <v>1</v>
      </c>
      <c r="O4530">
        <v>5</v>
      </c>
      <c r="P4530" t="s">
        <v>20</v>
      </c>
      <c r="Q4530" t="b">
        <v>0</v>
      </c>
      <c r="R4530" t="b">
        <v>0</v>
      </c>
      <c r="S4530">
        <f>IF(OnlineShopData[[#This Row],[Revenue]]=TRUE,1,0)</f>
        <v>0</v>
      </c>
      <c r="T4530">
        <f>MATCH(OnlineShopData[[#This Row],[Month]],{"Jan","Feb","Mar","Apr","May","June","Jul","Aug","Sep","Oct","Nov","Dec"},0)</f>
        <v>5</v>
      </c>
    </row>
    <row r="4531" spans="1:20" x14ac:dyDescent="0.3">
      <c r="A4531">
        <v>0</v>
      </c>
      <c r="B4531">
        <v>0</v>
      </c>
      <c r="C4531">
        <v>0</v>
      </c>
      <c r="D4531">
        <v>0</v>
      </c>
      <c r="E4531">
        <v>13</v>
      </c>
      <c r="F4531">
        <v>222.5</v>
      </c>
      <c r="G4531" s="1">
        <v>0</v>
      </c>
      <c r="H4531" s="1">
        <v>7.6923080000000001E-3</v>
      </c>
      <c r="I4531">
        <v>0</v>
      </c>
      <c r="J4531">
        <v>0</v>
      </c>
      <c r="K4531" t="s">
        <v>22</v>
      </c>
      <c r="L4531">
        <v>2</v>
      </c>
      <c r="M4531">
        <v>2</v>
      </c>
      <c r="N4531">
        <v>7</v>
      </c>
      <c r="O4531">
        <v>2</v>
      </c>
      <c r="P4531" t="s">
        <v>19</v>
      </c>
      <c r="Q4531" t="b">
        <v>0</v>
      </c>
      <c r="R4531" t="b">
        <v>0</v>
      </c>
      <c r="S4531">
        <f>IF(OnlineShopData[[#This Row],[Revenue]]=TRUE,1,0)</f>
        <v>0</v>
      </c>
      <c r="T4531">
        <f>MATCH(OnlineShopData[[#This Row],[Month]],{"Jan","Feb","Mar","Apr","May","June","Jul","Aug","Sep","Oct","Nov","Dec"},0)</f>
        <v>5</v>
      </c>
    </row>
    <row r="4532" spans="1:20" x14ac:dyDescent="0.3">
      <c r="A4532">
        <v>11</v>
      </c>
      <c r="B4532">
        <v>1064</v>
      </c>
      <c r="C4532">
        <v>1</v>
      </c>
      <c r="D4532">
        <v>10</v>
      </c>
      <c r="E4532">
        <v>58</v>
      </c>
      <c r="F4532">
        <v>3816.3666669999998</v>
      </c>
      <c r="G4532" s="1">
        <v>1.0606061E-2</v>
      </c>
      <c r="H4532" s="1">
        <v>2.8059163000000002E-2</v>
      </c>
      <c r="I4532">
        <v>6.2210454549999996</v>
      </c>
      <c r="J4532">
        <v>0</v>
      </c>
      <c r="K4532" t="s">
        <v>22</v>
      </c>
      <c r="L4532">
        <v>2</v>
      </c>
      <c r="M4532">
        <v>5</v>
      </c>
      <c r="N4532">
        <v>3</v>
      </c>
      <c r="O4532">
        <v>1</v>
      </c>
      <c r="P4532" t="s">
        <v>19</v>
      </c>
      <c r="Q4532" t="b">
        <v>1</v>
      </c>
      <c r="R4532" t="b">
        <v>0</v>
      </c>
      <c r="S4532">
        <f>IF(OnlineShopData[[#This Row],[Revenue]]=TRUE,1,0)</f>
        <v>0</v>
      </c>
      <c r="T4532">
        <f>MATCH(OnlineShopData[[#This Row],[Month]],{"Jan","Feb","Mar","Apr","May","June","Jul","Aug","Sep","Oct","Nov","Dec"},0)</f>
        <v>5</v>
      </c>
    </row>
    <row r="4533" spans="1:20" x14ac:dyDescent="0.3">
      <c r="A4533">
        <v>0</v>
      </c>
      <c r="B4533">
        <v>0</v>
      </c>
      <c r="C4533">
        <v>0</v>
      </c>
      <c r="D4533">
        <v>0</v>
      </c>
      <c r="E4533">
        <v>6</v>
      </c>
      <c r="F4533">
        <v>78.666666669999998</v>
      </c>
      <c r="G4533" s="1">
        <v>0</v>
      </c>
      <c r="H4533" s="1">
        <v>3.3333333E-2</v>
      </c>
      <c r="I4533">
        <v>0</v>
      </c>
      <c r="J4533">
        <v>0</v>
      </c>
      <c r="K4533" t="s">
        <v>22</v>
      </c>
      <c r="L4533">
        <v>2</v>
      </c>
      <c r="M4533">
        <v>2</v>
      </c>
      <c r="N4533">
        <v>5</v>
      </c>
      <c r="O4533">
        <v>4</v>
      </c>
      <c r="P4533" t="s">
        <v>20</v>
      </c>
      <c r="Q4533" t="b">
        <v>0</v>
      </c>
      <c r="R4533" t="b">
        <v>0</v>
      </c>
      <c r="S4533">
        <f>IF(OnlineShopData[[#This Row],[Revenue]]=TRUE,1,0)</f>
        <v>0</v>
      </c>
      <c r="T4533">
        <f>MATCH(OnlineShopData[[#This Row],[Month]],{"Jan","Feb","Mar","Apr","May","June","Jul","Aug","Sep","Oct","Nov","Dec"},0)</f>
        <v>5</v>
      </c>
    </row>
    <row r="4534" spans="1:20" x14ac:dyDescent="0.3">
      <c r="A4534">
        <v>9</v>
      </c>
      <c r="B4534">
        <v>208.2666667</v>
      </c>
      <c r="C4534">
        <v>0</v>
      </c>
      <c r="D4534">
        <v>0</v>
      </c>
      <c r="E4534">
        <v>19</v>
      </c>
      <c r="F4534">
        <v>543.77499999999998</v>
      </c>
      <c r="G4534" s="1">
        <v>0</v>
      </c>
      <c r="H4534" s="1">
        <v>2.380952E-3</v>
      </c>
      <c r="I4534">
        <v>0</v>
      </c>
      <c r="J4534">
        <v>0</v>
      </c>
      <c r="K4534" t="s">
        <v>22</v>
      </c>
      <c r="L4534">
        <v>3</v>
      </c>
      <c r="M4534">
        <v>2</v>
      </c>
      <c r="N4534">
        <v>3</v>
      </c>
      <c r="O4534">
        <v>11</v>
      </c>
      <c r="P4534" t="s">
        <v>20</v>
      </c>
      <c r="Q4534" t="b">
        <v>1</v>
      </c>
      <c r="R4534" t="b">
        <v>0</v>
      </c>
      <c r="S4534">
        <f>IF(OnlineShopData[[#This Row],[Revenue]]=TRUE,1,0)</f>
        <v>0</v>
      </c>
      <c r="T4534">
        <f>MATCH(OnlineShopData[[#This Row],[Month]],{"Jan","Feb","Mar","Apr","May","June","Jul","Aug","Sep","Oct","Nov","Dec"},0)</f>
        <v>5</v>
      </c>
    </row>
    <row r="4535" spans="1:20" x14ac:dyDescent="0.3">
      <c r="A4535">
        <v>0</v>
      </c>
      <c r="B4535">
        <v>0</v>
      </c>
      <c r="C4535">
        <v>0</v>
      </c>
      <c r="D4535">
        <v>0</v>
      </c>
      <c r="E4535">
        <v>69</v>
      </c>
      <c r="F4535">
        <v>1248.133333</v>
      </c>
      <c r="G4535" s="1">
        <v>5.7971009999999998E-3</v>
      </c>
      <c r="H4535" s="1">
        <v>2.9227052999999999E-2</v>
      </c>
      <c r="I4535">
        <v>0</v>
      </c>
      <c r="J4535">
        <v>0.6</v>
      </c>
      <c r="K4535" t="s">
        <v>22</v>
      </c>
      <c r="L4535">
        <v>2</v>
      </c>
      <c r="M4535">
        <v>10</v>
      </c>
      <c r="N4535">
        <v>9</v>
      </c>
      <c r="O4535">
        <v>4</v>
      </c>
      <c r="P4535" t="s">
        <v>19</v>
      </c>
      <c r="Q4535" t="b">
        <v>0</v>
      </c>
      <c r="R4535" t="b">
        <v>0</v>
      </c>
      <c r="S4535">
        <f>IF(OnlineShopData[[#This Row],[Revenue]]=TRUE,1,0)</f>
        <v>0</v>
      </c>
      <c r="T4535">
        <f>MATCH(OnlineShopData[[#This Row],[Month]],{"Jan","Feb","Mar","Apr","May","June","Jul","Aug","Sep","Oct","Nov","Dec"},0)</f>
        <v>5</v>
      </c>
    </row>
    <row r="4536" spans="1:20" x14ac:dyDescent="0.3">
      <c r="A4536">
        <v>0</v>
      </c>
      <c r="B4536">
        <v>0</v>
      </c>
      <c r="C4536">
        <v>0</v>
      </c>
      <c r="D4536">
        <v>0</v>
      </c>
      <c r="E4536">
        <v>12</v>
      </c>
      <c r="F4536">
        <v>697.16666669999995</v>
      </c>
      <c r="G4536" s="1">
        <v>0</v>
      </c>
      <c r="H4536" s="1">
        <v>1.6666667E-2</v>
      </c>
      <c r="I4536">
        <v>0</v>
      </c>
      <c r="J4536">
        <v>0.6</v>
      </c>
      <c r="K4536" t="s">
        <v>22</v>
      </c>
      <c r="L4536">
        <v>2</v>
      </c>
      <c r="M4536">
        <v>4</v>
      </c>
      <c r="N4536">
        <v>2</v>
      </c>
      <c r="O4536">
        <v>6</v>
      </c>
      <c r="P4536" t="s">
        <v>19</v>
      </c>
      <c r="Q4536" t="b">
        <v>0</v>
      </c>
      <c r="R4536" t="b">
        <v>0</v>
      </c>
      <c r="S4536">
        <f>IF(OnlineShopData[[#This Row],[Revenue]]=TRUE,1,0)</f>
        <v>0</v>
      </c>
      <c r="T4536">
        <f>MATCH(OnlineShopData[[#This Row],[Month]],{"Jan","Feb","Mar","Apr","May","June","Jul","Aug","Sep","Oct","Nov","Dec"},0)</f>
        <v>5</v>
      </c>
    </row>
    <row r="4537" spans="1:20" x14ac:dyDescent="0.3">
      <c r="A4537">
        <v>3</v>
      </c>
      <c r="B4537">
        <v>14.5</v>
      </c>
      <c r="C4537">
        <v>0</v>
      </c>
      <c r="D4537">
        <v>0</v>
      </c>
      <c r="E4537">
        <v>61</v>
      </c>
      <c r="F4537">
        <v>1423.9678570000001</v>
      </c>
      <c r="G4537" s="1">
        <v>0.01</v>
      </c>
      <c r="H4537" s="1">
        <v>2.2611111E-2</v>
      </c>
      <c r="I4537">
        <v>7.9980000000000002</v>
      </c>
      <c r="J4537">
        <v>0.8</v>
      </c>
      <c r="K4537" t="s">
        <v>22</v>
      </c>
      <c r="L4537">
        <v>2</v>
      </c>
      <c r="M4537">
        <v>2</v>
      </c>
      <c r="N4537">
        <v>7</v>
      </c>
      <c r="O4537">
        <v>4</v>
      </c>
      <c r="P4537" t="s">
        <v>19</v>
      </c>
      <c r="Q4537" t="b">
        <v>0</v>
      </c>
      <c r="R4537" t="b">
        <v>0</v>
      </c>
      <c r="S4537">
        <f>IF(OnlineShopData[[#This Row],[Revenue]]=TRUE,1,0)</f>
        <v>0</v>
      </c>
      <c r="T4537">
        <f>MATCH(OnlineShopData[[#This Row],[Month]],{"Jan","Feb","Mar","Apr","May","June","Jul","Aug","Sep","Oct","Nov","Dec"},0)</f>
        <v>5</v>
      </c>
    </row>
    <row r="4538" spans="1:20" x14ac:dyDescent="0.3">
      <c r="A4538">
        <v>0</v>
      </c>
      <c r="B4538">
        <v>0</v>
      </c>
      <c r="C4538">
        <v>0</v>
      </c>
      <c r="D4538">
        <v>0</v>
      </c>
      <c r="E4538">
        <v>1</v>
      </c>
      <c r="F4538">
        <v>0</v>
      </c>
      <c r="G4538" s="1">
        <v>0.2</v>
      </c>
      <c r="H4538" s="1">
        <v>0.2</v>
      </c>
      <c r="I4538">
        <v>0</v>
      </c>
      <c r="J4538">
        <v>0.2</v>
      </c>
      <c r="K4538" t="s">
        <v>22</v>
      </c>
      <c r="L4538">
        <v>1</v>
      </c>
      <c r="M4538">
        <v>2</v>
      </c>
      <c r="N4538">
        <v>3</v>
      </c>
      <c r="O4538">
        <v>4</v>
      </c>
      <c r="P4538" t="s">
        <v>19</v>
      </c>
      <c r="Q4538" t="b">
        <v>0</v>
      </c>
      <c r="R4538" t="b">
        <v>0</v>
      </c>
      <c r="S4538">
        <f>IF(OnlineShopData[[#This Row],[Revenue]]=TRUE,1,0)</f>
        <v>0</v>
      </c>
      <c r="T4538">
        <f>MATCH(OnlineShopData[[#This Row],[Month]],{"Jan","Feb","Mar","Apr","May","June","Jul","Aug","Sep","Oct","Nov","Dec"},0)</f>
        <v>5</v>
      </c>
    </row>
    <row r="4539" spans="1:20" x14ac:dyDescent="0.3">
      <c r="A4539">
        <v>4</v>
      </c>
      <c r="B4539">
        <v>112</v>
      </c>
      <c r="C4539">
        <v>0</v>
      </c>
      <c r="D4539">
        <v>0</v>
      </c>
      <c r="E4539">
        <v>39</v>
      </c>
      <c r="F4539">
        <v>1379.5</v>
      </c>
      <c r="G4539" s="1">
        <v>6.3492059999999996E-3</v>
      </c>
      <c r="H4539" s="1">
        <v>2.7777777999999999E-2</v>
      </c>
      <c r="I4539">
        <v>0</v>
      </c>
      <c r="J4539">
        <v>0</v>
      </c>
      <c r="K4539" t="s">
        <v>22</v>
      </c>
      <c r="L4539">
        <v>2</v>
      </c>
      <c r="M4539">
        <v>5</v>
      </c>
      <c r="N4539">
        <v>2</v>
      </c>
      <c r="O4539">
        <v>4</v>
      </c>
      <c r="P4539" t="s">
        <v>19</v>
      </c>
      <c r="Q4539" t="b">
        <v>0</v>
      </c>
      <c r="R4539" t="b">
        <v>0</v>
      </c>
      <c r="S4539">
        <f>IF(OnlineShopData[[#This Row],[Revenue]]=TRUE,1,0)</f>
        <v>0</v>
      </c>
      <c r="T4539">
        <f>MATCH(OnlineShopData[[#This Row],[Month]],{"Jan","Feb","Mar","Apr","May","June","Jul","Aug","Sep","Oct","Nov","Dec"},0)</f>
        <v>5</v>
      </c>
    </row>
    <row r="4540" spans="1:20" x14ac:dyDescent="0.3">
      <c r="A4540">
        <v>4</v>
      </c>
      <c r="B4540">
        <v>103</v>
      </c>
      <c r="C4540">
        <v>0</v>
      </c>
      <c r="D4540">
        <v>0</v>
      </c>
      <c r="E4540">
        <v>31</v>
      </c>
      <c r="F4540">
        <v>831.66666669999995</v>
      </c>
      <c r="G4540" s="1">
        <v>3.0303030000000002E-2</v>
      </c>
      <c r="H4540" s="1">
        <v>4.2121211999999998E-2</v>
      </c>
      <c r="I4540">
        <v>0</v>
      </c>
      <c r="J4540">
        <v>0</v>
      </c>
      <c r="K4540" t="s">
        <v>22</v>
      </c>
      <c r="L4540">
        <v>3</v>
      </c>
      <c r="M4540">
        <v>2</v>
      </c>
      <c r="N4540">
        <v>6</v>
      </c>
      <c r="O4540">
        <v>13</v>
      </c>
      <c r="P4540" t="s">
        <v>19</v>
      </c>
      <c r="Q4540" t="b">
        <v>0</v>
      </c>
      <c r="R4540" t="b">
        <v>0</v>
      </c>
      <c r="S4540">
        <f>IF(OnlineShopData[[#This Row],[Revenue]]=TRUE,1,0)</f>
        <v>0</v>
      </c>
      <c r="T4540">
        <f>MATCH(OnlineShopData[[#This Row],[Month]],{"Jan","Feb","Mar","Apr","May","June","Jul","Aug","Sep","Oct","Nov","Dec"},0)</f>
        <v>5</v>
      </c>
    </row>
    <row r="4541" spans="1:20" x14ac:dyDescent="0.3">
      <c r="A4541">
        <v>0</v>
      </c>
      <c r="B4541">
        <v>0</v>
      </c>
      <c r="C4541">
        <v>0</v>
      </c>
      <c r="D4541">
        <v>0</v>
      </c>
      <c r="E4541">
        <v>14</v>
      </c>
      <c r="F4541">
        <v>186.93333329999999</v>
      </c>
      <c r="G4541" s="1">
        <v>4.2857143E-2</v>
      </c>
      <c r="H4541" s="1">
        <v>7.1428570999999996E-2</v>
      </c>
      <c r="I4541">
        <v>0</v>
      </c>
      <c r="J4541">
        <v>0</v>
      </c>
      <c r="K4541" t="s">
        <v>22</v>
      </c>
      <c r="L4541">
        <v>2</v>
      </c>
      <c r="M4541">
        <v>2</v>
      </c>
      <c r="N4541">
        <v>3</v>
      </c>
      <c r="O4541">
        <v>4</v>
      </c>
      <c r="P4541" t="s">
        <v>19</v>
      </c>
      <c r="Q4541" t="b">
        <v>0</v>
      </c>
      <c r="R4541" t="b">
        <v>0</v>
      </c>
      <c r="S4541">
        <f>IF(OnlineShopData[[#This Row],[Revenue]]=TRUE,1,0)</f>
        <v>0</v>
      </c>
      <c r="T4541">
        <f>MATCH(OnlineShopData[[#This Row],[Month]],{"Jan","Feb","Mar","Apr","May","June","Jul","Aug","Sep","Oct","Nov","Dec"},0)</f>
        <v>5</v>
      </c>
    </row>
    <row r="4542" spans="1:20" x14ac:dyDescent="0.3">
      <c r="A4542">
        <v>5</v>
      </c>
      <c r="B4542">
        <v>69.5</v>
      </c>
      <c r="C4542">
        <v>0</v>
      </c>
      <c r="D4542">
        <v>0</v>
      </c>
      <c r="E4542">
        <v>4</v>
      </c>
      <c r="F4542">
        <v>34.5</v>
      </c>
      <c r="G4542" s="1">
        <v>0</v>
      </c>
      <c r="H4542" s="1">
        <v>2.6666667000000002E-2</v>
      </c>
      <c r="I4542">
        <v>0</v>
      </c>
      <c r="J4542">
        <v>0</v>
      </c>
      <c r="K4542" t="s">
        <v>22</v>
      </c>
      <c r="L4542">
        <v>2</v>
      </c>
      <c r="M4542">
        <v>2</v>
      </c>
      <c r="N4542">
        <v>3</v>
      </c>
      <c r="O4542">
        <v>4</v>
      </c>
      <c r="P4542" t="s">
        <v>19</v>
      </c>
      <c r="Q4542" t="b">
        <v>1</v>
      </c>
      <c r="R4542" t="b">
        <v>0</v>
      </c>
      <c r="S4542">
        <f>IF(OnlineShopData[[#This Row],[Revenue]]=TRUE,1,0)</f>
        <v>0</v>
      </c>
      <c r="T4542">
        <f>MATCH(OnlineShopData[[#This Row],[Month]],{"Jan","Feb","Mar","Apr","May","June","Jul","Aug","Sep","Oct","Nov","Dec"},0)</f>
        <v>5</v>
      </c>
    </row>
    <row r="4543" spans="1:20" x14ac:dyDescent="0.3">
      <c r="A4543">
        <v>0</v>
      </c>
      <c r="B4543">
        <v>0</v>
      </c>
      <c r="C4543">
        <v>0</v>
      </c>
      <c r="D4543">
        <v>0</v>
      </c>
      <c r="E4543">
        <v>38</v>
      </c>
      <c r="F4543">
        <v>454.28917749999999</v>
      </c>
      <c r="G4543" s="1">
        <v>1.1111111E-2</v>
      </c>
      <c r="H4543" s="1">
        <v>1.4074074000000001E-2</v>
      </c>
      <c r="I4543">
        <v>0</v>
      </c>
      <c r="J4543">
        <v>0.6</v>
      </c>
      <c r="K4543" t="s">
        <v>22</v>
      </c>
      <c r="L4543">
        <v>2</v>
      </c>
      <c r="M4543">
        <v>2</v>
      </c>
      <c r="N4543">
        <v>1</v>
      </c>
      <c r="O4543">
        <v>3</v>
      </c>
      <c r="P4543" t="s">
        <v>19</v>
      </c>
      <c r="Q4543" t="b">
        <v>0</v>
      </c>
      <c r="R4543" t="b">
        <v>0</v>
      </c>
      <c r="S4543">
        <f>IF(OnlineShopData[[#This Row],[Revenue]]=TRUE,1,0)</f>
        <v>0</v>
      </c>
      <c r="T4543">
        <f>MATCH(OnlineShopData[[#This Row],[Month]],{"Jan","Feb","Mar","Apr","May","June","Jul","Aug","Sep","Oct","Nov","Dec"},0)</f>
        <v>5</v>
      </c>
    </row>
    <row r="4544" spans="1:20" x14ac:dyDescent="0.3">
      <c r="A4544">
        <v>3</v>
      </c>
      <c r="B4544">
        <v>334.6</v>
      </c>
      <c r="C4544">
        <v>0</v>
      </c>
      <c r="D4544">
        <v>0</v>
      </c>
      <c r="E4544">
        <v>20</v>
      </c>
      <c r="F4544">
        <v>1201.5999999999999</v>
      </c>
      <c r="G4544" s="1">
        <v>1.1111111E-2</v>
      </c>
      <c r="H4544" s="1">
        <v>2.2222222E-2</v>
      </c>
      <c r="I4544">
        <v>0</v>
      </c>
      <c r="J4544">
        <v>0.2</v>
      </c>
      <c r="K4544" t="s">
        <v>22</v>
      </c>
      <c r="L4544">
        <v>3</v>
      </c>
      <c r="M4544">
        <v>2</v>
      </c>
      <c r="N4544">
        <v>1</v>
      </c>
      <c r="O4544">
        <v>13</v>
      </c>
      <c r="P4544" t="s">
        <v>19</v>
      </c>
      <c r="Q4544" t="b">
        <v>0</v>
      </c>
      <c r="R4544" t="b">
        <v>0</v>
      </c>
      <c r="S4544">
        <f>IF(OnlineShopData[[#This Row],[Revenue]]=TRUE,1,0)</f>
        <v>0</v>
      </c>
      <c r="T4544">
        <f>MATCH(OnlineShopData[[#This Row],[Month]],{"Jan","Feb","Mar","Apr","May","June","Jul","Aug","Sep","Oct","Nov","Dec"},0)</f>
        <v>5</v>
      </c>
    </row>
    <row r="4545" spans="1:20" x14ac:dyDescent="0.3">
      <c r="A4545">
        <v>0</v>
      </c>
      <c r="B4545">
        <v>0</v>
      </c>
      <c r="C4545">
        <v>0</v>
      </c>
      <c r="D4545">
        <v>0</v>
      </c>
      <c r="E4545">
        <v>6</v>
      </c>
      <c r="F4545">
        <v>180.66666670000001</v>
      </c>
      <c r="G4545" s="1">
        <v>0</v>
      </c>
      <c r="H4545" s="1">
        <v>3.3333333E-2</v>
      </c>
      <c r="I4545">
        <v>0</v>
      </c>
      <c r="J4545">
        <v>0</v>
      </c>
      <c r="K4545" t="s">
        <v>22</v>
      </c>
      <c r="L4545">
        <v>1</v>
      </c>
      <c r="M4545">
        <v>1</v>
      </c>
      <c r="N4545">
        <v>2</v>
      </c>
      <c r="O4545">
        <v>2</v>
      </c>
      <c r="P4545" t="s">
        <v>19</v>
      </c>
      <c r="Q4545" t="b">
        <v>0</v>
      </c>
      <c r="R4545" t="b">
        <v>0</v>
      </c>
      <c r="S4545">
        <f>IF(OnlineShopData[[#This Row],[Revenue]]=TRUE,1,0)</f>
        <v>0</v>
      </c>
      <c r="T4545">
        <f>MATCH(OnlineShopData[[#This Row],[Month]],{"Jan","Feb","Mar","Apr","May","June","Jul","Aug","Sep","Oct","Nov","Dec"},0)</f>
        <v>5</v>
      </c>
    </row>
    <row r="4546" spans="1:20" x14ac:dyDescent="0.3">
      <c r="A4546">
        <v>2</v>
      </c>
      <c r="B4546">
        <v>29</v>
      </c>
      <c r="C4546">
        <v>1</v>
      </c>
      <c r="D4546">
        <v>14</v>
      </c>
      <c r="E4546">
        <v>106</v>
      </c>
      <c r="F4546">
        <v>3825.1023810000002</v>
      </c>
      <c r="G4546" s="1">
        <v>7.5925929999999999E-3</v>
      </c>
      <c r="H4546" s="1">
        <v>3.9827675E-2</v>
      </c>
      <c r="I4546">
        <v>0</v>
      </c>
      <c r="J4546">
        <v>1</v>
      </c>
      <c r="K4546" t="s">
        <v>22</v>
      </c>
      <c r="L4546">
        <v>2</v>
      </c>
      <c r="M4546">
        <v>2</v>
      </c>
      <c r="N4546">
        <v>4</v>
      </c>
      <c r="O4546">
        <v>3</v>
      </c>
      <c r="P4546" t="s">
        <v>19</v>
      </c>
      <c r="Q4546" t="b">
        <v>1</v>
      </c>
      <c r="R4546" t="b">
        <v>0</v>
      </c>
      <c r="S4546">
        <f>IF(OnlineShopData[[#This Row],[Revenue]]=TRUE,1,0)</f>
        <v>0</v>
      </c>
      <c r="T4546">
        <f>MATCH(OnlineShopData[[#This Row],[Month]],{"Jan","Feb","Mar","Apr","May","June","Jul","Aug","Sep","Oct","Nov","Dec"},0)</f>
        <v>5</v>
      </c>
    </row>
    <row r="4547" spans="1:20" x14ac:dyDescent="0.3">
      <c r="A4547">
        <v>5</v>
      </c>
      <c r="B4547">
        <v>115.1111111</v>
      </c>
      <c r="C4547">
        <v>2</v>
      </c>
      <c r="D4547">
        <v>146</v>
      </c>
      <c r="E4547">
        <v>89</v>
      </c>
      <c r="F4547">
        <v>3639.737302</v>
      </c>
      <c r="G4547" s="1">
        <v>2.1739099999999999E-4</v>
      </c>
      <c r="H4547" s="1">
        <v>2.1383052999999999E-2</v>
      </c>
      <c r="I4547">
        <v>5.1594622069999998</v>
      </c>
      <c r="J4547">
        <v>0.8</v>
      </c>
      <c r="K4547" t="s">
        <v>22</v>
      </c>
      <c r="L4547">
        <v>2</v>
      </c>
      <c r="M4547">
        <v>2</v>
      </c>
      <c r="N4547">
        <v>7</v>
      </c>
      <c r="O4547">
        <v>3</v>
      </c>
      <c r="P4547" t="s">
        <v>19</v>
      </c>
      <c r="Q4547" t="b">
        <v>0</v>
      </c>
      <c r="R4547" t="b">
        <v>0</v>
      </c>
      <c r="S4547">
        <f>IF(OnlineShopData[[#This Row],[Revenue]]=TRUE,1,0)</f>
        <v>0</v>
      </c>
      <c r="T4547">
        <f>MATCH(OnlineShopData[[#This Row],[Month]],{"Jan","Feb","Mar","Apr","May","June","Jul","Aug","Sep","Oct","Nov","Dec"},0)</f>
        <v>5</v>
      </c>
    </row>
    <row r="4548" spans="1:20" x14ac:dyDescent="0.3">
      <c r="A4548">
        <v>0</v>
      </c>
      <c r="B4548">
        <v>0</v>
      </c>
      <c r="C4548">
        <v>0</v>
      </c>
      <c r="D4548">
        <v>0</v>
      </c>
      <c r="E4548">
        <v>17</v>
      </c>
      <c r="F4548">
        <v>344.33333329999999</v>
      </c>
      <c r="G4548" s="1">
        <v>5.5555559999999997E-3</v>
      </c>
      <c r="H4548" s="1">
        <v>3.0555556000000001E-2</v>
      </c>
      <c r="I4548">
        <v>26.984999999999999</v>
      </c>
      <c r="J4548">
        <v>0</v>
      </c>
      <c r="K4548" t="s">
        <v>22</v>
      </c>
      <c r="L4548">
        <v>2</v>
      </c>
      <c r="M4548">
        <v>2</v>
      </c>
      <c r="N4548">
        <v>1</v>
      </c>
      <c r="O4548">
        <v>5</v>
      </c>
      <c r="P4548" t="s">
        <v>19</v>
      </c>
      <c r="Q4548" t="b">
        <v>0</v>
      </c>
      <c r="R4548" t="b">
        <v>0</v>
      </c>
      <c r="S4548">
        <f>IF(OnlineShopData[[#This Row],[Revenue]]=TRUE,1,0)</f>
        <v>0</v>
      </c>
      <c r="T4548">
        <f>MATCH(OnlineShopData[[#This Row],[Month]],{"Jan","Feb","Mar","Apr","May","June","Jul","Aug","Sep","Oct","Nov","Dec"},0)</f>
        <v>5</v>
      </c>
    </row>
    <row r="4549" spans="1:20" x14ac:dyDescent="0.3">
      <c r="A4549">
        <v>0</v>
      </c>
      <c r="B4549">
        <v>0</v>
      </c>
      <c r="C4549">
        <v>0</v>
      </c>
      <c r="D4549">
        <v>0</v>
      </c>
      <c r="E4549">
        <v>47</v>
      </c>
      <c r="F4549">
        <v>1447.5772730000001</v>
      </c>
      <c r="G4549" s="1">
        <v>0</v>
      </c>
      <c r="H4549" s="1">
        <v>1.1134751999999999E-2</v>
      </c>
      <c r="I4549">
        <v>0</v>
      </c>
      <c r="J4549">
        <v>0.6</v>
      </c>
      <c r="K4549" t="s">
        <v>22</v>
      </c>
      <c r="L4549">
        <v>2</v>
      </c>
      <c r="M4549">
        <v>2</v>
      </c>
      <c r="N4549">
        <v>3</v>
      </c>
      <c r="O4549">
        <v>3</v>
      </c>
      <c r="P4549" t="s">
        <v>19</v>
      </c>
      <c r="Q4549" t="b">
        <v>0</v>
      </c>
      <c r="R4549" t="b">
        <v>0</v>
      </c>
      <c r="S4549">
        <f>IF(OnlineShopData[[#This Row],[Revenue]]=TRUE,1,0)</f>
        <v>0</v>
      </c>
      <c r="T4549">
        <f>MATCH(OnlineShopData[[#This Row],[Month]],{"Jan","Feb","Mar","Apr","May","June","Jul","Aug","Sep","Oct","Nov","Dec"},0)</f>
        <v>5</v>
      </c>
    </row>
    <row r="4550" spans="1:20" x14ac:dyDescent="0.3">
      <c r="A4550">
        <v>0</v>
      </c>
      <c r="B4550">
        <v>0</v>
      </c>
      <c r="C4550">
        <v>0</v>
      </c>
      <c r="D4550">
        <v>0</v>
      </c>
      <c r="E4550">
        <v>4</v>
      </c>
      <c r="F4550">
        <v>6</v>
      </c>
      <c r="G4550" s="1">
        <v>0.1</v>
      </c>
      <c r="H4550" s="1">
        <v>0.15</v>
      </c>
      <c r="I4550">
        <v>0</v>
      </c>
      <c r="J4550">
        <v>0.2</v>
      </c>
      <c r="K4550" t="s">
        <v>22</v>
      </c>
      <c r="L4550">
        <v>2</v>
      </c>
      <c r="M4550">
        <v>2</v>
      </c>
      <c r="N4550">
        <v>3</v>
      </c>
      <c r="O4550">
        <v>13</v>
      </c>
      <c r="P4550" t="s">
        <v>19</v>
      </c>
      <c r="Q4550" t="b">
        <v>0</v>
      </c>
      <c r="R4550" t="b">
        <v>0</v>
      </c>
      <c r="S4550">
        <f>IF(OnlineShopData[[#This Row],[Revenue]]=TRUE,1,0)</f>
        <v>0</v>
      </c>
      <c r="T4550">
        <f>MATCH(OnlineShopData[[#This Row],[Month]],{"Jan","Feb","Mar","Apr","May","June","Jul","Aug","Sep","Oct","Nov","Dec"},0)</f>
        <v>5</v>
      </c>
    </row>
    <row r="4551" spans="1:20" x14ac:dyDescent="0.3">
      <c r="A4551">
        <v>0</v>
      </c>
      <c r="B4551">
        <v>0</v>
      </c>
      <c r="C4551">
        <v>0</v>
      </c>
      <c r="D4551">
        <v>0</v>
      </c>
      <c r="E4551">
        <v>12</v>
      </c>
      <c r="F4551">
        <v>349</v>
      </c>
      <c r="G4551" s="1">
        <v>6.6666666999999999E-2</v>
      </c>
      <c r="H4551" s="1">
        <v>8.8888888999999999E-2</v>
      </c>
      <c r="I4551">
        <v>0</v>
      </c>
      <c r="J4551">
        <v>0</v>
      </c>
      <c r="K4551" t="s">
        <v>22</v>
      </c>
      <c r="L4551">
        <v>2</v>
      </c>
      <c r="M4551">
        <v>2</v>
      </c>
      <c r="N4551">
        <v>9</v>
      </c>
      <c r="O4551">
        <v>13</v>
      </c>
      <c r="P4551" t="s">
        <v>19</v>
      </c>
      <c r="Q4551" t="b">
        <v>0</v>
      </c>
      <c r="R4551" t="b">
        <v>0</v>
      </c>
      <c r="S4551">
        <f>IF(OnlineShopData[[#This Row],[Revenue]]=TRUE,1,0)</f>
        <v>0</v>
      </c>
      <c r="T4551">
        <f>MATCH(OnlineShopData[[#This Row],[Month]],{"Jan","Feb","Mar","Apr","May","June","Jul","Aug","Sep","Oct","Nov","Dec"},0)</f>
        <v>5</v>
      </c>
    </row>
    <row r="4552" spans="1:20" x14ac:dyDescent="0.3">
      <c r="A4552">
        <v>2</v>
      </c>
      <c r="B4552">
        <v>51.666666669999998</v>
      </c>
      <c r="C4552">
        <v>0</v>
      </c>
      <c r="D4552">
        <v>0</v>
      </c>
      <c r="E4552">
        <v>35</v>
      </c>
      <c r="F4552">
        <v>1977.05</v>
      </c>
      <c r="G4552" s="1">
        <v>5.2631580000000004E-3</v>
      </c>
      <c r="H4552" s="1">
        <v>1.4912280999999999E-2</v>
      </c>
      <c r="I4552">
        <v>38.203578950000001</v>
      </c>
      <c r="J4552">
        <v>0</v>
      </c>
      <c r="K4552" t="s">
        <v>22</v>
      </c>
      <c r="L4552">
        <v>2</v>
      </c>
      <c r="M4552">
        <v>2</v>
      </c>
      <c r="N4552">
        <v>1</v>
      </c>
      <c r="O4552">
        <v>2</v>
      </c>
      <c r="P4552" t="s">
        <v>19</v>
      </c>
      <c r="Q4552" t="b">
        <v>0</v>
      </c>
      <c r="R4552" t="b">
        <v>0</v>
      </c>
      <c r="S4552">
        <f>IF(OnlineShopData[[#This Row],[Revenue]]=TRUE,1,0)</f>
        <v>0</v>
      </c>
      <c r="T4552">
        <f>MATCH(OnlineShopData[[#This Row],[Month]],{"Jan","Feb","Mar","Apr","May","June","Jul","Aug","Sep","Oct","Nov","Dec"},0)</f>
        <v>5</v>
      </c>
    </row>
    <row r="4553" spans="1:20" x14ac:dyDescent="0.3">
      <c r="A4553">
        <v>5</v>
      </c>
      <c r="B4553">
        <v>78.400000000000006</v>
      </c>
      <c r="C4553">
        <v>0</v>
      </c>
      <c r="D4553">
        <v>0</v>
      </c>
      <c r="E4553">
        <v>35</v>
      </c>
      <c r="F4553">
        <v>706.4</v>
      </c>
      <c r="G4553" s="1">
        <v>2.4561403999999998E-2</v>
      </c>
      <c r="H4553" s="1">
        <v>3.9824561000000001E-2</v>
      </c>
      <c r="I4553">
        <v>26.545500000000001</v>
      </c>
      <c r="J4553">
        <v>0</v>
      </c>
      <c r="K4553" t="s">
        <v>22</v>
      </c>
      <c r="L4553">
        <v>3</v>
      </c>
      <c r="M4553">
        <v>2</v>
      </c>
      <c r="N4553">
        <v>1</v>
      </c>
      <c r="O4553">
        <v>2</v>
      </c>
      <c r="P4553" t="s">
        <v>19</v>
      </c>
      <c r="Q4553" t="b">
        <v>1</v>
      </c>
      <c r="R4553" t="b">
        <v>0</v>
      </c>
      <c r="S4553">
        <f>IF(OnlineShopData[[#This Row],[Revenue]]=TRUE,1,0)</f>
        <v>0</v>
      </c>
      <c r="T4553">
        <f>MATCH(OnlineShopData[[#This Row],[Month]],{"Jan","Feb","Mar","Apr","May","June","Jul","Aug","Sep","Oct","Nov","Dec"},0)</f>
        <v>5</v>
      </c>
    </row>
    <row r="4554" spans="1:20" x14ac:dyDescent="0.3">
      <c r="A4554">
        <v>2</v>
      </c>
      <c r="B4554">
        <v>58</v>
      </c>
      <c r="C4554">
        <v>0</v>
      </c>
      <c r="D4554">
        <v>0</v>
      </c>
      <c r="E4554">
        <v>6</v>
      </c>
      <c r="F4554">
        <v>245</v>
      </c>
      <c r="G4554" s="1">
        <v>0</v>
      </c>
      <c r="H4554" s="1">
        <v>2.8571428999999999E-2</v>
      </c>
      <c r="I4554">
        <v>54.98</v>
      </c>
      <c r="J4554">
        <v>1</v>
      </c>
      <c r="K4554" t="s">
        <v>22</v>
      </c>
      <c r="L4554">
        <v>2</v>
      </c>
      <c r="M4554">
        <v>2</v>
      </c>
      <c r="N4554">
        <v>3</v>
      </c>
      <c r="O4554">
        <v>3</v>
      </c>
      <c r="P4554" t="s">
        <v>19</v>
      </c>
      <c r="Q4554" t="b">
        <v>1</v>
      </c>
      <c r="R4554" t="b">
        <v>1</v>
      </c>
      <c r="S4554">
        <f>IF(OnlineShopData[[#This Row],[Revenue]]=TRUE,1,0)</f>
        <v>1</v>
      </c>
      <c r="T4554">
        <f>MATCH(OnlineShopData[[#This Row],[Month]],{"Jan","Feb","Mar","Apr","May","June","Jul","Aug","Sep","Oct","Nov","Dec"},0)</f>
        <v>5</v>
      </c>
    </row>
    <row r="4555" spans="1:20" x14ac:dyDescent="0.3">
      <c r="A4555">
        <v>0</v>
      </c>
      <c r="B4555">
        <v>0</v>
      </c>
      <c r="C4555">
        <v>0</v>
      </c>
      <c r="D4555">
        <v>0</v>
      </c>
      <c r="E4555">
        <v>20</v>
      </c>
      <c r="F4555">
        <v>1815.2797619999999</v>
      </c>
      <c r="G4555" s="1">
        <v>1.2280701999999999E-2</v>
      </c>
      <c r="H4555" s="1">
        <v>2.9239766E-2</v>
      </c>
      <c r="I4555">
        <v>0</v>
      </c>
      <c r="J4555">
        <v>0.6</v>
      </c>
      <c r="K4555" t="s">
        <v>22</v>
      </c>
      <c r="L4555">
        <v>1</v>
      </c>
      <c r="M4555">
        <v>2</v>
      </c>
      <c r="N4555">
        <v>1</v>
      </c>
      <c r="O4555">
        <v>2</v>
      </c>
      <c r="P4555" t="s">
        <v>19</v>
      </c>
      <c r="Q4555" t="b">
        <v>0</v>
      </c>
      <c r="R4555" t="b">
        <v>0</v>
      </c>
      <c r="S4555">
        <f>IF(OnlineShopData[[#This Row],[Revenue]]=TRUE,1,0)</f>
        <v>0</v>
      </c>
      <c r="T4555">
        <f>MATCH(OnlineShopData[[#This Row],[Month]],{"Jan","Feb","Mar","Apr","May","June","Jul","Aug","Sep","Oct","Nov","Dec"},0)</f>
        <v>5</v>
      </c>
    </row>
    <row r="4556" spans="1:20" x14ac:dyDescent="0.3">
      <c r="A4556">
        <v>0</v>
      </c>
      <c r="B4556">
        <v>0</v>
      </c>
      <c r="C4556">
        <v>0</v>
      </c>
      <c r="D4556">
        <v>0</v>
      </c>
      <c r="E4556">
        <v>7</v>
      </c>
      <c r="F4556">
        <v>38</v>
      </c>
      <c r="G4556" s="1">
        <v>0.14285714299999999</v>
      </c>
      <c r="H4556" s="1">
        <v>0.171428571</v>
      </c>
      <c r="I4556">
        <v>0</v>
      </c>
      <c r="J4556">
        <v>0</v>
      </c>
      <c r="K4556" t="s">
        <v>22</v>
      </c>
      <c r="L4556">
        <v>2</v>
      </c>
      <c r="M4556">
        <v>2</v>
      </c>
      <c r="N4556">
        <v>2</v>
      </c>
      <c r="O4556">
        <v>13</v>
      </c>
      <c r="P4556" t="s">
        <v>19</v>
      </c>
      <c r="Q4556" t="b">
        <v>0</v>
      </c>
      <c r="R4556" t="b">
        <v>0</v>
      </c>
      <c r="S4556">
        <f>IF(OnlineShopData[[#This Row],[Revenue]]=TRUE,1,0)</f>
        <v>0</v>
      </c>
      <c r="T4556">
        <f>MATCH(OnlineShopData[[#This Row],[Month]],{"Jan","Feb","Mar","Apr","May","June","Jul","Aug","Sep","Oct","Nov","Dec"},0)</f>
        <v>5</v>
      </c>
    </row>
    <row r="4557" spans="1:20" x14ac:dyDescent="0.3">
      <c r="A4557">
        <v>0</v>
      </c>
      <c r="B4557">
        <v>0</v>
      </c>
      <c r="C4557">
        <v>0</v>
      </c>
      <c r="D4557">
        <v>0</v>
      </c>
      <c r="E4557">
        <v>4</v>
      </c>
      <c r="F4557">
        <v>113.5</v>
      </c>
      <c r="G4557" s="1">
        <v>2.6666667000000002E-2</v>
      </c>
      <c r="H4557" s="1">
        <v>4.6666667000000002E-2</v>
      </c>
      <c r="I4557">
        <v>0</v>
      </c>
      <c r="J4557">
        <v>0.8</v>
      </c>
      <c r="K4557" t="s">
        <v>22</v>
      </c>
      <c r="L4557">
        <v>2</v>
      </c>
      <c r="M4557">
        <v>2</v>
      </c>
      <c r="N4557">
        <v>2</v>
      </c>
      <c r="O4557">
        <v>4</v>
      </c>
      <c r="P4557" t="s">
        <v>19</v>
      </c>
      <c r="Q4557" t="b">
        <v>0</v>
      </c>
      <c r="R4557" t="b">
        <v>0</v>
      </c>
      <c r="S4557">
        <f>IF(OnlineShopData[[#This Row],[Revenue]]=TRUE,1,0)</f>
        <v>0</v>
      </c>
      <c r="T4557">
        <f>MATCH(OnlineShopData[[#This Row],[Month]],{"Jan","Feb","Mar","Apr","May","June","Jul","Aug","Sep","Oct","Nov","Dec"},0)</f>
        <v>5</v>
      </c>
    </row>
    <row r="4558" spans="1:20" x14ac:dyDescent="0.3">
      <c r="A4558">
        <v>0</v>
      </c>
      <c r="B4558">
        <v>0</v>
      </c>
      <c r="C4558">
        <v>0</v>
      </c>
      <c r="D4558">
        <v>0</v>
      </c>
      <c r="E4558">
        <v>22</v>
      </c>
      <c r="F4558">
        <v>164.91666670000001</v>
      </c>
      <c r="G4558" s="1">
        <v>9.0909089999999994E-3</v>
      </c>
      <c r="H4558" s="1">
        <v>4.3939394E-2</v>
      </c>
      <c r="I4558">
        <v>0</v>
      </c>
      <c r="J4558">
        <v>0.6</v>
      </c>
      <c r="K4558" t="s">
        <v>22</v>
      </c>
      <c r="L4558">
        <v>2</v>
      </c>
      <c r="M4558">
        <v>2</v>
      </c>
      <c r="N4558">
        <v>2</v>
      </c>
      <c r="O4558">
        <v>4</v>
      </c>
      <c r="P4558" t="s">
        <v>19</v>
      </c>
      <c r="Q4558" t="b">
        <v>0</v>
      </c>
      <c r="R4558" t="b">
        <v>0</v>
      </c>
      <c r="S4558">
        <f>IF(OnlineShopData[[#This Row],[Revenue]]=TRUE,1,0)</f>
        <v>0</v>
      </c>
      <c r="T4558">
        <f>MATCH(OnlineShopData[[#This Row],[Month]],{"Jan","Feb","Mar","Apr","May","June","Jul","Aug","Sep","Oct","Nov","Dec"},0)</f>
        <v>5</v>
      </c>
    </row>
    <row r="4559" spans="1:20" x14ac:dyDescent="0.3">
      <c r="A4559">
        <v>0</v>
      </c>
      <c r="B4559">
        <v>0</v>
      </c>
      <c r="C4559">
        <v>0</v>
      </c>
      <c r="D4559">
        <v>0</v>
      </c>
      <c r="E4559">
        <v>16</v>
      </c>
      <c r="F4559">
        <v>838.16666669999995</v>
      </c>
      <c r="G4559" s="1">
        <v>1.2500000000000001E-2</v>
      </c>
      <c r="H4559" s="1">
        <v>3.4375000000000003E-2</v>
      </c>
      <c r="I4559">
        <v>0</v>
      </c>
      <c r="J4559">
        <v>0</v>
      </c>
      <c r="K4559" t="s">
        <v>22</v>
      </c>
      <c r="L4559">
        <v>1</v>
      </c>
      <c r="M4559">
        <v>1</v>
      </c>
      <c r="N4559">
        <v>2</v>
      </c>
      <c r="O4559">
        <v>4</v>
      </c>
      <c r="P4559" t="s">
        <v>19</v>
      </c>
      <c r="Q4559" t="b">
        <v>0</v>
      </c>
      <c r="R4559" t="b">
        <v>0</v>
      </c>
      <c r="S4559">
        <f>IF(OnlineShopData[[#This Row],[Revenue]]=TRUE,1,0)</f>
        <v>0</v>
      </c>
      <c r="T4559">
        <f>MATCH(OnlineShopData[[#This Row],[Month]],{"Jan","Feb","Mar","Apr","May","June","Jul","Aug","Sep","Oct","Nov","Dec"},0)</f>
        <v>5</v>
      </c>
    </row>
    <row r="4560" spans="1:20" x14ac:dyDescent="0.3">
      <c r="A4560">
        <v>0</v>
      </c>
      <c r="B4560">
        <v>0</v>
      </c>
      <c r="C4560">
        <v>0</v>
      </c>
      <c r="D4560">
        <v>0</v>
      </c>
      <c r="E4560">
        <v>175</v>
      </c>
      <c r="F4560">
        <v>12634.62089</v>
      </c>
      <c r="G4560" s="1">
        <v>1.156069E-3</v>
      </c>
      <c r="H4560" s="1">
        <v>2.2134495000000001E-2</v>
      </c>
      <c r="I4560">
        <v>3.9841106960000001</v>
      </c>
      <c r="J4560">
        <v>0</v>
      </c>
      <c r="K4560" t="s">
        <v>22</v>
      </c>
      <c r="L4560">
        <v>2</v>
      </c>
      <c r="M4560">
        <v>2</v>
      </c>
      <c r="N4560">
        <v>1</v>
      </c>
      <c r="O4560">
        <v>1</v>
      </c>
      <c r="P4560" t="s">
        <v>19</v>
      </c>
      <c r="Q4560" t="b">
        <v>1</v>
      </c>
      <c r="R4560" t="b">
        <v>0</v>
      </c>
      <c r="S4560">
        <f>IF(OnlineShopData[[#This Row],[Revenue]]=TRUE,1,0)</f>
        <v>0</v>
      </c>
      <c r="T4560">
        <f>MATCH(OnlineShopData[[#This Row],[Month]],{"Jan","Feb","Mar","Apr","May","June","Jul","Aug","Sep","Oct","Nov","Dec"},0)</f>
        <v>5</v>
      </c>
    </row>
    <row r="4561" spans="1:20" x14ac:dyDescent="0.3">
      <c r="A4561">
        <v>8</v>
      </c>
      <c r="B4561">
        <v>50.75</v>
      </c>
      <c r="C4561">
        <v>1</v>
      </c>
      <c r="D4561">
        <v>26.75</v>
      </c>
      <c r="E4561">
        <v>22</v>
      </c>
      <c r="F4561">
        <v>553.58333330000005</v>
      </c>
      <c r="G4561" s="1">
        <v>0</v>
      </c>
      <c r="H4561" s="1">
        <v>1.7857142999999999E-2</v>
      </c>
      <c r="I4561">
        <v>5.798</v>
      </c>
      <c r="J4561">
        <v>0</v>
      </c>
      <c r="K4561" t="s">
        <v>22</v>
      </c>
      <c r="L4561">
        <v>2</v>
      </c>
      <c r="M4561">
        <v>2</v>
      </c>
      <c r="N4561">
        <v>1</v>
      </c>
      <c r="O4561">
        <v>5</v>
      </c>
      <c r="P4561" t="s">
        <v>20</v>
      </c>
      <c r="Q4561" t="b">
        <v>0</v>
      </c>
      <c r="R4561" t="b">
        <v>0</v>
      </c>
      <c r="S4561">
        <f>IF(OnlineShopData[[#This Row],[Revenue]]=TRUE,1,0)</f>
        <v>0</v>
      </c>
      <c r="T4561">
        <f>MATCH(OnlineShopData[[#This Row],[Month]],{"Jan","Feb","Mar","Apr","May","June","Jul","Aug","Sep","Oct","Nov","Dec"},0)</f>
        <v>5</v>
      </c>
    </row>
    <row r="4562" spans="1:20" x14ac:dyDescent="0.3">
      <c r="A4562">
        <v>0</v>
      </c>
      <c r="B4562">
        <v>0</v>
      </c>
      <c r="C4562">
        <v>0</v>
      </c>
      <c r="D4562">
        <v>0</v>
      </c>
      <c r="E4562">
        <v>2</v>
      </c>
      <c r="F4562">
        <v>39</v>
      </c>
      <c r="G4562" s="1">
        <v>0</v>
      </c>
      <c r="H4562" s="1">
        <v>0.1</v>
      </c>
      <c r="I4562">
        <v>0</v>
      </c>
      <c r="J4562">
        <v>0</v>
      </c>
      <c r="K4562" t="s">
        <v>22</v>
      </c>
      <c r="L4562">
        <v>2</v>
      </c>
      <c r="M4562">
        <v>4</v>
      </c>
      <c r="N4562">
        <v>9</v>
      </c>
      <c r="O4562">
        <v>3</v>
      </c>
      <c r="P4562" t="s">
        <v>19</v>
      </c>
      <c r="Q4562" t="b">
        <v>0</v>
      </c>
      <c r="R4562" t="b">
        <v>0</v>
      </c>
      <c r="S4562">
        <f>IF(OnlineShopData[[#This Row],[Revenue]]=TRUE,1,0)</f>
        <v>0</v>
      </c>
      <c r="T4562">
        <f>MATCH(OnlineShopData[[#This Row],[Month]],{"Jan","Feb","Mar","Apr","May","June","Jul","Aug","Sep","Oct","Nov","Dec"},0)</f>
        <v>5</v>
      </c>
    </row>
    <row r="4563" spans="1:20" x14ac:dyDescent="0.3">
      <c r="A4563">
        <v>4</v>
      </c>
      <c r="B4563">
        <v>15</v>
      </c>
      <c r="C4563">
        <v>1</v>
      </c>
      <c r="D4563">
        <v>0</v>
      </c>
      <c r="E4563">
        <v>38</v>
      </c>
      <c r="F4563">
        <v>1155</v>
      </c>
      <c r="G4563" s="1">
        <v>4.5454550000000003E-3</v>
      </c>
      <c r="H4563" s="1">
        <v>2.0454545000000001E-2</v>
      </c>
      <c r="I4563">
        <v>5.9031818180000002</v>
      </c>
      <c r="J4563">
        <v>0</v>
      </c>
      <c r="K4563" t="s">
        <v>22</v>
      </c>
      <c r="L4563">
        <v>2</v>
      </c>
      <c r="M4563">
        <v>2</v>
      </c>
      <c r="N4563">
        <v>5</v>
      </c>
      <c r="O4563">
        <v>2</v>
      </c>
      <c r="P4563" t="s">
        <v>19</v>
      </c>
      <c r="Q4563" t="b">
        <v>0</v>
      </c>
      <c r="R4563" t="b">
        <v>1</v>
      </c>
      <c r="S4563">
        <f>IF(OnlineShopData[[#This Row],[Revenue]]=TRUE,1,0)</f>
        <v>1</v>
      </c>
      <c r="T4563">
        <f>MATCH(OnlineShopData[[#This Row],[Month]],{"Jan","Feb","Mar","Apr","May","June","Jul","Aug","Sep","Oct","Nov","Dec"},0)</f>
        <v>5</v>
      </c>
    </row>
    <row r="4564" spans="1:20" x14ac:dyDescent="0.3">
      <c r="A4564">
        <v>0</v>
      </c>
      <c r="B4564">
        <v>0</v>
      </c>
      <c r="C4564">
        <v>0</v>
      </c>
      <c r="D4564">
        <v>0</v>
      </c>
      <c r="E4564">
        <v>20</v>
      </c>
      <c r="F4564">
        <v>419</v>
      </c>
      <c r="G4564" s="1">
        <v>0</v>
      </c>
      <c r="H4564" s="1">
        <v>0.01</v>
      </c>
      <c r="I4564">
        <v>0</v>
      </c>
      <c r="J4564">
        <v>0</v>
      </c>
      <c r="K4564" t="s">
        <v>22</v>
      </c>
      <c r="L4564">
        <v>2</v>
      </c>
      <c r="M4564">
        <v>2</v>
      </c>
      <c r="N4564">
        <v>5</v>
      </c>
      <c r="O4564">
        <v>4</v>
      </c>
      <c r="P4564" t="s">
        <v>19</v>
      </c>
      <c r="Q4564" t="b">
        <v>1</v>
      </c>
      <c r="R4564" t="b">
        <v>0</v>
      </c>
      <c r="S4564">
        <f>IF(OnlineShopData[[#This Row],[Revenue]]=TRUE,1,0)</f>
        <v>0</v>
      </c>
      <c r="T4564">
        <f>MATCH(OnlineShopData[[#This Row],[Month]],{"Jan","Feb","Mar","Apr","May","June","Jul","Aug","Sep","Oct","Nov","Dec"},0)</f>
        <v>5</v>
      </c>
    </row>
    <row r="4565" spans="1:20" x14ac:dyDescent="0.3">
      <c r="A4565">
        <v>0</v>
      </c>
      <c r="B4565">
        <v>0</v>
      </c>
      <c r="C4565">
        <v>0</v>
      </c>
      <c r="D4565">
        <v>0</v>
      </c>
      <c r="E4565">
        <v>5</v>
      </c>
      <c r="F4565">
        <v>384</v>
      </c>
      <c r="G4565" s="1">
        <v>0</v>
      </c>
      <c r="H4565" s="1">
        <v>0.05</v>
      </c>
      <c r="I4565">
        <v>0</v>
      </c>
      <c r="J4565">
        <v>0</v>
      </c>
      <c r="K4565" t="s">
        <v>22</v>
      </c>
      <c r="L4565">
        <v>2</v>
      </c>
      <c r="M4565">
        <v>4</v>
      </c>
      <c r="N4565">
        <v>4</v>
      </c>
      <c r="O4565">
        <v>2</v>
      </c>
      <c r="P4565" t="s">
        <v>19</v>
      </c>
      <c r="Q4565" t="b">
        <v>0</v>
      </c>
      <c r="R4565" t="b">
        <v>0</v>
      </c>
      <c r="S4565">
        <f>IF(OnlineShopData[[#This Row],[Revenue]]=TRUE,1,0)</f>
        <v>0</v>
      </c>
      <c r="T4565">
        <f>MATCH(OnlineShopData[[#This Row],[Month]],{"Jan","Feb","Mar","Apr","May","June","Jul","Aug","Sep","Oct","Nov","Dec"},0)</f>
        <v>5</v>
      </c>
    </row>
    <row r="4566" spans="1:20" x14ac:dyDescent="0.3">
      <c r="A4566">
        <v>0</v>
      </c>
      <c r="B4566">
        <v>0</v>
      </c>
      <c r="C4566">
        <v>0</v>
      </c>
      <c r="D4566">
        <v>0</v>
      </c>
      <c r="E4566">
        <v>7</v>
      </c>
      <c r="F4566">
        <v>93.7</v>
      </c>
      <c r="G4566" s="1">
        <v>2.8571428999999999E-2</v>
      </c>
      <c r="H4566" s="1">
        <v>7.1428570999999996E-2</v>
      </c>
      <c r="I4566">
        <v>0</v>
      </c>
      <c r="J4566">
        <v>1</v>
      </c>
      <c r="K4566" t="s">
        <v>22</v>
      </c>
      <c r="L4566">
        <v>3</v>
      </c>
      <c r="M4566">
        <v>2</v>
      </c>
      <c r="N4566">
        <v>2</v>
      </c>
      <c r="O4566">
        <v>4</v>
      </c>
      <c r="P4566" t="s">
        <v>19</v>
      </c>
      <c r="Q4566" t="b">
        <v>1</v>
      </c>
      <c r="R4566" t="b">
        <v>0</v>
      </c>
      <c r="S4566">
        <f>IF(OnlineShopData[[#This Row],[Revenue]]=TRUE,1,0)</f>
        <v>0</v>
      </c>
      <c r="T4566">
        <f>MATCH(OnlineShopData[[#This Row],[Month]],{"Jan","Feb","Mar","Apr","May","June","Jul","Aug","Sep","Oct","Nov","Dec"},0)</f>
        <v>5</v>
      </c>
    </row>
    <row r="4567" spans="1:20" x14ac:dyDescent="0.3">
      <c r="A4567">
        <v>0</v>
      </c>
      <c r="B4567">
        <v>0</v>
      </c>
      <c r="C4567">
        <v>0</v>
      </c>
      <c r="D4567">
        <v>0</v>
      </c>
      <c r="E4567">
        <v>4</v>
      </c>
      <c r="F4567">
        <v>15</v>
      </c>
      <c r="G4567" s="1">
        <v>0.1</v>
      </c>
      <c r="H4567" s="1">
        <v>0.15</v>
      </c>
      <c r="I4567">
        <v>0</v>
      </c>
      <c r="J4567">
        <v>0.6</v>
      </c>
      <c r="K4567" t="s">
        <v>22</v>
      </c>
      <c r="L4567">
        <v>1</v>
      </c>
      <c r="M4567">
        <v>1</v>
      </c>
      <c r="N4567">
        <v>3</v>
      </c>
      <c r="O4567">
        <v>3</v>
      </c>
      <c r="P4567" t="s">
        <v>19</v>
      </c>
      <c r="Q4567" t="b">
        <v>0</v>
      </c>
      <c r="R4567" t="b">
        <v>0</v>
      </c>
      <c r="S4567">
        <f>IF(OnlineShopData[[#This Row],[Revenue]]=TRUE,1,0)</f>
        <v>0</v>
      </c>
      <c r="T4567">
        <f>MATCH(OnlineShopData[[#This Row],[Month]],{"Jan","Feb","Mar","Apr","May","June","Jul","Aug","Sep","Oct","Nov","Dec"},0)</f>
        <v>5</v>
      </c>
    </row>
    <row r="4568" spans="1:20" x14ac:dyDescent="0.3">
      <c r="A4568">
        <v>4</v>
      </c>
      <c r="B4568">
        <v>99.291666669999998</v>
      </c>
      <c r="C4568">
        <v>0</v>
      </c>
      <c r="D4568">
        <v>0</v>
      </c>
      <c r="E4568">
        <v>59</v>
      </c>
      <c r="F4568">
        <v>4200.5972220000003</v>
      </c>
      <c r="G4568" s="1">
        <v>1.7241379000000001E-2</v>
      </c>
      <c r="H4568" s="1">
        <v>2.1690178000000001E-2</v>
      </c>
      <c r="I4568">
        <v>3.0767068970000002</v>
      </c>
      <c r="J4568">
        <v>0.8</v>
      </c>
      <c r="K4568" t="s">
        <v>22</v>
      </c>
      <c r="L4568">
        <v>3</v>
      </c>
      <c r="M4568">
        <v>2</v>
      </c>
      <c r="N4568">
        <v>1</v>
      </c>
      <c r="O4568">
        <v>3</v>
      </c>
      <c r="P4568" t="s">
        <v>19</v>
      </c>
      <c r="Q4568" t="b">
        <v>0</v>
      </c>
      <c r="R4568" t="b">
        <v>0</v>
      </c>
      <c r="S4568">
        <f>IF(OnlineShopData[[#This Row],[Revenue]]=TRUE,1,0)</f>
        <v>0</v>
      </c>
      <c r="T4568">
        <f>MATCH(OnlineShopData[[#This Row],[Month]],{"Jan","Feb","Mar","Apr","May","June","Jul","Aug","Sep","Oct","Nov","Dec"},0)</f>
        <v>5</v>
      </c>
    </row>
    <row r="4569" spans="1:20" x14ac:dyDescent="0.3">
      <c r="A4569">
        <v>0</v>
      </c>
      <c r="B4569">
        <v>0</v>
      </c>
      <c r="C4569">
        <v>0</v>
      </c>
      <c r="D4569">
        <v>0</v>
      </c>
      <c r="E4569">
        <v>17</v>
      </c>
      <c r="F4569">
        <v>141.5</v>
      </c>
      <c r="G4569" s="1">
        <v>8.2352940999999999E-2</v>
      </c>
      <c r="H4569" s="1">
        <v>0.11176470600000001</v>
      </c>
      <c r="I4569">
        <v>0</v>
      </c>
      <c r="J4569">
        <v>0.6</v>
      </c>
      <c r="K4569" t="s">
        <v>22</v>
      </c>
      <c r="L4569">
        <v>2</v>
      </c>
      <c r="M4569">
        <v>2</v>
      </c>
      <c r="N4569">
        <v>1</v>
      </c>
      <c r="O4569">
        <v>6</v>
      </c>
      <c r="P4569" t="s">
        <v>19</v>
      </c>
      <c r="Q4569" t="b">
        <v>0</v>
      </c>
      <c r="R4569" t="b">
        <v>0</v>
      </c>
      <c r="S4569">
        <f>IF(OnlineShopData[[#This Row],[Revenue]]=TRUE,1,0)</f>
        <v>0</v>
      </c>
      <c r="T4569">
        <f>MATCH(OnlineShopData[[#This Row],[Month]],{"Jan","Feb","Mar","Apr","May","June","Jul","Aug","Sep","Oct","Nov","Dec"},0)</f>
        <v>5</v>
      </c>
    </row>
    <row r="4570" spans="1:20" x14ac:dyDescent="0.3">
      <c r="A4570">
        <v>0</v>
      </c>
      <c r="B4570">
        <v>0</v>
      </c>
      <c r="C4570">
        <v>0</v>
      </c>
      <c r="D4570">
        <v>0</v>
      </c>
      <c r="E4570">
        <v>11</v>
      </c>
      <c r="F4570">
        <v>543.29999999999995</v>
      </c>
      <c r="G4570" s="1">
        <v>1.8181817999999999E-2</v>
      </c>
      <c r="H4570" s="1">
        <v>3.6363635999999998E-2</v>
      </c>
      <c r="I4570">
        <v>0</v>
      </c>
      <c r="J4570">
        <v>1</v>
      </c>
      <c r="K4570" t="s">
        <v>22</v>
      </c>
      <c r="L4570">
        <v>3</v>
      </c>
      <c r="M4570">
        <v>2</v>
      </c>
      <c r="N4570">
        <v>2</v>
      </c>
      <c r="O4570">
        <v>1</v>
      </c>
      <c r="P4570" t="s">
        <v>19</v>
      </c>
      <c r="Q4570" t="b">
        <v>1</v>
      </c>
      <c r="R4570" t="b">
        <v>0</v>
      </c>
      <c r="S4570">
        <f>IF(OnlineShopData[[#This Row],[Revenue]]=TRUE,1,0)</f>
        <v>0</v>
      </c>
      <c r="T4570">
        <f>MATCH(OnlineShopData[[#This Row],[Month]],{"Jan","Feb","Mar","Apr","May","June","Jul","Aug","Sep","Oct","Nov","Dec"},0)</f>
        <v>5</v>
      </c>
    </row>
    <row r="4571" spans="1:20" x14ac:dyDescent="0.3">
      <c r="A4571">
        <v>0</v>
      </c>
      <c r="B4571">
        <v>0</v>
      </c>
      <c r="C4571">
        <v>0</v>
      </c>
      <c r="D4571">
        <v>0</v>
      </c>
      <c r="E4571">
        <v>2</v>
      </c>
      <c r="F4571">
        <v>0</v>
      </c>
      <c r="G4571" s="1">
        <v>6.6666666999999999E-2</v>
      </c>
      <c r="H4571" s="1">
        <v>0.133333333</v>
      </c>
      <c r="I4571">
        <v>0</v>
      </c>
      <c r="J4571">
        <v>0</v>
      </c>
      <c r="K4571" t="s">
        <v>22</v>
      </c>
      <c r="L4571">
        <v>2</v>
      </c>
      <c r="M4571">
        <v>2</v>
      </c>
      <c r="N4571">
        <v>2</v>
      </c>
      <c r="O4571">
        <v>4</v>
      </c>
      <c r="P4571" t="s">
        <v>19</v>
      </c>
      <c r="Q4571" t="b">
        <v>1</v>
      </c>
      <c r="R4571" t="b">
        <v>0</v>
      </c>
      <c r="S4571">
        <f>IF(OnlineShopData[[#This Row],[Revenue]]=TRUE,1,0)</f>
        <v>0</v>
      </c>
      <c r="T4571">
        <f>MATCH(OnlineShopData[[#This Row],[Month]],{"Jan","Feb","Mar","Apr","May","June","Jul","Aug","Sep","Oct","Nov","Dec"},0)</f>
        <v>5</v>
      </c>
    </row>
    <row r="4572" spans="1:20" x14ac:dyDescent="0.3">
      <c r="A4572">
        <v>3</v>
      </c>
      <c r="B4572">
        <v>99</v>
      </c>
      <c r="C4572">
        <v>0</v>
      </c>
      <c r="D4572">
        <v>0</v>
      </c>
      <c r="E4572">
        <v>32</v>
      </c>
      <c r="F4572">
        <v>886.95833330000005</v>
      </c>
      <c r="G4572" s="1">
        <v>6.2500000000000003E-3</v>
      </c>
      <c r="H4572" s="1">
        <v>1.2500000000000001E-2</v>
      </c>
      <c r="I4572">
        <v>58.105625000000003</v>
      </c>
      <c r="J4572">
        <v>0</v>
      </c>
      <c r="K4572" t="s">
        <v>22</v>
      </c>
      <c r="L4572">
        <v>1</v>
      </c>
      <c r="M4572">
        <v>1</v>
      </c>
      <c r="N4572">
        <v>3</v>
      </c>
      <c r="O4572">
        <v>4</v>
      </c>
      <c r="P4572" t="s">
        <v>19</v>
      </c>
      <c r="Q4572" t="b">
        <v>0</v>
      </c>
      <c r="R4572" t="b">
        <v>0</v>
      </c>
      <c r="S4572">
        <f>IF(OnlineShopData[[#This Row],[Revenue]]=TRUE,1,0)</f>
        <v>0</v>
      </c>
      <c r="T4572">
        <f>MATCH(OnlineShopData[[#This Row],[Month]],{"Jan","Feb","Mar","Apr","May","June","Jul","Aug","Sep","Oct","Nov","Dec"},0)</f>
        <v>5</v>
      </c>
    </row>
    <row r="4573" spans="1:20" x14ac:dyDescent="0.3">
      <c r="A4573">
        <v>7</v>
      </c>
      <c r="B4573">
        <v>624.20000000000005</v>
      </c>
      <c r="C4573">
        <v>3</v>
      </c>
      <c r="D4573">
        <v>25.5</v>
      </c>
      <c r="E4573">
        <v>52</v>
      </c>
      <c r="F4573">
        <v>1887.158242</v>
      </c>
      <c r="G4573" s="1">
        <v>3.5087719999999998E-3</v>
      </c>
      <c r="H4573" s="1">
        <v>1.1497494E-2</v>
      </c>
      <c r="I4573">
        <v>64.081263160000006</v>
      </c>
      <c r="J4573">
        <v>0</v>
      </c>
      <c r="K4573" t="s">
        <v>22</v>
      </c>
      <c r="L4573">
        <v>2</v>
      </c>
      <c r="M4573">
        <v>2</v>
      </c>
      <c r="N4573">
        <v>2</v>
      </c>
      <c r="O4573">
        <v>4</v>
      </c>
      <c r="P4573" t="s">
        <v>19</v>
      </c>
      <c r="Q4573" t="b">
        <v>0</v>
      </c>
      <c r="R4573" t="b">
        <v>0</v>
      </c>
      <c r="S4573">
        <f>IF(OnlineShopData[[#This Row],[Revenue]]=TRUE,1,0)</f>
        <v>0</v>
      </c>
      <c r="T4573">
        <f>MATCH(OnlineShopData[[#This Row],[Month]],{"Jan","Feb","Mar","Apr","May","June","Jul","Aug","Sep","Oct","Nov","Dec"},0)</f>
        <v>5</v>
      </c>
    </row>
    <row r="4574" spans="1:20" x14ac:dyDescent="0.3">
      <c r="A4574">
        <v>3</v>
      </c>
      <c r="B4574">
        <v>96</v>
      </c>
      <c r="C4574">
        <v>0</v>
      </c>
      <c r="D4574">
        <v>0</v>
      </c>
      <c r="E4574">
        <v>11</v>
      </c>
      <c r="F4574">
        <v>565</v>
      </c>
      <c r="G4574" s="1">
        <v>0</v>
      </c>
      <c r="H4574" s="1">
        <v>1.1111111E-2</v>
      </c>
      <c r="I4574">
        <v>0</v>
      </c>
      <c r="J4574">
        <v>0</v>
      </c>
      <c r="K4574" t="s">
        <v>22</v>
      </c>
      <c r="L4574">
        <v>3</v>
      </c>
      <c r="M4574">
        <v>2</v>
      </c>
      <c r="N4574">
        <v>6</v>
      </c>
      <c r="O4574">
        <v>14</v>
      </c>
      <c r="P4574" t="s">
        <v>20</v>
      </c>
      <c r="Q4574" t="b">
        <v>1</v>
      </c>
      <c r="R4574" t="b">
        <v>0</v>
      </c>
      <c r="S4574">
        <f>IF(OnlineShopData[[#This Row],[Revenue]]=TRUE,1,0)</f>
        <v>0</v>
      </c>
      <c r="T4574">
        <f>MATCH(OnlineShopData[[#This Row],[Month]],{"Jan","Feb","Mar","Apr","May","June","Jul","Aug","Sep","Oct","Nov","Dec"},0)</f>
        <v>5</v>
      </c>
    </row>
    <row r="4575" spans="1:20" x14ac:dyDescent="0.3">
      <c r="A4575">
        <v>0</v>
      </c>
      <c r="B4575">
        <v>0</v>
      </c>
      <c r="C4575">
        <v>0</v>
      </c>
      <c r="D4575">
        <v>0</v>
      </c>
      <c r="E4575">
        <v>4</v>
      </c>
      <c r="F4575">
        <v>110</v>
      </c>
      <c r="G4575" s="1">
        <v>0</v>
      </c>
      <c r="H4575" s="1">
        <v>0.05</v>
      </c>
      <c r="I4575">
        <v>0</v>
      </c>
      <c r="J4575">
        <v>0</v>
      </c>
      <c r="K4575" t="s">
        <v>22</v>
      </c>
      <c r="L4575">
        <v>2</v>
      </c>
      <c r="M4575">
        <v>4</v>
      </c>
      <c r="N4575">
        <v>3</v>
      </c>
      <c r="O4575">
        <v>1</v>
      </c>
      <c r="P4575" t="s">
        <v>19</v>
      </c>
      <c r="Q4575" t="b">
        <v>0</v>
      </c>
      <c r="R4575" t="b">
        <v>0</v>
      </c>
      <c r="S4575">
        <f>IF(OnlineShopData[[#This Row],[Revenue]]=TRUE,1,0)</f>
        <v>0</v>
      </c>
      <c r="T4575">
        <f>MATCH(OnlineShopData[[#This Row],[Month]],{"Jan","Feb","Mar","Apr","May","June","Jul","Aug","Sep","Oct","Nov","Dec"},0)</f>
        <v>5</v>
      </c>
    </row>
    <row r="4576" spans="1:20" x14ac:dyDescent="0.3">
      <c r="A4576">
        <v>6</v>
      </c>
      <c r="B4576">
        <v>1279.5</v>
      </c>
      <c r="C4576">
        <v>0</v>
      </c>
      <c r="D4576">
        <v>0</v>
      </c>
      <c r="E4576">
        <v>72</v>
      </c>
      <c r="F4576">
        <v>1032.7619050000001</v>
      </c>
      <c r="G4576" s="1">
        <v>0</v>
      </c>
      <c r="H4576" s="1">
        <v>1.3888889999999999E-3</v>
      </c>
      <c r="I4576">
        <v>0</v>
      </c>
      <c r="J4576">
        <v>0</v>
      </c>
      <c r="K4576" t="s">
        <v>22</v>
      </c>
      <c r="L4576">
        <v>2</v>
      </c>
      <c r="M4576">
        <v>4</v>
      </c>
      <c r="N4576">
        <v>1</v>
      </c>
      <c r="O4576">
        <v>3</v>
      </c>
      <c r="P4576" t="s">
        <v>20</v>
      </c>
      <c r="Q4576" t="b">
        <v>0</v>
      </c>
      <c r="R4576" t="b">
        <v>0</v>
      </c>
      <c r="S4576">
        <f>IF(OnlineShopData[[#This Row],[Revenue]]=TRUE,1,0)</f>
        <v>0</v>
      </c>
      <c r="T4576">
        <f>MATCH(OnlineShopData[[#This Row],[Month]],{"Jan","Feb","Mar","Apr","May","June","Jul","Aug","Sep","Oct","Nov","Dec"},0)</f>
        <v>5</v>
      </c>
    </row>
    <row r="4577" spans="1:20" x14ac:dyDescent="0.3">
      <c r="A4577">
        <v>0</v>
      </c>
      <c r="B4577">
        <v>0</v>
      </c>
      <c r="C4577">
        <v>0</v>
      </c>
      <c r="D4577">
        <v>0</v>
      </c>
      <c r="E4577">
        <v>42</v>
      </c>
      <c r="F4577">
        <v>879.03333329999998</v>
      </c>
      <c r="G4577" s="1">
        <v>4.7619050000000003E-3</v>
      </c>
      <c r="H4577" s="1">
        <v>2.4603175000000001E-2</v>
      </c>
      <c r="I4577">
        <v>0</v>
      </c>
      <c r="J4577">
        <v>0</v>
      </c>
      <c r="K4577" t="s">
        <v>22</v>
      </c>
      <c r="L4577">
        <v>2</v>
      </c>
      <c r="M4577">
        <v>2</v>
      </c>
      <c r="N4577">
        <v>2</v>
      </c>
      <c r="O4577">
        <v>4</v>
      </c>
      <c r="P4577" t="s">
        <v>19</v>
      </c>
      <c r="Q4577" t="b">
        <v>1</v>
      </c>
      <c r="R4577" t="b">
        <v>0</v>
      </c>
      <c r="S4577">
        <f>IF(OnlineShopData[[#This Row],[Revenue]]=TRUE,1,0)</f>
        <v>0</v>
      </c>
      <c r="T4577">
        <f>MATCH(OnlineShopData[[#This Row],[Month]],{"Jan","Feb","Mar","Apr","May","June","Jul","Aug","Sep","Oct","Nov","Dec"},0)</f>
        <v>5</v>
      </c>
    </row>
    <row r="4578" spans="1:20" x14ac:dyDescent="0.3">
      <c r="A4578">
        <v>3</v>
      </c>
      <c r="B4578">
        <v>34</v>
      </c>
      <c r="C4578">
        <v>1</v>
      </c>
      <c r="D4578">
        <v>14</v>
      </c>
      <c r="E4578">
        <v>89</v>
      </c>
      <c r="F4578">
        <v>1332.0888890000001</v>
      </c>
      <c r="G4578" s="1">
        <v>0</v>
      </c>
      <c r="H4578" s="1">
        <v>3.2967029999999998E-3</v>
      </c>
      <c r="I4578">
        <v>0</v>
      </c>
      <c r="J4578">
        <v>0</v>
      </c>
      <c r="K4578" t="s">
        <v>22</v>
      </c>
      <c r="L4578">
        <v>1</v>
      </c>
      <c r="M4578">
        <v>2</v>
      </c>
      <c r="N4578">
        <v>7</v>
      </c>
      <c r="O4578">
        <v>3</v>
      </c>
      <c r="P4578" t="s">
        <v>19</v>
      </c>
      <c r="Q4578" t="b">
        <v>1</v>
      </c>
      <c r="R4578" t="b">
        <v>0</v>
      </c>
      <c r="S4578">
        <f>IF(OnlineShopData[[#This Row],[Revenue]]=TRUE,1,0)</f>
        <v>0</v>
      </c>
      <c r="T4578">
        <f>MATCH(OnlineShopData[[#This Row],[Month]],{"Jan","Feb","Mar","Apr","May","June","Jul","Aug","Sep","Oct","Nov","Dec"},0)</f>
        <v>5</v>
      </c>
    </row>
    <row r="4579" spans="1:20" x14ac:dyDescent="0.3">
      <c r="A4579">
        <v>0</v>
      </c>
      <c r="B4579">
        <v>0</v>
      </c>
      <c r="C4579">
        <v>0</v>
      </c>
      <c r="D4579">
        <v>0</v>
      </c>
      <c r="E4579">
        <v>10</v>
      </c>
      <c r="F4579">
        <v>355</v>
      </c>
      <c r="G4579" s="1">
        <v>0</v>
      </c>
      <c r="H4579" s="1">
        <v>0.04</v>
      </c>
      <c r="I4579">
        <v>0</v>
      </c>
      <c r="J4579">
        <v>0</v>
      </c>
      <c r="K4579" t="s">
        <v>22</v>
      </c>
      <c r="L4579">
        <v>2</v>
      </c>
      <c r="M4579">
        <v>4</v>
      </c>
      <c r="N4579">
        <v>7</v>
      </c>
      <c r="O4579">
        <v>6</v>
      </c>
      <c r="P4579" t="s">
        <v>19</v>
      </c>
      <c r="Q4579" t="b">
        <v>0</v>
      </c>
      <c r="R4579" t="b">
        <v>0</v>
      </c>
      <c r="S4579">
        <f>IF(OnlineShopData[[#This Row],[Revenue]]=TRUE,1,0)</f>
        <v>0</v>
      </c>
      <c r="T4579">
        <f>MATCH(OnlineShopData[[#This Row],[Month]],{"Jan","Feb","Mar","Apr","May","June","Jul","Aug","Sep","Oct","Nov","Dec"},0)</f>
        <v>5</v>
      </c>
    </row>
    <row r="4580" spans="1:20" x14ac:dyDescent="0.3">
      <c r="A4580">
        <v>1</v>
      </c>
      <c r="B4580">
        <v>174</v>
      </c>
      <c r="C4580">
        <v>0</v>
      </c>
      <c r="D4580">
        <v>0</v>
      </c>
      <c r="E4580">
        <v>9</v>
      </c>
      <c r="F4580">
        <v>272</v>
      </c>
      <c r="G4580" s="1">
        <v>1.3333332999999999E-2</v>
      </c>
      <c r="H4580" s="1">
        <v>7.3333333000000001E-2</v>
      </c>
      <c r="I4580">
        <v>0</v>
      </c>
      <c r="J4580">
        <v>0</v>
      </c>
      <c r="K4580" t="s">
        <v>22</v>
      </c>
      <c r="L4580">
        <v>1</v>
      </c>
      <c r="M4580">
        <v>1</v>
      </c>
      <c r="N4580">
        <v>3</v>
      </c>
      <c r="O4580">
        <v>4</v>
      </c>
      <c r="P4580" t="s">
        <v>19</v>
      </c>
      <c r="Q4580" t="b">
        <v>0</v>
      </c>
      <c r="R4580" t="b">
        <v>0</v>
      </c>
      <c r="S4580">
        <f>IF(OnlineShopData[[#This Row],[Revenue]]=TRUE,1,0)</f>
        <v>0</v>
      </c>
      <c r="T4580">
        <f>MATCH(OnlineShopData[[#This Row],[Month]],{"Jan","Feb","Mar","Apr","May","June","Jul","Aug","Sep","Oct","Nov","Dec"},0)</f>
        <v>5</v>
      </c>
    </row>
    <row r="4581" spans="1:20" x14ac:dyDescent="0.3">
      <c r="A4581">
        <v>0</v>
      </c>
      <c r="B4581">
        <v>0</v>
      </c>
      <c r="C4581">
        <v>0</v>
      </c>
      <c r="D4581">
        <v>0</v>
      </c>
      <c r="E4581">
        <v>12</v>
      </c>
      <c r="F4581">
        <v>241.2</v>
      </c>
      <c r="G4581" s="1">
        <v>0.05</v>
      </c>
      <c r="H4581" s="1">
        <v>5.4166667000000002E-2</v>
      </c>
      <c r="I4581">
        <v>0</v>
      </c>
      <c r="J4581">
        <v>1</v>
      </c>
      <c r="K4581" t="s">
        <v>22</v>
      </c>
      <c r="L4581">
        <v>3</v>
      </c>
      <c r="M4581">
        <v>2</v>
      </c>
      <c r="N4581">
        <v>6</v>
      </c>
      <c r="O4581">
        <v>4</v>
      </c>
      <c r="P4581" t="s">
        <v>19</v>
      </c>
      <c r="Q4581" t="b">
        <v>1</v>
      </c>
      <c r="R4581" t="b">
        <v>0</v>
      </c>
      <c r="S4581">
        <f>IF(OnlineShopData[[#This Row],[Revenue]]=TRUE,1,0)</f>
        <v>0</v>
      </c>
      <c r="T4581">
        <f>MATCH(OnlineShopData[[#This Row],[Month]],{"Jan","Feb","Mar","Apr","May","June","Jul","Aug","Sep","Oct","Nov","Dec"},0)</f>
        <v>5</v>
      </c>
    </row>
    <row r="4582" spans="1:20" x14ac:dyDescent="0.3">
      <c r="A4582">
        <v>6</v>
      </c>
      <c r="B4582">
        <v>49.183333330000004</v>
      </c>
      <c r="C4582">
        <v>0</v>
      </c>
      <c r="D4582">
        <v>0</v>
      </c>
      <c r="E4582">
        <v>44</v>
      </c>
      <c r="F4582">
        <v>1065.5015149999999</v>
      </c>
      <c r="G4582" s="1">
        <v>6.333333E-3</v>
      </c>
      <c r="H4582" s="1">
        <v>3.6774359E-2</v>
      </c>
      <c r="I4582">
        <v>53.222686670000002</v>
      </c>
      <c r="J4582">
        <v>0.4</v>
      </c>
      <c r="K4582" t="s">
        <v>22</v>
      </c>
      <c r="L4582">
        <v>2</v>
      </c>
      <c r="M4582">
        <v>2</v>
      </c>
      <c r="N4582">
        <v>2</v>
      </c>
      <c r="O4582">
        <v>2</v>
      </c>
      <c r="P4582" t="s">
        <v>19</v>
      </c>
      <c r="Q4582" t="b">
        <v>0</v>
      </c>
      <c r="R4582" t="b">
        <v>0</v>
      </c>
      <c r="S4582">
        <f>IF(OnlineShopData[[#This Row],[Revenue]]=TRUE,1,0)</f>
        <v>0</v>
      </c>
      <c r="T4582">
        <f>MATCH(OnlineShopData[[#This Row],[Month]],{"Jan","Feb","Mar","Apr","May","June","Jul","Aug","Sep","Oct","Nov","Dec"},0)</f>
        <v>5</v>
      </c>
    </row>
    <row r="4583" spans="1:20" x14ac:dyDescent="0.3">
      <c r="A4583">
        <v>0</v>
      </c>
      <c r="B4583">
        <v>0</v>
      </c>
      <c r="C4583">
        <v>0</v>
      </c>
      <c r="D4583">
        <v>0</v>
      </c>
      <c r="E4583">
        <v>6</v>
      </c>
      <c r="F4583">
        <v>224</v>
      </c>
      <c r="G4583" s="1">
        <v>0</v>
      </c>
      <c r="H4583" s="1">
        <v>1.1111111E-2</v>
      </c>
      <c r="I4583">
        <v>0</v>
      </c>
      <c r="J4583">
        <v>0</v>
      </c>
      <c r="K4583" t="s">
        <v>22</v>
      </c>
      <c r="L4583">
        <v>1</v>
      </c>
      <c r="M4583">
        <v>1</v>
      </c>
      <c r="N4583">
        <v>1</v>
      </c>
      <c r="O4583">
        <v>3</v>
      </c>
      <c r="P4583" t="s">
        <v>19</v>
      </c>
      <c r="Q4583" t="b">
        <v>1</v>
      </c>
      <c r="R4583" t="b">
        <v>0</v>
      </c>
      <c r="S4583">
        <f>IF(OnlineShopData[[#This Row],[Revenue]]=TRUE,1,0)</f>
        <v>0</v>
      </c>
      <c r="T4583">
        <f>MATCH(OnlineShopData[[#This Row],[Month]],{"Jan","Feb","Mar","Apr","May","June","Jul","Aug","Sep","Oct","Nov","Dec"},0)</f>
        <v>5</v>
      </c>
    </row>
    <row r="4584" spans="1:20" x14ac:dyDescent="0.3">
      <c r="A4584">
        <v>0</v>
      </c>
      <c r="B4584">
        <v>0</v>
      </c>
      <c r="C4584">
        <v>0</v>
      </c>
      <c r="D4584">
        <v>0</v>
      </c>
      <c r="E4584">
        <v>25</v>
      </c>
      <c r="F4584">
        <v>612.58333330000005</v>
      </c>
      <c r="G4584" s="1">
        <v>8.3333330000000001E-3</v>
      </c>
      <c r="H4584" s="1">
        <v>1.2500000000000001E-2</v>
      </c>
      <c r="I4584">
        <v>0</v>
      </c>
      <c r="J4584">
        <v>0.8</v>
      </c>
      <c r="K4584" t="s">
        <v>22</v>
      </c>
      <c r="L4584">
        <v>3</v>
      </c>
      <c r="M4584">
        <v>2</v>
      </c>
      <c r="N4584">
        <v>1</v>
      </c>
      <c r="O4584">
        <v>13</v>
      </c>
      <c r="P4584" t="s">
        <v>19</v>
      </c>
      <c r="Q4584" t="b">
        <v>0</v>
      </c>
      <c r="R4584" t="b">
        <v>0</v>
      </c>
      <c r="S4584">
        <f>IF(OnlineShopData[[#This Row],[Revenue]]=TRUE,1,0)</f>
        <v>0</v>
      </c>
      <c r="T4584">
        <f>MATCH(OnlineShopData[[#This Row],[Month]],{"Jan","Feb","Mar","Apr","May","June","Jul","Aug","Sep","Oct","Nov","Dec"},0)</f>
        <v>5</v>
      </c>
    </row>
    <row r="4585" spans="1:20" x14ac:dyDescent="0.3">
      <c r="A4585">
        <v>0</v>
      </c>
      <c r="B4585">
        <v>0</v>
      </c>
      <c r="C4585">
        <v>0</v>
      </c>
      <c r="D4585">
        <v>0</v>
      </c>
      <c r="E4585">
        <v>59</v>
      </c>
      <c r="F4585">
        <v>2516.833333</v>
      </c>
      <c r="G4585" s="1">
        <v>2.5423728999999999E-2</v>
      </c>
      <c r="H4585" s="1">
        <v>4.7740113000000001E-2</v>
      </c>
      <c r="I4585">
        <v>7.7267796610000001</v>
      </c>
      <c r="J4585">
        <v>0.4</v>
      </c>
      <c r="K4585" t="s">
        <v>22</v>
      </c>
      <c r="L4585">
        <v>2</v>
      </c>
      <c r="M4585">
        <v>2</v>
      </c>
      <c r="N4585">
        <v>3</v>
      </c>
      <c r="O4585">
        <v>13</v>
      </c>
      <c r="P4585" t="s">
        <v>19</v>
      </c>
      <c r="Q4585" t="b">
        <v>0</v>
      </c>
      <c r="R4585" t="b">
        <v>0</v>
      </c>
      <c r="S4585">
        <f>IF(OnlineShopData[[#This Row],[Revenue]]=TRUE,1,0)</f>
        <v>0</v>
      </c>
      <c r="T4585">
        <f>MATCH(OnlineShopData[[#This Row],[Month]],{"Jan","Feb","Mar","Apr","May","June","Jul","Aug","Sep","Oct","Nov","Dec"},0)</f>
        <v>5</v>
      </c>
    </row>
    <row r="4586" spans="1:20" x14ac:dyDescent="0.3">
      <c r="A4586">
        <v>10</v>
      </c>
      <c r="B4586">
        <v>237.83333329999999</v>
      </c>
      <c r="C4586">
        <v>2</v>
      </c>
      <c r="D4586">
        <v>23</v>
      </c>
      <c r="E4586">
        <v>82</v>
      </c>
      <c r="F4586">
        <v>1814.564286</v>
      </c>
      <c r="G4586" s="1">
        <v>2.3255810000000002E-3</v>
      </c>
      <c r="H4586" s="1">
        <v>1.0385835E-2</v>
      </c>
      <c r="I4586">
        <v>8.4956511629999998</v>
      </c>
      <c r="J4586">
        <v>0</v>
      </c>
      <c r="K4586" t="s">
        <v>22</v>
      </c>
      <c r="L4586">
        <v>3</v>
      </c>
      <c r="M4586">
        <v>2</v>
      </c>
      <c r="N4586">
        <v>3</v>
      </c>
      <c r="O4586">
        <v>2</v>
      </c>
      <c r="P4586" t="s">
        <v>19</v>
      </c>
      <c r="Q4586" t="b">
        <v>0</v>
      </c>
      <c r="R4586" t="b">
        <v>0</v>
      </c>
      <c r="S4586">
        <f>IF(OnlineShopData[[#This Row],[Revenue]]=TRUE,1,0)</f>
        <v>0</v>
      </c>
      <c r="T4586">
        <f>MATCH(OnlineShopData[[#This Row],[Month]],{"Jan","Feb","Mar","Apr","May","June","Jul","Aug","Sep","Oct","Nov","Dec"},0)</f>
        <v>5</v>
      </c>
    </row>
    <row r="4587" spans="1:20" x14ac:dyDescent="0.3">
      <c r="A4587">
        <v>2</v>
      </c>
      <c r="B4587">
        <v>15</v>
      </c>
      <c r="C4587">
        <v>0</v>
      </c>
      <c r="D4587">
        <v>0</v>
      </c>
      <c r="E4587">
        <v>38</v>
      </c>
      <c r="F4587">
        <v>1880.9666669999999</v>
      </c>
      <c r="G4587" s="1">
        <v>3.7037039999999999E-3</v>
      </c>
      <c r="H4587" s="1">
        <v>2.3809523999999999E-2</v>
      </c>
      <c r="I4587">
        <v>12.597666670000001</v>
      </c>
      <c r="J4587">
        <v>0</v>
      </c>
      <c r="K4587" t="s">
        <v>22</v>
      </c>
      <c r="L4587">
        <v>4</v>
      </c>
      <c r="M4587">
        <v>1</v>
      </c>
      <c r="N4587">
        <v>1</v>
      </c>
      <c r="O4587">
        <v>4</v>
      </c>
      <c r="P4587" t="s">
        <v>19</v>
      </c>
      <c r="Q4587" t="b">
        <v>1</v>
      </c>
      <c r="R4587" t="b">
        <v>1</v>
      </c>
      <c r="S4587">
        <f>IF(OnlineShopData[[#This Row],[Revenue]]=TRUE,1,0)</f>
        <v>1</v>
      </c>
      <c r="T4587">
        <f>MATCH(OnlineShopData[[#This Row],[Month]],{"Jan","Feb","Mar","Apr","May","June","Jul","Aug","Sep","Oct","Nov","Dec"},0)</f>
        <v>5</v>
      </c>
    </row>
    <row r="4588" spans="1:20" x14ac:dyDescent="0.3">
      <c r="A4588">
        <v>0</v>
      </c>
      <c r="B4588">
        <v>0</v>
      </c>
      <c r="C4588">
        <v>2</v>
      </c>
      <c r="D4588">
        <v>131</v>
      </c>
      <c r="E4588">
        <v>36</v>
      </c>
      <c r="F4588">
        <v>868.41666669999995</v>
      </c>
      <c r="G4588" s="1">
        <v>0</v>
      </c>
      <c r="H4588" s="1">
        <v>1.081081E-3</v>
      </c>
      <c r="I4588">
        <v>33.84778378</v>
      </c>
      <c r="J4588">
        <v>0</v>
      </c>
      <c r="K4588" t="s">
        <v>22</v>
      </c>
      <c r="L4588">
        <v>3</v>
      </c>
      <c r="M4588">
        <v>2</v>
      </c>
      <c r="N4588">
        <v>7</v>
      </c>
      <c r="O4588">
        <v>2</v>
      </c>
      <c r="P4588" t="s">
        <v>20</v>
      </c>
      <c r="Q4588" t="b">
        <v>1</v>
      </c>
      <c r="R4588" t="b">
        <v>1</v>
      </c>
      <c r="S4588">
        <f>IF(OnlineShopData[[#This Row],[Revenue]]=TRUE,1,0)</f>
        <v>1</v>
      </c>
      <c r="T4588">
        <f>MATCH(OnlineShopData[[#This Row],[Month]],{"Jan","Feb","Mar","Apr","May","June","Jul","Aug","Sep","Oct","Nov","Dec"},0)</f>
        <v>5</v>
      </c>
    </row>
    <row r="4589" spans="1:20" x14ac:dyDescent="0.3">
      <c r="A4589">
        <v>5</v>
      </c>
      <c r="B4589">
        <v>91.5</v>
      </c>
      <c r="C4589">
        <v>0</v>
      </c>
      <c r="D4589">
        <v>0</v>
      </c>
      <c r="E4589">
        <v>106</v>
      </c>
      <c r="F4589">
        <v>2980.8891789999998</v>
      </c>
      <c r="G4589" s="1">
        <v>1.851852E-3</v>
      </c>
      <c r="H4589" s="1">
        <v>1.0139398000000001E-2</v>
      </c>
      <c r="I4589">
        <v>1.912422222</v>
      </c>
      <c r="J4589">
        <v>0</v>
      </c>
      <c r="K4589" t="s">
        <v>22</v>
      </c>
      <c r="L4589">
        <v>4</v>
      </c>
      <c r="M4589">
        <v>2</v>
      </c>
      <c r="N4589">
        <v>3</v>
      </c>
      <c r="O4589">
        <v>6</v>
      </c>
      <c r="P4589" t="s">
        <v>19</v>
      </c>
      <c r="Q4589" t="b">
        <v>0</v>
      </c>
      <c r="R4589" t="b">
        <v>0</v>
      </c>
      <c r="S4589">
        <f>IF(OnlineShopData[[#This Row],[Revenue]]=TRUE,1,0)</f>
        <v>0</v>
      </c>
      <c r="T4589">
        <f>MATCH(OnlineShopData[[#This Row],[Month]],{"Jan","Feb","Mar","Apr","May","June","Jul","Aug","Sep","Oct","Nov","Dec"},0)</f>
        <v>5</v>
      </c>
    </row>
    <row r="4590" spans="1:20" x14ac:dyDescent="0.3">
      <c r="A4590">
        <v>0</v>
      </c>
      <c r="B4590">
        <v>0</v>
      </c>
      <c r="C4590">
        <v>0</v>
      </c>
      <c r="D4590">
        <v>0</v>
      </c>
      <c r="E4590">
        <v>13</v>
      </c>
      <c r="F4590">
        <v>893.21666670000002</v>
      </c>
      <c r="G4590" s="1">
        <v>0</v>
      </c>
      <c r="H4590" s="1">
        <v>8.3333330000000001E-3</v>
      </c>
      <c r="I4590">
        <v>23.988</v>
      </c>
      <c r="J4590">
        <v>0</v>
      </c>
      <c r="K4590" t="s">
        <v>22</v>
      </c>
      <c r="L4590">
        <v>2</v>
      </c>
      <c r="M4590">
        <v>2</v>
      </c>
      <c r="N4590">
        <v>6</v>
      </c>
      <c r="O4590">
        <v>2</v>
      </c>
      <c r="P4590" t="s">
        <v>20</v>
      </c>
      <c r="Q4590" t="b">
        <v>1</v>
      </c>
      <c r="R4590" t="b">
        <v>1</v>
      </c>
      <c r="S4590">
        <f>IF(OnlineShopData[[#This Row],[Revenue]]=TRUE,1,0)</f>
        <v>1</v>
      </c>
      <c r="T4590">
        <f>MATCH(OnlineShopData[[#This Row],[Month]],{"Jan","Feb","Mar","Apr","May","June","Jul","Aug","Sep","Oct","Nov","Dec"},0)</f>
        <v>5</v>
      </c>
    </row>
    <row r="4591" spans="1:20" x14ac:dyDescent="0.3">
      <c r="A4591">
        <v>0</v>
      </c>
      <c r="B4591">
        <v>0</v>
      </c>
      <c r="C4591">
        <v>0</v>
      </c>
      <c r="D4591">
        <v>0</v>
      </c>
      <c r="E4591">
        <v>2</v>
      </c>
      <c r="F4591">
        <v>139</v>
      </c>
      <c r="G4591" s="1">
        <v>0</v>
      </c>
      <c r="H4591" s="1">
        <v>0.1</v>
      </c>
      <c r="I4591">
        <v>0</v>
      </c>
      <c r="J4591">
        <v>0.8</v>
      </c>
      <c r="K4591" t="s">
        <v>22</v>
      </c>
      <c r="L4591">
        <v>2</v>
      </c>
      <c r="M4591">
        <v>2</v>
      </c>
      <c r="N4591">
        <v>1</v>
      </c>
      <c r="O4591">
        <v>4</v>
      </c>
      <c r="P4591" t="s">
        <v>19</v>
      </c>
      <c r="Q4591" t="b">
        <v>0</v>
      </c>
      <c r="R4591" t="b">
        <v>0</v>
      </c>
      <c r="S4591">
        <f>IF(OnlineShopData[[#This Row],[Revenue]]=TRUE,1,0)</f>
        <v>0</v>
      </c>
      <c r="T4591">
        <f>MATCH(OnlineShopData[[#This Row],[Month]],{"Jan","Feb","Mar","Apr","May","June","Jul","Aug","Sep","Oct","Nov","Dec"},0)</f>
        <v>5</v>
      </c>
    </row>
    <row r="4592" spans="1:20" x14ac:dyDescent="0.3">
      <c r="A4592">
        <v>0</v>
      </c>
      <c r="B4592">
        <v>0</v>
      </c>
      <c r="C4592">
        <v>0</v>
      </c>
      <c r="D4592">
        <v>0</v>
      </c>
      <c r="E4592">
        <v>3</v>
      </c>
      <c r="F4592">
        <v>26</v>
      </c>
      <c r="G4592" s="1">
        <v>6.6666666999999999E-2</v>
      </c>
      <c r="H4592" s="1">
        <v>0.133333333</v>
      </c>
      <c r="I4592">
        <v>0</v>
      </c>
      <c r="J4592">
        <v>0</v>
      </c>
      <c r="K4592" t="s">
        <v>22</v>
      </c>
      <c r="L4592">
        <v>3</v>
      </c>
      <c r="M4592">
        <v>3</v>
      </c>
      <c r="N4592">
        <v>1</v>
      </c>
      <c r="O4592">
        <v>3</v>
      </c>
      <c r="P4592" t="s">
        <v>19</v>
      </c>
      <c r="Q4592" t="b">
        <v>0</v>
      </c>
      <c r="R4592" t="b">
        <v>0</v>
      </c>
      <c r="S4592">
        <f>IF(OnlineShopData[[#This Row],[Revenue]]=TRUE,1,0)</f>
        <v>0</v>
      </c>
      <c r="T4592">
        <f>MATCH(OnlineShopData[[#This Row],[Month]],{"Jan","Feb","Mar","Apr","May","June","Jul","Aug","Sep","Oct","Nov","Dec"},0)</f>
        <v>5</v>
      </c>
    </row>
    <row r="4593" spans="1:20" x14ac:dyDescent="0.3">
      <c r="A4593">
        <v>0</v>
      </c>
      <c r="B4593">
        <v>0</v>
      </c>
      <c r="C4593">
        <v>0</v>
      </c>
      <c r="D4593">
        <v>0</v>
      </c>
      <c r="E4593">
        <v>9</v>
      </c>
      <c r="F4593">
        <v>1331</v>
      </c>
      <c r="G4593" s="1">
        <v>2.2222222E-2</v>
      </c>
      <c r="H4593" s="1">
        <v>4.4444444E-2</v>
      </c>
      <c r="I4593">
        <v>0</v>
      </c>
      <c r="J4593">
        <v>0.6</v>
      </c>
      <c r="K4593" t="s">
        <v>22</v>
      </c>
      <c r="L4593">
        <v>2</v>
      </c>
      <c r="M4593">
        <v>2</v>
      </c>
      <c r="N4593">
        <v>3</v>
      </c>
      <c r="O4593">
        <v>1</v>
      </c>
      <c r="P4593" t="s">
        <v>19</v>
      </c>
      <c r="Q4593" t="b">
        <v>0</v>
      </c>
      <c r="R4593" t="b">
        <v>0</v>
      </c>
      <c r="S4593">
        <f>IF(OnlineShopData[[#This Row],[Revenue]]=TRUE,1,0)</f>
        <v>0</v>
      </c>
      <c r="T4593">
        <f>MATCH(OnlineShopData[[#This Row],[Month]],{"Jan","Feb","Mar","Apr","May","June","Jul","Aug","Sep","Oct","Nov","Dec"},0)</f>
        <v>5</v>
      </c>
    </row>
    <row r="4594" spans="1:20" x14ac:dyDescent="0.3">
      <c r="A4594">
        <v>8</v>
      </c>
      <c r="B4594">
        <v>228.5</v>
      </c>
      <c r="C4594">
        <v>0</v>
      </c>
      <c r="D4594">
        <v>0</v>
      </c>
      <c r="E4594">
        <v>5</v>
      </c>
      <c r="F4594">
        <v>64.5</v>
      </c>
      <c r="G4594" s="1">
        <v>0</v>
      </c>
      <c r="H4594" s="1">
        <v>2.8571428999999999E-2</v>
      </c>
      <c r="I4594">
        <v>0</v>
      </c>
      <c r="J4594">
        <v>0</v>
      </c>
      <c r="K4594" t="s">
        <v>22</v>
      </c>
      <c r="L4594">
        <v>1</v>
      </c>
      <c r="M4594">
        <v>2</v>
      </c>
      <c r="N4594">
        <v>3</v>
      </c>
      <c r="O4594">
        <v>5</v>
      </c>
      <c r="P4594" t="s">
        <v>20</v>
      </c>
      <c r="Q4594" t="b">
        <v>1</v>
      </c>
      <c r="R4594" t="b">
        <v>0</v>
      </c>
      <c r="S4594">
        <f>IF(OnlineShopData[[#This Row],[Revenue]]=TRUE,1,0)</f>
        <v>0</v>
      </c>
      <c r="T4594">
        <f>MATCH(OnlineShopData[[#This Row],[Month]],{"Jan","Feb","Mar","Apr","May","June","Jul","Aug","Sep","Oct","Nov","Dec"},0)</f>
        <v>5</v>
      </c>
    </row>
    <row r="4595" spans="1:20" x14ac:dyDescent="0.3">
      <c r="A4595">
        <v>10</v>
      </c>
      <c r="B4595">
        <v>268.16666670000001</v>
      </c>
      <c r="C4595">
        <v>0</v>
      </c>
      <c r="D4595">
        <v>0</v>
      </c>
      <c r="E4595">
        <v>148</v>
      </c>
      <c r="F4595">
        <v>4010.0642859999998</v>
      </c>
      <c r="G4595" s="1">
        <v>1.7088608000000002E-2</v>
      </c>
      <c r="H4595" s="1">
        <v>3.3122363000000002E-2</v>
      </c>
      <c r="I4595">
        <v>5.7829882460000004</v>
      </c>
      <c r="J4595">
        <v>0.4</v>
      </c>
      <c r="K4595" t="s">
        <v>22</v>
      </c>
      <c r="L4595">
        <v>2</v>
      </c>
      <c r="M4595">
        <v>2</v>
      </c>
      <c r="N4595">
        <v>1</v>
      </c>
      <c r="O4595">
        <v>4</v>
      </c>
      <c r="P4595" t="s">
        <v>19</v>
      </c>
      <c r="Q4595" t="b">
        <v>0</v>
      </c>
      <c r="R4595" t="b">
        <v>0</v>
      </c>
      <c r="S4595">
        <f>IF(OnlineShopData[[#This Row],[Revenue]]=TRUE,1,0)</f>
        <v>0</v>
      </c>
      <c r="T4595">
        <f>MATCH(OnlineShopData[[#This Row],[Month]],{"Jan","Feb","Mar","Apr","May","June","Jul","Aug","Sep","Oct","Nov","Dec"},0)</f>
        <v>5</v>
      </c>
    </row>
    <row r="4596" spans="1:20" x14ac:dyDescent="0.3">
      <c r="A4596">
        <v>0</v>
      </c>
      <c r="B4596">
        <v>0</v>
      </c>
      <c r="C4596">
        <v>0</v>
      </c>
      <c r="D4596">
        <v>0</v>
      </c>
      <c r="E4596">
        <v>32</v>
      </c>
      <c r="F4596">
        <v>2759.6333330000002</v>
      </c>
      <c r="G4596" s="1">
        <v>2.7083333000000001E-2</v>
      </c>
      <c r="H4596" s="1">
        <v>3.8541667000000002E-2</v>
      </c>
      <c r="I4596">
        <v>0</v>
      </c>
      <c r="J4596">
        <v>0</v>
      </c>
      <c r="K4596" t="s">
        <v>22</v>
      </c>
      <c r="L4596">
        <v>3</v>
      </c>
      <c r="M4596">
        <v>2</v>
      </c>
      <c r="N4596">
        <v>3</v>
      </c>
      <c r="O4596">
        <v>2</v>
      </c>
      <c r="P4596" t="s">
        <v>19</v>
      </c>
      <c r="Q4596" t="b">
        <v>0</v>
      </c>
      <c r="R4596" t="b">
        <v>0</v>
      </c>
      <c r="S4596">
        <f>IF(OnlineShopData[[#This Row],[Revenue]]=TRUE,1,0)</f>
        <v>0</v>
      </c>
      <c r="T4596">
        <f>MATCH(OnlineShopData[[#This Row],[Month]],{"Jan","Feb","Mar","Apr","May","June","Jul","Aug","Sep","Oct","Nov","Dec"},0)</f>
        <v>5</v>
      </c>
    </row>
    <row r="4597" spans="1:20" x14ac:dyDescent="0.3">
      <c r="A4597">
        <v>0</v>
      </c>
      <c r="B4597">
        <v>0</v>
      </c>
      <c r="C4597">
        <v>0</v>
      </c>
      <c r="D4597">
        <v>0</v>
      </c>
      <c r="E4597">
        <v>8</v>
      </c>
      <c r="F4597">
        <v>215</v>
      </c>
      <c r="G4597" s="1">
        <v>6.25E-2</v>
      </c>
      <c r="H4597" s="1">
        <v>5.8333333000000001E-2</v>
      </c>
      <c r="I4597">
        <v>0</v>
      </c>
      <c r="J4597">
        <v>1</v>
      </c>
      <c r="K4597" t="s">
        <v>22</v>
      </c>
      <c r="L4597">
        <v>2</v>
      </c>
      <c r="M4597">
        <v>5</v>
      </c>
      <c r="N4597">
        <v>7</v>
      </c>
      <c r="O4597">
        <v>6</v>
      </c>
      <c r="P4597" t="s">
        <v>19</v>
      </c>
      <c r="Q4597" t="b">
        <v>1</v>
      </c>
      <c r="R4597" t="b">
        <v>0</v>
      </c>
      <c r="S4597">
        <f>IF(OnlineShopData[[#This Row],[Revenue]]=TRUE,1,0)</f>
        <v>0</v>
      </c>
      <c r="T4597">
        <f>MATCH(OnlineShopData[[#This Row],[Month]],{"Jan","Feb","Mar","Apr","May","June","Jul","Aug","Sep","Oct","Nov","Dec"},0)</f>
        <v>5</v>
      </c>
    </row>
    <row r="4598" spans="1:20" x14ac:dyDescent="0.3">
      <c r="A4598">
        <v>0</v>
      </c>
      <c r="B4598">
        <v>0</v>
      </c>
      <c r="C4598">
        <v>0</v>
      </c>
      <c r="D4598">
        <v>0</v>
      </c>
      <c r="E4598">
        <v>8</v>
      </c>
      <c r="F4598">
        <v>72.5</v>
      </c>
      <c r="G4598" s="1">
        <v>2.5000000000000001E-2</v>
      </c>
      <c r="H4598" s="1">
        <v>3.7499999999999999E-2</v>
      </c>
      <c r="I4598">
        <v>0</v>
      </c>
      <c r="J4598">
        <v>0</v>
      </c>
      <c r="K4598" t="s">
        <v>22</v>
      </c>
      <c r="L4598">
        <v>3</v>
      </c>
      <c r="M4598">
        <v>2</v>
      </c>
      <c r="N4598">
        <v>1</v>
      </c>
      <c r="O4598">
        <v>4</v>
      </c>
      <c r="P4598" t="s">
        <v>19</v>
      </c>
      <c r="Q4598" t="b">
        <v>0</v>
      </c>
      <c r="R4598" t="b">
        <v>0</v>
      </c>
      <c r="S4598">
        <f>IF(OnlineShopData[[#This Row],[Revenue]]=TRUE,1,0)</f>
        <v>0</v>
      </c>
      <c r="T4598">
        <f>MATCH(OnlineShopData[[#This Row],[Month]],{"Jan","Feb","Mar","Apr","May","June","Jul","Aug","Sep","Oct","Nov","Dec"},0)</f>
        <v>5</v>
      </c>
    </row>
    <row r="4599" spans="1:20" x14ac:dyDescent="0.3">
      <c r="A4599">
        <v>1</v>
      </c>
      <c r="B4599">
        <v>54</v>
      </c>
      <c r="C4599">
        <v>0</v>
      </c>
      <c r="D4599">
        <v>0</v>
      </c>
      <c r="E4599">
        <v>31</v>
      </c>
      <c r="F4599">
        <v>2543.5</v>
      </c>
      <c r="G4599" s="1">
        <v>0</v>
      </c>
      <c r="H4599" s="1">
        <v>6.6666670000000003E-3</v>
      </c>
      <c r="I4599">
        <v>0</v>
      </c>
      <c r="J4599">
        <v>0</v>
      </c>
      <c r="K4599" t="s">
        <v>22</v>
      </c>
      <c r="L4599">
        <v>2</v>
      </c>
      <c r="M4599">
        <v>2</v>
      </c>
      <c r="N4599">
        <v>5</v>
      </c>
      <c r="O4599">
        <v>2</v>
      </c>
      <c r="P4599" t="s">
        <v>19</v>
      </c>
      <c r="Q4599" t="b">
        <v>0</v>
      </c>
      <c r="R4599" t="b">
        <v>0</v>
      </c>
      <c r="S4599">
        <f>IF(OnlineShopData[[#This Row],[Revenue]]=TRUE,1,0)</f>
        <v>0</v>
      </c>
      <c r="T4599">
        <f>MATCH(OnlineShopData[[#This Row],[Month]],{"Jan","Feb","Mar","Apr","May","June","Jul","Aug","Sep","Oct","Nov","Dec"},0)</f>
        <v>5</v>
      </c>
    </row>
    <row r="4600" spans="1:20" x14ac:dyDescent="0.3">
      <c r="A4600">
        <v>0</v>
      </c>
      <c r="B4600">
        <v>0</v>
      </c>
      <c r="C4600">
        <v>0</v>
      </c>
      <c r="D4600">
        <v>0</v>
      </c>
      <c r="E4600">
        <v>3</v>
      </c>
      <c r="F4600">
        <v>16</v>
      </c>
      <c r="G4600" s="1">
        <v>0</v>
      </c>
      <c r="H4600" s="1">
        <v>6.6666666999999999E-2</v>
      </c>
      <c r="I4600">
        <v>0</v>
      </c>
      <c r="J4600">
        <v>0.6</v>
      </c>
      <c r="K4600" t="s">
        <v>22</v>
      </c>
      <c r="L4600">
        <v>2</v>
      </c>
      <c r="M4600">
        <v>2</v>
      </c>
      <c r="N4600">
        <v>5</v>
      </c>
      <c r="O4600">
        <v>1</v>
      </c>
      <c r="P4600" t="s">
        <v>19</v>
      </c>
      <c r="Q4600" t="b">
        <v>0</v>
      </c>
      <c r="R4600" t="b">
        <v>0</v>
      </c>
      <c r="S4600">
        <f>IF(OnlineShopData[[#This Row],[Revenue]]=TRUE,1,0)</f>
        <v>0</v>
      </c>
      <c r="T4600">
        <f>MATCH(OnlineShopData[[#This Row],[Month]],{"Jan","Feb","Mar","Apr","May","June","Jul","Aug","Sep","Oct","Nov","Dec"},0)</f>
        <v>5</v>
      </c>
    </row>
    <row r="4601" spans="1:20" x14ac:dyDescent="0.3">
      <c r="A4601">
        <v>7</v>
      </c>
      <c r="B4601">
        <v>147.7907692</v>
      </c>
      <c r="C4601">
        <v>2</v>
      </c>
      <c r="D4601">
        <v>236</v>
      </c>
      <c r="E4601">
        <v>28</v>
      </c>
      <c r="F4601">
        <v>1246.1241030000001</v>
      </c>
      <c r="G4601" s="1">
        <v>6.6666670000000003E-3</v>
      </c>
      <c r="H4601" s="1">
        <v>2.1453422999999999E-2</v>
      </c>
      <c r="I4601">
        <v>11.284274999999999</v>
      </c>
      <c r="J4601">
        <v>0</v>
      </c>
      <c r="K4601" t="s">
        <v>22</v>
      </c>
      <c r="L4601">
        <v>3</v>
      </c>
      <c r="M4601">
        <v>2</v>
      </c>
      <c r="N4601">
        <v>1</v>
      </c>
      <c r="O4601">
        <v>3</v>
      </c>
      <c r="P4601" t="s">
        <v>19</v>
      </c>
      <c r="Q4601" t="b">
        <v>1</v>
      </c>
      <c r="R4601" t="b">
        <v>0</v>
      </c>
      <c r="S4601">
        <f>IF(OnlineShopData[[#This Row],[Revenue]]=TRUE,1,0)</f>
        <v>0</v>
      </c>
      <c r="T4601">
        <f>MATCH(OnlineShopData[[#This Row],[Month]],{"Jan","Feb","Mar","Apr","May","June","Jul","Aug","Sep","Oct","Nov","Dec"},0)</f>
        <v>5</v>
      </c>
    </row>
    <row r="4602" spans="1:20" x14ac:dyDescent="0.3">
      <c r="A4602">
        <v>4</v>
      </c>
      <c r="B4602">
        <v>141.7619048</v>
      </c>
      <c r="C4602">
        <v>0</v>
      </c>
      <c r="D4602">
        <v>0</v>
      </c>
      <c r="E4602">
        <v>20</v>
      </c>
      <c r="F4602">
        <v>850.0357143</v>
      </c>
      <c r="G4602" s="1">
        <v>2.5000000000000001E-2</v>
      </c>
      <c r="H4602" s="1">
        <v>4.1666666999999998E-2</v>
      </c>
      <c r="I4602">
        <v>0</v>
      </c>
      <c r="J4602">
        <v>0</v>
      </c>
      <c r="K4602" t="s">
        <v>22</v>
      </c>
      <c r="L4602">
        <v>2</v>
      </c>
      <c r="M4602">
        <v>2</v>
      </c>
      <c r="N4602">
        <v>6</v>
      </c>
      <c r="O4602">
        <v>4</v>
      </c>
      <c r="P4602" t="s">
        <v>19</v>
      </c>
      <c r="Q4602" t="b">
        <v>0</v>
      </c>
      <c r="R4602" t="b">
        <v>0</v>
      </c>
      <c r="S4602">
        <f>IF(OnlineShopData[[#This Row],[Revenue]]=TRUE,1,0)</f>
        <v>0</v>
      </c>
      <c r="T4602">
        <f>MATCH(OnlineShopData[[#This Row],[Month]],{"Jan","Feb","Mar","Apr","May","June","Jul","Aug","Sep","Oct","Nov","Dec"},0)</f>
        <v>5</v>
      </c>
    </row>
    <row r="4603" spans="1:20" x14ac:dyDescent="0.3">
      <c r="A4603">
        <v>0</v>
      </c>
      <c r="B4603">
        <v>0</v>
      </c>
      <c r="C4603">
        <v>0</v>
      </c>
      <c r="D4603">
        <v>0</v>
      </c>
      <c r="E4603">
        <v>30</v>
      </c>
      <c r="F4603">
        <v>849.75</v>
      </c>
      <c r="G4603" s="1">
        <v>7.7419354999999995E-2</v>
      </c>
      <c r="H4603" s="1">
        <v>0.112903226</v>
      </c>
      <c r="I4603">
        <v>0</v>
      </c>
      <c r="J4603">
        <v>0.8</v>
      </c>
      <c r="K4603" t="s">
        <v>22</v>
      </c>
      <c r="L4603">
        <v>2</v>
      </c>
      <c r="M4603">
        <v>2</v>
      </c>
      <c r="N4603">
        <v>3</v>
      </c>
      <c r="O4603">
        <v>20</v>
      </c>
      <c r="P4603" t="s">
        <v>19</v>
      </c>
      <c r="Q4603" t="b">
        <v>0</v>
      </c>
      <c r="R4603" t="b">
        <v>0</v>
      </c>
      <c r="S4603">
        <f>IF(OnlineShopData[[#This Row],[Revenue]]=TRUE,1,0)</f>
        <v>0</v>
      </c>
      <c r="T4603">
        <f>MATCH(OnlineShopData[[#This Row],[Month]],{"Jan","Feb","Mar","Apr","May","June","Jul","Aug","Sep","Oct","Nov","Dec"},0)</f>
        <v>5</v>
      </c>
    </row>
    <row r="4604" spans="1:20" x14ac:dyDescent="0.3">
      <c r="A4604">
        <v>0</v>
      </c>
      <c r="B4604">
        <v>0</v>
      </c>
      <c r="C4604">
        <v>0</v>
      </c>
      <c r="D4604">
        <v>0</v>
      </c>
      <c r="E4604">
        <v>28</v>
      </c>
      <c r="F4604">
        <v>385.5</v>
      </c>
      <c r="G4604" s="1">
        <v>8.7356322E-2</v>
      </c>
      <c r="H4604" s="1">
        <v>0.10620689699999999</v>
      </c>
      <c r="I4604">
        <v>0</v>
      </c>
      <c r="J4604">
        <v>0.8</v>
      </c>
      <c r="K4604" t="s">
        <v>22</v>
      </c>
      <c r="L4604">
        <v>3</v>
      </c>
      <c r="M4604">
        <v>2</v>
      </c>
      <c r="N4604">
        <v>5</v>
      </c>
      <c r="O4604">
        <v>3</v>
      </c>
      <c r="P4604" t="s">
        <v>19</v>
      </c>
      <c r="Q4604" t="b">
        <v>0</v>
      </c>
      <c r="R4604" t="b">
        <v>0</v>
      </c>
      <c r="S4604">
        <f>IF(OnlineShopData[[#This Row],[Revenue]]=TRUE,1,0)</f>
        <v>0</v>
      </c>
      <c r="T4604">
        <f>MATCH(OnlineShopData[[#This Row],[Month]],{"Jan","Feb","Mar","Apr","May","June","Jul","Aug","Sep","Oct","Nov","Dec"},0)</f>
        <v>5</v>
      </c>
    </row>
    <row r="4605" spans="1:20" x14ac:dyDescent="0.3">
      <c r="A4605">
        <v>11</v>
      </c>
      <c r="B4605">
        <v>82.234848479999997</v>
      </c>
      <c r="C4605">
        <v>0</v>
      </c>
      <c r="D4605">
        <v>0</v>
      </c>
      <c r="E4605">
        <v>440</v>
      </c>
      <c r="F4605">
        <v>9951.8691390000004</v>
      </c>
      <c r="G4605" s="1">
        <v>1.8502200000000001E-3</v>
      </c>
      <c r="H4605" s="1">
        <v>1.009842E-2</v>
      </c>
      <c r="I4605">
        <v>1.5583813879999999</v>
      </c>
      <c r="J4605">
        <v>1</v>
      </c>
      <c r="K4605" t="s">
        <v>22</v>
      </c>
      <c r="L4605">
        <v>2</v>
      </c>
      <c r="M4605">
        <v>2</v>
      </c>
      <c r="N4605">
        <v>1</v>
      </c>
      <c r="O4605">
        <v>20</v>
      </c>
      <c r="P4605" t="s">
        <v>19</v>
      </c>
      <c r="Q4605" t="b">
        <v>1</v>
      </c>
      <c r="R4605" t="b">
        <v>0</v>
      </c>
      <c r="S4605">
        <f>IF(OnlineShopData[[#This Row],[Revenue]]=TRUE,1,0)</f>
        <v>0</v>
      </c>
      <c r="T4605">
        <f>MATCH(OnlineShopData[[#This Row],[Month]],{"Jan","Feb","Mar","Apr","May","June","Jul","Aug","Sep","Oct","Nov","Dec"},0)</f>
        <v>5</v>
      </c>
    </row>
    <row r="4606" spans="1:20" x14ac:dyDescent="0.3">
      <c r="A4606">
        <v>0</v>
      </c>
      <c r="B4606">
        <v>0</v>
      </c>
      <c r="C4606">
        <v>0</v>
      </c>
      <c r="D4606">
        <v>0</v>
      </c>
      <c r="E4606">
        <v>22</v>
      </c>
      <c r="F4606">
        <v>584.5</v>
      </c>
      <c r="G4606" s="1">
        <v>9.0909089999999994E-3</v>
      </c>
      <c r="H4606" s="1">
        <v>3.6363635999999998E-2</v>
      </c>
      <c r="I4606">
        <v>0</v>
      </c>
      <c r="J4606">
        <v>0</v>
      </c>
      <c r="K4606" t="s">
        <v>22</v>
      </c>
      <c r="L4606">
        <v>4</v>
      </c>
      <c r="M4606">
        <v>1</v>
      </c>
      <c r="N4606">
        <v>9</v>
      </c>
      <c r="O4606">
        <v>4</v>
      </c>
      <c r="P4606" t="s">
        <v>19</v>
      </c>
      <c r="Q4606" t="b">
        <v>0</v>
      </c>
      <c r="R4606" t="b">
        <v>0</v>
      </c>
      <c r="S4606">
        <f>IF(OnlineShopData[[#This Row],[Revenue]]=TRUE,1,0)</f>
        <v>0</v>
      </c>
      <c r="T4606">
        <f>MATCH(OnlineShopData[[#This Row],[Month]],{"Jan","Feb","Mar","Apr","May","June","Jul","Aug","Sep","Oct","Nov","Dec"},0)</f>
        <v>5</v>
      </c>
    </row>
    <row r="4607" spans="1:20" x14ac:dyDescent="0.3">
      <c r="A4607">
        <v>0</v>
      </c>
      <c r="B4607">
        <v>0</v>
      </c>
      <c r="C4607">
        <v>0</v>
      </c>
      <c r="D4607">
        <v>0</v>
      </c>
      <c r="E4607">
        <v>10</v>
      </c>
      <c r="F4607">
        <v>1038.333333</v>
      </c>
      <c r="G4607" s="1">
        <v>0</v>
      </c>
      <c r="H4607" s="1">
        <v>8.3333330000000001E-3</v>
      </c>
      <c r="I4607">
        <v>0</v>
      </c>
      <c r="J4607">
        <v>0.6</v>
      </c>
      <c r="K4607" t="s">
        <v>22</v>
      </c>
      <c r="L4607">
        <v>2</v>
      </c>
      <c r="M4607">
        <v>2</v>
      </c>
      <c r="N4607">
        <v>4</v>
      </c>
      <c r="O4607">
        <v>1</v>
      </c>
      <c r="P4607" t="s">
        <v>19</v>
      </c>
      <c r="Q4607" t="b">
        <v>0</v>
      </c>
      <c r="R4607" t="b">
        <v>0</v>
      </c>
      <c r="S4607">
        <f>IF(OnlineShopData[[#This Row],[Revenue]]=TRUE,1,0)</f>
        <v>0</v>
      </c>
      <c r="T4607">
        <f>MATCH(OnlineShopData[[#This Row],[Month]],{"Jan","Feb","Mar","Apr","May","June","Jul","Aug","Sep","Oct","Nov","Dec"},0)</f>
        <v>5</v>
      </c>
    </row>
    <row r="4608" spans="1:20" x14ac:dyDescent="0.3">
      <c r="A4608">
        <v>0</v>
      </c>
      <c r="B4608">
        <v>0</v>
      </c>
      <c r="C4608">
        <v>0</v>
      </c>
      <c r="D4608">
        <v>0</v>
      </c>
      <c r="E4608">
        <v>19</v>
      </c>
      <c r="F4608">
        <v>741.83333330000005</v>
      </c>
      <c r="G4608" s="1">
        <v>0</v>
      </c>
      <c r="H4608" s="1">
        <v>1.9298246000000002E-2</v>
      </c>
      <c r="I4608">
        <v>0</v>
      </c>
      <c r="J4608">
        <v>0</v>
      </c>
      <c r="K4608" t="s">
        <v>22</v>
      </c>
      <c r="L4608">
        <v>2</v>
      </c>
      <c r="M4608">
        <v>2</v>
      </c>
      <c r="N4608">
        <v>1</v>
      </c>
      <c r="O4608">
        <v>4</v>
      </c>
      <c r="P4608" t="s">
        <v>19</v>
      </c>
      <c r="Q4608" t="b">
        <v>0</v>
      </c>
      <c r="R4608" t="b">
        <v>0</v>
      </c>
      <c r="S4608">
        <f>IF(OnlineShopData[[#This Row],[Revenue]]=TRUE,1,0)</f>
        <v>0</v>
      </c>
      <c r="T4608">
        <f>MATCH(OnlineShopData[[#This Row],[Month]],{"Jan","Feb","Mar","Apr","May","June","Jul","Aug","Sep","Oct","Nov","Dec"},0)</f>
        <v>5</v>
      </c>
    </row>
    <row r="4609" spans="1:20" x14ac:dyDescent="0.3">
      <c r="A4609">
        <v>7</v>
      </c>
      <c r="B4609">
        <v>213.43333329999999</v>
      </c>
      <c r="C4609">
        <v>0</v>
      </c>
      <c r="D4609">
        <v>0</v>
      </c>
      <c r="E4609">
        <v>15</v>
      </c>
      <c r="F4609">
        <v>253.5541667</v>
      </c>
      <c r="G4609" s="1">
        <v>0</v>
      </c>
      <c r="H4609" s="1">
        <v>1.2500000000000001E-2</v>
      </c>
      <c r="I4609">
        <v>0</v>
      </c>
      <c r="J4609">
        <v>0</v>
      </c>
      <c r="K4609" t="s">
        <v>22</v>
      </c>
      <c r="L4609">
        <v>1</v>
      </c>
      <c r="M4609">
        <v>1</v>
      </c>
      <c r="N4609">
        <v>1</v>
      </c>
      <c r="O4609">
        <v>4</v>
      </c>
      <c r="P4609" t="s">
        <v>19</v>
      </c>
      <c r="Q4609" t="b">
        <v>1</v>
      </c>
      <c r="R4609" t="b">
        <v>0</v>
      </c>
      <c r="S4609">
        <f>IF(OnlineShopData[[#This Row],[Revenue]]=TRUE,1,0)</f>
        <v>0</v>
      </c>
      <c r="T4609">
        <f>MATCH(OnlineShopData[[#This Row],[Month]],{"Jan","Feb","Mar","Apr","May","June","Jul","Aug","Sep","Oct","Nov","Dec"},0)</f>
        <v>5</v>
      </c>
    </row>
    <row r="4610" spans="1:20" x14ac:dyDescent="0.3">
      <c r="A4610">
        <v>5</v>
      </c>
      <c r="B4610">
        <v>176</v>
      </c>
      <c r="C4610">
        <v>0</v>
      </c>
      <c r="D4610">
        <v>0</v>
      </c>
      <c r="E4610">
        <v>15</v>
      </c>
      <c r="F4610">
        <v>537.20000000000005</v>
      </c>
      <c r="G4610" s="1">
        <v>1.1764706E-2</v>
      </c>
      <c r="H4610" s="1">
        <v>2.3529412E-2</v>
      </c>
      <c r="I4610">
        <v>27.664000000000001</v>
      </c>
      <c r="J4610">
        <v>0.6</v>
      </c>
      <c r="K4610" t="s">
        <v>22</v>
      </c>
      <c r="L4610">
        <v>2</v>
      </c>
      <c r="M4610">
        <v>2</v>
      </c>
      <c r="N4610">
        <v>2</v>
      </c>
      <c r="O4610">
        <v>6</v>
      </c>
      <c r="P4610" t="s">
        <v>19</v>
      </c>
      <c r="Q4610" t="b">
        <v>0</v>
      </c>
      <c r="R4610" t="b">
        <v>1</v>
      </c>
      <c r="S4610">
        <f>IF(OnlineShopData[[#This Row],[Revenue]]=TRUE,1,0)</f>
        <v>1</v>
      </c>
      <c r="T4610">
        <f>MATCH(OnlineShopData[[#This Row],[Month]],{"Jan","Feb","Mar","Apr","May","June","Jul","Aug","Sep","Oct","Nov","Dec"},0)</f>
        <v>5</v>
      </c>
    </row>
    <row r="4611" spans="1:20" x14ac:dyDescent="0.3">
      <c r="A4611">
        <v>5</v>
      </c>
      <c r="B4611">
        <v>454</v>
      </c>
      <c r="C4611">
        <v>1</v>
      </c>
      <c r="D4611">
        <v>17</v>
      </c>
      <c r="E4611">
        <v>29</v>
      </c>
      <c r="F4611">
        <v>1514.6</v>
      </c>
      <c r="G4611" s="1">
        <v>2.2222222E-2</v>
      </c>
      <c r="H4611" s="1">
        <v>2.9112553999999999E-2</v>
      </c>
      <c r="I4611">
        <v>0</v>
      </c>
      <c r="J4611">
        <v>0</v>
      </c>
      <c r="K4611" t="s">
        <v>22</v>
      </c>
      <c r="L4611">
        <v>3</v>
      </c>
      <c r="M4611">
        <v>2</v>
      </c>
      <c r="N4611">
        <v>1</v>
      </c>
      <c r="O4611">
        <v>6</v>
      </c>
      <c r="P4611" t="s">
        <v>19</v>
      </c>
      <c r="Q4611" t="b">
        <v>0</v>
      </c>
      <c r="R4611" t="b">
        <v>0</v>
      </c>
      <c r="S4611">
        <f>IF(OnlineShopData[[#This Row],[Revenue]]=TRUE,1,0)</f>
        <v>0</v>
      </c>
      <c r="T4611">
        <f>MATCH(OnlineShopData[[#This Row],[Month]],{"Jan","Feb","Mar","Apr","May","June","Jul","Aug","Sep","Oct","Nov","Dec"},0)</f>
        <v>5</v>
      </c>
    </row>
    <row r="4612" spans="1:20" x14ac:dyDescent="0.3">
      <c r="A4612">
        <v>16</v>
      </c>
      <c r="B4612">
        <v>313.8666667</v>
      </c>
      <c r="C4612">
        <v>3</v>
      </c>
      <c r="D4612">
        <v>153.5</v>
      </c>
      <c r="E4612">
        <v>156</v>
      </c>
      <c r="F4612">
        <v>3899.0013279999998</v>
      </c>
      <c r="G4612" s="1">
        <v>1.70068E-4</v>
      </c>
      <c r="H4612" s="1">
        <v>1.1252929E-2</v>
      </c>
      <c r="I4612">
        <v>1.5348359789999999</v>
      </c>
      <c r="J4612">
        <v>0</v>
      </c>
      <c r="K4612" t="s">
        <v>22</v>
      </c>
      <c r="L4612">
        <v>2</v>
      </c>
      <c r="M4612">
        <v>2</v>
      </c>
      <c r="N4612">
        <v>2</v>
      </c>
      <c r="O4612">
        <v>4</v>
      </c>
      <c r="P4612" t="s">
        <v>19</v>
      </c>
      <c r="Q4612" t="b">
        <v>0</v>
      </c>
      <c r="R4612" t="b">
        <v>0</v>
      </c>
      <c r="S4612">
        <f>IF(OnlineShopData[[#This Row],[Revenue]]=TRUE,1,0)</f>
        <v>0</v>
      </c>
      <c r="T4612">
        <f>MATCH(OnlineShopData[[#This Row],[Month]],{"Jan","Feb","Mar","Apr","May","June","Jul","Aug","Sep","Oct","Nov","Dec"},0)</f>
        <v>5</v>
      </c>
    </row>
    <row r="4613" spans="1:20" x14ac:dyDescent="0.3">
      <c r="A4613">
        <v>3</v>
      </c>
      <c r="B4613">
        <v>25.2</v>
      </c>
      <c r="C4613">
        <v>0</v>
      </c>
      <c r="D4613">
        <v>0</v>
      </c>
      <c r="E4613">
        <v>54</v>
      </c>
      <c r="F4613">
        <v>2008.807143</v>
      </c>
      <c r="G4613" s="1">
        <v>1.4423076999999999E-2</v>
      </c>
      <c r="H4613" s="1">
        <v>1.36723E-2</v>
      </c>
      <c r="I4613">
        <v>0</v>
      </c>
      <c r="J4613">
        <v>0</v>
      </c>
      <c r="K4613" t="s">
        <v>22</v>
      </c>
      <c r="L4613">
        <v>3</v>
      </c>
      <c r="M4613">
        <v>2</v>
      </c>
      <c r="N4613">
        <v>4</v>
      </c>
      <c r="O4613">
        <v>13</v>
      </c>
      <c r="P4613" t="s">
        <v>19</v>
      </c>
      <c r="Q4613" t="b">
        <v>0</v>
      </c>
      <c r="R4613" t="b">
        <v>0</v>
      </c>
      <c r="S4613">
        <f>IF(OnlineShopData[[#This Row],[Revenue]]=TRUE,1,0)</f>
        <v>0</v>
      </c>
      <c r="T4613">
        <f>MATCH(OnlineShopData[[#This Row],[Month]],{"Jan","Feb","Mar","Apr","May","June","Jul","Aug","Sep","Oct","Nov","Dec"},0)</f>
        <v>5</v>
      </c>
    </row>
    <row r="4614" spans="1:20" x14ac:dyDescent="0.3">
      <c r="A4614">
        <v>3</v>
      </c>
      <c r="B4614">
        <v>152</v>
      </c>
      <c r="C4614">
        <v>0</v>
      </c>
      <c r="D4614">
        <v>0</v>
      </c>
      <c r="E4614">
        <v>9</v>
      </c>
      <c r="F4614">
        <v>117</v>
      </c>
      <c r="G4614" s="1">
        <v>0</v>
      </c>
      <c r="H4614" s="1">
        <v>1.6666667E-2</v>
      </c>
      <c r="I4614">
        <v>0</v>
      </c>
      <c r="J4614">
        <v>0</v>
      </c>
      <c r="K4614" t="s">
        <v>22</v>
      </c>
      <c r="L4614">
        <v>2</v>
      </c>
      <c r="M4614">
        <v>2</v>
      </c>
      <c r="N4614">
        <v>1</v>
      </c>
      <c r="O4614">
        <v>5</v>
      </c>
      <c r="P4614" t="s">
        <v>20</v>
      </c>
      <c r="Q4614" t="b">
        <v>1</v>
      </c>
      <c r="R4614" t="b">
        <v>0</v>
      </c>
      <c r="S4614">
        <f>IF(OnlineShopData[[#This Row],[Revenue]]=TRUE,1,0)</f>
        <v>0</v>
      </c>
      <c r="T4614">
        <f>MATCH(OnlineShopData[[#This Row],[Month]],{"Jan","Feb","Mar","Apr","May","June","Jul","Aug","Sep","Oct","Nov","Dec"},0)</f>
        <v>5</v>
      </c>
    </row>
    <row r="4615" spans="1:20" x14ac:dyDescent="0.3">
      <c r="A4615">
        <v>0</v>
      </c>
      <c r="B4615">
        <v>0</v>
      </c>
      <c r="C4615">
        <v>0</v>
      </c>
      <c r="D4615">
        <v>0</v>
      </c>
      <c r="E4615">
        <v>59</v>
      </c>
      <c r="F4615">
        <v>1889.7</v>
      </c>
      <c r="G4615" s="1">
        <v>5.747126E-3</v>
      </c>
      <c r="H4615" s="1">
        <v>1.4203611999999999E-2</v>
      </c>
      <c r="I4615">
        <v>0</v>
      </c>
      <c r="J4615">
        <v>0.6</v>
      </c>
      <c r="K4615" t="s">
        <v>22</v>
      </c>
      <c r="L4615">
        <v>2</v>
      </c>
      <c r="M4615">
        <v>2</v>
      </c>
      <c r="N4615">
        <v>1</v>
      </c>
      <c r="O4615">
        <v>3</v>
      </c>
      <c r="P4615" t="s">
        <v>19</v>
      </c>
      <c r="Q4615" t="b">
        <v>0</v>
      </c>
      <c r="R4615" t="b">
        <v>0</v>
      </c>
      <c r="S4615">
        <f>IF(OnlineShopData[[#This Row],[Revenue]]=TRUE,1,0)</f>
        <v>0</v>
      </c>
      <c r="T4615">
        <f>MATCH(OnlineShopData[[#This Row],[Month]],{"Jan","Feb","Mar","Apr","May","June","Jul","Aug","Sep","Oct","Nov","Dec"},0)</f>
        <v>5</v>
      </c>
    </row>
    <row r="4616" spans="1:20" x14ac:dyDescent="0.3">
      <c r="A4616">
        <v>0</v>
      </c>
      <c r="B4616">
        <v>0</v>
      </c>
      <c r="C4616">
        <v>0</v>
      </c>
      <c r="D4616">
        <v>0</v>
      </c>
      <c r="E4616">
        <v>6</v>
      </c>
      <c r="F4616">
        <v>106</v>
      </c>
      <c r="G4616" s="1">
        <v>0.04</v>
      </c>
      <c r="H4616" s="1">
        <v>0.08</v>
      </c>
      <c r="I4616">
        <v>0</v>
      </c>
      <c r="J4616">
        <v>0</v>
      </c>
      <c r="K4616" t="s">
        <v>22</v>
      </c>
      <c r="L4616">
        <v>3</v>
      </c>
      <c r="M4616">
        <v>2</v>
      </c>
      <c r="N4616">
        <v>1</v>
      </c>
      <c r="O4616">
        <v>3</v>
      </c>
      <c r="P4616" t="s">
        <v>19</v>
      </c>
      <c r="Q4616" t="b">
        <v>0</v>
      </c>
      <c r="R4616" t="b">
        <v>0</v>
      </c>
      <c r="S4616">
        <f>IF(OnlineShopData[[#This Row],[Revenue]]=TRUE,1,0)</f>
        <v>0</v>
      </c>
      <c r="T4616">
        <f>MATCH(OnlineShopData[[#This Row],[Month]],{"Jan","Feb","Mar","Apr","May","June","Jul","Aug","Sep","Oct","Nov","Dec"},0)</f>
        <v>5</v>
      </c>
    </row>
    <row r="4617" spans="1:20" x14ac:dyDescent="0.3">
      <c r="A4617">
        <v>0</v>
      </c>
      <c r="B4617">
        <v>0</v>
      </c>
      <c r="C4617">
        <v>0</v>
      </c>
      <c r="D4617">
        <v>0</v>
      </c>
      <c r="E4617">
        <v>19</v>
      </c>
      <c r="F4617">
        <v>725.33333330000005</v>
      </c>
      <c r="G4617" s="1">
        <v>1.0526316000000001E-2</v>
      </c>
      <c r="H4617" s="1">
        <v>2.3157895000000001E-2</v>
      </c>
      <c r="I4617">
        <v>0</v>
      </c>
      <c r="J4617">
        <v>0</v>
      </c>
      <c r="K4617" t="s">
        <v>22</v>
      </c>
      <c r="L4617">
        <v>2</v>
      </c>
      <c r="M4617">
        <v>2</v>
      </c>
      <c r="N4617">
        <v>3</v>
      </c>
      <c r="O4617">
        <v>4</v>
      </c>
      <c r="P4617" t="s">
        <v>19</v>
      </c>
      <c r="Q4617" t="b">
        <v>0</v>
      </c>
      <c r="R4617" t="b">
        <v>0</v>
      </c>
      <c r="S4617">
        <f>IF(OnlineShopData[[#This Row],[Revenue]]=TRUE,1,0)</f>
        <v>0</v>
      </c>
      <c r="T4617">
        <f>MATCH(OnlineShopData[[#This Row],[Month]],{"Jan","Feb","Mar","Apr","May","June","Jul","Aug","Sep","Oct","Nov","Dec"},0)</f>
        <v>5</v>
      </c>
    </row>
    <row r="4618" spans="1:20" x14ac:dyDescent="0.3">
      <c r="A4618">
        <v>1</v>
      </c>
      <c r="B4618">
        <v>40.25</v>
      </c>
      <c r="C4618">
        <v>0</v>
      </c>
      <c r="D4618">
        <v>0</v>
      </c>
      <c r="E4618">
        <v>19</v>
      </c>
      <c r="F4618">
        <v>501.76666669999997</v>
      </c>
      <c r="G4618" s="1">
        <v>0</v>
      </c>
      <c r="H4618" s="1">
        <v>1.0526316000000001E-2</v>
      </c>
      <c r="I4618">
        <v>0</v>
      </c>
      <c r="J4618">
        <v>0</v>
      </c>
      <c r="K4618" t="s">
        <v>22</v>
      </c>
      <c r="L4618">
        <v>2</v>
      </c>
      <c r="M4618">
        <v>2</v>
      </c>
      <c r="N4618">
        <v>1</v>
      </c>
      <c r="O4618">
        <v>4</v>
      </c>
      <c r="P4618" t="s">
        <v>19</v>
      </c>
      <c r="Q4618" t="b">
        <v>0</v>
      </c>
      <c r="R4618" t="b">
        <v>0</v>
      </c>
      <c r="S4618">
        <f>IF(OnlineShopData[[#This Row],[Revenue]]=TRUE,1,0)</f>
        <v>0</v>
      </c>
      <c r="T4618">
        <f>MATCH(OnlineShopData[[#This Row],[Month]],{"Jan","Feb","Mar","Apr","May","June","Jul","Aug","Sep","Oct","Nov","Dec"},0)</f>
        <v>5</v>
      </c>
    </row>
    <row r="4619" spans="1:20" x14ac:dyDescent="0.3">
      <c r="A4619">
        <v>3</v>
      </c>
      <c r="B4619">
        <v>39.5</v>
      </c>
      <c r="C4619">
        <v>2</v>
      </c>
      <c r="D4619">
        <v>51</v>
      </c>
      <c r="E4619">
        <v>33</v>
      </c>
      <c r="F4619">
        <v>814.5</v>
      </c>
      <c r="G4619" s="1">
        <v>6.0606059999999996E-3</v>
      </c>
      <c r="H4619" s="1">
        <v>1.9696970000000001E-2</v>
      </c>
      <c r="I4619">
        <v>0</v>
      </c>
      <c r="J4619">
        <v>0.8</v>
      </c>
      <c r="K4619" t="s">
        <v>22</v>
      </c>
      <c r="L4619">
        <v>2</v>
      </c>
      <c r="M4619">
        <v>2</v>
      </c>
      <c r="N4619">
        <v>4</v>
      </c>
      <c r="O4619">
        <v>1</v>
      </c>
      <c r="P4619" t="s">
        <v>19</v>
      </c>
      <c r="Q4619" t="b">
        <v>0</v>
      </c>
      <c r="R4619" t="b">
        <v>0</v>
      </c>
      <c r="S4619">
        <f>IF(OnlineShopData[[#This Row],[Revenue]]=TRUE,1,0)</f>
        <v>0</v>
      </c>
      <c r="T4619">
        <f>MATCH(OnlineShopData[[#This Row],[Month]],{"Jan","Feb","Mar","Apr","May","June","Jul","Aug","Sep","Oct","Nov","Dec"},0)</f>
        <v>5</v>
      </c>
    </row>
    <row r="4620" spans="1:20" x14ac:dyDescent="0.3">
      <c r="A4620">
        <v>1</v>
      </c>
      <c r="B4620">
        <v>31</v>
      </c>
      <c r="C4620">
        <v>2</v>
      </c>
      <c r="D4620">
        <v>515</v>
      </c>
      <c r="E4620">
        <v>4</v>
      </c>
      <c r="F4620">
        <v>718.66666669999995</v>
      </c>
      <c r="G4620" s="1">
        <v>0</v>
      </c>
      <c r="H4620" s="1">
        <v>8.3333330000000001E-3</v>
      </c>
      <c r="I4620">
        <v>0</v>
      </c>
      <c r="J4620">
        <v>0</v>
      </c>
      <c r="K4620" t="s">
        <v>22</v>
      </c>
      <c r="L4620">
        <v>2</v>
      </c>
      <c r="M4620">
        <v>2</v>
      </c>
      <c r="N4620">
        <v>6</v>
      </c>
      <c r="O4620">
        <v>6</v>
      </c>
      <c r="P4620" t="s">
        <v>19</v>
      </c>
      <c r="Q4620" t="b">
        <v>0</v>
      </c>
      <c r="R4620" t="b">
        <v>0</v>
      </c>
      <c r="S4620">
        <f>IF(OnlineShopData[[#This Row],[Revenue]]=TRUE,1,0)</f>
        <v>0</v>
      </c>
      <c r="T4620">
        <f>MATCH(OnlineShopData[[#This Row],[Month]],{"Jan","Feb","Mar","Apr","May","June","Jul","Aug","Sep","Oct","Nov","Dec"},0)</f>
        <v>5</v>
      </c>
    </row>
    <row r="4621" spans="1:20" x14ac:dyDescent="0.3">
      <c r="A4621">
        <v>0</v>
      </c>
      <c r="B4621">
        <v>0</v>
      </c>
      <c r="C4621">
        <v>0</v>
      </c>
      <c r="D4621">
        <v>0</v>
      </c>
      <c r="E4621">
        <v>4</v>
      </c>
      <c r="F4621">
        <v>25</v>
      </c>
      <c r="G4621" s="1">
        <v>0</v>
      </c>
      <c r="H4621" s="1">
        <v>0.1</v>
      </c>
      <c r="I4621">
        <v>0</v>
      </c>
      <c r="J4621">
        <v>0</v>
      </c>
      <c r="K4621" t="s">
        <v>22</v>
      </c>
      <c r="L4621">
        <v>2</v>
      </c>
      <c r="M4621">
        <v>2</v>
      </c>
      <c r="N4621">
        <v>3</v>
      </c>
      <c r="O4621">
        <v>3</v>
      </c>
      <c r="P4621" t="s">
        <v>19</v>
      </c>
      <c r="Q4621" t="b">
        <v>0</v>
      </c>
      <c r="R4621" t="b">
        <v>0</v>
      </c>
      <c r="S4621">
        <f>IF(OnlineShopData[[#This Row],[Revenue]]=TRUE,1,0)</f>
        <v>0</v>
      </c>
      <c r="T4621">
        <f>MATCH(OnlineShopData[[#This Row],[Month]],{"Jan","Feb","Mar","Apr","May","June","Jul","Aug","Sep","Oct","Nov","Dec"},0)</f>
        <v>5</v>
      </c>
    </row>
    <row r="4622" spans="1:20" x14ac:dyDescent="0.3">
      <c r="A4622">
        <v>0</v>
      </c>
      <c r="B4622">
        <v>0</v>
      </c>
      <c r="C4622">
        <v>0</v>
      </c>
      <c r="D4622">
        <v>0</v>
      </c>
      <c r="E4622">
        <v>16</v>
      </c>
      <c r="F4622">
        <v>450.83333329999999</v>
      </c>
      <c r="G4622" s="1">
        <v>4.3749999999999997E-2</v>
      </c>
      <c r="H4622" s="1">
        <v>6.8750000000000006E-2</v>
      </c>
      <c r="I4622">
        <v>0</v>
      </c>
      <c r="J4622">
        <v>0</v>
      </c>
      <c r="K4622" t="s">
        <v>22</v>
      </c>
      <c r="L4622">
        <v>2</v>
      </c>
      <c r="M4622">
        <v>2</v>
      </c>
      <c r="N4622">
        <v>2</v>
      </c>
      <c r="O4622">
        <v>1</v>
      </c>
      <c r="P4622" t="s">
        <v>19</v>
      </c>
      <c r="Q4622" t="b">
        <v>0</v>
      </c>
      <c r="R4622" t="b">
        <v>0</v>
      </c>
      <c r="S4622">
        <f>IF(OnlineShopData[[#This Row],[Revenue]]=TRUE,1,0)</f>
        <v>0</v>
      </c>
      <c r="T4622">
        <f>MATCH(OnlineShopData[[#This Row],[Month]],{"Jan","Feb","Mar","Apr","May","June","Jul","Aug","Sep","Oct","Nov","Dec"},0)</f>
        <v>5</v>
      </c>
    </row>
    <row r="4623" spans="1:20" x14ac:dyDescent="0.3">
      <c r="A4623">
        <v>0</v>
      </c>
      <c r="B4623">
        <v>0</v>
      </c>
      <c r="C4623">
        <v>0</v>
      </c>
      <c r="D4623">
        <v>0</v>
      </c>
      <c r="E4623">
        <v>3</v>
      </c>
      <c r="F4623">
        <v>0</v>
      </c>
      <c r="G4623" s="1">
        <v>0.2</v>
      </c>
      <c r="H4623" s="1">
        <v>0.2</v>
      </c>
      <c r="I4623">
        <v>0</v>
      </c>
      <c r="J4623">
        <v>0.6</v>
      </c>
      <c r="K4623" t="s">
        <v>22</v>
      </c>
      <c r="L4623">
        <v>2</v>
      </c>
      <c r="M4623">
        <v>2</v>
      </c>
      <c r="N4623">
        <v>6</v>
      </c>
      <c r="O4623">
        <v>3</v>
      </c>
      <c r="P4623" t="s">
        <v>19</v>
      </c>
      <c r="Q4623" t="b">
        <v>0</v>
      </c>
      <c r="R4623" t="b">
        <v>0</v>
      </c>
      <c r="S4623">
        <f>IF(OnlineShopData[[#This Row],[Revenue]]=TRUE,1,0)</f>
        <v>0</v>
      </c>
      <c r="T4623">
        <f>MATCH(OnlineShopData[[#This Row],[Month]],{"Jan","Feb","Mar","Apr","May","June","Jul","Aug","Sep","Oct","Nov","Dec"},0)</f>
        <v>5</v>
      </c>
    </row>
    <row r="4624" spans="1:20" x14ac:dyDescent="0.3">
      <c r="A4624">
        <v>5</v>
      </c>
      <c r="B4624">
        <v>46</v>
      </c>
      <c r="C4624">
        <v>1</v>
      </c>
      <c r="D4624">
        <v>0</v>
      </c>
      <c r="E4624">
        <v>61</v>
      </c>
      <c r="F4624">
        <v>867.4642857</v>
      </c>
      <c r="G4624" s="1">
        <v>5.8593800000000004E-4</v>
      </c>
      <c r="H4624" s="1">
        <v>2.8052082999999998E-2</v>
      </c>
      <c r="I4624">
        <v>0</v>
      </c>
      <c r="J4624">
        <v>0.8</v>
      </c>
      <c r="K4624" t="s">
        <v>22</v>
      </c>
      <c r="L4624">
        <v>2</v>
      </c>
      <c r="M4624">
        <v>2</v>
      </c>
      <c r="N4624">
        <v>1</v>
      </c>
      <c r="O4624">
        <v>3</v>
      </c>
      <c r="P4624" t="s">
        <v>19</v>
      </c>
      <c r="Q4624" t="b">
        <v>0</v>
      </c>
      <c r="R4624" t="b">
        <v>0</v>
      </c>
      <c r="S4624">
        <f>IF(OnlineShopData[[#This Row],[Revenue]]=TRUE,1,0)</f>
        <v>0</v>
      </c>
      <c r="T4624">
        <f>MATCH(OnlineShopData[[#This Row],[Month]],{"Jan","Feb","Mar","Apr","May","June","Jul","Aug","Sep","Oct","Nov","Dec"},0)</f>
        <v>5</v>
      </c>
    </row>
    <row r="4625" spans="1:20" x14ac:dyDescent="0.3">
      <c r="A4625">
        <v>1</v>
      </c>
      <c r="B4625">
        <v>32</v>
      </c>
      <c r="C4625">
        <v>0</v>
      </c>
      <c r="D4625">
        <v>0</v>
      </c>
      <c r="E4625">
        <v>13</v>
      </c>
      <c r="F4625">
        <v>813.8</v>
      </c>
      <c r="G4625" s="1">
        <v>0</v>
      </c>
      <c r="H4625" s="1">
        <v>3.0769231000000001E-2</v>
      </c>
      <c r="I4625">
        <v>32.437384620000003</v>
      </c>
      <c r="J4625">
        <v>0</v>
      </c>
      <c r="K4625" t="s">
        <v>22</v>
      </c>
      <c r="L4625">
        <v>1</v>
      </c>
      <c r="M4625">
        <v>1</v>
      </c>
      <c r="N4625">
        <v>3</v>
      </c>
      <c r="O4625">
        <v>4</v>
      </c>
      <c r="P4625" t="s">
        <v>19</v>
      </c>
      <c r="Q4625" t="b">
        <v>1</v>
      </c>
      <c r="R4625" t="b">
        <v>0</v>
      </c>
      <c r="S4625">
        <f>IF(OnlineShopData[[#This Row],[Revenue]]=TRUE,1,0)</f>
        <v>0</v>
      </c>
      <c r="T4625">
        <f>MATCH(OnlineShopData[[#This Row],[Month]],{"Jan","Feb","Mar","Apr","May","June","Jul","Aug","Sep","Oct","Nov","Dec"},0)</f>
        <v>5</v>
      </c>
    </row>
    <row r="4626" spans="1:20" x14ac:dyDescent="0.3">
      <c r="A4626">
        <v>5</v>
      </c>
      <c r="B4626">
        <v>43.75</v>
      </c>
      <c r="C4626">
        <v>1</v>
      </c>
      <c r="D4626">
        <v>4</v>
      </c>
      <c r="E4626">
        <v>46</v>
      </c>
      <c r="F4626">
        <v>1203.083333</v>
      </c>
      <c r="G4626" s="1">
        <v>6.6226414999999997E-2</v>
      </c>
      <c r="H4626" s="1">
        <v>0.101042228</v>
      </c>
      <c r="I4626">
        <v>0</v>
      </c>
      <c r="J4626">
        <v>0.4</v>
      </c>
      <c r="K4626" t="s">
        <v>22</v>
      </c>
      <c r="L4626">
        <v>2</v>
      </c>
      <c r="M4626">
        <v>2</v>
      </c>
      <c r="N4626">
        <v>1</v>
      </c>
      <c r="O4626">
        <v>6</v>
      </c>
      <c r="P4626" t="s">
        <v>19</v>
      </c>
      <c r="Q4626" t="b">
        <v>0</v>
      </c>
      <c r="R4626" t="b">
        <v>0</v>
      </c>
      <c r="S4626">
        <f>IF(OnlineShopData[[#This Row],[Revenue]]=TRUE,1,0)</f>
        <v>0</v>
      </c>
      <c r="T4626">
        <f>MATCH(OnlineShopData[[#This Row],[Month]],{"Jan","Feb","Mar","Apr","May","June","Jul","Aug","Sep","Oct","Nov","Dec"},0)</f>
        <v>5</v>
      </c>
    </row>
    <row r="4627" spans="1:20" x14ac:dyDescent="0.3">
      <c r="A4627">
        <v>4</v>
      </c>
      <c r="B4627">
        <v>182</v>
      </c>
      <c r="C4627">
        <v>0</v>
      </c>
      <c r="D4627">
        <v>0</v>
      </c>
      <c r="E4627">
        <v>15</v>
      </c>
      <c r="F4627">
        <v>484</v>
      </c>
      <c r="G4627" s="1">
        <v>0</v>
      </c>
      <c r="H4627" s="1">
        <v>1.5686275E-2</v>
      </c>
      <c r="I4627">
        <v>0</v>
      </c>
      <c r="J4627">
        <v>0</v>
      </c>
      <c r="K4627" t="s">
        <v>22</v>
      </c>
      <c r="L4627">
        <v>2</v>
      </c>
      <c r="M4627">
        <v>6</v>
      </c>
      <c r="N4627">
        <v>9</v>
      </c>
      <c r="O4627">
        <v>3</v>
      </c>
      <c r="P4627" t="s">
        <v>19</v>
      </c>
      <c r="Q4627" t="b">
        <v>0</v>
      </c>
      <c r="R4627" t="b">
        <v>0</v>
      </c>
      <c r="S4627">
        <f>IF(OnlineShopData[[#This Row],[Revenue]]=TRUE,1,0)</f>
        <v>0</v>
      </c>
      <c r="T4627">
        <f>MATCH(OnlineShopData[[#This Row],[Month]],{"Jan","Feb","Mar","Apr","May","June","Jul","Aug","Sep","Oct","Nov","Dec"},0)</f>
        <v>5</v>
      </c>
    </row>
    <row r="4628" spans="1:20" x14ac:dyDescent="0.3">
      <c r="A4628">
        <v>5</v>
      </c>
      <c r="B4628">
        <v>248.8</v>
      </c>
      <c r="C4628">
        <v>4</v>
      </c>
      <c r="D4628">
        <v>116</v>
      </c>
      <c r="E4628">
        <v>26</v>
      </c>
      <c r="F4628">
        <v>595.34166670000002</v>
      </c>
      <c r="G4628" s="1">
        <v>2.6728110999999999E-2</v>
      </c>
      <c r="H4628" s="1">
        <v>2.3763441E-2</v>
      </c>
      <c r="I4628">
        <v>10.17002765</v>
      </c>
      <c r="J4628">
        <v>0.2</v>
      </c>
      <c r="K4628" t="s">
        <v>22</v>
      </c>
      <c r="L4628">
        <v>3</v>
      </c>
      <c r="M4628">
        <v>2</v>
      </c>
      <c r="N4628">
        <v>1</v>
      </c>
      <c r="O4628">
        <v>4</v>
      </c>
      <c r="P4628" t="s">
        <v>19</v>
      </c>
      <c r="Q4628" t="b">
        <v>0</v>
      </c>
      <c r="R4628" t="b">
        <v>0</v>
      </c>
      <c r="S4628">
        <f>IF(OnlineShopData[[#This Row],[Revenue]]=TRUE,1,0)</f>
        <v>0</v>
      </c>
      <c r="T4628">
        <f>MATCH(OnlineShopData[[#This Row],[Month]],{"Jan","Feb","Mar","Apr","May","June","Jul","Aug","Sep","Oct","Nov","Dec"},0)</f>
        <v>5</v>
      </c>
    </row>
    <row r="4629" spans="1:20" x14ac:dyDescent="0.3">
      <c r="A4629">
        <v>1</v>
      </c>
      <c r="B4629">
        <v>15</v>
      </c>
      <c r="C4629">
        <v>1</v>
      </c>
      <c r="D4629">
        <v>0</v>
      </c>
      <c r="E4629">
        <v>62</v>
      </c>
      <c r="F4629">
        <v>969.15</v>
      </c>
      <c r="G4629" s="1">
        <v>1.0928960000000001E-3</v>
      </c>
      <c r="H4629" s="1">
        <v>2.7790788E-2</v>
      </c>
      <c r="I4629">
        <v>0</v>
      </c>
      <c r="J4629">
        <v>0</v>
      </c>
      <c r="K4629" t="s">
        <v>22</v>
      </c>
      <c r="L4629">
        <v>2</v>
      </c>
      <c r="M4629">
        <v>2</v>
      </c>
      <c r="N4629">
        <v>3</v>
      </c>
      <c r="O4629">
        <v>2</v>
      </c>
      <c r="P4629" t="s">
        <v>19</v>
      </c>
      <c r="Q4629" t="b">
        <v>0</v>
      </c>
      <c r="R4629" t="b">
        <v>0</v>
      </c>
      <c r="S4629">
        <f>IF(OnlineShopData[[#This Row],[Revenue]]=TRUE,1,0)</f>
        <v>0</v>
      </c>
      <c r="T4629">
        <f>MATCH(OnlineShopData[[#This Row],[Month]],{"Jan","Feb","Mar","Apr","May","June","Jul","Aug","Sep","Oct","Nov","Dec"},0)</f>
        <v>5</v>
      </c>
    </row>
    <row r="4630" spans="1:20" x14ac:dyDescent="0.3">
      <c r="A4630">
        <v>0</v>
      </c>
      <c r="B4630">
        <v>0</v>
      </c>
      <c r="C4630">
        <v>0</v>
      </c>
      <c r="D4630">
        <v>0</v>
      </c>
      <c r="E4630">
        <v>23</v>
      </c>
      <c r="F4630">
        <v>790.16666669999995</v>
      </c>
      <c r="G4630" s="1">
        <v>0</v>
      </c>
      <c r="H4630" s="1">
        <v>2.6086957000000001E-2</v>
      </c>
      <c r="I4630">
        <v>0</v>
      </c>
      <c r="J4630">
        <v>0.8</v>
      </c>
      <c r="K4630" t="s">
        <v>22</v>
      </c>
      <c r="L4630">
        <v>3</v>
      </c>
      <c r="M4630">
        <v>2</v>
      </c>
      <c r="N4630">
        <v>2</v>
      </c>
      <c r="O4630">
        <v>13</v>
      </c>
      <c r="P4630" t="s">
        <v>19</v>
      </c>
      <c r="Q4630" t="b">
        <v>0</v>
      </c>
      <c r="R4630" t="b">
        <v>0</v>
      </c>
      <c r="S4630">
        <f>IF(OnlineShopData[[#This Row],[Revenue]]=TRUE,1,0)</f>
        <v>0</v>
      </c>
      <c r="T4630">
        <f>MATCH(OnlineShopData[[#This Row],[Month]],{"Jan","Feb","Mar","Apr","May","June","Jul","Aug","Sep","Oct","Nov","Dec"},0)</f>
        <v>5</v>
      </c>
    </row>
    <row r="4631" spans="1:20" x14ac:dyDescent="0.3">
      <c r="A4631">
        <v>13</v>
      </c>
      <c r="B4631">
        <v>189.22151529999999</v>
      </c>
      <c r="C4631">
        <v>3</v>
      </c>
      <c r="D4631">
        <v>22.5</v>
      </c>
      <c r="E4631">
        <v>108</v>
      </c>
      <c r="F4631">
        <v>4033.471998</v>
      </c>
      <c r="G4631" s="1">
        <v>7.4026530000000004E-3</v>
      </c>
      <c r="H4631" s="1">
        <v>1.3739852E-2</v>
      </c>
      <c r="I4631">
        <v>24.026454879999999</v>
      </c>
      <c r="J4631">
        <v>0</v>
      </c>
      <c r="K4631" t="s">
        <v>22</v>
      </c>
      <c r="L4631">
        <v>3</v>
      </c>
      <c r="M4631">
        <v>2</v>
      </c>
      <c r="N4631">
        <v>9</v>
      </c>
      <c r="O4631">
        <v>13</v>
      </c>
      <c r="P4631" t="s">
        <v>19</v>
      </c>
      <c r="Q4631" t="b">
        <v>1</v>
      </c>
      <c r="R4631" t="b">
        <v>1</v>
      </c>
      <c r="S4631">
        <f>IF(OnlineShopData[[#This Row],[Revenue]]=TRUE,1,0)</f>
        <v>1</v>
      </c>
      <c r="T4631">
        <f>MATCH(OnlineShopData[[#This Row],[Month]],{"Jan","Feb","Mar","Apr","May","June","Jul","Aug","Sep","Oct","Nov","Dec"},0)</f>
        <v>5</v>
      </c>
    </row>
    <row r="4632" spans="1:20" x14ac:dyDescent="0.3">
      <c r="A4632">
        <v>0</v>
      </c>
      <c r="B4632">
        <v>0</v>
      </c>
      <c r="C4632">
        <v>0</v>
      </c>
      <c r="D4632">
        <v>0</v>
      </c>
      <c r="E4632">
        <v>14</v>
      </c>
      <c r="F4632">
        <v>460</v>
      </c>
      <c r="G4632" s="1">
        <v>0</v>
      </c>
      <c r="H4632" s="1">
        <v>1.4285714E-2</v>
      </c>
      <c r="I4632">
        <v>0</v>
      </c>
      <c r="J4632">
        <v>0</v>
      </c>
      <c r="K4632" t="s">
        <v>22</v>
      </c>
      <c r="L4632">
        <v>2</v>
      </c>
      <c r="M4632">
        <v>2</v>
      </c>
      <c r="N4632">
        <v>3</v>
      </c>
      <c r="O4632">
        <v>2</v>
      </c>
      <c r="P4632" t="s">
        <v>19</v>
      </c>
      <c r="Q4632" t="b">
        <v>0</v>
      </c>
      <c r="R4632" t="b">
        <v>0</v>
      </c>
      <c r="S4632">
        <f>IF(OnlineShopData[[#This Row],[Revenue]]=TRUE,1,0)</f>
        <v>0</v>
      </c>
      <c r="T4632">
        <f>MATCH(OnlineShopData[[#This Row],[Month]],{"Jan","Feb","Mar","Apr","May","June","Jul","Aug","Sep","Oct","Nov","Dec"},0)</f>
        <v>5</v>
      </c>
    </row>
    <row r="4633" spans="1:20" x14ac:dyDescent="0.3">
      <c r="A4633">
        <v>4</v>
      </c>
      <c r="B4633">
        <v>89.8</v>
      </c>
      <c r="C4633">
        <v>1</v>
      </c>
      <c r="D4633">
        <v>47</v>
      </c>
      <c r="E4633">
        <v>39</v>
      </c>
      <c r="F4633">
        <v>1167.9666669999999</v>
      </c>
      <c r="G4633" s="1">
        <v>5.8536589999999998E-3</v>
      </c>
      <c r="H4633" s="1">
        <v>1.4390244E-2</v>
      </c>
      <c r="I4633">
        <v>33.925112200000001</v>
      </c>
      <c r="J4633">
        <v>0</v>
      </c>
      <c r="K4633" t="s">
        <v>22</v>
      </c>
      <c r="L4633">
        <v>4</v>
      </c>
      <c r="M4633">
        <v>1</v>
      </c>
      <c r="N4633">
        <v>3</v>
      </c>
      <c r="O4633">
        <v>3</v>
      </c>
      <c r="P4633" t="s">
        <v>19</v>
      </c>
      <c r="Q4633" t="b">
        <v>0</v>
      </c>
      <c r="R4633" t="b">
        <v>1</v>
      </c>
      <c r="S4633">
        <f>IF(OnlineShopData[[#This Row],[Revenue]]=TRUE,1,0)</f>
        <v>1</v>
      </c>
      <c r="T4633">
        <f>MATCH(OnlineShopData[[#This Row],[Month]],{"Jan","Feb","Mar","Apr","May","June","Jul","Aug","Sep","Oct","Nov","Dec"},0)</f>
        <v>5</v>
      </c>
    </row>
    <row r="4634" spans="1:20" x14ac:dyDescent="0.3">
      <c r="A4634">
        <v>0</v>
      </c>
      <c r="B4634">
        <v>0</v>
      </c>
      <c r="C4634">
        <v>0</v>
      </c>
      <c r="D4634">
        <v>0</v>
      </c>
      <c r="E4634">
        <v>24</v>
      </c>
      <c r="F4634">
        <v>409.30303029999999</v>
      </c>
      <c r="G4634" s="1">
        <v>8.3333330000000001E-3</v>
      </c>
      <c r="H4634" s="1">
        <v>2.3611111000000001E-2</v>
      </c>
      <c r="I4634">
        <v>0</v>
      </c>
      <c r="J4634">
        <v>0.6</v>
      </c>
      <c r="K4634" t="s">
        <v>22</v>
      </c>
      <c r="L4634">
        <v>3</v>
      </c>
      <c r="M4634">
        <v>2</v>
      </c>
      <c r="N4634">
        <v>3</v>
      </c>
      <c r="O4634">
        <v>3</v>
      </c>
      <c r="P4634" t="s">
        <v>19</v>
      </c>
      <c r="Q4634" t="b">
        <v>0</v>
      </c>
      <c r="R4634" t="b">
        <v>0</v>
      </c>
      <c r="S4634">
        <f>IF(OnlineShopData[[#This Row],[Revenue]]=TRUE,1,0)</f>
        <v>0</v>
      </c>
      <c r="T4634">
        <f>MATCH(OnlineShopData[[#This Row],[Month]],{"Jan","Feb","Mar","Apr","May","June","Jul","Aug","Sep","Oct","Nov","Dec"},0)</f>
        <v>5</v>
      </c>
    </row>
    <row r="4635" spans="1:20" x14ac:dyDescent="0.3">
      <c r="A4635">
        <v>0</v>
      </c>
      <c r="B4635">
        <v>0</v>
      </c>
      <c r="C4635">
        <v>0</v>
      </c>
      <c r="D4635">
        <v>0</v>
      </c>
      <c r="E4635">
        <v>19</v>
      </c>
      <c r="F4635">
        <v>232.56666670000001</v>
      </c>
      <c r="G4635" s="1">
        <v>0</v>
      </c>
      <c r="H4635" s="1">
        <v>3.7037039999999999E-3</v>
      </c>
      <c r="I4635">
        <v>0</v>
      </c>
      <c r="J4635">
        <v>0</v>
      </c>
      <c r="K4635" t="s">
        <v>22</v>
      </c>
      <c r="L4635">
        <v>2</v>
      </c>
      <c r="M4635">
        <v>2</v>
      </c>
      <c r="N4635">
        <v>3</v>
      </c>
      <c r="O4635">
        <v>2</v>
      </c>
      <c r="P4635" t="s">
        <v>19</v>
      </c>
      <c r="Q4635" t="b">
        <v>0</v>
      </c>
      <c r="R4635" t="b">
        <v>0</v>
      </c>
      <c r="S4635">
        <f>IF(OnlineShopData[[#This Row],[Revenue]]=TRUE,1,0)</f>
        <v>0</v>
      </c>
      <c r="T4635">
        <f>MATCH(OnlineShopData[[#This Row],[Month]],{"Jan","Feb","Mar","Apr","May","June","Jul","Aug","Sep","Oct","Nov","Dec"},0)</f>
        <v>5</v>
      </c>
    </row>
    <row r="4636" spans="1:20" x14ac:dyDescent="0.3">
      <c r="A4636">
        <v>0</v>
      </c>
      <c r="B4636">
        <v>0</v>
      </c>
      <c r="C4636">
        <v>0</v>
      </c>
      <c r="D4636">
        <v>0</v>
      </c>
      <c r="E4636">
        <v>58</v>
      </c>
      <c r="F4636">
        <v>1645.9666669999999</v>
      </c>
      <c r="G4636" s="1">
        <v>1.4285714E-2</v>
      </c>
      <c r="H4636" s="1">
        <v>3.6607143000000002E-2</v>
      </c>
      <c r="I4636">
        <v>0</v>
      </c>
      <c r="J4636">
        <v>0</v>
      </c>
      <c r="K4636" t="s">
        <v>22</v>
      </c>
      <c r="L4636">
        <v>2</v>
      </c>
      <c r="M4636">
        <v>2</v>
      </c>
      <c r="N4636">
        <v>2</v>
      </c>
      <c r="O4636">
        <v>1</v>
      </c>
      <c r="P4636" t="s">
        <v>19</v>
      </c>
      <c r="Q4636" t="b">
        <v>0</v>
      </c>
      <c r="R4636" t="b">
        <v>0</v>
      </c>
      <c r="S4636">
        <f>IF(OnlineShopData[[#This Row],[Revenue]]=TRUE,1,0)</f>
        <v>0</v>
      </c>
      <c r="T4636">
        <f>MATCH(OnlineShopData[[#This Row],[Month]],{"Jan","Feb","Mar","Apr","May","June","Jul","Aug","Sep","Oct","Nov","Dec"},0)</f>
        <v>5</v>
      </c>
    </row>
    <row r="4637" spans="1:20" x14ac:dyDescent="0.3">
      <c r="A4637">
        <v>0</v>
      </c>
      <c r="B4637">
        <v>0</v>
      </c>
      <c r="C4637">
        <v>0</v>
      </c>
      <c r="D4637">
        <v>0</v>
      </c>
      <c r="E4637">
        <v>22</v>
      </c>
      <c r="F4637">
        <v>428.45</v>
      </c>
      <c r="G4637" s="1">
        <v>4.5454550000000003E-3</v>
      </c>
      <c r="H4637" s="1">
        <v>1.2878788E-2</v>
      </c>
      <c r="I4637">
        <v>20.88818182</v>
      </c>
      <c r="J4637">
        <v>1</v>
      </c>
      <c r="K4637" t="s">
        <v>22</v>
      </c>
      <c r="L4637">
        <v>3</v>
      </c>
      <c r="M4637">
        <v>2</v>
      </c>
      <c r="N4637">
        <v>1</v>
      </c>
      <c r="O4637">
        <v>2</v>
      </c>
      <c r="P4637" t="s">
        <v>19</v>
      </c>
      <c r="Q4637" t="b">
        <v>1</v>
      </c>
      <c r="R4637" t="b">
        <v>1</v>
      </c>
      <c r="S4637">
        <f>IF(OnlineShopData[[#This Row],[Revenue]]=TRUE,1,0)</f>
        <v>1</v>
      </c>
      <c r="T4637">
        <f>MATCH(OnlineShopData[[#This Row],[Month]],{"Jan","Feb","Mar","Apr","May","June","Jul","Aug","Sep","Oct","Nov","Dec"},0)</f>
        <v>5</v>
      </c>
    </row>
    <row r="4638" spans="1:20" x14ac:dyDescent="0.3">
      <c r="A4638">
        <v>3</v>
      </c>
      <c r="B4638">
        <v>61.666666669999998</v>
      </c>
      <c r="C4638">
        <v>0</v>
      </c>
      <c r="D4638">
        <v>0</v>
      </c>
      <c r="E4638">
        <v>40</v>
      </c>
      <c r="F4638">
        <v>2872.916667</v>
      </c>
      <c r="G4638" s="1">
        <v>0</v>
      </c>
      <c r="H4638" s="1">
        <v>1.1965811999999999E-2</v>
      </c>
      <c r="I4638">
        <v>22.204017090000001</v>
      </c>
      <c r="J4638">
        <v>0</v>
      </c>
      <c r="K4638" t="s">
        <v>22</v>
      </c>
      <c r="L4638">
        <v>2</v>
      </c>
      <c r="M4638">
        <v>4</v>
      </c>
      <c r="N4638">
        <v>3</v>
      </c>
      <c r="O4638">
        <v>6</v>
      </c>
      <c r="P4638" t="s">
        <v>19</v>
      </c>
      <c r="Q4638" t="b">
        <v>0</v>
      </c>
      <c r="R4638" t="b">
        <v>0</v>
      </c>
      <c r="S4638">
        <f>IF(OnlineShopData[[#This Row],[Revenue]]=TRUE,1,0)</f>
        <v>0</v>
      </c>
      <c r="T4638">
        <f>MATCH(OnlineShopData[[#This Row],[Month]],{"Jan","Feb","Mar","Apr","May","June","Jul","Aug","Sep","Oct","Nov","Dec"},0)</f>
        <v>5</v>
      </c>
    </row>
    <row r="4639" spans="1:20" x14ac:dyDescent="0.3">
      <c r="A4639">
        <v>1</v>
      </c>
      <c r="B4639">
        <v>101</v>
      </c>
      <c r="C4639">
        <v>0</v>
      </c>
      <c r="D4639">
        <v>0</v>
      </c>
      <c r="E4639">
        <v>4</v>
      </c>
      <c r="F4639">
        <v>100.5</v>
      </c>
      <c r="G4639" s="1">
        <v>0</v>
      </c>
      <c r="H4639" s="1">
        <v>0.04</v>
      </c>
      <c r="I4639">
        <v>0</v>
      </c>
      <c r="J4639">
        <v>0</v>
      </c>
      <c r="K4639" t="s">
        <v>22</v>
      </c>
      <c r="L4639">
        <v>3</v>
      </c>
      <c r="M4639">
        <v>3</v>
      </c>
      <c r="N4639">
        <v>1</v>
      </c>
      <c r="O4639">
        <v>3</v>
      </c>
      <c r="P4639" t="s">
        <v>20</v>
      </c>
      <c r="Q4639" t="b">
        <v>1</v>
      </c>
      <c r="R4639" t="b">
        <v>0</v>
      </c>
      <c r="S4639">
        <f>IF(OnlineShopData[[#This Row],[Revenue]]=TRUE,1,0)</f>
        <v>0</v>
      </c>
      <c r="T4639">
        <f>MATCH(OnlineShopData[[#This Row],[Month]],{"Jan","Feb","Mar","Apr","May","June","Jul","Aug","Sep","Oct","Nov","Dec"},0)</f>
        <v>5</v>
      </c>
    </row>
    <row r="4640" spans="1:20" x14ac:dyDescent="0.3">
      <c r="A4640">
        <v>0</v>
      </c>
      <c r="B4640">
        <v>0</v>
      </c>
      <c r="C4640">
        <v>0</v>
      </c>
      <c r="D4640">
        <v>0</v>
      </c>
      <c r="E4640">
        <v>52</v>
      </c>
      <c r="F4640">
        <v>1622.4333329999999</v>
      </c>
      <c r="G4640" s="1">
        <v>6.4102559999999996E-3</v>
      </c>
      <c r="H4640" s="1">
        <v>3.1730768999999999E-2</v>
      </c>
      <c r="I4640">
        <v>0</v>
      </c>
      <c r="J4640">
        <v>0</v>
      </c>
      <c r="K4640" t="s">
        <v>22</v>
      </c>
      <c r="L4640">
        <v>2</v>
      </c>
      <c r="M4640">
        <v>2</v>
      </c>
      <c r="N4640">
        <v>3</v>
      </c>
      <c r="O4640">
        <v>13</v>
      </c>
      <c r="P4640" t="s">
        <v>19</v>
      </c>
      <c r="Q4640" t="b">
        <v>0</v>
      </c>
      <c r="R4640" t="b">
        <v>0</v>
      </c>
      <c r="S4640">
        <f>IF(OnlineShopData[[#This Row],[Revenue]]=TRUE,1,0)</f>
        <v>0</v>
      </c>
      <c r="T4640">
        <f>MATCH(OnlineShopData[[#This Row],[Month]],{"Jan","Feb","Mar","Apr","May","June","Jul","Aug","Sep","Oct","Nov","Dec"},0)</f>
        <v>5</v>
      </c>
    </row>
    <row r="4641" spans="1:20" x14ac:dyDescent="0.3">
      <c r="A4641">
        <v>1</v>
      </c>
      <c r="B4641">
        <v>113.66666669999999</v>
      </c>
      <c r="C4641">
        <v>1</v>
      </c>
      <c r="D4641">
        <v>2</v>
      </c>
      <c r="E4641">
        <v>16</v>
      </c>
      <c r="F4641">
        <v>589.66666669999995</v>
      </c>
      <c r="G4641" s="1">
        <v>0</v>
      </c>
      <c r="H4641" s="1">
        <v>3.6324790000000001E-3</v>
      </c>
      <c r="I4641">
        <v>0</v>
      </c>
      <c r="J4641">
        <v>0</v>
      </c>
      <c r="K4641" t="s">
        <v>22</v>
      </c>
      <c r="L4641">
        <v>3</v>
      </c>
      <c r="M4641">
        <v>2</v>
      </c>
      <c r="N4641">
        <v>6</v>
      </c>
      <c r="O4641">
        <v>11</v>
      </c>
      <c r="P4641" t="s">
        <v>20</v>
      </c>
      <c r="Q4641" t="b">
        <v>1</v>
      </c>
      <c r="R4641" t="b">
        <v>0</v>
      </c>
      <c r="S4641">
        <f>IF(OnlineShopData[[#This Row],[Revenue]]=TRUE,1,0)</f>
        <v>0</v>
      </c>
      <c r="T4641">
        <f>MATCH(OnlineShopData[[#This Row],[Month]],{"Jan","Feb","Mar","Apr","May","June","Jul","Aug","Sep","Oct","Nov","Dec"},0)</f>
        <v>5</v>
      </c>
    </row>
    <row r="4642" spans="1:20" x14ac:dyDescent="0.3">
      <c r="A4642">
        <v>0</v>
      </c>
      <c r="B4642">
        <v>0</v>
      </c>
      <c r="C4642">
        <v>0</v>
      </c>
      <c r="D4642">
        <v>0</v>
      </c>
      <c r="E4642">
        <v>24</v>
      </c>
      <c r="F4642">
        <v>841.16666669999995</v>
      </c>
      <c r="G4642" s="1">
        <v>8.3333330000000001E-3</v>
      </c>
      <c r="H4642" s="1">
        <v>4.1666666999999998E-2</v>
      </c>
      <c r="I4642">
        <v>0</v>
      </c>
      <c r="J4642">
        <v>0.8</v>
      </c>
      <c r="K4642" t="s">
        <v>22</v>
      </c>
      <c r="L4642">
        <v>2</v>
      </c>
      <c r="M4642">
        <v>2</v>
      </c>
      <c r="N4642">
        <v>2</v>
      </c>
      <c r="O4642">
        <v>4</v>
      </c>
      <c r="P4642" t="s">
        <v>19</v>
      </c>
      <c r="Q4642" t="b">
        <v>0</v>
      </c>
      <c r="R4642" t="b">
        <v>0</v>
      </c>
      <c r="S4642">
        <f>IF(OnlineShopData[[#This Row],[Revenue]]=TRUE,1,0)</f>
        <v>0</v>
      </c>
      <c r="T4642">
        <f>MATCH(OnlineShopData[[#This Row],[Month]],{"Jan","Feb","Mar","Apr","May","June","Jul","Aug","Sep","Oct","Nov","Dec"},0)</f>
        <v>5</v>
      </c>
    </row>
    <row r="4643" spans="1:20" x14ac:dyDescent="0.3">
      <c r="A4643">
        <v>0</v>
      </c>
      <c r="B4643">
        <v>0</v>
      </c>
      <c r="C4643">
        <v>2</v>
      </c>
      <c r="D4643">
        <v>6</v>
      </c>
      <c r="E4643">
        <v>1</v>
      </c>
      <c r="F4643">
        <v>25</v>
      </c>
      <c r="G4643" s="1">
        <v>0</v>
      </c>
      <c r="H4643" s="1">
        <v>6.6666666999999999E-2</v>
      </c>
      <c r="I4643">
        <v>0</v>
      </c>
      <c r="J4643">
        <v>1</v>
      </c>
      <c r="K4643" t="s">
        <v>22</v>
      </c>
      <c r="L4643">
        <v>3</v>
      </c>
      <c r="M4643">
        <v>2</v>
      </c>
      <c r="N4643">
        <v>1</v>
      </c>
      <c r="O4643">
        <v>2</v>
      </c>
      <c r="P4643" t="s">
        <v>19</v>
      </c>
      <c r="Q4643" t="b">
        <v>1</v>
      </c>
      <c r="R4643" t="b">
        <v>0</v>
      </c>
      <c r="S4643">
        <f>IF(OnlineShopData[[#This Row],[Revenue]]=TRUE,1,0)</f>
        <v>0</v>
      </c>
      <c r="T4643">
        <f>MATCH(OnlineShopData[[#This Row],[Month]],{"Jan","Feb","Mar","Apr","May","June","Jul","Aug","Sep","Oct","Nov","Dec"},0)</f>
        <v>5</v>
      </c>
    </row>
    <row r="4644" spans="1:20" x14ac:dyDescent="0.3">
      <c r="A4644">
        <v>0</v>
      </c>
      <c r="B4644">
        <v>0</v>
      </c>
      <c r="C4644">
        <v>0</v>
      </c>
      <c r="D4644">
        <v>0</v>
      </c>
      <c r="E4644">
        <v>60</v>
      </c>
      <c r="F4644">
        <v>1147.6155839999999</v>
      </c>
      <c r="G4644" s="1">
        <v>4.2857140000000004E-3</v>
      </c>
      <c r="H4644" s="1">
        <v>2.4416667E-2</v>
      </c>
      <c r="I4644">
        <v>0</v>
      </c>
      <c r="J4644">
        <v>0.8</v>
      </c>
      <c r="K4644" t="s">
        <v>22</v>
      </c>
      <c r="L4644">
        <v>2</v>
      </c>
      <c r="M4644">
        <v>4</v>
      </c>
      <c r="N4644">
        <v>5</v>
      </c>
      <c r="O4644">
        <v>2</v>
      </c>
      <c r="P4644" t="s">
        <v>19</v>
      </c>
      <c r="Q4644" t="b">
        <v>0</v>
      </c>
      <c r="R4644" t="b">
        <v>0</v>
      </c>
      <c r="S4644">
        <f>IF(OnlineShopData[[#This Row],[Revenue]]=TRUE,1,0)</f>
        <v>0</v>
      </c>
      <c r="T4644">
        <f>MATCH(OnlineShopData[[#This Row],[Month]],{"Jan","Feb","Mar","Apr","May","June","Jul","Aug","Sep","Oct","Nov","Dec"},0)</f>
        <v>5</v>
      </c>
    </row>
    <row r="4645" spans="1:20" x14ac:dyDescent="0.3">
      <c r="A4645">
        <v>1</v>
      </c>
      <c r="B4645">
        <v>19.333333329999999</v>
      </c>
      <c r="C4645">
        <v>1</v>
      </c>
      <c r="D4645">
        <v>104</v>
      </c>
      <c r="E4645">
        <v>42</v>
      </c>
      <c r="F4645">
        <v>2724.0089830000002</v>
      </c>
      <c r="G4645" s="1">
        <v>6.4999999999999997E-3</v>
      </c>
      <c r="H4645" s="1">
        <v>2.1312784000000001E-2</v>
      </c>
      <c r="I4645">
        <v>0</v>
      </c>
      <c r="J4645">
        <v>0.4</v>
      </c>
      <c r="K4645" t="s">
        <v>22</v>
      </c>
      <c r="L4645">
        <v>3</v>
      </c>
      <c r="M4645">
        <v>2</v>
      </c>
      <c r="N4645">
        <v>3</v>
      </c>
      <c r="O4645">
        <v>5</v>
      </c>
      <c r="P4645" t="s">
        <v>19</v>
      </c>
      <c r="Q4645" t="b">
        <v>0</v>
      </c>
      <c r="R4645" t="b">
        <v>0</v>
      </c>
      <c r="S4645">
        <f>IF(OnlineShopData[[#This Row],[Revenue]]=TRUE,1,0)</f>
        <v>0</v>
      </c>
      <c r="T4645">
        <f>MATCH(OnlineShopData[[#This Row],[Month]],{"Jan","Feb","Mar","Apr","May","June","Jul","Aug","Sep","Oct","Nov","Dec"},0)</f>
        <v>5</v>
      </c>
    </row>
    <row r="4646" spans="1:20" x14ac:dyDescent="0.3">
      <c r="A4646">
        <v>0</v>
      </c>
      <c r="B4646">
        <v>0</v>
      </c>
      <c r="C4646">
        <v>0</v>
      </c>
      <c r="D4646">
        <v>0</v>
      </c>
      <c r="E4646">
        <v>16</v>
      </c>
      <c r="F4646">
        <v>973.5</v>
      </c>
      <c r="G4646" s="1">
        <v>2.5000000000000001E-2</v>
      </c>
      <c r="H4646" s="1">
        <v>4.5833332999999997E-2</v>
      </c>
      <c r="I4646">
        <v>0</v>
      </c>
      <c r="J4646">
        <v>0</v>
      </c>
      <c r="K4646" t="s">
        <v>22</v>
      </c>
      <c r="L4646">
        <v>2</v>
      </c>
      <c r="M4646">
        <v>2</v>
      </c>
      <c r="N4646">
        <v>1</v>
      </c>
      <c r="O4646">
        <v>1</v>
      </c>
      <c r="P4646" t="s">
        <v>19</v>
      </c>
      <c r="Q4646" t="b">
        <v>0</v>
      </c>
      <c r="R4646" t="b">
        <v>0</v>
      </c>
      <c r="S4646">
        <f>IF(OnlineShopData[[#This Row],[Revenue]]=TRUE,1,0)</f>
        <v>0</v>
      </c>
      <c r="T4646">
        <f>MATCH(OnlineShopData[[#This Row],[Month]],{"Jan","Feb","Mar","Apr","May","June","Jul","Aug","Sep","Oct","Nov","Dec"},0)</f>
        <v>5</v>
      </c>
    </row>
    <row r="4647" spans="1:20" x14ac:dyDescent="0.3">
      <c r="A4647">
        <v>4</v>
      </c>
      <c r="B4647">
        <v>75</v>
      </c>
      <c r="C4647">
        <v>0</v>
      </c>
      <c r="D4647">
        <v>0</v>
      </c>
      <c r="E4647">
        <v>16</v>
      </c>
      <c r="F4647">
        <v>252</v>
      </c>
      <c r="G4647" s="1">
        <v>0</v>
      </c>
      <c r="H4647" s="1">
        <v>4.4444439999999997E-3</v>
      </c>
      <c r="I4647">
        <v>0</v>
      </c>
      <c r="J4647">
        <v>0</v>
      </c>
      <c r="K4647" t="s">
        <v>22</v>
      </c>
      <c r="L4647">
        <v>2</v>
      </c>
      <c r="M4647">
        <v>2</v>
      </c>
      <c r="N4647">
        <v>4</v>
      </c>
      <c r="O4647">
        <v>4</v>
      </c>
      <c r="P4647" t="s">
        <v>20</v>
      </c>
      <c r="Q4647" t="b">
        <v>1</v>
      </c>
      <c r="R4647" t="b">
        <v>0</v>
      </c>
      <c r="S4647">
        <f>IF(OnlineShopData[[#This Row],[Revenue]]=TRUE,1,0)</f>
        <v>0</v>
      </c>
      <c r="T4647">
        <f>MATCH(OnlineShopData[[#This Row],[Month]],{"Jan","Feb","Mar","Apr","May","June","Jul","Aug","Sep","Oct","Nov","Dec"},0)</f>
        <v>5</v>
      </c>
    </row>
    <row r="4648" spans="1:20" x14ac:dyDescent="0.3">
      <c r="A4648">
        <v>0</v>
      </c>
      <c r="B4648">
        <v>0</v>
      </c>
      <c r="C4648">
        <v>0</v>
      </c>
      <c r="D4648">
        <v>0</v>
      </c>
      <c r="E4648">
        <v>3</v>
      </c>
      <c r="F4648">
        <v>76.5</v>
      </c>
      <c r="G4648" s="1">
        <v>0.04</v>
      </c>
      <c r="H4648" s="1">
        <v>4.7619047999999997E-2</v>
      </c>
      <c r="I4648">
        <v>0</v>
      </c>
      <c r="J4648">
        <v>0</v>
      </c>
      <c r="K4648" t="s">
        <v>22</v>
      </c>
      <c r="L4648">
        <v>1</v>
      </c>
      <c r="M4648">
        <v>1</v>
      </c>
      <c r="N4648">
        <v>4</v>
      </c>
      <c r="O4648">
        <v>5</v>
      </c>
      <c r="P4648" t="s">
        <v>19</v>
      </c>
      <c r="Q4648" t="b">
        <v>0</v>
      </c>
      <c r="R4648" t="b">
        <v>0</v>
      </c>
      <c r="S4648">
        <f>IF(OnlineShopData[[#This Row],[Revenue]]=TRUE,1,0)</f>
        <v>0</v>
      </c>
      <c r="T4648">
        <f>MATCH(OnlineShopData[[#This Row],[Month]],{"Jan","Feb","Mar","Apr","May","June","Jul","Aug","Sep","Oct","Nov","Dec"},0)</f>
        <v>5</v>
      </c>
    </row>
    <row r="4649" spans="1:20" x14ac:dyDescent="0.3">
      <c r="A4649">
        <v>0</v>
      </c>
      <c r="B4649">
        <v>0</v>
      </c>
      <c r="C4649">
        <v>0</v>
      </c>
      <c r="D4649">
        <v>0</v>
      </c>
      <c r="E4649">
        <v>20</v>
      </c>
      <c r="F4649">
        <v>248.41666670000001</v>
      </c>
      <c r="G4649" s="1">
        <v>1.0526316000000001E-2</v>
      </c>
      <c r="H4649" s="1">
        <v>3.3684210999999999E-2</v>
      </c>
      <c r="I4649">
        <v>0</v>
      </c>
      <c r="J4649">
        <v>0.8</v>
      </c>
      <c r="K4649" t="s">
        <v>22</v>
      </c>
      <c r="L4649">
        <v>2</v>
      </c>
      <c r="M4649">
        <v>2</v>
      </c>
      <c r="N4649">
        <v>2</v>
      </c>
      <c r="O4649">
        <v>13</v>
      </c>
      <c r="P4649" t="s">
        <v>19</v>
      </c>
      <c r="Q4649" t="b">
        <v>0</v>
      </c>
      <c r="R4649" t="b">
        <v>0</v>
      </c>
      <c r="S4649">
        <f>IF(OnlineShopData[[#This Row],[Revenue]]=TRUE,1,0)</f>
        <v>0</v>
      </c>
      <c r="T4649">
        <f>MATCH(OnlineShopData[[#This Row],[Month]],{"Jan","Feb","Mar","Apr","May","June","Jul","Aug","Sep","Oct","Nov","Dec"},0)</f>
        <v>5</v>
      </c>
    </row>
    <row r="4650" spans="1:20" x14ac:dyDescent="0.3">
      <c r="A4650">
        <v>0</v>
      </c>
      <c r="B4650">
        <v>0</v>
      </c>
      <c r="C4650">
        <v>1</v>
      </c>
      <c r="D4650">
        <v>5</v>
      </c>
      <c r="E4650">
        <v>66</v>
      </c>
      <c r="F4650">
        <v>2537.4499999999998</v>
      </c>
      <c r="G4650" s="1">
        <v>3.9560439999999997E-3</v>
      </c>
      <c r="H4650" s="1">
        <v>2.2177156E-2</v>
      </c>
      <c r="I4650">
        <v>0</v>
      </c>
      <c r="J4650">
        <v>0.4</v>
      </c>
      <c r="K4650" t="s">
        <v>22</v>
      </c>
      <c r="L4650">
        <v>2</v>
      </c>
      <c r="M4650">
        <v>6</v>
      </c>
      <c r="N4650">
        <v>1</v>
      </c>
      <c r="O4650">
        <v>4</v>
      </c>
      <c r="P4650" t="s">
        <v>19</v>
      </c>
      <c r="Q4650" t="b">
        <v>0</v>
      </c>
      <c r="R4650" t="b">
        <v>0</v>
      </c>
      <c r="S4650">
        <f>IF(OnlineShopData[[#This Row],[Revenue]]=TRUE,1,0)</f>
        <v>0</v>
      </c>
      <c r="T4650">
        <f>MATCH(OnlineShopData[[#This Row],[Month]],{"Jan","Feb","Mar","Apr","May","June","Jul","Aug","Sep","Oct","Nov","Dec"},0)</f>
        <v>5</v>
      </c>
    </row>
    <row r="4651" spans="1:20" x14ac:dyDescent="0.3">
      <c r="A4651">
        <v>0</v>
      </c>
      <c r="B4651">
        <v>0</v>
      </c>
      <c r="C4651">
        <v>0</v>
      </c>
      <c r="D4651">
        <v>0</v>
      </c>
      <c r="E4651">
        <v>77</v>
      </c>
      <c r="F4651">
        <v>3733.2285710000001</v>
      </c>
      <c r="G4651" s="1">
        <v>1.8666667000000001E-2</v>
      </c>
      <c r="H4651" s="1">
        <v>4.8622222E-2</v>
      </c>
      <c r="I4651">
        <v>0</v>
      </c>
      <c r="J4651">
        <v>0.8</v>
      </c>
      <c r="K4651" t="s">
        <v>22</v>
      </c>
      <c r="L4651">
        <v>2</v>
      </c>
      <c r="M4651">
        <v>2</v>
      </c>
      <c r="N4651">
        <v>1</v>
      </c>
      <c r="O4651">
        <v>2</v>
      </c>
      <c r="P4651" t="s">
        <v>19</v>
      </c>
      <c r="Q4651" t="b">
        <v>0</v>
      </c>
      <c r="R4651" t="b">
        <v>0</v>
      </c>
      <c r="S4651">
        <f>IF(OnlineShopData[[#This Row],[Revenue]]=TRUE,1,0)</f>
        <v>0</v>
      </c>
      <c r="T4651">
        <f>MATCH(OnlineShopData[[#This Row],[Month]],{"Jan","Feb","Mar","Apr","May","June","Jul","Aug","Sep","Oct","Nov","Dec"},0)</f>
        <v>5</v>
      </c>
    </row>
    <row r="4652" spans="1:20" x14ac:dyDescent="0.3">
      <c r="A4652">
        <v>0</v>
      </c>
      <c r="B4652">
        <v>0</v>
      </c>
      <c r="C4652">
        <v>0</v>
      </c>
      <c r="D4652">
        <v>0</v>
      </c>
      <c r="E4652">
        <v>22</v>
      </c>
      <c r="F4652">
        <v>598.25</v>
      </c>
      <c r="G4652" s="1">
        <v>0</v>
      </c>
      <c r="H4652" s="1">
        <v>0.05</v>
      </c>
      <c r="I4652">
        <v>0</v>
      </c>
      <c r="J4652">
        <v>0.4</v>
      </c>
      <c r="K4652" t="s">
        <v>22</v>
      </c>
      <c r="L4652">
        <v>2</v>
      </c>
      <c r="M4652">
        <v>5</v>
      </c>
      <c r="N4652">
        <v>9</v>
      </c>
      <c r="O4652">
        <v>6</v>
      </c>
      <c r="P4652" t="s">
        <v>19</v>
      </c>
      <c r="Q4652" t="b">
        <v>0</v>
      </c>
      <c r="R4652" t="b">
        <v>0</v>
      </c>
      <c r="S4652">
        <f>IF(OnlineShopData[[#This Row],[Revenue]]=TRUE,1,0)</f>
        <v>0</v>
      </c>
      <c r="T4652">
        <f>MATCH(OnlineShopData[[#This Row],[Month]],{"Jan","Feb","Mar","Apr","May","June","Jul","Aug","Sep","Oct","Nov","Dec"},0)</f>
        <v>5</v>
      </c>
    </row>
    <row r="4653" spans="1:20" x14ac:dyDescent="0.3">
      <c r="A4653">
        <v>1</v>
      </c>
      <c r="B4653">
        <v>4</v>
      </c>
      <c r="C4653">
        <v>0</v>
      </c>
      <c r="D4653">
        <v>0</v>
      </c>
      <c r="E4653">
        <v>13</v>
      </c>
      <c r="F4653">
        <v>161.16666670000001</v>
      </c>
      <c r="G4653" s="1">
        <v>2.4615385E-2</v>
      </c>
      <c r="H4653" s="1">
        <v>6.1538462000000002E-2</v>
      </c>
      <c r="I4653">
        <v>0</v>
      </c>
      <c r="J4653">
        <v>0.6</v>
      </c>
      <c r="K4653" t="s">
        <v>22</v>
      </c>
      <c r="L4653">
        <v>2</v>
      </c>
      <c r="M4653">
        <v>5</v>
      </c>
      <c r="N4653">
        <v>9</v>
      </c>
      <c r="O4653">
        <v>5</v>
      </c>
      <c r="P4653" t="s">
        <v>19</v>
      </c>
      <c r="Q4653" t="b">
        <v>0</v>
      </c>
      <c r="R4653" t="b">
        <v>0</v>
      </c>
      <c r="S4653">
        <f>IF(OnlineShopData[[#This Row],[Revenue]]=TRUE,1,0)</f>
        <v>0</v>
      </c>
      <c r="T4653">
        <f>MATCH(OnlineShopData[[#This Row],[Month]],{"Jan","Feb","Mar","Apr","May","June","Jul","Aug","Sep","Oct","Nov","Dec"},0)</f>
        <v>5</v>
      </c>
    </row>
    <row r="4654" spans="1:20" x14ac:dyDescent="0.3">
      <c r="A4654">
        <v>0</v>
      </c>
      <c r="B4654">
        <v>0</v>
      </c>
      <c r="C4654">
        <v>0</v>
      </c>
      <c r="D4654">
        <v>0</v>
      </c>
      <c r="E4654">
        <v>4</v>
      </c>
      <c r="F4654">
        <v>33</v>
      </c>
      <c r="G4654" s="1">
        <v>0.05</v>
      </c>
      <c r="H4654" s="1">
        <v>0.1</v>
      </c>
      <c r="I4654">
        <v>0</v>
      </c>
      <c r="J4654">
        <v>0</v>
      </c>
      <c r="K4654" t="s">
        <v>22</v>
      </c>
      <c r="L4654">
        <v>2</v>
      </c>
      <c r="M4654">
        <v>10</v>
      </c>
      <c r="N4654">
        <v>1</v>
      </c>
      <c r="O4654">
        <v>3</v>
      </c>
      <c r="P4654" t="s">
        <v>19</v>
      </c>
      <c r="Q4654" t="b">
        <v>0</v>
      </c>
      <c r="R4654" t="b">
        <v>0</v>
      </c>
      <c r="S4654">
        <f>IF(OnlineShopData[[#This Row],[Revenue]]=TRUE,1,0)</f>
        <v>0</v>
      </c>
      <c r="T4654">
        <f>MATCH(OnlineShopData[[#This Row],[Month]],{"Jan","Feb","Mar","Apr","May","June","Jul","Aug","Sep","Oct","Nov","Dec"},0)</f>
        <v>5</v>
      </c>
    </row>
    <row r="4655" spans="1:20" x14ac:dyDescent="0.3">
      <c r="A4655">
        <v>3</v>
      </c>
      <c r="B4655">
        <v>51</v>
      </c>
      <c r="C4655">
        <v>3</v>
      </c>
      <c r="D4655">
        <v>89</v>
      </c>
      <c r="E4655">
        <v>6</v>
      </c>
      <c r="F4655">
        <v>154.5</v>
      </c>
      <c r="G4655" s="1">
        <v>0</v>
      </c>
      <c r="H4655" s="1">
        <v>0.02</v>
      </c>
      <c r="I4655">
        <v>0</v>
      </c>
      <c r="J4655">
        <v>0.8</v>
      </c>
      <c r="K4655" t="s">
        <v>22</v>
      </c>
      <c r="L4655">
        <v>1</v>
      </c>
      <c r="M4655">
        <v>1</v>
      </c>
      <c r="N4655">
        <v>7</v>
      </c>
      <c r="O4655">
        <v>3</v>
      </c>
      <c r="P4655" t="s">
        <v>19</v>
      </c>
      <c r="Q4655" t="b">
        <v>0</v>
      </c>
      <c r="R4655" t="b">
        <v>0</v>
      </c>
      <c r="S4655">
        <f>IF(OnlineShopData[[#This Row],[Revenue]]=TRUE,1,0)</f>
        <v>0</v>
      </c>
      <c r="T4655">
        <f>MATCH(OnlineShopData[[#This Row],[Month]],{"Jan","Feb","Mar","Apr","May","June","Jul","Aug","Sep","Oct","Nov","Dec"},0)</f>
        <v>5</v>
      </c>
    </row>
    <row r="4656" spans="1:20" x14ac:dyDescent="0.3">
      <c r="A4656">
        <v>7</v>
      </c>
      <c r="B4656">
        <v>989.9</v>
      </c>
      <c r="C4656">
        <v>0</v>
      </c>
      <c r="D4656">
        <v>0</v>
      </c>
      <c r="E4656">
        <v>27</v>
      </c>
      <c r="F4656">
        <v>1474.2333329999999</v>
      </c>
      <c r="G4656" s="1">
        <v>1.3333332999999999E-2</v>
      </c>
      <c r="H4656" s="1">
        <v>2.5634921000000001E-2</v>
      </c>
      <c r="I4656">
        <v>0</v>
      </c>
      <c r="J4656">
        <v>0</v>
      </c>
      <c r="K4656" t="s">
        <v>22</v>
      </c>
      <c r="L4656">
        <v>3</v>
      </c>
      <c r="M4656">
        <v>2</v>
      </c>
      <c r="N4656">
        <v>1</v>
      </c>
      <c r="O4656">
        <v>3</v>
      </c>
      <c r="P4656" t="s">
        <v>19</v>
      </c>
      <c r="Q4656" t="b">
        <v>0</v>
      </c>
      <c r="R4656" t="b">
        <v>0</v>
      </c>
      <c r="S4656">
        <f>IF(OnlineShopData[[#This Row],[Revenue]]=TRUE,1,0)</f>
        <v>0</v>
      </c>
      <c r="T4656">
        <f>MATCH(OnlineShopData[[#This Row],[Month]],{"Jan","Feb","Mar","Apr","May","June","Jul","Aug","Sep","Oct","Nov","Dec"},0)</f>
        <v>5</v>
      </c>
    </row>
    <row r="4657" spans="1:20" x14ac:dyDescent="0.3">
      <c r="A4657">
        <v>0</v>
      </c>
      <c r="B4657">
        <v>0</v>
      </c>
      <c r="C4657">
        <v>0</v>
      </c>
      <c r="D4657">
        <v>0</v>
      </c>
      <c r="E4657">
        <v>14</v>
      </c>
      <c r="F4657">
        <v>116.83333330000001</v>
      </c>
      <c r="G4657" s="1">
        <v>6.4285713999999994E-2</v>
      </c>
      <c r="H4657" s="1">
        <v>8.5714286000000001E-2</v>
      </c>
      <c r="I4657">
        <v>0</v>
      </c>
      <c r="J4657">
        <v>0.6</v>
      </c>
      <c r="K4657" t="s">
        <v>22</v>
      </c>
      <c r="L4657">
        <v>2</v>
      </c>
      <c r="M4657">
        <v>2</v>
      </c>
      <c r="N4657">
        <v>2</v>
      </c>
      <c r="O4657">
        <v>3</v>
      </c>
      <c r="P4657" t="s">
        <v>19</v>
      </c>
      <c r="Q4657" t="b">
        <v>0</v>
      </c>
      <c r="R4657" t="b">
        <v>0</v>
      </c>
      <c r="S4657">
        <f>IF(OnlineShopData[[#This Row],[Revenue]]=TRUE,1,0)</f>
        <v>0</v>
      </c>
      <c r="T4657">
        <f>MATCH(OnlineShopData[[#This Row],[Month]],{"Jan","Feb","Mar","Apr","May","June","Jul","Aug","Sep","Oct","Nov","Dec"},0)</f>
        <v>5</v>
      </c>
    </row>
    <row r="4658" spans="1:20" x14ac:dyDescent="0.3">
      <c r="A4658">
        <v>1</v>
      </c>
      <c r="B4658">
        <v>5</v>
      </c>
      <c r="C4658">
        <v>0</v>
      </c>
      <c r="D4658">
        <v>0</v>
      </c>
      <c r="E4658">
        <v>12</v>
      </c>
      <c r="F4658">
        <v>2054.333333</v>
      </c>
      <c r="G4658" s="1">
        <v>0</v>
      </c>
      <c r="H4658" s="1">
        <v>1.5384615000000001E-2</v>
      </c>
      <c r="I4658">
        <v>0</v>
      </c>
      <c r="J4658">
        <v>0</v>
      </c>
      <c r="K4658" t="s">
        <v>22</v>
      </c>
      <c r="L4658">
        <v>2</v>
      </c>
      <c r="M4658">
        <v>2</v>
      </c>
      <c r="N4658">
        <v>9</v>
      </c>
      <c r="O4658">
        <v>1</v>
      </c>
      <c r="P4658" t="s">
        <v>19</v>
      </c>
      <c r="Q4658" t="b">
        <v>0</v>
      </c>
      <c r="R4658" t="b">
        <v>0</v>
      </c>
      <c r="S4658">
        <f>IF(OnlineShopData[[#This Row],[Revenue]]=TRUE,1,0)</f>
        <v>0</v>
      </c>
      <c r="T4658">
        <f>MATCH(OnlineShopData[[#This Row],[Month]],{"Jan","Feb","Mar","Apr","May","June","Jul","Aug","Sep","Oct","Nov","Dec"},0)</f>
        <v>5</v>
      </c>
    </row>
    <row r="4659" spans="1:20" x14ac:dyDescent="0.3">
      <c r="A4659">
        <v>2</v>
      </c>
      <c r="B4659">
        <v>67.666666669999998</v>
      </c>
      <c r="C4659">
        <v>1</v>
      </c>
      <c r="D4659">
        <v>17</v>
      </c>
      <c r="E4659">
        <v>7</v>
      </c>
      <c r="F4659">
        <v>258</v>
      </c>
      <c r="G4659" s="1">
        <v>0</v>
      </c>
      <c r="H4659" s="1">
        <v>2.2222222E-2</v>
      </c>
      <c r="I4659">
        <v>0</v>
      </c>
      <c r="J4659">
        <v>0</v>
      </c>
      <c r="K4659" t="s">
        <v>22</v>
      </c>
      <c r="L4659">
        <v>1</v>
      </c>
      <c r="M4659">
        <v>1</v>
      </c>
      <c r="N4659">
        <v>8</v>
      </c>
      <c r="O4659">
        <v>4</v>
      </c>
      <c r="P4659" t="s">
        <v>19</v>
      </c>
      <c r="Q4659" t="b">
        <v>0</v>
      </c>
      <c r="R4659" t="b">
        <v>0</v>
      </c>
      <c r="S4659">
        <f>IF(OnlineShopData[[#This Row],[Revenue]]=TRUE,1,0)</f>
        <v>0</v>
      </c>
      <c r="T4659">
        <f>MATCH(OnlineShopData[[#This Row],[Month]],{"Jan","Feb","Mar","Apr","May","June","Jul","Aug","Sep","Oct","Nov","Dec"},0)</f>
        <v>5</v>
      </c>
    </row>
    <row r="4660" spans="1:20" x14ac:dyDescent="0.3">
      <c r="A4660">
        <v>0</v>
      </c>
      <c r="B4660">
        <v>0</v>
      </c>
      <c r="C4660">
        <v>0</v>
      </c>
      <c r="D4660">
        <v>0</v>
      </c>
      <c r="E4660">
        <v>5</v>
      </c>
      <c r="F4660">
        <v>476</v>
      </c>
      <c r="G4660" s="1">
        <v>1.3333332999999999E-2</v>
      </c>
      <c r="H4660" s="1">
        <v>9.3333333000000004E-2</v>
      </c>
      <c r="I4660">
        <v>0</v>
      </c>
      <c r="J4660">
        <v>0</v>
      </c>
      <c r="K4660" t="s">
        <v>22</v>
      </c>
      <c r="L4660">
        <v>2</v>
      </c>
      <c r="M4660">
        <v>4</v>
      </c>
      <c r="N4660">
        <v>1</v>
      </c>
      <c r="O4660">
        <v>1</v>
      </c>
      <c r="P4660" t="s">
        <v>19</v>
      </c>
      <c r="Q4660" t="b">
        <v>0</v>
      </c>
      <c r="R4660" t="b">
        <v>0</v>
      </c>
      <c r="S4660">
        <f>IF(OnlineShopData[[#This Row],[Revenue]]=TRUE,1,0)</f>
        <v>0</v>
      </c>
      <c r="T4660">
        <f>MATCH(OnlineShopData[[#This Row],[Month]],{"Jan","Feb","Mar","Apr","May","June","Jul","Aug","Sep","Oct","Nov","Dec"},0)</f>
        <v>5</v>
      </c>
    </row>
    <row r="4661" spans="1:20" x14ac:dyDescent="0.3">
      <c r="A4661">
        <v>0</v>
      </c>
      <c r="B4661">
        <v>0</v>
      </c>
      <c r="C4661">
        <v>0</v>
      </c>
      <c r="D4661">
        <v>0</v>
      </c>
      <c r="E4661">
        <v>13</v>
      </c>
      <c r="F4661">
        <v>283.5</v>
      </c>
      <c r="G4661" s="1">
        <v>0</v>
      </c>
      <c r="H4661" s="1">
        <v>3.0769231000000001E-2</v>
      </c>
      <c r="I4661">
        <v>0</v>
      </c>
      <c r="J4661">
        <v>0.4</v>
      </c>
      <c r="K4661" t="s">
        <v>22</v>
      </c>
      <c r="L4661">
        <v>2</v>
      </c>
      <c r="M4661">
        <v>2</v>
      </c>
      <c r="N4661">
        <v>5</v>
      </c>
      <c r="O4661">
        <v>3</v>
      </c>
      <c r="P4661" t="s">
        <v>19</v>
      </c>
      <c r="Q4661" t="b">
        <v>0</v>
      </c>
      <c r="R4661" t="b">
        <v>0</v>
      </c>
      <c r="S4661">
        <f>IF(OnlineShopData[[#This Row],[Revenue]]=TRUE,1,0)</f>
        <v>0</v>
      </c>
      <c r="T4661">
        <f>MATCH(OnlineShopData[[#This Row],[Month]],{"Jan","Feb","Mar","Apr","May","June","Jul","Aug","Sep","Oct","Nov","Dec"},0)</f>
        <v>5</v>
      </c>
    </row>
    <row r="4662" spans="1:20" x14ac:dyDescent="0.3">
      <c r="A4662">
        <v>0</v>
      </c>
      <c r="B4662">
        <v>0</v>
      </c>
      <c r="C4662">
        <v>0</v>
      </c>
      <c r="D4662">
        <v>0</v>
      </c>
      <c r="E4662">
        <v>18</v>
      </c>
      <c r="F4662">
        <v>1217.8499999999999</v>
      </c>
      <c r="G4662" s="1">
        <v>0</v>
      </c>
      <c r="H4662" s="1">
        <v>2.0833332999999999E-2</v>
      </c>
      <c r="I4662">
        <v>0</v>
      </c>
      <c r="J4662">
        <v>0.6</v>
      </c>
      <c r="K4662" t="s">
        <v>22</v>
      </c>
      <c r="L4662">
        <v>2</v>
      </c>
      <c r="M4662">
        <v>5</v>
      </c>
      <c r="N4662">
        <v>1</v>
      </c>
      <c r="O4662">
        <v>4</v>
      </c>
      <c r="P4662" t="s">
        <v>19</v>
      </c>
      <c r="Q4662" t="b">
        <v>0</v>
      </c>
      <c r="R4662" t="b">
        <v>0</v>
      </c>
      <c r="S4662">
        <f>IF(OnlineShopData[[#This Row],[Revenue]]=TRUE,1,0)</f>
        <v>0</v>
      </c>
      <c r="T4662">
        <f>MATCH(OnlineShopData[[#This Row],[Month]],{"Jan","Feb","Mar","Apr","May","June","Jul","Aug","Sep","Oct","Nov","Dec"},0)</f>
        <v>5</v>
      </c>
    </row>
    <row r="4663" spans="1:20" x14ac:dyDescent="0.3">
      <c r="A4663">
        <v>4</v>
      </c>
      <c r="B4663">
        <v>298</v>
      </c>
      <c r="C4663">
        <v>1</v>
      </c>
      <c r="D4663">
        <v>0</v>
      </c>
      <c r="E4663">
        <v>14</v>
      </c>
      <c r="F4663">
        <v>625</v>
      </c>
      <c r="G4663" s="1">
        <v>0</v>
      </c>
      <c r="H4663" s="1">
        <v>1.2500000000000001E-2</v>
      </c>
      <c r="I4663">
        <v>0</v>
      </c>
      <c r="J4663">
        <v>0</v>
      </c>
      <c r="K4663" t="s">
        <v>22</v>
      </c>
      <c r="L4663">
        <v>1</v>
      </c>
      <c r="M4663">
        <v>1</v>
      </c>
      <c r="N4663">
        <v>6</v>
      </c>
      <c r="O4663">
        <v>2</v>
      </c>
      <c r="P4663" t="s">
        <v>20</v>
      </c>
      <c r="Q4663" t="b">
        <v>0</v>
      </c>
      <c r="R4663" t="b">
        <v>0</v>
      </c>
      <c r="S4663">
        <f>IF(OnlineShopData[[#This Row],[Revenue]]=TRUE,1,0)</f>
        <v>0</v>
      </c>
      <c r="T4663">
        <f>MATCH(OnlineShopData[[#This Row],[Month]],{"Jan","Feb","Mar","Apr","May","June","Jul","Aug","Sep","Oct","Nov","Dec"},0)</f>
        <v>5</v>
      </c>
    </row>
    <row r="4664" spans="1:20" x14ac:dyDescent="0.3">
      <c r="A4664">
        <v>0</v>
      </c>
      <c r="B4664">
        <v>0</v>
      </c>
      <c r="C4664">
        <v>0</v>
      </c>
      <c r="D4664">
        <v>0</v>
      </c>
      <c r="E4664">
        <v>5</v>
      </c>
      <c r="F4664">
        <v>217</v>
      </c>
      <c r="G4664" s="1">
        <v>0</v>
      </c>
      <c r="H4664" s="1">
        <v>0.02</v>
      </c>
      <c r="I4664">
        <v>0</v>
      </c>
      <c r="J4664">
        <v>0</v>
      </c>
      <c r="K4664" t="s">
        <v>22</v>
      </c>
      <c r="L4664">
        <v>2</v>
      </c>
      <c r="M4664">
        <v>5</v>
      </c>
      <c r="N4664">
        <v>6</v>
      </c>
      <c r="O4664">
        <v>6</v>
      </c>
      <c r="P4664" t="s">
        <v>19</v>
      </c>
      <c r="Q4664" t="b">
        <v>0</v>
      </c>
      <c r="R4664" t="b">
        <v>0</v>
      </c>
      <c r="S4664">
        <f>IF(OnlineShopData[[#This Row],[Revenue]]=TRUE,1,0)</f>
        <v>0</v>
      </c>
      <c r="T4664">
        <f>MATCH(OnlineShopData[[#This Row],[Month]],{"Jan","Feb","Mar","Apr","May","June","Jul","Aug","Sep","Oct","Nov","Dec"},0)</f>
        <v>5</v>
      </c>
    </row>
    <row r="4665" spans="1:20" x14ac:dyDescent="0.3">
      <c r="A4665">
        <v>2</v>
      </c>
      <c r="B4665">
        <v>107</v>
      </c>
      <c r="C4665">
        <v>0</v>
      </c>
      <c r="D4665">
        <v>0</v>
      </c>
      <c r="E4665">
        <v>14</v>
      </c>
      <c r="F4665">
        <v>167.5</v>
      </c>
      <c r="G4665" s="1">
        <v>8.1250000000000003E-2</v>
      </c>
      <c r="H4665" s="1">
        <v>0.108333333</v>
      </c>
      <c r="I4665">
        <v>0</v>
      </c>
      <c r="J4665">
        <v>0</v>
      </c>
      <c r="K4665" t="s">
        <v>22</v>
      </c>
      <c r="L4665">
        <v>3</v>
      </c>
      <c r="M4665">
        <v>2</v>
      </c>
      <c r="N4665">
        <v>1</v>
      </c>
      <c r="O4665">
        <v>2</v>
      </c>
      <c r="P4665" t="s">
        <v>19</v>
      </c>
      <c r="Q4665" t="b">
        <v>0</v>
      </c>
      <c r="R4665" t="b">
        <v>0</v>
      </c>
      <c r="S4665">
        <f>IF(OnlineShopData[[#This Row],[Revenue]]=TRUE,1,0)</f>
        <v>0</v>
      </c>
      <c r="T4665">
        <f>MATCH(OnlineShopData[[#This Row],[Month]],{"Jan","Feb","Mar","Apr","May","June","Jul","Aug","Sep","Oct","Nov","Dec"},0)</f>
        <v>5</v>
      </c>
    </row>
    <row r="4666" spans="1:20" x14ac:dyDescent="0.3">
      <c r="A4666">
        <v>0</v>
      </c>
      <c r="B4666">
        <v>0</v>
      </c>
      <c r="C4666">
        <v>0</v>
      </c>
      <c r="D4666">
        <v>0</v>
      </c>
      <c r="E4666">
        <v>6</v>
      </c>
      <c r="F4666">
        <v>24</v>
      </c>
      <c r="G4666" s="1">
        <v>0.133333333</v>
      </c>
      <c r="H4666" s="1">
        <v>0.16666666699999999</v>
      </c>
      <c r="I4666">
        <v>0</v>
      </c>
      <c r="J4666">
        <v>0.8</v>
      </c>
      <c r="K4666" t="s">
        <v>22</v>
      </c>
      <c r="L4666">
        <v>2</v>
      </c>
      <c r="M4666">
        <v>2</v>
      </c>
      <c r="N4666">
        <v>7</v>
      </c>
      <c r="O4666">
        <v>3</v>
      </c>
      <c r="P4666" t="s">
        <v>19</v>
      </c>
      <c r="Q4666" t="b">
        <v>0</v>
      </c>
      <c r="R4666" t="b">
        <v>0</v>
      </c>
      <c r="S4666">
        <f>IF(OnlineShopData[[#This Row],[Revenue]]=TRUE,1,0)</f>
        <v>0</v>
      </c>
      <c r="T4666">
        <f>MATCH(OnlineShopData[[#This Row],[Month]],{"Jan","Feb","Mar","Apr","May","June","Jul","Aug","Sep","Oct","Nov","Dec"},0)</f>
        <v>5</v>
      </c>
    </row>
    <row r="4667" spans="1:20" x14ac:dyDescent="0.3">
      <c r="A4667">
        <v>0</v>
      </c>
      <c r="B4667">
        <v>0</v>
      </c>
      <c r="C4667">
        <v>0</v>
      </c>
      <c r="D4667">
        <v>0</v>
      </c>
      <c r="E4667">
        <v>11</v>
      </c>
      <c r="F4667">
        <v>1760</v>
      </c>
      <c r="G4667" s="1">
        <v>3.6363635999999998E-2</v>
      </c>
      <c r="H4667" s="1">
        <v>7.2727272999999995E-2</v>
      </c>
      <c r="I4667">
        <v>0</v>
      </c>
      <c r="J4667">
        <v>0.6</v>
      </c>
      <c r="K4667" t="s">
        <v>22</v>
      </c>
      <c r="L4667">
        <v>1</v>
      </c>
      <c r="M4667">
        <v>1</v>
      </c>
      <c r="N4667">
        <v>1</v>
      </c>
      <c r="O4667">
        <v>3</v>
      </c>
      <c r="P4667" t="s">
        <v>19</v>
      </c>
      <c r="Q4667" t="b">
        <v>0</v>
      </c>
      <c r="R4667" t="b">
        <v>0</v>
      </c>
      <c r="S4667">
        <f>IF(OnlineShopData[[#This Row],[Revenue]]=TRUE,1,0)</f>
        <v>0</v>
      </c>
      <c r="T4667">
        <f>MATCH(OnlineShopData[[#This Row],[Month]],{"Jan","Feb","Mar","Apr","May","June","Jul","Aug","Sep","Oct","Nov","Dec"},0)</f>
        <v>5</v>
      </c>
    </row>
    <row r="4668" spans="1:20" x14ac:dyDescent="0.3">
      <c r="A4668">
        <v>0</v>
      </c>
      <c r="B4668">
        <v>0</v>
      </c>
      <c r="C4668">
        <v>0</v>
      </c>
      <c r="D4668">
        <v>0</v>
      </c>
      <c r="E4668">
        <v>5</v>
      </c>
      <c r="F4668">
        <v>14</v>
      </c>
      <c r="G4668" s="1">
        <v>0.12</v>
      </c>
      <c r="H4668" s="1">
        <v>0.16</v>
      </c>
      <c r="I4668">
        <v>0</v>
      </c>
      <c r="J4668">
        <v>0.6</v>
      </c>
      <c r="K4668" t="s">
        <v>22</v>
      </c>
      <c r="L4668">
        <v>2</v>
      </c>
      <c r="M4668">
        <v>4</v>
      </c>
      <c r="N4668">
        <v>2</v>
      </c>
      <c r="O4668">
        <v>3</v>
      </c>
      <c r="P4668" t="s">
        <v>19</v>
      </c>
      <c r="Q4668" t="b">
        <v>0</v>
      </c>
      <c r="R4668" t="b">
        <v>0</v>
      </c>
      <c r="S4668">
        <f>IF(OnlineShopData[[#This Row],[Revenue]]=TRUE,1,0)</f>
        <v>0</v>
      </c>
      <c r="T4668">
        <f>MATCH(OnlineShopData[[#This Row],[Month]],{"Jan","Feb","Mar","Apr","May","June","Jul","Aug","Sep","Oct","Nov","Dec"},0)</f>
        <v>5</v>
      </c>
    </row>
    <row r="4669" spans="1:20" x14ac:dyDescent="0.3">
      <c r="A4669">
        <v>0</v>
      </c>
      <c r="B4669">
        <v>0</v>
      </c>
      <c r="C4669">
        <v>0</v>
      </c>
      <c r="D4669">
        <v>0</v>
      </c>
      <c r="E4669">
        <v>8</v>
      </c>
      <c r="F4669">
        <v>358</v>
      </c>
      <c r="G4669" s="1">
        <v>0.05</v>
      </c>
      <c r="H4669" s="1">
        <v>7.4999999999999997E-2</v>
      </c>
      <c r="I4669">
        <v>0</v>
      </c>
      <c r="J4669">
        <v>1</v>
      </c>
      <c r="K4669" t="s">
        <v>22</v>
      </c>
      <c r="L4669">
        <v>1</v>
      </c>
      <c r="M4669">
        <v>1</v>
      </c>
      <c r="N4669">
        <v>1</v>
      </c>
      <c r="O4669">
        <v>2</v>
      </c>
      <c r="P4669" t="s">
        <v>19</v>
      </c>
      <c r="Q4669" t="b">
        <v>1</v>
      </c>
      <c r="R4669" t="b">
        <v>0</v>
      </c>
      <c r="S4669">
        <f>IF(OnlineShopData[[#This Row],[Revenue]]=TRUE,1,0)</f>
        <v>0</v>
      </c>
      <c r="T4669">
        <f>MATCH(OnlineShopData[[#This Row],[Month]],{"Jan","Feb","Mar","Apr","May","June","Jul","Aug","Sep","Oct","Nov","Dec"},0)</f>
        <v>5</v>
      </c>
    </row>
    <row r="4670" spans="1:20" x14ac:dyDescent="0.3">
      <c r="A4670">
        <v>0</v>
      </c>
      <c r="B4670">
        <v>0</v>
      </c>
      <c r="C4670">
        <v>0</v>
      </c>
      <c r="D4670">
        <v>0</v>
      </c>
      <c r="E4670">
        <v>14</v>
      </c>
      <c r="F4670">
        <v>244</v>
      </c>
      <c r="G4670" s="1">
        <v>4.7619050000000003E-3</v>
      </c>
      <c r="H4670" s="1">
        <v>4.7619047999999997E-2</v>
      </c>
      <c r="I4670">
        <v>0</v>
      </c>
      <c r="J4670">
        <v>0</v>
      </c>
      <c r="K4670" t="s">
        <v>22</v>
      </c>
      <c r="L4670">
        <v>2</v>
      </c>
      <c r="M4670">
        <v>4</v>
      </c>
      <c r="N4670">
        <v>1</v>
      </c>
      <c r="O4670">
        <v>4</v>
      </c>
      <c r="P4670" t="s">
        <v>19</v>
      </c>
      <c r="Q4670" t="b">
        <v>0</v>
      </c>
      <c r="R4670" t="b">
        <v>0</v>
      </c>
      <c r="S4670">
        <f>IF(OnlineShopData[[#This Row],[Revenue]]=TRUE,1,0)</f>
        <v>0</v>
      </c>
      <c r="T4670">
        <f>MATCH(OnlineShopData[[#This Row],[Month]],{"Jan","Feb","Mar","Apr","May","June","Jul","Aug","Sep","Oct","Nov","Dec"},0)</f>
        <v>5</v>
      </c>
    </row>
    <row r="4671" spans="1:20" x14ac:dyDescent="0.3">
      <c r="A4671">
        <v>3</v>
      </c>
      <c r="B4671">
        <v>61</v>
      </c>
      <c r="C4671">
        <v>0</v>
      </c>
      <c r="D4671">
        <v>0</v>
      </c>
      <c r="E4671">
        <v>31</v>
      </c>
      <c r="F4671">
        <v>1470.416667</v>
      </c>
      <c r="G4671" s="1">
        <v>0</v>
      </c>
      <c r="H4671" s="1">
        <v>6.6666670000000003E-3</v>
      </c>
      <c r="I4671">
        <v>0</v>
      </c>
      <c r="J4671">
        <v>0</v>
      </c>
      <c r="K4671" t="s">
        <v>22</v>
      </c>
      <c r="L4671">
        <v>1</v>
      </c>
      <c r="M4671">
        <v>2</v>
      </c>
      <c r="N4671">
        <v>1</v>
      </c>
      <c r="O4671">
        <v>3</v>
      </c>
      <c r="P4671" t="s">
        <v>20</v>
      </c>
      <c r="Q4671" t="b">
        <v>0</v>
      </c>
      <c r="R4671" t="b">
        <v>0</v>
      </c>
      <c r="S4671">
        <f>IF(OnlineShopData[[#This Row],[Revenue]]=TRUE,1,0)</f>
        <v>0</v>
      </c>
      <c r="T4671">
        <f>MATCH(OnlineShopData[[#This Row],[Month]],{"Jan","Feb","Mar","Apr","May","June","Jul","Aug","Sep","Oct","Nov","Dec"},0)</f>
        <v>5</v>
      </c>
    </row>
    <row r="4672" spans="1:20" x14ac:dyDescent="0.3">
      <c r="A4672">
        <v>0</v>
      </c>
      <c r="B4672">
        <v>0</v>
      </c>
      <c r="C4672">
        <v>0</v>
      </c>
      <c r="D4672">
        <v>0</v>
      </c>
      <c r="E4672">
        <v>4</v>
      </c>
      <c r="F4672">
        <v>101</v>
      </c>
      <c r="G4672" s="1">
        <v>0</v>
      </c>
      <c r="H4672" s="1">
        <v>7.4999999999999997E-2</v>
      </c>
      <c r="I4672">
        <v>0</v>
      </c>
      <c r="J4672">
        <v>0</v>
      </c>
      <c r="K4672" t="s">
        <v>22</v>
      </c>
      <c r="L4672">
        <v>3</v>
      </c>
      <c r="M4672">
        <v>2</v>
      </c>
      <c r="N4672">
        <v>3</v>
      </c>
      <c r="O4672">
        <v>3</v>
      </c>
      <c r="P4672" t="s">
        <v>19</v>
      </c>
      <c r="Q4672" t="b">
        <v>0</v>
      </c>
      <c r="R4672" t="b">
        <v>0</v>
      </c>
      <c r="S4672">
        <f>IF(OnlineShopData[[#This Row],[Revenue]]=TRUE,1,0)</f>
        <v>0</v>
      </c>
      <c r="T4672">
        <f>MATCH(OnlineShopData[[#This Row],[Month]],{"Jan","Feb","Mar","Apr","May","June","Jul","Aug","Sep","Oct","Nov","Dec"},0)</f>
        <v>5</v>
      </c>
    </row>
    <row r="4673" spans="1:20" x14ac:dyDescent="0.3">
      <c r="A4673">
        <v>5</v>
      </c>
      <c r="B4673">
        <v>75.892857140000004</v>
      </c>
      <c r="C4673">
        <v>0</v>
      </c>
      <c r="D4673">
        <v>0</v>
      </c>
      <c r="E4673">
        <v>51</v>
      </c>
      <c r="F4673">
        <v>4522.4095239999997</v>
      </c>
      <c r="G4673" s="1">
        <v>1.5757575999999999E-2</v>
      </c>
      <c r="H4673" s="1">
        <v>4.2922078000000002E-2</v>
      </c>
      <c r="I4673">
        <v>3.2295181820000001</v>
      </c>
      <c r="J4673">
        <v>1</v>
      </c>
      <c r="K4673" t="s">
        <v>22</v>
      </c>
      <c r="L4673">
        <v>2</v>
      </c>
      <c r="M4673">
        <v>2</v>
      </c>
      <c r="N4673">
        <v>6</v>
      </c>
      <c r="O4673">
        <v>2</v>
      </c>
      <c r="P4673" t="s">
        <v>19</v>
      </c>
      <c r="Q4673" t="b">
        <v>1</v>
      </c>
      <c r="R4673" t="b">
        <v>0</v>
      </c>
      <c r="S4673">
        <f>IF(OnlineShopData[[#This Row],[Revenue]]=TRUE,1,0)</f>
        <v>0</v>
      </c>
      <c r="T4673">
        <f>MATCH(OnlineShopData[[#This Row],[Month]],{"Jan","Feb","Mar","Apr","May","June","Jul","Aug","Sep","Oct","Nov","Dec"},0)</f>
        <v>5</v>
      </c>
    </row>
    <row r="4674" spans="1:20" x14ac:dyDescent="0.3">
      <c r="A4674">
        <v>0</v>
      </c>
      <c r="B4674">
        <v>0</v>
      </c>
      <c r="C4674">
        <v>0</v>
      </c>
      <c r="D4674">
        <v>0</v>
      </c>
      <c r="E4674">
        <v>10</v>
      </c>
      <c r="F4674">
        <v>72.5</v>
      </c>
      <c r="G4674" s="1">
        <v>0.08</v>
      </c>
      <c r="H4674" s="1">
        <v>0.10666666700000001</v>
      </c>
      <c r="I4674">
        <v>0</v>
      </c>
      <c r="J4674">
        <v>0.2</v>
      </c>
      <c r="K4674" t="s">
        <v>22</v>
      </c>
      <c r="L4674">
        <v>2</v>
      </c>
      <c r="M4674">
        <v>2</v>
      </c>
      <c r="N4674">
        <v>2</v>
      </c>
      <c r="O4674">
        <v>13</v>
      </c>
      <c r="P4674" t="s">
        <v>19</v>
      </c>
      <c r="Q4674" t="b">
        <v>0</v>
      </c>
      <c r="R4674" t="b">
        <v>0</v>
      </c>
      <c r="S4674">
        <f>IF(OnlineShopData[[#This Row],[Revenue]]=TRUE,1,0)</f>
        <v>0</v>
      </c>
      <c r="T4674">
        <f>MATCH(OnlineShopData[[#This Row],[Month]],{"Jan","Feb","Mar","Apr","May","June","Jul","Aug","Sep","Oct","Nov","Dec"},0)</f>
        <v>5</v>
      </c>
    </row>
    <row r="4675" spans="1:20" x14ac:dyDescent="0.3">
      <c r="A4675">
        <v>3</v>
      </c>
      <c r="B4675">
        <v>37.5</v>
      </c>
      <c r="C4675">
        <v>0</v>
      </c>
      <c r="D4675">
        <v>0</v>
      </c>
      <c r="E4675">
        <v>46</v>
      </c>
      <c r="F4675">
        <v>1804.9</v>
      </c>
      <c r="G4675" s="1">
        <v>1.7730495999999998E-2</v>
      </c>
      <c r="H4675" s="1">
        <v>3.9361701999999998E-2</v>
      </c>
      <c r="I4675">
        <v>0</v>
      </c>
      <c r="J4675">
        <v>0</v>
      </c>
      <c r="K4675" t="s">
        <v>22</v>
      </c>
      <c r="L4675">
        <v>2</v>
      </c>
      <c r="M4675">
        <v>2</v>
      </c>
      <c r="N4675">
        <v>3</v>
      </c>
      <c r="O4675">
        <v>6</v>
      </c>
      <c r="P4675" t="s">
        <v>19</v>
      </c>
      <c r="Q4675" t="b">
        <v>0</v>
      </c>
      <c r="R4675" t="b">
        <v>0</v>
      </c>
      <c r="S4675">
        <f>IF(OnlineShopData[[#This Row],[Revenue]]=TRUE,1,0)</f>
        <v>0</v>
      </c>
      <c r="T4675">
        <f>MATCH(OnlineShopData[[#This Row],[Month]],{"Jan","Feb","Mar","Apr","May","June","Jul","Aug","Sep","Oct","Nov","Dec"},0)</f>
        <v>5</v>
      </c>
    </row>
    <row r="4676" spans="1:20" x14ac:dyDescent="0.3">
      <c r="A4676">
        <v>0</v>
      </c>
      <c r="B4676">
        <v>0</v>
      </c>
      <c r="C4676">
        <v>0</v>
      </c>
      <c r="D4676">
        <v>0</v>
      </c>
      <c r="E4676">
        <v>6</v>
      </c>
      <c r="F4676">
        <v>63.5</v>
      </c>
      <c r="G4676" s="1">
        <v>0</v>
      </c>
      <c r="H4676" s="1">
        <v>1.6666667E-2</v>
      </c>
      <c r="I4676">
        <v>0</v>
      </c>
      <c r="J4676">
        <v>0.4</v>
      </c>
      <c r="K4676" t="s">
        <v>22</v>
      </c>
      <c r="L4676">
        <v>3</v>
      </c>
      <c r="M4676">
        <v>2</v>
      </c>
      <c r="N4676">
        <v>7</v>
      </c>
      <c r="O4676">
        <v>4</v>
      </c>
      <c r="P4676" t="s">
        <v>19</v>
      </c>
      <c r="Q4676" t="b">
        <v>0</v>
      </c>
      <c r="R4676" t="b">
        <v>0</v>
      </c>
      <c r="S4676">
        <f>IF(OnlineShopData[[#This Row],[Revenue]]=TRUE,1,0)</f>
        <v>0</v>
      </c>
      <c r="T4676">
        <f>MATCH(OnlineShopData[[#This Row],[Month]],{"Jan","Feb","Mar","Apr","May","June","Jul","Aug","Sep","Oct","Nov","Dec"},0)</f>
        <v>5</v>
      </c>
    </row>
    <row r="4677" spans="1:20" x14ac:dyDescent="0.3">
      <c r="A4677">
        <v>0</v>
      </c>
      <c r="B4677">
        <v>0</v>
      </c>
      <c r="C4677">
        <v>0</v>
      </c>
      <c r="D4677">
        <v>0</v>
      </c>
      <c r="E4677">
        <v>34</v>
      </c>
      <c r="F4677">
        <v>887.66666669999995</v>
      </c>
      <c r="G4677" s="1">
        <v>0</v>
      </c>
      <c r="H4677" s="1">
        <v>4.7474750000000001E-3</v>
      </c>
      <c r="I4677">
        <v>12.61543434</v>
      </c>
      <c r="J4677">
        <v>0</v>
      </c>
      <c r="K4677" t="s">
        <v>22</v>
      </c>
      <c r="L4677">
        <v>2</v>
      </c>
      <c r="M4677">
        <v>2</v>
      </c>
      <c r="N4677">
        <v>5</v>
      </c>
      <c r="O4677">
        <v>2</v>
      </c>
      <c r="P4677" t="s">
        <v>19</v>
      </c>
      <c r="Q4677" t="b">
        <v>0</v>
      </c>
      <c r="R4677" t="b">
        <v>0</v>
      </c>
      <c r="S4677">
        <f>IF(OnlineShopData[[#This Row],[Revenue]]=TRUE,1,0)</f>
        <v>0</v>
      </c>
      <c r="T4677">
        <f>MATCH(OnlineShopData[[#This Row],[Month]],{"Jan","Feb","Mar","Apr","May","June","Jul","Aug","Sep","Oct","Nov","Dec"},0)</f>
        <v>5</v>
      </c>
    </row>
    <row r="4678" spans="1:20" x14ac:dyDescent="0.3">
      <c r="A4678">
        <v>0</v>
      </c>
      <c r="B4678">
        <v>0</v>
      </c>
      <c r="C4678">
        <v>0</v>
      </c>
      <c r="D4678">
        <v>0</v>
      </c>
      <c r="E4678">
        <v>40</v>
      </c>
      <c r="F4678">
        <v>1411.833333</v>
      </c>
      <c r="G4678" s="1">
        <v>0</v>
      </c>
      <c r="H4678" s="1">
        <v>1.282051E-3</v>
      </c>
      <c r="I4678">
        <v>0</v>
      </c>
      <c r="J4678">
        <v>0</v>
      </c>
      <c r="K4678" t="s">
        <v>22</v>
      </c>
      <c r="L4678">
        <v>3</v>
      </c>
      <c r="M4678">
        <v>2</v>
      </c>
      <c r="N4678">
        <v>8</v>
      </c>
      <c r="O4678">
        <v>6</v>
      </c>
      <c r="P4678" t="s">
        <v>19</v>
      </c>
      <c r="Q4678" t="b">
        <v>0</v>
      </c>
      <c r="R4678" t="b">
        <v>0</v>
      </c>
      <c r="S4678">
        <f>IF(OnlineShopData[[#This Row],[Revenue]]=TRUE,1,0)</f>
        <v>0</v>
      </c>
      <c r="T4678">
        <f>MATCH(OnlineShopData[[#This Row],[Month]],{"Jan","Feb","Mar","Apr","May","June","Jul","Aug","Sep","Oct","Nov","Dec"},0)</f>
        <v>5</v>
      </c>
    </row>
    <row r="4679" spans="1:20" x14ac:dyDescent="0.3">
      <c r="A4679">
        <v>1</v>
      </c>
      <c r="B4679">
        <v>36</v>
      </c>
      <c r="C4679">
        <v>0</v>
      </c>
      <c r="D4679">
        <v>0</v>
      </c>
      <c r="E4679">
        <v>34</v>
      </c>
      <c r="F4679">
        <v>2240.166667</v>
      </c>
      <c r="G4679" s="1">
        <v>1.3541667E-2</v>
      </c>
      <c r="H4679" s="1">
        <v>3.4895833000000001E-2</v>
      </c>
      <c r="I4679">
        <v>0</v>
      </c>
      <c r="J4679">
        <v>0.6</v>
      </c>
      <c r="K4679" t="s">
        <v>22</v>
      </c>
      <c r="L4679">
        <v>1</v>
      </c>
      <c r="M4679">
        <v>1</v>
      </c>
      <c r="N4679">
        <v>1</v>
      </c>
      <c r="O4679">
        <v>4</v>
      </c>
      <c r="P4679" t="s">
        <v>19</v>
      </c>
      <c r="Q4679" t="b">
        <v>0</v>
      </c>
      <c r="R4679" t="b">
        <v>0</v>
      </c>
      <c r="S4679">
        <f>IF(OnlineShopData[[#This Row],[Revenue]]=TRUE,1,0)</f>
        <v>0</v>
      </c>
      <c r="T4679">
        <f>MATCH(OnlineShopData[[#This Row],[Month]],{"Jan","Feb","Mar","Apr","May","June","Jul","Aug","Sep","Oct","Nov","Dec"},0)</f>
        <v>5</v>
      </c>
    </row>
    <row r="4680" spans="1:20" x14ac:dyDescent="0.3">
      <c r="A4680">
        <v>5</v>
      </c>
      <c r="B4680">
        <v>123.5</v>
      </c>
      <c r="C4680">
        <v>2</v>
      </c>
      <c r="D4680">
        <v>13</v>
      </c>
      <c r="E4680">
        <v>37</v>
      </c>
      <c r="F4680">
        <v>3618.0166669999999</v>
      </c>
      <c r="G4680" s="1">
        <v>2E-3</v>
      </c>
      <c r="H4680" s="1">
        <v>3.0083333E-2</v>
      </c>
      <c r="I4680">
        <v>0</v>
      </c>
      <c r="J4680">
        <v>0</v>
      </c>
      <c r="K4680" t="s">
        <v>22</v>
      </c>
      <c r="L4680">
        <v>2</v>
      </c>
      <c r="M4680">
        <v>2</v>
      </c>
      <c r="N4680">
        <v>3</v>
      </c>
      <c r="O4680">
        <v>2</v>
      </c>
      <c r="P4680" t="s">
        <v>19</v>
      </c>
      <c r="Q4680" t="b">
        <v>0</v>
      </c>
      <c r="R4680" t="b">
        <v>0</v>
      </c>
      <c r="S4680">
        <f>IF(OnlineShopData[[#This Row],[Revenue]]=TRUE,1,0)</f>
        <v>0</v>
      </c>
      <c r="T4680">
        <f>MATCH(OnlineShopData[[#This Row],[Month]],{"Jan","Feb","Mar","Apr","May","June","Jul","Aug","Sep","Oct","Nov","Dec"},0)</f>
        <v>5</v>
      </c>
    </row>
    <row r="4681" spans="1:20" x14ac:dyDescent="0.3">
      <c r="A4681">
        <v>1</v>
      </c>
      <c r="B4681">
        <v>116</v>
      </c>
      <c r="C4681">
        <v>0</v>
      </c>
      <c r="D4681">
        <v>0</v>
      </c>
      <c r="E4681">
        <v>22</v>
      </c>
      <c r="F4681">
        <v>1245.5999999999999</v>
      </c>
      <c r="G4681" s="1">
        <v>8.6956519999999999E-3</v>
      </c>
      <c r="H4681" s="1">
        <v>3.0434783E-2</v>
      </c>
      <c r="I4681">
        <v>27.819130430000001</v>
      </c>
      <c r="J4681">
        <v>0</v>
      </c>
      <c r="K4681" t="s">
        <v>22</v>
      </c>
      <c r="L4681">
        <v>1</v>
      </c>
      <c r="M4681">
        <v>1</v>
      </c>
      <c r="N4681">
        <v>3</v>
      </c>
      <c r="O4681">
        <v>4</v>
      </c>
      <c r="P4681" t="s">
        <v>19</v>
      </c>
      <c r="Q4681" t="b">
        <v>1</v>
      </c>
      <c r="R4681" t="b">
        <v>1</v>
      </c>
      <c r="S4681">
        <f>IF(OnlineShopData[[#This Row],[Revenue]]=TRUE,1,0)</f>
        <v>1</v>
      </c>
      <c r="T4681">
        <f>MATCH(OnlineShopData[[#This Row],[Month]],{"Jan","Feb","Mar","Apr","May","June","Jul","Aug","Sep","Oct","Nov","Dec"},0)</f>
        <v>5</v>
      </c>
    </row>
    <row r="4682" spans="1:20" x14ac:dyDescent="0.3">
      <c r="A4682">
        <v>8</v>
      </c>
      <c r="B4682">
        <v>127.7</v>
      </c>
      <c r="C4682">
        <v>3</v>
      </c>
      <c r="D4682">
        <v>36</v>
      </c>
      <c r="E4682">
        <v>70</v>
      </c>
      <c r="F4682">
        <v>1675.5253660000001</v>
      </c>
      <c r="G4682" s="1">
        <v>1.8181817999999999E-2</v>
      </c>
      <c r="H4682" s="1">
        <v>2.6731602E-2</v>
      </c>
      <c r="I4682">
        <v>15.025837660000001</v>
      </c>
      <c r="J4682">
        <v>0</v>
      </c>
      <c r="K4682" t="s">
        <v>22</v>
      </c>
      <c r="L4682">
        <v>3</v>
      </c>
      <c r="M4682">
        <v>2</v>
      </c>
      <c r="N4682">
        <v>3</v>
      </c>
      <c r="O4682">
        <v>11</v>
      </c>
      <c r="P4682" t="s">
        <v>19</v>
      </c>
      <c r="Q4682" t="b">
        <v>0</v>
      </c>
      <c r="R4682" t="b">
        <v>0</v>
      </c>
      <c r="S4682">
        <f>IF(OnlineShopData[[#This Row],[Revenue]]=TRUE,1,0)</f>
        <v>0</v>
      </c>
      <c r="T4682">
        <f>MATCH(OnlineShopData[[#This Row],[Month]],{"Jan","Feb","Mar","Apr","May","June","Jul","Aug","Sep","Oct","Nov","Dec"},0)</f>
        <v>5</v>
      </c>
    </row>
    <row r="4683" spans="1:20" x14ac:dyDescent="0.3">
      <c r="A4683">
        <v>2</v>
      </c>
      <c r="B4683">
        <v>54</v>
      </c>
      <c r="C4683">
        <v>0</v>
      </c>
      <c r="D4683">
        <v>0</v>
      </c>
      <c r="E4683">
        <v>11</v>
      </c>
      <c r="F4683">
        <v>220.96666669999999</v>
      </c>
      <c r="G4683" s="1">
        <v>2.0512821000000001E-2</v>
      </c>
      <c r="H4683" s="1">
        <v>2.9487178999999999E-2</v>
      </c>
      <c r="I4683">
        <v>0</v>
      </c>
      <c r="J4683">
        <v>0</v>
      </c>
      <c r="K4683" t="s">
        <v>22</v>
      </c>
      <c r="L4683">
        <v>1</v>
      </c>
      <c r="M4683">
        <v>1</v>
      </c>
      <c r="N4683">
        <v>4</v>
      </c>
      <c r="O4683">
        <v>6</v>
      </c>
      <c r="P4683" t="s">
        <v>19</v>
      </c>
      <c r="Q4683" t="b">
        <v>0</v>
      </c>
      <c r="R4683" t="b">
        <v>0</v>
      </c>
      <c r="S4683">
        <f>IF(OnlineShopData[[#This Row],[Revenue]]=TRUE,1,0)</f>
        <v>0</v>
      </c>
      <c r="T4683">
        <f>MATCH(OnlineShopData[[#This Row],[Month]],{"Jan","Feb","Mar","Apr","May","June","Jul","Aug","Sep","Oct","Nov","Dec"},0)</f>
        <v>5</v>
      </c>
    </row>
    <row r="4684" spans="1:20" x14ac:dyDescent="0.3">
      <c r="A4684">
        <v>2</v>
      </c>
      <c r="B4684">
        <v>24</v>
      </c>
      <c r="C4684">
        <v>0</v>
      </c>
      <c r="D4684">
        <v>0</v>
      </c>
      <c r="E4684">
        <v>11</v>
      </c>
      <c r="F4684">
        <v>959</v>
      </c>
      <c r="G4684" s="1">
        <v>0</v>
      </c>
      <c r="H4684" s="1">
        <v>3.0769231000000001E-2</v>
      </c>
      <c r="I4684">
        <v>0</v>
      </c>
      <c r="J4684">
        <v>0</v>
      </c>
      <c r="K4684" t="s">
        <v>22</v>
      </c>
      <c r="L4684">
        <v>4</v>
      </c>
      <c r="M4684">
        <v>5</v>
      </c>
      <c r="N4684">
        <v>1</v>
      </c>
      <c r="O4684">
        <v>3</v>
      </c>
      <c r="P4684" t="s">
        <v>19</v>
      </c>
      <c r="Q4684" t="b">
        <v>0</v>
      </c>
      <c r="R4684" t="b">
        <v>0</v>
      </c>
      <c r="S4684">
        <f>IF(OnlineShopData[[#This Row],[Revenue]]=TRUE,1,0)</f>
        <v>0</v>
      </c>
      <c r="T4684">
        <f>MATCH(OnlineShopData[[#This Row],[Month]],{"Jan","Feb","Mar","Apr","May","June","Jul","Aug","Sep","Oct","Nov","Dec"},0)</f>
        <v>5</v>
      </c>
    </row>
    <row r="4685" spans="1:20" x14ac:dyDescent="0.3">
      <c r="A4685">
        <v>1</v>
      </c>
      <c r="B4685">
        <v>19</v>
      </c>
      <c r="C4685">
        <v>0</v>
      </c>
      <c r="D4685">
        <v>0</v>
      </c>
      <c r="E4685">
        <v>16</v>
      </c>
      <c r="F4685">
        <v>278.91428569999999</v>
      </c>
      <c r="G4685" s="1">
        <v>7.1428569999999999E-3</v>
      </c>
      <c r="H4685" s="1">
        <v>0.04</v>
      </c>
      <c r="I4685">
        <v>0</v>
      </c>
      <c r="J4685">
        <v>0</v>
      </c>
      <c r="K4685" t="s">
        <v>22</v>
      </c>
      <c r="L4685">
        <v>1</v>
      </c>
      <c r="M4685">
        <v>8</v>
      </c>
      <c r="N4685">
        <v>1</v>
      </c>
      <c r="O4685">
        <v>4</v>
      </c>
      <c r="P4685" t="s">
        <v>19</v>
      </c>
      <c r="Q4685" t="b">
        <v>1</v>
      </c>
      <c r="R4685" t="b">
        <v>0</v>
      </c>
      <c r="S4685">
        <f>IF(OnlineShopData[[#This Row],[Revenue]]=TRUE,1,0)</f>
        <v>0</v>
      </c>
      <c r="T4685">
        <f>MATCH(OnlineShopData[[#This Row],[Month]],{"Jan","Feb","Mar","Apr","May","June","Jul","Aug","Sep","Oct","Nov","Dec"},0)</f>
        <v>5</v>
      </c>
    </row>
    <row r="4686" spans="1:20" x14ac:dyDescent="0.3">
      <c r="A4686">
        <v>0</v>
      </c>
      <c r="B4686">
        <v>0</v>
      </c>
      <c r="C4686">
        <v>0</v>
      </c>
      <c r="D4686">
        <v>0</v>
      </c>
      <c r="E4686">
        <v>8</v>
      </c>
      <c r="F4686">
        <v>110</v>
      </c>
      <c r="G4686" s="1">
        <v>0</v>
      </c>
      <c r="H4686" s="1">
        <v>1.2500000000000001E-2</v>
      </c>
      <c r="I4686">
        <v>0</v>
      </c>
      <c r="J4686">
        <v>0</v>
      </c>
      <c r="K4686" t="s">
        <v>22</v>
      </c>
      <c r="L4686">
        <v>2</v>
      </c>
      <c r="M4686">
        <v>5</v>
      </c>
      <c r="N4686">
        <v>1</v>
      </c>
      <c r="O4686">
        <v>2</v>
      </c>
      <c r="P4686" t="s">
        <v>19</v>
      </c>
      <c r="Q4686" t="b">
        <v>0</v>
      </c>
      <c r="R4686" t="b">
        <v>0</v>
      </c>
      <c r="S4686">
        <f>IF(OnlineShopData[[#This Row],[Revenue]]=TRUE,1,0)</f>
        <v>0</v>
      </c>
      <c r="T4686">
        <f>MATCH(OnlineShopData[[#This Row],[Month]],{"Jan","Feb","Mar","Apr","May","June","Jul","Aug","Sep","Oct","Nov","Dec"},0)</f>
        <v>5</v>
      </c>
    </row>
    <row r="4687" spans="1:20" x14ac:dyDescent="0.3">
      <c r="A4687">
        <v>0</v>
      </c>
      <c r="B4687">
        <v>0</v>
      </c>
      <c r="C4687">
        <v>0</v>
      </c>
      <c r="D4687">
        <v>0</v>
      </c>
      <c r="E4687">
        <v>6</v>
      </c>
      <c r="F4687">
        <v>203</v>
      </c>
      <c r="G4687" s="1">
        <v>0.1</v>
      </c>
      <c r="H4687" s="1">
        <v>0.108333333</v>
      </c>
      <c r="I4687">
        <v>0</v>
      </c>
      <c r="J4687">
        <v>0</v>
      </c>
      <c r="K4687" t="s">
        <v>22</v>
      </c>
      <c r="L4687">
        <v>1</v>
      </c>
      <c r="M4687">
        <v>1</v>
      </c>
      <c r="N4687">
        <v>3</v>
      </c>
      <c r="O4687">
        <v>4</v>
      </c>
      <c r="P4687" t="s">
        <v>19</v>
      </c>
      <c r="Q4687" t="b">
        <v>0</v>
      </c>
      <c r="R4687" t="b">
        <v>0</v>
      </c>
      <c r="S4687">
        <f>IF(OnlineShopData[[#This Row],[Revenue]]=TRUE,1,0)</f>
        <v>0</v>
      </c>
      <c r="T4687">
        <f>MATCH(OnlineShopData[[#This Row],[Month]],{"Jan","Feb","Mar","Apr","May","June","Jul","Aug","Sep","Oct","Nov","Dec"},0)</f>
        <v>5</v>
      </c>
    </row>
    <row r="4688" spans="1:20" x14ac:dyDescent="0.3">
      <c r="A4688">
        <v>0</v>
      </c>
      <c r="B4688">
        <v>0</v>
      </c>
      <c r="C4688">
        <v>0</v>
      </c>
      <c r="D4688">
        <v>0</v>
      </c>
      <c r="E4688">
        <v>5</v>
      </c>
      <c r="F4688">
        <v>82</v>
      </c>
      <c r="G4688" s="1">
        <v>0.04</v>
      </c>
      <c r="H4688" s="1">
        <v>0.12</v>
      </c>
      <c r="I4688">
        <v>0</v>
      </c>
      <c r="J4688">
        <v>0.6</v>
      </c>
      <c r="K4688" t="s">
        <v>22</v>
      </c>
      <c r="L4688">
        <v>2</v>
      </c>
      <c r="M4688">
        <v>2</v>
      </c>
      <c r="N4688">
        <v>1</v>
      </c>
      <c r="O4688">
        <v>3</v>
      </c>
      <c r="P4688" t="s">
        <v>19</v>
      </c>
      <c r="Q4688" t="b">
        <v>0</v>
      </c>
      <c r="R4688" t="b">
        <v>0</v>
      </c>
      <c r="S4688">
        <f>IF(OnlineShopData[[#This Row],[Revenue]]=TRUE,1,0)</f>
        <v>0</v>
      </c>
      <c r="T4688">
        <f>MATCH(OnlineShopData[[#This Row],[Month]],{"Jan","Feb","Mar","Apr","May","June","Jul","Aug","Sep","Oct","Nov","Dec"},0)</f>
        <v>5</v>
      </c>
    </row>
    <row r="4689" spans="1:20" x14ac:dyDescent="0.3">
      <c r="A4689">
        <v>6</v>
      </c>
      <c r="B4689">
        <v>98.666666669999998</v>
      </c>
      <c r="C4689">
        <v>3</v>
      </c>
      <c r="D4689">
        <v>35</v>
      </c>
      <c r="E4689">
        <v>21</v>
      </c>
      <c r="F4689">
        <v>458.7</v>
      </c>
      <c r="G4689" s="1">
        <v>1.6666667E-2</v>
      </c>
      <c r="H4689" s="1">
        <v>2.6388888999999999E-2</v>
      </c>
      <c r="I4689">
        <v>8.4525000000000006</v>
      </c>
      <c r="J4689">
        <v>0</v>
      </c>
      <c r="K4689" t="s">
        <v>22</v>
      </c>
      <c r="L4689">
        <v>1</v>
      </c>
      <c r="M4689">
        <v>1</v>
      </c>
      <c r="N4689">
        <v>1</v>
      </c>
      <c r="O4689">
        <v>3</v>
      </c>
      <c r="P4689" t="s">
        <v>19</v>
      </c>
      <c r="Q4689" t="b">
        <v>0</v>
      </c>
      <c r="R4689" t="b">
        <v>0</v>
      </c>
      <c r="S4689">
        <f>IF(OnlineShopData[[#This Row],[Revenue]]=TRUE,1,0)</f>
        <v>0</v>
      </c>
      <c r="T4689">
        <f>MATCH(OnlineShopData[[#This Row],[Month]],{"Jan","Feb","Mar","Apr","May","June","Jul","Aug","Sep","Oct","Nov","Dec"},0)</f>
        <v>5</v>
      </c>
    </row>
    <row r="4690" spans="1:20" x14ac:dyDescent="0.3">
      <c r="A4690">
        <v>1</v>
      </c>
      <c r="B4690">
        <v>31</v>
      </c>
      <c r="C4690">
        <v>2</v>
      </c>
      <c r="D4690">
        <v>13</v>
      </c>
      <c r="E4690">
        <v>23</v>
      </c>
      <c r="F4690">
        <v>759.66666669999995</v>
      </c>
      <c r="G4690" s="1">
        <v>1.3043478000000001E-2</v>
      </c>
      <c r="H4690" s="1">
        <v>0.05</v>
      </c>
      <c r="I4690">
        <v>0</v>
      </c>
      <c r="J4690">
        <v>0</v>
      </c>
      <c r="K4690" t="s">
        <v>22</v>
      </c>
      <c r="L4690">
        <v>2</v>
      </c>
      <c r="M4690">
        <v>2</v>
      </c>
      <c r="N4690">
        <v>1</v>
      </c>
      <c r="O4690">
        <v>4</v>
      </c>
      <c r="P4690" t="s">
        <v>19</v>
      </c>
      <c r="Q4690" t="b">
        <v>0</v>
      </c>
      <c r="R4690" t="b">
        <v>0</v>
      </c>
      <c r="S4690">
        <f>IF(OnlineShopData[[#This Row],[Revenue]]=TRUE,1,0)</f>
        <v>0</v>
      </c>
      <c r="T4690">
        <f>MATCH(OnlineShopData[[#This Row],[Month]],{"Jan","Feb","Mar","Apr","May","June","Jul","Aug","Sep","Oct","Nov","Dec"},0)</f>
        <v>5</v>
      </c>
    </row>
    <row r="4691" spans="1:20" x14ac:dyDescent="0.3">
      <c r="A4691">
        <v>4</v>
      </c>
      <c r="B4691">
        <v>139</v>
      </c>
      <c r="C4691">
        <v>1</v>
      </c>
      <c r="D4691">
        <v>146</v>
      </c>
      <c r="E4691">
        <v>26</v>
      </c>
      <c r="F4691">
        <v>1740.45</v>
      </c>
      <c r="G4691" s="1">
        <v>1.6666667E-2</v>
      </c>
      <c r="H4691" s="1">
        <v>0.03</v>
      </c>
      <c r="I4691">
        <v>0</v>
      </c>
      <c r="J4691">
        <v>0</v>
      </c>
      <c r="K4691" t="s">
        <v>22</v>
      </c>
      <c r="L4691">
        <v>1</v>
      </c>
      <c r="M4691">
        <v>1</v>
      </c>
      <c r="N4691">
        <v>6</v>
      </c>
      <c r="O4691">
        <v>2</v>
      </c>
      <c r="P4691" t="s">
        <v>19</v>
      </c>
      <c r="Q4691" t="b">
        <v>1</v>
      </c>
      <c r="R4691" t="b">
        <v>0</v>
      </c>
      <c r="S4691">
        <f>IF(OnlineShopData[[#This Row],[Revenue]]=TRUE,1,0)</f>
        <v>0</v>
      </c>
      <c r="T4691">
        <f>MATCH(OnlineShopData[[#This Row],[Month]],{"Jan","Feb","Mar","Apr","May","June","Jul","Aug","Sep","Oct","Nov","Dec"},0)</f>
        <v>5</v>
      </c>
    </row>
    <row r="4692" spans="1:20" x14ac:dyDescent="0.3">
      <c r="A4692">
        <v>1</v>
      </c>
      <c r="B4692">
        <v>24</v>
      </c>
      <c r="C4692">
        <v>1</v>
      </c>
      <c r="D4692">
        <v>72</v>
      </c>
      <c r="E4692">
        <v>13</v>
      </c>
      <c r="F4692">
        <v>462</v>
      </c>
      <c r="G4692" s="1">
        <v>0</v>
      </c>
      <c r="H4692" s="1">
        <v>1.4285714E-2</v>
      </c>
      <c r="I4692">
        <v>23.13</v>
      </c>
      <c r="J4692">
        <v>0</v>
      </c>
      <c r="K4692" t="s">
        <v>22</v>
      </c>
      <c r="L4692">
        <v>2</v>
      </c>
      <c r="M4692">
        <v>2</v>
      </c>
      <c r="N4692">
        <v>1</v>
      </c>
      <c r="O4692">
        <v>2</v>
      </c>
      <c r="P4692" t="s">
        <v>19</v>
      </c>
      <c r="Q4692" t="b">
        <v>0</v>
      </c>
      <c r="R4692" t="b">
        <v>1</v>
      </c>
      <c r="S4692">
        <f>IF(OnlineShopData[[#This Row],[Revenue]]=TRUE,1,0)</f>
        <v>1</v>
      </c>
      <c r="T4692">
        <f>MATCH(OnlineShopData[[#This Row],[Month]],{"Jan","Feb","Mar","Apr","May","June","Jul","Aug","Sep","Oct","Nov","Dec"},0)</f>
        <v>5</v>
      </c>
    </row>
    <row r="4693" spans="1:20" x14ac:dyDescent="0.3">
      <c r="A4693">
        <v>2</v>
      </c>
      <c r="B4693">
        <v>37</v>
      </c>
      <c r="C4693">
        <v>0</v>
      </c>
      <c r="D4693">
        <v>0</v>
      </c>
      <c r="E4693">
        <v>8</v>
      </c>
      <c r="F4693">
        <v>603</v>
      </c>
      <c r="G4693" s="1">
        <v>1.4285714E-2</v>
      </c>
      <c r="H4693" s="1">
        <v>3.3333333E-2</v>
      </c>
      <c r="I4693">
        <v>0</v>
      </c>
      <c r="J4693">
        <v>0</v>
      </c>
      <c r="K4693" t="s">
        <v>22</v>
      </c>
      <c r="L4693">
        <v>2</v>
      </c>
      <c r="M4693">
        <v>2</v>
      </c>
      <c r="N4693">
        <v>6</v>
      </c>
      <c r="O4693">
        <v>4</v>
      </c>
      <c r="P4693" t="s">
        <v>19</v>
      </c>
      <c r="Q4693" t="b">
        <v>0</v>
      </c>
      <c r="R4693" t="b">
        <v>0</v>
      </c>
      <c r="S4693">
        <f>IF(OnlineShopData[[#This Row],[Revenue]]=TRUE,1,0)</f>
        <v>0</v>
      </c>
      <c r="T4693">
        <f>MATCH(OnlineShopData[[#This Row],[Month]],{"Jan","Feb","Mar","Apr","May","June","Jul","Aug","Sep","Oct","Nov","Dec"},0)</f>
        <v>5</v>
      </c>
    </row>
    <row r="4694" spans="1:20" x14ac:dyDescent="0.3">
      <c r="A4694">
        <v>0</v>
      </c>
      <c r="B4694">
        <v>0</v>
      </c>
      <c r="C4694">
        <v>2</v>
      </c>
      <c r="D4694">
        <v>43</v>
      </c>
      <c r="E4694">
        <v>25</v>
      </c>
      <c r="F4694">
        <v>1053.080952</v>
      </c>
      <c r="G4694" s="1">
        <v>0</v>
      </c>
      <c r="H4694" s="1">
        <v>1.9786325E-2</v>
      </c>
      <c r="I4694">
        <v>6.7830000000000004</v>
      </c>
      <c r="J4694">
        <v>0</v>
      </c>
      <c r="K4694" t="s">
        <v>22</v>
      </c>
      <c r="L4694">
        <v>2</v>
      </c>
      <c r="M4694">
        <v>4</v>
      </c>
      <c r="N4694">
        <v>5</v>
      </c>
      <c r="O4694">
        <v>4</v>
      </c>
      <c r="P4694" t="s">
        <v>19</v>
      </c>
      <c r="Q4694" t="b">
        <v>1</v>
      </c>
      <c r="R4694" t="b">
        <v>0</v>
      </c>
      <c r="S4694">
        <f>IF(OnlineShopData[[#This Row],[Revenue]]=TRUE,1,0)</f>
        <v>0</v>
      </c>
      <c r="T4694">
        <f>MATCH(OnlineShopData[[#This Row],[Month]],{"Jan","Feb","Mar","Apr","May","June","Jul","Aug","Sep","Oct","Nov","Dec"},0)</f>
        <v>5</v>
      </c>
    </row>
    <row r="4695" spans="1:20" x14ac:dyDescent="0.3">
      <c r="A4695">
        <v>0</v>
      </c>
      <c r="B4695">
        <v>0</v>
      </c>
      <c r="C4695">
        <v>0</v>
      </c>
      <c r="D4695">
        <v>0</v>
      </c>
      <c r="E4695">
        <v>75</v>
      </c>
      <c r="F4695">
        <v>1289.25</v>
      </c>
      <c r="G4695" s="1">
        <v>5.4794520000000001E-3</v>
      </c>
      <c r="H4695" s="1">
        <v>1.7351597999999999E-2</v>
      </c>
      <c r="I4695">
        <v>11.8290411</v>
      </c>
      <c r="J4695">
        <v>0.8</v>
      </c>
      <c r="K4695" t="s">
        <v>22</v>
      </c>
      <c r="L4695">
        <v>2</v>
      </c>
      <c r="M4695">
        <v>2</v>
      </c>
      <c r="N4695">
        <v>1</v>
      </c>
      <c r="O4695">
        <v>4</v>
      </c>
      <c r="P4695" t="s">
        <v>19</v>
      </c>
      <c r="Q4695" t="b">
        <v>0</v>
      </c>
      <c r="R4695" t="b">
        <v>1</v>
      </c>
      <c r="S4695">
        <f>IF(OnlineShopData[[#This Row],[Revenue]]=TRUE,1,0)</f>
        <v>1</v>
      </c>
      <c r="T4695">
        <f>MATCH(OnlineShopData[[#This Row],[Month]],{"Jan","Feb","Mar","Apr","May","June","Jul","Aug","Sep","Oct","Nov","Dec"},0)</f>
        <v>5</v>
      </c>
    </row>
    <row r="4696" spans="1:20" x14ac:dyDescent="0.3">
      <c r="A4696">
        <v>0</v>
      </c>
      <c r="B4696">
        <v>0</v>
      </c>
      <c r="C4696">
        <v>2</v>
      </c>
      <c r="D4696">
        <v>7</v>
      </c>
      <c r="E4696">
        <v>11</v>
      </c>
      <c r="F4696">
        <v>192.75</v>
      </c>
      <c r="G4696" s="1">
        <v>0</v>
      </c>
      <c r="H4696" s="1">
        <v>3.4615384999999999E-2</v>
      </c>
      <c r="I4696">
        <v>0</v>
      </c>
      <c r="J4696">
        <v>0.6</v>
      </c>
      <c r="K4696" t="s">
        <v>22</v>
      </c>
      <c r="L4696">
        <v>2</v>
      </c>
      <c r="M4696">
        <v>2</v>
      </c>
      <c r="N4696">
        <v>1</v>
      </c>
      <c r="O4696">
        <v>3</v>
      </c>
      <c r="P4696" t="s">
        <v>19</v>
      </c>
      <c r="Q4696" t="b">
        <v>0</v>
      </c>
      <c r="R4696" t="b">
        <v>0</v>
      </c>
      <c r="S4696">
        <f>IF(OnlineShopData[[#This Row],[Revenue]]=TRUE,1,0)</f>
        <v>0</v>
      </c>
      <c r="T4696">
        <f>MATCH(OnlineShopData[[#This Row],[Month]],{"Jan","Feb","Mar","Apr","May","June","Jul","Aug","Sep","Oct","Nov","Dec"},0)</f>
        <v>5</v>
      </c>
    </row>
    <row r="4697" spans="1:20" x14ac:dyDescent="0.3">
      <c r="A4697">
        <v>1</v>
      </c>
      <c r="B4697">
        <v>2</v>
      </c>
      <c r="C4697">
        <v>0</v>
      </c>
      <c r="D4697">
        <v>0</v>
      </c>
      <c r="E4697">
        <v>27</v>
      </c>
      <c r="F4697">
        <v>463.83333329999999</v>
      </c>
      <c r="G4697" s="1">
        <v>4.0740740999999997E-2</v>
      </c>
      <c r="H4697" s="1">
        <v>6.7530863999999996E-2</v>
      </c>
      <c r="I4697">
        <v>0</v>
      </c>
      <c r="J4697">
        <v>0</v>
      </c>
      <c r="K4697" t="s">
        <v>22</v>
      </c>
      <c r="L4697">
        <v>3</v>
      </c>
      <c r="M4697">
        <v>2</v>
      </c>
      <c r="N4697">
        <v>2</v>
      </c>
      <c r="O4697">
        <v>4</v>
      </c>
      <c r="P4697" t="s">
        <v>19</v>
      </c>
      <c r="Q4697" t="b">
        <v>0</v>
      </c>
      <c r="R4697" t="b">
        <v>0</v>
      </c>
      <c r="S4697">
        <f>IF(OnlineShopData[[#This Row],[Revenue]]=TRUE,1,0)</f>
        <v>0</v>
      </c>
      <c r="T4697">
        <f>MATCH(OnlineShopData[[#This Row],[Month]],{"Jan","Feb","Mar","Apr","May","June","Jul","Aug","Sep","Oct","Nov","Dec"},0)</f>
        <v>5</v>
      </c>
    </row>
    <row r="4698" spans="1:20" x14ac:dyDescent="0.3">
      <c r="A4698">
        <v>1</v>
      </c>
      <c r="B4698">
        <v>0</v>
      </c>
      <c r="C4698">
        <v>0</v>
      </c>
      <c r="D4698">
        <v>0</v>
      </c>
      <c r="E4698">
        <v>18</v>
      </c>
      <c r="F4698">
        <v>224.5</v>
      </c>
      <c r="G4698" s="1">
        <v>3.7499999999999999E-2</v>
      </c>
      <c r="H4698" s="1">
        <v>6.25E-2</v>
      </c>
      <c r="I4698">
        <v>0</v>
      </c>
      <c r="J4698">
        <v>0</v>
      </c>
      <c r="K4698" t="s">
        <v>22</v>
      </c>
      <c r="L4698">
        <v>3</v>
      </c>
      <c r="M4698">
        <v>2</v>
      </c>
      <c r="N4698">
        <v>4</v>
      </c>
      <c r="O4698">
        <v>4</v>
      </c>
      <c r="P4698" t="s">
        <v>19</v>
      </c>
      <c r="Q4698" t="b">
        <v>1</v>
      </c>
      <c r="R4698" t="b">
        <v>0</v>
      </c>
      <c r="S4698">
        <f>IF(OnlineShopData[[#This Row],[Revenue]]=TRUE,1,0)</f>
        <v>0</v>
      </c>
      <c r="T4698">
        <f>MATCH(OnlineShopData[[#This Row],[Month]],{"Jan","Feb","Mar","Apr","May","June","Jul","Aug","Sep","Oct","Nov","Dec"},0)</f>
        <v>5</v>
      </c>
    </row>
    <row r="4699" spans="1:20" x14ac:dyDescent="0.3">
      <c r="A4699">
        <v>0</v>
      </c>
      <c r="B4699">
        <v>0</v>
      </c>
      <c r="C4699">
        <v>0</v>
      </c>
      <c r="D4699">
        <v>0</v>
      </c>
      <c r="E4699">
        <v>17</v>
      </c>
      <c r="F4699">
        <v>697.51666669999997</v>
      </c>
      <c r="G4699" s="1">
        <v>0</v>
      </c>
      <c r="H4699" s="1">
        <v>1.7647059E-2</v>
      </c>
      <c r="I4699">
        <v>0</v>
      </c>
      <c r="J4699">
        <v>0.8</v>
      </c>
      <c r="K4699" t="s">
        <v>22</v>
      </c>
      <c r="L4699">
        <v>2</v>
      </c>
      <c r="M4699">
        <v>2</v>
      </c>
      <c r="N4699">
        <v>1</v>
      </c>
      <c r="O4699">
        <v>2</v>
      </c>
      <c r="P4699" t="s">
        <v>19</v>
      </c>
      <c r="Q4699" t="b">
        <v>0</v>
      </c>
      <c r="R4699" t="b">
        <v>0</v>
      </c>
      <c r="S4699">
        <f>IF(OnlineShopData[[#This Row],[Revenue]]=TRUE,1,0)</f>
        <v>0</v>
      </c>
      <c r="T4699">
        <f>MATCH(OnlineShopData[[#This Row],[Month]],{"Jan","Feb","Mar","Apr","May","June","Jul","Aug","Sep","Oct","Nov","Dec"},0)</f>
        <v>5</v>
      </c>
    </row>
    <row r="4700" spans="1:20" x14ac:dyDescent="0.3">
      <c r="A4700">
        <v>6</v>
      </c>
      <c r="B4700">
        <v>141.5</v>
      </c>
      <c r="C4700">
        <v>3</v>
      </c>
      <c r="D4700">
        <v>474.5</v>
      </c>
      <c r="E4700">
        <v>46</v>
      </c>
      <c r="F4700">
        <v>1431.333333</v>
      </c>
      <c r="G4700" s="1">
        <v>3.7037039999999999E-3</v>
      </c>
      <c r="H4700" s="1">
        <v>1.5432098999999999E-2</v>
      </c>
      <c r="I4700">
        <v>6.076734568</v>
      </c>
      <c r="J4700">
        <v>0</v>
      </c>
      <c r="K4700" t="s">
        <v>22</v>
      </c>
      <c r="L4700">
        <v>1</v>
      </c>
      <c r="M4700">
        <v>1</v>
      </c>
      <c r="N4700">
        <v>1</v>
      </c>
      <c r="O4700">
        <v>4</v>
      </c>
      <c r="P4700" t="s">
        <v>19</v>
      </c>
      <c r="Q4700" t="b">
        <v>1</v>
      </c>
      <c r="R4700" t="b">
        <v>0</v>
      </c>
      <c r="S4700">
        <f>IF(OnlineShopData[[#This Row],[Revenue]]=TRUE,1,0)</f>
        <v>0</v>
      </c>
      <c r="T4700">
        <f>MATCH(OnlineShopData[[#This Row],[Month]],{"Jan","Feb","Mar","Apr","May","June","Jul","Aug","Sep","Oct","Nov","Dec"},0)</f>
        <v>5</v>
      </c>
    </row>
    <row r="4701" spans="1:20" x14ac:dyDescent="0.3">
      <c r="A4701">
        <v>2</v>
      </c>
      <c r="B4701">
        <v>86</v>
      </c>
      <c r="C4701">
        <v>0</v>
      </c>
      <c r="D4701">
        <v>0</v>
      </c>
      <c r="E4701">
        <v>18</v>
      </c>
      <c r="F4701">
        <v>754.91666669999995</v>
      </c>
      <c r="G4701" s="1">
        <v>0</v>
      </c>
      <c r="H4701" s="1">
        <v>5.5555559999999997E-3</v>
      </c>
      <c r="I4701">
        <v>0</v>
      </c>
      <c r="J4701">
        <v>0</v>
      </c>
      <c r="K4701" t="s">
        <v>22</v>
      </c>
      <c r="L4701">
        <v>3</v>
      </c>
      <c r="M4701">
        <v>2</v>
      </c>
      <c r="N4701">
        <v>6</v>
      </c>
      <c r="O4701">
        <v>2</v>
      </c>
      <c r="P4701" t="s">
        <v>20</v>
      </c>
      <c r="Q4701" t="b">
        <v>0</v>
      </c>
      <c r="R4701" t="b">
        <v>0</v>
      </c>
      <c r="S4701">
        <f>IF(OnlineShopData[[#This Row],[Revenue]]=TRUE,1,0)</f>
        <v>0</v>
      </c>
      <c r="T4701">
        <f>MATCH(OnlineShopData[[#This Row],[Month]],{"Jan","Feb","Mar","Apr","May","June","Jul","Aug","Sep","Oct","Nov","Dec"},0)</f>
        <v>5</v>
      </c>
    </row>
    <row r="4702" spans="1:20" x14ac:dyDescent="0.3">
      <c r="A4702">
        <v>0</v>
      </c>
      <c r="B4702">
        <v>0</v>
      </c>
      <c r="C4702">
        <v>0</v>
      </c>
      <c r="D4702">
        <v>0</v>
      </c>
      <c r="E4702">
        <v>5</v>
      </c>
      <c r="F4702">
        <v>161.5</v>
      </c>
      <c r="G4702" s="1">
        <v>0</v>
      </c>
      <c r="H4702" s="1">
        <v>0.02</v>
      </c>
      <c r="I4702">
        <v>0</v>
      </c>
      <c r="J4702">
        <v>0</v>
      </c>
      <c r="K4702" t="s">
        <v>22</v>
      </c>
      <c r="L4702">
        <v>3</v>
      </c>
      <c r="M4702">
        <v>2</v>
      </c>
      <c r="N4702">
        <v>4</v>
      </c>
      <c r="O4702">
        <v>2</v>
      </c>
      <c r="P4702" t="s">
        <v>19</v>
      </c>
      <c r="Q4702" t="b">
        <v>1</v>
      </c>
      <c r="R4702" t="b">
        <v>0</v>
      </c>
      <c r="S4702">
        <f>IF(OnlineShopData[[#This Row],[Revenue]]=TRUE,1,0)</f>
        <v>0</v>
      </c>
      <c r="T4702">
        <f>MATCH(OnlineShopData[[#This Row],[Month]],{"Jan","Feb","Mar","Apr","May","June","Jul","Aug","Sep","Oct","Nov","Dec"},0)</f>
        <v>5</v>
      </c>
    </row>
    <row r="4703" spans="1:20" x14ac:dyDescent="0.3">
      <c r="A4703">
        <v>0</v>
      </c>
      <c r="B4703">
        <v>0</v>
      </c>
      <c r="C4703">
        <v>0</v>
      </c>
      <c r="D4703">
        <v>0</v>
      </c>
      <c r="E4703">
        <v>6</v>
      </c>
      <c r="F4703">
        <v>134</v>
      </c>
      <c r="G4703" s="1">
        <v>6.6666666999999999E-2</v>
      </c>
      <c r="H4703" s="1">
        <v>9.4444444000000002E-2</v>
      </c>
      <c r="I4703">
        <v>0</v>
      </c>
      <c r="J4703">
        <v>0</v>
      </c>
      <c r="K4703" t="s">
        <v>22</v>
      </c>
      <c r="L4703">
        <v>1</v>
      </c>
      <c r="M4703">
        <v>1</v>
      </c>
      <c r="N4703">
        <v>1</v>
      </c>
      <c r="O4703">
        <v>3</v>
      </c>
      <c r="P4703" t="s">
        <v>19</v>
      </c>
      <c r="Q4703" t="b">
        <v>0</v>
      </c>
      <c r="R4703" t="b">
        <v>0</v>
      </c>
      <c r="S4703">
        <f>IF(OnlineShopData[[#This Row],[Revenue]]=TRUE,1,0)</f>
        <v>0</v>
      </c>
      <c r="T4703">
        <f>MATCH(OnlineShopData[[#This Row],[Month]],{"Jan","Feb","Mar","Apr","May","June","Jul","Aug","Sep","Oct","Nov","Dec"},0)</f>
        <v>5</v>
      </c>
    </row>
    <row r="4704" spans="1:20" x14ac:dyDescent="0.3">
      <c r="A4704">
        <v>0</v>
      </c>
      <c r="B4704">
        <v>0</v>
      </c>
      <c r="C4704">
        <v>0</v>
      </c>
      <c r="D4704">
        <v>0</v>
      </c>
      <c r="E4704">
        <v>4</v>
      </c>
      <c r="F4704">
        <v>880</v>
      </c>
      <c r="G4704" s="1">
        <v>0</v>
      </c>
      <c r="H4704" s="1">
        <v>0.05</v>
      </c>
      <c r="I4704">
        <v>0</v>
      </c>
      <c r="J4704">
        <v>0</v>
      </c>
      <c r="K4704" t="s">
        <v>22</v>
      </c>
      <c r="L4704">
        <v>2</v>
      </c>
      <c r="M4704">
        <v>2</v>
      </c>
      <c r="N4704">
        <v>7</v>
      </c>
      <c r="O4704">
        <v>1</v>
      </c>
      <c r="P4704" t="s">
        <v>19</v>
      </c>
      <c r="Q4704" t="b">
        <v>1</v>
      </c>
      <c r="R4704" t="b">
        <v>0</v>
      </c>
      <c r="S4704">
        <f>IF(OnlineShopData[[#This Row],[Revenue]]=TRUE,1,0)</f>
        <v>0</v>
      </c>
      <c r="T4704">
        <f>MATCH(OnlineShopData[[#This Row],[Month]],{"Jan","Feb","Mar","Apr","May","June","Jul","Aug","Sep","Oct","Nov","Dec"},0)</f>
        <v>5</v>
      </c>
    </row>
    <row r="4705" spans="1:20" x14ac:dyDescent="0.3">
      <c r="A4705">
        <v>7</v>
      </c>
      <c r="B4705">
        <v>149.91666670000001</v>
      </c>
      <c r="C4705">
        <v>0</v>
      </c>
      <c r="D4705">
        <v>0</v>
      </c>
      <c r="E4705">
        <v>31</v>
      </c>
      <c r="F4705">
        <v>1539.791667</v>
      </c>
      <c r="G4705" s="1">
        <v>0</v>
      </c>
      <c r="H4705" s="1">
        <v>1.1728395000000001E-2</v>
      </c>
      <c r="I4705">
        <v>19.110499999999998</v>
      </c>
      <c r="J4705">
        <v>0</v>
      </c>
      <c r="K4705" t="s">
        <v>22</v>
      </c>
      <c r="L4705">
        <v>2</v>
      </c>
      <c r="M4705">
        <v>2</v>
      </c>
      <c r="N4705">
        <v>4</v>
      </c>
      <c r="O4705">
        <v>2</v>
      </c>
      <c r="P4705" t="s">
        <v>19</v>
      </c>
      <c r="Q4705" t="b">
        <v>0</v>
      </c>
      <c r="R4705" t="b">
        <v>0</v>
      </c>
      <c r="S4705">
        <f>IF(OnlineShopData[[#This Row],[Revenue]]=TRUE,1,0)</f>
        <v>0</v>
      </c>
      <c r="T4705">
        <f>MATCH(OnlineShopData[[#This Row],[Month]],{"Jan","Feb","Mar","Apr","May","June","Jul","Aug","Sep","Oct","Nov","Dec"},0)</f>
        <v>5</v>
      </c>
    </row>
    <row r="4706" spans="1:20" x14ac:dyDescent="0.3">
      <c r="A4706">
        <v>1</v>
      </c>
      <c r="B4706">
        <v>21</v>
      </c>
      <c r="C4706">
        <v>0</v>
      </c>
      <c r="D4706">
        <v>0</v>
      </c>
      <c r="E4706">
        <v>31</v>
      </c>
      <c r="F4706">
        <v>945.66666669999995</v>
      </c>
      <c r="G4706" s="1">
        <v>6.8965520000000002E-3</v>
      </c>
      <c r="H4706" s="1">
        <v>1.0344828E-2</v>
      </c>
      <c r="I4706">
        <v>0</v>
      </c>
      <c r="J4706">
        <v>0</v>
      </c>
      <c r="K4706" t="s">
        <v>22</v>
      </c>
      <c r="L4706">
        <v>2</v>
      </c>
      <c r="M4706">
        <v>2</v>
      </c>
      <c r="N4706">
        <v>1</v>
      </c>
      <c r="O4706">
        <v>4</v>
      </c>
      <c r="P4706" t="s">
        <v>20</v>
      </c>
      <c r="Q4706" t="b">
        <v>0</v>
      </c>
      <c r="R4706" t="b">
        <v>0</v>
      </c>
      <c r="S4706">
        <f>IF(OnlineShopData[[#This Row],[Revenue]]=TRUE,1,0)</f>
        <v>0</v>
      </c>
      <c r="T4706">
        <f>MATCH(OnlineShopData[[#This Row],[Month]],{"Jan","Feb","Mar","Apr","May","June","Jul","Aug","Sep","Oct","Nov","Dec"},0)</f>
        <v>5</v>
      </c>
    </row>
    <row r="4707" spans="1:20" x14ac:dyDescent="0.3">
      <c r="A4707">
        <v>0</v>
      </c>
      <c r="B4707">
        <v>0</v>
      </c>
      <c r="C4707">
        <v>0</v>
      </c>
      <c r="D4707">
        <v>0</v>
      </c>
      <c r="E4707">
        <v>8</v>
      </c>
      <c r="F4707">
        <v>323.5</v>
      </c>
      <c r="G4707" s="1">
        <v>0</v>
      </c>
      <c r="H4707" s="1">
        <v>2.5000000000000001E-2</v>
      </c>
      <c r="I4707">
        <v>23.234999999999999</v>
      </c>
      <c r="J4707">
        <v>0</v>
      </c>
      <c r="K4707" t="s">
        <v>22</v>
      </c>
      <c r="L4707">
        <v>1</v>
      </c>
      <c r="M4707">
        <v>1</v>
      </c>
      <c r="N4707">
        <v>1</v>
      </c>
      <c r="O4707">
        <v>5</v>
      </c>
      <c r="P4707" t="s">
        <v>20</v>
      </c>
      <c r="Q4707" t="b">
        <v>0</v>
      </c>
      <c r="R4707" t="b">
        <v>1</v>
      </c>
      <c r="S4707">
        <f>IF(OnlineShopData[[#This Row],[Revenue]]=TRUE,1,0)</f>
        <v>1</v>
      </c>
      <c r="T4707">
        <f>MATCH(OnlineShopData[[#This Row],[Month]],{"Jan","Feb","Mar","Apr","May","June","Jul","Aug","Sep","Oct","Nov","Dec"},0)</f>
        <v>5</v>
      </c>
    </row>
    <row r="4708" spans="1:20" x14ac:dyDescent="0.3">
      <c r="A4708">
        <v>1</v>
      </c>
      <c r="B4708">
        <v>5</v>
      </c>
      <c r="C4708">
        <v>0</v>
      </c>
      <c r="D4708">
        <v>0</v>
      </c>
      <c r="E4708">
        <v>59</v>
      </c>
      <c r="F4708">
        <v>1261.166667</v>
      </c>
      <c r="G4708" s="1">
        <v>3.5380117000000003E-2</v>
      </c>
      <c r="H4708" s="1">
        <v>6.0877193000000003E-2</v>
      </c>
      <c r="I4708">
        <v>0</v>
      </c>
      <c r="J4708">
        <v>0.6</v>
      </c>
      <c r="K4708" t="s">
        <v>22</v>
      </c>
      <c r="L4708">
        <v>2</v>
      </c>
      <c r="M4708">
        <v>2</v>
      </c>
      <c r="N4708">
        <v>1</v>
      </c>
      <c r="O4708">
        <v>1</v>
      </c>
      <c r="P4708" t="s">
        <v>19</v>
      </c>
      <c r="Q4708" t="b">
        <v>0</v>
      </c>
      <c r="R4708" t="b">
        <v>0</v>
      </c>
      <c r="S4708">
        <f>IF(OnlineShopData[[#This Row],[Revenue]]=TRUE,1,0)</f>
        <v>0</v>
      </c>
      <c r="T4708">
        <f>MATCH(OnlineShopData[[#This Row],[Month]],{"Jan","Feb","Mar","Apr","May","June","Jul","Aug","Sep","Oct","Nov","Dec"},0)</f>
        <v>5</v>
      </c>
    </row>
    <row r="4709" spans="1:20" x14ac:dyDescent="0.3">
      <c r="A4709">
        <v>8</v>
      </c>
      <c r="B4709">
        <v>26.416666670000001</v>
      </c>
      <c r="C4709">
        <v>1</v>
      </c>
      <c r="D4709">
        <v>391</v>
      </c>
      <c r="E4709">
        <v>61</v>
      </c>
      <c r="F4709">
        <v>1037.807143</v>
      </c>
      <c r="G4709" s="1">
        <v>3.1746029999999998E-3</v>
      </c>
      <c r="H4709" s="1">
        <v>2.7115141999999998E-2</v>
      </c>
      <c r="I4709">
        <v>0</v>
      </c>
      <c r="J4709">
        <v>0.6</v>
      </c>
      <c r="K4709" t="s">
        <v>22</v>
      </c>
      <c r="L4709">
        <v>2</v>
      </c>
      <c r="M4709">
        <v>5</v>
      </c>
      <c r="N4709">
        <v>2</v>
      </c>
      <c r="O4709">
        <v>2</v>
      </c>
      <c r="P4709" t="s">
        <v>19</v>
      </c>
      <c r="Q4709" t="b">
        <v>0</v>
      </c>
      <c r="R4709" t="b">
        <v>0</v>
      </c>
      <c r="S4709">
        <f>IF(OnlineShopData[[#This Row],[Revenue]]=TRUE,1,0)</f>
        <v>0</v>
      </c>
      <c r="T4709">
        <f>MATCH(OnlineShopData[[#This Row],[Month]],{"Jan","Feb","Mar","Apr","May","June","Jul","Aug","Sep","Oct","Nov","Dec"},0)</f>
        <v>5</v>
      </c>
    </row>
    <row r="4710" spans="1:20" x14ac:dyDescent="0.3">
      <c r="A4710">
        <v>0</v>
      </c>
      <c r="B4710">
        <v>0</v>
      </c>
      <c r="C4710">
        <v>0</v>
      </c>
      <c r="D4710">
        <v>0</v>
      </c>
      <c r="E4710">
        <v>2</v>
      </c>
      <c r="F4710">
        <v>14</v>
      </c>
      <c r="G4710" s="1">
        <v>0</v>
      </c>
      <c r="H4710" s="1">
        <v>0.1</v>
      </c>
      <c r="I4710">
        <v>0</v>
      </c>
      <c r="J4710">
        <v>0</v>
      </c>
      <c r="K4710" t="s">
        <v>22</v>
      </c>
      <c r="L4710">
        <v>2</v>
      </c>
      <c r="M4710">
        <v>2</v>
      </c>
      <c r="N4710">
        <v>1</v>
      </c>
      <c r="O4710">
        <v>1</v>
      </c>
      <c r="P4710" t="s">
        <v>19</v>
      </c>
      <c r="Q4710" t="b">
        <v>0</v>
      </c>
      <c r="R4710" t="b">
        <v>0</v>
      </c>
      <c r="S4710">
        <f>IF(OnlineShopData[[#This Row],[Revenue]]=TRUE,1,0)</f>
        <v>0</v>
      </c>
      <c r="T4710">
        <f>MATCH(OnlineShopData[[#This Row],[Month]],{"Jan","Feb","Mar","Apr","May","June","Jul","Aug","Sep","Oct","Nov","Dec"},0)</f>
        <v>5</v>
      </c>
    </row>
    <row r="4711" spans="1:20" x14ac:dyDescent="0.3">
      <c r="A4711">
        <v>2</v>
      </c>
      <c r="B4711">
        <v>48.833333330000002</v>
      </c>
      <c r="C4711">
        <v>6</v>
      </c>
      <c r="D4711">
        <v>370.875</v>
      </c>
      <c r="E4711">
        <v>22</v>
      </c>
      <c r="F4711">
        <v>526.02813849999995</v>
      </c>
      <c r="G4711" s="1">
        <v>3.2142856999999997E-2</v>
      </c>
      <c r="H4711" s="1">
        <v>3.2738095000000002E-2</v>
      </c>
      <c r="I4711">
        <v>22.93531071</v>
      </c>
      <c r="J4711">
        <v>0.6</v>
      </c>
      <c r="K4711" t="s">
        <v>22</v>
      </c>
      <c r="L4711">
        <v>1</v>
      </c>
      <c r="M4711">
        <v>1</v>
      </c>
      <c r="N4711">
        <v>1</v>
      </c>
      <c r="O4711">
        <v>2</v>
      </c>
      <c r="P4711" t="s">
        <v>19</v>
      </c>
      <c r="Q4711" t="b">
        <v>0</v>
      </c>
      <c r="R4711" t="b">
        <v>0</v>
      </c>
      <c r="S4711">
        <f>IF(OnlineShopData[[#This Row],[Revenue]]=TRUE,1,0)</f>
        <v>0</v>
      </c>
      <c r="T4711">
        <f>MATCH(OnlineShopData[[#This Row],[Month]],{"Jan","Feb","Mar","Apr","May","June","Jul","Aug","Sep","Oct","Nov","Dec"},0)</f>
        <v>5</v>
      </c>
    </row>
    <row r="4712" spans="1:20" x14ac:dyDescent="0.3">
      <c r="A4712">
        <v>4</v>
      </c>
      <c r="B4712">
        <v>88.628571429999994</v>
      </c>
      <c r="C4712">
        <v>0</v>
      </c>
      <c r="D4712">
        <v>0</v>
      </c>
      <c r="E4712">
        <v>39</v>
      </c>
      <c r="F4712">
        <v>659.93571429999997</v>
      </c>
      <c r="G4712" s="1">
        <v>0</v>
      </c>
      <c r="H4712" s="1">
        <v>1.95595E-2</v>
      </c>
      <c r="I4712">
        <v>0</v>
      </c>
      <c r="J4712">
        <v>0</v>
      </c>
      <c r="K4712" t="s">
        <v>22</v>
      </c>
      <c r="L4712">
        <v>2</v>
      </c>
      <c r="M4712">
        <v>2</v>
      </c>
      <c r="N4712">
        <v>3</v>
      </c>
      <c r="O4712">
        <v>1</v>
      </c>
      <c r="P4712" t="s">
        <v>19</v>
      </c>
      <c r="Q4712" t="b">
        <v>0</v>
      </c>
      <c r="R4712" t="b">
        <v>0</v>
      </c>
      <c r="S4712">
        <f>IF(OnlineShopData[[#This Row],[Revenue]]=TRUE,1,0)</f>
        <v>0</v>
      </c>
      <c r="T4712">
        <f>MATCH(OnlineShopData[[#This Row],[Month]],{"Jan","Feb","Mar","Apr","May","June","Jul","Aug","Sep","Oct","Nov","Dec"},0)</f>
        <v>5</v>
      </c>
    </row>
    <row r="4713" spans="1:20" x14ac:dyDescent="0.3">
      <c r="A4713">
        <v>0</v>
      </c>
      <c r="B4713">
        <v>0</v>
      </c>
      <c r="C4713">
        <v>0</v>
      </c>
      <c r="D4713">
        <v>0</v>
      </c>
      <c r="E4713">
        <v>8</v>
      </c>
      <c r="F4713">
        <v>139</v>
      </c>
      <c r="G4713" s="1">
        <v>0</v>
      </c>
      <c r="H4713" s="1">
        <v>0.05</v>
      </c>
      <c r="I4713">
        <v>0</v>
      </c>
      <c r="J4713">
        <v>0</v>
      </c>
      <c r="K4713" t="s">
        <v>22</v>
      </c>
      <c r="L4713">
        <v>2</v>
      </c>
      <c r="M4713">
        <v>4</v>
      </c>
      <c r="N4713">
        <v>3</v>
      </c>
      <c r="O4713">
        <v>3</v>
      </c>
      <c r="P4713" t="s">
        <v>19</v>
      </c>
      <c r="Q4713" t="b">
        <v>0</v>
      </c>
      <c r="R4713" t="b">
        <v>0</v>
      </c>
      <c r="S4713">
        <f>IF(OnlineShopData[[#This Row],[Revenue]]=TRUE,1,0)</f>
        <v>0</v>
      </c>
      <c r="T4713">
        <f>MATCH(OnlineShopData[[#This Row],[Month]],{"Jan","Feb","Mar","Apr","May","June","Jul","Aug","Sep","Oct","Nov","Dec"},0)</f>
        <v>5</v>
      </c>
    </row>
    <row r="4714" spans="1:20" x14ac:dyDescent="0.3">
      <c r="A4714">
        <v>0</v>
      </c>
      <c r="B4714">
        <v>0</v>
      </c>
      <c r="C4714">
        <v>0</v>
      </c>
      <c r="D4714">
        <v>0</v>
      </c>
      <c r="E4714">
        <v>26</v>
      </c>
      <c r="F4714">
        <v>419.35238099999998</v>
      </c>
      <c r="G4714" s="1">
        <v>7.6923080000000001E-3</v>
      </c>
      <c r="H4714" s="1">
        <v>3.7130178E-2</v>
      </c>
      <c r="I4714">
        <v>0</v>
      </c>
      <c r="J4714">
        <v>0.8</v>
      </c>
      <c r="K4714" t="s">
        <v>22</v>
      </c>
      <c r="L4714">
        <v>2</v>
      </c>
      <c r="M4714">
        <v>4</v>
      </c>
      <c r="N4714">
        <v>3</v>
      </c>
      <c r="O4714">
        <v>2</v>
      </c>
      <c r="P4714" t="s">
        <v>19</v>
      </c>
      <c r="Q4714" t="b">
        <v>0</v>
      </c>
      <c r="R4714" t="b">
        <v>0</v>
      </c>
      <c r="S4714">
        <f>IF(OnlineShopData[[#This Row],[Revenue]]=TRUE,1,0)</f>
        <v>0</v>
      </c>
      <c r="T4714">
        <f>MATCH(OnlineShopData[[#This Row],[Month]],{"Jan","Feb","Mar","Apr","May","June","Jul","Aug","Sep","Oct","Nov","Dec"},0)</f>
        <v>5</v>
      </c>
    </row>
    <row r="4715" spans="1:20" x14ac:dyDescent="0.3">
      <c r="A4715">
        <v>2</v>
      </c>
      <c r="B4715">
        <v>52</v>
      </c>
      <c r="C4715">
        <v>0</v>
      </c>
      <c r="D4715">
        <v>0</v>
      </c>
      <c r="E4715">
        <v>28</v>
      </c>
      <c r="F4715">
        <v>1265.75</v>
      </c>
      <c r="G4715" s="1">
        <v>0</v>
      </c>
      <c r="H4715" s="1">
        <v>2.8888889000000001E-2</v>
      </c>
      <c r="I4715">
        <v>4.1976000000000004</v>
      </c>
      <c r="J4715">
        <v>0</v>
      </c>
      <c r="K4715" t="s">
        <v>22</v>
      </c>
      <c r="L4715">
        <v>2</v>
      </c>
      <c r="M4715">
        <v>2</v>
      </c>
      <c r="N4715">
        <v>8</v>
      </c>
      <c r="O4715">
        <v>1</v>
      </c>
      <c r="P4715" t="s">
        <v>19</v>
      </c>
      <c r="Q4715" t="b">
        <v>0</v>
      </c>
      <c r="R4715" t="b">
        <v>0</v>
      </c>
      <c r="S4715">
        <f>IF(OnlineShopData[[#This Row],[Revenue]]=TRUE,1,0)</f>
        <v>0</v>
      </c>
      <c r="T4715">
        <f>MATCH(OnlineShopData[[#This Row],[Month]],{"Jan","Feb","Mar","Apr","May","June","Jul","Aug","Sep","Oct","Nov","Dec"},0)</f>
        <v>5</v>
      </c>
    </row>
    <row r="4716" spans="1:20" x14ac:dyDescent="0.3">
      <c r="A4716">
        <v>0</v>
      </c>
      <c r="B4716">
        <v>0</v>
      </c>
      <c r="C4716">
        <v>0</v>
      </c>
      <c r="D4716">
        <v>0</v>
      </c>
      <c r="E4716">
        <v>3</v>
      </c>
      <c r="F4716">
        <v>91</v>
      </c>
      <c r="G4716" s="1">
        <v>6.6666666999999999E-2</v>
      </c>
      <c r="H4716" s="1">
        <v>0.133333333</v>
      </c>
      <c r="I4716">
        <v>0</v>
      </c>
      <c r="J4716">
        <v>0</v>
      </c>
      <c r="K4716" t="s">
        <v>22</v>
      </c>
      <c r="L4716">
        <v>2</v>
      </c>
      <c r="M4716">
        <v>2</v>
      </c>
      <c r="N4716">
        <v>3</v>
      </c>
      <c r="O4716">
        <v>11</v>
      </c>
      <c r="P4716" t="s">
        <v>19</v>
      </c>
      <c r="Q4716" t="b">
        <v>0</v>
      </c>
      <c r="R4716" t="b">
        <v>0</v>
      </c>
      <c r="S4716">
        <f>IF(OnlineShopData[[#This Row],[Revenue]]=TRUE,1,0)</f>
        <v>0</v>
      </c>
      <c r="T4716">
        <f>MATCH(OnlineShopData[[#This Row],[Month]],{"Jan","Feb","Mar","Apr","May","June","Jul","Aug","Sep","Oct","Nov","Dec"},0)</f>
        <v>5</v>
      </c>
    </row>
    <row r="4717" spans="1:20" x14ac:dyDescent="0.3">
      <c r="A4717">
        <v>7</v>
      </c>
      <c r="B4717">
        <v>119</v>
      </c>
      <c r="C4717">
        <v>0</v>
      </c>
      <c r="D4717">
        <v>0</v>
      </c>
      <c r="E4717">
        <v>67</v>
      </c>
      <c r="F4717">
        <v>2421.0606229999999</v>
      </c>
      <c r="G4717" s="1">
        <v>0</v>
      </c>
      <c r="H4717" s="1">
        <v>5.3794990000000003E-3</v>
      </c>
      <c r="I4717">
        <v>0.902835681</v>
      </c>
      <c r="J4717">
        <v>0</v>
      </c>
      <c r="K4717" t="s">
        <v>22</v>
      </c>
      <c r="L4717">
        <v>2</v>
      </c>
      <c r="M4717">
        <v>2</v>
      </c>
      <c r="N4717">
        <v>3</v>
      </c>
      <c r="O4717">
        <v>2</v>
      </c>
      <c r="P4717" t="s">
        <v>19</v>
      </c>
      <c r="Q4717" t="b">
        <v>0</v>
      </c>
      <c r="R4717" t="b">
        <v>0</v>
      </c>
      <c r="S4717">
        <f>IF(OnlineShopData[[#This Row],[Revenue]]=TRUE,1,0)</f>
        <v>0</v>
      </c>
      <c r="T4717">
        <f>MATCH(OnlineShopData[[#This Row],[Month]],{"Jan","Feb","Mar","Apr","May","June","Jul","Aug","Sep","Oct","Nov","Dec"},0)</f>
        <v>5</v>
      </c>
    </row>
    <row r="4718" spans="1:20" x14ac:dyDescent="0.3">
      <c r="A4718">
        <v>3</v>
      </c>
      <c r="B4718">
        <v>39</v>
      </c>
      <c r="C4718">
        <v>0</v>
      </c>
      <c r="D4718">
        <v>0</v>
      </c>
      <c r="E4718">
        <v>6</v>
      </c>
      <c r="F4718">
        <v>1180.5</v>
      </c>
      <c r="G4718" s="1">
        <v>0</v>
      </c>
      <c r="H4718" s="1">
        <v>2.2222222E-2</v>
      </c>
      <c r="I4718">
        <v>0</v>
      </c>
      <c r="J4718">
        <v>0</v>
      </c>
      <c r="K4718" t="s">
        <v>22</v>
      </c>
      <c r="L4718">
        <v>2</v>
      </c>
      <c r="M4718">
        <v>2</v>
      </c>
      <c r="N4718">
        <v>1</v>
      </c>
      <c r="O4718">
        <v>3</v>
      </c>
      <c r="P4718" t="s">
        <v>19</v>
      </c>
      <c r="Q4718" t="b">
        <v>0</v>
      </c>
      <c r="R4718" t="b">
        <v>0</v>
      </c>
      <c r="S4718">
        <f>IF(OnlineShopData[[#This Row],[Revenue]]=TRUE,1,0)</f>
        <v>0</v>
      </c>
      <c r="T4718">
        <f>MATCH(OnlineShopData[[#This Row],[Month]],{"Jan","Feb","Mar","Apr","May","June","Jul","Aug","Sep","Oct","Nov","Dec"},0)</f>
        <v>5</v>
      </c>
    </row>
    <row r="4719" spans="1:20" x14ac:dyDescent="0.3">
      <c r="A4719">
        <v>12</v>
      </c>
      <c r="B4719">
        <v>81.222222220000006</v>
      </c>
      <c r="C4719">
        <v>0</v>
      </c>
      <c r="D4719">
        <v>0</v>
      </c>
      <c r="E4719">
        <v>181</v>
      </c>
      <c r="F4719">
        <v>4079.5304609999998</v>
      </c>
      <c r="G4719" s="1">
        <v>1.3821989999999999E-2</v>
      </c>
      <c r="H4719" s="1">
        <v>2.3773006999999999E-2</v>
      </c>
      <c r="I4719">
        <v>0</v>
      </c>
      <c r="J4719">
        <v>1</v>
      </c>
      <c r="K4719" t="s">
        <v>22</v>
      </c>
      <c r="L4719">
        <v>3</v>
      </c>
      <c r="M4719">
        <v>2</v>
      </c>
      <c r="N4719">
        <v>2</v>
      </c>
      <c r="O4719">
        <v>13</v>
      </c>
      <c r="P4719" t="s">
        <v>19</v>
      </c>
      <c r="Q4719" t="b">
        <v>1</v>
      </c>
      <c r="R4719" t="b">
        <v>0</v>
      </c>
      <c r="S4719">
        <f>IF(OnlineShopData[[#This Row],[Revenue]]=TRUE,1,0)</f>
        <v>0</v>
      </c>
      <c r="T4719">
        <f>MATCH(OnlineShopData[[#This Row],[Month]],{"Jan","Feb","Mar","Apr","May","June","Jul","Aug","Sep","Oct","Nov","Dec"},0)</f>
        <v>5</v>
      </c>
    </row>
    <row r="4720" spans="1:20" x14ac:dyDescent="0.3">
      <c r="A4720">
        <v>0</v>
      </c>
      <c r="B4720">
        <v>0</v>
      </c>
      <c r="C4720">
        <v>1</v>
      </c>
      <c r="D4720">
        <v>25</v>
      </c>
      <c r="E4720">
        <v>8</v>
      </c>
      <c r="F4720">
        <v>388</v>
      </c>
      <c r="G4720" s="1">
        <v>2.5000000000000001E-2</v>
      </c>
      <c r="H4720" s="1">
        <v>3.3333333E-2</v>
      </c>
      <c r="I4720">
        <v>0</v>
      </c>
      <c r="J4720">
        <v>0.6</v>
      </c>
      <c r="K4720" t="s">
        <v>22</v>
      </c>
      <c r="L4720">
        <v>2</v>
      </c>
      <c r="M4720">
        <v>5</v>
      </c>
      <c r="N4720">
        <v>3</v>
      </c>
      <c r="O4720">
        <v>2</v>
      </c>
      <c r="P4720" t="s">
        <v>20</v>
      </c>
      <c r="Q4720" t="b">
        <v>0</v>
      </c>
      <c r="R4720" t="b">
        <v>0</v>
      </c>
      <c r="S4720">
        <f>IF(OnlineShopData[[#This Row],[Revenue]]=TRUE,1,0)</f>
        <v>0</v>
      </c>
      <c r="T4720">
        <f>MATCH(OnlineShopData[[#This Row],[Month]],{"Jan","Feb","Mar","Apr","May","June","Jul","Aug","Sep","Oct","Nov","Dec"},0)</f>
        <v>5</v>
      </c>
    </row>
    <row r="4721" spans="1:20" x14ac:dyDescent="0.3">
      <c r="A4721">
        <v>0</v>
      </c>
      <c r="B4721">
        <v>0</v>
      </c>
      <c r="C4721">
        <v>0</v>
      </c>
      <c r="D4721">
        <v>0</v>
      </c>
      <c r="E4721">
        <v>10</v>
      </c>
      <c r="F4721">
        <v>428.66666670000001</v>
      </c>
      <c r="G4721" s="1">
        <v>0</v>
      </c>
      <c r="H4721" s="1">
        <v>2.2222222E-2</v>
      </c>
      <c r="I4721">
        <v>36.256</v>
      </c>
      <c r="J4721">
        <v>0.4</v>
      </c>
      <c r="K4721" t="s">
        <v>22</v>
      </c>
      <c r="L4721">
        <v>2</v>
      </c>
      <c r="M4721">
        <v>2</v>
      </c>
      <c r="N4721">
        <v>5</v>
      </c>
      <c r="O4721">
        <v>2</v>
      </c>
      <c r="P4721" t="s">
        <v>20</v>
      </c>
      <c r="Q4721" t="b">
        <v>0</v>
      </c>
      <c r="R4721" t="b">
        <v>1</v>
      </c>
      <c r="S4721">
        <f>IF(OnlineShopData[[#This Row],[Revenue]]=TRUE,1,0)</f>
        <v>1</v>
      </c>
      <c r="T4721">
        <f>MATCH(OnlineShopData[[#This Row],[Month]],{"Jan","Feb","Mar","Apr","May","June","Jul","Aug","Sep","Oct","Nov","Dec"},0)</f>
        <v>5</v>
      </c>
    </row>
    <row r="4722" spans="1:20" x14ac:dyDescent="0.3">
      <c r="A4722">
        <v>4</v>
      </c>
      <c r="B4722">
        <v>91.333333330000002</v>
      </c>
      <c r="C4722">
        <v>0</v>
      </c>
      <c r="D4722">
        <v>0</v>
      </c>
      <c r="E4722">
        <v>27</v>
      </c>
      <c r="F4722">
        <v>759.08571429999995</v>
      </c>
      <c r="G4722" s="1">
        <v>0</v>
      </c>
      <c r="H4722" s="1">
        <v>7.4074070000000004E-3</v>
      </c>
      <c r="I4722">
        <v>9.0653333329999999</v>
      </c>
      <c r="J4722">
        <v>0</v>
      </c>
      <c r="K4722" t="s">
        <v>22</v>
      </c>
      <c r="L4722">
        <v>1</v>
      </c>
      <c r="M4722">
        <v>10</v>
      </c>
      <c r="N4722">
        <v>1</v>
      </c>
      <c r="O4722">
        <v>3</v>
      </c>
      <c r="P4722" t="s">
        <v>19</v>
      </c>
      <c r="Q4722" t="b">
        <v>1</v>
      </c>
      <c r="R4722" t="b">
        <v>0</v>
      </c>
      <c r="S4722">
        <f>IF(OnlineShopData[[#This Row],[Revenue]]=TRUE,1,0)</f>
        <v>0</v>
      </c>
      <c r="T4722">
        <f>MATCH(OnlineShopData[[#This Row],[Month]],{"Jan","Feb","Mar","Apr","May","June","Jul","Aug","Sep","Oct","Nov","Dec"},0)</f>
        <v>5</v>
      </c>
    </row>
    <row r="4723" spans="1:20" x14ac:dyDescent="0.3">
      <c r="A4723">
        <v>0</v>
      </c>
      <c r="B4723">
        <v>0</v>
      </c>
      <c r="C4723">
        <v>0</v>
      </c>
      <c r="D4723">
        <v>0</v>
      </c>
      <c r="E4723">
        <v>4</v>
      </c>
      <c r="F4723">
        <v>1440</v>
      </c>
      <c r="G4723" s="1">
        <v>0</v>
      </c>
      <c r="H4723" s="1">
        <v>0.05</v>
      </c>
      <c r="I4723">
        <v>0</v>
      </c>
      <c r="J4723">
        <v>0.8</v>
      </c>
      <c r="K4723" t="s">
        <v>22</v>
      </c>
      <c r="L4723">
        <v>2</v>
      </c>
      <c r="M4723">
        <v>2</v>
      </c>
      <c r="N4723">
        <v>5</v>
      </c>
      <c r="O4723">
        <v>1</v>
      </c>
      <c r="P4723" t="s">
        <v>19</v>
      </c>
      <c r="Q4723" t="b">
        <v>0</v>
      </c>
      <c r="R4723" t="b">
        <v>0</v>
      </c>
      <c r="S4723">
        <f>IF(OnlineShopData[[#This Row],[Revenue]]=TRUE,1,0)</f>
        <v>0</v>
      </c>
      <c r="T4723">
        <f>MATCH(OnlineShopData[[#This Row],[Month]],{"Jan","Feb","Mar","Apr","May","June","Jul","Aug","Sep","Oct","Nov","Dec"},0)</f>
        <v>5</v>
      </c>
    </row>
    <row r="4724" spans="1:20" x14ac:dyDescent="0.3">
      <c r="A4724">
        <v>9</v>
      </c>
      <c r="B4724">
        <v>181.375</v>
      </c>
      <c r="C4724">
        <v>0</v>
      </c>
      <c r="D4724">
        <v>0</v>
      </c>
      <c r="E4724">
        <v>116</v>
      </c>
      <c r="F4724">
        <v>4426.6506490000002</v>
      </c>
      <c r="G4724" s="1">
        <v>0</v>
      </c>
      <c r="H4724" s="1">
        <v>8.0645160000000007E-3</v>
      </c>
      <c r="I4724">
        <v>84.30663844</v>
      </c>
      <c r="J4724">
        <v>0</v>
      </c>
      <c r="K4724" t="s">
        <v>22</v>
      </c>
      <c r="L4724">
        <v>2</v>
      </c>
      <c r="M4724">
        <v>2</v>
      </c>
      <c r="N4724">
        <v>2</v>
      </c>
      <c r="O4724">
        <v>6</v>
      </c>
      <c r="P4724" t="s">
        <v>19</v>
      </c>
      <c r="Q4724" t="b">
        <v>1</v>
      </c>
      <c r="R4724" t="b">
        <v>1</v>
      </c>
      <c r="S4724">
        <f>IF(OnlineShopData[[#This Row],[Revenue]]=TRUE,1,0)</f>
        <v>1</v>
      </c>
      <c r="T4724">
        <f>MATCH(OnlineShopData[[#This Row],[Month]],{"Jan","Feb","Mar","Apr","May","June","Jul","Aug","Sep","Oct","Nov","Dec"},0)</f>
        <v>5</v>
      </c>
    </row>
    <row r="4725" spans="1:20" x14ac:dyDescent="0.3">
      <c r="A4725">
        <v>0</v>
      </c>
      <c r="B4725">
        <v>0</v>
      </c>
      <c r="C4725">
        <v>0</v>
      </c>
      <c r="D4725">
        <v>0</v>
      </c>
      <c r="E4725">
        <v>28</v>
      </c>
      <c r="F4725">
        <v>160</v>
      </c>
      <c r="G4725" s="1">
        <v>0</v>
      </c>
      <c r="H4725" s="1">
        <v>1.4285714E-2</v>
      </c>
      <c r="I4725">
        <v>0</v>
      </c>
      <c r="J4725">
        <v>0.6</v>
      </c>
      <c r="K4725" t="s">
        <v>22</v>
      </c>
      <c r="L4725">
        <v>2</v>
      </c>
      <c r="M4725">
        <v>2</v>
      </c>
      <c r="N4725">
        <v>2</v>
      </c>
      <c r="O4725">
        <v>2</v>
      </c>
      <c r="P4725" t="s">
        <v>19</v>
      </c>
      <c r="Q4725" t="b">
        <v>0</v>
      </c>
      <c r="R4725" t="b">
        <v>0</v>
      </c>
      <c r="S4725">
        <f>IF(OnlineShopData[[#This Row],[Revenue]]=TRUE,1,0)</f>
        <v>0</v>
      </c>
      <c r="T4725">
        <f>MATCH(OnlineShopData[[#This Row],[Month]],{"Jan","Feb","Mar","Apr","May","June","Jul","Aug","Sep","Oct","Nov","Dec"},0)</f>
        <v>5</v>
      </c>
    </row>
    <row r="4726" spans="1:20" x14ac:dyDescent="0.3">
      <c r="A4726">
        <v>4</v>
      </c>
      <c r="B4726">
        <v>115</v>
      </c>
      <c r="C4726">
        <v>0</v>
      </c>
      <c r="D4726">
        <v>0</v>
      </c>
      <c r="E4726">
        <v>53</v>
      </c>
      <c r="F4726">
        <v>861.33333330000005</v>
      </c>
      <c r="G4726" s="1">
        <v>3.636364E-3</v>
      </c>
      <c r="H4726" s="1">
        <v>8.4848479999999997E-3</v>
      </c>
      <c r="I4726">
        <v>0</v>
      </c>
      <c r="J4726">
        <v>0</v>
      </c>
      <c r="K4726" t="s">
        <v>22</v>
      </c>
      <c r="L4726">
        <v>1</v>
      </c>
      <c r="M4726">
        <v>1</v>
      </c>
      <c r="N4726">
        <v>4</v>
      </c>
      <c r="O4726">
        <v>6</v>
      </c>
      <c r="P4726" t="s">
        <v>19</v>
      </c>
      <c r="Q4726" t="b">
        <v>1</v>
      </c>
      <c r="R4726" t="b">
        <v>0</v>
      </c>
      <c r="S4726">
        <f>IF(OnlineShopData[[#This Row],[Revenue]]=TRUE,1,0)</f>
        <v>0</v>
      </c>
      <c r="T4726">
        <f>MATCH(OnlineShopData[[#This Row],[Month]],{"Jan","Feb","Mar","Apr","May","June","Jul","Aug","Sep","Oct","Nov","Dec"},0)</f>
        <v>5</v>
      </c>
    </row>
    <row r="4727" spans="1:20" x14ac:dyDescent="0.3">
      <c r="A4727">
        <v>1</v>
      </c>
      <c r="B4727">
        <v>17</v>
      </c>
      <c r="C4727">
        <v>0</v>
      </c>
      <c r="D4727">
        <v>0</v>
      </c>
      <c r="E4727">
        <v>10</v>
      </c>
      <c r="F4727">
        <v>109</v>
      </c>
      <c r="G4727" s="1">
        <v>3.6363635999999998E-2</v>
      </c>
      <c r="H4727" s="1">
        <v>4.5454544999999999E-2</v>
      </c>
      <c r="I4727">
        <v>0</v>
      </c>
      <c r="J4727">
        <v>0</v>
      </c>
      <c r="K4727" t="s">
        <v>22</v>
      </c>
      <c r="L4727">
        <v>2</v>
      </c>
      <c r="M4727">
        <v>2</v>
      </c>
      <c r="N4727">
        <v>4</v>
      </c>
      <c r="O4727">
        <v>1</v>
      </c>
      <c r="P4727" t="s">
        <v>19</v>
      </c>
      <c r="Q4727" t="b">
        <v>0</v>
      </c>
      <c r="R4727" t="b">
        <v>0</v>
      </c>
      <c r="S4727">
        <f>IF(OnlineShopData[[#This Row],[Revenue]]=TRUE,1,0)</f>
        <v>0</v>
      </c>
      <c r="T4727">
        <f>MATCH(OnlineShopData[[#This Row],[Month]],{"Jan","Feb","Mar","Apr","May","June","Jul","Aug","Sep","Oct","Nov","Dec"},0)</f>
        <v>5</v>
      </c>
    </row>
    <row r="4728" spans="1:20" x14ac:dyDescent="0.3">
      <c r="A4728">
        <v>3</v>
      </c>
      <c r="B4728">
        <v>74</v>
      </c>
      <c r="C4728">
        <v>0</v>
      </c>
      <c r="D4728">
        <v>0</v>
      </c>
      <c r="E4728">
        <v>8</v>
      </c>
      <c r="F4728">
        <v>129</v>
      </c>
      <c r="G4728" s="1">
        <v>3.3333333E-2</v>
      </c>
      <c r="H4728" s="1">
        <v>7.2222222000000003E-2</v>
      </c>
      <c r="I4728">
        <v>0</v>
      </c>
      <c r="J4728">
        <v>0</v>
      </c>
      <c r="K4728" t="s">
        <v>22</v>
      </c>
      <c r="L4728">
        <v>3</v>
      </c>
      <c r="M4728">
        <v>2</v>
      </c>
      <c r="N4728">
        <v>3</v>
      </c>
      <c r="O4728">
        <v>3</v>
      </c>
      <c r="P4728" t="s">
        <v>19</v>
      </c>
      <c r="Q4728" t="b">
        <v>0</v>
      </c>
      <c r="R4728" t="b">
        <v>0</v>
      </c>
      <c r="S4728">
        <f>IF(OnlineShopData[[#This Row],[Revenue]]=TRUE,1,0)</f>
        <v>0</v>
      </c>
      <c r="T4728">
        <f>MATCH(OnlineShopData[[#This Row],[Month]],{"Jan","Feb","Mar","Apr","May","June","Jul","Aug","Sep","Oct","Nov","Dec"},0)</f>
        <v>5</v>
      </c>
    </row>
    <row r="4729" spans="1:20" x14ac:dyDescent="0.3">
      <c r="A4729">
        <v>6</v>
      </c>
      <c r="B4729">
        <v>135.5</v>
      </c>
      <c r="C4729">
        <v>0</v>
      </c>
      <c r="D4729">
        <v>0</v>
      </c>
      <c r="E4729">
        <v>23</v>
      </c>
      <c r="F4729">
        <v>619.5</v>
      </c>
      <c r="G4729" s="1">
        <v>8.3333330000000001E-3</v>
      </c>
      <c r="H4729" s="1">
        <v>1.2500000000000001E-2</v>
      </c>
      <c r="I4729">
        <v>0</v>
      </c>
      <c r="J4729">
        <v>0</v>
      </c>
      <c r="K4729" t="s">
        <v>22</v>
      </c>
      <c r="L4729">
        <v>2</v>
      </c>
      <c r="M4729">
        <v>6</v>
      </c>
      <c r="N4729">
        <v>3</v>
      </c>
      <c r="O4729">
        <v>3</v>
      </c>
      <c r="P4729" t="s">
        <v>19</v>
      </c>
      <c r="Q4729" t="b">
        <v>0</v>
      </c>
      <c r="R4729" t="b">
        <v>0</v>
      </c>
      <c r="S4729">
        <f>IF(OnlineShopData[[#This Row],[Revenue]]=TRUE,1,0)</f>
        <v>0</v>
      </c>
      <c r="T4729">
        <f>MATCH(OnlineShopData[[#This Row],[Month]],{"Jan","Feb","Mar","Apr","May","June","Jul","Aug","Sep","Oct","Nov","Dec"},0)</f>
        <v>5</v>
      </c>
    </row>
    <row r="4730" spans="1:20" x14ac:dyDescent="0.3">
      <c r="A4730">
        <v>0</v>
      </c>
      <c r="B4730">
        <v>0</v>
      </c>
      <c r="C4730">
        <v>0</v>
      </c>
      <c r="D4730">
        <v>0</v>
      </c>
      <c r="E4730">
        <v>5</v>
      </c>
      <c r="F4730">
        <v>0</v>
      </c>
      <c r="G4730" s="1">
        <v>0.2</v>
      </c>
      <c r="H4730" s="1">
        <v>0.2</v>
      </c>
      <c r="I4730">
        <v>0</v>
      </c>
      <c r="J4730">
        <v>0</v>
      </c>
      <c r="K4730" t="s">
        <v>22</v>
      </c>
      <c r="L4730">
        <v>3</v>
      </c>
      <c r="M4730">
        <v>2</v>
      </c>
      <c r="N4730">
        <v>5</v>
      </c>
      <c r="O4730">
        <v>6</v>
      </c>
      <c r="P4730" t="s">
        <v>19</v>
      </c>
      <c r="Q4730" t="b">
        <v>0</v>
      </c>
      <c r="R4730" t="b">
        <v>0</v>
      </c>
      <c r="S4730">
        <f>IF(OnlineShopData[[#This Row],[Revenue]]=TRUE,1,0)</f>
        <v>0</v>
      </c>
      <c r="T4730">
        <f>MATCH(OnlineShopData[[#This Row],[Month]],{"Jan","Feb","Mar","Apr","May","June","Jul","Aug","Sep","Oct","Nov","Dec"},0)</f>
        <v>5</v>
      </c>
    </row>
    <row r="4731" spans="1:20" x14ac:dyDescent="0.3">
      <c r="A4731">
        <v>0</v>
      </c>
      <c r="B4731">
        <v>0</v>
      </c>
      <c r="C4731">
        <v>0</v>
      </c>
      <c r="D4731">
        <v>0</v>
      </c>
      <c r="E4731">
        <v>19</v>
      </c>
      <c r="F4731">
        <v>806.83333330000005</v>
      </c>
      <c r="G4731" s="1">
        <v>0</v>
      </c>
      <c r="H4731" s="1">
        <v>1.0526316000000001E-2</v>
      </c>
      <c r="I4731">
        <v>28.034526320000001</v>
      </c>
      <c r="J4731">
        <v>0.2</v>
      </c>
      <c r="K4731" t="s">
        <v>22</v>
      </c>
      <c r="L4731">
        <v>2</v>
      </c>
      <c r="M4731">
        <v>2</v>
      </c>
      <c r="N4731">
        <v>2</v>
      </c>
      <c r="O4731">
        <v>2</v>
      </c>
      <c r="P4731" t="s">
        <v>19</v>
      </c>
      <c r="Q4731" t="b">
        <v>0</v>
      </c>
      <c r="R4731" t="b">
        <v>1</v>
      </c>
      <c r="S4731">
        <f>IF(OnlineShopData[[#This Row],[Revenue]]=TRUE,1,0)</f>
        <v>1</v>
      </c>
      <c r="T4731">
        <f>MATCH(OnlineShopData[[#This Row],[Month]],{"Jan","Feb","Mar","Apr","May","June","Jul","Aug","Sep","Oct","Nov","Dec"},0)</f>
        <v>5</v>
      </c>
    </row>
    <row r="4732" spans="1:20" x14ac:dyDescent="0.3">
      <c r="A4732">
        <v>0</v>
      </c>
      <c r="B4732">
        <v>0</v>
      </c>
      <c r="C4732">
        <v>0</v>
      </c>
      <c r="D4732">
        <v>0</v>
      </c>
      <c r="E4732">
        <v>29</v>
      </c>
      <c r="F4732">
        <v>1131.315476</v>
      </c>
      <c r="G4732" s="1">
        <v>2.1428571E-2</v>
      </c>
      <c r="H4732" s="1">
        <v>4.6071428999999997E-2</v>
      </c>
      <c r="I4732">
        <v>0</v>
      </c>
      <c r="J4732">
        <v>0</v>
      </c>
      <c r="K4732" t="s">
        <v>22</v>
      </c>
      <c r="L4732">
        <v>2</v>
      </c>
      <c r="M4732">
        <v>2</v>
      </c>
      <c r="N4732">
        <v>2</v>
      </c>
      <c r="O4732">
        <v>6</v>
      </c>
      <c r="P4732" t="s">
        <v>19</v>
      </c>
      <c r="Q4732" t="b">
        <v>1</v>
      </c>
      <c r="R4732" t="b">
        <v>0</v>
      </c>
      <c r="S4732">
        <f>IF(OnlineShopData[[#This Row],[Revenue]]=TRUE,1,0)</f>
        <v>0</v>
      </c>
      <c r="T4732">
        <f>MATCH(OnlineShopData[[#This Row],[Month]],{"Jan","Feb","Mar","Apr","May","June","Jul","Aug","Sep","Oct","Nov","Dec"},0)</f>
        <v>5</v>
      </c>
    </row>
    <row r="4733" spans="1:20" x14ac:dyDescent="0.3">
      <c r="A4733">
        <v>6</v>
      </c>
      <c r="B4733">
        <v>561</v>
      </c>
      <c r="C4733">
        <v>0</v>
      </c>
      <c r="D4733">
        <v>0</v>
      </c>
      <c r="E4733">
        <v>29</v>
      </c>
      <c r="F4733">
        <v>1816.427273</v>
      </c>
      <c r="G4733" s="1">
        <v>1.1458332999999999E-2</v>
      </c>
      <c r="H4733" s="1">
        <v>2.0880682000000001E-2</v>
      </c>
      <c r="I4733">
        <v>0</v>
      </c>
      <c r="J4733">
        <v>0</v>
      </c>
      <c r="K4733" t="s">
        <v>22</v>
      </c>
      <c r="L4733">
        <v>3</v>
      </c>
      <c r="M4733">
        <v>2</v>
      </c>
      <c r="N4733">
        <v>5</v>
      </c>
      <c r="O4733">
        <v>13</v>
      </c>
      <c r="P4733" t="s">
        <v>19</v>
      </c>
      <c r="Q4733" t="b">
        <v>0</v>
      </c>
      <c r="R4733" t="b">
        <v>0</v>
      </c>
      <c r="S4733">
        <f>IF(OnlineShopData[[#This Row],[Revenue]]=TRUE,1,0)</f>
        <v>0</v>
      </c>
      <c r="T4733">
        <f>MATCH(OnlineShopData[[#This Row],[Month]],{"Jan","Feb","Mar","Apr","May","June","Jul","Aug","Sep","Oct","Nov","Dec"},0)</f>
        <v>5</v>
      </c>
    </row>
    <row r="4734" spans="1:20" x14ac:dyDescent="0.3">
      <c r="A4734">
        <v>0</v>
      </c>
      <c r="B4734">
        <v>0</v>
      </c>
      <c r="C4734">
        <v>0</v>
      </c>
      <c r="D4734">
        <v>0</v>
      </c>
      <c r="E4734">
        <v>24</v>
      </c>
      <c r="F4734">
        <v>566.72727269999996</v>
      </c>
      <c r="G4734" s="1">
        <v>2.6086957000000001E-2</v>
      </c>
      <c r="H4734" s="1">
        <v>5.2318840999999998E-2</v>
      </c>
      <c r="I4734">
        <v>0</v>
      </c>
      <c r="J4734">
        <v>0.8</v>
      </c>
      <c r="K4734" t="s">
        <v>22</v>
      </c>
      <c r="L4734">
        <v>3</v>
      </c>
      <c r="M4734">
        <v>2</v>
      </c>
      <c r="N4734">
        <v>2</v>
      </c>
      <c r="O4734">
        <v>13</v>
      </c>
      <c r="P4734" t="s">
        <v>19</v>
      </c>
      <c r="Q4734" t="b">
        <v>0</v>
      </c>
      <c r="R4734" t="b">
        <v>0</v>
      </c>
      <c r="S4734">
        <f>IF(OnlineShopData[[#This Row],[Revenue]]=TRUE,1,0)</f>
        <v>0</v>
      </c>
      <c r="T4734">
        <f>MATCH(OnlineShopData[[#This Row],[Month]],{"Jan","Feb","Mar","Apr","May","June","Jul","Aug","Sep","Oct","Nov","Dec"},0)</f>
        <v>5</v>
      </c>
    </row>
    <row r="4735" spans="1:20" x14ac:dyDescent="0.3">
      <c r="A4735">
        <v>0</v>
      </c>
      <c r="B4735">
        <v>0</v>
      </c>
      <c r="C4735">
        <v>0</v>
      </c>
      <c r="D4735">
        <v>0</v>
      </c>
      <c r="E4735">
        <v>19</v>
      </c>
      <c r="F4735">
        <v>468.83333329999999</v>
      </c>
      <c r="G4735" s="1">
        <v>4.6296296000000001E-2</v>
      </c>
      <c r="H4735" s="1">
        <v>7.4999999999999997E-2</v>
      </c>
      <c r="I4735">
        <v>0</v>
      </c>
      <c r="J4735">
        <v>0</v>
      </c>
      <c r="K4735" t="s">
        <v>22</v>
      </c>
      <c r="L4735">
        <v>3</v>
      </c>
      <c r="M4735">
        <v>2</v>
      </c>
      <c r="N4735">
        <v>3</v>
      </c>
      <c r="O4735">
        <v>13</v>
      </c>
      <c r="P4735" t="s">
        <v>19</v>
      </c>
      <c r="Q4735" t="b">
        <v>0</v>
      </c>
      <c r="R4735" t="b">
        <v>0</v>
      </c>
      <c r="S4735">
        <f>IF(OnlineShopData[[#This Row],[Revenue]]=TRUE,1,0)</f>
        <v>0</v>
      </c>
      <c r="T4735">
        <f>MATCH(OnlineShopData[[#This Row],[Month]],{"Jan","Feb","Mar","Apr","May","June","Jul","Aug","Sep","Oct","Nov","Dec"},0)</f>
        <v>5</v>
      </c>
    </row>
    <row r="4736" spans="1:20" x14ac:dyDescent="0.3">
      <c r="A4736">
        <v>5</v>
      </c>
      <c r="B4736">
        <v>60</v>
      </c>
      <c r="C4736">
        <v>1</v>
      </c>
      <c r="D4736">
        <v>0</v>
      </c>
      <c r="E4736">
        <v>10</v>
      </c>
      <c r="F4736">
        <v>647.66666669999995</v>
      </c>
      <c r="G4736" s="1">
        <v>1.6666667E-2</v>
      </c>
      <c r="H4736" s="1">
        <v>0.04</v>
      </c>
      <c r="I4736">
        <v>0</v>
      </c>
      <c r="J4736">
        <v>0</v>
      </c>
      <c r="K4736" t="s">
        <v>22</v>
      </c>
      <c r="L4736">
        <v>2</v>
      </c>
      <c r="M4736">
        <v>4</v>
      </c>
      <c r="N4736">
        <v>1</v>
      </c>
      <c r="O4736">
        <v>2</v>
      </c>
      <c r="P4736" t="s">
        <v>19</v>
      </c>
      <c r="Q4736" t="b">
        <v>1</v>
      </c>
      <c r="R4736" t="b">
        <v>0</v>
      </c>
      <c r="S4736">
        <f>IF(OnlineShopData[[#This Row],[Revenue]]=TRUE,1,0)</f>
        <v>0</v>
      </c>
      <c r="T4736">
        <f>MATCH(OnlineShopData[[#This Row],[Month]],{"Jan","Feb","Mar","Apr","May","June","Jul","Aug","Sep","Oct","Nov","Dec"},0)</f>
        <v>5</v>
      </c>
    </row>
    <row r="4737" spans="1:20" x14ac:dyDescent="0.3">
      <c r="A4737">
        <v>0</v>
      </c>
      <c r="B4737">
        <v>0</v>
      </c>
      <c r="C4737">
        <v>0</v>
      </c>
      <c r="D4737">
        <v>0</v>
      </c>
      <c r="E4737">
        <v>2</v>
      </c>
      <c r="F4737">
        <v>59</v>
      </c>
      <c r="G4737" s="1">
        <v>0</v>
      </c>
      <c r="H4737" s="1">
        <v>0.1</v>
      </c>
      <c r="I4737">
        <v>0</v>
      </c>
      <c r="J4737">
        <v>0</v>
      </c>
      <c r="K4737" t="s">
        <v>22</v>
      </c>
      <c r="L4737">
        <v>2</v>
      </c>
      <c r="M4737">
        <v>2</v>
      </c>
      <c r="N4737">
        <v>7</v>
      </c>
      <c r="O4737">
        <v>4</v>
      </c>
      <c r="P4737" t="s">
        <v>19</v>
      </c>
      <c r="Q4737" t="b">
        <v>0</v>
      </c>
      <c r="R4737" t="b">
        <v>0</v>
      </c>
      <c r="S4737">
        <f>IF(OnlineShopData[[#This Row],[Revenue]]=TRUE,1,0)</f>
        <v>0</v>
      </c>
      <c r="T4737">
        <f>MATCH(OnlineShopData[[#This Row],[Month]],{"Jan","Feb","Mar","Apr","May","June","Jul","Aug","Sep","Oct","Nov","Dec"},0)</f>
        <v>5</v>
      </c>
    </row>
    <row r="4738" spans="1:20" x14ac:dyDescent="0.3">
      <c r="A4738">
        <v>4</v>
      </c>
      <c r="B4738">
        <v>114.33333330000001</v>
      </c>
      <c r="C4738">
        <v>0</v>
      </c>
      <c r="D4738">
        <v>0</v>
      </c>
      <c r="E4738">
        <v>55</v>
      </c>
      <c r="F4738">
        <v>1247.357143</v>
      </c>
      <c r="G4738" s="1">
        <v>1.886792E-3</v>
      </c>
      <c r="H4738" s="1">
        <v>1.0691824000000001E-2</v>
      </c>
      <c r="I4738">
        <v>0</v>
      </c>
      <c r="J4738">
        <v>0</v>
      </c>
      <c r="K4738" t="s">
        <v>22</v>
      </c>
      <c r="L4738">
        <v>3</v>
      </c>
      <c r="M4738">
        <v>2</v>
      </c>
      <c r="N4738">
        <v>3</v>
      </c>
      <c r="O4738">
        <v>4</v>
      </c>
      <c r="P4738" t="s">
        <v>19</v>
      </c>
      <c r="Q4738" t="b">
        <v>1</v>
      </c>
      <c r="R4738" t="b">
        <v>0</v>
      </c>
      <c r="S4738">
        <f>IF(OnlineShopData[[#This Row],[Revenue]]=TRUE,1,0)</f>
        <v>0</v>
      </c>
      <c r="T4738">
        <f>MATCH(OnlineShopData[[#This Row],[Month]],{"Jan","Feb","Mar","Apr","May","June","Jul","Aug","Sep","Oct","Nov","Dec"},0)</f>
        <v>5</v>
      </c>
    </row>
    <row r="4739" spans="1:20" x14ac:dyDescent="0.3">
      <c r="A4739">
        <v>2</v>
      </c>
      <c r="B4739">
        <v>70</v>
      </c>
      <c r="C4739">
        <v>0</v>
      </c>
      <c r="D4739">
        <v>0</v>
      </c>
      <c r="E4739">
        <v>18</v>
      </c>
      <c r="F4739">
        <v>443</v>
      </c>
      <c r="G4739" s="1">
        <v>0</v>
      </c>
      <c r="H4739" s="1">
        <v>0.02</v>
      </c>
      <c r="I4739">
        <v>24.2865</v>
      </c>
      <c r="J4739">
        <v>0</v>
      </c>
      <c r="K4739" t="s">
        <v>22</v>
      </c>
      <c r="L4739">
        <v>2</v>
      </c>
      <c r="M4739">
        <v>5</v>
      </c>
      <c r="N4739">
        <v>5</v>
      </c>
      <c r="O4739">
        <v>4</v>
      </c>
      <c r="P4739" t="s">
        <v>20</v>
      </c>
      <c r="Q4739" t="b">
        <v>1</v>
      </c>
      <c r="R4739" t="b">
        <v>1</v>
      </c>
      <c r="S4739">
        <f>IF(OnlineShopData[[#This Row],[Revenue]]=TRUE,1,0)</f>
        <v>1</v>
      </c>
      <c r="T4739">
        <f>MATCH(OnlineShopData[[#This Row],[Month]],{"Jan","Feb","Mar","Apr","May","June","Jul","Aug","Sep","Oct","Nov","Dec"},0)</f>
        <v>5</v>
      </c>
    </row>
    <row r="4740" spans="1:20" x14ac:dyDescent="0.3">
      <c r="A4740">
        <v>4</v>
      </c>
      <c r="B4740">
        <v>147.33333329999999</v>
      </c>
      <c r="C4740">
        <v>0</v>
      </c>
      <c r="D4740">
        <v>0</v>
      </c>
      <c r="E4740">
        <v>19</v>
      </c>
      <c r="F4740">
        <v>407.83333329999999</v>
      </c>
      <c r="G4740" s="1">
        <v>0</v>
      </c>
      <c r="H4740" s="1">
        <v>4.3478259999999999E-3</v>
      </c>
      <c r="I4740">
        <v>0</v>
      </c>
      <c r="J4740">
        <v>0</v>
      </c>
      <c r="K4740" t="s">
        <v>22</v>
      </c>
      <c r="L4740">
        <v>2</v>
      </c>
      <c r="M4740">
        <v>2</v>
      </c>
      <c r="N4740">
        <v>7</v>
      </c>
      <c r="O4740">
        <v>2</v>
      </c>
      <c r="P4740" t="s">
        <v>20</v>
      </c>
      <c r="Q4740" t="b">
        <v>0</v>
      </c>
      <c r="R4740" t="b">
        <v>0</v>
      </c>
      <c r="S4740">
        <f>IF(OnlineShopData[[#This Row],[Revenue]]=TRUE,1,0)</f>
        <v>0</v>
      </c>
      <c r="T4740">
        <f>MATCH(OnlineShopData[[#This Row],[Month]],{"Jan","Feb","Mar","Apr","May","June","Jul","Aug","Sep","Oct","Nov","Dec"},0)</f>
        <v>5</v>
      </c>
    </row>
    <row r="4741" spans="1:20" x14ac:dyDescent="0.3">
      <c r="A4741">
        <v>1</v>
      </c>
      <c r="B4741">
        <v>5</v>
      </c>
      <c r="C4741">
        <v>0</v>
      </c>
      <c r="D4741">
        <v>0</v>
      </c>
      <c r="E4741">
        <v>9</v>
      </c>
      <c r="F4741">
        <v>95.3</v>
      </c>
      <c r="G4741" s="1">
        <v>0</v>
      </c>
      <c r="H4741" s="1">
        <v>0.02</v>
      </c>
      <c r="I4741">
        <v>0</v>
      </c>
      <c r="J4741">
        <v>0</v>
      </c>
      <c r="K4741" t="s">
        <v>22</v>
      </c>
      <c r="L4741">
        <v>2</v>
      </c>
      <c r="M4741">
        <v>2</v>
      </c>
      <c r="N4741">
        <v>2</v>
      </c>
      <c r="O4741">
        <v>3</v>
      </c>
      <c r="P4741" t="s">
        <v>19</v>
      </c>
      <c r="Q4741" t="b">
        <v>0</v>
      </c>
      <c r="R4741" t="b">
        <v>0</v>
      </c>
      <c r="S4741">
        <f>IF(OnlineShopData[[#This Row],[Revenue]]=TRUE,1,0)</f>
        <v>0</v>
      </c>
      <c r="T4741">
        <f>MATCH(OnlineShopData[[#This Row],[Month]],{"Jan","Feb","Mar","Apr","May","June","Jul","Aug","Sep","Oct","Nov","Dec"},0)</f>
        <v>5</v>
      </c>
    </row>
    <row r="4742" spans="1:20" x14ac:dyDescent="0.3">
      <c r="A4742">
        <v>1</v>
      </c>
      <c r="B4742">
        <v>56</v>
      </c>
      <c r="C4742">
        <v>0</v>
      </c>
      <c r="D4742">
        <v>0</v>
      </c>
      <c r="E4742">
        <v>7</v>
      </c>
      <c r="F4742">
        <v>92.5</v>
      </c>
      <c r="G4742" s="1">
        <v>8.8888888999999999E-2</v>
      </c>
      <c r="H4742" s="1">
        <v>0.12222222200000001</v>
      </c>
      <c r="I4742">
        <v>0</v>
      </c>
      <c r="J4742">
        <v>0.4</v>
      </c>
      <c r="K4742" t="s">
        <v>22</v>
      </c>
      <c r="L4742">
        <v>3</v>
      </c>
      <c r="M4742">
        <v>2</v>
      </c>
      <c r="N4742">
        <v>1</v>
      </c>
      <c r="O4742">
        <v>13</v>
      </c>
      <c r="P4742" t="s">
        <v>19</v>
      </c>
      <c r="Q4742" t="b">
        <v>0</v>
      </c>
      <c r="R4742" t="b">
        <v>0</v>
      </c>
      <c r="S4742">
        <f>IF(OnlineShopData[[#This Row],[Revenue]]=TRUE,1,0)</f>
        <v>0</v>
      </c>
      <c r="T4742">
        <f>MATCH(OnlineShopData[[#This Row],[Month]],{"Jan","Feb","Mar","Apr","May","June","Jul","Aug","Sep","Oct","Nov","Dec"},0)</f>
        <v>5</v>
      </c>
    </row>
    <row r="4743" spans="1:20" x14ac:dyDescent="0.3">
      <c r="A4743">
        <v>0</v>
      </c>
      <c r="B4743">
        <v>0</v>
      </c>
      <c r="C4743">
        <v>0</v>
      </c>
      <c r="D4743">
        <v>0</v>
      </c>
      <c r="E4743">
        <v>3</v>
      </c>
      <c r="F4743">
        <v>258</v>
      </c>
      <c r="G4743" s="1">
        <v>0</v>
      </c>
      <c r="H4743" s="1">
        <v>6.6666666999999999E-2</v>
      </c>
      <c r="I4743">
        <v>0</v>
      </c>
      <c r="J4743">
        <v>0</v>
      </c>
      <c r="K4743" t="s">
        <v>22</v>
      </c>
      <c r="L4743">
        <v>3</v>
      </c>
      <c r="M4743">
        <v>2</v>
      </c>
      <c r="N4743">
        <v>3</v>
      </c>
      <c r="O4743">
        <v>4</v>
      </c>
      <c r="P4743" t="s">
        <v>19</v>
      </c>
      <c r="Q4743" t="b">
        <v>1</v>
      </c>
      <c r="R4743" t="b">
        <v>0</v>
      </c>
      <c r="S4743">
        <f>IF(OnlineShopData[[#This Row],[Revenue]]=TRUE,1,0)</f>
        <v>0</v>
      </c>
      <c r="T4743">
        <f>MATCH(OnlineShopData[[#This Row],[Month]],{"Jan","Feb","Mar","Apr","May","June","Jul","Aug","Sep","Oct","Nov","Dec"},0)</f>
        <v>5</v>
      </c>
    </row>
    <row r="4744" spans="1:20" x14ac:dyDescent="0.3">
      <c r="A4744">
        <v>0</v>
      </c>
      <c r="B4744">
        <v>0</v>
      </c>
      <c r="C4744">
        <v>1</v>
      </c>
      <c r="D4744">
        <v>100</v>
      </c>
      <c r="E4744">
        <v>13</v>
      </c>
      <c r="F4744">
        <v>364.35</v>
      </c>
      <c r="G4744" s="1">
        <v>0</v>
      </c>
      <c r="H4744" s="1">
        <v>1.5384615000000001E-2</v>
      </c>
      <c r="I4744">
        <v>0</v>
      </c>
      <c r="J4744">
        <v>0</v>
      </c>
      <c r="K4744" t="s">
        <v>22</v>
      </c>
      <c r="L4744">
        <v>3</v>
      </c>
      <c r="M4744">
        <v>2</v>
      </c>
      <c r="N4744">
        <v>2</v>
      </c>
      <c r="O4744">
        <v>3</v>
      </c>
      <c r="P4744" t="s">
        <v>19</v>
      </c>
      <c r="Q4744" t="b">
        <v>1</v>
      </c>
      <c r="R4744" t="b">
        <v>0</v>
      </c>
      <c r="S4744">
        <f>IF(OnlineShopData[[#This Row],[Revenue]]=TRUE,1,0)</f>
        <v>0</v>
      </c>
      <c r="T4744">
        <f>MATCH(OnlineShopData[[#This Row],[Month]],{"Jan","Feb","Mar","Apr","May","June","Jul","Aug","Sep","Oct","Nov","Dec"},0)</f>
        <v>5</v>
      </c>
    </row>
    <row r="4745" spans="1:20" x14ac:dyDescent="0.3">
      <c r="A4745">
        <v>0</v>
      </c>
      <c r="B4745">
        <v>0</v>
      </c>
      <c r="C4745">
        <v>0</v>
      </c>
      <c r="D4745">
        <v>0</v>
      </c>
      <c r="E4745">
        <v>40</v>
      </c>
      <c r="F4745">
        <v>4175.75</v>
      </c>
      <c r="G4745" s="1">
        <v>4.8333332999999999E-2</v>
      </c>
      <c r="H4745" s="1">
        <v>0.106</v>
      </c>
      <c r="I4745">
        <v>0</v>
      </c>
      <c r="J4745">
        <v>1</v>
      </c>
      <c r="K4745" t="s">
        <v>22</v>
      </c>
      <c r="L4745">
        <v>2</v>
      </c>
      <c r="M4745">
        <v>2</v>
      </c>
      <c r="N4745">
        <v>1</v>
      </c>
      <c r="O4745">
        <v>3</v>
      </c>
      <c r="P4745" t="s">
        <v>19</v>
      </c>
      <c r="Q4745" t="b">
        <v>1</v>
      </c>
      <c r="R4745" t="b">
        <v>0</v>
      </c>
      <c r="S4745">
        <f>IF(OnlineShopData[[#This Row],[Revenue]]=TRUE,1,0)</f>
        <v>0</v>
      </c>
      <c r="T4745">
        <f>MATCH(OnlineShopData[[#This Row],[Month]],{"Jan","Feb","Mar","Apr","May","June","Jul","Aug","Sep","Oct","Nov","Dec"},0)</f>
        <v>5</v>
      </c>
    </row>
    <row r="4746" spans="1:20" x14ac:dyDescent="0.3">
      <c r="A4746">
        <v>0</v>
      </c>
      <c r="B4746">
        <v>0</v>
      </c>
      <c r="C4746">
        <v>0</v>
      </c>
      <c r="D4746">
        <v>0</v>
      </c>
      <c r="E4746">
        <v>9</v>
      </c>
      <c r="F4746">
        <v>326</v>
      </c>
      <c r="G4746" s="1">
        <v>0</v>
      </c>
      <c r="H4746" s="1">
        <v>5.5555555999999999E-2</v>
      </c>
      <c r="I4746">
        <v>0</v>
      </c>
      <c r="J4746">
        <v>0</v>
      </c>
      <c r="K4746" t="s">
        <v>22</v>
      </c>
      <c r="L4746">
        <v>3</v>
      </c>
      <c r="M4746">
        <v>2</v>
      </c>
      <c r="N4746">
        <v>4</v>
      </c>
      <c r="O4746">
        <v>2</v>
      </c>
      <c r="P4746" t="s">
        <v>19</v>
      </c>
      <c r="Q4746" t="b">
        <v>0</v>
      </c>
      <c r="R4746" t="b">
        <v>0</v>
      </c>
      <c r="S4746">
        <f>IF(OnlineShopData[[#This Row],[Revenue]]=TRUE,1,0)</f>
        <v>0</v>
      </c>
      <c r="T4746">
        <f>MATCH(OnlineShopData[[#This Row],[Month]],{"Jan","Feb","Mar","Apr","May","June","Jul","Aug","Sep","Oct","Nov","Dec"},0)</f>
        <v>5</v>
      </c>
    </row>
    <row r="4747" spans="1:20" x14ac:dyDescent="0.3">
      <c r="A4747">
        <v>6</v>
      </c>
      <c r="B4747">
        <v>394.1</v>
      </c>
      <c r="C4747">
        <v>4</v>
      </c>
      <c r="D4747">
        <v>489.6</v>
      </c>
      <c r="E4747">
        <v>40</v>
      </c>
      <c r="F4747">
        <v>1190.4000000000001</v>
      </c>
      <c r="G4747" s="1">
        <v>0</v>
      </c>
      <c r="H4747" s="1">
        <v>1.2318841000000001E-2</v>
      </c>
      <c r="I4747">
        <v>17.190739130000001</v>
      </c>
      <c r="J4747">
        <v>0</v>
      </c>
      <c r="K4747" t="s">
        <v>22</v>
      </c>
      <c r="L4747">
        <v>3</v>
      </c>
      <c r="M4747">
        <v>2</v>
      </c>
      <c r="N4747">
        <v>1</v>
      </c>
      <c r="O4747">
        <v>11</v>
      </c>
      <c r="P4747" t="s">
        <v>19</v>
      </c>
      <c r="Q4747" t="b">
        <v>0</v>
      </c>
      <c r="R4747" t="b">
        <v>0</v>
      </c>
      <c r="S4747">
        <f>IF(OnlineShopData[[#This Row],[Revenue]]=TRUE,1,0)</f>
        <v>0</v>
      </c>
      <c r="T4747">
        <f>MATCH(OnlineShopData[[#This Row],[Month]],{"Jan","Feb","Mar","Apr","May","June","Jul","Aug","Sep","Oct","Nov","Dec"},0)</f>
        <v>5</v>
      </c>
    </row>
    <row r="4748" spans="1:20" x14ac:dyDescent="0.3">
      <c r="A4748">
        <v>0</v>
      </c>
      <c r="B4748">
        <v>0</v>
      </c>
      <c r="C4748">
        <v>0</v>
      </c>
      <c r="D4748">
        <v>0</v>
      </c>
      <c r="E4748">
        <v>21</v>
      </c>
      <c r="F4748">
        <v>830</v>
      </c>
      <c r="G4748" s="1">
        <v>5.2380952000000001E-2</v>
      </c>
      <c r="H4748" s="1">
        <v>0.1</v>
      </c>
      <c r="I4748">
        <v>0</v>
      </c>
      <c r="J4748">
        <v>0.2</v>
      </c>
      <c r="K4748" t="s">
        <v>22</v>
      </c>
      <c r="L4748">
        <v>2</v>
      </c>
      <c r="M4748">
        <v>2</v>
      </c>
      <c r="N4748">
        <v>3</v>
      </c>
      <c r="O4748">
        <v>1</v>
      </c>
      <c r="P4748" t="s">
        <v>19</v>
      </c>
      <c r="Q4748" t="b">
        <v>0</v>
      </c>
      <c r="R4748" t="b">
        <v>0</v>
      </c>
      <c r="S4748">
        <f>IF(OnlineShopData[[#This Row],[Revenue]]=TRUE,1,0)</f>
        <v>0</v>
      </c>
      <c r="T4748">
        <f>MATCH(OnlineShopData[[#This Row],[Month]],{"Jan","Feb","Mar","Apr","May","June","Jul","Aug","Sep","Oct","Nov","Dec"},0)</f>
        <v>5</v>
      </c>
    </row>
    <row r="4749" spans="1:20" x14ac:dyDescent="0.3">
      <c r="A4749">
        <v>0</v>
      </c>
      <c r="B4749">
        <v>0</v>
      </c>
      <c r="C4749">
        <v>0</v>
      </c>
      <c r="D4749">
        <v>0</v>
      </c>
      <c r="E4749">
        <v>5</v>
      </c>
      <c r="F4749">
        <v>99.666666669999998</v>
      </c>
      <c r="G4749" s="1">
        <v>0</v>
      </c>
      <c r="H4749" s="1">
        <v>0.04</v>
      </c>
      <c r="I4749">
        <v>0</v>
      </c>
      <c r="J4749">
        <v>0.6</v>
      </c>
      <c r="K4749" t="s">
        <v>22</v>
      </c>
      <c r="L4749">
        <v>2</v>
      </c>
      <c r="M4749">
        <v>2</v>
      </c>
      <c r="N4749">
        <v>5</v>
      </c>
      <c r="O4749">
        <v>4</v>
      </c>
      <c r="P4749" t="s">
        <v>19</v>
      </c>
      <c r="Q4749" t="b">
        <v>0</v>
      </c>
      <c r="R4749" t="b">
        <v>0</v>
      </c>
      <c r="S4749">
        <f>IF(OnlineShopData[[#This Row],[Revenue]]=TRUE,1,0)</f>
        <v>0</v>
      </c>
      <c r="T4749">
        <f>MATCH(OnlineShopData[[#This Row],[Month]],{"Jan","Feb","Mar","Apr","May","June","Jul","Aug","Sep","Oct","Nov","Dec"},0)</f>
        <v>5</v>
      </c>
    </row>
    <row r="4750" spans="1:20" x14ac:dyDescent="0.3">
      <c r="A4750">
        <v>2</v>
      </c>
      <c r="B4750">
        <v>56.2</v>
      </c>
      <c r="C4750">
        <v>0</v>
      </c>
      <c r="D4750">
        <v>0</v>
      </c>
      <c r="E4750">
        <v>102</v>
      </c>
      <c r="F4750">
        <v>5978.1803570000002</v>
      </c>
      <c r="G4750" s="1">
        <v>4.6923080000000001E-3</v>
      </c>
      <c r="H4750" s="1">
        <v>2.0329446000000001E-2</v>
      </c>
      <c r="I4750">
        <v>15.25033754</v>
      </c>
      <c r="J4750">
        <v>0.6</v>
      </c>
      <c r="K4750" t="s">
        <v>22</v>
      </c>
      <c r="L4750">
        <v>2</v>
      </c>
      <c r="M4750">
        <v>2</v>
      </c>
      <c r="N4750">
        <v>3</v>
      </c>
      <c r="O4750">
        <v>2</v>
      </c>
      <c r="P4750" t="s">
        <v>19</v>
      </c>
      <c r="Q4750" t="b">
        <v>0</v>
      </c>
      <c r="R4750" t="b">
        <v>0</v>
      </c>
      <c r="S4750">
        <f>IF(OnlineShopData[[#This Row],[Revenue]]=TRUE,1,0)</f>
        <v>0</v>
      </c>
      <c r="T4750">
        <f>MATCH(OnlineShopData[[#This Row],[Month]],{"Jan","Feb","Mar","Apr","May","June","Jul","Aug","Sep","Oct","Nov","Dec"},0)</f>
        <v>5</v>
      </c>
    </row>
    <row r="4751" spans="1:20" x14ac:dyDescent="0.3">
      <c r="A4751">
        <v>6</v>
      </c>
      <c r="B4751">
        <v>104.1136364</v>
      </c>
      <c r="C4751">
        <v>3</v>
      </c>
      <c r="D4751">
        <v>95</v>
      </c>
      <c r="E4751">
        <v>95</v>
      </c>
      <c r="F4751">
        <v>2411.7892790000001</v>
      </c>
      <c r="G4751" s="1">
        <v>0</v>
      </c>
      <c r="H4751" s="1">
        <v>1.0682540000000001E-2</v>
      </c>
      <c r="I4751">
        <v>16.78420229</v>
      </c>
      <c r="J4751">
        <v>0</v>
      </c>
      <c r="K4751" t="s">
        <v>22</v>
      </c>
      <c r="L4751">
        <v>3</v>
      </c>
      <c r="M4751">
        <v>2</v>
      </c>
      <c r="N4751">
        <v>5</v>
      </c>
      <c r="O4751">
        <v>6</v>
      </c>
      <c r="P4751" t="s">
        <v>19</v>
      </c>
      <c r="Q4751" t="b">
        <v>0</v>
      </c>
      <c r="R4751" t="b">
        <v>0</v>
      </c>
      <c r="S4751">
        <f>IF(OnlineShopData[[#This Row],[Revenue]]=TRUE,1,0)</f>
        <v>0</v>
      </c>
      <c r="T4751">
        <f>MATCH(OnlineShopData[[#This Row],[Month]],{"Jan","Feb","Mar","Apr","May","June","Jul","Aug","Sep","Oct","Nov","Dec"},0)</f>
        <v>5</v>
      </c>
    </row>
    <row r="4752" spans="1:20" x14ac:dyDescent="0.3">
      <c r="A4752">
        <v>0</v>
      </c>
      <c r="B4752">
        <v>0</v>
      </c>
      <c r="C4752">
        <v>0</v>
      </c>
      <c r="D4752">
        <v>0</v>
      </c>
      <c r="E4752">
        <v>9</v>
      </c>
      <c r="F4752">
        <v>165</v>
      </c>
      <c r="G4752" s="1">
        <v>0</v>
      </c>
      <c r="H4752" s="1">
        <v>2.2222222E-2</v>
      </c>
      <c r="I4752">
        <v>0</v>
      </c>
      <c r="J4752">
        <v>1</v>
      </c>
      <c r="K4752" t="s">
        <v>22</v>
      </c>
      <c r="L4752">
        <v>2</v>
      </c>
      <c r="M4752">
        <v>2</v>
      </c>
      <c r="N4752">
        <v>4</v>
      </c>
      <c r="O4752">
        <v>4</v>
      </c>
      <c r="P4752" t="s">
        <v>19</v>
      </c>
      <c r="Q4752" t="b">
        <v>1</v>
      </c>
      <c r="R4752" t="b">
        <v>0</v>
      </c>
      <c r="S4752">
        <f>IF(OnlineShopData[[#This Row],[Revenue]]=TRUE,1,0)</f>
        <v>0</v>
      </c>
      <c r="T4752">
        <f>MATCH(OnlineShopData[[#This Row],[Month]],{"Jan","Feb","Mar","Apr","May","June","Jul","Aug","Sep","Oct","Nov","Dec"},0)</f>
        <v>5</v>
      </c>
    </row>
    <row r="4753" spans="1:20" x14ac:dyDescent="0.3">
      <c r="A4753">
        <v>0</v>
      </c>
      <c r="B4753">
        <v>0</v>
      </c>
      <c r="C4753">
        <v>0</v>
      </c>
      <c r="D4753">
        <v>0</v>
      </c>
      <c r="E4753">
        <v>10</v>
      </c>
      <c r="F4753">
        <v>111.41666669999999</v>
      </c>
      <c r="G4753" s="1">
        <v>0</v>
      </c>
      <c r="H4753" s="1">
        <v>2.5000000000000001E-2</v>
      </c>
      <c r="I4753">
        <v>0</v>
      </c>
      <c r="J4753">
        <v>0</v>
      </c>
      <c r="K4753" t="s">
        <v>22</v>
      </c>
      <c r="L4753">
        <v>2</v>
      </c>
      <c r="M4753">
        <v>2</v>
      </c>
      <c r="N4753">
        <v>1</v>
      </c>
      <c r="O4753">
        <v>2</v>
      </c>
      <c r="P4753" t="s">
        <v>19</v>
      </c>
      <c r="Q4753" t="b">
        <v>0</v>
      </c>
      <c r="R4753" t="b">
        <v>0</v>
      </c>
      <c r="S4753">
        <f>IF(OnlineShopData[[#This Row],[Revenue]]=TRUE,1,0)</f>
        <v>0</v>
      </c>
      <c r="T4753">
        <f>MATCH(OnlineShopData[[#This Row],[Month]],{"Jan","Feb","Mar","Apr","May","June","Jul","Aug","Sep","Oct","Nov","Dec"},0)</f>
        <v>5</v>
      </c>
    </row>
    <row r="4754" spans="1:20" x14ac:dyDescent="0.3">
      <c r="A4754">
        <v>0</v>
      </c>
      <c r="B4754">
        <v>0</v>
      </c>
      <c r="C4754">
        <v>0</v>
      </c>
      <c r="D4754">
        <v>0</v>
      </c>
      <c r="E4754">
        <v>10</v>
      </c>
      <c r="F4754">
        <v>377.5</v>
      </c>
      <c r="G4754" s="1">
        <v>0.02</v>
      </c>
      <c r="H4754" s="1">
        <v>0.06</v>
      </c>
      <c r="I4754">
        <v>0</v>
      </c>
      <c r="J4754">
        <v>0</v>
      </c>
      <c r="K4754" t="s">
        <v>22</v>
      </c>
      <c r="L4754">
        <v>1</v>
      </c>
      <c r="M4754">
        <v>1</v>
      </c>
      <c r="N4754">
        <v>2</v>
      </c>
      <c r="O4754">
        <v>11</v>
      </c>
      <c r="P4754" t="s">
        <v>19</v>
      </c>
      <c r="Q4754" t="b">
        <v>1</v>
      </c>
      <c r="R4754" t="b">
        <v>0</v>
      </c>
      <c r="S4754">
        <f>IF(OnlineShopData[[#This Row],[Revenue]]=TRUE,1,0)</f>
        <v>0</v>
      </c>
      <c r="T4754">
        <f>MATCH(OnlineShopData[[#This Row],[Month]],{"Jan","Feb","Mar","Apr","May","June","Jul","Aug","Sep","Oct","Nov","Dec"},0)</f>
        <v>5</v>
      </c>
    </row>
    <row r="4755" spans="1:20" x14ac:dyDescent="0.3">
      <c r="A4755">
        <v>0</v>
      </c>
      <c r="B4755">
        <v>0</v>
      </c>
      <c r="C4755">
        <v>0</v>
      </c>
      <c r="D4755">
        <v>0</v>
      </c>
      <c r="E4755">
        <v>13</v>
      </c>
      <c r="F4755">
        <v>190.25</v>
      </c>
      <c r="G4755" s="1">
        <v>3.0769231000000001E-2</v>
      </c>
      <c r="H4755" s="1">
        <v>4.9230769000000001E-2</v>
      </c>
      <c r="I4755">
        <v>0</v>
      </c>
      <c r="J4755">
        <v>0</v>
      </c>
      <c r="K4755" t="s">
        <v>22</v>
      </c>
      <c r="L4755">
        <v>2</v>
      </c>
      <c r="M4755">
        <v>2</v>
      </c>
      <c r="N4755">
        <v>1</v>
      </c>
      <c r="O4755">
        <v>13</v>
      </c>
      <c r="P4755" t="s">
        <v>19</v>
      </c>
      <c r="Q4755" t="b">
        <v>0</v>
      </c>
      <c r="R4755" t="b">
        <v>0</v>
      </c>
      <c r="S4755">
        <f>IF(OnlineShopData[[#This Row],[Revenue]]=TRUE,1,0)</f>
        <v>0</v>
      </c>
      <c r="T4755">
        <f>MATCH(OnlineShopData[[#This Row],[Month]],{"Jan","Feb","Mar","Apr","May","June","Jul","Aug","Sep","Oct","Nov","Dec"},0)</f>
        <v>5</v>
      </c>
    </row>
    <row r="4756" spans="1:20" x14ac:dyDescent="0.3">
      <c r="A4756">
        <v>0</v>
      </c>
      <c r="B4756">
        <v>0</v>
      </c>
      <c r="C4756">
        <v>3</v>
      </c>
      <c r="D4756">
        <v>101</v>
      </c>
      <c r="E4756">
        <v>7</v>
      </c>
      <c r="F4756">
        <v>208.5</v>
      </c>
      <c r="G4756" s="1">
        <v>0</v>
      </c>
      <c r="H4756" s="1">
        <v>2.5000000000000001E-2</v>
      </c>
      <c r="I4756">
        <v>0</v>
      </c>
      <c r="J4756">
        <v>0</v>
      </c>
      <c r="K4756" t="s">
        <v>22</v>
      </c>
      <c r="L4756">
        <v>2</v>
      </c>
      <c r="M4756">
        <v>2</v>
      </c>
      <c r="N4756">
        <v>1</v>
      </c>
      <c r="O4756">
        <v>5</v>
      </c>
      <c r="P4756" t="s">
        <v>20</v>
      </c>
      <c r="Q4756" t="b">
        <v>0</v>
      </c>
      <c r="R4756" t="b">
        <v>0</v>
      </c>
      <c r="S4756">
        <f>IF(OnlineShopData[[#This Row],[Revenue]]=TRUE,1,0)</f>
        <v>0</v>
      </c>
      <c r="T4756">
        <f>MATCH(OnlineShopData[[#This Row],[Month]],{"Jan","Feb","Mar","Apr","May","June","Jul","Aug","Sep","Oct","Nov","Dec"},0)</f>
        <v>5</v>
      </c>
    </row>
    <row r="4757" spans="1:20" x14ac:dyDescent="0.3">
      <c r="A4757">
        <v>0</v>
      </c>
      <c r="B4757">
        <v>0</v>
      </c>
      <c r="C4757">
        <v>0</v>
      </c>
      <c r="D4757">
        <v>0</v>
      </c>
      <c r="E4757">
        <v>14</v>
      </c>
      <c r="F4757">
        <v>1225</v>
      </c>
      <c r="G4757" s="1">
        <v>1.5384615000000001E-2</v>
      </c>
      <c r="H4757" s="1">
        <v>1.5384615000000001E-2</v>
      </c>
      <c r="I4757">
        <v>0</v>
      </c>
      <c r="J4757">
        <v>0</v>
      </c>
      <c r="K4757" t="s">
        <v>22</v>
      </c>
      <c r="L4757">
        <v>1</v>
      </c>
      <c r="M4757">
        <v>1</v>
      </c>
      <c r="N4757">
        <v>3</v>
      </c>
      <c r="O4757">
        <v>2</v>
      </c>
      <c r="P4757" t="s">
        <v>20</v>
      </c>
      <c r="Q4757" t="b">
        <v>0</v>
      </c>
      <c r="R4757" t="b">
        <v>0</v>
      </c>
      <c r="S4757">
        <f>IF(OnlineShopData[[#This Row],[Revenue]]=TRUE,1,0)</f>
        <v>0</v>
      </c>
      <c r="T4757">
        <f>MATCH(OnlineShopData[[#This Row],[Month]],{"Jan","Feb","Mar","Apr","May","June","Jul","Aug","Sep","Oct","Nov","Dec"},0)</f>
        <v>5</v>
      </c>
    </row>
    <row r="4758" spans="1:20" x14ac:dyDescent="0.3">
      <c r="A4758">
        <v>5</v>
      </c>
      <c r="B4758">
        <v>1023</v>
      </c>
      <c r="C4758">
        <v>0</v>
      </c>
      <c r="D4758">
        <v>0</v>
      </c>
      <c r="E4758">
        <v>46</v>
      </c>
      <c r="F4758">
        <v>4681.8944439999996</v>
      </c>
      <c r="G4758" s="1">
        <v>8.0000000000000002E-3</v>
      </c>
      <c r="H4758" s="1">
        <v>2.4380952000000001E-2</v>
      </c>
      <c r="I4758">
        <v>0</v>
      </c>
      <c r="J4758">
        <v>0.8</v>
      </c>
      <c r="K4758" t="s">
        <v>22</v>
      </c>
      <c r="L4758">
        <v>2</v>
      </c>
      <c r="M4758">
        <v>2</v>
      </c>
      <c r="N4758">
        <v>7</v>
      </c>
      <c r="O4758">
        <v>13</v>
      </c>
      <c r="P4758" t="s">
        <v>19</v>
      </c>
      <c r="Q4758" t="b">
        <v>0</v>
      </c>
      <c r="R4758" t="b">
        <v>0</v>
      </c>
      <c r="S4758">
        <f>IF(OnlineShopData[[#This Row],[Revenue]]=TRUE,1,0)</f>
        <v>0</v>
      </c>
      <c r="T4758">
        <f>MATCH(OnlineShopData[[#This Row],[Month]],{"Jan","Feb","Mar","Apr","May","June","Jul","Aug","Sep","Oct","Nov","Dec"},0)</f>
        <v>5</v>
      </c>
    </row>
    <row r="4759" spans="1:20" x14ac:dyDescent="0.3">
      <c r="A4759">
        <v>0</v>
      </c>
      <c r="B4759">
        <v>0</v>
      </c>
      <c r="C4759">
        <v>0</v>
      </c>
      <c r="D4759">
        <v>0</v>
      </c>
      <c r="E4759">
        <v>4</v>
      </c>
      <c r="F4759">
        <v>107</v>
      </c>
      <c r="G4759" s="1">
        <v>0</v>
      </c>
      <c r="H4759" s="1">
        <v>0.05</v>
      </c>
      <c r="I4759">
        <v>0</v>
      </c>
      <c r="J4759">
        <v>0.6</v>
      </c>
      <c r="K4759" t="s">
        <v>22</v>
      </c>
      <c r="L4759">
        <v>3</v>
      </c>
      <c r="M4759">
        <v>2</v>
      </c>
      <c r="N4759">
        <v>3</v>
      </c>
      <c r="O4759">
        <v>13</v>
      </c>
      <c r="P4759" t="s">
        <v>19</v>
      </c>
      <c r="Q4759" t="b">
        <v>0</v>
      </c>
      <c r="R4759" t="b">
        <v>0</v>
      </c>
      <c r="S4759">
        <f>IF(OnlineShopData[[#This Row],[Revenue]]=TRUE,1,0)</f>
        <v>0</v>
      </c>
      <c r="T4759">
        <f>MATCH(OnlineShopData[[#This Row],[Month]],{"Jan","Feb","Mar","Apr","May","June","Jul","Aug","Sep","Oct","Nov","Dec"},0)</f>
        <v>5</v>
      </c>
    </row>
    <row r="4760" spans="1:20" x14ac:dyDescent="0.3">
      <c r="A4760">
        <v>0</v>
      </c>
      <c r="B4760">
        <v>0</v>
      </c>
      <c r="C4760">
        <v>0</v>
      </c>
      <c r="D4760">
        <v>0</v>
      </c>
      <c r="E4760">
        <v>11</v>
      </c>
      <c r="F4760">
        <v>161</v>
      </c>
      <c r="G4760" s="1">
        <v>0</v>
      </c>
      <c r="H4760" s="1">
        <v>1.8181817999999999E-2</v>
      </c>
      <c r="I4760">
        <v>0</v>
      </c>
      <c r="J4760">
        <v>0</v>
      </c>
      <c r="K4760" t="s">
        <v>22</v>
      </c>
      <c r="L4760">
        <v>2</v>
      </c>
      <c r="M4760">
        <v>2</v>
      </c>
      <c r="N4760">
        <v>1</v>
      </c>
      <c r="O4760">
        <v>1</v>
      </c>
      <c r="P4760" t="s">
        <v>19</v>
      </c>
      <c r="Q4760" t="b">
        <v>0</v>
      </c>
      <c r="R4760" t="b">
        <v>0</v>
      </c>
      <c r="S4760">
        <f>IF(OnlineShopData[[#This Row],[Revenue]]=TRUE,1,0)</f>
        <v>0</v>
      </c>
      <c r="T4760">
        <f>MATCH(OnlineShopData[[#This Row],[Month]],{"Jan","Feb","Mar","Apr","May","June","Jul","Aug","Sep","Oct","Nov","Dec"},0)</f>
        <v>5</v>
      </c>
    </row>
    <row r="4761" spans="1:20" x14ac:dyDescent="0.3">
      <c r="A4761">
        <v>5</v>
      </c>
      <c r="B4761">
        <v>341.4</v>
      </c>
      <c r="C4761">
        <v>0</v>
      </c>
      <c r="D4761">
        <v>0</v>
      </c>
      <c r="E4761">
        <v>20</v>
      </c>
      <c r="F4761">
        <v>645.70952380000006</v>
      </c>
      <c r="G4761" s="1">
        <v>1.0526316000000001E-2</v>
      </c>
      <c r="H4761" s="1">
        <v>1.5789474000000001E-2</v>
      </c>
      <c r="I4761">
        <v>0</v>
      </c>
      <c r="J4761">
        <v>0.6</v>
      </c>
      <c r="K4761" t="s">
        <v>22</v>
      </c>
      <c r="L4761">
        <v>1</v>
      </c>
      <c r="M4761">
        <v>1</v>
      </c>
      <c r="N4761">
        <v>1</v>
      </c>
      <c r="O4761">
        <v>3</v>
      </c>
      <c r="P4761" t="s">
        <v>19</v>
      </c>
      <c r="Q4761" t="b">
        <v>0</v>
      </c>
      <c r="R4761" t="b">
        <v>0</v>
      </c>
      <c r="S4761">
        <f>IF(OnlineShopData[[#This Row],[Revenue]]=TRUE,1,0)</f>
        <v>0</v>
      </c>
      <c r="T4761">
        <f>MATCH(OnlineShopData[[#This Row],[Month]],{"Jan","Feb","Mar","Apr","May","June","Jul","Aug","Sep","Oct","Nov","Dec"},0)</f>
        <v>5</v>
      </c>
    </row>
    <row r="4762" spans="1:20" x14ac:dyDescent="0.3">
      <c r="A4762">
        <v>8</v>
      </c>
      <c r="B4762">
        <v>117.0238095</v>
      </c>
      <c r="C4762">
        <v>2</v>
      </c>
      <c r="D4762">
        <v>57</v>
      </c>
      <c r="E4762">
        <v>11</v>
      </c>
      <c r="F4762">
        <v>252.89285709999999</v>
      </c>
      <c r="G4762" s="1">
        <v>0</v>
      </c>
      <c r="H4762" s="1">
        <v>1.1078431E-2</v>
      </c>
      <c r="I4762">
        <v>0</v>
      </c>
      <c r="J4762">
        <v>0</v>
      </c>
      <c r="K4762" t="s">
        <v>22</v>
      </c>
      <c r="L4762">
        <v>2</v>
      </c>
      <c r="M4762">
        <v>2</v>
      </c>
      <c r="N4762">
        <v>2</v>
      </c>
      <c r="O4762">
        <v>4</v>
      </c>
      <c r="P4762" t="s">
        <v>19</v>
      </c>
      <c r="Q4762" t="b">
        <v>0</v>
      </c>
      <c r="R4762" t="b">
        <v>0</v>
      </c>
      <c r="S4762">
        <f>IF(OnlineShopData[[#This Row],[Revenue]]=TRUE,1,0)</f>
        <v>0</v>
      </c>
      <c r="T4762">
        <f>MATCH(OnlineShopData[[#This Row],[Month]],{"Jan","Feb","Mar","Apr","May","June","Jul","Aug","Sep","Oct","Nov","Dec"},0)</f>
        <v>5</v>
      </c>
    </row>
    <row r="4763" spans="1:20" x14ac:dyDescent="0.3">
      <c r="A4763">
        <v>3</v>
      </c>
      <c r="B4763">
        <v>150</v>
      </c>
      <c r="C4763">
        <v>0</v>
      </c>
      <c r="D4763">
        <v>0</v>
      </c>
      <c r="E4763">
        <v>42</v>
      </c>
      <c r="F4763">
        <v>1722.5</v>
      </c>
      <c r="G4763" s="1">
        <v>0</v>
      </c>
      <c r="H4763" s="1">
        <v>1.037037E-2</v>
      </c>
      <c r="I4763">
        <v>0</v>
      </c>
      <c r="J4763">
        <v>0</v>
      </c>
      <c r="K4763" t="s">
        <v>22</v>
      </c>
      <c r="L4763">
        <v>2</v>
      </c>
      <c r="M4763">
        <v>2</v>
      </c>
      <c r="N4763">
        <v>4</v>
      </c>
      <c r="O4763">
        <v>2</v>
      </c>
      <c r="P4763" t="s">
        <v>19</v>
      </c>
      <c r="Q4763" t="b">
        <v>0</v>
      </c>
      <c r="R4763" t="b">
        <v>0</v>
      </c>
      <c r="S4763">
        <f>IF(OnlineShopData[[#This Row],[Revenue]]=TRUE,1,0)</f>
        <v>0</v>
      </c>
      <c r="T4763">
        <f>MATCH(OnlineShopData[[#This Row],[Month]],{"Jan","Feb","Mar","Apr","May","June","Jul","Aug","Sep","Oct","Nov","Dec"},0)</f>
        <v>5</v>
      </c>
    </row>
    <row r="4764" spans="1:20" x14ac:dyDescent="0.3">
      <c r="A4764">
        <v>0</v>
      </c>
      <c r="B4764">
        <v>0</v>
      </c>
      <c r="C4764">
        <v>0</v>
      </c>
      <c r="D4764">
        <v>0</v>
      </c>
      <c r="E4764">
        <v>5</v>
      </c>
      <c r="F4764">
        <v>35.666666669999998</v>
      </c>
      <c r="G4764" s="1">
        <v>0.08</v>
      </c>
      <c r="H4764" s="1">
        <v>7.0000000000000007E-2</v>
      </c>
      <c r="I4764">
        <v>0</v>
      </c>
      <c r="J4764">
        <v>0</v>
      </c>
      <c r="K4764" t="s">
        <v>22</v>
      </c>
      <c r="L4764">
        <v>1</v>
      </c>
      <c r="M4764">
        <v>1</v>
      </c>
      <c r="N4764">
        <v>1</v>
      </c>
      <c r="O4764">
        <v>2</v>
      </c>
      <c r="P4764" t="s">
        <v>19</v>
      </c>
      <c r="Q4764" t="b">
        <v>0</v>
      </c>
      <c r="R4764" t="b">
        <v>0</v>
      </c>
      <c r="S4764">
        <f>IF(OnlineShopData[[#This Row],[Revenue]]=TRUE,1,0)</f>
        <v>0</v>
      </c>
      <c r="T4764">
        <f>MATCH(OnlineShopData[[#This Row],[Month]],{"Jan","Feb","Mar","Apr","May","June","Jul","Aug","Sep","Oct","Nov","Dec"},0)</f>
        <v>5</v>
      </c>
    </row>
    <row r="4765" spans="1:20" x14ac:dyDescent="0.3">
      <c r="A4765">
        <v>0</v>
      </c>
      <c r="B4765">
        <v>0</v>
      </c>
      <c r="C4765">
        <v>0</v>
      </c>
      <c r="D4765">
        <v>0</v>
      </c>
      <c r="E4765">
        <v>24</v>
      </c>
      <c r="F4765">
        <v>460.45</v>
      </c>
      <c r="G4765" s="1">
        <v>1.6666667E-2</v>
      </c>
      <c r="H4765" s="1">
        <v>3.1944444000000002E-2</v>
      </c>
      <c r="I4765">
        <v>0</v>
      </c>
      <c r="J4765">
        <v>0.4</v>
      </c>
      <c r="K4765" t="s">
        <v>22</v>
      </c>
      <c r="L4765">
        <v>2</v>
      </c>
      <c r="M4765">
        <v>2</v>
      </c>
      <c r="N4765">
        <v>6</v>
      </c>
      <c r="O4765">
        <v>13</v>
      </c>
      <c r="P4765" t="s">
        <v>19</v>
      </c>
      <c r="Q4765" t="b">
        <v>0</v>
      </c>
      <c r="R4765" t="b">
        <v>0</v>
      </c>
      <c r="S4765">
        <f>IF(OnlineShopData[[#This Row],[Revenue]]=TRUE,1,0)</f>
        <v>0</v>
      </c>
      <c r="T4765">
        <f>MATCH(OnlineShopData[[#This Row],[Month]],{"Jan","Feb","Mar","Apr","May","June","Jul","Aug","Sep","Oct","Nov","Dec"},0)</f>
        <v>5</v>
      </c>
    </row>
    <row r="4766" spans="1:20" x14ac:dyDescent="0.3">
      <c r="A4766">
        <v>6</v>
      </c>
      <c r="B4766">
        <v>449.25</v>
      </c>
      <c r="C4766">
        <v>0</v>
      </c>
      <c r="D4766">
        <v>0</v>
      </c>
      <c r="E4766">
        <v>29</v>
      </c>
      <c r="F4766">
        <v>778.35833330000003</v>
      </c>
      <c r="G4766" s="1">
        <v>1.3793102999999999E-2</v>
      </c>
      <c r="H4766" s="1">
        <v>2.4137931000000001E-2</v>
      </c>
      <c r="I4766">
        <v>0</v>
      </c>
      <c r="J4766">
        <v>0</v>
      </c>
      <c r="K4766" t="s">
        <v>22</v>
      </c>
      <c r="L4766">
        <v>3</v>
      </c>
      <c r="M4766">
        <v>2</v>
      </c>
      <c r="N4766">
        <v>5</v>
      </c>
      <c r="O4766">
        <v>3</v>
      </c>
      <c r="P4766" t="s">
        <v>19</v>
      </c>
      <c r="Q4766" t="b">
        <v>1</v>
      </c>
      <c r="R4766" t="b">
        <v>0</v>
      </c>
      <c r="S4766">
        <f>IF(OnlineShopData[[#This Row],[Revenue]]=TRUE,1,0)</f>
        <v>0</v>
      </c>
      <c r="T4766">
        <f>MATCH(OnlineShopData[[#This Row],[Month]],{"Jan","Feb","Mar","Apr","May","June","Jul","Aug","Sep","Oct","Nov","Dec"},0)</f>
        <v>5</v>
      </c>
    </row>
    <row r="4767" spans="1:20" x14ac:dyDescent="0.3">
      <c r="A4767">
        <v>2</v>
      </c>
      <c r="B4767">
        <v>14</v>
      </c>
      <c r="C4767">
        <v>2</v>
      </c>
      <c r="D4767">
        <v>10</v>
      </c>
      <c r="E4767">
        <v>17</v>
      </c>
      <c r="F4767">
        <v>713.33333330000005</v>
      </c>
      <c r="G4767" s="1">
        <v>0</v>
      </c>
      <c r="H4767" s="1">
        <v>1.1111111E-2</v>
      </c>
      <c r="I4767">
        <v>0</v>
      </c>
      <c r="J4767">
        <v>0</v>
      </c>
      <c r="K4767" t="s">
        <v>22</v>
      </c>
      <c r="L4767">
        <v>1</v>
      </c>
      <c r="M4767">
        <v>1</v>
      </c>
      <c r="N4767">
        <v>1</v>
      </c>
      <c r="O4767">
        <v>5</v>
      </c>
      <c r="P4767" t="s">
        <v>20</v>
      </c>
      <c r="Q4767" t="b">
        <v>0</v>
      </c>
      <c r="R4767" t="b">
        <v>0</v>
      </c>
      <c r="S4767">
        <f>IF(OnlineShopData[[#This Row],[Revenue]]=TRUE,1,0)</f>
        <v>0</v>
      </c>
      <c r="T4767">
        <f>MATCH(OnlineShopData[[#This Row],[Month]],{"Jan","Feb","Mar","Apr","May","June","Jul","Aug","Sep","Oct","Nov","Dec"},0)</f>
        <v>5</v>
      </c>
    </row>
    <row r="4768" spans="1:20" x14ac:dyDescent="0.3">
      <c r="A4768">
        <v>0</v>
      </c>
      <c r="B4768">
        <v>0</v>
      </c>
      <c r="C4768">
        <v>0</v>
      </c>
      <c r="D4768">
        <v>0</v>
      </c>
      <c r="E4768">
        <v>7</v>
      </c>
      <c r="F4768">
        <v>67.333333330000002</v>
      </c>
      <c r="G4768" s="1">
        <v>0.1</v>
      </c>
      <c r="H4768" s="1">
        <v>9.7142856999999999E-2</v>
      </c>
      <c r="I4768">
        <v>0</v>
      </c>
      <c r="J4768">
        <v>0</v>
      </c>
      <c r="K4768" t="s">
        <v>22</v>
      </c>
      <c r="L4768">
        <v>3</v>
      </c>
      <c r="M4768">
        <v>2</v>
      </c>
      <c r="N4768">
        <v>1</v>
      </c>
      <c r="O4768">
        <v>3</v>
      </c>
      <c r="P4768" t="s">
        <v>19</v>
      </c>
      <c r="Q4768" t="b">
        <v>0</v>
      </c>
      <c r="R4768" t="b">
        <v>0</v>
      </c>
      <c r="S4768">
        <f>IF(OnlineShopData[[#This Row],[Revenue]]=TRUE,1,0)</f>
        <v>0</v>
      </c>
      <c r="T4768">
        <f>MATCH(OnlineShopData[[#This Row],[Month]],{"Jan","Feb","Mar","Apr","May","June","Jul","Aug","Sep","Oct","Nov","Dec"},0)</f>
        <v>5</v>
      </c>
    </row>
    <row r="4769" spans="1:20" x14ac:dyDescent="0.3">
      <c r="A4769">
        <v>0</v>
      </c>
      <c r="B4769">
        <v>0</v>
      </c>
      <c r="C4769">
        <v>0</v>
      </c>
      <c r="D4769">
        <v>0</v>
      </c>
      <c r="E4769">
        <v>27</v>
      </c>
      <c r="F4769">
        <v>392.46666670000002</v>
      </c>
      <c r="G4769" s="1">
        <v>0</v>
      </c>
      <c r="H4769" s="1">
        <v>7.4074070000000004E-3</v>
      </c>
      <c r="I4769">
        <v>0</v>
      </c>
      <c r="J4769">
        <v>0</v>
      </c>
      <c r="K4769" t="s">
        <v>22</v>
      </c>
      <c r="L4769">
        <v>1</v>
      </c>
      <c r="M4769">
        <v>1</v>
      </c>
      <c r="N4769">
        <v>3</v>
      </c>
      <c r="O4769">
        <v>2</v>
      </c>
      <c r="P4769" t="s">
        <v>19</v>
      </c>
      <c r="Q4769" t="b">
        <v>0</v>
      </c>
      <c r="R4769" t="b">
        <v>0</v>
      </c>
      <c r="S4769">
        <f>IF(OnlineShopData[[#This Row],[Revenue]]=TRUE,1,0)</f>
        <v>0</v>
      </c>
      <c r="T4769">
        <f>MATCH(OnlineShopData[[#This Row],[Month]],{"Jan","Feb","Mar","Apr","May","June","Jul","Aug","Sep","Oct","Nov","Dec"},0)</f>
        <v>5</v>
      </c>
    </row>
    <row r="4770" spans="1:20" x14ac:dyDescent="0.3">
      <c r="A4770">
        <v>0</v>
      </c>
      <c r="B4770">
        <v>0</v>
      </c>
      <c r="C4770">
        <v>2</v>
      </c>
      <c r="D4770">
        <v>7</v>
      </c>
      <c r="E4770">
        <v>23</v>
      </c>
      <c r="F4770">
        <v>198.8848485</v>
      </c>
      <c r="G4770" s="1">
        <v>0</v>
      </c>
      <c r="H4770" s="1">
        <v>1.2E-2</v>
      </c>
      <c r="I4770">
        <v>0</v>
      </c>
      <c r="J4770">
        <v>0.8</v>
      </c>
      <c r="K4770" t="s">
        <v>22</v>
      </c>
      <c r="L4770">
        <v>2</v>
      </c>
      <c r="M4770">
        <v>2</v>
      </c>
      <c r="N4770">
        <v>1</v>
      </c>
      <c r="O4770">
        <v>4</v>
      </c>
      <c r="P4770" t="s">
        <v>19</v>
      </c>
      <c r="Q4770" t="b">
        <v>0</v>
      </c>
      <c r="R4770" t="b">
        <v>0</v>
      </c>
      <c r="S4770">
        <f>IF(OnlineShopData[[#This Row],[Revenue]]=TRUE,1,0)</f>
        <v>0</v>
      </c>
      <c r="T4770">
        <f>MATCH(OnlineShopData[[#This Row],[Month]],{"Jan","Feb","Mar","Apr","May","June","Jul","Aug","Sep","Oct","Nov","Dec"},0)</f>
        <v>5</v>
      </c>
    </row>
    <row r="4771" spans="1:20" x14ac:dyDescent="0.3">
      <c r="A4771">
        <v>8</v>
      </c>
      <c r="B4771">
        <v>121.16666669999999</v>
      </c>
      <c r="C4771">
        <v>0</v>
      </c>
      <c r="D4771">
        <v>0</v>
      </c>
      <c r="E4771">
        <v>70</v>
      </c>
      <c r="F4771">
        <v>961.54935060000003</v>
      </c>
      <c r="G4771" s="1">
        <v>5.2631580000000004E-3</v>
      </c>
      <c r="H4771" s="1">
        <v>1.3089191999999999E-2</v>
      </c>
      <c r="I4771">
        <v>26.279331580000001</v>
      </c>
      <c r="J4771">
        <v>0.4</v>
      </c>
      <c r="K4771" t="s">
        <v>22</v>
      </c>
      <c r="L4771">
        <v>2</v>
      </c>
      <c r="M4771">
        <v>2</v>
      </c>
      <c r="N4771">
        <v>2</v>
      </c>
      <c r="O4771">
        <v>3</v>
      </c>
      <c r="P4771" t="s">
        <v>19</v>
      </c>
      <c r="Q4771" t="b">
        <v>0</v>
      </c>
      <c r="R4771" t="b">
        <v>1</v>
      </c>
      <c r="S4771">
        <f>IF(OnlineShopData[[#This Row],[Revenue]]=TRUE,1,0)</f>
        <v>1</v>
      </c>
      <c r="T4771">
        <f>MATCH(OnlineShopData[[#This Row],[Month]],{"Jan","Feb","Mar","Apr","May","June","Jul","Aug","Sep","Oct","Nov","Dec"},0)</f>
        <v>5</v>
      </c>
    </row>
    <row r="4772" spans="1:20" x14ac:dyDescent="0.3">
      <c r="A4772">
        <v>0</v>
      </c>
      <c r="B4772">
        <v>0</v>
      </c>
      <c r="C4772">
        <v>0</v>
      </c>
      <c r="D4772">
        <v>0</v>
      </c>
      <c r="E4772">
        <v>29</v>
      </c>
      <c r="F4772">
        <v>1155.5</v>
      </c>
      <c r="G4772" s="1">
        <v>5.8620690000000003E-2</v>
      </c>
      <c r="H4772" s="1">
        <v>9.5402298999999996E-2</v>
      </c>
      <c r="I4772">
        <v>0</v>
      </c>
      <c r="J4772">
        <v>0.8</v>
      </c>
      <c r="K4772" t="s">
        <v>22</v>
      </c>
      <c r="L4772">
        <v>2</v>
      </c>
      <c r="M4772">
        <v>2</v>
      </c>
      <c r="N4772">
        <v>1</v>
      </c>
      <c r="O4772">
        <v>13</v>
      </c>
      <c r="P4772" t="s">
        <v>19</v>
      </c>
      <c r="Q4772" t="b">
        <v>0</v>
      </c>
      <c r="R4772" t="b">
        <v>0</v>
      </c>
      <c r="S4772">
        <f>IF(OnlineShopData[[#This Row],[Revenue]]=TRUE,1,0)</f>
        <v>0</v>
      </c>
      <c r="T4772">
        <f>MATCH(OnlineShopData[[#This Row],[Month]],{"Jan","Feb","Mar","Apr","May","June","Jul","Aug","Sep","Oct","Nov","Dec"},0)</f>
        <v>5</v>
      </c>
    </row>
    <row r="4773" spans="1:20" x14ac:dyDescent="0.3">
      <c r="A4773">
        <v>0</v>
      </c>
      <c r="B4773">
        <v>0</v>
      </c>
      <c r="C4773">
        <v>0</v>
      </c>
      <c r="D4773">
        <v>0</v>
      </c>
      <c r="E4773">
        <v>4</v>
      </c>
      <c r="F4773">
        <v>93.5</v>
      </c>
      <c r="G4773" s="1">
        <v>0</v>
      </c>
      <c r="H4773" s="1">
        <v>0.05</v>
      </c>
      <c r="I4773">
        <v>0</v>
      </c>
      <c r="J4773">
        <v>0</v>
      </c>
      <c r="K4773" t="s">
        <v>22</v>
      </c>
      <c r="L4773">
        <v>2</v>
      </c>
      <c r="M4773">
        <v>2</v>
      </c>
      <c r="N4773">
        <v>1</v>
      </c>
      <c r="O4773">
        <v>2</v>
      </c>
      <c r="P4773" t="s">
        <v>19</v>
      </c>
      <c r="Q4773" t="b">
        <v>1</v>
      </c>
      <c r="R4773" t="b">
        <v>0</v>
      </c>
      <c r="S4773">
        <f>IF(OnlineShopData[[#This Row],[Revenue]]=TRUE,1,0)</f>
        <v>0</v>
      </c>
      <c r="T4773">
        <f>MATCH(OnlineShopData[[#This Row],[Month]],{"Jan","Feb","Mar","Apr","May","June","Jul","Aug","Sep","Oct","Nov","Dec"},0)</f>
        <v>5</v>
      </c>
    </row>
    <row r="4774" spans="1:20" x14ac:dyDescent="0.3">
      <c r="A4774">
        <v>9</v>
      </c>
      <c r="B4774">
        <v>146.25</v>
      </c>
      <c r="C4774">
        <v>0</v>
      </c>
      <c r="D4774">
        <v>0</v>
      </c>
      <c r="E4774">
        <v>25</v>
      </c>
      <c r="F4774">
        <v>575</v>
      </c>
      <c r="G4774" s="1">
        <v>6.6666670000000003E-3</v>
      </c>
      <c r="H4774" s="1">
        <v>1.9666666999999999E-2</v>
      </c>
      <c r="I4774">
        <v>0</v>
      </c>
      <c r="J4774">
        <v>0</v>
      </c>
      <c r="K4774" t="s">
        <v>22</v>
      </c>
      <c r="L4774">
        <v>3</v>
      </c>
      <c r="M4774">
        <v>2</v>
      </c>
      <c r="N4774">
        <v>3</v>
      </c>
      <c r="O4774">
        <v>4</v>
      </c>
      <c r="P4774" t="s">
        <v>19</v>
      </c>
      <c r="Q4774" t="b">
        <v>1</v>
      </c>
      <c r="R4774" t="b">
        <v>0</v>
      </c>
      <c r="S4774">
        <f>IF(OnlineShopData[[#This Row],[Revenue]]=TRUE,1,0)</f>
        <v>0</v>
      </c>
      <c r="T4774">
        <f>MATCH(OnlineShopData[[#This Row],[Month]],{"Jan","Feb","Mar","Apr","May","June","Jul","Aug","Sep","Oct","Nov","Dec"},0)</f>
        <v>5</v>
      </c>
    </row>
    <row r="4775" spans="1:20" x14ac:dyDescent="0.3">
      <c r="A4775">
        <v>7</v>
      </c>
      <c r="B4775">
        <v>233</v>
      </c>
      <c r="C4775">
        <v>0</v>
      </c>
      <c r="D4775">
        <v>0</v>
      </c>
      <c r="E4775">
        <v>45</v>
      </c>
      <c r="F4775">
        <v>881.74126980000005</v>
      </c>
      <c r="G4775" s="1">
        <v>5.3191499999999999E-4</v>
      </c>
      <c r="H4775" s="1">
        <v>2.9964538999999998E-2</v>
      </c>
      <c r="I4775">
        <v>11.96396809</v>
      </c>
      <c r="J4775">
        <v>0.2</v>
      </c>
      <c r="K4775" t="s">
        <v>22</v>
      </c>
      <c r="L4775">
        <v>1</v>
      </c>
      <c r="M4775">
        <v>2</v>
      </c>
      <c r="N4775">
        <v>4</v>
      </c>
      <c r="O4775">
        <v>4</v>
      </c>
      <c r="P4775" t="s">
        <v>19</v>
      </c>
      <c r="Q4775" t="b">
        <v>0</v>
      </c>
      <c r="R4775" t="b">
        <v>0</v>
      </c>
      <c r="S4775">
        <f>IF(OnlineShopData[[#This Row],[Revenue]]=TRUE,1,0)</f>
        <v>0</v>
      </c>
      <c r="T4775">
        <f>MATCH(OnlineShopData[[#This Row],[Month]],{"Jan","Feb","Mar","Apr","May","June","Jul","Aug","Sep","Oct","Nov","Dec"},0)</f>
        <v>5</v>
      </c>
    </row>
    <row r="4776" spans="1:20" x14ac:dyDescent="0.3">
      <c r="A4776">
        <v>2</v>
      </c>
      <c r="B4776">
        <v>135</v>
      </c>
      <c r="C4776">
        <v>0</v>
      </c>
      <c r="D4776">
        <v>0</v>
      </c>
      <c r="E4776">
        <v>53</v>
      </c>
      <c r="F4776">
        <v>1511.195238</v>
      </c>
      <c r="G4776" s="1">
        <v>5.4545449999999999E-3</v>
      </c>
      <c r="H4776" s="1">
        <v>2.5787879E-2</v>
      </c>
      <c r="I4776">
        <v>0</v>
      </c>
      <c r="J4776">
        <v>0</v>
      </c>
      <c r="K4776" t="s">
        <v>22</v>
      </c>
      <c r="L4776">
        <v>2</v>
      </c>
      <c r="M4776">
        <v>2</v>
      </c>
      <c r="N4776">
        <v>1</v>
      </c>
      <c r="O4776">
        <v>6</v>
      </c>
      <c r="P4776" t="s">
        <v>19</v>
      </c>
      <c r="Q4776" t="b">
        <v>1</v>
      </c>
      <c r="R4776" t="b">
        <v>0</v>
      </c>
      <c r="S4776">
        <f>IF(OnlineShopData[[#This Row],[Revenue]]=TRUE,1,0)</f>
        <v>0</v>
      </c>
      <c r="T4776">
        <f>MATCH(OnlineShopData[[#This Row],[Month]],{"Jan","Feb","Mar","Apr","May","June","Jul","Aug","Sep","Oct","Nov","Dec"},0)</f>
        <v>5</v>
      </c>
    </row>
    <row r="4777" spans="1:20" x14ac:dyDescent="0.3">
      <c r="A4777">
        <v>0</v>
      </c>
      <c r="B4777">
        <v>0</v>
      </c>
      <c r="C4777">
        <v>0</v>
      </c>
      <c r="D4777">
        <v>0</v>
      </c>
      <c r="E4777">
        <v>1</v>
      </c>
      <c r="F4777">
        <v>0</v>
      </c>
      <c r="G4777" s="1">
        <v>0.2</v>
      </c>
      <c r="H4777" s="1">
        <v>0.2</v>
      </c>
      <c r="I4777">
        <v>0</v>
      </c>
      <c r="J4777">
        <v>0.4</v>
      </c>
      <c r="K4777" t="s">
        <v>22</v>
      </c>
      <c r="L4777">
        <v>2</v>
      </c>
      <c r="M4777">
        <v>2</v>
      </c>
      <c r="N4777">
        <v>1</v>
      </c>
      <c r="O4777">
        <v>13</v>
      </c>
      <c r="P4777" t="s">
        <v>19</v>
      </c>
      <c r="Q4777" t="b">
        <v>0</v>
      </c>
      <c r="R4777" t="b">
        <v>0</v>
      </c>
      <c r="S4777">
        <f>IF(OnlineShopData[[#This Row],[Revenue]]=TRUE,1,0)</f>
        <v>0</v>
      </c>
      <c r="T4777">
        <f>MATCH(OnlineShopData[[#This Row],[Month]],{"Jan","Feb","Mar","Apr","May","June","Jul","Aug","Sep","Oct","Nov","Dec"},0)</f>
        <v>5</v>
      </c>
    </row>
    <row r="4778" spans="1:20" x14ac:dyDescent="0.3">
      <c r="A4778">
        <v>2</v>
      </c>
      <c r="B4778">
        <v>127</v>
      </c>
      <c r="C4778">
        <v>0</v>
      </c>
      <c r="D4778">
        <v>0</v>
      </c>
      <c r="E4778">
        <v>13</v>
      </c>
      <c r="F4778">
        <v>473.5</v>
      </c>
      <c r="G4778" s="1">
        <v>1.5384615000000001E-2</v>
      </c>
      <c r="H4778" s="1">
        <v>4.2307692000000001E-2</v>
      </c>
      <c r="I4778">
        <v>0</v>
      </c>
      <c r="J4778">
        <v>0</v>
      </c>
      <c r="K4778" t="s">
        <v>22</v>
      </c>
      <c r="L4778">
        <v>1</v>
      </c>
      <c r="M4778">
        <v>1</v>
      </c>
      <c r="N4778">
        <v>1</v>
      </c>
      <c r="O4778">
        <v>2</v>
      </c>
      <c r="P4778" t="s">
        <v>19</v>
      </c>
      <c r="Q4778" t="b">
        <v>0</v>
      </c>
      <c r="R4778" t="b">
        <v>0</v>
      </c>
      <c r="S4778">
        <f>IF(OnlineShopData[[#This Row],[Revenue]]=TRUE,1,0)</f>
        <v>0</v>
      </c>
      <c r="T4778">
        <f>MATCH(OnlineShopData[[#This Row],[Month]],{"Jan","Feb","Mar","Apr","May","June","Jul","Aug","Sep","Oct","Nov","Dec"},0)</f>
        <v>5</v>
      </c>
    </row>
    <row r="4779" spans="1:20" x14ac:dyDescent="0.3">
      <c r="A4779">
        <v>0</v>
      </c>
      <c r="B4779">
        <v>0</v>
      </c>
      <c r="C4779">
        <v>0</v>
      </c>
      <c r="D4779">
        <v>0</v>
      </c>
      <c r="E4779">
        <v>3</v>
      </c>
      <c r="F4779">
        <v>400.66666670000001</v>
      </c>
      <c r="G4779" s="1">
        <v>0</v>
      </c>
      <c r="H4779" s="1">
        <v>0.05</v>
      </c>
      <c r="I4779">
        <v>0</v>
      </c>
      <c r="J4779">
        <v>0.4</v>
      </c>
      <c r="K4779" t="s">
        <v>22</v>
      </c>
      <c r="L4779">
        <v>2</v>
      </c>
      <c r="M4779">
        <v>2</v>
      </c>
      <c r="N4779">
        <v>1</v>
      </c>
      <c r="O4779">
        <v>1</v>
      </c>
      <c r="P4779" t="s">
        <v>19</v>
      </c>
      <c r="Q4779" t="b">
        <v>0</v>
      </c>
      <c r="R4779" t="b">
        <v>0</v>
      </c>
      <c r="S4779">
        <f>IF(OnlineShopData[[#This Row],[Revenue]]=TRUE,1,0)</f>
        <v>0</v>
      </c>
      <c r="T4779">
        <f>MATCH(OnlineShopData[[#This Row],[Month]],{"Jan","Feb","Mar","Apr","May","June","Jul","Aug","Sep","Oct","Nov","Dec"},0)</f>
        <v>5</v>
      </c>
    </row>
    <row r="4780" spans="1:20" x14ac:dyDescent="0.3">
      <c r="A4780">
        <v>5</v>
      </c>
      <c r="B4780">
        <v>224.58333329999999</v>
      </c>
      <c r="C4780">
        <v>5</v>
      </c>
      <c r="D4780">
        <v>84</v>
      </c>
      <c r="E4780">
        <v>15</v>
      </c>
      <c r="F4780">
        <v>674.24761899999999</v>
      </c>
      <c r="G4780" s="1">
        <v>8.6956519999999999E-3</v>
      </c>
      <c r="H4780" s="1">
        <v>1.3043478000000001E-2</v>
      </c>
      <c r="I4780">
        <v>0</v>
      </c>
      <c r="J4780">
        <v>0</v>
      </c>
      <c r="K4780" t="s">
        <v>22</v>
      </c>
      <c r="L4780">
        <v>3</v>
      </c>
      <c r="M4780">
        <v>2</v>
      </c>
      <c r="N4780">
        <v>4</v>
      </c>
      <c r="O4780">
        <v>2</v>
      </c>
      <c r="P4780" t="s">
        <v>19</v>
      </c>
      <c r="Q4780" t="b">
        <v>0</v>
      </c>
      <c r="R4780" t="b">
        <v>0</v>
      </c>
      <c r="S4780">
        <f>IF(OnlineShopData[[#This Row],[Revenue]]=TRUE,1,0)</f>
        <v>0</v>
      </c>
      <c r="T4780">
        <f>MATCH(OnlineShopData[[#This Row],[Month]],{"Jan","Feb","Mar","Apr","May","June","Jul","Aug","Sep","Oct","Nov","Dec"},0)</f>
        <v>5</v>
      </c>
    </row>
    <row r="4781" spans="1:20" x14ac:dyDescent="0.3">
      <c r="A4781">
        <v>1</v>
      </c>
      <c r="B4781">
        <v>23</v>
      </c>
      <c r="C4781">
        <v>0</v>
      </c>
      <c r="D4781">
        <v>0</v>
      </c>
      <c r="E4781">
        <v>20</v>
      </c>
      <c r="F4781">
        <v>723.25</v>
      </c>
      <c r="G4781" s="1">
        <v>3.6363635999999998E-2</v>
      </c>
      <c r="H4781" s="1">
        <v>5.0606061000000001E-2</v>
      </c>
      <c r="I4781">
        <v>0</v>
      </c>
      <c r="J4781">
        <v>0.4</v>
      </c>
      <c r="K4781" t="s">
        <v>22</v>
      </c>
      <c r="L4781">
        <v>3</v>
      </c>
      <c r="M4781">
        <v>2</v>
      </c>
      <c r="N4781">
        <v>1</v>
      </c>
      <c r="O4781">
        <v>6</v>
      </c>
      <c r="P4781" t="s">
        <v>19</v>
      </c>
      <c r="Q4781" t="b">
        <v>0</v>
      </c>
      <c r="R4781" t="b">
        <v>0</v>
      </c>
      <c r="S4781">
        <f>IF(OnlineShopData[[#This Row],[Revenue]]=TRUE,1,0)</f>
        <v>0</v>
      </c>
      <c r="T4781">
        <f>MATCH(OnlineShopData[[#This Row],[Month]],{"Jan","Feb","Mar","Apr","May","June","Jul","Aug","Sep","Oct","Nov","Dec"},0)</f>
        <v>5</v>
      </c>
    </row>
    <row r="4782" spans="1:20" x14ac:dyDescent="0.3">
      <c r="A4782">
        <v>0</v>
      </c>
      <c r="B4782">
        <v>0</v>
      </c>
      <c r="C4782">
        <v>0</v>
      </c>
      <c r="D4782">
        <v>0</v>
      </c>
      <c r="E4782">
        <v>8</v>
      </c>
      <c r="F4782">
        <v>211</v>
      </c>
      <c r="G4782" s="1">
        <v>0</v>
      </c>
      <c r="H4782" s="1">
        <v>2.8571428999999999E-2</v>
      </c>
      <c r="I4782">
        <v>0</v>
      </c>
      <c r="J4782">
        <v>0</v>
      </c>
      <c r="K4782" t="s">
        <v>22</v>
      </c>
      <c r="L4782">
        <v>2</v>
      </c>
      <c r="M4782">
        <v>2</v>
      </c>
      <c r="N4782">
        <v>7</v>
      </c>
      <c r="O4782">
        <v>2</v>
      </c>
      <c r="P4782" t="s">
        <v>20</v>
      </c>
      <c r="Q4782" t="b">
        <v>0</v>
      </c>
      <c r="R4782" t="b">
        <v>0</v>
      </c>
      <c r="S4782">
        <f>IF(OnlineShopData[[#This Row],[Revenue]]=TRUE,1,0)</f>
        <v>0</v>
      </c>
      <c r="T4782">
        <f>MATCH(OnlineShopData[[#This Row],[Month]],{"Jan","Feb","Mar","Apr","May","June","Jul","Aug","Sep","Oct","Nov","Dec"},0)</f>
        <v>5</v>
      </c>
    </row>
    <row r="4783" spans="1:20" x14ac:dyDescent="0.3">
      <c r="A4783">
        <v>0</v>
      </c>
      <c r="B4783">
        <v>0</v>
      </c>
      <c r="C4783">
        <v>0</v>
      </c>
      <c r="D4783">
        <v>0</v>
      </c>
      <c r="E4783">
        <v>11</v>
      </c>
      <c r="F4783">
        <v>976</v>
      </c>
      <c r="G4783" s="1">
        <v>0</v>
      </c>
      <c r="H4783" s="1">
        <v>3.3333333E-2</v>
      </c>
      <c r="I4783">
        <v>0</v>
      </c>
      <c r="J4783">
        <v>0</v>
      </c>
      <c r="K4783" t="s">
        <v>22</v>
      </c>
      <c r="L4783">
        <v>2</v>
      </c>
      <c r="M4783">
        <v>2</v>
      </c>
      <c r="N4783">
        <v>1</v>
      </c>
      <c r="O4783">
        <v>1</v>
      </c>
      <c r="P4783" t="s">
        <v>19</v>
      </c>
      <c r="Q4783" t="b">
        <v>0</v>
      </c>
      <c r="R4783" t="b">
        <v>0</v>
      </c>
      <c r="S4783">
        <f>IF(OnlineShopData[[#This Row],[Revenue]]=TRUE,1,0)</f>
        <v>0</v>
      </c>
      <c r="T4783">
        <f>MATCH(OnlineShopData[[#This Row],[Month]],{"Jan","Feb","Mar","Apr","May","June","Jul","Aug","Sep","Oct","Nov","Dec"},0)</f>
        <v>5</v>
      </c>
    </row>
    <row r="4784" spans="1:20" x14ac:dyDescent="0.3">
      <c r="A4784">
        <v>10</v>
      </c>
      <c r="B4784">
        <v>268</v>
      </c>
      <c r="C4784">
        <v>2</v>
      </c>
      <c r="D4784">
        <v>7</v>
      </c>
      <c r="E4784">
        <v>24</v>
      </c>
      <c r="F4784">
        <v>551.66666669999995</v>
      </c>
      <c r="G4784" s="1">
        <v>8.3333330000000001E-3</v>
      </c>
      <c r="H4784" s="1">
        <v>2.0833332999999999E-2</v>
      </c>
      <c r="I4784">
        <v>0</v>
      </c>
      <c r="J4784">
        <v>0</v>
      </c>
      <c r="K4784" t="s">
        <v>22</v>
      </c>
      <c r="L4784">
        <v>2</v>
      </c>
      <c r="M4784">
        <v>2</v>
      </c>
      <c r="N4784">
        <v>1</v>
      </c>
      <c r="O4784">
        <v>2</v>
      </c>
      <c r="P4784" t="s">
        <v>19</v>
      </c>
      <c r="Q4784" t="b">
        <v>0</v>
      </c>
      <c r="R4784" t="b">
        <v>0</v>
      </c>
      <c r="S4784">
        <f>IF(OnlineShopData[[#This Row],[Revenue]]=TRUE,1,0)</f>
        <v>0</v>
      </c>
      <c r="T4784">
        <f>MATCH(OnlineShopData[[#This Row],[Month]],{"Jan","Feb","Mar","Apr","May","June","Jul","Aug","Sep","Oct","Nov","Dec"},0)</f>
        <v>5</v>
      </c>
    </row>
    <row r="4785" spans="1:20" x14ac:dyDescent="0.3">
      <c r="A4785">
        <v>0</v>
      </c>
      <c r="B4785">
        <v>0</v>
      </c>
      <c r="C4785">
        <v>0</v>
      </c>
      <c r="D4785">
        <v>0</v>
      </c>
      <c r="E4785">
        <v>2</v>
      </c>
      <c r="F4785">
        <v>27</v>
      </c>
      <c r="G4785" s="1">
        <v>0</v>
      </c>
      <c r="H4785" s="1">
        <v>0.05</v>
      </c>
      <c r="I4785">
        <v>0</v>
      </c>
      <c r="J4785">
        <v>0</v>
      </c>
      <c r="K4785" t="s">
        <v>22</v>
      </c>
      <c r="L4785">
        <v>3</v>
      </c>
      <c r="M4785">
        <v>2</v>
      </c>
      <c r="N4785">
        <v>3</v>
      </c>
      <c r="O4785">
        <v>3</v>
      </c>
      <c r="P4785" t="s">
        <v>19</v>
      </c>
      <c r="Q4785" t="b">
        <v>0</v>
      </c>
      <c r="R4785" t="b">
        <v>0</v>
      </c>
      <c r="S4785">
        <f>IF(OnlineShopData[[#This Row],[Revenue]]=TRUE,1,0)</f>
        <v>0</v>
      </c>
      <c r="T4785">
        <f>MATCH(OnlineShopData[[#This Row],[Month]],{"Jan","Feb","Mar","Apr","May","June","Jul","Aug","Sep","Oct","Nov","Dec"},0)</f>
        <v>5</v>
      </c>
    </row>
    <row r="4786" spans="1:20" x14ac:dyDescent="0.3">
      <c r="A4786">
        <v>1</v>
      </c>
      <c r="B4786">
        <v>16</v>
      </c>
      <c r="C4786">
        <v>0</v>
      </c>
      <c r="D4786">
        <v>0</v>
      </c>
      <c r="E4786">
        <v>14</v>
      </c>
      <c r="F4786">
        <v>446.83333329999999</v>
      </c>
      <c r="G4786" s="1">
        <v>0</v>
      </c>
      <c r="H4786" s="1">
        <v>0.01</v>
      </c>
      <c r="I4786">
        <v>0</v>
      </c>
      <c r="J4786">
        <v>0</v>
      </c>
      <c r="K4786" t="s">
        <v>22</v>
      </c>
      <c r="L4786">
        <v>1</v>
      </c>
      <c r="M4786">
        <v>1</v>
      </c>
      <c r="N4786">
        <v>1</v>
      </c>
      <c r="O4786">
        <v>4</v>
      </c>
      <c r="P4786" t="s">
        <v>20</v>
      </c>
      <c r="Q4786" t="b">
        <v>0</v>
      </c>
      <c r="R4786" t="b">
        <v>0</v>
      </c>
      <c r="S4786">
        <f>IF(OnlineShopData[[#This Row],[Revenue]]=TRUE,1,0)</f>
        <v>0</v>
      </c>
      <c r="T4786">
        <f>MATCH(OnlineShopData[[#This Row],[Month]],{"Jan","Feb","Mar","Apr","May","June","Jul","Aug","Sep","Oct","Nov","Dec"},0)</f>
        <v>5</v>
      </c>
    </row>
    <row r="4787" spans="1:20" x14ac:dyDescent="0.3">
      <c r="A4787">
        <v>2</v>
      </c>
      <c r="B4787">
        <v>55</v>
      </c>
      <c r="C4787">
        <v>1</v>
      </c>
      <c r="D4787">
        <v>36</v>
      </c>
      <c r="E4787">
        <v>24</v>
      </c>
      <c r="F4787">
        <v>914.50606059999996</v>
      </c>
      <c r="G4787" s="1">
        <v>1.5384615000000001E-2</v>
      </c>
      <c r="H4787" s="1">
        <v>1.6666667E-2</v>
      </c>
      <c r="I4787">
        <v>0</v>
      </c>
      <c r="J4787">
        <v>0.4</v>
      </c>
      <c r="K4787" t="s">
        <v>22</v>
      </c>
      <c r="L4787">
        <v>3</v>
      </c>
      <c r="M4787">
        <v>2</v>
      </c>
      <c r="N4787">
        <v>8</v>
      </c>
      <c r="O4787">
        <v>3</v>
      </c>
      <c r="P4787" t="s">
        <v>19</v>
      </c>
      <c r="Q4787" t="b">
        <v>0</v>
      </c>
      <c r="R4787" t="b">
        <v>0</v>
      </c>
      <c r="S4787">
        <f>IF(OnlineShopData[[#This Row],[Revenue]]=TRUE,1,0)</f>
        <v>0</v>
      </c>
      <c r="T4787">
        <f>MATCH(OnlineShopData[[#This Row],[Month]],{"Jan","Feb","Mar","Apr","May","June","Jul","Aug","Sep","Oct","Nov","Dec"},0)</f>
        <v>5</v>
      </c>
    </row>
    <row r="4788" spans="1:20" x14ac:dyDescent="0.3">
      <c r="A4788">
        <v>0</v>
      </c>
      <c r="B4788">
        <v>0</v>
      </c>
      <c r="C4788">
        <v>0</v>
      </c>
      <c r="D4788">
        <v>0</v>
      </c>
      <c r="E4788">
        <v>14</v>
      </c>
      <c r="F4788">
        <v>108</v>
      </c>
      <c r="G4788" s="1">
        <v>0</v>
      </c>
      <c r="H4788" s="1">
        <v>7.1428569999999999E-3</v>
      </c>
      <c r="I4788">
        <v>0</v>
      </c>
      <c r="J4788">
        <v>0</v>
      </c>
      <c r="K4788" t="s">
        <v>22</v>
      </c>
      <c r="L4788">
        <v>2</v>
      </c>
      <c r="M4788">
        <v>2</v>
      </c>
      <c r="N4788">
        <v>1</v>
      </c>
      <c r="O4788">
        <v>19</v>
      </c>
      <c r="P4788" t="s">
        <v>19</v>
      </c>
      <c r="Q4788" t="b">
        <v>0</v>
      </c>
      <c r="R4788" t="b">
        <v>0</v>
      </c>
      <c r="S4788">
        <f>IF(OnlineShopData[[#This Row],[Revenue]]=TRUE,1,0)</f>
        <v>0</v>
      </c>
      <c r="T4788">
        <f>MATCH(OnlineShopData[[#This Row],[Month]],{"Jan","Feb","Mar","Apr","May","June","Jul","Aug","Sep","Oct","Nov","Dec"},0)</f>
        <v>5</v>
      </c>
    </row>
    <row r="4789" spans="1:20" x14ac:dyDescent="0.3">
      <c r="A4789">
        <v>1</v>
      </c>
      <c r="B4789">
        <v>4</v>
      </c>
      <c r="C4789">
        <v>0</v>
      </c>
      <c r="D4789">
        <v>0</v>
      </c>
      <c r="E4789">
        <v>50</v>
      </c>
      <c r="F4789">
        <v>549.91666669999995</v>
      </c>
      <c r="G4789" s="1">
        <v>0</v>
      </c>
      <c r="H4789" s="1">
        <v>8.1632649999999994E-3</v>
      </c>
      <c r="I4789">
        <v>0</v>
      </c>
      <c r="J4789">
        <v>0</v>
      </c>
      <c r="K4789" t="s">
        <v>22</v>
      </c>
      <c r="L4789">
        <v>4</v>
      </c>
      <c r="M4789">
        <v>1</v>
      </c>
      <c r="N4789">
        <v>1</v>
      </c>
      <c r="O4789">
        <v>4</v>
      </c>
      <c r="P4789" t="s">
        <v>19</v>
      </c>
      <c r="Q4789" t="b">
        <v>0</v>
      </c>
      <c r="R4789" t="b">
        <v>0</v>
      </c>
      <c r="S4789">
        <f>IF(OnlineShopData[[#This Row],[Revenue]]=TRUE,1,0)</f>
        <v>0</v>
      </c>
      <c r="T4789">
        <f>MATCH(OnlineShopData[[#This Row],[Month]],{"Jan","Feb","Mar","Apr","May","June","Jul","Aug","Sep","Oct","Nov","Dec"},0)</f>
        <v>5</v>
      </c>
    </row>
    <row r="4790" spans="1:20" x14ac:dyDescent="0.3">
      <c r="A4790">
        <v>0</v>
      </c>
      <c r="B4790">
        <v>0</v>
      </c>
      <c r="C4790">
        <v>0</v>
      </c>
      <c r="D4790">
        <v>0</v>
      </c>
      <c r="E4790">
        <v>31</v>
      </c>
      <c r="F4790">
        <v>1383.166667</v>
      </c>
      <c r="G4790" s="1">
        <v>3.0107526999999999E-2</v>
      </c>
      <c r="H4790" s="1">
        <v>9.0322580999999999E-2</v>
      </c>
      <c r="I4790">
        <v>0</v>
      </c>
      <c r="J4790">
        <v>0.4</v>
      </c>
      <c r="K4790" t="s">
        <v>22</v>
      </c>
      <c r="L4790">
        <v>2</v>
      </c>
      <c r="M4790">
        <v>4</v>
      </c>
      <c r="N4790">
        <v>3</v>
      </c>
      <c r="O4790">
        <v>6</v>
      </c>
      <c r="P4790" t="s">
        <v>19</v>
      </c>
      <c r="Q4790" t="b">
        <v>0</v>
      </c>
      <c r="R4790" t="b">
        <v>0</v>
      </c>
      <c r="S4790">
        <f>IF(OnlineShopData[[#This Row],[Revenue]]=TRUE,1,0)</f>
        <v>0</v>
      </c>
      <c r="T4790">
        <f>MATCH(OnlineShopData[[#This Row],[Month]],{"Jan","Feb","Mar","Apr","May","June","Jul","Aug","Sep","Oct","Nov","Dec"},0)</f>
        <v>5</v>
      </c>
    </row>
    <row r="4791" spans="1:20" x14ac:dyDescent="0.3">
      <c r="A4791">
        <v>0</v>
      </c>
      <c r="B4791">
        <v>0</v>
      </c>
      <c r="C4791">
        <v>0</v>
      </c>
      <c r="D4791">
        <v>0</v>
      </c>
      <c r="E4791">
        <v>1</v>
      </c>
      <c r="F4791">
        <v>0</v>
      </c>
      <c r="G4791" s="1">
        <v>0.2</v>
      </c>
      <c r="H4791" s="1">
        <v>0.2</v>
      </c>
      <c r="I4791">
        <v>0</v>
      </c>
      <c r="J4791">
        <v>0</v>
      </c>
      <c r="K4791" t="s">
        <v>22</v>
      </c>
      <c r="L4791">
        <v>1</v>
      </c>
      <c r="M4791">
        <v>8</v>
      </c>
      <c r="N4791">
        <v>1</v>
      </c>
      <c r="O4791">
        <v>3</v>
      </c>
      <c r="P4791" t="s">
        <v>19</v>
      </c>
      <c r="Q4791" t="b">
        <v>0</v>
      </c>
      <c r="R4791" t="b">
        <v>0</v>
      </c>
      <c r="S4791">
        <f>IF(OnlineShopData[[#This Row],[Revenue]]=TRUE,1,0)</f>
        <v>0</v>
      </c>
      <c r="T4791">
        <f>MATCH(OnlineShopData[[#This Row],[Month]],{"Jan","Feb","Mar","Apr","May","June","Jul","Aug","Sep","Oct","Nov","Dec"},0)</f>
        <v>5</v>
      </c>
    </row>
    <row r="4792" spans="1:20" x14ac:dyDescent="0.3">
      <c r="A4792">
        <v>0</v>
      </c>
      <c r="B4792">
        <v>0</v>
      </c>
      <c r="C4792">
        <v>0</v>
      </c>
      <c r="D4792">
        <v>0</v>
      </c>
      <c r="E4792">
        <v>1</v>
      </c>
      <c r="F4792">
        <v>0</v>
      </c>
      <c r="G4792" s="1">
        <v>0.2</v>
      </c>
      <c r="H4792" s="1">
        <v>0.2</v>
      </c>
      <c r="I4792">
        <v>0</v>
      </c>
      <c r="J4792">
        <v>0</v>
      </c>
      <c r="K4792" t="s">
        <v>22</v>
      </c>
      <c r="L4792">
        <v>3</v>
      </c>
      <c r="M4792">
        <v>2</v>
      </c>
      <c r="N4792">
        <v>7</v>
      </c>
      <c r="O4792">
        <v>3</v>
      </c>
      <c r="P4792" t="s">
        <v>19</v>
      </c>
      <c r="Q4792" t="b">
        <v>0</v>
      </c>
      <c r="R4792" t="b">
        <v>0</v>
      </c>
      <c r="S4792">
        <f>IF(OnlineShopData[[#This Row],[Revenue]]=TRUE,1,0)</f>
        <v>0</v>
      </c>
      <c r="T4792">
        <f>MATCH(OnlineShopData[[#This Row],[Month]],{"Jan","Feb","Mar","Apr","May","June","Jul","Aug","Sep","Oct","Nov","Dec"},0)</f>
        <v>5</v>
      </c>
    </row>
    <row r="4793" spans="1:20" x14ac:dyDescent="0.3">
      <c r="A4793">
        <v>0</v>
      </c>
      <c r="B4793">
        <v>0</v>
      </c>
      <c r="C4793">
        <v>0</v>
      </c>
      <c r="D4793">
        <v>0</v>
      </c>
      <c r="E4793">
        <v>41</v>
      </c>
      <c r="F4793">
        <v>1271.333333</v>
      </c>
      <c r="G4793" s="1">
        <v>2.9268293000000001E-2</v>
      </c>
      <c r="H4793" s="1">
        <v>4.7560975999999998E-2</v>
      </c>
      <c r="I4793">
        <v>0</v>
      </c>
      <c r="J4793">
        <v>0.4</v>
      </c>
      <c r="K4793" t="s">
        <v>22</v>
      </c>
      <c r="L4793">
        <v>2</v>
      </c>
      <c r="M4793">
        <v>2</v>
      </c>
      <c r="N4793">
        <v>1</v>
      </c>
      <c r="O4793">
        <v>13</v>
      </c>
      <c r="P4793" t="s">
        <v>19</v>
      </c>
      <c r="Q4793" t="b">
        <v>0</v>
      </c>
      <c r="R4793" t="b">
        <v>0</v>
      </c>
      <c r="S4793">
        <f>IF(OnlineShopData[[#This Row],[Revenue]]=TRUE,1,0)</f>
        <v>0</v>
      </c>
      <c r="T4793">
        <f>MATCH(OnlineShopData[[#This Row],[Month]],{"Jan","Feb","Mar","Apr","May","June","Jul","Aug","Sep","Oct","Nov","Dec"},0)</f>
        <v>5</v>
      </c>
    </row>
    <row r="4794" spans="1:20" x14ac:dyDescent="0.3">
      <c r="A4794">
        <v>0</v>
      </c>
      <c r="B4794">
        <v>0</v>
      </c>
      <c r="C4794">
        <v>0</v>
      </c>
      <c r="D4794">
        <v>0</v>
      </c>
      <c r="E4794">
        <v>4</v>
      </c>
      <c r="F4794">
        <v>31</v>
      </c>
      <c r="G4794" s="1">
        <v>0.1</v>
      </c>
      <c r="H4794" s="1">
        <v>0.125</v>
      </c>
      <c r="I4794">
        <v>0</v>
      </c>
      <c r="J4794">
        <v>0.8</v>
      </c>
      <c r="K4794" t="s">
        <v>22</v>
      </c>
      <c r="L4794">
        <v>3</v>
      </c>
      <c r="M4794">
        <v>2</v>
      </c>
      <c r="N4794">
        <v>7</v>
      </c>
      <c r="O4794">
        <v>13</v>
      </c>
      <c r="P4794" t="s">
        <v>19</v>
      </c>
      <c r="Q4794" t="b">
        <v>0</v>
      </c>
      <c r="R4794" t="b">
        <v>0</v>
      </c>
      <c r="S4794">
        <f>IF(OnlineShopData[[#This Row],[Revenue]]=TRUE,1,0)</f>
        <v>0</v>
      </c>
      <c r="T4794">
        <f>MATCH(OnlineShopData[[#This Row],[Month]],{"Jan","Feb","Mar","Apr","May","June","Jul","Aug","Sep","Oct","Nov","Dec"},0)</f>
        <v>5</v>
      </c>
    </row>
    <row r="4795" spans="1:20" x14ac:dyDescent="0.3">
      <c r="A4795">
        <v>1</v>
      </c>
      <c r="B4795">
        <v>0</v>
      </c>
      <c r="C4795">
        <v>3</v>
      </c>
      <c r="D4795">
        <v>92.5</v>
      </c>
      <c r="E4795">
        <v>9</v>
      </c>
      <c r="F4795">
        <v>359.16666670000001</v>
      </c>
      <c r="G4795" s="1">
        <v>0</v>
      </c>
      <c r="H4795" s="1">
        <v>1.8181817999999999E-2</v>
      </c>
      <c r="I4795">
        <v>58.167272730000001</v>
      </c>
      <c r="J4795">
        <v>0</v>
      </c>
      <c r="K4795" t="s">
        <v>22</v>
      </c>
      <c r="L4795">
        <v>1</v>
      </c>
      <c r="M4795">
        <v>1</v>
      </c>
      <c r="N4795">
        <v>1</v>
      </c>
      <c r="O4795">
        <v>5</v>
      </c>
      <c r="P4795" t="s">
        <v>20</v>
      </c>
      <c r="Q4795" t="b">
        <v>0</v>
      </c>
      <c r="R4795" t="b">
        <v>1</v>
      </c>
      <c r="S4795">
        <f>IF(OnlineShopData[[#This Row],[Revenue]]=TRUE,1,0)</f>
        <v>1</v>
      </c>
      <c r="T4795">
        <f>MATCH(OnlineShopData[[#This Row],[Month]],{"Jan","Feb","Mar","Apr","May","June","Jul","Aug","Sep","Oct","Nov","Dec"},0)</f>
        <v>5</v>
      </c>
    </row>
    <row r="4796" spans="1:20" x14ac:dyDescent="0.3">
      <c r="A4796">
        <v>3</v>
      </c>
      <c r="B4796">
        <v>33</v>
      </c>
      <c r="C4796">
        <v>0</v>
      </c>
      <c r="D4796">
        <v>0</v>
      </c>
      <c r="E4796">
        <v>2</v>
      </c>
      <c r="F4796">
        <v>26</v>
      </c>
      <c r="G4796" s="1">
        <v>1.3333332999999999E-2</v>
      </c>
      <c r="H4796" s="1">
        <v>7.0000000000000007E-2</v>
      </c>
      <c r="I4796">
        <v>0</v>
      </c>
      <c r="J4796">
        <v>1</v>
      </c>
      <c r="K4796" t="s">
        <v>22</v>
      </c>
      <c r="L4796">
        <v>1</v>
      </c>
      <c r="M4796">
        <v>1</v>
      </c>
      <c r="N4796">
        <v>3</v>
      </c>
      <c r="O4796">
        <v>4</v>
      </c>
      <c r="P4796" t="s">
        <v>19</v>
      </c>
      <c r="Q4796" t="b">
        <v>1</v>
      </c>
      <c r="R4796" t="b">
        <v>0</v>
      </c>
      <c r="S4796">
        <f>IF(OnlineShopData[[#This Row],[Revenue]]=TRUE,1,0)</f>
        <v>0</v>
      </c>
      <c r="T4796">
        <f>MATCH(OnlineShopData[[#This Row],[Month]],{"Jan","Feb","Mar","Apr","May","June","Jul","Aug","Sep","Oct","Nov","Dec"},0)</f>
        <v>5</v>
      </c>
    </row>
    <row r="4797" spans="1:20" x14ac:dyDescent="0.3">
      <c r="A4797">
        <v>1</v>
      </c>
      <c r="B4797">
        <v>15</v>
      </c>
      <c r="C4797">
        <v>1</v>
      </c>
      <c r="D4797">
        <v>157</v>
      </c>
      <c r="E4797">
        <v>36</v>
      </c>
      <c r="F4797">
        <v>3010.5320510000001</v>
      </c>
      <c r="G4797" s="1">
        <v>0</v>
      </c>
      <c r="H4797" s="1">
        <v>1.4619883E-2</v>
      </c>
      <c r="I4797">
        <v>0</v>
      </c>
      <c r="J4797">
        <v>0</v>
      </c>
      <c r="K4797" t="s">
        <v>22</v>
      </c>
      <c r="L4797">
        <v>2</v>
      </c>
      <c r="M4797">
        <v>2</v>
      </c>
      <c r="N4797">
        <v>3</v>
      </c>
      <c r="O4797">
        <v>2</v>
      </c>
      <c r="P4797" t="s">
        <v>19</v>
      </c>
      <c r="Q4797" t="b">
        <v>1</v>
      </c>
      <c r="R4797" t="b">
        <v>0</v>
      </c>
      <c r="S4797">
        <f>IF(OnlineShopData[[#This Row],[Revenue]]=TRUE,1,0)</f>
        <v>0</v>
      </c>
      <c r="T4797">
        <f>MATCH(OnlineShopData[[#This Row],[Month]],{"Jan","Feb","Mar","Apr","May","June","Jul","Aug","Sep","Oct","Nov","Dec"},0)</f>
        <v>5</v>
      </c>
    </row>
    <row r="4798" spans="1:20" x14ac:dyDescent="0.3">
      <c r="A4798">
        <v>0</v>
      </c>
      <c r="B4798">
        <v>0</v>
      </c>
      <c r="C4798">
        <v>0</v>
      </c>
      <c r="D4798">
        <v>0</v>
      </c>
      <c r="E4798">
        <v>7</v>
      </c>
      <c r="F4798">
        <v>243</v>
      </c>
      <c r="G4798" s="1">
        <v>5.7142856999999998E-2</v>
      </c>
      <c r="H4798" s="1">
        <v>8.5714286000000001E-2</v>
      </c>
      <c r="I4798">
        <v>0</v>
      </c>
      <c r="J4798">
        <v>0</v>
      </c>
      <c r="K4798" t="s">
        <v>22</v>
      </c>
      <c r="L4798">
        <v>2</v>
      </c>
      <c r="M4798">
        <v>2</v>
      </c>
      <c r="N4798">
        <v>6</v>
      </c>
      <c r="O4798">
        <v>4</v>
      </c>
      <c r="P4798" t="s">
        <v>19</v>
      </c>
      <c r="Q4798" t="b">
        <v>0</v>
      </c>
      <c r="R4798" t="b">
        <v>0</v>
      </c>
      <c r="S4798">
        <f>IF(OnlineShopData[[#This Row],[Revenue]]=TRUE,1,0)</f>
        <v>0</v>
      </c>
      <c r="T4798">
        <f>MATCH(OnlineShopData[[#This Row],[Month]],{"Jan","Feb","Mar","Apr","May","June","Jul","Aug","Sep","Oct","Nov","Dec"},0)</f>
        <v>5</v>
      </c>
    </row>
    <row r="4799" spans="1:20" x14ac:dyDescent="0.3">
      <c r="A4799">
        <v>4</v>
      </c>
      <c r="B4799">
        <v>46.4</v>
      </c>
      <c r="C4799">
        <v>0</v>
      </c>
      <c r="D4799">
        <v>0</v>
      </c>
      <c r="E4799">
        <v>128</v>
      </c>
      <c r="F4799">
        <v>5287.2333330000001</v>
      </c>
      <c r="G4799" s="1">
        <v>1.7187500000000001E-2</v>
      </c>
      <c r="H4799" s="1">
        <v>3.4482886999999997E-2</v>
      </c>
      <c r="I4799">
        <v>14.984875000000001</v>
      </c>
      <c r="J4799">
        <v>0.4</v>
      </c>
      <c r="K4799" t="s">
        <v>22</v>
      </c>
      <c r="L4799">
        <v>2</v>
      </c>
      <c r="M4799">
        <v>2</v>
      </c>
      <c r="N4799">
        <v>3</v>
      </c>
      <c r="O4799">
        <v>13</v>
      </c>
      <c r="P4799" t="s">
        <v>19</v>
      </c>
      <c r="Q4799" t="b">
        <v>0</v>
      </c>
      <c r="R4799" t="b">
        <v>0</v>
      </c>
      <c r="S4799">
        <f>IF(OnlineShopData[[#This Row],[Revenue]]=TRUE,1,0)</f>
        <v>0</v>
      </c>
      <c r="T4799">
        <f>MATCH(OnlineShopData[[#This Row],[Month]],{"Jan","Feb","Mar","Apr","May","June","Jul","Aug","Sep","Oct","Nov","Dec"},0)</f>
        <v>5</v>
      </c>
    </row>
    <row r="4800" spans="1:20" x14ac:dyDescent="0.3">
      <c r="A4800">
        <v>12</v>
      </c>
      <c r="B4800">
        <v>672.09523809999996</v>
      </c>
      <c r="C4800">
        <v>2</v>
      </c>
      <c r="D4800">
        <v>86</v>
      </c>
      <c r="E4800">
        <v>23</v>
      </c>
      <c r="F4800">
        <v>237.09523809999999</v>
      </c>
      <c r="G4800" s="1">
        <v>0</v>
      </c>
      <c r="H4800" s="1">
        <v>1.0344828E-2</v>
      </c>
      <c r="I4800">
        <v>0</v>
      </c>
      <c r="J4800">
        <v>0</v>
      </c>
      <c r="K4800" t="s">
        <v>22</v>
      </c>
      <c r="L4800">
        <v>1</v>
      </c>
      <c r="M4800">
        <v>1</v>
      </c>
      <c r="N4800">
        <v>2</v>
      </c>
      <c r="O4800">
        <v>6</v>
      </c>
      <c r="P4800" t="s">
        <v>19</v>
      </c>
      <c r="Q4800" t="b">
        <v>0</v>
      </c>
      <c r="R4800" t="b">
        <v>0</v>
      </c>
      <c r="S4800">
        <f>IF(OnlineShopData[[#This Row],[Revenue]]=TRUE,1,0)</f>
        <v>0</v>
      </c>
      <c r="T4800">
        <f>MATCH(OnlineShopData[[#This Row],[Month]],{"Jan","Feb","Mar","Apr","May","June","Jul","Aug","Sep","Oct","Nov","Dec"},0)</f>
        <v>5</v>
      </c>
    </row>
    <row r="4801" spans="1:20" x14ac:dyDescent="0.3">
      <c r="A4801">
        <v>3</v>
      </c>
      <c r="B4801">
        <v>604.5</v>
      </c>
      <c r="C4801">
        <v>6</v>
      </c>
      <c r="D4801">
        <v>75.666666669999998</v>
      </c>
      <c r="E4801">
        <v>50</v>
      </c>
      <c r="F4801">
        <v>2387.4357140000002</v>
      </c>
      <c r="G4801" s="1">
        <v>1.9393938999999999E-2</v>
      </c>
      <c r="H4801" s="1">
        <v>3.7838384000000003E-2</v>
      </c>
      <c r="I4801">
        <v>0</v>
      </c>
      <c r="J4801">
        <v>1</v>
      </c>
      <c r="K4801" t="s">
        <v>22</v>
      </c>
      <c r="L4801">
        <v>1</v>
      </c>
      <c r="M4801">
        <v>1</v>
      </c>
      <c r="N4801">
        <v>3</v>
      </c>
      <c r="O4801">
        <v>15</v>
      </c>
      <c r="P4801" t="s">
        <v>19</v>
      </c>
      <c r="Q4801" t="b">
        <v>1</v>
      </c>
      <c r="R4801" t="b">
        <v>0</v>
      </c>
      <c r="S4801">
        <f>IF(OnlineShopData[[#This Row],[Revenue]]=TRUE,1,0)</f>
        <v>0</v>
      </c>
      <c r="T4801">
        <f>MATCH(OnlineShopData[[#This Row],[Month]],{"Jan","Feb","Mar","Apr","May","June","Jul","Aug","Sep","Oct","Nov","Dec"},0)</f>
        <v>5</v>
      </c>
    </row>
    <row r="4802" spans="1:20" x14ac:dyDescent="0.3">
      <c r="A4802">
        <v>1</v>
      </c>
      <c r="B4802">
        <v>90</v>
      </c>
      <c r="C4802">
        <v>0</v>
      </c>
      <c r="D4802">
        <v>0</v>
      </c>
      <c r="E4802">
        <v>30</v>
      </c>
      <c r="F4802">
        <v>860.31666670000004</v>
      </c>
      <c r="G4802" s="1">
        <v>0</v>
      </c>
      <c r="H4802" s="1">
        <v>8.8888890000000005E-3</v>
      </c>
      <c r="I4802">
        <v>0</v>
      </c>
      <c r="J4802">
        <v>0</v>
      </c>
      <c r="K4802" t="s">
        <v>22</v>
      </c>
      <c r="L4802">
        <v>1</v>
      </c>
      <c r="M4802">
        <v>1</v>
      </c>
      <c r="N4802">
        <v>1</v>
      </c>
      <c r="O4802">
        <v>7</v>
      </c>
      <c r="P4802" t="s">
        <v>19</v>
      </c>
      <c r="Q4802" t="b">
        <v>0</v>
      </c>
      <c r="R4802" t="b">
        <v>0</v>
      </c>
      <c r="S4802">
        <f>IF(OnlineShopData[[#This Row],[Revenue]]=TRUE,1,0)</f>
        <v>0</v>
      </c>
      <c r="T4802">
        <f>MATCH(OnlineShopData[[#This Row],[Month]],{"Jan","Feb","Mar","Apr","May","June","Jul","Aug","Sep","Oct","Nov","Dec"},0)</f>
        <v>5</v>
      </c>
    </row>
    <row r="4803" spans="1:20" x14ac:dyDescent="0.3">
      <c r="A4803">
        <v>0</v>
      </c>
      <c r="B4803">
        <v>0</v>
      </c>
      <c r="C4803">
        <v>0</v>
      </c>
      <c r="D4803">
        <v>0</v>
      </c>
      <c r="E4803">
        <v>9</v>
      </c>
      <c r="F4803">
        <v>148.33333329999999</v>
      </c>
      <c r="G4803" s="1">
        <v>0.04</v>
      </c>
      <c r="H4803" s="1">
        <v>5.8000000000000003E-2</v>
      </c>
      <c r="I4803">
        <v>0</v>
      </c>
      <c r="J4803">
        <v>0</v>
      </c>
      <c r="K4803" t="s">
        <v>22</v>
      </c>
      <c r="L4803">
        <v>3</v>
      </c>
      <c r="M4803">
        <v>2</v>
      </c>
      <c r="N4803">
        <v>6</v>
      </c>
      <c r="O4803">
        <v>3</v>
      </c>
      <c r="P4803" t="s">
        <v>19</v>
      </c>
      <c r="Q4803" t="b">
        <v>0</v>
      </c>
      <c r="R4803" t="b">
        <v>0</v>
      </c>
      <c r="S4803">
        <f>IF(OnlineShopData[[#This Row],[Revenue]]=TRUE,1,0)</f>
        <v>0</v>
      </c>
      <c r="T4803">
        <f>MATCH(OnlineShopData[[#This Row],[Month]],{"Jan","Feb","Mar","Apr","May","June","Jul","Aug","Sep","Oct","Nov","Dec"},0)</f>
        <v>5</v>
      </c>
    </row>
    <row r="4804" spans="1:20" x14ac:dyDescent="0.3">
      <c r="A4804">
        <v>7</v>
      </c>
      <c r="B4804">
        <v>188.16666670000001</v>
      </c>
      <c r="C4804">
        <v>0</v>
      </c>
      <c r="D4804">
        <v>0</v>
      </c>
      <c r="E4804">
        <v>52</v>
      </c>
      <c r="F4804">
        <v>1089.642857</v>
      </c>
      <c r="G4804" s="1">
        <v>3.5087719999999998E-3</v>
      </c>
      <c r="H4804" s="1">
        <v>1.0233918E-2</v>
      </c>
      <c r="I4804">
        <v>20.117929820000001</v>
      </c>
      <c r="J4804">
        <v>0</v>
      </c>
      <c r="K4804" t="s">
        <v>22</v>
      </c>
      <c r="L4804">
        <v>2</v>
      </c>
      <c r="M4804">
        <v>5</v>
      </c>
      <c r="N4804">
        <v>6</v>
      </c>
      <c r="O4804">
        <v>5</v>
      </c>
      <c r="P4804" t="s">
        <v>19</v>
      </c>
      <c r="Q4804" t="b">
        <v>1</v>
      </c>
      <c r="R4804" t="b">
        <v>1</v>
      </c>
      <c r="S4804">
        <f>IF(OnlineShopData[[#This Row],[Revenue]]=TRUE,1,0)</f>
        <v>1</v>
      </c>
      <c r="T4804">
        <f>MATCH(OnlineShopData[[#This Row],[Month]],{"Jan","Feb","Mar","Apr","May","June","Jul","Aug","Sep","Oct","Nov","Dec"},0)</f>
        <v>5</v>
      </c>
    </row>
    <row r="4805" spans="1:20" x14ac:dyDescent="0.3">
      <c r="A4805">
        <v>0</v>
      </c>
      <c r="B4805">
        <v>0</v>
      </c>
      <c r="C4805">
        <v>0</v>
      </c>
      <c r="D4805">
        <v>0</v>
      </c>
      <c r="E4805">
        <v>25</v>
      </c>
      <c r="F4805">
        <v>1229.25</v>
      </c>
      <c r="G4805" s="1">
        <v>2.5333333E-2</v>
      </c>
      <c r="H4805" s="1">
        <v>3.8133332999999998E-2</v>
      </c>
      <c r="I4805">
        <v>0</v>
      </c>
      <c r="J4805">
        <v>1</v>
      </c>
      <c r="K4805" t="s">
        <v>22</v>
      </c>
      <c r="L4805">
        <v>3</v>
      </c>
      <c r="M4805">
        <v>2</v>
      </c>
      <c r="N4805">
        <v>3</v>
      </c>
      <c r="O4805">
        <v>4</v>
      </c>
      <c r="P4805" t="s">
        <v>19</v>
      </c>
      <c r="Q4805" t="b">
        <v>1</v>
      </c>
      <c r="R4805" t="b">
        <v>0</v>
      </c>
      <c r="S4805">
        <f>IF(OnlineShopData[[#This Row],[Revenue]]=TRUE,1,0)</f>
        <v>0</v>
      </c>
      <c r="T4805">
        <f>MATCH(OnlineShopData[[#This Row],[Month]],{"Jan","Feb","Mar","Apr","May","June","Jul","Aug","Sep","Oct","Nov","Dec"},0)</f>
        <v>5</v>
      </c>
    </row>
    <row r="4806" spans="1:20" x14ac:dyDescent="0.3">
      <c r="A4806">
        <v>0</v>
      </c>
      <c r="B4806">
        <v>0</v>
      </c>
      <c r="C4806">
        <v>0</v>
      </c>
      <c r="D4806">
        <v>0</v>
      </c>
      <c r="E4806">
        <v>2</v>
      </c>
      <c r="F4806">
        <v>21</v>
      </c>
      <c r="G4806" s="1">
        <v>0</v>
      </c>
      <c r="H4806" s="1">
        <v>0.05</v>
      </c>
      <c r="I4806">
        <v>0</v>
      </c>
      <c r="J4806">
        <v>0.8</v>
      </c>
      <c r="K4806" t="s">
        <v>22</v>
      </c>
      <c r="L4806">
        <v>2</v>
      </c>
      <c r="M4806">
        <v>2</v>
      </c>
      <c r="N4806">
        <v>9</v>
      </c>
      <c r="O4806">
        <v>3</v>
      </c>
      <c r="P4806" t="s">
        <v>19</v>
      </c>
      <c r="Q4806" t="b">
        <v>0</v>
      </c>
      <c r="R4806" t="b">
        <v>0</v>
      </c>
      <c r="S4806">
        <f>IF(OnlineShopData[[#This Row],[Revenue]]=TRUE,1,0)</f>
        <v>0</v>
      </c>
      <c r="T4806">
        <f>MATCH(OnlineShopData[[#This Row],[Month]],{"Jan","Feb","Mar","Apr","May","June","Jul","Aug","Sep","Oct","Nov","Dec"},0)</f>
        <v>5</v>
      </c>
    </row>
    <row r="4807" spans="1:20" x14ac:dyDescent="0.3">
      <c r="A4807">
        <v>0</v>
      </c>
      <c r="B4807">
        <v>0</v>
      </c>
      <c r="C4807">
        <v>0</v>
      </c>
      <c r="D4807">
        <v>0</v>
      </c>
      <c r="E4807">
        <v>103</v>
      </c>
      <c r="F4807">
        <v>1934.992857</v>
      </c>
      <c r="G4807" s="1">
        <v>2.9901961000000001E-2</v>
      </c>
      <c r="H4807" s="1">
        <v>4.4501535000000002E-2</v>
      </c>
      <c r="I4807">
        <v>0</v>
      </c>
      <c r="J4807">
        <v>0.8</v>
      </c>
      <c r="K4807" t="s">
        <v>22</v>
      </c>
      <c r="L4807">
        <v>3</v>
      </c>
      <c r="M4807">
        <v>2</v>
      </c>
      <c r="N4807">
        <v>1</v>
      </c>
      <c r="O4807">
        <v>13</v>
      </c>
      <c r="P4807" t="s">
        <v>19</v>
      </c>
      <c r="Q4807" t="b">
        <v>0</v>
      </c>
      <c r="R4807" t="b">
        <v>0</v>
      </c>
      <c r="S4807">
        <f>IF(OnlineShopData[[#This Row],[Revenue]]=TRUE,1,0)</f>
        <v>0</v>
      </c>
      <c r="T4807">
        <f>MATCH(OnlineShopData[[#This Row],[Month]],{"Jan","Feb","Mar","Apr","May","June","Jul","Aug","Sep","Oct","Nov","Dec"},0)</f>
        <v>5</v>
      </c>
    </row>
    <row r="4808" spans="1:20" x14ac:dyDescent="0.3">
      <c r="A4808">
        <v>4</v>
      </c>
      <c r="B4808">
        <v>82</v>
      </c>
      <c r="C4808">
        <v>0</v>
      </c>
      <c r="D4808">
        <v>0</v>
      </c>
      <c r="E4808">
        <v>13</v>
      </c>
      <c r="F4808">
        <v>242</v>
      </c>
      <c r="G4808" s="1">
        <v>0</v>
      </c>
      <c r="H4808" s="1">
        <v>1.8181817999999999E-2</v>
      </c>
      <c r="I4808">
        <v>31.98</v>
      </c>
      <c r="J4808">
        <v>0</v>
      </c>
      <c r="K4808" t="s">
        <v>22</v>
      </c>
      <c r="L4808">
        <v>1</v>
      </c>
      <c r="M4808">
        <v>2</v>
      </c>
      <c r="N4808">
        <v>8</v>
      </c>
      <c r="O4808">
        <v>3</v>
      </c>
      <c r="P4808" t="s">
        <v>19</v>
      </c>
      <c r="Q4808" t="b">
        <v>0</v>
      </c>
      <c r="R4808" t="b">
        <v>1</v>
      </c>
      <c r="S4808">
        <f>IF(OnlineShopData[[#This Row],[Revenue]]=TRUE,1,0)</f>
        <v>1</v>
      </c>
      <c r="T4808">
        <f>MATCH(OnlineShopData[[#This Row],[Month]],{"Jan","Feb","Mar","Apr","May","June","Jul","Aug","Sep","Oct","Nov","Dec"},0)</f>
        <v>5</v>
      </c>
    </row>
    <row r="4809" spans="1:20" x14ac:dyDescent="0.3">
      <c r="A4809">
        <v>1</v>
      </c>
      <c r="B4809">
        <v>178</v>
      </c>
      <c r="C4809">
        <v>0</v>
      </c>
      <c r="D4809">
        <v>0</v>
      </c>
      <c r="E4809">
        <v>3</v>
      </c>
      <c r="F4809">
        <v>110</v>
      </c>
      <c r="G4809" s="1">
        <v>0</v>
      </c>
      <c r="H4809" s="1">
        <v>1.6666667E-2</v>
      </c>
      <c r="I4809">
        <v>0</v>
      </c>
      <c r="J4809">
        <v>0.2</v>
      </c>
      <c r="K4809" t="s">
        <v>22</v>
      </c>
      <c r="L4809">
        <v>3</v>
      </c>
      <c r="M4809">
        <v>2</v>
      </c>
      <c r="N4809">
        <v>3</v>
      </c>
      <c r="O4809">
        <v>4</v>
      </c>
      <c r="P4809" t="s">
        <v>19</v>
      </c>
      <c r="Q4809" t="b">
        <v>0</v>
      </c>
      <c r="R4809" t="b">
        <v>0</v>
      </c>
      <c r="S4809">
        <f>IF(OnlineShopData[[#This Row],[Revenue]]=TRUE,1,0)</f>
        <v>0</v>
      </c>
      <c r="T4809">
        <f>MATCH(OnlineShopData[[#This Row],[Month]],{"Jan","Feb","Mar","Apr","May","June","Jul","Aug","Sep","Oct","Nov","Dec"},0)</f>
        <v>5</v>
      </c>
    </row>
    <row r="4810" spans="1:20" x14ac:dyDescent="0.3">
      <c r="A4810">
        <v>4</v>
      </c>
      <c r="B4810">
        <v>177</v>
      </c>
      <c r="C4810">
        <v>0</v>
      </c>
      <c r="D4810">
        <v>0</v>
      </c>
      <c r="E4810">
        <v>39</v>
      </c>
      <c r="F4810">
        <v>1905.1523810000001</v>
      </c>
      <c r="G4810" s="1">
        <v>5.0000000000000001E-3</v>
      </c>
      <c r="H4810" s="1">
        <v>1.6458332999999999E-2</v>
      </c>
      <c r="I4810">
        <v>0</v>
      </c>
      <c r="J4810">
        <v>0</v>
      </c>
      <c r="K4810" t="s">
        <v>22</v>
      </c>
      <c r="L4810">
        <v>3</v>
      </c>
      <c r="M4810">
        <v>2</v>
      </c>
      <c r="N4810">
        <v>1</v>
      </c>
      <c r="O4810">
        <v>1</v>
      </c>
      <c r="P4810" t="s">
        <v>19</v>
      </c>
      <c r="Q4810" t="b">
        <v>0</v>
      </c>
      <c r="R4810" t="b">
        <v>0</v>
      </c>
      <c r="S4810">
        <f>IF(OnlineShopData[[#This Row],[Revenue]]=TRUE,1,0)</f>
        <v>0</v>
      </c>
      <c r="T4810">
        <f>MATCH(OnlineShopData[[#This Row],[Month]],{"Jan","Feb","Mar","Apr","May","June","Jul","Aug","Sep","Oct","Nov","Dec"},0)</f>
        <v>5</v>
      </c>
    </row>
    <row r="4811" spans="1:20" x14ac:dyDescent="0.3">
      <c r="A4811">
        <v>0</v>
      </c>
      <c r="B4811">
        <v>0</v>
      </c>
      <c r="C4811">
        <v>0</v>
      </c>
      <c r="D4811">
        <v>0</v>
      </c>
      <c r="E4811">
        <v>5</v>
      </c>
      <c r="F4811">
        <v>223</v>
      </c>
      <c r="G4811" s="1">
        <v>0</v>
      </c>
      <c r="H4811" s="1">
        <v>0.04</v>
      </c>
      <c r="I4811">
        <v>0</v>
      </c>
      <c r="J4811">
        <v>0</v>
      </c>
      <c r="K4811" t="s">
        <v>22</v>
      </c>
      <c r="L4811">
        <v>2</v>
      </c>
      <c r="M4811">
        <v>2</v>
      </c>
      <c r="N4811">
        <v>3</v>
      </c>
      <c r="O4811">
        <v>13</v>
      </c>
      <c r="P4811" t="s">
        <v>19</v>
      </c>
      <c r="Q4811" t="b">
        <v>0</v>
      </c>
      <c r="R4811" t="b">
        <v>0</v>
      </c>
      <c r="S4811">
        <f>IF(OnlineShopData[[#This Row],[Revenue]]=TRUE,1,0)</f>
        <v>0</v>
      </c>
      <c r="T4811">
        <f>MATCH(OnlineShopData[[#This Row],[Month]],{"Jan","Feb","Mar","Apr","May","June","Jul","Aug","Sep","Oct","Nov","Dec"},0)</f>
        <v>5</v>
      </c>
    </row>
    <row r="4812" spans="1:20" x14ac:dyDescent="0.3">
      <c r="A4812">
        <v>0</v>
      </c>
      <c r="B4812">
        <v>0</v>
      </c>
      <c r="C4812">
        <v>1</v>
      </c>
      <c r="D4812">
        <v>85</v>
      </c>
      <c r="E4812">
        <v>2</v>
      </c>
      <c r="F4812">
        <v>35.5</v>
      </c>
      <c r="G4812" s="1">
        <v>0</v>
      </c>
      <c r="H4812" s="1">
        <v>6.6666666999999999E-2</v>
      </c>
      <c r="I4812">
        <v>0</v>
      </c>
      <c r="J4812">
        <v>0.4</v>
      </c>
      <c r="K4812" t="s">
        <v>22</v>
      </c>
      <c r="L4812">
        <v>1</v>
      </c>
      <c r="M4812">
        <v>2</v>
      </c>
      <c r="N4812">
        <v>8</v>
      </c>
      <c r="O4812">
        <v>1</v>
      </c>
      <c r="P4812" t="s">
        <v>19</v>
      </c>
      <c r="Q4812" t="b">
        <v>0</v>
      </c>
      <c r="R4812" t="b">
        <v>0</v>
      </c>
      <c r="S4812">
        <f>IF(OnlineShopData[[#This Row],[Revenue]]=TRUE,1,0)</f>
        <v>0</v>
      </c>
      <c r="T4812">
        <f>MATCH(OnlineShopData[[#This Row],[Month]],{"Jan","Feb","Mar","Apr","May","June","Jul","Aug","Sep","Oct","Nov","Dec"},0)</f>
        <v>5</v>
      </c>
    </row>
    <row r="4813" spans="1:20" x14ac:dyDescent="0.3">
      <c r="A4813">
        <v>5</v>
      </c>
      <c r="B4813">
        <v>2156.166667</v>
      </c>
      <c r="C4813">
        <v>2</v>
      </c>
      <c r="D4813">
        <v>92</v>
      </c>
      <c r="E4813">
        <v>15</v>
      </c>
      <c r="F4813">
        <v>463</v>
      </c>
      <c r="G4813" s="1">
        <v>3.6363635999999998E-2</v>
      </c>
      <c r="H4813" s="1">
        <v>4.2207792000000001E-2</v>
      </c>
      <c r="I4813">
        <v>0</v>
      </c>
      <c r="J4813">
        <v>0</v>
      </c>
      <c r="K4813" t="s">
        <v>22</v>
      </c>
      <c r="L4813">
        <v>1</v>
      </c>
      <c r="M4813">
        <v>2</v>
      </c>
      <c r="N4813">
        <v>4</v>
      </c>
      <c r="O4813">
        <v>4</v>
      </c>
      <c r="P4813" t="s">
        <v>19</v>
      </c>
      <c r="Q4813" t="b">
        <v>1</v>
      </c>
      <c r="R4813" t="b">
        <v>0</v>
      </c>
      <c r="S4813">
        <f>IF(OnlineShopData[[#This Row],[Revenue]]=TRUE,1,0)</f>
        <v>0</v>
      </c>
      <c r="T4813">
        <f>MATCH(OnlineShopData[[#This Row],[Month]],{"Jan","Feb","Mar","Apr","May","June","Jul","Aug","Sep","Oct","Nov","Dec"},0)</f>
        <v>5</v>
      </c>
    </row>
    <row r="4814" spans="1:20" x14ac:dyDescent="0.3">
      <c r="A4814">
        <v>0</v>
      </c>
      <c r="B4814">
        <v>0</v>
      </c>
      <c r="C4814">
        <v>0</v>
      </c>
      <c r="D4814">
        <v>0</v>
      </c>
      <c r="E4814">
        <v>14</v>
      </c>
      <c r="F4814">
        <v>148</v>
      </c>
      <c r="G4814" s="1">
        <v>6.4285713999999994E-2</v>
      </c>
      <c r="H4814" s="1">
        <v>0.1</v>
      </c>
      <c r="I4814">
        <v>0</v>
      </c>
      <c r="J4814">
        <v>0.6</v>
      </c>
      <c r="K4814" t="s">
        <v>22</v>
      </c>
      <c r="L4814">
        <v>4</v>
      </c>
      <c r="M4814">
        <v>1</v>
      </c>
      <c r="N4814">
        <v>4</v>
      </c>
      <c r="O4814">
        <v>1</v>
      </c>
      <c r="P4814" t="s">
        <v>19</v>
      </c>
      <c r="Q4814" t="b">
        <v>0</v>
      </c>
      <c r="R4814" t="b">
        <v>0</v>
      </c>
      <c r="S4814">
        <f>IF(OnlineShopData[[#This Row],[Revenue]]=TRUE,1,0)</f>
        <v>0</v>
      </c>
      <c r="T4814">
        <f>MATCH(OnlineShopData[[#This Row],[Month]],{"Jan","Feb","Mar","Apr","May","June","Jul","Aug","Sep","Oct","Nov","Dec"},0)</f>
        <v>5</v>
      </c>
    </row>
    <row r="4815" spans="1:20" x14ac:dyDescent="0.3">
      <c r="A4815">
        <v>0</v>
      </c>
      <c r="B4815">
        <v>0</v>
      </c>
      <c r="C4815">
        <v>0</v>
      </c>
      <c r="D4815">
        <v>0</v>
      </c>
      <c r="E4815">
        <v>6</v>
      </c>
      <c r="F4815">
        <v>202</v>
      </c>
      <c r="G4815" s="1">
        <v>0</v>
      </c>
      <c r="H4815" s="1">
        <v>1.6666667E-2</v>
      </c>
      <c r="I4815">
        <v>0</v>
      </c>
      <c r="J4815">
        <v>0</v>
      </c>
      <c r="K4815" t="s">
        <v>22</v>
      </c>
      <c r="L4815">
        <v>1</v>
      </c>
      <c r="M4815">
        <v>1</v>
      </c>
      <c r="N4815">
        <v>3</v>
      </c>
      <c r="O4815">
        <v>1</v>
      </c>
      <c r="P4815" t="s">
        <v>19</v>
      </c>
      <c r="Q4815" t="b">
        <v>1</v>
      </c>
      <c r="R4815" t="b">
        <v>0</v>
      </c>
      <c r="S4815">
        <f>IF(OnlineShopData[[#This Row],[Revenue]]=TRUE,1,0)</f>
        <v>0</v>
      </c>
      <c r="T4815">
        <f>MATCH(OnlineShopData[[#This Row],[Month]],{"Jan","Feb","Mar","Apr","May","June","Jul","Aug","Sep","Oct","Nov","Dec"},0)</f>
        <v>5</v>
      </c>
    </row>
    <row r="4816" spans="1:20" x14ac:dyDescent="0.3">
      <c r="A4816">
        <v>0</v>
      </c>
      <c r="B4816">
        <v>0</v>
      </c>
      <c r="C4816">
        <v>0</v>
      </c>
      <c r="D4816">
        <v>0</v>
      </c>
      <c r="E4816">
        <v>1</v>
      </c>
      <c r="F4816">
        <v>0</v>
      </c>
      <c r="G4816" s="1">
        <v>0.2</v>
      </c>
      <c r="H4816" s="1">
        <v>0.2</v>
      </c>
      <c r="I4816">
        <v>0</v>
      </c>
      <c r="J4816">
        <v>0</v>
      </c>
      <c r="K4816" t="s">
        <v>22</v>
      </c>
      <c r="L4816">
        <v>2</v>
      </c>
      <c r="M4816">
        <v>5</v>
      </c>
      <c r="N4816">
        <v>7</v>
      </c>
      <c r="O4816">
        <v>3</v>
      </c>
      <c r="P4816" t="s">
        <v>19</v>
      </c>
      <c r="Q4816" t="b">
        <v>0</v>
      </c>
      <c r="R4816" t="b">
        <v>0</v>
      </c>
      <c r="S4816">
        <f>IF(OnlineShopData[[#This Row],[Revenue]]=TRUE,1,0)</f>
        <v>0</v>
      </c>
      <c r="T4816">
        <f>MATCH(OnlineShopData[[#This Row],[Month]],{"Jan","Feb","Mar","Apr","May","June","Jul","Aug","Sep","Oct","Nov","Dec"},0)</f>
        <v>5</v>
      </c>
    </row>
    <row r="4817" spans="1:20" x14ac:dyDescent="0.3">
      <c r="A4817">
        <v>5</v>
      </c>
      <c r="B4817">
        <v>105.5</v>
      </c>
      <c r="C4817">
        <v>0</v>
      </c>
      <c r="D4817">
        <v>0</v>
      </c>
      <c r="E4817">
        <v>16</v>
      </c>
      <c r="F4817">
        <v>733.25238100000001</v>
      </c>
      <c r="G4817" s="1">
        <v>0</v>
      </c>
      <c r="H4817" s="1">
        <v>6.862745E-3</v>
      </c>
      <c r="I4817">
        <v>0</v>
      </c>
      <c r="J4817">
        <v>0</v>
      </c>
      <c r="K4817" t="s">
        <v>22</v>
      </c>
      <c r="L4817">
        <v>3</v>
      </c>
      <c r="M4817">
        <v>2</v>
      </c>
      <c r="N4817">
        <v>1</v>
      </c>
      <c r="O4817">
        <v>6</v>
      </c>
      <c r="P4817" t="s">
        <v>20</v>
      </c>
      <c r="Q4817" t="b">
        <v>0</v>
      </c>
      <c r="R4817" t="b">
        <v>0</v>
      </c>
      <c r="S4817">
        <f>IF(OnlineShopData[[#This Row],[Revenue]]=TRUE,1,0)</f>
        <v>0</v>
      </c>
      <c r="T4817">
        <f>MATCH(OnlineShopData[[#This Row],[Month]],{"Jan","Feb","Mar","Apr","May","June","Jul","Aug","Sep","Oct","Nov","Dec"},0)</f>
        <v>5</v>
      </c>
    </row>
    <row r="4818" spans="1:20" x14ac:dyDescent="0.3">
      <c r="A4818">
        <v>6</v>
      </c>
      <c r="B4818">
        <v>475.75</v>
      </c>
      <c r="C4818">
        <v>1</v>
      </c>
      <c r="D4818">
        <v>18</v>
      </c>
      <c r="E4818">
        <v>28</v>
      </c>
      <c r="F4818">
        <v>1559.65</v>
      </c>
      <c r="G4818" s="1">
        <v>1.2500000000000001E-2</v>
      </c>
      <c r="H4818" s="1">
        <v>2.7083333000000001E-2</v>
      </c>
      <c r="I4818">
        <v>15.81839583</v>
      </c>
      <c r="J4818">
        <v>0</v>
      </c>
      <c r="K4818" t="s">
        <v>22</v>
      </c>
      <c r="L4818">
        <v>2</v>
      </c>
      <c r="M4818">
        <v>2</v>
      </c>
      <c r="N4818">
        <v>5</v>
      </c>
      <c r="O4818">
        <v>4</v>
      </c>
      <c r="P4818" t="s">
        <v>19</v>
      </c>
      <c r="Q4818" t="b">
        <v>0</v>
      </c>
      <c r="R4818" t="b">
        <v>1</v>
      </c>
      <c r="S4818">
        <f>IF(OnlineShopData[[#This Row],[Revenue]]=TRUE,1,0)</f>
        <v>1</v>
      </c>
      <c r="T4818">
        <f>MATCH(OnlineShopData[[#This Row],[Month]],{"Jan","Feb","Mar","Apr","May","June","Jul","Aug","Sep","Oct","Nov","Dec"},0)</f>
        <v>5</v>
      </c>
    </row>
    <row r="4819" spans="1:20" x14ac:dyDescent="0.3">
      <c r="A4819">
        <v>0</v>
      </c>
      <c r="B4819">
        <v>0</v>
      </c>
      <c r="C4819">
        <v>0</v>
      </c>
      <c r="D4819">
        <v>0</v>
      </c>
      <c r="E4819">
        <v>13</v>
      </c>
      <c r="F4819">
        <v>208.83333329999999</v>
      </c>
      <c r="G4819" s="1">
        <v>3.0769231000000001E-2</v>
      </c>
      <c r="H4819" s="1">
        <v>8.8461538000000006E-2</v>
      </c>
      <c r="I4819">
        <v>0</v>
      </c>
      <c r="J4819">
        <v>0.4</v>
      </c>
      <c r="K4819" t="s">
        <v>22</v>
      </c>
      <c r="L4819">
        <v>2</v>
      </c>
      <c r="M4819">
        <v>2</v>
      </c>
      <c r="N4819">
        <v>6</v>
      </c>
      <c r="O4819">
        <v>4</v>
      </c>
      <c r="P4819" t="s">
        <v>19</v>
      </c>
      <c r="Q4819" t="b">
        <v>0</v>
      </c>
      <c r="R4819" t="b">
        <v>0</v>
      </c>
      <c r="S4819">
        <f>IF(OnlineShopData[[#This Row],[Revenue]]=TRUE,1,0)</f>
        <v>0</v>
      </c>
      <c r="T4819">
        <f>MATCH(OnlineShopData[[#This Row],[Month]],{"Jan","Feb","Mar","Apr","May","June","Jul","Aug","Sep","Oct","Nov","Dec"},0)</f>
        <v>5</v>
      </c>
    </row>
    <row r="4820" spans="1:20" x14ac:dyDescent="0.3">
      <c r="A4820">
        <v>1</v>
      </c>
      <c r="B4820">
        <v>30</v>
      </c>
      <c r="C4820">
        <v>0</v>
      </c>
      <c r="D4820">
        <v>0</v>
      </c>
      <c r="E4820">
        <v>21</v>
      </c>
      <c r="F4820">
        <v>204.16666670000001</v>
      </c>
      <c r="G4820" s="1">
        <v>2.8571428999999999E-2</v>
      </c>
      <c r="H4820" s="1">
        <v>4.8412697999999997E-2</v>
      </c>
      <c r="I4820">
        <v>0</v>
      </c>
      <c r="J4820">
        <v>0</v>
      </c>
      <c r="K4820" t="s">
        <v>22</v>
      </c>
      <c r="L4820">
        <v>3</v>
      </c>
      <c r="M4820">
        <v>2</v>
      </c>
      <c r="N4820">
        <v>8</v>
      </c>
      <c r="O4820">
        <v>4</v>
      </c>
      <c r="P4820" t="s">
        <v>19</v>
      </c>
      <c r="Q4820" t="b">
        <v>1</v>
      </c>
      <c r="R4820" t="b">
        <v>0</v>
      </c>
      <c r="S4820">
        <f>IF(OnlineShopData[[#This Row],[Revenue]]=TRUE,1,0)</f>
        <v>0</v>
      </c>
      <c r="T4820">
        <f>MATCH(OnlineShopData[[#This Row],[Month]],{"Jan","Feb","Mar","Apr","May","June","Jul","Aug","Sep","Oct","Nov","Dec"},0)</f>
        <v>5</v>
      </c>
    </row>
    <row r="4821" spans="1:20" x14ac:dyDescent="0.3">
      <c r="A4821">
        <v>6</v>
      </c>
      <c r="B4821">
        <v>79.099999999999994</v>
      </c>
      <c r="C4821">
        <v>0</v>
      </c>
      <c r="D4821">
        <v>0</v>
      </c>
      <c r="E4821">
        <v>25</v>
      </c>
      <c r="F4821">
        <v>434.67142860000001</v>
      </c>
      <c r="G4821" s="1">
        <v>0</v>
      </c>
      <c r="H4821" s="1">
        <v>7.1428569999999999E-3</v>
      </c>
      <c r="I4821">
        <v>0</v>
      </c>
      <c r="J4821">
        <v>0</v>
      </c>
      <c r="K4821" t="s">
        <v>22</v>
      </c>
      <c r="L4821">
        <v>2</v>
      </c>
      <c r="M4821">
        <v>2</v>
      </c>
      <c r="N4821">
        <v>1</v>
      </c>
      <c r="O4821">
        <v>2</v>
      </c>
      <c r="P4821" t="s">
        <v>20</v>
      </c>
      <c r="Q4821" t="b">
        <v>1</v>
      </c>
      <c r="R4821" t="b">
        <v>0</v>
      </c>
      <c r="S4821">
        <f>IF(OnlineShopData[[#This Row],[Revenue]]=TRUE,1,0)</f>
        <v>0</v>
      </c>
      <c r="T4821">
        <f>MATCH(OnlineShopData[[#This Row],[Month]],{"Jan","Feb","Mar","Apr","May","June","Jul","Aug","Sep","Oct","Nov","Dec"},0)</f>
        <v>5</v>
      </c>
    </row>
    <row r="4822" spans="1:20" x14ac:dyDescent="0.3">
      <c r="A4822">
        <v>0</v>
      </c>
      <c r="B4822">
        <v>0</v>
      </c>
      <c r="C4822">
        <v>0</v>
      </c>
      <c r="D4822">
        <v>0</v>
      </c>
      <c r="E4822">
        <v>13</v>
      </c>
      <c r="F4822">
        <v>229.5</v>
      </c>
      <c r="G4822" s="1">
        <v>0</v>
      </c>
      <c r="H4822" s="1">
        <v>1.5384615000000001E-2</v>
      </c>
      <c r="I4822">
        <v>0</v>
      </c>
      <c r="J4822">
        <v>0</v>
      </c>
      <c r="K4822" t="s">
        <v>22</v>
      </c>
      <c r="L4822">
        <v>2</v>
      </c>
      <c r="M4822">
        <v>2</v>
      </c>
      <c r="N4822">
        <v>5</v>
      </c>
      <c r="O4822">
        <v>2</v>
      </c>
      <c r="P4822" t="s">
        <v>19</v>
      </c>
      <c r="Q4822" t="b">
        <v>0</v>
      </c>
      <c r="R4822" t="b">
        <v>0</v>
      </c>
      <c r="S4822">
        <f>IF(OnlineShopData[[#This Row],[Revenue]]=TRUE,1,0)</f>
        <v>0</v>
      </c>
      <c r="T4822">
        <f>MATCH(OnlineShopData[[#This Row],[Month]],{"Jan","Feb","Mar","Apr","May","June","Jul","Aug","Sep","Oct","Nov","Dec"},0)</f>
        <v>5</v>
      </c>
    </row>
    <row r="4823" spans="1:20" x14ac:dyDescent="0.3">
      <c r="A4823">
        <v>0</v>
      </c>
      <c r="B4823">
        <v>0</v>
      </c>
      <c r="C4823">
        <v>1</v>
      </c>
      <c r="D4823">
        <v>5</v>
      </c>
      <c r="E4823">
        <v>10</v>
      </c>
      <c r="F4823">
        <v>649.5</v>
      </c>
      <c r="G4823" s="1">
        <v>0</v>
      </c>
      <c r="H4823" s="1">
        <v>0.02</v>
      </c>
      <c r="I4823">
        <v>0</v>
      </c>
      <c r="J4823">
        <v>0</v>
      </c>
      <c r="K4823" t="s">
        <v>22</v>
      </c>
      <c r="L4823">
        <v>2</v>
      </c>
      <c r="M4823">
        <v>2</v>
      </c>
      <c r="N4823">
        <v>1</v>
      </c>
      <c r="O4823">
        <v>2</v>
      </c>
      <c r="P4823" t="s">
        <v>19</v>
      </c>
      <c r="Q4823" t="b">
        <v>0</v>
      </c>
      <c r="R4823" t="b">
        <v>0</v>
      </c>
      <c r="S4823">
        <f>IF(OnlineShopData[[#This Row],[Revenue]]=TRUE,1,0)</f>
        <v>0</v>
      </c>
      <c r="T4823">
        <f>MATCH(OnlineShopData[[#This Row],[Month]],{"Jan","Feb","Mar","Apr","May","June","Jul","Aug","Sep","Oct","Nov","Dec"},0)</f>
        <v>5</v>
      </c>
    </row>
    <row r="4824" spans="1:20" x14ac:dyDescent="0.3">
      <c r="A4824">
        <v>1</v>
      </c>
      <c r="B4824">
        <v>34</v>
      </c>
      <c r="C4824">
        <v>0</v>
      </c>
      <c r="D4824">
        <v>0</v>
      </c>
      <c r="E4824">
        <v>12</v>
      </c>
      <c r="F4824">
        <v>2052.833333</v>
      </c>
      <c r="G4824" s="1">
        <v>1.6666667E-2</v>
      </c>
      <c r="H4824" s="1">
        <v>1.6666667E-2</v>
      </c>
      <c r="I4824">
        <v>0</v>
      </c>
      <c r="J4824">
        <v>0</v>
      </c>
      <c r="K4824" t="s">
        <v>22</v>
      </c>
      <c r="L4824">
        <v>1</v>
      </c>
      <c r="M4824">
        <v>1</v>
      </c>
      <c r="N4824">
        <v>1</v>
      </c>
      <c r="O4824">
        <v>3</v>
      </c>
      <c r="P4824" t="s">
        <v>19</v>
      </c>
      <c r="Q4824" t="b">
        <v>0</v>
      </c>
      <c r="R4824" t="b">
        <v>0</v>
      </c>
      <c r="S4824">
        <f>IF(OnlineShopData[[#This Row],[Revenue]]=TRUE,1,0)</f>
        <v>0</v>
      </c>
      <c r="T4824">
        <f>MATCH(OnlineShopData[[#This Row],[Month]],{"Jan","Feb","Mar","Apr","May","June","Jul","Aug","Sep","Oct","Nov","Dec"},0)</f>
        <v>5</v>
      </c>
    </row>
    <row r="4825" spans="1:20" x14ac:dyDescent="0.3">
      <c r="A4825">
        <v>0</v>
      </c>
      <c r="B4825">
        <v>0</v>
      </c>
      <c r="C4825">
        <v>0</v>
      </c>
      <c r="D4825">
        <v>0</v>
      </c>
      <c r="E4825">
        <v>1</v>
      </c>
      <c r="F4825">
        <v>0</v>
      </c>
      <c r="G4825" s="1">
        <v>0.2</v>
      </c>
      <c r="H4825" s="1">
        <v>0.2</v>
      </c>
      <c r="I4825">
        <v>0</v>
      </c>
      <c r="J4825">
        <v>0</v>
      </c>
      <c r="K4825" t="s">
        <v>22</v>
      </c>
      <c r="L4825">
        <v>3</v>
      </c>
      <c r="M4825">
        <v>6</v>
      </c>
      <c r="N4825">
        <v>2</v>
      </c>
      <c r="O4825">
        <v>2</v>
      </c>
      <c r="P4825" t="s">
        <v>19</v>
      </c>
      <c r="Q4825" t="b">
        <v>0</v>
      </c>
      <c r="R4825" t="b">
        <v>0</v>
      </c>
      <c r="S4825">
        <f>IF(OnlineShopData[[#This Row],[Revenue]]=TRUE,1,0)</f>
        <v>0</v>
      </c>
      <c r="T4825">
        <f>MATCH(OnlineShopData[[#This Row],[Month]],{"Jan","Feb","Mar","Apr","May","June","Jul","Aug","Sep","Oct","Nov","Dec"},0)</f>
        <v>5</v>
      </c>
    </row>
    <row r="4826" spans="1:20" x14ac:dyDescent="0.3">
      <c r="A4826">
        <v>6</v>
      </c>
      <c r="B4826">
        <v>595.1</v>
      </c>
      <c r="C4826">
        <v>3</v>
      </c>
      <c r="D4826">
        <v>1439</v>
      </c>
      <c r="E4826">
        <v>19</v>
      </c>
      <c r="F4826">
        <v>1119.7166669999999</v>
      </c>
      <c r="G4826" s="1">
        <v>0</v>
      </c>
      <c r="H4826" s="1">
        <v>1.6666667E-2</v>
      </c>
      <c r="I4826">
        <v>0</v>
      </c>
      <c r="J4826">
        <v>0</v>
      </c>
      <c r="K4826" t="s">
        <v>22</v>
      </c>
      <c r="L4826">
        <v>1</v>
      </c>
      <c r="M4826">
        <v>1</v>
      </c>
      <c r="N4826">
        <v>8</v>
      </c>
      <c r="O4826">
        <v>2</v>
      </c>
      <c r="P4826" t="s">
        <v>19</v>
      </c>
      <c r="Q4826" t="b">
        <v>0</v>
      </c>
      <c r="R4826" t="b">
        <v>0</v>
      </c>
      <c r="S4826">
        <f>IF(OnlineShopData[[#This Row],[Revenue]]=TRUE,1,0)</f>
        <v>0</v>
      </c>
      <c r="T4826">
        <f>MATCH(OnlineShopData[[#This Row],[Month]],{"Jan","Feb","Mar","Apr","May","June","Jul","Aug","Sep","Oct","Nov","Dec"},0)</f>
        <v>5</v>
      </c>
    </row>
    <row r="4827" spans="1:20" x14ac:dyDescent="0.3">
      <c r="A4827">
        <v>0</v>
      </c>
      <c r="B4827">
        <v>0</v>
      </c>
      <c r="C4827">
        <v>0</v>
      </c>
      <c r="D4827">
        <v>0</v>
      </c>
      <c r="E4827">
        <v>27</v>
      </c>
      <c r="F4827">
        <v>1192.2261900000001</v>
      </c>
      <c r="G4827" s="1">
        <v>0</v>
      </c>
      <c r="H4827" s="1">
        <v>1.6000000000000001E-3</v>
      </c>
      <c r="I4827">
        <v>0</v>
      </c>
      <c r="J4827">
        <v>0</v>
      </c>
      <c r="K4827" t="s">
        <v>22</v>
      </c>
      <c r="L4827">
        <v>3</v>
      </c>
      <c r="M4827">
        <v>2</v>
      </c>
      <c r="N4827">
        <v>3</v>
      </c>
      <c r="O4827">
        <v>4</v>
      </c>
      <c r="P4827" t="s">
        <v>19</v>
      </c>
      <c r="Q4827" t="b">
        <v>1</v>
      </c>
      <c r="R4827" t="b">
        <v>0</v>
      </c>
      <c r="S4827">
        <f>IF(OnlineShopData[[#This Row],[Revenue]]=TRUE,1,0)</f>
        <v>0</v>
      </c>
      <c r="T4827">
        <f>MATCH(OnlineShopData[[#This Row],[Month]],{"Jan","Feb","Mar","Apr","May","June","Jul","Aug","Sep","Oct","Nov","Dec"},0)</f>
        <v>5</v>
      </c>
    </row>
    <row r="4828" spans="1:20" x14ac:dyDescent="0.3">
      <c r="A4828">
        <v>7</v>
      </c>
      <c r="B4828">
        <v>74</v>
      </c>
      <c r="C4828">
        <v>3</v>
      </c>
      <c r="D4828">
        <v>31</v>
      </c>
      <c r="E4828">
        <v>13</v>
      </c>
      <c r="F4828">
        <v>292</v>
      </c>
      <c r="G4828" s="1">
        <v>0</v>
      </c>
      <c r="H4828" s="1">
        <v>1.2500000000000001E-2</v>
      </c>
      <c r="I4828">
        <v>0</v>
      </c>
      <c r="J4828">
        <v>0</v>
      </c>
      <c r="K4828" t="s">
        <v>22</v>
      </c>
      <c r="L4828">
        <v>1</v>
      </c>
      <c r="M4828">
        <v>1</v>
      </c>
      <c r="N4828">
        <v>3</v>
      </c>
      <c r="O4828">
        <v>5</v>
      </c>
      <c r="P4828" t="s">
        <v>20</v>
      </c>
      <c r="Q4828" t="b">
        <v>1</v>
      </c>
      <c r="R4828" t="b">
        <v>0</v>
      </c>
      <c r="S4828">
        <f>IF(OnlineShopData[[#This Row],[Revenue]]=TRUE,1,0)</f>
        <v>0</v>
      </c>
      <c r="T4828">
        <f>MATCH(OnlineShopData[[#This Row],[Month]],{"Jan","Feb","Mar","Apr","May","June","Jul","Aug","Sep","Oct","Nov","Dec"},0)</f>
        <v>5</v>
      </c>
    </row>
    <row r="4829" spans="1:20" x14ac:dyDescent="0.3">
      <c r="A4829">
        <v>6</v>
      </c>
      <c r="B4829">
        <v>212</v>
      </c>
      <c r="C4829">
        <v>1</v>
      </c>
      <c r="D4829">
        <v>9</v>
      </c>
      <c r="E4829">
        <v>10</v>
      </c>
      <c r="F4829">
        <v>491</v>
      </c>
      <c r="G4829" s="1">
        <v>0</v>
      </c>
      <c r="H4829" s="1">
        <v>4.4444439999999997E-3</v>
      </c>
      <c r="I4829">
        <v>0</v>
      </c>
      <c r="J4829">
        <v>0.6</v>
      </c>
      <c r="K4829" t="s">
        <v>22</v>
      </c>
      <c r="L4829">
        <v>1</v>
      </c>
      <c r="M4829">
        <v>1</v>
      </c>
      <c r="N4829">
        <v>1</v>
      </c>
      <c r="O4829">
        <v>2</v>
      </c>
      <c r="P4829" t="s">
        <v>19</v>
      </c>
      <c r="Q4829" t="b">
        <v>0</v>
      </c>
      <c r="R4829" t="b">
        <v>0</v>
      </c>
      <c r="S4829">
        <f>IF(OnlineShopData[[#This Row],[Revenue]]=TRUE,1,0)</f>
        <v>0</v>
      </c>
      <c r="T4829">
        <f>MATCH(OnlineShopData[[#This Row],[Month]],{"Jan","Feb","Mar","Apr","May","June","Jul","Aug","Sep","Oct","Nov","Dec"},0)</f>
        <v>5</v>
      </c>
    </row>
    <row r="4830" spans="1:20" x14ac:dyDescent="0.3">
      <c r="A4830">
        <v>3</v>
      </c>
      <c r="B4830">
        <v>27.533333330000001</v>
      </c>
      <c r="C4830">
        <v>1</v>
      </c>
      <c r="D4830">
        <v>0</v>
      </c>
      <c r="E4830">
        <v>45</v>
      </c>
      <c r="F4830">
        <v>3141.2583330000002</v>
      </c>
      <c r="G4830" s="1">
        <v>2.1739129999999999E-2</v>
      </c>
      <c r="H4830" s="1">
        <v>4.0017253000000003E-2</v>
      </c>
      <c r="I4830">
        <v>6.6736956520000001</v>
      </c>
      <c r="J4830">
        <v>1</v>
      </c>
      <c r="K4830" t="s">
        <v>22</v>
      </c>
      <c r="L4830">
        <v>3</v>
      </c>
      <c r="M4830">
        <v>2</v>
      </c>
      <c r="N4830">
        <v>1</v>
      </c>
      <c r="O4830">
        <v>3</v>
      </c>
      <c r="P4830" t="s">
        <v>19</v>
      </c>
      <c r="Q4830" t="b">
        <v>1</v>
      </c>
      <c r="R4830" t="b">
        <v>1</v>
      </c>
      <c r="S4830">
        <f>IF(OnlineShopData[[#This Row],[Revenue]]=TRUE,1,0)</f>
        <v>1</v>
      </c>
      <c r="T4830">
        <f>MATCH(OnlineShopData[[#This Row],[Month]],{"Jan","Feb","Mar","Apr","May","June","Jul","Aug","Sep","Oct","Nov","Dec"},0)</f>
        <v>5</v>
      </c>
    </row>
    <row r="4831" spans="1:20" x14ac:dyDescent="0.3">
      <c r="A4831">
        <v>4</v>
      </c>
      <c r="B4831">
        <v>133.58333329999999</v>
      </c>
      <c r="C4831">
        <v>2</v>
      </c>
      <c r="D4831">
        <v>64</v>
      </c>
      <c r="E4831">
        <v>67</v>
      </c>
      <c r="F4831">
        <v>1222.470924</v>
      </c>
      <c r="G4831" s="1">
        <v>1.4414414E-2</v>
      </c>
      <c r="H4831" s="1">
        <v>2.5810810999999999E-2</v>
      </c>
      <c r="I4831">
        <v>6.0943243239999996</v>
      </c>
      <c r="J4831">
        <v>0</v>
      </c>
      <c r="K4831" t="s">
        <v>22</v>
      </c>
      <c r="L4831">
        <v>3</v>
      </c>
      <c r="M4831">
        <v>2</v>
      </c>
      <c r="N4831">
        <v>2</v>
      </c>
      <c r="O4831">
        <v>4</v>
      </c>
      <c r="P4831" t="s">
        <v>19</v>
      </c>
      <c r="Q4831" t="b">
        <v>0</v>
      </c>
      <c r="R4831" t="b">
        <v>1</v>
      </c>
      <c r="S4831">
        <f>IF(OnlineShopData[[#This Row],[Revenue]]=TRUE,1,0)</f>
        <v>1</v>
      </c>
      <c r="T4831">
        <f>MATCH(OnlineShopData[[#This Row],[Month]],{"Jan","Feb","Mar","Apr","May","June","Jul","Aug","Sep","Oct","Nov","Dec"},0)</f>
        <v>5</v>
      </c>
    </row>
    <row r="4832" spans="1:20" x14ac:dyDescent="0.3">
      <c r="A4832">
        <v>11</v>
      </c>
      <c r="B4832">
        <v>136.33333329999999</v>
      </c>
      <c r="C4832">
        <v>2</v>
      </c>
      <c r="D4832">
        <v>72.5</v>
      </c>
      <c r="E4832">
        <v>80</v>
      </c>
      <c r="F4832">
        <v>1552.504762</v>
      </c>
      <c r="G4832" s="1">
        <v>2.2471909999999999E-3</v>
      </c>
      <c r="H4832" s="1">
        <v>9.5238100000000006E-3</v>
      </c>
      <c r="I4832">
        <v>28.253955059999999</v>
      </c>
      <c r="J4832">
        <v>0</v>
      </c>
      <c r="K4832" t="s">
        <v>22</v>
      </c>
      <c r="L4832">
        <v>2</v>
      </c>
      <c r="M4832">
        <v>2</v>
      </c>
      <c r="N4832">
        <v>3</v>
      </c>
      <c r="O4832">
        <v>4</v>
      </c>
      <c r="P4832" t="s">
        <v>19</v>
      </c>
      <c r="Q4832" t="b">
        <v>0</v>
      </c>
      <c r="R4832" t="b">
        <v>0</v>
      </c>
      <c r="S4832">
        <f>IF(OnlineShopData[[#This Row],[Revenue]]=TRUE,1,0)</f>
        <v>0</v>
      </c>
      <c r="T4832">
        <f>MATCH(OnlineShopData[[#This Row],[Month]],{"Jan","Feb","Mar","Apr","May","June","Jul","Aug","Sep","Oct","Nov","Dec"},0)</f>
        <v>5</v>
      </c>
    </row>
    <row r="4833" spans="1:20" x14ac:dyDescent="0.3">
      <c r="A4833">
        <v>9</v>
      </c>
      <c r="B4833">
        <v>417.25</v>
      </c>
      <c r="C4833">
        <v>0</v>
      </c>
      <c r="D4833">
        <v>0</v>
      </c>
      <c r="E4833">
        <v>42</v>
      </c>
      <c r="F4833">
        <v>922.20833330000005</v>
      </c>
      <c r="G4833" s="1">
        <v>0</v>
      </c>
      <c r="H4833" s="1">
        <v>2.4074074000000001E-2</v>
      </c>
      <c r="I4833">
        <v>0</v>
      </c>
      <c r="J4833">
        <v>1</v>
      </c>
      <c r="K4833" t="s">
        <v>22</v>
      </c>
      <c r="L4833">
        <v>4</v>
      </c>
      <c r="M4833">
        <v>1</v>
      </c>
      <c r="N4833">
        <v>1</v>
      </c>
      <c r="O4833">
        <v>3</v>
      </c>
      <c r="P4833" t="s">
        <v>19</v>
      </c>
      <c r="Q4833" t="b">
        <v>1</v>
      </c>
      <c r="R4833" t="b">
        <v>0</v>
      </c>
      <c r="S4833">
        <f>IF(OnlineShopData[[#This Row],[Revenue]]=TRUE,1,0)</f>
        <v>0</v>
      </c>
      <c r="T4833">
        <f>MATCH(OnlineShopData[[#This Row],[Month]],{"Jan","Feb","Mar","Apr","May","June","Jul","Aug","Sep","Oct","Nov","Dec"},0)</f>
        <v>5</v>
      </c>
    </row>
    <row r="4834" spans="1:20" x14ac:dyDescent="0.3">
      <c r="A4834">
        <v>0</v>
      </c>
      <c r="B4834">
        <v>0</v>
      </c>
      <c r="C4834">
        <v>0</v>
      </c>
      <c r="D4834">
        <v>0</v>
      </c>
      <c r="E4834">
        <v>2</v>
      </c>
      <c r="F4834">
        <v>12</v>
      </c>
      <c r="G4834" s="1">
        <v>0</v>
      </c>
      <c r="H4834" s="1">
        <v>0.1</v>
      </c>
      <c r="I4834">
        <v>0</v>
      </c>
      <c r="J4834">
        <v>0</v>
      </c>
      <c r="K4834" t="s">
        <v>22</v>
      </c>
      <c r="L4834">
        <v>2</v>
      </c>
      <c r="M4834">
        <v>2</v>
      </c>
      <c r="N4834">
        <v>3</v>
      </c>
      <c r="O4834">
        <v>13</v>
      </c>
      <c r="P4834" t="s">
        <v>19</v>
      </c>
      <c r="Q4834" t="b">
        <v>0</v>
      </c>
      <c r="R4834" t="b">
        <v>0</v>
      </c>
      <c r="S4834">
        <f>IF(OnlineShopData[[#This Row],[Revenue]]=TRUE,1,0)</f>
        <v>0</v>
      </c>
      <c r="T4834">
        <f>MATCH(OnlineShopData[[#This Row],[Month]],{"Jan","Feb","Mar","Apr","May","June","Jul","Aug","Sep","Oct","Nov","Dec"},0)</f>
        <v>5</v>
      </c>
    </row>
    <row r="4835" spans="1:20" x14ac:dyDescent="0.3">
      <c r="A4835">
        <v>1</v>
      </c>
      <c r="B4835">
        <v>56</v>
      </c>
      <c r="C4835">
        <v>0</v>
      </c>
      <c r="D4835">
        <v>0</v>
      </c>
      <c r="E4835">
        <v>17</v>
      </c>
      <c r="F4835">
        <v>831.38888889999998</v>
      </c>
      <c r="G4835" s="1">
        <v>3.3333333E-2</v>
      </c>
      <c r="H4835" s="1">
        <v>5.9259259000000002E-2</v>
      </c>
      <c r="I4835">
        <v>0</v>
      </c>
      <c r="J4835">
        <v>0</v>
      </c>
      <c r="K4835" t="s">
        <v>22</v>
      </c>
      <c r="L4835">
        <v>3</v>
      </c>
      <c r="M4835">
        <v>2</v>
      </c>
      <c r="N4835">
        <v>4</v>
      </c>
      <c r="O4835">
        <v>3</v>
      </c>
      <c r="P4835" t="s">
        <v>19</v>
      </c>
      <c r="Q4835" t="b">
        <v>0</v>
      </c>
      <c r="R4835" t="b">
        <v>0</v>
      </c>
      <c r="S4835">
        <f>IF(OnlineShopData[[#This Row],[Revenue]]=TRUE,1,0)</f>
        <v>0</v>
      </c>
      <c r="T4835">
        <f>MATCH(OnlineShopData[[#This Row],[Month]],{"Jan","Feb","Mar","Apr","May","June","Jul","Aug","Sep","Oct","Nov","Dec"},0)</f>
        <v>5</v>
      </c>
    </row>
    <row r="4836" spans="1:20" x14ac:dyDescent="0.3">
      <c r="A4836">
        <v>4</v>
      </c>
      <c r="B4836">
        <v>40.5</v>
      </c>
      <c r="C4836">
        <v>0</v>
      </c>
      <c r="D4836">
        <v>0</v>
      </c>
      <c r="E4836">
        <v>32</v>
      </c>
      <c r="F4836">
        <v>593.50714289999996</v>
      </c>
      <c r="G4836" s="1">
        <v>0</v>
      </c>
      <c r="H4836" s="1">
        <v>2.8787878999999999E-2</v>
      </c>
      <c r="I4836">
        <v>0</v>
      </c>
      <c r="J4836">
        <v>0</v>
      </c>
      <c r="K4836" t="s">
        <v>22</v>
      </c>
      <c r="L4836">
        <v>3</v>
      </c>
      <c r="M4836">
        <v>2</v>
      </c>
      <c r="N4836">
        <v>6</v>
      </c>
      <c r="O4836">
        <v>3</v>
      </c>
      <c r="P4836" t="s">
        <v>19</v>
      </c>
      <c r="Q4836" t="b">
        <v>0</v>
      </c>
      <c r="R4836" t="b">
        <v>0</v>
      </c>
      <c r="S4836">
        <f>IF(OnlineShopData[[#This Row],[Revenue]]=TRUE,1,0)</f>
        <v>0</v>
      </c>
      <c r="T4836">
        <f>MATCH(OnlineShopData[[#This Row],[Month]],{"Jan","Feb","Mar","Apr","May","June","Jul","Aug","Sep","Oct","Nov","Dec"},0)</f>
        <v>5</v>
      </c>
    </row>
    <row r="4837" spans="1:20" x14ac:dyDescent="0.3">
      <c r="A4837">
        <v>0</v>
      </c>
      <c r="B4837">
        <v>0</v>
      </c>
      <c r="C4837">
        <v>0</v>
      </c>
      <c r="D4837">
        <v>0</v>
      </c>
      <c r="E4837">
        <v>4</v>
      </c>
      <c r="F4837">
        <v>67.5</v>
      </c>
      <c r="G4837" s="1">
        <v>0</v>
      </c>
      <c r="H4837" s="1">
        <v>0.05</v>
      </c>
      <c r="I4837">
        <v>0</v>
      </c>
      <c r="J4837">
        <v>0.6</v>
      </c>
      <c r="K4837" t="s">
        <v>22</v>
      </c>
      <c r="L4837">
        <v>2</v>
      </c>
      <c r="M4837">
        <v>2</v>
      </c>
      <c r="N4837">
        <v>1</v>
      </c>
      <c r="O4837">
        <v>2</v>
      </c>
      <c r="P4837" t="s">
        <v>19</v>
      </c>
      <c r="Q4837" t="b">
        <v>0</v>
      </c>
      <c r="R4837" t="b">
        <v>0</v>
      </c>
      <c r="S4837">
        <f>IF(OnlineShopData[[#This Row],[Revenue]]=TRUE,1,0)</f>
        <v>0</v>
      </c>
      <c r="T4837">
        <f>MATCH(OnlineShopData[[#This Row],[Month]],{"Jan","Feb","Mar","Apr","May","June","Jul","Aug","Sep","Oct","Nov","Dec"},0)</f>
        <v>5</v>
      </c>
    </row>
    <row r="4838" spans="1:20" x14ac:dyDescent="0.3">
      <c r="A4838">
        <v>0</v>
      </c>
      <c r="B4838">
        <v>0</v>
      </c>
      <c r="C4838">
        <v>0</v>
      </c>
      <c r="D4838">
        <v>0</v>
      </c>
      <c r="E4838">
        <v>4</v>
      </c>
      <c r="F4838">
        <v>29</v>
      </c>
      <c r="G4838" s="1">
        <v>0.1</v>
      </c>
      <c r="H4838" s="1">
        <v>0.125</v>
      </c>
      <c r="I4838">
        <v>0</v>
      </c>
      <c r="J4838">
        <v>0.8</v>
      </c>
      <c r="K4838" t="s">
        <v>22</v>
      </c>
      <c r="L4838">
        <v>2</v>
      </c>
      <c r="M4838">
        <v>2</v>
      </c>
      <c r="N4838">
        <v>2</v>
      </c>
      <c r="O4838">
        <v>4</v>
      </c>
      <c r="P4838" t="s">
        <v>19</v>
      </c>
      <c r="Q4838" t="b">
        <v>0</v>
      </c>
      <c r="R4838" t="b">
        <v>0</v>
      </c>
      <c r="S4838">
        <f>IF(OnlineShopData[[#This Row],[Revenue]]=TRUE,1,0)</f>
        <v>0</v>
      </c>
      <c r="T4838">
        <f>MATCH(OnlineShopData[[#This Row],[Month]],{"Jan","Feb","Mar","Apr","May","June","Jul","Aug","Sep","Oct","Nov","Dec"},0)</f>
        <v>5</v>
      </c>
    </row>
    <row r="4839" spans="1:20" x14ac:dyDescent="0.3">
      <c r="A4839">
        <v>0</v>
      </c>
      <c r="B4839">
        <v>0</v>
      </c>
      <c r="C4839">
        <v>0</v>
      </c>
      <c r="D4839">
        <v>0</v>
      </c>
      <c r="E4839">
        <v>39</v>
      </c>
      <c r="F4839">
        <v>964.07051279999996</v>
      </c>
      <c r="G4839" s="1">
        <v>2.0512821000000001E-2</v>
      </c>
      <c r="H4839" s="1">
        <v>5.5604396E-2</v>
      </c>
      <c r="I4839">
        <v>0</v>
      </c>
      <c r="J4839">
        <v>0</v>
      </c>
      <c r="K4839" t="s">
        <v>22</v>
      </c>
      <c r="L4839">
        <v>2</v>
      </c>
      <c r="M4839">
        <v>2</v>
      </c>
      <c r="N4839">
        <v>1</v>
      </c>
      <c r="O4839">
        <v>4</v>
      </c>
      <c r="P4839" t="s">
        <v>19</v>
      </c>
      <c r="Q4839" t="b">
        <v>0</v>
      </c>
      <c r="R4839" t="b">
        <v>0</v>
      </c>
      <c r="S4839">
        <f>IF(OnlineShopData[[#This Row],[Revenue]]=TRUE,1,0)</f>
        <v>0</v>
      </c>
      <c r="T4839">
        <f>MATCH(OnlineShopData[[#This Row],[Month]],{"Jan","Feb","Mar","Apr","May","June","Jul","Aug","Sep","Oct","Nov","Dec"},0)</f>
        <v>5</v>
      </c>
    </row>
    <row r="4840" spans="1:20" x14ac:dyDescent="0.3">
      <c r="A4840">
        <v>0</v>
      </c>
      <c r="B4840">
        <v>0</v>
      </c>
      <c r="C4840">
        <v>0</v>
      </c>
      <c r="D4840">
        <v>0</v>
      </c>
      <c r="E4840">
        <v>16</v>
      </c>
      <c r="F4840">
        <v>421.25</v>
      </c>
      <c r="G4840" s="1">
        <v>0</v>
      </c>
      <c r="H4840" s="1">
        <v>1.3333332999999999E-2</v>
      </c>
      <c r="I4840">
        <v>0</v>
      </c>
      <c r="J4840">
        <v>0</v>
      </c>
      <c r="K4840" t="s">
        <v>22</v>
      </c>
      <c r="L4840">
        <v>1</v>
      </c>
      <c r="M4840">
        <v>1</v>
      </c>
      <c r="N4840">
        <v>1</v>
      </c>
      <c r="O4840">
        <v>1</v>
      </c>
      <c r="P4840" t="s">
        <v>19</v>
      </c>
      <c r="Q4840" t="b">
        <v>0</v>
      </c>
      <c r="R4840" t="b">
        <v>0</v>
      </c>
      <c r="S4840">
        <f>IF(OnlineShopData[[#This Row],[Revenue]]=TRUE,1,0)</f>
        <v>0</v>
      </c>
      <c r="T4840">
        <f>MATCH(OnlineShopData[[#This Row],[Month]],{"Jan","Feb","Mar","Apr","May","June","Jul","Aug","Sep","Oct","Nov","Dec"},0)</f>
        <v>5</v>
      </c>
    </row>
    <row r="4841" spans="1:20" x14ac:dyDescent="0.3">
      <c r="A4841">
        <v>0</v>
      </c>
      <c r="B4841">
        <v>0</v>
      </c>
      <c r="C4841">
        <v>0</v>
      </c>
      <c r="D4841">
        <v>0</v>
      </c>
      <c r="E4841">
        <v>5</v>
      </c>
      <c r="F4841">
        <v>180.5</v>
      </c>
      <c r="G4841" s="1">
        <v>0.04</v>
      </c>
      <c r="H4841" s="1">
        <v>6.6666666999999999E-2</v>
      </c>
      <c r="I4841">
        <v>0</v>
      </c>
      <c r="J4841">
        <v>0</v>
      </c>
      <c r="K4841" t="s">
        <v>22</v>
      </c>
      <c r="L4841">
        <v>2</v>
      </c>
      <c r="M4841">
        <v>2</v>
      </c>
      <c r="N4841">
        <v>1</v>
      </c>
      <c r="O4841">
        <v>2</v>
      </c>
      <c r="P4841" t="s">
        <v>19</v>
      </c>
      <c r="Q4841" t="b">
        <v>0</v>
      </c>
      <c r="R4841" t="b">
        <v>0</v>
      </c>
      <c r="S4841">
        <f>IF(OnlineShopData[[#This Row],[Revenue]]=TRUE,1,0)</f>
        <v>0</v>
      </c>
      <c r="T4841">
        <f>MATCH(OnlineShopData[[#This Row],[Month]],{"Jan","Feb","Mar","Apr","May","June","Jul","Aug","Sep","Oct","Nov","Dec"},0)</f>
        <v>5</v>
      </c>
    </row>
    <row r="4842" spans="1:20" x14ac:dyDescent="0.3">
      <c r="A4842">
        <v>0</v>
      </c>
      <c r="B4842">
        <v>0</v>
      </c>
      <c r="C4842">
        <v>0</v>
      </c>
      <c r="D4842">
        <v>0</v>
      </c>
      <c r="E4842">
        <v>38</v>
      </c>
      <c r="F4842">
        <v>1633.833333</v>
      </c>
      <c r="G4842" s="1">
        <v>0</v>
      </c>
      <c r="H4842" s="1">
        <v>7.8947370000000006E-3</v>
      </c>
      <c r="I4842">
        <v>0</v>
      </c>
      <c r="J4842">
        <v>0</v>
      </c>
      <c r="K4842" t="s">
        <v>22</v>
      </c>
      <c r="L4842">
        <v>2</v>
      </c>
      <c r="M4842">
        <v>2</v>
      </c>
      <c r="N4842">
        <v>1</v>
      </c>
      <c r="O4842">
        <v>1</v>
      </c>
      <c r="P4842" t="s">
        <v>19</v>
      </c>
      <c r="Q4842" t="b">
        <v>1</v>
      </c>
      <c r="R4842" t="b">
        <v>0</v>
      </c>
      <c r="S4842">
        <f>IF(OnlineShopData[[#This Row],[Revenue]]=TRUE,1,0)</f>
        <v>0</v>
      </c>
      <c r="T4842">
        <f>MATCH(OnlineShopData[[#This Row],[Month]],{"Jan","Feb","Mar","Apr","May","June","Jul","Aug","Sep","Oct","Nov","Dec"},0)</f>
        <v>5</v>
      </c>
    </row>
    <row r="4843" spans="1:20" x14ac:dyDescent="0.3">
      <c r="A4843">
        <v>0</v>
      </c>
      <c r="B4843">
        <v>0</v>
      </c>
      <c r="C4843">
        <v>0</v>
      </c>
      <c r="D4843">
        <v>0</v>
      </c>
      <c r="E4843">
        <v>1</v>
      </c>
      <c r="F4843">
        <v>0</v>
      </c>
      <c r="G4843" s="1">
        <v>0.2</v>
      </c>
      <c r="H4843" s="1">
        <v>0.2</v>
      </c>
      <c r="I4843">
        <v>0</v>
      </c>
      <c r="J4843">
        <v>0</v>
      </c>
      <c r="K4843" t="s">
        <v>22</v>
      </c>
      <c r="L4843">
        <v>2</v>
      </c>
      <c r="M4843">
        <v>2</v>
      </c>
      <c r="N4843">
        <v>9</v>
      </c>
      <c r="O4843">
        <v>3</v>
      </c>
      <c r="P4843" t="s">
        <v>19</v>
      </c>
      <c r="Q4843" t="b">
        <v>0</v>
      </c>
      <c r="R4843" t="b">
        <v>0</v>
      </c>
      <c r="S4843">
        <f>IF(OnlineShopData[[#This Row],[Revenue]]=TRUE,1,0)</f>
        <v>0</v>
      </c>
      <c r="T4843">
        <f>MATCH(OnlineShopData[[#This Row],[Month]],{"Jan","Feb","Mar","Apr","May","June","Jul","Aug","Sep","Oct","Nov","Dec"},0)</f>
        <v>5</v>
      </c>
    </row>
    <row r="4844" spans="1:20" x14ac:dyDescent="0.3">
      <c r="A4844">
        <v>0</v>
      </c>
      <c r="B4844">
        <v>0</v>
      </c>
      <c r="C4844">
        <v>0</v>
      </c>
      <c r="D4844">
        <v>0</v>
      </c>
      <c r="E4844">
        <v>3</v>
      </c>
      <c r="F4844">
        <v>62</v>
      </c>
      <c r="G4844" s="1">
        <v>0</v>
      </c>
      <c r="H4844" s="1">
        <v>6.6666666999999999E-2</v>
      </c>
      <c r="I4844">
        <v>0</v>
      </c>
      <c r="J4844">
        <v>0.8</v>
      </c>
      <c r="K4844" t="s">
        <v>22</v>
      </c>
      <c r="L4844">
        <v>3</v>
      </c>
      <c r="M4844">
        <v>2</v>
      </c>
      <c r="N4844">
        <v>8</v>
      </c>
      <c r="O4844">
        <v>2</v>
      </c>
      <c r="P4844" t="s">
        <v>19</v>
      </c>
      <c r="Q4844" t="b">
        <v>0</v>
      </c>
      <c r="R4844" t="b">
        <v>0</v>
      </c>
      <c r="S4844">
        <f>IF(OnlineShopData[[#This Row],[Revenue]]=TRUE,1,0)</f>
        <v>0</v>
      </c>
      <c r="T4844">
        <f>MATCH(OnlineShopData[[#This Row],[Month]],{"Jan","Feb","Mar","Apr","May","June","Jul","Aug","Sep","Oct","Nov","Dec"},0)</f>
        <v>5</v>
      </c>
    </row>
    <row r="4845" spans="1:20" x14ac:dyDescent="0.3">
      <c r="A4845">
        <v>1</v>
      </c>
      <c r="B4845">
        <v>90</v>
      </c>
      <c r="C4845">
        <v>0</v>
      </c>
      <c r="D4845">
        <v>0</v>
      </c>
      <c r="E4845">
        <v>31</v>
      </c>
      <c r="F4845">
        <v>2581.208333</v>
      </c>
      <c r="G4845" s="1">
        <v>2.5000000000000001E-2</v>
      </c>
      <c r="H4845" s="1">
        <v>3.2986110999999999E-2</v>
      </c>
      <c r="I4845">
        <v>0</v>
      </c>
      <c r="J4845">
        <v>0.4</v>
      </c>
      <c r="K4845" t="s">
        <v>22</v>
      </c>
      <c r="L4845">
        <v>3</v>
      </c>
      <c r="M4845">
        <v>2</v>
      </c>
      <c r="N4845">
        <v>6</v>
      </c>
      <c r="O4845">
        <v>1</v>
      </c>
      <c r="P4845" t="s">
        <v>19</v>
      </c>
      <c r="Q4845" t="b">
        <v>0</v>
      </c>
      <c r="R4845" t="b">
        <v>0</v>
      </c>
      <c r="S4845">
        <f>IF(OnlineShopData[[#This Row],[Revenue]]=TRUE,1,0)</f>
        <v>0</v>
      </c>
      <c r="T4845">
        <f>MATCH(OnlineShopData[[#This Row],[Month]],{"Jan","Feb","Mar","Apr","May","June","Jul","Aug","Sep","Oct","Nov","Dec"},0)</f>
        <v>5</v>
      </c>
    </row>
    <row r="4846" spans="1:20" x14ac:dyDescent="0.3">
      <c r="A4846">
        <v>8</v>
      </c>
      <c r="B4846">
        <v>114.5</v>
      </c>
      <c r="C4846">
        <v>0</v>
      </c>
      <c r="D4846">
        <v>0</v>
      </c>
      <c r="E4846">
        <v>36</v>
      </c>
      <c r="F4846">
        <v>513.4</v>
      </c>
      <c r="G4846" s="1">
        <v>4.1666669999999998E-3</v>
      </c>
      <c r="H4846" s="1">
        <v>3.5238094999999997E-2</v>
      </c>
      <c r="I4846">
        <v>16.09065</v>
      </c>
      <c r="J4846">
        <v>0.6</v>
      </c>
      <c r="K4846" t="s">
        <v>22</v>
      </c>
      <c r="L4846">
        <v>2</v>
      </c>
      <c r="M4846">
        <v>2</v>
      </c>
      <c r="N4846">
        <v>1</v>
      </c>
      <c r="O4846">
        <v>3</v>
      </c>
      <c r="P4846" t="s">
        <v>19</v>
      </c>
      <c r="Q4846" t="b">
        <v>0</v>
      </c>
      <c r="R4846" t="b">
        <v>0</v>
      </c>
      <c r="S4846">
        <f>IF(OnlineShopData[[#This Row],[Revenue]]=TRUE,1,0)</f>
        <v>0</v>
      </c>
      <c r="T4846">
        <f>MATCH(OnlineShopData[[#This Row],[Month]],{"Jan","Feb","Mar","Apr","May","June","Jul","Aug","Sep","Oct","Nov","Dec"},0)</f>
        <v>5</v>
      </c>
    </row>
    <row r="4847" spans="1:20" x14ac:dyDescent="0.3">
      <c r="A4847">
        <v>0</v>
      </c>
      <c r="B4847">
        <v>0</v>
      </c>
      <c r="C4847">
        <v>0</v>
      </c>
      <c r="D4847">
        <v>0</v>
      </c>
      <c r="E4847">
        <v>10</v>
      </c>
      <c r="F4847">
        <v>221</v>
      </c>
      <c r="G4847" s="1">
        <v>0.1</v>
      </c>
      <c r="H4847" s="1">
        <v>0.116666667</v>
      </c>
      <c r="I4847">
        <v>0</v>
      </c>
      <c r="J4847">
        <v>0.2</v>
      </c>
      <c r="K4847" t="s">
        <v>22</v>
      </c>
      <c r="L4847">
        <v>3</v>
      </c>
      <c r="M4847">
        <v>2</v>
      </c>
      <c r="N4847">
        <v>6</v>
      </c>
      <c r="O4847">
        <v>13</v>
      </c>
      <c r="P4847" t="s">
        <v>19</v>
      </c>
      <c r="Q4847" t="b">
        <v>0</v>
      </c>
      <c r="R4847" t="b">
        <v>0</v>
      </c>
      <c r="S4847">
        <f>IF(OnlineShopData[[#This Row],[Revenue]]=TRUE,1,0)</f>
        <v>0</v>
      </c>
      <c r="T4847">
        <f>MATCH(OnlineShopData[[#This Row],[Month]],{"Jan","Feb","Mar","Apr","May","June","Jul","Aug","Sep","Oct","Nov","Dec"},0)</f>
        <v>5</v>
      </c>
    </row>
    <row r="4848" spans="1:20" x14ac:dyDescent="0.3">
      <c r="A4848">
        <v>6</v>
      </c>
      <c r="B4848">
        <v>124.8611111</v>
      </c>
      <c r="C4848">
        <v>3</v>
      </c>
      <c r="D4848">
        <v>243</v>
      </c>
      <c r="E4848">
        <v>25</v>
      </c>
      <c r="F4848">
        <v>1971.194444</v>
      </c>
      <c r="G4848" s="1">
        <v>7.1428569999999999E-3</v>
      </c>
      <c r="H4848" s="1">
        <v>3.0238095E-2</v>
      </c>
      <c r="I4848">
        <v>24.896999999999998</v>
      </c>
      <c r="J4848">
        <v>0</v>
      </c>
      <c r="K4848" t="s">
        <v>22</v>
      </c>
      <c r="L4848">
        <v>2</v>
      </c>
      <c r="M4848">
        <v>2</v>
      </c>
      <c r="N4848">
        <v>5</v>
      </c>
      <c r="O4848">
        <v>4</v>
      </c>
      <c r="P4848" t="s">
        <v>19</v>
      </c>
      <c r="Q4848" t="b">
        <v>0</v>
      </c>
      <c r="R4848" t="b">
        <v>1</v>
      </c>
      <c r="S4848">
        <f>IF(OnlineShopData[[#This Row],[Revenue]]=TRUE,1,0)</f>
        <v>1</v>
      </c>
      <c r="T4848">
        <f>MATCH(OnlineShopData[[#This Row],[Month]],{"Jan","Feb","Mar","Apr","May","June","Jul","Aug","Sep","Oct","Nov","Dec"},0)</f>
        <v>5</v>
      </c>
    </row>
    <row r="4849" spans="1:20" x14ac:dyDescent="0.3">
      <c r="A4849">
        <v>0</v>
      </c>
      <c r="B4849">
        <v>0</v>
      </c>
      <c r="C4849">
        <v>0</v>
      </c>
      <c r="D4849">
        <v>0</v>
      </c>
      <c r="E4849">
        <v>2</v>
      </c>
      <c r="F4849">
        <v>247</v>
      </c>
      <c r="G4849" s="1">
        <v>0</v>
      </c>
      <c r="H4849" s="1">
        <v>0.1</v>
      </c>
      <c r="I4849">
        <v>0</v>
      </c>
      <c r="J4849">
        <v>0.8</v>
      </c>
      <c r="K4849" t="s">
        <v>22</v>
      </c>
      <c r="L4849">
        <v>3</v>
      </c>
      <c r="M4849">
        <v>2</v>
      </c>
      <c r="N4849">
        <v>2</v>
      </c>
      <c r="O4849">
        <v>11</v>
      </c>
      <c r="P4849" t="s">
        <v>20</v>
      </c>
      <c r="Q4849" t="b">
        <v>0</v>
      </c>
      <c r="R4849" t="b">
        <v>0</v>
      </c>
      <c r="S4849">
        <f>IF(OnlineShopData[[#This Row],[Revenue]]=TRUE,1,0)</f>
        <v>0</v>
      </c>
      <c r="T4849">
        <f>MATCH(OnlineShopData[[#This Row],[Month]],{"Jan","Feb","Mar","Apr","May","June","Jul","Aug","Sep","Oct","Nov","Dec"},0)</f>
        <v>5</v>
      </c>
    </row>
    <row r="4850" spans="1:20" x14ac:dyDescent="0.3">
      <c r="A4850">
        <v>3</v>
      </c>
      <c r="B4850">
        <v>54</v>
      </c>
      <c r="C4850">
        <v>0</v>
      </c>
      <c r="D4850">
        <v>0</v>
      </c>
      <c r="E4850">
        <v>50</v>
      </c>
      <c r="F4850">
        <v>1911.333333</v>
      </c>
      <c r="G4850" s="1">
        <v>4.0000000000000001E-3</v>
      </c>
      <c r="H4850" s="1">
        <v>1.2999999999999999E-2</v>
      </c>
      <c r="I4850">
        <v>109.58759999999999</v>
      </c>
      <c r="J4850">
        <v>0</v>
      </c>
      <c r="K4850" t="s">
        <v>22</v>
      </c>
      <c r="L4850">
        <v>2</v>
      </c>
      <c r="M4850">
        <v>2</v>
      </c>
      <c r="N4850">
        <v>7</v>
      </c>
      <c r="O4850">
        <v>6</v>
      </c>
      <c r="P4850" t="s">
        <v>19</v>
      </c>
      <c r="Q4850" t="b">
        <v>1</v>
      </c>
      <c r="R4850" t="b">
        <v>1</v>
      </c>
      <c r="S4850">
        <f>IF(OnlineShopData[[#This Row],[Revenue]]=TRUE,1,0)</f>
        <v>1</v>
      </c>
      <c r="T4850">
        <f>MATCH(OnlineShopData[[#This Row],[Month]],{"Jan","Feb","Mar","Apr","May","June","Jul","Aug","Sep","Oct","Nov","Dec"},0)</f>
        <v>5</v>
      </c>
    </row>
    <row r="4851" spans="1:20" x14ac:dyDescent="0.3">
      <c r="A4851">
        <v>2</v>
      </c>
      <c r="B4851">
        <v>47.666666669999998</v>
      </c>
      <c r="C4851">
        <v>0</v>
      </c>
      <c r="D4851">
        <v>0</v>
      </c>
      <c r="E4851">
        <v>83</v>
      </c>
      <c r="F4851">
        <v>3025.2833329999999</v>
      </c>
      <c r="G4851" s="1">
        <v>0</v>
      </c>
      <c r="H4851" s="1">
        <v>6.5040649999999998E-3</v>
      </c>
      <c r="I4851">
        <v>28.941804879999999</v>
      </c>
      <c r="J4851">
        <v>0.2</v>
      </c>
      <c r="K4851" t="s">
        <v>22</v>
      </c>
      <c r="L4851">
        <v>2</v>
      </c>
      <c r="M4851">
        <v>2</v>
      </c>
      <c r="N4851">
        <v>7</v>
      </c>
      <c r="O4851">
        <v>3</v>
      </c>
      <c r="P4851" t="s">
        <v>19</v>
      </c>
      <c r="Q4851" t="b">
        <v>0</v>
      </c>
      <c r="R4851" t="b">
        <v>0</v>
      </c>
      <c r="S4851">
        <f>IF(OnlineShopData[[#This Row],[Revenue]]=TRUE,1,0)</f>
        <v>0</v>
      </c>
      <c r="T4851">
        <f>MATCH(OnlineShopData[[#This Row],[Month]],{"Jan","Feb","Mar","Apr","May","June","Jul","Aug","Sep","Oct","Nov","Dec"},0)</f>
        <v>5</v>
      </c>
    </row>
    <row r="4852" spans="1:20" x14ac:dyDescent="0.3">
      <c r="A4852">
        <v>0</v>
      </c>
      <c r="B4852">
        <v>0</v>
      </c>
      <c r="C4852">
        <v>0</v>
      </c>
      <c r="D4852">
        <v>0</v>
      </c>
      <c r="E4852">
        <v>7</v>
      </c>
      <c r="F4852">
        <v>48</v>
      </c>
      <c r="G4852" s="1">
        <v>0.114285714</v>
      </c>
      <c r="H4852" s="1">
        <v>0.157142857</v>
      </c>
      <c r="I4852">
        <v>0</v>
      </c>
      <c r="J4852">
        <v>0.4</v>
      </c>
      <c r="K4852" t="s">
        <v>22</v>
      </c>
      <c r="L4852">
        <v>1</v>
      </c>
      <c r="M4852">
        <v>1</v>
      </c>
      <c r="N4852">
        <v>6</v>
      </c>
      <c r="O4852">
        <v>3</v>
      </c>
      <c r="P4852" t="s">
        <v>19</v>
      </c>
      <c r="Q4852" t="b">
        <v>0</v>
      </c>
      <c r="R4852" t="b">
        <v>0</v>
      </c>
      <c r="S4852">
        <f>IF(OnlineShopData[[#This Row],[Revenue]]=TRUE,1,0)</f>
        <v>0</v>
      </c>
      <c r="T4852">
        <f>MATCH(OnlineShopData[[#This Row],[Month]],{"Jan","Feb","Mar","Apr","May","June","Jul","Aug","Sep","Oct","Nov","Dec"},0)</f>
        <v>5</v>
      </c>
    </row>
    <row r="4853" spans="1:20" x14ac:dyDescent="0.3">
      <c r="A4853">
        <v>0</v>
      </c>
      <c r="B4853">
        <v>0</v>
      </c>
      <c r="C4853">
        <v>0</v>
      </c>
      <c r="D4853">
        <v>0</v>
      </c>
      <c r="E4853">
        <v>3</v>
      </c>
      <c r="F4853">
        <v>47.5</v>
      </c>
      <c r="G4853" s="1">
        <v>0</v>
      </c>
      <c r="H4853" s="1">
        <v>2.2222222E-2</v>
      </c>
      <c r="I4853">
        <v>0</v>
      </c>
      <c r="J4853">
        <v>0</v>
      </c>
      <c r="K4853" t="s">
        <v>22</v>
      </c>
      <c r="L4853">
        <v>2</v>
      </c>
      <c r="M4853">
        <v>4</v>
      </c>
      <c r="N4853">
        <v>9</v>
      </c>
      <c r="O4853">
        <v>3</v>
      </c>
      <c r="P4853" t="s">
        <v>19</v>
      </c>
      <c r="Q4853" t="b">
        <v>0</v>
      </c>
      <c r="R4853" t="b">
        <v>0</v>
      </c>
      <c r="S4853">
        <f>IF(OnlineShopData[[#This Row],[Revenue]]=TRUE,1,0)</f>
        <v>0</v>
      </c>
      <c r="T4853">
        <f>MATCH(OnlineShopData[[#This Row],[Month]],{"Jan","Feb","Mar","Apr","May","June","Jul","Aug","Sep","Oct","Nov","Dec"},0)</f>
        <v>5</v>
      </c>
    </row>
    <row r="4854" spans="1:20" x14ac:dyDescent="0.3">
      <c r="A4854">
        <v>0</v>
      </c>
      <c r="B4854">
        <v>0</v>
      </c>
      <c r="C4854">
        <v>0</v>
      </c>
      <c r="D4854">
        <v>0</v>
      </c>
      <c r="E4854">
        <v>2</v>
      </c>
      <c r="F4854">
        <v>0</v>
      </c>
      <c r="G4854" s="1">
        <v>0.2</v>
      </c>
      <c r="H4854" s="1">
        <v>0.2</v>
      </c>
      <c r="I4854">
        <v>0</v>
      </c>
      <c r="J4854">
        <v>0</v>
      </c>
      <c r="K4854" t="s">
        <v>22</v>
      </c>
      <c r="L4854">
        <v>2</v>
      </c>
      <c r="M4854">
        <v>2</v>
      </c>
      <c r="N4854">
        <v>4</v>
      </c>
      <c r="O4854">
        <v>6</v>
      </c>
      <c r="P4854" t="s">
        <v>19</v>
      </c>
      <c r="Q4854" t="b">
        <v>1</v>
      </c>
      <c r="R4854" t="b">
        <v>0</v>
      </c>
      <c r="S4854">
        <f>IF(OnlineShopData[[#This Row],[Revenue]]=TRUE,1,0)</f>
        <v>0</v>
      </c>
      <c r="T4854">
        <f>MATCH(OnlineShopData[[#This Row],[Month]],{"Jan","Feb","Mar","Apr","May","June","Jul","Aug","Sep","Oct","Nov","Dec"},0)</f>
        <v>5</v>
      </c>
    </row>
    <row r="4855" spans="1:20" x14ac:dyDescent="0.3">
      <c r="A4855">
        <v>3</v>
      </c>
      <c r="B4855">
        <v>60</v>
      </c>
      <c r="C4855">
        <v>0</v>
      </c>
      <c r="D4855">
        <v>0</v>
      </c>
      <c r="E4855">
        <v>29</v>
      </c>
      <c r="F4855">
        <v>1846.6354699999999</v>
      </c>
      <c r="G4855" s="1">
        <v>6.8965520000000002E-3</v>
      </c>
      <c r="H4855" s="1">
        <v>4.0147782999999999E-2</v>
      </c>
      <c r="I4855">
        <v>0</v>
      </c>
      <c r="J4855">
        <v>0</v>
      </c>
      <c r="K4855" t="s">
        <v>22</v>
      </c>
      <c r="L4855">
        <v>3</v>
      </c>
      <c r="M4855">
        <v>2</v>
      </c>
      <c r="N4855">
        <v>8</v>
      </c>
      <c r="O4855">
        <v>6</v>
      </c>
      <c r="P4855" t="s">
        <v>19</v>
      </c>
      <c r="Q4855" t="b">
        <v>0</v>
      </c>
      <c r="R4855" t="b">
        <v>0</v>
      </c>
      <c r="S4855">
        <f>IF(OnlineShopData[[#This Row],[Revenue]]=TRUE,1,0)</f>
        <v>0</v>
      </c>
      <c r="T4855">
        <f>MATCH(OnlineShopData[[#This Row],[Month]],{"Jan","Feb","Mar","Apr","May","June","Jul","Aug","Sep","Oct","Nov","Dec"},0)</f>
        <v>5</v>
      </c>
    </row>
    <row r="4856" spans="1:20" x14ac:dyDescent="0.3">
      <c r="A4856">
        <v>5</v>
      </c>
      <c r="B4856">
        <v>236.25</v>
      </c>
      <c r="C4856">
        <v>0</v>
      </c>
      <c r="D4856">
        <v>0</v>
      </c>
      <c r="E4856">
        <v>41</v>
      </c>
      <c r="F4856">
        <v>1955.7833330000001</v>
      </c>
      <c r="G4856" s="1">
        <v>0</v>
      </c>
      <c r="H4856" s="1">
        <v>2.4390240000000001E-3</v>
      </c>
      <c r="I4856">
        <v>21.079804880000001</v>
      </c>
      <c r="J4856">
        <v>0</v>
      </c>
      <c r="K4856" t="s">
        <v>22</v>
      </c>
      <c r="L4856">
        <v>1</v>
      </c>
      <c r="M4856">
        <v>1</v>
      </c>
      <c r="N4856">
        <v>6</v>
      </c>
      <c r="O4856">
        <v>2</v>
      </c>
      <c r="P4856" t="s">
        <v>19</v>
      </c>
      <c r="Q4856" t="b">
        <v>0</v>
      </c>
      <c r="R4856" t="b">
        <v>1</v>
      </c>
      <c r="S4856">
        <f>IF(OnlineShopData[[#This Row],[Revenue]]=TRUE,1,0)</f>
        <v>1</v>
      </c>
      <c r="T4856">
        <f>MATCH(OnlineShopData[[#This Row],[Month]],{"Jan","Feb","Mar","Apr","May","June","Jul","Aug","Sep","Oct","Nov","Dec"},0)</f>
        <v>5</v>
      </c>
    </row>
    <row r="4857" spans="1:20" x14ac:dyDescent="0.3">
      <c r="A4857">
        <v>0</v>
      </c>
      <c r="B4857">
        <v>0</v>
      </c>
      <c r="C4857">
        <v>0</v>
      </c>
      <c r="D4857">
        <v>0</v>
      </c>
      <c r="E4857">
        <v>6</v>
      </c>
      <c r="F4857">
        <v>62</v>
      </c>
      <c r="G4857" s="1">
        <v>0.133333333</v>
      </c>
      <c r="H4857" s="1">
        <v>0.16666666699999999</v>
      </c>
      <c r="I4857">
        <v>0</v>
      </c>
      <c r="J4857">
        <v>0</v>
      </c>
      <c r="K4857" t="s">
        <v>22</v>
      </c>
      <c r="L4857">
        <v>3</v>
      </c>
      <c r="M4857">
        <v>2</v>
      </c>
      <c r="N4857">
        <v>2</v>
      </c>
      <c r="O4857">
        <v>3</v>
      </c>
      <c r="P4857" t="s">
        <v>19</v>
      </c>
      <c r="Q4857" t="b">
        <v>0</v>
      </c>
      <c r="R4857" t="b">
        <v>0</v>
      </c>
      <c r="S4857">
        <f>IF(OnlineShopData[[#This Row],[Revenue]]=TRUE,1,0)</f>
        <v>0</v>
      </c>
      <c r="T4857">
        <f>MATCH(OnlineShopData[[#This Row],[Month]],{"Jan","Feb","Mar","Apr","May","June","Jul","Aug","Sep","Oct","Nov","Dec"},0)</f>
        <v>5</v>
      </c>
    </row>
    <row r="4858" spans="1:20" x14ac:dyDescent="0.3">
      <c r="A4858">
        <v>1</v>
      </c>
      <c r="B4858">
        <v>6</v>
      </c>
      <c r="C4858">
        <v>0</v>
      </c>
      <c r="D4858">
        <v>0</v>
      </c>
      <c r="E4858">
        <v>41</v>
      </c>
      <c r="F4858">
        <v>634.66666669999995</v>
      </c>
      <c r="G4858" s="1">
        <v>1.2698413E-2</v>
      </c>
      <c r="H4858" s="1">
        <v>2.4285714E-2</v>
      </c>
      <c r="I4858">
        <v>0</v>
      </c>
      <c r="J4858">
        <v>0</v>
      </c>
      <c r="K4858" t="s">
        <v>22</v>
      </c>
      <c r="L4858">
        <v>2</v>
      </c>
      <c r="M4858">
        <v>4</v>
      </c>
      <c r="N4858">
        <v>7</v>
      </c>
      <c r="O4858">
        <v>3</v>
      </c>
      <c r="P4858" t="s">
        <v>19</v>
      </c>
      <c r="Q4858" t="b">
        <v>0</v>
      </c>
      <c r="R4858" t="b">
        <v>0</v>
      </c>
      <c r="S4858">
        <f>IF(OnlineShopData[[#This Row],[Revenue]]=TRUE,1,0)</f>
        <v>0</v>
      </c>
      <c r="T4858">
        <f>MATCH(OnlineShopData[[#This Row],[Month]],{"Jan","Feb","Mar","Apr","May","June","Jul","Aug","Sep","Oct","Nov","Dec"},0)</f>
        <v>5</v>
      </c>
    </row>
    <row r="4859" spans="1:20" x14ac:dyDescent="0.3">
      <c r="A4859">
        <v>0</v>
      </c>
      <c r="B4859">
        <v>0</v>
      </c>
      <c r="C4859">
        <v>0</v>
      </c>
      <c r="D4859">
        <v>0</v>
      </c>
      <c r="E4859">
        <v>6</v>
      </c>
      <c r="F4859">
        <v>162.5</v>
      </c>
      <c r="G4859" s="1">
        <v>0</v>
      </c>
      <c r="H4859" s="1">
        <v>3.3333333E-2</v>
      </c>
      <c r="I4859">
        <v>0</v>
      </c>
      <c r="J4859">
        <v>0</v>
      </c>
      <c r="K4859" t="s">
        <v>22</v>
      </c>
      <c r="L4859">
        <v>2</v>
      </c>
      <c r="M4859">
        <v>2</v>
      </c>
      <c r="N4859">
        <v>1</v>
      </c>
      <c r="O4859">
        <v>1</v>
      </c>
      <c r="P4859" t="s">
        <v>19</v>
      </c>
      <c r="Q4859" t="b">
        <v>0</v>
      </c>
      <c r="R4859" t="b">
        <v>0</v>
      </c>
      <c r="S4859">
        <f>IF(OnlineShopData[[#This Row],[Revenue]]=TRUE,1,0)</f>
        <v>0</v>
      </c>
      <c r="T4859">
        <f>MATCH(OnlineShopData[[#This Row],[Month]],{"Jan","Feb","Mar","Apr","May","June","Jul","Aug","Sep","Oct","Nov","Dec"},0)</f>
        <v>5</v>
      </c>
    </row>
    <row r="4860" spans="1:20" x14ac:dyDescent="0.3">
      <c r="A4860">
        <v>2</v>
      </c>
      <c r="B4860">
        <v>57</v>
      </c>
      <c r="C4860">
        <v>0</v>
      </c>
      <c r="D4860">
        <v>0</v>
      </c>
      <c r="E4860">
        <v>28</v>
      </c>
      <c r="F4860">
        <v>724.06666670000004</v>
      </c>
      <c r="G4860" s="1">
        <v>7.4074070000000004E-3</v>
      </c>
      <c r="H4860" s="1">
        <v>1.7283950999999999E-2</v>
      </c>
      <c r="I4860">
        <v>32.985333330000003</v>
      </c>
      <c r="J4860">
        <v>0</v>
      </c>
      <c r="K4860" t="s">
        <v>22</v>
      </c>
      <c r="L4860">
        <v>1</v>
      </c>
      <c r="M4860">
        <v>1</v>
      </c>
      <c r="N4860">
        <v>1</v>
      </c>
      <c r="O4860">
        <v>4</v>
      </c>
      <c r="P4860" t="s">
        <v>19</v>
      </c>
      <c r="Q4860" t="b">
        <v>0</v>
      </c>
      <c r="R4860" t="b">
        <v>1</v>
      </c>
      <c r="S4860">
        <f>IF(OnlineShopData[[#This Row],[Revenue]]=TRUE,1,0)</f>
        <v>1</v>
      </c>
      <c r="T4860">
        <f>MATCH(OnlineShopData[[#This Row],[Month]],{"Jan","Feb","Mar","Apr","May","June","Jul","Aug","Sep","Oct","Nov","Dec"},0)</f>
        <v>5</v>
      </c>
    </row>
    <row r="4861" spans="1:20" x14ac:dyDescent="0.3">
      <c r="A4861">
        <v>8</v>
      </c>
      <c r="B4861">
        <v>57.833333330000002</v>
      </c>
      <c r="C4861">
        <v>1</v>
      </c>
      <c r="D4861">
        <v>3</v>
      </c>
      <c r="E4861">
        <v>115</v>
      </c>
      <c r="F4861">
        <v>8388.3160829999997</v>
      </c>
      <c r="G4861" s="1">
        <v>1.252501E-2</v>
      </c>
      <c r="H4861" s="1">
        <v>2.9541047000000001E-2</v>
      </c>
      <c r="I4861">
        <v>0</v>
      </c>
      <c r="J4861">
        <v>0.8</v>
      </c>
      <c r="K4861" t="s">
        <v>22</v>
      </c>
      <c r="L4861">
        <v>3</v>
      </c>
      <c r="M4861">
        <v>2</v>
      </c>
      <c r="N4861">
        <v>2</v>
      </c>
      <c r="O4861">
        <v>6</v>
      </c>
      <c r="P4861" t="s">
        <v>19</v>
      </c>
      <c r="Q4861" t="b">
        <v>0</v>
      </c>
      <c r="R4861" t="b">
        <v>0</v>
      </c>
      <c r="S4861">
        <f>IF(OnlineShopData[[#This Row],[Revenue]]=TRUE,1,0)</f>
        <v>0</v>
      </c>
      <c r="T4861">
        <f>MATCH(OnlineShopData[[#This Row],[Month]],{"Jan","Feb","Mar","Apr","May","June","Jul","Aug","Sep","Oct","Nov","Dec"},0)</f>
        <v>5</v>
      </c>
    </row>
    <row r="4862" spans="1:20" x14ac:dyDescent="0.3">
      <c r="A4862">
        <v>0</v>
      </c>
      <c r="B4862">
        <v>0</v>
      </c>
      <c r="C4862">
        <v>0</v>
      </c>
      <c r="D4862">
        <v>0</v>
      </c>
      <c r="E4862">
        <v>4</v>
      </c>
      <c r="F4862">
        <v>247</v>
      </c>
      <c r="G4862" s="1">
        <v>0</v>
      </c>
      <c r="H4862" s="1">
        <v>0.05</v>
      </c>
      <c r="I4862">
        <v>0</v>
      </c>
      <c r="J4862">
        <v>0.2</v>
      </c>
      <c r="K4862" t="s">
        <v>22</v>
      </c>
      <c r="L4862">
        <v>2</v>
      </c>
      <c r="M4862">
        <v>2</v>
      </c>
      <c r="N4862">
        <v>1</v>
      </c>
      <c r="O4862">
        <v>2</v>
      </c>
      <c r="P4862" t="s">
        <v>19</v>
      </c>
      <c r="Q4862" t="b">
        <v>0</v>
      </c>
      <c r="R4862" t="b">
        <v>0</v>
      </c>
      <c r="S4862">
        <f>IF(OnlineShopData[[#This Row],[Revenue]]=TRUE,1,0)</f>
        <v>0</v>
      </c>
      <c r="T4862">
        <f>MATCH(OnlineShopData[[#This Row],[Month]],{"Jan","Feb","Mar","Apr","May","June","Jul","Aug","Sep","Oct","Nov","Dec"},0)</f>
        <v>5</v>
      </c>
    </row>
    <row r="4863" spans="1:20" x14ac:dyDescent="0.3">
      <c r="A4863">
        <v>0</v>
      </c>
      <c r="B4863">
        <v>0</v>
      </c>
      <c r="C4863">
        <v>0</v>
      </c>
      <c r="D4863">
        <v>0</v>
      </c>
      <c r="E4863">
        <v>4</v>
      </c>
      <c r="F4863">
        <v>28</v>
      </c>
      <c r="G4863" s="1">
        <v>0</v>
      </c>
      <c r="H4863" s="1">
        <v>0.05</v>
      </c>
      <c r="I4863">
        <v>0</v>
      </c>
      <c r="J4863">
        <v>0.6</v>
      </c>
      <c r="K4863" t="s">
        <v>22</v>
      </c>
      <c r="L4863">
        <v>4</v>
      </c>
      <c r="M4863">
        <v>1</v>
      </c>
      <c r="N4863">
        <v>1</v>
      </c>
      <c r="O4863">
        <v>1</v>
      </c>
      <c r="P4863" t="s">
        <v>19</v>
      </c>
      <c r="Q4863" t="b">
        <v>0</v>
      </c>
      <c r="R4863" t="b">
        <v>0</v>
      </c>
      <c r="S4863">
        <f>IF(OnlineShopData[[#This Row],[Revenue]]=TRUE,1,0)</f>
        <v>0</v>
      </c>
      <c r="T4863">
        <f>MATCH(OnlineShopData[[#This Row],[Month]],{"Jan","Feb","Mar","Apr","May","June","Jul","Aug","Sep","Oct","Nov","Dec"},0)</f>
        <v>5</v>
      </c>
    </row>
    <row r="4864" spans="1:20" x14ac:dyDescent="0.3">
      <c r="A4864">
        <v>8</v>
      </c>
      <c r="B4864">
        <v>440.10416670000001</v>
      </c>
      <c r="C4864">
        <v>7</v>
      </c>
      <c r="D4864">
        <v>315</v>
      </c>
      <c r="E4864">
        <v>63</v>
      </c>
      <c r="F4864">
        <v>2162.2247670000002</v>
      </c>
      <c r="G4864" s="1">
        <v>9.2307689999999998E-3</v>
      </c>
      <c r="H4864" s="1">
        <v>2.2481685000000001E-2</v>
      </c>
      <c r="I4864">
        <v>12.08192262</v>
      </c>
      <c r="J4864">
        <v>0.2</v>
      </c>
      <c r="K4864" t="s">
        <v>22</v>
      </c>
      <c r="L4864">
        <v>1</v>
      </c>
      <c r="M4864">
        <v>1</v>
      </c>
      <c r="N4864">
        <v>1</v>
      </c>
      <c r="O4864">
        <v>2</v>
      </c>
      <c r="P4864" t="s">
        <v>19</v>
      </c>
      <c r="Q4864" t="b">
        <v>0</v>
      </c>
      <c r="R4864" t="b">
        <v>0</v>
      </c>
      <c r="S4864">
        <f>IF(OnlineShopData[[#This Row],[Revenue]]=TRUE,1,0)</f>
        <v>0</v>
      </c>
      <c r="T4864">
        <f>MATCH(OnlineShopData[[#This Row],[Month]],{"Jan","Feb","Mar","Apr","May","June","Jul","Aug","Sep","Oct","Nov","Dec"},0)</f>
        <v>5</v>
      </c>
    </row>
    <row r="4865" spans="1:20" x14ac:dyDescent="0.3">
      <c r="A4865">
        <v>24</v>
      </c>
      <c r="B4865">
        <v>290.86036869999998</v>
      </c>
      <c r="C4865">
        <v>6</v>
      </c>
      <c r="D4865">
        <v>529.70000000000005</v>
      </c>
      <c r="E4865">
        <v>178</v>
      </c>
      <c r="F4865">
        <v>4339.5344230000001</v>
      </c>
      <c r="G4865" s="1">
        <v>3.9390559999999998E-3</v>
      </c>
      <c r="H4865" s="1">
        <v>1.5263169E-2</v>
      </c>
      <c r="I4865">
        <v>6.1493438620000003</v>
      </c>
      <c r="J4865">
        <v>0.4</v>
      </c>
      <c r="K4865" t="s">
        <v>22</v>
      </c>
      <c r="L4865">
        <v>2</v>
      </c>
      <c r="M4865">
        <v>2</v>
      </c>
      <c r="N4865">
        <v>3</v>
      </c>
      <c r="O4865">
        <v>4</v>
      </c>
      <c r="P4865" t="s">
        <v>19</v>
      </c>
      <c r="Q4865" t="b">
        <v>0</v>
      </c>
      <c r="R4865" t="b">
        <v>0</v>
      </c>
      <c r="S4865">
        <f>IF(OnlineShopData[[#This Row],[Revenue]]=TRUE,1,0)</f>
        <v>0</v>
      </c>
      <c r="T4865">
        <f>MATCH(OnlineShopData[[#This Row],[Month]],{"Jan","Feb","Mar","Apr","May","June","Jul","Aug","Sep","Oct","Nov","Dec"},0)</f>
        <v>5</v>
      </c>
    </row>
    <row r="4866" spans="1:20" x14ac:dyDescent="0.3">
      <c r="A4866">
        <v>0</v>
      </c>
      <c r="B4866">
        <v>0</v>
      </c>
      <c r="C4866">
        <v>0</v>
      </c>
      <c r="D4866">
        <v>0</v>
      </c>
      <c r="E4866">
        <v>10</v>
      </c>
      <c r="F4866">
        <v>148.5</v>
      </c>
      <c r="G4866" s="1">
        <v>0.09</v>
      </c>
      <c r="H4866" s="1">
        <v>9.6666666999999998E-2</v>
      </c>
      <c r="I4866">
        <v>0</v>
      </c>
      <c r="J4866">
        <v>0.4</v>
      </c>
      <c r="K4866" t="s">
        <v>22</v>
      </c>
      <c r="L4866">
        <v>1</v>
      </c>
      <c r="M4866">
        <v>1</v>
      </c>
      <c r="N4866">
        <v>1</v>
      </c>
      <c r="O4866">
        <v>2</v>
      </c>
      <c r="P4866" t="s">
        <v>19</v>
      </c>
      <c r="Q4866" t="b">
        <v>0</v>
      </c>
      <c r="R4866" t="b">
        <v>0</v>
      </c>
      <c r="S4866">
        <f>IF(OnlineShopData[[#This Row],[Revenue]]=TRUE,1,0)</f>
        <v>0</v>
      </c>
      <c r="T4866">
        <f>MATCH(OnlineShopData[[#This Row],[Month]],{"Jan","Feb","Mar","Apr","May","June","Jul","Aug","Sep","Oct","Nov","Dec"},0)</f>
        <v>5</v>
      </c>
    </row>
    <row r="4867" spans="1:20" x14ac:dyDescent="0.3">
      <c r="A4867">
        <v>0</v>
      </c>
      <c r="B4867">
        <v>0</v>
      </c>
      <c r="C4867">
        <v>0</v>
      </c>
      <c r="D4867">
        <v>0</v>
      </c>
      <c r="E4867">
        <v>14</v>
      </c>
      <c r="F4867">
        <v>416.83333329999999</v>
      </c>
      <c r="G4867" s="1">
        <v>0</v>
      </c>
      <c r="H4867" s="1">
        <v>1.5384615000000001E-2</v>
      </c>
      <c r="I4867">
        <v>0</v>
      </c>
      <c r="J4867">
        <v>0</v>
      </c>
      <c r="K4867" t="s">
        <v>22</v>
      </c>
      <c r="L4867">
        <v>2</v>
      </c>
      <c r="M4867">
        <v>2</v>
      </c>
      <c r="N4867">
        <v>2</v>
      </c>
      <c r="O4867">
        <v>2</v>
      </c>
      <c r="P4867" t="s">
        <v>20</v>
      </c>
      <c r="Q4867" t="b">
        <v>1</v>
      </c>
      <c r="R4867" t="b">
        <v>0</v>
      </c>
      <c r="S4867">
        <f>IF(OnlineShopData[[#This Row],[Revenue]]=TRUE,1,0)</f>
        <v>0</v>
      </c>
      <c r="T4867">
        <f>MATCH(OnlineShopData[[#This Row],[Month]],{"Jan","Feb","Mar","Apr","May","June","Jul","Aug","Sep","Oct","Nov","Dec"},0)</f>
        <v>5</v>
      </c>
    </row>
    <row r="4868" spans="1:20" x14ac:dyDescent="0.3">
      <c r="A4868">
        <v>4</v>
      </c>
      <c r="B4868">
        <v>80</v>
      </c>
      <c r="C4868">
        <v>0</v>
      </c>
      <c r="D4868">
        <v>0</v>
      </c>
      <c r="E4868">
        <v>16</v>
      </c>
      <c r="F4868">
        <v>213.3666667</v>
      </c>
      <c r="G4868" s="1">
        <v>3.7499999999999999E-2</v>
      </c>
      <c r="H4868" s="1">
        <v>5.4166667000000002E-2</v>
      </c>
      <c r="I4868">
        <v>0</v>
      </c>
      <c r="J4868">
        <v>0</v>
      </c>
      <c r="K4868" t="s">
        <v>22</v>
      </c>
      <c r="L4868">
        <v>3</v>
      </c>
      <c r="M4868">
        <v>2</v>
      </c>
      <c r="N4868">
        <v>1</v>
      </c>
      <c r="O4868">
        <v>4</v>
      </c>
      <c r="P4868" t="s">
        <v>19</v>
      </c>
      <c r="Q4868" t="b">
        <v>0</v>
      </c>
      <c r="R4868" t="b">
        <v>0</v>
      </c>
      <c r="S4868">
        <f>IF(OnlineShopData[[#This Row],[Revenue]]=TRUE,1,0)</f>
        <v>0</v>
      </c>
      <c r="T4868">
        <f>MATCH(OnlineShopData[[#This Row],[Month]],{"Jan","Feb","Mar","Apr","May","June","Jul","Aug","Sep","Oct","Nov","Dec"},0)</f>
        <v>5</v>
      </c>
    </row>
    <row r="4869" spans="1:20" x14ac:dyDescent="0.3">
      <c r="A4869">
        <v>2</v>
      </c>
      <c r="B4869">
        <v>17</v>
      </c>
      <c r="C4869">
        <v>0</v>
      </c>
      <c r="D4869">
        <v>0</v>
      </c>
      <c r="E4869">
        <v>11</v>
      </c>
      <c r="F4869">
        <v>440</v>
      </c>
      <c r="G4869" s="1">
        <v>0</v>
      </c>
      <c r="H4869" s="1">
        <v>1.8181817999999999E-2</v>
      </c>
      <c r="I4869">
        <v>54.534545450000003</v>
      </c>
      <c r="J4869">
        <v>0</v>
      </c>
      <c r="K4869" t="s">
        <v>22</v>
      </c>
      <c r="L4869">
        <v>2</v>
      </c>
      <c r="M4869">
        <v>4</v>
      </c>
      <c r="N4869">
        <v>8</v>
      </c>
      <c r="O4869">
        <v>4</v>
      </c>
      <c r="P4869" t="s">
        <v>20</v>
      </c>
      <c r="Q4869" t="b">
        <v>0</v>
      </c>
      <c r="R4869" t="b">
        <v>1</v>
      </c>
      <c r="S4869">
        <f>IF(OnlineShopData[[#This Row],[Revenue]]=TRUE,1,0)</f>
        <v>1</v>
      </c>
      <c r="T4869">
        <f>MATCH(OnlineShopData[[#This Row],[Month]],{"Jan","Feb","Mar","Apr","May","June","Jul","Aug","Sep","Oct","Nov","Dec"},0)</f>
        <v>5</v>
      </c>
    </row>
    <row r="4870" spans="1:20" x14ac:dyDescent="0.3">
      <c r="A4870">
        <v>1</v>
      </c>
      <c r="B4870">
        <v>4</v>
      </c>
      <c r="C4870">
        <v>0</v>
      </c>
      <c r="D4870">
        <v>0</v>
      </c>
      <c r="E4870">
        <v>46</v>
      </c>
      <c r="F4870">
        <v>1107.666667</v>
      </c>
      <c r="G4870" s="1">
        <v>5.9259259999999998E-3</v>
      </c>
      <c r="H4870" s="1">
        <v>2.0148148000000001E-2</v>
      </c>
      <c r="I4870">
        <v>0</v>
      </c>
      <c r="J4870">
        <v>0.8</v>
      </c>
      <c r="K4870" t="s">
        <v>22</v>
      </c>
      <c r="L4870">
        <v>2</v>
      </c>
      <c r="M4870">
        <v>2</v>
      </c>
      <c r="N4870">
        <v>2</v>
      </c>
      <c r="O4870">
        <v>2</v>
      </c>
      <c r="P4870" t="s">
        <v>19</v>
      </c>
      <c r="Q4870" t="b">
        <v>0</v>
      </c>
      <c r="R4870" t="b">
        <v>0</v>
      </c>
      <c r="S4870">
        <f>IF(OnlineShopData[[#This Row],[Revenue]]=TRUE,1,0)</f>
        <v>0</v>
      </c>
      <c r="T4870">
        <f>MATCH(OnlineShopData[[#This Row],[Month]],{"Jan","Feb","Mar","Apr","May","June","Jul","Aug","Sep","Oct","Nov","Dec"},0)</f>
        <v>5</v>
      </c>
    </row>
    <row r="4871" spans="1:20" x14ac:dyDescent="0.3">
      <c r="A4871">
        <v>0</v>
      </c>
      <c r="B4871">
        <v>0</v>
      </c>
      <c r="C4871">
        <v>0</v>
      </c>
      <c r="D4871">
        <v>0</v>
      </c>
      <c r="E4871">
        <v>36</v>
      </c>
      <c r="F4871">
        <v>1851.833333</v>
      </c>
      <c r="G4871" s="1">
        <v>8.3333330000000001E-3</v>
      </c>
      <c r="H4871" s="1">
        <v>4.0740740999999997E-2</v>
      </c>
      <c r="I4871">
        <v>0</v>
      </c>
      <c r="J4871">
        <v>0.4</v>
      </c>
      <c r="K4871" t="s">
        <v>22</v>
      </c>
      <c r="L4871">
        <v>4</v>
      </c>
      <c r="M4871">
        <v>1</v>
      </c>
      <c r="N4871">
        <v>2</v>
      </c>
      <c r="O4871">
        <v>4</v>
      </c>
      <c r="P4871" t="s">
        <v>19</v>
      </c>
      <c r="Q4871" t="b">
        <v>0</v>
      </c>
      <c r="R4871" t="b">
        <v>0</v>
      </c>
      <c r="S4871">
        <f>IF(OnlineShopData[[#This Row],[Revenue]]=TRUE,1,0)</f>
        <v>0</v>
      </c>
      <c r="T4871">
        <f>MATCH(OnlineShopData[[#This Row],[Month]],{"Jan","Feb","Mar","Apr","May","June","Jul","Aug","Sep","Oct","Nov","Dec"},0)</f>
        <v>5</v>
      </c>
    </row>
    <row r="4872" spans="1:20" x14ac:dyDescent="0.3">
      <c r="A4872">
        <v>0</v>
      </c>
      <c r="B4872">
        <v>0</v>
      </c>
      <c r="C4872">
        <v>1</v>
      </c>
      <c r="D4872">
        <v>28</v>
      </c>
      <c r="E4872">
        <v>19</v>
      </c>
      <c r="F4872">
        <v>1120.2666670000001</v>
      </c>
      <c r="G4872" s="1">
        <v>2.1052632000000002E-2</v>
      </c>
      <c r="H4872" s="1">
        <v>5.2631578999999998E-2</v>
      </c>
      <c r="I4872">
        <v>11.386421049999999</v>
      </c>
      <c r="J4872">
        <v>0</v>
      </c>
      <c r="K4872" t="s">
        <v>22</v>
      </c>
      <c r="L4872">
        <v>4</v>
      </c>
      <c r="M4872">
        <v>1</v>
      </c>
      <c r="N4872">
        <v>6</v>
      </c>
      <c r="O4872">
        <v>4</v>
      </c>
      <c r="P4872" t="s">
        <v>19</v>
      </c>
      <c r="Q4872" t="b">
        <v>1</v>
      </c>
      <c r="R4872" t="b">
        <v>1</v>
      </c>
      <c r="S4872">
        <f>IF(OnlineShopData[[#This Row],[Revenue]]=TRUE,1,0)</f>
        <v>1</v>
      </c>
      <c r="T4872">
        <f>MATCH(OnlineShopData[[#This Row],[Month]],{"Jan","Feb","Mar","Apr","May","June","Jul","Aug","Sep","Oct","Nov","Dec"},0)</f>
        <v>5</v>
      </c>
    </row>
    <row r="4873" spans="1:20" x14ac:dyDescent="0.3">
      <c r="A4873">
        <v>2</v>
      </c>
      <c r="B4873">
        <v>683</v>
      </c>
      <c r="C4873">
        <v>0</v>
      </c>
      <c r="D4873">
        <v>0</v>
      </c>
      <c r="E4873">
        <v>16</v>
      </c>
      <c r="F4873">
        <v>1215.7666670000001</v>
      </c>
      <c r="G4873" s="1">
        <v>0</v>
      </c>
      <c r="H4873" s="1">
        <v>5.8823529999999999E-3</v>
      </c>
      <c r="I4873">
        <v>30.57647059</v>
      </c>
      <c r="J4873">
        <v>0</v>
      </c>
      <c r="K4873" t="s">
        <v>22</v>
      </c>
      <c r="L4873">
        <v>2</v>
      </c>
      <c r="M4873">
        <v>2</v>
      </c>
      <c r="N4873">
        <v>1</v>
      </c>
      <c r="O4873">
        <v>4</v>
      </c>
      <c r="P4873" t="s">
        <v>20</v>
      </c>
      <c r="Q4873" t="b">
        <v>0</v>
      </c>
      <c r="R4873" t="b">
        <v>1</v>
      </c>
      <c r="S4873">
        <f>IF(OnlineShopData[[#This Row],[Revenue]]=TRUE,1,0)</f>
        <v>1</v>
      </c>
      <c r="T4873">
        <f>MATCH(OnlineShopData[[#This Row],[Month]],{"Jan","Feb","Mar","Apr","May","June","Jul","Aug","Sep","Oct","Nov","Dec"},0)</f>
        <v>5</v>
      </c>
    </row>
    <row r="4874" spans="1:20" x14ac:dyDescent="0.3">
      <c r="A4874">
        <v>0</v>
      </c>
      <c r="B4874">
        <v>0</v>
      </c>
      <c r="C4874">
        <v>1</v>
      </c>
      <c r="D4874">
        <v>38</v>
      </c>
      <c r="E4874">
        <v>10</v>
      </c>
      <c r="F4874">
        <v>311</v>
      </c>
      <c r="G4874" s="1">
        <v>1.8181817999999999E-2</v>
      </c>
      <c r="H4874" s="1">
        <v>3.6363635999999998E-2</v>
      </c>
      <c r="I4874">
        <v>0</v>
      </c>
      <c r="J4874">
        <v>0</v>
      </c>
      <c r="K4874" t="s">
        <v>22</v>
      </c>
      <c r="L4874">
        <v>2</v>
      </c>
      <c r="M4874">
        <v>10</v>
      </c>
      <c r="N4874">
        <v>2</v>
      </c>
      <c r="O4874">
        <v>4</v>
      </c>
      <c r="P4874" t="s">
        <v>19</v>
      </c>
      <c r="Q4874" t="b">
        <v>1</v>
      </c>
      <c r="R4874" t="b">
        <v>0</v>
      </c>
      <c r="S4874">
        <f>IF(OnlineShopData[[#This Row],[Revenue]]=TRUE,1,0)</f>
        <v>0</v>
      </c>
      <c r="T4874">
        <f>MATCH(OnlineShopData[[#This Row],[Month]],{"Jan","Feb","Mar","Apr","May","June","Jul","Aug","Sep","Oct","Nov","Dec"},0)</f>
        <v>5</v>
      </c>
    </row>
    <row r="4875" spans="1:20" x14ac:dyDescent="0.3">
      <c r="A4875">
        <v>2</v>
      </c>
      <c r="B4875">
        <v>11</v>
      </c>
      <c r="C4875">
        <v>0</v>
      </c>
      <c r="D4875">
        <v>0</v>
      </c>
      <c r="E4875">
        <v>48</v>
      </c>
      <c r="F4875">
        <v>2562.083333</v>
      </c>
      <c r="G4875" s="1">
        <v>4.2553189999999996E-3</v>
      </c>
      <c r="H4875" s="1">
        <v>5.3191489999999996E-3</v>
      </c>
      <c r="I4875">
        <v>0</v>
      </c>
      <c r="J4875">
        <v>0</v>
      </c>
      <c r="K4875" t="s">
        <v>22</v>
      </c>
      <c r="L4875">
        <v>2</v>
      </c>
      <c r="M4875">
        <v>5</v>
      </c>
      <c r="N4875">
        <v>7</v>
      </c>
      <c r="O4875">
        <v>4</v>
      </c>
      <c r="P4875" t="s">
        <v>19</v>
      </c>
      <c r="Q4875" t="b">
        <v>0</v>
      </c>
      <c r="R4875" t="b">
        <v>0</v>
      </c>
      <c r="S4875">
        <f>IF(OnlineShopData[[#This Row],[Revenue]]=TRUE,1,0)</f>
        <v>0</v>
      </c>
      <c r="T4875">
        <f>MATCH(OnlineShopData[[#This Row],[Month]],{"Jan","Feb","Mar","Apr","May","June","Jul","Aug","Sep","Oct","Nov","Dec"},0)</f>
        <v>5</v>
      </c>
    </row>
    <row r="4876" spans="1:20" x14ac:dyDescent="0.3">
      <c r="A4876">
        <v>0</v>
      </c>
      <c r="B4876">
        <v>0</v>
      </c>
      <c r="C4876">
        <v>0</v>
      </c>
      <c r="D4876">
        <v>0</v>
      </c>
      <c r="E4876">
        <v>39</v>
      </c>
      <c r="F4876">
        <v>2827.4285709999999</v>
      </c>
      <c r="G4876" s="1">
        <v>0</v>
      </c>
      <c r="H4876" s="1">
        <v>1.5789474000000001E-2</v>
      </c>
      <c r="I4876">
        <v>11.33463158</v>
      </c>
      <c r="J4876">
        <v>0</v>
      </c>
      <c r="K4876" t="s">
        <v>22</v>
      </c>
      <c r="L4876">
        <v>2</v>
      </c>
      <c r="M4876">
        <v>2</v>
      </c>
      <c r="N4876">
        <v>2</v>
      </c>
      <c r="O4876">
        <v>4</v>
      </c>
      <c r="P4876" t="s">
        <v>19</v>
      </c>
      <c r="Q4876" t="b">
        <v>0</v>
      </c>
      <c r="R4876" t="b">
        <v>0</v>
      </c>
      <c r="S4876">
        <f>IF(OnlineShopData[[#This Row],[Revenue]]=TRUE,1,0)</f>
        <v>0</v>
      </c>
      <c r="T4876">
        <f>MATCH(OnlineShopData[[#This Row],[Month]],{"Jan","Feb","Mar","Apr","May","June","Jul","Aug","Sep","Oct","Nov","Dec"},0)</f>
        <v>5</v>
      </c>
    </row>
    <row r="4877" spans="1:20" x14ac:dyDescent="0.3">
      <c r="A4877">
        <v>4</v>
      </c>
      <c r="B4877">
        <v>91</v>
      </c>
      <c r="C4877">
        <v>3</v>
      </c>
      <c r="D4877">
        <v>135.5</v>
      </c>
      <c r="E4877">
        <v>69</v>
      </c>
      <c r="F4877">
        <v>3596.9339669999999</v>
      </c>
      <c r="G4877" s="1">
        <v>4.7619050000000003E-3</v>
      </c>
      <c r="H4877" s="1">
        <v>9.8516699999999999E-3</v>
      </c>
      <c r="I4877">
        <v>0</v>
      </c>
      <c r="J4877">
        <v>0</v>
      </c>
      <c r="K4877" t="s">
        <v>22</v>
      </c>
      <c r="L4877">
        <v>1</v>
      </c>
      <c r="M4877">
        <v>1</v>
      </c>
      <c r="N4877">
        <v>1</v>
      </c>
      <c r="O4877">
        <v>4</v>
      </c>
      <c r="P4877" t="s">
        <v>19</v>
      </c>
      <c r="Q4877" t="b">
        <v>0</v>
      </c>
      <c r="R4877" t="b">
        <v>0</v>
      </c>
      <c r="S4877">
        <f>IF(OnlineShopData[[#This Row],[Revenue]]=TRUE,1,0)</f>
        <v>0</v>
      </c>
      <c r="T4877">
        <f>MATCH(OnlineShopData[[#This Row],[Month]],{"Jan","Feb","Mar","Apr","May","June","Jul","Aug","Sep","Oct","Nov","Dec"},0)</f>
        <v>5</v>
      </c>
    </row>
    <row r="4878" spans="1:20" x14ac:dyDescent="0.3">
      <c r="A4878">
        <v>2</v>
      </c>
      <c r="B4878">
        <v>115.6</v>
      </c>
      <c r="C4878">
        <v>2</v>
      </c>
      <c r="D4878">
        <v>503.25</v>
      </c>
      <c r="E4878">
        <v>61</v>
      </c>
      <c r="F4878">
        <v>1880.2714289999999</v>
      </c>
      <c r="G4878" s="1">
        <v>0</v>
      </c>
      <c r="H4878" s="1">
        <v>1.3347763E-2</v>
      </c>
      <c r="I4878">
        <v>1.0360909089999999</v>
      </c>
      <c r="J4878">
        <v>0</v>
      </c>
      <c r="K4878" t="s">
        <v>22</v>
      </c>
      <c r="L4878">
        <v>2</v>
      </c>
      <c r="M4878">
        <v>2</v>
      </c>
      <c r="N4878">
        <v>1</v>
      </c>
      <c r="O4878">
        <v>4</v>
      </c>
      <c r="P4878" t="s">
        <v>19</v>
      </c>
      <c r="Q4878" t="b">
        <v>0</v>
      </c>
      <c r="R4878" t="b">
        <v>0</v>
      </c>
      <c r="S4878">
        <f>IF(OnlineShopData[[#This Row],[Revenue]]=TRUE,1,0)</f>
        <v>0</v>
      </c>
      <c r="T4878">
        <f>MATCH(OnlineShopData[[#This Row],[Month]],{"Jan","Feb","Mar","Apr","May","June","Jul","Aug","Sep","Oct","Nov","Dec"},0)</f>
        <v>5</v>
      </c>
    </row>
    <row r="4879" spans="1:20" x14ac:dyDescent="0.3">
      <c r="A4879">
        <v>0</v>
      </c>
      <c r="B4879">
        <v>0</v>
      </c>
      <c r="C4879">
        <v>0</v>
      </c>
      <c r="D4879">
        <v>0</v>
      </c>
      <c r="E4879">
        <v>5</v>
      </c>
      <c r="F4879">
        <v>249</v>
      </c>
      <c r="G4879" s="1">
        <v>0</v>
      </c>
      <c r="H4879" s="1">
        <v>0.04</v>
      </c>
      <c r="I4879">
        <v>0</v>
      </c>
      <c r="J4879">
        <v>0</v>
      </c>
      <c r="K4879" t="s">
        <v>22</v>
      </c>
      <c r="L4879">
        <v>2</v>
      </c>
      <c r="M4879">
        <v>2</v>
      </c>
      <c r="N4879">
        <v>1</v>
      </c>
      <c r="O4879">
        <v>6</v>
      </c>
      <c r="P4879" t="s">
        <v>19</v>
      </c>
      <c r="Q4879" t="b">
        <v>0</v>
      </c>
      <c r="R4879" t="b">
        <v>0</v>
      </c>
      <c r="S4879">
        <f>IF(OnlineShopData[[#This Row],[Revenue]]=TRUE,1,0)</f>
        <v>0</v>
      </c>
      <c r="T4879">
        <f>MATCH(OnlineShopData[[#This Row],[Month]],{"Jan","Feb","Mar","Apr","May","June","Jul","Aug","Sep","Oct","Nov","Dec"},0)</f>
        <v>5</v>
      </c>
    </row>
    <row r="4880" spans="1:20" x14ac:dyDescent="0.3">
      <c r="A4880">
        <v>7</v>
      </c>
      <c r="B4880">
        <v>170.83333329999999</v>
      </c>
      <c r="C4880">
        <v>1</v>
      </c>
      <c r="D4880">
        <v>39</v>
      </c>
      <c r="E4880">
        <v>4</v>
      </c>
      <c r="F4880">
        <v>45.333333330000002</v>
      </c>
      <c r="G4880" s="1">
        <v>0</v>
      </c>
      <c r="H4880" s="1">
        <v>1.1111111E-2</v>
      </c>
      <c r="I4880">
        <v>0</v>
      </c>
      <c r="J4880">
        <v>0</v>
      </c>
      <c r="K4880" t="s">
        <v>22</v>
      </c>
      <c r="L4880">
        <v>3</v>
      </c>
      <c r="M4880">
        <v>2</v>
      </c>
      <c r="N4880">
        <v>1</v>
      </c>
      <c r="O4880">
        <v>2</v>
      </c>
      <c r="P4880" t="s">
        <v>19</v>
      </c>
      <c r="Q4880" t="b">
        <v>0</v>
      </c>
      <c r="R4880" t="b">
        <v>0</v>
      </c>
      <c r="S4880">
        <f>IF(OnlineShopData[[#This Row],[Revenue]]=TRUE,1,0)</f>
        <v>0</v>
      </c>
      <c r="T4880">
        <f>MATCH(OnlineShopData[[#This Row],[Month]],{"Jan","Feb","Mar","Apr","May","June","Jul","Aug","Sep","Oct","Nov","Dec"},0)</f>
        <v>5</v>
      </c>
    </row>
    <row r="4881" spans="1:20" x14ac:dyDescent="0.3">
      <c r="A4881">
        <v>7</v>
      </c>
      <c r="B4881">
        <v>67</v>
      </c>
      <c r="C4881">
        <v>2</v>
      </c>
      <c r="D4881">
        <v>725.5</v>
      </c>
      <c r="E4881">
        <v>101</v>
      </c>
      <c r="F4881">
        <v>4713.8</v>
      </c>
      <c r="G4881" s="1">
        <v>9.4444439999999998E-3</v>
      </c>
      <c r="H4881" s="1">
        <v>1.0481956000000001E-2</v>
      </c>
      <c r="I4881">
        <v>20.624741360000002</v>
      </c>
      <c r="J4881">
        <v>0</v>
      </c>
      <c r="K4881" t="s">
        <v>22</v>
      </c>
      <c r="L4881">
        <v>1</v>
      </c>
      <c r="M4881">
        <v>1</v>
      </c>
      <c r="N4881">
        <v>6</v>
      </c>
      <c r="O4881">
        <v>3</v>
      </c>
      <c r="P4881" t="s">
        <v>19</v>
      </c>
      <c r="Q4881" t="b">
        <v>1</v>
      </c>
      <c r="R4881" t="b">
        <v>1</v>
      </c>
      <c r="S4881">
        <f>IF(OnlineShopData[[#This Row],[Revenue]]=TRUE,1,0)</f>
        <v>1</v>
      </c>
      <c r="T4881">
        <f>MATCH(OnlineShopData[[#This Row],[Month]],{"Jan","Feb","Mar","Apr","May","June","Jul","Aug","Sep","Oct","Nov","Dec"},0)</f>
        <v>5</v>
      </c>
    </row>
    <row r="4882" spans="1:20" x14ac:dyDescent="0.3">
      <c r="A4882">
        <v>0</v>
      </c>
      <c r="B4882">
        <v>0</v>
      </c>
      <c r="C4882">
        <v>0</v>
      </c>
      <c r="D4882">
        <v>0</v>
      </c>
      <c r="E4882">
        <v>4</v>
      </c>
      <c r="F4882">
        <v>0</v>
      </c>
      <c r="G4882" s="1">
        <v>0.2</v>
      </c>
      <c r="H4882" s="1">
        <v>0.2</v>
      </c>
      <c r="I4882">
        <v>0</v>
      </c>
      <c r="J4882">
        <v>0.2</v>
      </c>
      <c r="K4882" t="s">
        <v>22</v>
      </c>
      <c r="L4882">
        <v>3</v>
      </c>
      <c r="M4882">
        <v>2</v>
      </c>
      <c r="N4882">
        <v>1</v>
      </c>
      <c r="O4882">
        <v>13</v>
      </c>
      <c r="P4882" t="s">
        <v>19</v>
      </c>
      <c r="Q4882" t="b">
        <v>0</v>
      </c>
      <c r="R4882" t="b">
        <v>0</v>
      </c>
      <c r="S4882">
        <f>IF(OnlineShopData[[#This Row],[Revenue]]=TRUE,1,0)</f>
        <v>0</v>
      </c>
      <c r="T4882">
        <f>MATCH(OnlineShopData[[#This Row],[Month]],{"Jan","Feb","Mar","Apr","May","June","Jul","Aug","Sep","Oct","Nov","Dec"},0)</f>
        <v>5</v>
      </c>
    </row>
    <row r="4883" spans="1:20" x14ac:dyDescent="0.3">
      <c r="A4883">
        <v>0</v>
      </c>
      <c r="B4883">
        <v>0</v>
      </c>
      <c r="C4883">
        <v>0</v>
      </c>
      <c r="D4883">
        <v>0</v>
      </c>
      <c r="E4883">
        <v>106</v>
      </c>
      <c r="F4883">
        <v>1974.702597</v>
      </c>
      <c r="G4883" s="1">
        <v>1.886792E-3</v>
      </c>
      <c r="H4883" s="1">
        <v>1.4426543E-2</v>
      </c>
      <c r="I4883">
        <v>1.324135445</v>
      </c>
      <c r="J4883">
        <v>0</v>
      </c>
      <c r="K4883" t="s">
        <v>22</v>
      </c>
      <c r="L4883">
        <v>2</v>
      </c>
      <c r="M4883">
        <v>2</v>
      </c>
      <c r="N4883">
        <v>8</v>
      </c>
      <c r="O4883">
        <v>3</v>
      </c>
      <c r="P4883" t="s">
        <v>19</v>
      </c>
      <c r="Q4883" t="b">
        <v>0</v>
      </c>
      <c r="R4883" t="b">
        <v>0</v>
      </c>
      <c r="S4883">
        <f>IF(OnlineShopData[[#This Row],[Revenue]]=TRUE,1,0)</f>
        <v>0</v>
      </c>
      <c r="T4883">
        <f>MATCH(OnlineShopData[[#This Row],[Month]],{"Jan","Feb","Mar","Apr","May","June","Jul","Aug","Sep","Oct","Nov","Dec"},0)</f>
        <v>5</v>
      </c>
    </row>
    <row r="4884" spans="1:20" x14ac:dyDescent="0.3">
      <c r="A4884">
        <v>0</v>
      </c>
      <c r="B4884">
        <v>0</v>
      </c>
      <c r="C4884">
        <v>0</v>
      </c>
      <c r="D4884">
        <v>0</v>
      </c>
      <c r="E4884">
        <v>3</v>
      </c>
      <c r="F4884">
        <v>23</v>
      </c>
      <c r="G4884" s="1">
        <v>6.6666666999999999E-2</v>
      </c>
      <c r="H4884" s="1">
        <v>0.1</v>
      </c>
      <c r="I4884">
        <v>0</v>
      </c>
      <c r="J4884">
        <v>0.6</v>
      </c>
      <c r="K4884" t="s">
        <v>22</v>
      </c>
      <c r="L4884">
        <v>3</v>
      </c>
      <c r="M4884">
        <v>2</v>
      </c>
      <c r="N4884">
        <v>1</v>
      </c>
      <c r="O4884">
        <v>3</v>
      </c>
      <c r="P4884" t="s">
        <v>19</v>
      </c>
      <c r="Q4884" t="b">
        <v>0</v>
      </c>
      <c r="R4884" t="b">
        <v>0</v>
      </c>
      <c r="S4884">
        <f>IF(OnlineShopData[[#This Row],[Revenue]]=TRUE,1,0)</f>
        <v>0</v>
      </c>
      <c r="T4884">
        <f>MATCH(OnlineShopData[[#This Row],[Month]],{"Jan","Feb","Mar","Apr","May","June","Jul","Aug","Sep","Oct","Nov","Dec"},0)</f>
        <v>5</v>
      </c>
    </row>
    <row r="4885" spans="1:20" x14ac:dyDescent="0.3">
      <c r="A4885">
        <v>0</v>
      </c>
      <c r="B4885">
        <v>0</v>
      </c>
      <c r="C4885">
        <v>0</v>
      </c>
      <c r="D4885">
        <v>0</v>
      </c>
      <c r="E4885">
        <v>25</v>
      </c>
      <c r="F4885">
        <v>960</v>
      </c>
      <c r="G4885" s="1">
        <v>1.6E-2</v>
      </c>
      <c r="H4885" s="1">
        <v>5.4666667000000002E-2</v>
      </c>
      <c r="I4885">
        <v>0</v>
      </c>
      <c r="J4885">
        <v>0.4</v>
      </c>
      <c r="K4885" t="s">
        <v>22</v>
      </c>
      <c r="L4885">
        <v>2</v>
      </c>
      <c r="M4885">
        <v>2</v>
      </c>
      <c r="N4885">
        <v>1</v>
      </c>
      <c r="O4885">
        <v>11</v>
      </c>
      <c r="P4885" t="s">
        <v>19</v>
      </c>
      <c r="Q4885" t="b">
        <v>0</v>
      </c>
      <c r="R4885" t="b">
        <v>0</v>
      </c>
      <c r="S4885">
        <f>IF(OnlineShopData[[#This Row],[Revenue]]=TRUE,1,0)</f>
        <v>0</v>
      </c>
      <c r="T4885">
        <f>MATCH(OnlineShopData[[#This Row],[Month]],{"Jan","Feb","Mar","Apr","May","June","Jul","Aug","Sep","Oct","Nov","Dec"},0)</f>
        <v>5</v>
      </c>
    </row>
    <row r="4886" spans="1:20" x14ac:dyDescent="0.3">
      <c r="A4886">
        <v>0</v>
      </c>
      <c r="B4886">
        <v>0</v>
      </c>
      <c r="C4886">
        <v>0</v>
      </c>
      <c r="D4886">
        <v>0</v>
      </c>
      <c r="E4886">
        <v>31</v>
      </c>
      <c r="F4886">
        <v>1189.333333</v>
      </c>
      <c r="G4886" s="1">
        <v>0</v>
      </c>
      <c r="H4886" s="1">
        <v>3.1182795999999999E-2</v>
      </c>
      <c r="I4886">
        <v>0</v>
      </c>
      <c r="J4886">
        <v>0</v>
      </c>
      <c r="K4886" t="s">
        <v>22</v>
      </c>
      <c r="L4886">
        <v>2</v>
      </c>
      <c r="M4886">
        <v>2</v>
      </c>
      <c r="N4886">
        <v>2</v>
      </c>
      <c r="O4886">
        <v>4</v>
      </c>
      <c r="P4886" t="s">
        <v>19</v>
      </c>
      <c r="Q4886" t="b">
        <v>0</v>
      </c>
      <c r="R4886" t="b">
        <v>0</v>
      </c>
      <c r="S4886">
        <f>IF(OnlineShopData[[#This Row],[Revenue]]=TRUE,1,0)</f>
        <v>0</v>
      </c>
      <c r="T4886">
        <f>MATCH(OnlineShopData[[#This Row],[Month]],{"Jan","Feb","Mar","Apr","May","June","Jul","Aug","Sep","Oct","Nov","Dec"},0)</f>
        <v>5</v>
      </c>
    </row>
    <row r="4887" spans="1:20" x14ac:dyDescent="0.3">
      <c r="A4887">
        <v>0</v>
      </c>
      <c r="B4887">
        <v>0</v>
      </c>
      <c r="C4887">
        <v>0</v>
      </c>
      <c r="D4887">
        <v>0</v>
      </c>
      <c r="E4887">
        <v>63</v>
      </c>
      <c r="F4887">
        <v>1021</v>
      </c>
      <c r="G4887" s="1">
        <v>2.6562499999999999E-2</v>
      </c>
      <c r="H4887" s="1">
        <v>5.9895833000000002E-2</v>
      </c>
      <c r="I4887">
        <v>0</v>
      </c>
      <c r="J4887">
        <v>0.8</v>
      </c>
      <c r="K4887" t="s">
        <v>22</v>
      </c>
      <c r="L4887">
        <v>2</v>
      </c>
      <c r="M4887">
        <v>2</v>
      </c>
      <c r="N4887">
        <v>1</v>
      </c>
      <c r="O4887">
        <v>3</v>
      </c>
      <c r="P4887" t="s">
        <v>19</v>
      </c>
      <c r="Q4887" t="b">
        <v>0</v>
      </c>
      <c r="R4887" t="b">
        <v>0</v>
      </c>
      <c r="S4887">
        <f>IF(OnlineShopData[[#This Row],[Revenue]]=TRUE,1,0)</f>
        <v>0</v>
      </c>
      <c r="T4887">
        <f>MATCH(OnlineShopData[[#This Row],[Month]],{"Jan","Feb","Mar","Apr","May","June","Jul","Aug","Sep","Oct","Nov","Dec"},0)</f>
        <v>5</v>
      </c>
    </row>
    <row r="4888" spans="1:20" x14ac:dyDescent="0.3">
      <c r="A4888">
        <v>2</v>
      </c>
      <c r="B4888">
        <v>42.5</v>
      </c>
      <c r="C4888">
        <v>0</v>
      </c>
      <c r="D4888">
        <v>0</v>
      </c>
      <c r="E4888">
        <v>48</v>
      </c>
      <c r="F4888">
        <v>970.41926409999996</v>
      </c>
      <c r="G4888" s="1">
        <v>8.5714290000000002E-3</v>
      </c>
      <c r="H4888" s="1">
        <v>2.5088095000000001E-2</v>
      </c>
      <c r="I4888">
        <v>5.540024667</v>
      </c>
      <c r="J4888">
        <v>0.6</v>
      </c>
      <c r="K4888" t="s">
        <v>22</v>
      </c>
      <c r="L4888">
        <v>2</v>
      </c>
      <c r="M4888">
        <v>2</v>
      </c>
      <c r="N4888">
        <v>4</v>
      </c>
      <c r="O4888">
        <v>4</v>
      </c>
      <c r="P4888" t="s">
        <v>19</v>
      </c>
      <c r="Q4888" t="b">
        <v>0</v>
      </c>
      <c r="R4888" t="b">
        <v>1</v>
      </c>
      <c r="S4888">
        <f>IF(OnlineShopData[[#This Row],[Revenue]]=TRUE,1,0)</f>
        <v>1</v>
      </c>
      <c r="T4888">
        <f>MATCH(OnlineShopData[[#This Row],[Month]],{"Jan","Feb","Mar","Apr","May","June","Jul","Aug","Sep","Oct","Nov","Dec"},0)</f>
        <v>5</v>
      </c>
    </row>
    <row r="4889" spans="1:20" x14ac:dyDescent="0.3">
      <c r="A4889">
        <v>0</v>
      </c>
      <c r="B4889">
        <v>0</v>
      </c>
      <c r="C4889">
        <v>0</v>
      </c>
      <c r="D4889">
        <v>0</v>
      </c>
      <c r="E4889">
        <v>11</v>
      </c>
      <c r="F4889">
        <v>507.33333329999999</v>
      </c>
      <c r="G4889" s="1">
        <v>0</v>
      </c>
      <c r="H4889" s="1">
        <v>1.8181817999999999E-2</v>
      </c>
      <c r="I4889">
        <v>0</v>
      </c>
      <c r="J4889">
        <v>0</v>
      </c>
      <c r="K4889" t="s">
        <v>22</v>
      </c>
      <c r="L4889">
        <v>2</v>
      </c>
      <c r="M4889">
        <v>4</v>
      </c>
      <c r="N4889">
        <v>1</v>
      </c>
      <c r="O4889">
        <v>3</v>
      </c>
      <c r="P4889" t="s">
        <v>19</v>
      </c>
      <c r="Q4889" t="b">
        <v>0</v>
      </c>
      <c r="R4889" t="b">
        <v>0</v>
      </c>
      <c r="S4889">
        <f>IF(OnlineShopData[[#This Row],[Revenue]]=TRUE,1,0)</f>
        <v>0</v>
      </c>
      <c r="T4889">
        <f>MATCH(OnlineShopData[[#This Row],[Month]],{"Jan","Feb","Mar","Apr","May","June","Jul","Aug","Sep","Oct","Nov","Dec"},0)</f>
        <v>5</v>
      </c>
    </row>
    <row r="4890" spans="1:20" x14ac:dyDescent="0.3">
      <c r="A4890">
        <v>2</v>
      </c>
      <c r="B4890">
        <v>4</v>
      </c>
      <c r="C4890">
        <v>0</v>
      </c>
      <c r="D4890">
        <v>0</v>
      </c>
      <c r="E4890">
        <v>14</v>
      </c>
      <c r="F4890">
        <v>203</v>
      </c>
      <c r="G4890" s="1">
        <v>0</v>
      </c>
      <c r="H4890" s="1">
        <v>4.1176470999999999E-2</v>
      </c>
      <c r="I4890">
        <v>0</v>
      </c>
      <c r="J4890">
        <v>0</v>
      </c>
      <c r="K4890" t="s">
        <v>22</v>
      </c>
      <c r="L4890">
        <v>2</v>
      </c>
      <c r="M4890">
        <v>5</v>
      </c>
      <c r="N4890">
        <v>4</v>
      </c>
      <c r="O4890">
        <v>3</v>
      </c>
      <c r="P4890" t="s">
        <v>19</v>
      </c>
      <c r="Q4890" t="b">
        <v>0</v>
      </c>
      <c r="R4890" t="b">
        <v>0</v>
      </c>
      <c r="S4890">
        <f>IF(OnlineShopData[[#This Row],[Revenue]]=TRUE,1,0)</f>
        <v>0</v>
      </c>
      <c r="T4890">
        <f>MATCH(OnlineShopData[[#This Row],[Month]],{"Jan","Feb","Mar","Apr","May","June","Jul","Aug","Sep","Oct","Nov","Dec"},0)</f>
        <v>5</v>
      </c>
    </row>
    <row r="4891" spans="1:20" x14ac:dyDescent="0.3">
      <c r="A4891">
        <v>9</v>
      </c>
      <c r="B4891">
        <v>105.4285714</v>
      </c>
      <c r="C4891">
        <v>1</v>
      </c>
      <c r="D4891">
        <v>13</v>
      </c>
      <c r="E4891">
        <v>42</v>
      </c>
      <c r="F4891">
        <v>1356.457359</v>
      </c>
      <c r="G4891" s="1">
        <v>3.6601307E-2</v>
      </c>
      <c r="H4891" s="1">
        <v>5.5504202000000002E-2</v>
      </c>
      <c r="I4891">
        <v>3.5548478060000002</v>
      </c>
      <c r="J4891">
        <v>0</v>
      </c>
      <c r="K4891" t="s">
        <v>22</v>
      </c>
      <c r="L4891">
        <v>3</v>
      </c>
      <c r="M4891">
        <v>2</v>
      </c>
      <c r="N4891">
        <v>1</v>
      </c>
      <c r="O4891">
        <v>13</v>
      </c>
      <c r="P4891" t="s">
        <v>19</v>
      </c>
      <c r="Q4891" t="b">
        <v>0</v>
      </c>
      <c r="R4891" t="b">
        <v>0</v>
      </c>
      <c r="S4891">
        <f>IF(OnlineShopData[[#This Row],[Revenue]]=TRUE,1,0)</f>
        <v>0</v>
      </c>
      <c r="T4891">
        <f>MATCH(OnlineShopData[[#This Row],[Month]],{"Jan","Feb","Mar","Apr","May","June","Jul","Aug","Sep","Oct","Nov","Dec"},0)</f>
        <v>5</v>
      </c>
    </row>
    <row r="4892" spans="1:20" x14ac:dyDescent="0.3">
      <c r="A4892">
        <v>1</v>
      </c>
      <c r="B4892">
        <v>22</v>
      </c>
      <c r="C4892">
        <v>0</v>
      </c>
      <c r="D4892">
        <v>0</v>
      </c>
      <c r="E4892">
        <v>2</v>
      </c>
      <c r="F4892">
        <v>5</v>
      </c>
      <c r="G4892" s="1">
        <v>0</v>
      </c>
      <c r="H4892" s="1">
        <v>6.6666666999999999E-2</v>
      </c>
      <c r="I4892">
        <v>0</v>
      </c>
      <c r="J4892">
        <v>0</v>
      </c>
      <c r="K4892" t="s">
        <v>22</v>
      </c>
      <c r="L4892">
        <v>2</v>
      </c>
      <c r="M4892">
        <v>2</v>
      </c>
      <c r="N4892">
        <v>3</v>
      </c>
      <c r="O4892">
        <v>4</v>
      </c>
      <c r="P4892" t="s">
        <v>19</v>
      </c>
      <c r="Q4892" t="b">
        <v>0</v>
      </c>
      <c r="R4892" t="b">
        <v>0</v>
      </c>
      <c r="S4892">
        <f>IF(OnlineShopData[[#This Row],[Revenue]]=TRUE,1,0)</f>
        <v>0</v>
      </c>
      <c r="T4892">
        <f>MATCH(OnlineShopData[[#This Row],[Month]],{"Jan","Feb","Mar","Apr","May","June","Jul","Aug","Sep","Oct","Nov","Dec"},0)</f>
        <v>5</v>
      </c>
    </row>
    <row r="4893" spans="1:20" x14ac:dyDescent="0.3">
      <c r="A4893">
        <v>0</v>
      </c>
      <c r="B4893">
        <v>0</v>
      </c>
      <c r="C4893">
        <v>0</v>
      </c>
      <c r="D4893">
        <v>0</v>
      </c>
      <c r="E4893">
        <v>46</v>
      </c>
      <c r="F4893">
        <v>2308.2619049999998</v>
      </c>
      <c r="G4893" s="1">
        <v>0</v>
      </c>
      <c r="H4893" s="1">
        <v>5.5555600000000002E-4</v>
      </c>
      <c r="I4893">
        <v>0</v>
      </c>
      <c r="J4893">
        <v>0</v>
      </c>
      <c r="K4893" t="s">
        <v>22</v>
      </c>
      <c r="L4893">
        <v>2</v>
      </c>
      <c r="M4893">
        <v>2</v>
      </c>
      <c r="N4893">
        <v>7</v>
      </c>
      <c r="O4893">
        <v>2</v>
      </c>
      <c r="P4893" t="s">
        <v>20</v>
      </c>
      <c r="Q4893" t="b">
        <v>0</v>
      </c>
      <c r="R4893" t="b">
        <v>0</v>
      </c>
      <c r="S4893">
        <f>IF(OnlineShopData[[#This Row],[Revenue]]=TRUE,1,0)</f>
        <v>0</v>
      </c>
      <c r="T4893">
        <f>MATCH(OnlineShopData[[#This Row],[Month]],{"Jan","Feb","Mar","Apr","May","June","Jul","Aug","Sep","Oct","Nov","Dec"},0)</f>
        <v>5</v>
      </c>
    </row>
    <row r="4894" spans="1:20" x14ac:dyDescent="0.3">
      <c r="A4894">
        <v>1</v>
      </c>
      <c r="B4894">
        <v>78</v>
      </c>
      <c r="C4894">
        <v>1</v>
      </c>
      <c r="D4894">
        <v>14</v>
      </c>
      <c r="E4894">
        <v>37</v>
      </c>
      <c r="F4894">
        <v>935.55714290000003</v>
      </c>
      <c r="G4894" s="1">
        <v>0</v>
      </c>
      <c r="H4894" s="1">
        <v>2.7027026999999999E-2</v>
      </c>
      <c r="I4894">
        <v>67.736864859999997</v>
      </c>
      <c r="J4894">
        <v>0</v>
      </c>
      <c r="K4894" t="s">
        <v>22</v>
      </c>
      <c r="L4894">
        <v>2</v>
      </c>
      <c r="M4894">
        <v>2</v>
      </c>
      <c r="N4894">
        <v>1</v>
      </c>
      <c r="O4894">
        <v>3</v>
      </c>
      <c r="P4894" t="s">
        <v>19</v>
      </c>
      <c r="Q4894" t="b">
        <v>0</v>
      </c>
      <c r="R4894" t="b">
        <v>0</v>
      </c>
      <c r="S4894">
        <f>IF(OnlineShopData[[#This Row],[Revenue]]=TRUE,1,0)</f>
        <v>0</v>
      </c>
      <c r="T4894">
        <f>MATCH(OnlineShopData[[#This Row],[Month]],{"Jan","Feb","Mar","Apr","May","June","Jul","Aug","Sep","Oct","Nov","Dec"},0)</f>
        <v>5</v>
      </c>
    </row>
    <row r="4895" spans="1:20" x14ac:dyDescent="0.3">
      <c r="A4895">
        <v>8</v>
      </c>
      <c r="B4895">
        <v>197.66666670000001</v>
      </c>
      <c r="C4895">
        <v>0</v>
      </c>
      <c r="D4895">
        <v>0</v>
      </c>
      <c r="E4895">
        <v>7</v>
      </c>
      <c r="F4895">
        <v>88.75</v>
      </c>
      <c r="G4895" s="1">
        <v>1.3333332999999999E-2</v>
      </c>
      <c r="H4895" s="1">
        <v>0.06</v>
      </c>
      <c r="I4895">
        <v>0</v>
      </c>
      <c r="J4895">
        <v>1</v>
      </c>
      <c r="K4895" t="s">
        <v>22</v>
      </c>
      <c r="L4895">
        <v>3</v>
      </c>
      <c r="M4895">
        <v>2</v>
      </c>
      <c r="N4895">
        <v>3</v>
      </c>
      <c r="O4895">
        <v>2</v>
      </c>
      <c r="P4895" t="s">
        <v>19</v>
      </c>
      <c r="Q4895" t="b">
        <v>1</v>
      </c>
      <c r="R4895" t="b">
        <v>0</v>
      </c>
      <c r="S4895">
        <f>IF(OnlineShopData[[#This Row],[Revenue]]=TRUE,1,0)</f>
        <v>0</v>
      </c>
      <c r="T4895">
        <f>MATCH(OnlineShopData[[#This Row],[Month]],{"Jan","Feb","Mar","Apr","May","June","Jul","Aug","Sep","Oct","Nov","Dec"},0)</f>
        <v>5</v>
      </c>
    </row>
    <row r="4896" spans="1:20" x14ac:dyDescent="0.3">
      <c r="A4896">
        <v>3</v>
      </c>
      <c r="B4896">
        <v>148</v>
      </c>
      <c r="C4896">
        <v>2</v>
      </c>
      <c r="D4896">
        <v>58.5</v>
      </c>
      <c r="E4896">
        <v>33</v>
      </c>
      <c r="F4896">
        <v>1847.2119049999999</v>
      </c>
      <c r="G4896" s="1">
        <v>0</v>
      </c>
      <c r="H4896" s="1">
        <v>7.8304050000000004E-3</v>
      </c>
      <c r="I4896">
        <v>0</v>
      </c>
      <c r="J4896">
        <v>0</v>
      </c>
      <c r="K4896" t="s">
        <v>22</v>
      </c>
      <c r="L4896">
        <v>2</v>
      </c>
      <c r="M4896">
        <v>4</v>
      </c>
      <c r="N4896">
        <v>3</v>
      </c>
      <c r="O4896">
        <v>2</v>
      </c>
      <c r="P4896" t="s">
        <v>19</v>
      </c>
      <c r="Q4896" t="b">
        <v>0</v>
      </c>
      <c r="R4896" t="b">
        <v>0</v>
      </c>
      <c r="S4896">
        <f>IF(OnlineShopData[[#This Row],[Revenue]]=TRUE,1,0)</f>
        <v>0</v>
      </c>
      <c r="T4896">
        <f>MATCH(OnlineShopData[[#This Row],[Month]],{"Jan","Feb","Mar","Apr","May","June","Jul","Aug","Sep","Oct","Nov","Dec"},0)</f>
        <v>5</v>
      </c>
    </row>
    <row r="4897" spans="1:20" x14ac:dyDescent="0.3">
      <c r="A4897">
        <v>0</v>
      </c>
      <c r="B4897">
        <v>0</v>
      </c>
      <c r="C4897">
        <v>0</v>
      </c>
      <c r="D4897">
        <v>0</v>
      </c>
      <c r="E4897">
        <v>15</v>
      </c>
      <c r="F4897">
        <v>216</v>
      </c>
      <c r="G4897" s="1">
        <v>2.3809523999999999E-2</v>
      </c>
      <c r="H4897" s="1">
        <v>6.6666666999999999E-2</v>
      </c>
      <c r="I4897">
        <v>0</v>
      </c>
      <c r="J4897">
        <v>1</v>
      </c>
      <c r="K4897" t="s">
        <v>22</v>
      </c>
      <c r="L4897">
        <v>2</v>
      </c>
      <c r="M4897">
        <v>2</v>
      </c>
      <c r="N4897">
        <v>6</v>
      </c>
      <c r="O4897">
        <v>1</v>
      </c>
      <c r="P4897" t="s">
        <v>19</v>
      </c>
      <c r="Q4897" t="b">
        <v>1</v>
      </c>
      <c r="R4897" t="b">
        <v>0</v>
      </c>
      <c r="S4897">
        <f>IF(OnlineShopData[[#This Row],[Revenue]]=TRUE,1,0)</f>
        <v>0</v>
      </c>
      <c r="T4897">
        <f>MATCH(OnlineShopData[[#This Row],[Month]],{"Jan","Feb","Mar","Apr","May","June","Jul","Aug","Sep","Oct","Nov","Dec"},0)</f>
        <v>5</v>
      </c>
    </row>
    <row r="4898" spans="1:20" x14ac:dyDescent="0.3">
      <c r="A4898">
        <v>2</v>
      </c>
      <c r="B4898">
        <v>0</v>
      </c>
      <c r="C4898">
        <v>0</v>
      </c>
      <c r="D4898">
        <v>0</v>
      </c>
      <c r="E4898">
        <v>8</v>
      </c>
      <c r="F4898">
        <v>119</v>
      </c>
      <c r="G4898" s="1">
        <v>7.4999999999999997E-2</v>
      </c>
      <c r="H4898" s="1">
        <v>0.1</v>
      </c>
      <c r="I4898">
        <v>0</v>
      </c>
      <c r="J4898">
        <v>0</v>
      </c>
      <c r="K4898" t="s">
        <v>22</v>
      </c>
      <c r="L4898">
        <v>1</v>
      </c>
      <c r="M4898">
        <v>2</v>
      </c>
      <c r="N4898">
        <v>1</v>
      </c>
      <c r="O4898">
        <v>2</v>
      </c>
      <c r="P4898" t="s">
        <v>19</v>
      </c>
      <c r="Q4898" t="b">
        <v>0</v>
      </c>
      <c r="R4898" t="b">
        <v>0</v>
      </c>
      <c r="S4898">
        <f>IF(OnlineShopData[[#This Row],[Revenue]]=TRUE,1,0)</f>
        <v>0</v>
      </c>
      <c r="T4898">
        <f>MATCH(OnlineShopData[[#This Row],[Month]],{"Jan","Feb","Mar","Apr","May","June","Jul","Aug","Sep","Oct","Nov","Dec"},0)</f>
        <v>5</v>
      </c>
    </row>
    <row r="4899" spans="1:20" x14ac:dyDescent="0.3">
      <c r="A4899">
        <v>2</v>
      </c>
      <c r="B4899">
        <v>27.583333329999999</v>
      </c>
      <c r="C4899">
        <v>0</v>
      </c>
      <c r="D4899">
        <v>0</v>
      </c>
      <c r="E4899">
        <v>22</v>
      </c>
      <c r="F4899">
        <v>420.2</v>
      </c>
      <c r="G4899" s="1">
        <v>8.6956519999999999E-3</v>
      </c>
      <c r="H4899" s="1">
        <v>1.516165E-2</v>
      </c>
      <c r="I4899">
        <v>0</v>
      </c>
      <c r="J4899">
        <v>0</v>
      </c>
      <c r="K4899" t="s">
        <v>22</v>
      </c>
      <c r="L4899">
        <v>3</v>
      </c>
      <c r="M4899">
        <v>2</v>
      </c>
      <c r="N4899">
        <v>1</v>
      </c>
      <c r="O4899">
        <v>4</v>
      </c>
      <c r="P4899" t="s">
        <v>19</v>
      </c>
      <c r="Q4899" t="b">
        <v>0</v>
      </c>
      <c r="R4899" t="b">
        <v>0</v>
      </c>
      <c r="S4899">
        <f>IF(OnlineShopData[[#This Row],[Revenue]]=TRUE,1,0)</f>
        <v>0</v>
      </c>
      <c r="T4899">
        <f>MATCH(OnlineShopData[[#This Row],[Month]],{"Jan","Feb","Mar","Apr","May","June","Jul","Aug","Sep","Oct","Nov","Dec"},0)</f>
        <v>5</v>
      </c>
    </row>
    <row r="4900" spans="1:20" x14ac:dyDescent="0.3">
      <c r="A4900">
        <v>0</v>
      </c>
      <c r="B4900">
        <v>0</v>
      </c>
      <c r="C4900">
        <v>0</v>
      </c>
      <c r="D4900">
        <v>0</v>
      </c>
      <c r="E4900">
        <v>4</v>
      </c>
      <c r="F4900">
        <v>47</v>
      </c>
      <c r="G4900" s="1">
        <v>0.1</v>
      </c>
      <c r="H4900" s="1">
        <v>0.15</v>
      </c>
      <c r="I4900">
        <v>0</v>
      </c>
      <c r="J4900">
        <v>0</v>
      </c>
      <c r="K4900" t="s">
        <v>22</v>
      </c>
      <c r="L4900">
        <v>2</v>
      </c>
      <c r="M4900">
        <v>2</v>
      </c>
      <c r="N4900">
        <v>3</v>
      </c>
      <c r="O4900">
        <v>3</v>
      </c>
      <c r="P4900" t="s">
        <v>19</v>
      </c>
      <c r="Q4900" t="b">
        <v>0</v>
      </c>
      <c r="R4900" t="b">
        <v>0</v>
      </c>
      <c r="S4900">
        <f>IF(OnlineShopData[[#This Row],[Revenue]]=TRUE,1,0)</f>
        <v>0</v>
      </c>
      <c r="T4900">
        <f>MATCH(OnlineShopData[[#This Row],[Month]],{"Jan","Feb","Mar","Apr","May","June","Jul","Aug","Sep","Oct","Nov","Dec"},0)</f>
        <v>5</v>
      </c>
    </row>
    <row r="4901" spans="1:20" x14ac:dyDescent="0.3">
      <c r="A4901">
        <v>0</v>
      </c>
      <c r="B4901">
        <v>0</v>
      </c>
      <c r="C4901">
        <v>0</v>
      </c>
      <c r="D4901">
        <v>0</v>
      </c>
      <c r="E4901">
        <v>5</v>
      </c>
      <c r="F4901">
        <v>109.5</v>
      </c>
      <c r="G4901" s="1">
        <v>0.08</v>
      </c>
      <c r="H4901" s="1">
        <v>9.3333333000000004E-2</v>
      </c>
      <c r="I4901">
        <v>0</v>
      </c>
      <c r="J4901">
        <v>0.4</v>
      </c>
      <c r="K4901" t="s">
        <v>22</v>
      </c>
      <c r="L4901">
        <v>3</v>
      </c>
      <c r="M4901">
        <v>2</v>
      </c>
      <c r="N4901">
        <v>1</v>
      </c>
      <c r="O4901">
        <v>13</v>
      </c>
      <c r="P4901" t="s">
        <v>19</v>
      </c>
      <c r="Q4901" t="b">
        <v>0</v>
      </c>
      <c r="R4901" t="b">
        <v>0</v>
      </c>
      <c r="S4901">
        <f>IF(OnlineShopData[[#This Row],[Revenue]]=TRUE,1,0)</f>
        <v>0</v>
      </c>
      <c r="T4901">
        <f>MATCH(OnlineShopData[[#This Row],[Month]],{"Jan","Feb","Mar","Apr","May","June","Jul","Aug","Sep","Oct","Nov","Dec"},0)</f>
        <v>5</v>
      </c>
    </row>
    <row r="4902" spans="1:20" x14ac:dyDescent="0.3">
      <c r="A4902">
        <v>0</v>
      </c>
      <c r="B4902">
        <v>0</v>
      </c>
      <c r="C4902">
        <v>2</v>
      </c>
      <c r="D4902">
        <v>23</v>
      </c>
      <c r="E4902">
        <v>52</v>
      </c>
      <c r="F4902">
        <v>4167.4880949999997</v>
      </c>
      <c r="G4902" s="1">
        <v>9.6153850000000006E-3</v>
      </c>
      <c r="H4902" s="1">
        <v>2.4839744E-2</v>
      </c>
      <c r="I4902">
        <v>0</v>
      </c>
      <c r="J4902">
        <v>0</v>
      </c>
      <c r="K4902" t="s">
        <v>22</v>
      </c>
      <c r="L4902">
        <v>2</v>
      </c>
      <c r="M4902">
        <v>2</v>
      </c>
      <c r="N4902">
        <v>3</v>
      </c>
      <c r="O4902">
        <v>1</v>
      </c>
      <c r="P4902" t="s">
        <v>19</v>
      </c>
      <c r="Q4902" t="b">
        <v>0</v>
      </c>
      <c r="R4902" t="b">
        <v>0</v>
      </c>
      <c r="S4902">
        <f>IF(OnlineShopData[[#This Row],[Revenue]]=TRUE,1,0)</f>
        <v>0</v>
      </c>
      <c r="T4902">
        <f>MATCH(OnlineShopData[[#This Row],[Month]],{"Jan","Feb","Mar","Apr","May","June","Jul","Aug","Sep","Oct","Nov","Dec"},0)</f>
        <v>5</v>
      </c>
    </row>
    <row r="4903" spans="1:20" x14ac:dyDescent="0.3">
      <c r="A4903">
        <v>0</v>
      </c>
      <c r="B4903">
        <v>0</v>
      </c>
      <c r="C4903">
        <v>3</v>
      </c>
      <c r="D4903">
        <v>36</v>
      </c>
      <c r="E4903">
        <v>23</v>
      </c>
      <c r="F4903">
        <v>660.40476190000004</v>
      </c>
      <c r="G4903" s="1">
        <v>1.6E-2</v>
      </c>
      <c r="H4903" s="1">
        <v>2.5000000000000001E-2</v>
      </c>
      <c r="I4903">
        <v>30.323599999999999</v>
      </c>
      <c r="J4903">
        <v>0.6</v>
      </c>
      <c r="K4903" t="s">
        <v>22</v>
      </c>
      <c r="L4903">
        <v>1</v>
      </c>
      <c r="M4903">
        <v>1</v>
      </c>
      <c r="N4903">
        <v>1</v>
      </c>
      <c r="O4903">
        <v>4</v>
      </c>
      <c r="P4903" t="s">
        <v>19</v>
      </c>
      <c r="Q4903" t="b">
        <v>0</v>
      </c>
      <c r="R4903" t="b">
        <v>1</v>
      </c>
      <c r="S4903">
        <f>IF(OnlineShopData[[#This Row],[Revenue]]=TRUE,1,0)</f>
        <v>1</v>
      </c>
      <c r="T4903">
        <f>MATCH(OnlineShopData[[#This Row],[Month]],{"Jan","Feb","Mar","Apr","May","June","Jul","Aug","Sep","Oct","Nov","Dec"},0)</f>
        <v>5</v>
      </c>
    </row>
    <row r="4904" spans="1:20" x14ac:dyDescent="0.3">
      <c r="A4904">
        <v>0</v>
      </c>
      <c r="B4904">
        <v>0</v>
      </c>
      <c r="C4904">
        <v>0</v>
      </c>
      <c r="D4904">
        <v>0</v>
      </c>
      <c r="E4904">
        <v>25</v>
      </c>
      <c r="F4904">
        <v>375.6619048</v>
      </c>
      <c r="G4904" s="1">
        <v>4.0000000000000001E-3</v>
      </c>
      <c r="H4904" s="1">
        <v>4.1777778000000002E-2</v>
      </c>
      <c r="I4904">
        <v>0</v>
      </c>
      <c r="J4904">
        <v>0</v>
      </c>
      <c r="K4904" t="s">
        <v>22</v>
      </c>
      <c r="L4904">
        <v>2</v>
      </c>
      <c r="M4904">
        <v>5</v>
      </c>
      <c r="N4904">
        <v>1</v>
      </c>
      <c r="O4904">
        <v>2</v>
      </c>
      <c r="P4904" t="s">
        <v>19</v>
      </c>
      <c r="Q4904" t="b">
        <v>0</v>
      </c>
      <c r="R4904" t="b">
        <v>0</v>
      </c>
      <c r="S4904">
        <f>IF(OnlineShopData[[#This Row],[Revenue]]=TRUE,1,0)</f>
        <v>0</v>
      </c>
      <c r="T4904">
        <f>MATCH(OnlineShopData[[#This Row],[Month]],{"Jan","Feb","Mar","Apr","May","June","Jul","Aug","Sep","Oct","Nov","Dec"},0)</f>
        <v>5</v>
      </c>
    </row>
    <row r="4905" spans="1:20" x14ac:dyDescent="0.3">
      <c r="A4905">
        <v>1</v>
      </c>
      <c r="B4905">
        <v>14</v>
      </c>
      <c r="C4905">
        <v>1</v>
      </c>
      <c r="D4905">
        <v>38</v>
      </c>
      <c r="E4905">
        <v>46</v>
      </c>
      <c r="F4905">
        <v>1060.451515</v>
      </c>
      <c r="G4905" s="1">
        <v>4.4444439999999997E-3</v>
      </c>
      <c r="H4905" s="1">
        <v>1.558385E-2</v>
      </c>
      <c r="I4905">
        <v>0</v>
      </c>
      <c r="J4905">
        <v>0</v>
      </c>
      <c r="K4905" t="s">
        <v>22</v>
      </c>
      <c r="L4905">
        <v>2</v>
      </c>
      <c r="M4905">
        <v>2</v>
      </c>
      <c r="N4905">
        <v>1</v>
      </c>
      <c r="O4905">
        <v>2</v>
      </c>
      <c r="P4905" t="s">
        <v>19</v>
      </c>
      <c r="Q4905" t="b">
        <v>1</v>
      </c>
      <c r="R4905" t="b">
        <v>0</v>
      </c>
      <c r="S4905">
        <f>IF(OnlineShopData[[#This Row],[Revenue]]=TRUE,1,0)</f>
        <v>0</v>
      </c>
      <c r="T4905">
        <f>MATCH(OnlineShopData[[#This Row],[Month]],{"Jan","Feb","Mar","Apr","May","June","Jul","Aug","Sep","Oct","Nov","Dec"},0)</f>
        <v>5</v>
      </c>
    </row>
    <row r="4906" spans="1:20" x14ac:dyDescent="0.3">
      <c r="A4906">
        <v>0</v>
      </c>
      <c r="B4906">
        <v>0</v>
      </c>
      <c r="C4906">
        <v>0</v>
      </c>
      <c r="D4906">
        <v>0</v>
      </c>
      <c r="E4906">
        <v>3</v>
      </c>
      <c r="F4906">
        <v>17</v>
      </c>
      <c r="G4906" s="1">
        <v>0.1</v>
      </c>
      <c r="H4906" s="1">
        <v>0.16666666699999999</v>
      </c>
      <c r="I4906">
        <v>0</v>
      </c>
      <c r="J4906">
        <v>0.6</v>
      </c>
      <c r="K4906" t="s">
        <v>22</v>
      </c>
      <c r="L4906">
        <v>1</v>
      </c>
      <c r="M4906">
        <v>1</v>
      </c>
      <c r="N4906">
        <v>3</v>
      </c>
      <c r="O4906">
        <v>6</v>
      </c>
      <c r="P4906" t="s">
        <v>19</v>
      </c>
      <c r="Q4906" t="b">
        <v>0</v>
      </c>
      <c r="R4906" t="b">
        <v>0</v>
      </c>
      <c r="S4906">
        <f>IF(OnlineShopData[[#This Row],[Revenue]]=TRUE,1,0)</f>
        <v>0</v>
      </c>
      <c r="T4906">
        <f>MATCH(OnlineShopData[[#This Row],[Month]],{"Jan","Feb","Mar","Apr","May","June","Jul","Aug","Sep","Oct","Nov","Dec"},0)</f>
        <v>5</v>
      </c>
    </row>
    <row r="4907" spans="1:20" x14ac:dyDescent="0.3">
      <c r="A4907">
        <v>0</v>
      </c>
      <c r="B4907">
        <v>0</v>
      </c>
      <c r="C4907">
        <v>0</v>
      </c>
      <c r="D4907">
        <v>0</v>
      </c>
      <c r="E4907">
        <v>7</v>
      </c>
      <c r="F4907">
        <v>180</v>
      </c>
      <c r="G4907" s="1">
        <v>0</v>
      </c>
      <c r="H4907" s="1">
        <v>9.5238100000000006E-3</v>
      </c>
      <c r="I4907">
        <v>0</v>
      </c>
      <c r="J4907">
        <v>0</v>
      </c>
      <c r="K4907" t="s">
        <v>22</v>
      </c>
      <c r="L4907">
        <v>2</v>
      </c>
      <c r="M4907">
        <v>2</v>
      </c>
      <c r="N4907">
        <v>6</v>
      </c>
      <c r="O4907">
        <v>1</v>
      </c>
      <c r="P4907" t="s">
        <v>19</v>
      </c>
      <c r="Q4907" t="b">
        <v>0</v>
      </c>
      <c r="R4907" t="b">
        <v>0</v>
      </c>
      <c r="S4907">
        <f>IF(OnlineShopData[[#This Row],[Revenue]]=TRUE,1,0)</f>
        <v>0</v>
      </c>
      <c r="T4907">
        <f>MATCH(OnlineShopData[[#This Row],[Month]],{"Jan","Feb","Mar","Apr","May","June","Jul","Aug","Sep","Oct","Nov","Dec"},0)</f>
        <v>5</v>
      </c>
    </row>
    <row r="4908" spans="1:20" x14ac:dyDescent="0.3">
      <c r="A4908">
        <v>0</v>
      </c>
      <c r="B4908">
        <v>0</v>
      </c>
      <c r="C4908">
        <v>0</v>
      </c>
      <c r="D4908">
        <v>0</v>
      </c>
      <c r="E4908">
        <v>9</v>
      </c>
      <c r="F4908">
        <v>113</v>
      </c>
      <c r="G4908" s="1">
        <v>6.6666666999999999E-2</v>
      </c>
      <c r="H4908" s="1">
        <v>8.8888888999999999E-2</v>
      </c>
      <c r="I4908">
        <v>0</v>
      </c>
      <c r="J4908">
        <v>0.8</v>
      </c>
      <c r="K4908" t="s">
        <v>22</v>
      </c>
      <c r="L4908">
        <v>2</v>
      </c>
      <c r="M4908">
        <v>2</v>
      </c>
      <c r="N4908">
        <v>3</v>
      </c>
      <c r="O4908">
        <v>6</v>
      </c>
      <c r="P4908" t="s">
        <v>19</v>
      </c>
      <c r="Q4908" t="b">
        <v>0</v>
      </c>
      <c r="R4908" t="b">
        <v>0</v>
      </c>
      <c r="S4908">
        <f>IF(OnlineShopData[[#This Row],[Revenue]]=TRUE,1,0)</f>
        <v>0</v>
      </c>
      <c r="T4908">
        <f>MATCH(OnlineShopData[[#This Row],[Month]],{"Jan","Feb","Mar","Apr","May","June","Jul","Aug","Sep","Oct","Nov","Dec"},0)</f>
        <v>5</v>
      </c>
    </row>
    <row r="4909" spans="1:20" x14ac:dyDescent="0.3">
      <c r="A4909">
        <v>5</v>
      </c>
      <c r="B4909">
        <v>81.666666669999998</v>
      </c>
      <c r="C4909">
        <v>0</v>
      </c>
      <c r="D4909">
        <v>0</v>
      </c>
      <c r="E4909">
        <v>43</v>
      </c>
      <c r="F4909">
        <v>875</v>
      </c>
      <c r="G4909" s="1">
        <v>0</v>
      </c>
      <c r="H4909" s="1">
        <v>9.7619049999999995E-3</v>
      </c>
      <c r="I4909">
        <v>0</v>
      </c>
      <c r="J4909">
        <v>0</v>
      </c>
      <c r="K4909" t="s">
        <v>22</v>
      </c>
      <c r="L4909">
        <v>2</v>
      </c>
      <c r="M4909">
        <v>2</v>
      </c>
      <c r="N4909">
        <v>5</v>
      </c>
      <c r="O4909">
        <v>4</v>
      </c>
      <c r="P4909" t="s">
        <v>19</v>
      </c>
      <c r="Q4909" t="b">
        <v>0</v>
      </c>
      <c r="R4909" t="b">
        <v>0</v>
      </c>
      <c r="S4909">
        <f>IF(OnlineShopData[[#This Row],[Revenue]]=TRUE,1,0)</f>
        <v>0</v>
      </c>
      <c r="T4909">
        <f>MATCH(OnlineShopData[[#This Row],[Month]],{"Jan","Feb","Mar","Apr","May","June","Jul","Aug","Sep","Oct","Nov","Dec"},0)</f>
        <v>5</v>
      </c>
    </row>
    <row r="4910" spans="1:20" x14ac:dyDescent="0.3">
      <c r="A4910">
        <v>0</v>
      </c>
      <c r="B4910">
        <v>0</v>
      </c>
      <c r="C4910">
        <v>0</v>
      </c>
      <c r="D4910">
        <v>0</v>
      </c>
      <c r="E4910">
        <v>15</v>
      </c>
      <c r="F4910">
        <v>1269.5</v>
      </c>
      <c r="G4910" s="1">
        <v>1.4285714E-2</v>
      </c>
      <c r="H4910" s="1">
        <v>6.1904762000000002E-2</v>
      </c>
      <c r="I4910">
        <v>0</v>
      </c>
      <c r="J4910">
        <v>0.6</v>
      </c>
      <c r="K4910" t="s">
        <v>22</v>
      </c>
      <c r="L4910">
        <v>2</v>
      </c>
      <c r="M4910">
        <v>4</v>
      </c>
      <c r="N4910">
        <v>9</v>
      </c>
      <c r="O4910">
        <v>3</v>
      </c>
      <c r="P4910" t="s">
        <v>19</v>
      </c>
      <c r="Q4910" t="b">
        <v>0</v>
      </c>
      <c r="R4910" t="b">
        <v>0</v>
      </c>
      <c r="S4910">
        <f>IF(OnlineShopData[[#This Row],[Revenue]]=TRUE,1,0)</f>
        <v>0</v>
      </c>
      <c r="T4910">
        <f>MATCH(OnlineShopData[[#This Row],[Month]],{"Jan","Feb","Mar","Apr","May","June","Jul","Aug","Sep","Oct","Nov","Dec"},0)</f>
        <v>5</v>
      </c>
    </row>
    <row r="4911" spans="1:20" x14ac:dyDescent="0.3">
      <c r="A4911">
        <v>0</v>
      </c>
      <c r="B4911">
        <v>0</v>
      </c>
      <c r="C4911">
        <v>0</v>
      </c>
      <c r="D4911">
        <v>0</v>
      </c>
      <c r="E4911">
        <v>20</v>
      </c>
      <c r="F4911">
        <v>2280.833333</v>
      </c>
      <c r="G4911" s="1">
        <v>0.01</v>
      </c>
      <c r="H4911" s="1">
        <v>3.8333332999999997E-2</v>
      </c>
      <c r="I4911">
        <v>0</v>
      </c>
      <c r="J4911">
        <v>0</v>
      </c>
      <c r="K4911" t="s">
        <v>22</v>
      </c>
      <c r="L4911">
        <v>1</v>
      </c>
      <c r="M4911">
        <v>1</v>
      </c>
      <c r="N4911">
        <v>1</v>
      </c>
      <c r="O4911">
        <v>4</v>
      </c>
      <c r="P4911" t="s">
        <v>19</v>
      </c>
      <c r="Q4911" t="b">
        <v>0</v>
      </c>
      <c r="R4911" t="b">
        <v>0</v>
      </c>
      <c r="S4911">
        <f>IF(OnlineShopData[[#This Row],[Revenue]]=TRUE,1,0)</f>
        <v>0</v>
      </c>
      <c r="T4911">
        <f>MATCH(OnlineShopData[[#This Row],[Month]],{"Jan","Feb","Mar","Apr","May","June","Jul","Aug","Sep","Oct","Nov","Dec"},0)</f>
        <v>5</v>
      </c>
    </row>
    <row r="4912" spans="1:20" x14ac:dyDescent="0.3">
      <c r="A4912">
        <v>0</v>
      </c>
      <c r="B4912">
        <v>0</v>
      </c>
      <c r="C4912">
        <v>0</v>
      </c>
      <c r="D4912">
        <v>0</v>
      </c>
      <c r="E4912">
        <v>2</v>
      </c>
      <c r="F4912">
        <v>11</v>
      </c>
      <c r="G4912" s="1">
        <v>0</v>
      </c>
      <c r="H4912" s="1">
        <v>0.1</v>
      </c>
      <c r="I4912">
        <v>0</v>
      </c>
      <c r="J4912">
        <v>0</v>
      </c>
      <c r="K4912" t="s">
        <v>22</v>
      </c>
      <c r="L4912">
        <v>3</v>
      </c>
      <c r="M4912">
        <v>2</v>
      </c>
      <c r="N4912">
        <v>3</v>
      </c>
      <c r="O4912">
        <v>2</v>
      </c>
      <c r="P4912" t="s">
        <v>19</v>
      </c>
      <c r="Q4912" t="b">
        <v>0</v>
      </c>
      <c r="R4912" t="b">
        <v>0</v>
      </c>
      <c r="S4912">
        <f>IF(OnlineShopData[[#This Row],[Revenue]]=TRUE,1,0)</f>
        <v>0</v>
      </c>
      <c r="T4912">
        <f>MATCH(OnlineShopData[[#This Row],[Month]],{"Jan","Feb","Mar","Apr","May","June","Jul","Aug","Sep","Oct","Nov","Dec"},0)</f>
        <v>5</v>
      </c>
    </row>
    <row r="4913" spans="1:20" x14ac:dyDescent="0.3">
      <c r="A4913">
        <v>3</v>
      </c>
      <c r="B4913">
        <v>47</v>
      </c>
      <c r="C4913">
        <v>0</v>
      </c>
      <c r="D4913">
        <v>0</v>
      </c>
      <c r="E4913">
        <v>66</v>
      </c>
      <c r="F4913">
        <v>2582.69697</v>
      </c>
      <c r="G4913" s="1">
        <v>3.0303029999999998E-3</v>
      </c>
      <c r="H4913" s="1">
        <v>1.2121211999999999E-2</v>
      </c>
      <c r="I4913">
        <v>11.96954545</v>
      </c>
      <c r="J4913">
        <v>0</v>
      </c>
      <c r="K4913" t="s">
        <v>22</v>
      </c>
      <c r="L4913">
        <v>2</v>
      </c>
      <c r="M4913">
        <v>2</v>
      </c>
      <c r="N4913">
        <v>1</v>
      </c>
      <c r="O4913">
        <v>2</v>
      </c>
      <c r="P4913" t="s">
        <v>19</v>
      </c>
      <c r="Q4913" t="b">
        <v>0</v>
      </c>
      <c r="R4913" t="b">
        <v>0</v>
      </c>
      <c r="S4913">
        <f>IF(OnlineShopData[[#This Row],[Revenue]]=TRUE,1,0)</f>
        <v>0</v>
      </c>
      <c r="T4913">
        <f>MATCH(OnlineShopData[[#This Row],[Month]],{"Jan","Feb","Mar","Apr","May","June","Jul","Aug","Sep","Oct","Nov","Dec"},0)</f>
        <v>5</v>
      </c>
    </row>
    <row r="4914" spans="1:20" x14ac:dyDescent="0.3">
      <c r="A4914">
        <v>1</v>
      </c>
      <c r="B4914">
        <v>55</v>
      </c>
      <c r="C4914">
        <v>2</v>
      </c>
      <c r="D4914">
        <v>18</v>
      </c>
      <c r="E4914">
        <v>9</v>
      </c>
      <c r="F4914">
        <v>548</v>
      </c>
      <c r="G4914" s="1">
        <v>0</v>
      </c>
      <c r="H4914" s="1">
        <v>0.04</v>
      </c>
      <c r="I4914">
        <v>17.270399999999999</v>
      </c>
      <c r="J4914">
        <v>0</v>
      </c>
      <c r="K4914" t="s">
        <v>22</v>
      </c>
      <c r="L4914">
        <v>2</v>
      </c>
      <c r="M4914">
        <v>4</v>
      </c>
      <c r="N4914">
        <v>3</v>
      </c>
      <c r="O4914">
        <v>4</v>
      </c>
      <c r="P4914" t="s">
        <v>19</v>
      </c>
      <c r="Q4914" t="b">
        <v>0</v>
      </c>
      <c r="R4914" t="b">
        <v>1</v>
      </c>
      <c r="S4914">
        <f>IF(OnlineShopData[[#This Row],[Revenue]]=TRUE,1,0)</f>
        <v>1</v>
      </c>
      <c r="T4914">
        <f>MATCH(OnlineShopData[[#This Row],[Month]],{"Jan","Feb","Mar","Apr","May","June","Jul","Aug","Sep","Oct","Nov","Dec"},0)</f>
        <v>5</v>
      </c>
    </row>
    <row r="4915" spans="1:20" x14ac:dyDescent="0.3">
      <c r="A4915">
        <v>3</v>
      </c>
      <c r="B4915">
        <v>470</v>
      </c>
      <c r="C4915">
        <v>0</v>
      </c>
      <c r="D4915">
        <v>0</v>
      </c>
      <c r="E4915">
        <v>21</v>
      </c>
      <c r="F4915">
        <v>2046.5</v>
      </c>
      <c r="G4915" s="1">
        <v>1.6E-2</v>
      </c>
      <c r="H4915" s="1">
        <v>3.2000000000000001E-2</v>
      </c>
      <c r="I4915">
        <v>21.595199999999998</v>
      </c>
      <c r="J4915">
        <v>0</v>
      </c>
      <c r="K4915" t="s">
        <v>22</v>
      </c>
      <c r="L4915">
        <v>2</v>
      </c>
      <c r="M4915">
        <v>6</v>
      </c>
      <c r="N4915">
        <v>1</v>
      </c>
      <c r="O4915">
        <v>3</v>
      </c>
      <c r="P4915" t="s">
        <v>19</v>
      </c>
      <c r="Q4915" t="b">
        <v>0</v>
      </c>
      <c r="R4915" t="b">
        <v>0</v>
      </c>
      <c r="S4915">
        <f>IF(OnlineShopData[[#This Row],[Revenue]]=TRUE,1,0)</f>
        <v>0</v>
      </c>
      <c r="T4915">
        <f>MATCH(OnlineShopData[[#This Row],[Month]],{"Jan","Feb","Mar","Apr","May","June","Jul","Aug","Sep","Oct","Nov","Dec"},0)</f>
        <v>5</v>
      </c>
    </row>
    <row r="4916" spans="1:20" x14ac:dyDescent="0.3">
      <c r="A4916">
        <v>0</v>
      </c>
      <c r="B4916">
        <v>0</v>
      </c>
      <c r="C4916">
        <v>0</v>
      </c>
      <c r="D4916">
        <v>0</v>
      </c>
      <c r="E4916">
        <v>14</v>
      </c>
      <c r="F4916">
        <v>2530.5</v>
      </c>
      <c r="G4916" s="1">
        <v>1.4285714E-2</v>
      </c>
      <c r="H4916" s="1">
        <v>5.2380952000000001E-2</v>
      </c>
      <c r="I4916">
        <v>0</v>
      </c>
      <c r="J4916">
        <v>0.6</v>
      </c>
      <c r="K4916" t="s">
        <v>22</v>
      </c>
      <c r="L4916">
        <v>2</v>
      </c>
      <c r="M4916">
        <v>2</v>
      </c>
      <c r="N4916">
        <v>9</v>
      </c>
      <c r="O4916">
        <v>3</v>
      </c>
      <c r="P4916" t="s">
        <v>19</v>
      </c>
      <c r="Q4916" t="b">
        <v>0</v>
      </c>
      <c r="R4916" t="b">
        <v>0</v>
      </c>
      <c r="S4916">
        <f>IF(OnlineShopData[[#This Row],[Revenue]]=TRUE,1,0)</f>
        <v>0</v>
      </c>
      <c r="T4916">
        <f>MATCH(OnlineShopData[[#This Row],[Month]],{"Jan","Feb","Mar","Apr","May","June","Jul","Aug","Sep","Oct","Nov","Dec"},0)</f>
        <v>5</v>
      </c>
    </row>
    <row r="4917" spans="1:20" x14ac:dyDescent="0.3">
      <c r="A4917">
        <v>0</v>
      </c>
      <c r="B4917">
        <v>0</v>
      </c>
      <c r="C4917">
        <v>0</v>
      </c>
      <c r="D4917">
        <v>0</v>
      </c>
      <c r="E4917">
        <v>3</v>
      </c>
      <c r="F4917">
        <v>31</v>
      </c>
      <c r="G4917" s="1">
        <v>6.6666666999999999E-2</v>
      </c>
      <c r="H4917" s="1">
        <v>0.133333333</v>
      </c>
      <c r="I4917">
        <v>0</v>
      </c>
      <c r="J4917">
        <v>0</v>
      </c>
      <c r="K4917" t="s">
        <v>22</v>
      </c>
      <c r="L4917">
        <v>2</v>
      </c>
      <c r="M4917">
        <v>2</v>
      </c>
      <c r="N4917">
        <v>4</v>
      </c>
      <c r="O4917">
        <v>3</v>
      </c>
      <c r="P4917" t="s">
        <v>19</v>
      </c>
      <c r="Q4917" t="b">
        <v>0</v>
      </c>
      <c r="R4917" t="b">
        <v>0</v>
      </c>
      <c r="S4917">
        <f>IF(OnlineShopData[[#This Row],[Revenue]]=TRUE,1,0)</f>
        <v>0</v>
      </c>
      <c r="T4917">
        <f>MATCH(OnlineShopData[[#This Row],[Month]],{"Jan","Feb","Mar","Apr","May","June","Jul","Aug","Sep","Oct","Nov","Dec"},0)</f>
        <v>5</v>
      </c>
    </row>
    <row r="4918" spans="1:20" x14ac:dyDescent="0.3">
      <c r="A4918">
        <v>5</v>
      </c>
      <c r="B4918">
        <v>73.5</v>
      </c>
      <c r="C4918">
        <v>1</v>
      </c>
      <c r="D4918">
        <v>55</v>
      </c>
      <c r="E4918">
        <v>41</v>
      </c>
      <c r="F4918">
        <v>1705.041667</v>
      </c>
      <c r="G4918" s="1">
        <v>4.5454550000000003E-3</v>
      </c>
      <c r="H4918" s="1">
        <v>2.3982684000000001E-2</v>
      </c>
      <c r="I4918">
        <v>7.2597500000000004</v>
      </c>
      <c r="J4918">
        <v>0</v>
      </c>
      <c r="K4918" t="s">
        <v>22</v>
      </c>
      <c r="L4918">
        <v>2</v>
      </c>
      <c r="M4918">
        <v>4</v>
      </c>
      <c r="N4918">
        <v>2</v>
      </c>
      <c r="O4918">
        <v>2</v>
      </c>
      <c r="P4918" t="s">
        <v>19</v>
      </c>
      <c r="Q4918" t="b">
        <v>0</v>
      </c>
      <c r="R4918" t="b">
        <v>0</v>
      </c>
      <c r="S4918">
        <f>IF(OnlineShopData[[#This Row],[Revenue]]=TRUE,1,0)</f>
        <v>0</v>
      </c>
      <c r="T4918">
        <f>MATCH(OnlineShopData[[#This Row],[Month]],{"Jan","Feb","Mar","Apr","May","June","Jul","Aug","Sep","Oct","Nov","Dec"},0)</f>
        <v>5</v>
      </c>
    </row>
    <row r="4919" spans="1:20" x14ac:dyDescent="0.3">
      <c r="A4919">
        <v>0</v>
      </c>
      <c r="B4919">
        <v>0</v>
      </c>
      <c r="C4919">
        <v>0</v>
      </c>
      <c r="D4919">
        <v>0</v>
      </c>
      <c r="E4919">
        <v>3</v>
      </c>
      <c r="F4919">
        <v>71</v>
      </c>
      <c r="G4919" s="1">
        <v>0.1</v>
      </c>
      <c r="H4919" s="1">
        <v>0.1</v>
      </c>
      <c r="I4919">
        <v>0</v>
      </c>
      <c r="J4919">
        <v>0</v>
      </c>
      <c r="K4919" t="s">
        <v>22</v>
      </c>
      <c r="L4919">
        <v>3</v>
      </c>
      <c r="M4919">
        <v>2</v>
      </c>
      <c r="N4919">
        <v>6</v>
      </c>
      <c r="O4919">
        <v>13</v>
      </c>
      <c r="P4919" t="s">
        <v>19</v>
      </c>
      <c r="Q4919" t="b">
        <v>0</v>
      </c>
      <c r="R4919" t="b">
        <v>0</v>
      </c>
      <c r="S4919">
        <f>IF(OnlineShopData[[#This Row],[Revenue]]=TRUE,1,0)</f>
        <v>0</v>
      </c>
      <c r="T4919">
        <f>MATCH(OnlineShopData[[#This Row],[Month]],{"Jan","Feb","Mar","Apr","May","June","Jul","Aug","Sep","Oct","Nov","Dec"},0)</f>
        <v>5</v>
      </c>
    </row>
    <row r="4920" spans="1:20" x14ac:dyDescent="0.3">
      <c r="A4920">
        <v>3</v>
      </c>
      <c r="B4920">
        <v>120.25</v>
      </c>
      <c r="C4920">
        <v>5</v>
      </c>
      <c r="D4920">
        <v>869</v>
      </c>
      <c r="E4920">
        <v>42</v>
      </c>
      <c r="F4920">
        <v>2066.9277780000002</v>
      </c>
      <c r="G4920" s="1">
        <v>1.7391304E-2</v>
      </c>
      <c r="H4920" s="1">
        <v>4.8188406000000003E-2</v>
      </c>
      <c r="I4920">
        <v>17.706848449999999</v>
      </c>
      <c r="J4920">
        <v>0</v>
      </c>
      <c r="K4920" t="s">
        <v>22</v>
      </c>
      <c r="L4920">
        <v>2</v>
      </c>
      <c r="M4920">
        <v>2</v>
      </c>
      <c r="N4920">
        <v>4</v>
      </c>
      <c r="O4920">
        <v>4</v>
      </c>
      <c r="P4920" t="s">
        <v>19</v>
      </c>
      <c r="Q4920" t="b">
        <v>0</v>
      </c>
      <c r="R4920" t="b">
        <v>0</v>
      </c>
      <c r="S4920">
        <f>IF(OnlineShopData[[#This Row],[Revenue]]=TRUE,1,0)</f>
        <v>0</v>
      </c>
      <c r="T4920">
        <f>MATCH(OnlineShopData[[#This Row],[Month]],{"Jan","Feb","Mar","Apr","May","June","Jul","Aug","Sep","Oct","Nov","Dec"},0)</f>
        <v>5</v>
      </c>
    </row>
    <row r="4921" spans="1:20" x14ac:dyDescent="0.3">
      <c r="A4921">
        <v>3</v>
      </c>
      <c r="B4921">
        <v>156.80000000000001</v>
      </c>
      <c r="C4921">
        <v>4</v>
      </c>
      <c r="D4921">
        <v>262.75</v>
      </c>
      <c r="E4921">
        <v>12</v>
      </c>
      <c r="F4921">
        <v>350.42539679999999</v>
      </c>
      <c r="G4921" s="1">
        <v>2.614379E-3</v>
      </c>
      <c r="H4921" s="1">
        <v>4.1356389E-2</v>
      </c>
      <c r="I4921">
        <v>0</v>
      </c>
      <c r="J4921">
        <v>0.4</v>
      </c>
      <c r="K4921" t="s">
        <v>22</v>
      </c>
      <c r="L4921">
        <v>3</v>
      </c>
      <c r="M4921">
        <v>2</v>
      </c>
      <c r="N4921">
        <v>1</v>
      </c>
      <c r="O4921">
        <v>4</v>
      </c>
      <c r="P4921" t="s">
        <v>19</v>
      </c>
      <c r="Q4921" t="b">
        <v>0</v>
      </c>
      <c r="R4921" t="b">
        <v>0</v>
      </c>
      <c r="S4921">
        <f>IF(OnlineShopData[[#This Row],[Revenue]]=TRUE,1,0)</f>
        <v>0</v>
      </c>
      <c r="T4921">
        <f>MATCH(OnlineShopData[[#This Row],[Month]],{"Jan","Feb","Mar","Apr","May","June","Jul","Aug","Sep","Oct","Nov","Dec"},0)</f>
        <v>5</v>
      </c>
    </row>
    <row r="4922" spans="1:20" x14ac:dyDescent="0.3">
      <c r="A4922">
        <v>4</v>
      </c>
      <c r="B4922">
        <v>417</v>
      </c>
      <c r="C4922">
        <v>0</v>
      </c>
      <c r="D4922">
        <v>0</v>
      </c>
      <c r="E4922">
        <v>3</v>
      </c>
      <c r="F4922">
        <v>344.5</v>
      </c>
      <c r="G4922" s="1">
        <v>0</v>
      </c>
      <c r="H4922" s="1">
        <v>0.04</v>
      </c>
      <c r="I4922">
        <v>0</v>
      </c>
      <c r="J4922">
        <v>0</v>
      </c>
      <c r="K4922" t="s">
        <v>22</v>
      </c>
      <c r="L4922">
        <v>2</v>
      </c>
      <c r="M4922">
        <v>2</v>
      </c>
      <c r="N4922">
        <v>1</v>
      </c>
      <c r="O4922">
        <v>3</v>
      </c>
      <c r="P4922" t="s">
        <v>20</v>
      </c>
      <c r="Q4922" t="b">
        <v>0</v>
      </c>
      <c r="R4922" t="b">
        <v>0</v>
      </c>
      <c r="S4922">
        <f>IF(OnlineShopData[[#This Row],[Revenue]]=TRUE,1,0)</f>
        <v>0</v>
      </c>
      <c r="T4922">
        <f>MATCH(OnlineShopData[[#This Row],[Month]],{"Jan","Feb","Mar","Apr","May","June","Jul","Aug","Sep","Oct","Nov","Dec"},0)</f>
        <v>5</v>
      </c>
    </row>
    <row r="4923" spans="1:20" x14ac:dyDescent="0.3">
      <c r="A4923">
        <v>1</v>
      </c>
      <c r="B4923">
        <v>7</v>
      </c>
      <c r="C4923">
        <v>0</v>
      </c>
      <c r="D4923">
        <v>0</v>
      </c>
      <c r="E4923">
        <v>9</v>
      </c>
      <c r="F4923">
        <v>160.5</v>
      </c>
      <c r="G4923" s="1">
        <v>0</v>
      </c>
      <c r="H4923" s="1">
        <v>2.5000000000000001E-2</v>
      </c>
      <c r="I4923">
        <v>0</v>
      </c>
      <c r="J4923">
        <v>0</v>
      </c>
      <c r="K4923" t="s">
        <v>22</v>
      </c>
      <c r="L4923">
        <v>2</v>
      </c>
      <c r="M4923">
        <v>2</v>
      </c>
      <c r="N4923">
        <v>2</v>
      </c>
      <c r="O4923">
        <v>3</v>
      </c>
      <c r="P4923" t="s">
        <v>19</v>
      </c>
      <c r="Q4923" t="b">
        <v>0</v>
      </c>
      <c r="R4923" t="b">
        <v>0</v>
      </c>
      <c r="S4923">
        <f>IF(OnlineShopData[[#This Row],[Revenue]]=TRUE,1,0)</f>
        <v>0</v>
      </c>
      <c r="T4923">
        <f>MATCH(OnlineShopData[[#This Row],[Month]],{"Jan","Feb","Mar","Apr","May","June","Jul","Aug","Sep","Oct","Nov","Dec"},0)</f>
        <v>5</v>
      </c>
    </row>
    <row r="4924" spans="1:20" x14ac:dyDescent="0.3">
      <c r="A4924">
        <v>0</v>
      </c>
      <c r="B4924">
        <v>0</v>
      </c>
      <c r="C4924">
        <v>0</v>
      </c>
      <c r="D4924">
        <v>0</v>
      </c>
      <c r="E4924">
        <v>30</v>
      </c>
      <c r="F4924">
        <v>586.53333329999998</v>
      </c>
      <c r="G4924" s="1">
        <v>0</v>
      </c>
      <c r="H4924" s="1">
        <v>3.4482760000000001E-3</v>
      </c>
      <c r="I4924">
        <v>30.877241380000001</v>
      </c>
      <c r="J4924">
        <v>0.2</v>
      </c>
      <c r="K4924" t="s">
        <v>22</v>
      </c>
      <c r="L4924">
        <v>2</v>
      </c>
      <c r="M4924">
        <v>2</v>
      </c>
      <c r="N4924">
        <v>2</v>
      </c>
      <c r="O4924">
        <v>2</v>
      </c>
      <c r="P4924" t="s">
        <v>20</v>
      </c>
      <c r="Q4924" t="b">
        <v>0</v>
      </c>
      <c r="R4924" t="b">
        <v>1</v>
      </c>
      <c r="S4924">
        <f>IF(OnlineShopData[[#This Row],[Revenue]]=TRUE,1,0)</f>
        <v>1</v>
      </c>
      <c r="T4924">
        <f>MATCH(OnlineShopData[[#This Row],[Month]],{"Jan","Feb","Mar","Apr","May","June","Jul","Aug","Sep","Oct","Nov","Dec"},0)</f>
        <v>5</v>
      </c>
    </row>
    <row r="4925" spans="1:20" x14ac:dyDescent="0.3">
      <c r="A4925">
        <v>2</v>
      </c>
      <c r="B4925">
        <v>11</v>
      </c>
      <c r="C4925">
        <v>1</v>
      </c>
      <c r="D4925">
        <v>0</v>
      </c>
      <c r="E4925">
        <v>35</v>
      </c>
      <c r="F4925">
        <v>1557.166667</v>
      </c>
      <c r="G4925" s="1">
        <v>5.5555559999999997E-3</v>
      </c>
      <c r="H4925" s="1">
        <v>2.4074074000000001E-2</v>
      </c>
      <c r="I4925">
        <v>0</v>
      </c>
      <c r="J4925">
        <v>0</v>
      </c>
      <c r="K4925" t="s">
        <v>22</v>
      </c>
      <c r="L4925">
        <v>2</v>
      </c>
      <c r="M4925">
        <v>4</v>
      </c>
      <c r="N4925">
        <v>3</v>
      </c>
      <c r="O4925">
        <v>3</v>
      </c>
      <c r="P4925" t="s">
        <v>19</v>
      </c>
      <c r="Q4925" t="b">
        <v>0</v>
      </c>
      <c r="R4925" t="b">
        <v>0</v>
      </c>
      <c r="S4925">
        <f>IF(OnlineShopData[[#This Row],[Revenue]]=TRUE,1,0)</f>
        <v>0</v>
      </c>
      <c r="T4925">
        <f>MATCH(OnlineShopData[[#This Row],[Month]],{"Jan","Feb","Mar","Apr","May","June","Jul","Aug","Sep","Oct","Nov","Dec"},0)</f>
        <v>5</v>
      </c>
    </row>
    <row r="4926" spans="1:20" x14ac:dyDescent="0.3">
      <c r="A4926">
        <v>3</v>
      </c>
      <c r="B4926">
        <v>285.8</v>
      </c>
      <c r="C4926">
        <v>1</v>
      </c>
      <c r="D4926">
        <v>23.5</v>
      </c>
      <c r="E4926">
        <v>56</v>
      </c>
      <c r="F4926">
        <v>2915.166667</v>
      </c>
      <c r="G4926" s="1">
        <v>0</v>
      </c>
      <c r="H4926" s="1">
        <v>3.4482760000000001E-3</v>
      </c>
      <c r="I4926">
        <v>80.117999999999995</v>
      </c>
      <c r="J4926">
        <v>0</v>
      </c>
      <c r="K4926" t="s">
        <v>22</v>
      </c>
      <c r="L4926">
        <v>2</v>
      </c>
      <c r="M4926">
        <v>4</v>
      </c>
      <c r="N4926">
        <v>3</v>
      </c>
      <c r="O4926">
        <v>3</v>
      </c>
      <c r="P4926" t="s">
        <v>20</v>
      </c>
      <c r="Q4926" t="b">
        <v>0</v>
      </c>
      <c r="R4926" t="b">
        <v>1</v>
      </c>
      <c r="S4926">
        <f>IF(OnlineShopData[[#This Row],[Revenue]]=TRUE,1,0)</f>
        <v>1</v>
      </c>
      <c r="T4926">
        <f>MATCH(OnlineShopData[[#This Row],[Month]],{"Jan","Feb","Mar","Apr","May","June","Jul","Aug","Sep","Oct","Nov","Dec"},0)</f>
        <v>5</v>
      </c>
    </row>
    <row r="4927" spans="1:20" x14ac:dyDescent="0.3">
      <c r="A4927">
        <v>0</v>
      </c>
      <c r="B4927">
        <v>0</v>
      </c>
      <c r="C4927">
        <v>0</v>
      </c>
      <c r="D4927">
        <v>0</v>
      </c>
      <c r="E4927">
        <v>4</v>
      </c>
      <c r="F4927">
        <v>100.16666669999999</v>
      </c>
      <c r="G4927" s="1">
        <v>0</v>
      </c>
      <c r="H4927" s="1">
        <v>0.05</v>
      </c>
      <c r="I4927">
        <v>0</v>
      </c>
      <c r="J4927">
        <v>0</v>
      </c>
      <c r="K4927" t="s">
        <v>22</v>
      </c>
      <c r="L4927">
        <v>1</v>
      </c>
      <c r="M4927">
        <v>8</v>
      </c>
      <c r="N4927">
        <v>1</v>
      </c>
      <c r="O4927">
        <v>11</v>
      </c>
      <c r="P4927" t="s">
        <v>19</v>
      </c>
      <c r="Q4927" t="b">
        <v>0</v>
      </c>
      <c r="R4927" t="b">
        <v>0</v>
      </c>
      <c r="S4927">
        <f>IF(OnlineShopData[[#This Row],[Revenue]]=TRUE,1,0)</f>
        <v>0</v>
      </c>
      <c r="T4927">
        <f>MATCH(OnlineShopData[[#This Row],[Month]],{"Jan","Feb","Mar","Apr","May","June","Jul","Aug","Sep","Oct","Nov","Dec"},0)</f>
        <v>5</v>
      </c>
    </row>
    <row r="4928" spans="1:20" x14ac:dyDescent="0.3">
      <c r="A4928">
        <v>0</v>
      </c>
      <c r="B4928">
        <v>0</v>
      </c>
      <c r="C4928">
        <v>0</v>
      </c>
      <c r="D4928">
        <v>0</v>
      </c>
      <c r="E4928">
        <v>6</v>
      </c>
      <c r="F4928">
        <v>77</v>
      </c>
      <c r="G4928" s="1">
        <v>0</v>
      </c>
      <c r="H4928" s="1">
        <v>1.6666667E-2</v>
      </c>
      <c r="I4928">
        <v>0</v>
      </c>
      <c r="J4928">
        <v>0.6</v>
      </c>
      <c r="K4928" t="s">
        <v>22</v>
      </c>
      <c r="L4928">
        <v>2</v>
      </c>
      <c r="M4928">
        <v>2</v>
      </c>
      <c r="N4928">
        <v>2</v>
      </c>
      <c r="O4928">
        <v>4</v>
      </c>
      <c r="P4928" t="s">
        <v>19</v>
      </c>
      <c r="Q4928" t="b">
        <v>0</v>
      </c>
      <c r="R4928" t="b">
        <v>0</v>
      </c>
      <c r="S4928">
        <f>IF(OnlineShopData[[#This Row],[Revenue]]=TRUE,1,0)</f>
        <v>0</v>
      </c>
      <c r="T4928">
        <f>MATCH(OnlineShopData[[#This Row],[Month]],{"Jan","Feb","Mar","Apr","May","June","Jul","Aug","Sep","Oct","Nov","Dec"},0)</f>
        <v>5</v>
      </c>
    </row>
    <row r="4929" spans="1:20" x14ac:dyDescent="0.3">
      <c r="A4929">
        <v>1</v>
      </c>
      <c r="B4929">
        <v>7</v>
      </c>
      <c r="C4929">
        <v>0</v>
      </c>
      <c r="D4929">
        <v>0</v>
      </c>
      <c r="E4929">
        <v>15</v>
      </c>
      <c r="F4929">
        <v>421.5</v>
      </c>
      <c r="G4929" s="1">
        <v>0</v>
      </c>
      <c r="H4929" s="1">
        <v>3.3333333E-2</v>
      </c>
      <c r="I4929">
        <v>0</v>
      </c>
      <c r="J4929">
        <v>0.6</v>
      </c>
      <c r="K4929" t="s">
        <v>22</v>
      </c>
      <c r="L4929">
        <v>3</v>
      </c>
      <c r="M4929">
        <v>2</v>
      </c>
      <c r="N4929">
        <v>1</v>
      </c>
      <c r="O4929">
        <v>3</v>
      </c>
      <c r="P4929" t="s">
        <v>19</v>
      </c>
      <c r="Q4929" t="b">
        <v>0</v>
      </c>
      <c r="R4929" t="b">
        <v>0</v>
      </c>
      <c r="S4929">
        <f>IF(OnlineShopData[[#This Row],[Revenue]]=TRUE,1,0)</f>
        <v>0</v>
      </c>
      <c r="T4929">
        <f>MATCH(OnlineShopData[[#This Row],[Month]],{"Jan","Feb","Mar","Apr","May","June","Jul","Aug","Sep","Oct","Nov","Dec"},0)</f>
        <v>5</v>
      </c>
    </row>
    <row r="4930" spans="1:20" x14ac:dyDescent="0.3">
      <c r="A4930">
        <v>0</v>
      </c>
      <c r="B4930">
        <v>0</v>
      </c>
      <c r="C4930">
        <v>0</v>
      </c>
      <c r="D4930">
        <v>0</v>
      </c>
      <c r="E4930">
        <v>70</v>
      </c>
      <c r="F4930">
        <v>1453.9</v>
      </c>
      <c r="G4930" s="1">
        <v>1.0144927999999999E-2</v>
      </c>
      <c r="H4930" s="1">
        <v>2.0772947E-2</v>
      </c>
      <c r="I4930">
        <v>0</v>
      </c>
      <c r="J4930">
        <v>0.4</v>
      </c>
      <c r="K4930" t="s">
        <v>22</v>
      </c>
      <c r="L4930">
        <v>2</v>
      </c>
      <c r="M4930">
        <v>6</v>
      </c>
      <c r="N4930">
        <v>7</v>
      </c>
      <c r="O4930">
        <v>3</v>
      </c>
      <c r="P4930" t="s">
        <v>19</v>
      </c>
      <c r="Q4930" t="b">
        <v>0</v>
      </c>
      <c r="R4930" t="b">
        <v>0</v>
      </c>
      <c r="S4930">
        <f>IF(OnlineShopData[[#This Row],[Revenue]]=TRUE,1,0)</f>
        <v>0</v>
      </c>
      <c r="T4930">
        <f>MATCH(OnlineShopData[[#This Row],[Month]],{"Jan","Feb","Mar","Apr","May","June","Jul","Aug","Sep","Oct","Nov","Dec"},0)</f>
        <v>5</v>
      </c>
    </row>
    <row r="4931" spans="1:20" x14ac:dyDescent="0.3">
      <c r="A4931">
        <v>1</v>
      </c>
      <c r="B4931">
        <v>28</v>
      </c>
      <c r="C4931">
        <v>0</v>
      </c>
      <c r="D4931">
        <v>0</v>
      </c>
      <c r="E4931">
        <v>12</v>
      </c>
      <c r="F4931">
        <v>408.5</v>
      </c>
      <c r="G4931" s="1">
        <v>0</v>
      </c>
      <c r="H4931" s="1">
        <v>1.8181817999999999E-2</v>
      </c>
      <c r="I4931">
        <v>0</v>
      </c>
      <c r="J4931">
        <v>0</v>
      </c>
      <c r="K4931" t="s">
        <v>22</v>
      </c>
      <c r="L4931">
        <v>1</v>
      </c>
      <c r="M4931">
        <v>8</v>
      </c>
      <c r="N4931">
        <v>3</v>
      </c>
      <c r="O4931">
        <v>3</v>
      </c>
      <c r="P4931" t="s">
        <v>19</v>
      </c>
      <c r="Q4931" t="b">
        <v>1</v>
      </c>
      <c r="R4931" t="b">
        <v>0</v>
      </c>
      <c r="S4931">
        <f>IF(OnlineShopData[[#This Row],[Revenue]]=TRUE,1,0)</f>
        <v>0</v>
      </c>
      <c r="T4931">
        <f>MATCH(OnlineShopData[[#This Row],[Month]],{"Jan","Feb","Mar","Apr","May","June","Jul","Aug","Sep","Oct","Nov","Dec"},0)</f>
        <v>5</v>
      </c>
    </row>
    <row r="4932" spans="1:20" x14ac:dyDescent="0.3">
      <c r="A4932">
        <v>2</v>
      </c>
      <c r="B4932">
        <v>1172</v>
      </c>
      <c r="C4932">
        <v>0</v>
      </c>
      <c r="D4932">
        <v>0</v>
      </c>
      <c r="E4932">
        <v>24</v>
      </c>
      <c r="F4932">
        <v>1244.0666670000001</v>
      </c>
      <c r="G4932" s="1">
        <v>8.0000000000000002E-3</v>
      </c>
      <c r="H4932" s="1">
        <v>2.8000000000000001E-2</v>
      </c>
      <c r="I4932">
        <v>0</v>
      </c>
      <c r="J4932">
        <v>0</v>
      </c>
      <c r="K4932" t="s">
        <v>22</v>
      </c>
      <c r="L4932">
        <v>1</v>
      </c>
      <c r="M4932">
        <v>8</v>
      </c>
      <c r="N4932">
        <v>2</v>
      </c>
      <c r="O4932">
        <v>6</v>
      </c>
      <c r="P4932" t="s">
        <v>19</v>
      </c>
      <c r="Q4932" t="b">
        <v>0</v>
      </c>
      <c r="R4932" t="b">
        <v>0</v>
      </c>
      <c r="S4932">
        <f>IF(OnlineShopData[[#This Row],[Revenue]]=TRUE,1,0)</f>
        <v>0</v>
      </c>
      <c r="T4932">
        <f>MATCH(OnlineShopData[[#This Row],[Month]],{"Jan","Feb","Mar","Apr","May","June","Jul","Aug","Sep","Oct","Nov","Dec"},0)</f>
        <v>5</v>
      </c>
    </row>
    <row r="4933" spans="1:20" x14ac:dyDescent="0.3">
      <c r="A4933">
        <v>5</v>
      </c>
      <c r="B4933">
        <v>200.5</v>
      </c>
      <c r="C4933">
        <v>0</v>
      </c>
      <c r="D4933">
        <v>0</v>
      </c>
      <c r="E4933">
        <v>49</v>
      </c>
      <c r="F4933">
        <v>837.41666669999995</v>
      </c>
      <c r="G4933" s="1">
        <v>0</v>
      </c>
      <c r="H4933" s="1">
        <v>8.3333330000000001E-3</v>
      </c>
      <c r="I4933">
        <v>28.162749999999999</v>
      </c>
      <c r="J4933">
        <v>0</v>
      </c>
      <c r="K4933" t="s">
        <v>22</v>
      </c>
      <c r="L4933">
        <v>2</v>
      </c>
      <c r="M4933">
        <v>2</v>
      </c>
      <c r="N4933">
        <v>1</v>
      </c>
      <c r="O4933">
        <v>3</v>
      </c>
      <c r="P4933" t="s">
        <v>20</v>
      </c>
      <c r="Q4933" t="b">
        <v>0</v>
      </c>
      <c r="R4933" t="b">
        <v>1</v>
      </c>
      <c r="S4933">
        <f>IF(OnlineShopData[[#This Row],[Revenue]]=TRUE,1,0)</f>
        <v>1</v>
      </c>
      <c r="T4933">
        <f>MATCH(OnlineShopData[[#This Row],[Month]],{"Jan","Feb","Mar","Apr","May","June","Jul","Aug","Sep","Oct","Nov","Dec"},0)</f>
        <v>5</v>
      </c>
    </row>
    <row r="4934" spans="1:20" x14ac:dyDescent="0.3">
      <c r="A4934">
        <v>5</v>
      </c>
      <c r="B4934">
        <v>237.25</v>
      </c>
      <c r="C4934">
        <v>0</v>
      </c>
      <c r="D4934">
        <v>0</v>
      </c>
      <c r="E4934">
        <v>12</v>
      </c>
      <c r="F4934">
        <v>454.22619049999997</v>
      </c>
      <c r="G4934" s="1">
        <v>1.1764706E-2</v>
      </c>
      <c r="H4934" s="1">
        <v>4.2647059000000001E-2</v>
      </c>
      <c r="I4934">
        <v>0</v>
      </c>
      <c r="J4934">
        <v>0</v>
      </c>
      <c r="K4934" t="s">
        <v>22</v>
      </c>
      <c r="L4934">
        <v>1</v>
      </c>
      <c r="M4934">
        <v>1</v>
      </c>
      <c r="N4934">
        <v>8</v>
      </c>
      <c r="O4934">
        <v>3</v>
      </c>
      <c r="P4934" t="s">
        <v>19</v>
      </c>
      <c r="Q4934" t="b">
        <v>1</v>
      </c>
      <c r="R4934" t="b">
        <v>0</v>
      </c>
      <c r="S4934">
        <f>IF(OnlineShopData[[#This Row],[Revenue]]=TRUE,1,0)</f>
        <v>0</v>
      </c>
      <c r="T4934">
        <f>MATCH(OnlineShopData[[#This Row],[Month]],{"Jan","Feb","Mar","Apr","May","June","Jul","Aug","Sep","Oct","Nov","Dec"},0)</f>
        <v>5</v>
      </c>
    </row>
    <row r="4935" spans="1:20" x14ac:dyDescent="0.3">
      <c r="A4935">
        <v>0</v>
      </c>
      <c r="B4935">
        <v>0</v>
      </c>
      <c r="C4935">
        <v>0</v>
      </c>
      <c r="D4935">
        <v>0</v>
      </c>
      <c r="E4935">
        <v>1</v>
      </c>
      <c r="F4935">
        <v>0</v>
      </c>
      <c r="G4935" s="1">
        <v>0.2</v>
      </c>
      <c r="H4935" s="1">
        <v>0.2</v>
      </c>
      <c r="I4935">
        <v>0</v>
      </c>
      <c r="J4935">
        <v>0</v>
      </c>
      <c r="K4935" t="s">
        <v>22</v>
      </c>
      <c r="L4935">
        <v>3</v>
      </c>
      <c r="M4935">
        <v>2</v>
      </c>
      <c r="N4935">
        <v>3</v>
      </c>
      <c r="O4935">
        <v>2</v>
      </c>
      <c r="P4935" t="s">
        <v>19</v>
      </c>
      <c r="Q4935" t="b">
        <v>1</v>
      </c>
      <c r="R4935" t="b">
        <v>0</v>
      </c>
      <c r="S4935">
        <f>IF(OnlineShopData[[#This Row],[Revenue]]=TRUE,1,0)</f>
        <v>0</v>
      </c>
      <c r="T4935">
        <f>MATCH(OnlineShopData[[#This Row],[Month]],{"Jan","Feb","Mar","Apr","May","June","Jul","Aug","Sep","Oct","Nov","Dec"},0)</f>
        <v>5</v>
      </c>
    </row>
    <row r="4936" spans="1:20" x14ac:dyDescent="0.3">
      <c r="A4936">
        <v>7</v>
      </c>
      <c r="B4936">
        <v>221</v>
      </c>
      <c r="C4936">
        <v>0</v>
      </c>
      <c r="D4936">
        <v>0</v>
      </c>
      <c r="E4936">
        <v>27</v>
      </c>
      <c r="F4936">
        <v>1753.583333</v>
      </c>
      <c r="G4936" s="1">
        <v>0</v>
      </c>
      <c r="H4936" s="1">
        <v>1.3131313E-2</v>
      </c>
      <c r="I4936">
        <v>0</v>
      </c>
      <c r="J4936">
        <v>0.2</v>
      </c>
      <c r="K4936" t="s">
        <v>22</v>
      </c>
      <c r="L4936">
        <v>1</v>
      </c>
      <c r="M4936">
        <v>1</v>
      </c>
      <c r="N4936">
        <v>1</v>
      </c>
      <c r="O4936">
        <v>3</v>
      </c>
      <c r="P4936" t="s">
        <v>19</v>
      </c>
      <c r="Q4936" t="b">
        <v>0</v>
      </c>
      <c r="R4936" t="b">
        <v>0</v>
      </c>
      <c r="S4936">
        <f>IF(OnlineShopData[[#This Row],[Revenue]]=TRUE,1,0)</f>
        <v>0</v>
      </c>
      <c r="T4936">
        <f>MATCH(OnlineShopData[[#This Row],[Month]],{"Jan","Feb","Mar","Apr","May","June","Jul","Aug","Sep","Oct","Nov","Dec"},0)</f>
        <v>5</v>
      </c>
    </row>
    <row r="4937" spans="1:20" x14ac:dyDescent="0.3">
      <c r="A4937">
        <v>13</v>
      </c>
      <c r="B4937">
        <v>611.04705879999995</v>
      </c>
      <c r="C4937">
        <v>7</v>
      </c>
      <c r="D4937">
        <v>393.32499999999999</v>
      </c>
      <c r="E4937">
        <v>34</v>
      </c>
      <c r="F4937">
        <v>1352.816503</v>
      </c>
      <c r="G4937" s="1">
        <v>9.4064950000000008E-3</v>
      </c>
      <c r="H4937" s="1">
        <v>3.3988024999999998E-2</v>
      </c>
      <c r="I4937">
        <v>5.8161679729999998</v>
      </c>
      <c r="J4937">
        <v>0</v>
      </c>
      <c r="K4937" t="s">
        <v>22</v>
      </c>
      <c r="L4937">
        <v>2</v>
      </c>
      <c r="M4937">
        <v>2</v>
      </c>
      <c r="N4937">
        <v>6</v>
      </c>
      <c r="O4937">
        <v>2</v>
      </c>
      <c r="P4937" t="s">
        <v>19</v>
      </c>
      <c r="Q4937" t="b">
        <v>0</v>
      </c>
      <c r="R4937" t="b">
        <v>0</v>
      </c>
      <c r="S4937">
        <f>IF(OnlineShopData[[#This Row],[Revenue]]=TRUE,1,0)</f>
        <v>0</v>
      </c>
      <c r="T4937">
        <f>MATCH(OnlineShopData[[#This Row],[Month]],{"Jan","Feb","Mar","Apr","May","June","Jul","Aug","Sep","Oct","Nov","Dec"},0)</f>
        <v>5</v>
      </c>
    </row>
    <row r="4938" spans="1:20" x14ac:dyDescent="0.3">
      <c r="A4938">
        <v>0</v>
      </c>
      <c r="B4938">
        <v>0</v>
      </c>
      <c r="C4938">
        <v>0</v>
      </c>
      <c r="D4938">
        <v>0</v>
      </c>
      <c r="E4938">
        <v>6</v>
      </c>
      <c r="F4938">
        <v>332</v>
      </c>
      <c r="G4938" s="1">
        <v>0</v>
      </c>
      <c r="H4938" s="1">
        <v>3.3333333E-2</v>
      </c>
      <c r="I4938">
        <v>0</v>
      </c>
      <c r="J4938">
        <v>0</v>
      </c>
      <c r="K4938" t="s">
        <v>22</v>
      </c>
      <c r="L4938">
        <v>2</v>
      </c>
      <c r="M4938">
        <v>5</v>
      </c>
      <c r="N4938">
        <v>4</v>
      </c>
      <c r="O4938">
        <v>11</v>
      </c>
      <c r="P4938" t="s">
        <v>19</v>
      </c>
      <c r="Q4938" t="b">
        <v>0</v>
      </c>
      <c r="R4938" t="b">
        <v>0</v>
      </c>
      <c r="S4938">
        <f>IF(OnlineShopData[[#This Row],[Revenue]]=TRUE,1,0)</f>
        <v>0</v>
      </c>
      <c r="T4938">
        <f>MATCH(OnlineShopData[[#This Row],[Month]],{"Jan","Feb","Mar","Apr","May","June","Jul","Aug","Sep","Oct","Nov","Dec"},0)</f>
        <v>5</v>
      </c>
    </row>
    <row r="4939" spans="1:20" x14ac:dyDescent="0.3">
      <c r="A4939">
        <v>0</v>
      </c>
      <c r="B4939">
        <v>0</v>
      </c>
      <c r="C4939">
        <v>0</v>
      </c>
      <c r="D4939">
        <v>0</v>
      </c>
      <c r="E4939">
        <v>26</v>
      </c>
      <c r="F4939">
        <v>1380.833333</v>
      </c>
      <c r="G4939" s="1">
        <v>0</v>
      </c>
      <c r="H4939" s="1">
        <v>1.8055556E-2</v>
      </c>
      <c r="I4939">
        <v>0</v>
      </c>
      <c r="J4939">
        <v>0</v>
      </c>
      <c r="K4939" t="s">
        <v>22</v>
      </c>
      <c r="L4939">
        <v>2</v>
      </c>
      <c r="M4939">
        <v>6</v>
      </c>
      <c r="N4939">
        <v>4</v>
      </c>
      <c r="O4939">
        <v>13</v>
      </c>
      <c r="P4939" t="s">
        <v>19</v>
      </c>
      <c r="Q4939" t="b">
        <v>0</v>
      </c>
      <c r="R4939" t="b">
        <v>0</v>
      </c>
      <c r="S4939">
        <f>IF(OnlineShopData[[#This Row],[Revenue]]=TRUE,1,0)</f>
        <v>0</v>
      </c>
      <c r="T4939">
        <f>MATCH(OnlineShopData[[#This Row],[Month]],{"Jan","Feb","Mar","Apr","May","June","Jul","Aug","Sep","Oct","Nov","Dec"},0)</f>
        <v>5</v>
      </c>
    </row>
    <row r="4940" spans="1:20" x14ac:dyDescent="0.3">
      <c r="A4940">
        <v>0</v>
      </c>
      <c r="B4940">
        <v>0</v>
      </c>
      <c r="C4940">
        <v>0</v>
      </c>
      <c r="D4940">
        <v>0</v>
      </c>
      <c r="E4940">
        <v>23</v>
      </c>
      <c r="F4940">
        <v>684.5</v>
      </c>
      <c r="G4940" s="1">
        <v>2.1739129999999999E-2</v>
      </c>
      <c r="H4940" s="1">
        <v>4.4927535999999997E-2</v>
      </c>
      <c r="I4940">
        <v>0</v>
      </c>
      <c r="J4940">
        <v>0.8</v>
      </c>
      <c r="K4940" t="s">
        <v>22</v>
      </c>
      <c r="L4940">
        <v>2</v>
      </c>
      <c r="M4940">
        <v>2</v>
      </c>
      <c r="N4940">
        <v>2</v>
      </c>
      <c r="O4940">
        <v>6</v>
      </c>
      <c r="P4940" t="s">
        <v>19</v>
      </c>
      <c r="Q4940" t="b">
        <v>0</v>
      </c>
      <c r="R4940" t="b">
        <v>0</v>
      </c>
      <c r="S4940">
        <f>IF(OnlineShopData[[#This Row],[Revenue]]=TRUE,1,0)</f>
        <v>0</v>
      </c>
      <c r="T4940">
        <f>MATCH(OnlineShopData[[#This Row],[Month]],{"Jan","Feb","Mar","Apr","May","June","Jul","Aug","Sep","Oct","Nov","Dec"},0)</f>
        <v>5</v>
      </c>
    </row>
    <row r="4941" spans="1:20" x14ac:dyDescent="0.3">
      <c r="A4941">
        <v>0</v>
      </c>
      <c r="B4941">
        <v>0</v>
      </c>
      <c r="C4941">
        <v>3</v>
      </c>
      <c r="D4941">
        <v>103.16666669999999</v>
      </c>
      <c r="E4941">
        <v>21</v>
      </c>
      <c r="F4941">
        <v>1586.333333</v>
      </c>
      <c r="G4941" s="1">
        <v>1.6666667E-2</v>
      </c>
      <c r="H4941" s="1">
        <v>3.3333333E-2</v>
      </c>
      <c r="I4941">
        <v>0</v>
      </c>
      <c r="J4941">
        <v>0</v>
      </c>
      <c r="K4941" t="s">
        <v>22</v>
      </c>
      <c r="L4941">
        <v>2</v>
      </c>
      <c r="M4941">
        <v>2</v>
      </c>
      <c r="N4941">
        <v>1</v>
      </c>
      <c r="O4941">
        <v>2</v>
      </c>
      <c r="P4941" t="s">
        <v>19</v>
      </c>
      <c r="Q4941" t="b">
        <v>0</v>
      </c>
      <c r="R4941" t="b">
        <v>0</v>
      </c>
      <c r="S4941">
        <f>IF(OnlineShopData[[#This Row],[Revenue]]=TRUE,1,0)</f>
        <v>0</v>
      </c>
      <c r="T4941">
        <f>MATCH(OnlineShopData[[#This Row],[Month]],{"Jan","Feb","Mar","Apr","May","June","Jul","Aug","Sep","Oct","Nov","Dec"},0)</f>
        <v>5</v>
      </c>
    </row>
    <row r="4942" spans="1:20" x14ac:dyDescent="0.3">
      <c r="A4942">
        <v>0</v>
      </c>
      <c r="B4942">
        <v>0</v>
      </c>
      <c r="C4942">
        <v>0</v>
      </c>
      <c r="D4942">
        <v>0</v>
      </c>
      <c r="E4942">
        <v>15</v>
      </c>
      <c r="F4942">
        <v>575.66666669999995</v>
      </c>
      <c r="G4942" s="1">
        <v>4.3333333000000002E-2</v>
      </c>
      <c r="H4942" s="1">
        <v>4.4444444E-2</v>
      </c>
      <c r="I4942">
        <v>0</v>
      </c>
      <c r="J4942">
        <v>0</v>
      </c>
      <c r="K4942" t="s">
        <v>22</v>
      </c>
      <c r="L4942">
        <v>2</v>
      </c>
      <c r="M4942">
        <v>2</v>
      </c>
      <c r="N4942">
        <v>2</v>
      </c>
      <c r="O4942">
        <v>2</v>
      </c>
      <c r="P4942" t="s">
        <v>19</v>
      </c>
      <c r="Q4942" t="b">
        <v>0</v>
      </c>
      <c r="R4942" t="b">
        <v>0</v>
      </c>
      <c r="S4942">
        <f>IF(OnlineShopData[[#This Row],[Revenue]]=TRUE,1,0)</f>
        <v>0</v>
      </c>
      <c r="T4942">
        <f>MATCH(OnlineShopData[[#This Row],[Month]],{"Jan","Feb","Mar","Apr","May","June","Jul","Aug","Sep","Oct","Nov","Dec"},0)</f>
        <v>5</v>
      </c>
    </row>
    <row r="4943" spans="1:20" x14ac:dyDescent="0.3">
      <c r="A4943">
        <v>0</v>
      </c>
      <c r="B4943">
        <v>0</v>
      </c>
      <c r="C4943">
        <v>0</v>
      </c>
      <c r="D4943">
        <v>0</v>
      </c>
      <c r="E4943">
        <v>1</v>
      </c>
      <c r="F4943">
        <v>0</v>
      </c>
      <c r="G4943" s="1">
        <v>0.2</v>
      </c>
      <c r="H4943" s="1">
        <v>0.2</v>
      </c>
      <c r="I4943">
        <v>0</v>
      </c>
      <c r="J4943">
        <v>0</v>
      </c>
      <c r="K4943" t="s">
        <v>22</v>
      </c>
      <c r="L4943">
        <v>2</v>
      </c>
      <c r="M4943">
        <v>2</v>
      </c>
      <c r="N4943">
        <v>2</v>
      </c>
      <c r="O4943">
        <v>13</v>
      </c>
      <c r="P4943" t="s">
        <v>19</v>
      </c>
      <c r="Q4943" t="b">
        <v>0</v>
      </c>
      <c r="R4943" t="b">
        <v>0</v>
      </c>
      <c r="S4943">
        <f>IF(OnlineShopData[[#This Row],[Revenue]]=TRUE,1,0)</f>
        <v>0</v>
      </c>
      <c r="T4943">
        <f>MATCH(OnlineShopData[[#This Row],[Month]],{"Jan","Feb","Mar","Apr","May","June","Jul","Aug","Sep","Oct","Nov","Dec"},0)</f>
        <v>5</v>
      </c>
    </row>
    <row r="4944" spans="1:20" x14ac:dyDescent="0.3">
      <c r="A4944">
        <v>1</v>
      </c>
      <c r="B4944">
        <v>4</v>
      </c>
      <c r="C4944">
        <v>0</v>
      </c>
      <c r="D4944">
        <v>0</v>
      </c>
      <c r="E4944">
        <v>14</v>
      </c>
      <c r="F4944">
        <v>1319.833333</v>
      </c>
      <c r="G4944" s="1">
        <v>0</v>
      </c>
      <c r="H4944" s="1">
        <v>1.2222222E-2</v>
      </c>
      <c r="I4944">
        <v>0</v>
      </c>
      <c r="J4944">
        <v>0</v>
      </c>
      <c r="K4944" t="s">
        <v>22</v>
      </c>
      <c r="L4944">
        <v>2</v>
      </c>
      <c r="M4944">
        <v>2</v>
      </c>
      <c r="N4944">
        <v>1</v>
      </c>
      <c r="O4944">
        <v>5</v>
      </c>
      <c r="P4944" t="s">
        <v>19</v>
      </c>
      <c r="Q4944" t="b">
        <v>0</v>
      </c>
      <c r="R4944" t="b">
        <v>0</v>
      </c>
      <c r="S4944">
        <f>IF(OnlineShopData[[#This Row],[Revenue]]=TRUE,1,0)</f>
        <v>0</v>
      </c>
      <c r="T4944">
        <f>MATCH(OnlineShopData[[#This Row],[Month]],{"Jan","Feb","Mar","Apr","May","June","Jul","Aug","Sep","Oct","Nov","Dec"},0)</f>
        <v>5</v>
      </c>
    </row>
    <row r="4945" spans="1:20" x14ac:dyDescent="0.3">
      <c r="A4945">
        <v>0</v>
      </c>
      <c r="B4945">
        <v>0</v>
      </c>
      <c r="C4945">
        <v>0</v>
      </c>
      <c r="D4945">
        <v>0</v>
      </c>
      <c r="E4945">
        <v>21</v>
      </c>
      <c r="F4945">
        <v>979.01666669999997</v>
      </c>
      <c r="G4945" s="1">
        <v>0</v>
      </c>
      <c r="H4945" s="1">
        <v>2.1000000000000001E-2</v>
      </c>
      <c r="I4945">
        <v>0</v>
      </c>
      <c r="J4945">
        <v>0</v>
      </c>
      <c r="K4945" t="s">
        <v>22</v>
      </c>
      <c r="L4945">
        <v>2</v>
      </c>
      <c r="M4945">
        <v>2</v>
      </c>
      <c r="N4945">
        <v>1</v>
      </c>
      <c r="O4945">
        <v>4</v>
      </c>
      <c r="P4945" t="s">
        <v>19</v>
      </c>
      <c r="Q4945" t="b">
        <v>0</v>
      </c>
      <c r="R4945" t="b">
        <v>0</v>
      </c>
      <c r="S4945">
        <f>IF(OnlineShopData[[#This Row],[Revenue]]=TRUE,1,0)</f>
        <v>0</v>
      </c>
      <c r="T4945">
        <f>MATCH(OnlineShopData[[#This Row],[Month]],{"Jan","Feb","Mar","Apr","May","June","Jul","Aug","Sep","Oct","Nov","Dec"},0)</f>
        <v>5</v>
      </c>
    </row>
    <row r="4946" spans="1:20" x14ac:dyDescent="0.3">
      <c r="A4946">
        <v>1</v>
      </c>
      <c r="B4946">
        <v>17</v>
      </c>
      <c r="C4946">
        <v>4</v>
      </c>
      <c r="D4946">
        <v>32</v>
      </c>
      <c r="E4946">
        <v>11</v>
      </c>
      <c r="F4946">
        <v>948</v>
      </c>
      <c r="G4946" s="1">
        <v>1.3333332999999999E-2</v>
      </c>
      <c r="H4946" s="1">
        <v>1.6666667E-2</v>
      </c>
      <c r="I4946">
        <v>25.484000000000002</v>
      </c>
      <c r="J4946">
        <v>0.6</v>
      </c>
      <c r="K4946" t="s">
        <v>22</v>
      </c>
      <c r="L4946">
        <v>2</v>
      </c>
      <c r="M4946">
        <v>2</v>
      </c>
      <c r="N4946">
        <v>1</v>
      </c>
      <c r="O4946">
        <v>6</v>
      </c>
      <c r="P4946" t="s">
        <v>19</v>
      </c>
      <c r="Q4946" t="b">
        <v>0</v>
      </c>
      <c r="R4946" t="b">
        <v>1</v>
      </c>
      <c r="S4946">
        <f>IF(OnlineShopData[[#This Row],[Revenue]]=TRUE,1,0)</f>
        <v>1</v>
      </c>
      <c r="T4946">
        <f>MATCH(OnlineShopData[[#This Row],[Month]],{"Jan","Feb","Mar","Apr","May","June","Jul","Aug","Sep","Oct","Nov","Dec"},0)</f>
        <v>5</v>
      </c>
    </row>
    <row r="4947" spans="1:20" x14ac:dyDescent="0.3">
      <c r="A4947">
        <v>8</v>
      </c>
      <c r="B4947">
        <v>224</v>
      </c>
      <c r="C4947">
        <v>0</v>
      </c>
      <c r="D4947">
        <v>0</v>
      </c>
      <c r="E4947">
        <v>16</v>
      </c>
      <c r="F4947">
        <v>315.25</v>
      </c>
      <c r="G4947" s="1">
        <v>0</v>
      </c>
      <c r="H4947" s="1">
        <v>1.1111111E-2</v>
      </c>
      <c r="I4947">
        <v>0</v>
      </c>
      <c r="J4947">
        <v>0</v>
      </c>
      <c r="K4947" t="s">
        <v>22</v>
      </c>
      <c r="L4947">
        <v>3</v>
      </c>
      <c r="M4947">
        <v>2</v>
      </c>
      <c r="N4947">
        <v>1</v>
      </c>
      <c r="O4947">
        <v>5</v>
      </c>
      <c r="P4947" t="s">
        <v>20</v>
      </c>
      <c r="Q4947" t="b">
        <v>0</v>
      </c>
      <c r="R4947" t="b">
        <v>0</v>
      </c>
      <c r="S4947">
        <f>IF(OnlineShopData[[#This Row],[Revenue]]=TRUE,1,0)</f>
        <v>0</v>
      </c>
      <c r="T4947">
        <f>MATCH(OnlineShopData[[#This Row],[Month]],{"Jan","Feb","Mar","Apr","May","June","Jul","Aug","Sep","Oct","Nov","Dec"},0)</f>
        <v>5</v>
      </c>
    </row>
    <row r="4948" spans="1:20" x14ac:dyDescent="0.3">
      <c r="A4948">
        <v>1</v>
      </c>
      <c r="B4948">
        <v>3</v>
      </c>
      <c r="C4948">
        <v>0</v>
      </c>
      <c r="D4948">
        <v>0</v>
      </c>
      <c r="E4948">
        <v>11</v>
      </c>
      <c r="F4948">
        <v>549.33333330000005</v>
      </c>
      <c r="G4948" s="1">
        <v>0</v>
      </c>
      <c r="H4948" s="1">
        <v>5.0000000000000001E-3</v>
      </c>
      <c r="I4948">
        <v>0</v>
      </c>
      <c r="J4948">
        <v>0</v>
      </c>
      <c r="K4948" t="s">
        <v>22</v>
      </c>
      <c r="L4948">
        <v>4</v>
      </c>
      <c r="M4948">
        <v>2</v>
      </c>
      <c r="N4948">
        <v>1</v>
      </c>
      <c r="O4948">
        <v>3</v>
      </c>
      <c r="P4948" t="s">
        <v>19</v>
      </c>
      <c r="Q4948" t="b">
        <v>0</v>
      </c>
      <c r="R4948" t="b">
        <v>0</v>
      </c>
      <c r="S4948">
        <f>IF(OnlineShopData[[#This Row],[Revenue]]=TRUE,1,0)</f>
        <v>0</v>
      </c>
      <c r="T4948">
        <f>MATCH(OnlineShopData[[#This Row],[Month]],{"Jan","Feb","Mar","Apr","May","June","Jul","Aug","Sep","Oct","Nov","Dec"},0)</f>
        <v>5</v>
      </c>
    </row>
    <row r="4949" spans="1:20" x14ac:dyDescent="0.3">
      <c r="A4949">
        <v>0</v>
      </c>
      <c r="B4949">
        <v>0</v>
      </c>
      <c r="C4949">
        <v>0</v>
      </c>
      <c r="D4949">
        <v>0</v>
      </c>
      <c r="E4949">
        <v>7</v>
      </c>
      <c r="F4949">
        <v>304.33333329999999</v>
      </c>
      <c r="G4949" s="1">
        <v>0</v>
      </c>
      <c r="H4949" s="1">
        <v>3.3333333E-2</v>
      </c>
      <c r="I4949">
        <v>0</v>
      </c>
      <c r="J4949">
        <v>0</v>
      </c>
      <c r="K4949" t="s">
        <v>22</v>
      </c>
      <c r="L4949">
        <v>1</v>
      </c>
      <c r="M4949">
        <v>1</v>
      </c>
      <c r="N4949">
        <v>1</v>
      </c>
      <c r="O4949">
        <v>2</v>
      </c>
      <c r="P4949" t="s">
        <v>20</v>
      </c>
      <c r="Q4949" t="b">
        <v>1</v>
      </c>
      <c r="R4949" t="b">
        <v>0</v>
      </c>
      <c r="S4949">
        <f>IF(OnlineShopData[[#This Row],[Revenue]]=TRUE,1,0)</f>
        <v>0</v>
      </c>
      <c r="T4949">
        <f>MATCH(OnlineShopData[[#This Row],[Month]],{"Jan","Feb","Mar","Apr","May","June","Jul","Aug","Sep","Oct","Nov","Dec"},0)</f>
        <v>5</v>
      </c>
    </row>
    <row r="4950" spans="1:20" x14ac:dyDescent="0.3">
      <c r="A4950">
        <v>1</v>
      </c>
      <c r="B4950">
        <v>14</v>
      </c>
      <c r="C4950">
        <v>1</v>
      </c>
      <c r="D4950">
        <v>19</v>
      </c>
      <c r="E4950">
        <v>49</v>
      </c>
      <c r="F4950">
        <v>1527.583333</v>
      </c>
      <c r="G4950" s="1">
        <v>7.843137E-3</v>
      </c>
      <c r="H4950" s="1">
        <v>1.7647059E-2</v>
      </c>
      <c r="I4950">
        <v>8.926823529</v>
      </c>
      <c r="J4950">
        <v>0</v>
      </c>
      <c r="K4950" t="s">
        <v>22</v>
      </c>
      <c r="L4950">
        <v>2</v>
      </c>
      <c r="M4950">
        <v>2</v>
      </c>
      <c r="N4950">
        <v>9</v>
      </c>
      <c r="O4950">
        <v>3</v>
      </c>
      <c r="P4950" t="s">
        <v>19</v>
      </c>
      <c r="Q4950" t="b">
        <v>0</v>
      </c>
      <c r="R4950" t="b">
        <v>1</v>
      </c>
      <c r="S4950">
        <f>IF(OnlineShopData[[#This Row],[Revenue]]=TRUE,1,0)</f>
        <v>1</v>
      </c>
      <c r="T4950">
        <f>MATCH(OnlineShopData[[#This Row],[Month]],{"Jan","Feb","Mar","Apr","May","June","Jul","Aug","Sep","Oct","Nov","Dec"},0)</f>
        <v>5</v>
      </c>
    </row>
    <row r="4951" spans="1:20" x14ac:dyDescent="0.3">
      <c r="A4951">
        <v>0</v>
      </c>
      <c r="B4951">
        <v>0</v>
      </c>
      <c r="C4951">
        <v>0</v>
      </c>
      <c r="D4951">
        <v>0</v>
      </c>
      <c r="E4951">
        <v>8</v>
      </c>
      <c r="F4951">
        <v>856.41666669999995</v>
      </c>
      <c r="G4951" s="1">
        <v>0</v>
      </c>
      <c r="H4951" s="1">
        <v>2.8571428999999999E-2</v>
      </c>
      <c r="I4951">
        <v>44.561142859999997</v>
      </c>
      <c r="J4951">
        <v>0.6</v>
      </c>
      <c r="K4951" t="s">
        <v>22</v>
      </c>
      <c r="L4951">
        <v>2</v>
      </c>
      <c r="M4951">
        <v>4</v>
      </c>
      <c r="N4951">
        <v>9</v>
      </c>
      <c r="O4951">
        <v>5</v>
      </c>
      <c r="P4951" t="s">
        <v>19</v>
      </c>
      <c r="Q4951" t="b">
        <v>0</v>
      </c>
      <c r="R4951" t="b">
        <v>1</v>
      </c>
      <c r="S4951">
        <f>IF(OnlineShopData[[#This Row],[Revenue]]=TRUE,1,0)</f>
        <v>1</v>
      </c>
      <c r="T4951">
        <f>MATCH(OnlineShopData[[#This Row],[Month]],{"Jan","Feb","Mar","Apr","May","June","Jul","Aug","Sep","Oct","Nov","Dec"},0)</f>
        <v>5</v>
      </c>
    </row>
    <row r="4952" spans="1:20" x14ac:dyDescent="0.3">
      <c r="A4952">
        <v>0</v>
      </c>
      <c r="B4952">
        <v>0</v>
      </c>
      <c r="C4952">
        <v>2</v>
      </c>
      <c r="D4952">
        <v>24</v>
      </c>
      <c r="E4952">
        <v>15</v>
      </c>
      <c r="F4952">
        <v>1075.5</v>
      </c>
      <c r="G4952" s="1">
        <v>0</v>
      </c>
      <c r="H4952" s="1">
        <v>1.3333332999999999E-2</v>
      </c>
      <c r="I4952">
        <v>0</v>
      </c>
      <c r="J4952">
        <v>0</v>
      </c>
      <c r="K4952" t="s">
        <v>22</v>
      </c>
      <c r="L4952">
        <v>6</v>
      </c>
      <c r="M4952">
        <v>2</v>
      </c>
      <c r="N4952">
        <v>4</v>
      </c>
      <c r="O4952">
        <v>2</v>
      </c>
      <c r="P4952" t="s">
        <v>19</v>
      </c>
      <c r="Q4952" t="b">
        <v>1</v>
      </c>
      <c r="R4952" t="b">
        <v>0</v>
      </c>
      <c r="S4952">
        <f>IF(OnlineShopData[[#This Row],[Revenue]]=TRUE,1,0)</f>
        <v>0</v>
      </c>
      <c r="T4952">
        <f>MATCH(OnlineShopData[[#This Row],[Month]],{"Jan","Feb","Mar","Apr","May","June","Jul","Aug","Sep","Oct","Nov","Dec"},0)</f>
        <v>5</v>
      </c>
    </row>
    <row r="4953" spans="1:20" x14ac:dyDescent="0.3">
      <c r="A4953">
        <v>0</v>
      </c>
      <c r="B4953">
        <v>0</v>
      </c>
      <c r="C4953">
        <v>0</v>
      </c>
      <c r="D4953">
        <v>0</v>
      </c>
      <c r="E4953">
        <v>9</v>
      </c>
      <c r="F4953">
        <v>368.5</v>
      </c>
      <c r="G4953" s="1">
        <v>0</v>
      </c>
      <c r="H4953" s="1">
        <v>8.3333330000000001E-3</v>
      </c>
      <c r="I4953">
        <v>0</v>
      </c>
      <c r="J4953">
        <v>0</v>
      </c>
      <c r="K4953" t="s">
        <v>22</v>
      </c>
      <c r="L4953">
        <v>2</v>
      </c>
      <c r="M4953">
        <v>2</v>
      </c>
      <c r="N4953">
        <v>4</v>
      </c>
      <c r="O4953">
        <v>1</v>
      </c>
      <c r="P4953" t="s">
        <v>19</v>
      </c>
      <c r="Q4953" t="b">
        <v>0</v>
      </c>
      <c r="R4953" t="b">
        <v>0</v>
      </c>
      <c r="S4953">
        <f>IF(OnlineShopData[[#This Row],[Revenue]]=TRUE,1,0)</f>
        <v>0</v>
      </c>
      <c r="T4953">
        <f>MATCH(OnlineShopData[[#This Row],[Month]],{"Jan","Feb","Mar","Apr","May","June","Jul","Aug","Sep","Oct","Nov","Dec"},0)</f>
        <v>5</v>
      </c>
    </row>
    <row r="4954" spans="1:20" x14ac:dyDescent="0.3">
      <c r="A4954">
        <v>0</v>
      </c>
      <c r="B4954">
        <v>0</v>
      </c>
      <c r="C4954">
        <v>0</v>
      </c>
      <c r="D4954">
        <v>0</v>
      </c>
      <c r="E4954">
        <v>3</v>
      </c>
      <c r="F4954">
        <v>12</v>
      </c>
      <c r="G4954" s="1">
        <v>6.6666666999999999E-2</v>
      </c>
      <c r="H4954" s="1">
        <v>0.133333333</v>
      </c>
      <c r="I4954">
        <v>0</v>
      </c>
      <c r="J4954">
        <v>0</v>
      </c>
      <c r="K4954" t="s">
        <v>22</v>
      </c>
      <c r="L4954">
        <v>2</v>
      </c>
      <c r="M4954">
        <v>4</v>
      </c>
      <c r="N4954">
        <v>3</v>
      </c>
      <c r="O4954">
        <v>6</v>
      </c>
      <c r="P4954" t="s">
        <v>19</v>
      </c>
      <c r="Q4954" t="b">
        <v>0</v>
      </c>
      <c r="R4954" t="b">
        <v>0</v>
      </c>
      <c r="S4954">
        <f>IF(OnlineShopData[[#This Row],[Revenue]]=TRUE,1,0)</f>
        <v>0</v>
      </c>
      <c r="T4954">
        <f>MATCH(OnlineShopData[[#This Row],[Month]],{"Jan","Feb","Mar","Apr","May","June","Jul","Aug","Sep","Oct","Nov","Dec"},0)</f>
        <v>5</v>
      </c>
    </row>
    <row r="4955" spans="1:20" x14ac:dyDescent="0.3">
      <c r="A4955">
        <v>10</v>
      </c>
      <c r="B4955">
        <v>586.6480186</v>
      </c>
      <c r="C4955">
        <v>3</v>
      </c>
      <c r="D4955">
        <v>263.66666670000001</v>
      </c>
      <c r="E4955">
        <v>41</v>
      </c>
      <c r="F4955">
        <v>1919.24523</v>
      </c>
      <c r="G4955" s="1">
        <v>1.4875647000000001E-2</v>
      </c>
      <c r="H4955" s="1">
        <v>3.1679159999999998E-2</v>
      </c>
      <c r="I4955">
        <v>3.4853525209999998</v>
      </c>
      <c r="J4955">
        <v>0</v>
      </c>
      <c r="K4955" t="s">
        <v>22</v>
      </c>
      <c r="L4955">
        <v>1</v>
      </c>
      <c r="M4955">
        <v>1</v>
      </c>
      <c r="N4955">
        <v>8</v>
      </c>
      <c r="O4955">
        <v>6</v>
      </c>
      <c r="P4955" t="s">
        <v>19</v>
      </c>
      <c r="Q4955" t="b">
        <v>1</v>
      </c>
      <c r="R4955" t="b">
        <v>0</v>
      </c>
      <c r="S4955">
        <f>IF(OnlineShopData[[#This Row],[Revenue]]=TRUE,1,0)</f>
        <v>0</v>
      </c>
      <c r="T4955">
        <f>MATCH(OnlineShopData[[#This Row],[Month]],{"Jan","Feb","Mar","Apr","May","June","Jul","Aug","Sep","Oct","Nov","Dec"},0)</f>
        <v>5</v>
      </c>
    </row>
    <row r="4956" spans="1:20" x14ac:dyDescent="0.3">
      <c r="A4956">
        <v>3</v>
      </c>
      <c r="B4956">
        <v>14</v>
      </c>
      <c r="C4956">
        <v>0</v>
      </c>
      <c r="D4956">
        <v>0</v>
      </c>
      <c r="E4956">
        <v>154</v>
      </c>
      <c r="F4956">
        <v>4712.7693220000001</v>
      </c>
      <c r="G4956" s="1">
        <v>1.282051E-3</v>
      </c>
      <c r="H4956" s="1">
        <v>1.4267214E-2</v>
      </c>
      <c r="I4956">
        <v>3.8903501829999998</v>
      </c>
      <c r="J4956">
        <v>0</v>
      </c>
      <c r="K4956" t="s">
        <v>22</v>
      </c>
      <c r="L4956">
        <v>2</v>
      </c>
      <c r="M4956">
        <v>5</v>
      </c>
      <c r="N4956">
        <v>6</v>
      </c>
      <c r="O4956">
        <v>3</v>
      </c>
      <c r="P4956" t="s">
        <v>19</v>
      </c>
      <c r="Q4956" t="b">
        <v>0</v>
      </c>
      <c r="R4956" t="b">
        <v>0</v>
      </c>
      <c r="S4956">
        <f>IF(OnlineShopData[[#This Row],[Revenue]]=TRUE,1,0)</f>
        <v>0</v>
      </c>
      <c r="T4956">
        <f>MATCH(OnlineShopData[[#This Row],[Month]],{"Jan","Feb","Mar","Apr","May","June","Jul","Aug","Sep","Oct","Nov","Dec"},0)</f>
        <v>5</v>
      </c>
    </row>
    <row r="4957" spans="1:20" x14ac:dyDescent="0.3">
      <c r="A4957">
        <v>0</v>
      </c>
      <c r="B4957">
        <v>0</v>
      </c>
      <c r="C4957">
        <v>0</v>
      </c>
      <c r="D4957">
        <v>0</v>
      </c>
      <c r="E4957">
        <v>11</v>
      </c>
      <c r="F4957">
        <v>482.66666670000001</v>
      </c>
      <c r="G4957" s="1">
        <v>0</v>
      </c>
      <c r="H4957" s="1">
        <v>0.02</v>
      </c>
      <c r="I4957">
        <v>22.738</v>
      </c>
      <c r="J4957">
        <v>0</v>
      </c>
      <c r="K4957" t="s">
        <v>22</v>
      </c>
      <c r="L4957">
        <v>1</v>
      </c>
      <c r="M4957">
        <v>1</v>
      </c>
      <c r="N4957">
        <v>6</v>
      </c>
      <c r="O4957">
        <v>2</v>
      </c>
      <c r="P4957" t="s">
        <v>20</v>
      </c>
      <c r="Q4957" t="b">
        <v>0</v>
      </c>
      <c r="R4957" t="b">
        <v>1</v>
      </c>
      <c r="S4957">
        <f>IF(OnlineShopData[[#This Row],[Revenue]]=TRUE,1,0)</f>
        <v>1</v>
      </c>
      <c r="T4957">
        <f>MATCH(OnlineShopData[[#This Row],[Month]],{"Jan","Feb","Mar","Apr","May","June","Jul","Aug","Sep","Oct","Nov","Dec"},0)</f>
        <v>5</v>
      </c>
    </row>
    <row r="4958" spans="1:20" x14ac:dyDescent="0.3">
      <c r="A4958">
        <v>10</v>
      </c>
      <c r="B4958">
        <v>363.33333329999999</v>
      </c>
      <c r="C4958">
        <v>0</v>
      </c>
      <c r="D4958">
        <v>0</v>
      </c>
      <c r="E4958">
        <v>59</v>
      </c>
      <c r="F4958">
        <v>2012.9007939999999</v>
      </c>
      <c r="G4958" s="1">
        <v>1.538462E-3</v>
      </c>
      <c r="H4958" s="1">
        <v>1.1431235E-2</v>
      </c>
      <c r="I4958">
        <v>54.657148720000002</v>
      </c>
      <c r="J4958">
        <v>0</v>
      </c>
      <c r="K4958" t="s">
        <v>22</v>
      </c>
      <c r="L4958">
        <v>1</v>
      </c>
      <c r="M4958">
        <v>5</v>
      </c>
      <c r="N4958">
        <v>1</v>
      </c>
      <c r="O4958">
        <v>4</v>
      </c>
      <c r="P4958" t="s">
        <v>19</v>
      </c>
      <c r="Q4958" t="b">
        <v>0</v>
      </c>
      <c r="R4958" t="b">
        <v>0</v>
      </c>
      <c r="S4958">
        <f>IF(OnlineShopData[[#This Row],[Revenue]]=TRUE,1,0)</f>
        <v>0</v>
      </c>
      <c r="T4958">
        <f>MATCH(OnlineShopData[[#This Row],[Month]],{"Jan","Feb","Mar","Apr","May","June","Jul","Aug","Sep","Oct","Nov","Dec"},0)</f>
        <v>5</v>
      </c>
    </row>
    <row r="4959" spans="1:20" x14ac:dyDescent="0.3">
      <c r="A4959">
        <v>10</v>
      </c>
      <c r="B4959">
        <v>154.79166670000001</v>
      </c>
      <c r="C4959">
        <v>2</v>
      </c>
      <c r="D4959">
        <v>7</v>
      </c>
      <c r="E4959">
        <v>49</v>
      </c>
      <c r="F4959">
        <v>1714.868651</v>
      </c>
      <c r="G4959" s="1">
        <v>1.3711002E-2</v>
      </c>
      <c r="H4959" s="1">
        <v>5.5127257999999998E-2</v>
      </c>
      <c r="I4959">
        <v>1.4569515230000001</v>
      </c>
      <c r="J4959">
        <v>1</v>
      </c>
      <c r="K4959" t="s">
        <v>22</v>
      </c>
      <c r="L4959">
        <v>1</v>
      </c>
      <c r="M4959">
        <v>1</v>
      </c>
      <c r="N4959">
        <v>1</v>
      </c>
      <c r="O4959">
        <v>2</v>
      </c>
      <c r="P4959" t="s">
        <v>19</v>
      </c>
      <c r="Q4959" t="b">
        <v>1</v>
      </c>
      <c r="R4959" t="b">
        <v>0</v>
      </c>
      <c r="S4959">
        <f>IF(OnlineShopData[[#This Row],[Revenue]]=TRUE,1,0)</f>
        <v>0</v>
      </c>
      <c r="T4959">
        <f>MATCH(OnlineShopData[[#This Row],[Month]],{"Jan","Feb","Mar","Apr","May","June","Jul","Aug","Sep","Oct","Nov","Dec"},0)</f>
        <v>5</v>
      </c>
    </row>
    <row r="4960" spans="1:20" x14ac:dyDescent="0.3">
      <c r="A4960">
        <v>0</v>
      </c>
      <c r="B4960">
        <v>0</v>
      </c>
      <c r="C4960">
        <v>0</v>
      </c>
      <c r="D4960">
        <v>0</v>
      </c>
      <c r="E4960">
        <v>16</v>
      </c>
      <c r="F4960">
        <v>650.83333330000005</v>
      </c>
      <c r="G4960" s="1">
        <v>0</v>
      </c>
      <c r="H4960" s="1">
        <v>1.9047618999999998E-2</v>
      </c>
      <c r="I4960">
        <v>13.99</v>
      </c>
      <c r="J4960">
        <v>0</v>
      </c>
      <c r="K4960" t="s">
        <v>22</v>
      </c>
      <c r="L4960">
        <v>2</v>
      </c>
      <c r="M4960">
        <v>2</v>
      </c>
      <c r="N4960">
        <v>7</v>
      </c>
      <c r="O4960">
        <v>2</v>
      </c>
      <c r="P4960" t="s">
        <v>19</v>
      </c>
      <c r="Q4960" t="b">
        <v>0</v>
      </c>
      <c r="R4960" t="b">
        <v>1</v>
      </c>
      <c r="S4960">
        <f>IF(OnlineShopData[[#This Row],[Revenue]]=TRUE,1,0)</f>
        <v>1</v>
      </c>
      <c r="T4960">
        <f>MATCH(OnlineShopData[[#This Row],[Month]],{"Jan","Feb","Mar","Apr","May","June","Jul","Aug","Sep","Oct","Nov","Dec"},0)</f>
        <v>5</v>
      </c>
    </row>
    <row r="4961" spans="1:20" x14ac:dyDescent="0.3">
      <c r="A4961">
        <v>0</v>
      </c>
      <c r="B4961">
        <v>0</v>
      </c>
      <c r="C4961">
        <v>0</v>
      </c>
      <c r="D4961">
        <v>0</v>
      </c>
      <c r="E4961">
        <v>26</v>
      </c>
      <c r="F4961">
        <v>781.5</v>
      </c>
      <c r="G4961" s="1">
        <v>7.6923080000000001E-3</v>
      </c>
      <c r="H4961" s="1">
        <v>3.0769231000000001E-2</v>
      </c>
      <c r="I4961">
        <v>0</v>
      </c>
      <c r="J4961">
        <v>0.2</v>
      </c>
      <c r="K4961" t="s">
        <v>22</v>
      </c>
      <c r="L4961">
        <v>2</v>
      </c>
      <c r="M4961">
        <v>2</v>
      </c>
      <c r="N4961">
        <v>2</v>
      </c>
      <c r="O4961">
        <v>3</v>
      </c>
      <c r="P4961" t="s">
        <v>19</v>
      </c>
      <c r="Q4961" t="b">
        <v>0</v>
      </c>
      <c r="R4961" t="b">
        <v>0</v>
      </c>
      <c r="S4961">
        <f>IF(OnlineShopData[[#This Row],[Revenue]]=TRUE,1,0)</f>
        <v>0</v>
      </c>
      <c r="T4961">
        <f>MATCH(OnlineShopData[[#This Row],[Month]],{"Jan","Feb","Mar","Apr","May","June","Jul","Aug","Sep","Oct","Nov","Dec"},0)</f>
        <v>5</v>
      </c>
    </row>
    <row r="4962" spans="1:20" x14ac:dyDescent="0.3">
      <c r="A4962">
        <v>1</v>
      </c>
      <c r="B4962">
        <v>17.5</v>
      </c>
      <c r="C4962">
        <v>0</v>
      </c>
      <c r="D4962">
        <v>0</v>
      </c>
      <c r="E4962">
        <v>17</v>
      </c>
      <c r="F4962">
        <v>665.9848485</v>
      </c>
      <c r="G4962" s="1">
        <v>0</v>
      </c>
      <c r="H4962" s="1">
        <v>2.3529409999999999E-3</v>
      </c>
      <c r="I4962">
        <v>51.607058819999999</v>
      </c>
      <c r="J4962">
        <v>0</v>
      </c>
      <c r="K4962" t="s">
        <v>22</v>
      </c>
      <c r="L4962">
        <v>2</v>
      </c>
      <c r="M4962">
        <v>2</v>
      </c>
      <c r="N4962">
        <v>4</v>
      </c>
      <c r="O4962">
        <v>2</v>
      </c>
      <c r="P4962" t="s">
        <v>20</v>
      </c>
      <c r="Q4962" t="b">
        <v>0</v>
      </c>
      <c r="R4962" t="b">
        <v>1</v>
      </c>
      <c r="S4962">
        <f>IF(OnlineShopData[[#This Row],[Revenue]]=TRUE,1,0)</f>
        <v>1</v>
      </c>
      <c r="T4962">
        <f>MATCH(OnlineShopData[[#This Row],[Month]],{"Jan","Feb","Mar","Apr","May","June","Jul","Aug","Sep","Oct","Nov","Dec"},0)</f>
        <v>5</v>
      </c>
    </row>
    <row r="4963" spans="1:20" x14ac:dyDescent="0.3">
      <c r="A4963">
        <v>0</v>
      </c>
      <c r="B4963">
        <v>0</v>
      </c>
      <c r="C4963">
        <v>2</v>
      </c>
      <c r="D4963">
        <v>71</v>
      </c>
      <c r="E4963">
        <v>16</v>
      </c>
      <c r="F4963">
        <v>244</v>
      </c>
      <c r="G4963" s="1">
        <v>0</v>
      </c>
      <c r="H4963" s="1">
        <v>2.3529412E-2</v>
      </c>
      <c r="I4963">
        <v>0</v>
      </c>
      <c r="J4963">
        <v>0</v>
      </c>
      <c r="K4963" t="s">
        <v>22</v>
      </c>
      <c r="L4963">
        <v>2</v>
      </c>
      <c r="M4963">
        <v>2</v>
      </c>
      <c r="N4963">
        <v>1</v>
      </c>
      <c r="O4963">
        <v>4</v>
      </c>
      <c r="P4963" t="s">
        <v>19</v>
      </c>
      <c r="Q4963" t="b">
        <v>0</v>
      </c>
      <c r="R4963" t="b">
        <v>0</v>
      </c>
      <c r="S4963">
        <f>IF(OnlineShopData[[#This Row],[Revenue]]=TRUE,1,0)</f>
        <v>0</v>
      </c>
      <c r="T4963">
        <f>MATCH(OnlineShopData[[#This Row],[Month]],{"Jan","Feb","Mar","Apr","May","June","Jul","Aug","Sep","Oct","Nov","Dec"},0)</f>
        <v>5</v>
      </c>
    </row>
    <row r="4964" spans="1:20" x14ac:dyDescent="0.3">
      <c r="A4964">
        <v>0</v>
      </c>
      <c r="B4964">
        <v>0</v>
      </c>
      <c r="C4964">
        <v>0</v>
      </c>
      <c r="D4964">
        <v>0</v>
      </c>
      <c r="E4964">
        <v>24</v>
      </c>
      <c r="F4964">
        <v>255.3222222</v>
      </c>
      <c r="G4964" s="1">
        <v>2.5000000000000001E-2</v>
      </c>
      <c r="H4964" s="1">
        <v>3.8888889000000003E-2</v>
      </c>
      <c r="I4964">
        <v>0</v>
      </c>
      <c r="J4964">
        <v>0.6</v>
      </c>
      <c r="K4964" t="s">
        <v>22</v>
      </c>
      <c r="L4964">
        <v>2</v>
      </c>
      <c r="M4964">
        <v>2</v>
      </c>
      <c r="N4964">
        <v>8</v>
      </c>
      <c r="O4964">
        <v>1</v>
      </c>
      <c r="P4964" t="s">
        <v>19</v>
      </c>
      <c r="Q4964" t="b">
        <v>0</v>
      </c>
      <c r="R4964" t="b">
        <v>0</v>
      </c>
      <c r="S4964">
        <f>IF(OnlineShopData[[#This Row],[Revenue]]=TRUE,1,0)</f>
        <v>0</v>
      </c>
      <c r="T4964">
        <f>MATCH(OnlineShopData[[#This Row],[Month]],{"Jan","Feb","Mar","Apr","May","June","Jul","Aug","Sep","Oct","Nov","Dec"},0)</f>
        <v>5</v>
      </c>
    </row>
    <row r="4965" spans="1:20" x14ac:dyDescent="0.3">
      <c r="A4965">
        <v>0</v>
      </c>
      <c r="B4965">
        <v>0</v>
      </c>
      <c r="C4965">
        <v>0</v>
      </c>
      <c r="D4965">
        <v>0</v>
      </c>
      <c r="E4965">
        <v>70</v>
      </c>
      <c r="F4965">
        <v>2083.3000000000002</v>
      </c>
      <c r="G4965" s="1">
        <v>9.8039200000000007E-4</v>
      </c>
      <c r="H4965" s="1">
        <v>5.2521010000000003E-3</v>
      </c>
      <c r="I4965">
        <v>0</v>
      </c>
      <c r="J4965">
        <v>0</v>
      </c>
      <c r="K4965" t="s">
        <v>22</v>
      </c>
      <c r="L4965">
        <v>2</v>
      </c>
      <c r="M4965">
        <v>2</v>
      </c>
      <c r="N4965">
        <v>7</v>
      </c>
      <c r="O4965">
        <v>2</v>
      </c>
      <c r="P4965" t="s">
        <v>19</v>
      </c>
      <c r="Q4965" t="b">
        <v>0</v>
      </c>
      <c r="R4965" t="b">
        <v>0</v>
      </c>
      <c r="S4965">
        <f>IF(OnlineShopData[[#This Row],[Revenue]]=TRUE,1,0)</f>
        <v>0</v>
      </c>
      <c r="T4965">
        <f>MATCH(OnlineShopData[[#This Row],[Month]],{"Jan","Feb","Mar","Apr","May","June","Jul","Aug","Sep","Oct","Nov","Dec"},0)</f>
        <v>5</v>
      </c>
    </row>
    <row r="4966" spans="1:20" x14ac:dyDescent="0.3">
      <c r="A4966">
        <v>9</v>
      </c>
      <c r="B4966">
        <v>183.70833329999999</v>
      </c>
      <c r="C4966">
        <v>1</v>
      </c>
      <c r="D4966">
        <v>17</v>
      </c>
      <c r="E4966">
        <v>80</v>
      </c>
      <c r="F4966">
        <v>1143.3710779999999</v>
      </c>
      <c r="G4966" s="1">
        <v>2.4630540000000001E-3</v>
      </c>
      <c r="H4966" s="1">
        <v>1.9057903000000001E-2</v>
      </c>
      <c r="I4966">
        <v>12.450990150000001</v>
      </c>
      <c r="J4966">
        <v>0</v>
      </c>
      <c r="K4966" t="s">
        <v>22</v>
      </c>
      <c r="L4966">
        <v>1</v>
      </c>
      <c r="M4966">
        <v>1</v>
      </c>
      <c r="N4966">
        <v>3</v>
      </c>
      <c r="O4966">
        <v>3</v>
      </c>
      <c r="P4966" t="s">
        <v>19</v>
      </c>
      <c r="Q4966" t="b">
        <v>1</v>
      </c>
      <c r="R4966" t="b">
        <v>0</v>
      </c>
      <c r="S4966">
        <f>IF(OnlineShopData[[#This Row],[Revenue]]=TRUE,1,0)</f>
        <v>0</v>
      </c>
      <c r="T4966">
        <f>MATCH(OnlineShopData[[#This Row],[Month]],{"Jan","Feb","Mar","Apr","May","June","Jul","Aug","Sep","Oct","Nov","Dec"},0)</f>
        <v>5</v>
      </c>
    </row>
    <row r="4967" spans="1:20" x14ac:dyDescent="0.3">
      <c r="A4967">
        <v>1</v>
      </c>
      <c r="B4967">
        <v>33</v>
      </c>
      <c r="C4967">
        <v>1</v>
      </c>
      <c r="D4967">
        <v>27</v>
      </c>
      <c r="E4967">
        <v>18</v>
      </c>
      <c r="F4967">
        <v>630.87191199999995</v>
      </c>
      <c r="G4967" s="1">
        <v>0</v>
      </c>
      <c r="H4967" s="1">
        <v>2.9239799999999997E-4</v>
      </c>
      <c r="I4967">
        <v>0</v>
      </c>
      <c r="J4967">
        <v>0</v>
      </c>
      <c r="K4967" t="s">
        <v>22</v>
      </c>
      <c r="L4967">
        <v>1</v>
      </c>
      <c r="M4967">
        <v>1</v>
      </c>
      <c r="N4967">
        <v>3</v>
      </c>
      <c r="O4967">
        <v>3</v>
      </c>
      <c r="P4967" t="s">
        <v>20</v>
      </c>
      <c r="Q4967" t="b">
        <v>0</v>
      </c>
      <c r="R4967" t="b">
        <v>0</v>
      </c>
      <c r="S4967">
        <f>IF(OnlineShopData[[#This Row],[Revenue]]=TRUE,1,0)</f>
        <v>0</v>
      </c>
      <c r="T4967">
        <f>MATCH(OnlineShopData[[#This Row],[Month]],{"Jan","Feb","Mar","Apr","May","June","Jul","Aug","Sep","Oct","Nov","Dec"},0)</f>
        <v>5</v>
      </c>
    </row>
    <row r="4968" spans="1:20" x14ac:dyDescent="0.3">
      <c r="A4968">
        <v>0</v>
      </c>
      <c r="B4968">
        <v>0</v>
      </c>
      <c r="C4968">
        <v>2</v>
      </c>
      <c r="D4968">
        <v>62.333333330000002</v>
      </c>
      <c r="E4968">
        <v>34</v>
      </c>
      <c r="F4968">
        <v>1122.272727</v>
      </c>
      <c r="G4968" s="1">
        <v>4.7222222000000001E-2</v>
      </c>
      <c r="H4968" s="1">
        <v>7.1018519000000002E-2</v>
      </c>
      <c r="I4968">
        <v>0</v>
      </c>
      <c r="J4968">
        <v>0.8</v>
      </c>
      <c r="K4968" t="s">
        <v>22</v>
      </c>
      <c r="L4968">
        <v>2</v>
      </c>
      <c r="M4968">
        <v>2</v>
      </c>
      <c r="N4968">
        <v>4</v>
      </c>
      <c r="O4968">
        <v>6</v>
      </c>
      <c r="P4968" t="s">
        <v>19</v>
      </c>
      <c r="Q4968" t="b">
        <v>0</v>
      </c>
      <c r="R4968" t="b">
        <v>0</v>
      </c>
      <c r="S4968">
        <f>IF(OnlineShopData[[#This Row],[Revenue]]=TRUE,1,0)</f>
        <v>0</v>
      </c>
      <c r="T4968">
        <f>MATCH(OnlineShopData[[#This Row],[Month]],{"Jan","Feb","Mar","Apr","May","June","Jul","Aug","Sep","Oct","Nov","Dec"},0)</f>
        <v>5</v>
      </c>
    </row>
    <row r="4969" spans="1:20" x14ac:dyDescent="0.3">
      <c r="A4969">
        <v>3</v>
      </c>
      <c r="B4969">
        <v>112</v>
      </c>
      <c r="C4969">
        <v>0</v>
      </c>
      <c r="D4969">
        <v>0</v>
      </c>
      <c r="E4969">
        <v>4</v>
      </c>
      <c r="F4969">
        <v>111.66666669999999</v>
      </c>
      <c r="G4969" s="1">
        <v>0</v>
      </c>
      <c r="H4969" s="1">
        <v>2.8571428999999999E-2</v>
      </c>
      <c r="I4969">
        <v>0</v>
      </c>
      <c r="J4969">
        <v>0</v>
      </c>
      <c r="K4969" t="s">
        <v>22</v>
      </c>
      <c r="L4969">
        <v>3</v>
      </c>
      <c r="M4969">
        <v>2</v>
      </c>
      <c r="N4969">
        <v>4</v>
      </c>
      <c r="O4969">
        <v>5</v>
      </c>
      <c r="P4969" t="s">
        <v>19</v>
      </c>
      <c r="Q4969" t="b">
        <v>0</v>
      </c>
      <c r="R4969" t="b">
        <v>0</v>
      </c>
      <c r="S4969">
        <f>IF(OnlineShopData[[#This Row],[Revenue]]=TRUE,1,0)</f>
        <v>0</v>
      </c>
      <c r="T4969">
        <f>MATCH(OnlineShopData[[#This Row],[Month]],{"Jan","Feb","Mar","Apr","May","June","Jul","Aug","Sep","Oct","Nov","Dec"},0)</f>
        <v>5</v>
      </c>
    </row>
    <row r="4970" spans="1:20" x14ac:dyDescent="0.3">
      <c r="A4970">
        <v>1</v>
      </c>
      <c r="B4970">
        <v>76</v>
      </c>
      <c r="C4970">
        <v>0</v>
      </c>
      <c r="D4970">
        <v>0</v>
      </c>
      <c r="E4970">
        <v>37</v>
      </c>
      <c r="F4970">
        <v>821.33333330000005</v>
      </c>
      <c r="G4970" s="1">
        <v>0</v>
      </c>
      <c r="H4970" s="1">
        <v>1.4285714E-2</v>
      </c>
      <c r="I4970">
        <v>0</v>
      </c>
      <c r="J4970">
        <v>0</v>
      </c>
      <c r="K4970" t="s">
        <v>22</v>
      </c>
      <c r="L4970">
        <v>2</v>
      </c>
      <c r="M4970">
        <v>2</v>
      </c>
      <c r="N4970">
        <v>4</v>
      </c>
      <c r="O4970">
        <v>4</v>
      </c>
      <c r="P4970" t="s">
        <v>19</v>
      </c>
      <c r="Q4970" t="b">
        <v>0</v>
      </c>
      <c r="R4970" t="b">
        <v>0</v>
      </c>
      <c r="S4970">
        <f>IF(OnlineShopData[[#This Row],[Revenue]]=TRUE,1,0)</f>
        <v>0</v>
      </c>
      <c r="T4970">
        <f>MATCH(OnlineShopData[[#This Row],[Month]],{"Jan","Feb","Mar","Apr","May","June","Jul","Aug","Sep","Oct","Nov","Dec"},0)</f>
        <v>5</v>
      </c>
    </row>
    <row r="4971" spans="1:20" x14ac:dyDescent="0.3">
      <c r="A4971">
        <v>18</v>
      </c>
      <c r="B4971">
        <v>255.71666669999999</v>
      </c>
      <c r="C4971">
        <v>0</v>
      </c>
      <c r="D4971">
        <v>0</v>
      </c>
      <c r="E4971">
        <v>184</v>
      </c>
      <c r="F4971">
        <v>7706.546429</v>
      </c>
      <c r="G4971" s="1">
        <v>2.0833330000000001E-3</v>
      </c>
      <c r="H4971" s="1">
        <v>1.3793270999999999E-2</v>
      </c>
      <c r="I4971">
        <v>6.7383952379999998</v>
      </c>
      <c r="J4971">
        <v>0</v>
      </c>
      <c r="K4971" t="s">
        <v>22</v>
      </c>
      <c r="L4971">
        <v>2</v>
      </c>
      <c r="M4971">
        <v>2</v>
      </c>
      <c r="N4971">
        <v>9</v>
      </c>
      <c r="O4971">
        <v>6</v>
      </c>
      <c r="P4971" t="s">
        <v>19</v>
      </c>
      <c r="Q4971" t="b">
        <v>0</v>
      </c>
      <c r="R4971" t="b">
        <v>0</v>
      </c>
      <c r="S4971">
        <f>IF(OnlineShopData[[#This Row],[Revenue]]=TRUE,1,0)</f>
        <v>0</v>
      </c>
      <c r="T4971">
        <f>MATCH(OnlineShopData[[#This Row],[Month]],{"Jan","Feb","Mar","Apr","May","June","Jul","Aug","Sep","Oct","Nov","Dec"},0)</f>
        <v>5</v>
      </c>
    </row>
    <row r="4972" spans="1:20" x14ac:dyDescent="0.3">
      <c r="A4972">
        <v>0</v>
      </c>
      <c r="B4972">
        <v>0</v>
      </c>
      <c r="C4972">
        <v>0</v>
      </c>
      <c r="D4972">
        <v>0</v>
      </c>
      <c r="E4972">
        <v>5</v>
      </c>
      <c r="F4972">
        <v>626</v>
      </c>
      <c r="G4972" s="1">
        <v>0</v>
      </c>
      <c r="H4972" s="1">
        <v>0.04</v>
      </c>
      <c r="I4972">
        <v>0</v>
      </c>
      <c r="J4972">
        <v>0</v>
      </c>
      <c r="K4972" t="s">
        <v>22</v>
      </c>
      <c r="L4972">
        <v>1</v>
      </c>
      <c r="M4972">
        <v>1</v>
      </c>
      <c r="N4972">
        <v>1</v>
      </c>
      <c r="O4972">
        <v>4</v>
      </c>
      <c r="P4972" t="s">
        <v>19</v>
      </c>
      <c r="Q4972" t="b">
        <v>0</v>
      </c>
      <c r="R4972" t="b">
        <v>0</v>
      </c>
      <c r="S4972">
        <f>IF(OnlineShopData[[#This Row],[Revenue]]=TRUE,1,0)</f>
        <v>0</v>
      </c>
      <c r="T4972">
        <f>MATCH(OnlineShopData[[#This Row],[Month]],{"Jan","Feb","Mar","Apr","May","June","Jul","Aug","Sep","Oct","Nov","Dec"},0)</f>
        <v>5</v>
      </c>
    </row>
    <row r="4973" spans="1:20" x14ac:dyDescent="0.3">
      <c r="A4973">
        <v>3</v>
      </c>
      <c r="B4973">
        <v>83</v>
      </c>
      <c r="C4973">
        <v>0</v>
      </c>
      <c r="D4973">
        <v>0</v>
      </c>
      <c r="E4973">
        <v>5</v>
      </c>
      <c r="F4973">
        <v>47</v>
      </c>
      <c r="G4973" s="1">
        <v>0</v>
      </c>
      <c r="H4973" s="1">
        <v>2.8571428999999999E-2</v>
      </c>
      <c r="I4973">
        <v>0</v>
      </c>
      <c r="J4973">
        <v>0</v>
      </c>
      <c r="K4973" t="s">
        <v>22</v>
      </c>
      <c r="L4973">
        <v>2</v>
      </c>
      <c r="M4973">
        <v>2</v>
      </c>
      <c r="N4973">
        <v>4</v>
      </c>
      <c r="O4973">
        <v>1</v>
      </c>
      <c r="P4973" t="s">
        <v>19</v>
      </c>
      <c r="Q4973" t="b">
        <v>0</v>
      </c>
      <c r="R4973" t="b">
        <v>0</v>
      </c>
      <c r="S4973">
        <f>IF(OnlineShopData[[#This Row],[Revenue]]=TRUE,1,0)</f>
        <v>0</v>
      </c>
      <c r="T4973">
        <f>MATCH(OnlineShopData[[#This Row],[Month]],{"Jan","Feb","Mar","Apr","May","June","Jul","Aug","Sep","Oct","Nov","Dec"},0)</f>
        <v>5</v>
      </c>
    </row>
    <row r="4974" spans="1:20" x14ac:dyDescent="0.3">
      <c r="A4974">
        <v>0</v>
      </c>
      <c r="B4974">
        <v>0</v>
      </c>
      <c r="C4974">
        <v>0</v>
      </c>
      <c r="D4974">
        <v>0</v>
      </c>
      <c r="E4974">
        <v>17</v>
      </c>
      <c r="F4974">
        <v>857</v>
      </c>
      <c r="G4974" s="1">
        <v>2.3529412E-2</v>
      </c>
      <c r="H4974" s="1">
        <v>7.6470588000000006E-2</v>
      </c>
      <c r="I4974">
        <v>0</v>
      </c>
      <c r="J4974">
        <v>0</v>
      </c>
      <c r="K4974" t="s">
        <v>22</v>
      </c>
      <c r="L4974">
        <v>4</v>
      </c>
      <c r="M4974">
        <v>2</v>
      </c>
      <c r="N4974">
        <v>4</v>
      </c>
      <c r="O4974">
        <v>2</v>
      </c>
      <c r="P4974" t="s">
        <v>19</v>
      </c>
      <c r="Q4974" t="b">
        <v>0</v>
      </c>
      <c r="R4974" t="b">
        <v>0</v>
      </c>
      <c r="S4974">
        <f>IF(OnlineShopData[[#This Row],[Revenue]]=TRUE,1,0)</f>
        <v>0</v>
      </c>
      <c r="T4974">
        <f>MATCH(OnlineShopData[[#This Row],[Month]],{"Jan","Feb","Mar","Apr","May","June","Jul","Aug","Sep","Oct","Nov","Dec"},0)</f>
        <v>5</v>
      </c>
    </row>
    <row r="4975" spans="1:20" x14ac:dyDescent="0.3">
      <c r="A4975">
        <v>0</v>
      </c>
      <c r="B4975">
        <v>0</v>
      </c>
      <c r="C4975">
        <v>0</v>
      </c>
      <c r="D4975">
        <v>0</v>
      </c>
      <c r="E4975">
        <v>3</v>
      </c>
      <c r="F4975">
        <v>44</v>
      </c>
      <c r="G4975" s="1">
        <v>6.6666666999999999E-2</v>
      </c>
      <c r="H4975" s="1">
        <v>0.1</v>
      </c>
      <c r="I4975">
        <v>0</v>
      </c>
      <c r="J4975">
        <v>0</v>
      </c>
      <c r="K4975" t="s">
        <v>22</v>
      </c>
      <c r="L4975">
        <v>3</v>
      </c>
      <c r="M4975">
        <v>2</v>
      </c>
      <c r="N4975">
        <v>1</v>
      </c>
      <c r="O4975">
        <v>15</v>
      </c>
      <c r="P4975" t="s">
        <v>19</v>
      </c>
      <c r="Q4975" t="b">
        <v>0</v>
      </c>
      <c r="R4975" t="b">
        <v>0</v>
      </c>
      <c r="S4975">
        <f>IF(OnlineShopData[[#This Row],[Revenue]]=TRUE,1,0)</f>
        <v>0</v>
      </c>
      <c r="T4975">
        <f>MATCH(OnlineShopData[[#This Row],[Month]],{"Jan","Feb","Mar","Apr","May","June","Jul","Aug","Sep","Oct","Nov","Dec"},0)</f>
        <v>5</v>
      </c>
    </row>
    <row r="4976" spans="1:20" x14ac:dyDescent="0.3">
      <c r="A4976">
        <v>1</v>
      </c>
      <c r="B4976">
        <v>51</v>
      </c>
      <c r="C4976">
        <v>0</v>
      </c>
      <c r="D4976">
        <v>0</v>
      </c>
      <c r="E4976">
        <v>66</v>
      </c>
      <c r="F4976">
        <v>1859.5</v>
      </c>
      <c r="G4976" s="1">
        <v>5.1282050000000003E-3</v>
      </c>
      <c r="H4976" s="1">
        <v>9.7435899999999999E-3</v>
      </c>
      <c r="I4976">
        <v>0</v>
      </c>
      <c r="J4976">
        <v>0.4</v>
      </c>
      <c r="K4976" t="s">
        <v>22</v>
      </c>
      <c r="L4976">
        <v>2</v>
      </c>
      <c r="M4976">
        <v>2</v>
      </c>
      <c r="N4976">
        <v>2</v>
      </c>
      <c r="O4976">
        <v>2</v>
      </c>
      <c r="P4976" t="s">
        <v>19</v>
      </c>
      <c r="Q4976" t="b">
        <v>0</v>
      </c>
      <c r="R4976" t="b">
        <v>0</v>
      </c>
      <c r="S4976">
        <f>IF(OnlineShopData[[#This Row],[Revenue]]=TRUE,1,0)</f>
        <v>0</v>
      </c>
      <c r="T4976">
        <f>MATCH(OnlineShopData[[#This Row],[Month]],{"Jan","Feb","Mar","Apr","May","June","Jul","Aug","Sep","Oct","Nov","Dec"},0)</f>
        <v>5</v>
      </c>
    </row>
    <row r="4977" spans="1:20" x14ac:dyDescent="0.3">
      <c r="A4977">
        <v>12</v>
      </c>
      <c r="B4977">
        <v>194.03623189999999</v>
      </c>
      <c r="C4977">
        <v>3</v>
      </c>
      <c r="D4977">
        <v>61.5</v>
      </c>
      <c r="E4977">
        <v>36</v>
      </c>
      <c r="F4977">
        <v>625.30811200000005</v>
      </c>
      <c r="G4977" s="1">
        <v>1.1627907E-2</v>
      </c>
      <c r="H4977" s="1">
        <v>3.2461961999999997E-2</v>
      </c>
      <c r="I4977">
        <v>0</v>
      </c>
      <c r="J4977">
        <v>0</v>
      </c>
      <c r="K4977" t="s">
        <v>22</v>
      </c>
      <c r="L4977">
        <v>3</v>
      </c>
      <c r="M4977">
        <v>2</v>
      </c>
      <c r="N4977">
        <v>1</v>
      </c>
      <c r="O4977">
        <v>1</v>
      </c>
      <c r="P4977" t="s">
        <v>19</v>
      </c>
      <c r="Q4977" t="b">
        <v>0</v>
      </c>
      <c r="R4977" t="b">
        <v>0</v>
      </c>
      <c r="S4977">
        <f>IF(OnlineShopData[[#This Row],[Revenue]]=TRUE,1,0)</f>
        <v>0</v>
      </c>
      <c r="T4977">
        <f>MATCH(OnlineShopData[[#This Row],[Month]],{"Jan","Feb","Mar","Apr","May","June","Jul","Aug","Sep","Oct","Nov","Dec"},0)</f>
        <v>5</v>
      </c>
    </row>
    <row r="4978" spans="1:20" x14ac:dyDescent="0.3">
      <c r="A4978">
        <v>0</v>
      </c>
      <c r="B4978">
        <v>0</v>
      </c>
      <c r="C4978">
        <v>0</v>
      </c>
      <c r="D4978">
        <v>0</v>
      </c>
      <c r="E4978">
        <v>73</v>
      </c>
      <c r="F4978">
        <v>1209.7619050000001</v>
      </c>
      <c r="G4978" s="1">
        <v>2.8169010000000001E-3</v>
      </c>
      <c r="H4978" s="1">
        <v>7.6682319999999997E-3</v>
      </c>
      <c r="I4978">
        <v>0</v>
      </c>
      <c r="J4978">
        <v>0</v>
      </c>
      <c r="K4978" t="s">
        <v>22</v>
      </c>
      <c r="L4978">
        <v>2</v>
      </c>
      <c r="M4978">
        <v>4</v>
      </c>
      <c r="N4978">
        <v>3</v>
      </c>
      <c r="O4978">
        <v>1</v>
      </c>
      <c r="P4978" t="s">
        <v>19</v>
      </c>
      <c r="Q4978" t="b">
        <v>1</v>
      </c>
      <c r="R4978" t="b">
        <v>0</v>
      </c>
      <c r="S4978">
        <f>IF(OnlineShopData[[#This Row],[Revenue]]=TRUE,1,0)</f>
        <v>0</v>
      </c>
      <c r="T4978">
        <f>MATCH(OnlineShopData[[#This Row],[Month]],{"Jan","Feb","Mar","Apr","May","June","Jul","Aug","Sep","Oct","Nov","Dec"},0)</f>
        <v>5</v>
      </c>
    </row>
    <row r="4979" spans="1:20" x14ac:dyDescent="0.3">
      <c r="A4979">
        <v>0</v>
      </c>
      <c r="B4979">
        <v>0</v>
      </c>
      <c r="C4979">
        <v>0</v>
      </c>
      <c r="D4979">
        <v>0</v>
      </c>
      <c r="E4979">
        <v>19</v>
      </c>
      <c r="F4979">
        <v>801.58333330000005</v>
      </c>
      <c r="G4979" s="1">
        <v>1.0526316000000001E-2</v>
      </c>
      <c r="H4979" s="1">
        <v>3.5087719000000003E-2</v>
      </c>
      <c r="I4979">
        <v>0</v>
      </c>
      <c r="J4979">
        <v>1</v>
      </c>
      <c r="K4979" t="s">
        <v>22</v>
      </c>
      <c r="L4979">
        <v>1</v>
      </c>
      <c r="M4979">
        <v>1</v>
      </c>
      <c r="N4979">
        <v>1</v>
      </c>
      <c r="O4979">
        <v>2</v>
      </c>
      <c r="P4979" t="s">
        <v>19</v>
      </c>
      <c r="Q4979" t="b">
        <v>1</v>
      </c>
      <c r="R4979" t="b">
        <v>0</v>
      </c>
      <c r="S4979">
        <f>IF(OnlineShopData[[#This Row],[Revenue]]=TRUE,1,0)</f>
        <v>0</v>
      </c>
      <c r="T4979">
        <f>MATCH(OnlineShopData[[#This Row],[Month]],{"Jan","Feb","Mar","Apr","May","June","Jul","Aug","Sep","Oct","Nov","Dec"},0)</f>
        <v>5</v>
      </c>
    </row>
    <row r="4980" spans="1:20" x14ac:dyDescent="0.3">
      <c r="A4980">
        <v>0</v>
      </c>
      <c r="B4980">
        <v>0</v>
      </c>
      <c r="C4980">
        <v>0</v>
      </c>
      <c r="D4980">
        <v>0</v>
      </c>
      <c r="E4980">
        <v>27</v>
      </c>
      <c r="F4980">
        <v>1115.75</v>
      </c>
      <c r="G4980" s="1">
        <v>1.5384615000000001E-2</v>
      </c>
      <c r="H4980" s="1">
        <v>3.4615384999999999E-2</v>
      </c>
      <c r="I4980">
        <v>0</v>
      </c>
      <c r="J4980">
        <v>0</v>
      </c>
      <c r="K4980" t="s">
        <v>22</v>
      </c>
      <c r="L4980">
        <v>2</v>
      </c>
      <c r="M4980">
        <v>2</v>
      </c>
      <c r="N4980">
        <v>1</v>
      </c>
      <c r="O4980">
        <v>13</v>
      </c>
      <c r="P4980" t="s">
        <v>19</v>
      </c>
      <c r="Q4980" t="b">
        <v>0</v>
      </c>
      <c r="R4980" t="b">
        <v>0</v>
      </c>
      <c r="S4980">
        <f>IF(OnlineShopData[[#This Row],[Revenue]]=TRUE,1,0)</f>
        <v>0</v>
      </c>
      <c r="T4980">
        <f>MATCH(OnlineShopData[[#This Row],[Month]],{"Jan","Feb","Mar","Apr","May","June","Jul","Aug","Sep","Oct","Nov","Dec"},0)</f>
        <v>5</v>
      </c>
    </row>
    <row r="4981" spans="1:20" x14ac:dyDescent="0.3">
      <c r="A4981">
        <v>1</v>
      </c>
      <c r="B4981">
        <v>57</v>
      </c>
      <c r="C4981">
        <v>3</v>
      </c>
      <c r="D4981">
        <v>144</v>
      </c>
      <c r="E4981">
        <v>15</v>
      </c>
      <c r="F4981">
        <v>280.08333329999999</v>
      </c>
      <c r="G4981" s="1">
        <v>1.0526316000000001E-2</v>
      </c>
      <c r="H4981" s="1">
        <v>2.1052632000000002E-2</v>
      </c>
      <c r="I4981">
        <v>0</v>
      </c>
      <c r="J4981">
        <v>0</v>
      </c>
      <c r="K4981" t="s">
        <v>22</v>
      </c>
      <c r="L4981">
        <v>3</v>
      </c>
      <c r="M4981">
        <v>2</v>
      </c>
      <c r="N4981">
        <v>6</v>
      </c>
      <c r="O4981">
        <v>4</v>
      </c>
      <c r="P4981" t="s">
        <v>19</v>
      </c>
      <c r="Q4981" t="b">
        <v>1</v>
      </c>
      <c r="R4981" t="b">
        <v>0</v>
      </c>
      <c r="S4981">
        <f>IF(OnlineShopData[[#This Row],[Revenue]]=TRUE,1,0)</f>
        <v>0</v>
      </c>
      <c r="T4981">
        <f>MATCH(OnlineShopData[[#This Row],[Month]],{"Jan","Feb","Mar","Apr","May","June","Jul","Aug","Sep","Oct","Nov","Dec"},0)</f>
        <v>5</v>
      </c>
    </row>
    <row r="4982" spans="1:20" x14ac:dyDescent="0.3">
      <c r="A4982">
        <v>0</v>
      </c>
      <c r="B4982">
        <v>0</v>
      </c>
      <c r="C4982">
        <v>0</v>
      </c>
      <c r="D4982">
        <v>0</v>
      </c>
      <c r="E4982">
        <v>9</v>
      </c>
      <c r="F4982">
        <v>260.3</v>
      </c>
      <c r="G4982" s="1">
        <v>0</v>
      </c>
      <c r="H4982" s="1">
        <v>5.5555559999999997E-3</v>
      </c>
      <c r="I4982">
        <v>16.322444440000002</v>
      </c>
      <c r="J4982">
        <v>0</v>
      </c>
      <c r="K4982" t="s">
        <v>22</v>
      </c>
      <c r="L4982">
        <v>3</v>
      </c>
      <c r="M4982">
        <v>2</v>
      </c>
      <c r="N4982">
        <v>6</v>
      </c>
      <c r="O4982">
        <v>11</v>
      </c>
      <c r="P4982" t="s">
        <v>19</v>
      </c>
      <c r="Q4982" t="b">
        <v>0</v>
      </c>
      <c r="R4982" t="b">
        <v>1</v>
      </c>
      <c r="S4982">
        <f>IF(OnlineShopData[[#This Row],[Revenue]]=TRUE,1,0)</f>
        <v>1</v>
      </c>
      <c r="T4982">
        <f>MATCH(OnlineShopData[[#This Row],[Month]],{"Jan","Feb","Mar","Apr","May","June","Jul","Aug","Sep","Oct","Nov","Dec"},0)</f>
        <v>5</v>
      </c>
    </row>
    <row r="4983" spans="1:20" x14ac:dyDescent="0.3">
      <c r="A4983">
        <v>2</v>
      </c>
      <c r="B4983">
        <v>11.5</v>
      </c>
      <c r="C4983">
        <v>0</v>
      </c>
      <c r="D4983">
        <v>0</v>
      </c>
      <c r="E4983">
        <v>12</v>
      </c>
      <c r="F4983">
        <v>1562</v>
      </c>
      <c r="G4983" s="1">
        <v>2.3E-2</v>
      </c>
      <c r="H4983" s="1">
        <v>4.2941175999999998E-2</v>
      </c>
      <c r="I4983">
        <v>33.1128</v>
      </c>
      <c r="J4983">
        <v>0.8</v>
      </c>
      <c r="K4983" t="s">
        <v>22</v>
      </c>
      <c r="L4983">
        <v>2</v>
      </c>
      <c r="M4983">
        <v>2</v>
      </c>
      <c r="N4983">
        <v>1</v>
      </c>
      <c r="O4983">
        <v>1</v>
      </c>
      <c r="P4983" t="s">
        <v>19</v>
      </c>
      <c r="Q4983" t="b">
        <v>0</v>
      </c>
      <c r="R4983" t="b">
        <v>0</v>
      </c>
      <c r="S4983">
        <f>IF(OnlineShopData[[#This Row],[Revenue]]=TRUE,1,0)</f>
        <v>0</v>
      </c>
      <c r="T4983">
        <f>MATCH(OnlineShopData[[#This Row],[Month]],{"Jan","Feb","Mar","Apr","May","June","Jul","Aug","Sep","Oct","Nov","Dec"},0)</f>
        <v>5</v>
      </c>
    </row>
    <row r="4984" spans="1:20" x14ac:dyDescent="0.3">
      <c r="A4984">
        <v>1</v>
      </c>
      <c r="B4984">
        <v>9</v>
      </c>
      <c r="C4984">
        <v>1</v>
      </c>
      <c r="D4984">
        <v>82</v>
      </c>
      <c r="E4984">
        <v>93</v>
      </c>
      <c r="F4984">
        <v>3148.1739389999998</v>
      </c>
      <c r="G4984" s="1">
        <v>2.1874999999999999E-2</v>
      </c>
      <c r="H4984" s="1">
        <v>3.9475087999999998E-2</v>
      </c>
      <c r="I4984">
        <v>3.3239713239999999</v>
      </c>
      <c r="J4984">
        <v>0.4</v>
      </c>
      <c r="K4984" t="s">
        <v>22</v>
      </c>
      <c r="L4984">
        <v>3</v>
      </c>
      <c r="M4984">
        <v>2</v>
      </c>
      <c r="N4984">
        <v>8</v>
      </c>
      <c r="O4984">
        <v>13</v>
      </c>
      <c r="P4984" t="s">
        <v>19</v>
      </c>
      <c r="Q4984" t="b">
        <v>0</v>
      </c>
      <c r="R4984" t="b">
        <v>0</v>
      </c>
      <c r="S4984">
        <f>IF(OnlineShopData[[#This Row],[Revenue]]=TRUE,1,0)</f>
        <v>0</v>
      </c>
      <c r="T4984">
        <f>MATCH(OnlineShopData[[#This Row],[Month]],{"Jan","Feb","Mar","Apr","May","June","Jul","Aug","Sep","Oct","Nov","Dec"},0)</f>
        <v>5</v>
      </c>
    </row>
    <row r="4985" spans="1:20" x14ac:dyDescent="0.3">
      <c r="A4985">
        <v>0</v>
      </c>
      <c r="B4985">
        <v>0</v>
      </c>
      <c r="C4985">
        <v>0</v>
      </c>
      <c r="D4985">
        <v>0</v>
      </c>
      <c r="E4985">
        <v>21</v>
      </c>
      <c r="F4985">
        <v>464.58333329999999</v>
      </c>
      <c r="G4985" s="1">
        <v>0</v>
      </c>
      <c r="H4985" s="1">
        <v>1.2500000000000001E-2</v>
      </c>
      <c r="I4985">
        <v>0</v>
      </c>
      <c r="J4985">
        <v>0</v>
      </c>
      <c r="K4985" t="s">
        <v>22</v>
      </c>
      <c r="L4985">
        <v>2</v>
      </c>
      <c r="M4985">
        <v>2</v>
      </c>
      <c r="N4985">
        <v>3</v>
      </c>
      <c r="O4985">
        <v>2</v>
      </c>
      <c r="P4985" t="s">
        <v>19</v>
      </c>
      <c r="Q4985" t="b">
        <v>0</v>
      </c>
      <c r="R4985" t="b">
        <v>0</v>
      </c>
      <c r="S4985">
        <f>IF(OnlineShopData[[#This Row],[Revenue]]=TRUE,1,0)</f>
        <v>0</v>
      </c>
      <c r="T4985">
        <f>MATCH(OnlineShopData[[#This Row],[Month]],{"Jan","Feb","Mar","Apr","May","June","Jul","Aug","Sep","Oct","Nov","Dec"},0)</f>
        <v>5</v>
      </c>
    </row>
    <row r="4986" spans="1:20" x14ac:dyDescent="0.3">
      <c r="A4986">
        <v>0</v>
      </c>
      <c r="B4986">
        <v>0</v>
      </c>
      <c r="C4986">
        <v>0</v>
      </c>
      <c r="D4986">
        <v>0</v>
      </c>
      <c r="E4986">
        <v>14</v>
      </c>
      <c r="F4986">
        <v>310</v>
      </c>
      <c r="G4986" s="1">
        <v>2.8571428999999999E-2</v>
      </c>
      <c r="H4986" s="1">
        <v>6.4285713999999994E-2</v>
      </c>
      <c r="I4986">
        <v>0</v>
      </c>
      <c r="J4986">
        <v>0.2</v>
      </c>
      <c r="K4986" t="s">
        <v>22</v>
      </c>
      <c r="L4986">
        <v>2</v>
      </c>
      <c r="M4986">
        <v>4</v>
      </c>
      <c r="N4986">
        <v>1</v>
      </c>
      <c r="O4986">
        <v>3</v>
      </c>
      <c r="P4986" t="s">
        <v>19</v>
      </c>
      <c r="Q4986" t="b">
        <v>0</v>
      </c>
      <c r="R4986" t="b">
        <v>0</v>
      </c>
      <c r="S4986">
        <f>IF(OnlineShopData[[#This Row],[Revenue]]=TRUE,1,0)</f>
        <v>0</v>
      </c>
      <c r="T4986">
        <f>MATCH(OnlineShopData[[#This Row],[Month]],{"Jan","Feb","Mar","Apr","May","June","Jul","Aug","Sep","Oct","Nov","Dec"},0)</f>
        <v>5</v>
      </c>
    </row>
    <row r="4987" spans="1:20" x14ac:dyDescent="0.3">
      <c r="A4987">
        <v>0</v>
      </c>
      <c r="B4987">
        <v>0</v>
      </c>
      <c r="C4987">
        <v>0</v>
      </c>
      <c r="D4987">
        <v>0</v>
      </c>
      <c r="E4987">
        <v>12</v>
      </c>
      <c r="F4987">
        <v>1287</v>
      </c>
      <c r="G4987" s="1">
        <v>0</v>
      </c>
      <c r="H4987" s="1">
        <v>1.6666667E-2</v>
      </c>
      <c r="I4987">
        <v>0</v>
      </c>
      <c r="J4987">
        <v>0.4</v>
      </c>
      <c r="K4987" t="s">
        <v>22</v>
      </c>
      <c r="L4987">
        <v>4</v>
      </c>
      <c r="M4987">
        <v>2</v>
      </c>
      <c r="N4987">
        <v>2</v>
      </c>
      <c r="O4987">
        <v>13</v>
      </c>
      <c r="P4987" t="s">
        <v>19</v>
      </c>
      <c r="Q4987" t="b">
        <v>0</v>
      </c>
      <c r="R4987" t="b">
        <v>0</v>
      </c>
      <c r="S4987">
        <f>IF(OnlineShopData[[#This Row],[Revenue]]=TRUE,1,0)</f>
        <v>0</v>
      </c>
      <c r="T4987">
        <f>MATCH(OnlineShopData[[#This Row],[Month]],{"Jan","Feb","Mar","Apr","May","June","Jul","Aug","Sep","Oct","Nov","Dec"},0)</f>
        <v>5</v>
      </c>
    </row>
    <row r="4988" spans="1:20" x14ac:dyDescent="0.3">
      <c r="A4988">
        <v>0</v>
      </c>
      <c r="B4988">
        <v>0</v>
      </c>
      <c r="C4988">
        <v>0</v>
      </c>
      <c r="D4988">
        <v>0</v>
      </c>
      <c r="E4988">
        <v>15</v>
      </c>
      <c r="F4988">
        <v>153</v>
      </c>
      <c r="G4988" s="1">
        <v>0</v>
      </c>
      <c r="H4988" s="1">
        <v>0.04</v>
      </c>
      <c r="I4988">
        <v>0</v>
      </c>
      <c r="J4988">
        <v>0.6</v>
      </c>
      <c r="K4988" t="s">
        <v>22</v>
      </c>
      <c r="L4988">
        <v>2</v>
      </c>
      <c r="M4988">
        <v>10</v>
      </c>
      <c r="N4988">
        <v>1</v>
      </c>
      <c r="O4988">
        <v>3</v>
      </c>
      <c r="P4988" t="s">
        <v>19</v>
      </c>
      <c r="Q4988" t="b">
        <v>0</v>
      </c>
      <c r="R4988" t="b">
        <v>0</v>
      </c>
      <c r="S4988">
        <f>IF(OnlineShopData[[#This Row],[Revenue]]=TRUE,1,0)</f>
        <v>0</v>
      </c>
      <c r="T4988">
        <f>MATCH(OnlineShopData[[#This Row],[Month]],{"Jan","Feb","Mar","Apr","May","June","Jul","Aug","Sep","Oct","Nov","Dec"},0)</f>
        <v>5</v>
      </c>
    </row>
    <row r="4989" spans="1:20" x14ac:dyDescent="0.3">
      <c r="A4989">
        <v>0</v>
      </c>
      <c r="B4989">
        <v>0</v>
      </c>
      <c r="C4989">
        <v>0</v>
      </c>
      <c r="D4989">
        <v>0</v>
      </c>
      <c r="E4989">
        <v>41</v>
      </c>
      <c r="F4989">
        <v>881.16666669999995</v>
      </c>
      <c r="G4989" s="1">
        <v>9.7560979999999995E-3</v>
      </c>
      <c r="H4989" s="1">
        <v>2.1138211000000001E-2</v>
      </c>
      <c r="I4989">
        <v>0</v>
      </c>
      <c r="J4989">
        <v>0.6</v>
      </c>
      <c r="K4989" t="s">
        <v>22</v>
      </c>
      <c r="L4989">
        <v>2</v>
      </c>
      <c r="M4989">
        <v>5</v>
      </c>
      <c r="N4989">
        <v>1</v>
      </c>
      <c r="O4989">
        <v>3</v>
      </c>
      <c r="P4989" t="s">
        <v>19</v>
      </c>
      <c r="Q4989" t="b">
        <v>0</v>
      </c>
      <c r="R4989" t="b">
        <v>0</v>
      </c>
      <c r="S4989">
        <f>IF(OnlineShopData[[#This Row],[Revenue]]=TRUE,1,0)</f>
        <v>0</v>
      </c>
      <c r="T4989">
        <f>MATCH(OnlineShopData[[#This Row],[Month]],{"Jan","Feb","Mar","Apr","May","June","Jul","Aug","Sep","Oct","Nov","Dec"},0)</f>
        <v>5</v>
      </c>
    </row>
    <row r="4990" spans="1:20" x14ac:dyDescent="0.3">
      <c r="A4990">
        <v>0</v>
      </c>
      <c r="B4990">
        <v>0</v>
      </c>
      <c r="C4990">
        <v>0</v>
      </c>
      <c r="D4990">
        <v>0</v>
      </c>
      <c r="E4990">
        <v>2</v>
      </c>
      <c r="F4990">
        <v>247</v>
      </c>
      <c r="G4990" s="1">
        <v>0</v>
      </c>
      <c r="H4990" s="1">
        <v>0.1</v>
      </c>
      <c r="I4990">
        <v>0</v>
      </c>
      <c r="J4990">
        <v>0</v>
      </c>
      <c r="K4990" t="s">
        <v>22</v>
      </c>
      <c r="L4990">
        <v>1</v>
      </c>
      <c r="M4990">
        <v>1</v>
      </c>
      <c r="N4990">
        <v>1</v>
      </c>
      <c r="O4990">
        <v>1</v>
      </c>
      <c r="P4990" t="s">
        <v>19</v>
      </c>
      <c r="Q4990" t="b">
        <v>0</v>
      </c>
      <c r="R4990" t="b">
        <v>0</v>
      </c>
      <c r="S4990">
        <f>IF(OnlineShopData[[#This Row],[Revenue]]=TRUE,1,0)</f>
        <v>0</v>
      </c>
      <c r="T4990">
        <f>MATCH(OnlineShopData[[#This Row],[Month]],{"Jan","Feb","Mar","Apr","May","June","Jul","Aug","Sep","Oct","Nov","Dec"},0)</f>
        <v>5</v>
      </c>
    </row>
    <row r="4991" spans="1:20" x14ac:dyDescent="0.3">
      <c r="A4991">
        <v>2</v>
      </c>
      <c r="B4991">
        <v>15</v>
      </c>
      <c r="C4991">
        <v>0</v>
      </c>
      <c r="D4991">
        <v>0</v>
      </c>
      <c r="E4991">
        <v>26</v>
      </c>
      <c r="F4991">
        <v>601.76818179999998</v>
      </c>
      <c r="G4991" s="1">
        <v>0</v>
      </c>
      <c r="H4991" s="1">
        <v>7.4074070000000004E-3</v>
      </c>
      <c r="I4991">
        <v>0</v>
      </c>
      <c r="J4991">
        <v>0.8</v>
      </c>
      <c r="K4991" t="s">
        <v>22</v>
      </c>
      <c r="L4991">
        <v>2</v>
      </c>
      <c r="M4991">
        <v>4</v>
      </c>
      <c r="N4991">
        <v>1</v>
      </c>
      <c r="O4991">
        <v>2</v>
      </c>
      <c r="P4991" t="s">
        <v>20</v>
      </c>
      <c r="Q4991" t="b">
        <v>0</v>
      </c>
      <c r="R4991" t="b">
        <v>0</v>
      </c>
      <c r="S4991">
        <f>IF(OnlineShopData[[#This Row],[Revenue]]=TRUE,1,0)</f>
        <v>0</v>
      </c>
      <c r="T4991">
        <f>MATCH(OnlineShopData[[#This Row],[Month]],{"Jan","Feb","Mar","Apr","May","June","Jul","Aug","Sep","Oct","Nov","Dec"},0)</f>
        <v>5</v>
      </c>
    </row>
    <row r="4992" spans="1:20" x14ac:dyDescent="0.3">
      <c r="A4992">
        <v>8</v>
      </c>
      <c r="B4992">
        <v>201.33333329999999</v>
      </c>
      <c r="C4992">
        <v>2</v>
      </c>
      <c r="D4992">
        <v>5</v>
      </c>
      <c r="E4992">
        <v>116</v>
      </c>
      <c r="F4992">
        <v>3364.1916670000001</v>
      </c>
      <c r="G4992" s="1">
        <v>1.4957265000000001E-2</v>
      </c>
      <c r="H4992" s="1">
        <v>2.4863654999999998E-2</v>
      </c>
      <c r="I4992">
        <v>0</v>
      </c>
      <c r="J4992">
        <v>0.4</v>
      </c>
      <c r="K4992" t="s">
        <v>22</v>
      </c>
      <c r="L4992">
        <v>3</v>
      </c>
      <c r="M4992">
        <v>2</v>
      </c>
      <c r="N4992">
        <v>3</v>
      </c>
      <c r="O4992">
        <v>4</v>
      </c>
      <c r="P4992" t="s">
        <v>19</v>
      </c>
      <c r="Q4992" t="b">
        <v>0</v>
      </c>
      <c r="R4992" t="b">
        <v>0</v>
      </c>
      <c r="S4992">
        <f>IF(OnlineShopData[[#This Row],[Revenue]]=TRUE,1,0)</f>
        <v>0</v>
      </c>
      <c r="T4992">
        <f>MATCH(OnlineShopData[[#This Row],[Month]],{"Jan","Feb","Mar","Apr","May","June","Jul","Aug","Sep","Oct","Nov","Dec"},0)</f>
        <v>5</v>
      </c>
    </row>
    <row r="4993" spans="1:20" x14ac:dyDescent="0.3">
      <c r="A4993">
        <v>0</v>
      </c>
      <c r="B4993">
        <v>0</v>
      </c>
      <c r="C4993">
        <v>0</v>
      </c>
      <c r="D4993">
        <v>0</v>
      </c>
      <c r="E4993">
        <v>13</v>
      </c>
      <c r="F4993">
        <v>490.08333329999999</v>
      </c>
      <c r="G4993" s="1">
        <v>0</v>
      </c>
      <c r="H4993" s="1">
        <v>3.636364E-3</v>
      </c>
      <c r="I4993">
        <v>11.988</v>
      </c>
      <c r="J4993">
        <v>1</v>
      </c>
      <c r="K4993" t="s">
        <v>22</v>
      </c>
      <c r="L4993">
        <v>1</v>
      </c>
      <c r="M4993">
        <v>8</v>
      </c>
      <c r="N4993">
        <v>1</v>
      </c>
      <c r="O4993">
        <v>11</v>
      </c>
      <c r="P4993" t="s">
        <v>20</v>
      </c>
      <c r="Q4993" t="b">
        <v>1</v>
      </c>
      <c r="R4993" t="b">
        <v>1</v>
      </c>
      <c r="S4993">
        <f>IF(OnlineShopData[[#This Row],[Revenue]]=TRUE,1,0)</f>
        <v>1</v>
      </c>
      <c r="T4993">
        <f>MATCH(OnlineShopData[[#This Row],[Month]],{"Jan","Feb","Mar","Apr","May","June","Jul","Aug","Sep","Oct","Nov","Dec"},0)</f>
        <v>5</v>
      </c>
    </row>
    <row r="4994" spans="1:20" x14ac:dyDescent="0.3">
      <c r="A4994">
        <v>0</v>
      </c>
      <c r="B4994">
        <v>0</v>
      </c>
      <c r="C4994">
        <v>0</v>
      </c>
      <c r="D4994">
        <v>0</v>
      </c>
      <c r="E4994">
        <v>5</v>
      </c>
      <c r="F4994">
        <v>87</v>
      </c>
      <c r="G4994" s="1">
        <v>0.04</v>
      </c>
      <c r="H4994" s="1">
        <v>0.06</v>
      </c>
      <c r="I4994">
        <v>0</v>
      </c>
      <c r="J4994">
        <v>0.6</v>
      </c>
      <c r="K4994" t="s">
        <v>22</v>
      </c>
      <c r="L4994">
        <v>2</v>
      </c>
      <c r="M4994">
        <v>2</v>
      </c>
      <c r="N4994">
        <v>3</v>
      </c>
      <c r="O4994">
        <v>6</v>
      </c>
      <c r="P4994" t="s">
        <v>19</v>
      </c>
      <c r="Q4994" t="b">
        <v>0</v>
      </c>
      <c r="R4994" t="b">
        <v>0</v>
      </c>
      <c r="S4994">
        <f>IF(OnlineShopData[[#This Row],[Revenue]]=TRUE,1,0)</f>
        <v>0</v>
      </c>
      <c r="T4994">
        <f>MATCH(OnlineShopData[[#This Row],[Month]],{"Jan","Feb","Mar","Apr","May","June","Jul","Aug","Sep","Oct","Nov","Dec"},0)</f>
        <v>5</v>
      </c>
    </row>
    <row r="4995" spans="1:20" x14ac:dyDescent="0.3">
      <c r="A4995">
        <v>0</v>
      </c>
      <c r="B4995">
        <v>0</v>
      </c>
      <c r="C4995">
        <v>0</v>
      </c>
      <c r="D4995">
        <v>0</v>
      </c>
      <c r="E4995">
        <v>6</v>
      </c>
      <c r="F4995">
        <v>954.5</v>
      </c>
      <c r="G4995" s="1">
        <v>0</v>
      </c>
      <c r="H4995" s="1">
        <v>6.6666666999999999E-2</v>
      </c>
      <c r="I4995">
        <v>0</v>
      </c>
      <c r="J4995">
        <v>0.4</v>
      </c>
      <c r="K4995" t="s">
        <v>22</v>
      </c>
      <c r="L4995">
        <v>2</v>
      </c>
      <c r="M4995">
        <v>2</v>
      </c>
      <c r="N4995">
        <v>3</v>
      </c>
      <c r="O4995">
        <v>4</v>
      </c>
      <c r="P4995" t="s">
        <v>19</v>
      </c>
      <c r="Q4995" t="b">
        <v>0</v>
      </c>
      <c r="R4995" t="b">
        <v>0</v>
      </c>
      <c r="S4995">
        <f>IF(OnlineShopData[[#This Row],[Revenue]]=TRUE,1,0)</f>
        <v>0</v>
      </c>
      <c r="T4995">
        <f>MATCH(OnlineShopData[[#This Row],[Month]],{"Jan","Feb","Mar","Apr","May","June","Jul","Aug","Sep","Oct","Nov","Dec"},0)</f>
        <v>5</v>
      </c>
    </row>
    <row r="4996" spans="1:20" x14ac:dyDescent="0.3">
      <c r="A4996">
        <v>3</v>
      </c>
      <c r="B4996">
        <v>26</v>
      </c>
      <c r="C4996">
        <v>0</v>
      </c>
      <c r="D4996">
        <v>0</v>
      </c>
      <c r="E4996">
        <v>2</v>
      </c>
      <c r="F4996">
        <v>22</v>
      </c>
      <c r="G4996" s="1">
        <v>0</v>
      </c>
      <c r="H4996" s="1">
        <v>0.02</v>
      </c>
      <c r="I4996">
        <v>0</v>
      </c>
      <c r="J4996">
        <v>0.8</v>
      </c>
      <c r="K4996" t="s">
        <v>22</v>
      </c>
      <c r="L4996">
        <v>2</v>
      </c>
      <c r="M4996">
        <v>2</v>
      </c>
      <c r="N4996">
        <v>1</v>
      </c>
      <c r="O4996">
        <v>4</v>
      </c>
      <c r="P4996" t="s">
        <v>19</v>
      </c>
      <c r="Q4996" t="b">
        <v>0</v>
      </c>
      <c r="R4996" t="b">
        <v>0</v>
      </c>
      <c r="S4996">
        <f>IF(OnlineShopData[[#This Row],[Revenue]]=TRUE,1,0)</f>
        <v>0</v>
      </c>
      <c r="T4996">
        <f>MATCH(OnlineShopData[[#This Row],[Month]],{"Jan","Feb","Mar","Apr","May","June","Jul","Aug","Sep","Oct","Nov","Dec"},0)</f>
        <v>5</v>
      </c>
    </row>
    <row r="4997" spans="1:20" x14ac:dyDescent="0.3">
      <c r="A4997">
        <v>7</v>
      </c>
      <c r="B4997">
        <v>134.75</v>
      </c>
      <c r="C4997">
        <v>0</v>
      </c>
      <c r="D4997">
        <v>0</v>
      </c>
      <c r="E4997">
        <v>43</v>
      </c>
      <c r="F4997">
        <v>3283.7222219999999</v>
      </c>
      <c r="G4997" s="1">
        <v>9.3023259999999997E-3</v>
      </c>
      <c r="H4997" s="1">
        <v>1.9379845E-2</v>
      </c>
      <c r="I4997">
        <v>24.901441859999998</v>
      </c>
      <c r="J4997">
        <v>0.2</v>
      </c>
      <c r="K4997" t="s">
        <v>22</v>
      </c>
      <c r="L4997">
        <v>1</v>
      </c>
      <c r="M4997">
        <v>2</v>
      </c>
      <c r="N4997">
        <v>1</v>
      </c>
      <c r="O4997">
        <v>4</v>
      </c>
      <c r="P4997" t="s">
        <v>19</v>
      </c>
      <c r="Q4997" t="b">
        <v>0</v>
      </c>
      <c r="R4997" t="b">
        <v>0</v>
      </c>
      <c r="S4997">
        <f>IF(OnlineShopData[[#This Row],[Revenue]]=TRUE,1,0)</f>
        <v>0</v>
      </c>
      <c r="T4997">
        <f>MATCH(OnlineShopData[[#This Row],[Month]],{"Jan","Feb","Mar","Apr","May","June","Jul","Aug","Sep","Oct","Nov","Dec"},0)</f>
        <v>5</v>
      </c>
    </row>
    <row r="4998" spans="1:20" x14ac:dyDescent="0.3">
      <c r="A4998">
        <v>2</v>
      </c>
      <c r="B4998">
        <v>16</v>
      </c>
      <c r="C4998">
        <v>0</v>
      </c>
      <c r="D4998">
        <v>0</v>
      </c>
      <c r="E4998">
        <v>29</v>
      </c>
      <c r="F4998">
        <v>1412.5</v>
      </c>
      <c r="G4998" s="1">
        <v>7.1428569999999999E-3</v>
      </c>
      <c r="H4998" s="1">
        <v>4.6428571000000002E-2</v>
      </c>
      <c r="I4998">
        <v>0</v>
      </c>
      <c r="J4998">
        <v>0</v>
      </c>
      <c r="K4998" t="s">
        <v>22</v>
      </c>
      <c r="L4998">
        <v>2</v>
      </c>
      <c r="M4998">
        <v>2</v>
      </c>
      <c r="N4998">
        <v>6</v>
      </c>
      <c r="O4998">
        <v>13</v>
      </c>
      <c r="P4998" t="s">
        <v>19</v>
      </c>
      <c r="Q4998" t="b">
        <v>0</v>
      </c>
      <c r="R4998" t="b">
        <v>0</v>
      </c>
      <c r="S4998">
        <f>IF(OnlineShopData[[#This Row],[Revenue]]=TRUE,1,0)</f>
        <v>0</v>
      </c>
      <c r="T4998">
        <f>MATCH(OnlineShopData[[#This Row],[Month]],{"Jan","Feb","Mar","Apr","May","June","Jul","Aug","Sep","Oct","Nov","Dec"},0)</f>
        <v>5</v>
      </c>
    </row>
    <row r="4999" spans="1:20" x14ac:dyDescent="0.3">
      <c r="A4999">
        <v>0</v>
      </c>
      <c r="B4999">
        <v>0</v>
      </c>
      <c r="C4999">
        <v>0</v>
      </c>
      <c r="D4999">
        <v>0</v>
      </c>
      <c r="E4999">
        <v>9</v>
      </c>
      <c r="F4999">
        <v>113</v>
      </c>
      <c r="G4999" s="1">
        <v>2.2222222E-2</v>
      </c>
      <c r="H4999" s="1">
        <v>5.5555555999999999E-2</v>
      </c>
      <c r="I4999">
        <v>0</v>
      </c>
      <c r="J4999">
        <v>0.4</v>
      </c>
      <c r="K4999" t="s">
        <v>22</v>
      </c>
      <c r="L4999">
        <v>2</v>
      </c>
      <c r="M4999">
        <v>2</v>
      </c>
      <c r="N4999">
        <v>1</v>
      </c>
      <c r="O4999">
        <v>3</v>
      </c>
      <c r="P4999" t="s">
        <v>19</v>
      </c>
      <c r="Q4999" t="b">
        <v>0</v>
      </c>
      <c r="R4999" t="b">
        <v>0</v>
      </c>
      <c r="S4999">
        <f>IF(OnlineShopData[[#This Row],[Revenue]]=TRUE,1,0)</f>
        <v>0</v>
      </c>
      <c r="T4999">
        <f>MATCH(OnlineShopData[[#This Row],[Month]],{"Jan","Feb","Mar","Apr","May","June","Jul","Aug","Sep","Oct","Nov","Dec"},0)</f>
        <v>5</v>
      </c>
    </row>
    <row r="5000" spans="1:20" x14ac:dyDescent="0.3">
      <c r="A5000">
        <v>4</v>
      </c>
      <c r="B5000">
        <v>116</v>
      </c>
      <c r="C5000">
        <v>1</v>
      </c>
      <c r="D5000">
        <v>8</v>
      </c>
      <c r="E5000">
        <v>59</v>
      </c>
      <c r="F5000">
        <v>1828.7746030000001</v>
      </c>
      <c r="G5000" s="1">
        <v>3.874092E-3</v>
      </c>
      <c r="H5000" s="1">
        <v>2.3361581999999999E-2</v>
      </c>
      <c r="I5000">
        <v>26.937923730000001</v>
      </c>
      <c r="J5000">
        <v>0</v>
      </c>
      <c r="K5000" t="s">
        <v>22</v>
      </c>
      <c r="L5000">
        <v>2</v>
      </c>
      <c r="M5000">
        <v>2</v>
      </c>
      <c r="N5000">
        <v>7</v>
      </c>
      <c r="O5000">
        <v>6</v>
      </c>
      <c r="P5000" t="s">
        <v>19</v>
      </c>
      <c r="Q5000" t="b">
        <v>0</v>
      </c>
      <c r="R5000" t="b">
        <v>0</v>
      </c>
      <c r="S5000">
        <f>IF(OnlineShopData[[#This Row],[Revenue]]=TRUE,1,0)</f>
        <v>0</v>
      </c>
      <c r="T5000">
        <f>MATCH(OnlineShopData[[#This Row],[Month]],{"Jan","Feb","Mar","Apr","May","June","Jul","Aug","Sep","Oct","Nov","Dec"},0)</f>
        <v>5</v>
      </c>
    </row>
    <row r="5001" spans="1:20" x14ac:dyDescent="0.3">
      <c r="A5001">
        <v>3</v>
      </c>
      <c r="B5001">
        <v>42</v>
      </c>
      <c r="C5001">
        <v>0</v>
      </c>
      <c r="D5001">
        <v>0</v>
      </c>
      <c r="E5001">
        <v>24</v>
      </c>
      <c r="F5001">
        <v>1381.7333329999999</v>
      </c>
      <c r="G5001" s="1">
        <v>3.1481480999999999E-2</v>
      </c>
      <c r="H5001" s="1">
        <v>1.8777881999999999E-2</v>
      </c>
      <c r="I5001">
        <v>0</v>
      </c>
      <c r="J5001">
        <v>0</v>
      </c>
      <c r="K5001" t="s">
        <v>22</v>
      </c>
      <c r="L5001">
        <v>3</v>
      </c>
      <c r="M5001">
        <v>2</v>
      </c>
      <c r="N5001">
        <v>4</v>
      </c>
      <c r="O5001">
        <v>3</v>
      </c>
      <c r="P5001" t="s">
        <v>19</v>
      </c>
      <c r="Q5001" t="b">
        <v>0</v>
      </c>
      <c r="R5001" t="b">
        <v>0</v>
      </c>
      <c r="S5001">
        <f>IF(OnlineShopData[[#This Row],[Revenue]]=TRUE,1,0)</f>
        <v>0</v>
      </c>
      <c r="T5001">
        <f>MATCH(OnlineShopData[[#This Row],[Month]],{"Jan","Feb","Mar","Apr","May","June","Jul","Aug","Sep","Oct","Nov","Dec"},0)</f>
        <v>5</v>
      </c>
    </row>
    <row r="5002" spans="1:20" x14ac:dyDescent="0.3">
      <c r="A5002">
        <v>0</v>
      </c>
      <c r="B5002">
        <v>0</v>
      </c>
      <c r="C5002">
        <v>0</v>
      </c>
      <c r="D5002">
        <v>0</v>
      </c>
      <c r="E5002">
        <v>9</v>
      </c>
      <c r="F5002">
        <v>890</v>
      </c>
      <c r="G5002" s="1">
        <v>4.4444444E-2</v>
      </c>
      <c r="H5002" s="1">
        <v>6.6666666999999999E-2</v>
      </c>
      <c r="I5002">
        <v>0</v>
      </c>
      <c r="J5002">
        <v>0.4</v>
      </c>
      <c r="K5002" t="s">
        <v>22</v>
      </c>
      <c r="L5002">
        <v>2</v>
      </c>
      <c r="M5002">
        <v>2</v>
      </c>
      <c r="N5002">
        <v>6</v>
      </c>
      <c r="O5002">
        <v>19</v>
      </c>
      <c r="P5002" t="s">
        <v>19</v>
      </c>
      <c r="Q5002" t="b">
        <v>0</v>
      </c>
      <c r="R5002" t="b">
        <v>0</v>
      </c>
      <c r="S5002">
        <f>IF(OnlineShopData[[#This Row],[Revenue]]=TRUE,1,0)</f>
        <v>0</v>
      </c>
      <c r="T5002">
        <f>MATCH(OnlineShopData[[#This Row],[Month]],{"Jan","Feb","Mar","Apr","May","June","Jul","Aug","Sep","Oct","Nov","Dec"},0)</f>
        <v>5</v>
      </c>
    </row>
    <row r="5003" spans="1:20" x14ac:dyDescent="0.3">
      <c r="A5003">
        <v>0</v>
      </c>
      <c r="B5003">
        <v>0</v>
      </c>
      <c r="C5003">
        <v>0</v>
      </c>
      <c r="D5003">
        <v>0</v>
      </c>
      <c r="E5003">
        <v>39</v>
      </c>
      <c r="F5003">
        <v>1183.5</v>
      </c>
      <c r="G5003" s="1">
        <v>1.2820513E-2</v>
      </c>
      <c r="H5003" s="1">
        <v>3.3333333E-2</v>
      </c>
      <c r="I5003">
        <v>0</v>
      </c>
      <c r="J5003">
        <v>0</v>
      </c>
      <c r="K5003" t="s">
        <v>22</v>
      </c>
      <c r="L5003">
        <v>2</v>
      </c>
      <c r="M5003">
        <v>2</v>
      </c>
      <c r="N5003">
        <v>7</v>
      </c>
      <c r="O5003">
        <v>1</v>
      </c>
      <c r="P5003" t="s">
        <v>19</v>
      </c>
      <c r="Q5003" t="b">
        <v>0</v>
      </c>
      <c r="R5003" t="b">
        <v>0</v>
      </c>
      <c r="S5003">
        <f>IF(OnlineShopData[[#This Row],[Revenue]]=TRUE,1,0)</f>
        <v>0</v>
      </c>
      <c r="T5003">
        <f>MATCH(OnlineShopData[[#This Row],[Month]],{"Jan","Feb","Mar","Apr","May","June","Jul","Aug","Sep","Oct","Nov","Dec"},0)</f>
        <v>5</v>
      </c>
    </row>
    <row r="5004" spans="1:20" x14ac:dyDescent="0.3">
      <c r="A5004">
        <v>2</v>
      </c>
      <c r="B5004">
        <v>29</v>
      </c>
      <c r="C5004">
        <v>1</v>
      </c>
      <c r="D5004">
        <v>113</v>
      </c>
      <c r="E5004">
        <v>14</v>
      </c>
      <c r="F5004">
        <v>536.0357143</v>
      </c>
      <c r="G5004" s="1">
        <v>0</v>
      </c>
      <c r="H5004" s="1">
        <v>3.5714290000000001E-3</v>
      </c>
      <c r="I5004">
        <v>0</v>
      </c>
      <c r="J5004">
        <v>0</v>
      </c>
      <c r="K5004" t="s">
        <v>22</v>
      </c>
      <c r="L5004">
        <v>2</v>
      </c>
      <c r="M5004">
        <v>2</v>
      </c>
      <c r="N5004">
        <v>3</v>
      </c>
      <c r="O5004">
        <v>2</v>
      </c>
      <c r="P5004" t="s">
        <v>19</v>
      </c>
      <c r="Q5004" t="b">
        <v>0</v>
      </c>
      <c r="R5004" t="b">
        <v>0</v>
      </c>
      <c r="S5004">
        <f>IF(OnlineShopData[[#This Row],[Revenue]]=TRUE,1,0)</f>
        <v>0</v>
      </c>
      <c r="T5004">
        <f>MATCH(OnlineShopData[[#This Row],[Month]],{"Jan","Feb","Mar","Apr","May","June","Jul","Aug","Sep","Oct","Nov","Dec"},0)</f>
        <v>5</v>
      </c>
    </row>
    <row r="5005" spans="1:20" x14ac:dyDescent="0.3">
      <c r="A5005">
        <v>2</v>
      </c>
      <c r="B5005">
        <v>12</v>
      </c>
      <c r="C5005">
        <v>0</v>
      </c>
      <c r="D5005">
        <v>0</v>
      </c>
      <c r="E5005">
        <v>45</v>
      </c>
      <c r="F5005">
        <v>547.5</v>
      </c>
      <c r="G5005" s="1">
        <v>3.3469388000000003E-2</v>
      </c>
      <c r="H5005" s="1">
        <v>5.4460640999999997E-2</v>
      </c>
      <c r="I5005">
        <v>13.18408163</v>
      </c>
      <c r="J5005">
        <v>0.8</v>
      </c>
      <c r="K5005" t="s">
        <v>22</v>
      </c>
      <c r="L5005">
        <v>2</v>
      </c>
      <c r="M5005">
        <v>10</v>
      </c>
      <c r="N5005">
        <v>3</v>
      </c>
      <c r="O5005">
        <v>2</v>
      </c>
      <c r="P5005" t="s">
        <v>19</v>
      </c>
      <c r="Q5005" t="b">
        <v>0</v>
      </c>
      <c r="R5005" t="b">
        <v>0</v>
      </c>
      <c r="S5005">
        <f>IF(OnlineShopData[[#This Row],[Revenue]]=TRUE,1,0)</f>
        <v>0</v>
      </c>
      <c r="T5005">
        <f>MATCH(OnlineShopData[[#This Row],[Month]],{"Jan","Feb","Mar","Apr","May","June","Jul","Aug","Sep","Oct","Nov","Dec"},0)</f>
        <v>5</v>
      </c>
    </row>
    <row r="5006" spans="1:20" x14ac:dyDescent="0.3">
      <c r="A5006">
        <v>0</v>
      </c>
      <c r="B5006">
        <v>0</v>
      </c>
      <c r="C5006">
        <v>0</v>
      </c>
      <c r="D5006">
        <v>0</v>
      </c>
      <c r="E5006">
        <v>88</v>
      </c>
      <c r="F5006">
        <v>1917.6833329999999</v>
      </c>
      <c r="G5006" s="1">
        <v>3.4090909999999999E-3</v>
      </c>
      <c r="H5006" s="1">
        <v>1.6287879000000002E-2</v>
      </c>
      <c r="I5006">
        <v>0</v>
      </c>
      <c r="J5006">
        <v>0.2</v>
      </c>
      <c r="K5006" t="s">
        <v>22</v>
      </c>
      <c r="L5006">
        <v>2</v>
      </c>
      <c r="M5006">
        <v>2</v>
      </c>
      <c r="N5006">
        <v>3</v>
      </c>
      <c r="O5006">
        <v>1</v>
      </c>
      <c r="P5006" t="s">
        <v>19</v>
      </c>
      <c r="Q5006" t="b">
        <v>0</v>
      </c>
      <c r="R5006" t="b">
        <v>0</v>
      </c>
      <c r="S5006">
        <f>IF(OnlineShopData[[#This Row],[Revenue]]=TRUE,1,0)</f>
        <v>0</v>
      </c>
      <c r="T5006">
        <f>MATCH(OnlineShopData[[#This Row],[Month]],{"Jan","Feb","Mar","Apr","May","June","Jul","Aug","Sep","Oct","Nov","Dec"},0)</f>
        <v>5</v>
      </c>
    </row>
    <row r="5007" spans="1:20" x14ac:dyDescent="0.3">
      <c r="A5007">
        <v>1</v>
      </c>
      <c r="B5007">
        <v>0</v>
      </c>
      <c r="C5007">
        <v>1</v>
      </c>
      <c r="D5007">
        <v>37.4</v>
      </c>
      <c r="E5007">
        <v>23</v>
      </c>
      <c r="F5007">
        <v>1146.5</v>
      </c>
      <c r="G5007" s="1">
        <v>1.5384615000000001E-2</v>
      </c>
      <c r="H5007" s="1">
        <v>2.3076922999999999E-2</v>
      </c>
      <c r="I5007">
        <v>72.520769229999999</v>
      </c>
      <c r="J5007">
        <v>0</v>
      </c>
      <c r="K5007" t="s">
        <v>22</v>
      </c>
      <c r="L5007">
        <v>2</v>
      </c>
      <c r="M5007">
        <v>4</v>
      </c>
      <c r="N5007">
        <v>1</v>
      </c>
      <c r="O5007">
        <v>4</v>
      </c>
      <c r="P5007" t="s">
        <v>19</v>
      </c>
      <c r="Q5007" t="b">
        <v>1</v>
      </c>
      <c r="R5007" t="b">
        <v>1</v>
      </c>
      <c r="S5007">
        <f>IF(OnlineShopData[[#This Row],[Revenue]]=TRUE,1,0)</f>
        <v>1</v>
      </c>
      <c r="T5007">
        <f>MATCH(OnlineShopData[[#This Row],[Month]],{"Jan","Feb","Mar","Apr","May","June","Jul","Aug","Sep","Oct","Nov","Dec"},0)</f>
        <v>5</v>
      </c>
    </row>
    <row r="5008" spans="1:20" x14ac:dyDescent="0.3">
      <c r="A5008">
        <v>1</v>
      </c>
      <c r="B5008">
        <v>43</v>
      </c>
      <c r="C5008">
        <v>0</v>
      </c>
      <c r="D5008">
        <v>0</v>
      </c>
      <c r="E5008">
        <v>36</v>
      </c>
      <c r="F5008">
        <v>2362.5</v>
      </c>
      <c r="G5008" s="1">
        <v>0</v>
      </c>
      <c r="H5008" s="1">
        <v>1.6190475999999999E-2</v>
      </c>
      <c r="I5008">
        <v>0</v>
      </c>
      <c r="J5008">
        <v>0.6</v>
      </c>
      <c r="K5008" t="s">
        <v>22</v>
      </c>
      <c r="L5008">
        <v>2</v>
      </c>
      <c r="M5008">
        <v>5</v>
      </c>
      <c r="N5008">
        <v>1</v>
      </c>
      <c r="O5008">
        <v>4</v>
      </c>
      <c r="P5008" t="s">
        <v>19</v>
      </c>
      <c r="Q5008" t="b">
        <v>0</v>
      </c>
      <c r="R5008" t="b">
        <v>0</v>
      </c>
      <c r="S5008">
        <f>IF(OnlineShopData[[#This Row],[Revenue]]=TRUE,1,0)</f>
        <v>0</v>
      </c>
      <c r="T5008">
        <f>MATCH(OnlineShopData[[#This Row],[Month]],{"Jan","Feb","Mar","Apr","May","June","Jul","Aug","Sep","Oct","Nov","Dec"},0)</f>
        <v>5</v>
      </c>
    </row>
    <row r="5009" spans="1:20" x14ac:dyDescent="0.3">
      <c r="A5009">
        <v>0</v>
      </c>
      <c r="B5009">
        <v>0</v>
      </c>
      <c r="C5009">
        <v>0</v>
      </c>
      <c r="D5009">
        <v>0</v>
      </c>
      <c r="E5009">
        <v>10</v>
      </c>
      <c r="F5009">
        <v>393</v>
      </c>
      <c r="G5009" s="1">
        <v>0.02</v>
      </c>
      <c r="H5009" s="1">
        <v>0.06</v>
      </c>
      <c r="I5009">
        <v>0</v>
      </c>
      <c r="J5009">
        <v>0</v>
      </c>
      <c r="K5009" t="s">
        <v>22</v>
      </c>
      <c r="L5009">
        <v>2</v>
      </c>
      <c r="M5009">
        <v>2</v>
      </c>
      <c r="N5009">
        <v>7</v>
      </c>
      <c r="O5009">
        <v>3</v>
      </c>
      <c r="P5009" t="s">
        <v>19</v>
      </c>
      <c r="Q5009" t="b">
        <v>0</v>
      </c>
      <c r="R5009" t="b">
        <v>0</v>
      </c>
      <c r="S5009">
        <f>IF(OnlineShopData[[#This Row],[Revenue]]=TRUE,1,0)</f>
        <v>0</v>
      </c>
      <c r="T5009">
        <f>MATCH(OnlineShopData[[#This Row],[Month]],{"Jan","Feb","Mar","Apr","May","June","Jul","Aug","Sep","Oct","Nov","Dec"},0)</f>
        <v>5</v>
      </c>
    </row>
    <row r="5010" spans="1:20" x14ac:dyDescent="0.3">
      <c r="A5010">
        <v>3</v>
      </c>
      <c r="B5010">
        <v>108</v>
      </c>
      <c r="C5010">
        <v>0</v>
      </c>
      <c r="D5010">
        <v>0</v>
      </c>
      <c r="E5010">
        <v>26</v>
      </c>
      <c r="F5010">
        <v>730.53333329999998</v>
      </c>
      <c r="G5010" s="1">
        <v>1.1538461999999999E-2</v>
      </c>
      <c r="H5010" s="1">
        <v>1.4102564E-2</v>
      </c>
      <c r="I5010">
        <v>0</v>
      </c>
      <c r="J5010">
        <v>0</v>
      </c>
      <c r="K5010" t="s">
        <v>22</v>
      </c>
      <c r="L5010">
        <v>1</v>
      </c>
      <c r="M5010">
        <v>1</v>
      </c>
      <c r="N5010">
        <v>1</v>
      </c>
      <c r="O5010">
        <v>11</v>
      </c>
      <c r="P5010" t="s">
        <v>19</v>
      </c>
      <c r="Q5010" t="b">
        <v>0</v>
      </c>
      <c r="R5010" t="b">
        <v>0</v>
      </c>
      <c r="S5010">
        <f>IF(OnlineShopData[[#This Row],[Revenue]]=TRUE,1,0)</f>
        <v>0</v>
      </c>
      <c r="T5010">
        <f>MATCH(OnlineShopData[[#This Row],[Month]],{"Jan","Feb","Mar","Apr","May","June","Jul","Aug","Sep","Oct","Nov","Dec"},0)</f>
        <v>5</v>
      </c>
    </row>
    <row r="5011" spans="1:20" x14ac:dyDescent="0.3">
      <c r="A5011">
        <v>0</v>
      </c>
      <c r="B5011">
        <v>0</v>
      </c>
      <c r="C5011">
        <v>0</v>
      </c>
      <c r="D5011">
        <v>0</v>
      </c>
      <c r="E5011">
        <v>6</v>
      </c>
      <c r="F5011">
        <v>1563</v>
      </c>
      <c r="G5011" s="1">
        <v>0</v>
      </c>
      <c r="H5011" s="1">
        <v>1.1111111E-2</v>
      </c>
      <c r="I5011">
        <v>0</v>
      </c>
      <c r="J5011">
        <v>0</v>
      </c>
      <c r="K5011" t="s">
        <v>22</v>
      </c>
      <c r="L5011">
        <v>2</v>
      </c>
      <c r="M5011">
        <v>2</v>
      </c>
      <c r="N5011">
        <v>1</v>
      </c>
      <c r="O5011">
        <v>4</v>
      </c>
      <c r="P5011" t="s">
        <v>19</v>
      </c>
      <c r="Q5011" t="b">
        <v>0</v>
      </c>
      <c r="R5011" t="b">
        <v>0</v>
      </c>
      <c r="S5011">
        <f>IF(OnlineShopData[[#This Row],[Revenue]]=TRUE,1,0)</f>
        <v>0</v>
      </c>
      <c r="T5011">
        <f>MATCH(OnlineShopData[[#This Row],[Month]],{"Jan","Feb","Mar","Apr","May","June","Jul","Aug","Sep","Oct","Nov","Dec"},0)</f>
        <v>5</v>
      </c>
    </row>
    <row r="5012" spans="1:20" x14ac:dyDescent="0.3">
      <c r="A5012">
        <v>0</v>
      </c>
      <c r="B5012">
        <v>0</v>
      </c>
      <c r="C5012">
        <v>1</v>
      </c>
      <c r="D5012">
        <v>24</v>
      </c>
      <c r="E5012">
        <v>9</v>
      </c>
      <c r="F5012">
        <v>717</v>
      </c>
      <c r="G5012" s="1">
        <v>0.02</v>
      </c>
      <c r="H5012" s="1">
        <v>0.03</v>
      </c>
      <c r="I5012">
        <v>0</v>
      </c>
      <c r="J5012">
        <v>0</v>
      </c>
      <c r="K5012" t="s">
        <v>22</v>
      </c>
      <c r="L5012">
        <v>3</v>
      </c>
      <c r="M5012">
        <v>2</v>
      </c>
      <c r="N5012">
        <v>5</v>
      </c>
      <c r="O5012">
        <v>13</v>
      </c>
      <c r="P5012" t="s">
        <v>19</v>
      </c>
      <c r="Q5012" t="b">
        <v>0</v>
      </c>
      <c r="R5012" t="b">
        <v>0</v>
      </c>
      <c r="S5012">
        <f>IF(OnlineShopData[[#This Row],[Revenue]]=TRUE,1,0)</f>
        <v>0</v>
      </c>
      <c r="T5012">
        <f>MATCH(OnlineShopData[[#This Row],[Month]],{"Jan","Feb","Mar","Apr","May","June","Jul","Aug","Sep","Oct","Nov","Dec"},0)</f>
        <v>5</v>
      </c>
    </row>
    <row r="5013" spans="1:20" x14ac:dyDescent="0.3">
      <c r="A5013">
        <v>3</v>
      </c>
      <c r="B5013">
        <v>57</v>
      </c>
      <c r="C5013">
        <v>1</v>
      </c>
      <c r="D5013">
        <v>163</v>
      </c>
      <c r="E5013">
        <v>36</v>
      </c>
      <c r="F5013">
        <v>2928.7777780000001</v>
      </c>
      <c r="G5013" s="1">
        <v>2.6315790000000002E-3</v>
      </c>
      <c r="H5013" s="1">
        <v>2.1052632000000002E-2</v>
      </c>
      <c r="I5013">
        <v>0</v>
      </c>
      <c r="J5013">
        <v>0</v>
      </c>
      <c r="K5013" t="s">
        <v>22</v>
      </c>
      <c r="L5013">
        <v>2</v>
      </c>
      <c r="M5013">
        <v>10</v>
      </c>
      <c r="N5013">
        <v>2</v>
      </c>
      <c r="O5013">
        <v>5</v>
      </c>
      <c r="P5013" t="s">
        <v>19</v>
      </c>
      <c r="Q5013" t="b">
        <v>1</v>
      </c>
      <c r="R5013" t="b">
        <v>0</v>
      </c>
      <c r="S5013">
        <f>IF(OnlineShopData[[#This Row],[Revenue]]=TRUE,1,0)</f>
        <v>0</v>
      </c>
      <c r="T5013">
        <f>MATCH(OnlineShopData[[#This Row],[Month]],{"Jan","Feb","Mar","Apr","May","June","Jul","Aug","Sep","Oct","Nov","Dec"},0)</f>
        <v>5</v>
      </c>
    </row>
    <row r="5014" spans="1:20" x14ac:dyDescent="0.3">
      <c r="A5014">
        <v>6</v>
      </c>
      <c r="B5014">
        <v>110</v>
      </c>
      <c r="C5014">
        <v>0</v>
      </c>
      <c r="D5014">
        <v>0</v>
      </c>
      <c r="E5014">
        <v>21</v>
      </c>
      <c r="F5014">
        <v>884.33333330000005</v>
      </c>
      <c r="G5014" s="1">
        <v>0</v>
      </c>
      <c r="H5014" s="1">
        <v>1.6231883999999999E-2</v>
      </c>
      <c r="I5014">
        <v>17.94797101</v>
      </c>
      <c r="J5014">
        <v>0</v>
      </c>
      <c r="K5014" t="s">
        <v>22</v>
      </c>
      <c r="L5014">
        <v>1</v>
      </c>
      <c r="M5014">
        <v>2</v>
      </c>
      <c r="N5014">
        <v>5</v>
      </c>
      <c r="O5014">
        <v>2</v>
      </c>
      <c r="P5014" t="s">
        <v>19</v>
      </c>
      <c r="Q5014" t="b">
        <v>0</v>
      </c>
      <c r="R5014" t="b">
        <v>0</v>
      </c>
      <c r="S5014">
        <f>IF(OnlineShopData[[#This Row],[Revenue]]=TRUE,1,0)</f>
        <v>0</v>
      </c>
      <c r="T5014">
        <f>MATCH(OnlineShopData[[#This Row],[Month]],{"Jan","Feb","Mar","Apr","May","June","Jul","Aug","Sep","Oct","Nov","Dec"},0)</f>
        <v>5</v>
      </c>
    </row>
    <row r="5015" spans="1:20" x14ac:dyDescent="0.3">
      <c r="A5015">
        <v>12</v>
      </c>
      <c r="B5015">
        <v>310.6333333</v>
      </c>
      <c r="C5015">
        <v>0</v>
      </c>
      <c r="D5015">
        <v>0</v>
      </c>
      <c r="E5015">
        <v>28</v>
      </c>
      <c r="F5015">
        <v>606.41666669999995</v>
      </c>
      <c r="G5015" s="1">
        <v>2.7619048E-2</v>
      </c>
      <c r="H5015" s="1">
        <v>3.614966E-2</v>
      </c>
      <c r="I5015">
        <v>0</v>
      </c>
      <c r="J5015">
        <v>0</v>
      </c>
      <c r="K5015" t="s">
        <v>22</v>
      </c>
      <c r="L5015">
        <v>3</v>
      </c>
      <c r="M5015">
        <v>2</v>
      </c>
      <c r="N5015">
        <v>2</v>
      </c>
      <c r="O5015">
        <v>1</v>
      </c>
      <c r="P5015" t="s">
        <v>19</v>
      </c>
      <c r="Q5015" t="b">
        <v>1</v>
      </c>
      <c r="R5015" t="b">
        <v>0</v>
      </c>
      <c r="S5015">
        <f>IF(OnlineShopData[[#This Row],[Revenue]]=TRUE,1,0)</f>
        <v>0</v>
      </c>
      <c r="T5015">
        <f>MATCH(OnlineShopData[[#This Row],[Month]],{"Jan","Feb","Mar","Apr","May","June","Jul","Aug","Sep","Oct","Nov","Dec"},0)</f>
        <v>5</v>
      </c>
    </row>
    <row r="5016" spans="1:20" x14ac:dyDescent="0.3">
      <c r="A5016">
        <v>4</v>
      </c>
      <c r="B5016">
        <v>699</v>
      </c>
      <c r="C5016">
        <v>0</v>
      </c>
      <c r="D5016">
        <v>0</v>
      </c>
      <c r="E5016">
        <v>9</v>
      </c>
      <c r="F5016">
        <v>261.7</v>
      </c>
      <c r="G5016" s="1">
        <v>0</v>
      </c>
      <c r="H5016" s="1">
        <v>2.0512821000000001E-2</v>
      </c>
      <c r="I5016">
        <v>0</v>
      </c>
      <c r="J5016">
        <v>0</v>
      </c>
      <c r="K5016" t="s">
        <v>22</v>
      </c>
      <c r="L5016">
        <v>3</v>
      </c>
      <c r="M5016">
        <v>2</v>
      </c>
      <c r="N5016">
        <v>3</v>
      </c>
      <c r="O5016">
        <v>11</v>
      </c>
      <c r="P5016" t="s">
        <v>20</v>
      </c>
      <c r="Q5016" t="b">
        <v>0</v>
      </c>
      <c r="R5016" t="b">
        <v>0</v>
      </c>
      <c r="S5016">
        <f>IF(OnlineShopData[[#This Row],[Revenue]]=TRUE,1,0)</f>
        <v>0</v>
      </c>
      <c r="T5016">
        <f>MATCH(OnlineShopData[[#This Row],[Month]],{"Jan","Feb","Mar","Apr","May","June","Jul","Aug","Sep","Oct","Nov","Dec"},0)</f>
        <v>5</v>
      </c>
    </row>
    <row r="5017" spans="1:20" x14ac:dyDescent="0.3">
      <c r="A5017">
        <v>0</v>
      </c>
      <c r="B5017">
        <v>0</v>
      </c>
      <c r="C5017">
        <v>0</v>
      </c>
      <c r="D5017">
        <v>0</v>
      </c>
      <c r="E5017">
        <v>16</v>
      </c>
      <c r="F5017">
        <v>431.5</v>
      </c>
      <c r="G5017" s="1">
        <v>5.6250000000000001E-2</v>
      </c>
      <c r="H5017" s="1">
        <v>9.2083333000000003E-2</v>
      </c>
      <c r="I5017">
        <v>0</v>
      </c>
      <c r="J5017">
        <v>0.2</v>
      </c>
      <c r="K5017" t="s">
        <v>22</v>
      </c>
      <c r="L5017">
        <v>3</v>
      </c>
      <c r="M5017">
        <v>2</v>
      </c>
      <c r="N5017">
        <v>1</v>
      </c>
      <c r="O5017">
        <v>13</v>
      </c>
      <c r="P5017" t="s">
        <v>19</v>
      </c>
      <c r="Q5017" t="b">
        <v>0</v>
      </c>
      <c r="R5017" t="b">
        <v>0</v>
      </c>
      <c r="S5017">
        <f>IF(OnlineShopData[[#This Row],[Revenue]]=TRUE,1,0)</f>
        <v>0</v>
      </c>
      <c r="T5017">
        <f>MATCH(OnlineShopData[[#This Row],[Month]],{"Jan","Feb","Mar","Apr","May","June","Jul","Aug","Sep","Oct","Nov","Dec"},0)</f>
        <v>5</v>
      </c>
    </row>
    <row r="5018" spans="1:20" x14ac:dyDescent="0.3">
      <c r="A5018">
        <v>0</v>
      </c>
      <c r="B5018">
        <v>0</v>
      </c>
      <c r="C5018">
        <v>0</v>
      </c>
      <c r="D5018">
        <v>0</v>
      </c>
      <c r="E5018">
        <v>14</v>
      </c>
      <c r="F5018">
        <v>184.83333329999999</v>
      </c>
      <c r="G5018" s="1">
        <v>0</v>
      </c>
      <c r="H5018" s="1">
        <v>3.5714285999999998E-2</v>
      </c>
      <c r="I5018">
        <v>0</v>
      </c>
      <c r="J5018">
        <v>0.4</v>
      </c>
      <c r="K5018" t="s">
        <v>22</v>
      </c>
      <c r="L5018">
        <v>2</v>
      </c>
      <c r="M5018">
        <v>2</v>
      </c>
      <c r="N5018">
        <v>1</v>
      </c>
      <c r="O5018">
        <v>2</v>
      </c>
      <c r="P5018" t="s">
        <v>19</v>
      </c>
      <c r="Q5018" t="b">
        <v>0</v>
      </c>
      <c r="R5018" t="b">
        <v>0</v>
      </c>
      <c r="S5018">
        <f>IF(OnlineShopData[[#This Row],[Revenue]]=TRUE,1,0)</f>
        <v>0</v>
      </c>
      <c r="T5018">
        <f>MATCH(OnlineShopData[[#This Row],[Month]],{"Jan","Feb","Mar","Apr","May","June","Jul","Aug","Sep","Oct","Nov","Dec"},0)</f>
        <v>5</v>
      </c>
    </row>
    <row r="5019" spans="1:20" x14ac:dyDescent="0.3">
      <c r="A5019">
        <v>8</v>
      </c>
      <c r="B5019">
        <v>85.5</v>
      </c>
      <c r="C5019">
        <v>0</v>
      </c>
      <c r="D5019">
        <v>0</v>
      </c>
      <c r="E5019">
        <v>41</v>
      </c>
      <c r="F5019">
        <v>1135.8607139999999</v>
      </c>
      <c r="G5019" s="1">
        <v>0</v>
      </c>
      <c r="H5019" s="1">
        <v>2.5876067999999999E-2</v>
      </c>
      <c r="I5019">
        <v>11.87691429</v>
      </c>
      <c r="J5019">
        <v>1</v>
      </c>
      <c r="K5019" t="s">
        <v>22</v>
      </c>
      <c r="L5019">
        <v>2</v>
      </c>
      <c r="M5019">
        <v>2</v>
      </c>
      <c r="N5019">
        <v>1</v>
      </c>
      <c r="O5019">
        <v>2</v>
      </c>
      <c r="P5019" t="s">
        <v>19</v>
      </c>
      <c r="Q5019" t="b">
        <v>1</v>
      </c>
      <c r="R5019" t="b">
        <v>0</v>
      </c>
      <c r="S5019">
        <f>IF(OnlineShopData[[#This Row],[Revenue]]=TRUE,1,0)</f>
        <v>0</v>
      </c>
      <c r="T5019">
        <f>MATCH(OnlineShopData[[#This Row],[Month]],{"Jan","Feb","Mar","Apr","May","June","Jul","Aug","Sep","Oct","Nov","Dec"},0)</f>
        <v>5</v>
      </c>
    </row>
    <row r="5020" spans="1:20" x14ac:dyDescent="0.3">
      <c r="A5020">
        <v>0</v>
      </c>
      <c r="B5020">
        <v>0</v>
      </c>
      <c r="C5020">
        <v>0</v>
      </c>
      <c r="D5020">
        <v>0</v>
      </c>
      <c r="E5020">
        <v>1</v>
      </c>
      <c r="F5020">
        <v>0</v>
      </c>
      <c r="G5020" s="1">
        <v>0.2</v>
      </c>
      <c r="H5020" s="1">
        <v>0.2</v>
      </c>
      <c r="I5020">
        <v>0</v>
      </c>
      <c r="J5020">
        <v>0</v>
      </c>
      <c r="K5020" t="s">
        <v>22</v>
      </c>
      <c r="L5020">
        <v>1</v>
      </c>
      <c r="M5020">
        <v>1</v>
      </c>
      <c r="N5020">
        <v>1</v>
      </c>
      <c r="O5020">
        <v>20</v>
      </c>
      <c r="P5020" t="s">
        <v>19</v>
      </c>
      <c r="Q5020" t="b">
        <v>0</v>
      </c>
      <c r="R5020" t="b">
        <v>0</v>
      </c>
      <c r="S5020">
        <f>IF(OnlineShopData[[#This Row],[Revenue]]=TRUE,1,0)</f>
        <v>0</v>
      </c>
      <c r="T5020">
        <f>MATCH(OnlineShopData[[#This Row],[Month]],{"Jan","Feb","Mar","Apr","May","June","Jul","Aug","Sep","Oct","Nov","Dec"},0)</f>
        <v>5</v>
      </c>
    </row>
    <row r="5021" spans="1:20" x14ac:dyDescent="0.3">
      <c r="A5021">
        <v>0</v>
      </c>
      <c r="B5021">
        <v>0</v>
      </c>
      <c r="C5021">
        <v>0</v>
      </c>
      <c r="D5021">
        <v>0</v>
      </c>
      <c r="E5021">
        <v>1</v>
      </c>
      <c r="F5021">
        <v>0</v>
      </c>
      <c r="G5021" s="1">
        <v>0.2</v>
      </c>
      <c r="H5021" s="1">
        <v>0.2</v>
      </c>
      <c r="I5021">
        <v>0</v>
      </c>
      <c r="J5021">
        <v>0</v>
      </c>
      <c r="K5021" t="s">
        <v>22</v>
      </c>
      <c r="L5021">
        <v>2</v>
      </c>
      <c r="M5021">
        <v>4</v>
      </c>
      <c r="N5021">
        <v>4</v>
      </c>
      <c r="O5021">
        <v>3</v>
      </c>
      <c r="P5021" t="s">
        <v>19</v>
      </c>
      <c r="Q5021" t="b">
        <v>0</v>
      </c>
      <c r="R5021" t="b">
        <v>0</v>
      </c>
      <c r="S5021">
        <f>IF(OnlineShopData[[#This Row],[Revenue]]=TRUE,1,0)</f>
        <v>0</v>
      </c>
      <c r="T5021">
        <f>MATCH(OnlineShopData[[#This Row],[Month]],{"Jan","Feb","Mar","Apr","May","June","Jul","Aug","Sep","Oct","Nov","Dec"},0)</f>
        <v>5</v>
      </c>
    </row>
    <row r="5022" spans="1:20" x14ac:dyDescent="0.3">
      <c r="A5022">
        <v>0</v>
      </c>
      <c r="B5022">
        <v>0</v>
      </c>
      <c r="C5022">
        <v>0</v>
      </c>
      <c r="D5022">
        <v>0</v>
      </c>
      <c r="E5022">
        <v>2</v>
      </c>
      <c r="F5022">
        <v>69</v>
      </c>
      <c r="G5022" s="1">
        <v>0</v>
      </c>
      <c r="H5022" s="1">
        <v>0.05</v>
      </c>
      <c r="I5022">
        <v>0</v>
      </c>
      <c r="J5022">
        <v>0</v>
      </c>
      <c r="K5022" t="s">
        <v>22</v>
      </c>
      <c r="L5022">
        <v>3</v>
      </c>
      <c r="M5022">
        <v>2</v>
      </c>
      <c r="N5022">
        <v>3</v>
      </c>
      <c r="O5022">
        <v>3</v>
      </c>
      <c r="P5022" t="s">
        <v>19</v>
      </c>
      <c r="Q5022" t="b">
        <v>0</v>
      </c>
      <c r="R5022" t="b">
        <v>0</v>
      </c>
      <c r="S5022">
        <f>IF(OnlineShopData[[#This Row],[Revenue]]=TRUE,1,0)</f>
        <v>0</v>
      </c>
      <c r="T5022">
        <f>MATCH(OnlineShopData[[#This Row],[Month]],{"Jan","Feb","Mar","Apr","May","June","Jul","Aug","Sep","Oct","Nov","Dec"},0)</f>
        <v>5</v>
      </c>
    </row>
    <row r="5023" spans="1:20" x14ac:dyDescent="0.3">
      <c r="A5023">
        <v>0</v>
      </c>
      <c r="B5023">
        <v>0</v>
      </c>
      <c r="C5023">
        <v>0</v>
      </c>
      <c r="D5023">
        <v>0</v>
      </c>
      <c r="E5023">
        <v>24</v>
      </c>
      <c r="F5023">
        <v>272</v>
      </c>
      <c r="G5023" s="1">
        <v>5.6000000000000001E-2</v>
      </c>
      <c r="H5023" s="1">
        <v>9.0666667000000006E-2</v>
      </c>
      <c r="I5023">
        <v>0</v>
      </c>
      <c r="J5023">
        <v>0.8</v>
      </c>
      <c r="K5023" t="s">
        <v>22</v>
      </c>
      <c r="L5023">
        <v>3</v>
      </c>
      <c r="M5023">
        <v>2</v>
      </c>
      <c r="N5023">
        <v>3</v>
      </c>
      <c r="O5023">
        <v>4</v>
      </c>
      <c r="P5023" t="s">
        <v>19</v>
      </c>
      <c r="Q5023" t="b">
        <v>0</v>
      </c>
      <c r="R5023" t="b">
        <v>0</v>
      </c>
      <c r="S5023">
        <f>IF(OnlineShopData[[#This Row],[Revenue]]=TRUE,1,0)</f>
        <v>0</v>
      </c>
      <c r="T5023">
        <f>MATCH(OnlineShopData[[#This Row],[Month]],{"Jan","Feb","Mar","Apr","May","June","Jul","Aug","Sep","Oct","Nov","Dec"},0)</f>
        <v>5</v>
      </c>
    </row>
    <row r="5024" spans="1:20" x14ac:dyDescent="0.3">
      <c r="A5024">
        <v>2</v>
      </c>
      <c r="B5024">
        <v>248</v>
      </c>
      <c r="C5024">
        <v>1</v>
      </c>
      <c r="D5024">
        <v>0</v>
      </c>
      <c r="E5024">
        <v>44</v>
      </c>
      <c r="F5024">
        <v>815.47500000000002</v>
      </c>
      <c r="G5024" s="1">
        <v>0</v>
      </c>
      <c r="H5024" s="1">
        <v>2.3550725000000002E-2</v>
      </c>
      <c r="I5024">
        <v>0</v>
      </c>
      <c r="J5024">
        <v>0</v>
      </c>
      <c r="K5024" t="s">
        <v>22</v>
      </c>
      <c r="L5024">
        <v>2</v>
      </c>
      <c r="M5024">
        <v>2</v>
      </c>
      <c r="N5024">
        <v>1</v>
      </c>
      <c r="O5024">
        <v>3</v>
      </c>
      <c r="P5024" t="s">
        <v>19</v>
      </c>
      <c r="Q5024" t="b">
        <v>0</v>
      </c>
      <c r="R5024" t="b">
        <v>0</v>
      </c>
      <c r="S5024">
        <f>IF(OnlineShopData[[#This Row],[Revenue]]=TRUE,1,0)</f>
        <v>0</v>
      </c>
      <c r="T5024">
        <f>MATCH(OnlineShopData[[#This Row],[Month]],{"Jan","Feb","Mar","Apr","May","June","Jul","Aug","Sep","Oct","Nov","Dec"},0)</f>
        <v>5</v>
      </c>
    </row>
    <row r="5025" spans="1:20" x14ac:dyDescent="0.3">
      <c r="A5025">
        <v>3</v>
      </c>
      <c r="B5025">
        <v>53</v>
      </c>
      <c r="C5025">
        <v>2</v>
      </c>
      <c r="D5025">
        <v>7</v>
      </c>
      <c r="E5025">
        <v>24</v>
      </c>
      <c r="F5025">
        <v>678</v>
      </c>
      <c r="G5025" s="1">
        <v>0</v>
      </c>
      <c r="H5025" s="1">
        <v>1.4814815E-2</v>
      </c>
      <c r="I5025">
        <v>20.13555556</v>
      </c>
      <c r="J5025">
        <v>0</v>
      </c>
      <c r="K5025" t="s">
        <v>22</v>
      </c>
      <c r="L5025">
        <v>2</v>
      </c>
      <c r="M5025">
        <v>5</v>
      </c>
      <c r="N5025">
        <v>3</v>
      </c>
      <c r="O5025">
        <v>2</v>
      </c>
      <c r="P5025" t="s">
        <v>19</v>
      </c>
      <c r="Q5025" t="b">
        <v>0</v>
      </c>
      <c r="R5025" t="b">
        <v>1</v>
      </c>
      <c r="S5025">
        <f>IF(OnlineShopData[[#This Row],[Revenue]]=TRUE,1,0)</f>
        <v>1</v>
      </c>
      <c r="T5025">
        <f>MATCH(OnlineShopData[[#This Row],[Month]],{"Jan","Feb","Mar","Apr","May","June","Jul","Aug","Sep","Oct","Nov","Dec"},0)</f>
        <v>5</v>
      </c>
    </row>
    <row r="5026" spans="1:20" x14ac:dyDescent="0.3">
      <c r="A5026">
        <v>0</v>
      </c>
      <c r="B5026">
        <v>0</v>
      </c>
      <c r="C5026">
        <v>0</v>
      </c>
      <c r="D5026">
        <v>0</v>
      </c>
      <c r="E5026">
        <v>3</v>
      </c>
      <c r="F5026">
        <v>38</v>
      </c>
      <c r="G5026" s="1">
        <v>6.6666666999999999E-2</v>
      </c>
      <c r="H5026" s="1">
        <v>6.6666666999999999E-2</v>
      </c>
      <c r="I5026">
        <v>0</v>
      </c>
      <c r="J5026">
        <v>0.8</v>
      </c>
      <c r="K5026" t="s">
        <v>22</v>
      </c>
      <c r="L5026">
        <v>2</v>
      </c>
      <c r="M5026">
        <v>2</v>
      </c>
      <c r="N5026">
        <v>4</v>
      </c>
      <c r="O5026">
        <v>4</v>
      </c>
      <c r="P5026" t="s">
        <v>19</v>
      </c>
      <c r="Q5026" t="b">
        <v>0</v>
      </c>
      <c r="R5026" t="b">
        <v>0</v>
      </c>
      <c r="S5026">
        <f>IF(OnlineShopData[[#This Row],[Revenue]]=TRUE,1,0)</f>
        <v>0</v>
      </c>
      <c r="T5026">
        <f>MATCH(OnlineShopData[[#This Row],[Month]],{"Jan","Feb","Mar","Apr","May","June","Jul","Aug","Sep","Oct","Nov","Dec"},0)</f>
        <v>5</v>
      </c>
    </row>
    <row r="5027" spans="1:20" x14ac:dyDescent="0.3">
      <c r="A5027">
        <v>9</v>
      </c>
      <c r="B5027">
        <v>363.875</v>
      </c>
      <c r="C5027">
        <v>0</v>
      </c>
      <c r="D5027">
        <v>0</v>
      </c>
      <c r="E5027">
        <v>29</v>
      </c>
      <c r="F5027">
        <v>2351.0500000000002</v>
      </c>
      <c r="G5027" s="1">
        <v>5.5555559999999997E-3</v>
      </c>
      <c r="H5027" s="1">
        <v>1.5762787E-2</v>
      </c>
      <c r="I5027">
        <v>0</v>
      </c>
      <c r="J5027">
        <v>0</v>
      </c>
      <c r="K5027" t="s">
        <v>22</v>
      </c>
      <c r="L5027">
        <v>2</v>
      </c>
      <c r="M5027">
        <v>4</v>
      </c>
      <c r="N5027">
        <v>1</v>
      </c>
      <c r="O5027">
        <v>1</v>
      </c>
      <c r="P5027" t="s">
        <v>19</v>
      </c>
      <c r="Q5027" t="b">
        <v>0</v>
      </c>
      <c r="R5027" t="b">
        <v>0</v>
      </c>
      <c r="S5027">
        <f>IF(OnlineShopData[[#This Row],[Revenue]]=TRUE,1,0)</f>
        <v>0</v>
      </c>
      <c r="T5027">
        <f>MATCH(OnlineShopData[[#This Row],[Month]],{"Jan","Feb","Mar","Apr","May","June","Jul","Aug","Sep","Oct","Nov","Dec"},0)</f>
        <v>5</v>
      </c>
    </row>
    <row r="5028" spans="1:20" x14ac:dyDescent="0.3">
      <c r="A5028">
        <v>0</v>
      </c>
      <c r="B5028">
        <v>0</v>
      </c>
      <c r="C5028">
        <v>0</v>
      </c>
      <c r="D5028">
        <v>0</v>
      </c>
      <c r="E5028">
        <v>44</v>
      </c>
      <c r="F5028">
        <v>2588.5</v>
      </c>
      <c r="G5028" s="1">
        <v>1.9047618999999998E-2</v>
      </c>
      <c r="H5028" s="1">
        <v>4.1201814000000003E-2</v>
      </c>
      <c r="I5028">
        <v>0</v>
      </c>
      <c r="J5028">
        <v>0.8</v>
      </c>
      <c r="K5028" t="s">
        <v>22</v>
      </c>
      <c r="L5028">
        <v>3</v>
      </c>
      <c r="M5028">
        <v>2</v>
      </c>
      <c r="N5028">
        <v>1</v>
      </c>
      <c r="O5028">
        <v>4</v>
      </c>
      <c r="P5028" t="s">
        <v>19</v>
      </c>
      <c r="Q5028" t="b">
        <v>0</v>
      </c>
      <c r="R5028" t="b">
        <v>0</v>
      </c>
      <c r="S5028">
        <f>IF(OnlineShopData[[#This Row],[Revenue]]=TRUE,1,0)</f>
        <v>0</v>
      </c>
      <c r="T5028">
        <f>MATCH(OnlineShopData[[#This Row],[Month]],{"Jan","Feb","Mar","Apr","May","June","Jul","Aug","Sep","Oct","Nov","Dec"},0)</f>
        <v>5</v>
      </c>
    </row>
    <row r="5029" spans="1:20" x14ac:dyDescent="0.3">
      <c r="A5029">
        <v>0</v>
      </c>
      <c r="B5029">
        <v>0</v>
      </c>
      <c r="C5029">
        <v>0</v>
      </c>
      <c r="D5029">
        <v>0</v>
      </c>
      <c r="E5029">
        <v>15</v>
      </c>
      <c r="F5029">
        <v>463.33333329999999</v>
      </c>
      <c r="G5029" s="1">
        <v>3.5714285999999998E-2</v>
      </c>
      <c r="H5029" s="1">
        <v>4.6428571000000002E-2</v>
      </c>
      <c r="I5029">
        <v>0</v>
      </c>
      <c r="J5029">
        <v>0</v>
      </c>
      <c r="K5029" t="s">
        <v>22</v>
      </c>
      <c r="L5029">
        <v>2</v>
      </c>
      <c r="M5029">
        <v>5</v>
      </c>
      <c r="N5029">
        <v>1</v>
      </c>
      <c r="O5029">
        <v>1</v>
      </c>
      <c r="P5029" t="s">
        <v>19</v>
      </c>
      <c r="Q5029" t="b">
        <v>0</v>
      </c>
      <c r="R5029" t="b">
        <v>0</v>
      </c>
      <c r="S5029">
        <f>IF(OnlineShopData[[#This Row],[Revenue]]=TRUE,1,0)</f>
        <v>0</v>
      </c>
      <c r="T5029">
        <f>MATCH(OnlineShopData[[#This Row],[Month]],{"Jan","Feb","Mar","Apr","May","June","Jul","Aug","Sep","Oct","Nov","Dec"},0)</f>
        <v>5</v>
      </c>
    </row>
    <row r="5030" spans="1:20" x14ac:dyDescent="0.3">
      <c r="A5030">
        <v>1</v>
      </c>
      <c r="B5030">
        <v>115</v>
      </c>
      <c r="C5030">
        <v>0</v>
      </c>
      <c r="D5030">
        <v>0</v>
      </c>
      <c r="E5030">
        <v>19</v>
      </c>
      <c r="F5030">
        <v>1383.1916670000001</v>
      </c>
      <c r="G5030" s="1">
        <v>0.01</v>
      </c>
      <c r="H5030" s="1">
        <v>1.9166666999999998E-2</v>
      </c>
      <c r="I5030">
        <v>0</v>
      </c>
      <c r="J5030">
        <v>0</v>
      </c>
      <c r="K5030" t="s">
        <v>22</v>
      </c>
      <c r="L5030">
        <v>1</v>
      </c>
      <c r="M5030">
        <v>1</v>
      </c>
      <c r="N5030">
        <v>1</v>
      </c>
      <c r="O5030">
        <v>3</v>
      </c>
      <c r="P5030" t="s">
        <v>19</v>
      </c>
      <c r="Q5030" t="b">
        <v>0</v>
      </c>
      <c r="R5030" t="b">
        <v>0</v>
      </c>
      <c r="S5030">
        <f>IF(OnlineShopData[[#This Row],[Revenue]]=TRUE,1,0)</f>
        <v>0</v>
      </c>
      <c r="T5030">
        <f>MATCH(OnlineShopData[[#This Row],[Month]],{"Jan","Feb","Mar","Apr","May","June","Jul","Aug","Sep","Oct","Nov","Dec"},0)</f>
        <v>5</v>
      </c>
    </row>
    <row r="5031" spans="1:20" x14ac:dyDescent="0.3">
      <c r="A5031">
        <v>0</v>
      </c>
      <c r="B5031">
        <v>0</v>
      </c>
      <c r="C5031">
        <v>0</v>
      </c>
      <c r="D5031">
        <v>0</v>
      </c>
      <c r="E5031">
        <v>6</v>
      </c>
      <c r="F5031">
        <v>106.5</v>
      </c>
      <c r="G5031" s="1">
        <v>0</v>
      </c>
      <c r="H5031" s="1">
        <v>3.3333333E-2</v>
      </c>
      <c r="I5031">
        <v>0</v>
      </c>
      <c r="J5031">
        <v>0</v>
      </c>
      <c r="K5031" t="s">
        <v>22</v>
      </c>
      <c r="L5031">
        <v>1</v>
      </c>
      <c r="M5031">
        <v>1</v>
      </c>
      <c r="N5031">
        <v>1</v>
      </c>
      <c r="O5031">
        <v>3</v>
      </c>
      <c r="P5031" t="s">
        <v>19</v>
      </c>
      <c r="Q5031" t="b">
        <v>0</v>
      </c>
      <c r="R5031" t="b">
        <v>0</v>
      </c>
      <c r="S5031">
        <f>IF(OnlineShopData[[#This Row],[Revenue]]=TRUE,1,0)</f>
        <v>0</v>
      </c>
      <c r="T5031">
        <f>MATCH(OnlineShopData[[#This Row],[Month]],{"Jan","Feb","Mar","Apr","May","June","Jul","Aug","Sep","Oct","Nov","Dec"},0)</f>
        <v>5</v>
      </c>
    </row>
    <row r="5032" spans="1:20" x14ac:dyDescent="0.3">
      <c r="A5032">
        <v>0</v>
      </c>
      <c r="B5032">
        <v>0</v>
      </c>
      <c r="C5032">
        <v>0</v>
      </c>
      <c r="D5032">
        <v>0</v>
      </c>
      <c r="E5032">
        <v>1</v>
      </c>
      <c r="F5032">
        <v>0</v>
      </c>
      <c r="G5032" s="1">
        <v>0.2</v>
      </c>
      <c r="H5032" s="1">
        <v>0.2</v>
      </c>
      <c r="I5032">
        <v>0</v>
      </c>
      <c r="J5032">
        <v>0</v>
      </c>
      <c r="K5032" t="s">
        <v>22</v>
      </c>
      <c r="L5032">
        <v>2</v>
      </c>
      <c r="M5032">
        <v>10</v>
      </c>
      <c r="N5032">
        <v>5</v>
      </c>
      <c r="O5032">
        <v>1</v>
      </c>
      <c r="P5032" t="s">
        <v>19</v>
      </c>
      <c r="Q5032" t="b">
        <v>0</v>
      </c>
      <c r="R5032" t="b">
        <v>0</v>
      </c>
      <c r="S5032">
        <f>IF(OnlineShopData[[#This Row],[Revenue]]=TRUE,1,0)</f>
        <v>0</v>
      </c>
      <c r="T5032">
        <f>MATCH(OnlineShopData[[#This Row],[Month]],{"Jan","Feb","Mar","Apr","May","June","Jul","Aug","Sep","Oct","Nov","Dec"},0)</f>
        <v>5</v>
      </c>
    </row>
    <row r="5033" spans="1:20" x14ac:dyDescent="0.3">
      <c r="A5033">
        <v>1</v>
      </c>
      <c r="B5033">
        <v>11</v>
      </c>
      <c r="C5033">
        <v>0</v>
      </c>
      <c r="D5033">
        <v>0</v>
      </c>
      <c r="E5033">
        <v>7</v>
      </c>
      <c r="F5033">
        <v>950</v>
      </c>
      <c r="G5033" s="1">
        <v>1.8749999999999999E-2</v>
      </c>
      <c r="H5033" s="1">
        <v>2.0833332999999999E-2</v>
      </c>
      <c r="I5033">
        <v>0</v>
      </c>
      <c r="J5033">
        <v>0</v>
      </c>
      <c r="K5033" t="s">
        <v>22</v>
      </c>
      <c r="L5033">
        <v>3</v>
      </c>
      <c r="M5033">
        <v>2</v>
      </c>
      <c r="N5033">
        <v>2</v>
      </c>
      <c r="O5033">
        <v>3</v>
      </c>
      <c r="P5033" t="s">
        <v>19</v>
      </c>
      <c r="Q5033" t="b">
        <v>0</v>
      </c>
      <c r="R5033" t="b">
        <v>0</v>
      </c>
      <c r="S5033">
        <f>IF(OnlineShopData[[#This Row],[Revenue]]=TRUE,1,0)</f>
        <v>0</v>
      </c>
      <c r="T5033">
        <f>MATCH(OnlineShopData[[#This Row],[Month]],{"Jan","Feb","Mar","Apr","May","June","Jul","Aug","Sep","Oct","Nov","Dec"},0)</f>
        <v>5</v>
      </c>
    </row>
    <row r="5034" spans="1:20" x14ac:dyDescent="0.3">
      <c r="A5034">
        <v>0</v>
      </c>
      <c r="B5034">
        <v>0</v>
      </c>
      <c r="C5034">
        <v>0</v>
      </c>
      <c r="D5034">
        <v>0</v>
      </c>
      <c r="E5034">
        <v>11</v>
      </c>
      <c r="F5034">
        <v>0</v>
      </c>
      <c r="G5034" s="1">
        <v>0.2</v>
      </c>
      <c r="H5034" s="1">
        <v>0.2</v>
      </c>
      <c r="I5034">
        <v>0</v>
      </c>
      <c r="J5034">
        <v>0.8</v>
      </c>
      <c r="K5034" t="s">
        <v>22</v>
      </c>
      <c r="L5034">
        <v>3</v>
      </c>
      <c r="M5034">
        <v>2</v>
      </c>
      <c r="N5034">
        <v>1</v>
      </c>
      <c r="O5034">
        <v>3</v>
      </c>
      <c r="P5034" t="s">
        <v>19</v>
      </c>
      <c r="Q5034" t="b">
        <v>0</v>
      </c>
      <c r="R5034" t="b">
        <v>0</v>
      </c>
      <c r="S5034">
        <f>IF(OnlineShopData[[#This Row],[Revenue]]=TRUE,1,0)</f>
        <v>0</v>
      </c>
      <c r="T5034">
        <f>MATCH(OnlineShopData[[#This Row],[Month]],{"Jan","Feb","Mar","Apr","May","June","Jul","Aug","Sep","Oct","Nov","Dec"},0)</f>
        <v>5</v>
      </c>
    </row>
    <row r="5035" spans="1:20" x14ac:dyDescent="0.3">
      <c r="A5035">
        <v>0</v>
      </c>
      <c r="B5035">
        <v>0</v>
      </c>
      <c r="C5035">
        <v>0</v>
      </c>
      <c r="D5035">
        <v>0</v>
      </c>
      <c r="E5035">
        <v>34</v>
      </c>
      <c r="F5035">
        <v>877.66666669999995</v>
      </c>
      <c r="G5035" s="1">
        <v>2.0202020000000001E-2</v>
      </c>
      <c r="H5035" s="1">
        <v>4.2323232000000002E-2</v>
      </c>
      <c r="I5035">
        <v>5.6941212119999998</v>
      </c>
      <c r="J5035">
        <v>0</v>
      </c>
      <c r="K5035" t="s">
        <v>22</v>
      </c>
      <c r="L5035">
        <v>2</v>
      </c>
      <c r="M5035">
        <v>2</v>
      </c>
      <c r="N5035">
        <v>1</v>
      </c>
      <c r="O5035">
        <v>2</v>
      </c>
      <c r="P5035" t="s">
        <v>19</v>
      </c>
      <c r="Q5035" t="b">
        <v>0</v>
      </c>
      <c r="R5035" t="b">
        <v>0</v>
      </c>
      <c r="S5035">
        <f>IF(OnlineShopData[[#This Row],[Revenue]]=TRUE,1,0)</f>
        <v>0</v>
      </c>
      <c r="T5035">
        <f>MATCH(OnlineShopData[[#This Row],[Month]],{"Jan","Feb","Mar","Apr","May","June","Jul","Aug","Sep","Oct","Nov","Dec"},0)</f>
        <v>5</v>
      </c>
    </row>
    <row r="5036" spans="1:20" x14ac:dyDescent="0.3">
      <c r="A5036">
        <v>8</v>
      </c>
      <c r="B5036">
        <v>274.5</v>
      </c>
      <c r="C5036">
        <v>0</v>
      </c>
      <c r="D5036">
        <v>0</v>
      </c>
      <c r="E5036">
        <v>129</v>
      </c>
      <c r="F5036">
        <v>5883.0405090000004</v>
      </c>
      <c r="G5036" s="1">
        <v>3.0769230000000001E-3</v>
      </c>
      <c r="H5036" s="1">
        <v>8.7356689999999997E-3</v>
      </c>
      <c r="I5036">
        <v>0</v>
      </c>
      <c r="J5036">
        <v>0</v>
      </c>
      <c r="K5036" t="s">
        <v>22</v>
      </c>
      <c r="L5036">
        <v>1</v>
      </c>
      <c r="M5036">
        <v>1</v>
      </c>
      <c r="N5036">
        <v>6</v>
      </c>
      <c r="O5036">
        <v>2</v>
      </c>
      <c r="P5036" t="s">
        <v>19</v>
      </c>
      <c r="Q5036" t="b">
        <v>0</v>
      </c>
      <c r="R5036" t="b">
        <v>0</v>
      </c>
      <c r="S5036">
        <f>IF(OnlineShopData[[#This Row],[Revenue]]=TRUE,1,0)</f>
        <v>0</v>
      </c>
      <c r="T5036">
        <f>MATCH(OnlineShopData[[#This Row],[Month]],{"Jan","Feb","Mar","Apr","May","June","Jul","Aug","Sep","Oct","Nov","Dec"},0)</f>
        <v>5</v>
      </c>
    </row>
    <row r="5037" spans="1:20" x14ac:dyDescent="0.3">
      <c r="A5037">
        <v>0</v>
      </c>
      <c r="B5037">
        <v>0</v>
      </c>
      <c r="C5037">
        <v>0</v>
      </c>
      <c r="D5037">
        <v>0</v>
      </c>
      <c r="E5037">
        <v>61</v>
      </c>
      <c r="F5037">
        <v>4501.4336999999996</v>
      </c>
      <c r="G5037" s="1">
        <v>1.4999999999999999E-2</v>
      </c>
      <c r="H5037" s="1">
        <v>3.6678390999999998E-2</v>
      </c>
      <c r="I5037">
        <v>0</v>
      </c>
      <c r="J5037">
        <v>0.2</v>
      </c>
      <c r="K5037" t="s">
        <v>22</v>
      </c>
      <c r="L5037">
        <v>4</v>
      </c>
      <c r="M5037">
        <v>5</v>
      </c>
      <c r="N5037">
        <v>3</v>
      </c>
      <c r="O5037">
        <v>2</v>
      </c>
      <c r="P5037" t="s">
        <v>19</v>
      </c>
      <c r="Q5037" t="b">
        <v>0</v>
      </c>
      <c r="R5037" t="b">
        <v>0</v>
      </c>
      <c r="S5037">
        <f>IF(OnlineShopData[[#This Row],[Revenue]]=TRUE,1,0)</f>
        <v>0</v>
      </c>
      <c r="T5037">
        <f>MATCH(OnlineShopData[[#This Row],[Month]],{"Jan","Feb","Mar","Apr","May","June","Jul","Aug","Sep","Oct","Nov","Dec"},0)</f>
        <v>5</v>
      </c>
    </row>
    <row r="5038" spans="1:20" x14ac:dyDescent="0.3">
      <c r="A5038">
        <v>0</v>
      </c>
      <c r="B5038">
        <v>0</v>
      </c>
      <c r="C5038">
        <v>0</v>
      </c>
      <c r="D5038">
        <v>0</v>
      </c>
      <c r="E5038">
        <v>68</v>
      </c>
      <c r="F5038">
        <v>3357.3404759999999</v>
      </c>
      <c r="G5038" s="1">
        <v>1.8137255000000001E-2</v>
      </c>
      <c r="H5038" s="1">
        <v>2.8272058999999999E-2</v>
      </c>
      <c r="I5038">
        <v>0</v>
      </c>
      <c r="J5038">
        <v>1</v>
      </c>
      <c r="K5038" t="s">
        <v>22</v>
      </c>
      <c r="L5038">
        <v>3</v>
      </c>
      <c r="M5038">
        <v>2</v>
      </c>
      <c r="N5038">
        <v>6</v>
      </c>
      <c r="O5038">
        <v>2</v>
      </c>
      <c r="P5038" t="s">
        <v>19</v>
      </c>
      <c r="Q5038" t="b">
        <v>1</v>
      </c>
      <c r="R5038" t="b">
        <v>0</v>
      </c>
      <c r="S5038">
        <f>IF(OnlineShopData[[#This Row],[Revenue]]=TRUE,1,0)</f>
        <v>0</v>
      </c>
      <c r="T5038">
        <f>MATCH(OnlineShopData[[#This Row],[Month]],{"Jan","Feb","Mar","Apr","May","June","Jul","Aug","Sep","Oct","Nov","Dec"},0)</f>
        <v>5</v>
      </c>
    </row>
    <row r="5039" spans="1:20" x14ac:dyDescent="0.3">
      <c r="A5039">
        <v>2</v>
      </c>
      <c r="B5039">
        <v>178</v>
      </c>
      <c r="C5039">
        <v>0</v>
      </c>
      <c r="D5039">
        <v>0</v>
      </c>
      <c r="E5039">
        <v>36</v>
      </c>
      <c r="F5039">
        <v>943.61904760000004</v>
      </c>
      <c r="G5039" s="1">
        <v>3.1944444000000002E-2</v>
      </c>
      <c r="H5039" s="1">
        <v>4.8194444000000003E-2</v>
      </c>
      <c r="I5039">
        <v>0</v>
      </c>
      <c r="J5039">
        <v>0.2</v>
      </c>
      <c r="K5039" t="s">
        <v>22</v>
      </c>
      <c r="L5039">
        <v>3</v>
      </c>
      <c r="M5039">
        <v>2</v>
      </c>
      <c r="N5039">
        <v>1</v>
      </c>
      <c r="O5039">
        <v>13</v>
      </c>
      <c r="P5039" t="s">
        <v>19</v>
      </c>
      <c r="Q5039" t="b">
        <v>0</v>
      </c>
      <c r="R5039" t="b">
        <v>0</v>
      </c>
      <c r="S5039">
        <f>IF(OnlineShopData[[#This Row],[Revenue]]=TRUE,1,0)</f>
        <v>0</v>
      </c>
      <c r="T5039">
        <f>MATCH(OnlineShopData[[#This Row],[Month]],{"Jan","Feb","Mar","Apr","May","June","Jul","Aug","Sep","Oct","Nov","Dec"},0)</f>
        <v>5</v>
      </c>
    </row>
    <row r="5040" spans="1:20" x14ac:dyDescent="0.3">
      <c r="A5040">
        <v>6</v>
      </c>
      <c r="B5040">
        <v>17</v>
      </c>
      <c r="C5040">
        <v>0</v>
      </c>
      <c r="D5040">
        <v>0</v>
      </c>
      <c r="E5040">
        <v>51</v>
      </c>
      <c r="F5040">
        <v>1056.616667</v>
      </c>
      <c r="G5040" s="1">
        <v>1.6734694000000001E-2</v>
      </c>
      <c r="H5040" s="1">
        <v>3.6472302999999998E-2</v>
      </c>
      <c r="I5040">
        <v>0</v>
      </c>
      <c r="J5040">
        <v>0.8</v>
      </c>
      <c r="K5040" t="s">
        <v>22</v>
      </c>
      <c r="L5040">
        <v>2</v>
      </c>
      <c r="M5040">
        <v>2</v>
      </c>
      <c r="N5040">
        <v>3</v>
      </c>
      <c r="O5040">
        <v>11</v>
      </c>
      <c r="P5040" t="s">
        <v>19</v>
      </c>
      <c r="Q5040" t="b">
        <v>0</v>
      </c>
      <c r="R5040" t="b">
        <v>0</v>
      </c>
      <c r="S5040">
        <f>IF(OnlineShopData[[#This Row],[Revenue]]=TRUE,1,0)</f>
        <v>0</v>
      </c>
      <c r="T5040">
        <f>MATCH(OnlineShopData[[#This Row],[Month]],{"Jan","Feb","Mar","Apr","May","June","Jul","Aug","Sep","Oct","Nov","Dec"},0)</f>
        <v>5</v>
      </c>
    </row>
    <row r="5041" spans="1:20" x14ac:dyDescent="0.3">
      <c r="A5041">
        <v>5</v>
      </c>
      <c r="B5041">
        <v>78</v>
      </c>
      <c r="C5041">
        <v>0</v>
      </c>
      <c r="D5041">
        <v>0</v>
      </c>
      <c r="E5041">
        <v>21</v>
      </c>
      <c r="F5041">
        <v>406.8</v>
      </c>
      <c r="G5041" s="1">
        <v>0</v>
      </c>
      <c r="H5041" s="1">
        <v>9.9378880000000006E-3</v>
      </c>
      <c r="I5041">
        <v>0</v>
      </c>
      <c r="J5041">
        <v>0</v>
      </c>
      <c r="K5041" t="s">
        <v>22</v>
      </c>
      <c r="L5041">
        <v>2</v>
      </c>
      <c r="M5041">
        <v>4</v>
      </c>
      <c r="N5041">
        <v>1</v>
      </c>
      <c r="O5041">
        <v>3</v>
      </c>
      <c r="P5041" t="s">
        <v>19</v>
      </c>
      <c r="Q5041" t="b">
        <v>0</v>
      </c>
      <c r="R5041" t="b">
        <v>0</v>
      </c>
      <c r="S5041">
        <f>IF(OnlineShopData[[#This Row],[Revenue]]=TRUE,1,0)</f>
        <v>0</v>
      </c>
      <c r="T5041">
        <f>MATCH(OnlineShopData[[#This Row],[Month]],{"Jan","Feb","Mar","Apr","May","June","Jul","Aug","Sep","Oct","Nov","Dec"},0)</f>
        <v>5</v>
      </c>
    </row>
    <row r="5042" spans="1:20" x14ac:dyDescent="0.3">
      <c r="A5042">
        <v>0</v>
      </c>
      <c r="B5042">
        <v>0</v>
      </c>
      <c r="C5042">
        <v>0</v>
      </c>
      <c r="D5042">
        <v>0</v>
      </c>
      <c r="E5042">
        <v>6</v>
      </c>
      <c r="F5042">
        <v>48.333333330000002</v>
      </c>
      <c r="G5042" s="1">
        <v>1.1111111E-2</v>
      </c>
      <c r="H5042" s="1">
        <v>7.4999999999999997E-2</v>
      </c>
      <c r="I5042">
        <v>0</v>
      </c>
      <c r="J5042">
        <v>0</v>
      </c>
      <c r="K5042" t="s">
        <v>22</v>
      </c>
      <c r="L5042">
        <v>2</v>
      </c>
      <c r="M5042">
        <v>2</v>
      </c>
      <c r="N5042">
        <v>3</v>
      </c>
      <c r="O5042">
        <v>6</v>
      </c>
      <c r="P5042" t="s">
        <v>19</v>
      </c>
      <c r="Q5042" t="b">
        <v>0</v>
      </c>
      <c r="R5042" t="b">
        <v>0</v>
      </c>
      <c r="S5042">
        <f>IF(OnlineShopData[[#This Row],[Revenue]]=TRUE,1,0)</f>
        <v>0</v>
      </c>
      <c r="T5042">
        <f>MATCH(OnlineShopData[[#This Row],[Month]],{"Jan","Feb","Mar","Apr","May","June","Jul","Aug","Sep","Oct","Nov","Dec"},0)</f>
        <v>5</v>
      </c>
    </row>
    <row r="5043" spans="1:20" x14ac:dyDescent="0.3">
      <c r="A5043">
        <v>0</v>
      </c>
      <c r="B5043">
        <v>0</v>
      </c>
      <c r="C5043">
        <v>0</v>
      </c>
      <c r="D5043">
        <v>0</v>
      </c>
      <c r="E5043">
        <v>4</v>
      </c>
      <c r="F5043">
        <v>99</v>
      </c>
      <c r="G5043" s="1">
        <v>0</v>
      </c>
      <c r="H5043" s="1">
        <v>0.05</v>
      </c>
      <c r="I5043">
        <v>0</v>
      </c>
      <c r="J5043">
        <v>0.4</v>
      </c>
      <c r="K5043" t="s">
        <v>22</v>
      </c>
      <c r="L5043">
        <v>1</v>
      </c>
      <c r="M5043">
        <v>1</v>
      </c>
      <c r="N5043">
        <v>7</v>
      </c>
      <c r="O5043">
        <v>2</v>
      </c>
      <c r="P5043" t="s">
        <v>19</v>
      </c>
      <c r="Q5043" t="b">
        <v>0</v>
      </c>
      <c r="R5043" t="b">
        <v>0</v>
      </c>
      <c r="S5043">
        <f>IF(OnlineShopData[[#This Row],[Revenue]]=TRUE,1,0)</f>
        <v>0</v>
      </c>
      <c r="T5043">
        <f>MATCH(OnlineShopData[[#This Row],[Month]],{"Jan","Feb","Mar","Apr","May","June","Jul","Aug","Sep","Oct","Nov","Dec"},0)</f>
        <v>5</v>
      </c>
    </row>
    <row r="5044" spans="1:20" x14ac:dyDescent="0.3">
      <c r="A5044">
        <v>0</v>
      </c>
      <c r="B5044">
        <v>0</v>
      </c>
      <c r="C5044">
        <v>0</v>
      </c>
      <c r="D5044">
        <v>0</v>
      </c>
      <c r="E5044">
        <v>7</v>
      </c>
      <c r="F5044">
        <v>148.16666670000001</v>
      </c>
      <c r="G5044" s="1">
        <v>0</v>
      </c>
      <c r="H5044" s="1">
        <v>5.7142856999999998E-2</v>
      </c>
      <c r="I5044">
        <v>0</v>
      </c>
      <c r="J5044">
        <v>0.4</v>
      </c>
      <c r="K5044" t="s">
        <v>22</v>
      </c>
      <c r="L5044">
        <v>1</v>
      </c>
      <c r="M5044">
        <v>1</v>
      </c>
      <c r="N5044">
        <v>1</v>
      </c>
      <c r="O5044">
        <v>20</v>
      </c>
      <c r="P5044" t="s">
        <v>19</v>
      </c>
      <c r="Q5044" t="b">
        <v>0</v>
      </c>
      <c r="R5044" t="b">
        <v>0</v>
      </c>
      <c r="S5044">
        <f>IF(OnlineShopData[[#This Row],[Revenue]]=TRUE,1,0)</f>
        <v>0</v>
      </c>
      <c r="T5044">
        <f>MATCH(OnlineShopData[[#This Row],[Month]],{"Jan","Feb","Mar","Apr","May","June","Jul","Aug","Sep","Oct","Nov","Dec"},0)</f>
        <v>5</v>
      </c>
    </row>
    <row r="5045" spans="1:20" x14ac:dyDescent="0.3">
      <c r="A5045">
        <v>0</v>
      </c>
      <c r="B5045">
        <v>0</v>
      </c>
      <c r="C5045">
        <v>0</v>
      </c>
      <c r="D5045">
        <v>0</v>
      </c>
      <c r="E5045">
        <v>3</v>
      </c>
      <c r="F5045">
        <v>96</v>
      </c>
      <c r="G5045" s="1">
        <v>0</v>
      </c>
      <c r="H5045" s="1">
        <v>6.6666666999999999E-2</v>
      </c>
      <c r="I5045">
        <v>0</v>
      </c>
      <c r="J5045">
        <v>0</v>
      </c>
      <c r="K5045" t="s">
        <v>22</v>
      </c>
      <c r="L5045">
        <v>1</v>
      </c>
      <c r="M5045">
        <v>8</v>
      </c>
      <c r="N5045">
        <v>6</v>
      </c>
      <c r="O5045">
        <v>11</v>
      </c>
      <c r="P5045" t="s">
        <v>19</v>
      </c>
      <c r="Q5045" t="b">
        <v>1</v>
      </c>
      <c r="R5045" t="b">
        <v>0</v>
      </c>
      <c r="S5045">
        <f>IF(OnlineShopData[[#This Row],[Revenue]]=TRUE,1,0)</f>
        <v>0</v>
      </c>
      <c r="T5045">
        <f>MATCH(OnlineShopData[[#This Row],[Month]],{"Jan","Feb","Mar","Apr","May","June","Jul","Aug","Sep","Oct","Nov","Dec"},0)</f>
        <v>5</v>
      </c>
    </row>
    <row r="5046" spans="1:20" x14ac:dyDescent="0.3">
      <c r="A5046">
        <v>0</v>
      </c>
      <c r="B5046">
        <v>0</v>
      </c>
      <c r="C5046">
        <v>0</v>
      </c>
      <c r="D5046">
        <v>0</v>
      </c>
      <c r="E5046">
        <v>71</v>
      </c>
      <c r="F5046">
        <v>1799.833333</v>
      </c>
      <c r="G5046" s="1">
        <v>1.6901408E-2</v>
      </c>
      <c r="H5046" s="1">
        <v>4.7183098999999999E-2</v>
      </c>
      <c r="I5046">
        <v>0</v>
      </c>
      <c r="J5046">
        <v>0.6</v>
      </c>
      <c r="K5046" t="s">
        <v>22</v>
      </c>
      <c r="L5046">
        <v>2</v>
      </c>
      <c r="M5046">
        <v>4</v>
      </c>
      <c r="N5046">
        <v>8</v>
      </c>
      <c r="O5046">
        <v>6</v>
      </c>
      <c r="P5046" t="s">
        <v>19</v>
      </c>
      <c r="Q5046" t="b">
        <v>0</v>
      </c>
      <c r="R5046" t="b">
        <v>0</v>
      </c>
      <c r="S5046">
        <f>IF(OnlineShopData[[#This Row],[Revenue]]=TRUE,1,0)</f>
        <v>0</v>
      </c>
      <c r="T5046">
        <f>MATCH(OnlineShopData[[#This Row],[Month]],{"Jan","Feb","Mar","Apr","May","June","Jul","Aug","Sep","Oct","Nov","Dec"},0)</f>
        <v>5</v>
      </c>
    </row>
    <row r="5047" spans="1:20" x14ac:dyDescent="0.3">
      <c r="A5047">
        <v>5</v>
      </c>
      <c r="B5047">
        <v>188</v>
      </c>
      <c r="C5047">
        <v>0</v>
      </c>
      <c r="D5047">
        <v>0</v>
      </c>
      <c r="E5047">
        <v>25</v>
      </c>
      <c r="F5047">
        <v>1189.458333</v>
      </c>
      <c r="G5047" s="1">
        <v>0</v>
      </c>
      <c r="H5047" s="1">
        <v>6.1507940000000002E-3</v>
      </c>
      <c r="I5047">
        <v>36.899214290000003</v>
      </c>
      <c r="J5047">
        <v>0.6</v>
      </c>
      <c r="K5047" t="s">
        <v>22</v>
      </c>
      <c r="L5047">
        <v>2</v>
      </c>
      <c r="M5047">
        <v>10</v>
      </c>
      <c r="N5047">
        <v>1</v>
      </c>
      <c r="O5047">
        <v>4</v>
      </c>
      <c r="P5047" t="s">
        <v>19</v>
      </c>
      <c r="Q5047" t="b">
        <v>0</v>
      </c>
      <c r="R5047" t="b">
        <v>1</v>
      </c>
      <c r="S5047">
        <f>IF(OnlineShopData[[#This Row],[Revenue]]=TRUE,1,0)</f>
        <v>1</v>
      </c>
      <c r="T5047">
        <f>MATCH(OnlineShopData[[#This Row],[Month]],{"Jan","Feb","Mar","Apr","May","June","Jul","Aug","Sep","Oct","Nov","Dec"},0)</f>
        <v>5</v>
      </c>
    </row>
    <row r="5048" spans="1:20" x14ac:dyDescent="0.3">
      <c r="A5048">
        <v>1</v>
      </c>
      <c r="B5048">
        <v>20</v>
      </c>
      <c r="C5048">
        <v>0</v>
      </c>
      <c r="D5048">
        <v>0</v>
      </c>
      <c r="E5048">
        <v>0</v>
      </c>
      <c r="F5048">
        <v>0</v>
      </c>
      <c r="G5048" s="1">
        <v>0</v>
      </c>
      <c r="H5048" s="1">
        <v>6.6666666999999999E-2</v>
      </c>
      <c r="I5048">
        <v>0</v>
      </c>
      <c r="J5048">
        <v>0</v>
      </c>
      <c r="K5048" t="s">
        <v>22</v>
      </c>
      <c r="L5048">
        <v>3</v>
      </c>
      <c r="M5048">
        <v>2</v>
      </c>
      <c r="N5048">
        <v>1</v>
      </c>
      <c r="O5048">
        <v>4</v>
      </c>
      <c r="P5048" t="s">
        <v>19</v>
      </c>
      <c r="Q5048" t="b">
        <v>0</v>
      </c>
      <c r="R5048" t="b">
        <v>0</v>
      </c>
      <c r="S5048">
        <f>IF(OnlineShopData[[#This Row],[Revenue]]=TRUE,1,0)</f>
        <v>0</v>
      </c>
      <c r="T5048">
        <f>MATCH(OnlineShopData[[#This Row],[Month]],{"Jan","Feb","Mar","Apr","May","June","Jul","Aug","Sep","Oct","Nov","Dec"},0)</f>
        <v>5</v>
      </c>
    </row>
    <row r="5049" spans="1:20" x14ac:dyDescent="0.3">
      <c r="A5049">
        <v>0</v>
      </c>
      <c r="B5049">
        <v>0</v>
      </c>
      <c r="C5049">
        <v>0</v>
      </c>
      <c r="D5049">
        <v>0</v>
      </c>
      <c r="E5049">
        <v>22</v>
      </c>
      <c r="F5049">
        <v>815.83333330000005</v>
      </c>
      <c r="G5049" s="1">
        <v>0</v>
      </c>
      <c r="H5049" s="1">
        <v>0.01</v>
      </c>
      <c r="I5049">
        <v>0</v>
      </c>
      <c r="J5049">
        <v>0</v>
      </c>
      <c r="K5049" t="s">
        <v>22</v>
      </c>
      <c r="L5049">
        <v>2</v>
      </c>
      <c r="M5049">
        <v>4</v>
      </c>
      <c r="N5049">
        <v>1</v>
      </c>
      <c r="O5049">
        <v>1</v>
      </c>
      <c r="P5049" t="s">
        <v>19</v>
      </c>
      <c r="Q5049" t="b">
        <v>0</v>
      </c>
      <c r="R5049" t="b">
        <v>0</v>
      </c>
      <c r="S5049">
        <f>IF(OnlineShopData[[#This Row],[Revenue]]=TRUE,1,0)</f>
        <v>0</v>
      </c>
      <c r="T5049">
        <f>MATCH(OnlineShopData[[#This Row],[Month]],{"Jan","Feb","Mar","Apr","May","June","Jul","Aug","Sep","Oct","Nov","Dec"},0)</f>
        <v>5</v>
      </c>
    </row>
    <row r="5050" spans="1:20" x14ac:dyDescent="0.3">
      <c r="A5050">
        <v>0</v>
      </c>
      <c r="B5050">
        <v>0</v>
      </c>
      <c r="C5050">
        <v>0</v>
      </c>
      <c r="D5050">
        <v>0</v>
      </c>
      <c r="E5050">
        <v>43</v>
      </c>
      <c r="F5050">
        <v>703.83333330000005</v>
      </c>
      <c r="G5050" s="1">
        <v>0</v>
      </c>
      <c r="H5050" s="1">
        <v>6.976744E-3</v>
      </c>
      <c r="I5050">
        <v>0</v>
      </c>
      <c r="J5050">
        <v>0</v>
      </c>
      <c r="K5050" t="s">
        <v>22</v>
      </c>
      <c r="L5050">
        <v>2</v>
      </c>
      <c r="M5050">
        <v>4</v>
      </c>
      <c r="N5050">
        <v>1</v>
      </c>
      <c r="O5050">
        <v>2</v>
      </c>
      <c r="P5050" t="s">
        <v>19</v>
      </c>
      <c r="Q5050" t="b">
        <v>0</v>
      </c>
      <c r="R5050" t="b">
        <v>0</v>
      </c>
      <c r="S5050">
        <f>IF(OnlineShopData[[#This Row],[Revenue]]=TRUE,1,0)</f>
        <v>0</v>
      </c>
      <c r="T5050">
        <f>MATCH(OnlineShopData[[#This Row],[Month]],{"Jan","Feb","Mar","Apr","May","June","Jul","Aug","Sep","Oct","Nov","Dec"},0)</f>
        <v>5</v>
      </c>
    </row>
    <row r="5051" spans="1:20" x14ac:dyDescent="0.3">
      <c r="A5051">
        <v>5</v>
      </c>
      <c r="B5051">
        <v>75</v>
      </c>
      <c r="C5051">
        <v>0</v>
      </c>
      <c r="D5051">
        <v>0</v>
      </c>
      <c r="E5051">
        <v>31</v>
      </c>
      <c r="F5051">
        <v>1066</v>
      </c>
      <c r="G5051" s="1">
        <v>0</v>
      </c>
      <c r="H5051" s="1">
        <v>1.4285714E-2</v>
      </c>
      <c r="I5051">
        <v>0</v>
      </c>
      <c r="J5051">
        <v>0</v>
      </c>
      <c r="K5051" t="s">
        <v>22</v>
      </c>
      <c r="L5051">
        <v>2</v>
      </c>
      <c r="M5051">
        <v>2</v>
      </c>
      <c r="N5051">
        <v>1</v>
      </c>
      <c r="O5051">
        <v>6</v>
      </c>
      <c r="P5051" t="s">
        <v>19</v>
      </c>
      <c r="Q5051" t="b">
        <v>0</v>
      </c>
      <c r="R5051" t="b">
        <v>0</v>
      </c>
      <c r="S5051">
        <f>IF(OnlineShopData[[#This Row],[Revenue]]=TRUE,1,0)</f>
        <v>0</v>
      </c>
      <c r="T5051">
        <f>MATCH(OnlineShopData[[#This Row],[Month]],{"Jan","Feb","Mar","Apr","May","June","Jul","Aug","Sep","Oct","Nov","Dec"},0)</f>
        <v>5</v>
      </c>
    </row>
    <row r="5052" spans="1:20" x14ac:dyDescent="0.3">
      <c r="A5052">
        <v>4</v>
      </c>
      <c r="B5052">
        <v>38.305555560000002</v>
      </c>
      <c r="C5052">
        <v>0</v>
      </c>
      <c r="D5052">
        <v>0</v>
      </c>
      <c r="E5052">
        <v>52</v>
      </c>
      <c r="F5052">
        <v>1630.9722220000001</v>
      </c>
      <c r="G5052" s="1">
        <v>1.2E-2</v>
      </c>
      <c r="H5052" s="1">
        <v>2.5999999999999999E-2</v>
      </c>
      <c r="I5052">
        <v>0</v>
      </c>
      <c r="J5052">
        <v>1</v>
      </c>
      <c r="K5052" t="s">
        <v>22</v>
      </c>
      <c r="L5052">
        <v>6</v>
      </c>
      <c r="M5052">
        <v>5</v>
      </c>
      <c r="N5052">
        <v>3</v>
      </c>
      <c r="O5052">
        <v>2</v>
      </c>
      <c r="P5052" t="s">
        <v>19</v>
      </c>
      <c r="Q5052" t="b">
        <v>1</v>
      </c>
      <c r="R5052" t="b">
        <v>0</v>
      </c>
      <c r="S5052">
        <f>IF(OnlineShopData[[#This Row],[Revenue]]=TRUE,1,0)</f>
        <v>0</v>
      </c>
      <c r="T5052">
        <f>MATCH(OnlineShopData[[#This Row],[Month]],{"Jan","Feb","Mar","Apr","May","June","Jul","Aug","Sep","Oct","Nov","Dec"},0)</f>
        <v>5</v>
      </c>
    </row>
    <row r="5053" spans="1:20" x14ac:dyDescent="0.3">
      <c r="A5053">
        <v>0</v>
      </c>
      <c r="B5053">
        <v>0</v>
      </c>
      <c r="C5053">
        <v>0</v>
      </c>
      <c r="D5053">
        <v>0</v>
      </c>
      <c r="E5053">
        <v>12</v>
      </c>
      <c r="F5053">
        <v>86.5</v>
      </c>
      <c r="G5053" s="1">
        <v>7.6923077000000006E-2</v>
      </c>
      <c r="H5053" s="1">
        <v>8.7179487E-2</v>
      </c>
      <c r="I5053">
        <v>0</v>
      </c>
      <c r="J5053">
        <v>0.8</v>
      </c>
      <c r="K5053" t="s">
        <v>22</v>
      </c>
      <c r="L5053">
        <v>3</v>
      </c>
      <c r="M5053">
        <v>2</v>
      </c>
      <c r="N5053">
        <v>6</v>
      </c>
      <c r="O5053">
        <v>13</v>
      </c>
      <c r="P5053" t="s">
        <v>19</v>
      </c>
      <c r="Q5053" t="b">
        <v>0</v>
      </c>
      <c r="R5053" t="b">
        <v>0</v>
      </c>
      <c r="S5053">
        <f>IF(OnlineShopData[[#This Row],[Revenue]]=TRUE,1,0)</f>
        <v>0</v>
      </c>
      <c r="T5053">
        <f>MATCH(OnlineShopData[[#This Row],[Month]],{"Jan","Feb","Mar","Apr","May","June","Jul","Aug","Sep","Oct","Nov","Dec"},0)</f>
        <v>5</v>
      </c>
    </row>
    <row r="5054" spans="1:20" x14ac:dyDescent="0.3">
      <c r="A5054">
        <v>5</v>
      </c>
      <c r="B5054">
        <v>130.33333329999999</v>
      </c>
      <c r="C5054">
        <v>1</v>
      </c>
      <c r="D5054">
        <v>68</v>
      </c>
      <c r="E5054">
        <v>57</v>
      </c>
      <c r="F5054">
        <v>2660.245238</v>
      </c>
      <c r="G5054" s="1">
        <v>8.4745800000000004E-4</v>
      </c>
      <c r="H5054" s="1">
        <v>3.9548020000000003E-3</v>
      </c>
      <c r="I5054">
        <v>59.124467799999998</v>
      </c>
      <c r="J5054">
        <v>0</v>
      </c>
      <c r="K5054" t="s">
        <v>22</v>
      </c>
      <c r="L5054">
        <v>1</v>
      </c>
      <c r="M5054">
        <v>1</v>
      </c>
      <c r="N5054">
        <v>6</v>
      </c>
      <c r="O5054">
        <v>4</v>
      </c>
      <c r="P5054" t="s">
        <v>19</v>
      </c>
      <c r="Q5054" t="b">
        <v>0</v>
      </c>
      <c r="R5054" t="b">
        <v>0</v>
      </c>
      <c r="S5054">
        <f>IF(OnlineShopData[[#This Row],[Revenue]]=TRUE,1,0)</f>
        <v>0</v>
      </c>
      <c r="T5054">
        <f>MATCH(OnlineShopData[[#This Row],[Month]],{"Jan","Feb","Mar","Apr","May","June","Jul","Aug","Sep","Oct","Nov","Dec"},0)</f>
        <v>5</v>
      </c>
    </row>
    <row r="5055" spans="1:20" x14ac:dyDescent="0.3">
      <c r="A5055">
        <v>1</v>
      </c>
      <c r="B5055">
        <v>28</v>
      </c>
      <c r="C5055">
        <v>0</v>
      </c>
      <c r="D5055">
        <v>0</v>
      </c>
      <c r="E5055">
        <v>14</v>
      </c>
      <c r="F5055">
        <v>924</v>
      </c>
      <c r="G5055" s="1">
        <v>1.4285714E-2</v>
      </c>
      <c r="H5055" s="1">
        <v>2.8571428999999999E-2</v>
      </c>
      <c r="I5055">
        <v>0</v>
      </c>
      <c r="J5055">
        <v>0</v>
      </c>
      <c r="K5055" t="s">
        <v>22</v>
      </c>
      <c r="L5055">
        <v>1</v>
      </c>
      <c r="M5055">
        <v>1</v>
      </c>
      <c r="N5055">
        <v>3</v>
      </c>
      <c r="O5055">
        <v>4</v>
      </c>
      <c r="P5055" t="s">
        <v>19</v>
      </c>
      <c r="Q5055" t="b">
        <v>1</v>
      </c>
      <c r="R5055" t="b">
        <v>0</v>
      </c>
      <c r="S5055">
        <f>IF(OnlineShopData[[#This Row],[Revenue]]=TRUE,1,0)</f>
        <v>0</v>
      </c>
      <c r="T5055">
        <f>MATCH(OnlineShopData[[#This Row],[Month]],{"Jan","Feb","Mar","Apr","May","June","Jul","Aug","Sep","Oct","Nov","Dec"},0)</f>
        <v>5</v>
      </c>
    </row>
    <row r="5056" spans="1:20" x14ac:dyDescent="0.3">
      <c r="A5056">
        <v>1</v>
      </c>
      <c r="B5056">
        <v>273</v>
      </c>
      <c r="C5056">
        <v>2</v>
      </c>
      <c r="D5056">
        <v>178</v>
      </c>
      <c r="E5056">
        <v>5</v>
      </c>
      <c r="F5056">
        <v>121.5</v>
      </c>
      <c r="G5056" s="1">
        <v>0</v>
      </c>
      <c r="H5056" s="1">
        <v>8.3333330000000001E-3</v>
      </c>
      <c r="I5056">
        <v>0</v>
      </c>
      <c r="J5056">
        <v>0.8</v>
      </c>
      <c r="K5056" t="s">
        <v>22</v>
      </c>
      <c r="L5056">
        <v>2</v>
      </c>
      <c r="M5056">
        <v>2</v>
      </c>
      <c r="N5056">
        <v>3</v>
      </c>
      <c r="O5056">
        <v>2</v>
      </c>
      <c r="P5056" t="s">
        <v>20</v>
      </c>
      <c r="Q5056" t="b">
        <v>0</v>
      </c>
      <c r="R5056" t="b">
        <v>0</v>
      </c>
      <c r="S5056">
        <f>IF(OnlineShopData[[#This Row],[Revenue]]=TRUE,1,0)</f>
        <v>0</v>
      </c>
      <c r="T5056">
        <f>MATCH(OnlineShopData[[#This Row],[Month]],{"Jan","Feb","Mar","Apr","May","June","Jul","Aug","Sep","Oct","Nov","Dec"},0)</f>
        <v>5</v>
      </c>
    </row>
    <row r="5057" spans="1:20" x14ac:dyDescent="0.3">
      <c r="A5057">
        <v>0</v>
      </c>
      <c r="B5057">
        <v>0</v>
      </c>
      <c r="C5057">
        <v>0</v>
      </c>
      <c r="D5057">
        <v>0</v>
      </c>
      <c r="E5057">
        <v>4</v>
      </c>
      <c r="F5057">
        <v>117</v>
      </c>
      <c r="G5057" s="1">
        <v>0.15</v>
      </c>
      <c r="H5057" s="1">
        <v>0.17499999999999999</v>
      </c>
      <c r="I5057">
        <v>0</v>
      </c>
      <c r="J5057">
        <v>0.6</v>
      </c>
      <c r="K5057" t="s">
        <v>22</v>
      </c>
      <c r="L5057">
        <v>3</v>
      </c>
      <c r="M5057">
        <v>2</v>
      </c>
      <c r="N5057">
        <v>3</v>
      </c>
      <c r="O5057">
        <v>3</v>
      </c>
      <c r="P5057" t="s">
        <v>19</v>
      </c>
      <c r="Q5057" t="b">
        <v>0</v>
      </c>
      <c r="R5057" t="b">
        <v>0</v>
      </c>
      <c r="S5057">
        <f>IF(OnlineShopData[[#This Row],[Revenue]]=TRUE,1,0)</f>
        <v>0</v>
      </c>
      <c r="T5057">
        <f>MATCH(OnlineShopData[[#This Row],[Month]],{"Jan","Feb","Mar","Apr","May","June","Jul","Aug","Sep","Oct","Nov","Dec"},0)</f>
        <v>5</v>
      </c>
    </row>
    <row r="5058" spans="1:20" x14ac:dyDescent="0.3">
      <c r="A5058">
        <v>0</v>
      </c>
      <c r="B5058">
        <v>0</v>
      </c>
      <c r="C5058">
        <v>0</v>
      </c>
      <c r="D5058">
        <v>0</v>
      </c>
      <c r="E5058">
        <v>1</v>
      </c>
      <c r="F5058">
        <v>0</v>
      </c>
      <c r="G5058" s="1">
        <v>0.2</v>
      </c>
      <c r="H5058" s="1">
        <v>0.2</v>
      </c>
      <c r="I5058">
        <v>0</v>
      </c>
      <c r="J5058">
        <v>0</v>
      </c>
      <c r="K5058" t="s">
        <v>22</v>
      </c>
      <c r="L5058">
        <v>2</v>
      </c>
      <c r="M5058">
        <v>4</v>
      </c>
      <c r="N5058">
        <v>3</v>
      </c>
      <c r="O5058">
        <v>2</v>
      </c>
      <c r="P5058" t="s">
        <v>19</v>
      </c>
      <c r="Q5058" t="b">
        <v>0</v>
      </c>
      <c r="R5058" t="b">
        <v>0</v>
      </c>
      <c r="S5058">
        <f>IF(OnlineShopData[[#This Row],[Revenue]]=TRUE,1,0)</f>
        <v>0</v>
      </c>
      <c r="T5058">
        <f>MATCH(OnlineShopData[[#This Row],[Month]],{"Jan","Feb","Mar","Apr","May","June","Jul","Aug","Sep","Oct","Nov","Dec"},0)</f>
        <v>5</v>
      </c>
    </row>
    <row r="5059" spans="1:20" x14ac:dyDescent="0.3">
      <c r="A5059">
        <v>6</v>
      </c>
      <c r="B5059">
        <v>89</v>
      </c>
      <c r="C5059">
        <v>1</v>
      </c>
      <c r="D5059">
        <v>0</v>
      </c>
      <c r="E5059">
        <v>29</v>
      </c>
      <c r="F5059">
        <v>1183.2333329999999</v>
      </c>
      <c r="G5059" s="1">
        <v>1.3793102999999999E-2</v>
      </c>
      <c r="H5059" s="1">
        <v>2.5517241E-2</v>
      </c>
      <c r="I5059">
        <v>0</v>
      </c>
      <c r="J5059">
        <v>0.2</v>
      </c>
      <c r="K5059" t="s">
        <v>22</v>
      </c>
      <c r="L5059">
        <v>3</v>
      </c>
      <c r="M5059">
        <v>2</v>
      </c>
      <c r="N5059">
        <v>1</v>
      </c>
      <c r="O5059">
        <v>2</v>
      </c>
      <c r="P5059" t="s">
        <v>19</v>
      </c>
      <c r="Q5059" t="b">
        <v>0</v>
      </c>
      <c r="R5059" t="b">
        <v>0</v>
      </c>
      <c r="S5059">
        <f>IF(OnlineShopData[[#This Row],[Revenue]]=TRUE,1,0)</f>
        <v>0</v>
      </c>
      <c r="T5059">
        <f>MATCH(OnlineShopData[[#This Row],[Month]],{"Jan","Feb","Mar","Apr","May","June","Jul","Aug","Sep","Oct","Nov","Dec"},0)</f>
        <v>5</v>
      </c>
    </row>
    <row r="5060" spans="1:20" x14ac:dyDescent="0.3">
      <c r="A5060">
        <v>0</v>
      </c>
      <c r="B5060">
        <v>0</v>
      </c>
      <c r="C5060">
        <v>0</v>
      </c>
      <c r="D5060">
        <v>0</v>
      </c>
      <c r="E5060">
        <v>4</v>
      </c>
      <c r="F5060">
        <v>129</v>
      </c>
      <c r="G5060" s="1">
        <v>0</v>
      </c>
      <c r="H5060" s="1">
        <v>1.2500000000000001E-2</v>
      </c>
      <c r="I5060">
        <v>0</v>
      </c>
      <c r="J5060">
        <v>0</v>
      </c>
      <c r="K5060" t="s">
        <v>22</v>
      </c>
      <c r="L5060">
        <v>1</v>
      </c>
      <c r="M5060">
        <v>1</v>
      </c>
      <c r="N5060">
        <v>4</v>
      </c>
      <c r="O5060">
        <v>3</v>
      </c>
      <c r="P5060" t="s">
        <v>19</v>
      </c>
      <c r="Q5060" t="b">
        <v>0</v>
      </c>
      <c r="R5060" t="b">
        <v>0</v>
      </c>
      <c r="S5060">
        <f>IF(OnlineShopData[[#This Row],[Revenue]]=TRUE,1,0)</f>
        <v>0</v>
      </c>
      <c r="T5060">
        <f>MATCH(OnlineShopData[[#This Row],[Month]],{"Jan","Feb","Mar","Apr","May","June","Jul","Aug","Sep","Oct","Nov","Dec"},0)</f>
        <v>5</v>
      </c>
    </row>
    <row r="5061" spans="1:20" x14ac:dyDescent="0.3">
      <c r="A5061">
        <v>0</v>
      </c>
      <c r="B5061">
        <v>0</v>
      </c>
      <c r="C5061">
        <v>0</v>
      </c>
      <c r="D5061">
        <v>0</v>
      </c>
      <c r="E5061">
        <v>1</v>
      </c>
      <c r="F5061">
        <v>0</v>
      </c>
      <c r="G5061" s="1">
        <v>0.2</v>
      </c>
      <c r="H5061" s="1">
        <v>0.2</v>
      </c>
      <c r="I5061">
        <v>0</v>
      </c>
      <c r="J5061">
        <v>0</v>
      </c>
      <c r="K5061" t="s">
        <v>22</v>
      </c>
      <c r="L5061">
        <v>2</v>
      </c>
      <c r="M5061">
        <v>2</v>
      </c>
      <c r="N5061">
        <v>5</v>
      </c>
      <c r="O5061">
        <v>13</v>
      </c>
      <c r="P5061" t="s">
        <v>19</v>
      </c>
      <c r="Q5061" t="b">
        <v>0</v>
      </c>
      <c r="R5061" t="b">
        <v>0</v>
      </c>
      <c r="S5061">
        <f>IF(OnlineShopData[[#This Row],[Revenue]]=TRUE,1,0)</f>
        <v>0</v>
      </c>
      <c r="T5061">
        <f>MATCH(OnlineShopData[[#This Row],[Month]],{"Jan","Feb","Mar","Apr","May","June","Jul","Aug","Sep","Oct","Nov","Dec"},0)</f>
        <v>5</v>
      </c>
    </row>
    <row r="5062" spans="1:20" x14ac:dyDescent="0.3">
      <c r="A5062">
        <v>0</v>
      </c>
      <c r="B5062">
        <v>0</v>
      </c>
      <c r="C5062">
        <v>0</v>
      </c>
      <c r="D5062">
        <v>0</v>
      </c>
      <c r="E5062">
        <v>1</v>
      </c>
      <c r="F5062">
        <v>0</v>
      </c>
      <c r="G5062" s="1">
        <v>0.2</v>
      </c>
      <c r="H5062" s="1">
        <v>0.2</v>
      </c>
      <c r="I5062">
        <v>0</v>
      </c>
      <c r="J5062">
        <v>0</v>
      </c>
      <c r="K5062" t="s">
        <v>22</v>
      </c>
      <c r="L5062">
        <v>3</v>
      </c>
      <c r="M5062">
        <v>2</v>
      </c>
      <c r="N5062">
        <v>3</v>
      </c>
      <c r="O5062">
        <v>13</v>
      </c>
      <c r="P5062" t="s">
        <v>19</v>
      </c>
      <c r="Q5062" t="b">
        <v>0</v>
      </c>
      <c r="R5062" t="b">
        <v>0</v>
      </c>
      <c r="S5062">
        <f>IF(OnlineShopData[[#This Row],[Revenue]]=TRUE,1,0)</f>
        <v>0</v>
      </c>
      <c r="T5062">
        <f>MATCH(OnlineShopData[[#This Row],[Month]],{"Jan","Feb","Mar","Apr","May","June","Jul","Aug","Sep","Oct","Nov","Dec"},0)</f>
        <v>5</v>
      </c>
    </row>
    <row r="5063" spans="1:20" x14ac:dyDescent="0.3">
      <c r="A5063">
        <v>5</v>
      </c>
      <c r="B5063">
        <v>131.99561399999999</v>
      </c>
      <c r="C5063">
        <v>0</v>
      </c>
      <c r="D5063">
        <v>0</v>
      </c>
      <c r="E5063">
        <v>35</v>
      </c>
      <c r="F5063">
        <v>1712.833333</v>
      </c>
      <c r="G5063" s="1">
        <v>0</v>
      </c>
      <c r="H5063" s="1">
        <v>2.6315799999999999E-4</v>
      </c>
      <c r="I5063">
        <v>0</v>
      </c>
      <c r="J5063">
        <v>0.4</v>
      </c>
      <c r="K5063" t="s">
        <v>22</v>
      </c>
      <c r="L5063">
        <v>2</v>
      </c>
      <c r="M5063">
        <v>2</v>
      </c>
      <c r="N5063">
        <v>3</v>
      </c>
      <c r="O5063">
        <v>3</v>
      </c>
      <c r="P5063" t="s">
        <v>20</v>
      </c>
      <c r="Q5063" t="b">
        <v>0</v>
      </c>
      <c r="R5063" t="b">
        <v>0</v>
      </c>
      <c r="S5063">
        <f>IF(OnlineShopData[[#This Row],[Revenue]]=TRUE,1,0)</f>
        <v>0</v>
      </c>
      <c r="T5063">
        <f>MATCH(OnlineShopData[[#This Row],[Month]],{"Jan","Feb","Mar","Apr","May","June","Jul","Aug","Sep","Oct","Nov","Dec"},0)</f>
        <v>5</v>
      </c>
    </row>
    <row r="5064" spans="1:20" x14ac:dyDescent="0.3">
      <c r="A5064">
        <v>4</v>
      </c>
      <c r="B5064">
        <v>147.66666670000001</v>
      </c>
      <c r="C5064">
        <v>2</v>
      </c>
      <c r="D5064">
        <v>96.333333330000002</v>
      </c>
      <c r="E5064">
        <v>46</v>
      </c>
      <c r="F5064">
        <v>1041.316345</v>
      </c>
      <c r="G5064" s="1">
        <v>5.7142900000000003E-4</v>
      </c>
      <c r="H5064" s="1">
        <v>1.3478622000000001E-2</v>
      </c>
      <c r="I5064">
        <v>2.6907925709999998</v>
      </c>
      <c r="J5064">
        <v>0</v>
      </c>
      <c r="K5064" t="s">
        <v>22</v>
      </c>
      <c r="L5064">
        <v>2</v>
      </c>
      <c r="M5064">
        <v>2</v>
      </c>
      <c r="N5064">
        <v>6</v>
      </c>
      <c r="O5064">
        <v>4</v>
      </c>
      <c r="P5064" t="s">
        <v>19</v>
      </c>
      <c r="Q5064" t="b">
        <v>1</v>
      </c>
      <c r="R5064" t="b">
        <v>0</v>
      </c>
      <c r="S5064">
        <f>IF(OnlineShopData[[#This Row],[Revenue]]=TRUE,1,0)</f>
        <v>0</v>
      </c>
      <c r="T5064">
        <f>MATCH(OnlineShopData[[#This Row],[Month]],{"Jan","Feb","Mar","Apr","May","June","Jul","Aug","Sep","Oct","Nov","Dec"},0)</f>
        <v>5</v>
      </c>
    </row>
    <row r="5065" spans="1:20" x14ac:dyDescent="0.3">
      <c r="A5065">
        <v>1</v>
      </c>
      <c r="B5065">
        <v>18.5</v>
      </c>
      <c r="C5065">
        <v>0</v>
      </c>
      <c r="D5065">
        <v>0</v>
      </c>
      <c r="E5065">
        <v>32</v>
      </c>
      <c r="F5065">
        <v>814.60714289999999</v>
      </c>
      <c r="G5065" s="1">
        <v>0</v>
      </c>
      <c r="H5065" s="1">
        <v>2.4019608000000001E-2</v>
      </c>
      <c r="I5065">
        <v>3.1110470590000001</v>
      </c>
      <c r="J5065">
        <v>0.6</v>
      </c>
      <c r="K5065" t="s">
        <v>22</v>
      </c>
      <c r="L5065">
        <v>2</v>
      </c>
      <c r="M5065">
        <v>2</v>
      </c>
      <c r="N5065">
        <v>1</v>
      </c>
      <c r="O5065">
        <v>4</v>
      </c>
      <c r="P5065" t="s">
        <v>19</v>
      </c>
      <c r="Q5065" t="b">
        <v>0</v>
      </c>
      <c r="R5065" t="b">
        <v>1</v>
      </c>
      <c r="S5065">
        <f>IF(OnlineShopData[[#This Row],[Revenue]]=TRUE,1,0)</f>
        <v>1</v>
      </c>
      <c r="T5065">
        <f>MATCH(OnlineShopData[[#This Row],[Month]],{"Jan","Feb","Mar","Apr","May","June","Jul","Aug","Sep","Oct","Nov","Dec"},0)</f>
        <v>5</v>
      </c>
    </row>
    <row r="5066" spans="1:20" x14ac:dyDescent="0.3">
      <c r="A5066">
        <v>2</v>
      </c>
      <c r="B5066">
        <v>78</v>
      </c>
      <c r="C5066">
        <v>0</v>
      </c>
      <c r="D5066">
        <v>0</v>
      </c>
      <c r="E5066">
        <v>15</v>
      </c>
      <c r="F5066">
        <v>269.75</v>
      </c>
      <c r="G5066" s="1">
        <v>0</v>
      </c>
      <c r="H5066" s="1">
        <v>1.3333332999999999E-2</v>
      </c>
      <c r="I5066">
        <v>22.738</v>
      </c>
      <c r="J5066">
        <v>0</v>
      </c>
      <c r="K5066" t="s">
        <v>22</v>
      </c>
      <c r="L5066">
        <v>3</v>
      </c>
      <c r="M5066">
        <v>2</v>
      </c>
      <c r="N5066">
        <v>4</v>
      </c>
      <c r="O5066">
        <v>2</v>
      </c>
      <c r="P5066" t="s">
        <v>20</v>
      </c>
      <c r="Q5066" t="b">
        <v>0</v>
      </c>
      <c r="R5066" t="b">
        <v>1</v>
      </c>
      <c r="S5066">
        <f>IF(OnlineShopData[[#This Row],[Revenue]]=TRUE,1,0)</f>
        <v>1</v>
      </c>
      <c r="T5066">
        <f>MATCH(OnlineShopData[[#This Row],[Month]],{"Jan","Feb","Mar","Apr","May","June","Jul","Aug","Sep","Oct","Nov","Dec"},0)</f>
        <v>5</v>
      </c>
    </row>
    <row r="5067" spans="1:20" x14ac:dyDescent="0.3">
      <c r="A5067">
        <v>0</v>
      </c>
      <c r="B5067">
        <v>0</v>
      </c>
      <c r="C5067">
        <v>0</v>
      </c>
      <c r="D5067">
        <v>0</v>
      </c>
      <c r="E5067">
        <v>19</v>
      </c>
      <c r="F5067">
        <v>725.9</v>
      </c>
      <c r="G5067" s="1">
        <v>0</v>
      </c>
      <c r="H5067" s="1">
        <v>5.2631580000000004E-3</v>
      </c>
      <c r="I5067">
        <v>0</v>
      </c>
      <c r="J5067">
        <v>0</v>
      </c>
      <c r="K5067" t="s">
        <v>22</v>
      </c>
      <c r="L5067">
        <v>1</v>
      </c>
      <c r="M5067">
        <v>2</v>
      </c>
      <c r="N5067">
        <v>1</v>
      </c>
      <c r="O5067">
        <v>4</v>
      </c>
      <c r="P5067" t="s">
        <v>19</v>
      </c>
      <c r="Q5067" t="b">
        <v>0</v>
      </c>
      <c r="R5067" t="b">
        <v>0</v>
      </c>
      <c r="S5067">
        <f>IF(OnlineShopData[[#This Row],[Revenue]]=TRUE,1,0)</f>
        <v>0</v>
      </c>
      <c r="T5067">
        <f>MATCH(OnlineShopData[[#This Row],[Month]],{"Jan","Feb","Mar","Apr","May","June","Jul","Aug","Sep","Oct","Nov","Dec"},0)</f>
        <v>5</v>
      </c>
    </row>
    <row r="5068" spans="1:20" x14ac:dyDescent="0.3">
      <c r="A5068">
        <v>3</v>
      </c>
      <c r="B5068">
        <v>26</v>
      </c>
      <c r="C5068">
        <v>0</v>
      </c>
      <c r="D5068">
        <v>0</v>
      </c>
      <c r="E5068">
        <v>85</v>
      </c>
      <c r="F5068">
        <v>768.5</v>
      </c>
      <c r="G5068" s="1">
        <v>0</v>
      </c>
      <c r="H5068" s="1">
        <v>5.8139530000000002E-3</v>
      </c>
      <c r="I5068">
        <v>0</v>
      </c>
      <c r="J5068">
        <v>0</v>
      </c>
      <c r="K5068" t="s">
        <v>22</v>
      </c>
      <c r="L5068">
        <v>2</v>
      </c>
      <c r="M5068">
        <v>5</v>
      </c>
      <c r="N5068">
        <v>4</v>
      </c>
      <c r="O5068">
        <v>4</v>
      </c>
      <c r="P5068" t="s">
        <v>19</v>
      </c>
      <c r="Q5068" t="b">
        <v>0</v>
      </c>
      <c r="R5068" t="b">
        <v>0</v>
      </c>
      <c r="S5068">
        <f>IF(OnlineShopData[[#This Row],[Revenue]]=TRUE,1,0)</f>
        <v>0</v>
      </c>
      <c r="T5068">
        <f>MATCH(OnlineShopData[[#This Row],[Month]],{"Jan","Feb","Mar","Apr","May","June","Jul","Aug","Sep","Oct","Nov","Dec"},0)</f>
        <v>5</v>
      </c>
    </row>
    <row r="5069" spans="1:20" x14ac:dyDescent="0.3">
      <c r="A5069">
        <v>9</v>
      </c>
      <c r="B5069">
        <v>249.5</v>
      </c>
      <c r="C5069">
        <v>0</v>
      </c>
      <c r="D5069">
        <v>0</v>
      </c>
      <c r="E5069">
        <v>66</v>
      </c>
      <c r="F5069">
        <v>2506.333333</v>
      </c>
      <c r="G5069" s="1">
        <v>1.5277778000000001E-2</v>
      </c>
      <c r="H5069" s="1">
        <v>4.1369047999999999E-2</v>
      </c>
      <c r="I5069">
        <v>13.997083330000001</v>
      </c>
      <c r="J5069">
        <v>0</v>
      </c>
      <c r="K5069" t="s">
        <v>22</v>
      </c>
      <c r="L5069">
        <v>2</v>
      </c>
      <c r="M5069">
        <v>2</v>
      </c>
      <c r="N5069">
        <v>6</v>
      </c>
      <c r="O5069">
        <v>6</v>
      </c>
      <c r="P5069" t="s">
        <v>19</v>
      </c>
      <c r="Q5069" t="b">
        <v>0</v>
      </c>
      <c r="R5069" t="b">
        <v>1</v>
      </c>
      <c r="S5069">
        <f>IF(OnlineShopData[[#This Row],[Revenue]]=TRUE,1,0)</f>
        <v>1</v>
      </c>
      <c r="T5069">
        <f>MATCH(OnlineShopData[[#This Row],[Month]],{"Jan","Feb","Mar","Apr","May","June","Jul","Aug","Sep","Oct","Nov","Dec"},0)</f>
        <v>5</v>
      </c>
    </row>
    <row r="5070" spans="1:20" x14ac:dyDescent="0.3">
      <c r="A5070">
        <v>7</v>
      </c>
      <c r="B5070">
        <v>356</v>
      </c>
      <c r="C5070">
        <v>1</v>
      </c>
      <c r="D5070">
        <v>37</v>
      </c>
      <c r="E5070">
        <v>61</v>
      </c>
      <c r="F5070">
        <v>683.17380949999995</v>
      </c>
      <c r="G5070" s="1">
        <v>0</v>
      </c>
      <c r="H5070" s="1">
        <v>6.3492059999999996E-3</v>
      </c>
      <c r="I5070">
        <v>0</v>
      </c>
      <c r="J5070">
        <v>0</v>
      </c>
      <c r="K5070" t="s">
        <v>22</v>
      </c>
      <c r="L5070">
        <v>2</v>
      </c>
      <c r="M5070">
        <v>2</v>
      </c>
      <c r="N5070">
        <v>1</v>
      </c>
      <c r="O5070">
        <v>3</v>
      </c>
      <c r="P5070" t="s">
        <v>20</v>
      </c>
      <c r="Q5070" t="b">
        <v>0</v>
      </c>
      <c r="R5070" t="b">
        <v>0</v>
      </c>
      <c r="S5070">
        <f>IF(OnlineShopData[[#This Row],[Revenue]]=TRUE,1,0)</f>
        <v>0</v>
      </c>
      <c r="T5070">
        <f>MATCH(OnlineShopData[[#This Row],[Month]],{"Jan","Feb","Mar","Apr","May","June","Jul","Aug","Sep","Oct","Nov","Dec"},0)</f>
        <v>5</v>
      </c>
    </row>
    <row r="5071" spans="1:20" x14ac:dyDescent="0.3">
      <c r="A5071">
        <v>0</v>
      </c>
      <c r="B5071">
        <v>0</v>
      </c>
      <c r="C5071">
        <v>0</v>
      </c>
      <c r="D5071">
        <v>0</v>
      </c>
      <c r="E5071">
        <v>1</v>
      </c>
      <c r="F5071">
        <v>0</v>
      </c>
      <c r="G5071" s="1">
        <v>0.2</v>
      </c>
      <c r="H5071" s="1">
        <v>0.2</v>
      </c>
      <c r="I5071">
        <v>0</v>
      </c>
      <c r="J5071">
        <v>1</v>
      </c>
      <c r="K5071" t="s">
        <v>22</v>
      </c>
      <c r="L5071">
        <v>3</v>
      </c>
      <c r="M5071">
        <v>2</v>
      </c>
      <c r="N5071">
        <v>7</v>
      </c>
      <c r="O5071">
        <v>6</v>
      </c>
      <c r="P5071" t="s">
        <v>19</v>
      </c>
      <c r="Q5071" t="b">
        <v>1</v>
      </c>
      <c r="R5071" t="b">
        <v>0</v>
      </c>
      <c r="S5071">
        <f>IF(OnlineShopData[[#This Row],[Revenue]]=TRUE,1,0)</f>
        <v>0</v>
      </c>
      <c r="T5071">
        <f>MATCH(OnlineShopData[[#This Row],[Month]],{"Jan","Feb","Mar","Apr","May","June","Jul","Aug","Sep","Oct","Nov","Dec"},0)</f>
        <v>5</v>
      </c>
    </row>
    <row r="5072" spans="1:20" x14ac:dyDescent="0.3">
      <c r="A5072">
        <v>2</v>
      </c>
      <c r="B5072">
        <v>25</v>
      </c>
      <c r="C5072">
        <v>0</v>
      </c>
      <c r="D5072">
        <v>0</v>
      </c>
      <c r="E5072">
        <v>36</v>
      </c>
      <c r="F5072">
        <v>1445.6</v>
      </c>
      <c r="G5072" s="1">
        <v>5.7142859999999998E-3</v>
      </c>
      <c r="H5072" s="1">
        <v>3.6190475999999999E-2</v>
      </c>
      <c r="I5072">
        <v>0</v>
      </c>
      <c r="J5072">
        <v>1</v>
      </c>
      <c r="K5072" t="s">
        <v>22</v>
      </c>
      <c r="L5072">
        <v>3</v>
      </c>
      <c r="M5072">
        <v>3</v>
      </c>
      <c r="N5072">
        <v>3</v>
      </c>
      <c r="O5072">
        <v>2</v>
      </c>
      <c r="P5072" t="s">
        <v>19</v>
      </c>
      <c r="Q5072" t="b">
        <v>1</v>
      </c>
      <c r="R5072" t="b">
        <v>0</v>
      </c>
      <c r="S5072">
        <f>IF(OnlineShopData[[#This Row],[Revenue]]=TRUE,1,0)</f>
        <v>0</v>
      </c>
      <c r="T5072">
        <f>MATCH(OnlineShopData[[#This Row],[Month]],{"Jan","Feb","Mar","Apr","May","June","Jul","Aug","Sep","Oct","Nov","Dec"},0)</f>
        <v>5</v>
      </c>
    </row>
    <row r="5073" spans="1:20" x14ac:dyDescent="0.3">
      <c r="A5073">
        <v>6</v>
      </c>
      <c r="B5073">
        <v>169.56666670000001</v>
      </c>
      <c r="C5073">
        <v>0</v>
      </c>
      <c r="D5073">
        <v>0</v>
      </c>
      <c r="E5073">
        <v>21</v>
      </c>
      <c r="F5073">
        <v>1853.5357140000001</v>
      </c>
      <c r="G5073" s="1">
        <v>0</v>
      </c>
      <c r="H5073" s="1">
        <v>2.1727272999999998E-2</v>
      </c>
      <c r="I5073">
        <v>0</v>
      </c>
      <c r="J5073">
        <v>0</v>
      </c>
      <c r="K5073" t="s">
        <v>22</v>
      </c>
      <c r="L5073">
        <v>3</v>
      </c>
      <c r="M5073">
        <v>2</v>
      </c>
      <c r="N5073">
        <v>4</v>
      </c>
      <c r="O5073">
        <v>4</v>
      </c>
      <c r="P5073" t="s">
        <v>19</v>
      </c>
      <c r="Q5073" t="b">
        <v>1</v>
      </c>
      <c r="R5073" t="b">
        <v>0</v>
      </c>
      <c r="S5073">
        <f>IF(OnlineShopData[[#This Row],[Revenue]]=TRUE,1,0)</f>
        <v>0</v>
      </c>
      <c r="T5073">
        <f>MATCH(OnlineShopData[[#This Row],[Month]],{"Jan","Feb","Mar","Apr","May","June","Jul","Aug","Sep","Oct","Nov","Dec"},0)</f>
        <v>5</v>
      </c>
    </row>
    <row r="5074" spans="1:20" x14ac:dyDescent="0.3">
      <c r="A5074">
        <v>6</v>
      </c>
      <c r="B5074">
        <v>46.272727269999997</v>
      </c>
      <c r="C5074">
        <v>0</v>
      </c>
      <c r="D5074">
        <v>0</v>
      </c>
      <c r="E5074">
        <v>113</v>
      </c>
      <c r="F5074">
        <v>2216.6683200000002</v>
      </c>
      <c r="G5074" s="1">
        <v>5.357143E-3</v>
      </c>
      <c r="H5074" s="1">
        <v>1.4344857000000001E-2</v>
      </c>
      <c r="I5074">
        <v>8.3535080359999991</v>
      </c>
      <c r="J5074">
        <v>0.2</v>
      </c>
      <c r="K5074" t="s">
        <v>22</v>
      </c>
      <c r="L5074">
        <v>2</v>
      </c>
      <c r="M5074">
        <v>2</v>
      </c>
      <c r="N5074">
        <v>1</v>
      </c>
      <c r="O5074">
        <v>1</v>
      </c>
      <c r="P5074" t="s">
        <v>19</v>
      </c>
      <c r="Q5074" t="b">
        <v>0</v>
      </c>
      <c r="R5074" t="b">
        <v>0</v>
      </c>
      <c r="S5074">
        <f>IF(OnlineShopData[[#This Row],[Revenue]]=TRUE,1,0)</f>
        <v>0</v>
      </c>
      <c r="T5074">
        <f>MATCH(OnlineShopData[[#This Row],[Month]],{"Jan","Feb","Mar","Apr","May","June","Jul","Aug","Sep","Oct","Nov","Dec"},0)</f>
        <v>5</v>
      </c>
    </row>
    <row r="5075" spans="1:20" x14ac:dyDescent="0.3">
      <c r="A5075">
        <v>4</v>
      </c>
      <c r="B5075">
        <v>74.333333330000002</v>
      </c>
      <c r="C5075">
        <v>3</v>
      </c>
      <c r="D5075">
        <v>10</v>
      </c>
      <c r="E5075">
        <v>2</v>
      </c>
      <c r="F5075">
        <v>73</v>
      </c>
      <c r="G5075" s="1">
        <v>0</v>
      </c>
      <c r="H5075" s="1">
        <v>4.4444444E-2</v>
      </c>
      <c r="I5075">
        <v>0</v>
      </c>
      <c r="J5075">
        <v>0</v>
      </c>
      <c r="K5075" t="s">
        <v>22</v>
      </c>
      <c r="L5075">
        <v>3</v>
      </c>
      <c r="M5075">
        <v>2</v>
      </c>
      <c r="N5075">
        <v>1</v>
      </c>
      <c r="O5075">
        <v>6</v>
      </c>
      <c r="P5075" t="s">
        <v>20</v>
      </c>
      <c r="Q5075" t="b">
        <v>0</v>
      </c>
      <c r="R5075" t="b">
        <v>0</v>
      </c>
      <c r="S5075">
        <f>IF(OnlineShopData[[#This Row],[Revenue]]=TRUE,1,0)</f>
        <v>0</v>
      </c>
      <c r="T5075">
        <f>MATCH(OnlineShopData[[#This Row],[Month]],{"Jan","Feb","Mar","Apr","May","June","Jul","Aug","Sep","Oct","Nov","Dec"},0)</f>
        <v>5</v>
      </c>
    </row>
    <row r="5076" spans="1:20" x14ac:dyDescent="0.3">
      <c r="A5076">
        <v>17</v>
      </c>
      <c r="B5076">
        <v>2629.253968</v>
      </c>
      <c r="C5076">
        <v>24</v>
      </c>
      <c r="D5076">
        <v>2050.4333329999999</v>
      </c>
      <c r="E5076">
        <v>705</v>
      </c>
      <c r="F5076">
        <v>43171.233379999998</v>
      </c>
      <c r="G5076" s="1">
        <v>4.8512850000000003E-3</v>
      </c>
      <c r="H5076" s="1">
        <v>1.5431438E-2</v>
      </c>
      <c r="I5076">
        <v>0.763828956</v>
      </c>
      <c r="J5076">
        <v>0</v>
      </c>
      <c r="K5076" t="s">
        <v>22</v>
      </c>
      <c r="L5076">
        <v>2</v>
      </c>
      <c r="M5076">
        <v>2</v>
      </c>
      <c r="N5076">
        <v>1</v>
      </c>
      <c r="O5076">
        <v>14</v>
      </c>
      <c r="P5076" t="s">
        <v>19</v>
      </c>
      <c r="Q5076" t="b">
        <v>1</v>
      </c>
      <c r="R5076" t="b">
        <v>0</v>
      </c>
      <c r="S5076">
        <f>IF(OnlineShopData[[#This Row],[Revenue]]=TRUE,1,0)</f>
        <v>0</v>
      </c>
      <c r="T5076">
        <f>MATCH(OnlineShopData[[#This Row],[Month]],{"Jan","Feb","Mar","Apr","May","June","Jul","Aug","Sep","Oct","Nov","Dec"},0)</f>
        <v>5</v>
      </c>
    </row>
    <row r="5077" spans="1:20" x14ac:dyDescent="0.3">
      <c r="A5077">
        <v>3</v>
      </c>
      <c r="B5077">
        <v>92</v>
      </c>
      <c r="C5077">
        <v>0</v>
      </c>
      <c r="D5077">
        <v>0</v>
      </c>
      <c r="E5077">
        <v>134</v>
      </c>
      <c r="F5077">
        <v>6897.9424239999998</v>
      </c>
      <c r="G5077" s="1">
        <v>2.9850749999999998E-3</v>
      </c>
      <c r="H5077" s="1">
        <v>8.8246650000000006E-3</v>
      </c>
      <c r="I5077">
        <v>0</v>
      </c>
      <c r="J5077">
        <v>0</v>
      </c>
      <c r="K5077" t="s">
        <v>22</v>
      </c>
      <c r="L5077">
        <v>2</v>
      </c>
      <c r="M5077">
        <v>2</v>
      </c>
      <c r="N5077">
        <v>2</v>
      </c>
      <c r="O5077">
        <v>1</v>
      </c>
      <c r="P5077" t="s">
        <v>19</v>
      </c>
      <c r="Q5077" t="b">
        <v>0</v>
      </c>
      <c r="R5077" t="b">
        <v>0</v>
      </c>
      <c r="S5077">
        <f>IF(OnlineShopData[[#This Row],[Revenue]]=TRUE,1,0)</f>
        <v>0</v>
      </c>
      <c r="T5077">
        <f>MATCH(OnlineShopData[[#This Row],[Month]],{"Jan","Feb","Mar","Apr","May","June","Jul","Aug","Sep","Oct","Nov","Dec"},0)</f>
        <v>5</v>
      </c>
    </row>
    <row r="5078" spans="1:20" x14ac:dyDescent="0.3">
      <c r="A5078">
        <v>0</v>
      </c>
      <c r="B5078">
        <v>0</v>
      </c>
      <c r="C5078">
        <v>0</v>
      </c>
      <c r="D5078">
        <v>0</v>
      </c>
      <c r="E5078">
        <v>57</v>
      </c>
      <c r="F5078">
        <v>1718.5</v>
      </c>
      <c r="G5078" s="1">
        <v>3.9766082000000001E-2</v>
      </c>
      <c r="H5078" s="1">
        <v>5.4736842000000001E-2</v>
      </c>
      <c r="I5078">
        <v>0</v>
      </c>
      <c r="J5078">
        <v>0.8</v>
      </c>
      <c r="K5078" t="s">
        <v>22</v>
      </c>
      <c r="L5078">
        <v>1</v>
      </c>
      <c r="M5078">
        <v>1</v>
      </c>
      <c r="N5078">
        <v>2</v>
      </c>
      <c r="O5078">
        <v>3</v>
      </c>
      <c r="P5078" t="s">
        <v>19</v>
      </c>
      <c r="Q5078" t="b">
        <v>0</v>
      </c>
      <c r="R5078" t="b">
        <v>0</v>
      </c>
      <c r="S5078">
        <f>IF(OnlineShopData[[#This Row],[Revenue]]=TRUE,1,0)</f>
        <v>0</v>
      </c>
      <c r="T5078">
        <f>MATCH(OnlineShopData[[#This Row],[Month]],{"Jan","Feb","Mar","Apr","May","June","Jul","Aug","Sep","Oct","Nov","Dec"},0)</f>
        <v>5</v>
      </c>
    </row>
    <row r="5079" spans="1:20" x14ac:dyDescent="0.3">
      <c r="A5079">
        <v>0</v>
      </c>
      <c r="B5079">
        <v>0</v>
      </c>
      <c r="C5079">
        <v>0</v>
      </c>
      <c r="D5079">
        <v>0</v>
      </c>
      <c r="E5079">
        <v>2</v>
      </c>
      <c r="F5079">
        <v>0</v>
      </c>
      <c r="G5079" s="1">
        <v>0.2</v>
      </c>
      <c r="H5079" s="1">
        <v>0.2</v>
      </c>
      <c r="I5079">
        <v>0</v>
      </c>
      <c r="J5079">
        <v>0</v>
      </c>
      <c r="K5079" t="s">
        <v>22</v>
      </c>
      <c r="L5079">
        <v>3</v>
      </c>
      <c r="M5079">
        <v>2</v>
      </c>
      <c r="N5079">
        <v>3</v>
      </c>
      <c r="O5079">
        <v>4</v>
      </c>
      <c r="P5079" t="s">
        <v>19</v>
      </c>
      <c r="Q5079" t="b">
        <v>1</v>
      </c>
      <c r="R5079" t="b">
        <v>0</v>
      </c>
      <c r="S5079">
        <f>IF(OnlineShopData[[#This Row],[Revenue]]=TRUE,1,0)</f>
        <v>0</v>
      </c>
      <c r="T5079">
        <f>MATCH(OnlineShopData[[#This Row],[Month]],{"Jan","Feb","Mar","Apr","May","June","Jul","Aug","Sep","Oct","Nov","Dec"},0)</f>
        <v>5</v>
      </c>
    </row>
    <row r="5080" spans="1:20" x14ac:dyDescent="0.3">
      <c r="A5080">
        <v>0</v>
      </c>
      <c r="B5080">
        <v>0</v>
      </c>
      <c r="C5080">
        <v>0</v>
      </c>
      <c r="D5080">
        <v>0</v>
      </c>
      <c r="E5080">
        <v>4</v>
      </c>
      <c r="F5080">
        <v>352</v>
      </c>
      <c r="G5080" s="1">
        <v>0.1</v>
      </c>
      <c r="H5080" s="1">
        <v>0.15</v>
      </c>
      <c r="I5080">
        <v>0</v>
      </c>
      <c r="J5080">
        <v>0.8</v>
      </c>
      <c r="K5080" t="s">
        <v>22</v>
      </c>
      <c r="L5080">
        <v>2</v>
      </c>
      <c r="M5080">
        <v>2</v>
      </c>
      <c r="N5080">
        <v>1</v>
      </c>
      <c r="O5080">
        <v>13</v>
      </c>
      <c r="P5080" t="s">
        <v>19</v>
      </c>
      <c r="Q5080" t="b">
        <v>0</v>
      </c>
      <c r="R5080" t="b">
        <v>0</v>
      </c>
      <c r="S5080">
        <f>IF(OnlineShopData[[#This Row],[Revenue]]=TRUE,1,0)</f>
        <v>0</v>
      </c>
      <c r="T5080">
        <f>MATCH(OnlineShopData[[#This Row],[Month]],{"Jan","Feb","Mar","Apr","May","June","Jul","Aug","Sep","Oct","Nov","Dec"},0)</f>
        <v>5</v>
      </c>
    </row>
    <row r="5081" spans="1:20" x14ac:dyDescent="0.3">
      <c r="A5081">
        <v>0</v>
      </c>
      <c r="B5081">
        <v>0</v>
      </c>
      <c r="C5081">
        <v>0</v>
      </c>
      <c r="D5081">
        <v>0</v>
      </c>
      <c r="E5081">
        <v>2</v>
      </c>
      <c r="F5081">
        <v>404</v>
      </c>
      <c r="G5081" s="1">
        <v>0</v>
      </c>
      <c r="H5081" s="1">
        <v>0.1</v>
      </c>
      <c r="I5081">
        <v>0</v>
      </c>
      <c r="J5081">
        <v>0</v>
      </c>
      <c r="K5081" t="s">
        <v>22</v>
      </c>
      <c r="L5081">
        <v>2</v>
      </c>
      <c r="M5081">
        <v>2</v>
      </c>
      <c r="N5081">
        <v>6</v>
      </c>
      <c r="O5081">
        <v>13</v>
      </c>
      <c r="P5081" t="s">
        <v>19</v>
      </c>
      <c r="Q5081" t="b">
        <v>0</v>
      </c>
      <c r="R5081" t="b">
        <v>0</v>
      </c>
      <c r="S5081">
        <f>IF(OnlineShopData[[#This Row],[Revenue]]=TRUE,1,0)</f>
        <v>0</v>
      </c>
      <c r="T5081">
        <f>MATCH(OnlineShopData[[#This Row],[Month]],{"Jan","Feb","Mar","Apr","May","June","Jul","Aug","Sep","Oct","Nov","Dec"},0)</f>
        <v>5</v>
      </c>
    </row>
    <row r="5082" spans="1:20" x14ac:dyDescent="0.3">
      <c r="A5082">
        <v>2</v>
      </c>
      <c r="B5082">
        <v>79.5</v>
      </c>
      <c r="C5082">
        <v>2</v>
      </c>
      <c r="D5082">
        <v>241</v>
      </c>
      <c r="E5082">
        <v>4</v>
      </c>
      <c r="F5082">
        <v>43.5</v>
      </c>
      <c r="G5082" s="1">
        <v>0.05</v>
      </c>
      <c r="H5082" s="1">
        <v>6.25E-2</v>
      </c>
      <c r="I5082">
        <v>0</v>
      </c>
      <c r="J5082">
        <v>0.6</v>
      </c>
      <c r="K5082" t="s">
        <v>22</v>
      </c>
      <c r="L5082">
        <v>1</v>
      </c>
      <c r="M5082">
        <v>1</v>
      </c>
      <c r="N5082">
        <v>8</v>
      </c>
      <c r="O5082">
        <v>2</v>
      </c>
      <c r="P5082" t="s">
        <v>19</v>
      </c>
      <c r="Q5082" t="b">
        <v>0</v>
      </c>
      <c r="R5082" t="b">
        <v>0</v>
      </c>
      <c r="S5082">
        <f>IF(OnlineShopData[[#This Row],[Revenue]]=TRUE,1,0)</f>
        <v>0</v>
      </c>
      <c r="T5082">
        <f>MATCH(OnlineShopData[[#This Row],[Month]],{"Jan","Feb","Mar","Apr","May","June","Jul","Aug","Sep","Oct","Nov","Dec"},0)</f>
        <v>5</v>
      </c>
    </row>
    <row r="5083" spans="1:20" x14ac:dyDescent="0.3">
      <c r="A5083">
        <v>2</v>
      </c>
      <c r="B5083">
        <v>70.666666669999998</v>
      </c>
      <c r="C5083">
        <v>1</v>
      </c>
      <c r="D5083">
        <v>101</v>
      </c>
      <c r="E5083">
        <v>56</v>
      </c>
      <c r="F5083">
        <v>1086.0742419999999</v>
      </c>
      <c r="G5083" s="1">
        <v>1.0526316000000001E-2</v>
      </c>
      <c r="H5083" s="1">
        <v>2.2368420999999999E-2</v>
      </c>
      <c r="I5083">
        <v>14.84053801</v>
      </c>
      <c r="J5083">
        <v>0</v>
      </c>
      <c r="K5083" t="s">
        <v>22</v>
      </c>
      <c r="L5083">
        <v>2</v>
      </c>
      <c r="M5083">
        <v>2</v>
      </c>
      <c r="N5083">
        <v>3</v>
      </c>
      <c r="O5083">
        <v>2</v>
      </c>
      <c r="P5083" t="s">
        <v>19</v>
      </c>
      <c r="Q5083" t="b">
        <v>0</v>
      </c>
      <c r="R5083" t="b">
        <v>0</v>
      </c>
      <c r="S5083">
        <f>IF(OnlineShopData[[#This Row],[Revenue]]=TRUE,1,0)</f>
        <v>0</v>
      </c>
      <c r="T5083">
        <f>MATCH(OnlineShopData[[#This Row],[Month]],{"Jan","Feb","Mar","Apr","May","June","Jul","Aug","Sep","Oct","Nov","Dec"},0)</f>
        <v>5</v>
      </c>
    </row>
    <row r="5084" spans="1:20" x14ac:dyDescent="0.3">
      <c r="A5084">
        <v>0</v>
      </c>
      <c r="B5084">
        <v>0</v>
      </c>
      <c r="C5084">
        <v>0</v>
      </c>
      <c r="D5084">
        <v>0</v>
      </c>
      <c r="E5084">
        <v>8</v>
      </c>
      <c r="F5084">
        <v>254</v>
      </c>
      <c r="G5084" s="1">
        <v>0</v>
      </c>
      <c r="H5084" s="1">
        <v>3.7499999999999999E-2</v>
      </c>
      <c r="I5084">
        <v>0</v>
      </c>
      <c r="J5084">
        <v>0.4</v>
      </c>
      <c r="K5084" t="s">
        <v>22</v>
      </c>
      <c r="L5084">
        <v>2</v>
      </c>
      <c r="M5084">
        <v>2</v>
      </c>
      <c r="N5084">
        <v>4</v>
      </c>
      <c r="O5084">
        <v>13</v>
      </c>
      <c r="P5084" t="s">
        <v>19</v>
      </c>
      <c r="Q5084" t="b">
        <v>0</v>
      </c>
      <c r="R5084" t="b">
        <v>0</v>
      </c>
      <c r="S5084">
        <f>IF(OnlineShopData[[#This Row],[Revenue]]=TRUE,1,0)</f>
        <v>0</v>
      </c>
      <c r="T5084">
        <f>MATCH(OnlineShopData[[#This Row],[Month]],{"Jan","Feb","Mar","Apr","May","June","Jul","Aug","Sep","Oct","Nov","Dec"},0)</f>
        <v>5</v>
      </c>
    </row>
    <row r="5085" spans="1:20" x14ac:dyDescent="0.3">
      <c r="A5085">
        <v>9</v>
      </c>
      <c r="B5085">
        <v>150</v>
      </c>
      <c r="C5085">
        <v>0</v>
      </c>
      <c r="D5085">
        <v>0</v>
      </c>
      <c r="E5085">
        <v>128</v>
      </c>
      <c r="F5085">
        <v>1799.144235</v>
      </c>
      <c r="G5085" s="1">
        <v>9.2373790000000004E-3</v>
      </c>
      <c r="H5085" s="1">
        <v>2.0182874E-2</v>
      </c>
      <c r="I5085">
        <v>0</v>
      </c>
      <c r="J5085">
        <v>0.8</v>
      </c>
      <c r="K5085" t="s">
        <v>22</v>
      </c>
      <c r="L5085">
        <v>3</v>
      </c>
      <c r="M5085">
        <v>2</v>
      </c>
      <c r="N5085">
        <v>3</v>
      </c>
      <c r="O5085">
        <v>13</v>
      </c>
      <c r="P5085" t="s">
        <v>19</v>
      </c>
      <c r="Q5085" t="b">
        <v>0</v>
      </c>
      <c r="R5085" t="b">
        <v>0</v>
      </c>
      <c r="S5085">
        <f>IF(OnlineShopData[[#This Row],[Revenue]]=TRUE,1,0)</f>
        <v>0</v>
      </c>
      <c r="T5085">
        <f>MATCH(OnlineShopData[[#This Row],[Month]],{"Jan","Feb","Mar","Apr","May","June","Jul","Aug","Sep","Oct","Nov","Dec"},0)</f>
        <v>5</v>
      </c>
    </row>
    <row r="5086" spans="1:20" x14ac:dyDescent="0.3">
      <c r="A5086">
        <v>2</v>
      </c>
      <c r="B5086">
        <v>46.5</v>
      </c>
      <c r="C5086">
        <v>1</v>
      </c>
      <c r="D5086">
        <v>377</v>
      </c>
      <c r="E5086">
        <v>6</v>
      </c>
      <c r="F5086">
        <v>117.5</v>
      </c>
      <c r="G5086" s="1">
        <v>4.5454544999999999E-2</v>
      </c>
      <c r="H5086" s="1">
        <v>6.0606061000000003E-2</v>
      </c>
      <c r="I5086">
        <v>0</v>
      </c>
      <c r="J5086">
        <v>0.4</v>
      </c>
      <c r="K5086" t="s">
        <v>22</v>
      </c>
      <c r="L5086">
        <v>1</v>
      </c>
      <c r="M5086">
        <v>1</v>
      </c>
      <c r="N5086">
        <v>3</v>
      </c>
      <c r="O5086">
        <v>1</v>
      </c>
      <c r="P5086" t="s">
        <v>19</v>
      </c>
      <c r="Q5086" t="b">
        <v>0</v>
      </c>
      <c r="R5086" t="b">
        <v>0</v>
      </c>
      <c r="S5086">
        <f>IF(OnlineShopData[[#This Row],[Revenue]]=TRUE,1,0)</f>
        <v>0</v>
      </c>
      <c r="T5086">
        <f>MATCH(OnlineShopData[[#This Row],[Month]],{"Jan","Feb","Mar","Apr","May","June","Jul","Aug","Sep","Oct","Nov","Dec"},0)</f>
        <v>5</v>
      </c>
    </row>
    <row r="5087" spans="1:20" x14ac:dyDescent="0.3">
      <c r="A5087">
        <v>0</v>
      </c>
      <c r="B5087">
        <v>0</v>
      </c>
      <c r="C5087">
        <v>0</v>
      </c>
      <c r="D5087">
        <v>0</v>
      </c>
      <c r="E5087">
        <v>2</v>
      </c>
      <c r="F5087">
        <v>0</v>
      </c>
      <c r="G5087" s="1">
        <v>0.2</v>
      </c>
      <c r="H5087" s="1">
        <v>0.2</v>
      </c>
      <c r="I5087">
        <v>0</v>
      </c>
      <c r="J5087">
        <v>0.2</v>
      </c>
      <c r="K5087" t="s">
        <v>22</v>
      </c>
      <c r="L5087">
        <v>1</v>
      </c>
      <c r="M5087">
        <v>1</v>
      </c>
      <c r="N5087">
        <v>1</v>
      </c>
      <c r="O5087">
        <v>3</v>
      </c>
      <c r="P5087" t="s">
        <v>19</v>
      </c>
      <c r="Q5087" t="b">
        <v>0</v>
      </c>
      <c r="R5087" t="b">
        <v>0</v>
      </c>
      <c r="S5087">
        <f>IF(OnlineShopData[[#This Row],[Revenue]]=TRUE,1,0)</f>
        <v>0</v>
      </c>
      <c r="T5087">
        <f>MATCH(OnlineShopData[[#This Row],[Month]],{"Jan","Feb","Mar","Apr","May","June","Jul","Aug","Sep","Oct","Nov","Dec"},0)</f>
        <v>5</v>
      </c>
    </row>
    <row r="5088" spans="1:20" x14ac:dyDescent="0.3">
      <c r="A5088">
        <v>0</v>
      </c>
      <c r="B5088">
        <v>0</v>
      </c>
      <c r="C5088">
        <v>0</v>
      </c>
      <c r="D5088">
        <v>0</v>
      </c>
      <c r="E5088">
        <v>4</v>
      </c>
      <c r="F5088">
        <v>26</v>
      </c>
      <c r="G5088" s="1">
        <v>0.05</v>
      </c>
      <c r="H5088" s="1">
        <v>0.1</v>
      </c>
      <c r="I5088">
        <v>0</v>
      </c>
      <c r="J5088">
        <v>0.4</v>
      </c>
      <c r="K5088" t="s">
        <v>22</v>
      </c>
      <c r="L5088">
        <v>2</v>
      </c>
      <c r="M5088">
        <v>2</v>
      </c>
      <c r="N5088">
        <v>1</v>
      </c>
      <c r="O5088">
        <v>13</v>
      </c>
      <c r="P5088" t="s">
        <v>19</v>
      </c>
      <c r="Q5088" t="b">
        <v>0</v>
      </c>
      <c r="R5088" t="b">
        <v>0</v>
      </c>
      <c r="S5088">
        <f>IF(OnlineShopData[[#This Row],[Revenue]]=TRUE,1,0)</f>
        <v>0</v>
      </c>
      <c r="T5088">
        <f>MATCH(OnlineShopData[[#This Row],[Month]],{"Jan","Feb","Mar","Apr","May","June","Jul","Aug","Sep","Oct","Nov","Dec"},0)</f>
        <v>5</v>
      </c>
    </row>
    <row r="5089" spans="1:20" x14ac:dyDescent="0.3">
      <c r="A5089">
        <v>0</v>
      </c>
      <c r="B5089">
        <v>0</v>
      </c>
      <c r="C5089">
        <v>0</v>
      </c>
      <c r="D5089">
        <v>0</v>
      </c>
      <c r="E5089">
        <v>2</v>
      </c>
      <c r="F5089">
        <v>19</v>
      </c>
      <c r="G5089" s="1">
        <v>0</v>
      </c>
      <c r="H5089" s="1">
        <v>0.05</v>
      </c>
      <c r="I5089">
        <v>0</v>
      </c>
      <c r="J5089">
        <v>0.4</v>
      </c>
      <c r="K5089" t="s">
        <v>22</v>
      </c>
      <c r="L5089">
        <v>2</v>
      </c>
      <c r="M5089">
        <v>2</v>
      </c>
      <c r="N5089">
        <v>8</v>
      </c>
      <c r="O5089">
        <v>2</v>
      </c>
      <c r="P5089" t="s">
        <v>19</v>
      </c>
      <c r="Q5089" t="b">
        <v>0</v>
      </c>
      <c r="R5089" t="b">
        <v>0</v>
      </c>
      <c r="S5089">
        <f>IF(OnlineShopData[[#This Row],[Revenue]]=TRUE,1,0)</f>
        <v>0</v>
      </c>
      <c r="T5089">
        <f>MATCH(OnlineShopData[[#This Row],[Month]],{"Jan","Feb","Mar","Apr","May","June","Jul","Aug","Sep","Oct","Nov","Dec"},0)</f>
        <v>5</v>
      </c>
    </row>
    <row r="5090" spans="1:20" x14ac:dyDescent="0.3">
      <c r="A5090">
        <v>1</v>
      </c>
      <c r="B5090">
        <v>44</v>
      </c>
      <c r="C5090">
        <v>0</v>
      </c>
      <c r="D5090">
        <v>0</v>
      </c>
      <c r="E5090">
        <v>56</v>
      </c>
      <c r="F5090">
        <v>2075.9833330000001</v>
      </c>
      <c r="G5090" s="1">
        <v>0</v>
      </c>
      <c r="H5090" s="1">
        <v>1.4545455000000001E-2</v>
      </c>
      <c r="I5090">
        <v>13.818527270000001</v>
      </c>
      <c r="J5090">
        <v>0</v>
      </c>
      <c r="K5090" t="s">
        <v>22</v>
      </c>
      <c r="L5090">
        <v>2</v>
      </c>
      <c r="M5090">
        <v>5</v>
      </c>
      <c r="N5090">
        <v>2</v>
      </c>
      <c r="O5090">
        <v>3</v>
      </c>
      <c r="P5090" t="s">
        <v>19</v>
      </c>
      <c r="Q5090" t="b">
        <v>0</v>
      </c>
      <c r="R5090" t="b">
        <v>1</v>
      </c>
      <c r="S5090">
        <f>IF(OnlineShopData[[#This Row],[Revenue]]=TRUE,1,0)</f>
        <v>1</v>
      </c>
      <c r="T5090">
        <f>MATCH(OnlineShopData[[#This Row],[Month]],{"Jan","Feb","Mar","Apr","May","June","Jul","Aug","Sep","Oct","Nov","Dec"},0)</f>
        <v>5</v>
      </c>
    </row>
    <row r="5091" spans="1:20" x14ac:dyDescent="0.3">
      <c r="A5091">
        <v>0</v>
      </c>
      <c r="B5091">
        <v>0</v>
      </c>
      <c r="C5091">
        <v>0</v>
      </c>
      <c r="D5091">
        <v>0</v>
      </c>
      <c r="E5091">
        <v>7</v>
      </c>
      <c r="F5091">
        <v>1859.5</v>
      </c>
      <c r="G5091" s="1">
        <v>0</v>
      </c>
      <c r="H5091" s="1">
        <v>5.7142856999999998E-2</v>
      </c>
      <c r="I5091">
        <v>0</v>
      </c>
      <c r="J5091">
        <v>0</v>
      </c>
      <c r="K5091" t="s">
        <v>22</v>
      </c>
      <c r="L5091">
        <v>2</v>
      </c>
      <c r="M5091">
        <v>2</v>
      </c>
      <c r="N5091">
        <v>1</v>
      </c>
      <c r="O5091">
        <v>6</v>
      </c>
      <c r="P5091" t="s">
        <v>19</v>
      </c>
      <c r="Q5091" t="b">
        <v>0</v>
      </c>
      <c r="R5091" t="b">
        <v>0</v>
      </c>
      <c r="S5091">
        <f>IF(OnlineShopData[[#This Row],[Revenue]]=TRUE,1,0)</f>
        <v>0</v>
      </c>
      <c r="T5091">
        <f>MATCH(OnlineShopData[[#This Row],[Month]],{"Jan","Feb","Mar","Apr","May","June","Jul","Aug","Sep","Oct","Nov","Dec"},0)</f>
        <v>5</v>
      </c>
    </row>
    <row r="5092" spans="1:20" x14ac:dyDescent="0.3">
      <c r="A5092">
        <v>0</v>
      </c>
      <c r="B5092">
        <v>0</v>
      </c>
      <c r="C5092">
        <v>0</v>
      </c>
      <c r="D5092">
        <v>0</v>
      </c>
      <c r="E5092">
        <v>27</v>
      </c>
      <c r="F5092">
        <v>187</v>
      </c>
      <c r="G5092" s="1">
        <v>0</v>
      </c>
      <c r="H5092" s="1">
        <v>2.2222222E-2</v>
      </c>
      <c r="I5092">
        <v>0</v>
      </c>
      <c r="J5092">
        <v>0</v>
      </c>
      <c r="K5092" t="s">
        <v>22</v>
      </c>
      <c r="L5092">
        <v>4</v>
      </c>
      <c r="M5092">
        <v>2</v>
      </c>
      <c r="N5092">
        <v>7</v>
      </c>
      <c r="O5092">
        <v>4</v>
      </c>
      <c r="P5092" t="s">
        <v>19</v>
      </c>
      <c r="Q5092" t="b">
        <v>0</v>
      </c>
      <c r="R5092" t="b">
        <v>0</v>
      </c>
      <c r="S5092">
        <f>IF(OnlineShopData[[#This Row],[Revenue]]=TRUE,1,0)</f>
        <v>0</v>
      </c>
      <c r="T5092">
        <f>MATCH(OnlineShopData[[#This Row],[Month]],{"Jan","Feb","Mar","Apr","May","June","Jul","Aug","Sep","Oct","Nov","Dec"},0)</f>
        <v>5</v>
      </c>
    </row>
    <row r="5093" spans="1:20" x14ac:dyDescent="0.3">
      <c r="A5093">
        <v>0</v>
      </c>
      <c r="B5093">
        <v>0</v>
      </c>
      <c r="C5093">
        <v>0</v>
      </c>
      <c r="D5093">
        <v>0</v>
      </c>
      <c r="E5093">
        <v>29</v>
      </c>
      <c r="F5093">
        <v>830.93333329999996</v>
      </c>
      <c r="G5093" s="1">
        <v>3.5555556000000002E-2</v>
      </c>
      <c r="H5093" s="1">
        <v>8.8333333E-2</v>
      </c>
      <c r="I5093">
        <v>0</v>
      </c>
      <c r="J5093">
        <v>0.6</v>
      </c>
      <c r="K5093" t="s">
        <v>22</v>
      </c>
      <c r="L5093">
        <v>3</v>
      </c>
      <c r="M5093">
        <v>2</v>
      </c>
      <c r="N5093">
        <v>6</v>
      </c>
      <c r="O5093">
        <v>13</v>
      </c>
      <c r="P5093" t="s">
        <v>19</v>
      </c>
      <c r="Q5093" t="b">
        <v>0</v>
      </c>
      <c r="R5093" t="b">
        <v>0</v>
      </c>
      <c r="S5093">
        <f>IF(OnlineShopData[[#This Row],[Revenue]]=TRUE,1,0)</f>
        <v>0</v>
      </c>
      <c r="T5093">
        <f>MATCH(OnlineShopData[[#This Row],[Month]],{"Jan","Feb","Mar","Apr","May","June","Jul","Aug","Sep","Oct","Nov","Dec"},0)</f>
        <v>5</v>
      </c>
    </row>
    <row r="5094" spans="1:20" x14ac:dyDescent="0.3">
      <c r="A5094">
        <v>0</v>
      </c>
      <c r="B5094">
        <v>0</v>
      </c>
      <c r="C5094">
        <v>0</v>
      </c>
      <c r="D5094">
        <v>0</v>
      </c>
      <c r="E5094">
        <v>4</v>
      </c>
      <c r="F5094">
        <v>21</v>
      </c>
      <c r="G5094" s="1">
        <v>0.1</v>
      </c>
      <c r="H5094" s="1">
        <v>0.15</v>
      </c>
      <c r="I5094">
        <v>0</v>
      </c>
      <c r="J5094">
        <v>0.6</v>
      </c>
      <c r="K5094" t="s">
        <v>22</v>
      </c>
      <c r="L5094">
        <v>2</v>
      </c>
      <c r="M5094">
        <v>2</v>
      </c>
      <c r="N5094">
        <v>1</v>
      </c>
      <c r="O5094">
        <v>3</v>
      </c>
      <c r="P5094" t="s">
        <v>19</v>
      </c>
      <c r="Q5094" t="b">
        <v>0</v>
      </c>
      <c r="R5094" t="b">
        <v>0</v>
      </c>
      <c r="S5094">
        <f>IF(OnlineShopData[[#This Row],[Revenue]]=TRUE,1,0)</f>
        <v>0</v>
      </c>
      <c r="T5094">
        <f>MATCH(OnlineShopData[[#This Row],[Month]],{"Jan","Feb","Mar","Apr","May","June","Jul","Aug","Sep","Oct","Nov","Dec"},0)</f>
        <v>5</v>
      </c>
    </row>
    <row r="5095" spans="1:20" x14ac:dyDescent="0.3">
      <c r="A5095">
        <v>0</v>
      </c>
      <c r="B5095">
        <v>0</v>
      </c>
      <c r="C5095">
        <v>0</v>
      </c>
      <c r="D5095">
        <v>0</v>
      </c>
      <c r="E5095">
        <v>12</v>
      </c>
      <c r="F5095">
        <v>582.5</v>
      </c>
      <c r="G5095" s="1">
        <v>0</v>
      </c>
      <c r="H5095" s="1">
        <v>6.6666670000000003E-3</v>
      </c>
      <c r="I5095">
        <v>0</v>
      </c>
      <c r="J5095">
        <v>0</v>
      </c>
      <c r="K5095" t="s">
        <v>22</v>
      </c>
      <c r="L5095">
        <v>2</v>
      </c>
      <c r="M5095">
        <v>4</v>
      </c>
      <c r="N5095">
        <v>4</v>
      </c>
      <c r="O5095">
        <v>2</v>
      </c>
      <c r="P5095" t="s">
        <v>20</v>
      </c>
      <c r="Q5095" t="b">
        <v>1</v>
      </c>
      <c r="R5095" t="b">
        <v>0</v>
      </c>
      <c r="S5095">
        <f>IF(OnlineShopData[[#This Row],[Revenue]]=TRUE,1,0)</f>
        <v>0</v>
      </c>
      <c r="T5095">
        <f>MATCH(OnlineShopData[[#This Row],[Month]],{"Jan","Feb","Mar","Apr","May","June","Jul","Aug","Sep","Oct","Nov","Dec"},0)</f>
        <v>5</v>
      </c>
    </row>
    <row r="5096" spans="1:20" x14ac:dyDescent="0.3">
      <c r="A5096">
        <v>3</v>
      </c>
      <c r="B5096">
        <v>45</v>
      </c>
      <c r="C5096">
        <v>0</v>
      </c>
      <c r="D5096">
        <v>0</v>
      </c>
      <c r="E5096">
        <v>42</v>
      </c>
      <c r="F5096">
        <v>1288.0666670000001</v>
      </c>
      <c r="G5096" s="1">
        <v>0</v>
      </c>
      <c r="H5096" s="1">
        <v>7.3170730000000003E-3</v>
      </c>
      <c r="I5096">
        <v>0</v>
      </c>
      <c r="J5096">
        <v>0</v>
      </c>
      <c r="K5096" t="s">
        <v>22</v>
      </c>
      <c r="L5096">
        <v>2</v>
      </c>
      <c r="M5096">
        <v>5</v>
      </c>
      <c r="N5096">
        <v>1</v>
      </c>
      <c r="O5096">
        <v>4</v>
      </c>
      <c r="P5096" t="s">
        <v>19</v>
      </c>
      <c r="Q5096" t="b">
        <v>0</v>
      </c>
      <c r="R5096" t="b">
        <v>0</v>
      </c>
      <c r="S5096">
        <f>IF(OnlineShopData[[#This Row],[Revenue]]=TRUE,1,0)</f>
        <v>0</v>
      </c>
      <c r="T5096">
        <f>MATCH(OnlineShopData[[#This Row],[Month]],{"Jan","Feb","Mar","Apr","May","June","Jul","Aug","Sep","Oct","Nov","Dec"},0)</f>
        <v>5</v>
      </c>
    </row>
    <row r="5097" spans="1:20" x14ac:dyDescent="0.3">
      <c r="A5097">
        <v>2</v>
      </c>
      <c r="B5097">
        <v>32</v>
      </c>
      <c r="C5097">
        <v>0</v>
      </c>
      <c r="D5097">
        <v>0</v>
      </c>
      <c r="E5097">
        <v>16</v>
      </c>
      <c r="F5097">
        <v>230.1</v>
      </c>
      <c r="G5097" s="1">
        <v>0</v>
      </c>
      <c r="H5097" s="1">
        <v>1.2500000000000001E-2</v>
      </c>
      <c r="I5097">
        <v>0</v>
      </c>
      <c r="J5097">
        <v>0</v>
      </c>
      <c r="K5097" t="s">
        <v>22</v>
      </c>
      <c r="L5097">
        <v>2</v>
      </c>
      <c r="M5097">
        <v>2</v>
      </c>
      <c r="N5097">
        <v>2</v>
      </c>
      <c r="O5097">
        <v>1</v>
      </c>
      <c r="P5097" t="s">
        <v>19</v>
      </c>
      <c r="Q5097" t="b">
        <v>1</v>
      </c>
      <c r="R5097" t="b">
        <v>0</v>
      </c>
      <c r="S5097">
        <f>IF(OnlineShopData[[#This Row],[Revenue]]=TRUE,1,0)</f>
        <v>0</v>
      </c>
      <c r="T5097">
        <f>MATCH(OnlineShopData[[#This Row],[Month]],{"Jan","Feb","Mar","Apr","May","June","Jul","Aug","Sep","Oct","Nov","Dec"},0)</f>
        <v>5</v>
      </c>
    </row>
    <row r="5098" spans="1:20" x14ac:dyDescent="0.3">
      <c r="A5098">
        <v>7</v>
      </c>
      <c r="B5098">
        <v>176.5</v>
      </c>
      <c r="C5098">
        <v>0</v>
      </c>
      <c r="D5098">
        <v>0</v>
      </c>
      <c r="E5098">
        <v>34</v>
      </c>
      <c r="F5098">
        <v>1384.9722220000001</v>
      </c>
      <c r="G5098" s="1">
        <v>5.2631580000000004E-3</v>
      </c>
      <c r="H5098" s="1">
        <v>2.1992481000000001E-2</v>
      </c>
      <c r="I5098">
        <v>26.450822370000001</v>
      </c>
      <c r="J5098">
        <v>0</v>
      </c>
      <c r="K5098" t="s">
        <v>22</v>
      </c>
      <c r="L5098">
        <v>1</v>
      </c>
      <c r="M5098">
        <v>1</v>
      </c>
      <c r="N5098">
        <v>2</v>
      </c>
      <c r="O5098">
        <v>4</v>
      </c>
      <c r="P5098" t="s">
        <v>19</v>
      </c>
      <c r="Q5098" t="b">
        <v>0</v>
      </c>
      <c r="R5098" t="b">
        <v>1</v>
      </c>
      <c r="S5098">
        <f>IF(OnlineShopData[[#This Row],[Revenue]]=TRUE,1,0)</f>
        <v>1</v>
      </c>
      <c r="T5098">
        <f>MATCH(OnlineShopData[[#This Row],[Month]],{"Jan","Feb","Mar","Apr","May","June","Jul","Aug","Sep","Oct","Nov","Dec"},0)</f>
        <v>5</v>
      </c>
    </row>
    <row r="5099" spans="1:20" x14ac:dyDescent="0.3">
      <c r="A5099">
        <v>0</v>
      </c>
      <c r="B5099">
        <v>0</v>
      </c>
      <c r="C5099">
        <v>0</v>
      </c>
      <c r="D5099">
        <v>0</v>
      </c>
      <c r="E5099">
        <v>1</v>
      </c>
      <c r="F5099">
        <v>0</v>
      </c>
      <c r="G5099" s="1">
        <v>0.2</v>
      </c>
      <c r="H5099" s="1">
        <v>0.2</v>
      </c>
      <c r="I5099">
        <v>0</v>
      </c>
      <c r="J5099">
        <v>0.4</v>
      </c>
      <c r="K5099" t="s">
        <v>22</v>
      </c>
      <c r="L5099">
        <v>2</v>
      </c>
      <c r="M5099">
        <v>2</v>
      </c>
      <c r="N5099">
        <v>1</v>
      </c>
      <c r="O5099">
        <v>1</v>
      </c>
      <c r="P5099" t="s">
        <v>19</v>
      </c>
      <c r="Q5099" t="b">
        <v>0</v>
      </c>
      <c r="R5099" t="b">
        <v>0</v>
      </c>
      <c r="S5099">
        <f>IF(OnlineShopData[[#This Row],[Revenue]]=TRUE,1,0)</f>
        <v>0</v>
      </c>
      <c r="T5099">
        <f>MATCH(OnlineShopData[[#This Row],[Month]],{"Jan","Feb","Mar","Apr","May","June","Jul","Aug","Sep","Oct","Nov","Dec"},0)</f>
        <v>5</v>
      </c>
    </row>
    <row r="5100" spans="1:20" x14ac:dyDescent="0.3">
      <c r="A5100">
        <v>0</v>
      </c>
      <c r="B5100">
        <v>0</v>
      </c>
      <c r="C5100">
        <v>0</v>
      </c>
      <c r="D5100">
        <v>0</v>
      </c>
      <c r="E5100">
        <v>19</v>
      </c>
      <c r="F5100">
        <v>809.16666669999995</v>
      </c>
      <c r="G5100" s="1">
        <v>3.1578947000000003E-2</v>
      </c>
      <c r="H5100" s="1">
        <v>5.1578947E-2</v>
      </c>
      <c r="I5100">
        <v>0</v>
      </c>
      <c r="J5100">
        <v>0.6</v>
      </c>
      <c r="K5100" t="s">
        <v>22</v>
      </c>
      <c r="L5100">
        <v>2</v>
      </c>
      <c r="M5100">
        <v>2</v>
      </c>
      <c r="N5100">
        <v>4</v>
      </c>
      <c r="O5100">
        <v>3</v>
      </c>
      <c r="P5100" t="s">
        <v>19</v>
      </c>
      <c r="Q5100" t="b">
        <v>0</v>
      </c>
      <c r="R5100" t="b">
        <v>0</v>
      </c>
      <c r="S5100">
        <f>IF(OnlineShopData[[#This Row],[Revenue]]=TRUE,1,0)</f>
        <v>0</v>
      </c>
      <c r="T5100">
        <f>MATCH(OnlineShopData[[#This Row],[Month]],{"Jan","Feb","Mar","Apr","May","June","Jul","Aug","Sep","Oct","Nov","Dec"},0)</f>
        <v>5</v>
      </c>
    </row>
    <row r="5101" spans="1:20" x14ac:dyDescent="0.3">
      <c r="A5101">
        <v>0</v>
      </c>
      <c r="B5101">
        <v>0</v>
      </c>
      <c r="C5101">
        <v>0</v>
      </c>
      <c r="D5101">
        <v>0</v>
      </c>
      <c r="E5101">
        <v>9</v>
      </c>
      <c r="F5101">
        <v>145</v>
      </c>
      <c r="G5101" s="1">
        <v>6.6666666999999999E-2</v>
      </c>
      <c r="H5101" s="1">
        <v>0.12222222200000001</v>
      </c>
      <c r="I5101">
        <v>0</v>
      </c>
      <c r="J5101">
        <v>0.8</v>
      </c>
      <c r="K5101" t="s">
        <v>22</v>
      </c>
      <c r="L5101">
        <v>3</v>
      </c>
      <c r="M5101">
        <v>2</v>
      </c>
      <c r="N5101">
        <v>1</v>
      </c>
      <c r="O5101">
        <v>13</v>
      </c>
      <c r="P5101" t="s">
        <v>19</v>
      </c>
      <c r="Q5101" t="b">
        <v>0</v>
      </c>
      <c r="R5101" t="b">
        <v>0</v>
      </c>
      <c r="S5101">
        <f>IF(OnlineShopData[[#This Row],[Revenue]]=TRUE,1,0)</f>
        <v>0</v>
      </c>
      <c r="T5101">
        <f>MATCH(OnlineShopData[[#This Row],[Month]],{"Jan","Feb","Mar","Apr","May","June","Jul","Aug","Sep","Oct","Nov","Dec"},0)</f>
        <v>5</v>
      </c>
    </row>
    <row r="5102" spans="1:20" x14ac:dyDescent="0.3">
      <c r="A5102">
        <v>7</v>
      </c>
      <c r="B5102">
        <v>286.83333329999999</v>
      </c>
      <c r="C5102">
        <v>7</v>
      </c>
      <c r="D5102">
        <v>373.5</v>
      </c>
      <c r="E5102">
        <v>15</v>
      </c>
      <c r="F5102">
        <v>176.5</v>
      </c>
      <c r="G5102" s="1">
        <v>4.8000000000000001E-2</v>
      </c>
      <c r="H5102" s="1">
        <v>5.1999999999999998E-2</v>
      </c>
      <c r="I5102">
        <v>0</v>
      </c>
      <c r="J5102">
        <v>0</v>
      </c>
      <c r="K5102" t="s">
        <v>22</v>
      </c>
      <c r="L5102">
        <v>3</v>
      </c>
      <c r="M5102">
        <v>2</v>
      </c>
      <c r="N5102">
        <v>3</v>
      </c>
      <c r="O5102">
        <v>4</v>
      </c>
      <c r="P5102" t="s">
        <v>19</v>
      </c>
      <c r="Q5102" t="b">
        <v>0</v>
      </c>
      <c r="R5102" t="b">
        <v>0</v>
      </c>
      <c r="S5102">
        <f>IF(OnlineShopData[[#This Row],[Revenue]]=TRUE,1,0)</f>
        <v>0</v>
      </c>
      <c r="T5102">
        <f>MATCH(OnlineShopData[[#This Row],[Month]],{"Jan","Feb","Mar","Apr","May","June","Jul","Aug","Sep","Oct","Nov","Dec"},0)</f>
        <v>5</v>
      </c>
    </row>
    <row r="5103" spans="1:20" x14ac:dyDescent="0.3">
      <c r="A5103">
        <v>0</v>
      </c>
      <c r="B5103">
        <v>0</v>
      </c>
      <c r="C5103">
        <v>0</v>
      </c>
      <c r="D5103">
        <v>0</v>
      </c>
      <c r="E5103">
        <v>7</v>
      </c>
      <c r="F5103">
        <v>355.66666670000001</v>
      </c>
      <c r="G5103" s="1">
        <v>0</v>
      </c>
      <c r="H5103" s="1">
        <v>3.8095237999999997E-2</v>
      </c>
      <c r="I5103">
        <v>0</v>
      </c>
      <c r="J5103">
        <v>1</v>
      </c>
      <c r="K5103" t="s">
        <v>22</v>
      </c>
      <c r="L5103">
        <v>1</v>
      </c>
      <c r="M5103">
        <v>1</v>
      </c>
      <c r="N5103">
        <v>2</v>
      </c>
      <c r="O5103">
        <v>2</v>
      </c>
      <c r="P5103" t="s">
        <v>19</v>
      </c>
      <c r="Q5103" t="b">
        <v>1</v>
      </c>
      <c r="R5103" t="b">
        <v>0</v>
      </c>
      <c r="S5103">
        <f>IF(OnlineShopData[[#This Row],[Revenue]]=TRUE,1,0)</f>
        <v>0</v>
      </c>
      <c r="T5103">
        <f>MATCH(OnlineShopData[[#This Row],[Month]],{"Jan","Feb","Mar","Apr","May","June","Jul","Aug","Sep","Oct","Nov","Dec"},0)</f>
        <v>5</v>
      </c>
    </row>
    <row r="5104" spans="1:20" x14ac:dyDescent="0.3">
      <c r="A5104">
        <v>0</v>
      </c>
      <c r="B5104">
        <v>0</v>
      </c>
      <c r="C5104">
        <v>0</v>
      </c>
      <c r="D5104">
        <v>0</v>
      </c>
      <c r="E5104">
        <v>122</v>
      </c>
      <c r="F5104">
        <v>1945.3214290000001</v>
      </c>
      <c r="G5104" s="1">
        <v>1.8032787000000002E-2</v>
      </c>
      <c r="H5104" s="1">
        <v>3.3333333E-2</v>
      </c>
      <c r="I5104">
        <v>0</v>
      </c>
      <c r="J5104">
        <v>1</v>
      </c>
      <c r="K5104" t="s">
        <v>22</v>
      </c>
      <c r="L5104">
        <v>2</v>
      </c>
      <c r="M5104">
        <v>6</v>
      </c>
      <c r="N5104">
        <v>1</v>
      </c>
      <c r="O5104">
        <v>6</v>
      </c>
      <c r="P5104" t="s">
        <v>19</v>
      </c>
      <c r="Q5104" t="b">
        <v>1</v>
      </c>
      <c r="R5104" t="b">
        <v>0</v>
      </c>
      <c r="S5104">
        <f>IF(OnlineShopData[[#This Row],[Revenue]]=TRUE,1,0)</f>
        <v>0</v>
      </c>
      <c r="T5104">
        <f>MATCH(OnlineShopData[[#This Row],[Month]],{"Jan","Feb","Mar","Apr","May","June","Jul","Aug","Sep","Oct","Nov","Dec"},0)</f>
        <v>5</v>
      </c>
    </row>
    <row r="5105" spans="1:20" x14ac:dyDescent="0.3">
      <c r="A5105">
        <v>0</v>
      </c>
      <c r="B5105">
        <v>0</v>
      </c>
      <c r="C5105">
        <v>0</v>
      </c>
      <c r="D5105">
        <v>0</v>
      </c>
      <c r="E5105">
        <v>27</v>
      </c>
      <c r="F5105">
        <v>589.57380950000004</v>
      </c>
      <c r="G5105" s="1">
        <v>7.4074070000000004E-3</v>
      </c>
      <c r="H5105" s="1">
        <v>5.5555559999999997E-3</v>
      </c>
      <c r="I5105">
        <v>0</v>
      </c>
      <c r="J5105">
        <v>0</v>
      </c>
      <c r="K5105" t="s">
        <v>22</v>
      </c>
      <c r="L5105">
        <v>3</v>
      </c>
      <c r="M5105">
        <v>2</v>
      </c>
      <c r="N5105">
        <v>3</v>
      </c>
      <c r="O5105">
        <v>4</v>
      </c>
      <c r="P5105" t="s">
        <v>19</v>
      </c>
      <c r="Q5105" t="b">
        <v>1</v>
      </c>
      <c r="R5105" t="b">
        <v>0</v>
      </c>
      <c r="S5105">
        <f>IF(OnlineShopData[[#This Row],[Revenue]]=TRUE,1,0)</f>
        <v>0</v>
      </c>
      <c r="T5105">
        <f>MATCH(OnlineShopData[[#This Row],[Month]],{"Jan","Feb","Mar","Apr","May","June","Jul","Aug","Sep","Oct","Nov","Dec"},0)</f>
        <v>5</v>
      </c>
    </row>
    <row r="5106" spans="1:20" x14ac:dyDescent="0.3">
      <c r="A5106">
        <v>9</v>
      </c>
      <c r="B5106">
        <v>65.5</v>
      </c>
      <c r="C5106">
        <v>0</v>
      </c>
      <c r="D5106">
        <v>0</v>
      </c>
      <c r="E5106">
        <v>72</v>
      </c>
      <c r="F5106">
        <v>1243.80882</v>
      </c>
      <c r="G5106" s="1">
        <v>6.7567599999999995E-4</v>
      </c>
      <c r="H5106" s="1">
        <v>7.2972970000000003E-3</v>
      </c>
      <c r="I5106">
        <v>0</v>
      </c>
      <c r="J5106">
        <v>0</v>
      </c>
      <c r="K5106" t="s">
        <v>22</v>
      </c>
      <c r="L5106">
        <v>2</v>
      </c>
      <c r="M5106">
        <v>2</v>
      </c>
      <c r="N5106">
        <v>4</v>
      </c>
      <c r="O5106">
        <v>2</v>
      </c>
      <c r="P5106" t="s">
        <v>19</v>
      </c>
      <c r="Q5106" t="b">
        <v>0</v>
      </c>
      <c r="R5106" t="b">
        <v>0</v>
      </c>
      <c r="S5106">
        <f>IF(OnlineShopData[[#This Row],[Revenue]]=TRUE,1,0)</f>
        <v>0</v>
      </c>
      <c r="T5106">
        <f>MATCH(OnlineShopData[[#This Row],[Month]],{"Jan","Feb","Mar","Apr","May","June","Jul","Aug","Sep","Oct","Nov","Dec"},0)</f>
        <v>5</v>
      </c>
    </row>
    <row r="5107" spans="1:20" x14ac:dyDescent="0.3">
      <c r="A5107">
        <v>2</v>
      </c>
      <c r="B5107">
        <v>101.5</v>
      </c>
      <c r="C5107">
        <v>0</v>
      </c>
      <c r="D5107">
        <v>0</v>
      </c>
      <c r="E5107">
        <v>26</v>
      </c>
      <c r="F5107">
        <v>572.88095239999996</v>
      </c>
      <c r="G5107" s="1">
        <v>0</v>
      </c>
      <c r="H5107" s="1">
        <v>7.6923080000000001E-3</v>
      </c>
      <c r="I5107">
        <v>0</v>
      </c>
      <c r="J5107">
        <v>0</v>
      </c>
      <c r="K5107" t="s">
        <v>22</v>
      </c>
      <c r="L5107">
        <v>2</v>
      </c>
      <c r="M5107">
        <v>4</v>
      </c>
      <c r="N5107">
        <v>3</v>
      </c>
      <c r="O5107">
        <v>2</v>
      </c>
      <c r="P5107" t="s">
        <v>20</v>
      </c>
      <c r="Q5107" t="b">
        <v>1</v>
      </c>
      <c r="R5107" t="b">
        <v>0</v>
      </c>
      <c r="S5107">
        <f>IF(OnlineShopData[[#This Row],[Revenue]]=TRUE,1,0)</f>
        <v>0</v>
      </c>
      <c r="T5107">
        <f>MATCH(OnlineShopData[[#This Row],[Month]],{"Jan","Feb","Mar","Apr","May","June","Jul","Aug","Sep","Oct","Nov","Dec"},0)</f>
        <v>5</v>
      </c>
    </row>
    <row r="5108" spans="1:20" x14ac:dyDescent="0.3">
      <c r="A5108">
        <v>0</v>
      </c>
      <c r="B5108">
        <v>0</v>
      </c>
      <c r="C5108">
        <v>2</v>
      </c>
      <c r="D5108">
        <v>33</v>
      </c>
      <c r="E5108">
        <v>21</v>
      </c>
      <c r="F5108">
        <v>1277.833333</v>
      </c>
      <c r="G5108" s="1">
        <v>8.6956519999999999E-3</v>
      </c>
      <c r="H5108" s="1">
        <v>3.6956521999999999E-2</v>
      </c>
      <c r="I5108">
        <v>0</v>
      </c>
      <c r="J5108">
        <v>0</v>
      </c>
      <c r="K5108" t="s">
        <v>22</v>
      </c>
      <c r="L5108">
        <v>2</v>
      </c>
      <c r="M5108">
        <v>2</v>
      </c>
      <c r="N5108">
        <v>7</v>
      </c>
      <c r="O5108">
        <v>6</v>
      </c>
      <c r="P5108" t="s">
        <v>19</v>
      </c>
      <c r="Q5108" t="b">
        <v>1</v>
      </c>
      <c r="R5108" t="b">
        <v>0</v>
      </c>
      <c r="S5108">
        <f>IF(OnlineShopData[[#This Row],[Revenue]]=TRUE,1,0)</f>
        <v>0</v>
      </c>
      <c r="T5108">
        <f>MATCH(OnlineShopData[[#This Row],[Month]],{"Jan","Feb","Mar","Apr","May","June","Jul","Aug","Sep","Oct","Nov","Dec"},0)</f>
        <v>5</v>
      </c>
    </row>
    <row r="5109" spans="1:20" x14ac:dyDescent="0.3">
      <c r="A5109">
        <v>9</v>
      </c>
      <c r="B5109">
        <v>134.7666667</v>
      </c>
      <c r="C5109">
        <v>0</v>
      </c>
      <c r="D5109">
        <v>0</v>
      </c>
      <c r="E5109">
        <v>17</v>
      </c>
      <c r="F5109">
        <v>347.547619</v>
      </c>
      <c r="G5109" s="1">
        <v>2.4242423999999999E-2</v>
      </c>
      <c r="H5109" s="1">
        <v>4.2121211999999998E-2</v>
      </c>
      <c r="I5109">
        <v>0</v>
      </c>
      <c r="J5109">
        <v>0</v>
      </c>
      <c r="K5109" t="s">
        <v>22</v>
      </c>
      <c r="L5109">
        <v>3</v>
      </c>
      <c r="M5109">
        <v>2</v>
      </c>
      <c r="N5109">
        <v>4</v>
      </c>
      <c r="O5109">
        <v>4</v>
      </c>
      <c r="P5109" t="s">
        <v>19</v>
      </c>
      <c r="Q5109" t="b">
        <v>0</v>
      </c>
      <c r="R5109" t="b">
        <v>0</v>
      </c>
      <c r="S5109">
        <f>IF(OnlineShopData[[#This Row],[Revenue]]=TRUE,1,0)</f>
        <v>0</v>
      </c>
      <c r="T5109">
        <f>MATCH(OnlineShopData[[#This Row],[Month]],{"Jan","Feb","Mar","Apr","May","June","Jul","Aug","Sep","Oct","Nov","Dec"},0)</f>
        <v>5</v>
      </c>
    </row>
    <row r="5110" spans="1:20" x14ac:dyDescent="0.3">
      <c r="A5110">
        <v>3</v>
      </c>
      <c r="B5110">
        <v>159</v>
      </c>
      <c r="C5110">
        <v>2</v>
      </c>
      <c r="D5110">
        <v>55.5</v>
      </c>
      <c r="E5110">
        <v>23</v>
      </c>
      <c r="F5110">
        <v>1100.125</v>
      </c>
      <c r="G5110" s="1">
        <v>0</v>
      </c>
      <c r="H5110" s="1">
        <v>1.1111111E-2</v>
      </c>
      <c r="I5110">
        <v>0</v>
      </c>
      <c r="J5110">
        <v>0.4</v>
      </c>
      <c r="K5110" t="s">
        <v>22</v>
      </c>
      <c r="L5110">
        <v>3</v>
      </c>
      <c r="M5110">
        <v>2</v>
      </c>
      <c r="N5110">
        <v>4</v>
      </c>
      <c r="O5110">
        <v>14</v>
      </c>
      <c r="P5110" t="s">
        <v>19</v>
      </c>
      <c r="Q5110" t="b">
        <v>0</v>
      </c>
      <c r="R5110" t="b">
        <v>0</v>
      </c>
      <c r="S5110">
        <f>IF(OnlineShopData[[#This Row],[Revenue]]=TRUE,1,0)</f>
        <v>0</v>
      </c>
      <c r="T5110">
        <f>MATCH(OnlineShopData[[#This Row],[Month]],{"Jan","Feb","Mar","Apr","May","June","Jul","Aug","Sep","Oct","Nov","Dec"},0)</f>
        <v>5</v>
      </c>
    </row>
    <row r="5111" spans="1:20" x14ac:dyDescent="0.3">
      <c r="A5111">
        <v>4</v>
      </c>
      <c r="B5111">
        <v>92</v>
      </c>
      <c r="C5111">
        <v>0</v>
      </c>
      <c r="D5111">
        <v>0</v>
      </c>
      <c r="E5111">
        <v>19</v>
      </c>
      <c r="F5111">
        <v>473</v>
      </c>
      <c r="G5111" s="1">
        <v>0</v>
      </c>
      <c r="H5111" s="1">
        <v>4.5454550000000003E-3</v>
      </c>
      <c r="I5111">
        <v>0</v>
      </c>
      <c r="J5111">
        <v>0</v>
      </c>
      <c r="K5111" t="s">
        <v>22</v>
      </c>
      <c r="L5111">
        <v>3</v>
      </c>
      <c r="M5111">
        <v>2</v>
      </c>
      <c r="N5111">
        <v>3</v>
      </c>
      <c r="O5111">
        <v>1</v>
      </c>
      <c r="P5111" t="s">
        <v>19</v>
      </c>
      <c r="Q5111" t="b">
        <v>0</v>
      </c>
      <c r="R5111" t="b">
        <v>0</v>
      </c>
      <c r="S5111">
        <f>IF(OnlineShopData[[#This Row],[Revenue]]=TRUE,1,0)</f>
        <v>0</v>
      </c>
      <c r="T5111">
        <f>MATCH(OnlineShopData[[#This Row],[Month]],{"Jan","Feb","Mar","Apr","May","June","Jul","Aug","Sep","Oct","Nov","Dec"},0)</f>
        <v>5</v>
      </c>
    </row>
    <row r="5112" spans="1:20" x14ac:dyDescent="0.3">
      <c r="A5112">
        <v>7</v>
      </c>
      <c r="B5112">
        <v>187.16666670000001</v>
      </c>
      <c r="C5112">
        <v>2</v>
      </c>
      <c r="D5112">
        <v>72</v>
      </c>
      <c r="E5112">
        <v>22</v>
      </c>
      <c r="F5112">
        <v>680</v>
      </c>
      <c r="G5112" s="1">
        <v>0</v>
      </c>
      <c r="H5112" s="1">
        <v>6.1904760000000003E-3</v>
      </c>
      <c r="I5112">
        <v>22.458214290000001</v>
      </c>
      <c r="J5112">
        <v>0</v>
      </c>
      <c r="K5112" t="s">
        <v>22</v>
      </c>
      <c r="L5112">
        <v>3</v>
      </c>
      <c r="M5112">
        <v>2</v>
      </c>
      <c r="N5112">
        <v>3</v>
      </c>
      <c r="O5112">
        <v>2</v>
      </c>
      <c r="P5112" t="s">
        <v>20</v>
      </c>
      <c r="Q5112" t="b">
        <v>0</v>
      </c>
      <c r="R5112" t="b">
        <v>1</v>
      </c>
      <c r="S5112">
        <f>IF(OnlineShopData[[#This Row],[Revenue]]=TRUE,1,0)</f>
        <v>1</v>
      </c>
      <c r="T5112">
        <f>MATCH(OnlineShopData[[#This Row],[Month]],{"Jan","Feb","Mar","Apr","May","June","Jul","Aug","Sep","Oct","Nov","Dec"},0)</f>
        <v>5</v>
      </c>
    </row>
    <row r="5113" spans="1:20" x14ac:dyDescent="0.3">
      <c r="A5113">
        <v>1</v>
      </c>
      <c r="B5113">
        <v>30.5</v>
      </c>
      <c r="C5113">
        <v>1</v>
      </c>
      <c r="D5113">
        <v>31</v>
      </c>
      <c r="E5113">
        <v>24</v>
      </c>
      <c r="F5113">
        <v>533.5</v>
      </c>
      <c r="G5113" s="1">
        <v>0</v>
      </c>
      <c r="H5113" s="1">
        <v>4.0740740999999997E-2</v>
      </c>
      <c r="I5113">
        <v>0</v>
      </c>
      <c r="J5113">
        <v>0</v>
      </c>
      <c r="K5113" t="s">
        <v>22</v>
      </c>
      <c r="L5113">
        <v>4</v>
      </c>
      <c r="M5113">
        <v>1</v>
      </c>
      <c r="N5113">
        <v>1</v>
      </c>
      <c r="O5113">
        <v>3</v>
      </c>
      <c r="P5113" t="s">
        <v>19</v>
      </c>
      <c r="Q5113" t="b">
        <v>0</v>
      </c>
      <c r="R5113" t="b">
        <v>0</v>
      </c>
      <c r="S5113">
        <f>IF(OnlineShopData[[#This Row],[Revenue]]=TRUE,1,0)</f>
        <v>0</v>
      </c>
      <c r="T5113">
        <f>MATCH(OnlineShopData[[#This Row],[Month]],{"Jan","Feb","Mar","Apr","May","June","Jul","Aug","Sep","Oct","Nov","Dec"},0)</f>
        <v>5</v>
      </c>
    </row>
    <row r="5114" spans="1:20" x14ac:dyDescent="0.3">
      <c r="A5114">
        <v>5</v>
      </c>
      <c r="B5114">
        <v>46</v>
      </c>
      <c r="C5114">
        <v>0</v>
      </c>
      <c r="D5114">
        <v>0</v>
      </c>
      <c r="E5114">
        <v>35</v>
      </c>
      <c r="F5114">
        <v>539</v>
      </c>
      <c r="G5114" s="1">
        <v>5.5555559999999997E-3</v>
      </c>
      <c r="H5114" s="1">
        <v>1.1111111E-2</v>
      </c>
      <c r="I5114">
        <v>39.15</v>
      </c>
      <c r="J5114">
        <v>0</v>
      </c>
      <c r="K5114" t="s">
        <v>22</v>
      </c>
      <c r="L5114">
        <v>2</v>
      </c>
      <c r="M5114">
        <v>2</v>
      </c>
      <c r="N5114">
        <v>3</v>
      </c>
      <c r="O5114">
        <v>6</v>
      </c>
      <c r="P5114" t="s">
        <v>19</v>
      </c>
      <c r="Q5114" t="b">
        <v>1</v>
      </c>
      <c r="R5114" t="b">
        <v>1</v>
      </c>
      <c r="S5114">
        <f>IF(OnlineShopData[[#This Row],[Revenue]]=TRUE,1,0)</f>
        <v>1</v>
      </c>
      <c r="T5114">
        <f>MATCH(OnlineShopData[[#This Row],[Month]],{"Jan","Feb","Mar","Apr","May","June","Jul","Aug","Sep","Oct","Nov","Dec"},0)</f>
        <v>5</v>
      </c>
    </row>
    <row r="5115" spans="1:20" x14ac:dyDescent="0.3">
      <c r="A5115">
        <v>0</v>
      </c>
      <c r="B5115">
        <v>0</v>
      </c>
      <c r="C5115">
        <v>0</v>
      </c>
      <c r="D5115">
        <v>0</v>
      </c>
      <c r="E5115">
        <v>14</v>
      </c>
      <c r="F5115">
        <v>340</v>
      </c>
      <c r="G5115" s="1">
        <v>0</v>
      </c>
      <c r="H5115" s="1">
        <v>1.5384615000000001E-2</v>
      </c>
      <c r="I5115">
        <v>23.388000000000002</v>
      </c>
      <c r="J5115">
        <v>0</v>
      </c>
      <c r="K5115" t="s">
        <v>22</v>
      </c>
      <c r="L5115">
        <v>2</v>
      </c>
      <c r="M5115">
        <v>2</v>
      </c>
      <c r="N5115">
        <v>3</v>
      </c>
      <c r="O5115">
        <v>1</v>
      </c>
      <c r="P5115" t="s">
        <v>19</v>
      </c>
      <c r="Q5115" t="b">
        <v>1</v>
      </c>
      <c r="R5115" t="b">
        <v>1</v>
      </c>
      <c r="S5115">
        <f>IF(OnlineShopData[[#This Row],[Revenue]]=TRUE,1,0)</f>
        <v>1</v>
      </c>
      <c r="T5115">
        <f>MATCH(OnlineShopData[[#This Row],[Month]],{"Jan","Feb","Mar","Apr","May","June","Jul","Aug","Sep","Oct","Nov","Dec"},0)</f>
        <v>5</v>
      </c>
    </row>
    <row r="5116" spans="1:20" x14ac:dyDescent="0.3">
      <c r="A5116">
        <v>1</v>
      </c>
      <c r="B5116">
        <v>10.5</v>
      </c>
      <c r="C5116">
        <v>0</v>
      </c>
      <c r="D5116">
        <v>0</v>
      </c>
      <c r="E5116">
        <v>49</v>
      </c>
      <c r="F5116">
        <v>1747.125</v>
      </c>
      <c r="G5116" s="1">
        <v>2.7659573999999999E-2</v>
      </c>
      <c r="H5116" s="1">
        <v>4.8014184000000001E-2</v>
      </c>
      <c r="I5116">
        <v>0</v>
      </c>
      <c r="J5116">
        <v>0.2</v>
      </c>
      <c r="K5116" t="s">
        <v>22</v>
      </c>
      <c r="L5116">
        <v>2</v>
      </c>
      <c r="M5116">
        <v>4</v>
      </c>
      <c r="N5116">
        <v>1</v>
      </c>
      <c r="O5116">
        <v>4</v>
      </c>
      <c r="P5116" t="s">
        <v>19</v>
      </c>
      <c r="Q5116" t="b">
        <v>0</v>
      </c>
      <c r="R5116" t="b">
        <v>0</v>
      </c>
      <c r="S5116">
        <f>IF(OnlineShopData[[#This Row],[Revenue]]=TRUE,1,0)</f>
        <v>0</v>
      </c>
      <c r="T5116">
        <f>MATCH(OnlineShopData[[#This Row],[Month]],{"Jan","Feb","Mar","Apr","May","June","Jul","Aug","Sep","Oct","Nov","Dec"},0)</f>
        <v>5</v>
      </c>
    </row>
    <row r="5117" spans="1:20" x14ac:dyDescent="0.3">
      <c r="A5117">
        <v>1</v>
      </c>
      <c r="B5117">
        <v>5</v>
      </c>
      <c r="C5117">
        <v>3</v>
      </c>
      <c r="D5117">
        <v>40</v>
      </c>
      <c r="E5117">
        <v>79</v>
      </c>
      <c r="F5117">
        <v>1594.9722220000001</v>
      </c>
      <c r="G5117" s="1">
        <v>0</v>
      </c>
      <c r="H5117" s="1">
        <v>1.5691057000000001E-2</v>
      </c>
      <c r="I5117">
        <v>0</v>
      </c>
      <c r="J5117">
        <v>0</v>
      </c>
      <c r="K5117" t="s">
        <v>22</v>
      </c>
      <c r="L5117">
        <v>2</v>
      </c>
      <c r="M5117">
        <v>2</v>
      </c>
      <c r="N5117">
        <v>3</v>
      </c>
      <c r="O5117">
        <v>2</v>
      </c>
      <c r="P5117" t="s">
        <v>19</v>
      </c>
      <c r="Q5117" t="b">
        <v>1</v>
      </c>
      <c r="R5117" t="b">
        <v>0</v>
      </c>
      <c r="S5117">
        <f>IF(OnlineShopData[[#This Row],[Revenue]]=TRUE,1,0)</f>
        <v>0</v>
      </c>
      <c r="T5117">
        <f>MATCH(OnlineShopData[[#This Row],[Month]],{"Jan","Feb","Mar","Apr","May","June","Jul","Aug","Sep","Oct","Nov","Dec"},0)</f>
        <v>5</v>
      </c>
    </row>
    <row r="5118" spans="1:20" x14ac:dyDescent="0.3">
      <c r="A5118">
        <v>9</v>
      </c>
      <c r="B5118">
        <v>505.5</v>
      </c>
      <c r="C5118">
        <v>0</v>
      </c>
      <c r="D5118">
        <v>0</v>
      </c>
      <c r="E5118">
        <v>19</v>
      </c>
      <c r="F5118">
        <v>1227</v>
      </c>
      <c r="G5118" s="1">
        <v>0</v>
      </c>
      <c r="H5118" s="1">
        <v>1.7391304E-2</v>
      </c>
      <c r="I5118">
        <v>0</v>
      </c>
      <c r="J5118">
        <v>0</v>
      </c>
      <c r="K5118" t="s">
        <v>22</v>
      </c>
      <c r="L5118">
        <v>3</v>
      </c>
      <c r="M5118">
        <v>2</v>
      </c>
      <c r="N5118">
        <v>1</v>
      </c>
      <c r="O5118">
        <v>4</v>
      </c>
      <c r="P5118" t="s">
        <v>19</v>
      </c>
      <c r="Q5118" t="b">
        <v>0</v>
      </c>
      <c r="R5118" t="b">
        <v>0</v>
      </c>
      <c r="S5118">
        <f>IF(OnlineShopData[[#This Row],[Revenue]]=TRUE,1,0)</f>
        <v>0</v>
      </c>
      <c r="T5118">
        <f>MATCH(OnlineShopData[[#This Row],[Month]],{"Jan","Feb","Mar","Apr","May","June","Jul","Aug","Sep","Oct","Nov","Dec"},0)</f>
        <v>5</v>
      </c>
    </row>
    <row r="5119" spans="1:20" x14ac:dyDescent="0.3">
      <c r="A5119">
        <v>3</v>
      </c>
      <c r="B5119">
        <v>138</v>
      </c>
      <c r="C5119">
        <v>2</v>
      </c>
      <c r="D5119">
        <v>1005</v>
      </c>
      <c r="E5119">
        <v>62</v>
      </c>
      <c r="F5119">
        <v>2450.4358090000001</v>
      </c>
      <c r="G5119" s="1">
        <v>3.1250000000000002E-3</v>
      </c>
      <c r="H5119" s="1">
        <v>1.2783365E-2</v>
      </c>
      <c r="I5119">
        <v>0</v>
      </c>
      <c r="J5119">
        <v>0</v>
      </c>
      <c r="K5119" t="s">
        <v>22</v>
      </c>
      <c r="L5119">
        <v>2</v>
      </c>
      <c r="M5119">
        <v>2</v>
      </c>
      <c r="N5119">
        <v>4</v>
      </c>
      <c r="O5119">
        <v>4</v>
      </c>
      <c r="P5119" t="s">
        <v>19</v>
      </c>
      <c r="Q5119" t="b">
        <v>1</v>
      </c>
      <c r="R5119" t="b">
        <v>0</v>
      </c>
      <c r="S5119">
        <f>IF(OnlineShopData[[#This Row],[Revenue]]=TRUE,1,0)</f>
        <v>0</v>
      </c>
      <c r="T5119">
        <f>MATCH(OnlineShopData[[#This Row],[Month]],{"Jan","Feb","Mar","Apr","May","June","Jul","Aug","Sep","Oct","Nov","Dec"},0)</f>
        <v>5</v>
      </c>
    </row>
    <row r="5120" spans="1:20" x14ac:dyDescent="0.3">
      <c r="A5120">
        <v>1</v>
      </c>
      <c r="B5120">
        <v>11.5</v>
      </c>
      <c r="C5120">
        <v>0</v>
      </c>
      <c r="D5120">
        <v>0</v>
      </c>
      <c r="E5120">
        <v>22</v>
      </c>
      <c r="F5120">
        <v>683.05248919999997</v>
      </c>
      <c r="G5120" s="1">
        <v>0.02</v>
      </c>
      <c r="H5120" s="1">
        <v>5.1268674E-2</v>
      </c>
      <c r="I5120">
        <v>0</v>
      </c>
      <c r="J5120">
        <v>0.6</v>
      </c>
      <c r="K5120" t="s">
        <v>22</v>
      </c>
      <c r="L5120">
        <v>3</v>
      </c>
      <c r="M5120">
        <v>3</v>
      </c>
      <c r="N5120">
        <v>5</v>
      </c>
      <c r="O5120">
        <v>3</v>
      </c>
      <c r="P5120" t="s">
        <v>19</v>
      </c>
      <c r="Q5120" t="b">
        <v>0</v>
      </c>
      <c r="R5120" t="b">
        <v>0</v>
      </c>
      <c r="S5120">
        <f>IF(OnlineShopData[[#This Row],[Revenue]]=TRUE,1,0)</f>
        <v>0</v>
      </c>
      <c r="T5120">
        <f>MATCH(OnlineShopData[[#This Row],[Month]],{"Jan","Feb","Mar","Apr","May","June","Jul","Aug","Sep","Oct","Nov","Dec"},0)</f>
        <v>5</v>
      </c>
    </row>
    <row r="5121" spans="1:20" x14ac:dyDescent="0.3">
      <c r="A5121">
        <v>2</v>
      </c>
      <c r="B5121">
        <v>223</v>
      </c>
      <c r="C5121">
        <v>0</v>
      </c>
      <c r="D5121">
        <v>0</v>
      </c>
      <c r="E5121">
        <v>8</v>
      </c>
      <c r="F5121">
        <v>392.4</v>
      </c>
      <c r="G5121" s="1">
        <v>0</v>
      </c>
      <c r="H5121" s="1">
        <v>0.04</v>
      </c>
      <c r="I5121">
        <v>0</v>
      </c>
      <c r="J5121">
        <v>0</v>
      </c>
      <c r="K5121" t="s">
        <v>22</v>
      </c>
      <c r="L5121">
        <v>1</v>
      </c>
      <c r="M5121">
        <v>1</v>
      </c>
      <c r="N5121">
        <v>3</v>
      </c>
      <c r="O5121">
        <v>1</v>
      </c>
      <c r="P5121" t="s">
        <v>19</v>
      </c>
      <c r="Q5121" t="b">
        <v>0</v>
      </c>
      <c r="R5121" t="b">
        <v>0</v>
      </c>
      <c r="S5121">
        <f>IF(OnlineShopData[[#This Row],[Revenue]]=TRUE,1,0)</f>
        <v>0</v>
      </c>
      <c r="T5121">
        <f>MATCH(OnlineShopData[[#This Row],[Month]],{"Jan","Feb","Mar","Apr","May","June","Jul","Aug","Sep","Oct","Nov","Dec"},0)</f>
        <v>5</v>
      </c>
    </row>
    <row r="5122" spans="1:20" x14ac:dyDescent="0.3">
      <c r="A5122">
        <v>1</v>
      </c>
      <c r="B5122">
        <v>94</v>
      </c>
      <c r="C5122">
        <v>0</v>
      </c>
      <c r="D5122">
        <v>0</v>
      </c>
      <c r="E5122">
        <v>10</v>
      </c>
      <c r="F5122">
        <v>332.75</v>
      </c>
      <c r="G5122" s="1">
        <v>0</v>
      </c>
      <c r="H5122" s="1">
        <v>0.02</v>
      </c>
      <c r="I5122">
        <v>0</v>
      </c>
      <c r="J5122">
        <v>0</v>
      </c>
      <c r="K5122" t="s">
        <v>22</v>
      </c>
      <c r="L5122">
        <v>2</v>
      </c>
      <c r="M5122">
        <v>2</v>
      </c>
      <c r="N5122">
        <v>3</v>
      </c>
      <c r="O5122">
        <v>6</v>
      </c>
      <c r="P5122" t="s">
        <v>19</v>
      </c>
      <c r="Q5122" t="b">
        <v>0</v>
      </c>
      <c r="R5122" t="b">
        <v>0</v>
      </c>
      <c r="S5122">
        <f>IF(OnlineShopData[[#This Row],[Revenue]]=TRUE,1,0)</f>
        <v>0</v>
      </c>
      <c r="T5122">
        <f>MATCH(OnlineShopData[[#This Row],[Month]],{"Jan","Feb","Mar","Apr","May","June","Jul","Aug","Sep","Oct","Nov","Dec"},0)</f>
        <v>5</v>
      </c>
    </row>
    <row r="5123" spans="1:20" x14ac:dyDescent="0.3">
      <c r="A5123">
        <v>0</v>
      </c>
      <c r="B5123">
        <v>0</v>
      </c>
      <c r="C5123">
        <v>0</v>
      </c>
      <c r="D5123">
        <v>0</v>
      </c>
      <c r="E5123">
        <v>4</v>
      </c>
      <c r="F5123">
        <v>68</v>
      </c>
      <c r="G5123" s="1">
        <v>0</v>
      </c>
      <c r="H5123" s="1">
        <v>0.05</v>
      </c>
      <c r="I5123">
        <v>0</v>
      </c>
      <c r="J5123">
        <v>0</v>
      </c>
      <c r="K5123" t="s">
        <v>22</v>
      </c>
      <c r="L5123">
        <v>2</v>
      </c>
      <c r="M5123">
        <v>2</v>
      </c>
      <c r="N5123">
        <v>1</v>
      </c>
      <c r="O5123">
        <v>6</v>
      </c>
      <c r="P5123" t="s">
        <v>19</v>
      </c>
      <c r="Q5123" t="b">
        <v>0</v>
      </c>
      <c r="R5123" t="b">
        <v>0</v>
      </c>
      <c r="S5123">
        <f>IF(OnlineShopData[[#This Row],[Revenue]]=TRUE,1,0)</f>
        <v>0</v>
      </c>
      <c r="T5123">
        <f>MATCH(OnlineShopData[[#This Row],[Month]],{"Jan","Feb","Mar","Apr","May","June","Jul","Aug","Sep","Oct","Nov","Dec"},0)</f>
        <v>5</v>
      </c>
    </row>
    <row r="5124" spans="1:20" x14ac:dyDescent="0.3">
      <c r="A5124">
        <v>0</v>
      </c>
      <c r="B5124">
        <v>0</v>
      </c>
      <c r="C5124">
        <v>0</v>
      </c>
      <c r="D5124">
        <v>0</v>
      </c>
      <c r="E5124">
        <v>20</v>
      </c>
      <c r="F5124">
        <v>379.41666670000001</v>
      </c>
      <c r="G5124" s="1">
        <v>2.8571429999999999E-3</v>
      </c>
      <c r="H5124" s="1">
        <v>2.9499999999999998E-2</v>
      </c>
      <c r="I5124">
        <v>0</v>
      </c>
      <c r="J5124">
        <v>1</v>
      </c>
      <c r="K5124" t="s">
        <v>22</v>
      </c>
      <c r="L5124">
        <v>3</v>
      </c>
      <c r="M5124">
        <v>2</v>
      </c>
      <c r="N5124">
        <v>1</v>
      </c>
      <c r="O5124">
        <v>2</v>
      </c>
      <c r="P5124" t="s">
        <v>19</v>
      </c>
      <c r="Q5124" t="b">
        <v>1</v>
      </c>
      <c r="R5124" t="b">
        <v>0</v>
      </c>
      <c r="S5124">
        <f>IF(OnlineShopData[[#This Row],[Revenue]]=TRUE,1,0)</f>
        <v>0</v>
      </c>
      <c r="T5124">
        <f>MATCH(OnlineShopData[[#This Row],[Month]],{"Jan","Feb","Mar","Apr","May","June","Jul","Aug","Sep","Oct","Nov","Dec"},0)</f>
        <v>5</v>
      </c>
    </row>
    <row r="5125" spans="1:20" x14ac:dyDescent="0.3">
      <c r="A5125">
        <v>6</v>
      </c>
      <c r="B5125">
        <v>703.5</v>
      </c>
      <c r="C5125">
        <v>3</v>
      </c>
      <c r="D5125">
        <v>23</v>
      </c>
      <c r="E5125">
        <v>26</v>
      </c>
      <c r="F5125">
        <v>2259.5500000000002</v>
      </c>
      <c r="G5125" s="1">
        <v>1.9607840000000001E-3</v>
      </c>
      <c r="H5125" s="1">
        <v>1.5686275E-2</v>
      </c>
      <c r="I5125">
        <v>14.388</v>
      </c>
      <c r="J5125">
        <v>0</v>
      </c>
      <c r="K5125" t="s">
        <v>22</v>
      </c>
      <c r="L5125">
        <v>1</v>
      </c>
      <c r="M5125">
        <v>1</v>
      </c>
      <c r="N5125">
        <v>1</v>
      </c>
      <c r="O5125">
        <v>3</v>
      </c>
      <c r="P5125" t="s">
        <v>19</v>
      </c>
      <c r="Q5125" t="b">
        <v>0</v>
      </c>
      <c r="R5125" t="b">
        <v>0</v>
      </c>
      <c r="S5125">
        <f>IF(OnlineShopData[[#This Row],[Revenue]]=TRUE,1,0)</f>
        <v>0</v>
      </c>
      <c r="T5125">
        <f>MATCH(OnlineShopData[[#This Row],[Month]],{"Jan","Feb","Mar","Apr","May","June","Jul","Aug","Sep","Oct","Nov","Dec"},0)</f>
        <v>5</v>
      </c>
    </row>
    <row r="5126" spans="1:20" x14ac:dyDescent="0.3">
      <c r="A5126">
        <v>0</v>
      </c>
      <c r="B5126">
        <v>0</v>
      </c>
      <c r="C5126">
        <v>0</v>
      </c>
      <c r="D5126">
        <v>0</v>
      </c>
      <c r="E5126">
        <v>9</v>
      </c>
      <c r="F5126">
        <v>193.66666670000001</v>
      </c>
      <c r="G5126" s="1">
        <v>7.4074070000000004E-3</v>
      </c>
      <c r="H5126" s="1">
        <v>4.7619047999999997E-2</v>
      </c>
      <c r="I5126">
        <v>0</v>
      </c>
      <c r="J5126">
        <v>1</v>
      </c>
      <c r="K5126" t="s">
        <v>22</v>
      </c>
      <c r="L5126">
        <v>1</v>
      </c>
      <c r="M5126">
        <v>8</v>
      </c>
      <c r="N5126">
        <v>7</v>
      </c>
      <c r="O5126">
        <v>4</v>
      </c>
      <c r="P5126" t="s">
        <v>19</v>
      </c>
      <c r="Q5126" t="b">
        <v>1</v>
      </c>
      <c r="R5126" t="b">
        <v>0</v>
      </c>
      <c r="S5126">
        <f>IF(OnlineShopData[[#This Row],[Revenue]]=TRUE,1,0)</f>
        <v>0</v>
      </c>
      <c r="T5126">
        <f>MATCH(OnlineShopData[[#This Row],[Month]],{"Jan","Feb","Mar","Apr","May","June","Jul","Aug","Sep","Oct","Nov","Dec"},0)</f>
        <v>5</v>
      </c>
    </row>
    <row r="5127" spans="1:20" x14ac:dyDescent="0.3">
      <c r="A5127">
        <v>2</v>
      </c>
      <c r="B5127">
        <v>37</v>
      </c>
      <c r="C5127">
        <v>0</v>
      </c>
      <c r="D5127">
        <v>0</v>
      </c>
      <c r="E5127">
        <v>36</v>
      </c>
      <c r="F5127">
        <v>862.57380950000004</v>
      </c>
      <c r="G5127" s="1">
        <v>2.8571429999999999E-3</v>
      </c>
      <c r="H5127" s="1">
        <v>1.2698413E-2</v>
      </c>
      <c r="I5127">
        <v>10.872128569999999</v>
      </c>
      <c r="J5127">
        <v>0</v>
      </c>
      <c r="K5127" t="s">
        <v>22</v>
      </c>
      <c r="L5127">
        <v>2</v>
      </c>
      <c r="M5127">
        <v>4</v>
      </c>
      <c r="N5127">
        <v>6</v>
      </c>
      <c r="O5127">
        <v>2</v>
      </c>
      <c r="P5127" t="s">
        <v>19</v>
      </c>
      <c r="Q5127" t="b">
        <v>0</v>
      </c>
      <c r="R5127" t="b">
        <v>1</v>
      </c>
      <c r="S5127">
        <f>IF(OnlineShopData[[#This Row],[Revenue]]=TRUE,1,0)</f>
        <v>1</v>
      </c>
      <c r="T5127">
        <f>MATCH(OnlineShopData[[#This Row],[Month]],{"Jan","Feb","Mar","Apr","May","June","Jul","Aug","Sep","Oct","Nov","Dec"},0)</f>
        <v>5</v>
      </c>
    </row>
    <row r="5128" spans="1:20" x14ac:dyDescent="0.3">
      <c r="A5128">
        <v>0</v>
      </c>
      <c r="B5128">
        <v>0</v>
      </c>
      <c r="C5128">
        <v>0</v>
      </c>
      <c r="D5128">
        <v>0</v>
      </c>
      <c r="E5128">
        <v>47</v>
      </c>
      <c r="F5128">
        <v>1580.833333</v>
      </c>
      <c r="G5128" s="1">
        <v>0</v>
      </c>
      <c r="H5128" s="1">
        <v>4.2553189999999996E-3</v>
      </c>
      <c r="I5128">
        <v>3.6636170209999999</v>
      </c>
      <c r="J5128">
        <v>0.8</v>
      </c>
      <c r="K5128" t="s">
        <v>22</v>
      </c>
      <c r="L5128">
        <v>2</v>
      </c>
      <c r="M5128">
        <v>5</v>
      </c>
      <c r="N5128">
        <v>3</v>
      </c>
      <c r="O5128">
        <v>2</v>
      </c>
      <c r="P5128" t="s">
        <v>19</v>
      </c>
      <c r="Q5128" t="b">
        <v>0</v>
      </c>
      <c r="R5128" t="b">
        <v>1</v>
      </c>
      <c r="S5128">
        <f>IF(OnlineShopData[[#This Row],[Revenue]]=TRUE,1,0)</f>
        <v>1</v>
      </c>
      <c r="T5128">
        <f>MATCH(OnlineShopData[[#This Row],[Month]],{"Jan","Feb","Mar","Apr","May","June","Jul","Aug","Sep","Oct","Nov","Dec"},0)</f>
        <v>5</v>
      </c>
    </row>
    <row r="5129" spans="1:20" x14ac:dyDescent="0.3">
      <c r="A5129">
        <v>5</v>
      </c>
      <c r="B5129">
        <v>325.33333329999999</v>
      </c>
      <c r="C5129">
        <v>4</v>
      </c>
      <c r="D5129">
        <v>94</v>
      </c>
      <c r="E5129">
        <v>39</v>
      </c>
      <c r="F5129">
        <v>1603.5</v>
      </c>
      <c r="G5129" s="1">
        <v>5.0000000000000001E-3</v>
      </c>
      <c r="H5129" s="1">
        <v>1.15625E-2</v>
      </c>
      <c r="I5129">
        <v>0</v>
      </c>
      <c r="J5129">
        <v>0</v>
      </c>
      <c r="K5129" t="s">
        <v>22</v>
      </c>
      <c r="L5129">
        <v>1</v>
      </c>
      <c r="M5129">
        <v>1</v>
      </c>
      <c r="N5129">
        <v>1</v>
      </c>
      <c r="O5129">
        <v>3</v>
      </c>
      <c r="P5129" t="s">
        <v>19</v>
      </c>
      <c r="Q5129" t="b">
        <v>0</v>
      </c>
      <c r="R5129" t="b">
        <v>0</v>
      </c>
      <c r="S5129">
        <f>IF(OnlineShopData[[#This Row],[Revenue]]=TRUE,1,0)</f>
        <v>0</v>
      </c>
      <c r="T5129">
        <f>MATCH(OnlineShopData[[#This Row],[Month]],{"Jan","Feb","Mar","Apr","May","June","Jul","Aug","Sep","Oct","Nov","Dec"},0)</f>
        <v>5</v>
      </c>
    </row>
    <row r="5130" spans="1:20" x14ac:dyDescent="0.3">
      <c r="A5130">
        <v>8</v>
      </c>
      <c r="B5130">
        <v>190.25</v>
      </c>
      <c r="C5130">
        <v>1</v>
      </c>
      <c r="D5130">
        <v>23</v>
      </c>
      <c r="E5130">
        <v>19</v>
      </c>
      <c r="F5130">
        <v>1323.25</v>
      </c>
      <c r="G5130" s="1">
        <v>7.6923080000000001E-3</v>
      </c>
      <c r="H5130" s="1">
        <v>2.1816239000000001E-2</v>
      </c>
      <c r="I5130">
        <v>21.318000000000001</v>
      </c>
      <c r="J5130">
        <v>0</v>
      </c>
      <c r="K5130" t="s">
        <v>22</v>
      </c>
      <c r="L5130">
        <v>6</v>
      </c>
      <c r="M5130">
        <v>2</v>
      </c>
      <c r="N5130">
        <v>4</v>
      </c>
      <c r="O5130">
        <v>2</v>
      </c>
      <c r="P5130" t="s">
        <v>19</v>
      </c>
      <c r="Q5130" t="b">
        <v>1</v>
      </c>
      <c r="R5130" t="b">
        <v>1</v>
      </c>
      <c r="S5130">
        <f>IF(OnlineShopData[[#This Row],[Revenue]]=TRUE,1,0)</f>
        <v>1</v>
      </c>
      <c r="T5130">
        <f>MATCH(OnlineShopData[[#This Row],[Month]],{"Jan","Feb","Mar","Apr","May","June","Jul","Aug","Sep","Oct","Nov","Dec"},0)</f>
        <v>5</v>
      </c>
    </row>
    <row r="5131" spans="1:20" x14ac:dyDescent="0.3">
      <c r="A5131">
        <v>0</v>
      </c>
      <c r="B5131">
        <v>0</v>
      </c>
      <c r="C5131">
        <v>0</v>
      </c>
      <c r="D5131">
        <v>0</v>
      </c>
      <c r="E5131">
        <v>2</v>
      </c>
      <c r="F5131">
        <v>0</v>
      </c>
      <c r="G5131" s="1">
        <v>0.2</v>
      </c>
      <c r="H5131" s="1">
        <v>0.2</v>
      </c>
      <c r="I5131">
        <v>0</v>
      </c>
      <c r="J5131">
        <v>0</v>
      </c>
      <c r="K5131" t="s">
        <v>22</v>
      </c>
      <c r="L5131">
        <v>3</v>
      </c>
      <c r="M5131">
        <v>2</v>
      </c>
      <c r="N5131">
        <v>9</v>
      </c>
      <c r="O5131">
        <v>13</v>
      </c>
      <c r="P5131" t="s">
        <v>19</v>
      </c>
      <c r="Q5131" t="b">
        <v>0</v>
      </c>
      <c r="R5131" t="b">
        <v>0</v>
      </c>
      <c r="S5131">
        <f>IF(OnlineShopData[[#This Row],[Revenue]]=TRUE,1,0)</f>
        <v>0</v>
      </c>
      <c r="T5131">
        <f>MATCH(OnlineShopData[[#This Row],[Month]],{"Jan","Feb","Mar","Apr","May","June","Jul","Aug","Sep","Oct","Nov","Dec"},0)</f>
        <v>5</v>
      </c>
    </row>
    <row r="5132" spans="1:20" x14ac:dyDescent="0.3">
      <c r="A5132">
        <v>0</v>
      </c>
      <c r="B5132">
        <v>0</v>
      </c>
      <c r="C5132">
        <v>0</v>
      </c>
      <c r="D5132">
        <v>0</v>
      </c>
      <c r="E5132">
        <v>4</v>
      </c>
      <c r="F5132">
        <v>46</v>
      </c>
      <c r="G5132" s="1">
        <v>0</v>
      </c>
      <c r="H5132" s="1">
        <v>0.05</v>
      </c>
      <c r="I5132">
        <v>0</v>
      </c>
      <c r="J5132">
        <v>0</v>
      </c>
      <c r="K5132" t="s">
        <v>22</v>
      </c>
      <c r="L5132">
        <v>1</v>
      </c>
      <c r="M5132">
        <v>1</v>
      </c>
      <c r="N5132">
        <v>7</v>
      </c>
      <c r="O5132">
        <v>2</v>
      </c>
      <c r="P5132" t="s">
        <v>19</v>
      </c>
      <c r="Q5132" t="b">
        <v>0</v>
      </c>
      <c r="R5132" t="b">
        <v>0</v>
      </c>
      <c r="S5132">
        <f>IF(OnlineShopData[[#This Row],[Revenue]]=TRUE,1,0)</f>
        <v>0</v>
      </c>
      <c r="T5132">
        <f>MATCH(OnlineShopData[[#This Row],[Month]],{"Jan","Feb","Mar","Apr","May","June","Jul","Aug","Sep","Oct","Nov","Dec"},0)</f>
        <v>5</v>
      </c>
    </row>
    <row r="5133" spans="1:20" x14ac:dyDescent="0.3">
      <c r="A5133">
        <v>0</v>
      </c>
      <c r="B5133">
        <v>0</v>
      </c>
      <c r="C5133">
        <v>0</v>
      </c>
      <c r="D5133">
        <v>0</v>
      </c>
      <c r="E5133">
        <v>12</v>
      </c>
      <c r="F5133">
        <v>580.5</v>
      </c>
      <c r="G5133" s="1">
        <v>0.02</v>
      </c>
      <c r="H5133" s="1">
        <v>4.6666667000000002E-2</v>
      </c>
      <c r="I5133">
        <v>11.193</v>
      </c>
      <c r="J5133">
        <v>0</v>
      </c>
      <c r="K5133" t="s">
        <v>22</v>
      </c>
      <c r="L5133">
        <v>1</v>
      </c>
      <c r="M5133">
        <v>1</v>
      </c>
      <c r="N5133">
        <v>1</v>
      </c>
      <c r="O5133">
        <v>3</v>
      </c>
      <c r="P5133" t="s">
        <v>19</v>
      </c>
      <c r="Q5133" t="b">
        <v>0</v>
      </c>
      <c r="R5133" t="b">
        <v>0</v>
      </c>
      <c r="S5133">
        <f>IF(OnlineShopData[[#This Row],[Revenue]]=TRUE,1,0)</f>
        <v>0</v>
      </c>
      <c r="T5133">
        <f>MATCH(OnlineShopData[[#This Row],[Month]],{"Jan","Feb","Mar","Apr","May","June","Jul","Aug","Sep","Oct","Nov","Dec"},0)</f>
        <v>5</v>
      </c>
    </row>
    <row r="5134" spans="1:20" x14ac:dyDescent="0.3">
      <c r="A5134">
        <v>0</v>
      </c>
      <c r="B5134">
        <v>0</v>
      </c>
      <c r="C5134">
        <v>0</v>
      </c>
      <c r="D5134">
        <v>0</v>
      </c>
      <c r="E5134">
        <v>3</v>
      </c>
      <c r="F5134">
        <v>63</v>
      </c>
      <c r="G5134" s="1">
        <v>0</v>
      </c>
      <c r="H5134" s="1">
        <v>6.6666666999999999E-2</v>
      </c>
      <c r="I5134">
        <v>0</v>
      </c>
      <c r="J5134">
        <v>0.8</v>
      </c>
      <c r="K5134" t="s">
        <v>22</v>
      </c>
      <c r="L5134">
        <v>1</v>
      </c>
      <c r="M5134">
        <v>1</v>
      </c>
      <c r="N5134">
        <v>9</v>
      </c>
      <c r="O5134">
        <v>1</v>
      </c>
      <c r="P5134" t="s">
        <v>19</v>
      </c>
      <c r="Q5134" t="b">
        <v>0</v>
      </c>
      <c r="R5134" t="b">
        <v>0</v>
      </c>
      <c r="S5134">
        <f>IF(OnlineShopData[[#This Row],[Revenue]]=TRUE,1,0)</f>
        <v>0</v>
      </c>
      <c r="T5134">
        <f>MATCH(OnlineShopData[[#This Row],[Month]],{"Jan","Feb","Mar","Apr","May","June","Jul","Aug","Sep","Oct","Nov","Dec"},0)</f>
        <v>5</v>
      </c>
    </row>
    <row r="5135" spans="1:20" x14ac:dyDescent="0.3">
      <c r="A5135">
        <v>0</v>
      </c>
      <c r="B5135">
        <v>0</v>
      </c>
      <c r="C5135">
        <v>2</v>
      </c>
      <c r="D5135">
        <v>172</v>
      </c>
      <c r="E5135">
        <v>32</v>
      </c>
      <c r="F5135">
        <v>1227.0472219999999</v>
      </c>
      <c r="G5135" s="1">
        <v>5.8823529999999999E-3</v>
      </c>
      <c r="H5135" s="1">
        <v>1.5787285000000002E-2</v>
      </c>
      <c r="I5135">
        <v>6.3808627449999999</v>
      </c>
      <c r="J5135">
        <v>0</v>
      </c>
      <c r="K5135" t="s">
        <v>22</v>
      </c>
      <c r="L5135">
        <v>2</v>
      </c>
      <c r="M5135">
        <v>2</v>
      </c>
      <c r="N5135">
        <v>1</v>
      </c>
      <c r="O5135">
        <v>6</v>
      </c>
      <c r="P5135" t="s">
        <v>19</v>
      </c>
      <c r="Q5135" t="b">
        <v>0</v>
      </c>
      <c r="R5135" t="b">
        <v>0</v>
      </c>
      <c r="S5135">
        <f>IF(OnlineShopData[[#This Row],[Revenue]]=TRUE,1,0)</f>
        <v>0</v>
      </c>
      <c r="T5135">
        <f>MATCH(OnlineShopData[[#This Row],[Month]],{"Jan","Feb","Mar","Apr","May","June","Jul","Aug","Sep","Oct","Nov","Dec"},0)</f>
        <v>5</v>
      </c>
    </row>
    <row r="5136" spans="1:20" x14ac:dyDescent="0.3">
      <c r="A5136">
        <v>4</v>
      </c>
      <c r="B5136">
        <v>104</v>
      </c>
      <c r="C5136">
        <v>0</v>
      </c>
      <c r="D5136">
        <v>0</v>
      </c>
      <c r="E5136">
        <v>33</v>
      </c>
      <c r="F5136">
        <v>777.3666667</v>
      </c>
      <c r="G5136" s="1">
        <v>6.4516130000000001E-3</v>
      </c>
      <c r="H5136" s="1">
        <v>1.2903226E-2</v>
      </c>
      <c r="I5136">
        <v>0</v>
      </c>
      <c r="J5136">
        <v>0</v>
      </c>
      <c r="K5136" t="s">
        <v>22</v>
      </c>
      <c r="L5136">
        <v>3</v>
      </c>
      <c r="M5136">
        <v>2</v>
      </c>
      <c r="N5136">
        <v>3</v>
      </c>
      <c r="O5136">
        <v>6</v>
      </c>
      <c r="P5136" t="s">
        <v>19</v>
      </c>
      <c r="Q5136" t="b">
        <v>0</v>
      </c>
      <c r="R5136" t="b">
        <v>0</v>
      </c>
      <c r="S5136">
        <f>IF(OnlineShopData[[#This Row],[Revenue]]=TRUE,1,0)</f>
        <v>0</v>
      </c>
      <c r="T5136">
        <f>MATCH(OnlineShopData[[#This Row],[Month]],{"Jan","Feb","Mar","Apr","May","June","Jul","Aug","Sep","Oct","Nov","Dec"},0)</f>
        <v>5</v>
      </c>
    </row>
    <row r="5137" spans="1:20" x14ac:dyDescent="0.3">
      <c r="A5137">
        <v>3</v>
      </c>
      <c r="B5137">
        <v>137</v>
      </c>
      <c r="C5137">
        <v>4</v>
      </c>
      <c r="D5137">
        <v>219</v>
      </c>
      <c r="E5137">
        <v>22</v>
      </c>
      <c r="F5137">
        <v>924</v>
      </c>
      <c r="G5137" s="1">
        <v>7.1428569999999999E-3</v>
      </c>
      <c r="H5137" s="1">
        <v>2.8571428999999999E-2</v>
      </c>
      <c r="I5137">
        <v>29.902821429999999</v>
      </c>
      <c r="J5137">
        <v>0.2</v>
      </c>
      <c r="K5137" t="s">
        <v>22</v>
      </c>
      <c r="L5137">
        <v>2</v>
      </c>
      <c r="M5137">
        <v>2</v>
      </c>
      <c r="N5137">
        <v>9</v>
      </c>
      <c r="O5137">
        <v>2</v>
      </c>
      <c r="P5137" t="s">
        <v>20</v>
      </c>
      <c r="Q5137" t="b">
        <v>0</v>
      </c>
      <c r="R5137" t="b">
        <v>1</v>
      </c>
      <c r="S5137">
        <f>IF(OnlineShopData[[#This Row],[Revenue]]=TRUE,1,0)</f>
        <v>1</v>
      </c>
      <c r="T5137">
        <f>MATCH(OnlineShopData[[#This Row],[Month]],{"Jan","Feb","Mar","Apr","May","June","Jul","Aug","Sep","Oct","Nov","Dec"},0)</f>
        <v>5</v>
      </c>
    </row>
    <row r="5138" spans="1:20" x14ac:dyDescent="0.3">
      <c r="A5138">
        <v>3</v>
      </c>
      <c r="B5138">
        <v>101</v>
      </c>
      <c r="C5138">
        <v>0</v>
      </c>
      <c r="D5138">
        <v>0</v>
      </c>
      <c r="E5138">
        <v>17</v>
      </c>
      <c r="F5138">
        <v>300.66666670000001</v>
      </c>
      <c r="G5138" s="1">
        <v>0</v>
      </c>
      <c r="H5138" s="1">
        <v>1.2500000000000001E-2</v>
      </c>
      <c r="I5138">
        <v>0</v>
      </c>
      <c r="J5138">
        <v>0</v>
      </c>
      <c r="K5138" t="s">
        <v>22</v>
      </c>
      <c r="L5138">
        <v>1</v>
      </c>
      <c r="M5138">
        <v>8</v>
      </c>
      <c r="N5138">
        <v>1</v>
      </c>
      <c r="O5138">
        <v>2</v>
      </c>
      <c r="P5138" t="s">
        <v>20</v>
      </c>
      <c r="Q5138" t="b">
        <v>0</v>
      </c>
      <c r="R5138" t="b">
        <v>0</v>
      </c>
      <c r="S5138">
        <f>IF(OnlineShopData[[#This Row],[Revenue]]=TRUE,1,0)</f>
        <v>0</v>
      </c>
      <c r="T5138">
        <f>MATCH(OnlineShopData[[#This Row],[Month]],{"Jan","Feb","Mar","Apr","May","June","Jul","Aug","Sep","Oct","Nov","Dec"},0)</f>
        <v>5</v>
      </c>
    </row>
    <row r="5139" spans="1:20" x14ac:dyDescent="0.3">
      <c r="A5139">
        <v>15</v>
      </c>
      <c r="B5139">
        <v>189.2142857</v>
      </c>
      <c r="C5139">
        <v>8</v>
      </c>
      <c r="D5139">
        <v>261</v>
      </c>
      <c r="E5139">
        <v>97</v>
      </c>
      <c r="F5139">
        <v>1871.788041</v>
      </c>
      <c r="G5139" s="1">
        <v>2.2522520000000002E-3</v>
      </c>
      <c r="H5139" s="1">
        <v>1.0302067E-2</v>
      </c>
      <c r="I5139">
        <v>2.9041771770000002</v>
      </c>
      <c r="J5139">
        <v>0</v>
      </c>
      <c r="K5139" t="s">
        <v>22</v>
      </c>
      <c r="L5139">
        <v>2</v>
      </c>
      <c r="M5139">
        <v>2</v>
      </c>
      <c r="N5139">
        <v>4</v>
      </c>
      <c r="O5139">
        <v>2</v>
      </c>
      <c r="P5139" t="s">
        <v>19</v>
      </c>
      <c r="Q5139" t="b">
        <v>0</v>
      </c>
      <c r="R5139" t="b">
        <v>0</v>
      </c>
      <c r="S5139">
        <f>IF(OnlineShopData[[#This Row],[Revenue]]=TRUE,1,0)</f>
        <v>0</v>
      </c>
      <c r="T5139">
        <f>MATCH(OnlineShopData[[#This Row],[Month]],{"Jan","Feb","Mar","Apr","May","June","Jul","Aug","Sep","Oct","Nov","Dec"},0)</f>
        <v>5</v>
      </c>
    </row>
    <row r="5140" spans="1:20" x14ac:dyDescent="0.3">
      <c r="A5140">
        <v>4</v>
      </c>
      <c r="B5140">
        <v>86.6</v>
      </c>
      <c r="C5140">
        <v>0</v>
      </c>
      <c r="D5140">
        <v>0</v>
      </c>
      <c r="E5140">
        <v>12</v>
      </c>
      <c r="F5140">
        <v>193.75</v>
      </c>
      <c r="G5140" s="1">
        <v>8.8888890000000005E-3</v>
      </c>
      <c r="H5140" s="1">
        <v>1.6666667E-2</v>
      </c>
      <c r="I5140">
        <v>0</v>
      </c>
      <c r="J5140">
        <v>0</v>
      </c>
      <c r="K5140" t="s">
        <v>22</v>
      </c>
      <c r="L5140">
        <v>1</v>
      </c>
      <c r="M5140">
        <v>2</v>
      </c>
      <c r="N5140">
        <v>3</v>
      </c>
      <c r="O5140">
        <v>5</v>
      </c>
      <c r="P5140" t="s">
        <v>19</v>
      </c>
      <c r="Q5140" t="b">
        <v>0</v>
      </c>
      <c r="R5140" t="b">
        <v>0</v>
      </c>
      <c r="S5140">
        <f>IF(OnlineShopData[[#This Row],[Revenue]]=TRUE,1,0)</f>
        <v>0</v>
      </c>
      <c r="T5140">
        <f>MATCH(OnlineShopData[[#This Row],[Month]],{"Jan","Feb","Mar","Apr","May","June","Jul","Aug","Sep","Oct","Nov","Dec"},0)</f>
        <v>5</v>
      </c>
    </row>
    <row r="5141" spans="1:20" x14ac:dyDescent="0.3">
      <c r="A5141">
        <v>1</v>
      </c>
      <c r="B5141">
        <v>53</v>
      </c>
      <c r="C5141">
        <v>0</v>
      </c>
      <c r="D5141">
        <v>0</v>
      </c>
      <c r="E5141">
        <v>19</v>
      </c>
      <c r="F5141">
        <v>1007.9</v>
      </c>
      <c r="G5141" s="1">
        <v>0</v>
      </c>
      <c r="H5141" s="1">
        <v>5.5555559999999997E-3</v>
      </c>
      <c r="I5141">
        <v>0</v>
      </c>
      <c r="J5141">
        <v>0</v>
      </c>
      <c r="K5141" t="s">
        <v>22</v>
      </c>
      <c r="L5141">
        <v>1</v>
      </c>
      <c r="M5141">
        <v>1</v>
      </c>
      <c r="N5141">
        <v>3</v>
      </c>
      <c r="O5141">
        <v>4</v>
      </c>
      <c r="P5141" t="s">
        <v>20</v>
      </c>
      <c r="Q5141" t="b">
        <v>0</v>
      </c>
      <c r="R5141" t="b">
        <v>0</v>
      </c>
      <c r="S5141">
        <f>IF(OnlineShopData[[#This Row],[Revenue]]=TRUE,1,0)</f>
        <v>0</v>
      </c>
      <c r="T5141">
        <f>MATCH(OnlineShopData[[#This Row],[Month]],{"Jan","Feb","Mar","Apr","May","June","Jul","Aug","Sep","Oct","Nov","Dec"},0)</f>
        <v>5</v>
      </c>
    </row>
    <row r="5142" spans="1:20" x14ac:dyDescent="0.3">
      <c r="A5142">
        <v>0</v>
      </c>
      <c r="B5142">
        <v>0</v>
      </c>
      <c r="C5142">
        <v>1</v>
      </c>
      <c r="D5142">
        <v>41</v>
      </c>
      <c r="E5142">
        <v>45</v>
      </c>
      <c r="F5142">
        <v>1754</v>
      </c>
      <c r="G5142" s="1">
        <v>0</v>
      </c>
      <c r="H5142" s="1">
        <v>1.4534161E-2</v>
      </c>
      <c r="I5142">
        <v>7.8804782610000004</v>
      </c>
      <c r="J5142">
        <v>0</v>
      </c>
      <c r="K5142" t="s">
        <v>22</v>
      </c>
      <c r="L5142">
        <v>3</v>
      </c>
      <c r="M5142">
        <v>2</v>
      </c>
      <c r="N5142">
        <v>3</v>
      </c>
      <c r="O5142">
        <v>6</v>
      </c>
      <c r="P5142" t="s">
        <v>19</v>
      </c>
      <c r="Q5142" t="b">
        <v>1</v>
      </c>
      <c r="R5142" t="b">
        <v>0</v>
      </c>
      <c r="S5142">
        <f>IF(OnlineShopData[[#This Row],[Revenue]]=TRUE,1,0)</f>
        <v>0</v>
      </c>
      <c r="T5142">
        <f>MATCH(OnlineShopData[[#This Row],[Month]],{"Jan","Feb","Mar","Apr","May","June","Jul","Aug","Sep","Oct","Nov","Dec"},0)</f>
        <v>5</v>
      </c>
    </row>
    <row r="5143" spans="1:20" x14ac:dyDescent="0.3">
      <c r="A5143">
        <v>0</v>
      </c>
      <c r="B5143">
        <v>0</v>
      </c>
      <c r="C5143">
        <v>1</v>
      </c>
      <c r="D5143">
        <v>28</v>
      </c>
      <c r="E5143">
        <v>12</v>
      </c>
      <c r="F5143">
        <v>276</v>
      </c>
      <c r="G5143" s="1">
        <v>0</v>
      </c>
      <c r="H5143" s="1">
        <v>8.3333330000000001E-3</v>
      </c>
      <c r="I5143">
        <v>0</v>
      </c>
      <c r="J5143">
        <v>0</v>
      </c>
      <c r="K5143" t="s">
        <v>22</v>
      </c>
      <c r="L5143">
        <v>4</v>
      </c>
      <c r="M5143">
        <v>5</v>
      </c>
      <c r="N5143">
        <v>9</v>
      </c>
      <c r="O5143">
        <v>2</v>
      </c>
      <c r="P5143" t="s">
        <v>20</v>
      </c>
      <c r="Q5143" t="b">
        <v>0</v>
      </c>
      <c r="R5143" t="b">
        <v>0</v>
      </c>
      <c r="S5143">
        <f>IF(OnlineShopData[[#This Row],[Revenue]]=TRUE,1,0)</f>
        <v>0</v>
      </c>
      <c r="T5143">
        <f>MATCH(OnlineShopData[[#This Row],[Month]],{"Jan","Feb","Mar","Apr","May","June","Jul","Aug","Sep","Oct","Nov","Dec"},0)</f>
        <v>5</v>
      </c>
    </row>
    <row r="5144" spans="1:20" x14ac:dyDescent="0.3">
      <c r="A5144">
        <v>4</v>
      </c>
      <c r="B5144">
        <v>183</v>
      </c>
      <c r="C5144">
        <v>3</v>
      </c>
      <c r="D5144">
        <v>48</v>
      </c>
      <c r="E5144">
        <v>34</v>
      </c>
      <c r="F5144">
        <v>2141.4</v>
      </c>
      <c r="G5144" s="1">
        <v>5.4054050000000003E-3</v>
      </c>
      <c r="H5144" s="1">
        <v>2.1621622E-2</v>
      </c>
      <c r="I5144">
        <v>0</v>
      </c>
      <c r="J5144">
        <v>0</v>
      </c>
      <c r="K5144" t="s">
        <v>22</v>
      </c>
      <c r="L5144">
        <v>2</v>
      </c>
      <c r="M5144">
        <v>2</v>
      </c>
      <c r="N5144">
        <v>1</v>
      </c>
      <c r="O5144">
        <v>4</v>
      </c>
      <c r="P5144" t="s">
        <v>19</v>
      </c>
      <c r="Q5144" t="b">
        <v>1</v>
      </c>
      <c r="R5144" t="b">
        <v>0</v>
      </c>
      <c r="S5144">
        <f>IF(OnlineShopData[[#This Row],[Revenue]]=TRUE,1,0)</f>
        <v>0</v>
      </c>
      <c r="T5144">
        <f>MATCH(OnlineShopData[[#This Row],[Month]],{"Jan","Feb","Mar","Apr","May","June","Jul","Aug","Sep","Oct","Nov","Dec"},0)</f>
        <v>5</v>
      </c>
    </row>
    <row r="5145" spans="1:20" x14ac:dyDescent="0.3">
      <c r="A5145">
        <v>0</v>
      </c>
      <c r="B5145">
        <v>0</v>
      </c>
      <c r="C5145">
        <v>1</v>
      </c>
      <c r="D5145">
        <v>0</v>
      </c>
      <c r="E5145">
        <v>35</v>
      </c>
      <c r="F5145">
        <v>1742.883333</v>
      </c>
      <c r="G5145" s="1">
        <v>1.1428571E-2</v>
      </c>
      <c r="H5145" s="1">
        <v>4.1142856999999998E-2</v>
      </c>
      <c r="I5145">
        <v>0</v>
      </c>
      <c r="J5145">
        <v>0</v>
      </c>
      <c r="K5145" t="s">
        <v>22</v>
      </c>
      <c r="L5145">
        <v>2</v>
      </c>
      <c r="M5145">
        <v>2</v>
      </c>
      <c r="N5145">
        <v>1</v>
      </c>
      <c r="O5145">
        <v>4</v>
      </c>
      <c r="P5145" t="s">
        <v>19</v>
      </c>
      <c r="Q5145" t="b">
        <v>0</v>
      </c>
      <c r="R5145" t="b">
        <v>0</v>
      </c>
      <c r="S5145">
        <f>IF(OnlineShopData[[#This Row],[Revenue]]=TRUE,1,0)</f>
        <v>0</v>
      </c>
      <c r="T5145">
        <f>MATCH(OnlineShopData[[#This Row],[Month]],{"Jan","Feb","Mar","Apr","May","June","Jul","Aug","Sep","Oct","Nov","Dec"},0)</f>
        <v>5</v>
      </c>
    </row>
    <row r="5146" spans="1:20" x14ac:dyDescent="0.3">
      <c r="A5146">
        <v>0</v>
      </c>
      <c r="B5146">
        <v>0</v>
      </c>
      <c r="C5146">
        <v>0</v>
      </c>
      <c r="D5146">
        <v>0</v>
      </c>
      <c r="E5146">
        <v>11</v>
      </c>
      <c r="F5146">
        <v>216</v>
      </c>
      <c r="G5146" s="1">
        <v>1.8181817999999999E-2</v>
      </c>
      <c r="H5146" s="1">
        <v>3.6363635999999998E-2</v>
      </c>
      <c r="I5146">
        <v>0</v>
      </c>
      <c r="J5146">
        <v>0</v>
      </c>
      <c r="K5146" t="s">
        <v>22</v>
      </c>
      <c r="L5146">
        <v>2</v>
      </c>
      <c r="M5146">
        <v>5</v>
      </c>
      <c r="N5146">
        <v>1</v>
      </c>
      <c r="O5146">
        <v>1</v>
      </c>
      <c r="P5146" t="s">
        <v>19</v>
      </c>
      <c r="Q5146" t="b">
        <v>0</v>
      </c>
      <c r="R5146" t="b">
        <v>0</v>
      </c>
      <c r="S5146">
        <f>IF(OnlineShopData[[#This Row],[Revenue]]=TRUE,1,0)</f>
        <v>0</v>
      </c>
      <c r="T5146">
        <f>MATCH(OnlineShopData[[#This Row],[Month]],{"Jan","Feb","Mar","Apr","May","June","Jul","Aug","Sep","Oct","Nov","Dec"},0)</f>
        <v>5</v>
      </c>
    </row>
    <row r="5147" spans="1:20" x14ac:dyDescent="0.3">
      <c r="A5147">
        <v>3</v>
      </c>
      <c r="B5147">
        <v>238.4</v>
      </c>
      <c r="C5147">
        <v>0</v>
      </c>
      <c r="D5147">
        <v>0</v>
      </c>
      <c r="E5147">
        <v>8</v>
      </c>
      <c r="F5147">
        <v>132.2333333</v>
      </c>
      <c r="G5147" s="1">
        <v>0</v>
      </c>
      <c r="H5147" s="1">
        <v>7.4074070000000004E-3</v>
      </c>
      <c r="I5147">
        <v>0</v>
      </c>
      <c r="J5147">
        <v>0</v>
      </c>
      <c r="K5147" t="s">
        <v>22</v>
      </c>
      <c r="L5147">
        <v>3</v>
      </c>
      <c r="M5147">
        <v>2</v>
      </c>
      <c r="N5147">
        <v>1</v>
      </c>
      <c r="O5147">
        <v>18</v>
      </c>
      <c r="P5147" t="s">
        <v>19</v>
      </c>
      <c r="Q5147" t="b">
        <v>0</v>
      </c>
      <c r="R5147" t="b">
        <v>0</v>
      </c>
      <c r="S5147">
        <f>IF(OnlineShopData[[#This Row],[Revenue]]=TRUE,1,0)</f>
        <v>0</v>
      </c>
      <c r="T5147">
        <f>MATCH(OnlineShopData[[#This Row],[Month]],{"Jan","Feb","Mar","Apr","May","June","Jul","Aug","Sep","Oct","Nov","Dec"},0)</f>
        <v>5</v>
      </c>
    </row>
    <row r="5148" spans="1:20" x14ac:dyDescent="0.3">
      <c r="A5148">
        <v>2</v>
      </c>
      <c r="B5148">
        <v>114</v>
      </c>
      <c r="C5148">
        <v>0</v>
      </c>
      <c r="D5148">
        <v>0</v>
      </c>
      <c r="E5148">
        <v>11</v>
      </c>
      <c r="F5148">
        <v>427</v>
      </c>
      <c r="G5148" s="1">
        <v>1.4285714E-2</v>
      </c>
      <c r="H5148" s="1">
        <v>4.2857143E-2</v>
      </c>
      <c r="I5148">
        <v>39.42</v>
      </c>
      <c r="J5148">
        <v>0</v>
      </c>
      <c r="K5148" t="s">
        <v>22</v>
      </c>
      <c r="L5148">
        <v>2</v>
      </c>
      <c r="M5148">
        <v>2</v>
      </c>
      <c r="N5148">
        <v>1</v>
      </c>
      <c r="O5148">
        <v>2</v>
      </c>
      <c r="P5148" t="s">
        <v>19</v>
      </c>
      <c r="Q5148" t="b">
        <v>0</v>
      </c>
      <c r="R5148" t="b">
        <v>0</v>
      </c>
      <c r="S5148">
        <f>IF(OnlineShopData[[#This Row],[Revenue]]=TRUE,1,0)</f>
        <v>0</v>
      </c>
      <c r="T5148">
        <f>MATCH(OnlineShopData[[#This Row],[Month]],{"Jan","Feb","Mar","Apr","May","June","Jul","Aug","Sep","Oct","Nov","Dec"},0)</f>
        <v>5</v>
      </c>
    </row>
    <row r="5149" spans="1:20" x14ac:dyDescent="0.3">
      <c r="A5149">
        <v>0</v>
      </c>
      <c r="B5149">
        <v>0</v>
      </c>
      <c r="C5149">
        <v>0</v>
      </c>
      <c r="D5149">
        <v>0</v>
      </c>
      <c r="E5149">
        <v>7</v>
      </c>
      <c r="F5149">
        <v>277</v>
      </c>
      <c r="G5149" s="1">
        <v>0</v>
      </c>
      <c r="H5149" s="1">
        <v>4.2857143E-2</v>
      </c>
      <c r="I5149">
        <v>0</v>
      </c>
      <c r="J5149">
        <v>0.2</v>
      </c>
      <c r="K5149" t="s">
        <v>22</v>
      </c>
      <c r="L5149">
        <v>2</v>
      </c>
      <c r="M5149">
        <v>2</v>
      </c>
      <c r="N5149">
        <v>3</v>
      </c>
      <c r="O5149">
        <v>4</v>
      </c>
      <c r="P5149" t="s">
        <v>19</v>
      </c>
      <c r="Q5149" t="b">
        <v>0</v>
      </c>
      <c r="R5149" t="b">
        <v>0</v>
      </c>
      <c r="S5149">
        <f>IF(OnlineShopData[[#This Row],[Revenue]]=TRUE,1,0)</f>
        <v>0</v>
      </c>
      <c r="T5149">
        <f>MATCH(OnlineShopData[[#This Row],[Month]],{"Jan","Feb","Mar","Apr","May","June","Jul","Aug","Sep","Oct","Nov","Dec"},0)</f>
        <v>5</v>
      </c>
    </row>
    <row r="5150" spans="1:20" x14ac:dyDescent="0.3">
      <c r="A5150">
        <v>0</v>
      </c>
      <c r="B5150">
        <v>0</v>
      </c>
      <c r="C5150">
        <v>0</v>
      </c>
      <c r="D5150">
        <v>0</v>
      </c>
      <c r="E5150">
        <v>8</v>
      </c>
      <c r="F5150">
        <v>85.5</v>
      </c>
      <c r="G5150" s="1">
        <v>7.4999999999999997E-2</v>
      </c>
      <c r="H5150" s="1">
        <v>0.1</v>
      </c>
      <c r="I5150">
        <v>0</v>
      </c>
      <c r="J5150">
        <v>0</v>
      </c>
      <c r="K5150" t="s">
        <v>22</v>
      </c>
      <c r="L5150">
        <v>2</v>
      </c>
      <c r="M5150">
        <v>2</v>
      </c>
      <c r="N5150">
        <v>1</v>
      </c>
      <c r="O5150">
        <v>1</v>
      </c>
      <c r="P5150" t="s">
        <v>19</v>
      </c>
      <c r="Q5150" t="b">
        <v>0</v>
      </c>
      <c r="R5150" t="b">
        <v>0</v>
      </c>
      <c r="S5150">
        <f>IF(OnlineShopData[[#This Row],[Revenue]]=TRUE,1,0)</f>
        <v>0</v>
      </c>
      <c r="T5150">
        <f>MATCH(OnlineShopData[[#This Row],[Month]],{"Jan","Feb","Mar","Apr","May","June","Jul","Aug","Sep","Oct","Nov","Dec"},0)</f>
        <v>5</v>
      </c>
    </row>
    <row r="5151" spans="1:20" x14ac:dyDescent="0.3">
      <c r="A5151">
        <v>0</v>
      </c>
      <c r="B5151">
        <v>0</v>
      </c>
      <c r="C5151">
        <v>0</v>
      </c>
      <c r="D5151">
        <v>0</v>
      </c>
      <c r="E5151">
        <v>8</v>
      </c>
      <c r="F5151">
        <v>89.5</v>
      </c>
      <c r="G5151" s="1">
        <v>0.15</v>
      </c>
      <c r="H5151" s="1">
        <v>0.15833333299999999</v>
      </c>
      <c r="I5151">
        <v>0</v>
      </c>
      <c r="J5151">
        <v>0.8</v>
      </c>
      <c r="K5151" t="s">
        <v>22</v>
      </c>
      <c r="L5151">
        <v>3</v>
      </c>
      <c r="M5151">
        <v>2</v>
      </c>
      <c r="N5151">
        <v>1</v>
      </c>
      <c r="O5151">
        <v>3</v>
      </c>
      <c r="P5151" t="s">
        <v>19</v>
      </c>
      <c r="Q5151" t="b">
        <v>0</v>
      </c>
      <c r="R5151" t="b">
        <v>0</v>
      </c>
      <c r="S5151">
        <f>IF(OnlineShopData[[#This Row],[Revenue]]=TRUE,1,0)</f>
        <v>0</v>
      </c>
      <c r="T5151">
        <f>MATCH(OnlineShopData[[#This Row],[Month]],{"Jan","Feb","Mar","Apr","May","June","Jul","Aug","Sep","Oct","Nov","Dec"},0)</f>
        <v>5</v>
      </c>
    </row>
    <row r="5152" spans="1:20" x14ac:dyDescent="0.3">
      <c r="A5152">
        <v>0</v>
      </c>
      <c r="B5152">
        <v>0</v>
      </c>
      <c r="C5152">
        <v>0</v>
      </c>
      <c r="D5152">
        <v>0</v>
      </c>
      <c r="E5152">
        <v>8</v>
      </c>
      <c r="F5152">
        <v>359</v>
      </c>
      <c r="G5152" s="1">
        <v>0</v>
      </c>
      <c r="H5152" s="1">
        <v>7.4999999999999997E-2</v>
      </c>
      <c r="I5152">
        <v>0</v>
      </c>
      <c r="J5152">
        <v>0.4</v>
      </c>
      <c r="K5152" t="s">
        <v>22</v>
      </c>
      <c r="L5152">
        <v>1</v>
      </c>
      <c r="M5152">
        <v>1</v>
      </c>
      <c r="N5152">
        <v>3</v>
      </c>
      <c r="O5152">
        <v>3</v>
      </c>
      <c r="P5152" t="s">
        <v>19</v>
      </c>
      <c r="Q5152" t="b">
        <v>0</v>
      </c>
      <c r="R5152" t="b">
        <v>0</v>
      </c>
      <c r="S5152">
        <f>IF(OnlineShopData[[#This Row],[Revenue]]=TRUE,1,0)</f>
        <v>0</v>
      </c>
      <c r="T5152">
        <f>MATCH(OnlineShopData[[#This Row],[Month]],{"Jan","Feb","Mar","Apr","May","June","Jul","Aug","Sep","Oct","Nov","Dec"},0)</f>
        <v>5</v>
      </c>
    </row>
    <row r="5153" spans="1:20" x14ac:dyDescent="0.3">
      <c r="A5153">
        <v>0</v>
      </c>
      <c r="B5153">
        <v>0</v>
      </c>
      <c r="C5153">
        <v>0</v>
      </c>
      <c r="D5153">
        <v>0</v>
      </c>
      <c r="E5153">
        <v>16</v>
      </c>
      <c r="F5153">
        <v>1061</v>
      </c>
      <c r="G5153" s="1">
        <v>0</v>
      </c>
      <c r="H5153" s="1">
        <v>2.5000000000000001E-2</v>
      </c>
      <c r="I5153">
        <v>0</v>
      </c>
      <c r="J5153">
        <v>0.6</v>
      </c>
      <c r="K5153" t="s">
        <v>22</v>
      </c>
      <c r="L5153">
        <v>2</v>
      </c>
      <c r="M5153">
        <v>4</v>
      </c>
      <c r="N5153">
        <v>1</v>
      </c>
      <c r="O5153">
        <v>3</v>
      </c>
      <c r="P5153" t="s">
        <v>19</v>
      </c>
      <c r="Q5153" t="b">
        <v>0</v>
      </c>
      <c r="R5153" t="b">
        <v>0</v>
      </c>
      <c r="S5153">
        <f>IF(OnlineShopData[[#This Row],[Revenue]]=TRUE,1,0)</f>
        <v>0</v>
      </c>
      <c r="T5153">
        <f>MATCH(OnlineShopData[[#This Row],[Month]],{"Jan","Feb","Mar","Apr","May","June","Jul","Aug","Sep","Oct","Nov","Dec"},0)</f>
        <v>5</v>
      </c>
    </row>
    <row r="5154" spans="1:20" x14ac:dyDescent="0.3">
      <c r="A5154">
        <v>0</v>
      </c>
      <c r="B5154">
        <v>0</v>
      </c>
      <c r="C5154">
        <v>0</v>
      </c>
      <c r="D5154">
        <v>0</v>
      </c>
      <c r="E5154">
        <v>5</v>
      </c>
      <c r="F5154">
        <v>274</v>
      </c>
      <c r="G5154" s="1">
        <v>0.04</v>
      </c>
      <c r="H5154" s="1">
        <v>0.08</v>
      </c>
      <c r="I5154">
        <v>0</v>
      </c>
      <c r="J5154">
        <v>0</v>
      </c>
      <c r="K5154" t="s">
        <v>22</v>
      </c>
      <c r="L5154">
        <v>3</v>
      </c>
      <c r="M5154">
        <v>3</v>
      </c>
      <c r="N5154">
        <v>1</v>
      </c>
      <c r="O5154">
        <v>3</v>
      </c>
      <c r="P5154" t="s">
        <v>19</v>
      </c>
      <c r="Q5154" t="b">
        <v>0</v>
      </c>
      <c r="R5154" t="b">
        <v>0</v>
      </c>
      <c r="S5154">
        <f>IF(OnlineShopData[[#This Row],[Revenue]]=TRUE,1,0)</f>
        <v>0</v>
      </c>
      <c r="T5154">
        <f>MATCH(OnlineShopData[[#This Row],[Month]],{"Jan","Feb","Mar","Apr","May","June","Jul","Aug","Sep","Oct","Nov","Dec"},0)</f>
        <v>5</v>
      </c>
    </row>
    <row r="5155" spans="1:20" x14ac:dyDescent="0.3">
      <c r="A5155">
        <v>0</v>
      </c>
      <c r="B5155">
        <v>0</v>
      </c>
      <c r="C5155">
        <v>0</v>
      </c>
      <c r="D5155">
        <v>0</v>
      </c>
      <c r="E5155">
        <v>37</v>
      </c>
      <c r="F5155">
        <v>987.5</v>
      </c>
      <c r="G5155" s="1">
        <v>5.5555559999999997E-3</v>
      </c>
      <c r="H5155" s="1">
        <v>1.1111111E-2</v>
      </c>
      <c r="I5155">
        <v>40.871111110000001</v>
      </c>
      <c r="J5155">
        <v>0</v>
      </c>
      <c r="K5155" t="s">
        <v>22</v>
      </c>
      <c r="L5155">
        <v>2</v>
      </c>
      <c r="M5155">
        <v>10</v>
      </c>
      <c r="N5155">
        <v>3</v>
      </c>
      <c r="O5155">
        <v>4</v>
      </c>
      <c r="P5155" t="s">
        <v>19</v>
      </c>
      <c r="Q5155" t="b">
        <v>0</v>
      </c>
      <c r="R5155" t="b">
        <v>1</v>
      </c>
      <c r="S5155">
        <f>IF(OnlineShopData[[#This Row],[Revenue]]=TRUE,1,0)</f>
        <v>1</v>
      </c>
      <c r="T5155">
        <f>MATCH(OnlineShopData[[#This Row],[Month]],{"Jan","Feb","Mar","Apr","May","June","Jul","Aug","Sep","Oct","Nov","Dec"},0)</f>
        <v>5</v>
      </c>
    </row>
    <row r="5156" spans="1:20" x14ac:dyDescent="0.3">
      <c r="A5156">
        <v>0</v>
      </c>
      <c r="B5156">
        <v>0</v>
      </c>
      <c r="C5156">
        <v>0</v>
      </c>
      <c r="D5156">
        <v>0</v>
      </c>
      <c r="E5156">
        <v>2</v>
      </c>
      <c r="F5156">
        <v>0</v>
      </c>
      <c r="G5156" s="1">
        <v>0.2</v>
      </c>
      <c r="H5156" s="1">
        <v>0.2</v>
      </c>
      <c r="I5156">
        <v>0</v>
      </c>
      <c r="J5156">
        <v>0</v>
      </c>
      <c r="K5156" t="s">
        <v>22</v>
      </c>
      <c r="L5156">
        <v>1</v>
      </c>
      <c r="M5156">
        <v>1</v>
      </c>
      <c r="N5156">
        <v>1</v>
      </c>
      <c r="O5156">
        <v>3</v>
      </c>
      <c r="P5156" t="s">
        <v>19</v>
      </c>
      <c r="Q5156" t="b">
        <v>0</v>
      </c>
      <c r="R5156" t="b">
        <v>0</v>
      </c>
      <c r="S5156">
        <f>IF(OnlineShopData[[#This Row],[Revenue]]=TRUE,1,0)</f>
        <v>0</v>
      </c>
      <c r="T5156">
        <f>MATCH(OnlineShopData[[#This Row],[Month]],{"Jan","Feb","Mar","Apr","May","June","Jul","Aug","Sep","Oct","Nov","Dec"},0)</f>
        <v>5</v>
      </c>
    </row>
    <row r="5157" spans="1:20" x14ac:dyDescent="0.3">
      <c r="A5157">
        <v>5</v>
      </c>
      <c r="B5157">
        <v>52.5</v>
      </c>
      <c r="C5157">
        <v>0</v>
      </c>
      <c r="D5157">
        <v>0</v>
      </c>
      <c r="E5157">
        <v>7</v>
      </c>
      <c r="F5157">
        <v>415.5</v>
      </c>
      <c r="G5157" s="1">
        <v>0</v>
      </c>
      <c r="H5157" s="1">
        <v>1.6666667E-2</v>
      </c>
      <c r="I5157">
        <v>0</v>
      </c>
      <c r="J5157">
        <v>0</v>
      </c>
      <c r="K5157" t="s">
        <v>22</v>
      </c>
      <c r="L5157">
        <v>2</v>
      </c>
      <c r="M5157">
        <v>2</v>
      </c>
      <c r="N5157">
        <v>1</v>
      </c>
      <c r="O5157">
        <v>4</v>
      </c>
      <c r="P5157" t="s">
        <v>20</v>
      </c>
      <c r="Q5157" t="b">
        <v>0</v>
      </c>
      <c r="R5157" t="b">
        <v>0</v>
      </c>
      <c r="S5157">
        <f>IF(OnlineShopData[[#This Row],[Revenue]]=TRUE,1,0)</f>
        <v>0</v>
      </c>
      <c r="T5157">
        <f>MATCH(OnlineShopData[[#This Row],[Month]],{"Jan","Feb","Mar","Apr","May","June","Jul","Aug","Sep","Oct","Nov","Dec"},0)</f>
        <v>5</v>
      </c>
    </row>
    <row r="5158" spans="1:20" x14ac:dyDescent="0.3">
      <c r="A5158">
        <v>0</v>
      </c>
      <c r="B5158">
        <v>0</v>
      </c>
      <c r="C5158">
        <v>1</v>
      </c>
      <c r="D5158">
        <v>0</v>
      </c>
      <c r="E5158">
        <v>10</v>
      </c>
      <c r="F5158">
        <v>326.66666670000001</v>
      </c>
      <c r="G5158" s="1">
        <v>0</v>
      </c>
      <c r="H5158" s="1">
        <v>4.5454544999999999E-2</v>
      </c>
      <c r="I5158">
        <v>0</v>
      </c>
      <c r="J5158">
        <v>0</v>
      </c>
      <c r="K5158" t="s">
        <v>22</v>
      </c>
      <c r="L5158">
        <v>1</v>
      </c>
      <c r="M5158">
        <v>1</v>
      </c>
      <c r="N5158">
        <v>4</v>
      </c>
      <c r="O5158">
        <v>1</v>
      </c>
      <c r="P5158" t="s">
        <v>19</v>
      </c>
      <c r="Q5158" t="b">
        <v>1</v>
      </c>
      <c r="R5158" t="b">
        <v>0</v>
      </c>
      <c r="S5158">
        <f>IF(OnlineShopData[[#This Row],[Revenue]]=TRUE,1,0)</f>
        <v>0</v>
      </c>
      <c r="T5158">
        <f>MATCH(OnlineShopData[[#This Row],[Month]],{"Jan","Feb","Mar","Apr","May","June","Jul","Aug","Sep","Oct","Nov","Dec"},0)</f>
        <v>5</v>
      </c>
    </row>
    <row r="5159" spans="1:20" x14ac:dyDescent="0.3">
      <c r="A5159">
        <v>10</v>
      </c>
      <c r="B5159">
        <v>200.58333329999999</v>
      </c>
      <c r="C5159">
        <v>1</v>
      </c>
      <c r="D5159">
        <v>86</v>
      </c>
      <c r="E5159">
        <v>65</v>
      </c>
      <c r="F5159">
        <v>1476.5</v>
      </c>
      <c r="G5159" s="1">
        <v>4.0096618000000001E-2</v>
      </c>
      <c r="H5159" s="1">
        <v>5.9661836000000003E-2</v>
      </c>
      <c r="I5159">
        <v>1.6803188410000001</v>
      </c>
      <c r="J5159">
        <v>0.8</v>
      </c>
      <c r="K5159" t="s">
        <v>22</v>
      </c>
      <c r="L5159">
        <v>2</v>
      </c>
      <c r="M5159">
        <v>6</v>
      </c>
      <c r="N5159">
        <v>5</v>
      </c>
      <c r="O5159">
        <v>1</v>
      </c>
      <c r="P5159" t="s">
        <v>19</v>
      </c>
      <c r="Q5159" t="b">
        <v>0</v>
      </c>
      <c r="R5159" t="b">
        <v>0</v>
      </c>
      <c r="S5159">
        <f>IF(OnlineShopData[[#This Row],[Revenue]]=TRUE,1,0)</f>
        <v>0</v>
      </c>
      <c r="T5159">
        <f>MATCH(OnlineShopData[[#This Row],[Month]],{"Jan","Feb","Mar","Apr","May","June","Jul","Aug","Sep","Oct","Nov","Dec"},0)</f>
        <v>5</v>
      </c>
    </row>
    <row r="5160" spans="1:20" x14ac:dyDescent="0.3">
      <c r="A5160">
        <v>1</v>
      </c>
      <c r="B5160">
        <v>39</v>
      </c>
      <c r="C5160">
        <v>0</v>
      </c>
      <c r="D5160">
        <v>0</v>
      </c>
      <c r="E5160">
        <v>18</v>
      </c>
      <c r="F5160">
        <v>314.83333329999999</v>
      </c>
      <c r="G5160" s="1">
        <v>0</v>
      </c>
      <c r="H5160" s="1">
        <v>5.8823529999999999E-3</v>
      </c>
      <c r="I5160">
        <v>0</v>
      </c>
      <c r="J5160">
        <v>0</v>
      </c>
      <c r="K5160" t="s">
        <v>22</v>
      </c>
      <c r="L5160">
        <v>2</v>
      </c>
      <c r="M5160">
        <v>2</v>
      </c>
      <c r="N5160">
        <v>7</v>
      </c>
      <c r="O5160">
        <v>4</v>
      </c>
      <c r="P5160" t="s">
        <v>19</v>
      </c>
      <c r="Q5160" t="b">
        <v>1</v>
      </c>
      <c r="R5160" t="b">
        <v>0</v>
      </c>
      <c r="S5160">
        <f>IF(OnlineShopData[[#This Row],[Revenue]]=TRUE,1,0)</f>
        <v>0</v>
      </c>
      <c r="T5160">
        <f>MATCH(OnlineShopData[[#This Row],[Month]],{"Jan","Feb","Mar","Apr","May","June","Jul","Aug","Sep","Oct","Nov","Dec"},0)</f>
        <v>5</v>
      </c>
    </row>
    <row r="5161" spans="1:20" x14ac:dyDescent="0.3">
      <c r="A5161">
        <v>6</v>
      </c>
      <c r="B5161">
        <v>312</v>
      </c>
      <c r="C5161">
        <v>1</v>
      </c>
      <c r="D5161">
        <v>11</v>
      </c>
      <c r="E5161">
        <v>92</v>
      </c>
      <c r="F5161">
        <v>2710.5702379999998</v>
      </c>
      <c r="G5161" s="1">
        <v>1.6842105E-2</v>
      </c>
      <c r="H5161" s="1">
        <v>2.6417863E-2</v>
      </c>
      <c r="I5161">
        <v>0</v>
      </c>
      <c r="J5161">
        <v>0.6</v>
      </c>
      <c r="K5161" t="s">
        <v>22</v>
      </c>
      <c r="L5161">
        <v>2</v>
      </c>
      <c r="M5161">
        <v>2</v>
      </c>
      <c r="N5161">
        <v>4</v>
      </c>
      <c r="O5161">
        <v>3</v>
      </c>
      <c r="P5161" t="s">
        <v>19</v>
      </c>
      <c r="Q5161" t="b">
        <v>0</v>
      </c>
      <c r="R5161" t="b">
        <v>0</v>
      </c>
      <c r="S5161">
        <f>IF(OnlineShopData[[#This Row],[Revenue]]=TRUE,1,0)</f>
        <v>0</v>
      </c>
      <c r="T5161">
        <f>MATCH(OnlineShopData[[#This Row],[Month]],{"Jan","Feb","Mar","Apr","May","June","Jul","Aug","Sep","Oct","Nov","Dec"},0)</f>
        <v>5</v>
      </c>
    </row>
    <row r="5162" spans="1:20" x14ac:dyDescent="0.3">
      <c r="A5162">
        <v>0</v>
      </c>
      <c r="B5162">
        <v>0</v>
      </c>
      <c r="C5162">
        <v>0</v>
      </c>
      <c r="D5162">
        <v>0</v>
      </c>
      <c r="E5162">
        <v>6</v>
      </c>
      <c r="F5162">
        <v>64.333333330000002</v>
      </c>
      <c r="G5162" s="1">
        <v>0</v>
      </c>
      <c r="H5162" s="1">
        <v>6.6666670000000003E-3</v>
      </c>
      <c r="I5162">
        <v>0</v>
      </c>
      <c r="J5162">
        <v>0.8</v>
      </c>
      <c r="K5162" t="s">
        <v>22</v>
      </c>
      <c r="L5162">
        <v>2</v>
      </c>
      <c r="M5162">
        <v>2</v>
      </c>
      <c r="N5162">
        <v>1</v>
      </c>
      <c r="O5162">
        <v>1</v>
      </c>
      <c r="P5162" t="s">
        <v>19</v>
      </c>
      <c r="Q5162" t="b">
        <v>0</v>
      </c>
      <c r="R5162" t="b">
        <v>0</v>
      </c>
      <c r="S5162">
        <f>IF(OnlineShopData[[#This Row],[Revenue]]=TRUE,1,0)</f>
        <v>0</v>
      </c>
      <c r="T5162">
        <f>MATCH(OnlineShopData[[#This Row],[Month]],{"Jan","Feb","Mar","Apr","May","June","Jul","Aug","Sep","Oct","Nov","Dec"},0)</f>
        <v>5</v>
      </c>
    </row>
    <row r="5163" spans="1:20" x14ac:dyDescent="0.3">
      <c r="A5163">
        <v>2</v>
      </c>
      <c r="B5163">
        <v>261</v>
      </c>
      <c r="C5163">
        <v>0</v>
      </c>
      <c r="D5163">
        <v>0</v>
      </c>
      <c r="E5163">
        <v>6</v>
      </c>
      <c r="F5163">
        <v>486</v>
      </c>
      <c r="G5163" s="1">
        <v>0</v>
      </c>
      <c r="H5163" s="1">
        <v>2.8571428999999999E-2</v>
      </c>
      <c r="I5163">
        <v>0</v>
      </c>
      <c r="J5163">
        <v>0.6</v>
      </c>
      <c r="K5163" t="s">
        <v>22</v>
      </c>
      <c r="L5163">
        <v>1</v>
      </c>
      <c r="M5163">
        <v>2</v>
      </c>
      <c r="N5163">
        <v>3</v>
      </c>
      <c r="O5163">
        <v>2</v>
      </c>
      <c r="P5163" t="s">
        <v>19</v>
      </c>
      <c r="Q5163" t="b">
        <v>0</v>
      </c>
      <c r="R5163" t="b">
        <v>0</v>
      </c>
      <c r="S5163">
        <f>IF(OnlineShopData[[#This Row],[Revenue]]=TRUE,1,0)</f>
        <v>0</v>
      </c>
      <c r="T5163">
        <f>MATCH(OnlineShopData[[#This Row],[Month]],{"Jan","Feb","Mar","Apr","May","June","Jul","Aug","Sep","Oct","Nov","Dec"},0)</f>
        <v>5</v>
      </c>
    </row>
    <row r="5164" spans="1:20" x14ac:dyDescent="0.3">
      <c r="A5164">
        <v>2</v>
      </c>
      <c r="B5164">
        <v>30.5</v>
      </c>
      <c r="C5164">
        <v>2</v>
      </c>
      <c r="D5164">
        <v>18</v>
      </c>
      <c r="E5164">
        <v>15</v>
      </c>
      <c r="F5164">
        <v>1518.0976189999999</v>
      </c>
      <c r="G5164" s="1">
        <v>0</v>
      </c>
      <c r="H5164" s="1">
        <v>3.1764705999999997E-2</v>
      </c>
      <c r="I5164">
        <v>31.75764706</v>
      </c>
      <c r="J5164">
        <v>0</v>
      </c>
      <c r="K5164" t="s">
        <v>22</v>
      </c>
      <c r="L5164">
        <v>2</v>
      </c>
      <c r="M5164">
        <v>2</v>
      </c>
      <c r="N5164">
        <v>8</v>
      </c>
      <c r="O5164">
        <v>2</v>
      </c>
      <c r="P5164" t="s">
        <v>19</v>
      </c>
      <c r="Q5164" t="b">
        <v>0</v>
      </c>
      <c r="R5164" t="b">
        <v>1</v>
      </c>
      <c r="S5164">
        <f>IF(OnlineShopData[[#This Row],[Revenue]]=TRUE,1,0)</f>
        <v>1</v>
      </c>
      <c r="T5164">
        <f>MATCH(OnlineShopData[[#This Row],[Month]],{"Jan","Feb","Mar","Apr","May","June","Jul","Aug","Sep","Oct","Nov","Dec"},0)</f>
        <v>5</v>
      </c>
    </row>
    <row r="5165" spans="1:20" x14ac:dyDescent="0.3">
      <c r="A5165">
        <v>1</v>
      </c>
      <c r="B5165">
        <v>10</v>
      </c>
      <c r="C5165">
        <v>2</v>
      </c>
      <c r="D5165">
        <v>34</v>
      </c>
      <c r="E5165">
        <v>22</v>
      </c>
      <c r="F5165">
        <v>367.37619050000001</v>
      </c>
      <c r="G5165" s="1">
        <v>0</v>
      </c>
      <c r="H5165" s="1">
        <v>1.1038961E-2</v>
      </c>
      <c r="I5165">
        <v>0</v>
      </c>
      <c r="J5165">
        <v>0</v>
      </c>
      <c r="K5165" t="s">
        <v>22</v>
      </c>
      <c r="L5165">
        <v>1</v>
      </c>
      <c r="M5165">
        <v>1</v>
      </c>
      <c r="N5165">
        <v>4</v>
      </c>
      <c r="O5165">
        <v>6</v>
      </c>
      <c r="P5165" t="s">
        <v>19</v>
      </c>
      <c r="Q5165" t="b">
        <v>1</v>
      </c>
      <c r="R5165" t="b">
        <v>0</v>
      </c>
      <c r="S5165">
        <f>IF(OnlineShopData[[#This Row],[Revenue]]=TRUE,1,0)</f>
        <v>0</v>
      </c>
      <c r="T5165">
        <f>MATCH(OnlineShopData[[#This Row],[Month]],{"Jan","Feb","Mar","Apr","May","June","Jul","Aug","Sep","Oct","Nov","Dec"},0)</f>
        <v>5</v>
      </c>
    </row>
    <row r="5166" spans="1:20" x14ac:dyDescent="0.3">
      <c r="A5166">
        <v>3</v>
      </c>
      <c r="B5166">
        <v>14</v>
      </c>
      <c r="C5166">
        <v>0</v>
      </c>
      <c r="D5166">
        <v>0</v>
      </c>
      <c r="E5166">
        <v>30</v>
      </c>
      <c r="F5166">
        <v>513.94047620000003</v>
      </c>
      <c r="G5166" s="1">
        <v>0</v>
      </c>
      <c r="H5166" s="1">
        <v>0.01</v>
      </c>
      <c r="I5166">
        <v>62.866</v>
      </c>
      <c r="J5166">
        <v>0</v>
      </c>
      <c r="K5166" t="s">
        <v>22</v>
      </c>
      <c r="L5166">
        <v>2</v>
      </c>
      <c r="M5166">
        <v>2</v>
      </c>
      <c r="N5166">
        <v>4</v>
      </c>
      <c r="O5166">
        <v>13</v>
      </c>
      <c r="P5166" t="s">
        <v>19</v>
      </c>
      <c r="Q5166" t="b">
        <v>0</v>
      </c>
      <c r="R5166" t="b">
        <v>0</v>
      </c>
      <c r="S5166">
        <f>IF(OnlineShopData[[#This Row],[Revenue]]=TRUE,1,0)</f>
        <v>0</v>
      </c>
      <c r="T5166">
        <f>MATCH(OnlineShopData[[#This Row],[Month]],{"Jan","Feb","Mar","Apr","May","June","Jul","Aug","Sep","Oct","Nov","Dec"},0)</f>
        <v>5</v>
      </c>
    </row>
    <row r="5167" spans="1:20" x14ac:dyDescent="0.3">
      <c r="A5167">
        <v>0</v>
      </c>
      <c r="B5167">
        <v>0</v>
      </c>
      <c r="C5167">
        <v>0</v>
      </c>
      <c r="D5167">
        <v>0</v>
      </c>
      <c r="E5167">
        <v>42</v>
      </c>
      <c r="F5167">
        <v>1349.25</v>
      </c>
      <c r="G5167" s="1">
        <v>0</v>
      </c>
      <c r="H5167" s="1">
        <v>4.0650410000000001E-3</v>
      </c>
      <c r="I5167">
        <v>0</v>
      </c>
      <c r="J5167">
        <v>0</v>
      </c>
      <c r="K5167" t="s">
        <v>22</v>
      </c>
      <c r="L5167">
        <v>1</v>
      </c>
      <c r="M5167">
        <v>1</v>
      </c>
      <c r="N5167">
        <v>6</v>
      </c>
      <c r="O5167">
        <v>4</v>
      </c>
      <c r="P5167" t="s">
        <v>19</v>
      </c>
      <c r="Q5167" t="b">
        <v>1</v>
      </c>
      <c r="R5167" t="b">
        <v>0</v>
      </c>
      <c r="S5167">
        <f>IF(OnlineShopData[[#This Row],[Revenue]]=TRUE,1,0)</f>
        <v>0</v>
      </c>
      <c r="T5167">
        <f>MATCH(OnlineShopData[[#This Row],[Month]],{"Jan","Feb","Mar","Apr","May","June","Jul","Aug","Sep","Oct","Nov","Dec"},0)</f>
        <v>5</v>
      </c>
    </row>
    <row r="5168" spans="1:20" x14ac:dyDescent="0.3">
      <c r="A5168">
        <v>2</v>
      </c>
      <c r="B5168">
        <v>8.5</v>
      </c>
      <c r="C5168">
        <v>0</v>
      </c>
      <c r="D5168">
        <v>0</v>
      </c>
      <c r="E5168">
        <v>45</v>
      </c>
      <c r="F5168">
        <v>848.20512819999999</v>
      </c>
      <c r="G5168" s="1">
        <v>4.3478259999999999E-3</v>
      </c>
      <c r="H5168" s="1">
        <v>2.2463767999999999E-2</v>
      </c>
      <c r="I5168">
        <v>0</v>
      </c>
      <c r="J5168">
        <v>0</v>
      </c>
      <c r="K5168" t="s">
        <v>22</v>
      </c>
      <c r="L5168">
        <v>4</v>
      </c>
      <c r="M5168">
        <v>1</v>
      </c>
      <c r="N5168">
        <v>1</v>
      </c>
      <c r="O5168">
        <v>1</v>
      </c>
      <c r="P5168" t="s">
        <v>19</v>
      </c>
      <c r="Q5168" t="b">
        <v>1</v>
      </c>
      <c r="R5168" t="b">
        <v>0</v>
      </c>
      <c r="S5168">
        <f>IF(OnlineShopData[[#This Row],[Revenue]]=TRUE,1,0)</f>
        <v>0</v>
      </c>
      <c r="T5168">
        <f>MATCH(OnlineShopData[[#This Row],[Month]],{"Jan","Feb","Mar","Apr","May","June","Jul","Aug","Sep","Oct","Nov","Dec"},0)</f>
        <v>5</v>
      </c>
    </row>
    <row r="5169" spans="1:20" x14ac:dyDescent="0.3">
      <c r="A5169">
        <v>0</v>
      </c>
      <c r="B5169">
        <v>0</v>
      </c>
      <c r="C5169">
        <v>0</v>
      </c>
      <c r="D5169">
        <v>0</v>
      </c>
      <c r="E5169">
        <v>25</v>
      </c>
      <c r="F5169">
        <v>375.6</v>
      </c>
      <c r="G5169" s="1">
        <v>0</v>
      </c>
      <c r="H5169" s="1">
        <v>4.0000000000000001E-3</v>
      </c>
      <c r="I5169">
        <v>0</v>
      </c>
      <c r="J5169">
        <v>0.4</v>
      </c>
      <c r="K5169" t="s">
        <v>22</v>
      </c>
      <c r="L5169">
        <v>2</v>
      </c>
      <c r="M5169">
        <v>2</v>
      </c>
      <c r="N5169">
        <v>1</v>
      </c>
      <c r="O5169">
        <v>4</v>
      </c>
      <c r="P5169" t="s">
        <v>19</v>
      </c>
      <c r="Q5169" t="b">
        <v>0</v>
      </c>
      <c r="R5169" t="b">
        <v>0</v>
      </c>
      <c r="S5169">
        <f>IF(OnlineShopData[[#This Row],[Revenue]]=TRUE,1,0)</f>
        <v>0</v>
      </c>
      <c r="T5169">
        <f>MATCH(OnlineShopData[[#This Row],[Month]],{"Jan","Feb","Mar","Apr","May","June","Jul","Aug","Sep","Oct","Nov","Dec"},0)</f>
        <v>5</v>
      </c>
    </row>
    <row r="5170" spans="1:20" x14ac:dyDescent="0.3">
      <c r="A5170">
        <v>2</v>
      </c>
      <c r="B5170">
        <v>44</v>
      </c>
      <c r="C5170">
        <v>0</v>
      </c>
      <c r="D5170">
        <v>0</v>
      </c>
      <c r="E5170">
        <v>44</v>
      </c>
      <c r="F5170">
        <v>724.31666670000004</v>
      </c>
      <c r="G5170" s="1">
        <v>0</v>
      </c>
      <c r="H5170" s="1">
        <v>1.1363636E-2</v>
      </c>
      <c r="I5170">
        <v>19.212189389999999</v>
      </c>
      <c r="J5170">
        <v>0</v>
      </c>
      <c r="K5170" t="s">
        <v>22</v>
      </c>
      <c r="L5170">
        <v>2</v>
      </c>
      <c r="M5170">
        <v>2</v>
      </c>
      <c r="N5170">
        <v>3</v>
      </c>
      <c r="O5170">
        <v>2</v>
      </c>
      <c r="P5170" t="s">
        <v>19</v>
      </c>
      <c r="Q5170" t="b">
        <v>0</v>
      </c>
      <c r="R5170" t="b">
        <v>1</v>
      </c>
      <c r="S5170">
        <f>IF(OnlineShopData[[#This Row],[Revenue]]=TRUE,1,0)</f>
        <v>1</v>
      </c>
      <c r="T5170">
        <f>MATCH(OnlineShopData[[#This Row],[Month]],{"Jan","Feb","Mar","Apr","May","June","Jul","Aug","Sep","Oct","Nov","Dec"},0)</f>
        <v>5</v>
      </c>
    </row>
    <row r="5171" spans="1:20" x14ac:dyDescent="0.3">
      <c r="A5171">
        <v>5</v>
      </c>
      <c r="B5171">
        <v>80</v>
      </c>
      <c r="C5171">
        <v>0</v>
      </c>
      <c r="D5171">
        <v>0</v>
      </c>
      <c r="E5171">
        <v>29</v>
      </c>
      <c r="F5171">
        <v>957.66666669999995</v>
      </c>
      <c r="G5171" s="1">
        <v>0</v>
      </c>
      <c r="H5171" s="1">
        <v>1.7857140000000001E-3</v>
      </c>
      <c r="I5171">
        <v>0</v>
      </c>
      <c r="J5171">
        <v>0</v>
      </c>
      <c r="K5171" t="s">
        <v>22</v>
      </c>
      <c r="L5171">
        <v>2</v>
      </c>
      <c r="M5171">
        <v>4</v>
      </c>
      <c r="N5171">
        <v>1</v>
      </c>
      <c r="O5171">
        <v>3</v>
      </c>
      <c r="P5171" t="s">
        <v>20</v>
      </c>
      <c r="Q5171" t="b">
        <v>0</v>
      </c>
      <c r="R5171" t="b">
        <v>0</v>
      </c>
      <c r="S5171">
        <f>IF(OnlineShopData[[#This Row],[Revenue]]=TRUE,1,0)</f>
        <v>0</v>
      </c>
      <c r="T5171">
        <f>MATCH(OnlineShopData[[#This Row],[Month]],{"Jan","Feb","Mar","Apr","May","June","Jul","Aug","Sep","Oct","Nov","Dec"},0)</f>
        <v>5</v>
      </c>
    </row>
    <row r="5172" spans="1:20" x14ac:dyDescent="0.3">
      <c r="A5172">
        <v>0</v>
      </c>
      <c r="B5172">
        <v>0</v>
      </c>
      <c r="C5172">
        <v>3</v>
      </c>
      <c r="D5172">
        <v>83</v>
      </c>
      <c r="E5172">
        <v>18</v>
      </c>
      <c r="F5172">
        <v>511.5</v>
      </c>
      <c r="G5172" s="1">
        <v>9.5238100000000006E-3</v>
      </c>
      <c r="H5172" s="1">
        <v>2.8571428999999999E-2</v>
      </c>
      <c r="I5172">
        <v>0</v>
      </c>
      <c r="J5172">
        <v>0</v>
      </c>
      <c r="K5172" t="s">
        <v>22</v>
      </c>
      <c r="L5172">
        <v>2</v>
      </c>
      <c r="M5172">
        <v>2</v>
      </c>
      <c r="N5172">
        <v>6</v>
      </c>
      <c r="O5172">
        <v>1</v>
      </c>
      <c r="P5172" t="s">
        <v>19</v>
      </c>
      <c r="Q5172" t="b">
        <v>0</v>
      </c>
      <c r="R5172" t="b">
        <v>0</v>
      </c>
      <c r="S5172">
        <f>IF(OnlineShopData[[#This Row],[Revenue]]=TRUE,1,0)</f>
        <v>0</v>
      </c>
      <c r="T5172">
        <f>MATCH(OnlineShopData[[#This Row],[Month]],{"Jan","Feb","Mar","Apr","May","June","Jul","Aug","Sep","Oct","Nov","Dec"},0)</f>
        <v>5</v>
      </c>
    </row>
    <row r="5173" spans="1:20" x14ac:dyDescent="0.3">
      <c r="A5173">
        <v>7</v>
      </c>
      <c r="B5173">
        <v>204.38749999999999</v>
      </c>
      <c r="C5173">
        <v>4</v>
      </c>
      <c r="D5173">
        <v>187</v>
      </c>
      <c r="E5173">
        <v>61</v>
      </c>
      <c r="F5173">
        <v>776.41381579999995</v>
      </c>
      <c r="G5173" s="1">
        <v>1.5104167E-2</v>
      </c>
      <c r="H5173" s="1">
        <v>1.6153273999999999E-2</v>
      </c>
      <c r="I5173">
        <v>0</v>
      </c>
      <c r="J5173">
        <v>0</v>
      </c>
      <c r="K5173" t="s">
        <v>22</v>
      </c>
      <c r="L5173">
        <v>3</v>
      </c>
      <c r="M5173">
        <v>2</v>
      </c>
      <c r="N5173">
        <v>6</v>
      </c>
      <c r="O5173">
        <v>3</v>
      </c>
      <c r="P5173" t="s">
        <v>19</v>
      </c>
      <c r="Q5173" t="b">
        <v>0</v>
      </c>
      <c r="R5173" t="b">
        <v>0</v>
      </c>
      <c r="S5173">
        <f>IF(OnlineShopData[[#This Row],[Revenue]]=TRUE,1,0)</f>
        <v>0</v>
      </c>
      <c r="T5173">
        <f>MATCH(OnlineShopData[[#This Row],[Month]],{"Jan","Feb","Mar","Apr","May","June","Jul","Aug","Sep","Oct","Nov","Dec"},0)</f>
        <v>5</v>
      </c>
    </row>
    <row r="5174" spans="1:20" x14ac:dyDescent="0.3">
      <c r="A5174">
        <v>1</v>
      </c>
      <c r="B5174">
        <v>19</v>
      </c>
      <c r="C5174">
        <v>0</v>
      </c>
      <c r="D5174">
        <v>0</v>
      </c>
      <c r="E5174">
        <v>29</v>
      </c>
      <c r="F5174">
        <v>605.67222219999996</v>
      </c>
      <c r="G5174" s="1">
        <v>3.4482760000000001E-3</v>
      </c>
      <c r="H5174" s="1">
        <v>2.5517241E-2</v>
      </c>
      <c r="I5174">
        <v>0</v>
      </c>
      <c r="J5174">
        <v>0.8</v>
      </c>
      <c r="K5174" t="s">
        <v>22</v>
      </c>
      <c r="L5174">
        <v>3</v>
      </c>
      <c r="M5174">
        <v>2</v>
      </c>
      <c r="N5174">
        <v>3</v>
      </c>
      <c r="O5174">
        <v>6</v>
      </c>
      <c r="P5174" t="s">
        <v>19</v>
      </c>
      <c r="Q5174" t="b">
        <v>0</v>
      </c>
      <c r="R5174" t="b">
        <v>0</v>
      </c>
      <c r="S5174">
        <f>IF(OnlineShopData[[#This Row],[Revenue]]=TRUE,1,0)</f>
        <v>0</v>
      </c>
      <c r="T5174">
        <f>MATCH(OnlineShopData[[#This Row],[Month]],{"Jan","Feb","Mar","Apr","May","June","Jul","Aug","Sep","Oct","Nov","Dec"},0)</f>
        <v>5</v>
      </c>
    </row>
    <row r="5175" spans="1:20" x14ac:dyDescent="0.3">
      <c r="A5175">
        <v>0</v>
      </c>
      <c r="B5175">
        <v>0</v>
      </c>
      <c r="C5175">
        <v>0</v>
      </c>
      <c r="D5175">
        <v>0</v>
      </c>
      <c r="E5175">
        <v>88</v>
      </c>
      <c r="F5175">
        <v>2765.4444440000002</v>
      </c>
      <c r="G5175" s="1">
        <v>0</v>
      </c>
      <c r="H5175" s="1">
        <v>1.4772726999999999E-2</v>
      </c>
      <c r="I5175">
        <v>0</v>
      </c>
      <c r="J5175">
        <v>0.2</v>
      </c>
      <c r="K5175" t="s">
        <v>22</v>
      </c>
      <c r="L5175">
        <v>2</v>
      </c>
      <c r="M5175">
        <v>4</v>
      </c>
      <c r="N5175">
        <v>3</v>
      </c>
      <c r="O5175">
        <v>2</v>
      </c>
      <c r="P5175" t="s">
        <v>19</v>
      </c>
      <c r="Q5175" t="b">
        <v>0</v>
      </c>
      <c r="R5175" t="b">
        <v>0</v>
      </c>
      <c r="S5175">
        <f>IF(OnlineShopData[[#This Row],[Revenue]]=TRUE,1,0)</f>
        <v>0</v>
      </c>
      <c r="T5175">
        <f>MATCH(OnlineShopData[[#This Row],[Month]],{"Jan","Feb","Mar","Apr","May","June","Jul","Aug","Sep","Oct","Nov","Dec"},0)</f>
        <v>5</v>
      </c>
    </row>
    <row r="5176" spans="1:20" x14ac:dyDescent="0.3">
      <c r="A5176">
        <v>0</v>
      </c>
      <c r="B5176">
        <v>0</v>
      </c>
      <c r="C5176">
        <v>0</v>
      </c>
      <c r="D5176">
        <v>0</v>
      </c>
      <c r="E5176">
        <v>26</v>
      </c>
      <c r="F5176">
        <v>2351.6999999999998</v>
      </c>
      <c r="G5176" s="1">
        <v>8.0000000000000002E-3</v>
      </c>
      <c r="H5176" s="1">
        <v>3.4666666999999998E-2</v>
      </c>
      <c r="I5176">
        <v>0</v>
      </c>
      <c r="J5176">
        <v>0</v>
      </c>
      <c r="K5176" t="s">
        <v>22</v>
      </c>
      <c r="L5176">
        <v>2</v>
      </c>
      <c r="M5176">
        <v>6</v>
      </c>
      <c r="N5176">
        <v>8</v>
      </c>
      <c r="O5176">
        <v>3</v>
      </c>
      <c r="P5176" t="s">
        <v>19</v>
      </c>
      <c r="Q5176" t="b">
        <v>0</v>
      </c>
      <c r="R5176" t="b">
        <v>0</v>
      </c>
      <c r="S5176">
        <f>IF(OnlineShopData[[#This Row],[Revenue]]=TRUE,1,0)</f>
        <v>0</v>
      </c>
      <c r="T5176">
        <f>MATCH(OnlineShopData[[#This Row],[Month]],{"Jan","Feb","Mar","Apr","May","June","Jul","Aug","Sep","Oct","Nov","Dec"},0)</f>
        <v>5</v>
      </c>
    </row>
    <row r="5177" spans="1:20" x14ac:dyDescent="0.3">
      <c r="A5177">
        <v>0</v>
      </c>
      <c r="B5177">
        <v>0</v>
      </c>
      <c r="C5177">
        <v>0</v>
      </c>
      <c r="D5177">
        <v>0</v>
      </c>
      <c r="E5177">
        <v>3</v>
      </c>
      <c r="F5177">
        <v>1</v>
      </c>
      <c r="G5177" s="1">
        <v>0.133333333</v>
      </c>
      <c r="H5177" s="1">
        <v>0.133333333</v>
      </c>
      <c r="I5177">
        <v>0</v>
      </c>
      <c r="J5177">
        <v>0</v>
      </c>
      <c r="K5177" t="s">
        <v>22</v>
      </c>
      <c r="L5177">
        <v>2</v>
      </c>
      <c r="M5177">
        <v>2</v>
      </c>
      <c r="N5177">
        <v>1</v>
      </c>
      <c r="O5177">
        <v>6</v>
      </c>
      <c r="P5177" t="s">
        <v>19</v>
      </c>
      <c r="Q5177" t="b">
        <v>0</v>
      </c>
      <c r="R5177" t="b">
        <v>0</v>
      </c>
      <c r="S5177">
        <f>IF(OnlineShopData[[#This Row],[Revenue]]=TRUE,1,0)</f>
        <v>0</v>
      </c>
      <c r="T5177">
        <f>MATCH(OnlineShopData[[#This Row],[Month]],{"Jan","Feb","Mar","Apr","May","June","Jul","Aug","Sep","Oct","Nov","Dec"},0)</f>
        <v>5</v>
      </c>
    </row>
    <row r="5178" spans="1:20" x14ac:dyDescent="0.3">
      <c r="A5178">
        <v>0</v>
      </c>
      <c r="B5178">
        <v>0</v>
      </c>
      <c r="C5178">
        <v>0</v>
      </c>
      <c r="D5178">
        <v>0</v>
      </c>
      <c r="E5178">
        <v>7</v>
      </c>
      <c r="F5178">
        <v>116.5</v>
      </c>
      <c r="G5178" s="1">
        <v>2.8571428999999999E-2</v>
      </c>
      <c r="H5178" s="1">
        <v>5.7142856999999998E-2</v>
      </c>
      <c r="I5178">
        <v>0</v>
      </c>
      <c r="J5178">
        <v>0</v>
      </c>
      <c r="K5178" t="s">
        <v>22</v>
      </c>
      <c r="L5178">
        <v>1</v>
      </c>
      <c r="M5178">
        <v>1</v>
      </c>
      <c r="N5178">
        <v>3</v>
      </c>
      <c r="O5178">
        <v>3</v>
      </c>
      <c r="P5178" t="s">
        <v>19</v>
      </c>
      <c r="Q5178" t="b">
        <v>1</v>
      </c>
      <c r="R5178" t="b">
        <v>0</v>
      </c>
      <c r="S5178">
        <f>IF(OnlineShopData[[#This Row],[Revenue]]=TRUE,1,0)</f>
        <v>0</v>
      </c>
      <c r="T5178">
        <f>MATCH(OnlineShopData[[#This Row],[Month]],{"Jan","Feb","Mar","Apr","May","June","Jul","Aug","Sep","Oct","Nov","Dec"},0)</f>
        <v>5</v>
      </c>
    </row>
    <row r="5179" spans="1:20" x14ac:dyDescent="0.3">
      <c r="A5179">
        <v>1</v>
      </c>
      <c r="B5179">
        <v>11</v>
      </c>
      <c r="C5179">
        <v>0</v>
      </c>
      <c r="D5179">
        <v>0</v>
      </c>
      <c r="E5179">
        <v>4</v>
      </c>
      <c r="F5179">
        <v>1145</v>
      </c>
      <c r="G5179" s="1">
        <v>0.05</v>
      </c>
      <c r="H5179" s="1">
        <v>0.1</v>
      </c>
      <c r="I5179">
        <v>0</v>
      </c>
      <c r="J5179">
        <v>0.2</v>
      </c>
      <c r="K5179" t="s">
        <v>22</v>
      </c>
      <c r="L5179">
        <v>2</v>
      </c>
      <c r="M5179">
        <v>2</v>
      </c>
      <c r="N5179">
        <v>3</v>
      </c>
      <c r="O5179">
        <v>13</v>
      </c>
      <c r="P5179" t="s">
        <v>19</v>
      </c>
      <c r="Q5179" t="b">
        <v>0</v>
      </c>
      <c r="R5179" t="b">
        <v>0</v>
      </c>
      <c r="S5179">
        <f>IF(OnlineShopData[[#This Row],[Revenue]]=TRUE,1,0)</f>
        <v>0</v>
      </c>
      <c r="T5179">
        <f>MATCH(OnlineShopData[[#This Row],[Month]],{"Jan","Feb","Mar","Apr","May","June","Jul","Aug","Sep","Oct","Nov","Dec"},0)</f>
        <v>5</v>
      </c>
    </row>
    <row r="5180" spans="1:20" x14ac:dyDescent="0.3">
      <c r="A5180">
        <v>0</v>
      </c>
      <c r="B5180">
        <v>0</v>
      </c>
      <c r="C5180">
        <v>0</v>
      </c>
      <c r="D5180">
        <v>0</v>
      </c>
      <c r="E5180">
        <v>39</v>
      </c>
      <c r="F5180">
        <v>3413.833333</v>
      </c>
      <c r="G5180" s="1">
        <v>5.1282050000000003E-3</v>
      </c>
      <c r="H5180" s="1">
        <v>2.8205127999999999E-2</v>
      </c>
      <c r="I5180">
        <v>0</v>
      </c>
      <c r="J5180">
        <v>0.4</v>
      </c>
      <c r="K5180" t="s">
        <v>22</v>
      </c>
      <c r="L5180">
        <v>4</v>
      </c>
      <c r="M5180">
        <v>1</v>
      </c>
      <c r="N5180">
        <v>9</v>
      </c>
      <c r="O5180">
        <v>3</v>
      </c>
      <c r="P5180" t="s">
        <v>19</v>
      </c>
      <c r="Q5180" t="b">
        <v>0</v>
      </c>
      <c r="R5180" t="b">
        <v>0</v>
      </c>
      <c r="S5180">
        <f>IF(OnlineShopData[[#This Row],[Revenue]]=TRUE,1,0)</f>
        <v>0</v>
      </c>
      <c r="T5180">
        <f>MATCH(OnlineShopData[[#This Row],[Month]],{"Jan","Feb","Mar","Apr","May","June","Jul","Aug","Sep","Oct","Nov","Dec"},0)</f>
        <v>5</v>
      </c>
    </row>
    <row r="5181" spans="1:20" x14ac:dyDescent="0.3">
      <c r="A5181">
        <v>2</v>
      </c>
      <c r="B5181">
        <v>29</v>
      </c>
      <c r="C5181">
        <v>1</v>
      </c>
      <c r="D5181">
        <v>0</v>
      </c>
      <c r="E5181">
        <v>9</v>
      </c>
      <c r="F5181">
        <v>536</v>
      </c>
      <c r="G5181" s="1">
        <v>0</v>
      </c>
      <c r="H5181" s="1">
        <v>1.8181817999999999E-2</v>
      </c>
      <c r="I5181">
        <v>37.518545449999998</v>
      </c>
      <c r="J5181">
        <v>0</v>
      </c>
      <c r="K5181" t="s">
        <v>22</v>
      </c>
      <c r="L5181">
        <v>2</v>
      </c>
      <c r="M5181">
        <v>2</v>
      </c>
      <c r="N5181">
        <v>3</v>
      </c>
      <c r="O5181">
        <v>4</v>
      </c>
      <c r="P5181" t="s">
        <v>20</v>
      </c>
      <c r="Q5181" t="b">
        <v>0</v>
      </c>
      <c r="R5181" t="b">
        <v>1</v>
      </c>
      <c r="S5181">
        <f>IF(OnlineShopData[[#This Row],[Revenue]]=TRUE,1,0)</f>
        <v>1</v>
      </c>
      <c r="T5181">
        <f>MATCH(OnlineShopData[[#This Row],[Month]],{"Jan","Feb","Mar","Apr","May","June","Jul","Aug","Sep","Oct","Nov","Dec"},0)</f>
        <v>5</v>
      </c>
    </row>
    <row r="5182" spans="1:20" x14ac:dyDescent="0.3">
      <c r="A5182">
        <v>1</v>
      </c>
      <c r="B5182">
        <v>30</v>
      </c>
      <c r="C5182">
        <v>3</v>
      </c>
      <c r="D5182">
        <v>16.5</v>
      </c>
      <c r="E5182">
        <v>99</v>
      </c>
      <c r="F5182">
        <v>3072.3054029999998</v>
      </c>
      <c r="G5182" s="1">
        <v>1.9607840000000001E-3</v>
      </c>
      <c r="H5182" s="1">
        <v>2.0506535999999999E-2</v>
      </c>
      <c r="I5182">
        <v>7.3006568630000004</v>
      </c>
      <c r="J5182">
        <v>0</v>
      </c>
      <c r="K5182" t="s">
        <v>22</v>
      </c>
      <c r="L5182">
        <v>2</v>
      </c>
      <c r="M5182">
        <v>2</v>
      </c>
      <c r="N5182">
        <v>1</v>
      </c>
      <c r="O5182">
        <v>1</v>
      </c>
      <c r="P5182" t="s">
        <v>19</v>
      </c>
      <c r="Q5182" t="b">
        <v>1</v>
      </c>
      <c r="R5182" t="b">
        <v>0</v>
      </c>
      <c r="S5182">
        <f>IF(OnlineShopData[[#This Row],[Revenue]]=TRUE,1,0)</f>
        <v>0</v>
      </c>
      <c r="T5182">
        <f>MATCH(OnlineShopData[[#This Row],[Month]],{"Jan","Feb","Mar","Apr","May","June","Jul","Aug","Sep","Oct","Nov","Dec"},0)</f>
        <v>5</v>
      </c>
    </row>
    <row r="5183" spans="1:20" x14ac:dyDescent="0.3">
      <c r="A5183">
        <v>1</v>
      </c>
      <c r="B5183">
        <v>20</v>
      </c>
      <c r="C5183">
        <v>0</v>
      </c>
      <c r="D5183">
        <v>0</v>
      </c>
      <c r="E5183">
        <v>21</v>
      </c>
      <c r="F5183">
        <v>2179.666667</v>
      </c>
      <c r="G5183" s="1">
        <v>0</v>
      </c>
      <c r="H5183" s="1">
        <v>2.105263E-3</v>
      </c>
      <c r="I5183">
        <v>0</v>
      </c>
      <c r="J5183">
        <v>0</v>
      </c>
      <c r="K5183" t="s">
        <v>22</v>
      </c>
      <c r="L5183">
        <v>2</v>
      </c>
      <c r="M5183">
        <v>2</v>
      </c>
      <c r="N5183">
        <v>1</v>
      </c>
      <c r="O5183">
        <v>2</v>
      </c>
      <c r="P5183" t="s">
        <v>19</v>
      </c>
      <c r="Q5183" t="b">
        <v>1</v>
      </c>
      <c r="R5183" t="b">
        <v>0</v>
      </c>
      <c r="S5183">
        <f>IF(OnlineShopData[[#This Row],[Revenue]]=TRUE,1,0)</f>
        <v>0</v>
      </c>
      <c r="T5183">
        <f>MATCH(OnlineShopData[[#This Row],[Month]],{"Jan","Feb","Mar","Apr","May","June","Jul","Aug","Sep","Oct","Nov","Dec"},0)</f>
        <v>5</v>
      </c>
    </row>
    <row r="5184" spans="1:20" x14ac:dyDescent="0.3">
      <c r="A5184">
        <v>9</v>
      </c>
      <c r="B5184">
        <v>181</v>
      </c>
      <c r="C5184">
        <v>4</v>
      </c>
      <c r="D5184">
        <v>302</v>
      </c>
      <c r="E5184">
        <v>22</v>
      </c>
      <c r="F5184">
        <v>382.49025970000002</v>
      </c>
      <c r="G5184" s="1">
        <v>0</v>
      </c>
      <c r="H5184" s="1">
        <v>9.5918370000000006E-3</v>
      </c>
      <c r="I5184">
        <v>0</v>
      </c>
      <c r="J5184">
        <v>0</v>
      </c>
      <c r="K5184" t="s">
        <v>22</v>
      </c>
      <c r="L5184">
        <v>2</v>
      </c>
      <c r="M5184">
        <v>2</v>
      </c>
      <c r="N5184">
        <v>5</v>
      </c>
      <c r="O5184">
        <v>2</v>
      </c>
      <c r="P5184" t="s">
        <v>19</v>
      </c>
      <c r="Q5184" t="b">
        <v>1</v>
      </c>
      <c r="R5184" t="b">
        <v>0</v>
      </c>
      <c r="S5184">
        <f>IF(OnlineShopData[[#This Row],[Revenue]]=TRUE,1,0)</f>
        <v>0</v>
      </c>
      <c r="T5184">
        <f>MATCH(OnlineShopData[[#This Row],[Month]],{"Jan","Feb","Mar","Apr","May","June","Jul","Aug","Sep","Oct","Nov","Dec"},0)</f>
        <v>5</v>
      </c>
    </row>
    <row r="5185" spans="1:20" x14ac:dyDescent="0.3">
      <c r="A5185">
        <v>0</v>
      </c>
      <c r="B5185">
        <v>0</v>
      </c>
      <c r="C5185">
        <v>0</v>
      </c>
      <c r="D5185">
        <v>0</v>
      </c>
      <c r="E5185">
        <v>2</v>
      </c>
      <c r="F5185">
        <v>0</v>
      </c>
      <c r="G5185" s="1">
        <v>0.2</v>
      </c>
      <c r="H5185" s="1">
        <v>0.2</v>
      </c>
      <c r="I5185">
        <v>0</v>
      </c>
      <c r="J5185">
        <v>0.8</v>
      </c>
      <c r="K5185" t="s">
        <v>22</v>
      </c>
      <c r="L5185">
        <v>3</v>
      </c>
      <c r="M5185">
        <v>2</v>
      </c>
      <c r="N5185">
        <v>1</v>
      </c>
      <c r="O5185">
        <v>13</v>
      </c>
      <c r="P5185" t="s">
        <v>19</v>
      </c>
      <c r="Q5185" t="b">
        <v>0</v>
      </c>
      <c r="R5185" t="b">
        <v>0</v>
      </c>
      <c r="S5185">
        <f>IF(OnlineShopData[[#This Row],[Revenue]]=TRUE,1,0)</f>
        <v>0</v>
      </c>
      <c r="T5185">
        <f>MATCH(OnlineShopData[[#This Row],[Month]],{"Jan","Feb","Mar","Apr","May","June","Jul","Aug","Sep","Oct","Nov","Dec"},0)</f>
        <v>5</v>
      </c>
    </row>
    <row r="5186" spans="1:20" x14ac:dyDescent="0.3">
      <c r="A5186">
        <v>0</v>
      </c>
      <c r="B5186">
        <v>0</v>
      </c>
      <c r="C5186">
        <v>0</v>
      </c>
      <c r="D5186">
        <v>0</v>
      </c>
      <c r="E5186">
        <v>5</v>
      </c>
      <c r="F5186">
        <v>112</v>
      </c>
      <c r="G5186" s="1">
        <v>0</v>
      </c>
      <c r="H5186" s="1">
        <v>0.02</v>
      </c>
      <c r="I5186">
        <v>0</v>
      </c>
      <c r="J5186">
        <v>0</v>
      </c>
      <c r="K5186" t="s">
        <v>22</v>
      </c>
      <c r="L5186">
        <v>2</v>
      </c>
      <c r="M5186">
        <v>2</v>
      </c>
      <c r="N5186">
        <v>4</v>
      </c>
      <c r="O5186">
        <v>1</v>
      </c>
      <c r="P5186" t="s">
        <v>19</v>
      </c>
      <c r="Q5186" t="b">
        <v>1</v>
      </c>
      <c r="R5186" t="b">
        <v>0</v>
      </c>
      <c r="S5186">
        <f>IF(OnlineShopData[[#This Row],[Revenue]]=TRUE,1,0)</f>
        <v>0</v>
      </c>
      <c r="T5186">
        <f>MATCH(OnlineShopData[[#This Row],[Month]],{"Jan","Feb","Mar","Apr","May","June","Jul","Aug","Sep","Oct","Nov","Dec"},0)</f>
        <v>5</v>
      </c>
    </row>
    <row r="5187" spans="1:20" x14ac:dyDescent="0.3">
      <c r="A5187">
        <v>1</v>
      </c>
      <c r="B5187">
        <v>16</v>
      </c>
      <c r="C5187">
        <v>1</v>
      </c>
      <c r="D5187">
        <v>29</v>
      </c>
      <c r="E5187">
        <v>19</v>
      </c>
      <c r="F5187">
        <v>1083.690476</v>
      </c>
      <c r="G5187" s="1">
        <v>1.6E-2</v>
      </c>
      <c r="H5187" s="1">
        <v>2.4884614999999999E-2</v>
      </c>
      <c r="I5187">
        <v>19.3154</v>
      </c>
      <c r="J5187">
        <v>0</v>
      </c>
      <c r="K5187" t="s">
        <v>22</v>
      </c>
      <c r="L5187">
        <v>3</v>
      </c>
      <c r="M5187">
        <v>2</v>
      </c>
      <c r="N5187">
        <v>1</v>
      </c>
      <c r="O5187">
        <v>2</v>
      </c>
      <c r="P5187" t="s">
        <v>19</v>
      </c>
      <c r="Q5187" t="b">
        <v>0</v>
      </c>
      <c r="R5187" t="b">
        <v>0</v>
      </c>
      <c r="S5187">
        <f>IF(OnlineShopData[[#This Row],[Revenue]]=TRUE,1,0)</f>
        <v>0</v>
      </c>
      <c r="T5187">
        <f>MATCH(OnlineShopData[[#This Row],[Month]],{"Jan","Feb","Mar","Apr","May","June","Jul","Aug","Sep","Oct","Nov","Dec"},0)</f>
        <v>5</v>
      </c>
    </row>
    <row r="5188" spans="1:20" x14ac:dyDescent="0.3">
      <c r="A5188">
        <v>4</v>
      </c>
      <c r="B5188">
        <v>64.25</v>
      </c>
      <c r="C5188">
        <v>1</v>
      </c>
      <c r="D5188">
        <v>282</v>
      </c>
      <c r="E5188">
        <v>18</v>
      </c>
      <c r="F5188">
        <v>720.75</v>
      </c>
      <c r="G5188" s="1">
        <v>0</v>
      </c>
      <c r="H5188" s="1">
        <v>3.5087719999999998E-3</v>
      </c>
      <c r="I5188">
        <v>0</v>
      </c>
      <c r="J5188">
        <v>0</v>
      </c>
      <c r="K5188" t="s">
        <v>22</v>
      </c>
      <c r="L5188">
        <v>2</v>
      </c>
      <c r="M5188">
        <v>2</v>
      </c>
      <c r="N5188">
        <v>1</v>
      </c>
      <c r="O5188">
        <v>2</v>
      </c>
      <c r="P5188" t="s">
        <v>20</v>
      </c>
      <c r="Q5188" t="b">
        <v>0</v>
      </c>
      <c r="R5188" t="b">
        <v>0</v>
      </c>
      <c r="S5188">
        <f>IF(OnlineShopData[[#This Row],[Revenue]]=TRUE,1,0)</f>
        <v>0</v>
      </c>
      <c r="T5188">
        <f>MATCH(OnlineShopData[[#This Row],[Month]],{"Jan","Feb","Mar","Apr","May","June","Jul","Aug","Sep","Oct","Nov","Dec"},0)</f>
        <v>5</v>
      </c>
    </row>
    <row r="5189" spans="1:20" x14ac:dyDescent="0.3">
      <c r="A5189">
        <v>0</v>
      </c>
      <c r="B5189">
        <v>0</v>
      </c>
      <c r="C5189">
        <v>0</v>
      </c>
      <c r="D5189">
        <v>0</v>
      </c>
      <c r="E5189">
        <v>20</v>
      </c>
      <c r="F5189">
        <v>680</v>
      </c>
      <c r="G5189" s="1">
        <v>0.02</v>
      </c>
      <c r="H5189" s="1">
        <v>5.8333333000000001E-2</v>
      </c>
      <c r="I5189">
        <v>0</v>
      </c>
      <c r="J5189">
        <v>0.6</v>
      </c>
      <c r="K5189" t="s">
        <v>22</v>
      </c>
      <c r="L5189">
        <v>2</v>
      </c>
      <c r="M5189">
        <v>6</v>
      </c>
      <c r="N5189">
        <v>2</v>
      </c>
      <c r="O5189">
        <v>3</v>
      </c>
      <c r="P5189" t="s">
        <v>19</v>
      </c>
      <c r="Q5189" t="b">
        <v>0</v>
      </c>
      <c r="R5189" t="b">
        <v>0</v>
      </c>
      <c r="S5189">
        <f>IF(OnlineShopData[[#This Row],[Revenue]]=TRUE,1,0)</f>
        <v>0</v>
      </c>
      <c r="T5189">
        <f>MATCH(OnlineShopData[[#This Row],[Month]],{"Jan","Feb","Mar","Apr","May","June","Jul","Aug","Sep","Oct","Nov","Dec"},0)</f>
        <v>5</v>
      </c>
    </row>
    <row r="5190" spans="1:20" x14ac:dyDescent="0.3">
      <c r="A5190">
        <v>0</v>
      </c>
      <c r="B5190">
        <v>0</v>
      </c>
      <c r="C5190">
        <v>0</v>
      </c>
      <c r="D5190">
        <v>0</v>
      </c>
      <c r="E5190">
        <v>13</v>
      </c>
      <c r="F5190">
        <v>739.83333330000005</v>
      </c>
      <c r="G5190" s="1">
        <v>7.6923080000000001E-3</v>
      </c>
      <c r="H5190" s="1">
        <v>2.8461538000000002E-2</v>
      </c>
      <c r="I5190">
        <v>0</v>
      </c>
      <c r="J5190">
        <v>0</v>
      </c>
      <c r="K5190" t="s">
        <v>22</v>
      </c>
      <c r="L5190">
        <v>3</v>
      </c>
      <c r="M5190">
        <v>3</v>
      </c>
      <c r="N5190">
        <v>1</v>
      </c>
      <c r="O5190">
        <v>3</v>
      </c>
      <c r="P5190" t="s">
        <v>19</v>
      </c>
      <c r="Q5190" t="b">
        <v>0</v>
      </c>
      <c r="R5190" t="b">
        <v>0</v>
      </c>
      <c r="S5190">
        <f>IF(OnlineShopData[[#This Row],[Revenue]]=TRUE,1,0)</f>
        <v>0</v>
      </c>
      <c r="T5190">
        <f>MATCH(OnlineShopData[[#This Row],[Month]],{"Jan","Feb","Mar","Apr","May","June","Jul","Aug","Sep","Oct","Nov","Dec"},0)</f>
        <v>5</v>
      </c>
    </row>
    <row r="5191" spans="1:20" x14ac:dyDescent="0.3">
      <c r="A5191">
        <v>0</v>
      </c>
      <c r="B5191">
        <v>0</v>
      </c>
      <c r="C5191">
        <v>0</v>
      </c>
      <c r="D5191">
        <v>0</v>
      </c>
      <c r="E5191">
        <v>1</v>
      </c>
      <c r="F5191">
        <v>0</v>
      </c>
      <c r="G5191" s="1">
        <v>0.2</v>
      </c>
      <c r="H5191" s="1">
        <v>0.2</v>
      </c>
      <c r="I5191">
        <v>0</v>
      </c>
      <c r="J5191">
        <v>0.2</v>
      </c>
      <c r="K5191" t="s">
        <v>22</v>
      </c>
      <c r="L5191">
        <v>2</v>
      </c>
      <c r="M5191">
        <v>5</v>
      </c>
      <c r="N5191">
        <v>1</v>
      </c>
      <c r="O5191">
        <v>3</v>
      </c>
      <c r="P5191" t="s">
        <v>19</v>
      </c>
      <c r="Q5191" t="b">
        <v>0</v>
      </c>
      <c r="R5191" t="b">
        <v>0</v>
      </c>
      <c r="S5191">
        <f>IF(OnlineShopData[[#This Row],[Revenue]]=TRUE,1,0)</f>
        <v>0</v>
      </c>
      <c r="T5191">
        <f>MATCH(OnlineShopData[[#This Row],[Month]],{"Jan","Feb","Mar","Apr","May","June","Jul","Aug","Sep","Oct","Nov","Dec"},0)</f>
        <v>5</v>
      </c>
    </row>
    <row r="5192" spans="1:20" x14ac:dyDescent="0.3">
      <c r="A5192">
        <v>0</v>
      </c>
      <c r="B5192">
        <v>0</v>
      </c>
      <c r="C5192">
        <v>0</v>
      </c>
      <c r="D5192">
        <v>0</v>
      </c>
      <c r="E5192">
        <v>1</v>
      </c>
      <c r="F5192">
        <v>0</v>
      </c>
      <c r="G5192" s="1">
        <v>0.2</v>
      </c>
      <c r="H5192" s="1">
        <v>0.2</v>
      </c>
      <c r="I5192">
        <v>0</v>
      </c>
      <c r="J5192">
        <v>0</v>
      </c>
      <c r="K5192" t="s">
        <v>22</v>
      </c>
      <c r="L5192">
        <v>1</v>
      </c>
      <c r="M5192">
        <v>1</v>
      </c>
      <c r="N5192">
        <v>1</v>
      </c>
      <c r="O5192">
        <v>15</v>
      </c>
      <c r="P5192" t="s">
        <v>19</v>
      </c>
      <c r="Q5192" t="b">
        <v>1</v>
      </c>
      <c r="R5192" t="b">
        <v>0</v>
      </c>
      <c r="S5192">
        <f>IF(OnlineShopData[[#This Row],[Revenue]]=TRUE,1,0)</f>
        <v>0</v>
      </c>
      <c r="T5192">
        <f>MATCH(OnlineShopData[[#This Row],[Month]],{"Jan","Feb","Mar","Apr","May","June","Jul","Aug","Sep","Oct","Nov","Dec"},0)</f>
        <v>5</v>
      </c>
    </row>
    <row r="5193" spans="1:20" x14ac:dyDescent="0.3">
      <c r="A5193">
        <v>6</v>
      </c>
      <c r="B5193">
        <v>79.5</v>
      </c>
      <c r="C5193">
        <v>1</v>
      </c>
      <c r="D5193">
        <v>19</v>
      </c>
      <c r="E5193">
        <v>11</v>
      </c>
      <c r="F5193">
        <v>314.25</v>
      </c>
      <c r="G5193" s="1">
        <v>0</v>
      </c>
      <c r="H5193" s="1">
        <v>3.333333E-3</v>
      </c>
      <c r="I5193">
        <v>0</v>
      </c>
      <c r="J5193">
        <v>0</v>
      </c>
      <c r="K5193" t="s">
        <v>22</v>
      </c>
      <c r="L5193">
        <v>2</v>
      </c>
      <c r="M5193">
        <v>2</v>
      </c>
      <c r="N5193">
        <v>1</v>
      </c>
      <c r="O5193">
        <v>2</v>
      </c>
      <c r="P5193" t="s">
        <v>20</v>
      </c>
      <c r="Q5193" t="b">
        <v>1</v>
      </c>
      <c r="R5193" t="b">
        <v>0</v>
      </c>
      <c r="S5193">
        <f>IF(OnlineShopData[[#This Row],[Revenue]]=TRUE,1,0)</f>
        <v>0</v>
      </c>
      <c r="T5193">
        <f>MATCH(OnlineShopData[[#This Row],[Month]],{"Jan","Feb","Mar","Apr","May","June","Jul","Aug","Sep","Oct","Nov","Dec"},0)</f>
        <v>5</v>
      </c>
    </row>
    <row r="5194" spans="1:20" x14ac:dyDescent="0.3">
      <c r="A5194">
        <v>0</v>
      </c>
      <c r="B5194">
        <v>0</v>
      </c>
      <c r="C5194">
        <v>0</v>
      </c>
      <c r="D5194">
        <v>0</v>
      </c>
      <c r="E5194">
        <v>2</v>
      </c>
      <c r="F5194">
        <v>32</v>
      </c>
      <c r="G5194" s="1">
        <v>0</v>
      </c>
      <c r="H5194" s="1">
        <v>0.1</v>
      </c>
      <c r="I5194">
        <v>0</v>
      </c>
      <c r="J5194">
        <v>0.2</v>
      </c>
      <c r="K5194" t="s">
        <v>22</v>
      </c>
      <c r="L5194">
        <v>1</v>
      </c>
      <c r="M5194">
        <v>1</v>
      </c>
      <c r="N5194">
        <v>1</v>
      </c>
      <c r="O5194">
        <v>3</v>
      </c>
      <c r="P5194" t="s">
        <v>19</v>
      </c>
      <c r="Q5194" t="b">
        <v>0</v>
      </c>
      <c r="R5194" t="b">
        <v>0</v>
      </c>
      <c r="S5194">
        <f>IF(OnlineShopData[[#This Row],[Revenue]]=TRUE,1,0)</f>
        <v>0</v>
      </c>
      <c r="T5194">
        <f>MATCH(OnlineShopData[[#This Row],[Month]],{"Jan","Feb","Mar","Apr","May","June","Jul","Aug","Sep","Oct","Nov","Dec"},0)</f>
        <v>5</v>
      </c>
    </row>
    <row r="5195" spans="1:20" x14ac:dyDescent="0.3">
      <c r="A5195">
        <v>1</v>
      </c>
      <c r="B5195">
        <v>48</v>
      </c>
      <c r="C5195">
        <v>0</v>
      </c>
      <c r="D5195">
        <v>0</v>
      </c>
      <c r="E5195">
        <v>26</v>
      </c>
      <c r="F5195">
        <v>1066.666667</v>
      </c>
      <c r="G5195" s="1">
        <v>2.5000000000000001E-2</v>
      </c>
      <c r="H5195" s="1">
        <v>4.2023810000000002E-2</v>
      </c>
      <c r="I5195">
        <v>0</v>
      </c>
      <c r="J5195">
        <v>0</v>
      </c>
      <c r="K5195" t="s">
        <v>22</v>
      </c>
      <c r="L5195">
        <v>3</v>
      </c>
      <c r="M5195">
        <v>2</v>
      </c>
      <c r="N5195">
        <v>8</v>
      </c>
      <c r="O5195">
        <v>11</v>
      </c>
      <c r="P5195" t="s">
        <v>19</v>
      </c>
      <c r="Q5195" t="b">
        <v>0</v>
      </c>
      <c r="R5195" t="b">
        <v>0</v>
      </c>
      <c r="S5195">
        <f>IF(OnlineShopData[[#This Row],[Revenue]]=TRUE,1,0)</f>
        <v>0</v>
      </c>
      <c r="T5195">
        <f>MATCH(OnlineShopData[[#This Row],[Month]],{"Jan","Feb","Mar","Apr","May","June","Jul","Aug","Sep","Oct","Nov","Dec"},0)</f>
        <v>5</v>
      </c>
    </row>
    <row r="5196" spans="1:20" x14ac:dyDescent="0.3">
      <c r="A5196">
        <v>7</v>
      </c>
      <c r="B5196">
        <v>215.2</v>
      </c>
      <c r="C5196">
        <v>0</v>
      </c>
      <c r="D5196">
        <v>0</v>
      </c>
      <c r="E5196">
        <v>119</v>
      </c>
      <c r="F5196">
        <v>4749.2403850000001</v>
      </c>
      <c r="G5196" s="1">
        <v>1.5772358E-2</v>
      </c>
      <c r="H5196" s="1">
        <v>3.1811846999999997E-2</v>
      </c>
      <c r="I5196">
        <v>1.1640753880000001</v>
      </c>
      <c r="J5196">
        <v>0.8</v>
      </c>
      <c r="K5196" t="s">
        <v>22</v>
      </c>
      <c r="L5196">
        <v>3</v>
      </c>
      <c r="M5196">
        <v>2</v>
      </c>
      <c r="N5196">
        <v>6</v>
      </c>
      <c r="O5196">
        <v>6</v>
      </c>
      <c r="P5196" t="s">
        <v>19</v>
      </c>
      <c r="Q5196" t="b">
        <v>0</v>
      </c>
      <c r="R5196" t="b">
        <v>0</v>
      </c>
      <c r="S5196">
        <f>IF(OnlineShopData[[#This Row],[Revenue]]=TRUE,1,0)</f>
        <v>0</v>
      </c>
      <c r="T5196">
        <f>MATCH(OnlineShopData[[#This Row],[Month]],{"Jan","Feb","Mar","Apr","May","June","Jul","Aug","Sep","Oct","Nov","Dec"},0)</f>
        <v>5</v>
      </c>
    </row>
    <row r="5197" spans="1:20" x14ac:dyDescent="0.3">
      <c r="A5197">
        <v>3</v>
      </c>
      <c r="B5197">
        <v>62.142857139999997</v>
      </c>
      <c r="C5197">
        <v>0</v>
      </c>
      <c r="D5197">
        <v>0</v>
      </c>
      <c r="E5197">
        <v>23</v>
      </c>
      <c r="F5197">
        <v>1046.916667</v>
      </c>
      <c r="G5197" s="1">
        <v>0</v>
      </c>
      <c r="H5197" s="1">
        <v>4.3478259999999999E-3</v>
      </c>
      <c r="I5197">
        <v>17.373913040000001</v>
      </c>
      <c r="J5197">
        <v>0</v>
      </c>
      <c r="K5197" t="s">
        <v>22</v>
      </c>
      <c r="L5197">
        <v>2</v>
      </c>
      <c r="M5197">
        <v>2</v>
      </c>
      <c r="N5197">
        <v>7</v>
      </c>
      <c r="O5197">
        <v>1</v>
      </c>
      <c r="P5197" t="s">
        <v>19</v>
      </c>
      <c r="Q5197" t="b">
        <v>1</v>
      </c>
      <c r="R5197" t="b">
        <v>1</v>
      </c>
      <c r="S5197">
        <f>IF(OnlineShopData[[#This Row],[Revenue]]=TRUE,1,0)</f>
        <v>1</v>
      </c>
      <c r="T5197">
        <f>MATCH(OnlineShopData[[#This Row],[Month]],{"Jan","Feb","Mar","Apr","May","June","Jul","Aug","Sep","Oct","Nov","Dec"},0)</f>
        <v>5</v>
      </c>
    </row>
    <row r="5198" spans="1:20" x14ac:dyDescent="0.3">
      <c r="A5198">
        <v>0</v>
      </c>
      <c r="B5198">
        <v>0</v>
      </c>
      <c r="C5198">
        <v>0</v>
      </c>
      <c r="D5198">
        <v>0</v>
      </c>
      <c r="E5198">
        <v>18</v>
      </c>
      <c r="F5198">
        <v>1748</v>
      </c>
      <c r="G5198" s="1">
        <v>4.7058823999999999E-2</v>
      </c>
      <c r="H5198" s="1">
        <v>6.4705882000000006E-2</v>
      </c>
      <c r="I5198">
        <v>0</v>
      </c>
      <c r="J5198">
        <v>0</v>
      </c>
      <c r="K5198" t="s">
        <v>22</v>
      </c>
      <c r="L5198">
        <v>1</v>
      </c>
      <c r="M5198">
        <v>1</v>
      </c>
      <c r="N5198">
        <v>1</v>
      </c>
      <c r="O5198">
        <v>3</v>
      </c>
      <c r="P5198" t="s">
        <v>19</v>
      </c>
      <c r="Q5198" t="b">
        <v>0</v>
      </c>
      <c r="R5198" t="b">
        <v>0</v>
      </c>
      <c r="S5198">
        <f>IF(OnlineShopData[[#This Row],[Revenue]]=TRUE,1,0)</f>
        <v>0</v>
      </c>
      <c r="T5198">
        <f>MATCH(OnlineShopData[[#This Row],[Month]],{"Jan","Feb","Mar","Apr","May","June","Jul","Aug","Sep","Oct","Nov","Dec"},0)</f>
        <v>5</v>
      </c>
    </row>
    <row r="5199" spans="1:20" x14ac:dyDescent="0.3">
      <c r="A5199">
        <v>0</v>
      </c>
      <c r="B5199">
        <v>0</v>
      </c>
      <c r="C5199">
        <v>0</v>
      </c>
      <c r="D5199">
        <v>0</v>
      </c>
      <c r="E5199">
        <v>3</v>
      </c>
      <c r="F5199">
        <v>0</v>
      </c>
      <c r="G5199" s="1">
        <v>0.2</v>
      </c>
      <c r="H5199" s="1">
        <v>0.2</v>
      </c>
      <c r="I5199">
        <v>0</v>
      </c>
      <c r="J5199">
        <v>0.2</v>
      </c>
      <c r="K5199" t="s">
        <v>22</v>
      </c>
      <c r="L5199">
        <v>2</v>
      </c>
      <c r="M5199">
        <v>2</v>
      </c>
      <c r="N5199">
        <v>3</v>
      </c>
      <c r="O5199">
        <v>1</v>
      </c>
      <c r="P5199" t="s">
        <v>19</v>
      </c>
      <c r="Q5199" t="b">
        <v>0</v>
      </c>
      <c r="R5199" t="b">
        <v>0</v>
      </c>
      <c r="S5199">
        <f>IF(OnlineShopData[[#This Row],[Revenue]]=TRUE,1,0)</f>
        <v>0</v>
      </c>
      <c r="T5199">
        <f>MATCH(OnlineShopData[[#This Row],[Month]],{"Jan","Feb","Mar","Apr","May","June","Jul","Aug","Sep","Oct","Nov","Dec"},0)</f>
        <v>5</v>
      </c>
    </row>
    <row r="5200" spans="1:20" x14ac:dyDescent="0.3">
      <c r="A5200">
        <v>1</v>
      </c>
      <c r="B5200">
        <v>53</v>
      </c>
      <c r="C5200">
        <v>0</v>
      </c>
      <c r="D5200">
        <v>0</v>
      </c>
      <c r="E5200">
        <v>10</v>
      </c>
      <c r="F5200">
        <v>1331</v>
      </c>
      <c r="G5200" s="1">
        <v>0</v>
      </c>
      <c r="H5200" s="1">
        <v>2.2222222E-2</v>
      </c>
      <c r="I5200">
        <v>49.387999999999998</v>
      </c>
      <c r="J5200">
        <v>0</v>
      </c>
      <c r="K5200" t="s">
        <v>22</v>
      </c>
      <c r="L5200">
        <v>2</v>
      </c>
      <c r="M5200">
        <v>2</v>
      </c>
      <c r="N5200">
        <v>1</v>
      </c>
      <c r="O5200">
        <v>4</v>
      </c>
      <c r="P5200" t="s">
        <v>19</v>
      </c>
      <c r="Q5200" t="b">
        <v>1</v>
      </c>
      <c r="R5200" t="b">
        <v>1</v>
      </c>
      <c r="S5200">
        <f>IF(OnlineShopData[[#This Row],[Revenue]]=TRUE,1,0)</f>
        <v>1</v>
      </c>
      <c r="T5200">
        <f>MATCH(OnlineShopData[[#This Row],[Month]],{"Jan","Feb","Mar","Apr","May","June","Jul","Aug","Sep","Oct","Nov","Dec"},0)</f>
        <v>5</v>
      </c>
    </row>
    <row r="5201" spans="1:20" x14ac:dyDescent="0.3">
      <c r="A5201">
        <v>6</v>
      </c>
      <c r="B5201">
        <v>210.5</v>
      </c>
      <c r="C5201">
        <v>0</v>
      </c>
      <c r="D5201">
        <v>0</v>
      </c>
      <c r="E5201">
        <v>26</v>
      </c>
      <c r="F5201">
        <v>549.54999999999995</v>
      </c>
      <c r="G5201" s="1">
        <v>1.7241379000000001E-2</v>
      </c>
      <c r="H5201" s="1">
        <v>3.2758621000000002E-2</v>
      </c>
      <c r="I5201">
        <v>0</v>
      </c>
      <c r="J5201">
        <v>0</v>
      </c>
      <c r="K5201" t="s">
        <v>22</v>
      </c>
      <c r="L5201">
        <v>3</v>
      </c>
      <c r="M5201">
        <v>2</v>
      </c>
      <c r="N5201">
        <v>1</v>
      </c>
      <c r="O5201">
        <v>11</v>
      </c>
      <c r="P5201" t="s">
        <v>19</v>
      </c>
      <c r="Q5201" t="b">
        <v>1</v>
      </c>
      <c r="R5201" t="b">
        <v>0</v>
      </c>
      <c r="S5201">
        <f>IF(OnlineShopData[[#This Row],[Revenue]]=TRUE,1,0)</f>
        <v>0</v>
      </c>
      <c r="T5201">
        <f>MATCH(OnlineShopData[[#This Row],[Month]],{"Jan","Feb","Mar","Apr","May","June","Jul","Aug","Sep","Oct","Nov","Dec"},0)</f>
        <v>5</v>
      </c>
    </row>
    <row r="5202" spans="1:20" x14ac:dyDescent="0.3">
      <c r="A5202">
        <v>0</v>
      </c>
      <c r="B5202">
        <v>0</v>
      </c>
      <c r="C5202">
        <v>0</v>
      </c>
      <c r="D5202">
        <v>0</v>
      </c>
      <c r="E5202">
        <v>2</v>
      </c>
      <c r="F5202">
        <v>7</v>
      </c>
      <c r="G5202" s="1">
        <v>0.05</v>
      </c>
      <c r="H5202" s="1">
        <v>0.15</v>
      </c>
      <c r="I5202">
        <v>0</v>
      </c>
      <c r="J5202">
        <v>0.2</v>
      </c>
      <c r="K5202" t="s">
        <v>22</v>
      </c>
      <c r="L5202">
        <v>2</v>
      </c>
      <c r="M5202">
        <v>2</v>
      </c>
      <c r="N5202">
        <v>7</v>
      </c>
      <c r="O5202">
        <v>4</v>
      </c>
      <c r="P5202" t="s">
        <v>19</v>
      </c>
      <c r="Q5202" t="b">
        <v>0</v>
      </c>
      <c r="R5202" t="b">
        <v>0</v>
      </c>
      <c r="S5202">
        <f>IF(OnlineShopData[[#This Row],[Revenue]]=TRUE,1,0)</f>
        <v>0</v>
      </c>
      <c r="T5202">
        <f>MATCH(OnlineShopData[[#This Row],[Month]],{"Jan","Feb","Mar","Apr","May","June","Jul","Aug","Sep","Oct","Nov","Dec"},0)</f>
        <v>5</v>
      </c>
    </row>
    <row r="5203" spans="1:20" x14ac:dyDescent="0.3">
      <c r="A5203">
        <v>0</v>
      </c>
      <c r="B5203">
        <v>0</v>
      </c>
      <c r="C5203">
        <v>0</v>
      </c>
      <c r="D5203">
        <v>0</v>
      </c>
      <c r="E5203">
        <v>13</v>
      </c>
      <c r="F5203">
        <v>734</v>
      </c>
      <c r="G5203" s="1">
        <v>0</v>
      </c>
      <c r="H5203" s="1">
        <v>3.7499999999999999E-2</v>
      </c>
      <c r="I5203">
        <v>0</v>
      </c>
      <c r="J5203">
        <v>0</v>
      </c>
      <c r="K5203" t="s">
        <v>22</v>
      </c>
      <c r="L5203">
        <v>1</v>
      </c>
      <c r="M5203">
        <v>1</v>
      </c>
      <c r="N5203">
        <v>1</v>
      </c>
      <c r="O5203">
        <v>3</v>
      </c>
      <c r="P5203" t="s">
        <v>19</v>
      </c>
      <c r="Q5203" t="b">
        <v>0</v>
      </c>
      <c r="R5203" t="b">
        <v>0</v>
      </c>
      <c r="S5203">
        <f>IF(OnlineShopData[[#This Row],[Revenue]]=TRUE,1,0)</f>
        <v>0</v>
      </c>
      <c r="T5203">
        <f>MATCH(OnlineShopData[[#This Row],[Month]],{"Jan","Feb","Mar","Apr","May","June","Jul","Aug","Sep","Oct","Nov","Dec"},0)</f>
        <v>5</v>
      </c>
    </row>
    <row r="5204" spans="1:20" x14ac:dyDescent="0.3">
      <c r="A5204">
        <v>0</v>
      </c>
      <c r="B5204">
        <v>0</v>
      </c>
      <c r="C5204">
        <v>0</v>
      </c>
      <c r="D5204">
        <v>0</v>
      </c>
      <c r="E5204">
        <v>22</v>
      </c>
      <c r="F5204">
        <v>662.66666669999995</v>
      </c>
      <c r="G5204" s="1">
        <v>1.1363636E-2</v>
      </c>
      <c r="H5204" s="1">
        <v>4.2651515000000001E-2</v>
      </c>
      <c r="I5204">
        <v>0</v>
      </c>
      <c r="J5204">
        <v>0.4</v>
      </c>
      <c r="K5204" t="s">
        <v>22</v>
      </c>
      <c r="L5204">
        <v>2</v>
      </c>
      <c r="M5204">
        <v>2</v>
      </c>
      <c r="N5204">
        <v>4</v>
      </c>
      <c r="O5204">
        <v>2</v>
      </c>
      <c r="P5204" t="s">
        <v>19</v>
      </c>
      <c r="Q5204" t="b">
        <v>0</v>
      </c>
      <c r="R5204" t="b">
        <v>0</v>
      </c>
      <c r="S5204">
        <f>IF(OnlineShopData[[#This Row],[Revenue]]=TRUE,1,0)</f>
        <v>0</v>
      </c>
      <c r="T5204">
        <f>MATCH(OnlineShopData[[#This Row],[Month]],{"Jan","Feb","Mar","Apr","May","June","Jul","Aug","Sep","Oct","Nov","Dec"},0)</f>
        <v>5</v>
      </c>
    </row>
    <row r="5205" spans="1:20" x14ac:dyDescent="0.3">
      <c r="A5205">
        <v>0</v>
      </c>
      <c r="B5205">
        <v>0</v>
      </c>
      <c r="C5205">
        <v>0</v>
      </c>
      <c r="D5205">
        <v>0</v>
      </c>
      <c r="E5205">
        <v>23</v>
      </c>
      <c r="F5205">
        <v>383</v>
      </c>
      <c r="G5205" s="1">
        <v>3.1818182E-2</v>
      </c>
      <c r="H5205" s="1">
        <v>4.7575758000000003E-2</v>
      </c>
      <c r="I5205">
        <v>0</v>
      </c>
      <c r="J5205">
        <v>0</v>
      </c>
      <c r="K5205" t="s">
        <v>22</v>
      </c>
      <c r="L5205">
        <v>1</v>
      </c>
      <c r="M5205">
        <v>1</v>
      </c>
      <c r="N5205">
        <v>1</v>
      </c>
      <c r="O5205">
        <v>4</v>
      </c>
      <c r="P5205" t="s">
        <v>19</v>
      </c>
      <c r="Q5205" t="b">
        <v>1</v>
      </c>
      <c r="R5205" t="b">
        <v>0</v>
      </c>
      <c r="S5205">
        <f>IF(OnlineShopData[[#This Row],[Revenue]]=TRUE,1,0)</f>
        <v>0</v>
      </c>
      <c r="T5205">
        <f>MATCH(OnlineShopData[[#This Row],[Month]],{"Jan","Feb","Mar","Apr","May","June","Jul","Aug","Sep","Oct","Nov","Dec"},0)</f>
        <v>5</v>
      </c>
    </row>
    <row r="5206" spans="1:20" x14ac:dyDescent="0.3">
      <c r="A5206">
        <v>3</v>
      </c>
      <c r="B5206">
        <v>30.25</v>
      </c>
      <c r="C5206">
        <v>0</v>
      </c>
      <c r="D5206">
        <v>0</v>
      </c>
      <c r="E5206">
        <v>21</v>
      </c>
      <c r="F5206">
        <v>327.26666669999997</v>
      </c>
      <c r="G5206" s="1">
        <v>1.7391304E-2</v>
      </c>
      <c r="H5206" s="1">
        <v>2.826087E-2</v>
      </c>
      <c r="I5206">
        <v>68.857043480000002</v>
      </c>
      <c r="J5206">
        <v>0</v>
      </c>
      <c r="K5206" t="s">
        <v>22</v>
      </c>
      <c r="L5206">
        <v>2</v>
      </c>
      <c r="M5206">
        <v>2</v>
      </c>
      <c r="N5206">
        <v>1</v>
      </c>
      <c r="O5206">
        <v>3</v>
      </c>
      <c r="P5206" t="s">
        <v>19</v>
      </c>
      <c r="Q5206" t="b">
        <v>0</v>
      </c>
      <c r="R5206" t="b">
        <v>1</v>
      </c>
      <c r="S5206">
        <f>IF(OnlineShopData[[#This Row],[Revenue]]=TRUE,1,0)</f>
        <v>1</v>
      </c>
      <c r="T5206">
        <f>MATCH(OnlineShopData[[#This Row],[Month]],{"Jan","Feb","Mar","Apr","May","June","Jul","Aug","Sep","Oct","Nov","Dec"},0)</f>
        <v>5</v>
      </c>
    </row>
    <row r="5207" spans="1:20" x14ac:dyDescent="0.3">
      <c r="A5207">
        <v>0</v>
      </c>
      <c r="B5207">
        <v>0</v>
      </c>
      <c r="C5207">
        <v>0</v>
      </c>
      <c r="D5207">
        <v>0</v>
      </c>
      <c r="E5207">
        <v>52</v>
      </c>
      <c r="F5207">
        <v>2529.166667</v>
      </c>
      <c r="G5207" s="1">
        <v>1.4E-2</v>
      </c>
      <c r="H5207" s="1">
        <v>4.2666666999999998E-2</v>
      </c>
      <c r="I5207">
        <v>0</v>
      </c>
      <c r="J5207">
        <v>0.4</v>
      </c>
      <c r="K5207" t="s">
        <v>22</v>
      </c>
      <c r="L5207">
        <v>1</v>
      </c>
      <c r="M5207">
        <v>8</v>
      </c>
      <c r="N5207">
        <v>8</v>
      </c>
      <c r="O5207">
        <v>3</v>
      </c>
      <c r="P5207" t="s">
        <v>19</v>
      </c>
      <c r="Q5207" t="b">
        <v>0</v>
      </c>
      <c r="R5207" t="b">
        <v>0</v>
      </c>
      <c r="S5207">
        <f>IF(OnlineShopData[[#This Row],[Revenue]]=TRUE,1,0)</f>
        <v>0</v>
      </c>
      <c r="T5207">
        <f>MATCH(OnlineShopData[[#This Row],[Month]],{"Jan","Feb","Mar","Apr","May","June","Jul","Aug","Sep","Oct","Nov","Dec"},0)</f>
        <v>5</v>
      </c>
    </row>
    <row r="5208" spans="1:20" x14ac:dyDescent="0.3">
      <c r="A5208">
        <v>5</v>
      </c>
      <c r="B5208">
        <v>181.33333329999999</v>
      </c>
      <c r="C5208">
        <v>0</v>
      </c>
      <c r="D5208">
        <v>0</v>
      </c>
      <c r="E5208">
        <v>42</v>
      </c>
      <c r="F5208">
        <v>792.66666669999995</v>
      </c>
      <c r="G5208" s="1">
        <v>0</v>
      </c>
      <c r="H5208" s="1">
        <v>1.6260160000000001E-3</v>
      </c>
      <c r="I5208">
        <v>113.1512195</v>
      </c>
      <c r="J5208">
        <v>0</v>
      </c>
      <c r="K5208" t="s">
        <v>22</v>
      </c>
      <c r="L5208">
        <v>2</v>
      </c>
      <c r="M5208">
        <v>2</v>
      </c>
      <c r="N5208">
        <v>1</v>
      </c>
      <c r="O5208">
        <v>4</v>
      </c>
      <c r="P5208" t="s">
        <v>20</v>
      </c>
      <c r="Q5208" t="b">
        <v>1</v>
      </c>
      <c r="R5208" t="b">
        <v>1</v>
      </c>
      <c r="S5208">
        <f>IF(OnlineShopData[[#This Row],[Revenue]]=TRUE,1,0)</f>
        <v>1</v>
      </c>
      <c r="T5208">
        <f>MATCH(OnlineShopData[[#This Row],[Month]],{"Jan","Feb","Mar","Apr","May","June","Jul","Aug","Sep","Oct","Nov","Dec"},0)</f>
        <v>5</v>
      </c>
    </row>
    <row r="5209" spans="1:20" x14ac:dyDescent="0.3">
      <c r="A5209">
        <v>0</v>
      </c>
      <c r="B5209">
        <v>0</v>
      </c>
      <c r="C5209">
        <v>0</v>
      </c>
      <c r="D5209">
        <v>0</v>
      </c>
      <c r="E5209">
        <v>4</v>
      </c>
      <c r="F5209">
        <v>7</v>
      </c>
      <c r="G5209" s="1">
        <v>0.1</v>
      </c>
      <c r="H5209" s="1">
        <v>0.15</v>
      </c>
      <c r="I5209">
        <v>0</v>
      </c>
      <c r="J5209">
        <v>0</v>
      </c>
      <c r="K5209" t="s">
        <v>22</v>
      </c>
      <c r="L5209">
        <v>2</v>
      </c>
      <c r="M5209">
        <v>5</v>
      </c>
      <c r="N5209">
        <v>8</v>
      </c>
      <c r="O5209">
        <v>1</v>
      </c>
      <c r="P5209" t="s">
        <v>19</v>
      </c>
      <c r="Q5209" t="b">
        <v>0</v>
      </c>
      <c r="R5209" t="b">
        <v>0</v>
      </c>
      <c r="S5209">
        <f>IF(OnlineShopData[[#This Row],[Revenue]]=TRUE,1,0)</f>
        <v>0</v>
      </c>
      <c r="T5209">
        <f>MATCH(OnlineShopData[[#This Row],[Month]],{"Jan","Feb","Mar","Apr","May","June","Jul","Aug","Sep","Oct","Nov","Dec"},0)</f>
        <v>5</v>
      </c>
    </row>
    <row r="5210" spans="1:20" x14ac:dyDescent="0.3">
      <c r="A5210">
        <v>0</v>
      </c>
      <c r="B5210">
        <v>0</v>
      </c>
      <c r="C5210">
        <v>0</v>
      </c>
      <c r="D5210">
        <v>0</v>
      </c>
      <c r="E5210">
        <v>1</v>
      </c>
      <c r="F5210">
        <v>0</v>
      </c>
      <c r="G5210" s="1">
        <v>0.2</v>
      </c>
      <c r="H5210" s="1">
        <v>0.2</v>
      </c>
      <c r="I5210">
        <v>0</v>
      </c>
      <c r="J5210">
        <v>0.4</v>
      </c>
      <c r="K5210" t="s">
        <v>22</v>
      </c>
      <c r="L5210">
        <v>1</v>
      </c>
      <c r="M5210">
        <v>1</v>
      </c>
      <c r="N5210">
        <v>3</v>
      </c>
      <c r="O5210">
        <v>3</v>
      </c>
      <c r="P5210" t="s">
        <v>19</v>
      </c>
      <c r="Q5210" t="b">
        <v>0</v>
      </c>
      <c r="R5210" t="b">
        <v>0</v>
      </c>
      <c r="S5210">
        <f>IF(OnlineShopData[[#This Row],[Revenue]]=TRUE,1,0)</f>
        <v>0</v>
      </c>
      <c r="T5210">
        <f>MATCH(OnlineShopData[[#This Row],[Month]],{"Jan","Feb","Mar","Apr","May","June","Jul","Aug","Sep","Oct","Nov","Dec"},0)</f>
        <v>5</v>
      </c>
    </row>
    <row r="5211" spans="1:20" x14ac:dyDescent="0.3">
      <c r="A5211">
        <v>0</v>
      </c>
      <c r="B5211">
        <v>0</v>
      </c>
      <c r="C5211">
        <v>0</v>
      </c>
      <c r="D5211">
        <v>0</v>
      </c>
      <c r="E5211">
        <v>8</v>
      </c>
      <c r="F5211">
        <v>111</v>
      </c>
      <c r="G5211" s="1">
        <v>0.1</v>
      </c>
      <c r="H5211" s="1">
        <v>0.125</v>
      </c>
      <c r="I5211">
        <v>0</v>
      </c>
      <c r="J5211">
        <v>0.8</v>
      </c>
      <c r="K5211" t="s">
        <v>22</v>
      </c>
      <c r="L5211">
        <v>2</v>
      </c>
      <c r="M5211">
        <v>2</v>
      </c>
      <c r="N5211">
        <v>4</v>
      </c>
      <c r="O5211">
        <v>13</v>
      </c>
      <c r="P5211" t="s">
        <v>19</v>
      </c>
      <c r="Q5211" t="b">
        <v>0</v>
      </c>
      <c r="R5211" t="b">
        <v>0</v>
      </c>
      <c r="S5211">
        <f>IF(OnlineShopData[[#This Row],[Revenue]]=TRUE,1,0)</f>
        <v>0</v>
      </c>
      <c r="T5211">
        <f>MATCH(OnlineShopData[[#This Row],[Month]],{"Jan","Feb","Mar","Apr","May","June","Jul","Aug","Sep","Oct","Nov","Dec"},0)</f>
        <v>5</v>
      </c>
    </row>
    <row r="5212" spans="1:20" x14ac:dyDescent="0.3">
      <c r="A5212">
        <v>0</v>
      </c>
      <c r="B5212">
        <v>0</v>
      </c>
      <c r="C5212">
        <v>1</v>
      </c>
      <c r="D5212">
        <v>226</v>
      </c>
      <c r="E5212">
        <v>19</v>
      </c>
      <c r="F5212">
        <v>797.16666669999995</v>
      </c>
      <c r="G5212" s="1">
        <v>0</v>
      </c>
      <c r="H5212" s="1">
        <v>1.4035087999999999E-2</v>
      </c>
      <c r="I5212">
        <v>0</v>
      </c>
      <c r="J5212">
        <v>0</v>
      </c>
      <c r="K5212" t="s">
        <v>22</v>
      </c>
      <c r="L5212">
        <v>3</v>
      </c>
      <c r="M5212">
        <v>3</v>
      </c>
      <c r="N5212">
        <v>6</v>
      </c>
      <c r="O5212">
        <v>4</v>
      </c>
      <c r="P5212" t="s">
        <v>19</v>
      </c>
      <c r="Q5212" t="b">
        <v>1</v>
      </c>
      <c r="R5212" t="b">
        <v>0</v>
      </c>
      <c r="S5212">
        <f>IF(OnlineShopData[[#This Row],[Revenue]]=TRUE,1,0)</f>
        <v>0</v>
      </c>
      <c r="T5212">
        <f>MATCH(OnlineShopData[[#This Row],[Month]],{"Jan","Feb","Mar","Apr","May","June","Jul","Aug","Sep","Oct","Nov","Dec"},0)</f>
        <v>5</v>
      </c>
    </row>
    <row r="5213" spans="1:20" x14ac:dyDescent="0.3">
      <c r="A5213">
        <v>0</v>
      </c>
      <c r="B5213">
        <v>0</v>
      </c>
      <c r="C5213">
        <v>0</v>
      </c>
      <c r="D5213">
        <v>0</v>
      </c>
      <c r="E5213">
        <v>17</v>
      </c>
      <c r="F5213">
        <v>465.66666670000001</v>
      </c>
      <c r="G5213" s="1">
        <v>0</v>
      </c>
      <c r="H5213" s="1">
        <v>5.0980390000000004E-3</v>
      </c>
      <c r="I5213">
        <v>0</v>
      </c>
      <c r="J5213">
        <v>0</v>
      </c>
      <c r="K5213" t="s">
        <v>22</v>
      </c>
      <c r="L5213">
        <v>3</v>
      </c>
      <c r="M5213">
        <v>2</v>
      </c>
      <c r="N5213">
        <v>1</v>
      </c>
      <c r="O5213">
        <v>2</v>
      </c>
      <c r="P5213" t="s">
        <v>19</v>
      </c>
      <c r="Q5213" t="b">
        <v>0</v>
      </c>
      <c r="R5213" t="b">
        <v>0</v>
      </c>
      <c r="S5213">
        <f>IF(OnlineShopData[[#This Row],[Revenue]]=TRUE,1,0)</f>
        <v>0</v>
      </c>
      <c r="T5213">
        <f>MATCH(OnlineShopData[[#This Row],[Month]],{"Jan","Feb","Mar","Apr","May","June","Jul","Aug","Sep","Oct","Nov","Dec"},0)</f>
        <v>5</v>
      </c>
    </row>
    <row r="5214" spans="1:20" x14ac:dyDescent="0.3">
      <c r="A5214">
        <v>2</v>
      </c>
      <c r="B5214">
        <v>59</v>
      </c>
      <c r="C5214">
        <v>1</v>
      </c>
      <c r="D5214">
        <v>94</v>
      </c>
      <c r="E5214">
        <v>21</v>
      </c>
      <c r="F5214">
        <v>1449</v>
      </c>
      <c r="G5214" s="1">
        <v>0</v>
      </c>
      <c r="H5214" s="1">
        <v>2.2727272999999999E-2</v>
      </c>
      <c r="I5214">
        <v>53.662909089999999</v>
      </c>
      <c r="J5214">
        <v>0</v>
      </c>
      <c r="K5214" t="s">
        <v>22</v>
      </c>
      <c r="L5214">
        <v>1</v>
      </c>
      <c r="M5214">
        <v>1</v>
      </c>
      <c r="N5214">
        <v>6</v>
      </c>
      <c r="O5214">
        <v>3</v>
      </c>
      <c r="P5214" t="s">
        <v>19</v>
      </c>
      <c r="Q5214" t="b">
        <v>0</v>
      </c>
      <c r="R5214" t="b">
        <v>1</v>
      </c>
      <c r="S5214">
        <f>IF(OnlineShopData[[#This Row],[Revenue]]=TRUE,1,0)</f>
        <v>1</v>
      </c>
      <c r="T5214">
        <f>MATCH(OnlineShopData[[#This Row],[Month]],{"Jan","Feb","Mar","Apr","May","June","Jul","Aug","Sep","Oct","Nov","Dec"},0)</f>
        <v>5</v>
      </c>
    </row>
    <row r="5215" spans="1:20" x14ac:dyDescent="0.3">
      <c r="A5215">
        <v>0</v>
      </c>
      <c r="B5215">
        <v>0</v>
      </c>
      <c r="C5215">
        <v>0</v>
      </c>
      <c r="D5215">
        <v>0</v>
      </c>
      <c r="E5215">
        <v>12</v>
      </c>
      <c r="F5215">
        <v>234</v>
      </c>
      <c r="G5215" s="1">
        <v>1.5384615000000001E-2</v>
      </c>
      <c r="H5215" s="1">
        <v>5.3846154E-2</v>
      </c>
      <c r="I5215">
        <v>0</v>
      </c>
      <c r="J5215">
        <v>0</v>
      </c>
      <c r="K5215" t="s">
        <v>22</v>
      </c>
      <c r="L5215">
        <v>2</v>
      </c>
      <c r="M5215">
        <v>2</v>
      </c>
      <c r="N5215">
        <v>4</v>
      </c>
      <c r="O5215">
        <v>14</v>
      </c>
      <c r="P5215" t="s">
        <v>19</v>
      </c>
      <c r="Q5215" t="b">
        <v>1</v>
      </c>
      <c r="R5215" t="b">
        <v>0</v>
      </c>
      <c r="S5215">
        <f>IF(OnlineShopData[[#This Row],[Revenue]]=TRUE,1,0)</f>
        <v>0</v>
      </c>
      <c r="T5215">
        <f>MATCH(OnlineShopData[[#This Row],[Month]],{"Jan","Feb","Mar","Apr","May","June","Jul","Aug","Sep","Oct","Nov","Dec"},0)</f>
        <v>5</v>
      </c>
    </row>
    <row r="5216" spans="1:20" x14ac:dyDescent="0.3">
      <c r="A5216">
        <v>3</v>
      </c>
      <c r="B5216">
        <v>55</v>
      </c>
      <c r="C5216">
        <v>0</v>
      </c>
      <c r="D5216">
        <v>0</v>
      </c>
      <c r="E5216">
        <v>18</v>
      </c>
      <c r="F5216">
        <v>376.5</v>
      </c>
      <c r="G5216" s="1">
        <v>2.1052632000000002E-2</v>
      </c>
      <c r="H5216" s="1">
        <v>4.0350877E-2</v>
      </c>
      <c r="I5216">
        <v>0</v>
      </c>
      <c r="J5216">
        <v>0.4</v>
      </c>
      <c r="K5216" t="s">
        <v>22</v>
      </c>
      <c r="L5216">
        <v>4</v>
      </c>
      <c r="M5216">
        <v>2</v>
      </c>
      <c r="N5216">
        <v>3</v>
      </c>
      <c r="O5216">
        <v>11</v>
      </c>
      <c r="P5216" t="s">
        <v>19</v>
      </c>
      <c r="Q5216" t="b">
        <v>0</v>
      </c>
      <c r="R5216" t="b">
        <v>0</v>
      </c>
      <c r="S5216">
        <f>IF(OnlineShopData[[#This Row],[Revenue]]=TRUE,1,0)</f>
        <v>0</v>
      </c>
      <c r="T5216">
        <f>MATCH(OnlineShopData[[#This Row],[Month]],{"Jan","Feb","Mar","Apr","May","June","Jul","Aug","Sep","Oct","Nov","Dec"},0)</f>
        <v>5</v>
      </c>
    </row>
    <row r="5217" spans="1:20" x14ac:dyDescent="0.3">
      <c r="A5217">
        <v>0</v>
      </c>
      <c r="B5217">
        <v>0</v>
      </c>
      <c r="C5217">
        <v>0</v>
      </c>
      <c r="D5217">
        <v>0</v>
      </c>
      <c r="E5217">
        <v>2</v>
      </c>
      <c r="F5217">
        <v>121</v>
      </c>
      <c r="G5217" s="1">
        <v>0</v>
      </c>
      <c r="H5217" s="1">
        <v>0.05</v>
      </c>
      <c r="I5217">
        <v>0</v>
      </c>
      <c r="J5217">
        <v>0</v>
      </c>
      <c r="K5217" t="s">
        <v>22</v>
      </c>
      <c r="L5217">
        <v>3</v>
      </c>
      <c r="M5217">
        <v>2</v>
      </c>
      <c r="N5217">
        <v>1</v>
      </c>
      <c r="O5217">
        <v>3</v>
      </c>
      <c r="P5217" t="s">
        <v>19</v>
      </c>
      <c r="Q5217" t="b">
        <v>0</v>
      </c>
      <c r="R5217" t="b">
        <v>0</v>
      </c>
      <c r="S5217">
        <f>IF(OnlineShopData[[#This Row],[Revenue]]=TRUE,1,0)</f>
        <v>0</v>
      </c>
      <c r="T5217">
        <f>MATCH(OnlineShopData[[#This Row],[Month]],{"Jan","Feb","Mar","Apr","May","June","Jul","Aug","Sep","Oct","Nov","Dec"},0)</f>
        <v>5</v>
      </c>
    </row>
    <row r="5218" spans="1:20" x14ac:dyDescent="0.3">
      <c r="A5218">
        <v>10</v>
      </c>
      <c r="B5218">
        <v>183.75</v>
      </c>
      <c r="C5218">
        <v>1</v>
      </c>
      <c r="D5218">
        <v>15</v>
      </c>
      <c r="E5218">
        <v>70</v>
      </c>
      <c r="F5218">
        <v>2860.5</v>
      </c>
      <c r="G5218" s="1">
        <v>9.8765429999999998E-3</v>
      </c>
      <c r="H5218" s="1">
        <v>2.5308641999999999E-2</v>
      </c>
      <c r="I5218">
        <v>8.4885185189999994</v>
      </c>
      <c r="J5218">
        <v>0</v>
      </c>
      <c r="K5218" t="s">
        <v>22</v>
      </c>
      <c r="L5218">
        <v>4</v>
      </c>
      <c r="M5218">
        <v>1</v>
      </c>
      <c r="N5218">
        <v>4</v>
      </c>
      <c r="O5218">
        <v>3</v>
      </c>
      <c r="P5218" t="s">
        <v>19</v>
      </c>
      <c r="Q5218" t="b">
        <v>1</v>
      </c>
      <c r="R5218" t="b">
        <v>0</v>
      </c>
      <c r="S5218">
        <f>IF(OnlineShopData[[#This Row],[Revenue]]=TRUE,1,0)</f>
        <v>0</v>
      </c>
      <c r="T5218">
        <f>MATCH(OnlineShopData[[#This Row],[Month]],{"Jan","Feb","Mar","Apr","May","June","Jul","Aug","Sep","Oct","Nov","Dec"},0)</f>
        <v>5</v>
      </c>
    </row>
    <row r="5219" spans="1:20" x14ac:dyDescent="0.3">
      <c r="A5219">
        <v>1</v>
      </c>
      <c r="B5219">
        <v>7</v>
      </c>
      <c r="C5219">
        <v>0</v>
      </c>
      <c r="D5219">
        <v>0</v>
      </c>
      <c r="E5219">
        <v>15</v>
      </c>
      <c r="F5219">
        <v>430.5</v>
      </c>
      <c r="G5219" s="1">
        <v>0</v>
      </c>
      <c r="H5219" s="1">
        <v>1.9047618999999998E-2</v>
      </c>
      <c r="I5219">
        <v>0</v>
      </c>
      <c r="J5219">
        <v>0</v>
      </c>
      <c r="K5219" t="s">
        <v>22</v>
      </c>
      <c r="L5219">
        <v>2</v>
      </c>
      <c r="M5219">
        <v>4</v>
      </c>
      <c r="N5219">
        <v>7</v>
      </c>
      <c r="O5219">
        <v>2</v>
      </c>
      <c r="P5219" t="s">
        <v>19</v>
      </c>
      <c r="Q5219" t="b">
        <v>0</v>
      </c>
      <c r="R5219" t="b">
        <v>0</v>
      </c>
      <c r="S5219">
        <f>IF(OnlineShopData[[#This Row],[Revenue]]=TRUE,1,0)</f>
        <v>0</v>
      </c>
      <c r="T5219">
        <f>MATCH(OnlineShopData[[#This Row],[Month]],{"Jan","Feb","Mar","Apr","May","June","Jul","Aug","Sep","Oct","Nov","Dec"},0)</f>
        <v>5</v>
      </c>
    </row>
    <row r="5220" spans="1:20" x14ac:dyDescent="0.3">
      <c r="A5220">
        <v>1</v>
      </c>
      <c r="B5220">
        <v>10</v>
      </c>
      <c r="C5220">
        <v>0</v>
      </c>
      <c r="D5220">
        <v>0</v>
      </c>
      <c r="E5220">
        <v>11</v>
      </c>
      <c r="F5220">
        <v>1066</v>
      </c>
      <c r="G5220" s="1">
        <v>0.02</v>
      </c>
      <c r="H5220" s="1">
        <v>0.04</v>
      </c>
      <c r="I5220">
        <v>0</v>
      </c>
      <c r="J5220">
        <v>0</v>
      </c>
      <c r="K5220" t="s">
        <v>22</v>
      </c>
      <c r="L5220">
        <v>2</v>
      </c>
      <c r="M5220">
        <v>2</v>
      </c>
      <c r="N5220">
        <v>1</v>
      </c>
      <c r="O5220">
        <v>2</v>
      </c>
      <c r="P5220" t="s">
        <v>19</v>
      </c>
      <c r="Q5220" t="b">
        <v>1</v>
      </c>
      <c r="R5220" t="b">
        <v>0</v>
      </c>
      <c r="S5220">
        <f>IF(OnlineShopData[[#This Row],[Revenue]]=TRUE,1,0)</f>
        <v>0</v>
      </c>
      <c r="T5220">
        <f>MATCH(OnlineShopData[[#This Row],[Month]],{"Jan","Feb","Mar","Apr","May","June","Jul","Aug","Sep","Oct","Nov","Dec"},0)</f>
        <v>5</v>
      </c>
    </row>
    <row r="5221" spans="1:20" x14ac:dyDescent="0.3">
      <c r="A5221">
        <v>0</v>
      </c>
      <c r="B5221">
        <v>0</v>
      </c>
      <c r="C5221">
        <v>0</v>
      </c>
      <c r="D5221">
        <v>0</v>
      </c>
      <c r="E5221">
        <v>4</v>
      </c>
      <c r="F5221">
        <v>107</v>
      </c>
      <c r="G5221" s="1">
        <v>0</v>
      </c>
      <c r="H5221" s="1">
        <v>0.05</v>
      </c>
      <c r="I5221">
        <v>0</v>
      </c>
      <c r="J5221">
        <v>0.8</v>
      </c>
      <c r="K5221" t="s">
        <v>22</v>
      </c>
      <c r="L5221">
        <v>2</v>
      </c>
      <c r="M5221">
        <v>5</v>
      </c>
      <c r="N5221">
        <v>3</v>
      </c>
      <c r="O5221">
        <v>2</v>
      </c>
      <c r="P5221" t="s">
        <v>19</v>
      </c>
      <c r="Q5221" t="b">
        <v>0</v>
      </c>
      <c r="R5221" t="b">
        <v>0</v>
      </c>
      <c r="S5221">
        <f>IF(OnlineShopData[[#This Row],[Revenue]]=TRUE,1,0)</f>
        <v>0</v>
      </c>
      <c r="T5221">
        <f>MATCH(OnlineShopData[[#This Row],[Month]],{"Jan","Feb","Mar","Apr","May","June","Jul","Aug","Sep","Oct","Nov","Dec"},0)</f>
        <v>5</v>
      </c>
    </row>
    <row r="5222" spans="1:20" x14ac:dyDescent="0.3">
      <c r="A5222">
        <v>0</v>
      </c>
      <c r="B5222">
        <v>0</v>
      </c>
      <c r="C5222">
        <v>0</v>
      </c>
      <c r="D5222">
        <v>0</v>
      </c>
      <c r="E5222">
        <v>9</v>
      </c>
      <c r="F5222">
        <v>462.5</v>
      </c>
      <c r="G5222" s="1">
        <v>7.4999999999999997E-2</v>
      </c>
      <c r="H5222" s="1">
        <v>8.7499999999999994E-2</v>
      </c>
      <c r="I5222">
        <v>0</v>
      </c>
      <c r="J5222">
        <v>0</v>
      </c>
      <c r="K5222" t="s">
        <v>22</v>
      </c>
      <c r="L5222">
        <v>1</v>
      </c>
      <c r="M5222">
        <v>1</v>
      </c>
      <c r="N5222">
        <v>3</v>
      </c>
      <c r="O5222">
        <v>3</v>
      </c>
      <c r="P5222" t="s">
        <v>19</v>
      </c>
      <c r="Q5222" t="b">
        <v>0</v>
      </c>
      <c r="R5222" t="b">
        <v>0</v>
      </c>
      <c r="S5222">
        <f>IF(OnlineShopData[[#This Row],[Revenue]]=TRUE,1,0)</f>
        <v>0</v>
      </c>
      <c r="T5222">
        <f>MATCH(OnlineShopData[[#This Row],[Month]],{"Jan","Feb","Mar","Apr","May","June","Jul","Aug","Sep","Oct","Nov","Dec"},0)</f>
        <v>5</v>
      </c>
    </row>
    <row r="5223" spans="1:20" x14ac:dyDescent="0.3">
      <c r="A5223">
        <v>0</v>
      </c>
      <c r="B5223">
        <v>0</v>
      </c>
      <c r="C5223">
        <v>0</v>
      </c>
      <c r="D5223">
        <v>0</v>
      </c>
      <c r="E5223">
        <v>6</v>
      </c>
      <c r="F5223">
        <v>132</v>
      </c>
      <c r="G5223" s="1">
        <v>0</v>
      </c>
      <c r="H5223" s="1">
        <v>3.3333333E-2</v>
      </c>
      <c r="I5223">
        <v>0</v>
      </c>
      <c r="J5223">
        <v>0</v>
      </c>
      <c r="K5223" t="s">
        <v>22</v>
      </c>
      <c r="L5223">
        <v>4</v>
      </c>
      <c r="M5223">
        <v>1</v>
      </c>
      <c r="N5223">
        <v>3</v>
      </c>
      <c r="O5223">
        <v>5</v>
      </c>
      <c r="P5223" t="s">
        <v>20</v>
      </c>
      <c r="Q5223" t="b">
        <v>0</v>
      </c>
      <c r="R5223" t="b">
        <v>0</v>
      </c>
      <c r="S5223">
        <f>IF(OnlineShopData[[#This Row],[Revenue]]=TRUE,1,0)</f>
        <v>0</v>
      </c>
      <c r="T5223">
        <f>MATCH(OnlineShopData[[#This Row],[Month]],{"Jan","Feb","Mar","Apr","May","June","Jul","Aug","Sep","Oct","Nov","Dec"},0)</f>
        <v>5</v>
      </c>
    </row>
    <row r="5224" spans="1:20" x14ac:dyDescent="0.3">
      <c r="A5224">
        <v>0</v>
      </c>
      <c r="B5224">
        <v>0</v>
      </c>
      <c r="C5224">
        <v>0</v>
      </c>
      <c r="D5224">
        <v>0</v>
      </c>
      <c r="E5224">
        <v>19</v>
      </c>
      <c r="F5224">
        <v>172.11111109999999</v>
      </c>
      <c r="G5224" s="1">
        <v>4.2105262999999997E-2</v>
      </c>
      <c r="H5224" s="1">
        <v>5.1929824999999999E-2</v>
      </c>
      <c r="I5224">
        <v>0</v>
      </c>
      <c r="J5224">
        <v>1</v>
      </c>
      <c r="K5224" t="s">
        <v>22</v>
      </c>
      <c r="L5224">
        <v>3</v>
      </c>
      <c r="M5224">
        <v>2</v>
      </c>
      <c r="N5224">
        <v>1</v>
      </c>
      <c r="O5224">
        <v>3</v>
      </c>
      <c r="P5224" t="s">
        <v>19</v>
      </c>
      <c r="Q5224" t="b">
        <v>1</v>
      </c>
      <c r="R5224" t="b">
        <v>0</v>
      </c>
      <c r="S5224">
        <f>IF(OnlineShopData[[#This Row],[Revenue]]=TRUE,1,0)</f>
        <v>0</v>
      </c>
      <c r="T5224">
        <f>MATCH(OnlineShopData[[#This Row],[Month]],{"Jan","Feb","Mar","Apr","May","June","Jul","Aug","Sep","Oct","Nov","Dec"},0)</f>
        <v>5</v>
      </c>
    </row>
    <row r="5225" spans="1:20" x14ac:dyDescent="0.3">
      <c r="A5225">
        <v>0</v>
      </c>
      <c r="B5225">
        <v>0</v>
      </c>
      <c r="C5225">
        <v>0</v>
      </c>
      <c r="D5225">
        <v>0</v>
      </c>
      <c r="E5225">
        <v>23</v>
      </c>
      <c r="F5225">
        <v>195.66666670000001</v>
      </c>
      <c r="G5225" s="1">
        <v>0.05</v>
      </c>
      <c r="H5225" s="1">
        <v>8.6363635999999994E-2</v>
      </c>
      <c r="I5225">
        <v>0</v>
      </c>
      <c r="J5225">
        <v>0.4</v>
      </c>
      <c r="K5225" t="s">
        <v>22</v>
      </c>
      <c r="L5225">
        <v>4</v>
      </c>
      <c r="M5225">
        <v>1</v>
      </c>
      <c r="N5225">
        <v>1</v>
      </c>
      <c r="O5225">
        <v>3</v>
      </c>
      <c r="P5225" t="s">
        <v>19</v>
      </c>
      <c r="Q5225" t="b">
        <v>0</v>
      </c>
      <c r="R5225" t="b">
        <v>0</v>
      </c>
      <c r="S5225">
        <f>IF(OnlineShopData[[#This Row],[Revenue]]=TRUE,1,0)</f>
        <v>0</v>
      </c>
      <c r="T5225">
        <f>MATCH(OnlineShopData[[#This Row],[Month]],{"Jan","Feb","Mar","Apr","May","June","Jul","Aug","Sep","Oct","Nov","Dec"},0)</f>
        <v>5</v>
      </c>
    </row>
    <row r="5226" spans="1:20" x14ac:dyDescent="0.3">
      <c r="A5226">
        <v>0</v>
      </c>
      <c r="B5226">
        <v>0</v>
      </c>
      <c r="C5226">
        <v>0</v>
      </c>
      <c r="D5226">
        <v>0</v>
      </c>
      <c r="E5226">
        <v>4</v>
      </c>
      <c r="F5226">
        <v>992</v>
      </c>
      <c r="G5226" s="1">
        <v>0</v>
      </c>
      <c r="H5226" s="1">
        <v>0.05</v>
      </c>
      <c r="I5226">
        <v>0</v>
      </c>
      <c r="J5226">
        <v>0.2</v>
      </c>
      <c r="K5226" t="s">
        <v>22</v>
      </c>
      <c r="L5226">
        <v>2</v>
      </c>
      <c r="M5226">
        <v>2</v>
      </c>
      <c r="N5226">
        <v>4</v>
      </c>
      <c r="O5226">
        <v>13</v>
      </c>
      <c r="P5226" t="s">
        <v>19</v>
      </c>
      <c r="Q5226" t="b">
        <v>0</v>
      </c>
      <c r="R5226" t="b">
        <v>0</v>
      </c>
      <c r="S5226">
        <f>IF(OnlineShopData[[#This Row],[Revenue]]=TRUE,1,0)</f>
        <v>0</v>
      </c>
      <c r="T5226">
        <f>MATCH(OnlineShopData[[#This Row],[Month]],{"Jan","Feb","Mar","Apr","May","June","Jul","Aug","Sep","Oct","Nov","Dec"},0)</f>
        <v>5</v>
      </c>
    </row>
    <row r="5227" spans="1:20" x14ac:dyDescent="0.3">
      <c r="A5227">
        <v>0</v>
      </c>
      <c r="B5227">
        <v>0</v>
      </c>
      <c r="C5227">
        <v>0</v>
      </c>
      <c r="D5227">
        <v>0</v>
      </c>
      <c r="E5227">
        <v>7</v>
      </c>
      <c r="F5227">
        <v>63</v>
      </c>
      <c r="G5227" s="1">
        <v>2.8571428999999999E-2</v>
      </c>
      <c r="H5227" s="1">
        <v>5.7142856999999998E-2</v>
      </c>
      <c r="I5227">
        <v>0</v>
      </c>
      <c r="J5227">
        <v>0.6</v>
      </c>
      <c r="K5227" t="s">
        <v>22</v>
      </c>
      <c r="L5227">
        <v>2</v>
      </c>
      <c r="M5227">
        <v>2</v>
      </c>
      <c r="N5227">
        <v>4</v>
      </c>
      <c r="O5227">
        <v>13</v>
      </c>
      <c r="P5227" t="s">
        <v>20</v>
      </c>
      <c r="Q5227" t="b">
        <v>0</v>
      </c>
      <c r="R5227" t="b">
        <v>0</v>
      </c>
      <c r="S5227">
        <f>IF(OnlineShopData[[#This Row],[Revenue]]=TRUE,1,0)</f>
        <v>0</v>
      </c>
      <c r="T5227">
        <f>MATCH(OnlineShopData[[#This Row],[Month]],{"Jan","Feb","Mar","Apr","May","June","Jul","Aug","Sep","Oct","Nov","Dec"},0)</f>
        <v>5</v>
      </c>
    </row>
    <row r="5228" spans="1:20" x14ac:dyDescent="0.3">
      <c r="A5228">
        <v>0</v>
      </c>
      <c r="B5228">
        <v>0</v>
      </c>
      <c r="C5228">
        <v>0</v>
      </c>
      <c r="D5228">
        <v>0</v>
      </c>
      <c r="E5228">
        <v>17</v>
      </c>
      <c r="F5228">
        <v>526.83333330000005</v>
      </c>
      <c r="G5228" s="1">
        <v>0</v>
      </c>
      <c r="H5228" s="1">
        <v>5.5882353000000003E-2</v>
      </c>
      <c r="I5228">
        <v>0</v>
      </c>
      <c r="J5228">
        <v>0</v>
      </c>
      <c r="K5228" t="s">
        <v>22</v>
      </c>
      <c r="L5228">
        <v>2</v>
      </c>
      <c r="M5228">
        <v>2</v>
      </c>
      <c r="N5228">
        <v>2</v>
      </c>
      <c r="O5228">
        <v>4</v>
      </c>
      <c r="P5228" t="s">
        <v>19</v>
      </c>
      <c r="Q5228" t="b">
        <v>1</v>
      </c>
      <c r="R5228" t="b">
        <v>0</v>
      </c>
      <c r="S5228">
        <f>IF(OnlineShopData[[#This Row],[Revenue]]=TRUE,1,0)</f>
        <v>0</v>
      </c>
      <c r="T5228">
        <f>MATCH(OnlineShopData[[#This Row],[Month]],{"Jan","Feb","Mar","Apr","May","June","Jul","Aug","Sep","Oct","Nov","Dec"},0)</f>
        <v>5</v>
      </c>
    </row>
    <row r="5229" spans="1:20" x14ac:dyDescent="0.3">
      <c r="A5229">
        <v>0</v>
      </c>
      <c r="B5229">
        <v>0</v>
      </c>
      <c r="C5229">
        <v>0</v>
      </c>
      <c r="D5229">
        <v>0</v>
      </c>
      <c r="E5229">
        <v>2</v>
      </c>
      <c r="F5229">
        <v>73</v>
      </c>
      <c r="G5229" s="1">
        <v>0</v>
      </c>
      <c r="H5229" s="1">
        <v>0.05</v>
      </c>
      <c r="I5229">
        <v>0</v>
      </c>
      <c r="J5229">
        <v>0</v>
      </c>
      <c r="K5229" t="s">
        <v>22</v>
      </c>
      <c r="L5229">
        <v>1</v>
      </c>
      <c r="M5229">
        <v>1</v>
      </c>
      <c r="N5229">
        <v>1</v>
      </c>
      <c r="O5229">
        <v>3</v>
      </c>
      <c r="P5229" t="s">
        <v>19</v>
      </c>
      <c r="Q5229" t="b">
        <v>0</v>
      </c>
      <c r="R5229" t="b">
        <v>0</v>
      </c>
      <c r="S5229">
        <f>IF(OnlineShopData[[#This Row],[Revenue]]=TRUE,1,0)</f>
        <v>0</v>
      </c>
      <c r="T5229">
        <f>MATCH(OnlineShopData[[#This Row],[Month]],{"Jan","Feb","Mar","Apr","May","June","Jul","Aug","Sep","Oct","Nov","Dec"},0)</f>
        <v>5</v>
      </c>
    </row>
    <row r="5230" spans="1:20" x14ac:dyDescent="0.3">
      <c r="A5230">
        <v>0</v>
      </c>
      <c r="B5230">
        <v>0</v>
      </c>
      <c r="C5230">
        <v>0</v>
      </c>
      <c r="D5230">
        <v>0</v>
      </c>
      <c r="E5230">
        <v>12</v>
      </c>
      <c r="F5230">
        <v>417</v>
      </c>
      <c r="G5230" s="1">
        <v>0.1</v>
      </c>
      <c r="H5230" s="1">
        <v>0.125</v>
      </c>
      <c r="I5230">
        <v>0</v>
      </c>
      <c r="J5230">
        <v>0.6</v>
      </c>
      <c r="K5230" t="s">
        <v>22</v>
      </c>
      <c r="L5230">
        <v>2</v>
      </c>
      <c r="M5230">
        <v>5</v>
      </c>
      <c r="N5230">
        <v>1</v>
      </c>
      <c r="O5230">
        <v>3</v>
      </c>
      <c r="P5230" t="s">
        <v>19</v>
      </c>
      <c r="Q5230" t="b">
        <v>0</v>
      </c>
      <c r="R5230" t="b">
        <v>0</v>
      </c>
      <c r="S5230">
        <f>IF(OnlineShopData[[#This Row],[Revenue]]=TRUE,1,0)</f>
        <v>0</v>
      </c>
      <c r="T5230">
        <f>MATCH(OnlineShopData[[#This Row],[Month]],{"Jan","Feb","Mar","Apr","May","June","Jul","Aug","Sep","Oct","Nov","Dec"},0)</f>
        <v>5</v>
      </c>
    </row>
    <row r="5231" spans="1:20" x14ac:dyDescent="0.3">
      <c r="A5231">
        <v>1</v>
      </c>
      <c r="B5231">
        <v>115</v>
      </c>
      <c r="C5231">
        <v>0</v>
      </c>
      <c r="D5231">
        <v>0</v>
      </c>
      <c r="E5231">
        <v>48</v>
      </c>
      <c r="F5231">
        <v>1129.2142859999999</v>
      </c>
      <c r="G5231" s="1">
        <v>8.1632649999999994E-3</v>
      </c>
      <c r="H5231" s="1">
        <v>1.0945092E-2</v>
      </c>
      <c r="I5231">
        <v>0</v>
      </c>
      <c r="J5231">
        <v>0</v>
      </c>
      <c r="K5231" t="s">
        <v>22</v>
      </c>
      <c r="L5231">
        <v>1</v>
      </c>
      <c r="M5231">
        <v>1</v>
      </c>
      <c r="N5231">
        <v>2</v>
      </c>
      <c r="O5231">
        <v>1</v>
      </c>
      <c r="P5231" t="s">
        <v>19</v>
      </c>
      <c r="Q5231" t="b">
        <v>0</v>
      </c>
      <c r="R5231" t="b">
        <v>0</v>
      </c>
      <c r="S5231">
        <f>IF(OnlineShopData[[#This Row],[Revenue]]=TRUE,1,0)</f>
        <v>0</v>
      </c>
      <c r="T5231">
        <f>MATCH(OnlineShopData[[#This Row],[Month]],{"Jan","Feb","Mar","Apr","May","June","Jul","Aug","Sep","Oct","Nov","Dec"},0)</f>
        <v>5</v>
      </c>
    </row>
    <row r="5232" spans="1:20" x14ac:dyDescent="0.3">
      <c r="A5232">
        <v>0</v>
      </c>
      <c r="B5232">
        <v>0</v>
      </c>
      <c r="C5232">
        <v>0</v>
      </c>
      <c r="D5232">
        <v>0</v>
      </c>
      <c r="E5232">
        <v>11</v>
      </c>
      <c r="F5232">
        <v>272</v>
      </c>
      <c r="G5232" s="1">
        <v>0</v>
      </c>
      <c r="H5232" s="1">
        <v>1.6666667E-2</v>
      </c>
      <c r="I5232">
        <v>0</v>
      </c>
      <c r="J5232">
        <v>0.8</v>
      </c>
      <c r="K5232" t="s">
        <v>22</v>
      </c>
      <c r="L5232">
        <v>2</v>
      </c>
      <c r="M5232">
        <v>2</v>
      </c>
      <c r="N5232">
        <v>4</v>
      </c>
      <c r="O5232">
        <v>4</v>
      </c>
      <c r="P5232" t="s">
        <v>19</v>
      </c>
      <c r="Q5232" t="b">
        <v>0</v>
      </c>
      <c r="R5232" t="b">
        <v>0</v>
      </c>
      <c r="S5232">
        <f>IF(OnlineShopData[[#This Row],[Revenue]]=TRUE,1,0)</f>
        <v>0</v>
      </c>
      <c r="T5232">
        <f>MATCH(OnlineShopData[[#This Row],[Month]],{"Jan","Feb","Mar","Apr","May","June","Jul","Aug","Sep","Oct","Nov","Dec"},0)</f>
        <v>5</v>
      </c>
    </row>
    <row r="5233" spans="1:20" x14ac:dyDescent="0.3">
      <c r="A5233">
        <v>0</v>
      </c>
      <c r="B5233">
        <v>0</v>
      </c>
      <c r="C5233">
        <v>0</v>
      </c>
      <c r="D5233">
        <v>0</v>
      </c>
      <c r="E5233">
        <v>26</v>
      </c>
      <c r="F5233">
        <v>2676</v>
      </c>
      <c r="G5233" s="1">
        <v>3.0769231000000001E-2</v>
      </c>
      <c r="H5233" s="1">
        <v>4.5562129999999999E-2</v>
      </c>
      <c r="I5233">
        <v>0</v>
      </c>
      <c r="J5233">
        <v>0.6</v>
      </c>
      <c r="K5233" t="s">
        <v>22</v>
      </c>
      <c r="L5233">
        <v>2</v>
      </c>
      <c r="M5233">
        <v>6</v>
      </c>
      <c r="N5233">
        <v>2</v>
      </c>
      <c r="O5233">
        <v>6</v>
      </c>
      <c r="P5233" t="s">
        <v>19</v>
      </c>
      <c r="Q5233" t="b">
        <v>0</v>
      </c>
      <c r="R5233" t="b">
        <v>0</v>
      </c>
      <c r="S5233">
        <f>IF(OnlineShopData[[#This Row],[Revenue]]=TRUE,1,0)</f>
        <v>0</v>
      </c>
      <c r="T5233">
        <f>MATCH(OnlineShopData[[#This Row],[Month]],{"Jan","Feb","Mar","Apr","May","June","Jul","Aug","Sep","Oct","Nov","Dec"},0)</f>
        <v>5</v>
      </c>
    </row>
    <row r="5234" spans="1:20" x14ac:dyDescent="0.3">
      <c r="A5234">
        <v>0</v>
      </c>
      <c r="B5234">
        <v>0</v>
      </c>
      <c r="C5234">
        <v>0</v>
      </c>
      <c r="D5234">
        <v>0</v>
      </c>
      <c r="E5234">
        <v>1</v>
      </c>
      <c r="F5234">
        <v>68</v>
      </c>
      <c r="G5234" s="1">
        <v>0</v>
      </c>
      <c r="H5234" s="1">
        <v>0.1</v>
      </c>
      <c r="I5234">
        <v>0</v>
      </c>
      <c r="J5234">
        <v>0</v>
      </c>
      <c r="K5234" t="s">
        <v>22</v>
      </c>
      <c r="L5234">
        <v>2</v>
      </c>
      <c r="M5234">
        <v>2</v>
      </c>
      <c r="N5234">
        <v>3</v>
      </c>
      <c r="O5234">
        <v>2</v>
      </c>
      <c r="P5234" t="s">
        <v>19</v>
      </c>
      <c r="Q5234" t="b">
        <v>0</v>
      </c>
      <c r="R5234" t="b">
        <v>0</v>
      </c>
      <c r="S5234">
        <f>IF(OnlineShopData[[#This Row],[Revenue]]=TRUE,1,0)</f>
        <v>0</v>
      </c>
      <c r="T5234">
        <f>MATCH(OnlineShopData[[#This Row],[Month]],{"Jan","Feb","Mar","Apr","May","June","Jul","Aug","Sep","Oct","Nov","Dec"},0)</f>
        <v>5</v>
      </c>
    </row>
    <row r="5235" spans="1:20" x14ac:dyDescent="0.3">
      <c r="A5235">
        <v>1</v>
      </c>
      <c r="B5235">
        <v>6</v>
      </c>
      <c r="C5235">
        <v>0</v>
      </c>
      <c r="D5235">
        <v>0</v>
      </c>
      <c r="E5235">
        <v>61</v>
      </c>
      <c r="F5235">
        <v>3545.1912699999998</v>
      </c>
      <c r="G5235" s="1">
        <v>8.9540090000000006E-3</v>
      </c>
      <c r="H5235" s="1">
        <v>5.7518518999999997E-2</v>
      </c>
      <c r="I5235">
        <v>0</v>
      </c>
      <c r="J5235">
        <v>0.6</v>
      </c>
      <c r="K5235" t="s">
        <v>22</v>
      </c>
      <c r="L5235">
        <v>2</v>
      </c>
      <c r="M5235">
        <v>2</v>
      </c>
      <c r="N5235">
        <v>4</v>
      </c>
      <c r="O5235">
        <v>2</v>
      </c>
      <c r="P5235" t="s">
        <v>19</v>
      </c>
      <c r="Q5235" t="b">
        <v>0</v>
      </c>
      <c r="R5235" t="b">
        <v>0</v>
      </c>
      <c r="S5235">
        <f>IF(OnlineShopData[[#This Row],[Revenue]]=TRUE,1,0)</f>
        <v>0</v>
      </c>
      <c r="T5235">
        <f>MATCH(OnlineShopData[[#This Row],[Month]],{"Jan","Feb","Mar","Apr","May","June","Jul","Aug","Sep","Oct","Nov","Dec"},0)</f>
        <v>5</v>
      </c>
    </row>
    <row r="5236" spans="1:20" x14ac:dyDescent="0.3">
      <c r="A5236">
        <v>0</v>
      </c>
      <c r="B5236">
        <v>0</v>
      </c>
      <c r="C5236">
        <v>0</v>
      </c>
      <c r="D5236">
        <v>0</v>
      </c>
      <c r="E5236">
        <v>17</v>
      </c>
      <c r="F5236">
        <v>315</v>
      </c>
      <c r="G5236" s="1">
        <v>4.1666669999999998E-3</v>
      </c>
      <c r="H5236" s="1">
        <v>2.0625000000000001E-2</v>
      </c>
      <c r="I5236">
        <v>0</v>
      </c>
      <c r="J5236">
        <v>0.2</v>
      </c>
      <c r="K5236" t="s">
        <v>22</v>
      </c>
      <c r="L5236">
        <v>2</v>
      </c>
      <c r="M5236">
        <v>2</v>
      </c>
      <c r="N5236">
        <v>3</v>
      </c>
      <c r="O5236">
        <v>4</v>
      </c>
      <c r="P5236" t="s">
        <v>19</v>
      </c>
      <c r="Q5236" t="b">
        <v>0</v>
      </c>
      <c r="R5236" t="b">
        <v>0</v>
      </c>
      <c r="S5236">
        <f>IF(OnlineShopData[[#This Row],[Revenue]]=TRUE,1,0)</f>
        <v>0</v>
      </c>
      <c r="T5236">
        <f>MATCH(OnlineShopData[[#This Row],[Month]],{"Jan","Feb","Mar","Apr","May","June","Jul","Aug","Sep","Oct","Nov","Dec"},0)</f>
        <v>5</v>
      </c>
    </row>
    <row r="5237" spans="1:20" x14ac:dyDescent="0.3">
      <c r="A5237">
        <v>5</v>
      </c>
      <c r="B5237">
        <v>71.666666669999998</v>
      </c>
      <c r="C5237">
        <v>1</v>
      </c>
      <c r="D5237">
        <v>4</v>
      </c>
      <c r="E5237">
        <v>59</v>
      </c>
      <c r="F5237">
        <v>1702.369048</v>
      </c>
      <c r="G5237" s="1">
        <v>7.8125000000000004E-4</v>
      </c>
      <c r="H5237" s="1">
        <v>9.8674239999999996E-3</v>
      </c>
      <c r="I5237">
        <v>6.5606249999999999</v>
      </c>
      <c r="J5237">
        <v>0</v>
      </c>
      <c r="K5237" t="s">
        <v>22</v>
      </c>
      <c r="L5237">
        <v>2</v>
      </c>
      <c r="M5237">
        <v>2</v>
      </c>
      <c r="N5237">
        <v>6</v>
      </c>
      <c r="O5237">
        <v>1</v>
      </c>
      <c r="P5237" t="s">
        <v>19</v>
      </c>
      <c r="Q5237" t="b">
        <v>0</v>
      </c>
      <c r="R5237" t="b">
        <v>1</v>
      </c>
      <c r="S5237">
        <f>IF(OnlineShopData[[#This Row],[Revenue]]=TRUE,1,0)</f>
        <v>1</v>
      </c>
      <c r="T5237">
        <f>MATCH(OnlineShopData[[#This Row],[Month]],{"Jan","Feb","Mar","Apr","May","June","Jul","Aug","Sep","Oct","Nov","Dec"},0)</f>
        <v>5</v>
      </c>
    </row>
    <row r="5238" spans="1:20" x14ac:dyDescent="0.3">
      <c r="A5238">
        <v>5</v>
      </c>
      <c r="B5238">
        <v>53.5</v>
      </c>
      <c r="C5238">
        <v>0</v>
      </c>
      <c r="D5238">
        <v>0</v>
      </c>
      <c r="E5238">
        <v>57</v>
      </c>
      <c r="F5238">
        <v>2874.9666670000001</v>
      </c>
      <c r="G5238" s="1">
        <v>3.278689E-3</v>
      </c>
      <c r="H5238" s="1">
        <v>1.6721310999999999E-2</v>
      </c>
      <c r="I5238">
        <v>0</v>
      </c>
      <c r="J5238">
        <v>0</v>
      </c>
      <c r="K5238" t="s">
        <v>22</v>
      </c>
      <c r="L5238">
        <v>2</v>
      </c>
      <c r="M5238">
        <v>2</v>
      </c>
      <c r="N5238">
        <v>1</v>
      </c>
      <c r="O5238">
        <v>4</v>
      </c>
      <c r="P5238" t="s">
        <v>19</v>
      </c>
      <c r="Q5238" t="b">
        <v>0</v>
      </c>
      <c r="R5238" t="b">
        <v>0</v>
      </c>
      <c r="S5238">
        <f>IF(OnlineShopData[[#This Row],[Revenue]]=TRUE,1,0)</f>
        <v>0</v>
      </c>
      <c r="T5238">
        <f>MATCH(OnlineShopData[[#This Row],[Month]],{"Jan","Feb","Mar","Apr","May","June","Jul","Aug","Sep","Oct","Nov","Dec"},0)</f>
        <v>5</v>
      </c>
    </row>
    <row r="5239" spans="1:20" x14ac:dyDescent="0.3">
      <c r="A5239">
        <v>0</v>
      </c>
      <c r="B5239">
        <v>0</v>
      </c>
      <c r="C5239">
        <v>0</v>
      </c>
      <c r="D5239">
        <v>0</v>
      </c>
      <c r="E5239">
        <v>6</v>
      </c>
      <c r="F5239">
        <v>102</v>
      </c>
      <c r="G5239" s="1">
        <v>0</v>
      </c>
      <c r="H5239" s="1">
        <v>3.3333333E-2</v>
      </c>
      <c r="I5239">
        <v>0</v>
      </c>
      <c r="J5239">
        <v>0</v>
      </c>
      <c r="K5239" t="s">
        <v>22</v>
      </c>
      <c r="L5239">
        <v>2</v>
      </c>
      <c r="M5239">
        <v>2</v>
      </c>
      <c r="N5239">
        <v>1</v>
      </c>
      <c r="O5239">
        <v>3</v>
      </c>
      <c r="P5239" t="s">
        <v>19</v>
      </c>
      <c r="Q5239" t="b">
        <v>0</v>
      </c>
      <c r="R5239" t="b">
        <v>0</v>
      </c>
      <c r="S5239">
        <f>IF(OnlineShopData[[#This Row],[Revenue]]=TRUE,1,0)</f>
        <v>0</v>
      </c>
      <c r="T5239">
        <f>MATCH(OnlineShopData[[#This Row],[Month]],{"Jan","Feb","Mar","Apr","May","June","Jul","Aug","Sep","Oct","Nov","Dec"},0)</f>
        <v>5</v>
      </c>
    </row>
    <row r="5240" spans="1:20" x14ac:dyDescent="0.3">
      <c r="A5240">
        <v>4</v>
      </c>
      <c r="B5240">
        <v>63.6</v>
      </c>
      <c r="C5240">
        <v>0</v>
      </c>
      <c r="D5240">
        <v>0</v>
      </c>
      <c r="E5240">
        <v>27</v>
      </c>
      <c r="F5240">
        <v>459.96363639999998</v>
      </c>
      <c r="G5240" s="1">
        <v>7.4074070000000004E-3</v>
      </c>
      <c r="H5240" s="1">
        <v>3.3950617000000002E-2</v>
      </c>
      <c r="I5240">
        <v>0</v>
      </c>
      <c r="J5240">
        <v>0</v>
      </c>
      <c r="K5240" t="s">
        <v>22</v>
      </c>
      <c r="L5240">
        <v>1</v>
      </c>
      <c r="M5240">
        <v>1</v>
      </c>
      <c r="N5240">
        <v>1</v>
      </c>
      <c r="O5240">
        <v>3</v>
      </c>
      <c r="P5240" t="s">
        <v>19</v>
      </c>
      <c r="Q5240" t="b">
        <v>1</v>
      </c>
      <c r="R5240" t="b">
        <v>0</v>
      </c>
      <c r="S5240">
        <f>IF(OnlineShopData[[#This Row],[Revenue]]=TRUE,1,0)</f>
        <v>0</v>
      </c>
      <c r="T5240">
        <f>MATCH(OnlineShopData[[#This Row],[Month]],{"Jan","Feb","Mar","Apr","May","June","Jul","Aug","Sep","Oct","Nov","Dec"},0)</f>
        <v>5</v>
      </c>
    </row>
    <row r="5241" spans="1:20" x14ac:dyDescent="0.3">
      <c r="A5241">
        <v>1</v>
      </c>
      <c r="B5241">
        <v>77</v>
      </c>
      <c r="C5241">
        <v>0</v>
      </c>
      <c r="D5241">
        <v>0</v>
      </c>
      <c r="E5241">
        <v>22</v>
      </c>
      <c r="F5241">
        <v>710.66666669999995</v>
      </c>
      <c r="G5241" s="1">
        <v>0</v>
      </c>
      <c r="H5241" s="1">
        <v>2.173913E-3</v>
      </c>
      <c r="I5241">
        <v>0</v>
      </c>
      <c r="J5241">
        <v>0</v>
      </c>
      <c r="K5241" t="s">
        <v>22</v>
      </c>
      <c r="L5241">
        <v>2</v>
      </c>
      <c r="M5241">
        <v>4</v>
      </c>
      <c r="N5241">
        <v>3</v>
      </c>
      <c r="O5241">
        <v>4</v>
      </c>
      <c r="P5241" t="s">
        <v>19</v>
      </c>
      <c r="Q5241" t="b">
        <v>0</v>
      </c>
      <c r="R5241" t="b">
        <v>0</v>
      </c>
      <c r="S5241">
        <f>IF(OnlineShopData[[#This Row],[Revenue]]=TRUE,1,0)</f>
        <v>0</v>
      </c>
      <c r="T5241">
        <f>MATCH(OnlineShopData[[#This Row],[Month]],{"Jan","Feb","Mar","Apr","May","June","Jul","Aug","Sep","Oct","Nov","Dec"},0)</f>
        <v>5</v>
      </c>
    </row>
    <row r="5242" spans="1:20" x14ac:dyDescent="0.3">
      <c r="A5242">
        <v>0</v>
      </c>
      <c r="B5242">
        <v>0</v>
      </c>
      <c r="C5242">
        <v>0</v>
      </c>
      <c r="D5242">
        <v>0</v>
      </c>
      <c r="E5242">
        <v>1</v>
      </c>
      <c r="F5242">
        <v>0</v>
      </c>
      <c r="G5242" s="1">
        <v>0.2</v>
      </c>
      <c r="H5242" s="1">
        <v>0.2</v>
      </c>
      <c r="I5242">
        <v>0</v>
      </c>
      <c r="J5242">
        <v>0</v>
      </c>
      <c r="K5242" t="s">
        <v>22</v>
      </c>
      <c r="L5242">
        <v>2</v>
      </c>
      <c r="M5242">
        <v>2</v>
      </c>
      <c r="N5242">
        <v>9</v>
      </c>
      <c r="O5242">
        <v>4</v>
      </c>
      <c r="P5242" t="s">
        <v>19</v>
      </c>
      <c r="Q5242" t="b">
        <v>0</v>
      </c>
      <c r="R5242" t="b">
        <v>0</v>
      </c>
      <c r="S5242">
        <f>IF(OnlineShopData[[#This Row],[Revenue]]=TRUE,1,0)</f>
        <v>0</v>
      </c>
      <c r="T5242">
        <f>MATCH(OnlineShopData[[#This Row],[Month]],{"Jan","Feb","Mar","Apr","May","June","Jul","Aug","Sep","Oct","Nov","Dec"},0)</f>
        <v>5</v>
      </c>
    </row>
    <row r="5243" spans="1:20" x14ac:dyDescent="0.3">
      <c r="A5243">
        <v>1</v>
      </c>
      <c r="B5243">
        <v>30</v>
      </c>
      <c r="C5243">
        <v>1</v>
      </c>
      <c r="D5243">
        <v>0</v>
      </c>
      <c r="E5243">
        <v>38</v>
      </c>
      <c r="F5243">
        <v>821.16666669999995</v>
      </c>
      <c r="G5243" s="1">
        <v>2.1052632000000002E-2</v>
      </c>
      <c r="H5243" s="1">
        <v>4.9475962999999998E-2</v>
      </c>
      <c r="I5243">
        <v>0</v>
      </c>
      <c r="J5243">
        <v>0.8</v>
      </c>
      <c r="K5243" t="s">
        <v>22</v>
      </c>
      <c r="L5243">
        <v>3</v>
      </c>
      <c r="M5243">
        <v>2</v>
      </c>
      <c r="N5243">
        <v>3</v>
      </c>
      <c r="O5243">
        <v>4</v>
      </c>
      <c r="P5243" t="s">
        <v>19</v>
      </c>
      <c r="Q5243" t="b">
        <v>0</v>
      </c>
      <c r="R5243" t="b">
        <v>0</v>
      </c>
      <c r="S5243">
        <f>IF(OnlineShopData[[#This Row],[Revenue]]=TRUE,1,0)</f>
        <v>0</v>
      </c>
      <c r="T5243">
        <f>MATCH(OnlineShopData[[#This Row],[Month]],{"Jan","Feb","Mar","Apr","May","June","Jul","Aug","Sep","Oct","Nov","Dec"},0)</f>
        <v>5</v>
      </c>
    </row>
    <row r="5244" spans="1:20" x14ac:dyDescent="0.3">
      <c r="A5244">
        <v>0</v>
      </c>
      <c r="B5244">
        <v>0</v>
      </c>
      <c r="C5244">
        <v>0</v>
      </c>
      <c r="D5244">
        <v>0</v>
      </c>
      <c r="E5244">
        <v>3</v>
      </c>
      <c r="F5244">
        <v>34</v>
      </c>
      <c r="G5244" s="1">
        <v>0</v>
      </c>
      <c r="H5244" s="1">
        <v>6.6666666999999999E-2</v>
      </c>
      <c r="I5244">
        <v>0</v>
      </c>
      <c r="J5244">
        <v>0</v>
      </c>
      <c r="K5244" t="s">
        <v>22</v>
      </c>
      <c r="L5244">
        <v>2</v>
      </c>
      <c r="M5244">
        <v>2</v>
      </c>
      <c r="N5244">
        <v>3</v>
      </c>
      <c r="O5244">
        <v>1</v>
      </c>
      <c r="P5244" t="s">
        <v>19</v>
      </c>
      <c r="Q5244" t="b">
        <v>0</v>
      </c>
      <c r="R5244" t="b">
        <v>0</v>
      </c>
      <c r="S5244">
        <f>IF(OnlineShopData[[#This Row],[Revenue]]=TRUE,1,0)</f>
        <v>0</v>
      </c>
      <c r="T5244">
        <f>MATCH(OnlineShopData[[#This Row],[Month]],{"Jan","Feb","Mar","Apr","May","June","Jul","Aug","Sep","Oct","Nov","Dec"},0)</f>
        <v>5</v>
      </c>
    </row>
    <row r="5245" spans="1:20" x14ac:dyDescent="0.3">
      <c r="A5245">
        <v>0</v>
      </c>
      <c r="B5245">
        <v>0</v>
      </c>
      <c r="C5245">
        <v>0</v>
      </c>
      <c r="D5245">
        <v>0</v>
      </c>
      <c r="E5245">
        <v>2</v>
      </c>
      <c r="F5245">
        <v>96</v>
      </c>
      <c r="G5245" s="1">
        <v>0</v>
      </c>
      <c r="H5245" s="1">
        <v>0.1</v>
      </c>
      <c r="I5245">
        <v>0</v>
      </c>
      <c r="J5245">
        <v>0</v>
      </c>
      <c r="K5245" t="s">
        <v>22</v>
      </c>
      <c r="L5245">
        <v>2</v>
      </c>
      <c r="M5245">
        <v>7</v>
      </c>
      <c r="N5245">
        <v>4</v>
      </c>
      <c r="O5245">
        <v>3</v>
      </c>
      <c r="P5245" t="s">
        <v>19</v>
      </c>
      <c r="Q5245" t="b">
        <v>0</v>
      </c>
      <c r="R5245" t="b">
        <v>0</v>
      </c>
      <c r="S5245">
        <f>IF(OnlineShopData[[#This Row],[Revenue]]=TRUE,1,0)</f>
        <v>0</v>
      </c>
      <c r="T5245">
        <f>MATCH(OnlineShopData[[#This Row],[Month]],{"Jan","Feb","Mar","Apr","May","June","Jul","Aug","Sep","Oct","Nov","Dec"},0)</f>
        <v>5</v>
      </c>
    </row>
    <row r="5246" spans="1:20" x14ac:dyDescent="0.3">
      <c r="A5246">
        <v>0</v>
      </c>
      <c r="B5246">
        <v>0</v>
      </c>
      <c r="C5246">
        <v>0</v>
      </c>
      <c r="D5246">
        <v>0</v>
      </c>
      <c r="E5246">
        <v>28</v>
      </c>
      <c r="F5246">
        <v>666</v>
      </c>
      <c r="G5246" s="1">
        <v>0</v>
      </c>
      <c r="H5246" s="1">
        <v>7.1428569999999999E-3</v>
      </c>
      <c r="I5246">
        <v>0</v>
      </c>
      <c r="J5246">
        <v>0.4</v>
      </c>
      <c r="K5246" t="s">
        <v>22</v>
      </c>
      <c r="L5246">
        <v>2</v>
      </c>
      <c r="M5246">
        <v>2</v>
      </c>
      <c r="N5246">
        <v>3</v>
      </c>
      <c r="O5246">
        <v>2</v>
      </c>
      <c r="P5246" t="s">
        <v>19</v>
      </c>
      <c r="Q5246" t="b">
        <v>0</v>
      </c>
      <c r="R5246" t="b">
        <v>0</v>
      </c>
      <c r="S5246">
        <f>IF(OnlineShopData[[#This Row],[Revenue]]=TRUE,1,0)</f>
        <v>0</v>
      </c>
      <c r="T5246">
        <f>MATCH(OnlineShopData[[#This Row],[Month]],{"Jan","Feb","Mar","Apr","May","June","Jul","Aug","Sep","Oct","Nov","Dec"},0)</f>
        <v>5</v>
      </c>
    </row>
    <row r="5247" spans="1:20" x14ac:dyDescent="0.3">
      <c r="A5247">
        <v>0</v>
      </c>
      <c r="B5247">
        <v>0</v>
      </c>
      <c r="C5247">
        <v>0</v>
      </c>
      <c r="D5247">
        <v>0</v>
      </c>
      <c r="E5247">
        <v>3</v>
      </c>
      <c r="F5247">
        <v>69</v>
      </c>
      <c r="G5247" s="1">
        <v>0</v>
      </c>
      <c r="H5247" s="1">
        <v>6.6666666999999999E-2</v>
      </c>
      <c r="I5247">
        <v>0</v>
      </c>
      <c r="J5247">
        <v>1</v>
      </c>
      <c r="K5247" t="s">
        <v>22</v>
      </c>
      <c r="L5247">
        <v>3</v>
      </c>
      <c r="M5247">
        <v>2</v>
      </c>
      <c r="N5247">
        <v>1</v>
      </c>
      <c r="O5247">
        <v>20</v>
      </c>
      <c r="P5247" t="s">
        <v>19</v>
      </c>
      <c r="Q5247" t="b">
        <v>1</v>
      </c>
      <c r="R5247" t="b">
        <v>0</v>
      </c>
      <c r="S5247">
        <f>IF(OnlineShopData[[#This Row],[Revenue]]=TRUE,1,0)</f>
        <v>0</v>
      </c>
      <c r="T5247">
        <f>MATCH(OnlineShopData[[#This Row],[Month]],{"Jan","Feb","Mar","Apr","May","June","Jul","Aug","Sep","Oct","Nov","Dec"},0)</f>
        <v>5</v>
      </c>
    </row>
    <row r="5248" spans="1:20" x14ac:dyDescent="0.3">
      <c r="A5248">
        <v>0</v>
      </c>
      <c r="B5248">
        <v>0</v>
      </c>
      <c r="C5248">
        <v>0</v>
      </c>
      <c r="D5248">
        <v>0</v>
      </c>
      <c r="E5248">
        <v>26</v>
      </c>
      <c r="F5248">
        <v>745.16666669999995</v>
      </c>
      <c r="G5248" s="1">
        <v>0</v>
      </c>
      <c r="H5248" s="1">
        <v>2.0833332999999999E-2</v>
      </c>
      <c r="I5248">
        <v>0</v>
      </c>
      <c r="J5248">
        <v>0</v>
      </c>
      <c r="K5248" t="s">
        <v>22</v>
      </c>
      <c r="L5248">
        <v>2</v>
      </c>
      <c r="M5248">
        <v>2</v>
      </c>
      <c r="N5248">
        <v>4</v>
      </c>
      <c r="O5248">
        <v>2</v>
      </c>
      <c r="P5248" t="s">
        <v>19</v>
      </c>
      <c r="Q5248" t="b">
        <v>0</v>
      </c>
      <c r="R5248" t="b">
        <v>0</v>
      </c>
      <c r="S5248">
        <f>IF(OnlineShopData[[#This Row],[Revenue]]=TRUE,1,0)</f>
        <v>0</v>
      </c>
      <c r="T5248">
        <f>MATCH(OnlineShopData[[#This Row],[Month]],{"Jan","Feb","Mar","Apr","May","June","Jul","Aug","Sep","Oct","Nov","Dec"},0)</f>
        <v>5</v>
      </c>
    </row>
    <row r="5249" spans="1:20" x14ac:dyDescent="0.3">
      <c r="A5249">
        <v>0</v>
      </c>
      <c r="B5249">
        <v>0</v>
      </c>
      <c r="C5249">
        <v>0</v>
      </c>
      <c r="D5249">
        <v>0</v>
      </c>
      <c r="E5249">
        <v>14</v>
      </c>
      <c r="F5249">
        <v>128.5</v>
      </c>
      <c r="G5249" s="1">
        <v>7.1428570999999996E-2</v>
      </c>
      <c r="H5249" s="1">
        <v>0.114285714</v>
      </c>
      <c r="I5249">
        <v>0</v>
      </c>
      <c r="J5249">
        <v>1</v>
      </c>
      <c r="K5249" t="s">
        <v>22</v>
      </c>
      <c r="L5249">
        <v>3</v>
      </c>
      <c r="M5249">
        <v>2</v>
      </c>
      <c r="N5249">
        <v>1</v>
      </c>
      <c r="O5249">
        <v>13</v>
      </c>
      <c r="P5249" t="s">
        <v>19</v>
      </c>
      <c r="Q5249" t="b">
        <v>1</v>
      </c>
      <c r="R5249" t="b">
        <v>0</v>
      </c>
      <c r="S5249">
        <f>IF(OnlineShopData[[#This Row],[Revenue]]=TRUE,1,0)</f>
        <v>0</v>
      </c>
      <c r="T5249">
        <f>MATCH(OnlineShopData[[#This Row],[Month]],{"Jan","Feb","Mar","Apr","May","June","Jul","Aug","Sep","Oct","Nov","Dec"},0)</f>
        <v>5</v>
      </c>
    </row>
    <row r="5250" spans="1:20" x14ac:dyDescent="0.3">
      <c r="A5250">
        <v>0</v>
      </c>
      <c r="B5250">
        <v>0</v>
      </c>
      <c r="C5250">
        <v>0</v>
      </c>
      <c r="D5250">
        <v>0</v>
      </c>
      <c r="E5250">
        <v>3</v>
      </c>
      <c r="F5250">
        <v>45</v>
      </c>
      <c r="G5250" s="1">
        <v>0</v>
      </c>
      <c r="H5250" s="1">
        <v>6.6666666999999999E-2</v>
      </c>
      <c r="I5250">
        <v>0</v>
      </c>
      <c r="J5250">
        <v>0</v>
      </c>
      <c r="K5250" t="s">
        <v>22</v>
      </c>
      <c r="L5250">
        <v>2</v>
      </c>
      <c r="M5250">
        <v>5</v>
      </c>
      <c r="N5250">
        <v>1</v>
      </c>
      <c r="O5250">
        <v>3</v>
      </c>
      <c r="P5250" t="s">
        <v>19</v>
      </c>
      <c r="Q5250" t="b">
        <v>0</v>
      </c>
      <c r="R5250" t="b">
        <v>0</v>
      </c>
      <c r="S5250">
        <f>IF(OnlineShopData[[#This Row],[Revenue]]=TRUE,1,0)</f>
        <v>0</v>
      </c>
      <c r="T5250">
        <f>MATCH(OnlineShopData[[#This Row],[Month]],{"Jan","Feb","Mar","Apr","May","June","Jul","Aug","Sep","Oct","Nov","Dec"},0)</f>
        <v>5</v>
      </c>
    </row>
    <row r="5251" spans="1:20" x14ac:dyDescent="0.3">
      <c r="A5251">
        <v>0</v>
      </c>
      <c r="B5251">
        <v>0</v>
      </c>
      <c r="C5251">
        <v>0</v>
      </c>
      <c r="D5251">
        <v>0</v>
      </c>
      <c r="E5251">
        <v>9</v>
      </c>
      <c r="F5251">
        <v>110.5</v>
      </c>
      <c r="G5251" s="1">
        <v>0</v>
      </c>
      <c r="H5251" s="1">
        <v>0.05</v>
      </c>
      <c r="I5251">
        <v>0</v>
      </c>
      <c r="J5251">
        <v>0.6</v>
      </c>
      <c r="K5251" t="s">
        <v>22</v>
      </c>
      <c r="L5251">
        <v>2</v>
      </c>
      <c r="M5251">
        <v>4</v>
      </c>
      <c r="N5251">
        <v>6</v>
      </c>
      <c r="O5251">
        <v>3</v>
      </c>
      <c r="P5251" t="s">
        <v>19</v>
      </c>
      <c r="Q5251" t="b">
        <v>0</v>
      </c>
      <c r="R5251" t="b">
        <v>0</v>
      </c>
      <c r="S5251">
        <f>IF(OnlineShopData[[#This Row],[Revenue]]=TRUE,1,0)</f>
        <v>0</v>
      </c>
      <c r="T5251">
        <f>MATCH(OnlineShopData[[#This Row],[Month]],{"Jan","Feb","Mar","Apr","May","June","Jul","Aug","Sep","Oct","Nov","Dec"},0)</f>
        <v>5</v>
      </c>
    </row>
    <row r="5252" spans="1:20" x14ac:dyDescent="0.3">
      <c r="A5252">
        <v>9</v>
      </c>
      <c r="B5252">
        <v>443.29166670000001</v>
      </c>
      <c r="C5252">
        <v>1</v>
      </c>
      <c r="D5252">
        <v>0</v>
      </c>
      <c r="E5252">
        <v>74</v>
      </c>
      <c r="F5252">
        <v>3615.8892390000001</v>
      </c>
      <c r="G5252" s="1">
        <v>7.0281120000000004E-3</v>
      </c>
      <c r="H5252" s="1">
        <v>1.6930138000000001E-2</v>
      </c>
      <c r="I5252">
        <v>1.119759036</v>
      </c>
      <c r="J5252">
        <v>0.8</v>
      </c>
      <c r="K5252" t="s">
        <v>22</v>
      </c>
      <c r="L5252">
        <v>2</v>
      </c>
      <c r="M5252">
        <v>2</v>
      </c>
      <c r="N5252">
        <v>3</v>
      </c>
      <c r="O5252">
        <v>1</v>
      </c>
      <c r="P5252" t="s">
        <v>19</v>
      </c>
      <c r="Q5252" t="b">
        <v>0</v>
      </c>
      <c r="R5252" t="b">
        <v>0</v>
      </c>
      <c r="S5252">
        <f>IF(OnlineShopData[[#This Row],[Revenue]]=TRUE,1,0)</f>
        <v>0</v>
      </c>
      <c r="T5252">
        <f>MATCH(OnlineShopData[[#This Row],[Month]],{"Jan","Feb","Mar","Apr","May","June","Jul","Aug","Sep","Oct","Nov","Dec"},0)</f>
        <v>5</v>
      </c>
    </row>
    <row r="5253" spans="1:20" x14ac:dyDescent="0.3">
      <c r="A5253">
        <v>1</v>
      </c>
      <c r="B5253">
        <v>32.75</v>
      </c>
      <c r="C5253">
        <v>1</v>
      </c>
      <c r="D5253">
        <v>11</v>
      </c>
      <c r="E5253">
        <v>43</v>
      </c>
      <c r="F5253">
        <v>2949.55</v>
      </c>
      <c r="G5253" s="1">
        <v>1.5909091E-2</v>
      </c>
      <c r="H5253" s="1">
        <v>2.7164502E-2</v>
      </c>
      <c r="I5253">
        <v>0</v>
      </c>
      <c r="J5253">
        <v>0.8</v>
      </c>
      <c r="K5253" t="s">
        <v>22</v>
      </c>
      <c r="L5253">
        <v>3</v>
      </c>
      <c r="M5253">
        <v>2</v>
      </c>
      <c r="N5253">
        <v>1</v>
      </c>
      <c r="O5253">
        <v>13</v>
      </c>
      <c r="P5253" t="s">
        <v>19</v>
      </c>
      <c r="Q5253" t="b">
        <v>0</v>
      </c>
      <c r="R5253" t="b">
        <v>0</v>
      </c>
      <c r="S5253">
        <f>IF(OnlineShopData[[#This Row],[Revenue]]=TRUE,1,0)</f>
        <v>0</v>
      </c>
      <c r="T5253">
        <f>MATCH(OnlineShopData[[#This Row],[Month]],{"Jan","Feb","Mar","Apr","May","June","Jul","Aug","Sep","Oct","Nov","Dec"},0)</f>
        <v>5</v>
      </c>
    </row>
    <row r="5254" spans="1:20" x14ac:dyDescent="0.3">
      <c r="A5254">
        <v>1</v>
      </c>
      <c r="B5254">
        <v>107</v>
      </c>
      <c r="C5254">
        <v>0</v>
      </c>
      <c r="D5254">
        <v>0</v>
      </c>
      <c r="E5254">
        <v>27</v>
      </c>
      <c r="F5254">
        <v>839.66666669999995</v>
      </c>
      <c r="G5254" s="1">
        <v>2.1428571E-2</v>
      </c>
      <c r="H5254" s="1">
        <v>3.6666667E-2</v>
      </c>
      <c r="I5254">
        <v>0</v>
      </c>
      <c r="J5254">
        <v>0.4</v>
      </c>
      <c r="K5254" t="s">
        <v>22</v>
      </c>
      <c r="L5254">
        <v>3</v>
      </c>
      <c r="M5254">
        <v>2</v>
      </c>
      <c r="N5254">
        <v>3</v>
      </c>
      <c r="O5254">
        <v>13</v>
      </c>
      <c r="P5254" t="s">
        <v>19</v>
      </c>
      <c r="Q5254" t="b">
        <v>0</v>
      </c>
      <c r="R5254" t="b">
        <v>0</v>
      </c>
      <c r="S5254">
        <f>IF(OnlineShopData[[#This Row],[Revenue]]=TRUE,1,0)</f>
        <v>0</v>
      </c>
      <c r="T5254">
        <f>MATCH(OnlineShopData[[#This Row],[Month]],{"Jan","Feb","Mar","Apr","May","June","Jul","Aug","Sep","Oct","Nov","Dec"},0)</f>
        <v>5</v>
      </c>
    </row>
    <row r="5255" spans="1:20" x14ac:dyDescent="0.3">
      <c r="A5255">
        <v>0</v>
      </c>
      <c r="B5255">
        <v>0</v>
      </c>
      <c r="C5255">
        <v>0</v>
      </c>
      <c r="D5255">
        <v>0</v>
      </c>
      <c r="E5255">
        <v>5</v>
      </c>
      <c r="F5255">
        <v>70</v>
      </c>
      <c r="G5255" s="1">
        <v>0.04</v>
      </c>
      <c r="H5255" s="1">
        <v>0.12</v>
      </c>
      <c r="I5255">
        <v>0</v>
      </c>
      <c r="J5255">
        <v>0</v>
      </c>
      <c r="K5255" t="s">
        <v>22</v>
      </c>
      <c r="L5255">
        <v>1</v>
      </c>
      <c r="M5255">
        <v>1</v>
      </c>
      <c r="N5255">
        <v>1</v>
      </c>
      <c r="O5255">
        <v>3</v>
      </c>
      <c r="P5255" t="s">
        <v>19</v>
      </c>
      <c r="Q5255" t="b">
        <v>0</v>
      </c>
      <c r="R5255" t="b">
        <v>0</v>
      </c>
      <c r="S5255">
        <f>IF(OnlineShopData[[#This Row],[Revenue]]=TRUE,1,0)</f>
        <v>0</v>
      </c>
      <c r="T5255">
        <f>MATCH(OnlineShopData[[#This Row],[Month]],{"Jan","Feb","Mar","Apr","May","June","Jul","Aug","Sep","Oct","Nov","Dec"},0)</f>
        <v>5</v>
      </c>
    </row>
    <row r="5256" spans="1:20" x14ac:dyDescent="0.3">
      <c r="A5256">
        <v>0</v>
      </c>
      <c r="B5256">
        <v>0</v>
      </c>
      <c r="C5256">
        <v>0</v>
      </c>
      <c r="D5256">
        <v>0</v>
      </c>
      <c r="E5256">
        <v>16</v>
      </c>
      <c r="F5256">
        <v>1432.5</v>
      </c>
      <c r="G5256" s="1">
        <v>0</v>
      </c>
      <c r="H5256" s="1">
        <v>3.125E-2</v>
      </c>
      <c r="I5256">
        <v>22.319125</v>
      </c>
      <c r="J5256">
        <v>0</v>
      </c>
      <c r="K5256" t="s">
        <v>22</v>
      </c>
      <c r="L5256">
        <v>1</v>
      </c>
      <c r="M5256">
        <v>1</v>
      </c>
      <c r="N5256">
        <v>4</v>
      </c>
      <c r="O5256">
        <v>4</v>
      </c>
      <c r="P5256" t="s">
        <v>19</v>
      </c>
      <c r="Q5256" t="b">
        <v>1</v>
      </c>
      <c r="R5256" t="b">
        <v>0</v>
      </c>
      <c r="S5256">
        <f>IF(OnlineShopData[[#This Row],[Revenue]]=TRUE,1,0)</f>
        <v>0</v>
      </c>
      <c r="T5256">
        <f>MATCH(OnlineShopData[[#This Row],[Month]],{"Jan","Feb","Mar","Apr","May","June","Jul","Aug","Sep","Oct","Nov","Dec"},0)</f>
        <v>5</v>
      </c>
    </row>
    <row r="5257" spans="1:20" x14ac:dyDescent="0.3">
      <c r="A5257">
        <v>2</v>
      </c>
      <c r="B5257">
        <v>51</v>
      </c>
      <c r="C5257">
        <v>2</v>
      </c>
      <c r="D5257">
        <v>99.5</v>
      </c>
      <c r="E5257">
        <v>35</v>
      </c>
      <c r="F5257">
        <v>1475.2666670000001</v>
      </c>
      <c r="G5257" s="1">
        <v>6.9444440000000001E-3</v>
      </c>
      <c r="H5257" s="1">
        <v>2.4867725E-2</v>
      </c>
      <c r="I5257">
        <v>27.444916670000001</v>
      </c>
      <c r="J5257">
        <v>0</v>
      </c>
      <c r="K5257" t="s">
        <v>22</v>
      </c>
      <c r="L5257">
        <v>2</v>
      </c>
      <c r="M5257">
        <v>4</v>
      </c>
      <c r="N5257">
        <v>2</v>
      </c>
      <c r="O5257">
        <v>4</v>
      </c>
      <c r="P5257" t="s">
        <v>19</v>
      </c>
      <c r="Q5257" t="b">
        <v>1</v>
      </c>
      <c r="R5257" t="b">
        <v>1</v>
      </c>
      <c r="S5257">
        <f>IF(OnlineShopData[[#This Row],[Revenue]]=TRUE,1,0)</f>
        <v>1</v>
      </c>
      <c r="T5257">
        <f>MATCH(OnlineShopData[[#This Row],[Month]],{"Jan","Feb","Mar","Apr","May","June","Jul","Aug","Sep","Oct","Nov","Dec"},0)</f>
        <v>5</v>
      </c>
    </row>
    <row r="5258" spans="1:20" x14ac:dyDescent="0.3">
      <c r="A5258">
        <v>1</v>
      </c>
      <c r="B5258">
        <v>62</v>
      </c>
      <c r="C5258">
        <v>1</v>
      </c>
      <c r="D5258">
        <v>172</v>
      </c>
      <c r="E5258">
        <v>58</v>
      </c>
      <c r="F5258">
        <v>1341.261111</v>
      </c>
      <c r="G5258" s="1">
        <v>4.597701E-3</v>
      </c>
      <c r="H5258" s="1">
        <v>9.8275859999999993E-3</v>
      </c>
      <c r="I5258">
        <v>0</v>
      </c>
      <c r="J5258">
        <v>0</v>
      </c>
      <c r="K5258" t="s">
        <v>22</v>
      </c>
      <c r="L5258">
        <v>3</v>
      </c>
      <c r="M5258">
        <v>2</v>
      </c>
      <c r="N5258">
        <v>4</v>
      </c>
      <c r="O5258">
        <v>4</v>
      </c>
      <c r="P5258" t="s">
        <v>19</v>
      </c>
      <c r="Q5258" t="b">
        <v>0</v>
      </c>
      <c r="R5258" t="b">
        <v>0</v>
      </c>
      <c r="S5258">
        <f>IF(OnlineShopData[[#This Row],[Revenue]]=TRUE,1,0)</f>
        <v>0</v>
      </c>
      <c r="T5258">
        <f>MATCH(OnlineShopData[[#This Row],[Month]],{"Jan","Feb","Mar","Apr","May","June","Jul","Aug","Sep","Oct","Nov","Dec"},0)</f>
        <v>5</v>
      </c>
    </row>
    <row r="5259" spans="1:20" x14ac:dyDescent="0.3">
      <c r="A5259">
        <v>0</v>
      </c>
      <c r="B5259">
        <v>0</v>
      </c>
      <c r="C5259">
        <v>0</v>
      </c>
      <c r="D5259">
        <v>0</v>
      </c>
      <c r="E5259">
        <v>57</v>
      </c>
      <c r="F5259">
        <v>1384.5</v>
      </c>
      <c r="G5259" s="1">
        <v>1.0344828E-2</v>
      </c>
      <c r="H5259" s="1">
        <v>3.4482759000000002E-2</v>
      </c>
      <c r="I5259">
        <v>0</v>
      </c>
      <c r="J5259">
        <v>0</v>
      </c>
      <c r="K5259" t="s">
        <v>22</v>
      </c>
      <c r="L5259">
        <v>2</v>
      </c>
      <c r="M5259">
        <v>2</v>
      </c>
      <c r="N5259">
        <v>3</v>
      </c>
      <c r="O5259">
        <v>13</v>
      </c>
      <c r="P5259" t="s">
        <v>19</v>
      </c>
      <c r="Q5259" t="b">
        <v>0</v>
      </c>
      <c r="R5259" t="b">
        <v>0</v>
      </c>
      <c r="S5259">
        <f>IF(OnlineShopData[[#This Row],[Revenue]]=TRUE,1,0)</f>
        <v>0</v>
      </c>
      <c r="T5259">
        <f>MATCH(OnlineShopData[[#This Row],[Month]],{"Jan","Feb","Mar","Apr","May","June","Jul","Aug","Sep","Oct","Nov","Dec"},0)</f>
        <v>5</v>
      </c>
    </row>
    <row r="5260" spans="1:20" x14ac:dyDescent="0.3">
      <c r="A5260">
        <v>0</v>
      </c>
      <c r="B5260">
        <v>0</v>
      </c>
      <c r="C5260">
        <v>0</v>
      </c>
      <c r="D5260">
        <v>0</v>
      </c>
      <c r="E5260">
        <v>38</v>
      </c>
      <c r="F5260">
        <v>2101.7333330000001</v>
      </c>
      <c r="G5260" s="1">
        <v>1.0526316000000001E-2</v>
      </c>
      <c r="H5260" s="1">
        <v>2.8070174999999999E-2</v>
      </c>
      <c r="I5260">
        <v>0</v>
      </c>
      <c r="J5260">
        <v>0.8</v>
      </c>
      <c r="K5260" t="s">
        <v>22</v>
      </c>
      <c r="L5260">
        <v>2</v>
      </c>
      <c r="M5260">
        <v>2</v>
      </c>
      <c r="N5260">
        <v>3</v>
      </c>
      <c r="O5260">
        <v>1</v>
      </c>
      <c r="P5260" t="s">
        <v>19</v>
      </c>
      <c r="Q5260" t="b">
        <v>0</v>
      </c>
      <c r="R5260" t="b">
        <v>0</v>
      </c>
      <c r="S5260">
        <f>IF(OnlineShopData[[#This Row],[Revenue]]=TRUE,1,0)</f>
        <v>0</v>
      </c>
      <c r="T5260">
        <f>MATCH(OnlineShopData[[#This Row],[Month]],{"Jan","Feb","Mar","Apr","May","June","Jul","Aug","Sep","Oct","Nov","Dec"},0)</f>
        <v>5</v>
      </c>
    </row>
    <row r="5261" spans="1:20" x14ac:dyDescent="0.3">
      <c r="A5261">
        <v>0</v>
      </c>
      <c r="B5261">
        <v>0</v>
      </c>
      <c r="C5261">
        <v>0</v>
      </c>
      <c r="D5261">
        <v>0</v>
      </c>
      <c r="E5261">
        <v>5</v>
      </c>
      <c r="F5261">
        <v>156</v>
      </c>
      <c r="G5261" s="1">
        <v>0.06</v>
      </c>
      <c r="H5261" s="1">
        <v>0.1</v>
      </c>
      <c r="I5261">
        <v>0</v>
      </c>
      <c r="J5261">
        <v>0</v>
      </c>
      <c r="K5261" t="s">
        <v>22</v>
      </c>
      <c r="L5261">
        <v>1</v>
      </c>
      <c r="M5261">
        <v>1</v>
      </c>
      <c r="N5261">
        <v>1</v>
      </c>
      <c r="O5261">
        <v>4</v>
      </c>
      <c r="P5261" t="s">
        <v>19</v>
      </c>
      <c r="Q5261" t="b">
        <v>1</v>
      </c>
      <c r="R5261" t="b">
        <v>0</v>
      </c>
      <c r="S5261">
        <f>IF(OnlineShopData[[#This Row],[Revenue]]=TRUE,1,0)</f>
        <v>0</v>
      </c>
      <c r="T5261">
        <f>MATCH(OnlineShopData[[#This Row],[Month]],{"Jan","Feb","Mar","Apr","May","June","Jul","Aug","Sep","Oct","Nov","Dec"},0)</f>
        <v>5</v>
      </c>
    </row>
    <row r="5262" spans="1:20" x14ac:dyDescent="0.3">
      <c r="A5262">
        <v>4</v>
      </c>
      <c r="B5262">
        <v>53</v>
      </c>
      <c r="C5262">
        <v>0</v>
      </c>
      <c r="D5262">
        <v>0</v>
      </c>
      <c r="E5262">
        <v>70</v>
      </c>
      <c r="F5262">
        <v>2720.7</v>
      </c>
      <c r="G5262" s="1">
        <v>1.7506494000000001E-2</v>
      </c>
      <c r="H5262" s="1">
        <v>3.1513142000000001E-2</v>
      </c>
      <c r="I5262">
        <v>4.858842857</v>
      </c>
      <c r="J5262">
        <v>0</v>
      </c>
      <c r="K5262" t="s">
        <v>22</v>
      </c>
      <c r="L5262">
        <v>3</v>
      </c>
      <c r="M5262">
        <v>2</v>
      </c>
      <c r="N5262">
        <v>1</v>
      </c>
      <c r="O5262">
        <v>13</v>
      </c>
      <c r="P5262" t="s">
        <v>19</v>
      </c>
      <c r="Q5262" t="b">
        <v>1</v>
      </c>
      <c r="R5262" t="b">
        <v>0</v>
      </c>
      <c r="S5262">
        <f>IF(OnlineShopData[[#This Row],[Revenue]]=TRUE,1,0)</f>
        <v>0</v>
      </c>
      <c r="T5262">
        <f>MATCH(OnlineShopData[[#This Row],[Month]],{"Jan","Feb","Mar","Apr","May","June","Jul","Aug","Sep","Oct","Nov","Dec"},0)</f>
        <v>5</v>
      </c>
    </row>
    <row r="5263" spans="1:20" x14ac:dyDescent="0.3">
      <c r="A5263">
        <v>7</v>
      </c>
      <c r="B5263">
        <v>48.5</v>
      </c>
      <c r="C5263">
        <v>0</v>
      </c>
      <c r="D5263">
        <v>0</v>
      </c>
      <c r="E5263">
        <v>9</v>
      </c>
      <c r="F5263">
        <v>116.66666669999999</v>
      </c>
      <c r="G5263" s="1">
        <v>0</v>
      </c>
      <c r="H5263" s="1">
        <v>6.6666670000000003E-3</v>
      </c>
      <c r="I5263">
        <v>0</v>
      </c>
      <c r="J5263">
        <v>0.4</v>
      </c>
      <c r="K5263" t="s">
        <v>22</v>
      </c>
      <c r="L5263">
        <v>2</v>
      </c>
      <c r="M5263">
        <v>2</v>
      </c>
      <c r="N5263">
        <v>1</v>
      </c>
      <c r="O5263">
        <v>1</v>
      </c>
      <c r="P5263" t="s">
        <v>19</v>
      </c>
      <c r="Q5263" t="b">
        <v>0</v>
      </c>
      <c r="R5263" t="b">
        <v>0</v>
      </c>
      <c r="S5263">
        <f>IF(OnlineShopData[[#This Row],[Revenue]]=TRUE,1,0)</f>
        <v>0</v>
      </c>
      <c r="T5263">
        <f>MATCH(OnlineShopData[[#This Row],[Month]],{"Jan","Feb","Mar","Apr","May","June","Jul","Aug","Sep","Oct","Nov","Dec"},0)</f>
        <v>5</v>
      </c>
    </row>
    <row r="5264" spans="1:20" x14ac:dyDescent="0.3">
      <c r="A5264">
        <v>1</v>
      </c>
      <c r="B5264">
        <v>2</v>
      </c>
      <c r="C5264">
        <v>0</v>
      </c>
      <c r="D5264">
        <v>0</v>
      </c>
      <c r="E5264">
        <v>118</v>
      </c>
      <c r="F5264">
        <v>4541.9250000000002</v>
      </c>
      <c r="G5264" s="1">
        <v>1.3114753999999999E-2</v>
      </c>
      <c r="H5264" s="1">
        <v>3.1399947999999997E-2</v>
      </c>
      <c r="I5264">
        <v>0</v>
      </c>
      <c r="J5264">
        <v>0.4</v>
      </c>
      <c r="K5264" t="s">
        <v>22</v>
      </c>
      <c r="L5264">
        <v>2</v>
      </c>
      <c r="M5264">
        <v>2</v>
      </c>
      <c r="N5264">
        <v>1</v>
      </c>
      <c r="O5264">
        <v>20</v>
      </c>
      <c r="P5264" t="s">
        <v>19</v>
      </c>
      <c r="Q5264" t="b">
        <v>0</v>
      </c>
      <c r="R5264" t="b">
        <v>0</v>
      </c>
      <c r="S5264">
        <f>IF(OnlineShopData[[#This Row],[Revenue]]=TRUE,1,0)</f>
        <v>0</v>
      </c>
      <c r="T5264">
        <f>MATCH(OnlineShopData[[#This Row],[Month]],{"Jan","Feb","Mar","Apr","May","June","Jul","Aug","Sep","Oct","Nov","Dec"},0)</f>
        <v>5</v>
      </c>
    </row>
    <row r="5265" spans="1:20" x14ac:dyDescent="0.3">
      <c r="A5265">
        <v>3</v>
      </c>
      <c r="B5265">
        <v>44</v>
      </c>
      <c r="C5265">
        <v>0</v>
      </c>
      <c r="D5265">
        <v>0</v>
      </c>
      <c r="E5265">
        <v>10</v>
      </c>
      <c r="F5265">
        <v>355</v>
      </c>
      <c r="G5265" s="1">
        <v>0</v>
      </c>
      <c r="H5265" s="1">
        <v>1.6666667E-2</v>
      </c>
      <c r="I5265">
        <v>0</v>
      </c>
      <c r="J5265">
        <v>0</v>
      </c>
      <c r="K5265" t="s">
        <v>22</v>
      </c>
      <c r="L5265">
        <v>2</v>
      </c>
      <c r="M5265">
        <v>2</v>
      </c>
      <c r="N5265">
        <v>1</v>
      </c>
      <c r="O5265">
        <v>2</v>
      </c>
      <c r="P5265" t="s">
        <v>20</v>
      </c>
      <c r="Q5265" t="b">
        <v>0</v>
      </c>
      <c r="R5265" t="b">
        <v>0</v>
      </c>
      <c r="S5265">
        <f>IF(OnlineShopData[[#This Row],[Revenue]]=TRUE,1,0)</f>
        <v>0</v>
      </c>
      <c r="T5265">
        <f>MATCH(OnlineShopData[[#This Row],[Month]],{"Jan","Feb","Mar","Apr","May","June","Jul","Aug","Sep","Oct","Nov","Dec"},0)</f>
        <v>5</v>
      </c>
    </row>
    <row r="5266" spans="1:20" x14ac:dyDescent="0.3">
      <c r="A5266">
        <v>0</v>
      </c>
      <c r="B5266">
        <v>0</v>
      </c>
      <c r="C5266">
        <v>0</v>
      </c>
      <c r="D5266">
        <v>0</v>
      </c>
      <c r="E5266">
        <v>34</v>
      </c>
      <c r="F5266">
        <v>1014.833333</v>
      </c>
      <c r="G5266" s="1">
        <v>1.1764706E-2</v>
      </c>
      <c r="H5266" s="1">
        <v>4.8529412000000001E-2</v>
      </c>
      <c r="I5266">
        <v>0</v>
      </c>
      <c r="J5266">
        <v>0.4</v>
      </c>
      <c r="K5266" t="s">
        <v>22</v>
      </c>
      <c r="L5266">
        <v>2</v>
      </c>
      <c r="M5266">
        <v>2</v>
      </c>
      <c r="N5266">
        <v>2</v>
      </c>
      <c r="O5266">
        <v>13</v>
      </c>
      <c r="P5266" t="s">
        <v>19</v>
      </c>
      <c r="Q5266" t="b">
        <v>0</v>
      </c>
      <c r="R5266" t="b">
        <v>0</v>
      </c>
      <c r="S5266">
        <f>IF(OnlineShopData[[#This Row],[Revenue]]=TRUE,1,0)</f>
        <v>0</v>
      </c>
      <c r="T5266">
        <f>MATCH(OnlineShopData[[#This Row],[Month]],{"Jan","Feb","Mar","Apr","May","June","Jul","Aug","Sep","Oct","Nov","Dec"},0)</f>
        <v>5</v>
      </c>
    </row>
    <row r="5267" spans="1:20" x14ac:dyDescent="0.3">
      <c r="A5267">
        <v>0</v>
      </c>
      <c r="B5267">
        <v>0</v>
      </c>
      <c r="C5267">
        <v>0</v>
      </c>
      <c r="D5267">
        <v>0</v>
      </c>
      <c r="E5267">
        <v>24</v>
      </c>
      <c r="F5267">
        <v>182.41666670000001</v>
      </c>
      <c r="G5267" s="1">
        <v>0</v>
      </c>
      <c r="H5267" s="1">
        <v>3.7499999999999999E-2</v>
      </c>
      <c r="I5267">
        <v>0</v>
      </c>
      <c r="J5267">
        <v>0</v>
      </c>
      <c r="K5267" t="s">
        <v>22</v>
      </c>
      <c r="L5267">
        <v>2</v>
      </c>
      <c r="M5267">
        <v>2</v>
      </c>
      <c r="N5267">
        <v>9</v>
      </c>
      <c r="O5267">
        <v>2</v>
      </c>
      <c r="P5267" t="s">
        <v>19</v>
      </c>
      <c r="Q5267" t="b">
        <v>1</v>
      </c>
      <c r="R5267" t="b">
        <v>0</v>
      </c>
      <c r="S5267">
        <f>IF(OnlineShopData[[#This Row],[Revenue]]=TRUE,1,0)</f>
        <v>0</v>
      </c>
      <c r="T5267">
        <f>MATCH(OnlineShopData[[#This Row],[Month]],{"Jan","Feb","Mar","Apr","May","June","Jul","Aug","Sep","Oct","Nov","Dec"},0)</f>
        <v>5</v>
      </c>
    </row>
    <row r="5268" spans="1:20" x14ac:dyDescent="0.3">
      <c r="A5268">
        <v>0</v>
      </c>
      <c r="B5268">
        <v>0</v>
      </c>
      <c r="C5268">
        <v>0</v>
      </c>
      <c r="D5268">
        <v>0</v>
      </c>
      <c r="E5268">
        <v>6</v>
      </c>
      <c r="F5268">
        <v>122.5</v>
      </c>
      <c r="G5268" s="1">
        <v>1.1111111E-2</v>
      </c>
      <c r="H5268" s="1">
        <v>7.7777778000000006E-2</v>
      </c>
      <c r="I5268">
        <v>0</v>
      </c>
      <c r="J5268">
        <v>0.2</v>
      </c>
      <c r="K5268" t="s">
        <v>22</v>
      </c>
      <c r="L5268">
        <v>2</v>
      </c>
      <c r="M5268">
        <v>6</v>
      </c>
      <c r="N5268">
        <v>6</v>
      </c>
      <c r="O5268">
        <v>4</v>
      </c>
      <c r="P5268" t="s">
        <v>19</v>
      </c>
      <c r="Q5268" t="b">
        <v>0</v>
      </c>
      <c r="R5268" t="b">
        <v>0</v>
      </c>
      <c r="S5268">
        <f>IF(OnlineShopData[[#This Row],[Revenue]]=TRUE,1,0)</f>
        <v>0</v>
      </c>
      <c r="T5268">
        <f>MATCH(OnlineShopData[[#This Row],[Month]],{"Jan","Feb","Mar","Apr","May","June","Jul","Aug","Sep","Oct","Nov","Dec"},0)</f>
        <v>5</v>
      </c>
    </row>
    <row r="5269" spans="1:20" x14ac:dyDescent="0.3">
      <c r="A5269">
        <v>0</v>
      </c>
      <c r="B5269">
        <v>0</v>
      </c>
      <c r="C5269">
        <v>0</v>
      </c>
      <c r="D5269">
        <v>0</v>
      </c>
      <c r="E5269">
        <v>3</v>
      </c>
      <c r="F5269">
        <v>278</v>
      </c>
      <c r="G5269" s="1">
        <v>0</v>
      </c>
      <c r="H5269" s="1">
        <v>6.6666666999999999E-2</v>
      </c>
      <c r="I5269">
        <v>0</v>
      </c>
      <c r="J5269">
        <v>0</v>
      </c>
      <c r="K5269" t="s">
        <v>22</v>
      </c>
      <c r="L5269">
        <v>1</v>
      </c>
      <c r="M5269">
        <v>1</v>
      </c>
      <c r="N5269">
        <v>1</v>
      </c>
      <c r="O5269">
        <v>15</v>
      </c>
      <c r="P5269" t="s">
        <v>19</v>
      </c>
      <c r="Q5269" t="b">
        <v>0</v>
      </c>
      <c r="R5269" t="b">
        <v>0</v>
      </c>
      <c r="S5269">
        <f>IF(OnlineShopData[[#This Row],[Revenue]]=TRUE,1,0)</f>
        <v>0</v>
      </c>
      <c r="T5269">
        <f>MATCH(OnlineShopData[[#This Row],[Month]],{"Jan","Feb","Mar","Apr","May","June","Jul","Aug","Sep","Oct","Nov","Dec"},0)</f>
        <v>5</v>
      </c>
    </row>
    <row r="5270" spans="1:20" x14ac:dyDescent="0.3">
      <c r="A5270">
        <v>0</v>
      </c>
      <c r="B5270">
        <v>0</v>
      </c>
      <c r="C5270">
        <v>0</v>
      </c>
      <c r="D5270">
        <v>0</v>
      </c>
      <c r="E5270">
        <v>5</v>
      </c>
      <c r="F5270">
        <v>197</v>
      </c>
      <c r="G5270" s="1">
        <v>0</v>
      </c>
      <c r="H5270" s="1">
        <v>0.06</v>
      </c>
      <c r="I5270">
        <v>0</v>
      </c>
      <c r="J5270">
        <v>0</v>
      </c>
      <c r="K5270" t="s">
        <v>22</v>
      </c>
      <c r="L5270">
        <v>2</v>
      </c>
      <c r="M5270">
        <v>2</v>
      </c>
      <c r="N5270">
        <v>7</v>
      </c>
      <c r="O5270">
        <v>3</v>
      </c>
      <c r="P5270" t="s">
        <v>19</v>
      </c>
      <c r="Q5270" t="b">
        <v>1</v>
      </c>
      <c r="R5270" t="b">
        <v>0</v>
      </c>
      <c r="S5270">
        <f>IF(OnlineShopData[[#This Row],[Revenue]]=TRUE,1,0)</f>
        <v>0</v>
      </c>
      <c r="T5270">
        <f>MATCH(OnlineShopData[[#This Row],[Month]],{"Jan","Feb","Mar","Apr","May","June","Jul","Aug","Sep","Oct","Nov","Dec"},0)</f>
        <v>5</v>
      </c>
    </row>
    <row r="5271" spans="1:20" x14ac:dyDescent="0.3">
      <c r="A5271">
        <v>2</v>
      </c>
      <c r="B5271">
        <v>121</v>
      </c>
      <c r="C5271">
        <v>0</v>
      </c>
      <c r="D5271">
        <v>0</v>
      </c>
      <c r="E5271">
        <v>30</v>
      </c>
      <c r="F5271">
        <v>1906.4761900000001</v>
      </c>
      <c r="G5271" s="1">
        <v>1.1494252999999999E-2</v>
      </c>
      <c r="H5271" s="1">
        <v>2.4931582000000001E-2</v>
      </c>
      <c r="I5271">
        <v>0</v>
      </c>
      <c r="J5271">
        <v>0</v>
      </c>
      <c r="K5271" t="s">
        <v>22</v>
      </c>
      <c r="L5271">
        <v>2</v>
      </c>
      <c r="M5271">
        <v>4</v>
      </c>
      <c r="N5271">
        <v>3</v>
      </c>
      <c r="O5271">
        <v>2</v>
      </c>
      <c r="P5271" t="s">
        <v>19</v>
      </c>
      <c r="Q5271" t="b">
        <v>0</v>
      </c>
      <c r="R5271" t="b">
        <v>0</v>
      </c>
      <c r="S5271">
        <f>IF(OnlineShopData[[#This Row],[Revenue]]=TRUE,1,0)</f>
        <v>0</v>
      </c>
      <c r="T5271">
        <f>MATCH(OnlineShopData[[#This Row],[Month]],{"Jan","Feb","Mar","Apr","May","June","Jul","Aug","Sep","Oct","Nov","Dec"},0)</f>
        <v>5</v>
      </c>
    </row>
    <row r="5272" spans="1:20" x14ac:dyDescent="0.3">
      <c r="A5272">
        <v>2</v>
      </c>
      <c r="B5272">
        <v>26.666666670000001</v>
      </c>
      <c r="C5272">
        <v>0</v>
      </c>
      <c r="D5272">
        <v>0</v>
      </c>
      <c r="E5272">
        <v>20</v>
      </c>
      <c r="F5272">
        <v>819.27156860000002</v>
      </c>
      <c r="G5272" s="1">
        <v>7.9720280000000008E-3</v>
      </c>
      <c r="H5272" s="1">
        <v>4.3864469000000003E-2</v>
      </c>
      <c r="I5272">
        <v>0</v>
      </c>
      <c r="J5272">
        <v>0</v>
      </c>
      <c r="K5272" t="s">
        <v>22</v>
      </c>
      <c r="L5272">
        <v>2</v>
      </c>
      <c r="M5272">
        <v>2</v>
      </c>
      <c r="N5272">
        <v>1</v>
      </c>
      <c r="O5272">
        <v>2</v>
      </c>
      <c r="P5272" t="s">
        <v>19</v>
      </c>
      <c r="Q5272" t="b">
        <v>1</v>
      </c>
      <c r="R5272" t="b">
        <v>0</v>
      </c>
      <c r="S5272">
        <f>IF(OnlineShopData[[#This Row],[Revenue]]=TRUE,1,0)</f>
        <v>0</v>
      </c>
      <c r="T5272">
        <f>MATCH(OnlineShopData[[#This Row],[Month]],{"Jan","Feb","Mar","Apr","May","June","Jul","Aug","Sep","Oct","Nov","Dec"},0)</f>
        <v>5</v>
      </c>
    </row>
    <row r="5273" spans="1:20" x14ac:dyDescent="0.3">
      <c r="A5273">
        <v>0</v>
      </c>
      <c r="B5273">
        <v>0</v>
      </c>
      <c r="C5273">
        <v>0</v>
      </c>
      <c r="D5273">
        <v>0</v>
      </c>
      <c r="E5273">
        <v>18</v>
      </c>
      <c r="F5273">
        <v>328.32142859999999</v>
      </c>
      <c r="G5273" s="1">
        <v>0</v>
      </c>
      <c r="H5273" s="1">
        <v>4.4191919999999997E-3</v>
      </c>
      <c r="I5273">
        <v>0</v>
      </c>
      <c r="J5273">
        <v>0.2</v>
      </c>
      <c r="K5273" t="s">
        <v>22</v>
      </c>
      <c r="L5273">
        <v>3</v>
      </c>
      <c r="M5273">
        <v>2</v>
      </c>
      <c r="N5273">
        <v>3</v>
      </c>
      <c r="O5273">
        <v>6</v>
      </c>
      <c r="P5273" t="s">
        <v>19</v>
      </c>
      <c r="Q5273" t="b">
        <v>0</v>
      </c>
      <c r="R5273" t="b">
        <v>0</v>
      </c>
      <c r="S5273">
        <f>IF(OnlineShopData[[#This Row],[Revenue]]=TRUE,1,0)</f>
        <v>0</v>
      </c>
      <c r="T5273">
        <f>MATCH(OnlineShopData[[#This Row],[Month]],{"Jan","Feb","Mar","Apr","May","June","Jul","Aug","Sep","Oct","Nov","Dec"},0)</f>
        <v>5</v>
      </c>
    </row>
    <row r="5274" spans="1:20" x14ac:dyDescent="0.3">
      <c r="A5274">
        <v>0</v>
      </c>
      <c r="B5274">
        <v>0</v>
      </c>
      <c r="C5274">
        <v>0</v>
      </c>
      <c r="D5274">
        <v>0</v>
      </c>
      <c r="E5274">
        <v>6</v>
      </c>
      <c r="F5274">
        <v>34.333333330000002</v>
      </c>
      <c r="G5274" s="1">
        <v>3.3333333E-2</v>
      </c>
      <c r="H5274" s="1">
        <v>0.05</v>
      </c>
      <c r="I5274">
        <v>0</v>
      </c>
      <c r="J5274">
        <v>0.6</v>
      </c>
      <c r="K5274" t="s">
        <v>22</v>
      </c>
      <c r="L5274">
        <v>2</v>
      </c>
      <c r="M5274">
        <v>2</v>
      </c>
      <c r="N5274">
        <v>2</v>
      </c>
      <c r="O5274">
        <v>3</v>
      </c>
      <c r="P5274" t="s">
        <v>19</v>
      </c>
      <c r="Q5274" t="b">
        <v>0</v>
      </c>
      <c r="R5274" t="b">
        <v>0</v>
      </c>
      <c r="S5274">
        <f>IF(OnlineShopData[[#This Row],[Revenue]]=TRUE,1,0)</f>
        <v>0</v>
      </c>
      <c r="T5274">
        <f>MATCH(OnlineShopData[[#This Row],[Month]],{"Jan","Feb","Mar","Apr","May","June","Jul","Aug","Sep","Oct","Nov","Dec"},0)</f>
        <v>5</v>
      </c>
    </row>
    <row r="5275" spans="1:20" x14ac:dyDescent="0.3">
      <c r="A5275">
        <v>0</v>
      </c>
      <c r="B5275">
        <v>0</v>
      </c>
      <c r="C5275">
        <v>0</v>
      </c>
      <c r="D5275">
        <v>0</v>
      </c>
      <c r="E5275">
        <v>12</v>
      </c>
      <c r="F5275">
        <v>70</v>
      </c>
      <c r="G5275" s="1">
        <v>0.15</v>
      </c>
      <c r="H5275" s="1">
        <v>0.16666666699999999</v>
      </c>
      <c r="I5275">
        <v>0</v>
      </c>
      <c r="J5275">
        <v>0.4</v>
      </c>
      <c r="K5275" t="s">
        <v>22</v>
      </c>
      <c r="L5275">
        <v>1</v>
      </c>
      <c r="M5275">
        <v>1</v>
      </c>
      <c r="N5275">
        <v>3</v>
      </c>
      <c r="O5275">
        <v>3</v>
      </c>
      <c r="P5275" t="s">
        <v>19</v>
      </c>
      <c r="Q5275" t="b">
        <v>0</v>
      </c>
      <c r="R5275" t="b">
        <v>0</v>
      </c>
      <c r="S5275">
        <f>IF(OnlineShopData[[#This Row],[Revenue]]=TRUE,1,0)</f>
        <v>0</v>
      </c>
      <c r="T5275">
        <f>MATCH(OnlineShopData[[#This Row],[Month]],{"Jan","Feb","Mar","Apr","May","June","Jul","Aug","Sep","Oct","Nov","Dec"},0)</f>
        <v>5</v>
      </c>
    </row>
    <row r="5276" spans="1:20" x14ac:dyDescent="0.3">
      <c r="A5276">
        <v>0</v>
      </c>
      <c r="B5276">
        <v>0</v>
      </c>
      <c r="C5276">
        <v>0</v>
      </c>
      <c r="D5276">
        <v>0</v>
      </c>
      <c r="E5276">
        <v>21</v>
      </c>
      <c r="F5276">
        <v>436.8125</v>
      </c>
      <c r="G5276" s="1">
        <v>1.9047619999999999E-3</v>
      </c>
      <c r="H5276" s="1">
        <v>2.8338002000000001E-2</v>
      </c>
      <c r="I5276">
        <v>0</v>
      </c>
      <c r="J5276">
        <v>0.4</v>
      </c>
      <c r="K5276" t="s">
        <v>22</v>
      </c>
      <c r="L5276">
        <v>2</v>
      </c>
      <c r="M5276">
        <v>2</v>
      </c>
      <c r="N5276">
        <v>4</v>
      </c>
      <c r="O5276">
        <v>2</v>
      </c>
      <c r="P5276" t="s">
        <v>19</v>
      </c>
      <c r="Q5276" t="b">
        <v>0</v>
      </c>
      <c r="R5276" t="b">
        <v>0</v>
      </c>
      <c r="S5276">
        <f>IF(OnlineShopData[[#This Row],[Revenue]]=TRUE,1,0)</f>
        <v>0</v>
      </c>
      <c r="T5276">
        <f>MATCH(OnlineShopData[[#This Row],[Month]],{"Jan","Feb","Mar","Apr","May","June","Jul","Aug","Sep","Oct","Nov","Dec"},0)</f>
        <v>5</v>
      </c>
    </row>
    <row r="5277" spans="1:20" x14ac:dyDescent="0.3">
      <c r="A5277">
        <v>0</v>
      </c>
      <c r="B5277">
        <v>0</v>
      </c>
      <c r="C5277">
        <v>1</v>
      </c>
      <c r="D5277">
        <v>110</v>
      </c>
      <c r="E5277">
        <v>20</v>
      </c>
      <c r="F5277">
        <v>402.33333329999999</v>
      </c>
      <c r="G5277" s="1">
        <v>2.8571428999999999E-2</v>
      </c>
      <c r="H5277" s="1">
        <v>5.2154195E-2</v>
      </c>
      <c r="I5277">
        <v>0</v>
      </c>
      <c r="J5277">
        <v>0.6</v>
      </c>
      <c r="K5277" t="s">
        <v>22</v>
      </c>
      <c r="L5277">
        <v>2</v>
      </c>
      <c r="M5277">
        <v>2</v>
      </c>
      <c r="N5277">
        <v>3</v>
      </c>
      <c r="O5277">
        <v>13</v>
      </c>
      <c r="P5277" t="s">
        <v>19</v>
      </c>
      <c r="Q5277" t="b">
        <v>0</v>
      </c>
      <c r="R5277" t="b">
        <v>0</v>
      </c>
      <c r="S5277">
        <f>IF(OnlineShopData[[#This Row],[Revenue]]=TRUE,1,0)</f>
        <v>0</v>
      </c>
      <c r="T5277">
        <f>MATCH(OnlineShopData[[#This Row],[Month]],{"Jan","Feb","Mar","Apr","May","June","Jul","Aug","Sep","Oct","Nov","Dec"},0)</f>
        <v>5</v>
      </c>
    </row>
    <row r="5278" spans="1:20" x14ac:dyDescent="0.3">
      <c r="A5278">
        <v>4</v>
      </c>
      <c r="B5278">
        <v>200.5238095</v>
      </c>
      <c r="C5278">
        <v>0</v>
      </c>
      <c r="D5278">
        <v>0</v>
      </c>
      <c r="E5278">
        <v>36</v>
      </c>
      <c r="F5278">
        <v>1934.9904759999999</v>
      </c>
      <c r="G5278" s="1">
        <v>4.2083333000000001E-2</v>
      </c>
      <c r="H5278" s="1">
        <v>4.3815475999999999E-2</v>
      </c>
      <c r="I5278">
        <v>0</v>
      </c>
      <c r="J5278">
        <v>1</v>
      </c>
      <c r="K5278" t="s">
        <v>22</v>
      </c>
      <c r="L5278">
        <v>3</v>
      </c>
      <c r="M5278">
        <v>2</v>
      </c>
      <c r="N5278">
        <v>7</v>
      </c>
      <c r="O5278">
        <v>2</v>
      </c>
      <c r="P5278" t="s">
        <v>19</v>
      </c>
      <c r="Q5278" t="b">
        <v>1</v>
      </c>
      <c r="R5278" t="b">
        <v>0</v>
      </c>
      <c r="S5278">
        <f>IF(OnlineShopData[[#This Row],[Revenue]]=TRUE,1,0)</f>
        <v>0</v>
      </c>
      <c r="T5278">
        <f>MATCH(OnlineShopData[[#This Row],[Month]],{"Jan","Feb","Mar","Apr","May","June","Jul","Aug","Sep","Oct","Nov","Dec"},0)</f>
        <v>5</v>
      </c>
    </row>
    <row r="5279" spans="1:20" x14ac:dyDescent="0.3">
      <c r="A5279">
        <v>0</v>
      </c>
      <c r="B5279">
        <v>0</v>
      </c>
      <c r="C5279">
        <v>0</v>
      </c>
      <c r="D5279">
        <v>0</v>
      </c>
      <c r="E5279">
        <v>36</v>
      </c>
      <c r="F5279">
        <v>576.83333330000005</v>
      </c>
      <c r="G5279" s="1">
        <v>0</v>
      </c>
      <c r="H5279" s="1">
        <v>1.9444444000000002E-2</v>
      </c>
      <c r="I5279">
        <v>0</v>
      </c>
      <c r="J5279">
        <v>0</v>
      </c>
      <c r="K5279" t="s">
        <v>22</v>
      </c>
      <c r="L5279">
        <v>4</v>
      </c>
      <c r="M5279">
        <v>1</v>
      </c>
      <c r="N5279">
        <v>1</v>
      </c>
      <c r="O5279">
        <v>2</v>
      </c>
      <c r="P5279" t="s">
        <v>19</v>
      </c>
      <c r="Q5279" t="b">
        <v>0</v>
      </c>
      <c r="R5279" t="b">
        <v>0</v>
      </c>
      <c r="S5279">
        <f>IF(OnlineShopData[[#This Row],[Revenue]]=TRUE,1,0)</f>
        <v>0</v>
      </c>
      <c r="T5279">
        <f>MATCH(OnlineShopData[[#This Row],[Month]],{"Jan","Feb","Mar","Apr","May","June","Jul","Aug","Sep","Oct","Nov","Dec"},0)</f>
        <v>5</v>
      </c>
    </row>
    <row r="5280" spans="1:20" x14ac:dyDescent="0.3">
      <c r="A5280">
        <v>1</v>
      </c>
      <c r="B5280">
        <v>5</v>
      </c>
      <c r="C5280">
        <v>1</v>
      </c>
      <c r="D5280">
        <v>25</v>
      </c>
      <c r="E5280">
        <v>81</v>
      </c>
      <c r="F5280">
        <v>1421.668627</v>
      </c>
      <c r="G5280" s="1">
        <v>0</v>
      </c>
      <c r="H5280" s="1">
        <v>8.3333300000000001E-4</v>
      </c>
      <c r="I5280">
        <v>0</v>
      </c>
      <c r="J5280">
        <v>0.6</v>
      </c>
      <c r="K5280" t="s">
        <v>22</v>
      </c>
      <c r="L5280">
        <v>2</v>
      </c>
      <c r="M5280">
        <v>4</v>
      </c>
      <c r="N5280">
        <v>3</v>
      </c>
      <c r="O5280">
        <v>4</v>
      </c>
      <c r="P5280" t="s">
        <v>19</v>
      </c>
      <c r="Q5280" t="b">
        <v>0</v>
      </c>
      <c r="R5280" t="b">
        <v>0</v>
      </c>
      <c r="S5280">
        <f>IF(OnlineShopData[[#This Row],[Revenue]]=TRUE,1,0)</f>
        <v>0</v>
      </c>
      <c r="T5280">
        <f>MATCH(OnlineShopData[[#This Row],[Month]],{"Jan","Feb","Mar","Apr","May","June","Jul","Aug","Sep","Oct","Nov","Dec"},0)</f>
        <v>5</v>
      </c>
    </row>
    <row r="5281" spans="1:20" x14ac:dyDescent="0.3">
      <c r="A5281">
        <v>0</v>
      </c>
      <c r="B5281">
        <v>0</v>
      </c>
      <c r="C5281">
        <v>0</v>
      </c>
      <c r="D5281">
        <v>0</v>
      </c>
      <c r="E5281">
        <v>25</v>
      </c>
      <c r="F5281">
        <v>934.3666667</v>
      </c>
      <c r="G5281" s="1">
        <v>2.4E-2</v>
      </c>
      <c r="H5281" s="1">
        <v>5.3999999999999999E-2</v>
      </c>
      <c r="I5281">
        <v>0</v>
      </c>
      <c r="J5281">
        <v>0.6</v>
      </c>
      <c r="K5281" t="s">
        <v>22</v>
      </c>
      <c r="L5281">
        <v>2</v>
      </c>
      <c r="M5281">
        <v>2</v>
      </c>
      <c r="N5281">
        <v>6</v>
      </c>
      <c r="O5281">
        <v>13</v>
      </c>
      <c r="P5281" t="s">
        <v>19</v>
      </c>
      <c r="Q5281" t="b">
        <v>0</v>
      </c>
      <c r="R5281" t="b">
        <v>0</v>
      </c>
      <c r="S5281">
        <f>IF(OnlineShopData[[#This Row],[Revenue]]=TRUE,1,0)</f>
        <v>0</v>
      </c>
      <c r="T5281">
        <f>MATCH(OnlineShopData[[#This Row],[Month]],{"Jan","Feb","Mar","Apr","May","June","Jul","Aug","Sep","Oct","Nov","Dec"},0)</f>
        <v>5</v>
      </c>
    </row>
    <row r="5282" spans="1:20" x14ac:dyDescent="0.3">
      <c r="A5282">
        <v>4</v>
      </c>
      <c r="B5282">
        <v>138.33333329999999</v>
      </c>
      <c r="C5282">
        <v>0</v>
      </c>
      <c r="D5282">
        <v>0</v>
      </c>
      <c r="E5282">
        <v>3</v>
      </c>
      <c r="F5282">
        <v>277.5</v>
      </c>
      <c r="G5282" s="1">
        <v>0</v>
      </c>
      <c r="H5282" s="1">
        <v>1.1111111E-2</v>
      </c>
      <c r="I5282">
        <v>0</v>
      </c>
      <c r="J5282">
        <v>0</v>
      </c>
      <c r="K5282" t="s">
        <v>22</v>
      </c>
      <c r="L5282">
        <v>3</v>
      </c>
      <c r="M5282">
        <v>3</v>
      </c>
      <c r="N5282">
        <v>3</v>
      </c>
      <c r="O5282">
        <v>2</v>
      </c>
      <c r="P5282" t="s">
        <v>20</v>
      </c>
      <c r="Q5282" t="b">
        <v>0</v>
      </c>
      <c r="R5282" t="b">
        <v>0</v>
      </c>
      <c r="S5282">
        <f>IF(OnlineShopData[[#This Row],[Revenue]]=TRUE,1,0)</f>
        <v>0</v>
      </c>
      <c r="T5282">
        <f>MATCH(OnlineShopData[[#This Row],[Month]],{"Jan","Feb","Mar","Apr","May","June","Jul","Aug","Sep","Oct","Nov","Dec"},0)</f>
        <v>5</v>
      </c>
    </row>
    <row r="5283" spans="1:20" x14ac:dyDescent="0.3">
      <c r="A5283">
        <v>2</v>
      </c>
      <c r="B5283">
        <v>158</v>
      </c>
      <c r="C5283">
        <v>0</v>
      </c>
      <c r="D5283">
        <v>0</v>
      </c>
      <c r="E5283">
        <v>12</v>
      </c>
      <c r="F5283">
        <v>751.5</v>
      </c>
      <c r="G5283" s="1">
        <v>0</v>
      </c>
      <c r="H5283" s="1">
        <v>1.4285714E-2</v>
      </c>
      <c r="I5283">
        <v>32.027142859999998</v>
      </c>
      <c r="J5283">
        <v>0</v>
      </c>
      <c r="K5283" t="s">
        <v>22</v>
      </c>
      <c r="L5283">
        <v>2</v>
      </c>
      <c r="M5283">
        <v>2</v>
      </c>
      <c r="N5283">
        <v>1</v>
      </c>
      <c r="O5283">
        <v>2</v>
      </c>
      <c r="P5283" t="s">
        <v>19</v>
      </c>
      <c r="Q5283" t="b">
        <v>0</v>
      </c>
      <c r="R5283" t="b">
        <v>1</v>
      </c>
      <c r="S5283">
        <f>IF(OnlineShopData[[#This Row],[Revenue]]=TRUE,1,0)</f>
        <v>1</v>
      </c>
      <c r="T5283">
        <f>MATCH(OnlineShopData[[#This Row],[Month]],{"Jan","Feb","Mar","Apr","May","June","Jul","Aug","Sep","Oct","Nov","Dec"},0)</f>
        <v>5</v>
      </c>
    </row>
    <row r="5284" spans="1:20" x14ac:dyDescent="0.3">
      <c r="A5284">
        <v>0</v>
      </c>
      <c r="B5284">
        <v>0</v>
      </c>
      <c r="C5284">
        <v>0</v>
      </c>
      <c r="D5284">
        <v>0</v>
      </c>
      <c r="E5284">
        <v>16</v>
      </c>
      <c r="F5284">
        <v>195.5</v>
      </c>
      <c r="G5284" s="1">
        <v>1.2500000000000001E-2</v>
      </c>
      <c r="H5284" s="1">
        <v>6.8750000000000006E-2</v>
      </c>
      <c r="I5284">
        <v>0</v>
      </c>
      <c r="J5284">
        <v>0</v>
      </c>
      <c r="K5284" t="s">
        <v>22</v>
      </c>
      <c r="L5284">
        <v>2</v>
      </c>
      <c r="M5284">
        <v>4</v>
      </c>
      <c r="N5284">
        <v>3</v>
      </c>
      <c r="O5284">
        <v>4</v>
      </c>
      <c r="P5284" t="s">
        <v>19</v>
      </c>
      <c r="Q5284" t="b">
        <v>0</v>
      </c>
      <c r="R5284" t="b">
        <v>0</v>
      </c>
      <c r="S5284">
        <f>IF(OnlineShopData[[#This Row],[Revenue]]=TRUE,1,0)</f>
        <v>0</v>
      </c>
      <c r="T5284">
        <f>MATCH(OnlineShopData[[#This Row],[Month]],{"Jan","Feb","Mar","Apr","May","June","Jul","Aug","Sep","Oct","Nov","Dec"},0)</f>
        <v>5</v>
      </c>
    </row>
    <row r="5285" spans="1:20" x14ac:dyDescent="0.3">
      <c r="A5285">
        <v>2</v>
      </c>
      <c r="B5285">
        <v>87</v>
      </c>
      <c r="C5285">
        <v>0</v>
      </c>
      <c r="D5285">
        <v>0</v>
      </c>
      <c r="E5285">
        <v>20</v>
      </c>
      <c r="F5285">
        <v>918.08333330000005</v>
      </c>
      <c r="G5285" s="1">
        <v>7.4999999999999997E-3</v>
      </c>
      <c r="H5285" s="1">
        <v>1.0666666999999999E-2</v>
      </c>
      <c r="I5285">
        <v>0</v>
      </c>
      <c r="J5285">
        <v>0</v>
      </c>
      <c r="K5285" t="s">
        <v>22</v>
      </c>
      <c r="L5285">
        <v>1</v>
      </c>
      <c r="M5285">
        <v>1</v>
      </c>
      <c r="N5285">
        <v>2</v>
      </c>
      <c r="O5285">
        <v>2</v>
      </c>
      <c r="P5285" t="s">
        <v>19</v>
      </c>
      <c r="Q5285" t="b">
        <v>0</v>
      </c>
      <c r="R5285" t="b">
        <v>0</v>
      </c>
      <c r="S5285">
        <f>IF(OnlineShopData[[#This Row],[Revenue]]=TRUE,1,0)</f>
        <v>0</v>
      </c>
      <c r="T5285">
        <f>MATCH(OnlineShopData[[#This Row],[Month]],{"Jan","Feb","Mar","Apr","May","June","Jul","Aug","Sep","Oct","Nov","Dec"},0)</f>
        <v>5</v>
      </c>
    </row>
    <row r="5286" spans="1:20" x14ac:dyDescent="0.3">
      <c r="A5286">
        <v>7</v>
      </c>
      <c r="B5286">
        <v>63.166666669999998</v>
      </c>
      <c r="C5286">
        <v>0</v>
      </c>
      <c r="D5286">
        <v>0</v>
      </c>
      <c r="E5286">
        <v>105</v>
      </c>
      <c r="F5286">
        <v>4797.9879149999997</v>
      </c>
      <c r="G5286" s="1">
        <v>5.6074769999999996E-3</v>
      </c>
      <c r="H5286" s="1">
        <v>1.3726336E-2</v>
      </c>
      <c r="I5286">
        <v>8.0724261679999998</v>
      </c>
      <c r="J5286">
        <v>0</v>
      </c>
      <c r="K5286" t="s">
        <v>22</v>
      </c>
      <c r="L5286">
        <v>2</v>
      </c>
      <c r="M5286">
        <v>2</v>
      </c>
      <c r="N5286">
        <v>3</v>
      </c>
      <c r="O5286">
        <v>1</v>
      </c>
      <c r="P5286" t="s">
        <v>19</v>
      </c>
      <c r="Q5286" t="b">
        <v>0</v>
      </c>
      <c r="R5286" t="b">
        <v>0</v>
      </c>
      <c r="S5286">
        <f>IF(OnlineShopData[[#This Row],[Revenue]]=TRUE,1,0)</f>
        <v>0</v>
      </c>
      <c r="T5286">
        <f>MATCH(OnlineShopData[[#This Row],[Month]],{"Jan","Feb","Mar","Apr","May","June","Jul","Aug","Sep","Oct","Nov","Dec"},0)</f>
        <v>5</v>
      </c>
    </row>
    <row r="5287" spans="1:20" x14ac:dyDescent="0.3">
      <c r="A5287">
        <v>8</v>
      </c>
      <c r="B5287">
        <v>69.833333330000002</v>
      </c>
      <c r="C5287">
        <v>1</v>
      </c>
      <c r="D5287">
        <v>157</v>
      </c>
      <c r="E5287">
        <v>45</v>
      </c>
      <c r="F5287">
        <v>901.91666669999995</v>
      </c>
      <c r="G5287" s="1">
        <v>7.1895420000000002E-3</v>
      </c>
      <c r="H5287" s="1">
        <v>2.6274510000000001E-2</v>
      </c>
      <c r="I5287">
        <v>7.802611111</v>
      </c>
      <c r="J5287">
        <v>0</v>
      </c>
      <c r="K5287" t="s">
        <v>22</v>
      </c>
      <c r="L5287">
        <v>2</v>
      </c>
      <c r="M5287">
        <v>2</v>
      </c>
      <c r="N5287">
        <v>1</v>
      </c>
      <c r="O5287">
        <v>6</v>
      </c>
      <c r="P5287" t="s">
        <v>19</v>
      </c>
      <c r="Q5287" t="b">
        <v>0</v>
      </c>
      <c r="R5287" t="b">
        <v>0</v>
      </c>
      <c r="S5287">
        <f>IF(OnlineShopData[[#This Row],[Revenue]]=TRUE,1,0)</f>
        <v>0</v>
      </c>
      <c r="T5287">
        <f>MATCH(OnlineShopData[[#This Row],[Month]],{"Jan","Feb","Mar","Apr","May","June","Jul","Aug","Sep","Oct","Nov","Dec"},0)</f>
        <v>5</v>
      </c>
    </row>
    <row r="5288" spans="1:20" x14ac:dyDescent="0.3">
      <c r="A5288">
        <v>0</v>
      </c>
      <c r="B5288">
        <v>0</v>
      </c>
      <c r="C5288">
        <v>1</v>
      </c>
      <c r="D5288">
        <v>8</v>
      </c>
      <c r="E5288">
        <v>36</v>
      </c>
      <c r="F5288">
        <v>1093.1547619999999</v>
      </c>
      <c r="G5288" s="1">
        <v>0</v>
      </c>
      <c r="H5288" s="1">
        <v>1.428571E-3</v>
      </c>
      <c r="I5288">
        <v>0</v>
      </c>
      <c r="J5288">
        <v>0</v>
      </c>
      <c r="K5288" t="s">
        <v>22</v>
      </c>
      <c r="L5288">
        <v>1</v>
      </c>
      <c r="M5288">
        <v>1</v>
      </c>
      <c r="N5288">
        <v>6</v>
      </c>
      <c r="O5288">
        <v>4</v>
      </c>
      <c r="P5288" t="s">
        <v>19</v>
      </c>
      <c r="Q5288" t="b">
        <v>0</v>
      </c>
      <c r="R5288" t="b">
        <v>0</v>
      </c>
      <c r="S5288">
        <f>IF(OnlineShopData[[#This Row],[Revenue]]=TRUE,1,0)</f>
        <v>0</v>
      </c>
      <c r="T5288">
        <f>MATCH(OnlineShopData[[#This Row],[Month]],{"Jan","Feb","Mar","Apr","May","June","Jul","Aug","Sep","Oct","Nov","Dec"},0)</f>
        <v>5</v>
      </c>
    </row>
    <row r="5289" spans="1:20" x14ac:dyDescent="0.3">
      <c r="A5289">
        <v>6</v>
      </c>
      <c r="B5289">
        <v>313</v>
      </c>
      <c r="C5289">
        <v>2</v>
      </c>
      <c r="D5289">
        <v>0</v>
      </c>
      <c r="E5289">
        <v>49</v>
      </c>
      <c r="F5289">
        <v>2382.4285709999999</v>
      </c>
      <c r="G5289" s="1">
        <v>2.2641509000000001E-2</v>
      </c>
      <c r="H5289" s="1">
        <v>4.8227559000000003E-2</v>
      </c>
      <c r="I5289">
        <v>5.5133459120000001</v>
      </c>
      <c r="J5289">
        <v>0</v>
      </c>
      <c r="K5289" t="s">
        <v>22</v>
      </c>
      <c r="L5289">
        <v>4</v>
      </c>
      <c r="M5289">
        <v>2</v>
      </c>
      <c r="N5289">
        <v>1</v>
      </c>
      <c r="O5289">
        <v>4</v>
      </c>
      <c r="P5289" t="s">
        <v>19</v>
      </c>
      <c r="Q5289" t="b">
        <v>1</v>
      </c>
      <c r="R5289" t="b">
        <v>0</v>
      </c>
      <c r="S5289">
        <f>IF(OnlineShopData[[#This Row],[Revenue]]=TRUE,1,0)</f>
        <v>0</v>
      </c>
      <c r="T5289">
        <f>MATCH(OnlineShopData[[#This Row],[Month]],{"Jan","Feb","Mar","Apr","May","June","Jul","Aug","Sep","Oct","Nov","Dec"},0)</f>
        <v>5</v>
      </c>
    </row>
    <row r="5290" spans="1:20" x14ac:dyDescent="0.3">
      <c r="A5290">
        <v>0</v>
      </c>
      <c r="B5290">
        <v>0</v>
      </c>
      <c r="C5290">
        <v>0</v>
      </c>
      <c r="D5290">
        <v>0</v>
      </c>
      <c r="E5290">
        <v>1</v>
      </c>
      <c r="F5290">
        <v>0</v>
      </c>
      <c r="G5290" s="1">
        <v>0.2</v>
      </c>
      <c r="H5290" s="1">
        <v>0.2</v>
      </c>
      <c r="I5290">
        <v>0</v>
      </c>
      <c r="J5290">
        <v>0.2</v>
      </c>
      <c r="K5290" t="s">
        <v>22</v>
      </c>
      <c r="L5290">
        <v>3</v>
      </c>
      <c r="M5290">
        <v>2</v>
      </c>
      <c r="N5290">
        <v>6</v>
      </c>
      <c r="O5290">
        <v>3</v>
      </c>
      <c r="P5290" t="s">
        <v>19</v>
      </c>
      <c r="Q5290" t="b">
        <v>0</v>
      </c>
      <c r="R5290" t="b">
        <v>0</v>
      </c>
      <c r="S5290">
        <f>IF(OnlineShopData[[#This Row],[Revenue]]=TRUE,1,0)</f>
        <v>0</v>
      </c>
      <c r="T5290">
        <f>MATCH(OnlineShopData[[#This Row],[Month]],{"Jan","Feb","Mar","Apr","May","June","Jul","Aug","Sep","Oct","Nov","Dec"},0)</f>
        <v>5</v>
      </c>
    </row>
    <row r="5291" spans="1:20" x14ac:dyDescent="0.3">
      <c r="A5291">
        <v>0</v>
      </c>
      <c r="B5291">
        <v>0</v>
      </c>
      <c r="C5291">
        <v>0</v>
      </c>
      <c r="D5291">
        <v>0</v>
      </c>
      <c r="E5291">
        <v>38</v>
      </c>
      <c r="F5291">
        <v>1417.666667</v>
      </c>
      <c r="G5291" s="1">
        <v>1.6117216E-2</v>
      </c>
      <c r="H5291" s="1">
        <v>4.8717949000000003E-2</v>
      </c>
      <c r="I5291">
        <v>0</v>
      </c>
      <c r="J5291">
        <v>1</v>
      </c>
      <c r="K5291" t="s">
        <v>22</v>
      </c>
      <c r="L5291">
        <v>2</v>
      </c>
      <c r="M5291">
        <v>6</v>
      </c>
      <c r="N5291">
        <v>3</v>
      </c>
      <c r="O5291">
        <v>6</v>
      </c>
      <c r="P5291" t="s">
        <v>19</v>
      </c>
      <c r="Q5291" t="b">
        <v>1</v>
      </c>
      <c r="R5291" t="b">
        <v>0</v>
      </c>
      <c r="S5291">
        <f>IF(OnlineShopData[[#This Row],[Revenue]]=TRUE,1,0)</f>
        <v>0</v>
      </c>
      <c r="T5291">
        <f>MATCH(OnlineShopData[[#This Row],[Month]],{"Jan","Feb","Mar","Apr","May","June","Jul","Aug","Sep","Oct","Nov","Dec"},0)</f>
        <v>5</v>
      </c>
    </row>
    <row r="5292" spans="1:20" x14ac:dyDescent="0.3">
      <c r="A5292">
        <v>4</v>
      </c>
      <c r="B5292">
        <v>292.19047619999998</v>
      </c>
      <c r="C5292">
        <v>1</v>
      </c>
      <c r="D5292">
        <v>194.5</v>
      </c>
      <c r="E5292">
        <v>56</v>
      </c>
      <c r="F5292">
        <v>1948.713745</v>
      </c>
      <c r="G5292" s="1">
        <v>1.7241380000000001E-3</v>
      </c>
      <c r="H5292" s="1">
        <v>2.1055381000000001E-2</v>
      </c>
      <c r="I5292">
        <v>14.69293103</v>
      </c>
      <c r="J5292">
        <v>0</v>
      </c>
      <c r="K5292" t="s">
        <v>22</v>
      </c>
      <c r="L5292">
        <v>1</v>
      </c>
      <c r="M5292">
        <v>2</v>
      </c>
      <c r="N5292">
        <v>3</v>
      </c>
      <c r="O5292">
        <v>2</v>
      </c>
      <c r="P5292" t="s">
        <v>19</v>
      </c>
      <c r="Q5292" t="b">
        <v>0</v>
      </c>
      <c r="R5292" t="b">
        <v>1</v>
      </c>
      <c r="S5292">
        <f>IF(OnlineShopData[[#This Row],[Revenue]]=TRUE,1,0)</f>
        <v>1</v>
      </c>
      <c r="T5292">
        <f>MATCH(OnlineShopData[[#This Row],[Month]],{"Jan","Feb","Mar","Apr","May","June","Jul","Aug","Sep","Oct","Nov","Dec"},0)</f>
        <v>5</v>
      </c>
    </row>
    <row r="5293" spans="1:20" x14ac:dyDescent="0.3">
      <c r="A5293">
        <v>0</v>
      </c>
      <c r="B5293">
        <v>0</v>
      </c>
      <c r="C5293">
        <v>0</v>
      </c>
      <c r="D5293">
        <v>0</v>
      </c>
      <c r="E5293">
        <v>25</v>
      </c>
      <c r="F5293">
        <v>588.71904759999995</v>
      </c>
      <c r="G5293" s="1">
        <v>0</v>
      </c>
      <c r="H5293" s="1">
        <v>1.4782609E-2</v>
      </c>
      <c r="I5293">
        <v>0</v>
      </c>
      <c r="J5293">
        <v>0</v>
      </c>
      <c r="K5293" t="s">
        <v>22</v>
      </c>
      <c r="L5293">
        <v>3</v>
      </c>
      <c r="M5293">
        <v>2</v>
      </c>
      <c r="N5293">
        <v>4</v>
      </c>
      <c r="O5293">
        <v>2</v>
      </c>
      <c r="P5293" t="s">
        <v>19</v>
      </c>
      <c r="Q5293" t="b">
        <v>0</v>
      </c>
      <c r="R5293" t="b">
        <v>0</v>
      </c>
      <c r="S5293">
        <f>IF(OnlineShopData[[#This Row],[Revenue]]=TRUE,1,0)</f>
        <v>0</v>
      </c>
      <c r="T5293">
        <f>MATCH(OnlineShopData[[#This Row],[Month]],{"Jan","Feb","Mar","Apr","May","June","Jul","Aug","Sep","Oct","Nov","Dec"},0)</f>
        <v>5</v>
      </c>
    </row>
    <row r="5294" spans="1:20" x14ac:dyDescent="0.3">
      <c r="A5294">
        <v>0</v>
      </c>
      <c r="B5294">
        <v>0</v>
      </c>
      <c r="C5294">
        <v>0</v>
      </c>
      <c r="D5294">
        <v>0</v>
      </c>
      <c r="E5294">
        <v>37</v>
      </c>
      <c r="F5294">
        <v>356.16666670000001</v>
      </c>
      <c r="G5294" s="1">
        <v>2.7027029999999999E-3</v>
      </c>
      <c r="H5294" s="1">
        <v>1.2162162000000001E-2</v>
      </c>
      <c r="I5294">
        <v>0</v>
      </c>
      <c r="J5294">
        <v>0.4</v>
      </c>
      <c r="K5294" t="s">
        <v>22</v>
      </c>
      <c r="L5294">
        <v>2</v>
      </c>
      <c r="M5294">
        <v>2</v>
      </c>
      <c r="N5294">
        <v>1</v>
      </c>
      <c r="O5294">
        <v>2</v>
      </c>
      <c r="P5294" t="s">
        <v>19</v>
      </c>
      <c r="Q5294" t="b">
        <v>0</v>
      </c>
      <c r="R5294" t="b">
        <v>0</v>
      </c>
      <c r="S5294">
        <f>IF(OnlineShopData[[#This Row],[Revenue]]=TRUE,1,0)</f>
        <v>0</v>
      </c>
      <c r="T5294">
        <f>MATCH(OnlineShopData[[#This Row],[Month]],{"Jan","Feb","Mar","Apr","May","June","Jul","Aug","Sep","Oct","Nov","Dec"},0)</f>
        <v>5</v>
      </c>
    </row>
    <row r="5295" spans="1:20" x14ac:dyDescent="0.3">
      <c r="A5295">
        <v>0</v>
      </c>
      <c r="B5295">
        <v>0</v>
      </c>
      <c r="C5295">
        <v>0</v>
      </c>
      <c r="D5295">
        <v>0</v>
      </c>
      <c r="E5295">
        <v>1</v>
      </c>
      <c r="F5295">
        <v>0</v>
      </c>
      <c r="G5295" s="1">
        <v>0.2</v>
      </c>
      <c r="H5295" s="1">
        <v>0.2</v>
      </c>
      <c r="I5295">
        <v>0</v>
      </c>
      <c r="J5295">
        <v>0</v>
      </c>
      <c r="K5295" t="s">
        <v>22</v>
      </c>
      <c r="L5295">
        <v>6</v>
      </c>
      <c r="M5295">
        <v>7</v>
      </c>
      <c r="N5295">
        <v>3</v>
      </c>
      <c r="O5295">
        <v>15</v>
      </c>
      <c r="P5295" t="s">
        <v>19</v>
      </c>
      <c r="Q5295" t="b">
        <v>0</v>
      </c>
      <c r="R5295" t="b">
        <v>0</v>
      </c>
      <c r="S5295">
        <f>IF(OnlineShopData[[#This Row],[Revenue]]=TRUE,1,0)</f>
        <v>0</v>
      </c>
      <c r="T5295">
        <f>MATCH(OnlineShopData[[#This Row],[Month]],{"Jan","Feb","Mar","Apr","May","June","Jul","Aug","Sep","Oct","Nov","Dec"},0)</f>
        <v>5</v>
      </c>
    </row>
    <row r="5296" spans="1:20" x14ac:dyDescent="0.3">
      <c r="A5296">
        <v>0</v>
      </c>
      <c r="B5296">
        <v>0</v>
      </c>
      <c r="C5296">
        <v>0</v>
      </c>
      <c r="D5296">
        <v>0</v>
      </c>
      <c r="E5296">
        <v>5</v>
      </c>
      <c r="F5296">
        <v>0</v>
      </c>
      <c r="G5296" s="1">
        <v>0.2</v>
      </c>
      <c r="H5296" s="1">
        <v>0.2</v>
      </c>
      <c r="I5296">
        <v>0</v>
      </c>
      <c r="J5296">
        <v>0</v>
      </c>
      <c r="K5296" t="s">
        <v>22</v>
      </c>
      <c r="L5296">
        <v>3</v>
      </c>
      <c r="M5296">
        <v>2</v>
      </c>
      <c r="N5296">
        <v>6</v>
      </c>
      <c r="O5296">
        <v>13</v>
      </c>
      <c r="P5296" t="s">
        <v>19</v>
      </c>
      <c r="Q5296" t="b">
        <v>0</v>
      </c>
      <c r="R5296" t="b">
        <v>0</v>
      </c>
      <c r="S5296">
        <f>IF(OnlineShopData[[#This Row],[Revenue]]=TRUE,1,0)</f>
        <v>0</v>
      </c>
      <c r="T5296">
        <f>MATCH(OnlineShopData[[#This Row],[Month]],{"Jan","Feb","Mar","Apr","May","June","Jul","Aug","Sep","Oct","Nov","Dec"},0)</f>
        <v>5</v>
      </c>
    </row>
    <row r="5297" spans="1:20" x14ac:dyDescent="0.3">
      <c r="A5297">
        <v>0</v>
      </c>
      <c r="B5297">
        <v>0</v>
      </c>
      <c r="C5297">
        <v>0</v>
      </c>
      <c r="D5297">
        <v>0</v>
      </c>
      <c r="E5297">
        <v>3</v>
      </c>
      <c r="F5297">
        <v>13</v>
      </c>
      <c r="G5297" s="1">
        <v>6.6666666999999999E-2</v>
      </c>
      <c r="H5297" s="1">
        <v>0.133333333</v>
      </c>
      <c r="I5297">
        <v>0</v>
      </c>
      <c r="J5297">
        <v>0</v>
      </c>
      <c r="K5297" t="s">
        <v>22</v>
      </c>
      <c r="L5297">
        <v>3</v>
      </c>
      <c r="M5297">
        <v>2</v>
      </c>
      <c r="N5297">
        <v>3</v>
      </c>
      <c r="O5297">
        <v>3</v>
      </c>
      <c r="P5297" t="s">
        <v>19</v>
      </c>
      <c r="Q5297" t="b">
        <v>0</v>
      </c>
      <c r="R5297" t="b">
        <v>0</v>
      </c>
      <c r="S5297">
        <f>IF(OnlineShopData[[#This Row],[Revenue]]=TRUE,1,0)</f>
        <v>0</v>
      </c>
      <c r="T5297">
        <f>MATCH(OnlineShopData[[#This Row],[Month]],{"Jan","Feb","Mar","Apr","May","June","Jul","Aug","Sep","Oct","Nov","Dec"},0)</f>
        <v>5</v>
      </c>
    </row>
    <row r="5298" spans="1:20" x14ac:dyDescent="0.3">
      <c r="A5298">
        <v>0</v>
      </c>
      <c r="B5298">
        <v>0</v>
      </c>
      <c r="C5298">
        <v>0</v>
      </c>
      <c r="D5298">
        <v>0</v>
      </c>
      <c r="E5298">
        <v>50</v>
      </c>
      <c r="F5298">
        <v>1156.3849210000001</v>
      </c>
      <c r="G5298" s="1">
        <v>8.0000000000000002E-3</v>
      </c>
      <c r="H5298" s="1">
        <v>3.5499999999999997E-2</v>
      </c>
      <c r="I5298">
        <v>0</v>
      </c>
      <c r="J5298">
        <v>0.6</v>
      </c>
      <c r="K5298" t="s">
        <v>22</v>
      </c>
      <c r="L5298">
        <v>2</v>
      </c>
      <c r="M5298">
        <v>2</v>
      </c>
      <c r="N5298">
        <v>4</v>
      </c>
      <c r="O5298">
        <v>1</v>
      </c>
      <c r="P5298" t="s">
        <v>19</v>
      </c>
      <c r="Q5298" t="b">
        <v>0</v>
      </c>
      <c r="R5298" t="b">
        <v>0</v>
      </c>
      <c r="S5298">
        <f>IF(OnlineShopData[[#This Row],[Revenue]]=TRUE,1,0)</f>
        <v>0</v>
      </c>
      <c r="T5298">
        <f>MATCH(OnlineShopData[[#This Row],[Month]],{"Jan","Feb","Mar","Apr","May","June","Jul","Aug","Sep","Oct","Nov","Dec"},0)</f>
        <v>5</v>
      </c>
    </row>
    <row r="5299" spans="1:20" x14ac:dyDescent="0.3">
      <c r="A5299">
        <v>7</v>
      </c>
      <c r="B5299">
        <v>52.4</v>
      </c>
      <c r="C5299">
        <v>3</v>
      </c>
      <c r="D5299">
        <v>202.5</v>
      </c>
      <c r="E5299">
        <v>55</v>
      </c>
      <c r="F5299">
        <v>1995.4666669999999</v>
      </c>
      <c r="G5299" s="1">
        <v>3.333333E-3</v>
      </c>
      <c r="H5299" s="1">
        <v>2.5396825000000001E-2</v>
      </c>
      <c r="I5299">
        <v>1.8314999999999999</v>
      </c>
      <c r="J5299">
        <v>0</v>
      </c>
      <c r="K5299" t="s">
        <v>22</v>
      </c>
      <c r="L5299">
        <v>2</v>
      </c>
      <c r="M5299">
        <v>2</v>
      </c>
      <c r="N5299">
        <v>6</v>
      </c>
      <c r="O5299">
        <v>13</v>
      </c>
      <c r="P5299" t="s">
        <v>19</v>
      </c>
      <c r="Q5299" t="b">
        <v>0</v>
      </c>
      <c r="R5299" t="b">
        <v>0</v>
      </c>
      <c r="S5299">
        <f>IF(OnlineShopData[[#This Row],[Revenue]]=TRUE,1,0)</f>
        <v>0</v>
      </c>
      <c r="T5299">
        <f>MATCH(OnlineShopData[[#This Row],[Month]],{"Jan","Feb","Mar","Apr","May","June","Jul","Aug","Sep","Oct","Nov","Dec"},0)</f>
        <v>5</v>
      </c>
    </row>
    <row r="5300" spans="1:20" x14ac:dyDescent="0.3">
      <c r="A5300">
        <v>0</v>
      </c>
      <c r="B5300">
        <v>0</v>
      </c>
      <c r="C5300">
        <v>0</v>
      </c>
      <c r="D5300">
        <v>0</v>
      </c>
      <c r="E5300">
        <v>8</v>
      </c>
      <c r="F5300">
        <v>429</v>
      </c>
      <c r="G5300" s="1">
        <v>0</v>
      </c>
      <c r="H5300" s="1">
        <v>0.05</v>
      </c>
      <c r="I5300">
        <v>0</v>
      </c>
      <c r="J5300">
        <v>0</v>
      </c>
      <c r="K5300" t="s">
        <v>22</v>
      </c>
      <c r="L5300">
        <v>2</v>
      </c>
      <c r="M5300">
        <v>2</v>
      </c>
      <c r="N5300">
        <v>1</v>
      </c>
      <c r="O5300">
        <v>2</v>
      </c>
      <c r="P5300" t="s">
        <v>19</v>
      </c>
      <c r="Q5300" t="b">
        <v>0</v>
      </c>
      <c r="R5300" t="b">
        <v>0</v>
      </c>
      <c r="S5300">
        <f>IF(OnlineShopData[[#This Row],[Revenue]]=TRUE,1,0)</f>
        <v>0</v>
      </c>
      <c r="T5300">
        <f>MATCH(OnlineShopData[[#This Row],[Month]],{"Jan","Feb","Mar","Apr","May","June","Jul","Aug","Sep","Oct","Nov","Dec"},0)</f>
        <v>5</v>
      </c>
    </row>
    <row r="5301" spans="1:20" x14ac:dyDescent="0.3">
      <c r="A5301">
        <v>0</v>
      </c>
      <c r="B5301">
        <v>0</v>
      </c>
      <c r="C5301">
        <v>0</v>
      </c>
      <c r="D5301">
        <v>0</v>
      </c>
      <c r="E5301">
        <v>51</v>
      </c>
      <c r="F5301">
        <v>1424.866667</v>
      </c>
      <c r="G5301" s="1">
        <v>4.0816330000000003E-3</v>
      </c>
      <c r="H5301" s="1">
        <v>2.0779221E-2</v>
      </c>
      <c r="I5301">
        <v>0</v>
      </c>
      <c r="J5301">
        <v>0.6</v>
      </c>
      <c r="K5301" t="s">
        <v>22</v>
      </c>
      <c r="L5301">
        <v>2</v>
      </c>
      <c r="M5301">
        <v>2</v>
      </c>
      <c r="N5301">
        <v>4</v>
      </c>
      <c r="O5301">
        <v>1</v>
      </c>
      <c r="P5301" t="s">
        <v>19</v>
      </c>
      <c r="Q5301" t="b">
        <v>0</v>
      </c>
      <c r="R5301" t="b">
        <v>0</v>
      </c>
      <c r="S5301">
        <f>IF(OnlineShopData[[#This Row],[Revenue]]=TRUE,1,0)</f>
        <v>0</v>
      </c>
      <c r="T5301">
        <f>MATCH(OnlineShopData[[#This Row],[Month]],{"Jan","Feb","Mar","Apr","May","June","Jul","Aug","Sep","Oct","Nov","Dec"},0)</f>
        <v>5</v>
      </c>
    </row>
    <row r="5302" spans="1:20" x14ac:dyDescent="0.3">
      <c r="A5302">
        <v>0</v>
      </c>
      <c r="B5302">
        <v>0</v>
      </c>
      <c r="C5302">
        <v>0</v>
      </c>
      <c r="D5302">
        <v>0</v>
      </c>
      <c r="E5302">
        <v>27</v>
      </c>
      <c r="F5302">
        <v>444.1</v>
      </c>
      <c r="G5302" s="1">
        <v>0</v>
      </c>
      <c r="H5302" s="1">
        <v>1.6E-2</v>
      </c>
      <c r="I5302">
        <v>0</v>
      </c>
      <c r="J5302">
        <v>0.6</v>
      </c>
      <c r="K5302" t="s">
        <v>22</v>
      </c>
      <c r="L5302">
        <v>2</v>
      </c>
      <c r="M5302">
        <v>2</v>
      </c>
      <c r="N5302">
        <v>4</v>
      </c>
      <c r="O5302">
        <v>3</v>
      </c>
      <c r="P5302" t="s">
        <v>19</v>
      </c>
      <c r="Q5302" t="b">
        <v>0</v>
      </c>
      <c r="R5302" t="b">
        <v>0</v>
      </c>
      <c r="S5302">
        <f>IF(OnlineShopData[[#This Row],[Revenue]]=TRUE,1,0)</f>
        <v>0</v>
      </c>
      <c r="T5302">
        <f>MATCH(OnlineShopData[[#This Row],[Month]],{"Jan","Feb","Mar","Apr","May","June","Jul","Aug","Sep","Oct","Nov","Dec"},0)</f>
        <v>5</v>
      </c>
    </row>
    <row r="5303" spans="1:20" x14ac:dyDescent="0.3">
      <c r="A5303">
        <v>1</v>
      </c>
      <c r="B5303">
        <v>4</v>
      </c>
      <c r="C5303">
        <v>0</v>
      </c>
      <c r="D5303">
        <v>0</v>
      </c>
      <c r="E5303">
        <v>14</v>
      </c>
      <c r="F5303">
        <v>333.9</v>
      </c>
      <c r="G5303" s="1">
        <v>0</v>
      </c>
      <c r="H5303" s="1">
        <v>7.1428569999999999E-3</v>
      </c>
      <c r="I5303">
        <v>24.504857139999999</v>
      </c>
      <c r="J5303">
        <v>0</v>
      </c>
      <c r="K5303" t="s">
        <v>22</v>
      </c>
      <c r="L5303">
        <v>3</v>
      </c>
      <c r="M5303">
        <v>2</v>
      </c>
      <c r="N5303">
        <v>2</v>
      </c>
      <c r="O5303">
        <v>6</v>
      </c>
      <c r="P5303" t="s">
        <v>20</v>
      </c>
      <c r="Q5303" t="b">
        <v>0</v>
      </c>
      <c r="R5303" t="b">
        <v>1</v>
      </c>
      <c r="S5303">
        <f>IF(OnlineShopData[[#This Row],[Revenue]]=TRUE,1,0)</f>
        <v>1</v>
      </c>
      <c r="T5303">
        <f>MATCH(OnlineShopData[[#This Row],[Month]],{"Jan","Feb","Mar","Apr","May","June","Jul","Aug","Sep","Oct","Nov","Dec"},0)</f>
        <v>5</v>
      </c>
    </row>
    <row r="5304" spans="1:20" x14ac:dyDescent="0.3">
      <c r="A5304">
        <v>0</v>
      </c>
      <c r="B5304">
        <v>0</v>
      </c>
      <c r="C5304">
        <v>0</v>
      </c>
      <c r="D5304">
        <v>0</v>
      </c>
      <c r="E5304">
        <v>5</v>
      </c>
      <c r="F5304">
        <v>22</v>
      </c>
      <c r="G5304" s="1">
        <v>0.08</v>
      </c>
      <c r="H5304" s="1">
        <v>0.12</v>
      </c>
      <c r="I5304">
        <v>0</v>
      </c>
      <c r="J5304">
        <v>0</v>
      </c>
      <c r="K5304" t="s">
        <v>22</v>
      </c>
      <c r="L5304">
        <v>3</v>
      </c>
      <c r="M5304">
        <v>2</v>
      </c>
      <c r="N5304">
        <v>3</v>
      </c>
      <c r="O5304">
        <v>13</v>
      </c>
      <c r="P5304" t="s">
        <v>19</v>
      </c>
      <c r="Q5304" t="b">
        <v>0</v>
      </c>
      <c r="R5304" t="b">
        <v>0</v>
      </c>
      <c r="S5304">
        <f>IF(OnlineShopData[[#This Row],[Revenue]]=TRUE,1,0)</f>
        <v>0</v>
      </c>
      <c r="T5304">
        <f>MATCH(OnlineShopData[[#This Row],[Month]],{"Jan","Feb","Mar","Apr","May","June","Jul","Aug","Sep","Oct","Nov","Dec"},0)</f>
        <v>5</v>
      </c>
    </row>
    <row r="5305" spans="1:20" x14ac:dyDescent="0.3">
      <c r="A5305">
        <v>0</v>
      </c>
      <c r="B5305">
        <v>0</v>
      </c>
      <c r="C5305">
        <v>0</v>
      </c>
      <c r="D5305">
        <v>0</v>
      </c>
      <c r="E5305">
        <v>31</v>
      </c>
      <c r="F5305">
        <v>558.33333330000005</v>
      </c>
      <c r="G5305" s="1">
        <v>0</v>
      </c>
      <c r="H5305" s="1">
        <v>2.6666667000000002E-2</v>
      </c>
      <c r="I5305">
        <v>0</v>
      </c>
      <c r="J5305">
        <v>0.8</v>
      </c>
      <c r="K5305" t="s">
        <v>22</v>
      </c>
      <c r="L5305">
        <v>2</v>
      </c>
      <c r="M5305">
        <v>2</v>
      </c>
      <c r="N5305">
        <v>8</v>
      </c>
      <c r="O5305">
        <v>3</v>
      </c>
      <c r="P5305" t="s">
        <v>19</v>
      </c>
      <c r="Q5305" t="b">
        <v>0</v>
      </c>
      <c r="R5305" t="b">
        <v>0</v>
      </c>
      <c r="S5305">
        <f>IF(OnlineShopData[[#This Row],[Revenue]]=TRUE,1,0)</f>
        <v>0</v>
      </c>
      <c r="T5305">
        <f>MATCH(OnlineShopData[[#This Row],[Month]],{"Jan","Feb","Mar","Apr","May","June","Jul","Aug","Sep","Oct","Nov","Dec"},0)</f>
        <v>5</v>
      </c>
    </row>
    <row r="5306" spans="1:20" x14ac:dyDescent="0.3">
      <c r="A5306">
        <v>0</v>
      </c>
      <c r="B5306">
        <v>0</v>
      </c>
      <c r="C5306">
        <v>0</v>
      </c>
      <c r="D5306">
        <v>0</v>
      </c>
      <c r="E5306">
        <v>7</v>
      </c>
      <c r="F5306">
        <v>94.333333330000002</v>
      </c>
      <c r="G5306" s="1">
        <v>0</v>
      </c>
      <c r="H5306" s="1">
        <v>2.8571428999999999E-2</v>
      </c>
      <c r="I5306">
        <v>0</v>
      </c>
      <c r="J5306">
        <v>0</v>
      </c>
      <c r="K5306" t="s">
        <v>22</v>
      </c>
      <c r="L5306">
        <v>2</v>
      </c>
      <c r="M5306">
        <v>5</v>
      </c>
      <c r="N5306">
        <v>2</v>
      </c>
      <c r="O5306">
        <v>3</v>
      </c>
      <c r="P5306" t="s">
        <v>19</v>
      </c>
      <c r="Q5306" t="b">
        <v>0</v>
      </c>
      <c r="R5306" t="b">
        <v>0</v>
      </c>
      <c r="S5306">
        <f>IF(OnlineShopData[[#This Row],[Revenue]]=TRUE,1,0)</f>
        <v>0</v>
      </c>
      <c r="T5306">
        <f>MATCH(OnlineShopData[[#This Row],[Month]],{"Jan","Feb","Mar","Apr","May","June","Jul","Aug","Sep","Oct","Nov","Dec"},0)</f>
        <v>5</v>
      </c>
    </row>
    <row r="5307" spans="1:20" x14ac:dyDescent="0.3">
      <c r="A5307">
        <v>1</v>
      </c>
      <c r="B5307">
        <v>4</v>
      </c>
      <c r="C5307">
        <v>0</v>
      </c>
      <c r="D5307">
        <v>0</v>
      </c>
      <c r="E5307">
        <v>19</v>
      </c>
      <c r="F5307">
        <v>760.25</v>
      </c>
      <c r="G5307" s="1">
        <v>0</v>
      </c>
      <c r="H5307" s="1">
        <v>1.1764706E-2</v>
      </c>
      <c r="I5307">
        <v>33.787999999999997</v>
      </c>
      <c r="J5307">
        <v>0</v>
      </c>
      <c r="K5307" t="s">
        <v>22</v>
      </c>
      <c r="L5307">
        <v>1</v>
      </c>
      <c r="M5307">
        <v>2</v>
      </c>
      <c r="N5307">
        <v>1</v>
      </c>
      <c r="O5307">
        <v>3</v>
      </c>
      <c r="P5307" t="s">
        <v>20</v>
      </c>
      <c r="Q5307" t="b">
        <v>0</v>
      </c>
      <c r="R5307" t="b">
        <v>1</v>
      </c>
      <c r="S5307">
        <f>IF(OnlineShopData[[#This Row],[Revenue]]=TRUE,1,0)</f>
        <v>1</v>
      </c>
      <c r="T5307">
        <f>MATCH(OnlineShopData[[#This Row],[Month]],{"Jan","Feb","Mar","Apr","May","June","Jul","Aug","Sep","Oct","Nov","Dec"},0)</f>
        <v>5</v>
      </c>
    </row>
    <row r="5308" spans="1:20" x14ac:dyDescent="0.3">
      <c r="A5308">
        <v>0</v>
      </c>
      <c r="B5308">
        <v>0</v>
      </c>
      <c r="C5308">
        <v>0</v>
      </c>
      <c r="D5308">
        <v>0</v>
      </c>
      <c r="E5308">
        <v>3</v>
      </c>
      <c r="F5308">
        <v>189</v>
      </c>
      <c r="G5308" s="1">
        <v>0</v>
      </c>
      <c r="H5308" s="1">
        <v>6.6666666999999999E-2</v>
      </c>
      <c r="I5308">
        <v>0</v>
      </c>
      <c r="J5308">
        <v>0</v>
      </c>
      <c r="K5308" t="s">
        <v>22</v>
      </c>
      <c r="L5308">
        <v>2</v>
      </c>
      <c r="M5308">
        <v>2</v>
      </c>
      <c r="N5308">
        <v>3</v>
      </c>
      <c r="O5308">
        <v>4</v>
      </c>
      <c r="P5308" t="s">
        <v>19</v>
      </c>
      <c r="Q5308" t="b">
        <v>0</v>
      </c>
      <c r="R5308" t="b">
        <v>0</v>
      </c>
      <c r="S5308">
        <f>IF(OnlineShopData[[#This Row],[Revenue]]=TRUE,1,0)</f>
        <v>0</v>
      </c>
      <c r="T5308">
        <f>MATCH(OnlineShopData[[#This Row],[Month]],{"Jan","Feb","Mar","Apr","May","June","Jul","Aug","Sep","Oct","Nov","Dec"},0)</f>
        <v>5</v>
      </c>
    </row>
    <row r="5309" spans="1:20" x14ac:dyDescent="0.3">
      <c r="A5309">
        <v>0</v>
      </c>
      <c r="B5309">
        <v>0</v>
      </c>
      <c r="C5309">
        <v>0</v>
      </c>
      <c r="D5309">
        <v>0</v>
      </c>
      <c r="E5309">
        <v>25</v>
      </c>
      <c r="F5309">
        <v>981</v>
      </c>
      <c r="G5309" s="1">
        <v>2.4E-2</v>
      </c>
      <c r="H5309" s="1">
        <v>4.8000000000000001E-2</v>
      </c>
      <c r="I5309">
        <v>15.3956</v>
      </c>
      <c r="J5309">
        <v>0</v>
      </c>
      <c r="K5309" t="s">
        <v>22</v>
      </c>
      <c r="L5309">
        <v>2</v>
      </c>
      <c r="M5309">
        <v>4</v>
      </c>
      <c r="N5309">
        <v>3</v>
      </c>
      <c r="O5309">
        <v>1</v>
      </c>
      <c r="P5309" t="s">
        <v>19</v>
      </c>
      <c r="Q5309" t="b">
        <v>0</v>
      </c>
      <c r="R5309" t="b">
        <v>1</v>
      </c>
      <c r="S5309">
        <f>IF(OnlineShopData[[#This Row],[Revenue]]=TRUE,1,0)</f>
        <v>1</v>
      </c>
      <c r="T5309">
        <f>MATCH(OnlineShopData[[#This Row],[Month]],{"Jan","Feb","Mar","Apr","May","June","Jul","Aug","Sep","Oct","Nov","Dec"},0)</f>
        <v>5</v>
      </c>
    </row>
    <row r="5310" spans="1:20" x14ac:dyDescent="0.3">
      <c r="A5310">
        <v>0</v>
      </c>
      <c r="B5310">
        <v>0</v>
      </c>
      <c r="C5310">
        <v>0</v>
      </c>
      <c r="D5310">
        <v>0</v>
      </c>
      <c r="E5310">
        <v>10</v>
      </c>
      <c r="F5310">
        <v>123</v>
      </c>
      <c r="G5310" s="1">
        <v>0</v>
      </c>
      <c r="H5310" s="1">
        <v>0.02</v>
      </c>
      <c r="I5310">
        <v>0</v>
      </c>
      <c r="J5310">
        <v>0</v>
      </c>
      <c r="K5310" t="s">
        <v>22</v>
      </c>
      <c r="L5310">
        <v>2</v>
      </c>
      <c r="M5310">
        <v>2</v>
      </c>
      <c r="N5310">
        <v>3</v>
      </c>
      <c r="O5310">
        <v>3</v>
      </c>
      <c r="P5310" t="s">
        <v>19</v>
      </c>
      <c r="Q5310" t="b">
        <v>0</v>
      </c>
      <c r="R5310" t="b">
        <v>0</v>
      </c>
      <c r="S5310">
        <f>IF(OnlineShopData[[#This Row],[Revenue]]=TRUE,1,0)</f>
        <v>0</v>
      </c>
      <c r="T5310">
        <f>MATCH(OnlineShopData[[#This Row],[Month]],{"Jan","Feb","Mar","Apr","May","June","Jul","Aug","Sep","Oct","Nov","Dec"},0)</f>
        <v>5</v>
      </c>
    </row>
    <row r="5311" spans="1:20" x14ac:dyDescent="0.3">
      <c r="A5311">
        <v>4</v>
      </c>
      <c r="B5311">
        <v>132.66666670000001</v>
      </c>
      <c r="C5311">
        <v>0</v>
      </c>
      <c r="D5311">
        <v>0</v>
      </c>
      <c r="E5311">
        <v>25</v>
      </c>
      <c r="F5311">
        <v>773.55952379999997</v>
      </c>
      <c r="G5311" s="1">
        <v>0</v>
      </c>
      <c r="H5311" s="1">
        <v>2.7572016000000001E-2</v>
      </c>
      <c r="I5311">
        <v>5.1671333329999998</v>
      </c>
      <c r="J5311">
        <v>0</v>
      </c>
      <c r="K5311" t="s">
        <v>22</v>
      </c>
      <c r="L5311">
        <v>3</v>
      </c>
      <c r="M5311">
        <v>2</v>
      </c>
      <c r="N5311">
        <v>2</v>
      </c>
      <c r="O5311">
        <v>2</v>
      </c>
      <c r="P5311" t="s">
        <v>19</v>
      </c>
      <c r="Q5311" t="b">
        <v>0</v>
      </c>
      <c r="R5311" t="b">
        <v>1</v>
      </c>
      <c r="S5311">
        <f>IF(OnlineShopData[[#This Row],[Revenue]]=TRUE,1,0)</f>
        <v>1</v>
      </c>
      <c r="T5311">
        <f>MATCH(OnlineShopData[[#This Row],[Month]],{"Jan","Feb","Mar","Apr","May","June","Jul","Aug","Sep","Oct","Nov","Dec"},0)</f>
        <v>5</v>
      </c>
    </row>
    <row r="5312" spans="1:20" x14ac:dyDescent="0.3">
      <c r="A5312">
        <v>6</v>
      </c>
      <c r="B5312">
        <v>51.5</v>
      </c>
      <c r="C5312">
        <v>0</v>
      </c>
      <c r="D5312">
        <v>0</v>
      </c>
      <c r="E5312">
        <v>29</v>
      </c>
      <c r="F5312">
        <v>944.91666669999995</v>
      </c>
      <c r="G5312" s="1">
        <v>0</v>
      </c>
      <c r="H5312" s="1">
        <v>1.4285714E-2</v>
      </c>
      <c r="I5312">
        <v>49.019142860000002</v>
      </c>
      <c r="J5312">
        <v>0</v>
      </c>
      <c r="K5312" t="s">
        <v>22</v>
      </c>
      <c r="L5312">
        <v>2</v>
      </c>
      <c r="M5312">
        <v>2</v>
      </c>
      <c r="N5312">
        <v>4</v>
      </c>
      <c r="O5312">
        <v>2</v>
      </c>
      <c r="P5312" t="s">
        <v>19</v>
      </c>
      <c r="Q5312" t="b">
        <v>1</v>
      </c>
      <c r="R5312" t="b">
        <v>1</v>
      </c>
      <c r="S5312">
        <f>IF(OnlineShopData[[#This Row],[Revenue]]=TRUE,1,0)</f>
        <v>1</v>
      </c>
      <c r="T5312">
        <f>MATCH(OnlineShopData[[#This Row],[Month]],{"Jan","Feb","Mar","Apr","May","June","Jul","Aug","Sep","Oct","Nov","Dec"},0)</f>
        <v>5</v>
      </c>
    </row>
    <row r="5313" spans="1:20" x14ac:dyDescent="0.3">
      <c r="A5313">
        <v>0</v>
      </c>
      <c r="B5313">
        <v>0</v>
      </c>
      <c r="C5313">
        <v>0</v>
      </c>
      <c r="D5313">
        <v>0</v>
      </c>
      <c r="E5313">
        <v>7</v>
      </c>
      <c r="F5313">
        <v>155</v>
      </c>
      <c r="G5313" s="1">
        <v>6.6666666999999999E-2</v>
      </c>
      <c r="H5313" s="1">
        <v>0.1</v>
      </c>
      <c r="I5313">
        <v>0</v>
      </c>
      <c r="J5313">
        <v>0</v>
      </c>
      <c r="K5313" t="s">
        <v>22</v>
      </c>
      <c r="L5313">
        <v>2</v>
      </c>
      <c r="M5313">
        <v>2</v>
      </c>
      <c r="N5313">
        <v>1</v>
      </c>
      <c r="O5313">
        <v>4</v>
      </c>
      <c r="P5313" t="s">
        <v>19</v>
      </c>
      <c r="Q5313" t="b">
        <v>0</v>
      </c>
      <c r="R5313" t="b">
        <v>0</v>
      </c>
      <c r="S5313">
        <f>IF(OnlineShopData[[#This Row],[Revenue]]=TRUE,1,0)</f>
        <v>0</v>
      </c>
      <c r="T5313">
        <f>MATCH(OnlineShopData[[#This Row],[Month]],{"Jan","Feb","Mar","Apr","May","June","Jul","Aug","Sep","Oct","Nov","Dec"},0)</f>
        <v>5</v>
      </c>
    </row>
    <row r="5314" spans="1:20" x14ac:dyDescent="0.3">
      <c r="A5314">
        <v>4</v>
      </c>
      <c r="B5314">
        <v>250</v>
      </c>
      <c r="C5314">
        <v>0</v>
      </c>
      <c r="D5314">
        <v>0</v>
      </c>
      <c r="E5314">
        <v>11</v>
      </c>
      <c r="F5314">
        <v>418</v>
      </c>
      <c r="G5314" s="1">
        <v>0</v>
      </c>
      <c r="H5314" s="1">
        <v>1.4285714E-2</v>
      </c>
      <c r="I5314">
        <v>0</v>
      </c>
      <c r="J5314">
        <v>0</v>
      </c>
      <c r="K5314" t="s">
        <v>22</v>
      </c>
      <c r="L5314">
        <v>2</v>
      </c>
      <c r="M5314">
        <v>2</v>
      </c>
      <c r="N5314">
        <v>1</v>
      </c>
      <c r="O5314">
        <v>2</v>
      </c>
      <c r="P5314" t="s">
        <v>20</v>
      </c>
      <c r="Q5314" t="b">
        <v>0</v>
      </c>
      <c r="R5314" t="b">
        <v>0</v>
      </c>
      <c r="S5314">
        <f>IF(OnlineShopData[[#This Row],[Revenue]]=TRUE,1,0)</f>
        <v>0</v>
      </c>
      <c r="T5314">
        <f>MATCH(OnlineShopData[[#This Row],[Month]],{"Jan","Feb","Mar","Apr","May","June","Jul","Aug","Sep","Oct","Nov","Dec"},0)</f>
        <v>5</v>
      </c>
    </row>
    <row r="5315" spans="1:20" x14ac:dyDescent="0.3">
      <c r="A5315">
        <v>1</v>
      </c>
      <c r="B5315">
        <v>90</v>
      </c>
      <c r="C5315">
        <v>1</v>
      </c>
      <c r="D5315">
        <v>34</v>
      </c>
      <c r="E5315">
        <v>57</v>
      </c>
      <c r="F5315">
        <v>1092.364286</v>
      </c>
      <c r="G5315" s="1">
        <v>0</v>
      </c>
      <c r="H5315" s="1">
        <v>6.3218390000000001E-3</v>
      </c>
      <c r="I5315">
        <v>19.115068969999999</v>
      </c>
      <c r="J5315">
        <v>0.6</v>
      </c>
      <c r="K5315" t="s">
        <v>22</v>
      </c>
      <c r="L5315">
        <v>2</v>
      </c>
      <c r="M5315">
        <v>2</v>
      </c>
      <c r="N5315">
        <v>7</v>
      </c>
      <c r="O5315">
        <v>4</v>
      </c>
      <c r="P5315" t="s">
        <v>19</v>
      </c>
      <c r="Q5315" t="b">
        <v>0</v>
      </c>
      <c r="R5315" t="b">
        <v>1</v>
      </c>
      <c r="S5315">
        <f>IF(OnlineShopData[[#This Row],[Revenue]]=TRUE,1,0)</f>
        <v>1</v>
      </c>
      <c r="T5315">
        <f>MATCH(OnlineShopData[[#This Row],[Month]],{"Jan","Feb","Mar","Apr","May","June","Jul","Aug","Sep","Oct","Nov","Dec"},0)</f>
        <v>5</v>
      </c>
    </row>
    <row r="5316" spans="1:20" x14ac:dyDescent="0.3">
      <c r="A5316">
        <v>0</v>
      </c>
      <c r="B5316">
        <v>0</v>
      </c>
      <c r="C5316">
        <v>0</v>
      </c>
      <c r="D5316">
        <v>0</v>
      </c>
      <c r="E5316">
        <v>19</v>
      </c>
      <c r="F5316">
        <v>485.08333329999999</v>
      </c>
      <c r="G5316" s="1">
        <v>0</v>
      </c>
      <c r="H5316" s="1">
        <v>1.1764706E-2</v>
      </c>
      <c r="I5316">
        <v>0</v>
      </c>
      <c r="J5316">
        <v>0</v>
      </c>
      <c r="K5316" t="s">
        <v>22</v>
      </c>
      <c r="L5316">
        <v>2</v>
      </c>
      <c r="M5316">
        <v>2</v>
      </c>
      <c r="N5316">
        <v>1</v>
      </c>
      <c r="O5316">
        <v>2</v>
      </c>
      <c r="P5316" t="s">
        <v>19</v>
      </c>
      <c r="Q5316" t="b">
        <v>0</v>
      </c>
      <c r="R5316" t="b">
        <v>0</v>
      </c>
      <c r="S5316">
        <f>IF(OnlineShopData[[#This Row],[Revenue]]=TRUE,1,0)</f>
        <v>0</v>
      </c>
      <c r="T5316">
        <f>MATCH(OnlineShopData[[#This Row],[Month]],{"Jan","Feb","Mar","Apr","May","June","Jul","Aug","Sep","Oct","Nov","Dec"},0)</f>
        <v>5</v>
      </c>
    </row>
    <row r="5317" spans="1:20" x14ac:dyDescent="0.3">
      <c r="A5317">
        <v>3</v>
      </c>
      <c r="B5317">
        <v>78</v>
      </c>
      <c r="C5317">
        <v>0</v>
      </c>
      <c r="D5317">
        <v>0</v>
      </c>
      <c r="E5317">
        <v>27</v>
      </c>
      <c r="F5317">
        <v>672.58333330000005</v>
      </c>
      <c r="G5317" s="1">
        <v>1.2500000000000001E-2</v>
      </c>
      <c r="H5317" s="1">
        <v>3.9583332999999998E-2</v>
      </c>
      <c r="I5317">
        <v>8.0785312499999993</v>
      </c>
      <c r="J5317">
        <v>0</v>
      </c>
      <c r="K5317" t="s">
        <v>22</v>
      </c>
      <c r="L5317">
        <v>2</v>
      </c>
      <c r="M5317">
        <v>2</v>
      </c>
      <c r="N5317">
        <v>4</v>
      </c>
      <c r="O5317">
        <v>4</v>
      </c>
      <c r="P5317" t="s">
        <v>19</v>
      </c>
      <c r="Q5317" t="b">
        <v>0</v>
      </c>
      <c r="R5317" t="b">
        <v>1</v>
      </c>
      <c r="S5317">
        <f>IF(OnlineShopData[[#This Row],[Revenue]]=TRUE,1,0)</f>
        <v>1</v>
      </c>
      <c r="T5317">
        <f>MATCH(OnlineShopData[[#This Row],[Month]],{"Jan","Feb","Mar","Apr","May","June","Jul","Aug","Sep","Oct","Nov","Dec"},0)</f>
        <v>5</v>
      </c>
    </row>
    <row r="5318" spans="1:20" x14ac:dyDescent="0.3">
      <c r="A5318">
        <v>0</v>
      </c>
      <c r="B5318">
        <v>0</v>
      </c>
      <c r="C5318">
        <v>0</v>
      </c>
      <c r="D5318">
        <v>0</v>
      </c>
      <c r="E5318">
        <v>7</v>
      </c>
      <c r="F5318">
        <v>151.5</v>
      </c>
      <c r="G5318" s="1">
        <v>0</v>
      </c>
      <c r="H5318" s="1">
        <v>2.8571428999999999E-2</v>
      </c>
      <c r="I5318">
        <v>0</v>
      </c>
      <c r="J5318">
        <v>0.8</v>
      </c>
      <c r="K5318" t="s">
        <v>22</v>
      </c>
      <c r="L5318">
        <v>2</v>
      </c>
      <c r="M5318">
        <v>2</v>
      </c>
      <c r="N5318">
        <v>1</v>
      </c>
      <c r="O5318">
        <v>4</v>
      </c>
      <c r="P5318" t="s">
        <v>19</v>
      </c>
      <c r="Q5318" t="b">
        <v>0</v>
      </c>
      <c r="R5318" t="b">
        <v>0</v>
      </c>
      <c r="S5318">
        <f>IF(OnlineShopData[[#This Row],[Revenue]]=TRUE,1,0)</f>
        <v>0</v>
      </c>
      <c r="T5318">
        <f>MATCH(OnlineShopData[[#This Row],[Month]],{"Jan","Feb","Mar","Apr","May","June","Jul","Aug","Sep","Oct","Nov","Dec"},0)</f>
        <v>5</v>
      </c>
    </row>
    <row r="5319" spans="1:20" x14ac:dyDescent="0.3">
      <c r="A5319">
        <v>11</v>
      </c>
      <c r="B5319">
        <v>771.92857140000001</v>
      </c>
      <c r="C5319">
        <v>2</v>
      </c>
      <c r="D5319">
        <v>214.16666670000001</v>
      </c>
      <c r="E5319">
        <v>39</v>
      </c>
      <c r="F5319">
        <v>1022.474026</v>
      </c>
      <c r="G5319" s="1">
        <v>8.3333300000000001E-4</v>
      </c>
      <c r="H5319" s="1">
        <v>1.2361110999999999E-2</v>
      </c>
      <c r="I5319">
        <v>52.051650000000002</v>
      </c>
      <c r="J5319">
        <v>0</v>
      </c>
      <c r="K5319" t="s">
        <v>22</v>
      </c>
      <c r="L5319">
        <v>3</v>
      </c>
      <c r="M5319">
        <v>2</v>
      </c>
      <c r="N5319">
        <v>1</v>
      </c>
      <c r="O5319">
        <v>2</v>
      </c>
      <c r="P5319" t="s">
        <v>19</v>
      </c>
      <c r="Q5319" t="b">
        <v>0</v>
      </c>
      <c r="R5319" t="b">
        <v>1</v>
      </c>
      <c r="S5319">
        <f>IF(OnlineShopData[[#This Row],[Revenue]]=TRUE,1,0)</f>
        <v>1</v>
      </c>
      <c r="T5319">
        <f>MATCH(OnlineShopData[[#This Row],[Month]],{"Jan","Feb","Mar","Apr","May","June","Jul","Aug","Sep","Oct","Nov","Dec"},0)</f>
        <v>5</v>
      </c>
    </row>
    <row r="5320" spans="1:20" x14ac:dyDescent="0.3">
      <c r="A5320">
        <v>1</v>
      </c>
      <c r="B5320">
        <v>34</v>
      </c>
      <c r="C5320">
        <v>0</v>
      </c>
      <c r="D5320">
        <v>0</v>
      </c>
      <c r="E5320">
        <v>11</v>
      </c>
      <c r="F5320">
        <v>765.16666669999995</v>
      </c>
      <c r="G5320" s="1">
        <v>0</v>
      </c>
      <c r="H5320" s="1">
        <v>6.6666670000000003E-3</v>
      </c>
      <c r="I5320">
        <v>0</v>
      </c>
      <c r="J5320">
        <v>0</v>
      </c>
      <c r="K5320" t="s">
        <v>22</v>
      </c>
      <c r="L5320">
        <v>4</v>
      </c>
      <c r="M5320">
        <v>1</v>
      </c>
      <c r="N5320">
        <v>4</v>
      </c>
      <c r="O5320">
        <v>6</v>
      </c>
      <c r="P5320" t="s">
        <v>19</v>
      </c>
      <c r="Q5320" t="b">
        <v>0</v>
      </c>
      <c r="R5320" t="b">
        <v>0</v>
      </c>
      <c r="S5320">
        <f>IF(OnlineShopData[[#This Row],[Revenue]]=TRUE,1,0)</f>
        <v>0</v>
      </c>
      <c r="T5320">
        <f>MATCH(OnlineShopData[[#This Row],[Month]],{"Jan","Feb","Mar","Apr","May","June","Jul","Aug","Sep","Oct","Nov","Dec"},0)</f>
        <v>5</v>
      </c>
    </row>
    <row r="5321" spans="1:20" x14ac:dyDescent="0.3">
      <c r="A5321">
        <v>0</v>
      </c>
      <c r="B5321">
        <v>0</v>
      </c>
      <c r="C5321">
        <v>0</v>
      </c>
      <c r="D5321">
        <v>0</v>
      </c>
      <c r="E5321">
        <v>48</v>
      </c>
      <c r="F5321">
        <v>2235</v>
      </c>
      <c r="G5321" s="1">
        <v>4.3478259999999999E-3</v>
      </c>
      <c r="H5321" s="1">
        <v>2.5362319000000001E-2</v>
      </c>
      <c r="I5321">
        <v>9.1273913039999996</v>
      </c>
      <c r="J5321">
        <v>0</v>
      </c>
      <c r="K5321" t="s">
        <v>22</v>
      </c>
      <c r="L5321">
        <v>2</v>
      </c>
      <c r="M5321">
        <v>2</v>
      </c>
      <c r="N5321">
        <v>7</v>
      </c>
      <c r="O5321">
        <v>2</v>
      </c>
      <c r="P5321" t="s">
        <v>19</v>
      </c>
      <c r="Q5321" t="b">
        <v>1</v>
      </c>
      <c r="R5321" t="b">
        <v>0</v>
      </c>
      <c r="S5321">
        <f>IF(OnlineShopData[[#This Row],[Revenue]]=TRUE,1,0)</f>
        <v>0</v>
      </c>
      <c r="T5321">
        <f>MATCH(OnlineShopData[[#This Row],[Month]],{"Jan","Feb","Mar","Apr","May","June","Jul","Aug","Sep","Oct","Nov","Dec"},0)</f>
        <v>5</v>
      </c>
    </row>
    <row r="5322" spans="1:20" x14ac:dyDescent="0.3">
      <c r="A5322">
        <v>2</v>
      </c>
      <c r="B5322">
        <v>95</v>
      </c>
      <c r="C5322">
        <v>3</v>
      </c>
      <c r="D5322">
        <v>48</v>
      </c>
      <c r="E5322">
        <v>9</v>
      </c>
      <c r="F5322">
        <v>259.5</v>
      </c>
      <c r="G5322" s="1">
        <v>0</v>
      </c>
      <c r="H5322" s="1">
        <v>1.5384615000000001E-2</v>
      </c>
      <c r="I5322">
        <v>0</v>
      </c>
      <c r="J5322">
        <v>0</v>
      </c>
      <c r="K5322" t="s">
        <v>22</v>
      </c>
      <c r="L5322">
        <v>1</v>
      </c>
      <c r="M5322">
        <v>1</v>
      </c>
      <c r="N5322">
        <v>1</v>
      </c>
      <c r="O5322">
        <v>2</v>
      </c>
      <c r="P5322" t="s">
        <v>19</v>
      </c>
      <c r="Q5322" t="b">
        <v>0</v>
      </c>
      <c r="R5322" t="b">
        <v>0</v>
      </c>
      <c r="S5322">
        <f>IF(OnlineShopData[[#This Row],[Revenue]]=TRUE,1,0)</f>
        <v>0</v>
      </c>
      <c r="T5322">
        <f>MATCH(OnlineShopData[[#This Row],[Month]],{"Jan","Feb","Mar","Apr","May","June","Jul","Aug","Sep","Oct","Nov","Dec"},0)</f>
        <v>5</v>
      </c>
    </row>
    <row r="5323" spans="1:20" x14ac:dyDescent="0.3">
      <c r="A5323">
        <v>0</v>
      </c>
      <c r="B5323">
        <v>0</v>
      </c>
      <c r="C5323">
        <v>0</v>
      </c>
      <c r="D5323">
        <v>0</v>
      </c>
      <c r="E5323">
        <v>24</v>
      </c>
      <c r="F5323">
        <v>324</v>
      </c>
      <c r="G5323" s="1">
        <v>0.104166667</v>
      </c>
      <c r="H5323" s="1">
        <v>0.13194444399999999</v>
      </c>
      <c r="I5323">
        <v>0</v>
      </c>
      <c r="J5323">
        <v>0.6</v>
      </c>
      <c r="K5323" t="s">
        <v>22</v>
      </c>
      <c r="L5323">
        <v>3</v>
      </c>
      <c r="M5323">
        <v>2</v>
      </c>
      <c r="N5323">
        <v>6</v>
      </c>
      <c r="O5323">
        <v>13</v>
      </c>
      <c r="P5323" t="s">
        <v>19</v>
      </c>
      <c r="Q5323" t="b">
        <v>0</v>
      </c>
      <c r="R5323" t="b">
        <v>0</v>
      </c>
      <c r="S5323">
        <f>IF(OnlineShopData[[#This Row],[Revenue]]=TRUE,1,0)</f>
        <v>0</v>
      </c>
      <c r="T5323">
        <f>MATCH(OnlineShopData[[#This Row],[Month]],{"Jan","Feb","Mar","Apr","May","June","Jul","Aug","Sep","Oct","Nov","Dec"},0)</f>
        <v>5</v>
      </c>
    </row>
    <row r="5324" spans="1:20" x14ac:dyDescent="0.3">
      <c r="A5324">
        <v>0</v>
      </c>
      <c r="B5324">
        <v>0</v>
      </c>
      <c r="C5324">
        <v>0</v>
      </c>
      <c r="D5324">
        <v>0</v>
      </c>
      <c r="E5324">
        <v>4</v>
      </c>
      <c r="F5324">
        <v>48</v>
      </c>
      <c r="G5324" s="1">
        <v>0.05</v>
      </c>
      <c r="H5324" s="1">
        <v>7.4999999999999997E-2</v>
      </c>
      <c r="I5324">
        <v>0</v>
      </c>
      <c r="J5324">
        <v>0</v>
      </c>
      <c r="K5324" t="s">
        <v>22</v>
      </c>
      <c r="L5324">
        <v>2</v>
      </c>
      <c r="M5324">
        <v>4</v>
      </c>
      <c r="N5324">
        <v>1</v>
      </c>
      <c r="O5324">
        <v>1</v>
      </c>
      <c r="P5324" t="s">
        <v>19</v>
      </c>
      <c r="Q5324" t="b">
        <v>1</v>
      </c>
      <c r="R5324" t="b">
        <v>0</v>
      </c>
      <c r="S5324">
        <f>IF(OnlineShopData[[#This Row],[Revenue]]=TRUE,1,0)</f>
        <v>0</v>
      </c>
      <c r="T5324">
        <f>MATCH(OnlineShopData[[#This Row],[Month]],{"Jan","Feb","Mar","Apr","May","June","Jul","Aug","Sep","Oct","Nov","Dec"},0)</f>
        <v>5</v>
      </c>
    </row>
    <row r="5325" spans="1:20" x14ac:dyDescent="0.3">
      <c r="A5325">
        <v>3</v>
      </c>
      <c r="B5325">
        <v>295.66666670000001</v>
      </c>
      <c r="C5325">
        <v>0</v>
      </c>
      <c r="D5325">
        <v>0</v>
      </c>
      <c r="E5325">
        <v>48</v>
      </c>
      <c r="F5325">
        <v>2207.833333</v>
      </c>
      <c r="G5325" s="1">
        <v>1.041667E-3</v>
      </c>
      <c r="H5325" s="1">
        <v>1.6921295999999999E-2</v>
      </c>
      <c r="I5325">
        <v>0</v>
      </c>
      <c r="J5325">
        <v>0</v>
      </c>
      <c r="K5325" t="s">
        <v>22</v>
      </c>
      <c r="L5325">
        <v>1</v>
      </c>
      <c r="M5325">
        <v>8</v>
      </c>
      <c r="N5325">
        <v>3</v>
      </c>
      <c r="O5325">
        <v>11</v>
      </c>
      <c r="P5325" t="s">
        <v>19</v>
      </c>
      <c r="Q5325" t="b">
        <v>0</v>
      </c>
      <c r="R5325" t="b">
        <v>0</v>
      </c>
      <c r="S5325">
        <f>IF(OnlineShopData[[#This Row],[Revenue]]=TRUE,1,0)</f>
        <v>0</v>
      </c>
      <c r="T5325">
        <f>MATCH(OnlineShopData[[#This Row],[Month]],{"Jan","Feb","Mar","Apr","May","June","Jul","Aug","Sep","Oct","Nov","Dec"},0)</f>
        <v>5</v>
      </c>
    </row>
    <row r="5326" spans="1:20" x14ac:dyDescent="0.3">
      <c r="A5326">
        <v>1</v>
      </c>
      <c r="B5326">
        <v>20</v>
      </c>
      <c r="C5326">
        <v>0</v>
      </c>
      <c r="D5326">
        <v>0</v>
      </c>
      <c r="E5326">
        <v>18</v>
      </c>
      <c r="F5326">
        <v>512.83333330000005</v>
      </c>
      <c r="G5326" s="1">
        <v>2.1052632000000002E-2</v>
      </c>
      <c r="H5326" s="1">
        <v>4.6491228000000002E-2</v>
      </c>
      <c r="I5326">
        <v>4.3083157889999999</v>
      </c>
      <c r="J5326">
        <v>0</v>
      </c>
      <c r="K5326" t="s">
        <v>22</v>
      </c>
      <c r="L5326">
        <v>1</v>
      </c>
      <c r="M5326">
        <v>1</v>
      </c>
      <c r="N5326">
        <v>3</v>
      </c>
      <c r="O5326">
        <v>3</v>
      </c>
      <c r="P5326" t="s">
        <v>19</v>
      </c>
      <c r="Q5326" t="b">
        <v>0</v>
      </c>
      <c r="R5326" t="b">
        <v>0</v>
      </c>
      <c r="S5326">
        <f>IF(OnlineShopData[[#This Row],[Revenue]]=TRUE,1,0)</f>
        <v>0</v>
      </c>
      <c r="T5326">
        <f>MATCH(OnlineShopData[[#This Row],[Month]],{"Jan","Feb","Mar","Apr","May","June","Jul","Aug","Sep","Oct","Nov","Dec"},0)</f>
        <v>5</v>
      </c>
    </row>
    <row r="5327" spans="1:20" x14ac:dyDescent="0.3">
      <c r="A5327">
        <v>2</v>
      </c>
      <c r="B5327">
        <v>30</v>
      </c>
      <c r="C5327">
        <v>0</v>
      </c>
      <c r="D5327">
        <v>0</v>
      </c>
      <c r="E5327">
        <v>176</v>
      </c>
      <c r="F5327">
        <v>4126.3532969999997</v>
      </c>
      <c r="G5327" s="1">
        <v>1.3636360000000001E-3</v>
      </c>
      <c r="H5327" s="1">
        <v>1.1363949E-2</v>
      </c>
      <c r="I5327">
        <v>22.02197159</v>
      </c>
      <c r="J5327">
        <v>0.6</v>
      </c>
      <c r="K5327" t="s">
        <v>22</v>
      </c>
      <c r="L5327">
        <v>2</v>
      </c>
      <c r="M5327">
        <v>2</v>
      </c>
      <c r="N5327">
        <v>7</v>
      </c>
      <c r="O5327">
        <v>2</v>
      </c>
      <c r="P5327" t="s">
        <v>19</v>
      </c>
      <c r="Q5327" t="b">
        <v>0</v>
      </c>
      <c r="R5327" t="b">
        <v>1</v>
      </c>
      <c r="S5327">
        <f>IF(OnlineShopData[[#This Row],[Revenue]]=TRUE,1,0)</f>
        <v>1</v>
      </c>
      <c r="T5327">
        <f>MATCH(OnlineShopData[[#This Row],[Month]],{"Jan","Feb","Mar","Apr","May","June","Jul","Aug","Sep","Oct","Nov","Dec"},0)</f>
        <v>5</v>
      </c>
    </row>
    <row r="5328" spans="1:20" x14ac:dyDescent="0.3">
      <c r="A5328">
        <v>0</v>
      </c>
      <c r="B5328">
        <v>0</v>
      </c>
      <c r="C5328">
        <v>0</v>
      </c>
      <c r="D5328">
        <v>0</v>
      </c>
      <c r="E5328">
        <v>19</v>
      </c>
      <c r="F5328">
        <v>837.3666667</v>
      </c>
      <c r="G5328" s="1">
        <v>2.1052632000000002E-2</v>
      </c>
      <c r="H5328" s="1">
        <v>5.4586466E-2</v>
      </c>
      <c r="I5328">
        <v>0</v>
      </c>
      <c r="J5328">
        <v>1</v>
      </c>
      <c r="K5328" t="s">
        <v>22</v>
      </c>
      <c r="L5328">
        <v>1</v>
      </c>
      <c r="M5328">
        <v>1</v>
      </c>
      <c r="N5328">
        <v>3</v>
      </c>
      <c r="O5328">
        <v>3</v>
      </c>
      <c r="P5328" t="s">
        <v>19</v>
      </c>
      <c r="Q5328" t="b">
        <v>1</v>
      </c>
      <c r="R5328" t="b">
        <v>0</v>
      </c>
      <c r="S5328">
        <f>IF(OnlineShopData[[#This Row],[Revenue]]=TRUE,1,0)</f>
        <v>0</v>
      </c>
      <c r="T5328">
        <f>MATCH(OnlineShopData[[#This Row],[Month]],{"Jan","Feb","Mar","Apr","May","June","Jul","Aug","Sep","Oct","Nov","Dec"},0)</f>
        <v>5</v>
      </c>
    </row>
    <row r="5329" spans="1:20" x14ac:dyDescent="0.3">
      <c r="A5329">
        <v>0</v>
      </c>
      <c r="B5329">
        <v>0</v>
      </c>
      <c r="C5329">
        <v>0</v>
      </c>
      <c r="D5329">
        <v>0</v>
      </c>
      <c r="E5329">
        <v>8</v>
      </c>
      <c r="F5329">
        <v>72</v>
      </c>
      <c r="G5329" s="1">
        <v>2.5000000000000001E-2</v>
      </c>
      <c r="H5329" s="1">
        <v>0.05</v>
      </c>
      <c r="I5329">
        <v>0</v>
      </c>
      <c r="J5329">
        <v>0.4</v>
      </c>
      <c r="K5329" t="s">
        <v>22</v>
      </c>
      <c r="L5329">
        <v>2</v>
      </c>
      <c r="M5329">
        <v>2</v>
      </c>
      <c r="N5329">
        <v>1</v>
      </c>
      <c r="O5329">
        <v>4</v>
      </c>
      <c r="P5329" t="s">
        <v>19</v>
      </c>
      <c r="Q5329" t="b">
        <v>0</v>
      </c>
      <c r="R5329" t="b">
        <v>0</v>
      </c>
      <c r="S5329">
        <f>IF(OnlineShopData[[#This Row],[Revenue]]=TRUE,1,0)</f>
        <v>0</v>
      </c>
      <c r="T5329">
        <f>MATCH(OnlineShopData[[#This Row],[Month]],{"Jan","Feb","Mar","Apr","May","June","Jul","Aug","Sep","Oct","Nov","Dec"},0)</f>
        <v>5</v>
      </c>
    </row>
    <row r="5330" spans="1:20" x14ac:dyDescent="0.3">
      <c r="A5330">
        <v>9</v>
      </c>
      <c r="B5330">
        <v>184</v>
      </c>
      <c r="C5330">
        <v>5</v>
      </c>
      <c r="D5330">
        <v>61</v>
      </c>
      <c r="E5330">
        <v>68</v>
      </c>
      <c r="F5330">
        <v>1986.2515149999999</v>
      </c>
      <c r="G5330" s="1">
        <v>0</v>
      </c>
      <c r="H5330" s="1">
        <v>9.5532039999999992E-3</v>
      </c>
      <c r="I5330">
        <v>17.19611523</v>
      </c>
      <c r="J5330">
        <v>0</v>
      </c>
      <c r="K5330" t="s">
        <v>22</v>
      </c>
      <c r="L5330">
        <v>2</v>
      </c>
      <c r="M5330">
        <v>6</v>
      </c>
      <c r="N5330">
        <v>2</v>
      </c>
      <c r="O5330">
        <v>3</v>
      </c>
      <c r="P5330" t="s">
        <v>19</v>
      </c>
      <c r="Q5330" t="b">
        <v>0</v>
      </c>
      <c r="R5330" t="b">
        <v>0</v>
      </c>
      <c r="S5330">
        <f>IF(OnlineShopData[[#This Row],[Revenue]]=TRUE,1,0)</f>
        <v>0</v>
      </c>
      <c r="T5330">
        <f>MATCH(OnlineShopData[[#This Row],[Month]],{"Jan","Feb","Mar","Apr","May","June","Jul","Aug","Sep","Oct","Nov","Dec"},0)</f>
        <v>5</v>
      </c>
    </row>
    <row r="5331" spans="1:20" x14ac:dyDescent="0.3">
      <c r="A5331">
        <v>0</v>
      </c>
      <c r="B5331">
        <v>0</v>
      </c>
      <c r="C5331">
        <v>0</v>
      </c>
      <c r="D5331">
        <v>0</v>
      </c>
      <c r="E5331">
        <v>72</v>
      </c>
      <c r="F5331">
        <v>2347.7166670000001</v>
      </c>
      <c r="G5331" s="1">
        <v>2.8169013999999999E-2</v>
      </c>
      <c r="H5331" s="1">
        <v>3.7793426999999997E-2</v>
      </c>
      <c r="I5331">
        <v>0</v>
      </c>
      <c r="J5331">
        <v>0.8</v>
      </c>
      <c r="K5331" t="s">
        <v>22</v>
      </c>
      <c r="L5331">
        <v>3</v>
      </c>
      <c r="M5331">
        <v>2</v>
      </c>
      <c r="N5331">
        <v>1</v>
      </c>
      <c r="O5331">
        <v>13</v>
      </c>
      <c r="P5331" t="s">
        <v>19</v>
      </c>
      <c r="Q5331" t="b">
        <v>0</v>
      </c>
      <c r="R5331" t="b">
        <v>0</v>
      </c>
      <c r="S5331">
        <f>IF(OnlineShopData[[#This Row],[Revenue]]=TRUE,1,0)</f>
        <v>0</v>
      </c>
      <c r="T5331">
        <f>MATCH(OnlineShopData[[#This Row],[Month]],{"Jan","Feb","Mar","Apr","May","June","Jul","Aug","Sep","Oct","Nov","Dec"},0)</f>
        <v>5</v>
      </c>
    </row>
    <row r="5332" spans="1:20" x14ac:dyDescent="0.3">
      <c r="A5332">
        <v>0</v>
      </c>
      <c r="B5332">
        <v>0</v>
      </c>
      <c r="C5332">
        <v>0</v>
      </c>
      <c r="D5332">
        <v>0</v>
      </c>
      <c r="E5332">
        <v>4</v>
      </c>
      <c r="F5332">
        <v>13</v>
      </c>
      <c r="G5332" s="1">
        <v>0.133333333</v>
      </c>
      <c r="H5332" s="1">
        <v>0.133333333</v>
      </c>
      <c r="I5332">
        <v>0</v>
      </c>
      <c r="J5332">
        <v>0.4</v>
      </c>
      <c r="K5332" t="s">
        <v>22</v>
      </c>
      <c r="L5332">
        <v>2</v>
      </c>
      <c r="M5332">
        <v>5</v>
      </c>
      <c r="N5332">
        <v>1</v>
      </c>
      <c r="O5332">
        <v>3</v>
      </c>
      <c r="P5332" t="s">
        <v>19</v>
      </c>
      <c r="Q5332" t="b">
        <v>0</v>
      </c>
      <c r="R5332" t="b">
        <v>0</v>
      </c>
      <c r="S5332">
        <f>IF(OnlineShopData[[#This Row],[Revenue]]=TRUE,1,0)</f>
        <v>0</v>
      </c>
      <c r="T5332">
        <f>MATCH(OnlineShopData[[#This Row],[Month]],{"Jan","Feb","Mar","Apr","May","June","Jul","Aug","Sep","Oct","Nov","Dec"},0)</f>
        <v>5</v>
      </c>
    </row>
    <row r="5333" spans="1:20" x14ac:dyDescent="0.3">
      <c r="A5333">
        <v>0</v>
      </c>
      <c r="B5333">
        <v>0</v>
      </c>
      <c r="C5333">
        <v>0</v>
      </c>
      <c r="D5333">
        <v>0</v>
      </c>
      <c r="E5333">
        <v>17</v>
      </c>
      <c r="F5333">
        <v>287.5</v>
      </c>
      <c r="G5333" s="1">
        <v>6.6666666999999999E-2</v>
      </c>
      <c r="H5333" s="1">
        <v>8.7037036999999998E-2</v>
      </c>
      <c r="I5333">
        <v>0</v>
      </c>
      <c r="J5333">
        <v>0.8</v>
      </c>
      <c r="K5333" t="s">
        <v>22</v>
      </c>
      <c r="L5333">
        <v>3</v>
      </c>
      <c r="M5333">
        <v>2</v>
      </c>
      <c r="N5333">
        <v>4</v>
      </c>
      <c r="O5333">
        <v>13</v>
      </c>
      <c r="P5333" t="s">
        <v>19</v>
      </c>
      <c r="Q5333" t="b">
        <v>0</v>
      </c>
      <c r="R5333" t="b">
        <v>0</v>
      </c>
      <c r="S5333">
        <f>IF(OnlineShopData[[#This Row],[Revenue]]=TRUE,1,0)</f>
        <v>0</v>
      </c>
      <c r="T5333">
        <f>MATCH(OnlineShopData[[#This Row],[Month]],{"Jan","Feb","Mar","Apr","May","June","Jul","Aug","Sep","Oct","Nov","Dec"},0)</f>
        <v>5</v>
      </c>
    </row>
    <row r="5334" spans="1:20" x14ac:dyDescent="0.3">
      <c r="A5334">
        <v>4</v>
      </c>
      <c r="B5334">
        <v>57</v>
      </c>
      <c r="C5334">
        <v>0</v>
      </c>
      <c r="D5334">
        <v>0</v>
      </c>
      <c r="E5334">
        <v>10</v>
      </c>
      <c r="F5334">
        <v>497.1</v>
      </c>
      <c r="G5334" s="1">
        <v>0</v>
      </c>
      <c r="H5334" s="1">
        <v>9.8484850000000006E-3</v>
      </c>
      <c r="I5334">
        <v>0</v>
      </c>
      <c r="J5334">
        <v>0</v>
      </c>
      <c r="K5334" t="s">
        <v>22</v>
      </c>
      <c r="L5334">
        <v>1</v>
      </c>
      <c r="M5334">
        <v>1</v>
      </c>
      <c r="N5334">
        <v>8</v>
      </c>
      <c r="O5334">
        <v>2</v>
      </c>
      <c r="P5334" t="s">
        <v>19</v>
      </c>
      <c r="Q5334" t="b">
        <v>0</v>
      </c>
      <c r="R5334" t="b">
        <v>0</v>
      </c>
      <c r="S5334">
        <f>IF(OnlineShopData[[#This Row],[Revenue]]=TRUE,1,0)</f>
        <v>0</v>
      </c>
      <c r="T5334">
        <f>MATCH(OnlineShopData[[#This Row],[Month]],{"Jan","Feb","Mar","Apr","May","June","Jul","Aug","Sep","Oct","Nov","Dec"},0)</f>
        <v>5</v>
      </c>
    </row>
    <row r="5335" spans="1:20" x14ac:dyDescent="0.3">
      <c r="A5335">
        <v>0</v>
      </c>
      <c r="B5335">
        <v>0</v>
      </c>
      <c r="C5335">
        <v>0</v>
      </c>
      <c r="D5335">
        <v>0</v>
      </c>
      <c r="E5335">
        <v>4</v>
      </c>
      <c r="F5335">
        <v>1245</v>
      </c>
      <c r="G5335" s="1">
        <v>0</v>
      </c>
      <c r="H5335" s="1">
        <v>0.1</v>
      </c>
      <c r="I5335">
        <v>0</v>
      </c>
      <c r="J5335">
        <v>0</v>
      </c>
      <c r="K5335" t="s">
        <v>22</v>
      </c>
      <c r="L5335">
        <v>2</v>
      </c>
      <c r="M5335">
        <v>2</v>
      </c>
      <c r="N5335">
        <v>3</v>
      </c>
      <c r="O5335">
        <v>6</v>
      </c>
      <c r="P5335" t="s">
        <v>19</v>
      </c>
      <c r="Q5335" t="b">
        <v>0</v>
      </c>
      <c r="R5335" t="b">
        <v>0</v>
      </c>
      <c r="S5335">
        <f>IF(OnlineShopData[[#This Row],[Revenue]]=TRUE,1,0)</f>
        <v>0</v>
      </c>
      <c r="T5335">
        <f>MATCH(OnlineShopData[[#This Row],[Month]],{"Jan","Feb","Mar","Apr","May","June","Jul","Aug","Sep","Oct","Nov","Dec"},0)</f>
        <v>5</v>
      </c>
    </row>
    <row r="5336" spans="1:20" x14ac:dyDescent="0.3">
      <c r="A5336">
        <v>5</v>
      </c>
      <c r="B5336">
        <v>154.83333329999999</v>
      </c>
      <c r="C5336">
        <v>7</v>
      </c>
      <c r="D5336">
        <v>285</v>
      </c>
      <c r="E5336">
        <v>90</v>
      </c>
      <c r="F5336">
        <v>3262.3508959999999</v>
      </c>
      <c r="G5336" s="1">
        <v>3.1250000000000002E-3</v>
      </c>
      <c r="H5336" s="1">
        <v>1.0909616E-2</v>
      </c>
      <c r="I5336">
        <v>0</v>
      </c>
      <c r="J5336">
        <v>0</v>
      </c>
      <c r="K5336" t="s">
        <v>22</v>
      </c>
      <c r="L5336">
        <v>3</v>
      </c>
      <c r="M5336">
        <v>2</v>
      </c>
      <c r="N5336">
        <v>5</v>
      </c>
      <c r="O5336">
        <v>6</v>
      </c>
      <c r="P5336" t="s">
        <v>19</v>
      </c>
      <c r="Q5336" t="b">
        <v>0</v>
      </c>
      <c r="R5336" t="b">
        <v>0</v>
      </c>
      <c r="S5336">
        <f>IF(OnlineShopData[[#This Row],[Revenue]]=TRUE,1,0)</f>
        <v>0</v>
      </c>
      <c r="T5336">
        <f>MATCH(OnlineShopData[[#This Row],[Month]],{"Jan","Feb","Mar","Apr","May","June","Jul","Aug","Sep","Oct","Nov","Dec"},0)</f>
        <v>5</v>
      </c>
    </row>
    <row r="5337" spans="1:20" x14ac:dyDescent="0.3">
      <c r="A5337">
        <v>2</v>
      </c>
      <c r="B5337">
        <v>45</v>
      </c>
      <c r="C5337">
        <v>2</v>
      </c>
      <c r="D5337">
        <v>31</v>
      </c>
      <c r="E5337">
        <v>47</v>
      </c>
      <c r="F5337">
        <v>1541.3274510000001</v>
      </c>
      <c r="G5337" s="1">
        <v>6.5359499999999998E-4</v>
      </c>
      <c r="H5337" s="1">
        <v>2.3288613999999999E-2</v>
      </c>
      <c r="I5337">
        <v>0</v>
      </c>
      <c r="J5337">
        <v>0.8</v>
      </c>
      <c r="K5337" t="s">
        <v>22</v>
      </c>
      <c r="L5337">
        <v>3</v>
      </c>
      <c r="M5337">
        <v>3</v>
      </c>
      <c r="N5337">
        <v>8</v>
      </c>
      <c r="O5337">
        <v>4</v>
      </c>
      <c r="P5337" t="s">
        <v>19</v>
      </c>
      <c r="Q5337" t="b">
        <v>0</v>
      </c>
      <c r="R5337" t="b">
        <v>0</v>
      </c>
      <c r="S5337">
        <f>IF(OnlineShopData[[#This Row],[Revenue]]=TRUE,1,0)</f>
        <v>0</v>
      </c>
      <c r="T5337">
        <f>MATCH(OnlineShopData[[#This Row],[Month]],{"Jan","Feb","Mar","Apr","May","June","Jul","Aug","Sep","Oct","Nov","Dec"},0)</f>
        <v>5</v>
      </c>
    </row>
    <row r="5338" spans="1:20" x14ac:dyDescent="0.3">
      <c r="A5338">
        <v>0</v>
      </c>
      <c r="B5338">
        <v>0</v>
      </c>
      <c r="C5338">
        <v>0</v>
      </c>
      <c r="D5338">
        <v>0</v>
      </c>
      <c r="E5338">
        <v>3</v>
      </c>
      <c r="F5338">
        <v>125</v>
      </c>
      <c r="G5338" s="1">
        <v>0.05</v>
      </c>
      <c r="H5338" s="1">
        <v>7.4999999999999997E-2</v>
      </c>
      <c r="I5338">
        <v>0</v>
      </c>
      <c r="J5338">
        <v>0.8</v>
      </c>
      <c r="K5338" t="s">
        <v>22</v>
      </c>
      <c r="L5338">
        <v>2</v>
      </c>
      <c r="M5338">
        <v>2</v>
      </c>
      <c r="N5338">
        <v>1</v>
      </c>
      <c r="O5338">
        <v>4</v>
      </c>
      <c r="P5338" t="s">
        <v>19</v>
      </c>
      <c r="Q5338" t="b">
        <v>0</v>
      </c>
      <c r="R5338" t="b">
        <v>0</v>
      </c>
      <c r="S5338">
        <f>IF(OnlineShopData[[#This Row],[Revenue]]=TRUE,1,0)</f>
        <v>0</v>
      </c>
      <c r="T5338">
        <f>MATCH(OnlineShopData[[#This Row],[Month]],{"Jan","Feb","Mar","Apr","May","June","Jul","Aug","Sep","Oct","Nov","Dec"},0)</f>
        <v>5</v>
      </c>
    </row>
    <row r="5339" spans="1:20" x14ac:dyDescent="0.3">
      <c r="A5339">
        <v>4</v>
      </c>
      <c r="B5339">
        <v>31</v>
      </c>
      <c r="C5339">
        <v>1</v>
      </c>
      <c r="D5339">
        <v>46</v>
      </c>
      <c r="E5339">
        <v>80</v>
      </c>
      <c r="F5339">
        <v>1793.7777779999999</v>
      </c>
      <c r="G5339" s="1">
        <v>1.7857142999999999E-2</v>
      </c>
      <c r="H5339" s="1">
        <v>3.1725416999999999E-2</v>
      </c>
      <c r="I5339">
        <v>0</v>
      </c>
      <c r="J5339">
        <v>0.6</v>
      </c>
      <c r="K5339" t="s">
        <v>22</v>
      </c>
      <c r="L5339">
        <v>2</v>
      </c>
      <c r="M5339">
        <v>2</v>
      </c>
      <c r="N5339">
        <v>3</v>
      </c>
      <c r="O5339">
        <v>3</v>
      </c>
      <c r="P5339" t="s">
        <v>19</v>
      </c>
      <c r="Q5339" t="b">
        <v>0</v>
      </c>
      <c r="R5339" t="b">
        <v>0</v>
      </c>
      <c r="S5339">
        <f>IF(OnlineShopData[[#This Row],[Revenue]]=TRUE,1,0)</f>
        <v>0</v>
      </c>
      <c r="T5339">
        <f>MATCH(OnlineShopData[[#This Row],[Month]],{"Jan","Feb","Mar","Apr","May","June","Jul","Aug","Sep","Oct","Nov","Dec"},0)</f>
        <v>5</v>
      </c>
    </row>
    <row r="5340" spans="1:20" x14ac:dyDescent="0.3">
      <c r="A5340">
        <v>1</v>
      </c>
      <c r="B5340">
        <v>3</v>
      </c>
      <c r="C5340">
        <v>0</v>
      </c>
      <c r="D5340">
        <v>0</v>
      </c>
      <c r="E5340">
        <v>26</v>
      </c>
      <c r="F5340">
        <v>885</v>
      </c>
      <c r="G5340" s="1">
        <v>0</v>
      </c>
      <c r="H5340" s="1">
        <v>3.6111111000000001E-2</v>
      </c>
      <c r="I5340">
        <v>17.545500000000001</v>
      </c>
      <c r="J5340">
        <v>0</v>
      </c>
      <c r="K5340" t="s">
        <v>22</v>
      </c>
      <c r="L5340">
        <v>2</v>
      </c>
      <c r="M5340">
        <v>2</v>
      </c>
      <c r="N5340">
        <v>1</v>
      </c>
      <c r="O5340">
        <v>2</v>
      </c>
      <c r="P5340" t="s">
        <v>19</v>
      </c>
      <c r="Q5340" t="b">
        <v>0</v>
      </c>
      <c r="R5340" t="b">
        <v>1</v>
      </c>
      <c r="S5340">
        <f>IF(OnlineShopData[[#This Row],[Revenue]]=TRUE,1,0)</f>
        <v>1</v>
      </c>
      <c r="T5340">
        <f>MATCH(OnlineShopData[[#This Row],[Month]],{"Jan","Feb","Mar","Apr","May","June","Jul","Aug","Sep","Oct","Nov","Dec"},0)</f>
        <v>5</v>
      </c>
    </row>
    <row r="5341" spans="1:20" x14ac:dyDescent="0.3">
      <c r="A5341">
        <v>1</v>
      </c>
      <c r="B5341">
        <v>34</v>
      </c>
      <c r="C5341">
        <v>0</v>
      </c>
      <c r="D5341">
        <v>0</v>
      </c>
      <c r="E5341">
        <v>36</v>
      </c>
      <c r="F5341">
        <v>646.2857143</v>
      </c>
      <c r="G5341" s="1">
        <v>0</v>
      </c>
      <c r="H5341" s="1">
        <v>5.8823529999999999E-3</v>
      </c>
      <c r="I5341">
        <v>0</v>
      </c>
      <c r="J5341">
        <v>0</v>
      </c>
      <c r="K5341" t="s">
        <v>22</v>
      </c>
      <c r="L5341">
        <v>2</v>
      </c>
      <c r="M5341">
        <v>4</v>
      </c>
      <c r="N5341">
        <v>6</v>
      </c>
      <c r="O5341">
        <v>3</v>
      </c>
      <c r="P5341" t="s">
        <v>19</v>
      </c>
      <c r="Q5341" t="b">
        <v>0</v>
      </c>
      <c r="R5341" t="b">
        <v>0</v>
      </c>
      <c r="S5341">
        <f>IF(OnlineShopData[[#This Row],[Revenue]]=TRUE,1,0)</f>
        <v>0</v>
      </c>
      <c r="T5341">
        <f>MATCH(OnlineShopData[[#This Row],[Month]],{"Jan","Feb","Mar","Apr","May","June","Jul","Aug","Sep","Oct","Nov","Dec"},0)</f>
        <v>5</v>
      </c>
    </row>
    <row r="5342" spans="1:20" x14ac:dyDescent="0.3">
      <c r="A5342">
        <v>6</v>
      </c>
      <c r="B5342">
        <v>200.2222222</v>
      </c>
      <c r="C5342">
        <v>2</v>
      </c>
      <c r="D5342">
        <v>126</v>
      </c>
      <c r="E5342">
        <v>146</v>
      </c>
      <c r="F5342">
        <v>7253.6764929999999</v>
      </c>
      <c r="G5342" s="1">
        <v>6.570513E-3</v>
      </c>
      <c r="H5342" s="1">
        <v>2.0305772999999999E-2</v>
      </c>
      <c r="I5342">
        <v>5.9420256409999999</v>
      </c>
      <c r="J5342">
        <v>0.4</v>
      </c>
      <c r="K5342" t="s">
        <v>22</v>
      </c>
      <c r="L5342">
        <v>2</v>
      </c>
      <c r="M5342">
        <v>2</v>
      </c>
      <c r="N5342">
        <v>3</v>
      </c>
      <c r="O5342">
        <v>1</v>
      </c>
      <c r="P5342" t="s">
        <v>19</v>
      </c>
      <c r="Q5342" t="b">
        <v>0</v>
      </c>
      <c r="R5342" t="b">
        <v>0</v>
      </c>
      <c r="S5342">
        <f>IF(OnlineShopData[[#This Row],[Revenue]]=TRUE,1,0)</f>
        <v>0</v>
      </c>
      <c r="T5342">
        <f>MATCH(OnlineShopData[[#This Row],[Month]],{"Jan","Feb","Mar","Apr","May","June","Jul","Aug","Sep","Oct","Nov","Dec"},0)</f>
        <v>5</v>
      </c>
    </row>
    <row r="5343" spans="1:20" x14ac:dyDescent="0.3">
      <c r="A5343">
        <v>2</v>
      </c>
      <c r="B5343">
        <v>40</v>
      </c>
      <c r="C5343">
        <v>0</v>
      </c>
      <c r="D5343">
        <v>0</v>
      </c>
      <c r="E5343">
        <v>4</v>
      </c>
      <c r="F5343">
        <v>55</v>
      </c>
      <c r="G5343" s="1">
        <v>0</v>
      </c>
      <c r="H5343" s="1">
        <v>3.3333333E-2</v>
      </c>
      <c r="I5343">
        <v>0</v>
      </c>
      <c r="J5343">
        <v>0.2</v>
      </c>
      <c r="K5343" t="s">
        <v>22</v>
      </c>
      <c r="L5343">
        <v>4</v>
      </c>
      <c r="M5343">
        <v>2</v>
      </c>
      <c r="N5343">
        <v>1</v>
      </c>
      <c r="O5343">
        <v>13</v>
      </c>
      <c r="P5343" t="s">
        <v>19</v>
      </c>
      <c r="Q5343" t="b">
        <v>0</v>
      </c>
      <c r="R5343" t="b">
        <v>0</v>
      </c>
      <c r="S5343">
        <f>IF(OnlineShopData[[#This Row],[Revenue]]=TRUE,1,0)</f>
        <v>0</v>
      </c>
      <c r="T5343">
        <f>MATCH(OnlineShopData[[#This Row],[Month]],{"Jan","Feb","Mar","Apr","May","June","Jul","Aug","Sep","Oct","Nov","Dec"},0)</f>
        <v>5</v>
      </c>
    </row>
    <row r="5344" spans="1:20" x14ac:dyDescent="0.3">
      <c r="A5344">
        <v>0</v>
      </c>
      <c r="B5344">
        <v>0</v>
      </c>
      <c r="C5344">
        <v>1</v>
      </c>
      <c r="D5344">
        <v>2</v>
      </c>
      <c r="E5344">
        <v>25</v>
      </c>
      <c r="F5344">
        <v>344.32142859999999</v>
      </c>
      <c r="G5344" s="1">
        <v>6.1728399999999998E-3</v>
      </c>
      <c r="H5344" s="1">
        <v>3.3333333E-2</v>
      </c>
      <c r="I5344">
        <v>0</v>
      </c>
      <c r="J5344">
        <v>0.4</v>
      </c>
      <c r="K5344" t="s">
        <v>22</v>
      </c>
      <c r="L5344">
        <v>2</v>
      </c>
      <c r="M5344">
        <v>2</v>
      </c>
      <c r="N5344">
        <v>1</v>
      </c>
      <c r="O5344">
        <v>1</v>
      </c>
      <c r="P5344" t="s">
        <v>19</v>
      </c>
      <c r="Q5344" t="b">
        <v>0</v>
      </c>
      <c r="R5344" t="b">
        <v>0</v>
      </c>
      <c r="S5344">
        <f>IF(OnlineShopData[[#This Row],[Revenue]]=TRUE,1,0)</f>
        <v>0</v>
      </c>
      <c r="T5344">
        <f>MATCH(OnlineShopData[[#This Row],[Month]],{"Jan","Feb","Mar","Apr","May","June","Jul","Aug","Sep","Oct","Nov","Dec"},0)</f>
        <v>5</v>
      </c>
    </row>
    <row r="5345" spans="1:20" x14ac:dyDescent="0.3">
      <c r="A5345">
        <v>5</v>
      </c>
      <c r="B5345">
        <v>33.666666669999998</v>
      </c>
      <c r="C5345">
        <v>0</v>
      </c>
      <c r="D5345">
        <v>0</v>
      </c>
      <c r="E5345">
        <v>4</v>
      </c>
      <c r="F5345">
        <v>21.666666670000001</v>
      </c>
      <c r="G5345" s="1">
        <v>0</v>
      </c>
      <c r="H5345" s="1">
        <v>0.02</v>
      </c>
      <c r="I5345">
        <v>0</v>
      </c>
      <c r="J5345">
        <v>0</v>
      </c>
      <c r="K5345" t="s">
        <v>22</v>
      </c>
      <c r="L5345">
        <v>2</v>
      </c>
      <c r="M5345">
        <v>2</v>
      </c>
      <c r="N5345">
        <v>1</v>
      </c>
      <c r="O5345">
        <v>5</v>
      </c>
      <c r="P5345" t="s">
        <v>20</v>
      </c>
      <c r="Q5345" t="b">
        <v>0</v>
      </c>
      <c r="R5345" t="b">
        <v>0</v>
      </c>
      <c r="S5345">
        <f>IF(OnlineShopData[[#This Row],[Revenue]]=TRUE,1,0)</f>
        <v>0</v>
      </c>
      <c r="T5345">
        <f>MATCH(OnlineShopData[[#This Row],[Month]],{"Jan","Feb","Mar","Apr","May","June","Jul","Aug","Sep","Oct","Nov","Dec"},0)</f>
        <v>5</v>
      </c>
    </row>
    <row r="5346" spans="1:20" x14ac:dyDescent="0.3">
      <c r="A5346">
        <v>1</v>
      </c>
      <c r="B5346">
        <v>0</v>
      </c>
      <c r="C5346">
        <v>0</v>
      </c>
      <c r="D5346">
        <v>0</v>
      </c>
      <c r="E5346">
        <v>4</v>
      </c>
      <c r="F5346">
        <v>334</v>
      </c>
      <c r="G5346" s="1">
        <v>0.08</v>
      </c>
      <c r="H5346" s="1">
        <v>0.11600000000000001</v>
      </c>
      <c r="I5346">
        <v>0</v>
      </c>
      <c r="J5346">
        <v>0</v>
      </c>
      <c r="K5346" t="s">
        <v>22</v>
      </c>
      <c r="L5346">
        <v>1</v>
      </c>
      <c r="M5346">
        <v>1</v>
      </c>
      <c r="N5346">
        <v>3</v>
      </c>
      <c r="O5346">
        <v>1</v>
      </c>
      <c r="P5346" t="s">
        <v>19</v>
      </c>
      <c r="Q5346" t="b">
        <v>1</v>
      </c>
      <c r="R5346" t="b">
        <v>0</v>
      </c>
      <c r="S5346">
        <f>IF(OnlineShopData[[#This Row],[Revenue]]=TRUE,1,0)</f>
        <v>0</v>
      </c>
      <c r="T5346">
        <f>MATCH(OnlineShopData[[#This Row],[Month]],{"Jan","Feb","Mar","Apr","May","June","Jul","Aug","Sep","Oct","Nov","Dec"},0)</f>
        <v>5</v>
      </c>
    </row>
    <row r="5347" spans="1:20" x14ac:dyDescent="0.3">
      <c r="A5347">
        <v>0</v>
      </c>
      <c r="B5347">
        <v>0</v>
      </c>
      <c r="C5347">
        <v>0</v>
      </c>
      <c r="D5347">
        <v>0</v>
      </c>
      <c r="E5347">
        <v>1</v>
      </c>
      <c r="F5347">
        <v>0</v>
      </c>
      <c r="G5347" s="1">
        <v>0.2</v>
      </c>
      <c r="H5347" s="1">
        <v>0.2</v>
      </c>
      <c r="I5347">
        <v>0</v>
      </c>
      <c r="J5347">
        <v>0</v>
      </c>
      <c r="K5347" t="s">
        <v>22</v>
      </c>
      <c r="L5347">
        <v>3</v>
      </c>
      <c r="M5347">
        <v>3</v>
      </c>
      <c r="N5347">
        <v>1</v>
      </c>
      <c r="O5347">
        <v>3</v>
      </c>
      <c r="P5347" t="s">
        <v>19</v>
      </c>
      <c r="Q5347" t="b">
        <v>0</v>
      </c>
      <c r="R5347" t="b">
        <v>0</v>
      </c>
      <c r="S5347">
        <f>IF(OnlineShopData[[#This Row],[Revenue]]=TRUE,1,0)</f>
        <v>0</v>
      </c>
      <c r="T5347">
        <f>MATCH(OnlineShopData[[#This Row],[Month]],{"Jan","Feb","Mar","Apr","May","June","Jul","Aug","Sep","Oct","Nov","Dec"},0)</f>
        <v>5</v>
      </c>
    </row>
    <row r="5348" spans="1:20" x14ac:dyDescent="0.3">
      <c r="A5348">
        <v>0</v>
      </c>
      <c r="B5348">
        <v>0</v>
      </c>
      <c r="C5348">
        <v>0</v>
      </c>
      <c r="D5348">
        <v>0</v>
      </c>
      <c r="E5348">
        <v>28</v>
      </c>
      <c r="F5348">
        <v>608.52272730000004</v>
      </c>
      <c r="G5348" s="1">
        <v>1.5384615000000001E-2</v>
      </c>
      <c r="H5348" s="1">
        <v>2.1952663000000001E-2</v>
      </c>
      <c r="I5348">
        <v>0</v>
      </c>
      <c r="J5348">
        <v>0</v>
      </c>
      <c r="K5348" t="s">
        <v>22</v>
      </c>
      <c r="L5348">
        <v>2</v>
      </c>
      <c r="M5348">
        <v>2</v>
      </c>
      <c r="N5348">
        <v>1</v>
      </c>
      <c r="O5348">
        <v>6</v>
      </c>
      <c r="P5348" t="s">
        <v>19</v>
      </c>
      <c r="Q5348" t="b">
        <v>1</v>
      </c>
      <c r="R5348" t="b">
        <v>0</v>
      </c>
      <c r="S5348">
        <f>IF(OnlineShopData[[#This Row],[Revenue]]=TRUE,1,0)</f>
        <v>0</v>
      </c>
      <c r="T5348">
        <f>MATCH(OnlineShopData[[#This Row],[Month]],{"Jan","Feb","Mar","Apr","May","June","Jul","Aug","Sep","Oct","Nov","Dec"},0)</f>
        <v>5</v>
      </c>
    </row>
    <row r="5349" spans="1:20" x14ac:dyDescent="0.3">
      <c r="A5349">
        <v>0</v>
      </c>
      <c r="B5349">
        <v>0</v>
      </c>
      <c r="C5349">
        <v>0</v>
      </c>
      <c r="D5349">
        <v>0</v>
      </c>
      <c r="E5349">
        <v>4</v>
      </c>
      <c r="F5349">
        <v>4</v>
      </c>
      <c r="G5349" s="1">
        <v>0.125</v>
      </c>
      <c r="H5349" s="1">
        <v>0.17499999999999999</v>
      </c>
      <c r="I5349">
        <v>0</v>
      </c>
      <c r="J5349">
        <v>0.8</v>
      </c>
      <c r="K5349" t="s">
        <v>22</v>
      </c>
      <c r="L5349">
        <v>3</v>
      </c>
      <c r="M5349">
        <v>2</v>
      </c>
      <c r="N5349">
        <v>4</v>
      </c>
      <c r="O5349">
        <v>13</v>
      </c>
      <c r="P5349" t="s">
        <v>19</v>
      </c>
      <c r="Q5349" t="b">
        <v>0</v>
      </c>
      <c r="R5349" t="b">
        <v>0</v>
      </c>
      <c r="S5349">
        <f>IF(OnlineShopData[[#This Row],[Revenue]]=TRUE,1,0)</f>
        <v>0</v>
      </c>
      <c r="T5349">
        <f>MATCH(OnlineShopData[[#This Row],[Month]],{"Jan","Feb","Mar","Apr","May","June","Jul","Aug","Sep","Oct","Nov","Dec"},0)</f>
        <v>5</v>
      </c>
    </row>
    <row r="5350" spans="1:20" x14ac:dyDescent="0.3">
      <c r="A5350">
        <v>4</v>
      </c>
      <c r="B5350">
        <v>24.166666670000001</v>
      </c>
      <c r="C5350">
        <v>0</v>
      </c>
      <c r="D5350">
        <v>0</v>
      </c>
      <c r="E5350">
        <v>56</v>
      </c>
      <c r="F5350">
        <v>1977.385088</v>
      </c>
      <c r="G5350" s="1">
        <v>0</v>
      </c>
      <c r="H5350" s="1">
        <v>7.471264E-3</v>
      </c>
      <c r="I5350">
        <v>0</v>
      </c>
      <c r="J5350">
        <v>0.4</v>
      </c>
      <c r="K5350" t="s">
        <v>22</v>
      </c>
      <c r="L5350">
        <v>2</v>
      </c>
      <c r="M5350">
        <v>2</v>
      </c>
      <c r="N5350">
        <v>1</v>
      </c>
      <c r="O5350">
        <v>4</v>
      </c>
      <c r="P5350" t="s">
        <v>19</v>
      </c>
      <c r="Q5350" t="b">
        <v>0</v>
      </c>
      <c r="R5350" t="b">
        <v>0</v>
      </c>
      <c r="S5350">
        <f>IF(OnlineShopData[[#This Row],[Revenue]]=TRUE,1,0)</f>
        <v>0</v>
      </c>
      <c r="T5350">
        <f>MATCH(OnlineShopData[[#This Row],[Month]],{"Jan","Feb","Mar","Apr","May","June","Jul","Aug","Sep","Oct","Nov","Dec"},0)</f>
        <v>5</v>
      </c>
    </row>
    <row r="5351" spans="1:20" x14ac:dyDescent="0.3">
      <c r="A5351">
        <v>9</v>
      </c>
      <c r="B5351">
        <v>194.41666670000001</v>
      </c>
      <c r="C5351">
        <v>2</v>
      </c>
      <c r="D5351">
        <v>20</v>
      </c>
      <c r="E5351">
        <v>11</v>
      </c>
      <c r="F5351">
        <v>1569.166667</v>
      </c>
      <c r="G5351" s="1">
        <v>1.3333332999999999E-2</v>
      </c>
      <c r="H5351" s="1">
        <v>2.8666667E-2</v>
      </c>
      <c r="I5351">
        <v>18.805050000000001</v>
      </c>
      <c r="J5351">
        <v>0</v>
      </c>
      <c r="K5351" t="s">
        <v>22</v>
      </c>
      <c r="L5351">
        <v>3</v>
      </c>
      <c r="M5351">
        <v>2</v>
      </c>
      <c r="N5351">
        <v>7</v>
      </c>
      <c r="O5351">
        <v>6</v>
      </c>
      <c r="P5351" t="s">
        <v>19</v>
      </c>
      <c r="Q5351" t="b">
        <v>0</v>
      </c>
      <c r="R5351" t="b">
        <v>0</v>
      </c>
      <c r="S5351">
        <f>IF(OnlineShopData[[#This Row],[Revenue]]=TRUE,1,0)</f>
        <v>0</v>
      </c>
      <c r="T5351">
        <f>MATCH(OnlineShopData[[#This Row],[Month]],{"Jan","Feb","Mar","Apr","May","June","Jul","Aug","Sep","Oct","Nov","Dec"},0)</f>
        <v>5</v>
      </c>
    </row>
    <row r="5352" spans="1:20" x14ac:dyDescent="0.3">
      <c r="A5352">
        <v>4</v>
      </c>
      <c r="B5352">
        <v>58</v>
      </c>
      <c r="C5352">
        <v>0</v>
      </c>
      <c r="D5352">
        <v>0</v>
      </c>
      <c r="E5352">
        <v>31</v>
      </c>
      <c r="F5352">
        <v>806.5</v>
      </c>
      <c r="G5352" s="1">
        <v>0</v>
      </c>
      <c r="H5352" s="1">
        <v>9.3749999999999997E-3</v>
      </c>
      <c r="I5352">
        <v>9.7454999999999998</v>
      </c>
      <c r="J5352">
        <v>0</v>
      </c>
      <c r="K5352" t="s">
        <v>22</v>
      </c>
      <c r="L5352">
        <v>2</v>
      </c>
      <c r="M5352">
        <v>4</v>
      </c>
      <c r="N5352">
        <v>1</v>
      </c>
      <c r="O5352">
        <v>4</v>
      </c>
      <c r="P5352" t="s">
        <v>19</v>
      </c>
      <c r="Q5352" t="b">
        <v>0</v>
      </c>
      <c r="R5352" t="b">
        <v>1</v>
      </c>
      <c r="S5352">
        <f>IF(OnlineShopData[[#This Row],[Revenue]]=TRUE,1,0)</f>
        <v>1</v>
      </c>
      <c r="T5352">
        <f>MATCH(OnlineShopData[[#This Row],[Month]],{"Jan","Feb","Mar","Apr","May","June","Jul","Aug","Sep","Oct","Nov","Dec"},0)</f>
        <v>5</v>
      </c>
    </row>
    <row r="5353" spans="1:20" x14ac:dyDescent="0.3">
      <c r="A5353">
        <v>0</v>
      </c>
      <c r="B5353">
        <v>0</v>
      </c>
      <c r="C5353">
        <v>0</v>
      </c>
      <c r="D5353">
        <v>0</v>
      </c>
      <c r="E5353">
        <v>36</v>
      </c>
      <c r="F5353">
        <v>631.30686270000001</v>
      </c>
      <c r="G5353" s="1">
        <v>2.1142857000000001E-2</v>
      </c>
      <c r="H5353" s="1">
        <v>4.7901223999999999E-2</v>
      </c>
      <c r="I5353">
        <v>0</v>
      </c>
      <c r="J5353">
        <v>0.8</v>
      </c>
      <c r="K5353" t="s">
        <v>22</v>
      </c>
      <c r="L5353">
        <v>2</v>
      </c>
      <c r="M5353">
        <v>2</v>
      </c>
      <c r="N5353">
        <v>3</v>
      </c>
      <c r="O5353">
        <v>6</v>
      </c>
      <c r="P5353" t="s">
        <v>19</v>
      </c>
      <c r="Q5353" t="b">
        <v>0</v>
      </c>
      <c r="R5353" t="b">
        <v>0</v>
      </c>
      <c r="S5353">
        <f>IF(OnlineShopData[[#This Row],[Revenue]]=TRUE,1,0)</f>
        <v>0</v>
      </c>
      <c r="T5353">
        <f>MATCH(OnlineShopData[[#This Row],[Month]],{"Jan","Feb","Mar","Apr","May","June","Jul","Aug","Sep","Oct","Nov","Dec"},0)</f>
        <v>5</v>
      </c>
    </row>
    <row r="5354" spans="1:20" x14ac:dyDescent="0.3">
      <c r="A5354">
        <v>0</v>
      </c>
      <c r="B5354">
        <v>0</v>
      </c>
      <c r="C5354">
        <v>1</v>
      </c>
      <c r="D5354">
        <v>35</v>
      </c>
      <c r="E5354">
        <v>33</v>
      </c>
      <c r="F5354">
        <v>782.08333330000005</v>
      </c>
      <c r="G5354" s="1">
        <v>0</v>
      </c>
      <c r="H5354" s="1">
        <v>5.8823529999999999E-3</v>
      </c>
      <c r="I5354">
        <v>23.033294120000001</v>
      </c>
      <c r="J5354">
        <v>0</v>
      </c>
      <c r="K5354" t="s">
        <v>22</v>
      </c>
      <c r="L5354">
        <v>2</v>
      </c>
      <c r="M5354">
        <v>4</v>
      </c>
      <c r="N5354">
        <v>9</v>
      </c>
      <c r="O5354">
        <v>2</v>
      </c>
      <c r="P5354" t="s">
        <v>20</v>
      </c>
      <c r="Q5354" t="b">
        <v>0</v>
      </c>
      <c r="R5354" t="b">
        <v>1</v>
      </c>
      <c r="S5354">
        <f>IF(OnlineShopData[[#This Row],[Revenue]]=TRUE,1,0)</f>
        <v>1</v>
      </c>
      <c r="T5354">
        <f>MATCH(OnlineShopData[[#This Row],[Month]],{"Jan","Feb","Mar","Apr","May","June","Jul","Aug","Sep","Oct","Nov","Dec"},0)</f>
        <v>5</v>
      </c>
    </row>
    <row r="5355" spans="1:20" x14ac:dyDescent="0.3">
      <c r="A5355">
        <v>2</v>
      </c>
      <c r="B5355">
        <v>11</v>
      </c>
      <c r="C5355">
        <v>0</v>
      </c>
      <c r="D5355">
        <v>0</v>
      </c>
      <c r="E5355">
        <v>12</v>
      </c>
      <c r="F5355">
        <v>347</v>
      </c>
      <c r="G5355" s="1">
        <v>0</v>
      </c>
      <c r="H5355" s="1">
        <v>2.3076922999999999E-2</v>
      </c>
      <c r="I5355">
        <v>9.9609230770000003</v>
      </c>
      <c r="J5355">
        <v>0</v>
      </c>
      <c r="K5355" t="s">
        <v>22</v>
      </c>
      <c r="L5355">
        <v>1</v>
      </c>
      <c r="M5355">
        <v>1</v>
      </c>
      <c r="N5355">
        <v>3</v>
      </c>
      <c r="O5355">
        <v>3</v>
      </c>
      <c r="P5355" t="s">
        <v>19</v>
      </c>
      <c r="Q5355" t="b">
        <v>1</v>
      </c>
      <c r="R5355" t="b">
        <v>1</v>
      </c>
      <c r="S5355">
        <f>IF(OnlineShopData[[#This Row],[Revenue]]=TRUE,1,0)</f>
        <v>1</v>
      </c>
      <c r="T5355">
        <f>MATCH(OnlineShopData[[#This Row],[Month]],{"Jan","Feb","Mar","Apr","May","June","Jul","Aug","Sep","Oct","Nov","Dec"},0)</f>
        <v>5</v>
      </c>
    </row>
    <row r="5356" spans="1:20" x14ac:dyDescent="0.3">
      <c r="A5356">
        <v>1</v>
      </c>
      <c r="B5356">
        <v>149.5</v>
      </c>
      <c r="C5356">
        <v>0</v>
      </c>
      <c r="D5356">
        <v>0</v>
      </c>
      <c r="E5356">
        <v>32</v>
      </c>
      <c r="F5356">
        <v>1562.333333</v>
      </c>
      <c r="G5356" s="1">
        <v>3.8709676999999998E-2</v>
      </c>
      <c r="H5356" s="1">
        <v>6.2580645000000004E-2</v>
      </c>
      <c r="I5356">
        <v>7.6366451609999997</v>
      </c>
      <c r="J5356">
        <v>0.2</v>
      </c>
      <c r="K5356" t="s">
        <v>22</v>
      </c>
      <c r="L5356">
        <v>2</v>
      </c>
      <c r="M5356">
        <v>2</v>
      </c>
      <c r="N5356">
        <v>3</v>
      </c>
      <c r="O5356">
        <v>2</v>
      </c>
      <c r="P5356" t="s">
        <v>19</v>
      </c>
      <c r="Q5356" t="b">
        <v>0</v>
      </c>
      <c r="R5356" t="b">
        <v>0</v>
      </c>
      <c r="S5356">
        <f>IF(OnlineShopData[[#This Row],[Revenue]]=TRUE,1,0)</f>
        <v>0</v>
      </c>
      <c r="T5356">
        <f>MATCH(OnlineShopData[[#This Row],[Month]],{"Jan","Feb","Mar","Apr","May","June","Jul","Aug","Sep","Oct","Nov","Dec"},0)</f>
        <v>5</v>
      </c>
    </row>
    <row r="5357" spans="1:20" x14ac:dyDescent="0.3">
      <c r="A5357">
        <v>3</v>
      </c>
      <c r="B5357">
        <v>453</v>
      </c>
      <c r="C5357">
        <v>3</v>
      </c>
      <c r="D5357">
        <v>493.5</v>
      </c>
      <c r="E5357">
        <v>36</v>
      </c>
      <c r="F5357">
        <v>1199.5226190000001</v>
      </c>
      <c r="G5357" s="1">
        <v>4.7619050000000003E-3</v>
      </c>
      <c r="H5357" s="1">
        <v>1.1534391999999999E-2</v>
      </c>
      <c r="I5357">
        <v>9.3235317460000005</v>
      </c>
      <c r="J5357">
        <v>0</v>
      </c>
      <c r="K5357" t="s">
        <v>22</v>
      </c>
      <c r="L5357">
        <v>6</v>
      </c>
      <c r="M5357">
        <v>2</v>
      </c>
      <c r="N5357">
        <v>2</v>
      </c>
      <c r="O5357">
        <v>4</v>
      </c>
      <c r="P5357" t="s">
        <v>19</v>
      </c>
      <c r="Q5357" t="b">
        <v>0</v>
      </c>
      <c r="R5357" t="b">
        <v>0</v>
      </c>
      <c r="S5357">
        <f>IF(OnlineShopData[[#This Row],[Revenue]]=TRUE,1,0)</f>
        <v>0</v>
      </c>
      <c r="T5357">
        <f>MATCH(OnlineShopData[[#This Row],[Month]],{"Jan","Feb","Mar","Apr","May","June","Jul","Aug","Sep","Oct","Nov","Dec"},0)</f>
        <v>5</v>
      </c>
    </row>
    <row r="5358" spans="1:20" x14ac:dyDescent="0.3">
      <c r="A5358">
        <v>1</v>
      </c>
      <c r="B5358">
        <v>32</v>
      </c>
      <c r="C5358">
        <v>0</v>
      </c>
      <c r="D5358">
        <v>0</v>
      </c>
      <c r="E5358">
        <v>18</v>
      </c>
      <c r="F5358">
        <v>299.5</v>
      </c>
      <c r="G5358" s="1">
        <v>1.5789474000000001E-2</v>
      </c>
      <c r="H5358" s="1">
        <v>2.2807017999999998E-2</v>
      </c>
      <c r="I5358">
        <v>19.448</v>
      </c>
      <c r="J5358">
        <v>0</v>
      </c>
      <c r="K5358" t="s">
        <v>22</v>
      </c>
      <c r="L5358">
        <v>2</v>
      </c>
      <c r="M5358">
        <v>2</v>
      </c>
      <c r="N5358">
        <v>5</v>
      </c>
      <c r="O5358">
        <v>1</v>
      </c>
      <c r="P5358" t="s">
        <v>19</v>
      </c>
      <c r="Q5358" t="b">
        <v>1</v>
      </c>
      <c r="R5358" t="b">
        <v>1</v>
      </c>
      <c r="S5358">
        <f>IF(OnlineShopData[[#This Row],[Revenue]]=TRUE,1,0)</f>
        <v>1</v>
      </c>
      <c r="T5358">
        <f>MATCH(OnlineShopData[[#This Row],[Month]],{"Jan","Feb","Mar","Apr","May","June","Jul","Aug","Sep","Oct","Nov","Dec"},0)</f>
        <v>5</v>
      </c>
    </row>
    <row r="5359" spans="1:20" x14ac:dyDescent="0.3">
      <c r="A5359">
        <v>0</v>
      </c>
      <c r="B5359">
        <v>0</v>
      </c>
      <c r="C5359">
        <v>0</v>
      </c>
      <c r="D5359">
        <v>0</v>
      </c>
      <c r="E5359">
        <v>18</v>
      </c>
      <c r="F5359">
        <v>103.83333330000001</v>
      </c>
      <c r="G5359" s="1">
        <v>3.3333333E-2</v>
      </c>
      <c r="H5359" s="1">
        <v>5.5555555999999999E-2</v>
      </c>
      <c r="I5359">
        <v>0</v>
      </c>
      <c r="J5359">
        <v>0</v>
      </c>
      <c r="K5359" t="s">
        <v>22</v>
      </c>
      <c r="L5359">
        <v>2</v>
      </c>
      <c r="M5359">
        <v>2</v>
      </c>
      <c r="N5359">
        <v>3</v>
      </c>
      <c r="O5359">
        <v>3</v>
      </c>
      <c r="P5359" t="s">
        <v>19</v>
      </c>
      <c r="Q5359" t="b">
        <v>0</v>
      </c>
      <c r="R5359" t="b">
        <v>0</v>
      </c>
      <c r="S5359">
        <f>IF(OnlineShopData[[#This Row],[Revenue]]=TRUE,1,0)</f>
        <v>0</v>
      </c>
      <c r="T5359">
        <f>MATCH(OnlineShopData[[#This Row],[Month]],{"Jan","Feb","Mar","Apr","May","June","Jul","Aug","Sep","Oct","Nov","Dec"},0)</f>
        <v>5</v>
      </c>
    </row>
    <row r="5360" spans="1:20" x14ac:dyDescent="0.3">
      <c r="A5360">
        <v>3</v>
      </c>
      <c r="B5360">
        <v>101.66666669999999</v>
      </c>
      <c r="C5360">
        <v>0</v>
      </c>
      <c r="D5360">
        <v>0</v>
      </c>
      <c r="E5360">
        <v>22</v>
      </c>
      <c r="F5360">
        <v>2250.083333</v>
      </c>
      <c r="G5360" s="1">
        <v>0</v>
      </c>
      <c r="H5360" s="1">
        <v>1.9565216999999999E-2</v>
      </c>
      <c r="I5360">
        <v>32.707304350000001</v>
      </c>
      <c r="J5360">
        <v>0</v>
      </c>
      <c r="K5360" t="s">
        <v>22</v>
      </c>
      <c r="L5360">
        <v>2</v>
      </c>
      <c r="M5360">
        <v>4</v>
      </c>
      <c r="N5360">
        <v>4</v>
      </c>
      <c r="O5360">
        <v>1</v>
      </c>
      <c r="P5360" t="s">
        <v>19</v>
      </c>
      <c r="Q5360" t="b">
        <v>0</v>
      </c>
      <c r="R5360" t="b">
        <v>1</v>
      </c>
      <c r="S5360">
        <f>IF(OnlineShopData[[#This Row],[Revenue]]=TRUE,1,0)</f>
        <v>1</v>
      </c>
      <c r="T5360">
        <f>MATCH(OnlineShopData[[#This Row],[Month]],{"Jan","Feb","Mar","Apr","May","June","Jul","Aug","Sep","Oct","Nov","Dec"},0)</f>
        <v>5</v>
      </c>
    </row>
    <row r="5361" spans="1:20" x14ac:dyDescent="0.3">
      <c r="A5361">
        <v>2</v>
      </c>
      <c r="B5361">
        <v>59</v>
      </c>
      <c r="C5361">
        <v>0</v>
      </c>
      <c r="D5361">
        <v>0</v>
      </c>
      <c r="E5361">
        <v>3</v>
      </c>
      <c r="F5361">
        <v>82</v>
      </c>
      <c r="G5361" s="1">
        <v>0.04</v>
      </c>
      <c r="H5361" s="1">
        <v>0.06</v>
      </c>
      <c r="I5361">
        <v>0</v>
      </c>
      <c r="J5361">
        <v>0</v>
      </c>
      <c r="K5361" t="s">
        <v>22</v>
      </c>
      <c r="L5361">
        <v>1</v>
      </c>
      <c r="M5361">
        <v>1</v>
      </c>
      <c r="N5361">
        <v>6</v>
      </c>
      <c r="O5361">
        <v>3</v>
      </c>
      <c r="P5361" t="s">
        <v>20</v>
      </c>
      <c r="Q5361" t="b">
        <v>0</v>
      </c>
      <c r="R5361" t="b">
        <v>0</v>
      </c>
      <c r="S5361">
        <f>IF(OnlineShopData[[#This Row],[Revenue]]=TRUE,1,0)</f>
        <v>0</v>
      </c>
      <c r="T5361">
        <f>MATCH(OnlineShopData[[#This Row],[Month]],{"Jan","Feb","Mar","Apr","May","June","Jul","Aug","Sep","Oct","Nov","Dec"},0)</f>
        <v>5</v>
      </c>
    </row>
    <row r="5362" spans="1:20" x14ac:dyDescent="0.3">
      <c r="A5362">
        <v>0</v>
      </c>
      <c r="B5362">
        <v>0</v>
      </c>
      <c r="C5362">
        <v>0</v>
      </c>
      <c r="D5362">
        <v>0</v>
      </c>
      <c r="E5362">
        <v>6</v>
      </c>
      <c r="F5362">
        <v>747</v>
      </c>
      <c r="G5362" s="1">
        <v>3.3333333E-2</v>
      </c>
      <c r="H5362" s="1">
        <v>6.6666666999999999E-2</v>
      </c>
      <c r="I5362">
        <v>0</v>
      </c>
      <c r="J5362">
        <v>0</v>
      </c>
      <c r="K5362" t="s">
        <v>22</v>
      </c>
      <c r="L5362">
        <v>2</v>
      </c>
      <c r="M5362">
        <v>2</v>
      </c>
      <c r="N5362">
        <v>3</v>
      </c>
      <c r="O5362">
        <v>3</v>
      </c>
      <c r="P5362" t="s">
        <v>19</v>
      </c>
      <c r="Q5362" t="b">
        <v>0</v>
      </c>
      <c r="R5362" t="b">
        <v>0</v>
      </c>
      <c r="S5362">
        <f>IF(OnlineShopData[[#This Row],[Revenue]]=TRUE,1,0)</f>
        <v>0</v>
      </c>
      <c r="T5362">
        <f>MATCH(OnlineShopData[[#This Row],[Month]],{"Jan","Feb","Mar","Apr","May","June","Jul","Aug","Sep","Oct","Nov","Dec"},0)</f>
        <v>5</v>
      </c>
    </row>
    <row r="5363" spans="1:20" x14ac:dyDescent="0.3">
      <c r="A5363">
        <v>4</v>
      </c>
      <c r="B5363">
        <v>316.5</v>
      </c>
      <c r="C5363">
        <v>0</v>
      </c>
      <c r="D5363">
        <v>0</v>
      </c>
      <c r="E5363">
        <v>8</v>
      </c>
      <c r="F5363">
        <v>298.69047619999998</v>
      </c>
      <c r="G5363" s="1">
        <v>0</v>
      </c>
      <c r="H5363" s="1">
        <v>2.0833330000000001E-3</v>
      </c>
      <c r="I5363">
        <v>0</v>
      </c>
      <c r="J5363">
        <v>0</v>
      </c>
      <c r="K5363" t="s">
        <v>22</v>
      </c>
      <c r="L5363">
        <v>3</v>
      </c>
      <c r="M5363">
        <v>2</v>
      </c>
      <c r="N5363">
        <v>2</v>
      </c>
      <c r="O5363">
        <v>2</v>
      </c>
      <c r="P5363" t="s">
        <v>19</v>
      </c>
      <c r="Q5363" t="b">
        <v>1</v>
      </c>
      <c r="R5363" t="b">
        <v>0</v>
      </c>
      <c r="S5363">
        <f>IF(OnlineShopData[[#This Row],[Revenue]]=TRUE,1,0)</f>
        <v>0</v>
      </c>
      <c r="T5363">
        <f>MATCH(OnlineShopData[[#This Row],[Month]],{"Jan","Feb","Mar","Apr","May","June","Jul","Aug","Sep","Oct","Nov","Dec"},0)</f>
        <v>5</v>
      </c>
    </row>
    <row r="5364" spans="1:20" x14ac:dyDescent="0.3">
      <c r="A5364">
        <v>9</v>
      </c>
      <c r="B5364">
        <v>309.25</v>
      </c>
      <c r="C5364">
        <v>0</v>
      </c>
      <c r="D5364">
        <v>0</v>
      </c>
      <c r="E5364">
        <v>58</v>
      </c>
      <c r="F5364">
        <v>1572.2738099999999</v>
      </c>
      <c r="G5364" s="1">
        <v>3.8709679999999998E-3</v>
      </c>
      <c r="H5364" s="1">
        <v>1.7803379000000001E-2</v>
      </c>
      <c r="I5364">
        <v>0</v>
      </c>
      <c r="J5364">
        <v>0</v>
      </c>
      <c r="K5364" t="s">
        <v>22</v>
      </c>
      <c r="L5364">
        <v>2</v>
      </c>
      <c r="M5364">
        <v>2</v>
      </c>
      <c r="N5364">
        <v>6</v>
      </c>
      <c r="O5364">
        <v>2</v>
      </c>
      <c r="P5364" t="s">
        <v>19</v>
      </c>
      <c r="Q5364" t="b">
        <v>0</v>
      </c>
      <c r="R5364" t="b">
        <v>0</v>
      </c>
      <c r="S5364">
        <f>IF(OnlineShopData[[#This Row],[Revenue]]=TRUE,1,0)</f>
        <v>0</v>
      </c>
      <c r="T5364">
        <f>MATCH(OnlineShopData[[#This Row],[Month]],{"Jan","Feb","Mar","Apr","May","June","Jul","Aug","Sep","Oct","Nov","Dec"},0)</f>
        <v>5</v>
      </c>
    </row>
    <row r="5365" spans="1:20" x14ac:dyDescent="0.3">
      <c r="A5365">
        <v>3</v>
      </c>
      <c r="B5365">
        <v>35.5</v>
      </c>
      <c r="C5365">
        <v>0</v>
      </c>
      <c r="D5365">
        <v>0</v>
      </c>
      <c r="E5365">
        <v>14</v>
      </c>
      <c r="F5365">
        <v>241.7692308</v>
      </c>
      <c r="G5365" s="1">
        <v>0</v>
      </c>
      <c r="H5365" s="1">
        <v>2.0416666999999999E-2</v>
      </c>
      <c r="I5365">
        <v>0</v>
      </c>
      <c r="J5365">
        <v>0.6</v>
      </c>
      <c r="K5365" t="s">
        <v>22</v>
      </c>
      <c r="L5365">
        <v>3</v>
      </c>
      <c r="M5365">
        <v>2</v>
      </c>
      <c r="N5365">
        <v>3</v>
      </c>
      <c r="O5365">
        <v>2</v>
      </c>
      <c r="P5365" t="s">
        <v>19</v>
      </c>
      <c r="Q5365" t="b">
        <v>0</v>
      </c>
      <c r="R5365" t="b">
        <v>0</v>
      </c>
      <c r="S5365">
        <f>IF(OnlineShopData[[#This Row],[Revenue]]=TRUE,1,0)</f>
        <v>0</v>
      </c>
      <c r="T5365">
        <f>MATCH(OnlineShopData[[#This Row],[Month]],{"Jan","Feb","Mar","Apr","May","June","Jul","Aug","Sep","Oct","Nov","Dec"},0)</f>
        <v>5</v>
      </c>
    </row>
    <row r="5366" spans="1:20" x14ac:dyDescent="0.3">
      <c r="A5366">
        <v>5</v>
      </c>
      <c r="B5366">
        <v>69.5</v>
      </c>
      <c r="C5366">
        <v>4</v>
      </c>
      <c r="D5366">
        <v>116</v>
      </c>
      <c r="E5366">
        <v>84</v>
      </c>
      <c r="F5366">
        <v>2839.75</v>
      </c>
      <c r="G5366" s="1">
        <v>0</v>
      </c>
      <c r="H5366" s="1">
        <v>6.5934069999999999E-3</v>
      </c>
      <c r="I5366">
        <v>6.2814945050000004</v>
      </c>
      <c r="J5366">
        <v>0</v>
      </c>
      <c r="K5366" t="s">
        <v>22</v>
      </c>
      <c r="L5366">
        <v>2</v>
      </c>
      <c r="M5366">
        <v>4</v>
      </c>
      <c r="N5366">
        <v>9</v>
      </c>
      <c r="O5366">
        <v>2</v>
      </c>
      <c r="P5366" t="s">
        <v>20</v>
      </c>
      <c r="Q5366" t="b">
        <v>0</v>
      </c>
      <c r="R5366" t="b">
        <v>0</v>
      </c>
      <c r="S5366">
        <f>IF(OnlineShopData[[#This Row],[Revenue]]=TRUE,1,0)</f>
        <v>0</v>
      </c>
      <c r="T5366">
        <f>MATCH(OnlineShopData[[#This Row],[Month]],{"Jan","Feb","Mar","Apr","May","June","Jul","Aug","Sep","Oct","Nov","Dec"},0)</f>
        <v>5</v>
      </c>
    </row>
    <row r="5367" spans="1:20" x14ac:dyDescent="0.3">
      <c r="A5367">
        <v>2</v>
      </c>
      <c r="B5367">
        <v>42</v>
      </c>
      <c r="C5367">
        <v>0</v>
      </c>
      <c r="D5367">
        <v>0</v>
      </c>
      <c r="E5367">
        <v>17</v>
      </c>
      <c r="F5367">
        <v>275.702381</v>
      </c>
      <c r="G5367" s="1">
        <v>0.04</v>
      </c>
      <c r="H5367" s="1">
        <v>0.06</v>
      </c>
      <c r="I5367">
        <v>0</v>
      </c>
      <c r="J5367">
        <v>0.6</v>
      </c>
      <c r="K5367" t="s">
        <v>22</v>
      </c>
      <c r="L5367">
        <v>3</v>
      </c>
      <c r="M5367">
        <v>2</v>
      </c>
      <c r="N5367">
        <v>8</v>
      </c>
      <c r="O5367">
        <v>2</v>
      </c>
      <c r="P5367" t="s">
        <v>19</v>
      </c>
      <c r="Q5367" t="b">
        <v>0</v>
      </c>
      <c r="R5367" t="b">
        <v>0</v>
      </c>
      <c r="S5367">
        <f>IF(OnlineShopData[[#This Row],[Revenue]]=TRUE,1,0)</f>
        <v>0</v>
      </c>
      <c r="T5367">
        <f>MATCH(OnlineShopData[[#This Row],[Month]],{"Jan","Feb","Mar","Apr","May","June","Jul","Aug","Sep","Oct","Nov","Dec"},0)</f>
        <v>5</v>
      </c>
    </row>
    <row r="5368" spans="1:20" x14ac:dyDescent="0.3">
      <c r="A5368">
        <v>4</v>
      </c>
      <c r="B5368">
        <v>85.928571430000005</v>
      </c>
      <c r="C5368">
        <v>0</v>
      </c>
      <c r="D5368">
        <v>0</v>
      </c>
      <c r="E5368">
        <v>39</v>
      </c>
      <c r="F5368">
        <v>681.76190480000002</v>
      </c>
      <c r="G5368" s="1">
        <v>1.5384615000000001E-2</v>
      </c>
      <c r="H5368" s="1">
        <v>3.2988165999999999E-2</v>
      </c>
      <c r="I5368">
        <v>0</v>
      </c>
      <c r="J5368">
        <v>0</v>
      </c>
      <c r="K5368" t="s">
        <v>22</v>
      </c>
      <c r="L5368">
        <v>1</v>
      </c>
      <c r="M5368">
        <v>1</v>
      </c>
      <c r="N5368">
        <v>7</v>
      </c>
      <c r="O5368">
        <v>3</v>
      </c>
      <c r="P5368" t="s">
        <v>19</v>
      </c>
      <c r="Q5368" t="b">
        <v>0</v>
      </c>
      <c r="R5368" t="b">
        <v>0</v>
      </c>
      <c r="S5368">
        <f>IF(OnlineShopData[[#This Row],[Revenue]]=TRUE,1,0)</f>
        <v>0</v>
      </c>
      <c r="T5368">
        <f>MATCH(OnlineShopData[[#This Row],[Month]],{"Jan","Feb","Mar","Apr","May","June","Jul","Aug","Sep","Oct","Nov","Dec"},0)</f>
        <v>5</v>
      </c>
    </row>
    <row r="5369" spans="1:20" x14ac:dyDescent="0.3">
      <c r="A5369">
        <v>0</v>
      </c>
      <c r="B5369">
        <v>0</v>
      </c>
      <c r="C5369">
        <v>0</v>
      </c>
      <c r="D5369">
        <v>0</v>
      </c>
      <c r="E5369">
        <v>5</v>
      </c>
      <c r="F5369">
        <v>95.5</v>
      </c>
      <c r="G5369" s="1">
        <v>0</v>
      </c>
      <c r="H5369" s="1">
        <v>1.3333332999999999E-2</v>
      </c>
      <c r="I5369">
        <v>0</v>
      </c>
      <c r="J5369">
        <v>0</v>
      </c>
      <c r="K5369" t="s">
        <v>22</v>
      </c>
      <c r="L5369">
        <v>2</v>
      </c>
      <c r="M5369">
        <v>4</v>
      </c>
      <c r="N5369">
        <v>1</v>
      </c>
      <c r="O5369">
        <v>3</v>
      </c>
      <c r="P5369" t="s">
        <v>19</v>
      </c>
      <c r="Q5369" t="b">
        <v>0</v>
      </c>
      <c r="R5369" t="b">
        <v>0</v>
      </c>
      <c r="S5369">
        <f>IF(OnlineShopData[[#This Row],[Revenue]]=TRUE,1,0)</f>
        <v>0</v>
      </c>
      <c r="T5369">
        <f>MATCH(OnlineShopData[[#This Row],[Month]],{"Jan","Feb","Mar","Apr","May","June","Jul","Aug","Sep","Oct","Nov","Dec"},0)</f>
        <v>5</v>
      </c>
    </row>
    <row r="5370" spans="1:20" x14ac:dyDescent="0.3">
      <c r="A5370">
        <v>2</v>
      </c>
      <c r="B5370">
        <v>76</v>
      </c>
      <c r="C5370">
        <v>1</v>
      </c>
      <c r="D5370">
        <v>79</v>
      </c>
      <c r="E5370">
        <v>35</v>
      </c>
      <c r="F5370">
        <v>2072.666667</v>
      </c>
      <c r="G5370" s="1">
        <v>7.2072070000000002E-3</v>
      </c>
      <c r="H5370" s="1">
        <v>3.1081081E-2</v>
      </c>
      <c r="I5370">
        <v>8.1</v>
      </c>
      <c r="J5370">
        <v>0.8</v>
      </c>
      <c r="K5370" t="s">
        <v>22</v>
      </c>
      <c r="L5370">
        <v>2</v>
      </c>
      <c r="M5370">
        <v>4</v>
      </c>
      <c r="N5370">
        <v>7</v>
      </c>
      <c r="O5370">
        <v>2</v>
      </c>
      <c r="P5370" t="s">
        <v>19</v>
      </c>
      <c r="Q5370" t="b">
        <v>0</v>
      </c>
      <c r="R5370" t="b">
        <v>0</v>
      </c>
      <c r="S5370">
        <f>IF(OnlineShopData[[#This Row],[Revenue]]=TRUE,1,0)</f>
        <v>0</v>
      </c>
      <c r="T5370">
        <f>MATCH(OnlineShopData[[#This Row],[Month]],{"Jan","Feb","Mar","Apr","May","June","Jul","Aug","Sep","Oct","Nov","Dec"},0)</f>
        <v>5</v>
      </c>
    </row>
    <row r="5371" spans="1:20" x14ac:dyDescent="0.3">
      <c r="A5371">
        <v>0</v>
      </c>
      <c r="B5371">
        <v>0</v>
      </c>
      <c r="C5371">
        <v>0</v>
      </c>
      <c r="D5371">
        <v>0</v>
      </c>
      <c r="E5371">
        <v>13</v>
      </c>
      <c r="F5371">
        <v>214.25</v>
      </c>
      <c r="G5371" s="1">
        <v>9.1666666999999993E-2</v>
      </c>
      <c r="H5371" s="1">
        <v>9.7777777999999996E-2</v>
      </c>
      <c r="I5371">
        <v>0</v>
      </c>
      <c r="J5371">
        <v>0.8</v>
      </c>
      <c r="K5371" t="s">
        <v>22</v>
      </c>
      <c r="L5371">
        <v>3</v>
      </c>
      <c r="M5371">
        <v>2</v>
      </c>
      <c r="N5371">
        <v>3</v>
      </c>
      <c r="O5371">
        <v>13</v>
      </c>
      <c r="P5371" t="s">
        <v>19</v>
      </c>
      <c r="Q5371" t="b">
        <v>0</v>
      </c>
      <c r="R5371" t="b">
        <v>0</v>
      </c>
      <c r="S5371">
        <f>IF(OnlineShopData[[#This Row],[Revenue]]=TRUE,1,0)</f>
        <v>0</v>
      </c>
      <c r="T5371">
        <f>MATCH(OnlineShopData[[#This Row],[Month]],{"Jan","Feb","Mar","Apr","May","June","Jul","Aug","Sep","Oct","Nov","Dec"},0)</f>
        <v>5</v>
      </c>
    </row>
    <row r="5372" spans="1:20" x14ac:dyDescent="0.3">
      <c r="A5372">
        <v>0</v>
      </c>
      <c r="B5372">
        <v>0</v>
      </c>
      <c r="C5372">
        <v>0</v>
      </c>
      <c r="D5372">
        <v>0</v>
      </c>
      <c r="E5372">
        <v>1</v>
      </c>
      <c r="F5372">
        <v>207.5702479</v>
      </c>
      <c r="G5372" s="1">
        <v>0</v>
      </c>
      <c r="H5372" s="1">
        <v>7.9365080000000001E-3</v>
      </c>
      <c r="I5372">
        <v>0</v>
      </c>
      <c r="J5372">
        <v>0</v>
      </c>
      <c r="K5372" t="s">
        <v>23</v>
      </c>
      <c r="L5372">
        <v>2</v>
      </c>
      <c r="M5372">
        <v>2</v>
      </c>
      <c r="N5372">
        <v>1</v>
      </c>
      <c r="O5372">
        <v>5</v>
      </c>
      <c r="P5372" t="s">
        <v>19</v>
      </c>
      <c r="Q5372" t="b">
        <v>0</v>
      </c>
      <c r="R5372" t="b">
        <v>0</v>
      </c>
      <c r="S5372">
        <f>IF(OnlineShopData[[#This Row],[Revenue]]=TRUE,1,0)</f>
        <v>0</v>
      </c>
      <c r="T5372">
        <f>MATCH(OnlineShopData[[#This Row],[Month]],{"Jan","Feb","Mar","Apr","May","June","Jul","Aug","Sep","Oct","Nov","Dec"},0)</f>
        <v>10</v>
      </c>
    </row>
    <row r="5373" spans="1:20" x14ac:dyDescent="0.3">
      <c r="A5373">
        <v>3</v>
      </c>
      <c r="B5373">
        <v>40.200000000000003</v>
      </c>
      <c r="C5373">
        <v>0</v>
      </c>
      <c r="D5373">
        <v>0</v>
      </c>
      <c r="E5373">
        <v>11</v>
      </c>
      <c r="F5373">
        <v>201.1333333</v>
      </c>
      <c r="G5373" s="1">
        <v>0</v>
      </c>
      <c r="H5373" s="1">
        <v>0.02</v>
      </c>
      <c r="I5373">
        <v>0</v>
      </c>
      <c r="J5373">
        <v>0</v>
      </c>
      <c r="K5373" t="s">
        <v>24</v>
      </c>
      <c r="L5373">
        <v>2</v>
      </c>
      <c r="M5373">
        <v>2</v>
      </c>
      <c r="N5373">
        <v>2</v>
      </c>
      <c r="O5373">
        <v>1</v>
      </c>
      <c r="P5373" t="s">
        <v>20</v>
      </c>
      <c r="Q5373" t="b">
        <v>0</v>
      </c>
      <c r="R5373" t="b">
        <v>0</v>
      </c>
      <c r="S5373">
        <f>IF(OnlineShopData[[#This Row],[Revenue]]=TRUE,1,0)</f>
        <v>0</v>
      </c>
      <c r="T5373">
        <f>MATCH(OnlineShopData[[#This Row],[Month]],{"Jan","Feb","Mar","Apr","May","June","Jul","Aug","Sep","Oct","Nov","Dec"},0)</f>
        <v>6</v>
      </c>
    </row>
    <row r="5374" spans="1:20" x14ac:dyDescent="0.3">
      <c r="A5374">
        <v>1</v>
      </c>
      <c r="B5374">
        <v>63.4</v>
      </c>
      <c r="C5374">
        <v>0</v>
      </c>
      <c r="D5374">
        <v>0</v>
      </c>
      <c r="E5374">
        <v>3</v>
      </c>
      <c r="F5374">
        <v>120.4</v>
      </c>
      <c r="G5374" s="1">
        <v>0</v>
      </c>
      <c r="H5374" s="1">
        <v>0</v>
      </c>
      <c r="I5374">
        <v>42.293067520000001</v>
      </c>
      <c r="J5374">
        <v>0</v>
      </c>
      <c r="K5374" t="s">
        <v>23</v>
      </c>
      <c r="L5374">
        <v>1</v>
      </c>
      <c r="M5374">
        <v>1</v>
      </c>
      <c r="N5374">
        <v>3</v>
      </c>
      <c r="O5374">
        <v>3</v>
      </c>
      <c r="P5374" t="s">
        <v>20</v>
      </c>
      <c r="Q5374" t="b">
        <v>0</v>
      </c>
      <c r="R5374" t="b">
        <v>1</v>
      </c>
      <c r="S5374">
        <f>IF(OnlineShopData[[#This Row],[Revenue]]=TRUE,1,0)</f>
        <v>1</v>
      </c>
      <c r="T5374">
        <f>MATCH(OnlineShopData[[#This Row],[Month]],{"Jan","Feb","Mar","Apr","May","June","Jul","Aug","Sep","Oct","Nov","Dec"},0)</f>
        <v>10</v>
      </c>
    </row>
    <row r="5375" spans="1:20" x14ac:dyDescent="0.3">
      <c r="A5375">
        <v>6</v>
      </c>
      <c r="B5375">
        <v>618.06666670000004</v>
      </c>
      <c r="C5375">
        <v>0</v>
      </c>
      <c r="D5375">
        <v>0</v>
      </c>
      <c r="E5375">
        <v>50</v>
      </c>
      <c r="F5375">
        <v>1342.083333</v>
      </c>
      <c r="G5375" s="1">
        <v>0</v>
      </c>
      <c r="H5375" s="1">
        <v>4.3859650000000003E-3</v>
      </c>
      <c r="I5375">
        <v>28.068049859999999</v>
      </c>
      <c r="J5375">
        <v>0</v>
      </c>
      <c r="K5375" t="s">
        <v>24</v>
      </c>
      <c r="L5375">
        <v>2</v>
      </c>
      <c r="M5375">
        <v>2</v>
      </c>
      <c r="N5375">
        <v>6</v>
      </c>
      <c r="O5375">
        <v>11</v>
      </c>
      <c r="P5375" t="s">
        <v>20</v>
      </c>
      <c r="Q5375" t="b">
        <v>0</v>
      </c>
      <c r="R5375" t="b">
        <v>1</v>
      </c>
      <c r="S5375">
        <f>IF(OnlineShopData[[#This Row],[Revenue]]=TRUE,1,0)</f>
        <v>1</v>
      </c>
      <c r="T5375">
        <f>MATCH(OnlineShopData[[#This Row],[Month]],{"Jan","Feb","Mar","Apr","May","June","Jul","Aug","Sep","Oct","Nov","Dec"},0)</f>
        <v>6</v>
      </c>
    </row>
    <row r="5376" spans="1:20" x14ac:dyDescent="0.3">
      <c r="A5376">
        <v>0</v>
      </c>
      <c r="B5376">
        <v>0</v>
      </c>
      <c r="C5376">
        <v>0</v>
      </c>
      <c r="D5376">
        <v>0</v>
      </c>
      <c r="E5376">
        <v>2</v>
      </c>
      <c r="F5376">
        <v>7</v>
      </c>
      <c r="G5376" s="1">
        <v>0</v>
      </c>
      <c r="H5376" s="1">
        <v>0.1</v>
      </c>
      <c r="I5376">
        <v>0</v>
      </c>
      <c r="J5376">
        <v>0</v>
      </c>
      <c r="K5376" t="s">
        <v>24</v>
      </c>
      <c r="L5376">
        <v>2</v>
      </c>
      <c r="M5376">
        <v>2</v>
      </c>
      <c r="N5376">
        <v>7</v>
      </c>
      <c r="O5376">
        <v>1</v>
      </c>
      <c r="P5376" t="s">
        <v>19</v>
      </c>
      <c r="Q5376" t="b">
        <v>0</v>
      </c>
      <c r="R5376" t="b">
        <v>0</v>
      </c>
      <c r="S5376">
        <f>IF(OnlineShopData[[#This Row],[Revenue]]=TRUE,1,0)</f>
        <v>0</v>
      </c>
      <c r="T5376">
        <f>MATCH(OnlineShopData[[#This Row],[Month]],{"Jan","Feb","Mar","Apr","May","June","Jul","Aug","Sep","Oct","Nov","Dec"},0)</f>
        <v>6</v>
      </c>
    </row>
    <row r="5377" spans="1:20" x14ac:dyDescent="0.3">
      <c r="A5377">
        <v>3</v>
      </c>
      <c r="B5377">
        <v>152.6</v>
      </c>
      <c r="C5377">
        <v>0</v>
      </c>
      <c r="D5377">
        <v>0</v>
      </c>
      <c r="E5377">
        <v>28</v>
      </c>
      <c r="F5377">
        <v>608.8833333</v>
      </c>
      <c r="G5377" s="1">
        <v>9.3749999999999997E-3</v>
      </c>
      <c r="H5377" s="1">
        <v>3.125E-2</v>
      </c>
      <c r="I5377">
        <v>19.827708879999999</v>
      </c>
      <c r="J5377">
        <v>0</v>
      </c>
      <c r="K5377" t="s">
        <v>25</v>
      </c>
      <c r="L5377">
        <v>2</v>
      </c>
      <c r="M5377">
        <v>2</v>
      </c>
      <c r="N5377">
        <v>7</v>
      </c>
      <c r="O5377">
        <v>13</v>
      </c>
      <c r="P5377" t="s">
        <v>19</v>
      </c>
      <c r="Q5377" t="b">
        <v>0</v>
      </c>
      <c r="R5377" t="b">
        <v>1</v>
      </c>
      <c r="S5377">
        <f>IF(OnlineShopData[[#This Row],[Revenue]]=TRUE,1,0)</f>
        <v>1</v>
      </c>
      <c r="T5377">
        <f>MATCH(OnlineShopData[[#This Row],[Month]],{"Jan","Feb","Mar","Apr","May","June","Jul","Aug","Sep","Oct","Nov","Dec"},0)</f>
        <v>7</v>
      </c>
    </row>
    <row r="5378" spans="1:20" x14ac:dyDescent="0.3">
      <c r="A5378">
        <v>7</v>
      </c>
      <c r="B5378">
        <v>56.3</v>
      </c>
      <c r="C5378">
        <v>0</v>
      </c>
      <c r="D5378">
        <v>0</v>
      </c>
      <c r="E5378">
        <v>15</v>
      </c>
      <c r="F5378">
        <v>315.39999999999998</v>
      </c>
      <c r="G5378" s="1">
        <v>0</v>
      </c>
      <c r="H5378" s="1">
        <v>1.1111111E-2</v>
      </c>
      <c r="I5378">
        <v>0</v>
      </c>
      <c r="J5378">
        <v>0</v>
      </c>
      <c r="K5378" t="s">
        <v>23</v>
      </c>
      <c r="L5378">
        <v>2</v>
      </c>
      <c r="M5378">
        <v>2</v>
      </c>
      <c r="N5378">
        <v>1</v>
      </c>
      <c r="O5378">
        <v>2</v>
      </c>
      <c r="P5378" t="s">
        <v>20</v>
      </c>
      <c r="Q5378" t="b">
        <v>0</v>
      </c>
      <c r="R5378" t="b">
        <v>0</v>
      </c>
      <c r="S5378">
        <f>IF(OnlineShopData[[#This Row],[Revenue]]=TRUE,1,0)</f>
        <v>0</v>
      </c>
      <c r="T5378">
        <f>MATCH(OnlineShopData[[#This Row],[Month]],{"Jan","Feb","Mar","Apr","May","June","Jul","Aug","Sep","Oct","Nov","Dec"},0)</f>
        <v>10</v>
      </c>
    </row>
    <row r="5379" spans="1:20" x14ac:dyDescent="0.3">
      <c r="A5379">
        <v>0</v>
      </c>
      <c r="B5379">
        <v>0</v>
      </c>
      <c r="C5379">
        <v>0</v>
      </c>
      <c r="D5379">
        <v>0</v>
      </c>
      <c r="E5379">
        <v>20</v>
      </c>
      <c r="F5379">
        <v>419.6</v>
      </c>
      <c r="G5379" s="1">
        <v>3.8095237999999997E-2</v>
      </c>
      <c r="H5379" s="1">
        <v>6.8253967999999998E-2</v>
      </c>
      <c r="I5379">
        <v>0</v>
      </c>
      <c r="J5379">
        <v>0</v>
      </c>
      <c r="K5379" t="s">
        <v>26</v>
      </c>
      <c r="L5379">
        <v>3</v>
      </c>
      <c r="M5379">
        <v>2</v>
      </c>
      <c r="N5379">
        <v>3</v>
      </c>
      <c r="O5379">
        <v>3</v>
      </c>
      <c r="P5379" t="s">
        <v>19</v>
      </c>
      <c r="Q5379" t="b">
        <v>1</v>
      </c>
      <c r="R5379" t="b">
        <v>0</v>
      </c>
      <c r="S5379">
        <f>IF(OnlineShopData[[#This Row],[Revenue]]=TRUE,1,0)</f>
        <v>0</v>
      </c>
      <c r="T5379">
        <f>MATCH(OnlineShopData[[#This Row],[Month]],{"Jan","Feb","Mar","Apr","May","June","Jul","Aug","Sep","Oct","Nov","Dec"},0)</f>
        <v>8</v>
      </c>
    </row>
    <row r="5380" spans="1:20" x14ac:dyDescent="0.3">
      <c r="A5380">
        <v>1</v>
      </c>
      <c r="B5380">
        <v>39.200000000000003</v>
      </c>
      <c r="C5380">
        <v>2</v>
      </c>
      <c r="D5380">
        <v>120.8</v>
      </c>
      <c r="E5380">
        <v>7</v>
      </c>
      <c r="F5380">
        <v>80.5</v>
      </c>
      <c r="G5380" s="1">
        <v>0</v>
      </c>
      <c r="H5380" s="1">
        <v>0.01</v>
      </c>
      <c r="I5380">
        <v>0</v>
      </c>
      <c r="J5380">
        <v>0</v>
      </c>
      <c r="K5380" t="s">
        <v>27</v>
      </c>
      <c r="L5380">
        <v>3</v>
      </c>
      <c r="M5380">
        <v>2</v>
      </c>
      <c r="N5380">
        <v>4</v>
      </c>
      <c r="O5380">
        <v>2</v>
      </c>
      <c r="P5380" t="s">
        <v>20</v>
      </c>
      <c r="Q5380" t="b">
        <v>1</v>
      </c>
      <c r="R5380" t="b">
        <v>0</v>
      </c>
      <c r="S5380">
        <f>IF(OnlineShopData[[#This Row],[Revenue]]=TRUE,1,0)</f>
        <v>0</v>
      </c>
      <c r="T5380">
        <f>MATCH(OnlineShopData[[#This Row],[Month]],{"Jan","Feb","Mar","Apr","May","June","Jul","Aug","Sep","Oct","Nov","Dec"},0)</f>
        <v>11</v>
      </c>
    </row>
    <row r="5381" spans="1:20" x14ac:dyDescent="0.3">
      <c r="A5381">
        <v>3</v>
      </c>
      <c r="B5381">
        <v>89.6</v>
      </c>
      <c r="C5381">
        <v>0</v>
      </c>
      <c r="D5381">
        <v>0</v>
      </c>
      <c r="E5381">
        <v>57</v>
      </c>
      <c r="F5381">
        <v>1721.906667</v>
      </c>
      <c r="G5381" s="1">
        <v>0</v>
      </c>
      <c r="H5381" s="1">
        <v>5.9322029999999996E-3</v>
      </c>
      <c r="I5381">
        <v>204.00794909999999</v>
      </c>
      <c r="J5381">
        <v>0</v>
      </c>
      <c r="K5381" t="s">
        <v>27</v>
      </c>
      <c r="L5381">
        <v>2</v>
      </c>
      <c r="M5381">
        <v>2</v>
      </c>
      <c r="N5381">
        <v>1</v>
      </c>
      <c r="O5381">
        <v>4</v>
      </c>
      <c r="P5381" t="s">
        <v>19</v>
      </c>
      <c r="Q5381" t="b">
        <v>1</v>
      </c>
      <c r="R5381" t="b">
        <v>1</v>
      </c>
      <c r="S5381">
        <f>IF(OnlineShopData[[#This Row],[Revenue]]=TRUE,1,0)</f>
        <v>1</v>
      </c>
      <c r="T5381">
        <f>MATCH(OnlineShopData[[#This Row],[Month]],{"Jan","Feb","Mar","Apr","May","June","Jul","Aug","Sep","Oct","Nov","Dec"},0)</f>
        <v>11</v>
      </c>
    </row>
    <row r="5382" spans="1:20" x14ac:dyDescent="0.3">
      <c r="A5382">
        <v>2</v>
      </c>
      <c r="B5382">
        <v>104.3</v>
      </c>
      <c r="C5382">
        <v>0</v>
      </c>
      <c r="D5382">
        <v>0</v>
      </c>
      <c r="E5382">
        <v>48</v>
      </c>
      <c r="F5382">
        <v>2307.661212</v>
      </c>
      <c r="G5382" s="1">
        <v>2.5510204000000002E-2</v>
      </c>
      <c r="H5382" s="1">
        <v>3.5488428000000002E-2</v>
      </c>
      <c r="I5382">
        <v>4.3481456229999997</v>
      </c>
      <c r="J5382">
        <v>0</v>
      </c>
      <c r="K5382" t="s">
        <v>23</v>
      </c>
      <c r="L5382">
        <v>1</v>
      </c>
      <c r="M5382">
        <v>1</v>
      </c>
      <c r="N5382">
        <v>4</v>
      </c>
      <c r="O5382">
        <v>1</v>
      </c>
      <c r="P5382" t="s">
        <v>19</v>
      </c>
      <c r="Q5382" t="b">
        <v>1</v>
      </c>
      <c r="R5382" t="b">
        <v>0</v>
      </c>
      <c r="S5382">
        <f>IF(OnlineShopData[[#This Row],[Revenue]]=TRUE,1,0)</f>
        <v>0</v>
      </c>
      <c r="T5382">
        <f>MATCH(OnlineShopData[[#This Row],[Month]],{"Jan","Feb","Mar","Apr","May","June","Jul","Aug","Sep","Oct","Nov","Dec"},0)</f>
        <v>10</v>
      </c>
    </row>
    <row r="5383" spans="1:20" x14ac:dyDescent="0.3">
      <c r="A5383">
        <v>0</v>
      </c>
      <c r="B5383">
        <v>0</v>
      </c>
      <c r="C5383">
        <v>0</v>
      </c>
      <c r="D5383">
        <v>0</v>
      </c>
      <c r="E5383">
        <v>4</v>
      </c>
      <c r="F5383">
        <v>41.4</v>
      </c>
      <c r="G5383" s="1">
        <v>7.4999999999999997E-2</v>
      </c>
      <c r="H5383" s="1">
        <v>0.125</v>
      </c>
      <c r="I5383">
        <v>0</v>
      </c>
      <c r="J5383">
        <v>0</v>
      </c>
      <c r="K5383" t="s">
        <v>25</v>
      </c>
      <c r="L5383">
        <v>3</v>
      </c>
      <c r="M5383">
        <v>2</v>
      </c>
      <c r="N5383">
        <v>6</v>
      </c>
      <c r="O5383">
        <v>1</v>
      </c>
      <c r="P5383" t="s">
        <v>19</v>
      </c>
      <c r="Q5383" t="b">
        <v>0</v>
      </c>
      <c r="R5383" t="b">
        <v>0</v>
      </c>
      <c r="S5383">
        <f>IF(OnlineShopData[[#This Row],[Revenue]]=TRUE,1,0)</f>
        <v>0</v>
      </c>
      <c r="T5383">
        <f>MATCH(OnlineShopData[[#This Row],[Month]],{"Jan","Feb","Mar","Apr","May","June","Jul","Aug","Sep","Oct","Nov","Dec"},0)</f>
        <v>7</v>
      </c>
    </row>
    <row r="5384" spans="1:20" x14ac:dyDescent="0.3">
      <c r="A5384">
        <v>4</v>
      </c>
      <c r="B5384">
        <v>204.2</v>
      </c>
      <c r="C5384">
        <v>0</v>
      </c>
      <c r="D5384">
        <v>0</v>
      </c>
      <c r="E5384">
        <v>31</v>
      </c>
      <c r="F5384">
        <v>652.37666669999999</v>
      </c>
      <c r="G5384" s="1">
        <v>1.2121211999999999E-2</v>
      </c>
      <c r="H5384" s="1">
        <v>1.6161616E-2</v>
      </c>
      <c r="I5384">
        <v>0</v>
      </c>
      <c r="J5384">
        <v>0</v>
      </c>
      <c r="K5384" t="s">
        <v>27</v>
      </c>
      <c r="L5384">
        <v>1</v>
      </c>
      <c r="M5384">
        <v>1</v>
      </c>
      <c r="N5384">
        <v>6</v>
      </c>
      <c r="O5384">
        <v>1</v>
      </c>
      <c r="P5384" t="s">
        <v>19</v>
      </c>
      <c r="Q5384" t="b">
        <v>0</v>
      </c>
      <c r="R5384" t="b">
        <v>0</v>
      </c>
      <c r="S5384">
        <f>IF(OnlineShopData[[#This Row],[Revenue]]=TRUE,1,0)</f>
        <v>0</v>
      </c>
      <c r="T5384">
        <f>MATCH(OnlineShopData[[#This Row],[Month]],{"Jan","Feb","Mar","Apr","May","June","Jul","Aug","Sep","Oct","Nov","Dec"},0)</f>
        <v>11</v>
      </c>
    </row>
    <row r="5385" spans="1:20" x14ac:dyDescent="0.3">
      <c r="A5385">
        <v>17</v>
      </c>
      <c r="B5385">
        <v>180.1333333</v>
      </c>
      <c r="C5385">
        <v>1</v>
      </c>
      <c r="D5385">
        <v>80.599999999999994</v>
      </c>
      <c r="E5385">
        <v>180</v>
      </c>
      <c r="F5385">
        <v>6512.0109519999996</v>
      </c>
      <c r="G5385" s="1">
        <v>2.645503E-3</v>
      </c>
      <c r="H5385" s="1">
        <v>1.2248676999999999E-2</v>
      </c>
      <c r="I5385">
        <v>0</v>
      </c>
      <c r="J5385">
        <v>0</v>
      </c>
      <c r="K5385" t="s">
        <v>28</v>
      </c>
      <c r="L5385">
        <v>2</v>
      </c>
      <c r="M5385">
        <v>2</v>
      </c>
      <c r="N5385">
        <v>1</v>
      </c>
      <c r="O5385">
        <v>3</v>
      </c>
      <c r="P5385" t="s">
        <v>19</v>
      </c>
      <c r="Q5385" t="b">
        <v>0</v>
      </c>
      <c r="R5385" t="b">
        <v>0</v>
      </c>
      <c r="S5385">
        <f>IF(OnlineShopData[[#This Row],[Revenue]]=TRUE,1,0)</f>
        <v>0</v>
      </c>
      <c r="T5385">
        <f>MATCH(OnlineShopData[[#This Row],[Month]],{"Jan","Feb","Mar","Apr","May","June","Jul","Aug","Sep","Oct","Nov","Dec"},0)</f>
        <v>9</v>
      </c>
    </row>
    <row r="5386" spans="1:20" x14ac:dyDescent="0.3">
      <c r="A5386">
        <v>1</v>
      </c>
      <c r="B5386">
        <v>12</v>
      </c>
      <c r="C5386">
        <v>0</v>
      </c>
      <c r="D5386">
        <v>0</v>
      </c>
      <c r="E5386">
        <v>36</v>
      </c>
      <c r="F5386">
        <v>493.3033901</v>
      </c>
      <c r="G5386" s="1">
        <v>0</v>
      </c>
      <c r="H5386" s="1">
        <v>1.6605749999999999E-2</v>
      </c>
      <c r="I5386">
        <v>0</v>
      </c>
      <c r="J5386">
        <v>0</v>
      </c>
      <c r="K5386" t="s">
        <v>23</v>
      </c>
      <c r="L5386">
        <v>2</v>
      </c>
      <c r="M5386">
        <v>2</v>
      </c>
      <c r="N5386">
        <v>5</v>
      </c>
      <c r="O5386">
        <v>2</v>
      </c>
      <c r="P5386" t="s">
        <v>19</v>
      </c>
      <c r="Q5386" t="b">
        <v>0</v>
      </c>
      <c r="R5386" t="b">
        <v>0</v>
      </c>
      <c r="S5386">
        <f>IF(OnlineShopData[[#This Row],[Revenue]]=TRUE,1,0)</f>
        <v>0</v>
      </c>
      <c r="T5386">
        <f>MATCH(OnlineShopData[[#This Row],[Month]],{"Jan","Feb","Mar","Apr","May","June","Jul","Aug","Sep","Oct","Nov","Dec"},0)</f>
        <v>10</v>
      </c>
    </row>
    <row r="5387" spans="1:20" x14ac:dyDescent="0.3">
      <c r="A5387">
        <v>2</v>
      </c>
      <c r="B5387">
        <v>13</v>
      </c>
      <c r="C5387">
        <v>0</v>
      </c>
      <c r="D5387">
        <v>0</v>
      </c>
      <c r="E5387">
        <v>17</v>
      </c>
      <c r="F5387">
        <v>209.7</v>
      </c>
      <c r="G5387" s="1">
        <v>2.3529412E-2</v>
      </c>
      <c r="H5387" s="1">
        <v>3.8235294000000003E-2</v>
      </c>
      <c r="I5387">
        <v>0</v>
      </c>
      <c r="J5387">
        <v>0</v>
      </c>
      <c r="K5387" t="s">
        <v>24</v>
      </c>
      <c r="L5387">
        <v>1</v>
      </c>
      <c r="M5387">
        <v>1</v>
      </c>
      <c r="N5387">
        <v>3</v>
      </c>
      <c r="O5387">
        <v>4</v>
      </c>
      <c r="P5387" t="s">
        <v>19</v>
      </c>
      <c r="Q5387" t="b">
        <v>0</v>
      </c>
      <c r="R5387" t="b">
        <v>0</v>
      </c>
      <c r="S5387">
        <f>IF(OnlineShopData[[#This Row],[Revenue]]=TRUE,1,0)</f>
        <v>0</v>
      </c>
      <c r="T5387">
        <f>MATCH(OnlineShopData[[#This Row],[Month]],{"Jan","Feb","Mar","Apr","May","June","Jul","Aug","Sep","Oct","Nov","Dec"},0)</f>
        <v>6</v>
      </c>
    </row>
    <row r="5388" spans="1:20" x14ac:dyDescent="0.3">
      <c r="A5388">
        <v>0</v>
      </c>
      <c r="B5388">
        <v>0</v>
      </c>
      <c r="C5388">
        <v>0</v>
      </c>
      <c r="D5388">
        <v>0</v>
      </c>
      <c r="E5388">
        <v>5</v>
      </c>
      <c r="F5388">
        <v>68.400000000000006</v>
      </c>
      <c r="G5388" s="1">
        <v>0</v>
      </c>
      <c r="H5388" s="1">
        <v>0.08</v>
      </c>
      <c r="I5388">
        <v>0</v>
      </c>
      <c r="J5388">
        <v>0</v>
      </c>
      <c r="K5388" t="s">
        <v>24</v>
      </c>
      <c r="L5388">
        <v>2</v>
      </c>
      <c r="M5388">
        <v>4</v>
      </c>
      <c r="N5388">
        <v>2</v>
      </c>
      <c r="O5388">
        <v>4</v>
      </c>
      <c r="P5388" t="s">
        <v>19</v>
      </c>
      <c r="Q5388" t="b">
        <v>0</v>
      </c>
      <c r="R5388" t="b">
        <v>0</v>
      </c>
      <c r="S5388">
        <f>IF(OnlineShopData[[#This Row],[Revenue]]=TRUE,1,0)</f>
        <v>0</v>
      </c>
      <c r="T5388">
        <f>MATCH(OnlineShopData[[#This Row],[Month]],{"Jan","Feb","Mar","Apr","May","June","Jul","Aug","Sep","Oct","Nov","Dec"},0)</f>
        <v>6</v>
      </c>
    </row>
    <row r="5389" spans="1:20" x14ac:dyDescent="0.3">
      <c r="A5389">
        <v>3</v>
      </c>
      <c r="B5389">
        <v>41.2</v>
      </c>
      <c r="C5389">
        <v>0</v>
      </c>
      <c r="D5389">
        <v>0</v>
      </c>
      <c r="E5389">
        <v>7</v>
      </c>
      <c r="F5389">
        <v>942.8</v>
      </c>
      <c r="G5389" s="1">
        <v>0</v>
      </c>
      <c r="H5389" s="1">
        <v>0.03</v>
      </c>
      <c r="I5389">
        <v>0</v>
      </c>
      <c r="J5389">
        <v>0</v>
      </c>
      <c r="K5389" t="s">
        <v>26</v>
      </c>
      <c r="L5389">
        <v>1</v>
      </c>
      <c r="M5389">
        <v>1</v>
      </c>
      <c r="N5389">
        <v>4</v>
      </c>
      <c r="O5389">
        <v>5</v>
      </c>
      <c r="P5389" t="s">
        <v>20</v>
      </c>
      <c r="Q5389" t="b">
        <v>0</v>
      </c>
      <c r="R5389" t="b">
        <v>0</v>
      </c>
      <c r="S5389">
        <f>IF(OnlineShopData[[#This Row],[Revenue]]=TRUE,1,0)</f>
        <v>0</v>
      </c>
      <c r="T5389">
        <f>MATCH(OnlineShopData[[#This Row],[Month]],{"Jan","Feb","Mar","Apr","May","June","Jul","Aug","Sep","Oct","Nov","Dec"},0)</f>
        <v>8</v>
      </c>
    </row>
    <row r="5390" spans="1:20" x14ac:dyDescent="0.3">
      <c r="A5390">
        <v>4</v>
      </c>
      <c r="B5390">
        <v>101.8</v>
      </c>
      <c r="C5390">
        <v>0</v>
      </c>
      <c r="D5390">
        <v>0</v>
      </c>
      <c r="E5390">
        <v>91</v>
      </c>
      <c r="F5390">
        <v>5692.2117129999997</v>
      </c>
      <c r="G5390" s="1">
        <v>6.4516130000000001E-3</v>
      </c>
      <c r="H5390" s="1">
        <v>3.3623454999999997E-2</v>
      </c>
      <c r="I5390">
        <v>0</v>
      </c>
      <c r="J5390">
        <v>0</v>
      </c>
      <c r="K5390" t="s">
        <v>28</v>
      </c>
      <c r="L5390">
        <v>4</v>
      </c>
      <c r="M5390">
        <v>1</v>
      </c>
      <c r="N5390">
        <v>9</v>
      </c>
      <c r="O5390">
        <v>1</v>
      </c>
      <c r="P5390" t="s">
        <v>19</v>
      </c>
      <c r="Q5390" t="b">
        <v>0</v>
      </c>
      <c r="R5390" t="b">
        <v>0</v>
      </c>
      <c r="S5390">
        <f>IF(OnlineShopData[[#This Row],[Revenue]]=TRUE,1,0)</f>
        <v>0</v>
      </c>
      <c r="T5390">
        <f>MATCH(OnlineShopData[[#This Row],[Month]],{"Jan","Feb","Mar","Apr","May","June","Jul","Aug","Sep","Oct","Nov","Dec"},0)</f>
        <v>9</v>
      </c>
    </row>
    <row r="5391" spans="1:20" x14ac:dyDescent="0.3">
      <c r="A5391">
        <v>1</v>
      </c>
      <c r="B5391">
        <v>26.2</v>
      </c>
      <c r="C5391">
        <v>0</v>
      </c>
      <c r="D5391">
        <v>0</v>
      </c>
      <c r="E5391">
        <v>4</v>
      </c>
      <c r="F5391">
        <v>106.8</v>
      </c>
      <c r="G5391" s="1">
        <v>0</v>
      </c>
      <c r="H5391" s="1">
        <v>0.04</v>
      </c>
      <c r="I5391">
        <v>36.661782879999997</v>
      </c>
      <c r="J5391">
        <v>0</v>
      </c>
      <c r="K5391" t="s">
        <v>23</v>
      </c>
      <c r="L5391">
        <v>2</v>
      </c>
      <c r="M5391">
        <v>2</v>
      </c>
      <c r="N5391">
        <v>2</v>
      </c>
      <c r="O5391">
        <v>5</v>
      </c>
      <c r="P5391" t="s">
        <v>20</v>
      </c>
      <c r="Q5391" t="b">
        <v>0</v>
      </c>
      <c r="R5391" t="b">
        <v>1</v>
      </c>
      <c r="S5391">
        <f>IF(OnlineShopData[[#This Row],[Revenue]]=TRUE,1,0)</f>
        <v>1</v>
      </c>
      <c r="T5391">
        <f>MATCH(OnlineShopData[[#This Row],[Month]],{"Jan","Feb","Mar","Apr","May","June","Jul","Aug","Sep","Oct","Nov","Dec"},0)</f>
        <v>10</v>
      </c>
    </row>
    <row r="5392" spans="1:20" x14ac:dyDescent="0.3">
      <c r="A5392">
        <v>2</v>
      </c>
      <c r="B5392">
        <v>79.599999999999994</v>
      </c>
      <c r="C5392">
        <v>3</v>
      </c>
      <c r="D5392">
        <v>332.08</v>
      </c>
      <c r="E5392">
        <v>34</v>
      </c>
      <c r="F5392">
        <v>1011.016667</v>
      </c>
      <c r="G5392" s="1">
        <v>1.8918918999999999E-2</v>
      </c>
      <c r="H5392" s="1">
        <v>4.3243243000000001E-2</v>
      </c>
      <c r="I5392">
        <v>5.1283582330000002</v>
      </c>
      <c r="J5392">
        <v>0</v>
      </c>
      <c r="K5392" t="s">
        <v>23</v>
      </c>
      <c r="L5392">
        <v>2</v>
      </c>
      <c r="M5392">
        <v>2</v>
      </c>
      <c r="N5392">
        <v>7</v>
      </c>
      <c r="O5392">
        <v>1</v>
      </c>
      <c r="P5392" t="s">
        <v>19</v>
      </c>
      <c r="Q5392" t="b">
        <v>0</v>
      </c>
      <c r="R5392" t="b">
        <v>1</v>
      </c>
      <c r="S5392">
        <f>IF(OnlineShopData[[#This Row],[Revenue]]=TRUE,1,0)</f>
        <v>1</v>
      </c>
      <c r="T5392">
        <f>MATCH(OnlineShopData[[#This Row],[Month]],{"Jan","Feb","Mar","Apr","May","June","Jul","Aug","Sep","Oct","Nov","Dec"},0)</f>
        <v>10</v>
      </c>
    </row>
    <row r="5393" spans="1:20" x14ac:dyDescent="0.3">
      <c r="A5393">
        <v>4</v>
      </c>
      <c r="B5393">
        <v>159</v>
      </c>
      <c r="C5393">
        <v>0</v>
      </c>
      <c r="D5393">
        <v>0</v>
      </c>
      <c r="E5393">
        <v>16</v>
      </c>
      <c r="F5393">
        <v>307.6166667</v>
      </c>
      <c r="G5393" s="1">
        <v>0</v>
      </c>
      <c r="H5393" s="1">
        <v>1.0526316000000001E-2</v>
      </c>
      <c r="I5393">
        <v>0</v>
      </c>
      <c r="J5393">
        <v>0</v>
      </c>
      <c r="K5393" t="s">
        <v>23</v>
      </c>
      <c r="L5393">
        <v>1</v>
      </c>
      <c r="M5393">
        <v>1</v>
      </c>
      <c r="N5393">
        <v>3</v>
      </c>
      <c r="O5393">
        <v>2</v>
      </c>
      <c r="P5393" t="s">
        <v>19</v>
      </c>
      <c r="Q5393" t="b">
        <v>1</v>
      </c>
      <c r="R5393" t="b">
        <v>0</v>
      </c>
      <c r="S5393">
        <f>IF(OnlineShopData[[#This Row],[Revenue]]=TRUE,1,0)</f>
        <v>0</v>
      </c>
      <c r="T5393">
        <f>MATCH(OnlineShopData[[#This Row],[Month]],{"Jan","Feb","Mar","Apr","May","June","Jul","Aug","Sep","Oct","Nov","Dec"},0)</f>
        <v>10</v>
      </c>
    </row>
    <row r="5394" spans="1:20" x14ac:dyDescent="0.3">
      <c r="A5394">
        <v>7</v>
      </c>
      <c r="B5394">
        <v>227.9</v>
      </c>
      <c r="C5394">
        <v>0</v>
      </c>
      <c r="D5394">
        <v>0</v>
      </c>
      <c r="E5394">
        <v>22</v>
      </c>
      <c r="F5394">
        <v>701.01666669999997</v>
      </c>
      <c r="G5394" s="1">
        <v>0</v>
      </c>
      <c r="H5394" s="1">
        <v>1.6666669999999999E-3</v>
      </c>
      <c r="I5394">
        <v>0</v>
      </c>
      <c r="J5394">
        <v>0</v>
      </c>
      <c r="K5394" t="s">
        <v>23</v>
      </c>
      <c r="L5394">
        <v>2</v>
      </c>
      <c r="M5394">
        <v>4</v>
      </c>
      <c r="N5394">
        <v>4</v>
      </c>
      <c r="O5394">
        <v>2</v>
      </c>
      <c r="P5394" t="s">
        <v>19</v>
      </c>
      <c r="Q5394" t="b">
        <v>0</v>
      </c>
      <c r="R5394" t="b">
        <v>0</v>
      </c>
      <c r="S5394">
        <f>IF(OnlineShopData[[#This Row],[Revenue]]=TRUE,1,0)</f>
        <v>0</v>
      </c>
      <c r="T5394">
        <f>MATCH(OnlineShopData[[#This Row],[Month]],{"Jan","Feb","Mar","Apr","May","June","Jul","Aug","Sep","Oct","Nov","Dec"},0)</f>
        <v>10</v>
      </c>
    </row>
    <row r="5395" spans="1:20" x14ac:dyDescent="0.3">
      <c r="A5395">
        <v>2</v>
      </c>
      <c r="B5395">
        <v>47.4</v>
      </c>
      <c r="C5395">
        <v>0</v>
      </c>
      <c r="D5395">
        <v>0</v>
      </c>
      <c r="E5395">
        <v>14</v>
      </c>
      <c r="F5395">
        <v>478.6</v>
      </c>
      <c r="G5395" s="1">
        <v>4.3749999999999997E-2</v>
      </c>
      <c r="H5395" s="1">
        <v>7.9166666999999996E-2</v>
      </c>
      <c r="I5395">
        <v>0</v>
      </c>
      <c r="J5395">
        <v>0</v>
      </c>
      <c r="K5395" t="s">
        <v>25</v>
      </c>
      <c r="L5395">
        <v>4</v>
      </c>
      <c r="M5395">
        <v>1</v>
      </c>
      <c r="N5395">
        <v>1</v>
      </c>
      <c r="O5395">
        <v>4</v>
      </c>
      <c r="P5395" t="s">
        <v>19</v>
      </c>
      <c r="Q5395" t="b">
        <v>1</v>
      </c>
      <c r="R5395" t="b">
        <v>0</v>
      </c>
      <c r="S5395">
        <f>IF(OnlineShopData[[#This Row],[Revenue]]=TRUE,1,0)</f>
        <v>0</v>
      </c>
      <c r="T5395">
        <f>MATCH(OnlineShopData[[#This Row],[Month]],{"Jan","Feb","Mar","Apr","May","June","Jul","Aug","Sep","Oct","Nov","Dec"},0)</f>
        <v>7</v>
      </c>
    </row>
    <row r="5396" spans="1:20" x14ac:dyDescent="0.3">
      <c r="A5396">
        <v>0</v>
      </c>
      <c r="B5396">
        <v>0</v>
      </c>
      <c r="C5396">
        <v>0</v>
      </c>
      <c r="D5396">
        <v>0</v>
      </c>
      <c r="E5396">
        <v>13</v>
      </c>
      <c r="F5396">
        <v>710.06666670000004</v>
      </c>
      <c r="G5396" s="1">
        <v>0</v>
      </c>
      <c r="H5396" s="1">
        <v>7.6923080000000001E-3</v>
      </c>
      <c r="I5396">
        <v>72.522838480000004</v>
      </c>
      <c r="J5396">
        <v>0</v>
      </c>
      <c r="K5396" t="s">
        <v>27</v>
      </c>
      <c r="L5396">
        <v>1</v>
      </c>
      <c r="M5396">
        <v>1</v>
      </c>
      <c r="N5396">
        <v>2</v>
      </c>
      <c r="O5396">
        <v>2</v>
      </c>
      <c r="P5396" t="s">
        <v>19</v>
      </c>
      <c r="Q5396" t="b">
        <v>0</v>
      </c>
      <c r="R5396" t="b">
        <v>1</v>
      </c>
      <c r="S5396">
        <f>IF(OnlineShopData[[#This Row],[Revenue]]=TRUE,1,0)</f>
        <v>1</v>
      </c>
      <c r="T5396">
        <f>MATCH(OnlineShopData[[#This Row],[Month]],{"Jan","Feb","Mar","Apr","May","June","Jul","Aug","Sep","Oct","Nov","Dec"},0)</f>
        <v>11</v>
      </c>
    </row>
    <row r="5397" spans="1:20" x14ac:dyDescent="0.3">
      <c r="A5397">
        <v>1</v>
      </c>
      <c r="B5397">
        <v>0</v>
      </c>
      <c r="C5397">
        <v>0</v>
      </c>
      <c r="D5397">
        <v>0</v>
      </c>
      <c r="E5397">
        <v>3</v>
      </c>
      <c r="F5397">
        <v>259</v>
      </c>
      <c r="G5397" s="1">
        <v>0</v>
      </c>
      <c r="H5397" s="1">
        <v>0.04</v>
      </c>
      <c r="I5397">
        <v>48.047262019999998</v>
      </c>
      <c r="J5397">
        <v>0</v>
      </c>
      <c r="K5397" t="s">
        <v>23</v>
      </c>
      <c r="L5397">
        <v>2</v>
      </c>
      <c r="M5397">
        <v>2</v>
      </c>
      <c r="N5397">
        <v>1</v>
      </c>
      <c r="O5397">
        <v>4</v>
      </c>
      <c r="P5397" t="s">
        <v>19</v>
      </c>
      <c r="Q5397" t="b">
        <v>0</v>
      </c>
      <c r="R5397" t="b">
        <v>1</v>
      </c>
      <c r="S5397">
        <f>IF(OnlineShopData[[#This Row],[Revenue]]=TRUE,1,0)</f>
        <v>1</v>
      </c>
      <c r="T5397">
        <f>MATCH(OnlineShopData[[#This Row],[Month]],{"Jan","Feb","Mar","Apr","May","June","Jul","Aug","Sep","Oct","Nov","Dec"},0)</f>
        <v>10</v>
      </c>
    </row>
    <row r="5398" spans="1:20" x14ac:dyDescent="0.3">
      <c r="A5398">
        <v>0</v>
      </c>
      <c r="B5398">
        <v>0</v>
      </c>
      <c r="C5398">
        <v>0</v>
      </c>
      <c r="D5398">
        <v>0</v>
      </c>
      <c r="E5398">
        <v>34</v>
      </c>
      <c r="F5398">
        <v>1228.5</v>
      </c>
      <c r="G5398" s="1">
        <v>3.9705881999999998E-2</v>
      </c>
      <c r="H5398" s="1">
        <v>5.9313724999999998E-2</v>
      </c>
      <c r="I5398">
        <v>0</v>
      </c>
      <c r="J5398">
        <v>0</v>
      </c>
      <c r="K5398" t="s">
        <v>26</v>
      </c>
      <c r="L5398">
        <v>3</v>
      </c>
      <c r="M5398">
        <v>2</v>
      </c>
      <c r="N5398">
        <v>1</v>
      </c>
      <c r="O5398">
        <v>4</v>
      </c>
      <c r="P5398" t="s">
        <v>19</v>
      </c>
      <c r="Q5398" t="b">
        <v>0</v>
      </c>
      <c r="R5398" t="b">
        <v>0</v>
      </c>
      <c r="S5398">
        <f>IF(OnlineShopData[[#This Row],[Revenue]]=TRUE,1,0)</f>
        <v>0</v>
      </c>
      <c r="T5398">
        <f>MATCH(OnlineShopData[[#This Row],[Month]],{"Jan","Feb","Mar","Apr","May","June","Jul","Aug","Sep","Oct","Nov","Dec"},0)</f>
        <v>8</v>
      </c>
    </row>
    <row r="5399" spans="1:20" x14ac:dyDescent="0.3">
      <c r="A5399">
        <v>2</v>
      </c>
      <c r="B5399">
        <v>196.6</v>
      </c>
      <c r="C5399">
        <v>0</v>
      </c>
      <c r="D5399">
        <v>0</v>
      </c>
      <c r="E5399">
        <v>31</v>
      </c>
      <c r="F5399">
        <v>1514.3</v>
      </c>
      <c r="G5399" s="1">
        <v>3.6363635999999998E-2</v>
      </c>
      <c r="H5399" s="1">
        <v>6.6666666999999999E-2</v>
      </c>
      <c r="I5399">
        <v>0</v>
      </c>
      <c r="J5399">
        <v>0</v>
      </c>
      <c r="K5399" t="s">
        <v>26</v>
      </c>
      <c r="L5399">
        <v>1</v>
      </c>
      <c r="M5399">
        <v>8</v>
      </c>
      <c r="N5399">
        <v>7</v>
      </c>
      <c r="O5399">
        <v>1</v>
      </c>
      <c r="P5399" t="s">
        <v>19</v>
      </c>
      <c r="Q5399" t="b">
        <v>1</v>
      </c>
      <c r="R5399" t="b">
        <v>0</v>
      </c>
      <c r="S5399">
        <f>IF(OnlineShopData[[#This Row],[Revenue]]=TRUE,1,0)</f>
        <v>0</v>
      </c>
      <c r="T5399">
        <f>MATCH(OnlineShopData[[#This Row],[Month]],{"Jan","Feb","Mar","Apr","May","June","Jul","Aug","Sep","Oct","Nov","Dec"},0)</f>
        <v>8</v>
      </c>
    </row>
    <row r="5400" spans="1:20" x14ac:dyDescent="0.3">
      <c r="A5400">
        <v>3</v>
      </c>
      <c r="B5400">
        <v>33.200000000000003</v>
      </c>
      <c r="C5400">
        <v>0</v>
      </c>
      <c r="D5400">
        <v>0</v>
      </c>
      <c r="E5400">
        <v>10</v>
      </c>
      <c r="F5400">
        <v>278.43333330000002</v>
      </c>
      <c r="G5400" s="1">
        <v>7.1428569999999999E-3</v>
      </c>
      <c r="H5400" s="1">
        <v>2.6190476000000001E-2</v>
      </c>
      <c r="I5400">
        <v>32.700344680000001</v>
      </c>
      <c r="J5400">
        <v>0</v>
      </c>
      <c r="K5400" t="s">
        <v>25</v>
      </c>
      <c r="L5400">
        <v>2</v>
      </c>
      <c r="M5400">
        <v>2</v>
      </c>
      <c r="N5400">
        <v>6</v>
      </c>
      <c r="O5400">
        <v>1</v>
      </c>
      <c r="P5400" t="s">
        <v>19</v>
      </c>
      <c r="Q5400" t="b">
        <v>0</v>
      </c>
      <c r="R5400" t="b">
        <v>1</v>
      </c>
      <c r="S5400">
        <f>IF(OnlineShopData[[#This Row],[Revenue]]=TRUE,1,0)</f>
        <v>1</v>
      </c>
      <c r="T5400">
        <f>MATCH(OnlineShopData[[#This Row],[Month]],{"Jan","Feb","Mar","Apr","May","June","Jul","Aug","Sep","Oct","Nov","Dec"},0)</f>
        <v>7</v>
      </c>
    </row>
    <row r="5401" spans="1:20" x14ac:dyDescent="0.3">
      <c r="A5401">
        <v>0</v>
      </c>
      <c r="B5401">
        <v>0</v>
      </c>
      <c r="C5401">
        <v>0</v>
      </c>
      <c r="D5401">
        <v>0</v>
      </c>
      <c r="E5401">
        <v>6</v>
      </c>
      <c r="F5401">
        <v>86.533333330000005</v>
      </c>
      <c r="G5401" s="1">
        <v>0</v>
      </c>
      <c r="H5401" s="1">
        <v>6.6666666999999999E-2</v>
      </c>
      <c r="I5401">
        <v>0</v>
      </c>
      <c r="J5401">
        <v>0</v>
      </c>
      <c r="K5401" t="s">
        <v>23</v>
      </c>
      <c r="L5401">
        <v>1</v>
      </c>
      <c r="M5401">
        <v>1</v>
      </c>
      <c r="N5401">
        <v>7</v>
      </c>
      <c r="O5401">
        <v>2</v>
      </c>
      <c r="P5401" t="s">
        <v>19</v>
      </c>
      <c r="Q5401" t="b">
        <v>1</v>
      </c>
      <c r="R5401" t="b">
        <v>0</v>
      </c>
      <c r="S5401">
        <f>IF(OnlineShopData[[#This Row],[Revenue]]=TRUE,1,0)</f>
        <v>0</v>
      </c>
      <c r="T5401">
        <f>MATCH(OnlineShopData[[#This Row],[Month]],{"Jan","Feb","Mar","Apr","May","June","Jul","Aug","Sep","Oct","Nov","Dec"},0)</f>
        <v>10</v>
      </c>
    </row>
    <row r="5402" spans="1:20" x14ac:dyDescent="0.3">
      <c r="A5402">
        <v>3</v>
      </c>
      <c r="B5402">
        <v>9.5</v>
      </c>
      <c r="C5402">
        <v>0</v>
      </c>
      <c r="D5402">
        <v>0</v>
      </c>
      <c r="E5402">
        <v>25</v>
      </c>
      <c r="F5402">
        <v>528.96666670000002</v>
      </c>
      <c r="G5402" s="1">
        <v>7.6923080000000001E-3</v>
      </c>
      <c r="H5402" s="1">
        <v>3.7179486999999997E-2</v>
      </c>
      <c r="I5402">
        <v>3.2968273039999998</v>
      </c>
      <c r="J5402">
        <v>0</v>
      </c>
      <c r="K5402" t="s">
        <v>24</v>
      </c>
      <c r="L5402">
        <v>2</v>
      </c>
      <c r="M5402">
        <v>2</v>
      </c>
      <c r="N5402">
        <v>2</v>
      </c>
      <c r="O5402">
        <v>3</v>
      </c>
      <c r="P5402" t="s">
        <v>19</v>
      </c>
      <c r="Q5402" t="b">
        <v>0</v>
      </c>
      <c r="R5402" t="b">
        <v>0</v>
      </c>
      <c r="S5402">
        <f>IF(OnlineShopData[[#This Row],[Revenue]]=TRUE,1,0)</f>
        <v>0</v>
      </c>
      <c r="T5402">
        <f>MATCH(OnlineShopData[[#This Row],[Month]],{"Jan","Feb","Mar","Apr","May","June","Jul","Aug","Sep","Oct","Nov","Dec"},0)</f>
        <v>6</v>
      </c>
    </row>
    <row r="5403" spans="1:20" x14ac:dyDescent="0.3">
      <c r="A5403">
        <v>2</v>
      </c>
      <c r="B5403">
        <v>55.4</v>
      </c>
      <c r="C5403">
        <v>0</v>
      </c>
      <c r="D5403">
        <v>0</v>
      </c>
      <c r="E5403">
        <v>25</v>
      </c>
      <c r="F5403">
        <v>402.75</v>
      </c>
      <c r="G5403" s="1">
        <v>1.5384615000000001E-2</v>
      </c>
      <c r="H5403" s="1">
        <v>3.4065933999999999E-2</v>
      </c>
      <c r="I5403">
        <v>0</v>
      </c>
      <c r="J5403">
        <v>0</v>
      </c>
      <c r="K5403" t="s">
        <v>25</v>
      </c>
      <c r="L5403">
        <v>3</v>
      </c>
      <c r="M5403">
        <v>2</v>
      </c>
      <c r="N5403">
        <v>5</v>
      </c>
      <c r="O5403">
        <v>1</v>
      </c>
      <c r="P5403" t="s">
        <v>19</v>
      </c>
      <c r="Q5403" t="b">
        <v>0</v>
      </c>
      <c r="R5403" t="b">
        <v>0</v>
      </c>
      <c r="S5403">
        <f>IF(OnlineShopData[[#This Row],[Revenue]]=TRUE,1,0)</f>
        <v>0</v>
      </c>
      <c r="T5403">
        <f>MATCH(OnlineShopData[[#This Row],[Month]],{"Jan","Feb","Mar","Apr","May","June","Jul","Aug","Sep","Oct","Nov","Dec"},0)</f>
        <v>7</v>
      </c>
    </row>
    <row r="5404" spans="1:20" x14ac:dyDescent="0.3">
      <c r="A5404">
        <v>0</v>
      </c>
      <c r="B5404">
        <v>0</v>
      </c>
      <c r="C5404">
        <v>0</v>
      </c>
      <c r="D5404">
        <v>0</v>
      </c>
      <c r="E5404">
        <v>1</v>
      </c>
      <c r="F5404">
        <v>0</v>
      </c>
      <c r="G5404" s="1">
        <v>0.1</v>
      </c>
      <c r="H5404" s="1">
        <v>0.2</v>
      </c>
      <c r="I5404">
        <v>0</v>
      </c>
      <c r="J5404">
        <v>0</v>
      </c>
      <c r="K5404" t="s">
        <v>25</v>
      </c>
      <c r="L5404">
        <v>2</v>
      </c>
      <c r="M5404">
        <v>2</v>
      </c>
      <c r="N5404">
        <v>2</v>
      </c>
      <c r="O5404">
        <v>5</v>
      </c>
      <c r="P5404" t="s">
        <v>20</v>
      </c>
      <c r="Q5404" t="b">
        <v>1</v>
      </c>
      <c r="R5404" t="b">
        <v>0</v>
      </c>
      <c r="S5404">
        <f>IF(OnlineShopData[[#This Row],[Revenue]]=TRUE,1,0)</f>
        <v>0</v>
      </c>
      <c r="T5404">
        <f>MATCH(OnlineShopData[[#This Row],[Month]],{"Jan","Feb","Mar","Apr","May","June","Jul","Aug","Sep","Oct","Nov","Dec"},0)</f>
        <v>7</v>
      </c>
    </row>
    <row r="5405" spans="1:20" x14ac:dyDescent="0.3">
      <c r="A5405">
        <v>10</v>
      </c>
      <c r="B5405">
        <v>1222.4000000000001</v>
      </c>
      <c r="C5405">
        <v>0</v>
      </c>
      <c r="D5405">
        <v>0</v>
      </c>
      <c r="E5405">
        <v>26</v>
      </c>
      <c r="F5405">
        <v>2988.8833330000002</v>
      </c>
      <c r="G5405" s="1">
        <v>0</v>
      </c>
      <c r="H5405" s="1">
        <v>2.9032260000000001E-3</v>
      </c>
      <c r="I5405">
        <v>0</v>
      </c>
      <c r="J5405">
        <v>0</v>
      </c>
      <c r="K5405" t="s">
        <v>28</v>
      </c>
      <c r="L5405">
        <v>2</v>
      </c>
      <c r="M5405">
        <v>2</v>
      </c>
      <c r="N5405">
        <v>1</v>
      </c>
      <c r="O5405">
        <v>2</v>
      </c>
      <c r="P5405" t="s">
        <v>19</v>
      </c>
      <c r="Q5405" t="b">
        <v>0</v>
      </c>
      <c r="R5405" t="b">
        <v>0</v>
      </c>
      <c r="S5405">
        <f>IF(OnlineShopData[[#This Row],[Revenue]]=TRUE,1,0)</f>
        <v>0</v>
      </c>
      <c r="T5405">
        <f>MATCH(OnlineShopData[[#This Row],[Month]],{"Jan","Feb","Mar","Apr","May","June","Jul","Aug","Sep","Oct","Nov","Dec"},0)</f>
        <v>9</v>
      </c>
    </row>
    <row r="5406" spans="1:20" x14ac:dyDescent="0.3">
      <c r="A5406">
        <v>0</v>
      </c>
      <c r="B5406">
        <v>0</v>
      </c>
      <c r="C5406">
        <v>0</v>
      </c>
      <c r="D5406">
        <v>0</v>
      </c>
      <c r="E5406">
        <v>42</v>
      </c>
      <c r="F5406">
        <v>844.58</v>
      </c>
      <c r="G5406" s="1">
        <v>5.9523810000000003E-2</v>
      </c>
      <c r="H5406" s="1">
        <v>8.5396824999999996E-2</v>
      </c>
      <c r="I5406">
        <v>0</v>
      </c>
      <c r="J5406">
        <v>0</v>
      </c>
      <c r="K5406" t="s">
        <v>23</v>
      </c>
      <c r="L5406">
        <v>3</v>
      </c>
      <c r="M5406">
        <v>2</v>
      </c>
      <c r="N5406">
        <v>1</v>
      </c>
      <c r="O5406">
        <v>3</v>
      </c>
      <c r="P5406" t="s">
        <v>19</v>
      </c>
      <c r="Q5406" t="b">
        <v>0</v>
      </c>
      <c r="R5406" t="b">
        <v>0</v>
      </c>
      <c r="S5406">
        <f>IF(OnlineShopData[[#This Row],[Revenue]]=TRUE,1,0)</f>
        <v>0</v>
      </c>
      <c r="T5406">
        <f>MATCH(OnlineShopData[[#This Row],[Month]],{"Jan","Feb","Mar","Apr","May","June","Jul","Aug","Sep","Oct","Nov","Dec"},0)</f>
        <v>10</v>
      </c>
    </row>
    <row r="5407" spans="1:20" x14ac:dyDescent="0.3">
      <c r="A5407">
        <v>3</v>
      </c>
      <c r="B5407">
        <v>13.733333330000001</v>
      </c>
      <c r="C5407">
        <v>1</v>
      </c>
      <c r="D5407">
        <v>2</v>
      </c>
      <c r="E5407">
        <v>27</v>
      </c>
      <c r="F5407">
        <v>407.68333330000002</v>
      </c>
      <c r="G5407" s="1">
        <v>6.6666670000000003E-3</v>
      </c>
      <c r="H5407" s="1">
        <v>1.1555556E-2</v>
      </c>
      <c r="I5407">
        <v>0</v>
      </c>
      <c r="J5407">
        <v>0</v>
      </c>
      <c r="K5407" t="s">
        <v>25</v>
      </c>
      <c r="L5407">
        <v>2</v>
      </c>
      <c r="M5407">
        <v>2</v>
      </c>
      <c r="N5407">
        <v>1</v>
      </c>
      <c r="O5407">
        <v>4</v>
      </c>
      <c r="P5407" t="s">
        <v>19</v>
      </c>
      <c r="Q5407" t="b">
        <v>0</v>
      </c>
      <c r="R5407" t="b">
        <v>1</v>
      </c>
      <c r="S5407">
        <f>IF(OnlineShopData[[#This Row],[Revenue]]=TRUE,1,0)</f>
        <v>1</v>
      </c>
      <c r="T5407">
        <f>MATCH(OnlineShopData[[#This Row],[Month]],{"Jan","Feb","Mar","Apr","May","June","Jul","Aug","Sep","Oct","Nov","Dec"},0)</f>
        <v>7</v>
      </c>
    </row>
    <row r="5408" spans="1:20" x14ac:dyDescent="0.3">
      <c r="A5408">
        <v>1</v>
      </c>
      <c r="B5408">
        <v>23.2</v>
      </c>
      <c r="C5408">
        <v>0</v>
      </c>
      <c r="D5408">
        <v>0</v>
      </c>
      <c r="E5408">
        <v>30</v>
      </c>
      <c r="F5408">
        <v>964.46666670000002</v>
      </c>
      <c r="G5408" s="1">
        <v>0</v>
      </c>
      <c r="H5408" s="1">
        <v>3.5714290000000001E-3</v>
      </c>
      <c r="I5408">
        <v>51.033625219999998</v>
      </c>
      <c r="J5408">
        <v>0</v>
      </c>
      <c r="K5408" t="s">
        <v>23</v>
      </c>
      <c r="L5408">
        <v>2</v>
      </c>
      <c r="M5408">
        <v>2</v>
      </c>
      <c r="N5408">
        <v>5</v>
      </c>
      <c r="O5408">
        <v>2</v>
      </c>
      <c r="P5408" t="s">
        <v>20</v>
      </c>
      <c r="Q5408" t="b">
        <v>0</v>
      </c>
      <c r="R5408" t="b">
        <v>1</v>
      </c>
      <c r="S5408">
        <f>IF(OnlineShopData[[#This Row],[Revenue]]=TRUE,1,0)</f>
        <v>1</v>
      </c>
      <c r="T5408">
        <f>MATCH(OnlineShopData[[#This Row],[Month]],{"Jan","Feb","Mar","Apr","May","June","Jul","Aug","Sep","Oct","Nov","Dec"},0)</f>
        <v>10</v>
      </c>
    </row>
    <row r="5409" spans="1:20" x14ac:dyDescent="0.3">
      <c r="A5409">
        <v>5</v>
      </c>
      <c r="B5409">
        <v>150.69999999999999</v>
      </c>
      <c r="C5409">
        <v>0</v>
      </c>
      <c r="D5409">
        <v>0</v>
      </c>
      <c r="E5409">
        <v>12</v>
      </c>
      <c r="F5409">
        <v>201.6</v>
      </c>
      <c r="G5409" s="1">
        <v>2.6666667000000002E-2</v>
      </c>
      <c r="H5409" s="1">
        <v>0.04</v>
      </c>
      <c r="I5409">
        <v>0</v>
      </c>
      <c r="J5409">
        <v>0</v>
      </c>
      <c r="K5409" t="s">
        <v>23</v>
      </c>
      <c r="L5409">
        <v>1</v>
      </c>
      <c r="M5409">
        <v>1</v>
      </c>
      <c r="N5409">
        <v>4</v>
      </c>
      <c r="O5409">
        <v>2</v>
      </c>
      <c r="P5409" t="s">
        <v>20</v>
      </c>
      <c r="Q5409" t="b">
        <v>0</v>
      </c>
      <c r="R5409" t="b">
        <v>0</v>
      </c>
      <c r="S5409">
        <f>IF(OnlineShopData[[#This Row],[Revenue]]=TRUE,1,0)</f>
        <v>0</v>
      </c>
      <c r="T5409">
        <f>MATCH(OnlineShopData[[#This Row],[Month]],{"Jan","Feb","Mar","Apr","May","June","Jul","Aug","Sep","Oct","Nov","Dec"},0)</f>
        <v>10</v>
      </c>
    </row>
    <row r="5410" spans="1:20" x14ac:dyDescent="0.3">
      <c r="A5410">
        <v>5</v>
      </c>
      <c r="B5410">
        <v>66.599999999999994</v>
      </c>
      <c r="C5410">
        <v>0</v>
      </c>
      <c r="D5410">
        <v>0</v>
      </c>
      <c r="E5410">
        <v>13</v>
      </c>
      <c r="F5410">
        <v>523.6</v>
      </c>
      <c r="G5410" s="1">
        <v>0</v>
      </c>
      <c r="H5410" s="1">
        <v>1.3333332999999999E-2</v>
      </c>
      <c r="I5410">
        <v>0</v>
      </c>
      <c r="J5410">
        <v>0</v>
      </c>
      <c r="K5410" t="s">
        <v>23</v>
      </c>
      <c r="L5410">
        <v>2</v>
      </c>
      <c r="M5410">
        <v>2</v>
      </c>
      <c r="N5410">
        <v>6</v>
      </c>
      <c r="O5410">
        <v>3</v>
      </c>
      <c r="P5410" t="s">
        <v>19</v>
      </c>
      <c r="Q5410" t="b">
        <v>0</v>
      </c>
      <c r="R5410" t="b">
        <v>0</v>
      </c>
      <c r="S5410">
        <f>IF(OnlineShopData[[#This Row],[Revenue]]=TRUE,1,0)</f>
        <v>0</v>
      </c>
      <c r="T5410">
        <f>MATCH(OnlineShopData[[#This Row],[Month]],{"Jan","Feb","Mar","Apr","May","June","Jul","Aug","Sep","Oct","Nov","Dec"},0)</f>
        <v>10</v>
      </c>
    </row>
    <row r="5411" spans="1:20" x14ac:dyDescent="0.3">
      <c r="A5411">
        <v>0</v>
      </c>
      <c r="B5411">
        <v>0</v>
      </c>
      <c r="C5411">
        <v>0</v>
      </c>
      <c r="D5411">
        <v>0</v>
      </c>
      <c r="E5411">
        <v>24</v>
      </c>
      <c r="F5411">
        <v>968.6924242</v>
      </c>
      <c r="G5411" s="1">
        <v>0</v>
      </c>
      <c r="H5411" s="1">
        <v>0</v>
      </c>
      <c r="I5411">
        <v>106.2525169</v>
      </c>
      <c r="J5411">
        <v>0</v>
      </c>
      <c r="K5411" t="s">
        <v>27</v>
      </c>
      <c r="L5411">
        <v>1</v>
      </c>
      <c r="M5411">
        <v>1</v>
      </c>
      <c r="N5411">
        <v>9</v>
      </c>
      <c r="O5411">
        <v>2</v>
      </c>
      <c r="P5411" t="s">
        <v>19</v>
      </c>
      <c r="Q5411" t="b">
        <v>0</v>
      </c>
      <c r="R5411" t="b">
        <v>1</v>
      </c>
      <c r="S5411">
        <f>IF(OnlineShopData[[#This Row],[Revenue]]=TRUE,1,0)</f>
        <v>1</v>
      </c>
      <c r="T5411">
        <f>MATCH(OnlineShopData[[#This Row],[Month]],{"Jan","Feb","Mar","Apr","May","June","Jul","Aug","Sep","Oct","Nov","Dec"},0)</f>
        <v>11</v>
      </c>
    </row>
    <row r="5412" spans="1:20" x14ac:dyDescent="0.3">
      <c r="A5412">
        <v>1</v>
      </c>
      <c r="B5412">
        <v>92.6</v>
      </c>
      <c r="C5412">
        <v>0</v>
      </c>
      <c r="D5412">
        <v>0</v>
      </c>
      <c r="E5412">
        <v>4</v>
      </c>
      <c r="F5412">
        <v>207.93333329999999</v>
      </c>
      <c r="G5412" s="1">
        <v>0</v>
      </c>
      <c r="H5412" s="1">
        <v>0.04</v>
      </c>
      <c r="I5412">
        <v>0</v>
      </c>
      <c r="J5412">
        <v>0</v>
      </c>
      <c r="K5412" t="s">
        <v>25</v>
      </c>
      <c r="L5412">
        <v>1</v>
      </c>
      <c r="M5412">
        <v>1</v>
      </c>
      <c r="N5412">
        <v>9</v>
      </c>
      <c r="O5412">
        <v>20</v>
      </c>
      <c r="P5412" t="s">
        <v>20</v>
      </c>
      <c r="Q5412" t="b">
        <v>0</v>
      </c>
      <c r="R5412" t="b">
        <v>0</v>
      </c>
      <c r="S5412">
        <f>IF(OnlineShopData[[#This Row],[Revenue]]=TRUE,1,0)</f>
        <v>0</v>
      </c>
      <c r="T5412">
        <f>MATCH(OnlineShopData[[#This Row],[Month]],{"Jan","Feb","Mar","Apr","May","June","Jul","Aug","Sep","Oct","Nov","Dec"},0)</f>
        <v>7</v>
      </c>
    </row>
    <row r="5413" spans="1:20" x14ac:dyDescent="0.3">
      <c r="A5413">
        <v>0</v>
      </c>
      <c r="B5413">
        <v>0</v>
      </c>
      <c r="C5413">
        <v>0</v>
      </c>
      <c r="D5413">
        <v>0</v>
      </c>
      <c r="E5413">
        <v>16</v>
      </c>
      <c r="F5413">
        <v>1062.666667</v>
      </c>
      <c r="G5413" s="1">
        <v>0</v>
      </c>
      <c r="H5413" s="1">
        <v>1.2500000000000001E-2</v>
      </c>
      <c r="I5413">
        <v>54.567048679999999</v>
      </c>
      <c r="J5413">
        <v>0</v>
      </c>
      <c r="K5413" t="s">
        <v>28</v>
      </c>
      <c r="L5413">
        <v>4</v>
      </c>
      <c r="M5413">
        <v>1</v>
      </c>
      <c r="N5413">
        <v>1</v>
      </c>
      <c r="O5413">
        <v>4</v>
      </c>
      <c r="P5413" t="s">
        <v>20</v>
      </c>
      <c r="Q5413" t="b">
        <v>0</v>
      </c>
      <c r="R5413" t="b">
        <v>1</v>
      </c>
      <c r="S5413">
        <f>IF(OnlineShopData[[#This Row],[Revenue]]=TRUE,1,0)</f>
        <v>1</v>
      </c>
      <c r="T5413">
        <f>MATCH(OnlineShopData[[#This Row],[Month]],{"Jan","Feb","Mar","Apr","May","June","Jul","Aug","Sep","Oct","Nov","Dec"},0)</f>
        <v>9</v>
      </c>
    </row>
    <row r="5414" spans="1:20" x14ac:dyDescent="0.3">
      <c r="A5414">
        <v>13</v>
      </c>
      <c r="B5414">
        <v>1013.056909</v>
      </c>
      <c r="C5414">
        <v>2</v>
      </c>
      <c r="D5414">
        <v>102.8</v>
      </c>
      <c r="E5414">
        <v>77</v>
      </c>
      <c r="F5414">
        <v>2697.0221040000001</v>
      </c>
      <c r="G5414" s="1">
        <v>0</v>
      </c>
      <c r="H5414" s="1">
        <v>9.4714710000000004E-3</v>
      </c>
      <c r="I5414">
        <v>1.7986698619999999</v>
      </c>
      <c r="J5414">
        <v>0</v>
      </c>
      <c r="K5414" t="s">
        <v>27</v>
      </c>
      <c r="L5414">
        <v>1</v>
      </c>
      <c r="M5414">
        <v>1</v>
      </c>
      <c r="N5414">
        <v>9</v>
      </c>
      <c r="O5414">
        <v>2</v>
      </c>
      <c r="P5414" t="s">
        <v>19</v>
      </c>
      <c r="Q5414" t="b">
        <v>0</v>
      </c>
      <c r="R5414" t="b">
        <v>0</v>
      </c>
      <c r="S5414">
        <f>IF(OnlineShopData[[#This Row],[Revenue]]=TRUE,1,0)</f>
        <v>0</v>
      </c>
      <c r="T5414">
        <f>MATCH(OnlineShopData[[#This Row],[Month]],{"Jan","Feb","Mar","Apr","May","June","Jul","Aug","Sep","Oct","Nov","Dec"},0)</f>
        <v>11</v>
      </c>
    </row>
    <row r="5415" spans="1:20" x14ac:dyDescent="0.3">
      <c r="A5415">
        <v>1</v>
      </c>
      <c r="B5415">
        <v>48.4</v>
      </c>
      <c r="C5415">
        <v>0</v>
      </c>
      <c r="D5415">
        <v>0</v>
      </c>
      <c r="E5415">
        <v>22</v>
      </c>
      <c r="F5415">
        <v>2707.3866670000002</v>
      </c>
      <c r="G5415" s="1">
        <v>0</v>
      </c>
      <c r="H5415" s="1">
        <v>9.7222220000000008E-3</v>
      </c>
      <c r="I5415">
        <v>0</v>
      </c>
      <c r="J5415">
        <v>0</v>
      </c>
      <c r="K5415" t="s">
        <v>28</v>
      </c>
      <c r="L5415">
        <v>3</v>
      </c>
      <c r="M5415">
        <v>2</v>
      </c>
      <c r="N5415">
        <v>1</v>
      </c>
      <c r="O5415">
        <v>1</v>
      </c>
      <c r="P5415" t="s">
        <v>19</v>
      </c>
      <c r="Q5415" t="b">
        <v>1</v>
      </c>
      <c r="R5415" t="b">
        <v>0</v>
      </c>
      <c r="S5415">
        <f>IF(OnlineShopData[[#This Row],[Revenue]]=TRUE,1,0)</f>
        <v>0</v>
      </c>
      <c r="T5415">
        <f>MATCH(OnlineShopData[[#This Row],[Month]],{"Jan","Feb","Mar","Apr","May","June","Jul","Aug","Sep","Oct","Nov","Dec"},0)</f>
        <v>9</v>
      </c>
    </row>
    <row r="5416" spans="1:20" x14ac:dyDescent="0.3">
      <c r="A5416">
        <v>1</v>
      </c>
      <c r="B5416">
        <v>57.4</v>
      </c>
      <c r="C5416">
        <v>0</v>
      </c>
      <c r="D5416">
        <v>0</v>
      </c>
      <c r="E5416">
        <v>6</v>
      </c>
      <c r="F5416">
        <v>303.10000000000002</v>
      </c>
      <c r="G5416" s="1">
        <v>2.8571428999999999E-2</v>
      </c>
      <c r="H5416" s="1">
        <v>1.4285714E-2</v>
      </c>
      <c r="I5416">
        <v>0</v>
      </c>
      <c r="J5416">
        <v>0</v>
      </c>
      <c r="K5416" t="s">
        <v>24</v>
      </c>
      <c r="L5416">
        <v>1</v>
      </c>
      <c r="M5416">
        <v>2</v>
      </c>
      <c r="N5416">
        <v>3</v>
      </c>
      <c r="O5416">
        <v>2</v>
      </c>
      <c r="P5416" t="s">
        <v>19</v>
      </c>
      <c r="Q5416" t="b">
        <v>0</v>
      </c>
      <c r="R5416" t="b">
        <v>0</v>
      </c>
      <c r="S5416">
        <f>IF(OnlineShopData[[#This Row],[Revenue]]=TRUE,1,0)</f>
        <v>0</v>
      </c>
      <c r="T5416">
        <f>MATCH(OnlineShopData[[#This Row],[Month]],{"Jan","Feb","Mar","Apr","May","June","Jul","Aug","Sep","Oct","Nov","Dec"},0)</f>
        <v>6</v>
      </c>
    </row>
    <row r="5417" spans="1:20" x14ac:dyDescent="0.3">
      <c r="A5417">
        <v>7</v>
      </c>
      <c r="B5417">
        <v>297.60000000000002</v>
      </c>
      <c r="C5417">
        <v>0</v>
      </c>
      <c r="D5417">
        <v>0</v>
      </c>
      <c r="E5417">
        <v>66</v>
      </c>
      <c r="F5417">
        <v>3572.2417569999998</v>
      </c>
      <c r="G5417" s="1">
        <v>5.7971009999999998E-3</v>
      </c>
      <c r="H5417" s="1">
        <v>1.2314449E-2</v>
      </c>
      <c r="I5417">
        <v>7.7662808969999997</v>
      </c>
      <c r="J5417">
        <v>0</v>
      </c>
      <c r="K5417" t="s">
        <v>23</v>
      </c>
      <c r="L5417">
        <v>2</v>
      </c>
      <c r="M5417">
        <v>2</v>
      </c>
      <c r="N5417">
        <v>8</v>
      </c>
      <c r="O5417">
        <v>2</v>
      </c>
      <c r="P5417" t="s">
        <v>19</v>
      </c>
      <c r="Q5417" t="b">
        <v>0</v>
      </c>
      <c r="R5417" t="b">
        <v>0</v>
      </c>
      <c r="S5417">
        <f>IF(OnlineShopData[[#This Row],[Revenue]]=TRUE,1,0)</f>
        <v>0</v>
      </c>
      <c r="T5417">
        <f>MATCH(OnlineShopData[[#This Row],[Month]],{"Jan","Feb","Mar","Apr","May","June","Jul","Aug","Sep","Oct","Nov","Dec"},0)</f>
        <v>10</v>
      </c>
    </row>
    <row r="5418" spans="1:20" x14ac:dyDescent="0.3">
      <c r="A5418">
        <v>0</v>
      </c>
      <c r="B5418">
        <v>0</v>
      </c>
      <c r="C5418">
        <v>0</v>
      </c>
      <c r="D5418">
        <v>0</v>
      </c>
      <c r="E5418">
        <v>2</v>
      </c>
      <c r="F5418">
        <v>12</v>
      </c>
      <c r="G5418" s="1">
        <v>0.1</v>
      </c>
      <c r="H5418" s="1">
        <v>0.1</v>
      </c>
      <c r="I5418">
        <v>0</v>
      </c>
      <c r="J5418">
        <v>0</v>
      </c>
      <c r="K5418" t="s">
        <v>28</v>
      </c>
      <c r="L5418">
        <v>4</v>
      </c>
      <c r="M5418">
        <v>1</v>
      </c>
      <c r="N5418">
        <v>1</v>
      </c>
      <c r="O5418">
        <v>2</v>
      </c>
      <c r="P5418" t="s">
        <v>19</v>
      </c>
      <c r="Q5418" t="b">
        <v>0</v>
      </c>
      <c r="R5418" t="b">
        <v>0</v>
      </c>
      <c r="S5418">
        <f>IF(OnlineShopData[[#This Row],[Revenue]]=TRUE,1,0)</f>
        <v>0</v>
      </c>
      <c r="T5418">
        <f>MATCH(OnlineShopData[[#This Row],[Month]],{"Jan","Feb","Mar","Apr","May","June","Jul","Aug","Sep","Oct","Nov","Dec"},0)</f>
        <v>9</v>
      </c>
    </row>
    <row r="5419" spans="1:20" x14ac:dyDescent="0.3">
      <c r="A5419">
        <v>0</v>
      </c>
      <c r="B5419">
        <v>0</v>
      </c>
      <c r="C5419">
        <v>0</v>
      </c>
      <c r="D5419">
        <v>0</v>
      </c>
      <c r="E5419">
        <v>38</v>
      </c>
      <c r="F5419">
        <v>3287</v>
      </c>
      <c r="G5419" s="1">
        <v>3.6842105E-2</v>
      </c>
      <c r="H5419" s="1">
        <v>7.5814536000000002E-2</v>
      </c>
      <c r="I5419">
        <v>0</v>
      </c>
      <c r="J5419">
        <v>0</v>
      </c>
      <c r="K5419" t="s">
        <v>24</v>
      </c>
      <c r="L5419">
        <v>2</v>
      </c>
      <c r="M5419">
        <v>5</v>
      </c>
      <c r="N5419">
        <v>1</v>
      </c>
      <c r="O5419">
        <v>1</v>
      </c>
      <c r="P5419" t="s">
        <v>19</v>
      </c>
      <c r="Q5419" t="b">
        <v>0</v>
      </c>
      <c r="R5419" t="b">
        <v>0</v>
      </c>
      <c r="S5419">
        <f>IF(OnlineShopData[[#This Row],[Revenue]]=TRUE,1,0)</f>
        <v>0</v>
      </c>
      <c r="T5419">
        <f>MATCH(OnlineShopData[[#This Row],[Month]],{"Jan","Feb","Mar","Apr","May","June","Jul","Aug","Sep","Oct","Nov","Dec"},0)</f>
        <v>6</v>
      </c>
    </row>
    <row r="5420" spans="1:20" x14ac:dyDescent="0.3">
      <c r="A5420">
        <v>0</v>
      </c>
      <c r="B5420">
        <v>0</v>
      </c>
      <c r="C5420">
        <v>0</v>
      </c>
      <c r="D5420">
        <v>0</v>
      </c>
      <c r="E5420">
        <v>47</v>
      </c>
      <c r="F5420">
        <v>902.77</v>
      </c>
      <c r="G5420" s="1">
        <v>2.2222222E-2</v>
      </c>
      <c r="H5420" s="1">
        <v>4.0370370000000003E-2</v>
      </c>
      <c r="I5420">
        <v>0</v>
      </c>
      <c r="J5420">
        <v>0</v>
      </c>
      <c r="K5420" t="s">
        <v>25</v>
      </c>
      <c r="L5420">
        <v>3</v>
      </c>
      <c r="M5420">
        <v>2</v>
      </c>
      <c r="N5420">
        <v>8</v>
      </c>
      <c r="O5420">
        <v>1</v>
      </c>
      <c r="P5420" t="s">
        <v>19</v>
      </c>
      <c r="Q5420" t="b">
        <v>0</v>
      </c>
      <c r="R5420" t="b">
        <v>0</v>
      </c>
      <c r="S5420">
        <f>IF(OnlineShopData[[#This Row],[Revenue]]=TRUE,1,0)</f>
        <v>0</v>
      </c>
      <c r="T5420">
        <f>MATCH(OnlineShopData[[#This Row],[Month]],{"Jan","Feb","Mar","Apr","May","June","Jul","Aug","Sep","Oct","Nov","Dec"},0)</f>
        <v>7</v>
      </c>
    </row>
    <row r="5421" spans="1:20" x14ac:dyDescent="0.3">
      <c r="A5421">
        <v>0</v>
      </c>
      <c r="B5421">
        <v>0</v>
      </c>
      <c r="C5421">
        <v>0</v>
      </c>
      <c r="D5421">
        <v>0</v>
      </c>
      <c r="E5421">
        <v>1</v>
      </c>
      <c r="F5421">
        <v>0</v>
      </c>
      <c r="G5421" s="1">
        <v>0.2</v>
      </c>
      <c r="H5421" s="1">
        <v>0.2</v>
      </c>
      <c r="I5421">
        <v>0</v>
      </c>
      <c r="J5421">
        <v>0</v>
      </c>
      <c r="K5421" t="s">
        <v>23</v>
      </c>
      <c r="L5421">
        <v>1</v>
      </c>
      <c r="M5421">
        <v>1</v>
      </c>
      <c r="N5421">
        <v>8</v>
      </c>
      <c r="O5421">
        <v>1</v>
      </c>
      <c r="P5421" t="s">
        <v>19</v>
      </c>
      <c r="Q5421" t="b">
        <v>1</v>
      </c>
      <c r="R5421" t="b">
        <v>0</v>
      </c>
      <c r="S5421">
        <f>IF(OnlineShopData[[#This Row],[Revenue]]=TRUE,1,0)</f>
        <v>0</v>
      </c>
      <c r="T5421">
        <f>MATCH(OnlineShopData[[#This Row],[Month]],{"Jan","Feb","Mar","Apr","May","June","Jul","Aug","Sep","Oct","Nov","Dec"},0)</f>
        <v>10</v>
      </c>
    </row>
    <row r="5422" spans="1:20" x14ac:dyDescent="0.3">
      <c r="A5422">
        <v>0</v>
      </c>
      <c r="B5422">
        <v>0</v>
      </c>
      <c r="C5422">
        <v>0</v>
      </c>
      <c r="D5422">
        <v>0</v>
      </c>
      <c r="E5422">
        <v>16</v>
      </c>
      <c r="F5422">
        <v>519.8666667</v>
      </c>
      <c r="G5422" s="1">
        <v>0</v>
      </c>
      <c r="H5422" s="1">
        <v>0</v>
      </c>
      <c r="I5422">
        <v>0</v>
      </c>
      <c r="J5422">
        <v>0</v>
      </c>
      <c r="K5422" t="s">
        <v>25</v>
      </c>
      <c r="L5422">
        <v>1</v>
      </c>
      <c r="M5422">
        <v>1</v>
      </c>
      <c r="N5422">
        <v>1</v>
      </c>
      <c r="O5422">
        <v>4</v>
      </c>
      <c r="P5422" t="s">
        <v>19</v>
      </c>
      <c r="Q5422" t="b">
        <v>0</v>
      </c>
      <c r="R5422" t="b">
        <v>0</v>
      </c>
      <c r="S5422">
        <f>IF(OnlineShopData[[#This Row],[Revenue]]=TRUE,1,0)</f>
        <v>0</v>
      </c>
      <c r="T5422">
        <f>MATCH(OnlineShopData[[#This Row],[Month]],{"Jan","Feb","Mar","Apr","May","June","Jul","Aug","Sep","Oct","Nov","Dec"},0)</f>
        <v>7</v>
      </c>
    </row>
    <row r="5423" spans="1:20" x14ac:dyDescent="0.3">
      <c r="A5423">
        <v>2</v>
      </c>
      <c r="B5423">
        <v>56.733333330000001</v>
      </c>
      <c r="C5423">
        <v>0</v>
      </c>
      <c r="D5423">
        <v>0</v>
      </c>
      <c r="E5423">
        <v>33</v>
      </c>
      <c r="F5423">
        <v>1091.394074</v>
      </c>
      <c r="G5423" s="1">
        <v>0</v>
      </c>
      <c r="H5423" s="1">
        <v>3.5947710000000001E-3</v>
      </c>
      <c r="I5423">
        <v>0</v>
      </c>
      <c r="J5423">
        <v>0</v>
      </c>
      <c r="K5423" t="s">
        <v>23</v>
      </c>
      <c r="L5423">
        <v>4</v>
      </c>
      <c r="M5423">
        <v>2</v>
      </c>
      <c r="N5423">
        <v>3</v>
      </c>
      <c r="O5423">
        <v>2</v>
      </c>
      <c r="P5423" t="s">
        <v>20</v>
      </c>
      <c r="Q5423" t="b">
        <v>1</v>
      </c>
      <c r="R5423" t="b">
        <v>0</v>
      </c>
      <c r="S5423">
        <f>IF(OnlineShopData[[#This Row],[Revenue]]=TRUE,1,0)</f>
        <v>0</v>
      </c>
      <c r="T5423">
        <f>MATCH(OnlineShopData[[#This Row],[Month]],{"Jan","Feb","Mar","Apr","May","June","Jul","Aug","Sep","Oct","Nov","Dec"},0)</f>
        <v>10</v>
      </c>
    </row>
    <row r="5424" spans="1:20" x14ac:dyDescent="0.3">
      <c r="A5424">
        <v>1</v>
      </c>
      <c r="B5424">
        <v>86.6</v>
      </c>
      <c r="C5424">
        <v>0</v>
      </c>
      <c r="D5424">
        <v>0</v>
      </c>
      <c r="E5424">
        <v>14</v>
      </c>
      <c r="F5424">
        <v>349.5761905</v>
      </c>
      <c r="G5424" s="1">
        <v>0</v>
      </c>
      <c r="H5424" s="1">
        <v>4.7619050000000003E-3</v>
      </c>
      <c r="I5424">
        <v>60.437377840000003</v>
      </c>
      <c r="J5424">
        <v>0</v>
      </c>
      <c r="K5424" t="s">
        <v>27</v>
      </c>
      <c r="L5424">
        <v>1</v>
      </c>
      <c r="M5424">
        <v>1</v>
      </c>
      <c r="N5424">
        <v>1</v>
      </c>
      <c r="O5424">
        <v>3</v>
      </c>
      <c r="P5424" t="s">
        <v>20</v>
      </c>
      <c r="Q5424" t="b">
        <v>0</v>
      </c>
      <c r="R5424" t="b">
        <v>1</v>
      </c>
      <c r="S5424">
        <f>IF(OnlineShopData[[#This Row],[Revenue]]=TRUE,1,0)</f>
        <v>1</v>
      </c>
      <c r="T5424">
        <f>MATCH(OnlineShopData[[#This Row],[Month]],{"Jan","Feb","Mar","Apr","May","June","Jul","Aug","Sep","Oct","Nov","Dec"},0)</f>
        <v>11</v>
      </c>
    </row>
    <row r="5425" spans="1:20" x14ac:dyDescent="0.3">
      <c r="A5425">
        <v>7</v>
      </c>
      <c r="B5425">
        <v>38.6</v>
      </c>
      <c r="C5425">
        <v>0</v>
      </c>
      <c r="D5425">
        <v>0</v>
      </c>
      <c r="E5425">
        <v>70</v>
      </c>
      <c r="F5425">
        <v>1087.7</v>
      </c>
      <c r="G5425" s="1">
        <v>0</v>
      </c>
      <c r="H5425" s="1">
        <v>4.8611110000000004E-3</v>
      </c>
      <c r="I5425">
        <v>0</v>
      </c>
      <c r="J5425">
        <v>0</v>
      </c>
      <c r="K5425" t="s">
        <v>23</v>
      </c>
      <c r="L5425">
        <v>2</v>
      </c>
      <c r="M5425">
        <v>2</v>
      </c>
      <c r="N5425">
        <v>4</v>
      </c>
      <c r="O5425">
        <v>5</v>
      </c>
      <c r="P5425" t="s">
        <v>19</v>
      </c>
      <c r="Q5425" t="b">
        <v>0</v>
      </c>
      <c r="R5425" t="b">
        <v>0</v>
      </c>
      <c r="S5425">
        <f>IF(OnlineShopData[[#This Row],[Revenue]]=TRUE,1,0)</f>
        <v>0</v>
      </c>
      <c r="T5425">
        <f>MATCH(OnlineShopData[[#This Row],[Month]],{"Jan","Feb","Mar","Apr","May","June","Jul","Aug","Sep","Oct","Nov","Dec"},0)</f>
        <v>10</v>
      </c>
    </row>
    <row r="5426" spans="1:20" x14ac:dyDescent="0.3">
      <c r="A5426">
        <v>6</v>
      </c>
      <c r="B5426">
        <v>545.65</v>
      </c>
      <c r="C5426">
        <v>3</v>
      </c>
      <c r="D5426">
        <v>204.34666669999999</v>
      </c>
      <c r="E5426">
        <v>69</v>
      </c>
      <c r="F5426">
        <v>1182.432333</v>
      </c>
      <c r="G5426" s="1">
        <v>6.8493199999999997E-4</v>
      </c>
      <c r="H5426" s="1">
        <v>2.998087E-3</v>
      </c>
      <c r="I5426">
        <v>19.71529542</v>
      </c>
      <c r="J5426">
        <v>0</v>
      </c>
      <c r="K5426" t="s">
        <v>27</v>
      </c>
      <c r="L5426">
        <v>2</v>
      </c>
      <c r="M5426">
        <v>2</v>
      </c>
      <c r="N5426">
        <v>1</v>
      </c>
      <c r="O5426">
        <v>13</v>
      </c>
      <c r="P5426" t="s">
        <v>19</v>
      </c>
      <c r="Q5426" t="b">
        <v>1</v>
      </c>
      <c r="R5426" t="b">
        <v>1</v>
      </c>
      <c r="S5426">
        <f>IF(OnlineShopData[[#This Row],[Revenue]]=TRUE,1,0)</f>
        <v>1</v>
      </c>
      <c r="T5426">
        <f>MATCH(OnlineShopData[[#This Row],[Month]],{"Jan","Feb","Mar","Apr","May","June","Jul","Aug","Sep","Oct","Nov","Dec"},0)</f>
        <v>11</v>
      </c>
    </row>
    <row r="5427" spans="1:20" x14ac:dyDescent="0.3">
      <c r="A5427">
        <v>3</v>
      </c>
      <c r="B5427">
        <v>94.6</v>
      </c>
      <c r="C5427">
        <v>0</v>
      </c>
      <c r="D5427">
        <v>0</v>
      </c>
      <c r="E5427">
        <v>16</v>
      </c>
      <c r="F5427">
        <v>1254</v>
      </c>
      <c r="G5427" s="1">
        <v>0</v>
      </c>
      <c r="H5427" s="1">
        <v>1.9327731000000001E-2</v>
      </c>
      <c r="I5427">
        <v>0</v>
      </c>
      <c r="J5427">
        <v>0</v>
      </c>
      <c r="K5427" t="s">
        <v>27</v>
      </c>
      <c r="L5427">
        <v>3</v>
      </c>
      <c r="M5427">
        <v>2</v>
      </c>
      <c r="N5427">
        <v>7</v>
      </c>
      <c r="O5427">
        <v>2</v>
      </c>
      <c r="P5427" t="s">
        <v>20</v>
      </c>
      <c r="Q5427" t="b">
        <v>1</v>
      </c>
      <c r="R5427" t="b">
        <v>0</v>
      </c>
      <c r="S5427">
        <f>IF(OnlineShopData[[#This Row],[Revenue]]=TRUE,1,0)</f>
        <v>0</v>
      </c>
      <c r="T5427">
        <f>MATCH(OnlineShopData[[#This Row],[Month]],{"Jan","Feb","Mar","Apr","May","June","Jul","Aug","Sep","Oct","Nov","Dec"},0)</f>
        <v>11</v>
      </c>
    </row>
    <row r="5428" spans="1:20" x14ac:dyDescent="0.3">
      <c r="A5428">
        <v>6</v>
      </c>
      <c r="B5428">
        <v>53</v>
      </c>
      <c r="C5428">
        <v>0</v>
      </c>
      <c r="D5428">
        <v>0</v>
      </c>
      <c r="E5428">
        <v>40</v>
      </c>
      <c r="F5428">
        <v>778.83333330000005</v>
      </c>
      <c r="G5428" s="1">
        <v>0</v>
      </c>
      <c r="H5428" s="1">
        <v>9.4696969999999991E-3</v>
      </c>
      <c r="I5428">
        <v>8.4808462609999999</v>
      </c>
      <c r="J5428">
        <v>0</v>
      </c>
      <c r="K5428" t="s">
        <v>26</v>
      </c>
      <c r="L5428">
        <v>1</v>
      </c>
      <c r="M5428">
        <v>1</v>
      </c>
      <c r="N5428">
        <v>1</v>
      </c>
      <c r="O5428">
        <v>4</v>
      </c>
      <c r="P5428" t="s">
        <v>20</v>
      </c>
      <c r="Q5428" t="b">
        <v>1</v>
      </c>
      <c r="R5428" t="b">
        <v>0</v>
      </c>
      <c r="S5428">
        <f>IF(OnlineShopData[[#This Row],[Revenue]]=TRUE,1,0)</f>
        <v>0</v>
      </c>
      <c r="T5428">
        <f>MATCH(OnlineShopData[[#This Row],[Month]],{"Jan","Feb","Mar","Apr","May","June","Jul","Aug","Sep","Oct","Nov","Dec"},0)</f>
        <v>8</v>
      </c>
    </row>
    <row r="5429" spans="1:20" x14ac:dyDescent="0.3">
      <c r="A5429">
        <v>3</v>
      </c>
      <c r="B5429">
        <v>28.8</v>
      </c>
      <c r="C5429">
        <v>5</v>
      </c>
      <c r="D5429">
        <v>2195.3000000000002</v>
      </c>
      <c r="E5429">
        <v>21</v>
      </c>
      <c r="F5429">
        <v>378.4</v>
      </c>
      <c r="G5429" s="1">
        <v>2.9629630000000001E-2</v>
      </c>
      <c r="H5429" s="1">
        <v>3.0864197999999999E-2</v>
      </c>
      <c r="I5429">
        <v>0</v>
      </c>
      <c r="J5429">
        <v>0</v>
      </c>
      <c r="K5429" t="s">
        <v>25</v>
      </c>
      <c r="L5429">
        <v>1</v>
      </c>
      <c r="M5429">
        <v>1</v>
      </c>
      <c r="N5429">
        <v>3</v>
      </c>
      <c r="O5429">
        <v>1</v>
      </c>
      <c r="P5429" t="s">
        <v>19</v>
      </c>
      <c r="Q5429" t="b">
        <v>0</v>
      </c>
      <c r="R5429" t="b">
        <v>0</v>
      </c>
      <c r="S5429">
        <f>IF(OnlineShopData[[#This Row],[Revenue]]=TRUE,1,0)</f>
        <v>0</v>
      </c>
      <c r="T5429">
        <f>MATCH(OnlineShopData[[#This Row],[Month]],{"Jan","Feb","Mar","Apr","May","June","Jul","Aug","Sep","Oct","Nov","Dec"},0)</f>
        <v>7</v>
      </c>
    </row>
    <row r="5430" spans="1:20" x14ac:dyDescent="0.3">
      <c r="A5430">
        <v>5</v>
      </c>
      <c r="B5430">
        <v>46.52</v>
      </c>
      <c r="C5430">
        <v>0</v>
      </c>
      <c r="D5430">
        <v>0</v>
      </c>
      <c r="E5430">
        <v>133</v>
      </c>
      <c r="F5430">
        <v>2248.9142860000002</v>
      </c>
      <c r="G5430" s="1">
        <v>1.2077922E-2</v>
      </c>
      <c r="H5430" s="1">
        <v>2.9349567E-2</v>
      </c>
      <c r="I5430">
        <v>6.3737706230000004</v>
      </c>
      <c r="J5430">
        <v>0</v>
      </c>
      <c r="K5430" t="s">
        <v>25</v>
      </c>
      <c r="L5430">
        <v>1</v>
      </c>
      <c r="M5430">
        <v>1</v>
      </c>
      <c r="N5430">
        <v>1</v>
      </c>
      <c r="O5430">
        <v>4</v>
      </c>
      <c r="P5430" t="s">
        <v>19</v>
      </c>
      <c r="Q5430" t="b">
        <v>0</v>
      </c>
      <c r="R5430" t="b">
        <v>1</v>
      </c>
      <c r="S5430">
        <f>IF(OnlineShopData[[#This Row],[Revenue]]=TRUE,1,0)</f>
        <v>1</v>
      </c>
      <c r="T5430">
        <f>MATCH(OnlineShopData[[#This Row],[Month]],{"Jan","Feb","Mar","Apr","May","June","Jul","Aug","Sep","Oct","Nov","Dec"},0)</f>
        <v>7</v>
      </c>
    </row>
    <row r="5431" spans="1:20" x14ac:dyDescent="0.3">
      <c r="A5431">
        <v>1</v>
      </c>
      <c r="B5431">
        <v>41.4</v>
      </c>
      <c r="C5431">
        <v>0</v>
      </c>
      <c r="D5431">
        <v>0</v>
      </c>
      <c r="E5431">
        <v>30</v>
      </c>
      <c r="F5431">
        <v>558.61111110000002</v>
      </c>
      <c r="G5431" s="1">
        <v>9.0909089999999994E-3</v>
      </c>
      <c r="H5431" s="1">
        <v>4.6464645999999998E-2</v>
      </c>
      <c r="I5431">
        <v>0</v>
      </c>
      <c r="J5431">
        <v>0</v>
      </c>
      <c r="K5431" t="s">
        <v>28</v>
      </c>
      <c r="L5431">
        <v>2</v>
      </c>
      <c r="M5431">
        <v>10</v>
      </c>
      <c r="N5431">
        <v>2</v>
      </c>
      <c r="O5431">
        <v>1</v>
      </c>
      <c r="P5431" t="s">
        <v>19</v>
      </c>
      <c r="Q5431" t="b">
        <v>0</v>
      </c>
      <c r="R5431" t="b">
        <v>1</v>
      </c>
      <c r="S5431">
        <f>IF(OnlineShopData[[#This Row],[Revenue]]=TRUE,1,0)</f>
        <v>1</v>
      </c>
      <c r="T5431">
        <f>MATCH(OnlineShopData[[#This Row],[Month]],{"Jan","Feb","Mar","Apr","May","June","Jul","Aug","Sep","Oct","Nov","Dec"},0)</f>
        <v>9</v>
      </c>
    </row>
    <row r="5432" spans="1:20" x14ac:dyDescent="0.3">
      <c r="A5432">
        <v>6</v>
      </c>
      <c r="B5432">
        <v>82.14</v>
      </c>
      <c r="C5432">
        <v>0</v>
      </c>
      <c r="D5432">
        <v>0</v>
      </c>
      <c r="E5432">
        <v>12</v>
      </c>
      <c r="F5432">
        <v>191.1</v>
      </c>
      <c r="G5432" s="1">
        <v>0</v>
      </c>
      <c r="H5432" s="1">
        <v>1.2500000000000001E-2</v>
      </c>
      <c r="I5432">
        <v>0</v>
      </c>
      <c r="J5432">
        <v>0</v>
      </c>
      <c r="K5432" t="s">
        <v>27</v>
      </c>
      <c r="L5432">
        <v>2</v>
      </c>
      <c r="M5432">
        <v>4</v>
      </c>
      <c r="N5432">
        <v>9</v>
      </c>
      <c r="O5432">
        <v>4</v>
      </c>
      <c r="P5432" t="s">
        <v>19</v>
      </c>
      <c r="Q5432" t="b">
        <v>0</v>
      </c>
      <c r="R5432" t="b">
        <v>0</v>
      </c>
      <c r="S5432">
        <f>IF(OnlineShopData[[#This Row],[Revenue]]=TRUE,1,0)</f>
        <v>0</v>
      </c>
      <c r="T5432">
        <f>MATCH(OnlineShopData[[#This Row],[Month]],{"Jan","Feb","Mar","Apr","May","June","Jul","Aug","Sep","Oct","Nov","Dec"},0)</f>
        <v>11</v>
      </c>
    </row>
    <row r="5433" spans="1:20" x14ac:dyDescent="0.3">
      <c r="A5433">
        <v>0</v>
      </c>
      <c r="B5433">
        <v>0</v>
      </c>
      <c r="C5433">
        <v>0</v>
      </c>
      <c r="D5433">
        <v>0</v>
      </c>
      <c r="E5433">
        <v>11</v>
      </c>
      <c r="F5433">
        <v>267.56666669999998</v>
      </c>
      <c r="G5433" s="1">
        <v>0</v>
      </c>
      <c r="H5433" s="1">
        <v>9.0909089999999994E-3</v>
      </c>
      <c r="I5433">
        <v>7.6874505600000003</v>
      </c>
      <c r="J5433">
        <v>0</v>
      </c>
      <c r="K5433" t="s">
        <v>23</v>
      </c>
      <c r="L5433">
        <v>2</v>
      </c>
      <c r="M5433">
        <v>2</v>
      </c>
      <c r="N5433">
        <v>1</v>
      </c>
      <c r="O5433">
        <v>3</v>
      </c>
      <c r="P5433" t="s">
        <v>20</v>
      </c>
      <c r="Q5433" t="b">
        <v>0</v>
      </c>
      <c r="R5433" t="b">
        <v>1</v>
      </c>
      <c r="S5433">
        <f>IF(OnlineShopData[[#This Row],[Revenue]]=TRUE,1,0)</f>
        <v>1</v>
      </c>
      <c r="T5433">
        <f>MATCH(OnlineShopData[[#This Row],[Month]],{"Jan","Feb","Mar","Apr","May","June","Jul","Aug","Sep","Oct","Nov","Dec"},0)</f>
        <v>10</v>
      </c>
    </row>
    <row r="5434" spans="1:20" x14ac:dyDescent="0.3">
      <c r="A5434">
        <v>3</v>
      </c>
      <c r="B5434">
        <v>397.7</v>
      </c>
      <c r="C5434">
        <v>4</v>
      </c>
      <c r="D5434">
        <v>1093.3</v>
      </c>
      <c r="E5434">
        <v>66</v>
      </c>
      <c r="F5434">
        <v>4152.7631000000001</v>
      </c>
      <c r="G5434" s="1">
        <v>1.4979592E-2</v>
      </c>
      <c r="H5434" s="1">
        <v>1.7561938999999999E-2</v>
      </c>
      <c r="I5434">
        <v>6.2829046020000003</v>
      </c>
      <c r="J5434">
        <v>0</v>
      </c>
      <c r="K5434" t="s">
        <v>28</v>
      </c>
      <c r="L5434">
        <v>3</v>
      </c>
      <c r="M5434">
        <v>2</v>
      </c>
      <c r="N5434">
        <v>8</v>
      </c>
      <c r="O5434">
        <v>4</v>
      </c>
      <c r="P5434" t="s">
        <v>19</v>
      </c>
      <c r="Q5434" t="b">
        <v>1</v>
      </c>
      <c r="R5434" t="b">
        <v>0</v>
      </c>
      <c r="S5434">
        <f>IF(OnlineShopData[[#This Row],[Revenue]]=TRUE,1,0)</f>
        <v>0</v>
      </c>
      <c r="T5434">
        <f>MATCH(OnlineShopData[[#This Row],[Month]],{"Jan","Feb","Mar","Apr","May","June","Jul","Aug","Sep","Oct","Nov","Dec"},0)</f>
        <v>9</v>
      </c>
    </row>
    <row r="5435" spans="1:20" x14ac:dyDescent="0.3">
      <c r="A5435">
        <v>0</v>
      </c>
      <c r="B5435">
        <v>0</v>
      </c>
      <c r="C5435">
        <v>0</v>
      </c>
      <c r="D5435">
        <v>0</v>
      </c>
      <c r="E5435">
        <v>16</v>
      </c>
      <c r="F5435">
        <v>645.20000000000005</v>
      </c>
      <c r="G5435" s="1">
        <v>1.2500000000000001E-2</v>
      </c>
      <c r="H5435" s="1">
        <v>0.05</v>
      </c>
      <c r="I5435">
        <v>0</v>
      </c>
      <c r="J5435">
        <v>0</v>
      </c>
      <c r="K5435" t="s">
        <v>25</v>
      </c>
      <c r="L5435">
        <v>4</v>
      </c>
      <c r="M5435">
        <v>1</v>
      </c>
      <c r="N5435">
        <v>3</v>
      </c>
      <c r="O5435">
        <v>1</v>
      </c>
      <c r="P5435" t="s">
        <v>19</v>
      </c>
      <c r="Q5435" t="b">
        <v>1</v>
      </c>
      <c r="R5435" t="b">
        <v>0</v>
      </c>
      <c r="S5435">
        <f>IF(OnlineShopData[[#This Row],[Revenue]]=TRUE,1,0)</f>
        <v>0</v>
      </c>
      <c r="T5435">
        <f>MATCH(OnlineShopData[[#This Row],[Month]],{"Jan","Feb","Mar","Apr","May","June","Jul","Aug","Sep","Oct","Nov","Dec"},0)</f>
        <v>7</v>
      </c>
    </row>
    <row r="5436" spans="1:20" x14ac:dyDescent="0.3">
      <c r="A5436">
        <v>16</v>
      </c>
      <c r="B5436">
        <v>932.79714290000004</v>
      </c>
      <c r="C5436">
        <v>0</v>
      </c>
      <c r="D5436">
        <v>0</v>
      </c>
      <c r="E5436">
        <v>40</v>
      </c>
      <c r="F5436">
        <v>991.71554660000004</v>
      </c>
      <c r="G5436" s="1">
        <v>8.8888890000000005E-3</v>
      </c>
      <c r="H5436" s="1">
        <v>1.1659808000000001E-2</v>
      </c>
      <c r="I5436">
        <v>0</v>
      </c>
      <c r="J5436">
        <v>0</v>
      </c>
      <c r="K5436" t="s">
        <v>28</v>
      </c>
      <c r="L5436">
        <v>1</v>
      </c>
      <c r="M5436">
        <v>2</v>
      </c>
      <c r="N5436">
        <v>1</v>
      </c>
      <c r="O5436">
        <v>1</v>
      </c>
      <c r="P5436" t="s">
        <v>19</v>
      </c>
      <c r="Q5436" t="b">
        <v>0</v>
      </c>
      <c r="R5436" t="b">
        <v>0</v>
      </c>
      <c r="S5436">
        <f>IF(OnlineShopData[[#This Row],[Revenue]]=TRUE,1,0)</f>
        <v>0</v>
      </c>
      <c r="T5436">
        <f>MATCH(OnlineShopData[[#This Row],[Month]],{"Jan","Feb","Mar","Apr","May","June","Jul","Aug","Sep","Oct","Nov","Dec"},0)</f>
        <v>9</v>
      </c>
    </row>
    <row r="5437" spans="1:20" x14ac:dyDescent="0.3">
      <c r="A5437">
        <v>3</v>
      </c>
      <c r="B5437">
        <v>56.8</v>
      </c>
      <c r="C5437">
        <v>1</v>
      </c>
      <c r="D5437">
        <v>3</v>
      </c>
      <c r="E5437">
        <v>73</v>
      </c>
      <c r="F5437">
        <v>1677.666667</v>
      </c>
      <c r="G5437" s="1">
        <v>1.0666666999999999E-2</v>
      </c>
      <c r="H5437" s="1">
        <v>4.0444444000000003E-2</v>
      </c>
      <c r="I5437">
        <v>0</v>
      </c>
      <c r="J5437">
        <v>0</v>
      </c>
      <c r="K5437" t="s">
        <v>24</v>
      </c>
      <c r="L5437">
        <v>2</v>
      </c>
      <c r="M5437">
        <v>2</v>
      </c>
      <c r="N5437">
        <v>7</v>
      </c>
      <c r="O5437">
        <v>1</v>
      </c>
      <c r="P5437" t="s">
        <v>19</v>
      </c>
      <c r="Q5437" t="b">
        <v>0</v>
      </c>
      <c r="R5437" t="b">
        <v>0</v>
      </c>
      <c r="S5437">
        <f>IF(OnlineShopData[[#This Row],[Revenue]]=TRUE,1,0)</f>
        <v>0</v>
      </c>
      <c r="T5437">
        <f>MATCH(OnlineShopData[[#This Row],[Month]],{"Jan","Feb","Mar","Apr","May","June","Jul","Aug","Sep","Oct","Nov","Dec"},0)</f>
        <v>6</v>
      </c>
    </row>
    <row r="5438" spans="1:20" x14ac:dyDescent="0.3">
      <c r="A5438">
        <v>1</v>
      </c>
      <c r="B5438">
        <v>10</v>
      </c>
      <c r="C5438">
        <v>0</v>
      </c>
      <c r="D5438">
        <v>0</v>
      </c>
      <c r="E5438">
        <v>5</v>
      </c>
      <c r="F5438">
        <v>354.9</v>
      </c>
      <c r="G5438" s="1">
        <v>0</v>
      </c>
      <c r="H5438" s="1">
        <v>0.06</v>
      </c>
      <c r="I5438">
        <v>0</v>
      </c>
      <c r="J5438">
        <v>0</v>
      </c>
      <c r="K5438" t="s">
        <v>28</v>
      </c>
      <c r="L5438">
        <v>2</v>
      </c>
      <c r="M5438">
        <v>2</v>
      </c>
      <c r="N5438">
        <v>5</v>
      </c>
      <c r="O5438">
        <v>1</v>
      </c>
      <c r="P5438" t="s">
        <v>19</v>
      </c>
      <c r="Q5438" t="b">
        <v>0</v>
      </c>
      <c r="R5438" t="b">
        <v>0</v>
      </c>
      <c r="S5438">
        <f>IF(OnlineShopData[[#This Row],[Revenue]]=TRUE,1,0)</f>
        <v>0</v>
      </c>
      <c r="T5438">
        <f>MATCH(OnlineShopData[[#This Row],[Month]],{"Jan","Feb","Mar","Apr","May","June","Jul","Aug","Sep","Oct","Nov","Dec"},0)</f>
        <v>9</v>
      </c>
    </row>
    <row r="5439" spans="1:20" x14ac:dyDescent="0.3">
      <c r="A5439">
        <v>0</v>
      </c>
      <c r="B5439">
        <v>0</v>
      </c>
      <c r="C5439">
        <v>0</v>
      </c>
      <c r="D5439">
        <v>0</v>
      </c>
      <c r="E5439">
        <v>3</v>
      </c>
      <c r="F5439">
        <v>74.599999999999994</v>
      </c>
      <c r="G5439" s="1">
        <v>0</v>
      </c>
      <c r="H5439" s="1">
        <v>6.6666666999999999E-2</v>
      </c>
      <c r="I5439">
        <v>0</v>
      </c>
      <c r="J5439">
        <v>0</v>
      </c>
      <c r="K5439" t="s">
        <v>25</v>
      </c>
      <c r="L5439">
        <v>3</v>
      </c>
      <c r="M5439">
        <v>2</v>
      </c>
      <c r="N5439">
        <v>3</v>
      </c>
      <c r="O5439">
        <v>4</v>
      </c>
      <c r="P5439" t="s">
        <v>19</v>
      </c>
      <c r="Q5439" t="b">
        <v>1</v>
      </c>
      <c r="R5439" t="b">
        <v>0</v>
      </c>
      <c r="S5439">
        <f>IF(OnlineShopData[[#This Row],[Revenue]]=TRUE,1,0)</f>
        <v>0</v>
      </c>
      <c r="T5439">
        <f>MATCH(OnlineShopData[[#This Row],[Month]],{"Jan","Feb","Mar","Apr","May","June","Jul","Aug","Sep","Oct","Nov","Dec"},0)</f>
        <v>7</v>
      </c>
    </row>
    <row r="5440" spans="1:20" x14ac:dyDescent="0.3">
      <c r="A5440">
        <v>10</v>
      </c>
      <c r="B5440">
        <v>89.98</v>
      </c>
      <c r="C5440">
        <v>0</v>
      </c>
      <c r="D5440">
        <v>0</v>
      </c>
      <c r="E5440">
        <v>96</v>
      </c>
      <c r="F5440">
        <v>1304.9733329999999</v>
      </c>
      <c r="G5440" s="1">
        <v>3.9215689999999997E-3</v>
      </c>
      <c r="H5440" s="1">
        <v>8.3099909999999992E-3</v>
      </c>
      <c r="I5440">
        <v>6.1759320139999998</v>
      </c>
      <c r="J5440">
        <v>0</v>
      </c>
      <c r="K5440" t="s">
        <v>23</v>
      </c>
      <c r="L5440">
        <v>2</v>
      </c>
      <c r="M5440">
        <v>2</v>
      </c>
      <c r="N5440">
        <v>1</v>
      </c>
      <c r="O5440">
        <v>3</v>
      </c>
      <c r="P5440" t="s">
        <v>19</v>
      </c>
      <c r="Q5440" t="b">
        <v>0</v>
      </c>
      <c r="R5440" t="b">
        <v>0</v>
      </c>
      <c r="S5440">
        <f>IF(OnlineShopData[[#This Row],[Revenue]]=TRUE,1,0)</f>
        <v>0</v>
      </c>
      <c r="T5440">
        <f>MATCH(OnlineShopData[[#This Row],[Month]],{"Jan","Feb","Mar","Apr","May","June","Jul","Aug","Sep","Oct","Nov","Dec"},0)</f>
        <v>10</v>
      </c>
    </row>
    <row r="5441" spans="1:20" x14ac:dyDescent="0.3">
      <c r="A5441">
        <v>0</v>
      </c>
      <c r="B5441">
        <v>0</v>
      </c>
      <c r="C5441">
        <v>0</v>
      </c>
      <c r="D5441">
        <v>0</v>
      </c>
      <c r="E5441">
        <v>6</v>
      </c>
      <c r="F5441">
        <v>95</v>
      </c>
      <c r="G5441" s="1">
        <v>2.8571428999999999E-2</v>
      </c>
      <c r="H5441" s="1">
        <v>2.8571428999999999E-2</v>
      </c>
      <c r="I5441">
        <v>86.336232719999998</v>
      </c>
      <c r="J5441">
        <v>0</v>
      </c>
      <c r="K5441" t="s">
        <v>23</v>
      </c>
      <c r="L5441">
        <v>1</v>
      </c>
      <c r="M5441">
        <v>1</v>
      </c>
      <c r="N5441">
        <v>4</v>
      </c>
      <c r="O5441">
        <v>2</v>
      </c>
      <c r="P5441" t="s">
        <v>20</v>
      </c>
      <c r="Q5441" t="b">
        <v>0</v>
      </c>
      <c r="R5441" t="b">
        <v>1</v>
      </c>
      <c r="S5441">
        <f>IF(OnlineShopData[[#This Row],[Revenue]]=TRUE,1,0)</f>
        <v>1</v>
      </c>
      <c r="T5441">
        <f>MATCH(OnlineShopData[[#This Row],[Month]],{"Jan","Feb","Mar","Apr","May","June","Jul","Aug","Sep","Oct","Nov","Dec"},0)</f>
        <v>10</v>
      </c>
    </row>
    <row r="5442" spans="1:20" x14ac:dyDescent="0.3">
      <c r="A5442">
        <v>1</v>
      </c>
      <c r="B5442">
        <v>67.5</v>
      </c>
      <c r="C5442">
        <v>0</v>
      </c>
      <c r="D5442">
        <v>0</v>
      </c>
      <c r="E5442">
        <v>28</v>
      </c>
      <c r="F5442">
        <v>873.64</v>
      </c>
      <c r="G5442" s="1">
        <v>0</v>
      </c>
      <c r="H5442" s="1">
        <v>6.785714E-3</v>
      </c>
      <c r="I5442">
        <v>0</v>
      </c>
      <c r="J5442">
        <v>0</v>
      </c>
      <c r="K5442" t="s">
        <v>28</v>
      </c>
      <c r="L5442">
        <v>3</v>
      </c>
      <c r="M5442">
        <v>2</v>
      </c>
      <c r="N5442">
        <v>1</v>
      </c>
      <c r="O5442">
        <v>6</v>
      </c>
      <c r="P5442" t="s">
        <v>19</v>
      </c>
      <c r="Q5442" t="b">
        <v>0</v>
      </c>
      <c r="R5442" t="b">
        <v>0</v>
      </c>
      <c r="S5442">
        <f>IF(OnlineShopData[[#This Row],[Revenue]]=TRUE,1,0)</f>
        <v>0</v>
      </c>
      <c r="T5442">
        <f>MATCH(OnlineShopData[[#This Row],[Month]],{"Jan","Feb","Mar","Apr","May","June","Jul","Aug","Sep","Oct","Nov","Dec"},0)</f>
        <v>9</v>
      </c>
    </row>
    <row r="5443" spans="1:20" x14ac:dyDescent="0.3">
      <c r="A5443">
        <v>13</v>
      </c>
      <c r="B5443">
        <v>234.56666670000001</v>
      </c>
      <c r="C5443">
        <v>0</v>
      </c>
      <c r="D5443">
        <v>0</v>
      </c>
      <c r="E5443">
        <v>80</v>
      </c>
      <c r="F5443">
        <v>1807.2277779999999</v>
      </c>
      <c r="G5443" s="1">
        <v>1.6091953999999999E-2</v>
      </c>
      <c r="H5443" s="1">
        <v>3.4865899999999998E-2</v>
      </c>
      <c r="I5443">
        <v>4.1929803840000002</v>
      </c>
      <c r="J5443">
        <v>0</v>
      </c>
      <c r="K5443" t="s">
        <v>25</v>
      </c>
      <c r="L5443">
        <v>4</v>
      </c>
      <c r="M5443">
        <v>2</v>
      </c>
      <c r="N5443">
        <v>3</v>
      </c>
      <c r="O5443">
        <v>13</v>
      </c>
      <c r="P5443" t="s">
        <v>19</v>
      </c>
      <c r="Q5443" t="b">
        <v>0</v>
      </c>
      <c r="R5443" t="b">
        <v>0</v>
      </c>
      <c r="S5443">
        <f>IF(OnlineShopData[[#This Row],[Revenue]]=TRUE,1,0)</f>
        <v>0</v>
      </c>
      <c r="T5443">
        <f>MATCH(OnlineShopData[[#This Row],[Month]],{"Jan","Feb","Mar","Apr","May","June","Jul","Aug","Sep","Oct","Nov","Dec"},0)</f>
        <v>7</v>
      </c>
    </row>
    <row r="5444" spans="1:20" x14ac:dyDescent="0.3">
      <c r="A5444">
        <v>2</v>
      </c>
      <c r="B5444">
        <v>63.5</v>
      </c>
      <c r="C5444">
        <v>0</v>
      </c>
      <c r="D5444">
        <v>0</v>
      </c>
      <c r="E5444">
        <v>104</v>
      </c>
      <c r="F5444">
        <v>1667.1584210000001</v>
      </c>
      <c r="G5444" s="1">
        <v>0</v>
      </c>
      <c r="H5444" s="1">
        <v>2.547045E-3</v>
      </c>
      <c r="I5444">
        <v>0</v>
      </c>
      <c r="J5444">
        <v>0</v>
      </c>
      <c r="K5444" t="s">
        <v>25</v>
      </c>
      <c r="L5444">
        <v>2</v>
      </c>
      <c r="M5444">
        <v>4</v>
      </c>
      <c r="N5444">
        <v>2</v>
      </c>
      <c r="O5444">
        <v>1</v>
      </c>
      <c r="P5444" t="s">
        <v>19</v>
      </c>
      <c r="Q5444" t="b">
        <v>1</v>
      </c>
      <c r="R5444" t="b">
        <v>0</v>
      </c>
      <c r="S5444">
        <f>IF(OnlineShopData[[#This Row],[Revenue]]=TRUE,1,0)</f>
        <v>0</v>
      </c>
      <c r="T5444">
        <f>MATCH(OnlineShopData[[#This Row],[Month]],{"Jan","Feb","Mar","Apr","May","June","Jul","Aug","Sep","Oct","Nov","Dec"},0)</f>
        <v>7</v>
      </c>
    </row>
    <row r="5445" spans="1:20" x14ac:dyDescent="0.3">
      <c r="A5445">
        <v>1</v>
      </c>
      <c r="B5445">
        <v>4</v>
      </c>
      <c r="C5445">
        <v>0</v>
      </c>
      <c r="D5445">
        <v>0</v>
      </c>
      <c r="E5445">
        <v>8</v>
      </c>
      <c r="F5445">
        <v>227.1</v>
      </c>
      <c r="G5445" s="1">
        <v>2.2222222E-2</v>
      </c>
      <c r="H5445" s="1">
        <v>6.6666666999999999E-2</v>
      </c>
      <c r="I5445">
        <v>0</v>
      </c>
      <c r="J5445">
        <v>0</v>
      </c>
      <c r="K5445" t="s">
        <v>26</v>
      </c>
      <c r="L5445">
        <v>2</v>
      </c>
      <c r="M5445">
        <v>2</v>
      </c>
      <c r="N5445">
        <v>3</v>
      </c>
      <c r="O5445">
        <v>13</v>
      </c>
      <c r="P5445" t="s">
        <v>19</v>
      </c>
      <c r="Q5445" t="b">
        <v>0</v>
      </c>
      <c r="R5445" t="b">
        <v>0</v>
      </c>
      <c r="S5445">
        <f>IF(OnlineShopData[[#This Row],[Revenue]]=TRUE,1,0)</f>
        <v>0</v>
      </c>
      <c r="T5445">
        <f>MATCH(OnlineShopData[[#This Row],[Month]],{"Jan","Feb","Mar","Apr","May","June","Jul","Aug","Sep","Oct","Nov","Dec"},0)</f>
        <v>8</v>
      </c>
    </row>
    <row r="5446" spans="1:20" x14ac:dyDescent="0.3">
      <c r="A5446">
        <v>0</v>
      </c>
      <c r="B5446">
        <v>0</v>
      </c>
      <c r="C5446">
        <v>0</v>
      </c>
      <c r="D5446">
        <v>0</v>
      </c>
      <c r="E5446">
        <v>14</v>
      </c>
      <c r="F5446">
        <v>331.3</v>
      </c>
      <c r="G5446" s="1">
        <v>0</v>
      </c>
      <c r="H5446" s="1">
        <v>1.5384615000000001E-2</v>
      </c>
      <c r="I5446">
        <v>0</v>
      </c>
      <c r="J5446">
        <v>0</v>
      </c>
      <c r="K5446" t="s">
        <v>25</v>
      </c>
      <c r="L5446">
        <v>1</v>
      </c>
      <c r="M5446">
        <v>8</v>
      </c>
      <c r="N5446">
        <v>1</v>
      </c>
      <c r="O5446">
        <v>1</v>
      </c>
      <c r="P5446" t="s">
        <v>19</v>
      </c>
      <c r="Q5446" t="b">
        <v>0</v>
      </c>
      <c r="R5446" t="b">
        <v>0</v>
      </c>
      <c r="S5446">
        <f>IF(OnlineShopData[[#This Row],[Revenue]]=TRUE,1,0)</f>
        <v>0</v>
      </c>
      <c r="T5446">
        <f>MATCH(OnlineShopData[[#This Row],[Month]],{"Jan","Feb","Mar","Apr","May","June","Jul","Aug","Sep","Oct","Nov","Dec"},0)</f>
        <v>7</v>
      </c>
    </row>
    <row r="5447" spans="1:20" x14ac:dyDescent="0.3">
      <c r="A5447">
        <v>5</v>
      </c>
      <c r="B5447">
        <v>196.88</v>
      </c>
      <c r="C5447">
        <v>0</v>
      </c>
      <c r="D5447">
        <v>0</v>
      </c>
      <c r="E5447">
        <v>7</v>
      </c>
      <c r="F5447">
        <v>118.91333330000001</v>
      </c>
      <c r="G5447" s="1">
        <v>0</v>
      </c>
      <c r="H5447" s="1">
        <v>1.4731380000000001E-2</v>
      </c>
      <c r="I5447">
        <v>16.56478478</v>
      </c>
      <c r="J5447">
        <v>0</v>
      </c>
      <c r="K5447" t="s">
        <v>23</v>
      </c>
      <c r="L5447">
        <v>3</v>
      </c>
      <c r="M5447">
        <v>2</v>
      </c>
      <c r="N5447">
        <v>7</v>
      </c>
      <c r="O5447">
        <v>2</v>
      </c>
      <c r="P5447" t="s">
        <v>19</v>
      </c>
      <c r="Q5447" t="b">
        <v>0</v>
      </c>
      <c r="R5447" t="b">
        <v>0</v>
      </c>
      <c r="S5447">
        <f>IF(OnlineShopData[[#This Row],[Revenue]]=TRUE,1,0)</f>
        <v>0</v>
      </c>
      <c r="T5447">
        <f>MATCH(OnlineShopData[[#This Row],[Month]],{"Jan","Feb","Mar","Apr","May","June","Jul","Aug","Sep","Oct","Nov","Dec"},0)</f>
        <v>10</v>
      </c>
    </row>
    <row r="5448" spans="1:20" x14ac:dyDescent="0.3">
      <c r="A5448">
        <v>5</v>
      </c>
      <c r="B5448">
        <v>60.2</v>
      </c>
      <c r="C5448">
        <v>0</v>
      </c>
      <c r="D5448">
        <v>0</v>
      </c>
      <c r="E5448">
        <v>12</v>
      </c>
      <c r="F5448">
        <v>165.4</v>
      </c>
      <c r="G5448" s="1">
        <v>1.2500000000000001E-2</v>
      </c>
      <c r="H5448" s="1">
        <v>4.1666666999999998E-2</v>
      </c>
      <c r="I5448">
        <v>0</v>
      </c>
      <c r="J5448">
        <v>0</v>
      </c>
      <c r="K5448" t="s">
        <v>26</v>
      </c>
      <c r="L5448">
        <v>2</v>
      </c>
      <c r="M5448">
        <v>5</v>
      </c>
      <c r="N5448">
        <v>3</v>
      </c>
      <c r="O5448">
        <v>6</v>
      </c>
      <c r="P5448" t="s">
        <v>19</v>
      </c>
      <c r="Q5448" t="b">
        <v>0</v>
      </c>
      <c r="R5448" t="b">
        <v>0</v>
      </c>
      <c r="S5448">
        <f>IF(OnlineShopData[[#This Row],[Revenue]]=TRUE,1,0)</f>
        <v>0</v>
      </c>
      <c r="T5448">
        <f>MATCH(OnlineShopData[[#This Row],[Month]],{"Jan","Feb","Mar","Apr","May","June","Jul","Aug","Sep","Oct","Nov","Dec"},0)</f>
        <v>8</v>
      </c>
    </row>
    <row r="5449" spans="1:20" x14ac:dyDescent="0.3">
      <c r="A5449">
        <v>5</v>
      </c>
      <c r="B5449">
        <v>271</v>
      </c>
      <c r="C5449">
        <v>2</v>
      </c>
      <c r="D5449">
        <v>42.2</v>
      </c>
      <c r="E5449">
        <v>6</v>
      </c>
      <c r="F5449">
        <v>147.9</v>
      </c>
      <c r="G5449" s="1">
        <v>0</v>
      </c>
      <c r="H5449" s="1">
        <v>3.6363635999999998E-2</v>
      </c>
      <c r="I5449">
        <v>0</v>
      </c>
      <c r="J5449">
        <v>0</v>
      </c>
      <c r="K5449" t="s">
        <v>26</v>
      </c>
      <c r="L5449">
        <v>3</v>
      </c>
      <c r="M5449">
        <v>2</v>
      </c>
      <c r="N5449">
        <v>7</v>
      </c>
      <c r="O5449">
        <v>2</v>
      </c>
      <c r="P5449" t="s">
        <v>20</v>
      </c>
      <c r="Q5449" t="b">
        <v>1</v>
      </c>
      <c r="R5449" t="b">
        <v>0</v>
      </c>
      <c r="S5449">
        <f>IF(OnlineShopData[[#This Row],[Revenue]]=TRUE,1,0)</f>
        <v>0</v>
      </c>
      <c r="T5449">
        <f>MATCH(OnlineShopData[[#This Row],[Month]],{"Jan","Feb","Mar","Apr","May","June","Jul","Aug","Sep","Oct","Nov","Dec"},0)</f>
        <v>8</v>
      </c>
    </row>
    <row r="5450" spans="1:20" x14ac:dyDescent="0.3">
      <c r="A5450">
        <v>6</v>
      </c>
      <c r="B5450">
        <v>85.2</v>
      </c>
      <c r="C5450">
        <v>0</v>
      </c>
      <c r="D5450">
        <v>0</v>
      </c>
      <c r="E5450">
        <v>11</v>
      </c>
      <c r="F5450">
        <v>203</v>
      </c>
      <c r="G5450" s="1">
        <v>0</v>
      </c>
      <c r="H5450" s="1">
        <v>0</v>
      </c>
      <c r="I5450">
        <v>0</v>
      </c>
      <c r="J5450">
        <v>0</v>
      </c>
      <c r="K5450" t="s">
        <v>27</v>
      </c>
      <c r="L5450">
        <v>2</v>
      </c>
      <c r="M5450">
        <v>2</v>
      </c>
      <c r="N5450">
        <v>5</v>
      </c>
      <c r="O5450">
        <v>2</v>
      </c>
      <c r="P5450" t="s">
        <v>19</v>
      </c>
      <c r="Q5450" t="b">
        <v>0</v>
      </c>
      <c r="R5450" t="b">
        <v>0</v>
      </c>
      <c r="S5450">
        <f>IF(OnlineShopData[[#This Row],[Revenue]]=TRUE,1,0)</f>
        <v>0</v>
      </c>
      <c r="T5450">
        <f>MATCH(OnlineShopData[[#This Row],[Month]],{"Jan","Feb","Mar","Apr","May","June","Jul","Aug","Sep","Oct","Nov","Dec"},0)</f>
        <v>11</v>
      </c>
    </row>
    <row r="5451" spans="1:20" x14ac:dyDescent="0.3">
      <c r="A5451">
        <v>1</v>
      </c>
      <c r="B5451">
        <v>62.466666670000002</v>
      </c>
      <c r="C5451">
        <v>0</v>
      </c>
      <c r="D5451">
        <v>0</v>
      </c>
      <c r="E5451">
        <v>5</v>
      </c>
      <c r="F5451">
        <v>165.1</v>
      </c>
      <c r="G5451" s="1">
        <v>0</v>
      </c>
      <c r="H5451" s="1">
        <v>1.6666667E-2</v>
      </c>
      <c r="I5451">
        <v>0</v>
      </c>
      <c r="J5451">
        <v>0</v>
      </c>
      <c r="K5451" t="s">
        <v>28</v>
      </c>
      <c r="L5451">
        <v>3</v>
      </c>
      <c r="M5451">
        <v>2</v>
      </c>
      <c r="N5451">
        <v>3</v>
      </c>
      <c r="O5451">
        <v>3</v>
      </c>
      <c r="P5451" t="s">
        <v>20</v>
      </c>
      <c r="Q5451" t="b">
        <v>0</v>
      </c>
      <c r="R5451" t="b">
        <v>0</v>
      </c>
      <c r="S5451">
        <f>IF(OnlineShopData[[#This Row],[Revenue]]=TRUE,1,0)</f>
        <v>0</v>
      </c>
      <c r="T5451">
        <f>MATCH(OnlineShopData[[#This Row],[Month]],{"Jan","Feb","Mar","Apr","May","June","Jul","Aug","Sep","Oct","Nov","Dec"},0)</f>
        <v>9</v>
      </c>
    </row>
    <row r="5452" spans="1:20" x14ac:dyDescent="0.3">
      <c r="A5452">
        <v>10</v>
      </c>
      <c r="B5452">
        <v>164.06666670000001</v>
      </c>
      <c r="C5452">
        <v>0</v>
      </c>
      <c r="D5452">
        <v>0</v>
      </c>
      <c r="E5452">
        <v>37</v>
      </c>
      <c r="F5452">
        <v>1553.5238099999999</v>
      </c>
      <c r="G5452" s="1">
        <v>5.1282050000000003E-3</v>
      </c>
      <c r="H5452" s="1">
        <v>1.0256410000000001E-2</v>
      </c>
      <c r="I5452">
        <v>0</v>
      </c>
      <c r="J5452">
        <v>0</v>
      </c>
      <c r="K5452" t="s">
        <v>28</v>
      </c>
      <c r="L5452">
        <v>2</v>
      </c>
      <c r="M5452">
        <v>2</v>
      </c>
      <c r="N5452">
        <v>1</v>
      </c>
      <c r="O5452">
        <v>2</v>
      </c>
      <c r="P5452" t="s">
        <v>19</v>
      </c>
      <c r="Q5452" t="b">
        <v>0</v>
      </c>
      <c r="R5452" t="b">
        <v>0</v>
      </c>
      <c r="S5452">
        <f>IF(OnlineShopData[[#This Row],[Revenue]]=TRUE,1,0)</f>
        <v>0</v>
      </c>
      <c r="T5452">
        <f>MATCH(OnlineShopData[[#This Row],[Month]],{"Jan","Feb","Mar","Apr","May","June","Jul","Aug","Sep","Oct","Nov","Dec"},0)</f>
        <v>9</v>
      </c>
    </row>
    <row r="5453" spans="1:20" x14ac:dyDescent="0.3">
      <c r="A5453">
        <v>18</v>
      </c>
      <c r="B5453">
        <v>189.2646154</v>
      </c>
      <c r="C5453">
        <v>0</v>
      </c>
      <c r="D5453">
        <v>0</v>
      </c>
      <c r="E5453">
        <v>38</v>
      </c>
      <c r="F5453">
        <v>777.4146154</v>
      </c>
      <c r="G5453" s="1">
        <v>4.2553189999999996E-3</v>
      </c>
      <c r="H5453" s="1">
        <v>1.6960486E-2</v>
      </c>
      <c r="I5453">
        <v>0</v>
      </c>
      <c r="J5453">
        <v>0</v>
      </c>
      <c r="K5453" t="s">
        <v>28</v>
      </c>
      <c r="L5453">
        <v>2</v>
      </c>
      <c r="M5453">
        <v>2</v>
      </c>
      <c r="N5453">
        <v>1</v>
      </c>
      <c r="O5453">
        <v>3</v>
      </c>
      <c r="P5453" t="s">
        <v>19</v>
      </c>
      <c r="Q5453" t="b">
        <v>1</v>
      </c>
      <c r="R5453" t="b">
        <v>0</v>
      </c>
      <c r="S5453">
        <f>IF(OnlineShopData[[#This Row],[Revenue]]=TRUE,1,0)</f>
        <v>0</v>
      </c>
      <c r="T5453">
        <f>MATCH(OnlineShopData[[#This Row],[Month]],{"Jan","Feb","Mar","Apr","May","June","Jul","Aug","Sep","Oct","Nov","Dec"},0)</f>
        <v>9</v>
      </c>
    </row>
    <row r="5454" spans="1:20" x14ac:dyDescent="0.3">
      <c r="A5454">
        <v>2</v>
      </c>
      <c r="B5454">
        <v>196.6</v>
      </c>
      <c r="C5454">
        <v>0</v>
      </c>
      <c r="D5454">
        <v>0</v>
      </c>
      <c r="E5454">
        <v>0</v>
      </c>
      <c r="F5454">
        <v>0</v>
      </c>
      <c r="G5454" s="1">
        <v>0</v>
      </c>
      <c r="H5454" s="1">
        <v>3.3333333E-2</v>
      </c>
      <c r="I5454">
        <v>0</v>
      </c>
      <c r="J5454">
        <v>0</v>
      </c>
      <c r="K5454" t="s">
        <v>27</v>
      </c>
      <c r="L5454">
        <v>3</v>
      </c>
      <c r="M5454">
        <v>2</v>
      </c>
      <c r="N5454">
        <v>9</v>
      </c>
      <c r="O5454">
        <v>5</v>
      </c>
      <c r="P5454" t="s">
        <v>20</v>
      </c>
      <c r="Q5454" t="b">
        <v>1</v>
      </c>
      <c r="R5454" t="b">
        <v>0</v>
      </c>
      <c r="S5454">
        <f>IF(OnlineShopData[[#This Row],[Revenue]]=TRUE,1,0)</f>
        <v>0</v>
      </c>
      <c r="T5454">
        <f>MATCH(OnlineShopData[[#This Row],[Month]],{"Jan","Feb","Mar","Apr","May","June","Jul","Aug","Sep","Oct","Nov","Dec"},0)</f>
        <v>11</v>
      </c>
    </row>
    <row r="5455" spans="1:20" x14ac:dyDescent="0.3">
      <c r="A5455">
        <v>1</v>
      </c>
      <c r="B5455">
        <v>5.0666666669999998</v>
      </c>
      <c r="C5455">
        <v>0</v>
      </c>
      <c r="D5455">
        <v>0</v>
      </c>
      <c r="E5455">
        <v>32</v>
      </c>
      <c r="F5455">
        <v>441.60454549999997</v>
      </c>
      <c r="G5455" s="1">
        <v>0</v>
      </c>
      <c r="H5455" s="1">
        <v>6.2500000000000003E-3</v>
      </c>
      <c r="I5455">
        <v>0</v>
      </c>
      <c r="J5455">
        <v>0</v>
      </c>
      <c r="K5455" t="s">
        <v>28</v>
      </c>
      <c r="L5455">
        <v>2</v>
      </c>
      <c r="M5455">
        <v>2</v>
      </c>
      <c r="N5455">
        <v>6</v>
      </c>
      <c r="O5455">
        <v>3</v>
      </c>
      <c r="P5455" t="s">
        <v>20</v>
      </c>
      <c r="Q5455" t="b">
        <v>0</v>
      </c>
      <c r="R5455" t="b">
        <v>0</v>
      </c>
      <c r="S5455">
        <f>IF(OnlineShopData[[#This Row],[Revenue]]=TRUE,1,0)</f>
        <v>0</v>
      </c>
      <c r="T5455">
        <f>MATCH(OnlineShopData[[#This Row],[Month]],{"Jan","Feb","Mar","Apr","May","June","Jul","Aug","Sep","Oct","Nov","Dec"},0)</f>
        <v>9</v>
      </c>
    </row>
    <row r="5456" spans="1:20" x14ac:dyDescent="0.3">
      <c r="A5456">
        <v>2</v>
      </c>
      <c r="B5456">
        <v>94.7</v>
      </c>
      <c r="C5456">
        <v>0</v>
      </c>
      <c r="D5456">
        <v>0</v>
      </c>
      <c r="E5456">
        <v>23</v>
      </c>
      <c r="F5456">
        <v>897.19</v>
      </c>
      <c r="G5456" s="1">
        <v>0</v>
      </c>
      <c r="H5456" s="1">
        <v>2.8985510000000001E-3</v>
      </c>
      <c r="I5456">
        <v>0</v>
      </c>
      <c r="J5456">
        <v>0</v>
      </c>
      <c r="K5456" t="s">
        <v>26</v>
      </c>
      <c r="L5456">
        <v>3</v>
      </c>
      <c r="M5456">
        <v>2</v>
      </c>
      <c r="N5456">
        <v>3</v>
      </c>
      <c r="O5456">
        <v>2</v>
      </c>
      <c r="P5456" t="s">
        <v>20</v>
      </c>
      <c r="Q5456" t="b">
        <v>1</v>
      </c>
      <c r="R5456" t="b">
        <v>0</v>
      </c>
      <c r="S5456">
        <f>IF(OnlineShopData[[#This Row],[Revenue]]=TRUE,1,0)</f>
        <v>0</v>
      </c>
      <c r="T5456">
        <f>MATCH(OnlineShopData[[#This Row],[Month]],{"Jan","Feb","Mar","Apr","May","June","Jul","Aug","Sep","Oct","Nov","Dec"},0)</f>
        <v>8</v>
      </c>
    </row>
    <row r="5457" spans="1:20" x14ac:dyDescent="0.3">
      <c r="A5457">
        <v>1</v>
      </c>
      <c r="B5457">
        <v>45.4</v>
      </c>
      <c r="C5457">
        <v>0</v>
      </c>
      <c r="D5457">
        <v>0</v>
      </c>
      <c r="E5457">
        <v>7</v>
      </c>
      <c r="F5457">
        <v>352.7</v>
      </c>
      <c r="G5457" s="1">
        <v>0</v>
      </c>
      <c r="H5457" s="1">
        <v>1.4285714E-2</v>
      </c>
      <c r="I5457">
        <v>0</v>
      </c>
      <c r="J5457">
        <v>0</v>
      </c>
      <c r="K5457" t="s">
        <v>23</v>
      </c>
      <c r="L5457">
        <v>1</v>
      </c>
      <c r="M5457">
        <v>1</v>
      </c>
      <c r="N5457">
        <v>3</v>
      </c>
      <c r="O5457">
        <v>4</v>
      </c>
      <c r="P5457" t="s">
        <v>19</v>
      </c>
      <c r="Q5457" t="b">
        <v>0</v>
      </c>
      <c r="R5457" t="b">
        <v>0</v>
      </c>
      <c r="S5457">
        <f>IF(OnlineShopData[[#This Row],[Revenue]]=TRUE,1,0)</f>
        <v>0</v>
      </c>
      <c r="T5457">
        <f>MATCH(OnlineShopData[[#This Row],[Month]],{"Jan","Feb","Mar","Apr","May","June","Jul","Aug","Sep","Oct","Nov","Dec"},0)</f>
        <v>10</v>
      </c>
    </row>
    <row r="5458" spans="1:20" x14ac:dyDescent="0.3">
      <c r="A5458">
        <v>1</v>
      </c>
      <c r="B5458">
        <v>38.799999999999997</v>
      </c>
      <c r="C5458">
        <v>0</v>
      </c>
      <c r="D5458">
        <v>0</v>
      </c>
      <c r="E5458">
        <v>11</v>
      </c>
      <c r="F5458">
        <v>214.05333329999999</v>
      </c>
      <c r="G5458" s="1">
        <v>1.6666667E-2</v>
      </c>
      <c r="H5458" s="1">
        <v>3.0158730000000002E-2</v>
      </c>
      <c r="I5458">
        <v>0</v>
      </c>
      <c r="J5458">
        <v>0</v>
      </c>
      <c r="K5458" t="s">
        <v>23</v>
      </c>
      <c r="L5458">
        <v>3</v>
      </c>
      <c r="M5458">
        <v>2</v>
      </c>
      <c r="N5458">
        <v>1</v>
      </c>
      <c r="O5458">
        <v>2</v>
      </c>
      <c r="P5458" t="s">
        <v>19</v>
      </c>
      <c r="Q5458" t="b">
        <v>0</v>
      </c>
      <c r="R5458" t="b">
        <v>0</v>
      </c>
      <c r="S5458">
        <f>IF(OnlineShopData[[#This Row],[Revenue]]=TRUE,1,0)</f>
        <v>0</v>
      </c>
      <c r="T5458">
        <f>MATCH(OnlineShopData[[#This Row],[Month]],{"Jan","Feb","Mar","Apr","May","June","Jul","Aug","Sep","Oct","Nov","Dec"},0)</f>
        <v>10</v>
      </c>
    </row>
    <row r="5459" spans="1:20" x14ac:dyDescent="0.3">
      <c r="A5459">
        <v>2</v>
      </c>
      <c r="B5459">
        <v>21</v>
      </c>
      <c r="C5459">
        <v>0</v>
      </c>
      <c r="D5459">
        <v>0</v>
      </c>
      <c r="E5459">
        <v>25</v>
      </c>
      <c r="F5459">
        <v>278.13666669999998</v>
      </c>
      <c r="G5459" s="1">
        <v>0</v>
      </c>
      <c r="H5459" s="1">
        <v>7.6923080000000001E-3</v>
      </c>
      <c r="I5459">
        <v>77.457985500000007</v>
      </c>
      <c r="J5459">
        <v>0</v>
      </c>
      <c r="K5459" t="s">
        <v>27</v>
      </c>
      <c r="L5459">
        <v>2</v>
      </c>
      <c r="M5459">
        <v>2</v>
      </c>
      <c r="N5459">
        <v>7</v>
      </c>
      <c r="O5459">
        <v>2</v>
      </c>
      <c r="P5459" t="s">
        <v>20</v>
      </c>
      <c r="Q5459" t="b">
        <v>0</v>
      </c>
      <c r="R5459" t="b">
        <v>0</v>
      </c>
      <c r="S5459">
        <f>IF(OnlineShopData[[#This Row],[Revenue]]=TRUE,1,0)</f>
        <v>0</v>
      </c>
      <c r="T5459">
        <f>MATCH(OnlineShopData[[#This Row],[Month]],{"Jan","Feb","Mar","Apr","May","June","Jul","Aug","Sep","Oct","Nov","Dec"},0)</f>
        <v>11</v>
      </c>
    </row>
    <row r="5460" spans="1:20" x14ac:dyDescent="0.3">
      <c r="A5460">
        <v>5</v>
      </c>
      <c r="B5460">
        <v>82.6</v>
      </c>
      <c r="C5460">
        <v>1</v>
      </c>
      <c r="D5460">
        <v>14.2</v>
      </c>
      <c r="E5460">
        <v>8</v>
      </c>
      <c r="F5460">
        <v>66.533333330000005</v>
      </c>
      <c r="G5460" s="1">
        <v>0</v>
      </c>
      <c r="H5460" s="1">
        <v>0.02</v>
      </c>
      <c r="I5460">
        <v>0</v>
      </c>
      <c r="J5460">
        <v>0</v>
      </c>
      <c r="K5460" t="s">
        <v>26</v>
      </c>
      <c r="L5460">
        <v>4</v>
      </c>
      <c r="M5460">
        <v>1</v>
      </c>
      <c r="N5460">
        <v>3</v>
      </c>
      <c r="O5460">
        <v>1</v>
      </c>
      <c r="P5460" t="s">
        <v>20</v>
      </c>
      <c r="Q5460" t="b">
        <v>1</v>
      </c>
      <c r="R5460" t="b">
        <v>0</v>
      </c>
      <c r="S5460">
        <f>IF(OnlineShopData[[#This Row],[Revenue]]=TRUE,1,0)</f>
        <v>0</v>
      </c>
      <c r="T5460">
        <f>MATCH(OnlineShopData[[#This Row],[Month]],{"Jan","Feb","Mar","Apr","May","June","Jul","Aug","Sep","Oct","Nov","Dec"},0)</f>
        <v>8</v>
      </c>
    </row>
    <row r="5461" spans="1:20" x14ac:dyDescent="0.3">
      <c r="A5461">
        <v>0</v>
      </c>
      <c r="B5461">
        <v>0</v>
      </c>
      <c r="C5461">
        <v>0</v>
      </c>
      <c r="D5461">
        <v>0</v>
      </c>
      <c r="E5461">
        <v>22</v>
      </c>
      <c r="F5461">
        <v>1321.7</v>
      </c>
      <c r="G5461" s="1">
        <v>0</v>
      </c>
      <c r="H5461" s="1">
        <v>1.0833333000000001E-2</v>
      </c>
      <c r="I5461">
        <v>0</v>
      </c>
      <c r="J5461">
        <v>0</v>
      </c>
      <c r="K5461" t="s">
        <v>24</v>
      </c>
      <c r="L5461">
        <v>2</v>
      </c>
      <c r="M5461">
        <v>2</v>
      </c>
      <c r="N5461">
        <v>2</v>
      </c>
      <c r="O5461">
        <v>13</v>
      </c>
      <c r="P5461" t="s">
        <v>19</v>
      </c>
      <c r="Q5461" t="b">
        <v>0</v>
      </c>
      <c r="R5461" t="b">
        <v>0</v>
      </c>
      <c r="S5461">
        <f>IF(OnlineShopData[[#This Row],[Revenue]]=TRUE,1,0)</f>
        <v>0</v>
      </c>
      <c r="T5461">
        <f>MATCH(OnlineShopData[[#This Row],[Month]],{"Jan","Feb","Mar","Apr","May","June","Jul","Aug","Sep","Oct","Nov","Dec"},0)</f>
        <v>6</v>
      </c>
    </row>
    <row r="5462" spans="1:20" x14ac:dyDescent="0.3">
      <c r="A5462">
        <v>6</v>
      </c>
      <c r="B5462">
        <v>89.8</v>
      </c>
      <c r="C5462">
        <v>0</v>
      </c>
      <c r="D5462">
        <v>0</v>
      </c>
      <c r="E5462">
        <v>26</v>
      </c>
      <c r="F5462">
        <v>1570.133333</v>
      </c>
      <c r="G5462" s="1">
        <v>0</v>
      </c>
      <c r="H5462" s="1">
        <v>5.357143E-3</v>
      </c>
      <c r="I5462">
        <v>0</v>
      </c>
      <c r="J5462">
        <v>0</v>
      </c>
      <c r="K5462" t="s">
        <v>24</v>
      </c>
      <c r="L5462">
        <v>2</v>
      </c>
      <c r="M5462">
        <v>2</v>
      </c>
      <c r="N5462">
        <v>8</v>
      </c>
      <c r="O5462">
        <v>4</v>
      </c>
      <c r="P5462" t="s">
        <v>20</v>
      </c>
      <c r="Q5462" t="b">
        <v>1</v>
      </c>
      <c r="R5462" t="b">
        <v>0</v>
      </c>
      <c r="S5462">
        <f>IF(OnlineShopData[[#This Row],[Revenue]]=TRUE,1,0)</f>
        <v>0</v>
      </c>
      <c r="T5462">
        <f>MATCH(OnlineShopData[[#This Row],[Month]],{"Jan","Feb","Mar","Apr","May","June","Jul","Aug","Sep","Oct","Nov","Dec"},0)</f>
        <v>6</v>
      </c>
    </row>
    <row r="5463" spans="1:20" x14ac:dyDescent="0.3">
      <c r="A5463">
        <v>5</v>
      </c>
      <c r="B5463">
        <v>850</v>
      </c>
      <c r="C5463">
        <v>0</v>
      </c>
      <c r="D5463">
        <v>0</v>
      </c>
      <c r="E5463">
        <v>20</v>
      </c>
      <c r="F5463">
        <v>1893.4666669999999</v>
      </c>
      <c r="G5463" s="1">
        <v>0</v>
      </c>
      <c r="H5463" s="1">
        <v>0.02</v>
      </c>
      <c r="I5463">
        <v>0</v>
      </c>
      <c r="J5463">
        <v>0</v>
      </c>
      <c r="K5463" t="s">
        <v>23</v>
      </c>
      <c r="L5463">
        <v>2</v>
      </c>
      <c r="M5463">
        <v>4</v>
      </c>
      <c r="N5463">
        <v>9</v>
      </c>
      <c r="O5463">
        <v>2</v>
      </c>
      <c r="P5463" t="s">
        <v>19</v>
      </c>
      <c r="Q5463" t="b">
        <v>0</v>
      </c>
      <c r="R5463" t="b">
        <v>0</v>
      </c>
      <c r="S5463">
        <f>IF(OnlineShopData[[#This Row],[Revenue]]=TRUE,1,0)</f>
        <v>0</v>
      </c>
      <c r="T5463">
        <f>MATCH(OnlineShopData[[#This Row],[Month]],{"Jan","Feb","Mar","Apr","May","June","Jul","Aug","Sep","Oct","Nov","Dec"},0)</f>
        <v>10</v>
      </c>
    </row>
    <row r="5464" spans="1:20" x14ac:dyDescent="0.3">
      <c r="A5464">
        <v>0</v>
      </c>
      <c r="B5464">
        <v>0</v>
      </c>
      <c r="C5464">
        <v>0</v>
      </c>
      <c r="D5464">
        <v>0</v>
      </c>
      <c r="E5464">
        <v>34</v>
      </c>
      <c r="F5464">
        <v>1070.098072</v>
      </c>
      <c r="G5464" s="1">
        <v>1.8627451E-2</v>
      </c>
      <c r="H5464" s="1">
        <v>2.7103098999999999E-2</v>
      </c>
      <c r="I5464">
        <v>0</v>
      </c>
      <c r="J5464">
        <v>0</v>
      </c>
      <c r="K5464" t="s">
        <v>25</v>
      </c>
      <c r="L5464">
        <v>3</v>
      </c>
      <c r="M5464">
        <v>2</v>
      </c>
      <c r="N5464">
        <v>7</v>
      </c>
      <c r="O5464">
        <v>1</v>
      </c>
      <c r="P5464" t="s">
        <v>19</v>
      </c>
      <c r="Q5464" t="b">
        <v>0</v>
      </c>
      <c r="R5464" t="b">
        <v>0</v>
      </c>
      <c r="S5464">
        <f>IF(OnlineShopData[[#This Row],[Revenue]]=TRUE,1,0)</f>
        <v>0</v>
      </c>
      <c r="T5464">
        <f>MATCH(OnlineShopData[[#This Row],[Month]],{"Jan","Feb","Mar","Apr","May","June","Jul","Aug","Sep","Oct","Nov","Dec"},0)</f>
        <v>7</v>
      </c>
    </row>
    <row r="5465" spans="1:20" x14ac:dyDescent="0.3">
      <c r="A5465">
        <v>0</v>
      </c>
      <c r="B5465">
        <v>0</v>
      </c>
      <c r="C5465">
        <v>0</v>
      </c>
      <c r="D5465">
        <v>0</v>
      </c>
      <c r="E5465">
        <v>26</v>
      </c>
      <c r="F5465">
        <v>1114.7333329999999</v>
      </c>
      <c r="G5465" s="1">
        <v>1.5384615000000001E-2</v>
      </c>
      <c r="H5465" s="1">
        <v>2.6098901000000001E-2</v>
      </c>
      <c r="I5465">
        <v>26.13034871</v>
      </c>
      <c r="J5465">
        <v>0</v>
      </c>
      <c r="K5465" t="s">
        <v>27</v>
      </c>
      <c r="L5465">
        <v>3</v>
      </c>
      <c r="M5465">
        <v>2</v>
      </c>
      <c r="N5465">
        <v>9</v>
      </c>
      <c r="O5465">
        <v>20</v>
      </c>
      <c r="P5465" t="s">
        <v>19</v>
      </c>
      <c r="Q5465" t="b">
        <v>1</v>
      </c>
      <c r="R5465" t="b">
        <v>0</v>
      </c>
      <c r="S5465">
        <f>IF(OnlineShopData[[#This Row],[Revenue]]=TRUE,1,0)</f>
        <v>0</v>
      </c>
      <c r="T5465">
        <f>MATCH(OnlineShopData[[#This Row],[Month]],{"Jan","Feb","Mar","Apr","May","June","Jul","Aug","Sep","Oct","Nov","Dec"},0)</f>
        <v>11</v>
      </c>
    </row>
    <row r="5466" spans="1:20" x14ac:dyDescent="0.3">
      <c r="A5466">
        <v>0</v>
      </c>
      <c r="B5466">
        <v>0</v>
      </c>
      <c r="C5466">
        <v>0</v>
      </c>
      <c r="D5466">
        <v>0</v>
      </c>
      <c r="E5466">
        <v>22</v>
      </c>
      <c r="F5466">
        <v>469.54</v>
      </c>
      <c r="G5466" s="1">
        <v>0</v>
      </c>
      <c r="H5466" s="1">
        <v>8.6956519999999999E-3</v>
      </c>
      <c r="I5466">
        <v>14.009792150000001</v>
      </c>
      <c r="J5466">
        <v>0</v>
      </c>
      <c r="K5466" t="s">
        <v>23</v>
      </c>
      <c r="L5466">
        <v>2</v>
      </c>
      <c r="M5466">
        <v>2</v>
      </c>
      <c r="N5466">
        <v>9</v>
      </c>
      <c r="O5466">
        <v>2</v>
      </c>
      <c r="P5466" t="s">
        <v>20</v>
      </c>
      <c r="Q5466" t="b">
        <v>0</v>
      </c>
      <c r="R5466" t="b">
        <v>1</v>
      </c>
      <c r="S5466">
        <f>IF(OnlineShopData[[#This Row],[Revenue]]=TRUE,1,0)</f>
        <v>1</v>
      </c>
      <c r="T5466">
        <f>MATCH(OnlineShopData[[#This Row],[Month]],{"Jan","Feb","Mar","Apr","May","June","Jul","Aug","Sep","Oct","Nov","Dec"},0)</f>
        <v>10</v>
      </c>
    </row>
    <row r="5467" spans="1:20" x14ac:dyDescent="0.3">
      <c r="A5467">
        <v>4</v>
      </c>
      <c r="B5467">
        <v>585.79999999999995</v>
      </c>
      <c r="C5467">
        <v>0</v>
      </c>
      <c r="D5467">
        <v>0</v>
      </c>
      <c r="E5467">
        <v>29</v>
      </c>
      <c r="F5467">
        <v>1582.5333330000001</v>
      </c>
      <c r="G5467" s="1">
        <v>6.6666670000000003E-3</v>
      </c>
      <c r="H5467" s="1">
        <v>2.2222222E-2</v>
      </c>
      <c r="I5467">
        <v>0</v>
      </c>
      <c r="J5467">
        <v>0</v>
      </c>
      <c r="K5467" t="s">
        <v>23</v>
      </c>
      <c r="L5467">
        <v>2</v>
      </c>
      <c r="M5467">
        <v>2</v>
      </c>
      <c r="N5467">
        <v>4</v>
      </c>
      <c r="O5467">
        <v>1</v>
      </c>
      <c r="P5467" t="s">
        <v>19</v>
      </c>
      <c r="Q5467" t="b">
        <v>0</v>
      </c>
      <c r="R5467" t="b">
        <v>0</v>
      </c>
      <c r="S5467">
        <f>IF(OnlineShopData[[#This Row],[Revenue]]=TRUE,1,0)</f>
        <v>0</v>
      </c>
      <c r="T5467">
        <f>MATCH(OnlineShopData[[#This Row],[Month]],{"Jan","Feb","Mar","Apr","May","June","Jul","Aug","Sep","Oct","Nov","Dec"},0)</f>
        <v>10</v>
      </c>
    </row>
    <row r="5468" spans="1:20" x14ac:dyDescent="0.3">
      <c r="A5468">
        <v>0</v>
      </c>
      <c r="B5468">
        <v>0</v>
      </c>
      <c r="C5468">
        <v>0</v>
      </c>
      <c r="D5468">
        <v>0</v>
      </c>
      <c r="E5468">
        <v>3</v>
      </c>
      <c r="F5468">
        <v>33.200000000000003</v>
      </c>
      <c r="G5468" s="1">
        <v>0</v>
      </c>
      <c r="H5468" s="1">
        <v>6.6666666999999999E-2</v>
      </c>
      <c r="I5468">
        <v>0</v>
      </c>
      <c r="J5468">
        <v>0</v>
      </c>
      <c r="K5468" t="s">
        <v>24</v>
      </c>
      <c r="L5468">
        <v>1</v>
      </c>
      <c r="M5468">
        <v>1</v>
      </c>
      <c r="N5468">
        <v>3</v>
      </c>
      <c r="O5468">
        <v>1</v>
      </c>
      <c r="P5468" t="s">
        <v>19</v>
      </c>
      <c r="Q5468" t="b">
        <v>1</v>
      </c>
      <c r="R5468" t="b">
        <v>0</v>
      </c>
      <c r="S5468">
        <f>IF(OnlineShopData[[#This Row],[Revenue]]=TRUE,1,0)</f>
        <v>0</v>
      </c>
      <c r="T5468">
        <f>MATCH(OnlineShopData[[#This Row],[Month]],{"Jan","Feb","Mar","Apr","May","June","Jul","Aug","Sep","Oct","Nov","Dec"},0)</f>
        <v>6</v>
      </c>
    </row>
    <row r="5469" spans="1:20" x14ac:dyDescent="0.3">
      <c r="A5469">
        <v>0</v>
      </c>
      <c r="B5469">
        <v>0</v>
      </c>
      <c r="C5469">
        <v>2</v>
      </c>
      <c r="D5469">
        <v>88.6</v>
      </c>
      <c r="E5469">
        <v>35</v>
      </c>
      <c r="F5469">
        <v>682.18333329999996</v>
      </c>
      <c r="G5469" s="1">
        <v>0</v>
      </c>
      <c r="H5469" s="1">
        <v>1.3888889999999999E-3</v>
      </c>
      <c r="I5469">
        <v>0</v>
      </c>
      <c r="J5469">
        <v>0</v>
      </c>
      <c r="K5469" t="s">
        <v>25</v>
      </c>
      <c r="L5469">
        <v>1</v>
      </c>
      <c r="M5469">
        <v>1</v>
      </c>
      <c r="N5469">
        <v>3</v>
      </c>
      <c r="O5469">
        <v>1</v>
      </c>
      <c r="P5469" t="s">
        <v>19</v>
      </c>
      <c r="Q5469" t="b">
        <v>0</v>
      </c>
      <c r="R5469" t="b">
        <v>0</v>
      </c>
      <c r="S5469">
        <f>IF(OnlineShopData[[#This Row],[Revenue]]=TRUE,1,0)</f>
        <v>0</v>
      </c>
      <c r="T5469">
        <f>MATCH(OnlineShopData[[#This Row],[Month]],{"Jan","Feb","Mar","Apr","May","June","Jul","Aug","Sep","Oct","Nov","Dec"},0)</f>
        <v>7</v>
      </c>
    </row>
    <row r="5470" spans="1:20" x14ac:dyDescent="0.3">
      <c r="A5470">
        <v>0</v>
      </c>
      <c r="B5470">
        <v>0</v>
      </c>
      <c r="C5470">
        <v>0</v>
      </c>
      <c r="D5470">
        <v>0</v>
      </c>
      <c r="E5470">
        <v>11</v>
      </c>
      <c r="F5470">
        <v>287.5</v>
      </c>
      <c r="G5470" s="1">
        <v>0</v>
      </c>
      <c r="H5470" s="1">
        <v>2.7272727E-2</v>
      </c>
      <c r="I5470">
        <v>0</v>
      </c>
      <c r="J5470">
        <v>0</v>
      </c>
      <c r="K5470" t="s">
        <v>23</v>
      </c>
      <c r="L5470">
        <v>2</v>
      </c>
      <c r="M5470">
        <v>4</v>
      </c>
      <c r="N5470">
        <v>2</v>
      </c>
      <c r="O5470">
        <v>1</v>
      </c>
      <c r="P5470" t="s">
        <v>19</v>
      </c>
      <c r="Q5470" t="b">
        <v>0</v>
      </c>
      <c r="R5470" t="b">
        <v>0</v>
      </c>
      <c r="S5470">
        <f>IF(OnlineShopData[[#This Row],[Revenue]]=TRUE,1,0)</f>
        <v>0</v>
      </c>
      <c r="T5470">
        <f>MATCH(OnlineShopData[[#This Row],[Month]],{"Jan","Feb","Mar","Apr","May","June","Jul","Aug","Sep","Oct","Nov","Dec"},0)</f>
        <v>10</v>
      </c>
    </row>
    <row r="5471" spans="1:20" x14ac:dyDescent="0.3">
      <c r="A5471">
        <v>10</v>
      </c>
      <c r="B5471">
        <v>491.66666670000001</v>
      </c>
      <c r="C5471">
        <v>0</v>
      </c>
      <c r="D5471">
        <v>0</v>
      </c>
      <c r="E5471">
        <v>48</v>
      </c>
      <c r="F5471">
        <v>1939.571111</v>
      </c>
      <c r="G5471" s="1">
        <v>3.7735849999999999E-3</v>
      </c>
      <c r="H5471" s="1">
        <v>1.0539084000000001E-2</v>
      </c>
      <c r="I5471">
        <v>0</v>
      </c>
      <c r="J5471">
        <v>0</v>
      </c>
      <c r="K5471" t="s">
        <v>27</v>
      </c>
      <c r="L5471">
        <v>2</v>
      </c>
      <c r="M5471">
        <v>2</v>
      </c>
      <c r="N5471">
        <v>7</v>
      </c>
      <c r="O5471">
        <v>20</v>
      </c>
      <c r="P5471" t="s">
        <v>19</v>
      </c>
      <c r="Q5471" t="b">
        <v>0</v>
      </c>
      <c r="R5471" t="b">
        <v>1</v>
      </c>
      <c r="S5471">
        <f>IF(OnlineShopData[[#This Row],[Revenue]]=TRUE,1,0)</f>
        <v>1</v>
      </c>
      <c r="T5471">
        <f>MATCH(OnlineShopData[[#This Row],[Month]],{"Jan","Feb","Mar","Apr","May","June","Jul","Aug","Sep","Oct","Nov","Dec"},0)</f>
        <v>11</v>
      </c>
    </row>
    <row r="5472" spans="1:20" x14ac:dyDescent="0.3">
      <c r="A5472">
        <v>10</v>
      </c>
      <c r="B5472">
        <v>340.9</v>
      </c>
      <c r="C5472">
        <v>3</v>
      </c>
      <c r="D5472">
        <v>269.8</v>
      </c>
      <c r="E5472">
        <v>99</v>
      </c>
      <c r="F5472">
        <v>3611.9785689999999</v>
      </c>
      <c r="G5472" s="1">
        <v>6.4102600000000005E-4</v>
      </c>
      <c r="H5472" s="1">
        <v>2.1064899999999999E-3</v>
      </c>
      <c r="I5472">
        <v>0.84733798599999999</v>
      </c>
      <c r="J5472">
        <v>0</v>
      </c>
      <c r="K5472" t="s">
        <v>24</v>
      </c>
      <c r="L5472">
        <v>2</v>
      </c>
      <c r="M5472">
        <v>2</v>
      </c>
      <c r="N5472">
        <v>1</v>
      </c>
      <c r="O5472">
        <v>7</v>
      </c>
      <c r="P5472" t="s">
        <v>19</v>
      </c>
      <c r="Q5472" t="b">
        <v>0</v>
      </c>
      <c r="R5472" t="b">
        <v>1</v>
      </c>
      <c r="S5472">
        <f>IF(OnlineShopData[[#This Row],[Revenue]]=TRUE,1,0)</f>
        <v>1</v>
      </c>
      <c r="T5472">
        <f>MATCH(OnlineShopData[[#This Row],[Month]],{"Jan","Feb","Mar","Apr","May","June","Jul","Aug","Sep","Oct","Nov","Dec"},0)</f>
        <v>6</v>
      </c>
    </row>
    <row r="5473" spans="1:20" x14ac:dyDescent="0.3">
      <c r="A5473">
        <v>2</v>
      </c>
      <c r="B5473">
        <v>112.8</v>
      </c>
      <c r="C5473">
        <v>0</v>
      </c>
      <c r="D5473">
        <v>0</v>
      </c>
      <c r="E5473">
        <v>27</v>
      </c>
      <c r="F5473">
        <v>1555.9671430000001</v>
      </c>
      <c r="G5473" s="1">
        <v>0</v>
      </c>
      <c r="H5473" s="1">
        <v>1.7241380000000001E-3</v>
      </c>
      <c r="I5473">
        <v>44.856386919999998</v>
      </c>
      <c r="J5473">
        <v>0</v>
      </c>
      <c r="K5473" t="s">
        <v>27</v>
      </c>
      <c r="L5473">
        <v>1</v>
      </c>
      <c r="M5473">
        <v>1</v>
      </c>
      <c r="N5473">
        <v>4</v>
      </c>
      <c r="O5473">
        <v>2</v>
      </c>
      <c r="P5473" t="s">
        <v>20</v>
      </c>
      <c r="Q5473" t="b">
        <v>0</v>
      </c>
      <c r="R5473" t="b">
        <v>1</v>
      </c>
      <c r="S5473">
        <f>IF(OnlineShopData[[#This Row],[Revenue]]=TRUE,1,0)</f>
        <v>1</v>
      </c>
      <c r="T5473">
        <f>MATCH(OnlineShopData[[#This Row],[Month]],{"Jan","Feb","Mar","Apr","May","June","Jul","Aug","Sep","Oct","Nov","Dec"},0)</f>
        <v>11</v>
      </c>
    </row>
    <row r="5474" spans="1:20" x14ac:dyDescent="0.3">
      <c r="A5474">
        <v>0</v>
      </c>
      <c r="B5474">
        <v>0</v>
      </c>
      <c r="C5474">
        <v>0</v>
      </c>
      <c r="D5474">
        <v>0</v>
      </c>
      <c r="E5474">
        <v>0</v>
      </c>
      <c r="F5474">
        <v>0</v>
      </c>
      <c r="G5474" s="1">
        <v>0.2</v>
      </c>
      <c r="H5474" s="1">
        <v>0.2</v>
      </c>
      <c r="I5474">
        <v>0</v>
      </c>
      <c r="J5474">
        <v>0</v>
      </c>
      <c r="K5474" t="s">
        <v>27</v>
      </c>
      <c r="L5474">
        <v>1</v>
      </c>
      <c r="M5474">
        <v>1</v>
      </c>
      <c r="N5474">
        <v>9</v>
      </c>
      <c r="O5474">
        <v>3</v>
      </c>
      <c r="P5474" t="s">
        <v>19</v>
      </c>
      <c r="Q5474" t="b">
        <v>0</v>
      </c>
      <c r="R5474" t="b">
        <v>0</v>
      </c>
      <c r="S5474">
        <f>IF(OnlineShopData[[#This Row],[Revenue]]=TRUE,1,0)</f>
        <v>0</v>
      </c>
      <c r="T5474">
        <f>MATCH(OnlineShopData[[#This Row],[Month]],{"Jan","Feb","Mar","Apr","May","June","Jul","Aug","Sep","Oct","Nov","Dec"},0)</f>
        <v>11</v>
      </c>
    </row>
    <row r="5475" spans="1:20" x14ac:dyDescent="0.3">
      <c r="A5475">
        <v>0</v>
      </c>
      <c r="B5475">
        <v>0</v>
      </c>
      <c r="C5475">
        <v>0</v>
      </c>
      <c r="D5475">
        <v>0</v>
      </c>
      <c r="E5475">
        <v>8</v>
      </c>
      <c r="F5475">
        <v>413</v>
      </c>
      <c r="G5475" s="1">
        <v>0</v>
      </c>
      <c r="H5475" s="1">
        <v>1.2500000000000001E-2</v>
      </c>
      <c r="I5475">
        <v>0</v>
      </c>
      <c r="J5475">
        <v>0</v>
      </c>
      <c r="K5475" t="s">
        <v>28</v>
      </c>
      <c r="L5475">
        <v>1</v>
      </c>
      <c r="M5475">
        <v>1</v>
      </c>
      <c r="N5475">
        <v>4</v>
      </c>
      <c r="O5475">
        <v>3</v>
      </c>
      <c r="P5475" t="s">
        <v>20</v>
      </c>
      <c r="Q5475" t="b">
        <v>0</v>
      </c>
      <c r="R5475" t="b">
        <v>0</v>
      </c>
      <c r="S5475">
        <f>IF(OnlineShopData[[#This Row],[Revenue]]=TRUE,1,0)</f>
        <v>0</v>
      </c>
      <c r="T5475">
        <f>MATCH(OnlineShopData[[#This Row],[Month]],{"Jan","Feb","Mar","Apr","May","June","Jul","Aug","Sep","Oct","Nov","Dec"},0)</f>
        <v>9</v>
      </c>
    </row>
    <row r="5476" spans="1:20" x14ac:dyDescent="0.3">
      <c r="A5476">
        <v>0</v>
      </c>
      <c r="B5476">
        <v>0</v>
      </c>
      <c r="C5476">
        <v>0</v>
      </c>
      <c r="D5476">
        <v>0</v>
      </c>
      <c r="E5476">
        <v>3</v>
      </c>
      <c r="F5476">
        <v>62.4</v>
      </c>
      <c r="G5476" s="1">
        <v>0</v>
      </c>
      <c r="H5476" s="1">
        <v>6.6666666999999999E-2</v>
      </c>
      <c r="I5476">
        <v>0</v>
      </c>
      <c r="J5476">
        <v>0</v>
      </c>
      <c r="K5476" t="s">
        <v>24</v>
      </c>
      <c r="L5476">
        <v>2</v>
      </c>
      <c r="M5476">
        <v>2</v>
      </c>
      <c r="N5476">
        <v>3</v>
      </c>
      <c r="O5476">
        <v>3</v>
      </c>
      <c r="P5476" t="s">
        <v>19</v>
      </c>
      <c r="Q5476" t="b">
        <v>0</v>
      </c>
      <c r="R5476" t="b">
        <v>0</v>
      </c>
      <c r="S5476">
        <f>IF(OnlineShopData[[#This Row],[Revenue]]=TRUE,1,0)</f>
        <v>0</v>
      </c>
      <c r="T5476">
        <f>MATCH(OnlineShopData[[#This Row],[Month]],{"Jan","Feb","Mar","Apr","May","June","Jul","Aug","Sep","Oct","Nov","Dec"},0)</f>
        <v>6</v>
      </c>
    </row>
    <row r="5477" spans="1:20" x14ac:dyDescent="0.3">
      <c r="A5477">
        <v>0</v>
      </c>
      <c r="B5477">
        <v>0</v>
      </c>
      <c r="C5477">
        <v>0</v>
      </c>
      <c r="D5477">
        <v>0</v>
      </c>
      <c r="E5477">
        <v>33</v>
      </c>
      <c r="F5477">
        <v>889.3666667</v>
      </c>
      <c r="G5477" s="1">
        <v>0</v>
      </c>
      <c r="H5477" s="1">
        <v>3.0303029999999998E-3</v>
      </c>
      <c r="I5477">
        <v>8.4247873549999994</v>
      </c>
      <c r="J5477">
        <v>0</v>
      </c>
      <c r="K5477" t="s">
        <v>23</v>
      </c>
      <c r="L5477">
        <v>2</v>
      </c>
      <c r="M5477">
        <v>2</v>
      </c>
      <c r="N5477">
        <v>3</v>
      </c>
      <c r="O5477">
        <v>2</v>
      </c>
      <c r="P5477" t="s">
        <v>19</v>
      </c>
      <c r="Q5477" t="b">
        <v>0</v>
      </c>
      <c r="R5477" t="b">
        <v>1</v>
      </c>
      <c r="S5477">
        <f>IF(OnlineShopData[[#This Row],[Revenue]]=TRUE,1,0)</f>
        <v>1</v>
      </c>
      <c r="T5477">
        <f>MATCH(OnlineShopData[[#This Row],[Month]],{"Jan","Feb","Mar","Apr","May","June","Jul","Aug","Sep","Oct","Nov","Dec"},0)</f>
        <v>10</v>
      </c>
    </row>
    <row r="5478" spans="1:20" x14ac:dyDescent="0.3">
      <c r="A5478">
        <v>17</v>
      </c>
      <c r="B5478">
        <v>698.1333333</v>
      </c>
      <c r="C5478">
        <v>1</v>
      </c>
      <c r="D5478">
        <v>9</v>
      </c>
      <c r="E5478">
        <v>83</v>
      </c>
      <c r="F5478">
        <v>4306.6123550000002</v>
      </c>
      <c r="G5478" s="1">
        <v>1.075269E-3</v>
      </c>
      <c r="H5478" s="1">
        <v>1.9375647999999999E-2</v>
      </c>
      <c r="I5478">
        <v>0</v>
      </c>
      <c r="J5478">
        <v>0</v>
      </c>
      <c r="K5478" t="s">
        <v>23</v>
      </c>
      <c r="L5478">
        <v>7</v>
      </c>
      <c r="M5478">
        <v>1</v>
      </c>
      <c r="N5478">
        <v>2</v>
      </c>
      <c r="O5478">
        <v>1</v>
      </c>
      <c r="P5478" t="s">
        <v>19</v>
      </c>
      <c r="Q5478" t="b">
        <v>1</v>
      </c>
      <c r="R5478" t="b">
        <v>1</v>
      </c>
      <c r="S5478">
        <f>IF(OnlineShopData[[#This Row],[Revenue]]=TRUE,1,0)</f>
        <v>1</v>
      </c>
      <c r="T5478">
        <f>MATCH(OnlineShopData[[#This Row],[Month]],{"Jan","Feb","Mar","Apr","May","June","Jul","Aug","Sep","Oct","Nov","Dec"},0)</f>
        <v>10</v>
      </c>
    </row>
    <row r="5479" spans="1:20" x14ac:dyDescent="0.3">
      <c r="A5479">
        <v>0</v>
      </c>
      <c r="B5479">
        <v>0</v>
      </c>
      <c r="C5479">
        <v>0</v>
      </c>
      <c r="D5479">
        <v>0</v>
      </c>
      <c r="E5479">
        <v>15</v>
      </c>
      <c r="F5479">
        <v>1069.7</v>
      </c>
      <c r="G5479" s="1">
        <v>0</v>
      </c>
      <c r="H5479" s="1">
        <v>4.6666667000000002E-2</v>
      </c>
      <c r="I5479">
        <v>0</v>
      </c>
      <c r="J5479">
        <v>0</v>
      </c>
      <c r="K5479" t="s">
        <v>25</v>
      </c>
      <c r="L5479">
        <v>3</v>
      </c>
      <c r="M5479">
        <v>2</v>
      </c>
      <c r="N5479">
        <v>6</v>
      </c>
      <c r="O5479">
        <v>1</v>
      </c>
      <c r="P5479" t="s">
        <v>19</v>
      </c>
      <c r="Q5479" t="b">
        <v>0</v>
      </c>
      <c r="R5479" t="b">
        <v>0</v>
      </c>
      <c r="S5479">
        <f>IF(OnlineShopData[[#This Row],[Revenue]]=TRUE,1,0)</f>
        <v>0</v>
      </c>
      <c r="T5479">
        <f>MATCH(OnlineShopData[[#This Row],[Month]],{"Jan","Feb","Mar","Apr","May","June","Jul","Aug","Sep","Oct","Nov","Dec"},0)</f>
        <v>7</v>
      </c>
    </row>
    <row r="5480" spans="1:20" x14ac:dyDescent="0.3">
      <c r="A5480">
        <v>3</v>
      </c>
      <c r="B5480">
        <v>32.200000000000003</v>
      </c>
      <c r="C5480">
        <v>0</v>
      </c>
      <c r="D5480">
        <v>0</v>
      </c>
      <c r="E5480">
        <v>81</v>
      </c>
      <c r="F5480">
        <v>1199.616667</v>
      </c>
      <c r="G5480" s="1">
        <v>0</v>
      </c>
      <c r="H5480" s="1">
        <v>6.1728399999999998E-3</v>
      </c>
      <c r="I5480">
        <v>0</v>
      </c>
      <c r="J5480">
        <v>0</v>
      </c>
      <c r="K5480" t="s">
        <v>28</v>
      </c>
      <c r="L5480">
        <v>2</v>
      </c>
      <c r="M5480">
        <v>2</v>
      </c>
      <c r="N5480">
        <v>2</v>
      </c>
      <c r="O5480">
        <v>1</v>
      </c>
      <c r="P5480" t="s">
        <v>19</v>
      </c>
      <c r="Q5480" t="b">
        <v>1</v>
      </c>
      <c r="R5480" t="b">
        <v>1</v>
      </c>
      <c r="S5480">
        <f>IF(OnlineShopData[[#This Row],[Revenue]]=TRUE,1,0)</f>
        <v>1</v>
      </c>
      <c r="T5480">
        <f>MATCH(OnlineShopData[[#This Row],[Month]],{"Jan","Feb","Mar","Apr","May","June","Jul","Aug","Sep","Oct","Nov","Dec"},0)</f>
        <v>9</v>
      </c>
    </row>
    <row r="5481" spans="1:20" x14ac:dyDescent="0.3">
      <c r="A5481">
        <v>1</v>
      </c>
      <c r="B5481">
        <v>16.600000000000001</v>
      </c>
      <c r="C5481">
        <v>0</v>
      </c>
      <c r="D5481">
        <v>0</v>
      </c>
      <c r="E5481">
        <v>84</v>
      </c>
      <c r="F5481">
        <v>1893.619048</v>
      </c>
      <c r="G5481" s="1">
        <v>1.6825396999999999E-2</v>
      </c>
      <c r="H5481" s="1">
        <v>3.0138888999999999E-2</v>
      </c>
      <c r="I5481">
        <v>0</v>
      </c>
      <c r="J5481">
        <v>0</v>
      </c>
      <c r="K5481" t="s">
        <v>23</v>
      </c>
      <c r="L5481">
        <v>1</v>
      </c>
      <c r="M5481">
        <v>1</v>
      </c>
      <c r="N5481">
        <v>6</v>
      </c>
      <c r="O5481">
        <v>3</v>
      </c>
      <c r="P5481" t="s">
        <v>19</v>
      </c>
      <c r="Q5481" t="b">
        <v>0</v>
      </c>
      <c r="R5481" t="b">
        <v>0</v>
      </c>
      <c r="S5481">
        <f>IF(OnlineShopData[[#This Row],[Revenue]]=TRUE,1,0)</f>
        <v>0</v>
      </c>
      <c r="T5481">
        <f>MATCH(OnlineShopData[[#This Row],[Month]],{"Jan","Feb","Mar","Apr","May","June","Jul","Aug","Sep","Oct","Nov","Dec"},0)</f>
        <v>10</v>
      </c>
    </row>
    <row r="5482" spans="1:20" x14ac:dyDescent="0.3">
      <c r="A5482">
        <v>4</v>
      </c>
      <c r="B5482">
        <v>54.2</v>
      </c>
      <c r="C5482">
        <v>1</v>
      </c>
      <c r="D5482">
        <v>33.200000000000003</v>
      </c>
      <c r="E5482">
        <v>64</v>
      </c>
      <c r="F5482">
        <v>1324.68</v>
      </c>
      <c r="G5482" s="1">
        <v>0</v>
      </c>
      <c r="H5482" s="1">
        <v>3.8647339999999999E-3</v>
      </c>
      <c r="I5482">
        <v>0</v>
      </c>
      <c r="J5482">
        <v>0</v>
      </c>
      <c r="K5482" t="s">
        <v>24</v>
      </c>
      <c r="L5482">
        <v>2</v>
      </c>
      <c r="M5482">
        <v>2</v>
      </c>
      <c r="N5482">
        <v>1</v>
      </c>
      <c r="O5482">
        <v>4</v>
      </c>
      <c r="P5482" t="s">
        <v>20</v>
      </c>
      <c r="Q5482" t="b">
        <v>0</v>
      </c>
      <c r="R5482" t="b">
        <v>0</v>
      </c>
      <c r="S5482">
        <f>IF(OnlineShopData[[#This Row],[Revenue]]=TRUE,1,0)</f>
        <v>0</v>
      </c>
      <c r="T5482">
        <f>MATCH(OnlineShopData[[#This Row],[Month]],{"Jan","Feb","Mar","Apr","May","June","Jul","Aug","Sep","Oct","Nov","Dec"},0)</f>
        <v>6</v>
      </c>
    </row>
    <row r="5483" spans="1:20" x14ac:dyDescent="0.3">
      <c r="A5483">
        <v>0</v>
      </c>
      <c r="B5483">
        <v>0</v>
      </c>
      <c r="C5483">
        <v>0</v>
      </c>
      <c r="D5483">
        <v>0</v>
      </c>
      <c r="E5483">
        <v>16</v>
      </c>
      <c r="F5483">
        <v>230.56666670000001</v>
      </c>
      <c r="G5483" s="1">
        <v>0</v>
      </c>
      <c r="H5483" s="1">
        <v>2.3958332999999998E-2</v>
      </c>
      <c r="I5483">
        <v>0</v>
      </c>
      <c r="J5483">
        <v>0</v>
      </c>
      <c r="K5483" t="s">
        <v>26</v>
      </c>
      <c r="L5483">
        <v>2</v>
      </c>
      <c r="M5483">
        <v>2</v>
      </c>
      <c r="N5483">
        <v>3</v>
      </c>
      <c r="O5483">
        <v>4</v>
      </c>
      <c r="P5483" t="s">
        <v>19</v>
      </c>
      <c r="Q5483" t="b">
        <v>0</v>
      </c>
      <c r="R5483" t="b">
        <v>0</v>
      </c>
      <c r="S5483">
        <f>IF(OnlineShopData[[#This Row],[Revenue]]=TRUE,1,0)</f>
        <v>0</v>
      </c>
      <c r="T5483">
        <f>MATCH(OnlineShopData[[#This Row],[Month]],{"Jan","Feb","Mar","Apr","May","June","Jul","Aug","Sep","Oct","Nov","Dec"},0)</f>
        <v>8</v>
      </c>
    </row>
    <row r="5484" spans="1:20" x14ac:dyDescent="0.3">
      <c r="A5484">
        <v>1</v>
      </c>
      <c r="B5484">
        <v>11</v>
      </c>
      <c r="C5484">
        <v>0</v>
      </c>
      <c r="D5484">
        <v>0</v>
      </c>
      <c r="E5484">
        <v>8</v>
      </c>
      <c r="F5484">
        <v>98.566666670000004</v>
      </c>
      <c r="G5484" s="1">
        <v>6.6666666999999999E-2</v>
      </c>
      <c r="H5484" s="1">
        <v>0.101666667</v>
      </c>
      <c r="I5484">
        <v>0</v>
      </c>
      <c r="J5484">
        <v>0</v>
      </c>
      <c r="K5484" t="s">
        <v>28</v>
      </c>
      <c r="L5484">
        <v>1</v>
      </c>
      <c r="M5484">
        <v>8</v>
      </c>
      <c r="N5484">
        <v>3</v>
      </c>
      <c r="O5484">
        <v>1</v>
      </c>
      <c r="P5484" t="s">
        <v>19</v>
      </c>
      <c r="Q5484" t="b">
        <v>1</v>
      </c>
      <c r="R5484" t="b">
        <v>0</v>
      </c>
      <c r="S5484">
        <f>IF(OnlineShopData[[#This Row],[Revenue]]=TRUE,1,0)</f>
        <v>0</v>
      </c>
      <c r="T5484">
        <f>MATCH(OnlineShopData[[#This Row],[Month]],{"Jan","Feb","Mar","Apr","May","June","Jul","Aug","Sep","Oct","Nov","Dec"},0)</f>
        <v>9</v>
      </c>
    </row>
    <row r="5485" spans="1:20" x14ac:dyDescent="0.3">
      <c r="A5485">
        <v>0</v>
      </c>
      <c r="B5485">
        <v>0</v>
      </c>
      <c r="C5485">
        <v>0</v>
      </c>
      <c r="D5485">
        <v>0</v>
      </c>
      <c r="E5485">
        <v>3</v>
      </c>
      <c r="F5485">
        <v>33.200000000000003</v>
      </c>
      <c r="G5485" s="1">
        <v>0.133333333</v>
      </c>
      <c r="H5485" s="1">
        <v>0.16666666699999999</v>
      </c>
      <c r="I5485">
        <v>0</v>
      </c>
      <c r="J5485">
        <v>0</v>
      </c>
      <c r="K5485" t="s">
        <v>26</v>
      </c>
      <c r="L5485">
        <v>3</v>
      </c>
      <c r="M5485">
        <v>2</v>
      </c>
      <c r="N5485">
        <v>1</v>
      </c>
      <c r="O5485">
        <v>2</v>
      </c>
      <c r="P5485" t="s">
        <v>19</v>
      </c>
      <c r="Q5485" t="b">
        <v>1</v>
      </c>
      <c r="R5485" t="b">
        <v>0</v>
      </c>
      <c r="S5485">
        <f>IF(OnlineShopData[[#This Row],[Revenue]]=TRUE,1,0)</f>
        <v>0</v>
      </c>
      <c r="T5485">
        <f>MATCH(OnlineShopData[[#This Row],[Month]],{"Jan","Feb","Mar","Apr","May","June","Jul","Aug","Sep","Oct","Nov","Dec"},0)</f>
        <v>8</v>
      </c>
    </row>
    <row r="5486" spans="1:20" x14ac:dyDescent="0.3">
      <c r="A5486">
        <v>11</v>
      </c>
      <c r="B5486">
        <v>455.06666669999998</v>
      </c>
      <c r="C5486">
        <v>3</v>
      </c>
      <c r="D5486">
        <v>306.10000000000002</v>
      </c>
      <c r="E5486">
        <v>41</v>
      </c>
      <c r="F5486">
        <v>5194.8571430000002</v>
      </c>
      <c r="G5486" s="1">
        <v>1.7543859999999999E-3</v>
      </c>
      <c r="H5486" s="1">
        <v>1.3972431E-2</v>
      </c>
      <c r="I5486">
        <v>22.659413310000001</v>
      </c>
      <c r="J5486">
        <v>0</v>
      </c>
      <c r="K5486" t="s">
        <v>23</v>
      </c>
      <c r="L5486">
        <v>2</v>
      </c>
      <c r="M5486">
        <v>4</v>
      </c>
      <c r="N5486">
        <v>1</v>
      </c>
      <c r="O5486">
        <v>20</v>
      </c>
      <c r="P5486" t="s">
        <v>19</v>
      </c>
      <c r="Q5486" t="b">
        <v>0</v>
      </c>
      <c r="R5486" t="b">
        <v>0</v>
      </c>
      <c r="S5486">
        <f>IF(OnlineShopData[[#This Row],[Revenue]]=TRUE,1,0)</f>
        <v>0</v>
      </c>
      <c r="T5486">
        <f>MATCH(OnlineShopData[[#This Row],[Month]],{"Jan","Feb","Mar","Apr","May","June","Jul","Aug","Sep","Oct","Nov","Dec"},0)</f>
        <v>10</v>
      </c>
    </row>
    <row r="5487" spans="1:20" x14ac:dyDescent="0.3">
      <c r="A5487">
        <v>2</v>
      </c>
      <c r="B5487">
        <v>32.200000000000003</v>
      </c>
      <c r="C5487">
        <v>1</v>
      </c>
      <c r="D5487">
        <v>0</v>
      </c>
      <c r="E5487">
        <v>20</v>
      </c>
      <c r="F5487">
        <v>342.68666669999999</v>
      </c>
      <c r="G5487" s="1">
        <v>0</v>
      </c>
      <c r="H5487" s="1">
        <v>9.0909089999999994E-3</v>
      </c>
      <c r="I5487">
        <v>0</v>
      </c>
      <c r="J5487">
        <v>0</v>
      </c>
      <c r="K5487" t="s">
        <v>26</v>
      </c>
      <c r="L5487">
        <v>2</v>
      </c>
      <c r="M5487">
        <v>2</v>
      </c>
      <c r="N5487">
        <v>1</v>
      </c>
      <c r="O5487">
        <v>4</v>
      </c>
      <c r="P5487" t="s">
        <v>20</v>
      </c>
      <c r="Q5487" t="b">
        <v>0</v>
      </c>
      <c r="R5487" t="b">
        <v>0</v>
      </c>
      <c r="S5487">
        <f>IF(OnlineShopData[[#This Row],[Revenue]]=TRUE,1,0)</f>
        <v>0</v>
      </c>
      <c r="T5487">
        <f>MATCH(OnlineShopData[[#This Row],[Month]],{"Jan","Feb","Mar","Apr","May","June","Jul","Aug","Sep","Oct","Nov","Dec"},0)</f>
        <v>8</v>
      </c>
    </row>
    <row r="5488" spans="1:20" x14ac:dyDescent="0.3">
      <c r="A5488">
        <v>4</v>
      </c>
      <c r="B5488">
        <v>601.9</v>
      </c>
      <c r="C5488">
        <v>0</v>
      </c>
      <c r="D5488">
        <v>0</v>
      </c>
      <c r="E5488">
        <v>41</v>
      </c>
      <c r="F5488">
        <v>2517.583333</v>
      </c>
      <c r="G5488" s="1">
        <v>7.7519379999999999E-3</v>
      </c>
      <c r="H5488" s="1">
        <v>1.3881932E-2</v>
      </c>
      <c r="I5488">
        <v>20.554945329999999</v>
      </c>
      <c r="J5488">
        <v>0</v>
      </c>
      <c r="K5488" t="s">
        <v>28</v>
      </c>
      <c r="L5488">
        <v>3</v>
      </c>
      <c r="M5488">
        <v>2</v>
      </c>
      <c r="N5488">
        <v>1</v>
      </c>
      <c r="O5488">
        <v>1</v>
      </c>
      <c r="P5488" t="s">
        <v>19</v>
      </c>
      <c r="Q5488" t="b">
        <v>0</v>
      </c>
      <c r="R5488" t="b">
        <v>1</v>
      </c>
      <c r="S5488">
        <f>IF(OnlineShopData[[#This Row],[Revenue]]=TRUE,1,0)</f>
        <v>1</v>
      </c>
      <c r="T5488">
        <f>MATCH(OnlineShopData[[#This Row],[Month]],{"Jan","Feb","Mar","Apr","May","June","Jul","Aug","Sep","Oct","Nov","Dec"},0)</f>
        <v>9</v>
      </c>
    </row>
    <row r="5489" spans="1:20" x14ac:dyDescent="0.3">
      <c r="A5489">
        <v>1</v>
      </c>
      <c r="B5489">
        <v>136.5</v>
      </c>
      <c r="C5489">
        <v>0</v>
      </c>
      <c r="D5489">
        <v>0</v>
      </c>
      <c r="E5489">
        <v>25</v>
      </c>
      <c r="F5489">
        <v>806.5</v>
      </c>
      <c r="G5489" s="1">
        <v>0</v>
      </c>
      <c r="H5489" s="1">
        <v>9.6153850000000006E-3</v>
      </c>
      <c r="I5489">
        <v>39.969715450000002</v>
      </c>
      <c r="J5489">
        <v>0</v>
      </c>
      <c r="K5489" t="s">
        <v>26</v>
      </c>
      <c r="L5489">
        <v>1</v>
      </c>
      <c r="M5489">
        <v>1</v>
      </c>
      <c r="N5489">
        <v>1</v>
      </c>
      <c r="O5489">
        <v>4</v>
      </c>
      <c r="P5489" t="s">
        <v>19</v>
      </c>
      <c r="Q5489" t="b">
        <v>1</v>
      </c>
      <c r="R5489" t="b">
        <v>0</v>
      </c>
      <c r="S5489">
        <f>IF(OnlineShopData[[#This Row],[Revenue]]=TRUE,1,0)</f>
        <v>0</v>
      </c>
      <c r="T5489">
        <f>MATCH(OnlineShopData[[#This Row],[Month]],{"Jan","Feb","Mar","Apr","May","June","Jul","Aug","Sep","Oct","Nov","Dec"},0)</f>
        <v>8</v>
      </c>
    </row>
    <row r="5490" spans="1:20" x14ac:dyDescent="0.3">
      <c r="A5490">
        <v>0</v>
      </c>
      <c r="B5490">
        <v>0</v>
      </c>
      <c r="C5490">
        <v>0</v>
      </c>
      <c r="D5490">
        <v>0</v>
      </c>
      <c r="E5490">
        <v>24</v>
      </c>
      <c r="F5490">
        <v>348.03333329999998</v>
      </c>
      <c r="G5490" s="1">
        <v>7.7777778000000006E-2</v>
      </c>
      <c r="H5490" s="1">
        <v>0.111111111</v>
      </c>
      <c r="I5490">
        <v>0</v>
      </c>
      <c r="J5490">
        <v>0</v>
      </c>
      <c r="K5490" t="s">
        <v>23</v>
      </c>
      <c r="L5490">
        <v>1</v>
      </c>
      <c r="M5490">
        <v>1</v>
      </c>
      <c r="N5490">
        <v>1</v>
      </c>
      <c r="O5490">
        <v>3</v>
      </c>
      <c r="P5490" t="s">
        <v>19</v>
      </c>
      <c r="Q5490" t="b">
        <v>0</v>
      </c>
      <c r="R5490" t="b">
        <v>0</v>
      </c>
      <c r="S5490">
        <f>IF(OnlineShopData[[#This Row],[Revenue]]=TRUE,1,0)</f>
        <v>0</v>
      </c>
      <c r="T5490">
        <f>MATCH(OnlineShopData[[#This Row],[Month]],{"Jan","Feb","Mar","Apr","May","June","Jul","Aug","Sep","Oct","Nov","Dec"},0)</f>
        <v>10</v>
      </c>
    </row>
    <row r="5491" spans="1:20" x14ac:dyDescent="0.3">
      <c r="A5491">
        <v>4</v>
      </c>
      <c r="B5491">
        <v>49.3</v>
      </c>
      <c r="C5491">
        <v>0</v>
      </c>
      <c r="D5491">
        <v>0</v>
      </c>
      <c r="E5491">
        <v>9</v>
      </c>
      <c r="F5491">
        <v>283.7</v>
      </c>
      <c r="G5491" s="1">
        <v>1.8181817999999999E-2</v>
      </c>
      <c r="H5491" s="1">
        <v>3.6363635999999998E-2</v>
      </c>
      <c r="I5491">
        <v>0</v>
      </c>
      <c r="J5491">
        <v>0</v>
      </c>
      <c r="K5491" t="s">
        <v>24</v>
      </c>
      <c r="L5491">
        <v>1</v>
      </c>
      <c r="M5491">
        <v>1</v>
      </c>
      <c r="N5491">
        <v>3</v>
      </c>
      <c r="O5491">
        <v>3</v>
      </c>
      <c r="P5491" t="s">
        <v>19</v>
      </c>
      <c r="Q5491" t="b">
        <v>0</v>
      </c>
      <c r="R5491" t="b">
        <v>0</v>
      </c>
      <c r="S5491">
        <f>IF(OnlineShopData[[#This Row],[Revenue]]=TRUE,1,0)</f>
        <v>0</v>
      </c>
      <c r="T5491">
        <f>MATCH(OnlineShopData[[#This Row],[Month]],{"Jan","Feb","Mar","Apr","May","June","Jul","Aug","Sep","Oct","Nov","Dec"},0)</f>
        <v>6</v>
      </c>
    </row>
    <row r="5492" spans="1:20" x14ac:dyDescent="0.3">
      <c r="A5492">
        <v>10</v>
      </c>
      <c r="B5492">
        <v>278.66666670000001</v>
      </c>
      <c r="C5492">
        <v>0</v>
      </c>
      <c r="D5492">
        <v>0</v>
      </c>
      <c r="E5492">
        <v>50</v>
      </c>
      <c r="F5492">
        <v>907.2363636</v>
      </c>
      <c r="G5492" s="1">
        <v>2.0411523000000001E-2</v>
      </c>
      <c r="H5492" s="1">
        <v>2.3212197E-2</v>
      </c>
      <c r="I5492">
        <v>1.981038388</v>
      </c>
      <c r="J5492">
        <v>0</v>
      </c>
      <c r="K5492" t="s">
        <v>23</v>
      </c>
      <c r="L5492">
        <v>3</v>
      </c>
      <c r="M5492">
        <v>2</v>
      </c>
      <c r="N5492">
        <v>3</v>
      </c>
      <c r="O5492">
        <v>4</v>
      </c>
      <c r="P5492" t="s">
        <v>19</v>
      </c>
      <c r="Q5492" t="b">
        <v>0</v>
      </c>
      <c r="R5492" t="b">
        <v>0</v>
      </c>
      <c r="S5492">
        <f>IF(OnlineShopData[[#This Row],[Revenue]]=TRUE,1,0)</f>
        <v>0</v>
      </c>
      <c r="T5492">
        <f>MATCH(OnlineShopData[[#This Row],[Month]],{"Jan","Feb","Mar","Apr","May","June","Jul","Aug","Sep","Oct","Nov","Dec"},0)</f>
        <v>10</v>
      </c>
    </row>
    <row r="5493" spans="1:20" x14ac:dyDescent="0.3">
      <c r="A5493">
        <v>0</v>
      </c>
      <c r="B5493">
        <v>0</v>
      </c>
      <c r="C5493">
        <v>0</v>
      </c>
      <c r="D5493">
        <v>0</v>
      </c>
      <c r="E5493">
        <v>10</v>
      </c>
      <c r="F5493">
        <v>122.16666669999999</v>
      </c>
      <c r="G5493" s="1">
        <v>0</v>
      </c>
      <c r="H5493" s="1">
        <v>0.02</v>
      </c>
      <c r="I5493">
        <v>0</v>
      </c>
      <c r="J5493">
        <v>0</v>
      </c>
      <c r="K5493" t="s">
        <v>27</v>
      </c>
      <c r="L5493">
        <v>1</v>
      </c>
      <c r="M5493">
        <v>1</v>
      </c>
      <c r="N5493">
        <v>1</v>
      </c>
      <c r="O5493">
        <v>5</v>
      </c>
      <c r="P5493" t="s">
        <v>20</v>
      </c>
      <c r="Q5493" t="b">
        <v>1</v>
      </c>
      <c r="R5493" t="b">
        <v>0</v>
      </c>
      <c r="S5493">
        <f>IF(OnlineShopData[[#This Row],[Revenue]]=TRUE,1,0)</f>
        <v>0</v>
      </c>
      <c r="T5493">
        <f>MATCH(OnlineShopData[[#This Row],[Month]],{"Jan","Feb","Mar","Apr","May","June","Jul","Aug","Sep","Oct","Nov","Dec"},0)</f>
        <v>11</v>
      </c>
    </row>
    <row r="5494" spans="1:20" x14ac:dyDescent="0.3">
      <c r="A5494">
        <v>1</v>
      </c>
      <c r="B5494">
        <v>118.8</v>
      </c>
      <c r="C5494">
        <v>0</v>
      </c>
      <c r="D5494">
        <v>0</v>
      </c>
      <c r="E5494">
        <v>8</v>
      </c>
      <c r="F5494">
        <v>259.2</v>
      </c>
      <c r="G5494" s="1">
        <v>0</v>
      </c>
      <c r="H5494" s="1">
        <v>7.4074070000000004E-3</v>
      </c>
      <c r="I5494">
        <v>0</v>
      </c>
      <c r="J5494">
        <v>0</v>
      </c>
      <c r="K5494" t="s">
        <v>28</v>
      </c>
      <c r="L5494">
        <v>2</v>
      </c>
      <c r="M5494">
        <v>2</v>
      </c>
      <c r="N5494">
        <v>4</v>
      </c>
      <c r="O5494">
        <v>2</v>
      </c>
      <c r="P5494" t="s">
        <v>20</v>
      </c>
      <c r="Q5494" t="b">
        <v>0</v>
      </c>
      <c r="R5494" t="b">
        <v>0</v>
      </c>
      <c r="S5494">
        <f>IF(OnlineShopData[[#This Row],[Revenue]]=TRUE,1,0)</f>
        <v>0</v>
      </c>
      <c r="T5494">
        <f>MATCH(OnlineShopData[[#This Row],[Month]],{"Jan","Feb","Mar","Apr","May","June","Jul","Aug","Sep","Oct","Nov","Dec"},0)</f>
        <v>9</v>
      </c>
    </row>
    <row r="5495" spans="1:20" x14ac:dyDescent="0.3">
      <c r="A5495">
        <v>0</v>
      </c>
      <c r="B5495">
        <v>0</v>
      </c>
      <c r="C5495">
        <v>0</v>
      </c>
      <c r="D5495">
        <v>0</v>
      </c>
      <c r="E5495">
        <v>3</v>
      </c>
      <c r="F5495">
        <v>58.2</v>
      </c>
      <c r="G5495" s="1">
        <v>6.6666666999999999E-2</v>
      </c>
      <c r="H5495" s="1">
        <v>4.4444444E-2</v>
      </c>
      <c r="I5495">
        <v>0</v>
      </c>
      <c r="J5495">
        <v>0</v>
      </c>
      <c r="K5495" t="s">
        <v>26</v>
      </c>
      <c r="L5495">
        <v>3</v>
      </c>
      <c r="M5495">
        <v>2</v>
      </c>
      <c r="N5495">
        <v>1</v>
      </c>
      <c r="O5495">
        <v>3</v>
      </c>
      <c r="P5495" t="s">
        <v>19</v>
      </c>
      <c r="Q5495" t="b">
        <v>0</v>
      </c>
      <c r="R5495" t="b">
        <v>0</v>
      </c>
      <c r="S5495">
        <f>IF(OnlineShopData[[#This Row],[Revenue]]=TRUE,1,0)</f>
        <v>0</v>
      </c>
      <c r="T5495">
        <f>MATCH(OnlineShopData[[#This Row],[Month]],{"Jan","Feb","Mar","Apr","May","June","Jul","Aug","Sep","Oct","Nov","Dec"},0)</f>
        <v>8</v>
      </c>
    </row>
    <row r="5496" spans="1:20" x14ac:dyDescent="0.3">
      <c r="A5496">
        <v>2</v>
      </c>
      <c r="B5496">
        <v>13</v>
      </c>
      <c r="C5496">
        <v>0</v>
      </c>
      <c r="D5496">
        <v>0</v>
      </c>
      <c r="E5496">
        <v>6</v>
      </c>
      <c r="F5496">
        <v>47.133333329999999</v>
      </c>
      <c r="G5496" s="1">
        <v>0.04</v>
      </c>
      <c r="H5496" s="1">
        <v>0.06</v>
      </c>
      <c r="I5496">
        <v>20.945445249999999</v>
      </c>
      <c r="J5496">
        <v>0</v>
      </c>
      <c r="K5496" t="s">
        <v>27</v>
      </c>
      <c r="L5496">
        <v>1</v>
      </c>
      <c r="M5496">
        <v>2</v>
      </c>
      <c r="N5496">
        <v>2</v>
      </c>
      <c r="O5496">
        <v>4</v>
      </c>
      <c r="P5496" t="s">
        <v>19</v>
      </c>
      <c r="Q5496" t="b">
        <v>0</v>
      </c>
      <c r="R5496" t="b">
        <v>0</v>
      </c>
      <c r="S5496">
        <f>IF(OnlineShopData[[#This Row],[Revenue]]=TRUE,1,0)</f>
        <v>0</v>
      </c>
      <c r="T5496">
        <f>MATCH(OnlineShopData[[#This Row],[Month]],{"Jan","Feb","Mar","Apr","May","June","Jul","Aug","Sep","Oct","Nov","Dec"},0)</f>
        <v>11</v>
      </c>
    </row>
    <row r="5497" spans="1:20" x14ac:dyDescent="0.3">
      <c r="A5497">
        <v>1</v>
      </c>
      <c r="B5497">
        <v>44</v>
      </c>
      <c r="C5497">
        <v>0</v>
      </c>
      <c r="D5497">
        <v>0</v>
      </c>
      <c r="E5497">
        <v>1</v>
      </c>
      <c r="F5497">
        <v>0</v>
      </c>
      <c r="G5497" s="1">
        <v>0</v>
      </c>
      <c r="H5497" s="1">
        <v>6.6666666999999999E-2</v>
      </c>
      <c r="I5497">
        <v>0</v>
      </c>
      <c r="J5497">
        <v>0</v>
      </c>
      <c r="K5497" t="s">
        <v>28</v>
      </c>
      <c r="L5497">
        <v>1</v>
      </c>
      <c r="M5497">
        <v>1</v>
      </c>
      <c r="N5497">
        <v>1</v>
      </c>
      <c r="O5497">
        <v>5</v>
      </c>
      <c r="P5497" t="s">
        <v>20</v>
      </c>
      <c r="Q5497" t="b">
        <v>0</v>
      </c>
      <c r="R5497" t="b">
        <v>1</v>
      </c>
      <c r="S5497">
        <f>IF(OnlineShopData[[#This Row],[Revenue]]=TRUE,1,0)</f>
        <v>1</v>
      </c>
      <c r="T5497">
        <f>MATCH(OnlineShopData[[#This Row],[Month]],{"Jan","Feb","Mar","Apr","May","June","Jul","Aug","Sep","Oct","Nov","Dec"},0)</f>
        <v>9</v>
      </c>
    </row>
    <row r="5498" spans="1:20" x14ac:dyDescent="0.3">
      <c r="A5498">
        <v>1</v>
      </c>
      <c r="B5498">
        <v>4</v>
      </c>
      <c r="C5498">
        <v>0</v>
      </c>
      <c r="D5498">
        <v>0</v>
      </c>
      <c r="E5498">
        <v>73</v>
      </c>
      <c r="F5498">
        <v>2000.6183329999999</v>
      </c>
      <c r="G5498" s="1">
        <v>0</v>
      </c>
      <c r="H5498" s="1">
        <v>3.7037039999999999E-3</v>
      </c>
      <c r="I5498">
        <v>0</v>
      </c>
      <c r="J5498">
        <v>0</v>
      </c>
      <c r="K5498" t="s">
        <v>28</v>
      </c>
      <c r="L5498">
        <v>2</v>
      </c>
      <c r="M5498">
        <v>10</v>
      </c>
      <c r="N5498">
        <v>7</v>
      </c>
      <c r="O5498">
        <v>3</v>
      </c>
      <c r="P5498" t="s">
        <v>19</v>
      </c>
      <c r="Q5498" t="b">
        <v>0</v>
      </c>
      <c r="R5498" t="b">
        <v>0</v>
      </c>
      <c r="S5498">
        <f>IF(OnlineShopData[[#This Row],[Revenue]]=TRUE,1,0)</f>
        <v>0</v>
      </c>
      <c r="T5498">
        <f>MATCH(OnlineShopData[[#This Row],[Month]],{"Jan","Feb","Mar","Apr","May","June","Jul","Aug","Sep","Oct","Nov","Dec"},0)</f>
        <v>9</v>
      </c>
    </row>
    <row r="5499" spans="1:20" x14ac:dyDescent="0.3">
      <c r="A5499">
        <v>0</v>
      </c>
      <c r="B5499">
        <v>0</v>
      </c>
      <c r="C5499">
        <v>0</v>
      </c>
      <c r="D5499">
        <v>0</v>
      </c>
      <c r="E5499">
        <v>4</v>
      </c>
      <c r="F5499">
        <v>140</v>
      </c>
      <c r="G5499" s="1">
        <v>0.05</v>
      </c>
      <c r="H5499" s="1">
        <v>0.1</v>
      </c>
      <c r="I5499">
        <v>0</v>
      </c>
      <c r="J5499">
        <v>0</v>
      </c>
      <c r="K5499" t="s">
        <v>28</v>
      </c>
      <c r="L5499">
        <v>3</v>
      </c>
      <c r="M5499">
        <v>2</v>
      </c>
      <c r="N5499">
        <v>1</v>
      </c>
      <c r="O5499">
        <v>13</v>
      </c>
      <c r="P5499" t="s">
        <v>19</v>
      </c>
      <c r="Q5499" t="b">
        <v>0</v>
      </c>
      <c r="R5499" t="b">
        <v>0</v>
      </c>
      <c r="S5499">
        <f>IF(OnlineShopData[[#This Row],[Revenue]]=TRUE,1,0)</f>
        <v>0</v>
      </c>
      <c r="T5499">
        <f>MATCH(OnlineShopData[[#This Row],[Month]],{"Jan","Feb","Mar","Apr","May","June","Jul","Aug","Sep","Oct","Nov","Dec"},0)</f>
        <v>9</v>
      </c>
    </row>
    <row r="5500" spans="1:20" x14ac:dyDescent="0.3">
      <c r="A5500">
        <v>2</v>
      </c>
      <c r="B5500">
        <v>75.05</v>
      </c>
      <c r="C5500">
        <v>0</v>
      </c>
      <c r="D5500">
        <v>0</v>
      </c>
      <c r="E5500">
        <v>106</v>
      </c>
      <c r="F5500">
        <v>4143.1752379999998</v>
      </c>
      <c r="G5500" s="1">
        <v>1.9711538000000001E-2</v>
      </c>
      <c r="H5500" s="1">
        <v>3.9006409999999998E-2</v>
      </c>
      <c r="I5500">
        <v>4.4843284859999999</v>
      </c>
      <c r="J5500">
        <v>0</v>
      </c>
      <c r="K5500" t="s">
        <v>26</v>
      </c>
      <c r="L5500">
        <v>3</v>
      </c>
      <c r="M5500">
        <v>2</v>
      </c>
      <c r="N5500">
        <v>1</v>
      </c>
      <c r="O5500">
        <v>1</v>
      </c>
      <c r="P5500" t="s">
        <v>19</v>
      </c>
      <c r="Q5500" t="b">
        <v>0</v>
      </c>
      <c r="R5500" t="b">
        <v>0</v>
      </c>
      <c r="S5500">
        <f>IF(OnlineShopData[[#This Row],[Revenue]]=TRUE,1,0)</f>
        <v>0</v>
      </c>
      <c r="T5500">
        <f>MATCH(OnlineShopData[[#This Row],[Month]],{"Jan","Feb","Mar","Apr","May","June","Jul","Aug","Sep","Oct","Nov","Dec"},0)</f>
        <v>8</v>
      </c>
    </row>
    <row r="5501" spans="1:20" x14ac:dyDescent="0.3">
      <c r="A5501">
        <v>1</v>
      </c>
      <c r="B5501">
        <v>17.100000000000001</v>
      </c>
      <c r="C5501">
        <v>1</v>
      </c>
      <c r="D5501">
        <v>31.2</v>
      </c>
      <c r="E5501">
        <v>45</v>
      </c>
      <c r="F5501">
        <v>812.28738940000005</v>
      </c>
      <c r="G5501" s="1">
        <v>0</v>
      </c>
      <c r="H5501" s="1">
        <v>2.2732151999999999E-2</v>
      </c>
      <c r="I5501">
        <v>4.3954715440000003</v>
      </c>
      <c r="J5501">
        <v>0</v>
      </c>
      <c r="K5501" t="s">
        <v>26</v>
      </c>
      <c r="L5501">
        <v>2</v>
      </c>
      <c r="M5501">
        <v>4</v>
      </c>
      <c r="N5501">
        <v>3</v>
      </c>
      <c r="O5501">
        <v>2</v>
      </c>
      <c r="P5501" t="s">
        <v>19</v>
      </c>
      <c r="Q5501" t="b">
        <v>0</v>
      </c>
      <c r="R5501" t="b">
        <v>1</v>
      </c>
      <c r="S5501">
        <f>IF(OnlineShopData[[#This Row],[Revenue]]=TRUE,1,0)</f>
        <v>1</v>
      </c>
      <c r="T5501">
        <f>MATCH(OnlineShopData[[#This Row],[Month]],{"Jan","Feb","Mar","Apr","May","June","Jul","Aug","Sep","Oct","Nov","Dec"},0)</f>
        <v>8</v>
      </c>
    </row>
    <row r="5502" spans="1:20" x14ac:dyDescent="0.3">
      <c r="A5502">
        <v>1</v>
      </c>
      <c r="B5502">
        <v>2</v>
      </c>
      <c r="C5502">
        <v>6</v>
      </c>
      <c r="D5502">
        <v>657.83333330000005</v>
      </c>
      <c r="E5502">
        <v>140</v>
      </c>
      <c r="F5502">
        <v>3252.200476</v>
      </c>
      <c r="G5502" s="1">
        <v>5.4794520000000001E-3</v>
      </c>
      <c r="H5502" s="1">
        <v>2.4292237000000001E-2</v>
      </c>
      <c r="I5502">
        <v>0</v>
      </c>
      <c r="J5502">
        <v>0</v>
      </c>
      <c r="K5502" t="s">
        <v>25</v>
      </c>
      <c r="L5502">
        <v>2</v>
      </c>
      <c r="M5502">
        <v>2</v>
      </c>
      <c r="N5502">
        <v>4</v>
      </c>
      <c r="O5502">
        <v>1</v>
      </c>
      <c r="P5502" t="s">
        <v>19</v>
      </c>
      <c r="Q5502" t="b">
        <v>0</v>
      </c>
      <c r="R5502" t="b">
        <v>0</v>
      </c>
      <c r="S5502">
        <f>IF(OnlineShopData[[#This Row],[Revenue]]=TRUE,1,0)</f>
        <v>0</v>
      </c>
      <c r="T5502">
        <f>MATCH(OnlineShopData[[#This Row],[Month]],{"Jan","Feb","Mar","Apr","May","June","Jul","Aug","Sep","Oct","Nov","Dec"},0)</f>
        <v>7</v>
      </c>
    </row>
    <row r="5503" spans="1:20" x14ac:dyDescent="0.3">
      <c r="A5503">
        <v>1</v>
      </c>
      <c r="B5503">
        <v>4</v>
      </c>
      <c r="C5503">
        <v>0</v>
      </c>
      <c r="D5503">
        <v>0</v>
      </c>
      <c r="E5503">
        <v>20</v>
      </c>
      <c r="F5503">
        <v>471.47777780000001</v>
      </c>
      <c r="G5503" s="1">
        <v>0</v>
      </c>
      <c r="H5503" s="1">
        <v>4.5454550000000003E-3</v>
      </c>
      <c r="I5503">
        <v>32.958515490000003</v>
      </c>
      <c r="J5503">
        <v>0</v>
      </c>
      <c r="K5503" t="s">
        <v>25</v>
      </c>
      <c r="L5503">
        <v>1</v>
      </c>
      <c r="M5503">
        <v>1</v>
      </c>
      <c r="N5503">
        <v>1</v>
      </c>
      <c r="O5503">
        <v>4</v>
      </c>
      <c r="P5503" t="s">
        <v>19</v>
      </c>
      <c r="Q5503" t="b">
        <v>0</v>
      </c>
      <c r="R5503" t="b">
        <v>1</v>
      </c>
      <c r="S5503">
        <f>IF(OnlineShopData[[#This Row],[Revenue]]=TRUE,1,0)</f>
        <v>1</v>
      </c>
      <c r="T5503">
        <f>MATCH(OnlineShopData[[#This Row],[Month]],{"Jan","Feb","Mar","Apr","May","June","Jul","Aug","Sep","Oct","Nov","Dec"},0)</f>
        <v>7</v>
      </c>
    </row>
    <row r="5504" spans="1:20" x14ac:dyDescent="0.3">
      <c r="A5504">
        <v>1</v>
      </c>
      <c r="B5504">
        <v>5</v>
      </c>
      <c r="C5504">
        <v>0</v>
      </c>
      <c r="D5504">
        <v>0</v>
      </c>
      <c r="E5504">
        <v>41</v>
      </c>
      <c r="F5504">
        <v>764.1333333</v>
      </c>
      <c r="G5504" s="1">
        <v>0</v>
      </c>
      <c r="H5504" s="1">
        <v>1.4444444000000001E-2</v>
      </c>
      <c r="I5504">
        <v>0</v>
      </c>
      <c r="J5504">
        <v>0</v>
      </c>
      <c r="K5504" t="s">
        <v>24</v>
      </c>
      <c r="L5504">
        <v>2</v>
      </c>
      <c r="M5504">
        <v>2</v>
      </c>
      <c r="N5504">
        <v>1</v>
      </c>
      <c r="O5504">
        <v>4</v>
      </c>
      <c r="P5504" t="s">
        <v>19</v>
      </c>
      <c r="Q5504" t="b">
        <v>0</v>
      </c>
      <c r="R5504" t="b">
        <v>0</v>
      </c>
      <c r="S5504">
        <f>IF(OnlineShopData[[#This Row],[Revenue]]=TRUE,1,0)</f>
        <v>0</v>
      </c>
      <c r="T5504">
        <f>MATCH(OnlineShopData[[#This Row],[Month]],{"Jan","Feb","Mar","Apr","May","June","Jul","Aug","Sep","Oct","Nov","Dec"},0)</f>
        <v>6</v>
      </c>
    </row>
    <row r="5505" spans="1:20" x14ac:dyDescent="0.3">
      <c r="A5505">
        <v>0</v>
      </c>
      <c r="B5505">
        <v>0</v>
      </c>
      <c r="C5505">
        <v>0</v>
      </c>
      <c r="D5505">
        <v>0</v>
      </c>
      <c r="E5505">
        <v>21</v>
      </c>
      <c r="F5505">
        <v>1275.9000000000001</v>
      </c>
      <c r="G5505" s="1">
        <v>5.2380952000000001E-2</v>
      </c>
      <c r="H5505" s="1">
        <v>0.101587302</v>
      </c>
      <c r="I5505">
        <v>0</v>
      </c>
      <c r="J5505">
        <v>0</v>
      </c>
      <c r="K5505" t="s">
        <v>28</v>
      </c>
      <c r="L5505">
        <v>2</v>
      </c>
      <c r="M5505">
        <v>4</v>
      </c>
      <c r="N5505">
        <v>5</v>
      </c>
      <c r="O5505">
        <v>1</v>
      </c>
      <c r="P5505" t="s">
        <v>19</v>
      </c>
      <c r="Q5505" t="b">
        <v>0</v>
      </c>
      <c r="R5505" t="b">
        <v>0</v>
      </c>
      <c r="S5505">
        <f>IF(OnlineShopData[[#This Row],[Revenue]]=TRUE,1,0)</f>
        <v>0</v>
      </c>
      <c r="T5505">
        <f>MATCH(OnlineShopData[[#This Row],[Month]],{"Jan","Feb","Mar","Apr","May","June","Jul","Aug","Sep","Oct","Nov","Dec"},0)</f>
        <v>9</v>
      </c>
    </row>
    <row r="5506" spans="1:20" x14ac:dyDescent="0.3">
      <c r="A5506">
        <v>0</v>
      </c>
      <c r="B5506">
        <v>0</v>
      </c>
      <c r="C5506">
        <v>0</v>
      </c>
      <c r="D5506">
        <v>0</v>
      </c>
      <c r="E5506">
        <v>8</v>
      </c>
      <c r="F5506">
        <v>458.5</v>
      </c>
      <c r="G5506" s="1">
        <v>2.5000000000000001E-2</v>
      </c>
      <c r="H5506" s="1">
        <v>0.03</v>
      </c>
      <c r="I5506">
        <v>0</v>
      </c>
      <c r="J5506">
        <v>0</v>
      </c>
      <c r="K5506" t="s">
        <v>28</v>
      </c>
      <c r="L5506">
        <v>3</v>
      </c>
      <c r="M5506">
        <v>2</v>
      </c>
      <c r="N5506">
        <v>1</v>
      </c>
      <c r="O5506">
        <v>11</v>
      </c>
      <c r="P5506" t="s">
        <v>19</v>
      </c>
      <c r="Q5506" t="b">
        <v>0</v>
      </c>
      <c r="R5506" t="b">
        <v>0</v>
      </c>
      <c r="S5506">
        <f>IF(OnlineShopData[[#This Row],[Revenue]]=TRUE,1,0)</f>
        <v>0</v>
      </c>
      <c r="T5506">
        <f>MATCH(OnlineShopData[[#This Row],[Month]],{"Jan","Feb","Mar","Apr","May","June","Jul","Aug","Sep","Oct","Nov","Dec"},0)</f>
        <v>9</v>
      </c>
    </row>
    <row r="5507" spans="1:20" x14ac:dyDescent="0.3">
      <c r="A5507">
        <v>0</v>
      </c>
      <c r="B5507">
        <v>0</v>
      </c>
      <c r="C5507">
        <v>0</v>
      </c>
      <c r="D5507">
        <v>0</v>
      </c>
      <c r="E5507">
        <v>4</v>
      </c>
      <c r="F5507">
        <v>86.36</v>
      </c>
      <c r="G5507" s="1">
        <v>6.25E-2</v>
      </c>
      <c r="H5507" s="1">
        <v>0.11874999999999999</v>
      </c>
      <c r="I5507">
        <v>0</v>
      </c>
      <c r="J5507">
        <v>0</v>
      </c>
      <c r="K5507" t="s">
        <v>26</v>
      </c>
      <c r="L5507">
        <v>3</v>
      </c>
      <c r="M5507">
        <v>2</v>
      </c>
      <c r="N5507">
        <v>4</v>
      </c>
      <c r="O5507">
        <v>1</v>
      </c>
      <c r="P5507" t="s">
        <v>19</v>
      </c>
      <c r="Q5507" t="b">
        <v>1</v>
      </c>
      <c r="R5507" t="b">
        <v>0</v>
      </c>
      <c r="S5507">
        <f>IF(OnlineShopData[[#This Row],[Revenue]]=TRUE,1,0)</f>
        <v>0</v>
      </c>
      <c r="T5507">
        <f>MATCH(OnlineShopData[[#This Row],[Month]],{"Jan","Feb","Mar","Apr","May","June","Jul","Aug","Sep","Oct","Nov","Dec"},0)</f>
        <v>8</v>
      </c>
    </row>
    <row r="5508" spans="1:20" x14ac:dyDescent="0.3">
      <c r="A5508">
        <v>0</v>
      </c>
      <c r="B5508">
        <v>0</v>
      </c>
      <c r="C5508">
        <v>0</v>
      </c>
      <c r="D5508">
        <v>0</v>
      </c>
      <c r="E5508">
        <v>9</v>
      </c>
      <c r="F5508">
        <v>152.6</v>
      </c>
      <c r="G5508" s="1">
        <v>4.4444444E-2</v>
      </c>
      <c r="H5508" s="1">
        <v>9.6296296000000003E-2</v>
      </c>
      <c r="I5508">
        <v>0</v>
      </c>
      <c r="J5508">
        <v>0</v>
      </c>
      <c r="K5508" t="s">
        <v>24</v>
      </c>
      <c r="L5508">
        <v>2</v>
      </c>
      <c r="M5508">
        <v>2</v>
      </c>
      <c r="N5508">
        <v>1</v>
      </c>
      <c r="O5508">
        <v>3</v>
      </c>
      <c r="P5508" t="s">
        <v>19</v>
      </c>
      <c r="Q5508" t="b">
        <v>0</v>
      </c>
      <c r="R5508" t="b">
        <v>0</v>
      </c>
      <c r="S5508">
        <f>IF(OnlineShopData[[#This Row],[Revenue]]=TRUE,1,0)</f>
        <v>0</v>
      </c>
      <c r="T5508">
        <f>MATCH(OnlineShopData[[#This Row],[Month]],{"Jan","Feb","Mar","Apr","May","June","Jul","Aug","Sep","Oct","Nov","Dec"},0)</f>
        <v>6</v>
      </c>
    </row>
    <row r="5509" spans="1:20" x14ac:dyDescent="0.3">
      <c r="A5509">
        <v>2</v>
      </c>
      <c r="B5509">
        <v>268.08</v>
      </c>
      <c r="C5509">
        <v>0</v>
      </c>
      <c r="D5509">
        <v>0</v>
      </c>
      <c r="E5509">
        <v>13</v>
      </c>
      <c r="F5509">
        <v>420.24666669999999</v>
      </c>
      <c r="G5509" s="1">
        <v>4.2105262999999997E-2</v>
      </c>
      <c r="H5509" s="1">
        <v>6.4912281000000002E-2</v>
      </c>
      <c r="I5509">
        <v>0</v>
      </c>
      <c r="J5509">
        <v>0</v>
      </c>
      <c r="K5509" t="s">
        <v>28</v>
      </c>
      <c r="L5509">
        <v>3</v>
      </c>
      <c r="M5509">
        <v>2</v>
      </c>
      <c r="N5509">
        <v>1</v>
      </c>
      <c r="O5509">
        <v>13</v>
      </c>
      <c r="P5509" t="s">
        <v>19</v>
      </c>
      <c r="Q5509" t="b">
        <v>1</v>
      </c>
      <c r="R5509" t="b">
        <v>1</v>
      </c>
      <c r="S5509">
        <f>IF(OnlineShopData[[#This Row],[Revenue]]=TRUE,1,0)</f>
        <v>1</v>
      </c>
      <c r="T5509">
        <f>MATCH(OnlineShopData[[#This Row],[Month]],{"Jan","Feb","Mar","Apr","May","June","Jul","Aug","Sep","Oct","Nov","Dec"},0)</f>
        <v>9</v>
      </c>
    </row>
    <row r="5510" spans="1:20" x14ac:dyDescent="0.3">
      <c r="A5510">
        <v>1</v>
      </c>
      <c r="B5510">
        <v>22.2</v>
      </c>
      <c r="C5510">
        <v>0</v>
      </c>
      <c r="D5510">
        <v>0</v>
      </c>
      <c r="E5510">
        <v>5</v>
      </c>
      <c r="F5510">
        <v>136.1</v>
      </c>
      <c r="G5510" s="1">
        <v>6.6666666999999999E-2</v>
      </c>
      <c r="H5510" s="1">
        <v>6.6666666999999999E-2</v>
      </c>
      <c r="I5510">
        <v>0</v>
      </c>
      <c r="J5510">
        <v>0</v>
      </c>
      <c r="K5510" t="s">
        <v>23</v>
      </c>
      <c r="L5510">
        <v>1</v>
      </c>
      <c r="M5510">
        <v>1</v>
      </c>
      <c r="N5510">
        <v>1</v>
      </c>
      <c r="O5510">
        <v>20</v>
      </c>
      <c r="P5510" t="s">
        <v>19</v>
      </c>
      <c r="Q5510" t="b">
        <v>0</v>
      </c>
      <c r="R5510" t="b">
        <v>1</v>
      </c>
      <c r="S5510">
        <f>IF(OnlineShopData[[#This Row],[Revenue]]=TRUE,1,0)</f>
        <v>1</v>
      </c>
      <c r="T5510">
        <f>MATCH(OnlineShopData[[#This Row],[Month]],{"Jan","Feb","Mar","Apr","May","June","Jul","Aug","Sep","Oct","Nov","Dec"},0)</f>
        <v>10</v>
      </c>
    </row>
    <row r="5511" spans="1:20" x14ac:dyDescent="0.3">
      <c r="A5511">
        <v>0</v>
      </c>
      <c r="B5511">
        <v>0</v>
      </c>
      <c r="C5511">
        <v>0</v>
      </c>
      <c r="D5511">
        <v>0</v>
      </c>
      <c r="E5511">
        <v>1</v>
      </c>
      <c r="F5511">
        <v>0</v>
      </c>
      <c r="G5511" s="1">
        <v>0.2</v>
      </c>
      <c r="H5511" s="1">
        <v>0.2</v>
      </c>
      <c r="I5511">
        <v>0</v>
      </c>
      <c r="J5511">
        <v>0</v>
      </c>
      <c r="K5511" t="s">
        <v>24</v>
      </c>
      <c r="L5511">
        <v>1</v>
      </c>
      <c r="M5511">
        <v>1</v>
      </c>
      <c r="N5511">
        <v>3</v>
      </c>
      <c r="O5511">
        <v>2</v>
      </c>
      <c r="P5511" t="s">
        <v>19</v>
      </c>
      <c r="Q5511" t="b">
        <v>0</v>
      </c>
      <c r="R5511" t="b">
        <v>0</v>
      </c>
      <c r="S5511">
        <f>IF(OnlineShopData[[#This Row],[Revenue]]=TRUE,1,0)</f>
        <v>0</v>
      </c>
      <c r="T5511">
        <f>MATCH(OnlineShopData[[#This Row],[Month]],{"Jan","Feb","Mar","Apr","May","June","Jul","Aug","Sep","Oct","Nov","Dec"},0)</f>
        <v>6</v>
      </c>
    </row>
    <row r="5512" spans="1:20" x14ac:dyDescent="0.3">
      <c r="A5512">
        <v>0</v>
      </c>
      <c r="B5512">
        <v>0</v>
      </c>
      <c r="C5512">
        <v>0</v>
      </c>
      <c r="D5512">
        <v>0</v>
      </c>
      <c r="E5512">
        <v>63</v>
      </c>
      <c r="F5512">
        <v>1779.163333</v>
      </c>
      <c r="G5512" s="1">
        <v>3.278689E-3</v>
      </c>
      <c r="H5512" s="1">
        <v>2.0243417999999999E-2</v>
      </c>
      <c r="I5512">
        <v>0</v>
      </c>
      <c r="J5512">
        <v>0</v>
      </c>
      <c r="K5512" t="s">
        <v>26</v>
      </c>
      <c r="L5512">
        <v>2</v>
      </c>
      <c r="M5512">
        <v>2</v>
      </c>
      <c r="N5512">
        <v>1</v>
      </c>
      <c r="O5512">
        <v>1</v>
      </c>
      <c r="P5512" t="s">
        <v>19</v>
      </c>
      <c r="Q5512" t="b">
        <v>0</v>
      </c>
      <c r="R5512" t="b">
        <v>0</v>
      </c>
      <c r="S5512">
        <f>IF(OnlineShopData[[#This Row],[Revenue]]=TRUE,1,0)</f>
        <v>0</v>
      </c>
      <c r="T5512">
        <f>MATCH(OnlineShopData[[#This Row],[Month]],{"Jan","Feb","Mar","Apr","May","June","Jul","Aug","Sep","Oct","Nov","Dec"},0)</f>
        <v>8</v>
      </c>
    </row>
    <row r="5513" spans="1:20" x14ac:dyDescent="0.3">
      <c r="A5513">
        <v>7</v>
      </c>
      <c r="B5513">
        <v>68.400000000000006</v>
      </c>
      <c r="C5513">
        <v>0</v>
      </c>
      <c r="D5513">
        <v>0</v>
      </c>
      <c r="E5513">
        <v>145</v>
      </c>
      <c r="F5513">
        <v>5175.3773709999996</v>
      </c>
      <c r="G5513" s="1">
        <v>2.6666670000000002E-3</v>
      </c>
      <c r="H5513" s="1">
        <v>8.9783550000000004E-3</v>
      </c>
      <c r="I5513">
        <v>2.0427623260000001</v>
      </c>
      <c r="J5513">
        <v>0</v>
      </c>
      <c r="K5513" t="s">
        <v>26</v>
      </c>
      <c r="L5513">
        <v>2</v>
      </c>
      <c r="M5513">
        <v>2</v>
      </c>
      <c r="N5513">
        <v>1</v>
      </c>
      <c r="O5513">
        <v>1</v>
      </c>
      <c r="P5513" t="s">
        <v>19</v>
      </c>
      <c r="Q5513" t="b">
        <v>0</v>
      </c>
      <c r="R5513" t="b">
        <v>1</v>
      </c>
      <c r="S5513">
        <f>IF(OnlineShopData[[#This Row],[Revenue]]=TRUE,1,0)</f>
        <v>1</v>
      </c>
      <c r="T5513">
        <f>MATCH(OnlineShopData[[#This Row],[Month]],{"Jan","Feb","Mar","Apr","May","June","Jul","Aug","Sep","Oct","Nov","Dec"},0)</f>
        <v>8</v>
      </c>
    </row>
    <row r="5514" spans="1:20" x14ac:dyDescent="0.3">
      <c r="A5514">
        <v>24</v>
      </c>
      <c r="B5514">
        <v>468.100663</v>
      </c>
      <c r="C5514">
        <v>6</v>
      </c>
      <c r="D5514">
        <v>191.8666667</v>
      </c>
      <c r="E5514">
        <v>189</v>
      </c>
      <c r="F5514">
        <v>3428.5273809999999</v>
      </c>
      <c r="G5514" s="1">
        <v>1.8642295E-2</v>
      </c>
      <c r="H5514" s="1">
        <v>4.3830925999999999E-2</v>
      </c>
      <c r="I5514">
        <v>0.87014847699999998</v>
      </c>
      <c r="J5514">
        <v>0</v>
      </c>
      <c r="K5514" t="s">
        <v>24</v>
      </c>
      <c r="L5514">
        <v>2</v>
      </c>
      <c r="M5514">
        <v>2</v>
      </c>
      <c r="N5514">
        <v>2</v>
      </c>
      <c r="O5514">
        <v>1</v>
      </c>
      <c r="P5514" t="s">
        <v>19</v>
      </c>
      <c r="Q5514" t="b">
        <v>0</v>
      </c>
      <c r="R5514" t="b">
        <v>0</v>
      </c>
      <c r="S5514">
        <f>IF(OnlineShopData[[#This Row],[Revenue]]=TRUE,1,0)</f>
        <v>0</v>
      </c>
      <c r="T5514">
        <f>MATCH(OnlineShopData[[#This Row],[Month]],{"Jan","Feb","Mar","Apr","May","June","Jul","Aug","Sep","Oct","Nov","Dec"},0)</f>
        <v>6</v>
      </c>
    </row>
    <row r="5515" spans="1:20" x14ac:dyDescent="0.3">
      <c r="A5515">
        <v>3</v>
      </c>
      <c r="B5515">
        <v>43.2</v>
      </c>
      <c r="C5515">
        <v>0</v>
      </c>
      <c r="D5515">
        <v>0</v>
      </c>
      <c r="E5515">
        <v>7</v>
      </c>
      <c r="F5515">
        <v>137</v>
      </c>
      <c r="G5515" s="1">
        <v>0</v>
      </c>
      <c r="H5515" s="1">
        <v>0.02</v>
      </c>
      <c r="I5515">
        <v>0</v>
      </c>
      <c r="J5515">
        <v>0</v>
      </c>
      <c r="K5515" t="s">
        <v>24</v>
      </c>
      <c r="L5515">
        <v>2</v>
      </c>
      <c r="M5515">
        <v>4</v>
      </c>
      <c r="N5515">
        <v>6</v>
      </c>
      <c r="O5515">
        <v>2</v>
      </c>
      <c r="P5515" t="s">
        <v>20</v>
      </c>
      <c r="Q5515" t="b">
        <v>1</v>
      </c>
      <c r="R5515" t="b">
        <v>0</v>
      </c>
      <c r="S5515">
        <f>IF(OnlineShopData[[#This Row],[Revenue]]=TRUE,1,0)</f>
        <v>0</v>
      </c>
      <c r="T5515">
        <f>MATCH(OnlineShopData[[#This Row],[Month]],{"Jan","Feb","Mar","Apr","May","June","Jul","Aug","Sep","Oct","Nov","Dec"},0)</f>
        <v>6</v>
      </c>
    </row>
    <row r="5516" spans="1:20" x14ac:dyDescent="0.3">
      <c r="A5516">
        <v>2</v>
      </c>
      <c r="B5516">
        <v>132</v>
      </c>
      <c r="C5516">
        <v>1</v>
      </c>
      <c r="D5516">
        <v>28.2</v>
      </c>
      <c r="E5516">
        <v>35</v>
      </c>
      <c r="F5516">
        <v>1356.866667</v>
      </c>
      <c r="G5516" s="1">
        <v>0</v>
      </c>
      <c r="H5516" s="1">
        <v>1.0526316000000001E-2</v>
      </c>
      <c r="I5516">
        <v>0</v>
      </c>
      <c r="J5516">
        <v>0</v>
      </c>
      <c r="K5516" t="s">
        <v>23</v>
      </c>
      <c r="L5516">
        <v>2</v>
      </c>
      <c r="M5516">
        <v>2</v>
      </c>
      <c r="N5516">
        <v>4</v>
      </c>
      <c r="O5516">
        <v>13</v>
      </c>
      <c r="P5516" t="s">
        <v>19</v>
      </c>
      <c r="Q5516" t="b">
        <v>0</v>
      </c>
      <c r="R5516" t="b">
        <v>0</v>
      </c>
      <c r="S5516">
        <f>IF(OnlineShopData[[#This Row],[Revenue]]=TRUE,1,0)</f>
        <v>0</v>
      </c>
      <c r="T5516">
        <f>MATCH(OnlineShopData[[#This Row],[Month]],{"Jan","Feb","Mar","Apr","May","June","Jul","Aug","Sep","Oct","Nov","Dec"},0)</f>
        <v>10</v>
      </c>
    </row>
    <row r="5517" spans="1:20" x14ac:dyDescent="0.3">
      <c r="A5517">
        <v>6</v>
      </c>
      <c r="B5517">
        <v>45.033333329999998</v>
      </c>
      <c r="C5517">
        <v>1</v>
      </c>
      <c r="D5517">
        <v>69.599999999999994</v>
      </c>
      <c r="E5517">
        <v>120</v>
      </c>
      <c r="F5517">
        <v>5771.4668620000002</v>
      </c>
      <c r="G5517" s="1">
        <v>2.7559059999999998E-3</v>
      </c>
      <c r="H5517" s="1">
        <v>1.4537746000000001E-2</v>
      </c>
      <c r="I5517">
        <v>4.5869102479999997</v>
      </c>
      <c r="J5517">
        <v>0</v>
      </c>
      <c r="K5517" t="s">
        <v>26</v>
      </c>
      <c r="L5517">
        <v>4</v>
      </c>
      <c r="M5517">
        <v>2</v>
      </c>
      <c r="N5517">
        <v>1</v>
      </c>
      <c r="O5517">
        <v>2</v>
      </c>
      <c r="P5517" t="s">
        <v>19</v>
      </c>
      <c r="Q5517" t="b">
        <v>0</v>
      </c>
      <c r="R5517" t="b">
        <v>0</v>
      </c>
      <c r="S5517">
        <f>IF(OnlineShopData[[#This Row],[Revenue]]=TRUE,1,0)</f>
        <v>0</v>
      </c>
      <c r="T5517">
        <f>MATCH(OnlineShopData[[#This Row],[Month]],{"Jan","Feb","Mar","Apr","May","June","Jul","Aug","Sep","Oct","Nov","Dec"},0)</f>
        <v>8</v>
      </c>
    </row>
    <row r="5518" spans="1:20" x14ac:dyDescent="0.3">
      <c r="A5518">
        <v>0</v>
      </c>
      <c r="B5518">
        <v>0</v>
      </c>
      <c r="C5518">
        <v>0</v>
      </c>
      <c r="D5518">
        <v>0</v>
      </c>
      <c r="E5518">
        <v>2</v>
      </c>
      <c r="F5518">
        <v>0</v>
      </c>
      <c r="G5518" s="1">
        <v>0.2</v>
      </c>
      <c r="H5518" s="1">
        <v>0.2</v>
      </c>
      <c r="I5518">
        <v>0</v>
      </c>
      <c r="J5518">
        <v>0</v>
      </c>
      <c r="K5518" t="s">
        <v>24</v>
      </c>
      <c r="L5518">
        <v>3</v>
      </c>
      <c r="M5518">
        <v>2</v>
      </c>
      <c r="N5518">
        <v>7</v>
      </c>
      <c r="O5518">
        <v>13</v>
      </c>
      <c r="P5518" t="s">
        <v>19</v>
      </c>
      <c r="Q5518" t="b">
        <v>0</v>
      </c>
      <c r="R5518" t="b">
        <v>0</v>
      </c>
      <c r="S5518">
        <f>IF(OnlineShopData[[#This Row],[Revenue]]=TRUE,1,0)</f>
        <v>0</v>
      </c>
      <c r="T5518">
        <f>MATCH(OnlineShopData[[#This Row],[Month]],{"Jan","Feb","Mar","Apr","May","June","Jul","Aug","Sep","Oct","Nov","Dec"},0)</f>
        <v>6</v>
      </c>
    </row>
    <row r="5519" spans="1:20" x14ac:dyDescent="0.3">
      <c r="A5519">
        <v>1</v>
      </c>
      <c r="B5519">
        <v>80.599999999999994</v>
      </c>
      <c r="C5519">
        <v>0</v>
      </c>
      <c r="D5519">
        <v>0</v>
      </c>
      <c r="E5519">
        <v>21</v>
      </c>
      <c r="F5519">
        <v>479.58571430000001</v>
      </c>
      <c r="G5519" s="1">
        <v>5.0000000000000001E-3</v>
      </c>
      <c r="H5519" s="1">
        <v>1.0555556000000001E-2</v>
      </c>
      <c r="I5519">
        <v>10.897617840000001</v>
      </c>
      <c r="J5519">
        <v>0</v>
      </c>
      <c r="K5519" t="s">
        <v>23</v>
      </c>
      <c r="L5519">
        <v>1</v>
      </c>
      <c r="M5519">
        <v>1</v>
      </c>
      <c r="N5519">
        <v>3</v>
      </c>
      <c r="O5519">
        <v>2</v>
      </c>
      <c r="P5519" t="s">
        <v>19</v>
      </c>
      <c r="Q5519" t="b">
        <v>1</v>
      </c>
      <c r="R5519" t="b">
        <v>1</v>
      </c>
      <c r="S5519">
        <f>IF(OnlineShopData[[#This Row],[Revenue]]=TRUE,1,0)</f>
        <v>1</v>
      </c>
      <c r="T5519">
        <f>MATCH(OnlineShopData[[#This Row],[Month]],{"Jan","Feb","Mar","Apr","May","June","Jul","Aug","Sep","Oct","Nov","Dec"},0)</f>
        <v>10</v>
      </c>
    </row>
    <row r="5520" spans="1:20" x14ac:dyDescent="0.3">
      <c r="A5520">
        <v>4</v>
      </c>
      <c r="B5520">
        <v>26.2</v>
      </c>
      <c r="C5520">
        <v>0</v>
      </c>
      <c r="D5520">
        <v>0</v>
      </c>
      <c r="E5520">
        <v>13</v>
      </c>
      <c r="F5520">
        <v>131.19999999999999</v>
      </c>
      <c r="G5520" s="1">
        <v>0</v>
      </c>
      <c r="H5520" s="1">
        <v>2.6666667000000002E-2</v>
      </c>
      <c r="I5520">
        <v>0</v>
      </c>
      <c r="J5520">
        <v>0</v>
      </c>
      <c r="K5520" t="s">
        <v>24</v>
      </c>
      <c r="L5520">
        <v>1</v>
      </c>
      <c r="M5520">
        <v>2</v>
      </c>
      <c r="N5520">
        <v>1</v>
      </c>
      <c r="O5520">
        <v>5</v>
      </c>
      <c r="P5520" t="s">
        <v>19</v>
      </c>
      <c r="Q5520" t="b">
        <v>0</v>
      </c>
      <c r="R5520" t="b">
        <v>0</v>
      </c>
      <c r="S5520">
        <f>IF(OnlineShopData[[#This Row],[Revenue]]=TRUE,1,0)</f>
        <v>0</v>
      </c>
      <c r="T5520">
        <f>MATCH(OnlineShopData[[#This Row],[Month]],{"Jan","Feb","Mar","Apr","May","June","Jul","Aug","Sep","Oct","Nov","Dec"},0)</f>
        <v>6</v>
      </c>
    </row>
    <row r="5521" spans="1:20" x14ac:dyDescent="0.3">
      <c r="A5521">
        <v>12</v>
      </c>
      <c r="B5521">
        <v>137.9</v>
      </c>
      <c r="C5521">
        <v>0</v>
      </c>
      <c r="D5521">
        <v>0</v>
      </c>
      <c r="E5521">
        <v>13</v>
      </c>
      <c r="F5521">
        <v>161.8666667</v>
      </c>
      <c r="G5521" s="1">
        <v>0</v>
      </c>
      <c r="H5521" s="1">
        <v>1.0526316000000001E-2</v>
      </c>
      <c r="I5521">
        <v>0</v>
      </c>
      <c r="J5521">
        <v>0</v>
      </c>
      <c r="K5521" t="s">
        <v>26</v>
      </c>
      <c r="L5521">
        <v>2</v>
      </c>
      <c r="M5521">
        <v>2</v>
      </c>
      <c r="N5521">
        <v>3</v>
      </c>
      <c r="O5521">
        <v>5</v>
      </c>
      <c r="P5521" t="s">
        <v>20</v>
      </c>
      <c r="Q5521" t="b">
        <v>1</v>
      </c>
      <c r="R5521" t="b">
        <v>0</v>
      </c>
      <c r="S5521">
        <f>IF(OnlineShopData[[#This Row],[Revenue]]=TRUE,1,0)</f>
        <v>0</v>
      </c>
      <c r="T5521">
        <f>MATCH(OnlineShopData[[#This Row],[Month]],{"Jan","Feb","Mar","Apr","May","June","Jul","Aug","Sep","Oct","Nov","Dec"},0)</f>
        <v>8</v>
      </c>
    </row>
    <row r="5522" spans="1:20" x14ac:dyDescent="0.3">
      <c r="A5522">
        <v>0</v>
      </c>
      <c r="B5522">
        <v>0</v>
      </c>
      <c r="C5522">
        <v>0</v>
      </c>
      <c r="D5522">
        <v>0</v>
      </c>
      <c r="E5522">
        <v>8</v>
      </c>
      <c r="F5522">
        <v>261.8</v>
      </c>
      <c r="G5522" s="1">
        <v>0.01</v>
      </c>
      <c r="H5522" s="1">
        <v>0.04</v>
      </c>
      <c r="I5522">
        <v>10.99901844</v>
      </c>
      <c r="J5522">
        <v>0</v>
      </c>
      <c r="K5522" t="s">
        <v>28</v>
      </c>
      <c r="L5522">
        <v>2</v>
      </c>
      <c r="M5522">
        <v>2</v>
      </c>
      <c r="N5522">
        <v>4</v>
      </c>
      <c r="O5522">
        <v>1</v>
      </c>
      <c r="P5522" t="s">
        <v>19</v>
      </c>
      <c r="Q5522" t="b">
        <v>1</v>
      </c>
      <c r="R5522" t="b">
        <v>0</v>
      </c>
      <c r="S5522">
        <f>IF(OnlineShopData[[#This Row],[Revenue]]=TRUE,1,0)</f>
        <v>0</v>
      </c>
      <c r="T5522">
        <f>MATCH(OnlineShopData[[#This Row],[Month]],{"Jan","Feb","Mar","Apr","May","June","Jul","Aug","Sep","Oct","Nov","Dec"},0)</f>
        <v>9</v>
      </c>
    </row>
    <row r="5523" spans="1:20" x14ac:dyDescent="0.3">
      <c r="A5523">
        <v>2</v>
      </c>
      <c r="B5523">
        <v>9.6</v>
      </c>
      <c r="C5523">
        <v>3</v>
      </c>
      <c r="D5523">
        <v>118.1</v>
      </c>
      <c r="E5523">
        <v>10</v>
      </c>
      <c r="F5523">
        <v>184.1</v>
      </c>
      <c r="G5523" s="1">
        <v>0</v>
      </c>
      <c r="H5523" s="1">
        <v>3.5714285999999998E-2</v>
      </c>
      <c r="I5523">
        <v>0</v>
      </c>
      <c r="J5523">
        <v>0</v>
      </c>
      <c r="K5523" t="s">
        <v>24</v>
      </c>
      <c r="L5523">
        <v>2</v>
      </c>
      <c r="M5523">
        <v>2</v>
      </c>
      <c r="N5523">
        <v>8</v>
      </c>
      <c r="O5523">
        <v>4</v>
      </c>
      <c r="P5523" t="s">
        <v>19</v>
      </c>
      <c r="Q5523" t="b">
        <v>0</v>
      </c>
      <c r="R5523" t="b">
        <v>0</v>
      </c>
      <c r="S5523">
        <f>IF(OnlineShopData[[#This Row],[Revenue]]=TRUE,1,0)</f>
        <v>0</v>
      </c>
      <c r="T5523">
        <f>MATCH(OnlineShopData[[#This Row],[Month]],{"Jan","Feb","Mar","Apr","May","June","Jul","Aug","Sep","Oct","Nov","Dec"},0)</f>
        <v>6</v>
      </c>
    </row>
    <row r="5524" spans="1:20" x14ac:dyDescent="0.3">
      <c r="A5524">
        <v>2</v>
      </c>
      <c r="B5524">
        <v>161.19999999999999</v>
      </c>
      <c r="C5524">
        <v>0</v>
      </c>
      <c r="D5524">
        <v>0</v>
      </c>
      <c r="E5524">
        <v>7</v>
      </c>
      <c r="F5524">
        <v>555.4</v>
      </c>
      <c r="G5524" s="1">
        <v>4.4444444E-2</v>
      </c>
      <c r="H5524" s="1">
        <v>5.5555555999999999E-2</v>
      </c>
      <c r="I5524">
        <v>21.09392209</v>
      </c>
      <c r="J5524">
        <v>0</v>
      </c>
      <c r="K5524" t="s">
        <v>23</v>
      </c>
      <c r="L5524">
        <v>3</v>
      </c>
      <c r="M5524">
        <v>2</v>
      </c>
      <c r="N5524">
        <v>2</v>
      </c>
      <c r="O5524">
        <v>1</v>
      </c>
      <c r="P5524" t="s">
        <v>19</v>
      </c>
      <c r="Q5524" t="b">
        <v>0</v>
      </c>
      <c r="R5524" t="b">
        <v>0</v>
      </c>
      <c r="S5524">
        <f>IF(OnlineShopData[[#This Row],[Revenue]]=TRUE,1,0)</f>
        <v>0</v>
      </c>
      <c r="T5524">
        <f>MATCH(OnlineShopData[[#This Row],[Month]],{"Jan","Feb","Mar","Apr","May","June","Jul","Aug","Sep","Oct","Nov","Dec"},0)</f>
        <v>10</v>
      </c>
    </row>
    <row r="5525" spans="1:20" x14ac:dyDescent="0.3">
      <c r="A5525">
        <v>9</v>
      </c>
      <c r="B5525">
        <v>301</v>
      </c>
      <c r="C5525">
        <v>0</v>
      </c>
      <c r="D5525">
        <v>0</v>
      </c>
      <c r="E5525">
        <v>38</v>
      </c>
      <c r="F5525">
        <v>2621.6214289999998</v>
      </c>
      <c r="G5525" s="1">
        <v>2.1212121E-2</v>
      </c>
      <c r="H5525" s="1">
        <v>4.4507576E-2</v>
      </c>
      <c r="I5525">
        <v>10.721172340000001</v>
      </c>
      <c r="J5525">
        <v>0</v>
      </c>
      <c r="K5525" t="s">
        <v>27</v>
      </c>
      <c r="L5525">
        <v>2</v>
      </c>
      <c r="M5525">
        <v>2</v>
      </c>
      <c r="N5525">
        <v>1</v>
      </c>
      <c r="O5525">
        <v>13</v>
      </c>
      <c r="P5525" t="s">
        <v>19</v>
      </c>
      <c r="Q5525" t="b">
        <v>0</v>
      </c>
      <c r="R5525" t="b">
        <v>0</v>
      </c>
      <c r="S5525">
        <f>IF(OnlineShopData[[#This Row],[Revenue]]=TRUE,1,0)</f>
        <v>0</v>
      </c>
      <c r="T5525">
        <f>MATCH(OnlineShopData[[#This Row],[Month]],{"Jan","Feb","Mar","Apr","May","June","Jul","Aug","Sep","Oct","Nov","Dec"},0)</f>
        <v>11</v>
      </c>
    </row>
    <row r="5526" spans="1:20" x14ac:dyDescent="0.3">
      <c r="A5526">
        <v>2</v>
      </c>
      <c r="B5526">
        <v>45.2</v>
      </c>
      <c r="C5526">
        <v>0</v>
      </c>
      <c r="D5526">
        <v>0</v>
      </c>
      <c r="E5526">
        <v>19</v>
      </c>
      <c r="F5526">
        <v>230.2</v>
      </c>
      <c r="G5526" s="1">
        <v>0</v>
      </c>
      <c r="H5526" s="1">
        <v>1.9047618999999998E-2</v>
      </c>
      <c r="I5526">
        <v>0</v>
      </c>
      <c r="J5526">
        <v>0</v>
      </c>
      <c r="K5526" t="s">
        <v>25</v>
      </c>
      <c r="L5526">
        <v>2</v>
      </c>
      <c r="M5526">
        <v>2</v>
      </c>
      <c r="N5526">
        <v>2</v>
      </c>
      <c r="O5526">
        <v>2</v>
      </c>
      <c r="P5526" t="s">
        <v>20</v>
      </c>
      <c r="Q5526" t="b">
        <v>0</v>
      </c>
      <c r="R5526" t="b">
        <v>0</v>
      </c>
      <c r="S5526">
        <f>IF(OnlineShopData[[#This Row],[Revenue]]=TRUE,1,0)</f>
        <v>0</v>
      </c>
      <c r="T5526">
        <f>MATCH(OnlineShopData[[#This Row],[Month]],{"Jan","Feb","Mar","Apr","May","June","Jul","Aug","Sep","Oct","Nov","Dec"},0)</f>
        <v>7</v>
      </c>
    </row>
    <row r="5527" spans="1:20" x14ac:dyDescent="0.3">
      <c r="A5527">
        <v>2</v>
      </c>
      <c r="B5527">
        <v>167.4</v>
      </c>
      <c r="C5527">
        <v>0</v>
      </c>
      <c r="D5527">
        <v>0</v>
      </c>
      <c r="E5527">
        <v>8</v>
      </c>
      <c r="F5527">
        <v>191.15</v>
      </c>
      <c r="G5527" s="1">
        <v>0</v>
      </c>
      <c r="H5527" s="1">
        <v>0.02</v>
      </c>
      <c r="I5527">
        <v>0</v>
      </c>
      <c r="J5527">
        <v>0</v>
      </c>
      <c r="K5527" t="s">
        <v>23</v>
      </c>
      <c r="L5527">
        <v>1</v>
      </c>
      <c r="M5527">
        <v>1</v>
      </c>
      <c r="N5527">
        <v>6</v>
      </c>
      <c r="O5527">
        <v>2</v>
      </c>
      <c r="P5527" t="s">
        <v>20</v>
      </c>
      <c r="Q5527" t="b">
        <v>0</v>
      </c>
      <c r="R5527" t="b">
        <v>0</v>
      </c>
      <c r="S5527">
        <f>IF(OnlineShopData[[#This Row],[Revenue]]=TRUE,1,0)</f>
        <v>0</v>
      </c>
      <c r="T5527">
        <f>MATCH(OnlineShopData[[#This Row],[Month]],{"Jan","Feb","Mar","Apr","May","June","Jul","Aug","Sep","Oct","Nov","Dec"},0)</f>
        <v>10</v>
      </c>
    </row>
    <row r="5528" spans="1:20" x14ac:dyDescent="0.3">
      <c r="A5528">
        <v>0</v>
      </c>
      <c r="B5528">
        <v>0</v>
      </c>
      <c r="C5528">
        <v>0</v>
      </c>
      <c r="D5528">
        <v>0</v>
      </c>
      <c r="E5528">
        <v>2</v>
      </c>
      <c r="F5528">
        <v>4</v>
      </c>
      <c r="G5528" s="1">
        <v>0</v>
      </c>
      <c r="H5528" s="1">
        <v>0.1</v>
      </c>
      <c r="I5528">
        <v>0</v>
      </c>
      <c r="J5528">
        <v>0</v>
      </c>
      <c r="K5528" t="s">
        <v>26</v>
      </c>
      <c r="L5528">
        <v>2</v>
      </c>
      <c r="M5528">
        <v>2</v>
      </c>
      <c r="N5528">
        <v>1</v>
      </c>
      <c r="O5528">
        <v>1</v>
      </c>
      <c r="P5528" t="s">
        <v>19</v>
      </c>
      <c r="Q5528" t="b">
        <v>0</v>
      </c>
      <c r="R5528" t="b">
        <v>0</v>
      </c>
      <c r="S5528">
        <f>IF(OnlineShopData[[#This Row],[Revenue]]=TRUE,1,0)</f>
        <v>0</v>
      </c>
      <c r="T5528">
        <f>MATCH(OnlineShopData[[#This Row],[Month]],{"Jan","Feb","Mar","Apr","May","June","Jul","Aug","Sep","Oct","Nov","Dec"},0)</f>
        <v>8</v>
      </c>
    </row>
    <row r="5529" spans="1:20" x14ac:dyDescent="0.3">
      <c r="A5529">
        <v>0</v>
      </c>
      <c r="B5529">
        <v>0</v>
      </c>
      <c r="C5529">
        <v>0</v>
      </c>
      <c r="D5529">
        <v>0</v>
      </c>
      <c r="E5529">
        <v>10</v>
      </c>
      <c r="F5529">
        <v>45.2</v>
      </c>
      <c r="G5529" s="1">
        <v>0.08</v>
      </c>
      <c r="H5529" s="1">
        <v>0.1</v>
      </c>
      <c r="I5529">
        <v>0</v>
      </c>
      <c r="J5529">
        <v>0</v>
      </c>
      <c r="K5529" t="s">
        <v>26</v>
      </c>
      <c r="L5529">
        <v>1</v>
      </c>
      <c r="M5529">
        <v>1</v>
      </c>
      <c r="N5529">
        <v>1</v>
      </c>
      <c r="O5529">
        <v>3</v>
      </c>
      <c r="P5529" t="s">
        <v>19</v>
      </c>
      <c r="Q5529" t="b">
        <v>0</v>
      </c>
      <c r="R5529" t="b">
        <v>0</v>
      </c>
      <c r="S5529">
        <f>IF(OnlineShopData[[#This Row],[Revenue]]=TRUE,1,0)</f>
        <v>0</v>
      </c>
      <c r="T5529">
        <f>MATCH(OnlineShopData[[#This Row],[Month]],{"Jan","Feb","Mar","Apr","May","June","Jul","Aug","Sep","Oct","Nov","Dec"},0)</f>
        <v>8</v>
      </c>
    </row>
    <row r="5530" spans="1:20" x14ac:dyDescent="0.3">
      <c r="A5530">
        <v>2</v>
      </c>
      <c r="B5530">
        <v>19.399999999999999</v>
      </c>
      <c r="C5530">
        <v>3</v>
      </c>
      <c r="D5530">
        <v>45.266666669999999</v>
      </c>
      <c r="E5530">
        <v>10</v>
      </c>
      <c r="F5530">
        <v>136.06666670000001</v>
      </c>
      <c r="G5530" s="1">
        <v>0</v>
      </c>
      <c r="H5530" s="1">
        <v>5.2857143000000002E-2</v>
      </c>
      <c r="I5530">
        <v>0</v>
      </c>
      <c r="J5530">
        <v>0</v>
      </c>
      <c r="K5530" t="s">
        <v>28</v>
      </c>
      <c r="L5530">
        <v>2</v>
      </c>
      <c r="M5530">
        <v>2</v>
      </c>
      <c r="N5530">
        <v>1</v>
      </c>
      <c r="O5530">
        <v>5</v>
      </c>
      <c r="P5530" t="s">
        <v>19</v>
      </c>
      <c r="Q5530" t="b">
        <v>0</v>
      </c>
      <c r="R5530" t="b">
        <v>0</v>
      </c>
      <c r="S5530">
        <f>IF(OnlineShopData[[#This Row],[Revenue]]=TRUE,1,0)</f>
        <v>0</v>
      </c>
      <c r="T5530">
        <f>MATCH(OnlineShopData[[#This Row],[Month]],{"Jan","Feb","Mar","Apr","May","June","Jul","Aug","Sep","Oct","Nov","Dec"},0)</f>
        <v>9</v>
      </c>
    </row>
    <row r="5531" spans="1:20" x14ac:dyDescent="0.3">
      <c r="A5531">
        <v>3</v>
      </c>
      <c r="B5531">
        <v>157.4</v>
      </c>
      <c r="C5531">
        <v>0</v>
      </c>
      <c r="D5531">
        <v>0</v>
      </c>
      <c r="E5531">
        <v>9</v>
      </c>
      <c r="F5531">
        <v>128.5</v>
      </c>
      <c r="G5531" s="1">
        <v>3.6363635999999998E-2</v>
      </c>
      <c r="H5531" s="1">
        <v>8.1818182000000003E-2</v>
      </c>
      <c r="I5531">
        <v>0</v>
      </c>
      <c r="J5531">
        <v>0</v>
      </c>
      <c r="K5531" t="s">
        <v>25</v>
      </c>
      <c r="L5531">
        <v>3</v>
      </c>
      <c r="M5531">
        <v>2</v>
      </c>
      <c r="N5531">
        <v>1</v>
      </c>
      <c r="O5531">
        <v>3</v>
      </c>
      <c r="P5531" t="s">
        <v>19</v>
      </c>
      <c r="Q5531" t="b">
        <v>1</v>
      </c>
      <c r="R5531" t="b">
        <v>0</v>
      </c>
      <c r="S5531">
        <f>IF(OnlineShopData[[#This Row],[Revenue]]=TRUE,1,0)</f>
        <v>0</v>
      </c>
      <c r="T5531">
        <f>MATCH(OnlineShopData[[#This Row],[Month]],{"Jan","Feb","Mar","Apr","May","June","Jul","Aug","Sep","Oct","Nov","Dec"},0)</f>
        <v>7</v>
      </c>
    </row>
    <row r="5532" spans="1:20" x14ac:dyDescent="0.3">
      <c r="A5532">
        <v>0</v>
      </c>
      <c r="B5532">
        <v>0</v>
      </c>
      <c r="C5532">
        <v>0</v>
      </c>
      <c r="D5532">
        <v>0</v>
      </c>
      <c r="E5532">
        <v>15</v>
      </c>
      <c r="F5532">
        <v>2653.5</v>
      </c>
      <c r="G5532" s="1">
        <v>0</v>
      </c>
      <c r="H5532" s="1">
        <v>0.04</v>
      </c>
      <c r="I5532">
        <v>0</v>
      </c>
      <c r="J5532">
        <v>0</v>
      </c>
      <c r="K5532" t="s">
        <v>28</v>
      </c>
      <c r="L5532">
        <v>4</v>
      </c>
      <c r="M5532">
        <v>1</v>
      </c>
      <c r="N5532">
        <v>7</v>
      </c>
      <c r="O5532">
        <v>1</v>
      </c>
      <c r="P5532" t="s">
        <v>19</v>
      </c>
      <c r="Q5532" t="b">
        <v>0</v>
      </c>
      <c r="R5532" t="b">
        <v>0</v>
      </c>
      <c r="S5532">
        <f>IF(OnlineShopData[[#This Row],[Revenue]]=TRUE,1,0)</f>
        <v>0</v>
      </c>
      <c r="T5532">
        <f>MATCH(OnlineShopData[[#This Row],[Month]],{"Jan","Feb","Mar","Apr","May","June","Jul","Aug","Sep","Oct","Nov","Dec"},0)</f>
        <v>9</v>
      </c>
    </row>
    <row r="5533" spans="1:20" x14ac:dyDescent="0.3">
      <c r="A5533">
        <v>5</v>
      </c>
      <c r="B5533">
        <v>56.8</v>
      </c>
      <c r="C5533">
        <v>0</v>
      </c>
      <c r="D5533">
        <v>0</v>
      </c>
      <c r="E5533">
        <v>3</v>
      </c>
      <c r="F5533">
        <v>27.2</v>
      </c>
      <c r="G5533" s="1">
        <v>0</v>
      </c>
      <c r="H5533" s="1">
        <v>3.3333333E-2</v>
      </c>
      <c r="I5533">
        <v>0</v>
      </c>
      <c r="J5533">
        <v>0</v>
      </c>
      <c r="K5533" t="s">
        <v>27</v>
      </c>
      <c r="L5533">
        <v>2</v>
      </c>
      <c r="M5533">
        <v>2</v>
      </c>
      <c r="N5533">
        <v>6</v>
      </c>
      <c r="O5533">
        <v>2</v>
      </c>
      <c r="P5533" t="s">
        <v>20</v>
      </c>
      <c r="Q5533" t="b">
        <v>0</v>
      </c>
      <c r="R5533" t="b">
        <v>0</v>
      </c>
      <c r="S5533">
        <f>IF(OnlineShopData[[#This Row],[Revenue]]=TRUE,1,0)</f>
        <v>0</v>
      </c>
      <c r="T5533">
        <f>MATCH(OnlineShopData[[#This Row],[Month]],{"Jan","Feb","Mar","Apr","May","June","Jul","Aug","Sep","Oct","Nov","Dec"},0)</f>
        <v>11</v>
      </c>
    </row>
    <row r="5534" spans="1:20" x14ac:dyDescent="0.3">
      <c r="A5534">
        <v>4</v>
      </c>
      <c r="B5534">
        <v>459.5</v>
      </c>
      <c r="C5534">
        <v>4</v>
      </c>
      <c r="D5534">
        <v>199.1</v>
      </c>
      <c r="E5534">
        <v>94</v>
      </c>
      <c r="F5534">
        <v>6186.1722600000003</v>
      </c>
      <c r="G5534" s="1">
        <v>2.2541254E-2</v>
      </c>
      <c r="H5534" s="1">
        <v>3.8209170000000001E-2</v>
      </c>
      <c r="I5534">
        <v>3.085103642</v>
      </c>
      <c r="J5534">
        <v>0</v>
      </c>
      <c r="K5534" t="s">
        <v>25</v>
      </c>
      <c r="L5534">
        <v>3</v>
      </c>
      <c r="M5534">
        <v>2</v>
      </c>
      <c r="N5534">
        <v>8</v>
      </c>
      <c r="O5534">
        <v>13</v>
      </c>
      <c r="P5534" t="s">
        <v>19</v>
      </c>
      <c r="Q5534" t="b">
        <v>0</v>
      </c>
      <c r="R5534" t="b">
        <v>0</v>
      </c>
      <c r="S5534">
        <f>IF(OnlineShopData[[#This Row],[Revenue]]=TRUE,1,0)</f>
        <v>0</v>
      </c>
      <c r="T5534">
        <f>MATCH(OnlineShopData[[#This Row],[Month]],{"Jan","Feb","Mar","Apr","May","June","Jul","Aug","Sep","Oct","Nov","Dec"},0)</f>
        <v>7</v>
      </c>
    </row>
    <row r="5535" spans="1:20" x14ac:dyDescent="0.3">
      <c r="A5535">
        <v>0</v>
      </c>
      <c r="B5535">
        <v>0</v>
      </c>
      <c r="C5535">
        <v>0</v>
      </c>
      <c r="D5535">
        <v>0</v>
      </c>
      <c r="E5535">
        <v>3</v>
      </c>
      <c r="F5535">
        <v>58.4</v>
      </c>
      <c r="G5535" s="1">
        <v>0</v>
      </c>
      <c r="H5535" s="1">
        <v>6.6666666999999999E-2</v>
      </c>
      <c r="I5535">
        <v>0</v>
      </c>
      <c r="J5535">
        <v>0</v>
      </c>
      <c r="K5535" t="s">
        <v>25</v>
      </c>
      <c r="L5535">
        <v>2</v>
      </c>
      <c r="M5535">
        <v>4</v>
      </c>
      <c r="N5535">
        <v>1</v>
      </c>
      <c r="O5535">
        <v>2</v>
      </c>
      <c r="P5535" t="s">
        <v>19</v>
      </c>
      <c r="Q5535" t="b">
        <v>0</v>
      </c>
      <c r="R5535" t="b">
        <v>0</v>
      </c>
      <c r="S5535">
        <f>IF(OnlineShopData[[#This Row],[Revenue]]=TRUE,1,0)</f>
        <v>0</v>
      </c>
      <c r="T5535">
        <f>MATCH(OnlineShopData[[#This Row],[Month]],{"Jan","Feb","Mar","Apr","May","June","Jul","Aug","Sep","Oct","Nov","Dec"},0)</f>
        <v>7</v>
      </c>
    </row>
    <row r="5536" spans="1:20" x14ac:dyDescent="0.3">
      <c r="A5536">
        <v>0</v>
      </c>
      <c r="B5536">
        <v>0</v>
      </c>
      <c r="C5536">
        <v>0</v>
      </c>
      <c r="D5536">
        <v>0</v>
      </c>
      <c r="E5536">
        <v>24</v>
      </c>
      <c r="F5536">
        <v>1163.2666670000001</v>
      </c>
      <c r="G5536" s="1">
        <v>6.1111111000000003E-2</v>
      </c>
      <c r="H5536" s="1">
        <v>8.3333332999999996E-2</v>
      </c>
      <c r="I5536">
        <v>27.287869000000001</v>
      </c>
      <c r="J5536">
        <v>0</v>
      </c>
      <c r="K5536" t="s">
        <v>23</v>
      </c>
      <c r="L5536">
        <v>1</v>
      </c>
      <c r="M5536">
        <v>1</v>
      </c>
      <c r="N5536">
        <v>4</v>
      </c>
      <c r="O5536">
        <v>1</v>
      </c>
      <c r="P5536" t="s">
        <v>19</v>
      </c>
      <c r="Q5536" t="b">
        <v>1</v>
      </c>
      <c r="R5536" t="b">
        <v>1</v>
      </c>
      <c r="S5536">
        <f>IF(OnlineShopData[[#This Row],[Revenue]]=TRUE,1,0)</f>
        <v>1</v>
      </c>
      <c r="T5536">
        <f>MATCH(OnlineShopData[[#This Row],[Month]],{"Jan","Feb","Mar","Apr","May","June","Jul","Aug","Sep","Oct","Nov","Dec"},0)</f>
        <v>10</v>
      </c>
    </row>
    <row r="5537" spans="1:20" x14ac:dyDescent="0.3">
      <c r="A5537">
        <v>2</v>
      </c>
      <c r="B5537">
        <v>42.2</v>
      </c>
      <c r="C5537">
        <v>0</v>
      </c>
      <c r="D5537">
        <v>0</v>
      </c>
      <c r="E5537">
        <v>17</v>
      </c>
      <c r="F5537">
        <v>440.22619049999997</v>
      </c>
      <c r="G5537" s="1">
        <v>2.6315788999999999E-2</v>
      </c>
      <c r="H5537" s="1">
        <v>2.3684211E-2</v>
      </c>
      <c r="I5537">
        <v>0</v>
      </c>
      <c r="J5537">
        <v>0</v>
      </c>
      <c r="K5537" t="s">
        <v>25</v>
      </c>
      <c r="L5537">
        <v>3</v>
      </c>
      <c r="M5537">
        <v>2</v>
      </c>
      <c r="N5537">
        <v>3</v>
      </c>
      <c r="O5537">
        <v>1</v>
      </c>
      <c r="P5537" t="s">
        <v>19</v>
      </c>
      <c r="Q5537" t="b">
        <v>0</v>
      </c>
      <c r="R5537" t="b">
        <v>0</v>
      </c>
      <c r="S5537">
        <f>IF(OnlineShopData[[#This Row],[Revenue]]=TRUE,1,0)</f>
        <v>0</v>
      </c>
      <c r="T5537">
        <f>MATCH(OnlineShopData[[#This Row],[Month]],{"Jan","Feb","Mar","Apr","May","June","Jul","Aug","Sep","Oct","Nov","Dec"},0)</f>
        <v>7</v>
      </c>
    </row>
    <row r="5538" spans="1:20" x14ac:dyDescent="0.3">
      <c r="A5538">
        <v>0</v>
      </c>
      <c r="B5538">
        <v>0</v>
      </c>
      <c r="C5538">
        <v>0</v>
      </c>
      <c r="D5538">
        <v>0</v>
      </c>
      <c r="E5538">
        <v>37</v>
      </c>
      <c r="F5538">
        <v>1489.590909</v>
      </c>
      <c r="G5538" s="1">
        <v>9.4594589999999999E-3</v>
      </c>
      <c r="H5538" s="1">
        <v>3.8169990000000001E-2</v>
      </c>
      <c r="I5538">
        <v>0</v>
      </c>
      <c r="J5538">
        <v>0</v>
      </c>
      <c r="K5538" t="s">
        <v>28</v>
      </c>
      <c r="L5538">
        <v>3</v>
      </c>
      <c r="M5538">
        <v>2</v>
      </c>
      <c r="N5538">
        <v>2</v>
      </c>
      <c r="O5538">
        <v>4</v>
      </c>
      <c r="P5538" t="s">
        <v>19</v>
      </c>
      <c r="Q5538" t="b">
        <v>0</v>
      </c>
      <c r="R5538" t="b">
        <v>0</v>
      </c>
      <c r="S5538">
        <f>IF(OnlineShopData[[#This Row],[Revenue]]=TRUE,1,0)</f>
        <v>0</v>
      </c>
      <c r="T5538">
        <f>MATCH(OnlineShopData[[#This Row],[Month]],{"Jan","Feb","Mar","Apr","May","June","Jul","Aug","Sep","Oct","Nov","Dec"},0)</f>
        <v>9</v>
      </c>
    </row>
    <row r="5539" spans="1:20" x14ac:dyDescent="0.3">
      <c r="A5539">
        <v>1</v>
      </c>
      <c r="B5539">
        <v>12</v>
      </c>
      <c r="C5539">
        <v>0</v>
      </c>
      <c r="D5539">
        <v>0</v>
      </c>
      <c r="E5539">
        <v>0</v>
      </c>
      <c r="F5539">
        <v>0</v>
      </c>
      <c r="G5539" s="1">
        <v>0</v>
      </c>
      <c r="H5539" s="1">
        <v>2.2222222E-2</v>
      </c>
      <c r="I5539">
        <v>0</v>
      </c>
      <c r="J5539">
        <v>0</v>
      </c>
      <c r="K5539" t="s">
        <v>26</v>
      </c>
      <c r="L5539">
        <v>3</v>
      </c>
      <c r="M5539">
        <v>2</v>
      </c>
      <c r="N5539">
        <v>6</v>
      </c>
      <c r="O5539">
        <v>2</v>
      </c>
      <c r="P5539" t="s">
        <v>19</v>
      </c>
      <c r="Q5539" t="b">
        <v>1</v>
      </c>
      <c r="R5539" t="b">
        <v>1</v>
      </c>
      <c r="S5539">
        <f>IF(OnlineShopData[[#This Row],[Revenue]]=TRUE,1,0)</f>
        <v>1</v>
      </c>
      <c r="T5539">
        <f>MATCH(OnlineShopData[[#This Row],[Month]],{"Jan","Feb","Mar","Apr","May","June","Jul","Aug","Sep","Oct","Nov","Dec"},0)</f>
        <v>8</v>
      </c>
    </row>
    <row r="5540" spans="1:20" x14ac:dyDescent="0.3">
      <c r="A5540">
        <v>0</v>
      </c>
      <c r="B5540">
        <v>0</v>
      </c>
      <c r="C5540">
        <v>0</v>
      </c>
      <c r="D5540">
        <v>0</v>
      </c>
      <c r="E5540">
        <v>58</v>
      </c>
      <c r="F5540">
        <v>1590.42</v>
      </c>
      <c r="G5540" s="1">
        <v>1.0344828E-2</v>
      </c>
      <c r="H5540" s="1">
        <v>2.1551724000000001E-2</v>
      </c>
      <c r="I5540">
        <v>1.0233915810000001</v>
      </c>
      <c r="J5540">
        <v>0</v>
      </c>
      <c r="K5540" t="s">
        <v>25</v>
      </c>
      <c r="L5540">
        <v>3</v>
      </c>
      <c r="M5540">
        <v>2</v>
      </c>
      <c r="N5540">
        <v>8</v>
      </c>
      <c r="O5540">
        <v>4</v>
      </c>
      <c r="P5540" t="s">
        <v>19</v>
      </c>
      <c r="Q5540" t="b">
        <v>0</v>
      </c>
      <c r="R5540" t="b">
        <v>1</v>
      </c>
      <c r="S5540">
        <f>IF(OnlineShopData[[#This Row],[Revenue]]=TRUE,1,0)</f>
        <v>1</v>
      </c>
      <c r="T5540">
        <f>MATCH(OnlineShopData[[#This Row],[Month]],{"Jan","Feb","Mar","Apr","May","June","Jul","Aug","Sep","Oct","Nov","Dec"},0)</f>
        <v>7</v>
      </c>
    </row>
    <row r="5541" spans="1:20" x14ac:dyDescent="0.3">
      <c r="A5541">
        <v>0</v>
      </c>
      <c r="B5541">
        <v>0</v>
      </c>
      <c r="C5541">
        <v>0</v>
      </c>
      <c r="D5541">
        <v>0</v>
      </c>
      <c r="E5541">
        <v>20</v>
      </c>
      <c r="F5541">
        <v>545.1</v>
      </c>
      <c r="G5541" s="1">
        <v>0.01</v>
      </c>
      <c r="H5541" s="1">
        <v>3.1666667000000003E-2</v>
      </c>
      <c r="I5541">
        <v>0</v>
      </c>
      <c r="J5541">
        <v>0</v>
      </c>
      <c r="K5541" t="s">
        <v>25</v>
      </c>
      <c r="L5541">
        <v>3</v>
      </c>
      <c r="M5541">
        <v>2</v>
      </c>
      <c r="N5541">
        <v>8</v>
      </c>
      <c r="O5541">
        <v>4</v>
      </c>
      <c r="P5541" t="s">
        <v>19</v>
      </c>
      <c r="Q5541" t="b">
        <v>0</v>
      </c>
      <c r="R5541" t="b">
        <v>0</v>
      </c>
      <c r="S5541">
        <f>IF(OnlineShopData[[#This Row],[Revenue]]=TRUE,1,0)</f>
        <v>0</v>
      </c>
      <c r="T5541">
        <f>MATCH(OnlineShopData[[#This Row],[Month]],{"Jan","Feb","Mar","Apr","May","June","Jul","Aug","Sep","Oct","Nov","Dec"},0)</f>
        <v>7</v>
      </c>
    </row>
    <row r="5542" spans="1:20" x14ac:dyDescent="0.3">
      <c r="A5542">
        <v>0</v>
      </c>
      <c r="B5542">
        <v>0</v>
      </c>
      <c r="C5542">
        <v>0</v>
      </c>
      <c r="D5542">
        <v>0</v>
      </c>
      <c r="E5542">
        <v>13</v>
      </c>
      <c r="F5542">
        <v>517.4</v>
      </c>
      <c r="G5542" s="1">
        <v>0</v>
      </c>
      <c r="H5542" s="1">
        <v>3.4285714000000002E-2</v>
      </c>
      <c r="I5542">
        <v>4.8563771109999996</v>
      </c>
      <c r="J5542">
        <v>0</v>
      </c>
      <c r="K5542" t="s">
        <v>27</v>
      </c>
      <c r="L5542">
        <v>2</v>
      </c>
      <c r="M5542">
        <v>2</v>
      </c>
      <c r="N5542">
        <v>1</v>
      </c>
      <c r="O5542">
        <v>20</v>
      </c>
      <c r="P5542" t="s">
        <v>19</v>
      </c>
      <c r="Q5542" t="b">
        <v>1</v>
      </c>
      <c r="R5542" t="b">
        <v>1</v>
      </c>
      <c r="S5542">
        <f>IF(OnlineShopData[[#This Row],[Revenue]]=TRUE,1,0)</f>
        <v>1</v>
      </c>
      <c r="T5542">
        <f>MATCH(OnlineShopData[[#This Row],[Month]],{"Jan","Feb","Mar","Apr","May","June","Jul","Aug","Sep","Oct","Nov","Dec"},0)</f>
        <v>11</v>
      </c>
    </row>
    <row r="5543" spans="1:20" x14ac:dyDescent="0.3">
      <c r="A5543">
        <v>0</v>
      </c>
      <c r="B5543">
        <v>0</v>
      </c>
      <c r="C5543">
        <v>0</v>
      </c>
      <c r="D5543">
        <v>0</v>
      </c>
      <c r="E5543">
        <v>3</v>
      </c>
      <c r="F5543">
        <v>275</v>
      </c>
      <c r="G5543" s="1">
        <v>0</v>
      </c>
      <c r="H5543" s="1">
        <v>0.05</v>
      </c>
      <c r="I5543">
        <v>32.897014769999998</v>
      </c>
      <c r="J5543">
        <v>0</v>
      </c>
      <c r="K5543" t="s">
        <v>23</v>
      </c>
      <c r="L5543">
        <v>3</v>
      </c>
      <c r="M5543">
        <v>2</v>
      </c>
      <c r="N5543">
        <v>2</v>
      </c>
      <c r="O5543">
        <v>2</v>
      </c>
      <c r="P5543" t="s">
        <v>20</v>
      </c>
      <c r="Q5543" t="b">
        <v>0</v>
      </c>
      <c r="R5543" t="b">
        <v>1</v>
      </c>
      <c r="S5543">
        <f>IF(OnlineShopData[[#This Row],[Revenue]]=TRUE,1,0)</f>
        <v>1</v>
      </c>
      <c r="T5543">
        <f>MATCH(OnlineShopData[[#This Row],[Month]],{"Jan","Feb","Mar","Apr","May","June","Jul","Aug","Sep","Oct","Nov","Dec"},0)</f>
        <v>10</v>
      </c>
    </row>
    <row r="5544" spans="1:20" x14ac:dyDescent="0.3">
      <c r="A5544">
        <v>3</v>
      </c>
      <c r="B5544">
        <v>69.599999999999994</v>
      </c>
      <c r="C5544">
        <v>0</v>
      </c>
      <c r="D5544">
        <v>0</v>
      </c>
      <c r="E5544">
        <v>9</v>
      </c>
      <c r="F5544">
        <v>199.1333333</v>
      </c>
      <c r="G5544" s="1">
        <v>0</v>
      </c>
      <c r="H5544" s="1">
        <v>6.0606059999999996E-3</v>
      </c>
      <c r="I5544">
        <v>0</v>
      </c>
      <c r="J5544">
        <v>0</v>
      </c>
      <c r="K5544" t="s">
        <v>25</v>
      </c>
      <c r="L5544">
        <v>1</v>
      </c>
      <c r="M5544">
        <v>1</v>
      </c>
      <c r="N5544">
        <v>1</v>
      </c>
      <c r="O5544">
        <v>2</v>
      </c>
      <c r="P5544" t="s">
        <v>20</v>
      </c>
      <c r="Q5544" t="b">
        <v>0</v>
      </c>
      <c r="R5544" t="b">
        <v>0</v>
      </c>
      <c r="S5544">
        <f>IF(OnlineShopData[[#This Row],[Revenue]]=TRUE,1,0)</f>
        <v>0</v>
      </c>
      <c r="T5544">
        <f>MATCH(OnlineShopData[[#This Row],[Month]],{"Jan","Feb","Mar","Apr","May","June","Jul","Aug","Sep","Oct","Nov","Dec"},0)</f>
        <v>7</v>
      </c>
    </row>
    <row r="5545" spans="1:20" x14ac:dyDescent="0.3">
      <c r="A5545">
        <v>0</v>
      </c>
      <c r="B5545">
        <v>0</v>
      </c>
      <c r="C5545">
        <v>0</v>
      </c>
      <c r="D5545">
        <v>0</v>
      </c>
      <c r="E5545">
        <v>24</v>
      </c>
      <c r="F5545">
        <v>583</v>
      </c>
      <c r="G5545" s="1">
        <v>0</v>
      </c>
      <c r="H5545" s="1">
        <v>2.5000000000000001E-2</v>
      </c>
      <c r="I5545">
        <v>0</v>
      </c>
      <c r="J5545">
        <v>0</v>
      </c>
      <c r="K5545" t="s">
        <v>25</v>
      </c>
      <c r="L5545">
        <v>2</v>
      </c>
      <c r="M5545">
        <v>2</v>
      </c>
      <c r="N5545">
        <v>1</v>
      </c>
      <c r="O5545">
        <v>4</v>
      </c>
      <c r="P5545" t="s">
        <v>19</v>
      </c>
      <c r="Q5545" t="b">
        <v>0</v>
      </c>
      <c r="R5545" t="b">
        <v>0</v>
      </c>
      <c r="S5545">
        <f>IF(OnlineShopData[[#This Row],[Revenue]]=TRUE,1,0)</f>
        <v>0</v>
      </c>
      <c r="T5545">
        <f>MATCH(OnlineShopData[[#This Row],[Month]],{"Jan","Feb","Mar","Apr","May","June","Jul","Aug","Sep","Oct","Nov","Dec"},0)</f>
        <v>7</v>
      </c>
    </row>
    <row r="5546" spans="1:20" x14ac:dyDescent="0.3">
      <c r="A5546">
        <v>6</v>
      </c>
      <c r="B5546">
        <v>66.55</v>
      </c>
      <c r="C5546">
        <v>0</v>
      </c>
      <c r="D5546">
        <v>0</v>
      </c>
      <c r="E5546">
        <v>41</v>
      </c>
      <c r="F5546">
        <v>1556.5233330000001</v>
      </c>
      <c r="G5546" s="1">
        <v>5.6818179999999999E-3</v>
      </c>
      <c r="H5546" s="1">
        <v>1.2878788E-2</v>
      </c>
      <c r="I5546">
        <v>0</v>
      </c>
      <c r="J5546">
        <v>0</v>
      </c>
      <c r="K5546" t="s">
        <v>26</v>
      </c>
      <c r="L5546">
        <v>3</v>
      </c>
      <c r="M5546">
        <v>2</v>
      </c>
      <c r="N5546">
        <v>1</v>
      </c>
      <c r="O5546">
        <v>4</v>
      </c>
      <c r="P5546" t="s">
        <v>19</v>
      </c>
      <c r="Q5546" t="b">
        <v>1</v>
      </c>
      <c r="R5546" t="b">
        <v>0</v>
      </c>
      <c r="S5546">
        <f>IF(OnlineShopData[[#This Row],[Revenue]]=TRUE,1,0)</f>
        <v>0</v>
      </c>
      <c r="T5546">
        <f>MATCH(OnlineShopData[[#This Row],[Month]],{"Jan","Feb","Mar","Apr","May","June","Jul","Aug","Sep","Oct","Nov","Dec"},0)</f>
        <v>8</v>
      </c>
    </row>
    <row r="5547" spans="1:20" x14ac:dyDescent="0.3">
      <c r="A5547">
        <v>8</v>
      </c>
      <c r="B5547">
        <v>103.7333333</v>
      </c>
      <c r="C5547">
        <v>0</v>
      </c>
      <c r="D5547">
        <v>0</v>
      </c>
      <c r="E5547">
        <v>17</v>
      </c>
      <c r="F5547">
        <v>328.3</v>
      </c>
      <c r="G5547" s="1">
        <v>0</v>
      </c>
      <c r="H5547" s="1">
        <v>1.0526316000000001E-2</v>
      </c>
      <c r="I5547">
        <v>0</v>
      </c>
      <c r="J5547">
        <v>0</v>
      </c>
      <c r="K5547" t="s">
        <v>24</v>
      </c>
      <c r="L5547">
        <v>3</v>
      </c>
      <c r="M5547">
        <v>2</v>
      </c>
      <c r="N5547">
        <v>8</v>
      </c>
      <c r="O5547">
        <v>2</v>
      </c>
      <c r="P5547" t="s">
        <v>20</v>
      </c>
      <c r="Q5547" t="b">
        <v>1</v>
      </c>
      <c r="R5547" t="b">
        <v>0</v>
      </c>
      <c r="S5547">
        <f>IF(OnlineShopData[[#This Row],[Revenue]]=TRUE,1,0)</f>
        <v>0</v>
      </c>
      <c r="T5547">
        <f>MATCH(OnlineShopData[[#This Row],[Month]],{"Jan","Feb","Mar","Apr","May","June","Jul","Aug","Sep","Oct","Nov","Dec"},0)</f>
        <v>6</v>
      </c>
    </row>
    <row r="5548" spans="1:20" x14ac:dyDescent="0.3">
      <c r="A5548">
        <v>4</v>
      </c>
      <c r="B5548">
        <v>60.4</v>
      </c>
      <c r="C5548">
        <v>0</v>
      </c>
      <c r="D5548">
        <v>0</v>
      </c>
      <c r="E5548">
        <v>11</v>
      </c>
      <c r="F5548">
        <v>572.6</v>
      </c>
      <c r="G5548" s="1">
        <v>0</v>
      </c>
      <c r="H5548" s="1">
        <v>1.3333332999999999E-2</v>
      </c>
      <c r="I5548">
        <v>0</v>
      </c>
      <c r="J5548">
        <v>0</v>
      </c>
      <c r="K5548" t="s">
        <v>23</v>
      </c>
      <c r="L5548">
        <v>2</v>
      </c>
      <c r="M5548">
        <v>2</v>
      </c>
      <c r="N5548">
        <v>7</v>
      </c>
      <c r="O5548">
        <v>4</v>
      </c>
      <c r="P5548" t="s">
        <v>19</v>
      </c>
      <c r="Q5548" t="b">
        <v>1</v>
      </c>
      <c r="R5548" t="b">
        <v>0</v>
      </c>
      <c r="S5548">
        <f>IF(OnlineShopData[[#This Row],[Revenue]]=TRUE,1,0)</f>
        <v>0</v>
      </c>
      <c r="T5548">
        <f>MATCH(OnlineShopData[[#This Row],[Month]],{"Jan","Feb","Mar","Apr","May","June","Jul","Aug","Sep","Oct","Nov","Dec"},0)</f>
        <v>10</v>
      </c>
    </row>
    <row r="5549" spans="1:20" x14ac:dyDescent="0.3">
      <c r="A5549">
        <v>2</v>
      </c>
      <c r="B5549">
        <v>423.6</v>
      </c>
      <c r="C5549">
        <v>0</v>
      </c>
      <c r="D5549">
        <v>0</v>
      </c>
      <c r="E5549">
        <v>46</v>
      </c>
      <c r="F5549">
        <v>2031.5066670000001</v>
      </c>
      <c r="G5549" s="1">
        <v>1.3043478000000001E-2</v>
      </c>
      <c r="H5549" s="1">
        <v>2.3913042999999998E-2</v>
      </c>
      <c r="I5549">
        <v>0</v>
      </c>
      <c r="J5549">
        <v>0</v>
      </c>
      <c r="K5549" t="s">
        <v>26</v>
      </c>
      <c r="L5549">
        <v>2</v>
      </c>
      <c r="M5549">
        <v>2</v>
      </c>
      <c r="N5549">
        <v>4</v>
      </c>
      <c r="O5549">
        <v>1</v>
      </c>
      <c r="P5549" t="s">
        <v>19</v>
      </c>
      <c r="Q5549" t="b">
        <v>0</v>
      </c>
      <c r="R5549" t="b">
        <v>0</v>
      </c>
      <c r="S5549">
        <f>IF(OnlineShopData[[#This Row],[Revenue]]=TRUE,1,0)</f>
        <v>0</v>
      </c>
      <c r="T5549">
        <f>MATCH(OnlineShopData[[#This Row],[Month]],{"Jan","Feb","Mar","Apr","May","June","Jul","Aug","Sep","Oct","Nov","Dec"},0)</f>
        <v>8</v>
      </c>
    </row>
    <row r="5550" spans="1:20" x14ac:dyDescent="0.3">
      <c r="A5550">
        <v>6</v>
      </c>
      <c r="B5550">
        <v>63.683333330000004</v>
      </c>
      <c r="C5550">
        <v>0</v>
      </c>
      <c r="D5550">
        <v>0</v>
      </c>
      <c r="E5550">
        <v>8</v>
      </c>
      <c r="F5550">
        <v>129.76111109999999</v>
      </c>
      <c r="G5550" s="1">
        <v>1.7857142999999999E-2</v>
      </c>
      <c r="H5550" s="1">
        <v>6.8923933000000007E-2</v>
      </c>
      <c r="I5550">
        <v>0</v>
      </c>
      <c r="J5550">
        <v>0</v>
      </c>
      <c r="K5550" t="s">
        <v>24</v>
      </c>
      <c r="L5550">
        <v>3</v>
      </c>
      <c r="M5550">
        <v>2</v>
      </c>
      <c r="N5550">
        <v>3</v>
      </c>
      <c r="O5550">
        <v>3</v>
      </c>
      <c r="P5550" t="s">
        <v>19</v>
      </c>
      <c r="Q5550" t="b">
        <v>0</v>
      </c>
      <c r="R5550" t="b">
        <v>0</v>
      </c>
      <c r="S5550">
        <f>IF(OnlineShopData[[#This Row],[Revenue]]=TRUE,1,0)</f>
        <v>0</v>
      </c>
      <c r="T5550">
        <f>MATCH(OnlineShopData[[#This Row],[Month]],{"Jan","Feb","Mar","Apr","May","June","Jul","Aug","Sep","Oct","Nov","Dec"},0)</f>
        <v>6</v>
      </c>
    </row>
    <row r="5551" spans="1:20" x14ac:dyDescent="0.3">
      <c r="A5551">
        <v>5</v>
      </c>
      <c r="B5551">
        <v>148.5</v>
      </c>
      <c r="C5551">
        <v>0</v>
      </c>
      <c r="D5551">
        <v>0</v>
      </c>
      <c r="E5551">
        <v>25</v>
      </c>
      <c r="F5551">
        <v>307.7</v>
      </c>
      <c r="G5551" s="1">
        <v>7.6923080000000001E-3</v>
      </c>
      <c r="H5551" s="1">
        <v>3.4615384999999999E-2</v>
      </c>
      <c r="I5551">
        <v>0</v>
      </c>
      <c r="J5551">
        <v>0</v>
      </c>
      <c r="K5551" t="s">
        <v>23</v>
      </c>
      <c r="L5551">
        <v>4</v>
      </c>
      <c r="M5551">
        <v>1</v>
      </c>
      <c r="N5551">
        <v>9</v>
      </c>
      <c r="O5551">
        <v>3</v>
      </c>
      <c r="P5551" t="s">
        <v>19</v>
      </c>
      <c r="Q5551" t="b">
        <v>1</v>
      </c>
      <c r="R5551" t="b">
        <v>0</v>
      </c>
      <c r="S5551">
        <f>IF(OnlineShopData[[#This Row],[Revenue]]=TRUE,1,0)</f>
        <v>0</v>
      </c>
      <c r="T5551">
        <f>MATCH(OnlineShopData[[#This Row],[Month]],{"Jan","Feb","Mar","Apr","May","June","Jul","Aug","Sep","Oct","Nov","Dec"},0)</f>
        <v>10</v>
      </c>
    </row>
    <row r="5552" spans="1:20" x14ac:dyDescent="0.3">
      <c r="A5552">
        <v>4</v>
      </c>
      <c r="B5552">
        <v>96.6</v>
      </c>
      <c r="C5552">
        <v>0</v>
      </c>
      <c r="D5552">
        <v>0</v>
      </c>
      <c r="E5552">
        <v>15</v>
      </c>
      <c r="F5552">
        <v>276.73333330000003</v>
      </c>
      <c r="G5552" s="1">
        <v>1.0526316000000001E-2</v>
      </c>
      <c r="H5552" s="1">
        <v>2.1052632000000002E-2</v>
      </c>
      <c r="I5552">
        <v>69.462394579999994</v>
      </c>
      <c r="J5552">
        <v>0</v>
      </c>
      <c r="K5552" t="s">
        <v>23</v>
      </c>
      <c r="L5552">
        <v>2</v>
      </c>
      <c r="M5552">
        <v>2</v>
      </c>
      <c r="N5552">
        <v>1</v>
      </c>
      <c r="O5552">
        <v>4</v>
      </c>
      <c r="P5552" t="s">
        <v>19</v>
      </c>
      <c r="Q5552" t="b">
        <v>1</v>
      </c>
      <c r="R5552" t="b">
        <v>1</v>
      </c>
      <c r="S5552">
        <f>IF(OnlineShopData[[#This Row],[Revenue]]=TRUE,1,0)</f>
        <v>1</v>
      </c>
      <c r="T5552">
        <f>MATCH(OnlineShopData[[#This Row],[Month]],{"Jan","Feb","Mar","Apr","May","June","Jul","Aug","Sep","Oct","Nov","Dec"},0)</f>
        <v>10</v>
      </c>
    </row>
    <row r="5553" spans="1:20" x14ac:dyDescent="0.3">
      <c r="A5553">
        <v>0</v>
      </c>
      <c r="B5553">
        <v>0</v>
      </c>
      <c r="C5553">
        <v>0</v>
      </c>
      <c r="D5553">
        <v>0</v>
      </c>
      <c r="E5553">
        <v>13</v>
      </c>
      <c r="F5553">
        <v>187</v>
      </c>
      <c r="G5553" s="1">
        <v>0</v>
      </c>
      <c r="H5553" s="1">
        <v>0</v>
      </c>
      <c r="I5553">
        <v>0</v>
      </c>
      <c r="J5553">
        <v>0</v>
      </c>
      <c r="K5553" t="s">
        <v>28</v>
      </c>
      <c r="L5553">
        <v>2</v>
      </c>
      <c r="M5553">
        <v>5</v>
      </c>
      <c r="N5553">
        <v>4</v>
      </c>
      <c r="O5553">
        <v>1</v>
      </c>
      <c r="P5553" t="s">
        <v>19</v>
      </c>
      <c r="Q5553" t="b">
        <v>0</v>
      </c>
      <c r="R5553" t="b">
        <v>0</v>
      </c>
      <c r="S5553">
        <f>IF(OnlineShopData[[#This Row],[Revenue]]=TRUE,1,0)</f>
        <v>0</v>
      </c>
      <c r="T5553">
        <f>MATCH(OnlineShopData[[#This Row],[Month]],{"Jan","Feb","Mar","Apr","May","June","Jul","Aug","Sep","Oct","Nov","Dec"},0)</f>
        <v>9</v>
      </c>
    </row>
    <row r="5554" spans="1:20" x14ac:dyDescent="0.3">
      <c r="A5554">
        <v>8</v>
      </c>
      <c r="B5554">
        <v>628.3666667</v>
      </c>
      <c r="C5554">
        <v>1</v>
      </c>
      <c r="D5554">
        <v>0</v>
      </c>
      <c r="E5554">
        <v>131</v>
      </c>
      <c r="F5554">
        <v>4044.465674</v>
      </c>
      <c r="G5554" s="1">
        <v>8.8891850000000008E-3</v>
      </c>
      <c r="H5554" s="1">
        <v>3.0612403999999999E-2</v>
      </c>
      <c r="I5554">
        <v>0</v>
      </c>
      <c r="J5554">
        <v>0</v>
      </c>
      <c r="K5554" t="s">
        <v>26</v>
      </c>
      <c r="L5554">
        <v>1</v>
      </c>
      <c r="M5554">
        <v>1</v>
      </c>
      <c r="N5554">
        <v>3</v>
      </c>
      <c r="O5554">
        <v>2</v>
      </c>
      <c r="P5554" t="s">
        <v>19</v>
      </c>
      <c r="Q5554" t="b">
        <v>0</v>
      </c>
      <c r="R5554" t="b">
        <v>0</v>
      </c>
      <c r="S5554">
        <f>IF(OnlineShopData[[#This Row],[Revenue]]=TRUE,1,0)</f>
        <v>0</v>
      </c>
      <c r="T5554">
        <f>MATCH(OnlineShopData[[#This Row],[Month]],{"Jan","Feb","Mar","Apr","May","June","Jul","Aug","Sep","Oct","Nov","Dec"},0)</f>
        <v>8</v>
      </c>
    </row>
    <row r="5555" spans="1:20" x14ac:dyDescent="0.3">
      <c r="A5555">
        <v>1</v>
      </c>
      <c r="B5555">
        <v>13.1</v>
      </c>
      <c r="C5555">
        <v>0</v>
      </c>
      <c r="D5555">
        <v>0</v>
      </c>
      <c r="E5555">
        <v>111</v>
      </c>
      <c r="F5555">
        <v>4208.7520990000003</v>
      </c>
      <c r="G5555" s="1">
        <v>3.4777440000000001E-3</v>
      </c>
      <c r="H5555" s="1">
        <v>1.5856149E-2</v>
      </c>
      <c r="I5555">
        <v>0</v>
      </c>
      <c r="J5555">
        <v>0</v>
      </c>
      <c r="K5555" t="s">
        <v>25</v>
      </c>
      <c r="L5555">
        <v>2</v>
      </c>
      <c r="M5555">
        <v>2</v>
      </c>
      <c r="N5555">
        <v>1</v>
      </c>
      <c r="O5555">
        <v>1</v>
      </c>
      <c r="P5555" t="s">
        <v>19</v>
      </c>
      <c r="Q5555" t="b">
        <v>1</v>
      </c>
      <c r="R5555" t="b">
        <v>0</v>
      </c>
      <c r="S5555">
        <f>IF(OnlineShopData[[#This Row],[Revenue]]=TRUE,1,0)</f>
        <v>0</v>
      </c>
      <c r="T5555">
        <f>MATCH(OnlineShopData[[#This Row],[Month]],{"Jan","Feb","Mar","Apr","May","June","Jul","Aug","Sep","Oct","Nov","Dec"},0)</f>
        <v>7</v>
      </c>
    </row>
    <row r="5556" spans="1:20" x14ac:dyDescent="0.3">
      <c r="A5556">
        <v>4</v>
      </c>
      <c r="B5556">
        <v>25</v>
      </c>
      <c r="C5556">
        <v>0</v>
      </c>
      <c r="D5556">
        <v>0</v>
      </c>
      <c r="E5556">
        <v>193</v>
      </c>
      <c r="F5556">
        <v>7548.6333329999998</v>
      </c>
      <c r="G5556" s="1">
        <v>1.3471502999999999E-2</v>
      </c>
      <c r="H5556" s="1">
        <v>2.9620034999999999E-2</v>
      </c>
      <c r="I5556">
        <v>0</v>
      </c>
      <c r="J5556">
        <v>0</v>
      </c>
      <c r="K5556" t="s">
        <v>25</v>
      </c>
      <c r="L5556">
        <v>2</v>
      </c>
      <c r="M5556">
        <v>2</v>
      </c>
      <c r="N5556">
        <v>1</v>
      </c>
      <c r="O5556">
        <v>3</v>
      </c>
      <c r="P5556" t="s">
        <v>19</v>
      </c>
      <c r="Q5556" t="b">
        <v>0</v>
      </c>
      <c r="R5556" t="b">
        <v>0</v>
      </c>
      <c r="S5556">
        <f>IF(OnlineShopData[[#This Row],[Revenue]]=TRUE,1,0)</f>
        <v>0</v>
      </c>
      <c r="T5556">
        <f>MATCH(OnlineShopData[[#This Row],[Month]],{"Jan","Feb","Mar","Apr","May","June","Jul","Aug","Sep","Oct","Nov","Dec"},0)</f>
        <v>7</v>
      </c>
    </row>
    <row r="5557" spans="1:20" x14ac:dyDescent="0.3">
      <c r="A5557">
        <v>3</v>
      </c>
      <c r="B5557">
        <v>58.4</v>
      </c>
      <c r="C5557">
        <v>0</v>
      </c>
      <c r="D5557">
        <v>0</v>
      </c>
      <c r="E5557">
        <v>11</v>
      </c>
      <c r="F5557">
        <v>267.3</v>
      </c>
      <c r="G5557" s="1">
        <v>0</v>
      </c>
      <c r="H5557" s="1">
        <v>1.6666667E-2</v>
      </c>
      <c r="I5557">
        <v>0</v>
      </c>
      <c r="J5557">
        <v>0</v>
      </c>
      <c r="K5557" t="s">
        <v>27</v>
      </c>
      <c r="L5557">
        <v>2</v>
      </c>
      <c r="M5557">
        <v>2</v>
      </c>
      <c r="N5557">
        <v>4</v>
      </c>
      <c r="O5557">
        <v>2</v>
      </c>
      <c r="P5557" t="s">
        <v>20</v>
      </c>
      <c r="Q5557" t="b">
        <v>1</v>
      </c>
      <c r="R5557" t="b">
        <v>0</v>
      </c>
      <c r="S5557">
        <f>IF(OnlineShopData[[#This Row],[Revenue]]=TRUE,1,0)</f>
        <v>0</v>
      </c>
      <c r="T5557">
        <f>MATCH(OnlineShopData[[#This Row],[Month]],{"Jan","Feb","Mar","Apr","May","June","Jul","Aug","Sep","Oct","Nov","Dec"},0)</f>
        <v>11</v>
      </c>
    </row>
    <row r="5558" spans="1:20" x14ac:dyDescent="0.3">
      <c r="A5558">
        <v>0</v>
      </c>
      <c r="B5558">
        <v>0</v>
      </c>
      <c r="C5558">
        <v>0</v>
      </c>
      <c r="D5558">
        <v>0</v>
      </c>
      <c r="E5558">
        <v>57</v>
      </c>
      <c r="F5558">
        <v>820.36363640000002</v>
      </c>
      <c r="G5558" s="1">
        <v>3.5087719000000003E-2</v>
      </c>
      <c r="H5558" s="1">
        <v>6.1650604999999997E-2</v>
      </c>
      <c r="I5558">
        <v>0</v>
      </c>
      <c r="J5558">
        <v>0</v>
      </c>
      <c r="K5558" t="s">
        <v>24</v>
      </c>
      <c r="L5558">
        <v>3</v>
      </c>
      <c r="M5558">
        <v>2</v>
      </c>
      <c r="N5558">
        <v>3</v>
      </c>
      <c r="O5558">
        <v>13</v>
      </c>
      <c r="P5558" t="s">
        <v>19</v>
      </c>
      <c r="Q5558" t="b">
        <v>0</v>
      </c>
      <c r="R5558" t="b">
        <v>0</v>
      </c>
      <c r="S5558">
        <f>IF(OnlineShopData[[#This Row],[Revenue]]=TRUE,1,0)</f>
        <v>0</v>
      </c>
      <c r="T5558">
        <f>MATCH(OnlineShopData[[#This Row],[Month]],{"Jan","Feb","Mar","Apr","May","June","Jul","Aug","Sep","Oct","Nov","Dec"},0)</f>
        <v>6</v>
      </c>
    </row>
    <row r="5559" spans="1:20" x14ac:dyDescent="0.3">
      <c r="A5559">
        <v>3</v>
      </c>
      <c r="B5559">
        <v>118</v>
      </c>
      <c r="C5559">
        <v>0</v>
      </c>
      <c r="D5559">
        <v>0</v>
      </c>
      <c r="E5559">
        <v>32</v>
      </c>
      <c r="F5559">
        <v>791.8</v>
      </c>
      <c r="G5559" s="1">
        <v>2.1621622E-2</v>
      </c>
      <c r="H5559" s="1">
        <v>4.6846846999999997E-2</v>
      </c>
      <c r="I5559">
        <v>1.297677921</v>
      </c>
      <c r="J5559">
        <v>0</v>
      </c>
      <c r="K5559" t="s">
        <v>28</v>
      </c>
      <c r="L5559">
        <v>2</v>
      </c>
      <c r="M5559">
        <v>2</v>
      </c>
      <c r="N5559">
        <v>1</v>
      </c>
      <c r="O5559">
        <v>3</v>
      </c>
      <c r="P5559" t="s">
        <v>19</v>
      </c>
      <c r="Q5559" t="b">
        <v>0</v>
      </c>
      <c r="R5559" t="b">
        <v>0</v>
      </c>
      <c r="S5559">
        <f>IF(OnlineShopData[[#This Row],[Revenue]]=TRUE,1,0)</f>
        <v>0</v>
      </c>
      <c r="T5559">
        <f>MATCH(OnlineShopData[[#This Row],[Month]],{"Jan","Feb","Mar","Apr","May","June","Jul","Aug","Sep","Oct","Nov","Dec"},0)</f>
        <v>9</v>
      </c>
    </row>
    <row r="5560" spans="1:20" x14ac:dyDescent="0.3">
      <c r="A5560">
        <v>8</v>
      </c>
      <c r="B5560">
        <v>77.5</v>
      </c>
      <c r="C5560">
        <v>0</v>
      </c>
      <c r="D5560">
        <v>0</v>
      </c>
      <c r="E5560">
        <v>35</v>
      </c>
      <c r="F5560">
        <v>2518.2666669999999</v>
      </c>
      <c r="G5560" s="1">
        <v>1.0256410000000001E-2</v>
      </c>
      <c r="H5560" s="1">
        <v>1.2576313E-2</v>
      </c>
      <c r="I5560">
        <v>0</v>
      </c>
      <c r="J5560">
        <v>0</v>
      </c>
      <c r="K5560" t="s">
        <v>25</v>
      </c>
      <c r="L5560">
        <v>2</v>
      </c>
      <c r="M5560">
        <v>2</v>
      </c>
      <c r="N5560">
        <v>2</v>
      </c>
      <c r="O5560">
        <v>2</v>
      </c>
      <c r="P5560" t="s">
        <v>20</v>
      </c>
      <c r="Q5560" t="b">
        <v>1</v>
      </c>
      <c r="R5560" t="b">
        <v>0</v>
      </c>
      <c r="S5560">
        <f>IF(OnlineShopData[[#This Row],[Revenue]]=TRUE,1,0)</f>
        <v>0</v>
      </c>
      <c r="T5560">
        <f>MATCH(OnlineShopData[[#This Row],[Month]],{"Jan","Feb","Mar","Apr","May","June","Jul","Aug","Sep","Oct","Nov","Dec"},0)</f>
        <v>7</v>
      </c>
    </row>
    <row r="5561" spans="1:20" x14ac:dyDescent="0.3">
      <c r="A5561">
        <v>4</v>
      </c>
      <c r="B5561">
        <v>61.633333329999999</v>
      </c>
      <c r="C5561">
        <v>0</v>
      </c>
      <c r="D5561">
        <v>0</v>
      </c>
      <c r="E5561">
        <v>33</v>
      </c>
      <c r="F5561">
        <v>1804.011111</v>
      </c>
      <c r="G5561" s="1">
        <v>0</v>
      </c>
      <c r="H5561" s="1">
        <v>5.0224470000000002E-3</v>
      </c>
      <c r="I5561">
        <v>41.645901989999999</v>
      </c>
      <c r="J5561">
        <v>0</v>
      </c>
      <c r="K5561" t="s">
        <v>27</v>
      </c>
      <c r="L5561">
        <v>2</v>
      </c>
      <c r="M5561">
        <v>2</v>
      </c>
      <c r="N5561">
        <v>2</v>
      </c>
      <c r="O5561">
        <v>2</v>
      </c>
      <c r="P5561" t="s">
        <v>19</v>
      </c>
      <c r="Q5561" t="b">
        <v>0</v>
      </c>
      <c r="R5561" t="b">
        <v>1</v>
      </c>
      <c r="S5561">
        <f>IF(OnlineShopData[[#This Row],[Revenue]]=TRUE,1,0)</f>
        <v>1</v>
      </c>
      <c r="T5561">
        <f>MATCH(OnlineShopData[[#This Row],[Month]],{"Jan","Feb","Mar","Apr","May","June","Jul","Aug","Sep","Oct","Nov","Dec"},0)</f>
        <v>11</v>
      </c>
    </row>
    <row r="5562" spans="1:20" x14ac:dyDescent="0.3">
      <c r="A5562">
        <v>5</v>
      </c>
      <c r="B5562">
        <v>68.8</v>
      </c>
      <c r="C5562">
        <v>0</v>
      </c>
      <c r="D5562">
        <v>0</v>
      </c>
      <c r="E5562">
        <v>33</v>
      </c>
      <c r="F5562">
        <v>781.51666669999997</v>
      </c>
      <c r="G5562" s="1">
        <v>5.5555559999999997E-3</v>
      </c>
      <c r="H5562" s="1">
        <v>8.3333330000000001E-3</v>
      </c>
      <c r="I5562">
        <v>22.536937120000001</v>
      </c>
      <c r="J5562">
        <v>0</v>
      </c>
      <c r="K5562" t="s">
        <v>25</v>
      </c>
      <c r="L5562">
        <v>2</v>
      </c>
      <c r="M5562">
        <v>2</v>
      </c>
      <c r="N5562">
        <v>6</v>
      </c>
      <c r="O5562">
        <v>2</v>
      </c>
      <c r="P5562" t="s">
        <v>20</v>
      </c>
      <c r="Q5562" t="b">
        <v>1</v>
      </c>
      <c r="R5562" t="b">
        <v>0</v>
      </c>
      <c r="S5562">
        <f>IF(OnlineShopData[[#This Row],[Revenue]]=TRUE,1,0)</f>
        <v>0</v>
      </c>
      <c r="T5562">
        <f>MATCH(OnlineShopData[[#This Row],[Month]],{"Jan","Feb","Mar","Apr","May","June","Jul","Aug","Sep","Oct","Nov","Dec"},0)</f>
        <v>7</v>
      </c>
    </row>
    <row r="5563" spans="1:20" x14ac:dyDescent="0.3">
      <c r="A5563">
        <v>3</v>
      </c>
      <c r="B5563">
        <v>11.6</v>
      </c>
      <c r="C5563">
        <v>0</v>
      </c>
      <c r="D5563">
        <v>0</v>
      </c>
      <c r="E5563">
        <v>25</v>
      </c>
      <c r="F5563">
        <v>510.38</v>
      </c>
      <c r="G5563" s="1">
        <v>7.6923080000000001E-3</v>
      </c>
      <c r="H5563" s="1">
        <v>2.3076922999999999E-2</v>
      </c>
      <c r="I5563">
        <v>0</v>
      </c>
      <c r="J5563">
        <v>0</v>
      </c>
      <c r="K5563" t="s">
        <v>23</v>
      </c>
      <c r="L5563">
        <v>2</v>
      </c>
      <c r="M5563">
        <v>2</v>
      </c>
      <c r="N5563">
        <v>2</v>
      </c>
      <c r="O5563">
        <v>1</v>
      </c>
      <c r="P5563" t="s">
        <v>19</v>
      </c>
      <c r="Q5563" t="b">
        <v>0</v>
      </c>
      <c r="R5563" t="b">
        <v>0</v>
      </c>
      <c r="S5563">
        <f>IF(OnlineShopData[[#This Row],[Revenue]]=TRUE,1,0)</f>
        <v>0</v>
      </c>
      <c r="T5563">
        <f>MATCH(OnlineShopData[[#This Row],[Month]],{"Jan","Feb","Mar","Apr","May","June","Jul","Aug","Sep","Oct","Nov","Dec"},0)</f>
        <v>10</v>
      </c>
    </row>
    <row r="5564" spans="1:20" x14ac:dyDescent="0.3">
      <c r="A5564">
        <v>0</v>
      </c>
      <c r="B5564">
        <v>0</v>
      </c>
      <c r="C5564">
        <v>0</v>
      </c>
      <c r="D5564">
        <v>0</v>
      </c>
      <c r="E5564">
        <v>5</v>
      </c>
      <c r="F5564">
        <v>87.6</v>
      </c>
      <c r="G5564" s="1">
        <v>0</v>
      </c>
      <c r="H5564" s="1">
        <v>0.04</v>
      </c>
      <c r="I5564">
        <v>0</v>
      </c>
      <c r="J5564">
        <v>0</v>
      </c>
      <c r="K5564" t="s">
        <v>26</v>
      </c>
      <c r="L5564">
        <v>2</v>
      </c>
      <c r="M5564">
        <v>4</v>
      </c>
      <c r="N5564">
        <v>1</v>
      </c>
      <c r="O5564">
        <v>1</v>
      </c>
      <c r="P5564" t="s">
        <v>19</v>
      </c>
      <c r="Q5564" t="b">
        <v>0</v>
      </c>
      <c r="R5564" t="b">
        <v>0</v>
      </c>
      <c r="S5564">
        <f>IF(OnlineShopData[[#This Row],[Revenue]]=TRUE,1,0)</f>
        <v>0</v>
      </c>
      <c r="T5564">
        <f>MATCH(OnlineShopData[[#This Row],[Month]],{"Jan","Feb","Mar","Apr","May","June","Jul","Aug","Sep","Oct","Nov","Dec"},0)</f>
        <v>8</v>
      </c>
    </row>
    <row r="5565" spans="1:20" x14ac:dyDescent="0.3">
      <c r="A5565">
        <v>2</v>
      </c>
      <c r="B5565">
        <v>34.180952380000001</v>
      </c>
      <c r="C5565">
        <v>0</v>
      </c>
      <c r="D5565">
        <v>0</v>
      </c>
      <c r="E5565">
        <v>70</v>
      </c>
      <c r="F5565">
        <v>2012.660952</v>
      </c>
      <c r="G5565" s="1">
        <v>0</v>
      </c>
      <c r="H5565" s="1">
        <v>1.408451E-3</v>
      </c>
      <c r="I5565">
        <v>0</v>
      </c>
      <c r="J5565">
        <v>0</v>
      </c>
      <c r="K5565" t="s">
        <v>27</v>
      </c>
      <c r="L5565">
        <v>2</v>
      </c>
      <c r="M5565">
        <v>4</v>
      </c>
      <c r="N5565">
        <v>3</v>
      </c>
      <c r="O5565">
        <v>5</v>
      </c>
      <c r="P5565" t="s">
        <v>20</v>
      </c>
      <c r="Q5565" t="b">
        <v>1</v>
      </c>
      <c r="R5565" t="b">
        <v>0</v>
      </c>
      <c r="S5565">
        <f>IF(OnlineShopData[[#This Row],[Revenue]]=TRUE,1,0)</f>
        <v>0</v>
      </c>
      <c r="T5565">
        <f>MATCH(OnlineShopData[[#This Row],[Month]],{"Jan","Feb","Mar","Apr","May","June","Jul","Aug","Sep","Oct","Nov","Dec"},0)</f>
        <v>11</v>
      </c>
    </row>
    <row r="5566" spans="1:20" x14ac:dyDescent="0.3">
      <c r="A5566">
        <v>3</v>
      </c>
      <c r="B5566">
        <v>36.299999999999997</v>
      </c>
      <c r="C5566">
        <v>0</v>
      </c>
      <c r="D5566">
        <v>0</v>
      </c>
      <c r="E5566">
        <v>13</v>
      </c>
      <c r="F5566">
        <v>309.55</v>
      </c>
      <c r="G5566" s="1">
        <v>0</v>
      </c>
      <c r="H5566" s="1">
        <v>2.9166667E-2</v>
      </c>
      <c r="I5566">
        <v>0</v>
      </c>
      <c r="J5566">
        <v>0</v>
      </c>
      <c r="K5566" t="s">
        <v>24</v>
      </c>
      <c r="L5566">
        <v>2</v>
      </c>
      <c r="M5566">
        <v>2</v>
      </c>
      <c r="N5566">
        <v>3</v>
      </c>
      <c r="O5566">
        <v>1</v>
      </c>
      <c r="P5566" t="s">
        <v>19</v>
      </c>
      <c r="Q5566" t="b">
        <v>0</v>
      </c>
      <c r="R5566" t="b">
        <v>0</v>
      </c>
      <c r="S5566">
        <f>IF(OnlineShopData[[#This Row],[Revenue]]=TRUE,1,0)</f>
        <v>0</v>
      </c>
      <c r="T5566">
        <f>MATCH(OnlineShopData[[#This Row],[Month]],{"Jan","Feb","Mar","Apr","May","June","Jul","Aug","Sep","Oct","Nov","Dec"},0)</f>
        <v>6</v>
      </c>
    </row>
    <row r="5567" spans="1:20" x14ac:dyDescent="0.3">
      <c r="A5567">
        <v>3</v>
      </c>
      <c r="B5567">
        <v>498.6</v>
      </c>
      <c r="C5567">
        <v>1</v>
      </c>
      <c r="D5567">
        <v>152.19999999999999</v>
      </c>
      <c r="E5567">
        <v>25</v>
      </c>
      <c r="F5567">
        <v>1556.4914289999999</v>
      </c>
      <c r="G5567" s="1">
        <v>3.6206897000000002E-2</v>
      </c>
      <c r="H5567" s="1">
        <v>6.7624521000000007E-2</v>
      </c>
      <c r="I5567">
        <v>5.6891474689999999</v>
      </c>
      <c r="J5567">
        <v>0</v>
      </c>
      <c r="K5567" t="s">
        <v>25</v>
      </c>
      <c r="L5567">
        <v>2</v>
      </c>
      <c r="M5567">
        <v>5</v>
      </c>
      <c r="N5567">
        <v>4</v>
      </c>
      <c r="O5567">
        <v>1</v>
      </c>
      <c r="P5567" t="s">
        <v>19</v>
      </c>
      <c r="Q5567" t="b">
        <v>1</v>
      </c>
      <c r="R5567" t="b">
        <v>1</v>
      </c>
      <c r="S5567">
        <f>IF(OnlineShopData[[#This Row],[Revenue]]=TRUE,1,0)</f>
        <v>1</v>
      </c>
      <c r="T5567">
        <f>MATCH(OnlineShopData[[#This Row],[Month]],{"Jan","Feb","Mar","Apr","May","June","Jul","Aug","Sep","Oct","Nov","Dec"},0)</f>
        <v>7</v>
      </c>
    </row>
    <row r="5568" spans="1:20" x14ac:dyDescent="0.3">
      <c r="A5568">
        <v>1</v>
      </c>
      <c r="B5568">
        <v>23.2</v>
      </c>
      <c r="C5568">
        <v>0</v>
      </c>
      <c r="D5568">
        <v>0</v>
      </c>
      <c r="E5568">
        <v>27</v>
      </c>
      <c r="F5568">
        <v>1061.55</v>
      </c>
      <c r="G5568" s="1">
        <v>3.7037039999999999E-3</v>
      </c>
      <c r="H5568" s="1">
        <v>1.8518519000000001E-2</v>
      </c>
      <c r="I5568">
        <v>43.29821166</v>
      </c>
      <c r="J5568">
        <v>0</v>
      </c>
      <c r="K5568" t="s">
        <v>26</v>
      </c>
      <c r="L5568">
        <v>2</v>
      </c>
      <c r="M5568">
        <v>2</v>
      </c>
      <c r="N5568">
        <v>6</v>
      </c>
      <c r="O5568">
        <v>5</v>
      </c>
      <c r="P5568" t="s">
        <v>19</v>
      </c>
      <c r="Q5568" t="b">
        <v>0</v>
      </c>
      <c r="R5568" t="b">
        <v>1</v>
      </c>
      <c r="S5568">
        <f>IF(OnlineShopData[[#This Row],[Revenue]]=TRUE,1,0)</f>
        <v>1</v>
      </c>
      <c r="T5568">
        <f>MATCH(OnlineShopData[[#This Row],[Month]],{"Jan","Feb","Mar","Apr","May","June","Jul","Aug","Sep","Oct","Nov","Dec"},0)</f>
        <v>8</v>
      </c>
    </row>
    <row r="5569" spans="1:20" x14ac:dyDescent="0.3">
      <c r="A5569">
        <v>4</v>
      </c>
      <c r="B5569">
        <v>194.4</v>
      </c>
      <c r="C5569">
        <v>0</v>
      </c>
      <c r="D5569">
        <v>0</v>
      </c>
      <c r="E5569">
        <v>12</v>
      </c>
      <c r="F5569">
        <v>182.51428569999999</v>
      </c>
      <c r="G5569" s="1">
        <v>0</v>
      </c>
      <c r="H5569" s="1">
        <v>1.6666669999999999E-3</v>
      </c>
      <c r="I5569">
        <v>0</v>
      </c>
      <c r="J5569">
        <v>0</v>
      </c>
      <c r="K5569" t="s">
        <v>23</v>
      </c>
      <c r="L5569">
        <v>1</v>
      </c>
      <c r="M5569">
        <v>1</v>
      </c>
      <c r="N5569">
        <v>6</v>
      </c>
      <c r="O5569">
        <v>2</v>
      </c>
      <c r="P5569" t="s">
        <v>19</v>
      </c>
      <c r="Q5569" t="b">
        <v>0</v>
      </c>
      <c r="R5569" t="b">
        <v>0</v>
      </c>
      <c r="S5569">
        <f>IF(OnlineShopData[[#This Row],[Revenue]]=TRUE,1,0)</f>
        <v>0</v>
      </c>
      <c r="T5569">
        <f>MATCH(OnlineShopData[[#This Row],[Month]],{"Jan","Feb","Mar","Apr","May","June","Jul","Aug","Sep","Oct","Nov","Dec"},0)</f>
        <v>10</v>
      </c>
    </row>
    <row r="5570" spans="1:20" x14ac:dyDescent="0.3">
      <c r="A5570">
        <v>0</v>
      </c>
      <c r="B5570">
        <v>0</v>
      </c>
      <c r="C5570">
        <v>0</v>
      </c>
      <c r="D5570">
        <v>0</v>
      </c>
      <c r="E5570">
        <v>9</v>
      </c>
      <c r="F5570">
        <v>125.2666667</v>
      </c>
      <c r="G5570" s="1">
        <v>4.4444444E-2</v>
      </c>
      <c r="H5570" s="1">
        <v>0.10370370399999999</v>
      </c>
      <c r="I5570">
        <v>0</v>
      </c>
      <c r="J5570">
        <v>0</v>
      </c>
      <c r="K5570" t="s">
        <v>23</v>
      </c>
      <c r="L5570">
        <v>2</v>
      </c>
      <c r="M5570">
        <v>2</v>
      </c>
      <c r="N5570">
        <v>3</v>
      </c>
      <c r="O5570">
        <v>4</v>
      </c>
      <c r="P5570" t="s">
        <v>19</v>
      </c>
      <c r="Q5570" t="b">
        <v>1</v>
      </c>
      <c r="R5570" t="b">
        <v>0</v>
      </c>
      <c r="S5570">
        <f>IF(OnlineShopData[[#This Row],[Revenue]]=TRUE,1,0)</f>
        <v>0</v>
      </c>
      <c r="T5570">
        <f>MATCH(OnlineShopData[[#This Row],[Month]],{"Jan","Feb","Mar","Apr","May","June","Jul","Aug","Sep","Oct","Nov","Dec"},0)</f>
        <v>10</v>
      </c>
    </row>
    <row r="5571" spans="1:20" x14ac:dyDescent="0.3">
      <c r="A5571">
        <v>3</v>
      </c>
      <c r="B5571">
        <v>28.65</v>
      </c>
      <c r="C5571">
        <v>0</v>
      </c>
      <c r="D5571">
        <v>0</v>
      </c>
      <c r="E5571">
        <v>9</v>
      </c>
      <c r="F5571">
        <v>75.05</v>
      </c>
      <c r="G5571" s="1">
        <v>6.6666666999999999E-2</v>
      </c>
      <c r="H5571" s="1">
        <v>0.111111111</v>
      </c>
      <c r="I5571">
        <v>0</v>
      </c>
      <c r="J5571">
        <v>0</v>
      </c>
      <c r="K5571" t="s">
        <v>28</v>
      </c>
      <c r="L5571">
        <v>3</v>
      </c>
      <c r="M5571">
        <v>2</v>
      </c>
      <c r="N5571">
        <v>4</v>
      </c>
      <c r="O5571">
        <v>3</v>
      </c>
      <c r="P5571" t="s">
        <v>19</v>
      </c>
      <c r="Q5571" t="b">
        <v>0</v>
      </c>
      <c r="R5571" t="b">
        <v>0</v>
      </c>
      <c r="S5571">
        <f>IF(OnlineShopData[[#This Row],[Revenue]]=TRUE,1,0)</f>
        <v>0</v>
      </c>
      <c r="T5571">
        <f>MATCH(OnlineShopData[[#This Row],[Month]],{"Jan","Feb","Mar","Apr","May","June","Jul","Aug","Sep","Oct","Nov","Dec"},0)</f>
        <v>9</v>
      </c>
    </row>
    <row r="5572" spans="1:20" x14ac:dyDescent="0.3">
      <c r="A5572">
        <v>2</v>
      </c>
      <c r="B5572">
        <v>66.5</v>
      </c>
      <c r="C5572">
        <v>0</v>
      </c>
      <c r="D5572">
        <v>0</v>
      </c>
      <c r="E5572">
        <v>5</v>
      </c>
      <c r="F5572">
        <v>118.5</v>
      </c>
      <c r="G5572" s="1">
        <v>0</v>
      </c>
      <c r="H5572" s="1">
        <v>4.2857143E-2</v>
      </c>
      <c r="I5572">
        <v>0</v>
      </c>
      <c r="J5572">
        <v>0</v>
      </c>
      <c r="K5572" t="s">
        <v>24</v>
      </c>
      <c r="L5572">
        <v>2</v>
      </c>
      <c r="M5572">
        <v>2</v>
      </c>
      <c r="N5572">
        <v>7</v>
      </c>
      <c r="O5572">
        <v>2</v>
      </c>
      <c r="P5572" t="s">
        <v>19</v>
      </c>
      <c r="Q5572" t="b">
        <v>0</v>
      </c>
      <c r="R5572" t="b">
        <v>0</v>
      </c>
      <c r="S5572">
        <f>IF(OnlineShopData[[#This Row],[Revenue]]=TRUE,1,0)</f>
        <v>0</v>
      </c>
      <c r="T5572">
        <f>MATCH(OnlineShopData[[#This Row],[Month]],{"Jan","Feb","Mar","Apr","May","June","Jul","Aug","Sep","Oct","Nov","Dec"},0)</f>
        <v>6</v>
      </c>
    </row>
    <row r="5573" spans="1:20" x14ac:dyDescent="0.3">
      <c r="A5573">
        <v>2</v>
      </c>
      <c r="B5573">
        <v>194.9</v>
      </c>
      <c r="C5573">
        <v>0</v>
      </c>
      <c r="D5573">
        <v>0</v>
      </c>
      <c r="E5573">
        <v>14</v>
      </c>
      <c r="F5573">
        <v>227.33333329999999</v>
      </c>
      <c r="G5573" s="1">
        <v>0</v>
      </c>
      <c r="H5573" s="1">
        <v>9.1836729999999998E-3</v>
      </c>
      <c r="I5573">
        <v>0</v>
      </c>
      <c r="J5573">
        <v>0</v>
      </c>
      <c r="K5573" t="s">
        <v>27</v>
      </c>
      <c r="L5573">
        <v>1</v>
      </c>
      <c r="M5573">
        <v>1</v>
      </c>
      <c r="N5573">
        <v>4</v>
      </c>
      <c r="O5573">
        <v>3</v>
      </c>
      <c r="P5573" t="s">
        <v>19</v>
      </c>
      <c r="Q5573" t="b">
        <v>0</v>
      </c>
      <c r="R5573" t="b">
        <v>1</v>
      </c>
      <c r="S5573">
        <f>IF(OnlineShopData[[#This Row],[Revenue]]=TRUE,1,0)</f>
        <v>1</v>
      </c>
      <c r="T5573">
        <f>MATCH(OnlineShopData[[#This Row],[Month]],{"Jan","Feb","Mar","Apr","May","June","Jul","Aug","Sep","Oct","Nov","Dec"},0)</f>
        <v>11</v>
      </c>
    </row>
    <row r="5574" spans="1:20" x14ac:dyDescent="0.3">
      <c r="A5574">
        <v>0</v>
      </c>
      <c r="B5574">
        <v>0</v>
      </c>
      <c r="C5574">
        <v>0</v>
      </c>
      <c r="D5574">
        <v>0</v>
      </c>
      <c r="E5574">
        <v>5</v>
      </c>
      <c r="F5574">
        <v>0</v>
      </c>
      <c r="G5574" s="1">
        <v>0.2</v>
      </c>
      <c r="H5574" s="1">
        <v>0.2</v>
      </c>
      <c r="I5574">
        <v>0</v>
      </c>
      <c r="J5574">
        <v>0</v>
      </c>
      <c r="K5574" t="s">
        <v>25</v>
      </c>
      <c r="L5574">
        <v>3</v>
      </c>
      <c r="M5574">
        <v>2</v>
      </c>
      <c r="N5574">
        <v>2</v>
      </c>
      <c r="O5574">
        <v>13</v>
      </c>
      <c r="P5574" t="s">
        <v>19</v>
      </c>
      <c r="Q5574" t="b">
        <v>1</v>
      </c>
      <c r="R5574" t="b">
        <v>0</v>
      </c>
      <c r="S5574">
        <f>IF(OnlineShopData[[#This Row],[Revenue]]=TRUE,1,0)</f>
        <v>0</v>
      </c>
      <c r="T5574">
        <f>MATCH(OnlineShopData[[#This Row],[Month]],{"Jan","Feb","Mar","Apr","May","June","Jul","Aug","Sep","Oct","Nov","Dec"},0)</f>
        <v>7</v>
      </c>
    </row>
    <row r="5575" spans="1:20" x14ac:dyDescent="0.3">
      <c r="A5575">
        <v>5</v>
      </c>
      <c r="B5575">
        <v>44.666666669999998</v>
      </c>
      <c r="C5575">
        <v>1</v>
      </c>
      <c r="D5575">
        <v>144</v>
      </c>
      <c r="E5575">
        <v>101</v>
      </c>
      <c r="F5575">
        <v>1808.162266</v>
      </c>
      <c r="G5575" s="1">
        <v>4.5307443000000003E-2</v>
      </c>
      <c r="H5575" s="1">
        <v>6.2901280000000004E-2</v>
      </c>
      <c r="I5575">
        <v>2.1538392970000002</v>
      </c>
      <c r="J5575">
        <v>0</v>
      </c>
      <c r="K5575" t="s">
        <v>25</v>
      </c>
      <c r="L5575">
        <v>3</v>
      </c>
      <c r="M5575">
        <v>2</v>
      </c>
      <c r="N5575">
        <v>1</v>
      </c>
      <c r="O5575">
        <v>3</v>
      </c>
      <c r="P5575" t="s">
        <v>19</v>
      </c>
      <c r="Q5575" t="b">
        <v>0</v>
      </c>
      <c r="R5575" t="b">
        <v>0</v>
      </c>
      <c r="S5575">
        <f>IF(OnlineShopData[[#This Row],[Revenue]]=TRUE,1,0)</f>
        <v>0</v>
      </c>
      <c r="T5575">
        <f>MATCH(OnlineShopData[[#This Row],[Month]],{"Jan","Feb","Mar","Apr","May","June","Jul","Aug","Sep","Oct","Nov","Dec"},0)</f>
        <v>7</v>
      </c>
    </row>
    <row r="5576" spans="1:20" x14ac:dyDescent="0.3">
      <c r="A5576">
        <v>2</v>
      </c>
      <c r="B5576">
        <v>83.6</v>
      </c>
      <c r="C5576">
        <v>1</v>
      </c>
      <c r="D5576">
        <v>0</v>
      </c>
      <c r="E5576">
        <v>18</v>
      </c>
      <c r="F5576">
        <v>1219.7</v>
      </c>
      <c r="G5576" s="1">
        <v>0</v>
      </c>
      <c r="H5576" s="1">
        <v>9.5238100000000006E-3</v>
      </c>
      <c r="I5576">
        <v>16.362453739999999</v>
      </c>
      <c r="J5576">
        <v>0</v>
      </c>
      <c r="K5576" t="s">
        <v>26</v>
      </c>
      <c r="L5576">
        <v>2</v>
      </c>
      <c r="M5576">
        <v>2</v>
      </c>
      <c r="N5576">
        <v>1</v>
      </c>
      <c r="O5576">
        <v>4</v>
      </c>
      <c r="P5576" t="s">
        <v>20</v>
      </c>
      <c r="Q5576" t="b">
        <v>0</v>
      </c>
      <c r="R5576" t="b">
        <v>1</v>
      </c>
      <c r="S5576">
        <f>IF(OnlineShopData[[#This Row],[Revenue]]=TRUE,1,0)</f>
        <v>1</v>
      </c>
      <c r="T5576">
        <f>MATCH(OnlineShopData[[#This Row],[Month]],{"Jan","Feb","Mar","Apr","May","June","Jul","Aug","Sep","Oct","Nov","Dec"},0)</f>
        <v>8</v>
      </c>
    </row>
    <row r="5577" spans="1:20" x14ac:dyDescent="0.3">
      <c r="A5577">
        <v>0</v>
      </c>
      <c r="B5577">
        <v>0</v>
      </c>
      <c r="C5577">
        <v>0</v>
      </c>
      <c r="D5577">
        <v>0</v>
      </c>
      <c r="E5577">
        <v>32</v>
      </c>
      <c r="F5577">
        <v>893.45</v>
      </c>
      <c r="G5577" s="1">
        <v>0</v>
      </c>
      <c r="H5577" s="1">
        <v>1.1458332999999999E-2</v>
      </c>
      <c r="I5577">
        <v>0</v>
      </c>
      <c r="J5577">
        <v>0</v>
      </c>
      <c r="K5577" t="s">
        <v>23</v>
      </c>
      <c r="L5577">
        <v>4</v>
      </c>
      <c r="M5577">
        <v>1</v>
      </c>
      <c r="N5577">
        <v>1</v>
      </c>
      <c r="O5577">
        <v>5</v>
      </c>
      <c r="P5577" t="s">
        <v>19</v>
      </c>
      <c r="Q5577" t="b">
        <v>0</v>
      </c>
      <c r="R5577" t="b">
        <v>0</v>
      </c>
      <c r="S5577">
        <f>IF(OnlineShopData[[#This Row],[Revenue]]=TRUE,1,0)</f>
        <v>0</v>
      </c>
      <c r="T5577">
        <f>MATCH(OnlineShopData[[#This Row],[Month]],{"Jan","Feb","Mar","Apr","May","June","Jul","Aug","Sep","Oct","Nov","Dec"},0)</f>
        <v>10</v>
      </c>
    </row>
    <row r="5578" spans="1:20" x14ac:dyDescent="0.3">
      <c r="A5578">
        <v>0</v>
      </c>
      <c r="B5578">
        <v>0</v>
      </c>
      <c r="C5578">
        <v>0</v>
      </c>
      <c r="D5578">
        <v>0</v>
      </c>
      <c r="E5578">
        <v>6</v>
      </c>
      <c r="F5578">
        <v>268.39999999999998</v>
      </c>
      <c r="G5578" s="1">
        <v>0</v>
      </c>
      <c r="H5578" s="1">
        <v>0.04</v>
      </c>
      <c r="I5578">
        <v>0</v>
      </c>
      <c r="J5578">
        <v>0</v>
      </c>
      <c r="K5578" t="s">
        <v>25</v>
      </c>
      <c r="L5578">
        <v>2</v>
      </c>
      <c r="M5578">
        <v>4</v>
      </c>
      <c r="N5578">
        <v>9</v>
      </c>
      <c r="O5578">
        <v>6</v>
      </c>
      <c r="P5578" t="s">
        <v>19</v>
      </c>
      <c r="Q5578" t="b">
        <v>0</v>
      </c>
      <c r="R5578" t="b">
        <v>0</v>
      </c>
      <c r="S5578">
        <f>IF(OnlineShopData[[#This Row],[Revenue]]=TRUE,1,0)</f>
        <v>0</v>
      </c>
      <c r="T5578">
        <f>MATCH(OnlineShopData[[#This Row],[Month]],{"Jan","Feb","Mar","Apr","May","June","Jul","Aug","Sep","Oct","Nov","Dec"},0)</f>
        <v>7</v>
      </c>
    </row>
    <row r="5579" spans="1:20" x14ac:dyDescent="0.3">
      <c r="A5579">
        <v>1</v>
      </c>
      <c r="B5579">
        <v>11</v>
      </c>
      <c r="C5579">
        <v>0</v>
      </c>
      <c r="D5579">
        <v>0</v>
      </c>
      <c r="E5579">
        <v>1</v>
      </c>
      <c r="F5579">
        <v>0</v>
      </c>
      <c r="G5579" s="1">
        <v>0</v>
      </c>
      <c r="H5579" s="1">
        <v>0.1</v>
      </c>
      <c r="I5579">
        <v>0</v>
      </c>
      <c r="J5579">
        <v>0</v>
      </c>
      <c r="K5579" t="s">
        <v>26</v>
      </c>
      <c r="L5579">
        <v>2</v>
      </c>
      <c r="M5579">
        <v>6</v>
      </c>
      <c r="N5579">
        <v>1</v>
      </c>
      <c r="O5579">
        <v>3</v>
      </c>
      <c r="P5579" t="s">
        <v>19</v>
      </c>
      <c r="Q5579" t="b">
        <v>0</v>
      </c>
      <c r="R5579" t="b">
        <v>0</v>
      </c>
      <c r="S5579">
        <f>IF(OnlineShopData[[#This Row],[Revenue]]=TRUE,1,0)</f>
        <v>0</v>
      </c>
      <c r="T5579">
        <f>MATCH(OnlineShopData[[#This Row],[Month]],{"Jan","Feb","Mar","Apr","May","June","Jul","Aug","Sep","Oct","Nov","Dec"},0)</f>
        <v>8</v>
      </c>
    </row>
    <row r="5580" spans="1:20" x14ac:dyDescent="0.3">
      <c r="A5580">
        <v>0</v>
      </c>
      <c r="B5580">
        <v>0</v>
      </c>
      <c r="C5580">
        <v>0</v>
      </c>
      <c r="D5580">
        <v>0</v>
      </c>
      <c r="E5580">
        <v>45</v>
      </c>
      <c r="F5580">
        <v>2347.333333</v>
      </c>
      <c r="G5580" s="1">
        <v>4.5454550000000003E-3</v>
      </c>
      <c r="H5580" s="1">
        <v>1.5909091E-2</v>
      </c>
      <c r="I5580">
        <v>0</v>
      </c>
      <c r="J5580">
        <v>0</v>
      </c>
      <c r="K5580" t="s">
        <v>27</v>
      </c>
      <c r="L5580">
        <v>2</v>
      </c>
      <c r="M5580">
        <v>4</v>
      </c>
      <c r="N5580">
        <v>1</v>
      </c>
      <c r="O5580">
        <v>1</v>
      </c>
      <c r="P5580" t="s">
        <v>19</v>
      </c>
      <c r="Q5580" t="b">
        <v>0</v>
      </c>
      <c r="R5580" t="b">
        <v>0</v>
      </c>
      <c r="S5580">
        <f>IF(OnlineShopData[[#This Row],[Revenue]]=TRUE,1,0)</f>
        <v>0</v>
      </c>
      <c r="T5580">
        <f>MATCH(OnlineShopData[[#This Row],[Month]],{"Jan","Feb","Mar","Apr","May","June","Jul","Aug","Sep","Oct","Nov","Dec"},0)</f>
        <v>11</v>
      </c>
    </row>
    <row r="5581" spans="1:20" x14ac:dyDescent="0.3">
      <c r="A5581">
        <v>0</v>
      </c>
      <c r="B5581">
        <v>0</v>
      </c>
      <c r="C5581">
        <v>0</v>
      </c>
      <c r="D5581">
        <v>0</v>
      </c>
      <c r="E5581">
        <v>41</v>
      </c>
      <c r="F5581">
        <v>817.79581089999999</v>
      </c>
      <c r="G5581" s="1">
        <v>3.4492302000000002E-2</v>
      </c>
      <c r="H5581" s="1">
        <v>5.715957E-2</v>
      </c>
      <c r="I5581">
        <v>0</v>
      </c>
      <c r="J5581">
        <v>0</v>
      </c>
      <c r="K5581" t="s">
        <v>24</v>
      </c>
      <c r="L5581">
        <v>3</v>
      </c>
      <c r="M5581">
        <v>2</v>
      </c>
      <c r="N5581">
        <v>1</v>
      </c>
      <c r="O5581">
        <v>13</v>
      </c>
      <c r="P5581" t="s">
        <v>19</v>
      </c>
      <c r="Q5581" t="b">
        <v>0</v>
      </c>
      <c r="R5581" t="b">
        <v>0</v>
      </c>
      <c r="S5581">
        <f>IF(OnlineShopData[[#This Row],[Revenue]]=TRUE,1,0)</f>
        <v>0</v>
      </c>
      <c r="T5581">
        <f>MATCH(OnlineShopData[[#This Row],[Month]],{"Jan","Feb","Mar","Apr","May","June","Jul","Aug","Sep","Oct","Nov","Dec"},0)</f>
        <v>6</v>
      </c>
    </row>
    <row r="5582" spans="1:20" x14ac:dyDescent="0.3">
      <c r="A5582">
        <v>7</v>
      </c>
      <c r="B5582">
        <v>79.2</v>
      </c>
      <c r="C5582">
        <v>0</v>
      </c>
      <c r="D5582">
        <v>0</v>
      </c>
      <c r="E5582">
        <v>30</v>
      </c>
      <c r="F5582">
        <v>1011.916667</v>
      </c>
      <c r="G5582" s="1">
        <v>0</v>
      </c>
      <c r="H5582" s="1">
        <v>1.8285714000000002E-2</v>
      </c>
      <c r="I5582">
        <v>12.9058765</v>
      </c>
      <c r="J5582">
        <v>0</v>
      </c>
      <c r="K5582" t="s">
        <v>28</v>
      </c>
      <c r="L5582">
        <v>2</v>
      </c>
      <c r="M5582">
        <v>2</v>
      </c>
      <c r="N5582">
        <v>4</v>
      </c>
      <c r="O5582">
        <v>4</v>
      </c>
      <c r="P5582" t="s">
        <v>19</v>
      </c>
      <c r="Q5582" t="b">
        <v>0</v>
      </c>
      <c r="R5582" t="b">
        <v>0</v>
      </c>
      <c r="S5582">
        <f>IF(OnlineShopData[[#This Row],[Revenue]]=TRUE,1,0)</f>
        <v>0</v>
      </c>
      <c r="T5582">
        <f>MATCH(OnlineShopData[[#This Row],[Month]],{"Jan","Feb","Mar","Apr","May","June","Jul","Aug","Sep","Oct","Nov","Dec"},0)</f>
        <v>9</v>
      </c>
    </row>
    <row r="5583" spans="1:20" x14ac:dyDescent="0.3">
      <c r="A5583">
        <v>0</v>
      </c>
      <c r="B5583">
        <v>0</v>
      </c>
      <c r="C5583">
        <v>1</v>
      </c>
      <c r="D5583">
        <v>0</v>
      </c>
      <c r="E5583">
        <v>7</v>
      </c>
      <c r="F5583">
        <v>1646.2</v>
      </c>
      <c r="G5583" s="1">
        <v>2.5000000000000001E-2</v>
      </c>
      <c r="H5583" s="1">
        <v>7.4999999999999997E-2</v>
      </c>
      <c r="I5583">
        <v>0</v>
      </c>
      <c r="J5583">
        <v>0</v>
      </c>
      <c r="K5583" t="s">
        <v>24</v>
      </c>
      <c r="L5583">
        <v>2</v>
      </c>
      <c r="M5583">
        <v>2</v>
      </c>
      <c r="N5583">
        <v>1</v>
      </c>
      <c r="O5583">
        <v>2</v>
      </c>
      <c r="P5583" t="s">
        <v>19</v>
      </c>
      <c r="Q5583" t="b">
        <v>0</v>
      </c>
      <c r="R5583" t="b">
        <v>0</v>
      </c>
      <c r="S5583">
        <f>IF(OnlineShopData[[#This Row],[Revenue]]=TRUE,1,0)</f>
        <v>0</v>
      </c>
      <c r="T5583">
        <f>MATCH(OnlineShopData[[#This Row],[Month]],{"Jan","Feb","Mar","Apr","May","June","Jul","Aug","Sep","Oct","Nov","Dec"},0)</f>
        <v>6</v>
      </c>
    </row>
    <row r="5584" spans="1:20" x14ac:dyDescent="0.3">
      <c r="A5584">
        <v>5</v>
      </c>
      <c r="B5584">
        <v>35.700000000000003</v>
      </c>
      <c r="C5584">
        <v>5</v>
      </c>
      <c r="D5584">
        <v>95.65</v>
      </c>
      <c r="E5584">
        <v>95</v>
      </c>
      <c r="F5584">
        <v>2383.1392230000001</v>
      </c>
      <c r="G5584" s="1">
        <v>1.9666666999999999E-2</v>
      </c>
      <c r="H5584" s="1">
        <v>3.6723457000000001E-2</v>
      </c>
      <c r="I5584">
        <v>0</v>
      </c>
      <c r="J5584">
        <v>0</v>
      </c>
      <c r="K5584" t="s">
        <v>26</v>
      </c>
      <c r="L5584">
        <v>3</v>
      </c>
      <c r="M5584">
        <v>2</v>
      </c>
      <c r="N5584">
        <v>1</v>
      </c>
      <c r="O5584">
        <v>3</v>
      </c>
      <c r="P5584" t="s">
        <v>19</v>
      </c>
      <c r="Q5584" t="b">
        <v>0</v>
      </c>
      <c r="R5584" t="b">
        <v>0</v>
      </c>
      <c r="S5584">
        <f>IF(OnlineShopData[[#This Row],[Revenue]]=TRUE,1,0)</f>
        <v>0</v>
      </c>
      <c r="T5584">
        <f>MATCH(OnlineShopData[[#This Row],[Month]],{"Jan","Feb","Mar","Apr","May","June","Jul","Aug","Sep","Oct","Nov","Dec"},0)</f>
        <v>8</v>
      </c>
    </row>
    <row r="5585" spans="1:20" x14ac:dyDescent="0.3">
      <c r="A5585">
        <v>3</v>
      </c>
      <c r="B5585">
        <v>59.79</v>
      </c>
      <c r="C5585">
        <v>0</v>
      </c>
      <c r="D5585">
        <v>0</v>
      </c>
      <c r="E5585">
        <v>39</v>
      </c>
      <c r="F5585">
        <v>752.56</v>
      </c>
      <c r="G5585" s="1">
        <v>0</v>
      </c>
      <c r="H5585" s="1">
        <v>6.9686399999999995E-4</v>
      </c>
      <c r="I5585">
        <v>0</v>
      </c>
      <c r="J5585">
        <v>0</v>
      </c>
      <c r="K5585" t="s">
        <v>27</v>
      </c>
      <c r="L5585">
        <v>2</v>
      </c>
      <c r="M5585">
        <v>4</v>
      </c>
      <c r="N5585">
        <v>1</v>
      </c>
      <c r="O5585">
        <v>2</v>
      </c>
      <c r="P5585" t="s">
        <v>20</v>
      </c>
      <c r="Q5585" t="b">
        <v>0</v>
      </c>
      <c r="R5585" t="b">
        <v>0</v>
      </c>
      <c r="S5585">
        <f>IF(OnlineShopData[[#This Row],[Revenue]]=TRUE,1,0)</f>
        <v>0</v>
      </c>
      <c r="T5585">
        <f>MATCH(OnlineShopData[[#This Row],[Month]],{"Jan","Feb","Mar","Apr","May","June","Jul","Aug","Sep","Oct","Nov","Dec"},0)</f>
        <v>11</v>
      </c>
    </row>
    <row r="5586" spans="1:20" x14ac:dyDescent="0.3">
      <c r="A5586">
        <v>0</v>
      </c>
      <c r="B5586">
        <v>0</v>
      </c>
      <c r="C5586">
        <v>0</v>
      </c>
      <c r="D5586">
        <v>0</v>
      </c>
      <c r="E5586">
        <v>1</v>
      </c>
      <c r="F5586">
        <v>0</v>
      </c>
      <c r="G5586" s="1">
        <v>0.2</v>
      </c>
      <c r="H5586" s="1">
        <v>0.2</v>
      </c>
      <c r="I5586">
        <v>0</v>
      </c>
      <c r="J5586">
        <v>0</v>
      </c>
      <c r="K5586" t="s">
        <v>25</v>
      </c>
      <c r="L5586">
        <v>1</v>
      </c>
      <c r="M5586">
        <v>1</v>
      </c>
      <c r="N5586">
        <v>1</v>
      </c>
      <c r="O5586">
        <v>1</v>
      </c>
      <c r="P5586" t="s">
        <v>19</v>
      </c>
      <c r="Q5586" t="b">
        <v>0</v>
      </c>
      <c r="R5586" t="b">
        <v>0</v>
      </c>
      <c r="S5586">
        <f>IF(OnlineShopData[[#This Row],[Revenue]]=TRUE,1,0)</f>
        <v>0</v>
      </c>
      <c r="T5586">
        <f>MATCH(OnlineShopData[[#This Row],[Month]],{"Jan","Feb","Mar","Apr","May","June","Jul","Aug","Sep","Oct","Nov","Dec"},0)</f>
        <v>7</v>
      </c>
    </row>
    <row r="5587" spans="1:20" x14ac:dyDescent="0.3">
      <c r="A5587">
        <v>1</v>
      </c>
      <c r="B5587">
        <v>15.2</v>
      </c>
      <c r="C5587">
        <v>0</v>
      </c>
      <c r="D5587">
        <v>0</v>
      </c>
      <c r="E5587">
        <v>6</v>
      </c>
      <c r="F5587">
        <v>199.6</v>
      </c>
      <c r="G5587" s="1">
        <v>0</v>
      </c>
      <c r="H5587" s="1">
        <v>1.4285714E-2</v>
      </c>
      <c r="I5587">
        <v>0</v>
      </c>
      <c r="J5587">
        <v>0</v>
      </c>
      <c r="K5587" t="s">
        <v>23</v>
      </c>
      <c r="L5587">
        <v>1</v>
      </c>
      <c r="M5587">
        <v>8</v>
      </c>
      <c r="N5587">
        <v>2</v>
      </c>
      <c r="O5587">
        <v>6</v>
      </c>
      <c r="P5587" t="s">
        <v>20</v>
      </c>
      <c r="Q5587" t="b">
        <v>0</v>
      </c>
      <c r="R5587" t="b">
        <v>0</v>
      </c>
      <c r="S5587">
        <f>IF(OnlineShopData[[#This Row],[Revenue]]=TRUE,1,0)</f>
        <v>0</v>
      </c>
      <c r="T5587">
        <f>MATCH(OnlineShopData[[#This Row],[Month]],{"Jan","Feb","Mar","Apr","May","June","Jul","Aug","Sep","Oct","Nov","Dec"},0)</f>
        <v>10</v>
      </c>
    </row>
    <row r="5588" spans="1:20" x14ac:dyDescent="0.3">
      <c r="A5588">
        <v>0</v>
      </c>
      <c r="B5588">
        <v>0</v>
      </c>
      <c r="C5588">
        <v>0</v>
      </c>
      <c r="D5588">
        <v>0</v>
      </c>
      <c r="E5588">
        <v>23</v>
      </c>
      <c r="F5588">
        <v>386.18</v>
      </c>
      <c r="G5588" s="1">
        <v>4.3478259999999999E-3</v>
      </c>
      <c r="H5588" s="1">
        <v>1.6521739000000001E-2</v>
      </c>
      <c r="I5588">
        <v>0</v>
      </c>
      <c r="J5588">
        <v>0</v>
      </c>
      <c r="K5588" t="s">
        <v>25</v>
      </c>
      <c r="L5588">
        <v>1</v>
      </c>
      <c r="M5588">
        <v>1</v>
      </c>
      <c r="N5588">
        <v>1</v>
      </c>
      <c r="O5588">
        <v>4</v>
      </c>
      <c r="P5588" t="s">
        <v>19</v>
      </c>
      <c r="Q5588" t="b">
        <v>0</v>
      </c>
      <c r="R5588" t="b">
        <v>0</v>
      </c>
      <c r="S5588">
        <f>IF(OnlineShopData[[#This Row],[Revenue]]=TRUE,1,0)</f>
        <v>0</v>
      </c>
      <c r="T5588">
        <f>MATCH(OnlineShopData[[#This Row],[Month]],{"Jan","Feb","Mar","Apr","May","June","Jul","Aug","Sep","Oct","Nov","Dec"},0)</f>
        <v>7</v>
      </c>
    </row>
    <row r="5589" spans="1:20" x14ac:dyDescent="0.3">
      <c r="A5589">
        <v>0</v>
      </c>
      <c r="B5589">
        <v>0</v>
      </c>
      <c r="C5589">
        <v>0</v>
      </c>
      <c r="D5589">
        <v>0</v>
      </c>
      <c r="E5589">
        <v>31</v>
      </c>
      <c r="F5589">
        <v>464.93333330000002</v>
      </c>
      <c r="G5589" s="1">
        <v>6.4516130000000001E-3</v>
      </c>
      <c r="H5589" s="1">
        <v>3.3870968000000001E-2</v>
      </c>
      <c r="I5589">
        <v>0</v>
      </c>
      <c r="J5589">
        <v>0</v>
      </c>
      <c r="K5589" t="s">
        <v>24</v>
      </c>
      <c r="L5589">
        <v>2</v>
      </c>
      <c r="M5589">
        <v>2</v>
      </c>
      <c r="N5589">
        <v>3</v>
      </c>
      <c r="O5589">
        <v>3</v>
      </c>
      <c r="P5589" t="s">
        <v>19</v>
      </c>
      <c r="Q5589" t="b">
        <v>0</v>
      </c>
      <c r="R5589" t="b">
        <v>0</v>
      </c>
      <c r="S5589">
        <f>IF(OnlineShopData[[#This Row],[Revenue]]=TRUE,1,0)</f>
        <v>0</v>
      </c>
      <c r="T5589">
        <f>MATCH(OnlineShopData[[#This Row],[Month]],{"Jan","Feb","Mar","Apr","May","June","Jul","Aug","Sep","Oct","Nov","Dec"},0)</f>
        <v>6</v>
      </c>
    </row>
    <row r="5590" spans="1:20" x14ac:dyDescent="0.3">
      <c r="A5590">
        <v>4</v>
      </c>
      <c r="B5590">
        <v>96.4</v>
      </c>
      <c r="C5590">
        <v>0</v>
      </c>
      <c r="D5590">
        <v>0</v>
      </c>
      <c r="E5590">
        <v>10</v>
      </c>
      <c r="F5590">
        <v>217.6</v>
      </c>
      <c r="G5590" s="1">
        <v>0</v>
      </c>
      <c r="H5590" s="1">
        <v>0</v>
      </c>
      <c r="I5590">
        <v>0</v>
      </c>
      <c r="J5590">
        <v>0</v>
      </c>
      <c r="K5590" t="s">
        <v>27</v>
      </c>
      <c r="L5590">
        <v>3</v>
      </c>
      <c r="M5590">
        <v>2</v>
      </c>
      <c r="N5590">
        <v>2</v>
      </c>
      <c r="O5590">
        <v>2</v>
      </c>
      <c r="P5590" t="s">
        <v>20</v>
      </c>
      <c r="Q5590" t="b">
        <v>1</v>
      </c>
      <c r="R5590" t="b">
        <v>0</v>
      </c>
      <c r="S5590">
        <f>IF(OnlineShopData[[#This Row],[Revenue]]=TRUE,1,0)</f>
        <v>0</v>
      </c>
      <c r="T5590">
        <f>MATCH(OnlineShopData[[#This Row],[Month]],{"Jan","Feb","Mar","Apr","May","June","Jul","Aug","Sep","Oct","Nov","Dec"},0)</f>
        <v>11</v>
      </c>
    </row>
    <row r="5591" spans="1:20" x14ac:dyDescent="0.3">
      <c r="A5591">
        <v>5</v>
      </c>
      <c r="B5591">
        <v>77</v>
      </c>
      <c r="C5591">
        <v>0</v>
      </c>
      <c r="D5591">
        <v>0</v>
      </c>
      <c r="E5591">
        <v>94</v>
      </c>
      <c r="F5591">
        <v>3210.8482180000001</v>
      </c>
      <c r="G5591" s="1">
        <v>2.12766E-3</v>
      </c>
      <c r="H5591" s="1">
        <v>2.0921986E-2</v>
      </c>
      <c r="I5591">
        <v>0</v>
      </c>
      <c r="J5591">
        <v>0</v>
      </c>
      <c r="K5591" t="s">
        <v>23</v>
      </c>
      <c r="L5591">
        <v>2</v>
      </c>
      <c r="M5591">
        <v>2</v>
      </c>
      <c r="N5591">
        <v>3</v>
      </c>
      <c r="O5591">
        <v>2</v>
      </c>
      <c r="P5591" t="s">
        <v>19</v>
      </c>
      <c r="Q5591" t="b">
        <v>1</v>
      </c>
      <c r="R5591" t="b">
        <v>0</v>
      </c>
      <c r="S5591">
        <f>IF(OnlineShopData[[#This Row],[Revenue]]=TRUE,1,0)</f>
        <v>0</v>
      </c>
      <c r="T5591">
        <f>MATCH(OnlineShopData[[#This Row],[Month]],{"Jan","Feb","Mar","Apr","May","June","Jul","Aug","Sep","Oct","Nov","Dec"},0)</f>
        <v>10</v>
      </c>
    </row>
    <row r="5592" spans="1:20" x14ac:dyDescent="0.3">
      <c r="A5592">
        <v>0</v>
      </c>
      <c r="B5592">
        <v>0</v>
      </c>
      <c r="C5592">
        <v>2</v>
      </c>
      <c r="D5592">
        <v>38.200000000000003</v>
      </c>
      <c r="E5592">
        <v>39</v>
      </c>
      <c r="F5592">
        <v>873</v>
      </c>
      <c r="G5592" s="1">
        <v>0.01</v>
      </c>
      <c r="H5592" s="1">
        <v>0.02</v>
      </c>
      <c r="I5592">
        <v>0</v>
      </c>
      <c r="J5592">
        <v>0</v>
      </c>
      <c r="K5592" t="s">
        <v>28</v>
      </c>
      <c r="L5592">
        <v>1</v>
      </c>
      <c r="M5592">
        <v>1</v>
      </c>
      <c r="N5592">
        <v>1</v>
      </c>
      <c r="O5592">
        <v>4</v>
      </c>
      <c r="P5592" t="s">
        <v>19</v>
      </c>
      <c r="Q5592" t="b">
        <v>0</v>
      </c>
      <c r="R5592" t="b">
        <v>0</v>
      </c>
      <c r="S5592">
        <f>IF(OnlineShopData[[#This Row],[Revenue]]=TRUE,1,0)</f>
        <v>0</v>
      </c>
      <c r="T5592">
        <f>MATCH(OnlineShopData[[#This Row],[Month]],{"Jan","Feb","Mar","Apr","May","June","Jul","Aug","Sep","Oct","Nov","Dec"},0)</f>
        <v>9</v>
      </c>
    </row>
    <row r="5593" spans="1:20" x14ac:dyDescent="0.3">
      <c r="A5593">
        <v>1</v>
      </c>
      <c r="B5593">
        <v>0</v>
      </c>
      <c r="C5593">
        <v>0</v>
      </c>
      <c r="D5593">
        <v>0</v>
      </c>
      <c r="E5593">
        <v>12</v>
      </c>
      <c r="F5593">
        <v>277.45</v>
      </c>
      <c r="G5593" s="1">
        <v>0.06</v>
      </c>
      <c r="H5593" s="1">
        <v>0.09</v>
      </c>
      <c r="I5593">
        <v>0</v>
      </c>
      <c r="J5593">
        <v>0</v>
      </c>
      <c r="K5593" t="s">
        <v>24</v>
      </c>
      <c r="L5593">
        <v>3</v>
      </c>
      <c r="M5593">
        <v>2</v>
      </c>
      <c r="N5593">
        <v>3</v>
      </c>
      <c r="O5593">
        <v>13</v>
      </c>
      <c r="P5593" t="s">
        <v>19</v>
      </c>
      <c r="Q5593" t="b">
        <v>0</v>
      </c>
      <c r="R5593" t="b">
        <v>0</v>
      </c>
      <c r="S5593">
        <f>IF(OnlineShopData[[#This Row],[Revenue]]=TRUE,1,0)</f>
        <v>0</v>
      </c>
      <c r="T5593">
        <f>MATCH(OnlineShopData[[#This Row],[Month]],{"Jan","Feb","Mar","Apr","May","June","Jul","Aug","Sep","Oct","Nov","Dec"},0)</f>
        <v>6</v>
      </c>
    </row>
    <row r="5594" spans="1:20" x14ac:dyDescent="0.3">
      <c r="A5594">
        <v>0</v>
      </c>
      <c r="B5594">
        <v>0</v>
      </c>
      <c r="C5594">
        <v>0</v>
      </c>
      <c r="D5594">
        <v>0</v>
      </c>
      <c r="E5594">
        <v>28</v>
      </c>
      <c r="F5594">
        <v>512.71666670000002</v>
      </c>
      <c r="G5594" s="1">
        <v>7.1428569999999999E-3</v>
      </c>
      <c r="H5594" s="1">
        <v>1.3571428999999999E-2</v>
      </c>
      <c r="I5594">
        <v>1.401949127</v>
      </c>
      <c r="J5594">
        <v>0</v>
      </c>
      <c r="K5594" t="s">
        <v>25</v>
      </c>
      <c r="L5594">
        <v>2</v>
      </c>
      <c r="M5594">
        <v>2</v>
      </c>
      <c r="N5594">
        <v>7</v>
      </c>
      <c r="O5594">
        <v>1</v>
      </c>
      <c r="P5594" t="s">
        <v>19</v>
      </c>
      <c r="Q5594" t="b">
        <v>1</v>
      </c>
      <c r="R5594" t="b">
        <v>1</v>
      </c>
      <c r="S5594">
        <f>IF(OnlineShopData[[#This Row],[Revenue]]=TRUE,1,0)</f>
        <v>1</v>
      </c>
      <c r="T5594">
        <f>MATCH(OnlineShopData[[#This Row],[Month]],{"Jan","Feb","Mar","Apr","May","June","Jul","Aug","Sep","Oct","Nov","Dec"},0)</f>
        <v>7</v>
      </c>
    </row>
    <row r="5595" spans="1:20" x14ac:dyDescent="0.3">
      <c r="A5595">
        <v>2</v>
      </c>
      <c r="B5595">
        <v>8</v>
      </c>
      <c r="C5595">
        <v>2</v>
      </c>
      <c r="D5595">
        <v>90.2</v>
      </c>
      <c r="E5595">
        <v>13</v>
      </c>
      <c r="F5595">
        <v>1286.0504759999999</v>
      </c>
      <c r="G5595" s="1">
        <v>1.2500000000000001E-2</v>
      </c>
      <c r="H5595" s="1">
        <v>1.9886364E-2</v>
      </c>
      <c r="I5595">
        <v>0</v>
      </c>
      <c r="J5595">
        <v>0</v>
      </c>
      <c r="K5595" t="s">
        <v>26</v>
      </c>
      <c r="L5595">
        <v>2</v>
      </c>
      <c r="M5595">
        <v>2</v>
      </c>
      <c r="N5595">
        <v>3</v>
      </c>
      <c r="O5595">
        <v>2</v>
      </c>
      <c r="P5595" t="s">
        <v>19</v>
      </c>
      <c r="Q5595" t="b">
        <v>0</v>
      </c>
      <c r="R5595" t="b">
        <v>0</v>
      </c>
      <c r="S5595">
        <f>IF(OnlineShopData[[#This Row],[Revenue]]=TRUE,1,0)</f>
        <v>0</v>
      </c>
      <c r="T5595">
        <f>MATCH(OnlineShopData[[#This Row],[Month]],{"Jan","Feb","Mar","Apr","May","June","Jul","Aug","Sep","Oct","Nov","Dec"},0)</f>
        <v>8</v>
      </c>
    </row>
    <row r="5596" spans="1:20" x14ac:dyDescent="0.3">
      <c r="A5596">
        <v>0</v>
      </c>
      <c r="B5596">
        <v>0</v>
      </c>
      <c r="C5596">
        <v>4</v>
      </c>
      <c r="D5596">
        <v>225.7666667</v>
      </c>
      <c r="E5596">
        <v>222</v>
      </c>
      <c r="F5596">
        <v>9630.2095239999999</v>
      </c>
      <c r="G5596" s="1">
        <v>5.3355457000000002E-2</v>
      </c>
      <c r="H5596" s="1">
        <v>6.6158870999999994E-2</v>
      </c>
      <c r="I5596">
        <v>0</v>
      </c>
      <c r="J5596">
        <v>0</v>
      </c>
      <c r="K5596" t="s">
        <v>24</v>
      </c>
      <c r="L5596">
        <v>8</v>
      </c>
      <c r="M5596">
        <v>13</v>
      </c>
      <c r="N5596">
        <v>9</v>
      </c>
      <c r="O5596">
        <v>5</v>
      </c>
      <c r="P5596" t="s">
        <v>29</v>
      </c>
      <c r="Q5596" t="b">
        <v>0</v>
      </c>
      <c r="R5596" t="b">
        <v>0</v>
      </c>
      <c r="S5596">
        <f>IF(OnlineShopData[[#This Row],[Revenue]]=TRUE,1,0)</f>
        <v>0</v>
      </c>
      <c r="T5596">
        <f>MATCH(OnlineShopData[[#This Row],[Month]],{"Jan","Feb","Mar","Apr","May","June","Jul","Aug","Sep","Oct","Nov","Dec"},0)</f>
        <v>6</v>
      </c>
    </row>
    <row r="5597" spans="1:20" x14ac:dyDescent="0.3">
      <c r="A5597">
        <v>0</v>
      </c>
      <c r="B5597">
        <v>0</v>
      </c>
      <c r="C5597">
        <v>0</v>
      </c>
      <c r="D5597">
        <v>0</v>
      </c>
      <c r="E5597">
        <v>9</v>
      </c>
      <c r="F5597">
        <v>140.19999999999999</v>
      </c>
      <c r="G5597" s="1">
        <v>0</v>
      </c>
      <c r="H5597" s="1">
        <v>4.4444444E-2</v>
      </c>
      <c r="I5597">
        <v>0</v>
      </c>
      <c r="J5597">
        <v>0</v>
      </c>
      <c r="K5597" t="s">
        <v>28</v>
      </c>
      <c r="L5597">
        <v>2</v>
      </c>
      <c r="M5597">
        <v>2</v>
      </c>
      <c r="N5597">
        <v>9</v>
      </c>
      <c r="O5597">
        <v>2</v>
      </c>
      <c r="P5597" t="s">
        <v>20</v>
      </c>
      <c r="Q5597" t="b">
        <v>1</v>
      </c>
      <c r="R5597" t="b">
        <v>0</v>
      </c>
      <c r="S5597">
        <f>IF(OnlineShopData[[#This Row],[Revenue]]=TRUE,1,0)</f>
        <v>0</v>
      </c>
      <c r="T5597">
        <f>MATCH(OnlineShopData[[#This Row],[Month]],{"Jan","Feb","Mar","Apr","May","June","Jul","Aug","Sep","Oct","Nov","Dec"},0)</f>
        <v>9</v>
      </c>
    </row>
    <row r="5598" spans="1:20" x14ac:dyDescent="0.3">
      <c r="A5598">
        <v>1</v>
      </c>
      <c r="B5598">
        <v>11</v>
      </c>
      <c r="C5598">
        <v>0</v>
      </c>
      <c r="D5598">
        <v>0</v>
      </c>
      <c r="E5598">
        <v>6</v>
      </c>
      <c r="F5598">
        <v>43.7</v>
      </c>
      <c r="G5598" s="1">
        <v>0</v>
      </c>
      <c r="H5598" s="1">
        <v>5.7142856999999998E-2</v>
      </c>
      <c r="I5598">
        <v>0</v>
      </c>
      <c r="J5598">
        <v>0</v>
      </c>
      <c r="K5598" t="s">
        <v>23</v>
      </c>
      <c r="L5598">
        <v>2</v>
      </c>
      <c r="M5598">
        <v>2</v>
      </c>
      <c r="N5598">
        <v>1</v>
      </c>
      <c r="O5598">
        <v>2</v>
      </c>
      <c r="P5598" t="s">
        <v>19</v>
      </c>
      <c r="Q5598" t="b">
        <v>0</v>
      </c>
      <c r="R5598" t="b">
        <v>0</v>
      </c>
      <c r="S5598">
        <f>IF(OnlineShopData[[#This Row],[Revenue]]=TRUE,1,0)</f>
        <v>0</v>
      </c>
      <c r="T5598">
        <f>MATCH(OnlineShopData[[#This Row],[Month]],{"Jan","Feb","Mar","Apr","May","June","Jul","Aug","Sep","Oct","Nov","Dec"},0)</f>
        <v>10</v>
      </c>
    </row>
    <row r="5599" spans="1:20" x14ac:dyDescent="0.3">
      <c r="A5599">
        <v>1</v>
      </c>
      <c r="B5599">
        <v>66.400000000000006</v>
      </c>
      <c r="C5599">
        <v>0</v>
      </c>
      <c r="D5599">
        <v>0</v>
      </c>
      <c r="E5599">
        <v>39</v>
      </c>
      <c r="F5599">
        <v>606.3666667</v>
      </c>
      <c r="G5599" s="1">
        <v>1.5789474000000001E-2</v>
      </c>
      <c r="H5599" s="1">
        <v>2.6754386000000002E-2</v>
      </c>
      <c r="I5599">
        <v>0</v>
      </c>
      <c r="J5599">
        <v>0</v>
      </c>
      <c r="K5599" t="s">
        <v>25</v>
      </c>
      <c r="L5599">
        <v>2</v>
      </c>
      <c r="M5599">
        <v>2</v>
      </c>
      <c r="N5599">
        <v>1</v>
      </c>
      <c r="O5599">
        <v>4</v>
      </c>
      <c r="P5599" t="s">
        <v>19</v>
      </c>
      <c r="Q5599" t="b">
        <v>0</v>
      </c>
      <c r="R5599" t="b">
        <v>0</v>
      </c>
      <c r="S5599">
        <f>IF(OnlineShopData[[#This Row],[Revenue]]=TRUE,1,0)</f>
        <v>0</v>
      </c>
      <c r="T5599">
        <f>MATCH(OnlineShopData[[#This Row],[Month]],{"Jan","Feb","Mar","Apr","May","June","Jul","Aug","Sep","Oct","Nov","Dec"},0)</f>
        <v>7</v>
      </c>
    </row>
    <row r="5600" spans="1:20" x14ac:dyDescent="0.3">
      <c r="A5600">
        <v>4</v>
      </c>
      <c r="B5600">
        <v>28.733333330000001</v>
      </c>
      <c r="C5600">
        <v>0</v>
      </c>
      <c r="D5600">
        <v>0</v>
      </c>
      <c r="E5600">
        <v>12</v>
      </c>
      <c r="F5600">
        <v>243.75</v>
      </c>
      <c r="G5600" s="1">
        <v>0</v>
      </c>
      <c r="H5600" s="1">
        <v>3.8571428999999997E-2</v>
      </c>
      <c r="I5600">
        <v>8.1508112379999993</v>
      </c>
      <c r="J5600">
        <v>0</v>
      </c>
      <c r="K5600" t="s">
        <v>24</v>
      </c>
      <c r="L5600">
        <v>3</v>
      </c>
      <c r="M5600">
        <v>2</v>
      </c>
      <c r="N5600">
        <v>4</v>
      </c>
      <c r="O5600">
        <v>2</v>
      </c>
      <c r="P5600" t="s">
        <v>19</v>
      </c>
      <c r="Q5600" t="b">
        <v>1</v>
      </c>
      <c r="R5600" t="b">
        <v>1</v>
      </c>
      <c r="S5600">
        <f>IF(OnlineShopData[[#This Row],[Revenue]]=TRUE,1,0)</f>
        <v>1</v>
      </c>
      <c r="T5600">
        <f>MATCH(OnlineShopData[[#This Row],[Month]],{"Jan","Feb","Mar","Apr","May","June","Jul","Aug","Sep","Oct","Nov","Dec"},0)</f>
        <v>6</v>
      </c>
    </row>
    <row r="5601" spans="1:20" x14ac:dyDescent="0.3">
      <c r="A5601">
        <v>6</v>
      </c>
      <c r="B5601">
        <v>661.76666669999997</v>
      </c>
      <c r="C5601">
        <v>6</v>
      </c>
      <c r="D5601">
        <v>204</v>
      </c>
      <c r="E5601">
        <v>8</v>
      </c>
      <c r="F5601">
        <v>254.25</v>
      </c>
      <c r="G5601" s="1">
        <v>2.5000000000000001E-2</v>
      </c>
      <c r="H5601" s="1">
        <v>4.2222221999999997E-2</v>
      </c>
      <c r="I5601">
        <v>0</v>
      </c>
      <c r="J5601">
        <v>0</v>
      </c>
      <c r="K5601" t="s">
        <v>26</v>
      </c>
      <c r="L5601">
        <v>3</v>
      </c>
      <c r="M5601">
        <v>2</v>
      </c>
      <c r="N5601">
        <v>4</v>
      </c>
      <c r="O5601">
        <v>2</v>
      </c>
      <c r="P5601" t="s">
        <v>19</v>
      </c>
      <c r="Q5601" t="b">
        <v>1</v>
      </c>
      <c r="R5601" t="b">
        <v>0</v>
      </c>
      <c r="S5601">
        <f>IF(OnlineShopData[[#This Row],[Revenue]]=TRUE,1,0)</f>
        <v>0</v>
      </c>
      <c r="T5601">
        <f>MATCH(OnlineShopData[[#This Row],[Month]],{"Jan","Feb","Mar","Apr","May","June","Jul","Aug","Sep","Oct","Nov","Dec"},0)</f>
        <v>8</v>
      </c>
    </row>
    <row r="5602" spans="1:20" x14ac:dyDescent="0.3">
      <c r="A5602">
        <v>1</v>
      </c>
      <c r="B5602">
        <v>53.4</v>
      </c>
      <c r="C5602">
        <v>0</v>
      </c>
      <c r="D5602">
        <v>0</v>
      </c>
      <c r="E5602">
        <v>18</v>
      </c>
      <c r="F5602">
        <v>539.5</v>
      </c>
      <c r="G5602" s="1">
        <v>1.1111111E-2</v>
      </c>
      <c r="H5602" s="1">
        <v>1.8888888999999999E-2</v>
      </c>
      <c r="I5602">
        <v>0</v>
      </c>
      <c r="J5602">
        <v>0</v>
      </c>
      <c r="K5602" t="s">
        <v>23</v>
      </c>
      <c r="L5602">
        <v>2</v>
      </c>
      <c r="M5602">
        <v>2</v>
      </c>
      <c r="N5602">
        <v>3</v>
      </c>
      <c r="O5602">
        <v>1</v>
      </c>
      <c r="P5602" t="s">
        <v>19</v>
      </c>
      <c r="Q5602" t="b">
        <v>0</v>
      </c>
      <c r="R5602" t="b">
        <v>0</v>
      </c>
      <c r="S5602">
        <f>IF(OnlineShopData[[#This Row],[Revenue]]=TRUE,1,0)</f>
        <v>0</v>
      </c>
      <c r="T5602">
        <f>MATCH(OnlineShopData[[#This Row],[Month]],{"Jan","Feb","Mar","Apr","May","June","Jul","Aug","Sep","Oct","Nov","Dec"},0)</f>
        <v>10</v>
      </c>
    </row>
    <row r="5603" spans="1:20" x14ac:dyDescent="0.3">
      <c r="A5603">
        <v>2</v>
      </c>
      <c r="B5603">
        <v>23.8</v>
      </c>
      <c r="C5603">
        <v>0</v>
      </c>
      <c r="D5603">
        <v>0</v>
      </c>
      <c r="E5603">
        <v>6</v>
      </c>
      <c r="F5603">
        <v>135.19999999999999</v>
      </c>
      <c r="G5603" s="1">
        <v>0</v>
      </c>
      <c r="H5603" s="1">
        <v>2.5000000000000001E-2</v>
      </c>
      <c r="I5603">
        <v>0</v>
      </c>
      <c r="J5603">
        <v>0</v>
      </c>
      <c r="K5603" t="s">
        <v>28</v>
      </c>
      <c r="L5603">
        <v>2</v>
      </c>
      <c r="M5603">
        <v>5</v>
      </c>
      <c r="N5603">
        <v>3</v>
      </c>
      <c r="O5603">
        <v>1</v>
      </c>
      <c r="P5603" t="s">
        <v>20</v>
      </c>
      <c r="Q5603" t="b">
        <v>0</v>
      </c>
      <c r="R5603" t="b">
        <v>0</v>
      </c>
      <c r="S5603">
        <f>IF(OnlineShopData[[#This Row],[Revenue]]=TRUE,1,0)</f>
        <v>0</v>
      </c>
      <c r="T5603">
        <f>MATCH(OnlineShopData[[#This Row],[Month]],{"Jan","Feb","Mar","Apr","May","June","Jul","Aug","Sep","Oct","Nov","Dec"},0)</f>
        <v>9</v>
      </c>
    </row>
    <row r="5604" spans="1:20" x14ac:dyDescent="0.3">
      <c r="A5604">
        <v>2</v>
      </c>
      <c r="B5604">
        <v>13</v>
      </c>
      <c r="C5604">
        <v>0</v>
      </c>
      <c r="D5604">
        <v>0</v>
      </c>
      <c r="E5604">
        <v>16</v>
      </c>
      <c r="F5604">
        <v>346.38666669999998</v>
      </c>
      <c r="G5604" s="1">
        <v>0</v>
      </c>
      <c r="H5604" s="1">
        <v>2.9411764999999999E-2</v>
      </c>
      <c r="I5604">
        <v>0</v>
      </c>
      <c r="J5604">
        <v>0</v>
      </c>
      <c r="K5604" t="s">
        <v>25</v>
      </c>
      <c r="L5604">
        <v>3</v>
      </c>
      <c r="M5604">
        <v>2</v>
      </c>
      <c r="N5604">
        <v>3</v>
      </c>
      <c r="O5604">
        <v>4</v>
      </c>
      <c r="P5604" t="s">
        <v>19</v>
      </c>
      <c r="Q5604" t="b">
        <v>0</v>
      </c>
      <c r="R5604" t="b">
        <v>0</v>
      </c>
      <c r="S5604">
        <f>IF(OnlineShopData[[#This Row],[Revenue]]=TRUE,1,0)</f>
        <v>0</v>
      </c>
      <c r="T5604">
        <f>MATCH(OnlineShopData[[#This Row],[Month]],{"Jan","Feb","Mar","Apr","May","June","Jul","Aug","Sep","Oct","Nov","Dec"},0)</f>
        <v>7</v>
      </c>
    </row>
    <row r="5605" spans="1:20" x14ac:dyDescent="0.3">
      <c r="A5605">
        <v>1</v>
      </c>
      <c r="B5605">
        <v>23.96</v>
      </c>
      <c r="C5605">
        <v>0</v>
      </c>
      <c r="D5605">
        <v>0</v>
      </c>
      <c r="E5605">
        <v>94</v>
      </c>
      <c r="F5605">
        <v>2103.938772</v>
      </c>
      <c r="G5605" s="1">
        <v>1.3731060999999999E-2</v>
      </c>
      <c r="H5605" s="1">
        <v>3.8809155999999997E-2</v>
      </c>
      <c r="I5605">
        <v>1.4762304399999999</v>
      </c>
      <c r="J5605">
        <v>0</v>
      </c>
      <c r="K5605" t="s">
        <v>25</v>
      </c>
      <c r="L5605">
        <v>2</v>
      </c>
      <c r="M5605">
        <v>2</v>
      </c>
      <c r="N5605">
        <v>1</v>
      </c>
      <c r="O5605">
        <v>1</v>
      </c>
      <c r="P5605" t="s">
        <v>19</v>
      </c>
      <c r="Q5605" t="b">
        <v>0</v>
      </c>
      <c r="R5605" t="b">
        <v>0</v>
      </c>
      <c r="S5605">
        <f>IF(OnlineShopData[[#This Row],[Revenue]]=TRUE,1,0)</f>
        <v>0</v>
      </c>
      <c r="T5605">
        <f>MATCH(OnlineShopData[[#This Row],[Month]],{"Jan","Feb","Mar","Apr","May","June","Jul","Aug","Sep","Oct","Nov","Dec"},0)</f>
        <v>7</v>
      </c>
    </row>
    <row r="5606" spans="1:20" x14ac:dyDescent="0.3">
      <c r="A5606">
        <v>9</v>
      </c>
      <c r="B5606">
        <v>64.5</v>
      </c>
      <c r="C5606">
        <v>3</v>
      </c>
      <c r="D5606">
        <v>99.6</v>
      </c>
      <c r="E5606">
        <v>33</v>
      </c>
      <c r="F5606">
        <v>768.41333329999998</v>
      </c>
      <c r="G5606" s="1">
        <v>4.8780489999999998E-3</v>
      </c>
      <c r="H5606" s="1">
        <v>1.3617885999999999E-2</v>
      </c>
      <c r="I5606">
        <v>41.346131159999999</v>
      </c>
      <c r="J5606">
        <v>0</v>
      </c>
      <c r="K5606" t="s">
        <v>28</v>
      </c>
      <c r="L5606">
        <v>2</v>
      </c>
      <c r="M5606">
        <v>2</v>
      </c>
      <c r="N5606">
        <v>4</v>
      </c>
      <c r="O5606">
        <v>2</v>
      </c>
      <c r="P5606" t="s">
        <v>19</v>
      </c>
      <c r="Q5606" t="b">
        <v>0</v>
      </c>
      <c r="R5606" t="b">
        <v>0</v>
      </c>
      <c r="S5606">
        <f>IF(OnlineShopData[[#This Row],[Revenue]]=TRUE,1,0)</f>
        <v>0</v>
      </c>
      <c r="T5606">
        <f>MATCH(OnlineShopData[[#This Row],[Month]],{"Jan","Feb","Mar","Apr","May","June","Jul","Aug","Sep","Oct","Nov","Dec"},0)</f>
        <v>9</v>
      </c>
    </row>
    <row r="5607" spans="1:20" x14ac:dyDescent="0.3">
      <c r="A5607">
        <v>9</v>
      </c>
      <c r="B5607">
        <v>358.2583333</v>
      </c>
      <c r="C5607">
        <v>3</v>
      </c>
      <c r="D5607">
        <v>377.43333330000002</v>
      </c>
      <c r="E5607">
        <v>64</v>
      </c>
      <c r="F5607">
        <v>5738.9021929999999</v>
      </c>
      <c r="G5607" s="1">
        <v>0</v>
      </c>
      <c r="H5607" s="1">
        <v>2.0187792999999999E-2</v>
      </c>
      <c r="I5607">
        <v>12.088364779999999</v>
      </c>
      <c r="J5607">
        <v>0</v>
      </c>
      <c r="K5607" t="s">
        <v>23</v>
      </c>
      <c r="L5607">
        <v>2</v>
      </c>
      <c r="M5607">
        <v>2</v>
      </c>
      <c r="N5607">
        <v>1</v>
      </c>
      <c r="O5607">
        <v>13</v>
      </c>
      <c r="P5607" t="s">
        <v>19</v>
      </c>
      <c r="Q5607" t="b">
        <v>0</v>
      </c>
      <c r="R5607" t="b">
        <v>1</v>
      </c>
      <c r="S5607">
        <f>IF(OnlineShopData[[#This Row],[Revenue]]=TRUE,1,0)</f>
        <v>1</v>
      </c>
      <c r="T5607">
        <f>MATCH(OnlineShopData[[#This Row],[Month]],{"Jan","Feb","Mar","Apr","May","June","Jul","Aug","Sep","Oct","Nov","Dec"},0)</f>
        <v>10</v>
      </c>
    </row>
    <row r="5608" spans="1:20" x14ac:dyDescent="0.3">
      <c r="A5608">
        <v>0</v>
      </c>
      <c r="B5608">
        <v>0</v>
      </c>
      <c r="C5608">
        <v>0</v>
      </c>
      <c r="D5608">
        <v>0</v>
      </c>
      <c r="E5608">
        <v>8</v>
      </c>
      <c r="F5608">
        <v>64.599999999999994</v>
      </c>
      <c r="G5608" s="1">
        <v>0.05</v>
      </c>
      <c r="H5608" s="1">
        <v>7.4999999999999997E-2</v>
      </c>
      <c r="I5608">
        <v>0</v>
      </c>
      <c r="J5608">
        <v>0</v>
      </c>
      <c r="K5608" t="s">
        <v>25</v>
      </c>
      <c r="L5608">
        <v>2</v>
      </c>
      <c r="M5608">
        <v>2</v>
      </c>
      <c r="N5608">
        <v>2</v>
      </c>
      <c r="O5608">
        <v>13</v>
      </c>
      <c r="P5608" t="s">
        <v>19</v>
      </c>
      <c r="Q5608" t="b">
        <v>0</v>
      </c>
      <c r="R5608" t="b">
        <v>0</v>
      </c>
      <c r="S5608">
        <f>IF(OnlineShopData[[#This Row],[Revenue]]=TRUE,1,0)</f>
        <v>0</v>
      </c>
      <c r="T5608">
        <f>MATCH(OnlineShopData[[#This Row],[Month]],{"Jan","Feb","Mar","Apr","May","June","Jul","Aug","Sep","Oct","Nov","Dec"},0)</f>
        <v>7</v>
      </c>
    </row>
    <row r="5609" spans="1:20" x14ac:dyDescent="0.3">
      <c r="A5609">
        <v>0</v>
      </c>
      <c r="B5609">
        <v>0</v>
      </c>
      <c r="C5609">
        <v>0</v>
      </c>
      <c r="D5609">
        <v>0</v>
      </c>
      <c r="E5609">
        <v>26</v>
      </c>
      <c r="F5609">
        <v>559.55999999999995</v>
      </c>
      <c r="G5609" s="1">
        <v>8.0000000000000002E-3</v>
      </c>
      <c r="H5609" s="1">
        <v>8.0000000000000002E-3</v>
      </c>
      <c r="I5609">
        <v>0</v>
      </c>
      <c r="J5609">
        <v>0</v>
      </c>
      <c r="K5609" t="s">
        <v>25</v>
      </c>
      <c r="L5609">
        <v>1</v>
      </c>
      <c r="M5609">
        <v>1</v>
      </c>
      <c r="N5609">
        <v>4</v>
      </c>
      <c r="O5609">
        <v>4</v>
      </c>
      <c r="P5609" t="s">
        <v>19</v>
      </c>
      <c r="Q5609" t="b">
        <v>0</v>
      </c>
      <c r="R5609" t="b">
        <v>0</v>
      </c>
      <c r="S5609">
        <f>IF(OnlineShopData[[#This Row],[Revenue]]=TRUE,1,0)</f>
        <v>0</v>
      </c>
      <c r="T5609">
        <f>MATCH(OnlineShopData[[#This Row],[Month]],{"Jan","Feb","Mar","Apr","May","June","Jul","Aug","Sep","Oct","Nov","Dec"},0)</f>
        <v>7</v>
      </c>
    </row>
    <row r="5610" spans="1:20" x14ac:dyDescent="0.3">
      <c r="A5610">
        <v>2</v>
      </c>
      <c r="B5610">
        <v>82.6</v>
      </c>
      <c r="C5610">
        <v>0</v>
      </c>
      <c r="D5610">
        <v>0</v>
      </c>
      <c r="E5610">
        <v>10</v>
      </c>
      <c r="F5610">
        <v>352</v>
      </c>
      <c r="G5610" s="1">
        <v>0</v>
      </c>
      <c r="H5610" s="1">
        <v>7.6923080000000001E-3</v>
      </c>
      <c r="I5610">
        <v>27.19298393</v>
      </c>
      <c r="J5610">
        <v>0</v>
      </c>
      <c r="K5610" t="s">
        <v>28</v>
      </c>
      <c r="L5610">
        <v>2</v>
      </c>
      <c r="M5610">
        <v>2</v>
      </c>
      <c r="N5610">
        <v>1</v>
      </c>
      <c r="O5610">
        <v>2</v>
      </c>
      <c r="P5610" t="s">
        <v>20</v>
      </c>
      <c r="Q5610" t="b">
        <v>1</v>
      </c>
      <c r="R5610" t="b">
        <v>1</v>
      </c>
      <c r="S5610">
        <f>IF(OnlineShopData[[#This Row],[Revenue]]=TRUE,1,0)</f>
        <v>1</v>
      </c>
      <c r="T5610">
        <f>MATCH(OnlineShopData[[#This Row],[Month]],{"Jan","Feb","Mar","Apr","May","June","Jul","Aug","Sep","Oct","Nov","Dec"},0)</f>
        <v>9</v>
      </c>
    </row>
    <row r="5611" spans="1:20" x14ac:dyDescent="0.3">
      <c r="A5611">
        <v>0</v>
      </c>
      <c r="B5611">
        <v>0</v>
      </c>
      <c r="C5611">
        <v>0</v>
      </c>
      <c r="D5611">
        <v>0</v>
      </c>
      <c r="E5611">
        <v>5</v>
      </c>
      <c r="F5611">
        <v>53.4</v>
      </c>
      <c r="G5611" s="1">
        <v>0.12</v>
      </c>
      <c r="H5611" s="1">
        <v>0.14000000000000001</v>
      </c>
      <c r="I5611">
        <v>0</v>
      </c>
      <c r="J5611">
        <v>0</v>
      </c>
      <c r="K5611" t="s">
        <v>24</v>
      </c>
      <c r="L5611">
        <v>3</v>
      </c>
      <c r="M5611">
        <v>2</v>
      </c>
      <c r="N5611">
        <v>3</v>
      </c>
      <c r="O5611">
        <v>13</v>
      </c>
      <c r="P5611" t="s">
        <v>19</v>
      </c>
      <c r="Q5611" t="b">
        <v>1</v>
      </c>
      <c r="R5611" t="b">
        <v>0</v>
      </c>
      <c r="S5611">
        <f>IF(OnlineShopData[[#This Row],[Revenue]]=TRUE,1,0)</f>
        <v>0</v>
      </c>
      <c r="T5611">
        <f>MATCH(OnlineShopData[[#This Row],[Month]],{"Jan","Feb","Mar","Apr","May","June","Jul","Aug","Sep","Oct","Nov","Dec"},0)</f>
        <v>6</v>
      </c>
    </row>
    <row r="5612" spans="1:20" x14ac:dyDescent="0.3">
      <c r="A5612">
        <v>2</v>
      </c>
      <c r="B5612">
        <v>31.2</v>
      </c>
      <c r="C5612">
        <v>0</v>
      </c>
      <c r="D5612">
        <v>0</v>
      </c>
      <c r="E5612">
        <v>3</v>
      </c>
      <c r="F5612">
        <v>55.4</v>
      </c>
      <c r="G5612" s="1">
        <v>0</v>
      </c>
      <c r="H5612" s="1">
        <v>0.05</v>
      </c>
      <c r="I5612">
        <v>0</v>
      </c>
      <c r="J5612">
        <v>0</v>
      </c>
      <c r="K5612" t="s">
        <v>23</v>
      </c>
      <c r="L5612">
        <v>2</v>
      </c>
      <c r="M5612">
        <v>2</v>
      </c>
      <c r="N5612">
        <v>1</v>
      </c>
      <c r="O5612">
        <v>5</v>
      </c>
      <c r="P5612" t="s">
        <v>20</v>
      </c>
      <c r="Q5612" t="b">
        <v>0</v>
      </c>
      <c r="R5612" t="b">
        <v>0</v>
      </c>
      <c r="S5612">
        <f>IF(OnlineShopData[[#This Row],[Revenue]]=TRUE,1,0)</f>
        <v>0</v>
      </c>
      <c r="T5612">
        <f>MATCH(OnlineShopData[[#This Row],[Month]],{"Jan","Feb","Mar","Apr","May","June","Jul","Aug","Sep","Oct","Nov","Dec"},0)</f>
        <v>10</v>
      </c>
    </row>
    <row r="5613" spans="1:20" x14ac:dyDescent="0.3">
      <c r="A5613">
        <v>0</v>
      </c>
      <c r="B5613">
        <v>0</v>
      </c>
      <c r="C5613">
        <v>0</v>
      </c>
      <c r="D5613">
        <v>0</v>
      </c>
      <c r="E5613">
        <v>9</v>
      </c>
      <c r="F5613">
        <v>206.6</v>
      </c>
      <c r="G5613" s="1">
        <v>0</v>
      </c>
      <c r="H5613" s="1">
        <v>5.5555559999999997E-3</v>
      </c>
      <c r="I5613">
        <v>0</v>
      </c>
      <c r="J5613">
        <v>0</v>
      </c>
      <c r="K5613" t="s">
        <v>25</v>
      </c>
      <c r="L5613">
        <v>2</v>
      </c>
      <c r="M5613">
        <v>4</v>
      </c>
      <c r="N5613">
        <v>3</v>
      </c>
      <c r="O5613">
        <v>4</v>
      </c>
      <c r="P5613" t="s">
        <v>20</v>
      </c>
      <c r="Q5613" t="b">
        <v>0</v>
      </c>
      <c r="R5613" t="b">
        <v>0</v>
      </c>
      <c r="S5613">
        <f>IF(OnlineShopData[[#This Row],[Revenue]]=TRUE,1,0)</f>
        <v>0</v>
      </c>
      <c r="T5613">
        <f>MATCH(OnlineShopData[[#This Row],[Month]],{"Jan","Feb","Mar","Apr","May","June","Jul","Aug","Sep","Oct","Nov","Dec"},0)</f>
        <v>7</v>
      </c>
    </row>
    <row r="5614" spans="1:20" x14ac:dyDescent="0.3">
      <c r="A5614">
        <v>7</v>
      </c>
      <c r="B5614">
        <v>199.85</v>
      </c>
      <c r="C5614">
        <v>0</v>
      </c>
      <c r="D5614">
        <v>0</v>
      </c>
      <c r="E5614">
        <v>39</v>
      </c>
      <c r="F5614">
        <v>1267.4533329999999</v>
      </c>
      <c r="G5614" s="1">
        <v>4.7619050000000003E-3</v>
      </c>
      <c r="H5614" s="1">
        <v>2.0634921000000001E-2</v>
      </c>
      <c r="I5614">
        <v>17.927586990000002</v>
      </c>
      <c r="J5614">
        <v>0</v>
      </c>
      <c r="K5614" t="s">
        <v>27</v>
      </c>
      <c r="L5614">
        <v>2</v>
      </c>
      <c r="M5614">
        <v>4</v>
      </c>
      <c r="N5614">
        <v>1</v>
      </c>
      <c r="O5614">
        <v>4</v>
      </c>
      <c r="P5614" t="s">
        <v>19</v>
      </c>
      <c r="Q5614" t="b">
        <v>0</v>
      </c>
      <c r="R5614" t="b">
        <v>0</v>
      </c>
      <c r="S5614">
        <f>IF(OnlineShopData[[#This Row],[Revenue]]=TRUE,1,0)</f>
        <v>0</v>
      </c>
      <c r="T5614">
        <f>MATCH(OnlineShopData[[#This Row],[Month]],{"Jan","Feb","Mar","Apr","May","June","Jul","Aug","Sep","Oct","Nov","Dec"},0)</f>
        <v>11</v>
      </c>
    </row>
    <row r="5615" spans="1:20" x14ac:dyDescent="0.3">
      <c r="A5615">
        <v>1</v>
      </c>
      <c r="B5615">
        <v>5.5</v>
      </c>
      <c r="C5615">
        <v>6</v>
      </c>
      <c r="D5615">
        <v>387.5</v>
      </c>
      <c r="E5615">
        <v>25</v>
      </c>
      <c r="F5615">
        <v>621.20000000000005</v>
      </c>
      <c r="G5615" s="1">
        <v>0</v>
      </c>
      <c r="H5615" s="1">
        <v>9.3333329999999992E-3</v>
      </c>
      <c r="I5615">
        <v>0</v>
      </c>
      <c r="J5615">
        <v>0</v>
      </c>
      <c r="K5615" t="s">
        <v>25</v>
      </c>
      <c r="L5615">
        <v>3</v>
      </c>
      <c r="M5615">
        <v>2</v>
      </c>
      <c r="N5615">
        <v>1</v>
      </c>
      <c r="O5615">
        <v>4</v>
      </c>
      <c r="P5615" t="s">
        <v>19</v>
      </c>
      <c r="Q5615" t="b">
        <v>1</v>
      </c>
      <c r="R5615" t="b">
        <v>0</v>
      </c>
      <c r="S5615">
        <f>IF(OnlineShopData[[#This Row],[Revenue]]=TRUE,1,0)</f>
        <v>0</v>
      </c>
      <c r="T5615">
        <f>MATCH(OnlineShopData[[#This Row],[Month]],{"Jan","Feb","Mar","Apr","May","June","Jul","Aug","Sep","Oct","Nov","Dec"},0)</f>
        <v>7</v>
      </c>
    </row>
    <row r="5616" spans="1:20" x14ac:dyDescent="0.3">
      <c r="A5616">
        <v>0</v>
      </c>
      <c r="B5616">
        <v>0</v>
      </c>
      <c r="C5616">
        <v>0</v>
      </c>
      <c r="D5616">
        <v>0</v>
      </c>
      <c r="E5616">
        <v>15</v>
      </c>
      <c r="F5616">
        <v>148.93333329999999</v>
      </c>
      <c r="G5616" s="1">
        <v>0</v>
      </c>
      <c r="H5616" s="1">
        <v>0.04</v>
      </c>
      <c r="I5616">
        <v>0</v>
      </c>
      <c r="J5616">
        <v>0</v>
      </c>
      <c r="K5616" t="s">
        <v>24</v>
      </c>
      <c r="L5616">
        <v>4</v>
      </c>
      <c r="M5616">
        <v>2</v>
      </c>
      <c r="N5616">
        <v>1</v>
      </c>
      <c r="O5616">
        <v>13</v>
      </c>
      <c r="P5616" t="s">
        <v>19</v>
      </c>
      <c r="Q5616" t="b">
        <v>0</v>
      </c>
      <c r="R5616" t="b">
        <v>0</v>
      </c>
      <c r="S5616">
        <f>IF(OnlineShopData[[#This Row],[Revenue]]=TRUE,1,0)</f>
        <v>0</v>
      </c>
      <c r="T5616">
        <f>MATCH(OnlineShopData[[#This Row],[Month]],{"Jan","Feb","Mar","Apr","May","June","Jul","Aug","Sep","Oct","Nov","Dec"},0)</f>
        <v>6</v>
      </c>
    </row>
    <row r="5617" spans="1:20" x14ac:dyDescent="0.3">
      <c r="A5617">
        <v>4</v>
      </c>
      <c r="B5617">
        <v>64.599999999999994</v>
      </c>
      <c r="C5617">
        <v>2</v>
      </c>
      <c r="D5617">
        <v>28.7</v>
      </c>
      <c r="E5617">
        <v>16</v>
      </c>
      <c r="F5617">
        <v>597.6</v>
      </c>
      <c r="G5617" s="1">
        <v>1.9047618999999998E-2</v>
      </c>
      <c r="H5617" s="1">
        <v>1.8594104E-2</v>
      </c>
      <c r="I5617">
        <v>0</v>
      </c>
      <c r="J5617">
        <v>0</v>
      </c>
      <c r="K5617" t="s">
        <v>23</v>
      </c>
      <c r="L5617">
        <v>3</v>
      </c>
      <c r="M5617">
        <v>2</v>
      </c>
      <c r="N5617">
        <v>1</v>
      </c>
      <c r="O5617">
        <v>5</v>
      </c>
      <c r="P5617" t="s">
        <v>19</v>
      </c>
      <c r="Q5617" t="b">
        <v>1</v>
      </c>
      <c r="R5617" t="b">
        <v>0</v>
      </c>
      <c r="S5617">
        <f>IF(OnlineShopData[[#This Row],[Revenue]]=TRUE,1,0)</f>
        <v>0</v>
      </c>
      <c r="T5617">
        <f>MATCH(OnlineShopData[[#This Row],[Month]],{"Jan","Feb","Mar","Apr","May","June","Jul","Aug","Sep","Oct","Nov","Dec"},0)</f>
        <v>10</v>
      </c>
    </row>
    <row r="5618" spans="1:20" x14ac:dyDescent="0.3">
      <c r="A5618">
        <v>0</v>
      </c>
      <c r="B5618">
        <v>0</v>
      </c>
      <c r="C5618">
        <v>0</v>
      </c>
      <c r="D5618">
        <v>0</v>
      </c>
      <c r="E5618">
        <v>43</v>
      </c>
      <c r="F5618">
        <v>654.06666670000004</v>
      </c>
      <c r="G5618" s="1">
        <v>0</v>
      </c>
      <c r="H5618" s="1">
        <v>2.9844961E-2</v>
      </c>
      <c r="I5618">
        <v>0</v>
      </c>
      <c r="J5618">
        <v>0</v>
      </c>
      <c r="K5618" t="s">
        <v>25</v>
      </c>
      <c r="L5618">
        <v>2</v>
      </c>
      <c r="M5618">
        <v>2</v>
      </c>
      <c r="N5618">
        <v>7</v>
      </c>
      <c r="O5618">
        <v>3</v>
      </c>
      <c r="P5618" t="s">
        <v>19</v>
      </c>
      <c r="Q5618" t="b">
        <v>0</v>
      </c>
      <c r="R5618" t="b">
        <v>0</v>
      </c>
      <c r="S5618">
        <f>IF(OnlineShopData[[#This Row],[Revenue]]=TRUE,1,0)</f>
        <v>0</v>
      </c>
      <c r="T5618">
        <f>MATCH(OnlineShopData[[#This Row],[Month]],{"Jan","Feb","Mar","Apr","May","June","Jul","Aug","Sep","Oct","Nov","Dec"},0)</f>
        <v>7</v>
      </c>
    </row>
    <row r="5619" spans="1:20" x14ac:dyDescent="0.3">
      <c r="A5619">
        <v>2</v>
      </c>
      <c r="B5619">
        <v>53.4</v>
      </c>
      <c r="C5619">
        <v>0</v>
      </c>
      <c r="D5619">
        <v>0</v>
      </c>
      <c r="E5619">
        <v>2</v>
      </c>
      <c r="F5619">
        <v>0</v>
      </c>
      <c r="G5619" s="1">
        <v>0.05</v>
      </c>
      <c r="H5619" s="1">
        <v>0.1</v>
      </c>
      <c r="I5619">
        <v>0</v>
      </c>
      <c r="J5619">
        <v>0</v>
      </c>
      <c r="K5619" t="s">
        <v>28</v>
      </c>
      <c r="L5619">
        <v>1</v>
      </c>
      <c r="M5619">
        <v>1</v>
      </c>
      <c r="N5619">
        <v>6</v>
      </c>
      <c r="O5619">
        <v>3</v>
      </c>
      <c r="P5619" t="s">
        <v>19</v>
      </c>
      <c r="Q5619" t="b">
        <v>0</v>
      </c>
      <c r="R5619" t="b">
        <v>0</v>
      </c>
      <c r="S5619">
        <f>IF(OnlineShopData[[#This Row],[Revenue]]=TRUE,1,0)</f>
        <v>0</v>
      </c>
      <c r="T5619">
        <f>MATCH(OnlineShopData[[#This Row],[Month]],{"Jan","Feb","Mar","Apr","May","June","Jul","Aug","Sep","Oct","Nov","Dec"},0)</f>
        <v>9</v>
      </c>
    </row>
    <row r="5620" spans="1:20" x14ac:dyDescent="0.3">
      <c r="A5620">
        <v>5</v>
      </c>
      <c r="B5620">
        <v>59.9</v>
      </c>
      <c r="C5620">
        <v>2</v>
      </c>
      <c r="D5620">
        <v>8</v>
      </c>
      <c r="E5620">
        <v>84</v>
      </c>
      <c r="F5620">
        <v>2359.522438</v>
      </c>
      <c r="G5620" s="1">
        <v>1.6666667E-2</v>
      </c>
      <c r="H5620" s="1">
        <v>2.8709742E-2</v>
      </c>
      <c r="I5620">
        <v>3.478135617</v>
      </c>
      <c r="J5620">
        <v>0</v>
      </c>
      <c r="K5620" t="s">
        <v>24</v>
      </c>
      <c r="L5620">
        <v>1</v>
      </c>
      <c r="M5620">
        <v>1</v>
      </c>
      <c r="N5620">
        <v>4</v>
      </c>
      <c r="O5620">
        <v>3</v>
      </c>
      <c r="P5620" t="s">
        <v>19</v>
      </c>
      <c r="Q5620" t="b">
        <v>0</v>
      </c>
      <c r="R5620" t="b">
        <v>0</v>
      </c>
      <c r="S5620">
        <f>IF(OnlineShopData[[#This Row],[Revenue]]=TRUE,1,0)</f>
        <v>0</v>
      </c>
      <c r="T5620">
        <f>MATCH(OnlineShopData[[#This Row],[Month]],{"Jan","Feb","Mar","Apr","May","June","Jul","Aug","Sep","Oct","Nov","Dec"},0)</f>
        <v>6</v>
      </c>
    </row>
    <row r="5621" spans="1:20" x14ac:dyDescent="0.3">
      <c r="A5621">
        <v>1</v>
      </c>
      <c r="B5621">
        <v>23.2</v>
      </c>
      <c r="C5621">
        <v>0</v>
      </c>
      <c r="D5621">
        <v>0</v>
      </c>
      <c r="E5621">
        <v>4</v>
      </c>
      <c r="F5621">
        <v>44.8</v>
      </c>
      <c r="G5621" s="1">
        <v>0</v>
      </c>
      <c r="H5621" s="1">
        <v>0.05</v>
      </c>
      <c r="I5621">
        <v>0</v>
      </c>
      <c r="J5621">
        <v>0</v>
      </c>
      <c r="K5621" t="s">
        <v>24</v>
      </c>
      <c r="L5621">
        <v>2</v>
      </c>
      <c r="M5621">
        <v>10</v>
      </c>
      <c r="N5621">
        <v>7</v>
      </c>
      <c r="O5621">
        <v>4</v>
      </c>
      <c r="P5621" t="s">
        <v>19</v>
      </c>
      <c r="Q5621" t="b">
        <v>1</v>
      </c>
      <c r="R5621" t="b">
        <v>0</v>
      </c>
      <c r="S5621">
        <f>IF(OnlineShopData[[#This Row],[Revenue]]=TRUE,1,0)</f>
        <v>0</v>
      </c>
      <c r="T5621">
        <f>MATCH(OnlineShopData[[#This Row],[Month]],{"Jan","Feb","Mar","Apr","May","June","Jul","Aug","Sep","Oct","Nov","Dec"},0)</f>
        <v>6</v>
      </c>
    </row>
    <row r="5622" spans="1:20" x14ac:dyDescent="0.3">
      <c r="A5622">
        <v>1</v>
      </c>
      <c r="B5622">
        <v>0</v>
      </c>
      <c r="C5622">
        <v>0</v>
      </c>
      <c r="D5622">
        <v>0</v>
      </c>
      <c r="E5622">
        <v>23</v>
      </c>
      <c r="F5622">
        <v>579.29999999999995</v>
      </c>
      <c r="G5622" s="1">
        <v>0</v>
      </c>
      <c r="H5622" s="1">
        <v>9.0909089999999994E-3</v>
      </c>
      <c r="I5622">
        <v>0</v>
      </c>
      <c r="J5622">
        <v>0</v>
      </c>
      <c r="K5622" t="s">
        <v>28</v>
      </c>
      <c r="L5622">
        <v>2</v>
      </c>
      <c r="M5622">
        <v>2</v>
      </c>
      <c r="N5622">
        <v>2</v>
      </c>
      <c r="O5622">
        <v>2</v>
      </c>
      <c r="P5622" t="s">
        <v>20</v>
      </c>
      <c r="Q5622" t="b">
        <v>0</v>
      </c>
      <c r="R5622" t="b">
        <v>0</v>
      </c>
      <c r="S5622">
        <f>IF(OnlineShopData[[#This Row],[Revenue]]=TRUE,1,0)</f>
        <v>0</v>
      </c>
      <c r="T5622">
        <f>MATCH(OnlineShopData[[#This Row],[Month]],{"Jan","Feb","Mar","Apr","May","June","Jul","Aug","Sep","Oct","Nov","Dec"},0)</f>
        <v>9</v>
      </c>
    </row>
    <row r="5623" spans="1:20" x14ac:dyDescent="0.3">
      <c r="A5623">
        <v>1</v>
      </c>
      <c r="B5623">
        <v>46.4</v>
      </c>
      <c r="C5623">
        <v>0</v>
      </c>
      <c r="D5623">
        <v>0</v>
      </c>
      <c r="E5623">
        <v>13</v>
      </c>
      <c r="F5623">
        <v>118.2666667</v>
      </c>
      <c r="G5623" s="1">
        <v>0</v>
      </c>
      <c r="H5623" s="1">
        <v>1.4285714E-2</v>
      </c>
      <c r="I5623">
        <v>0</v>
      </c>
      <c r="J5623">
        <v>0</v>
      </c>
      <c r="K5623" t="s">
        <v>25</v>
      </c>
      <c r="L5623">
        <v>1</v>
      </c>
      <c r="M5623">
        <v>2</v>
      </c>
      <c r="N5623">
        <v>1</v>
      </c>
      <c r="O5623">
        <v>4</v>
      </c>
      <c r="P5623" t="s">
        <v>19</v>
      </c>
      <c r="Q5623" t="b">
        <v>1</v>
      </c>
      <c r="R5623" t="b">
        <v>0</v>
      </c>
      <c r="S5623">
        <f>IF(OnlineShopData[[#This Row],[Revenue]]=TRUE,1,0)</f>
        <v>0</v>
      </c>
      <c r="T5623">
        <f>MATCH(OnlineShopData[[#This Row],[Month]],{"Jan","Feb","Mar","Apr","May","June","Jul","Aug","Sep","Oct","Nov","Dec"},0)</f>
        <v>7</v>
      </c>
    </row>
    <row r="5624" spans="1:20" x14ac:dyDescent="0.3">
      <c r="A5624">
        <v>8</v>
      </c>
      <c r="B5624">
        <v>176.25</v>
      </c>
      <c r="C5624">
        <v>1</v>
      </c>
      <c r="D5624">
        <v>141</v>
      </c>
      <c r="E5624">
        <v>20</v>
      </c>
      <c r="F5624">
        <v>651.76589739999997</v>
      </c>
      <c r="G5624" s="1">
        <v>0</v>
      </c>
      <c r="H5624" s="1">
        <v>9.2307689999999998E-3</v>
      </c>
      <c r="I5624">
        <v>19.132858639999998</v>
      </c>
      <c r="J5624">
        <v>0</v>
      </c>
      <c r="K5624" t="s">
        <v>27</v>
      </c>
      <c r="L5624">
        <v>2</v>
      </c>
      <c r="M5624">
        <v>2</v>
      </c>
      <c r="N5624">
        <v>4</v>
      </c>
      <c r="O5624">
        <v>2</v>
      </c>
      <c r="P5624" t="s">
        <v>19</v>
      </c>
      <c r="Q5624" t="b">
        <v>0</v>
      </c>
      <c r="R5624" t="b">
        <v>1</v>
      </c>
      <c r="S5624">
        <f>IF(OnlineShopData[[#This Row],[Revenue]]=TRUE,1,0)</f>
        <v>1</v>
      </c>
      <c r="T5624">
        <f>MATCH(OnlineShopData[[#This Row],[Month]],{"Jan","Feb","Mar","Apr","May","June","Jul","Aug","Sep","Oct","Nov","Dec"},0)</f>
        <v>11</v>
      </c>
    </row>
    <row r="5625" spans="1:20" x14ac:dyDescent="0.3">
      <c r="A5625">
        <v>9</v>
      </c>
      <c r="B5625">
        <v>68.400000000000006</v>
      </c>
      <c r="C5625">
        <v>1</v>
      </c>
      <c r="D5625">
        <v>6</v>
      </c>
      <c r="E5625">
        <v>30</v>
      </c>
      <c r="F5625">
        <v>728.8666667</v>
      </c>
      <c r="G5625" s="1">
        <v>3.7373736999999997E-2</v>
      </c>
      <c r="H5625" s="1">
        <v>6.3636364000000001E-2</v>
      </c>
      <c r="I5625">
        <v>0</v>
      </c>
      <c r="J5625">
        <v>0</v>
      </c>
      <c r="K5625" t="s">
        <v>23</v>
      </c>
      <c r="L5625">
        <v>2</v>
      </c>
      <c r="M5625">
        <v>2</v>
      </c>
      <c r="N5625">
        <v>3</v>
      </c>
      <c r="O5625">
        <v>20</v>
      </c>
      <c r="P5625" t="s">
        <v>19</v>
      </c>
      <c r="Q5625" t="b">
        <v>1</v>
      </c>
      <c r="R5625" t="b">
        <v>0</v>
      </c>
      <c r="S5625">
        <f>IF(OnlineShopData[[#This Row],[Revenue]]=TRUE,1,0)</f>
        <v>0</v>
      </c>
      <c r="T5625">
        <f>MATCH(OnlineShopData[[#This Row],[Month]],{"Jan","Feb","Mar","Apr","May","June","Jul","Aug","Sep","Oct","Nov","Dec"},0)</f>
        <v>10</v>
      </c>
    </row>
    <row r="5626" spans="1:20" x14ac:dyDescent="0.3">
      <c r="A5626">
        <v>5</v>
      </c>
      <c r="B5626">
        <v>265.04333329999997</v>
      </c>
      <c r="C5626">
        <v>1</v>
      </c>
      <c r="D5626">
        <v>0</v>
      </c>
      <c r="E5626">
        <v>38</v>
      </c>
      <c r="F5626">
        <v>1712.7766670000001</v>
      </c>
      <c r="G5626" s="1">
        <v>1.3333332999999999E-2</v>
      </c>
      <c r="H5626" s="1">
        <v>4.0833332999999999E-2</v>
      </c>
      <c r="I5626">
        <v>0</v>
      </c>
      <c r="J5626">
        <v>0</v>
      </c>
      <c r="K5626" t="s">
        <v>26</v>
      </c>
      <c r="L5626">
        <v>2</v>
      </c>
      <c r="M5626">
        <v>2</v>
      </c>
      <c r="N5626">
        <v>8</v>
      </c>
      <c r="O5626">
        <v>1</v>
      </c>
      <c r="P5626" t="s">
        <v>19</v>
      </c>
      <c r="Q5626" t="b">
        <v>0</v>
      </c>
      <c r="R5626" t="b">
        <v>0</v>
      </c>
      <c r="S5626">
        <f>IF(OnlineShopData[[#This Row],[Revenue]]=TRUE,1,0)</f>
        <v>0</v>
      </c>
      <c r="T5626">
        <f>MATCH(OnlineShopData[[#This Row],[Month]],{"Jan","Feb","Mar","Apr","May","June","Jul","Aug","Sep","Oct","Nov","Dec"},0)</f>
        <v>8</v>
      </c>
    </row>
    <row r="5627" spans="1:20" x14ac:dyDescent="0.3">
      <c r="A5627">
        <v>4</v>
      </c>
      <c r="B5627">
        <v>68.733333329999994</v>
      </c>
      <c r="C5627">
        <v>0</v>
      </c>
      <c r="D5627">
        <v>0</v>
      </c>
      <c r="E5627">
        <v>44</v>
      </c>
      <c r="F5627">
        <v>2498.8666669999998</v>
      </c>
      <c r="G5627" s="1">
        <v>0</v>
      </c>
      <c r="H5627" s="1">
        <v>1.4444444000000001E-2</v>
      </c>
      <c r="I5627">
        <v>11.330628689999999</v>
      </c>
      <c r="J5627">
        <v>0</v>
      </c>
      <c r="K5627" t="s">
        <v>23</v>
      </c>
      <c r="L5627">
        <v>2</v>
      </c>
      <c r="M5627">
        <v>2</v>
      </c>
      <c r="N5627">
        <v>4</v>
      </c>
      <c r="O5627">
        <v>1</v>
      </c>
      <c r="P5627" t="s">
        <v>19</v>
      </c>
      <c r="Q5627" t="b">
        <v>0</v>
      </c>
      <c r="R5627" t="b">
        <v>1</v>
      </c>
      <c r="S5627">
        <f>IF(OnlineShopData[[#This Row],[Revenue]]=TRUE,1,0)</f>
        <v>1</v>
      </c>
      <c r="T5627">
        <f>MATCH(OnlineShopData[[#This Row],[Month]],{"Jan","Feb","Mar","Apr","May","June","Jul","Aug","Sep","Oct","Nov","Dec"},0)</f>
        <v>10</v>
      </c>
    </row>
    <row r="5628" spans="1:20" x14ac:dyDescent="0.3">
      <c r="A5628">
        <v>9</v>
      </c>
      <c r="B5628">
        <v>219.93333329999999</v>
      </c>
      <c r="C5628">
        <v>0</v>
      </c>
      <c r="D5628">
        <v>0</v>
      </c>
      <c r="E5628">
        <v>56</v>
      </c>
      <c r="F5628">
        <v>1371.415714</v>
      </c>
      <c r="G5628" s="1">
        <v>2.539683E-3</v>
      </c>
      <c r="H5628" s="1">
        <v>1.1752445E-2</v>
      </c>
      <c r="I5628">
        <v>0</v>
      </c>
      <c r="J5628">
        <v>0</v>
      </c>
      <c r="K5628" t="s">
        <v>23</v>
      </c>
      <c r="L5628">
        <v>3</v>
      </c>
      <c r="M5628">
        <v>2</v>
      </c>
      <c r="N5628">
        <v>1</v>
      </c>
      <c r="O5628">
        <v>5</v>
      </c>
      <c r="P5628" t="s">
        <v>19</v>
      </c>
      <c r="Q5628" t="b">
        <v>1</v>
      </c>
      <c r="R5628" t="b">
        <v>0</v>
      </c>
      <c r="S5628">
        <f>IF(OnlineShopData[[#This Row],[Revenue]]=TRUE,1,0)</f>
        <v>0</v>
      </c>
      <c r="T5628">
        <f>MATCH(OnlineShopData[[#This Row],[Month]],{"Jan","Feb","Mar","Apr","May","June","Jul","Aug","Sep","Oct","Nov","Dec"},0)</f>
        <v>10</v>
      </c>
    </row>
    <row r="5629" spans="1:20" x14ac:dyDescent="0.3">
      <c r="A5629">
        <v>0</v>
      </c>
      <c r="B5629">
        <v>0</v>
      </c>
      <c r="C5629">
        <v>2</v>
      </c>
      <c r="D5629">
        <v>38.200000000000003</v>
      </c>
      <c r="E5629">
        <v>121</v>
      </c>
      <c r="F5629">
        <v>3362.749679</v>
      </c>
      <c r="G5629" s="1">
        <v>2.5170765000000001E-2</v>
      </c>
      <c r="H5629" s="1">
        <v>4.2322417000000001E-2</v>
      </c>
      <c r="I5629">
        <v>4.2124157550000003</v>
      </c>
      <c r="J5629">
        <v>0</v>
      </c>
      <c r="K5629" t="s">
        <v>25</v>
      </c>
      <c r="L5629">
        <v>1</v>
      </c>
      <c r="M5629">
        <v>1</v>
      </c>
      <c r="N5629">
        <v>1</v>
      </c>
      <c r="O5629">
        <v>3</v>
      </c>
      <c r="P5629" t="s">
        <v>19</v>
      </c>
      <c r="Q5629" t="b">
        <v>0</v>
      </c>
      <c r="R5629" t="b">
        <v>0</v>
      </c>
      <c r="S5629">
        <f>IF(OnlineShopData[[#This Row],[Revenue]]=TRUE,1,0)</f>
        <v>0</v>
      </c>
      <c r="T5629">
        <f>MATCH(OnlineShopData[[#This Row],[Month]],{"Jan","Feb","Mar","Apr","May","June","Jul","Aug","Sep","Oct","Nov","Dec"},0)</f>
        <v>7</v>
      </c>
    </row>
    <row r="5630" spans="1:20" x14ac:dyDescent="0.3">
      <c r="A5630">
        <v>2</v>
      </c>
      <c r="B5630">
        <v>70.599999999999994</v>
      </c>
      <c r="C5630">
        <v>0</v>
      </c>
      <c r="D5630">
        <v>0</v>
      </c>
      <c r="E5630">
        <v>30</v>
      </c>
      <c r="F5630">
        <v>515.23333330000003</v>
      </c>
      <c r="G5630" s="1">
        <v>0</v>
      </c>
      <c r="H5630" s="1">
        <v>0.02</v>
      </c>
      <c r="I5630">
        <v>0</v>
      </c>
      <c r="J5630">
        <v>0</v>
      </c>
      <c r="K5630" t="s">
        <v>26</v>
      </c>
      <c r="L5630">
        <v>1</v>
      </c>
      <c r="M5630">
        <v>1</v>
      </c>
      <c r="N5630">
        <v>3</v>
      </c>
      <c r="O5630">
        <v>1</v>
      </c>
      <c r="P5630" t="s">
        <v>19</v>
      </c>
      <c r="Q5630" t="b">
        <v>0</v>
      </c>
      <c r="R5630" t="b">
        <v>0</v>
      </c>
      <c r="S5630">
        <f>IF(OnlineShopData[[#This Row],[Revenue]]=TRUE,1,0)</f>
        <v>0</v>
      </c>
      <c r="T5630">
        <f>MATCH(OnlineShopData[[#This Row],[Month]],{"Jan","Feb","Mar","Apr","May","June","Jul","Aug","Sep","Oct","Nov","Dec"},0)</f>
        <v>8</v>
      </c>
    </row>
    <row r="5631" spans="1:20" x14ac:dyDescent="0.3">
      <c r="A5631">
        <v>0</v>
      </c>
      <c r="B5631">
        <v>0</v>
      </c>
      <c r="C5631">
        <v>0</v>
      </c>
      <c r="D5631">
        <v>0</v>
      </c>
      <c r="E5631">
        <v>62</v>
      </c>
      <c r="F5631">
        <v>2636.513492</v>
      </c>
      <c r="G5631" s="1">
        <v>4.7818739999999998E-2</v>
      </c>
      <c r="H5631" s="1">
        <v>6.1364567000000002E-2</v>
      </c>
      <c r="I5631">
        <v>0</v>
      </c>
      <c r="J5631">
        <v>0</v>
      </c>
      <c r="K5631" t="s">
        <v>25</v>
      </c>
      <c r="L5631">
        <v>3</v>
      </c>
      <c r="M5631">
        <v>2</v>
      </c>
      <c r="N5631">
        <v>3</v>
      </c>
      <c r="O5631">
        <v>13</v>
      </c>
      <c r="P5631" t="s">
        <v>19</v>
      </c>
      <c r="Q5631" t="b">
        <v>1</v>
      </c>
      <c r="R5631" t="b">
        <v>0</v>
      </c>
      <c r="S5631">
        <f>IF(OnlineShopData[[#This Row],[Revenue]]=TRUE,1,0)</f>
        <v>0</v>
      </c>
      <c r="T5631">
        <f>MATCH(OnlineShopData[[#This Row],[Month]],{"Jan","Feb","Mar","Apr","May","June","Jul","Aug","Sep","Oct","Nov","Dec"},0)</f>
        <v>7</v>
      </c>
    </row>
    <row r="5632" spans="1:20" x14ac:dyDescent="0.3">
      <c r="A5632">
        <v>1</v>
      </c>
      <c r="B5632">
        <v>70</v>
      </c>
      <c r="C5632">
        <v>0</v>
      </c>
      <c r="D5632">
        <v>0</v>
      </c>
      <c r="E5632">
        <v>12</v>
      </c>
      <c r="F5632">
        <v>1644.2333329999999</v>
      </c>
      <c r="G5632" s="1">
        <v>0</v>
      </c>
      <c r="H5632" s="1">
        <v>1.5384615000000001E-2</v>
      </c>
      <c r="I5632">
        <v>0</v>
      </c>
      <c r="J5632">
        <v>0</v>
      </c>
      <c r="K5632" t="s">
        <v>26</v>
      </c>
      <c r="L5632">
        <v>1</v>
      </c>
      <c r="M5632">
        <v>1</v>
      </c>
      <c r="N5632">
        <v>4</v>
      </c>
      <c r="O5632">
        <v>4</v>
      </c>
      <c r="P5632" t="s">
        <v>20</v>
      </c>
      <c r="Q5632" t="b">
        <v>0</v>
      </c>
      <c r="R5632" t="b">
        <v>0</v>
      </c>
      <c r="S5632">
        <f>IF(OnlineShopData[[#This Row],[Revenue]]=TRUE,1,0)</f>
        <v>0</v>
      </c>
      <c r="T5632">
        <f>MATCH(OnlineShopData[[#This Row],[Month]],{"Jan","Feb","Mar","Apr","May","June","Jul","Aug","Sep","Oct","Nov","Dec"},0)</f>
        <v>8</v>
      </c>
    </row>
    <row r="5633" spans="1:20" x14ac:dyDescent="0.3">
      <c r="A5633">
        <v>8</v>
      </c>
      <c r="B5633">
        <v>166.7</v>
      </c>
      <c r="C5633">
        <v>0</v>
      </c>
      <c r="D5633">
        <v>0</v>
      </c>
      <c r="E5633">
        <v>9</v>
      </c>
      <c r="F5633">
        <v>171.7</v>
      </c>
      <c r="G5633" s="1">
        <v>1.6666667E-2</v>
      </c>
      <c r="H5633" s="1">
        <v>0.05</v>
      </c>
      <c r="I5633">
        <v>0</v>
      </c>
      <c r="J5633">
        <v>0</v>
      </c>
      <c r="K5633" t="s">
        <v>27</v>
      </c>
      <c r="L5633">
        <v>2</v>
      </c>
      <c r="M5633">
        <v>2</v>
      </c>
      <c r="N5633">
        <v>1</v>
      </c>
      <c r="O5633">
        <v>3</v>
      </c>
      <c r="P5633" t="s">
        <v>19</v>
      </c>
      <c r="Q5633" t="b">
        <v>0</v>
      </c>
      <c r="R5633" t="b">
        <v>0</v>
      </c>
      <c r="S5633">
        <f>IF(OnlineShopData[[#This Row],[Revenue]]=TRUE,1,0)</f>
        <v>0</v>
      </c>
      <c r="T5633">
        <f>MATCH(OnlineShopData[[#This Row],[Month]],{"Jan","Feb","Mar","Apr","May","June","Jul","Aug","Sep","Oct","Nov","Dec"},0)</f>
        <v>11</v>
      </c>
    </row>
    <row r="5634" spans="1:20" x14ac:dyDescent="0.3">
      <c r="A5634">
        <v>0</v>
      </c>
      <c r="B5634">
        <v>0</v>
      </c>
      <c r="C5634">
        <v>1</v>
      </c>
      <c r="D5634">
        <v>322.39999999999998</v>
      </c>
      <c r="E5634">
        <v>27</v>
      </c>
      <c r="F5634">
        <v>1747.7</v>
      </c>
      <c r="G5634" s="1">
        <v>7.6923080000000001E-3</v>
      </c>
      <c r="H5634" s="1">
        <v>2.5641026000000001E-2</v>
      </c>
      <c r="I5634">
        <v>0</v>
      </c>
      <c r="J5634">
        <v>0</v>
      </c>
      <c r="K5634" t="s">
        <v>23</v>
      </c>
      <c r="L5634">
        <v>2</v>
      </c>
      <c r="M5634">
        <v>4</v>
      </c>
      <c r="N5634">
        <v>5</v>
      </c>
      <c r="O5634">
        <v>1</v>
      </c>
      <c r="P5634" t="s">
        <v>19</v>
      </c>
      <c r="Q5634" t="b">
        <v>0</v>
      </c>
      <c r="R5634" t="b">
        <v>0</v>
      </c>
      <c r="S5634">
        <f>IF(OnlineShopData[[#This Row],[Revenue]]=TRUE,1,0)</f>
        <v>0</v>
      </c>
      <c r="T5634">
        <f>MATCH(OnlineShopData[[#This Row],[Month]],{"Jan","Feb","Mar","Apr","May","June","Jul","Aug","Sep","Oct","Nov","Dec"},0)</f>
        <v>10</v>
      </c>
    </row>
    <row r="5635" spans="1:20" x14ac:dyDescent="0.3">
      <c r="A5635">
        <v>1</v>
      </c>
      <c r="B5635">
        <v>54.4</v>
      </c>
      <c r="C5635">
        <v>0</v>
      </c>
      <c r="D5635">
        <v>0</v>
      </c>
      <c r="E5635">
        <v>6</v>
      </c>
      <c r="F5635">
        <v>270.89999999999998</v>
      </c>
      <c r="G5635" s="1">
        <v>0</v>
      </c>
      <c r="H5635" s="1">
        <v>1.4285714E-2</v>
      </c>
      <c r="I5635">
        <v>0</v>
      </c>
      <c r="J5635">
        <v>0</v>
      </c>
      <c r="K5635" t="s">
        <v>23</v>
      </c>
      <c r="L5635">
        <v>1</v>
      </c>
      <c r="M5635">
        <v>1</v>
      </c>
      <c r="N5635">
        <v>7</v>
      </c>
      <c r="O5635">
        <v>3</v>
      </c>
      <c r="P5635" t="s">
        <v>20</v>
      </c>
      <c r="Q5635" t="b">
        <v>0</v>
      </c>
      <c r="R5635" t="b">
        <v>0</v>
      </c>
      <c r="S5635">
        <f>IF(OnlineShopData[[#This Row],[Revenue]]=TRUE,1,0)</f>
        <v>0</v>
      </c>
      <c r="T5635">
        <f>MATCH(OnlineShopData[[#This Row],[Month]],{"Jan","Feb","Mar","Apr","May","June","Jul","Aug","Sep","Oct","Nov","Dec"},0)</f>
        <v>10</v>
      </c>
    </row>
    <row r="5636" spans="1:20" x14ac:dyDescent="0.3">
      <c r="A5636">
        <v>5</v>
      </c>
      <c r="B5636">
        <v>152.1</v>
      </c>
      <c r="C5636">
        <v>0</v>
      </c>
      <c r="D5636">
        <v>0</v>
      </c>
      <c r="E5636">
        <v>27</v>
      </c>
      <c r="F5636">
        <v>1474.5333330000001</v>
      </c>
      <c r="G5636" s="1">
        <v>1.4814815E-2</v>
      </c>
      <c r="H5636" s="1">
        <v>3.0123456999999999E-2</v>
      </c>
      <c r="I5636">
        <v>27.897170930000001</v>
      </c>
      <c r="J5636">
        <v>0</v>
      </c>
      <c r="K5636" t="s">
        <v>23</v>
      </c>
      <c r="L5636">
        <v>3</v>
      </c>
      <c r="M5636">
        <v>3</v>
      </c>
      <c r="N5636">
        <v>6</v>
      </c>
      <c r="O5636">
        <v>1</v>
      </c>
      <c r="P5636" t="s">
        <v>19</v>
      </c>
      <c r="Q5636" t="b">
        <v>1</v>
      </c>
      <c r="R5636" t="b">
        <v>0</v>
      </c>
      <c r="S5636">
        <f>IF(OnlineShopData[[#This Row],[Revenue]]=TRUE,1,0)</f>
        <v>0</v>
      </c>
      <c r="T5636">
        <f>MATCH(OnlineShopData[[#This Row],[Month]],{"Jan","Feb","Mar","Apr","May","June","Jul","Aug","Sep","Oct","Nov","Dec"},0)</f>
        <v>10</v>
      </c>
    </row>
    <row r="5637" spans="1:20" x14ac:dyDescent="0.3">
      <c r="A5637">
        <v>0</v>
      </c>
      <c r="B5637">
        <v>0</v>
      </c>
      <c r="C5637">
        <v>0</v>
      </c>
      <c r="D5637">
        <v>0</v>
      </c>
      <c r="E5637">
        <v>3</v>
      </c>
      <c r="F5637">
        <v>255</v>
      </c>
      <c r="G5637" s="1">
        <v>0</v>
      </c>
      <c r="H5637" s="1">
        <v>6.6666666999999999E-2</v>
      </c>
      <c r="I5637">
        <v>0</v>
      </c>
      <c r="J5637">
        <v>0</v>
      </c>
      <c r="K5637" t="s">
        <v>24</v>
      </c>
      <c r="L5637">
        <v>2</v>
      </c>
      <c r="M5637">
        <v>2</v>
      </c>
      <c r="N5637">
        <v>3</v>
      </c>
      <c r="O5637">
        <v>4</v>
      </c>
      <c r="P5637" t="s">
        <v>19</v>
      </c>
      <c r="Q5637" t="b">
        <v>0</v>
      </c>
      <c r="R5637" t="b">
        <v>0</v>
      </c>
      <c r="S5637">
        <f>IF(OnlineShopData[[#This Row],[Revenue]]=TRUE,1,0)</f>
        <v>0</v>
      </c>
      <c r="T5637">
        <f>MATCH(OnlineShopData[[#This Row],[Month]],{"Jan","Feb","Mar","Apr","May","June","Jul","Aug","Sep","Oct","Nov","Dec"},0)</f>
        <v>6</v>
      </c>
    </row>
    <row r="5638" spans="1:20" x14ac:dyDescent="0.3">
      <c r="A5638">
        <v>0</v>
      </c>
      <c r="B5638">
        <v>0</v>
      </c>
      <c r="C5638">
        <v>0</v>
      </c>
      <c r="D5638">
        <v>0</v>
      </c>
      <c r="E5638">
        <v>25</v>
      </c>
      <c r="F5638">
        <v>1131.8</v>
      </c>
      <c r="G5638" s="1">
        <v>2.4E-2</v>
      </c>
      <c r="H5638" s="1">
        <v>3.3142856999999998E-2</v>
      </c>
      <c r="I5638">
        <v>0</v>
      </c>
      <c r="J5638">
        <v>0</v>
      </c>
      <c r="K5638" t="s">
        <v>24</v>
      </c>
      <c r="L5638">
        <v>1</v>
      </c>
      <c r="M5638">
        <v>1</v>
      </c>
      <c r="N5638">
        <v>4</v>
      </c>
      <c r="O5638">
        <v>1</v>
      </c>
      <c r="P5638" t="s">
        <v>19</v>
      </c>
      <c r="Q5638" t="b">
        <v>1</v>
      </c>
      <c r="R5638" t="b">
        <v>0</v>
      </c>
      <c r="S5638">
        <f>IF(OnlineShopData[[#This Row],[Revenue]]=TRUE,1,0)</f>
        <v>0</v>
      </c>
      <c r="T5638">
        <f>MATCH(OnlineShopData[[#This Row],[Month]],{"Jan","Feb","Mar","Apr","May","June","Jul","Aug","Sep","Oct","Nov","Dec"},0)</f>
        <v>6</v>
      </c>
    </row>
    <row r="5639" spans="1:20" x14ac:dyDescent="0.3">
      <c r="A5639">
        <v>2</v>
      </c>
      <c r="B5639">
        <v>58.4</v>
      </c>
      <c r="C5639">
        <v>0</v>
      </c>
      <c r="D5639">
        <v>0</v>
      </c>
      <c r="E5639">
        <v>5</v>
      </c>
      <c r="F5639">
        <v>303.10000000000002</v>
      </c>
      <c r="G5639" s="1">
        <v>0</v>
      </c>
      <c r="H5639" s="1">
        <v>3.3333333E-2</v>
      </c>
      <c r="I5639">
        <v>0</v>
      </c>
      <c r="J5639">
        <v>0</v>
      </c>
      <c r="K5639" t="s">
        <v>23</v>
      </c>
      <c r="L5639">
        <v>3</v>
      </c>
      <c r="M5639">
        <v>2</v>
      </c>
      <c r="N5639">
        <v>3</v>
      </c>
      <c r="O5639">
        <v>6</v>
      </c>
      <c r="P5639" t="s">
        <v>19</v>
      </c>
      <c r="Q5639" t="b">
        <v>0</v>
      </c>
      <c r="R5639" t="b">
        <v>1</v>
      </c>
      <c r="S5639">
        <f>IF(OnlineShopData[[#This Row],[Revenue]]=TRUE,1,0)</f>
        <v>1</v>
      </c>
      <c r="T5639">
        <f>MATCH(OnlineShopData[[#This Row],[Month]],{"Jan","Feb","Mar","Apr","May","June","Jul","Aug","Sep","Oct","Nov","Dec"},0)</f>
        <v>10</v>
      </c>
    </row>
    <row r="5640" spans="1:20" x14ac:dyDescent="0.3">
      <c r="A5640">
        <v>1</v>
      </c>
      <c r="B5640">
        <v>106.8</v>
      </c>
      <c r="C5640">
        <v>0</v>
      </c>
      <c r="D5640">
        <v>0</v>
      </c>
      <c r="E5640">
        <v>17</v>
      </c>
      <c r="F5640">
        <v>327.53809519999999</v>
      </c>
      <c r="G5640" s="1">
        <v>0</v>
      </c>
      <c r="H5640" s="1">
        <v>6.2500000000000003E-3</v>
      </c>
      <c r="I5640">
        <v>0</v>
      </c>
      <c r="J5640">
        <v>0</v>
      </c>
      <c r="K5640" t="s">
        <v>23</v>
      </c>
      <c r="L5640">
        <v>3</v>
      </c>
      <c r="M5640">
        <v>2</v>
      </c>
      <c r="N5640">
        <v>3</v>
      </c>
      <c r="O5640">
        <v>2</v>
      </c>
      <c r="P5640" t="s">
        <v>20</v>
      </c>
      <c r="Q5640" t="b">
        <v>0</v>
      </c>
      <c r="R5640" t="b">
        <v>0</v>
      </c>
      <c r="S5640">
        <f>IF(OnlineShopData[[#This Row],[Revenue]]=TRUE,1,0)</f>
        <v>0</v>
      </c>
      <c r="T5640">
        <f>MATCH(OnlineShopData[[#This Row],[Month]],{"Jan","Feb","Mar","Apr","May","June","Jul","Aug","Sep","Oct","Nov","Dec"},0)</f>
        <v>10</v>
      </c>
    </row>
    <row r="5641" spans="1:20" x14ac:dyDescent="0.3">
      <c r="A5641">
        <v>0</v>
      </c>
      <c r="B5641">
        <v>0</v>
      </c>
      <c r="C5641">
        <v>0</v>
      </c>
      <c r="D5641">
        <v>0</v>
      </c>
      <c r="E5641">
        <v>39</v>
      </c>
      <c r="F5641">
        <v>1867.0333330000001</v>
      </c>
      <c r="G5641" s="1">
        <v>0</v>
      </c>
      <c r="H5641" s="1">
        <v>2.0512821000000001E-2</v>
      </c>
      <c r="I5641">
        <v>0</v>
      </c>
      <c r="J5641">
        <v>0</v>
      </c>
      <c r="K5641" t="s">
        <v>27</v>
      </c>
      <c r="L5641">
        <v>2</v>
      </c>
      <c r="M5641">
        <v>4</v>
      </c>
      <c r="N5641">
        <v>4</v>
      </c>
      <c r="O5641">
        <v>2</v>
      </c>
      <c r="P5641" t="s">
        <v>19</v>
      </c>
      <c r="Q5641" t="b">
        <v>0</v>
      </c>
      <c r="R5641" t="b">
        <v>0</v>
      </c>
      <c r="S5641">
        <f>IF(OnlineShopData[[#This Row],[Revenue]]=TRUE,1,0)</f>
        <v>0</v>
      </c>
      <c r="T5641">
        <f>MATCH(OnlineShopData[[#This Row],[Month]],{"Jan","Feb","Mar","Apr","May","June","Jul","Aug","Sep","Oct","Nov","Dec"},0)</f>
        <v>11</v>
      </c>
    </row>
    <row r="5642" spans="1:20" x14ac:dyDescent="0.3">
      <c r="A5642">
        <v>0</v>
      </c>
      <c r="B5642">
        <v>0</v>
      </c>
      <c r="C5642">
        <v>0</v>
      </c>
      <c r="D5642">
        <v>0</v>
      </c>
      <c r="E5642">
        <v>1</v>
      </c>
      <c r="F5642">
        <v>0</v>
      </c>
      <c r="G5642" s="1">
        <v>0.2</v>
      </c>
      <c r="H5642" s="1">
        <v>0.2</v>
      </c>
      <c r="I5642">
        <v>0</v>
      </c>
      <c r="J5642">
        <v>0</v>
      </c>
      <c r="K5642" t="s">
        <v>24</v>
      </c>
      <c r="L5642">
        <v>2</v>
      </c>
      <c r="M5642">
        <v>4</v>
      </c>
      <c r="N5642">
        <v>3</v>
      </c>
      <c r="O5642">
        <v>4</v>
      </c>
      <c r="P5642" t="s">
        <v>20</v>
      </c>
      <c r="Q5642" t="b">
        <v>0</v>
      </c>
      <c r="R5642" t="b">
        <v>0</v>
      </c>
      <c r="S5642">
        <f>IF(OnlineShopData[[#This Row],[Revenue]]=TRUE,1,0)</f>
        <v>0</v>
      </c>
      <c r="T5642">
        <f>MATCH(OnlineShopData[[#This Row],[Month]],{"Jan","Feb","Mar","Apr","May","June","Jul","Aug","Sep","Oct","Nov","Dec"},0)</f>
        <v>6</v>
      </c>
    </row>
    <row r="5643" spans="1:20" x14ac:dyDescent="0.3">
      <c r="A5643">
        <v>0</v>
      </c>
      <c r="B5643">
        <v>0</v>
      </c>
      <c r="C5643">
        <v>0</v>
      </c>
      <c r="D5643">
        <v>0</v>
      </c>
      <c r="E5643">
        <v>3</v>
      </c>
      <c r="F5643">
        <v>50.2</v>
      </c>
      <c r="G5643" s="1">
        <v>0</v>
      </c>
      <c r="H5643" s="1">
        <v>6.6666666999999999E-2</v>
      </c>
      <c r="I5643">
        <v>0</v>
      </c>
      <c r="J5643">
        <v>0</v>
      </c>
      <c r="K5643" t="s">
        <v>28</v>
      </c>
      <c r="L5643">
        <v>2</v>
      </c>
      <c r="M5643">
        <v>2</v>
      </c>
      <c r="N5643">
        <v>1</v>
      </c>
      <c r="O5643">
        <v>13</v>
      </c>
      <c r="P5643" t="s">
        <v>19</v>
      </c>
      <c r="Q5643" t="b">
        <v>0</v>
      </c>
      <c r="R5643" t="b">
        <v>0</v>
      </c>
      <c r="S5643">
        <f>IF(OnlineShopData[[#This Row],[Revenue]]=TRUE,1,0)</f>
        <v>0</v>
      </c>
      <c r="T5643">
        <f>MATCH(OnlineShopData[[#This Row],[Month]],{"Jan","Feb","Mar","Apr","May","June","Jul","Aug","Sep","Oct","Nov","Dec"},0)</f>
        <v>9</v>
      </c>
    </row>
    <row r="5644" spans="1:20" x14ac:dyDescent="0.3">
      <c r="A5644">
        <v>3</v>
      </c>
      <c r="B5644">
        <v>82.6</v>
      </c>
      <c r="C5644">
        <v>0</v>
      </c>
      <c r="D5644">
        <v>0</v>
      </c>
      <c r="E5644">
        <v>1</v>
      </c>
      <c r="F5644">
        <v>16.2</v>
      </c>
      <c r="G5644" s="1">
        <v>0</v>
      </c>
      <c r="H5644" s="1">
        <v>0.05</v>
      </c>
      <c r="I5644">
        <v>0</v>
      </c>
      <c r="J5644">
        <v>0</v>
      </c>
      <c r="K5644" t="s">
        <v>27</v>
      </c>
      <c r="L5644">
        <v>2</v>
      </c>
      <c r="M5644">
        <v>2</v>
      </c>
      <c r="N5644">
        <v>9</v>
      </c>
      <c r="O5644">
        <v>2</v>
      </c>
      <c r="P5644" t="s">
        <v>20</v>
      </c>
      <c r="Q5644" t="b">
        <v>0</v>
      </c>
      <c r="R5644" t="b">
        <v>0</v>
      </c>
      <c r="S5644">
        <f>IF(OnlineShopData[[#This Row],[Revenue]]=TRUE,1,0)</f>
        <v>0</v>
      </c>
      <c r="T5644">
        <f>MATCH(OnlineShopData[[#This Row],[Month]],{"Jan","Feb","Mar","Apr","May","June","Jul","Aug","Sep","Oct","Nov","Dec"},0)</f>
        <v>11</v>
      </c>
    </row>
    <row r="5645" spans="1:20" x14ac:dyDescent="0.3">
      <c r="A5645">
        <v>7</v>
      </c>
      <c r="B5645">
        <v>275.0844444</v>
      </c>
      <c r="C5645">
        <v>0</v>
      </c>
      <c r="D5645">
        <v>0</v>
      </c>
      <c r="E5645">
        <v>70</v>
      </c>
      <c r="F5645">
        <v>806.02666669999996</v>
      </c>
      <c r="G5645" s="1">
        <v>0</v>
      </c>
      <c r="H5645" s="1">
        <v>2.6666670000000002E-3</v>
      </c>
      <c r="I5645">
        <v>0</v>
      </c>
      <c r="J5645">
        <v>0</v>
      </c>
      <c r="K5645" t="s">
        <v>23</v>
      </c>
      <c r="L5645">
        <v>2</v>
      </c>
      <c r="M5645">
        <v>5</v>
      </c>
      <c r="N5645">
        <v>1</v>
      </c>
      <c r="O5645">
        <v>2</v>
      </c>
      <c r="P5645" t="s">
        <v>20</v>
      </c>
      <c r="Q5645" t="b">
        <v>0</v>
      </c>
      <c r="R5645" t="b">
        <v>0</v>
      </c>
      <c r="S5645">
        <f>IF(OnlineShopData[[#This Row],[Revenue]]=TRUE,1,0)</f>
        <v>0</v>
      </c>
      <c r="T5645">
        <f>MATCH(OnlineShopData[[#This Row],[Month]],{"Jan","Feb","Mar","Apr","May","June","Jul","Aug","Sep","Oct","Nov","Dec"},0)</f>
        <v>10</v>
      </c>
    </row>
    <row r="5646" spans="1:20" x14ac:dyDescent="0.3">
      <c r="A5646">
        <v>1</v>
      </c>
      <c r="B5646">
        <v>17.2</v>
      </c>
      <c r="C5646">
        <v>0</v>
      </c>
      <c r="D5646">
        <v>0</v>
      </c>
      <c r="E5646">
        <v>6</v>
      </c>
      <c r="F5646">
        <v>243.3</v>
      </c>
      <c r="G5646" s="1">
        <v>0</v>
      </c>
      <c r="H5646" s="1">
        <v>0.05</v>
      </c>
      <c r="I5646">
        <v>22.095810629999999</v>
      </c>
      <c r="J5646">
        <v>0</v>
      </c>
      <c r="K5646" t="s">
        <v>23</v>
      </c>
      <c r="L5646">
        <v>1</v>
      </c>
      <c r="M5646">
        <v>8</v>
      </c>
      <c r="N5646">
        <v>8</v>
      </c>
      <c r="O5646">
        <v>1</v>
      </c>
      <c r="P5646" t="s">
        <v>19</v>
      </c>
      <c r="Q5646" t="b">
        <v>0</v>
      </c>
      <c r="R5646" t="b">
        <v>0</v>
      </c>
      <c r="S5646">
        <f>IF(OnlineShopData[[#This Row],[Revenue]]=TRUE,1,0)</f>
        <v>0</v>
      </c>
      <c r="T5646">
        <f>MATCH(OnlineShopData[[#This Row],[Month]],{"Jan","Feb","Mar","Apr","May","June","Jul","Aug","Sep","Oct","Nov","Dec"},0)</f>
        <v>10</v>
      </c>
    </row>
    <row r="5647" spans="1:20" x14ac:dyDescent="0.3">
      <c r="A5647">
        <v>11</v>
      </c>
      <c r="B5647">
        <v>189.4833333</v>
      </c>
      <c r="C5647">
        <v>1</v>
      </c>
      <c r="D5647">
        <v>303.2</v>
      </c>
      <c r="E5647">
        <v>91</v>
      </c>
      <c r="F5647">
        <v>4864.1471430000001</v>
      </c>
      <c r="G5647" s="1">
        <v>0</v>
      </c>
      <c r="H5647" s="1">
        <v>2.380952E-3</v>
      </c>
      <c r="I5647">
        <v>0</v>
      </c>
      <c r="J5647">
        <v>0</v>
      </c>
      <c r="K5647" t="s">
        <v>23</v>
      </c>
      <c r="L5647">
        <v>2</v>
      </c>
      <c r="M5647">
        <v>2</v>
      </c>
      <c r="N5647">
        <v>1</v>
      </c>
      <c r="O5647">
        <v>2</v>
      </c>
      <c r="P5647" t="s">
        <v>20</v>
      </c>
      <c r="Q5647" t="b">
        <v>1</v>
      </c>
      <c r="R5647" t="b">
        <v>0</v>
      </c>
      <c r="S5647">
        <f>IF(OnlineShopData[[#This Row],[Revenue]]=TRUE,1,0)</f>
        <v>0</v>
      </c>
      <c r="T5647">
        <f>MATCH(OnlineShopData[[#This Row],[Month]],{"Jan","Feb","Mar","Apr","May","June","Jul","Aug","Sep","Oct","Nov","Dec"},0)</f>
        <v>10</v>
      </c>
    </row>
    <row r="5648" spans="1:20" x14ac:dyDescent="0.3">
      <c r="A5648">
        <v>0</v>
      </c>
      <c r="B5648">
        <v>0</v>
      </c>
      <c r="C5648">
        <v>0</v>
      </c>
      <c r="D5648">
        <v>0</v>
      </c>
      <c r="E5648">
        <v>13</v>
      </c>
      <c r="F5648">
        <v>374.9</v>
      </c>
      <c r="G5648" s="1">
        <v>0</v>
      </c>
      <c r="H5648" s="1">
        <v>4.7619047999999997E-2</v>
      </c>
      <c r="I5648">
        <v>16.725618189999999</v>
      </c>
      <c r="J5648">
        <v>0</v>
      </c>
      <c r="K5648" t="s">
        <v>26</v>
      </c>
      <c r="L5648">
        <v>4</v>
      </c>
      <c r="M5648">
        <v>1</v>
      </c>
      <c r="N5648">
        <v>1</v>
      </c>
      <c r="O5648">
        <v>3</v>
      </c>
      <c r="P5648" t="s">
        <v>19</v>
      </c>
      <c r="Q5648" t="b">
        <v>0</v>
      </c>
      <c r="R5648" t="b">
        <v>1</v>
      </c>
      <c r="S5648">
        <f>IF(OnlineShopData[[#This Row],[Revenue]]=TRUE,1,0)</f>
        <v>1</v>
      </c>
      <c r="T5648">
        <f>MATCH(OnlineShopData[[#This Row],[Month]],{"Jan","Feb","Mar","Apr","May","June","Jul","Aug","Sep","Oct","Nov","Dec"},0)</f>
        <v>8</v>
      </c>
    </row>
    <row r="5649" spans="1:20" x14ac:dyDescent="0.3">
      <c r="A5649">
        <v>4</v>
      </c>
      <c r="B5649">
        <v>74.5</v>
      </c>
      <c r="C5649">
        <v>0</v>
      </c>
      <c r="D5649">
        <v>0</v>
      </c>
      <c r="E5649">
        <v>22</v>
      </c>
      <c r="F5649">
        <v>672.95</v>
      </c>
      <c r="G5649" s="1">
        <v>0</v>
      </c>
      <c r="H5649" s="1">
        <v>2.7179486999999999E-2</v>
      </c>
      <c r="I5649">
        <v>0</v>
      </c>
      <c r="J5649">
        <v>0</v>
      </c>
      <c r="K5649" t="s">
        <v>28</v>
      </c>
      <c r="L5649">
        <v>2</v>
      </c>
      <c r="M5649">
        <v>2</v>
      </c>
      <c r="N5649">
        <v>9</v>
      </c>
      <c r="O5649">
        <v>2</v>
      </c>
      <c r="P5649" t="s">
        <v>19</v>
      </c>
      <c r="Q5649" t="b">
        <v>0</v>
      </c>
      <c r="R5649" t="b">
        <v>1</v>
      </c>
      <c r="S5649">
        <f>IF(OnlineShopData[[#This Row],[Revenue]]=TRUE,1,0)</f>
        <v>1</v>
      </c>
      <c r="T5649">
        <f>MATCH(OnlineShopData[[#This Row],[Month]],{"Jan","Feb","Mar","Apr","May","June","Jul","Aug","Sep","Oct","Nov","Dec"},0)</f>
        <v>9</v>
      </c>
    </row>
    <row r="5650" spans="1:20" x14ac:dyDescent="0.3">
      <c r="A5650">
        <v>3</v>
      </c>
      <c r="B5650">
        <v>33.6</v>
      </c>
      <c r="C5650">
        <v>0</v>
      </c>
      <c r="D5650">
        <v>0</v>
      </c>
      <c r="E5650">
        <v>4</v>
      </c>
      <c r="F5650">
        <v>109.5</v>
      </c>
      <c r="G5650" s="1">
        <v>0</v>
      </c>
      <c r="H5650" s="1">
        <v>1.3333332999999999E-2</v>
      </c>
      <c r="I5650">
        <v>0</v>
      </c>
      <c r="J5650">
        <v>0</v>
      </c>
      <c r="K5650" t="s">
        <v>23</v>
      </c>
      <c r="L5650">
        <v>3</v>
      </c>
      <c r="M5650">
        <v>2</v>
      </c>
      <c r="N5650">
        <v>1</v>
      </c>
      <c r="O5650">
        <v>2</v>
      </c>
      <c r="P5650" t="s">
        <v>20</v>
      </c>
      <c r="Q5650" t="b">
        <v>0</v>
      </c>
      <c r="R5650" t="b">
        <v>0</v>
      </c>
      <c r="S5650">
        <f>IF(OnlineShopData[[#This Row],[Revenue]]=TRUE,1,0)</f>
        <v>0</v>
      </c>
      <c r="T5650">
        <f>MATCH(OnlineShopData[[#This Row],[Month]],{"Jan","Feb","Mar","Apr","May","June","Jul","Aug","Sep","Oct","Nov","Dec"},0)</f>
        <v>10</v>
      </c>
    </row>
    <row r="5651" spans="1:20" x14ac:dyDescent="0.3">
      <c r="A5651">
        <v>0</v>
      </c>
      <c r="B5651">
        <v>0</v>
      </c>
      <c r="C5651">
        <v>0</v>
      </c>
      <c r="D5651">
        <v>0</v>
      </c>
      <c r="E5651">
        <v>19</v>
      </c>
      <c r="F5651">
        <v>623.20000000000005</v>
      </c>
      <c r="G5651" s="1">
        <v>2.2222222E-2</v>
      </c>
      <c r="H5651" s="1">
        <v>4.4444444E-2</v>
      </c>
      <c r="I5651">
        <v>0</v>
      </c>
      <c r="J5651">
        <v>0</v>
      </c>
      <c r="K5651" t="s">
        <v>25</v>
      </c>
      <c r="L5651">
        <v>2</v>
      </c>
      <c r="M5651">
        <v>5</v>
      </c>
      <c r="N5651">
        <v>4</v>
      </c>
      <c r="O5651">
        <v>1</v>
      </c>
      <c r="P5651" t="s">
        <v>19</v>
      </c>
      <c r="Q5651" t="b">
        <v>1</v>
      </c>
      <c r="R5651" t="b">
        <v>0</v>
      </c>
      <c r="S5651">
        <f>IF(OnlineShopData[[#This Row],[Revenue]]=TRUE,1,0)</f>
        <v>0</v>
      </c>
      <c r="T5651">
        <f>MATCH(OnlineShopData[[#This Row],[Month]],{"Jan","Feb","Mar","Apr","May","June","Jul","Aug","Sep","Oct","Nov","Dec"},0)</f>
        <v>7</v>
      </c>
    </row>
    <row r="5652" spans="1:20" x14ac:dyDescent="0.3">
      <c r="A5652">
        <v>4</v>
      </c>
      <c r="B5652">
        <v>304.60000000000002</v>
      </c>
      <c r="C5652">
        <v>0</v>
      </c>
      <c r="D5652">
        <v>0</v>
      </c>
      <c r="E5652">
        <v>7</v>
      </c>
      <c r="F5652">
        <v>137.6</v>
      </c>
      <c r="G5652" s="1">
        <v>0</v>
      </c>
      <c r="H5652" s="1">
        <v>3.7499999999999999E-2</v>
      </c>
      <c r="I5652">
        <v>0</v>
      </c>
      <c r="J5652">
        <v>0</v>
      </c>
      <c r="K5652" t="s">
        <v>26</v>
      </c>
      <c r="L5652">
        <v>3</v>
      </c>
      <c r="M5652">
        <v>2</v>
      </c>
      <c r="N5652">
        <v>1</v>
      </c>
      <c r="O5652">
        <v>5</v>
      </c>
      <c r="P5652" t="s">
        <v>20</v>
      </c>
      <c r="Q5652" t="b">
        <v>0</v>
      </c>
      <c r="R5652" t="b">
        <v>0</v>
      </c>
      <c r="S5652">
        <f>IF(OnlineShopData[[#This Row],[Revenue]]=TRUE,1,0)</f>
        <v>0</v>
      </c>
      <c r="T5652">
        <f>MATCH(OnlineShopData[[#This Row],[Month]],{"Jan","Feb","Mar","Apr","May","June","Jul","Aug","Sep","Oct","Nov","Dec"},0)</f>
        <v>8</v>
      </c>
    </row>
    <row r="5653" spans="1:20" x14ac:dyDescent="0.3">
      <c r="A5653">
        <v>0</v>
      </c>
      <c r="B5653">
        <v>0</v>
      </c>
      <c r="C5653">
        <v>0</v>
      </c>
      <c r="D5653">
        <v>0</v>
      </c>
      <c r="E5653">
        <v>36</v>
      </c>
      <c r="F5653">
        <v>1083.75163</v>
      </c>
      <c r="G5653" s="1">
        <v>6.6666670000000003E-3</v>
      </c>
      <c r="H5653" s="1">
        <v>1.1684359E-2</v>
      </c>
      <c r="I5653">
        <v>0</v>
      </c>
      <c r="J5653">
        <v>0</v>
      </c>
      <c r="K5653" t="s">
        <v>24</v>
      </c>
      <c r="L5653">
        <v>1</v>
      </c>
      <c r="M5653">
        <v>1</v>
      </c>
      <c r="N5653">
        <v>3</v>
      </c>
      <c r="O5653">
        <v>2</v>
      </c>
      <c r="P5653" t="s">
        <v>19</v>
      </c>
      <c r="Q5653" t="b">
        <v>0</v>
      </c>
      <c r="R5653" t="b">
        <v>0</v>
      </c>
      <c r="S5653">
        <f>IF(OnlineShopData[[#This Row],[Revenue]]=TRUE,1,0)</f>
        <v>0</v>
      </c>
      <c r="T5653">
        <f>MATCH(OnlineShopData[[#This Row],[Month]],{"Jan","Feb","Mar","Apr","May","June","Jul","Aug","Sep","Oct","Nov","Dec"},0)</f>
        <v>6</v>
      </c>
    </row>
    <row r="5654" spans="1:20" x14ac:dyDescent="0.3">
      <c r="A5654">
        <v>1</v>
      </c>
      <c r="B5654">
        <v>5.5</v>
      </c>
      <c r="C5654">
        <v>0</v>
      </c>
      <c r="D5654">
        <v>0</v>
      </c>
      <c r="E5654">
        <v>103</v>
      </c>
      <c r="F5654">
        <v>1955.1686850000001</v>
      </c>
      <c r="G5654" s="1">
        <v>1.5359477E-2</v>
      </c>
      <c r="H5654" s="1">
        <v>3.7057104E-2</v>
      </c>
      <c r="I5654">
        <v>0</v>
      </c>
      <c r="J5654">
        <v>0</v>
      </c>
      <c r="K5654" t="s">
        <v>24</v>
      </c>
      <c r="L5654">
        <v>2</v>
      </c>
      <c r="M5654">
        <v>2</v>
      </c>
      <c r="N5654">
        <v>9</v>
      </c>
      <c r="O5654">
        <v>13</v>
      </c>
      <c r="P5654" t="s">
        <v>19</v>
      </c>
      <c r="Q5654" t="b">
        <v>1</v>
      </c>
      <c r="R5654" t="b">
        <v>0</v>
      </c>
      <c r="S5654">
        <f>IF(OnlineShopData[[#This Row],[Revenue]]=TRUE,1,0)</f>
        <v>0</v>
      </c>
      <c r="T5654">
        <f>MATCH(OnlineShopData[[#This Row],[Month]],{"Jan","Feb","Mar","Apr","May","June","Jul","Aug","Sep","Oct","Nov","Dec"},0)</f>
        <v>6</v>
      </c>
    </row>
    <row r="5655" spans="1:20" x14ac:dyDescent="0.3">
      <c r="A5655">
        <v>0</v>
      </c>
      <c r="B5655">
        <v>0</v>
      </c>
      <c r="C5655">
        <v>0</v>
      </c>
      <c r="D5655">
        <v>0</v>
      </c>
      <c r="E5655">
        <v>103</v>
      </c>
      <c r="F5655">
        <v>3357.0533329999998</v>
      </c>
      <c r="G5655" s="1">
        <v>1.5533981000000001E-2</v>
      </c>
      <c r="H5655" s="1">
        <v>4.3527507999999999E-2</v>
      </c>
      <c r="I5655">
        <v>0</v>
      </c>
      <c r="J5655">
        <v>0</v>
      </c>
      <c r="K5655" t="s">
        <v>28</v>
      </c>
      <c r="L5655">
        <v>2</v>
      </c>
      <c r="M5655">
        <v>2</v>
      </c>
      <c r="N5655">
        <v>4</v>
      </c>
      <c r="O5655">
        <v>1</v>
      </c>
      <c r="P5655" t="s">
        <v>19</v>
      </c>
      <c r="Q5655" t="b">
        <v>0</v>
      </c>
      <c r="R5655" t="b">
        <v>0</v>
      </c>
      <c r="S5655">
        <f>IF(OnlineShopData[[#This Row],[Revenue]]=TRUE,1,0)</f>
        <v>0</v>
      </c>
      <c r="T5655">
        <f>MATCH(OnlineShopData[[#This Row],[Month]],{"Jan","Feb","Mar","Apr","May","June","Jul","Aug","Sep","Oct","Nov","Dec"},0)</f>
        <v>9</v>
      </c>
    </row>
    <row r="5656" spans="1:20" x14ac:dyDescent="0.3">
      <c r="A5656">
        <v>0</v>
      </c>
      <c r="B5656">
        <v>0</v>
      </c>
      <c r="C5656">
        <v>0</v>
      </c>
      <c r="D5656">
        <v>0</v>
      </c>
      <c r="E5656">
        <v>62</v>
      </c>
      <c r="F5656">
        <v>1200.3544440000001</v>
      </c>
      <c r="G5656" s="1">
        <v>3.2258059999999999E-3</v>
      </c>
      <c r="H5656" s="1">
        <v>2.3655914E-2</v>
      </c>
      <c r="I5656">
        <v>0</v>
      </c>
      <c r="J5656">
        <v>0</v>
      </c>
      <c r="K5656" t="s">
        <v>27</v>
      </c>
      <c r="L5656">
        <v>2</v>
      </c>
      <c r="M5656">
        <v>2</v>
      </c>
      <c r="N5656">
        <v>4</v>
      </c>
      <c r="O5656">
        <v>1</v>
      </c>
      <c r="P5656" t="s">
        <v>19</v>
      </c>
      <c r="Q5656" t="b">
        <v>0</v>
      </c>
      <c r="R5656" t="b">
        <v>0</v>
      </c>
      <c r="S5656">
        <f>IF(OnlineShopData[[#This Row],[Revenue]]=TRUE,1,0)</f>
        <v>0</v>
      </c>
      <c r="T5656">
        <f>MATCH(OnlineShopData[[#This Row],[Month]],{"Jan","Feb","Mar","Apr","May","June","Jul","Aug","Sep","Oct","Nov","Dec"},0)</f>
        <v>11</v>
      </c>
    </row>
    <row r="5657" spans="1:20" x14ac:dyDescent="0.3">
      <c r="A5657">
        <v>0</v>
      </c>
      <c r="B5657">
        <v>0</v>
      </c>
      <c r="C5657">
        <v>0</v>
      </c>
      <c r="D5657">
        <v>0</v>
      </c>
      <c r="E5657">
        <v>74</v>
      </c>
      <c r="F5657">
        <v>1268.2666670000001</v>
      </c>
      <c r="G5657" s="1">
        <v>2.7027029999999999E-3</v>
      </c>
      <c r="H5657" s="1">
        <v>9.5495500000000004E-3</v>
      </c>
      <c r="I5657">
        <v>0</v>
      </c>
      <c r="J5657">
        <v>0</v>
      </c>
      <c r="K5657" t="s">
        <v>24</v>
      </c>
      <c r="L5657">
        <v>2</v>
      </c>
      <c r="M5657">
        <v>2</v>
      </c>
      <c r="N5657">
        <v>2</v>
      </c>
      <c r="O5657">
        <v>4</v>
      </c>
      <c r="P5657" t="s">
        <v>19</v>
      </c>
      <c r="Q5657" t="b">
        <v>0</v>
      </c>
      <c r="R5657" t="b">
        <v>0</v>
      </c>
      <c r="S5657">
        <f>IF(OnlineShopData[[#This Row],[Revenue]]=TRUE,1,0)</f>
        <v>0</v>
      </c>
      <c r="T5657">
        <f>MATCH(OnlineShopData[[#This Row],[Month]],{"Jan","Feb","Mar","Apr","May","June","Jul","Aug","Sep","Oct","Nov","Dec"},0)</f>
        <v>6</v>
      </c>
    </row>
    <row r="5658" spans="1:20" x14ac:dyDescent="0.3">
      <c r="A5658">
        <v>0</v>
      </c>
      <c r="B5658">
        <v>0</v>
      </c>
      <c r="C5658">
        <v>0</v>
      </c>
      <c r="D5658">
        <v>0</v>
      </c>
      <c r="E5658">
        <v>27</v>
      </c>
      <c r="F5658">
        <v>4622</v>
      </c>
      <c r="G5658" s="1">
        <v>2.7160494E-2</v>
      </c>
      <c r="H5658" s="1">
        <v>9.0123457000000004E-2</v>
      </c>
      <c r="I5658">
        <v>0</v>
      </c>
      <c r="J5658">
        <v>0</v>
      </c>
      <c r="K5658" t="s">
        <v>23</v>
      </c>
      <c r="L5658">
        <v>2</v>
      </c>
      <c r="M5658">
        <v>5</v>
      </c>
      <c r="N5658">
        <v>6</v>
      </c>
      <c r="O5658">
        <v>1</v>
      </c>
      <c r="P5658" t="s">
        <v>19</v>
      </c>
      <c r="Q5658" t="b">
        <v>0</v>
      </c>
      <c r="R5658" t="b">
        <v>0</v>
      </c>
      <c r="S5658">
        <f>IF(OnlineShopData[[#This Row],[Revenue]]=TRUE,1,0)</f>
        <v>0</v>
      </c>
      <c r="T5658">
        <f>MATCH(OnlineShopData[[#This Row],[Month]],{"Jan","Feb","Mar","Apr","May","June","Jul","Aug","Sep","Oct","Nov","Dec"},0)</f>
        <v>10</v>
      </c>
    </row>
    <row r="5659" spans="1:20" x14ac:dyDescent="0.3">
      <c r="A5659">
        <v>2</v>
      </c>
      <c r="B5659">
        <v>22.2</v>
      </c>
      <c r="C5659">
        <v>0</v>
      </c>
      <c r="D5659">
        <v>0</v>
      </c>
      <c r="E5659">
        <v>18</v>
      </c>
      <c r="F5659">
        <v>470.89666670000003</v>
      </c>
      <c r="G5659" s="1">
        <v>0</v>
      </c>
      <c r="H5659" s="1">
        <v>5.0000000000000001E-3</v>
      </c>
      <c r="I5659">
        <v>0</v>
      </c>
      <c r="J5659">
        <v>0</v>
      </c>
      <c r="K5659" t="s">
        <v>27</v>
      </c>
      <c r="L5659">
        <v>2</v>
      </c>
      <c r="M5659">
        <v>2</v>
      </c>
      <c r="N5659">
        <v>2</v>
      </c>
      <c r="O5659">
        <v>4</v>
      </c>
      <c r="P5659" t="s">
        <v>20</v>
      </c>
      <c r="Q5659" t="b">
        <v>0</v>
      </c>
      <c r="R5659" t="b">
        <v>0</v>
      </c>
      <c r="S5659">
        <f>IF(OnlineShopData[[#This Row],[Revenue]]=TRUE,1,0)</f>
        <v>0</v>
      </c>
      <c r="T5659">
        <f>MATCH(OnlineShopData[[#This Row],[Month]],{"Jan","Feb","Mar","Apr","May","June","Jul","Aug","Sep","Oct","Nov","Dec"},0)</f>
        <v>11</v>
      </c>
    </row>
    <row r="5660" spans="1:20" x14ac:dyDescent="0.3">
      <c r="A5660">
        <v>0</v>
      </c>
      <c r="B5660">
        <v>0</v>
      </c>
      <c r="C5660">
        <v>0</v>
      </c>
      <c r="D5660">
        <v>0</v>
      </c>
      <c r="E5660">
        <v>50</v>
      </c>
      <c r="F5660">
        <v>1085.891081</v>
      </c>
      <c r="G5660" s="1">
        <v>2.5952381E-2</v>
      </c>
      <c r="H5660" s="1">
        <v>4.1398681999999999E-2</v>
      </c>
      <c r="I5660">
        <v>0</v>
      </c>
      <c r="J5660">
        <v>0</v>
      </c>
      <c r="K5660" t="s">
        <v>23</v>
      </c>
      <c r="L5660">
        <v>1</v>
      </c>
      <c r="M5660">
        <v>1</v>
      </c>
      <c r="N5660">
        <v>1</v>
      </c>
      <c r="O5660">
        <v>4</v>
      </c>
      <c r="P5660" t="s">
        <v>19</v>
      </c>
      <c r="Q5660" t="b">
        <v>0</v>
      </c>
      <c r="R5660" t="b">
        <v>0</v>
      </c>
      <c r="S5660">
        <f>IF(OnlineShopData[[#This Row],[Revenue]]=TRUE,1,0)</f>
        <v>0</v>
      </c>
      <c r="T5660">
        <f>MATCH(OnlineShopData[[#This Row],[Month]],{"Jan","Feb","Mar","Apr","May","June","Jul","Aug","Sep","Oct","Nov","Dec"},0)</f>
        <v>10</v>
      </c>
    </row>
    <row r="5661" spans="1:20" x14ac:dyDescent="0.3">
      <c r="A5661">
        <v>3</v>
      </c>
      <c r="B5661">
        <v>102.8</v>
      </c>
      <c r="C5661">
        <v>0</v>
      </c>
      <c r="D5661">
        <v>0</v>
      </c>
      <c r="E5661">
        <v>25</v>
      </c>
      <c r="F5661">
        <v>1109.2333329999999</v>
      </c>
      <c r="G5661" s="1">
        <v>0</v>
      </c>
      <c r="H5661" s="1">
        <v>1.6666669999999999E-3</v>
      </c>
      <c r="I5661">
        <v>61.304865919999997</v>
      </c>
      <c r="J5661">
        <v>0</v>
      </c>
      <c r="K5661" t="s">
        <v>26</v>
      </c>
      <c r="L5661">
        <v>2</v>
      </c>
      <c r="M5661">
        <v>2</v>
      </c>
      <c r="N5661">
        <v>6</v>
      </c>
      <c r="O5661">
        <v>5</v>
      </c>
      <c r="P5661" t="s">
        <v>20</v>
      </c>
      <c r="Q5661" t="b">
        <v>0</v>
      </c>
      <c r="R5661" t="b">
        <v>1</v>
      </c>
      <c r="S5661">
        <f>IF(OnlineShopData[[#This Row],[Revenue]]=TRUE,1,0)</f>
        <v>1</v>
      </c>
      <c r="T5661">
        <f>MATCH(OnlineShopData[[#This Row],[Month]],{"Jan","Feb","Mar","Apr","May","June","Jul","Aug","Sep","Oct","Nov","Dec"},0)</f>
        <v>8</v>
      </c>
    </row>
    <row r="5662" spans="1:20" x14ac:dyDescent="0.3">
      <c r="A5662">
        <v>4</v>
      </c>
      <c r="B5662">
        <v>353.4</v>
      </c>
      <c r="C5662">
        <v>2</v>
      </c>
      <c r="D5662">
        <v>0</v>
      </c>
      <c r="E5662">
        <v>11</v>
      </c>
      <c r="F5662">
        <v>587.20000000000005</v>
      </c>
      <c r="G5662" s="1">
        <v>1.3333332999999999E-2</v>
      </c>
      <c r="H5662" s="1">
        <v>0.04</v>
      </c>
      <c r="I5662">
        <v>0</v>
      </c>
      <c r="J5662">
        <v>0</v>
      </c>
      <c r="K5662" t="s">
        <v>25</v>
      </c>
      <c r="L5662">
        <v>2</v>
      </c>
      <c r="M5662">
        <v>5</v>
      </c>
      <c r="N5662">
        <v>2</v>
      </c>
      <c r="O5662">
        <v>3</v>
      </c>
      <c r="P5662" t="s">
        <v>19</v>
      </c>
      <c r="Q5662" t="b">
        <v>1</v>
      </c>
      <c r="R5662" t="b">
        <v>0</v>
      </c>
      <c r="S5662">
        <f>IF(OnlineShopData[[#This Row],[Revenue]]=TRUE,1,0)</f>
        <v>0</v>
      </c>
      <c r="T5662">
        <f>MATCH(OnlineShopData[[#This Row],[Month]],{"Jan","Feb","Mar","Apr","May","June","Jul","Aug","Sep","Oct","Nov","Dec"},0)</f>
        <v>7</v>
      </c>
    </row>
    <row r="5663" spans="1:20" x14ac:dyDescent="0.3">
      <c r="A5663">
        <v>5</v>
      </c>
      <c r="B5663">
        <v>151.33333329999999</v>
      </c>
      <c r="C5663">
        <v>0</v>
      </c>
      <c r="D5663">
        <v>0</v>
      </c>
      <c r="E5663">
        <v>11</v>
      </c>
      <c r="F5663">
        <v>283.33333329999999</v>
      </c>
      <c r="G5663" s="1">
        <v>3.3333333E-2</v>
      </c>
      <c r="H5663" s="1">
        <v>5.8333333000000001E-2</v>
      </c>
      <c r="I5663">
        <v>13.91046998</v>
      </c>
      <c r="J5663">
        <v>0</v>
      </c>
      <c r="K5663" t="s">
        <v>27</v>
      </c>
      <c r="L5663">
        <v>2</v>
      </c>
      <c r="M5663">
        <v>2</v>
      </c>
      <c r="N5663">
        <v>6</v>
      </c>
      <c r="O5663">
        <v>20</v>
      </c>
      <c r="P5663" t="s">
        <v>19</v>
      </c>
      <c r="Q5663" t="b">
        <v>0</v>
      </c>
      <c r="R5663" t="b">
        <v>1</v>
      </c>
      <c r="S5663">
        <f>IF(OnlineShopData[[#This Row],[Revenue]]=TRUE,1,0)</f>
        <v>1</v>
      </c>
      <c r="T5663">
        <f>MATCH(OnlineShopData[[#This Row],[Month]],{"Jan","Feb","Mar","Apr","May","June","Jul","Aug","Sep","Oct","Nov","Dec"},0)</f>
        <v>11</v>
      </c>
    </row>
    <row r="5664" spans="1:20" x14ac:dyDescent="0.3">
      <c r="A5664">
        <v>2</v>
      </c>
      <c r="B5664">
        <v>36.200000000000003</v>
      </c>
      <c r="C5664">
        <v>3</v>
      </c>
      <c r="D5664">
        <v>52</v>
      </c>
      <c r="E5664">
        <v>4</v>
      </c>
      <c r="F5664">
        <v>48</v>
      </c>
      <c r="G5664" s="1">
        <v>5.7142856999999998E-2</v>
      </c>
      <c r="H5664" s="1">
        <v>5.7142856999999998E-2</v>
      </c>
      <c r="I5664">
        <v>0</v>
      </c>
      <c r="J5664">
        <v>0</v>
      </c>
      <c r="K5664" t="s">
        <v>25</v>
      </c>
      <c r="L5664">
        <v>1</v>
      </c>
      <c r="M5664">
        <v>1</v>
      </c>
      <c r="N5664">
        <v>1</v>
      </c>
      <c r="O5664">
        <v>4</v>
      </c>
      <c r="P5664" t="s">
        <v>19</v>
      </c>
      <c r="Q5664" t="b">
        <v>1</v>
      </c>
      <c r="R5664" t="b">
        <v>0</v>
      </c>
      <c r="S5664">
        <f>IF(OnlineShopData[[#This Row],[Revenue]]=TRUE,1,0)</f>
        <v>0</v>
      </c>
      <c r="T5664">
        <f>MATCH(OnlineShopData[[#This Row],[Month]],{"Jan","Feb","Mar","Apr","May","June","Jul","Aug","Sep","Oct","Nov","Dec"},0)</f>
        <v>7</v>
      </c>
    </row>
    <row r="5665" spans="1:20" x14ac:dyDescent="0.3">
      <c r="A5665">
        <v>10</v>
      </c>
      <c r="B5665">
        <v>208.5133333</v>
      </c>
      <c r="C5665">
        <v>0</v>
      </c>
      <c r="D5665">
        <v>0</v>
      </c>
      <c r="E5665">
        <v>17</v>
      </c>
      <c r="F5665">
        <v>369.1</v>
      </c>
      <c r="G5665" s="1">
        <v>0</v>
      </c>
      <c r="H5665" s="1">
        <v>4.0000000000000001E-3</v>
      </c>
      <c r="I5665">
        <v>0</v>
      </c>
      <c r="J5665">
        <v>0</v>
      </c>
      <c r="K5665" t="s">
        <v>28</v>
      </c>
      <c r="L5665">
        <v>3</v>
      </c>
      <c r="M5665">
        <v>2</v>
      </c>
      <c r="N5665">
        <v>1</v>
      </c>
      <c r="O5665">
        <v>6</v>
      </c>
      <c r="P5665" t="s">
        <v>20</v>
      </c>
      <c r="Q5665" t="b">
        <v>0</v>
      </c>
      <c r="R5665" t="b">
        <v>0</v>
      </c>
      <c r="S5665">
        <f>IF(OnlineShopData[[#This Row],[Revenue]]=TRUE,1,0)</f>
        <v>0</v>
      </c>
      <c r="T5665">
        <f>MATCH(OnlineShopData[[#This Row],[Month]],{"Jan","Feb","Mar","Apr","May","June","Jul","Aug","Sep","Oct","Nov","Dec"},0)</f>
        <v>9</v>
      </c>
    </row>
    <row r="5666" spans="1:20" x14ac:dyDescent="0.3">
      <c r="A5666">
        <v>0</v>
      </c>
      <c r="B5666">
        <v>0</v>
      </c>
      <c r="C5666">
        <v>0</v>
      </c>
      <c r="D5666">
        <v>0</v>
      </c>
      <c r="E5666">
        <v>26</v>
      </c>
      <c r="F5666">
        <v>436.8</v>
      </c>
      <c r="G5666" s="1">
        <v>7.4074074000000004E-2</v>
      </c>
      <c r="H5666" s="1">
        <v>8.8888888999999999E-2</v>
      </c>
      <c r="I5666">
        <v>0</v>
      </c>
      <c r="J5666">
        <v>0</v>
      </c>
      <c r="K5666" t="s">
        <v>25</v>
      </c>
      <c r="L5666">
        <v>2</v>
      </c>
      <c r="M5666">
        <v>2</v>
      </c>
      <c r="N5666">
        <v>1</v>
      </c>
      <c r="O5666">
        <v>3</v>
      </c>
      <c r="P5666" t="s">
        <v>19</v>
      </c>
      <c r="Q5666" t="b">
        <v>0</v>
      </c>
      <c r="R5666" t="b">
        <v>0</v>
      </c>
      <c r="S5666">
        <f>IF(OnlineShopData[[#This Row],[Revenue]]=TRUE,1,0)</f>
        <v>0</v>
      </c>
      <c r="T5666">
        <f>MATCH(OnlineShopData[[#This Row],[Month]],{"Jan","Feb","Mar","Apr","May","June","Jul","Aug","Sep","Oct","Nov","Dec"},0)</f>
        <v>7</v>
      </c>
    </row>
    <row r="5667" spans="1:20" x14ac:dyDescent="0.3">
      <c r="A5667">
        <v>4</v>
      </c>
      <c r="B5667">
        <v>175.8666667</v>
      </c>
      <c r="C5667">
        <v>0</v>
      </c>
      <c r="D5667">
        <v>0</v>
      </c>
      <c r="E5667">
        <v>2</v>
      </c>
      <c r="F5667">
        <v>5</v>
      </c>
      <c r="G5667" s="1">
        <v>0</v>
      </c>
      <c r="H5667" s="1">
        <v>0.04</v>
      </c>
      <c r="I5667">
        <v>0</v>
      </c>
      <c r="J5667">
        <v>0</v>
      </c>
      <c r="K5667" t="s">
        <v>23</v>
      </c>
      <c r="L5667">
        <v>1</v>
      </c>
      <c r="M5667">
        <v>1</v>
      </c>
      <c r="N5667">
        <v>3</v>
      </c>
      <c r="O5667">
        <v>2</v>
      </c>
      <c r="P5667" t="s">
        <v>20</v>
      </c>
      <c r="Q5667" t="b">
        <v>0</v>
      </c>
      <c r="R5667" t="b">
        <v>0</v>
      </c>
      <c r="S5667">
        <f>IF(OnlineShopData[[#This Row],[Revenue]]=TRUE,1,0)</f>
        <v>0</v>
      </c>
      <c r="T5667">
        <f>MATCH(OnlineShopData[[#This Row],[Month]],{"Jan","Feb","Mar","Apr","May","June","Jul","Aug","Sep","Oct","Nov","Dec"},0)</f>
        <v>10</v>
      </c>
    </row>
    <row r="5668" spans="1:20" x14ac:dyDescent="0.3">
      <c r="A5668">
        <v>5</v>
      </c>
      <c r="B5668">
        <v>30</v>
      </c>
      <c r="C5668">
        <v>1</v>
      </c>
      <c r="D5668">
        <v>4</v>
      </c>
      <c r="E5668">
        <v>107</v>
      </c>
      <c r="F5668">
        <v>4376.9026549999999</v>
      </c>
      <c r="G5668" s="1">
        <v>7.2727269999999997E-3</v>
      </c>
      <c r="H5668" s="1">
        <v>2.1707552000000001E-2</v>
      </c>
      <c r="I5668">
        <v>0</v>
      </c>
      <c r="J5668">
        <v>0</v>
      </c>
      <c r="K5668" t="s">
        <v>23</v>
      </c>
      <c r="L5668">
        <v>2</v>
      </c>
      <c r="M5668">
        <v>2</v>
      </c>
      <c r="N5668">
        <v>2</v>
      </c>
      <c r="O5668">
        <v>4</v>
      </c>
      <c r="P5668" t="s">
        <v>19</v>
      </c>
      <c r="Q5668" t="b">
        <v>0</v>
      </c>
      <c r="R5668" t="b">
        <v>0</v>
      </c>
      <c r="S5668">
        <f>IF(OnlineShopData[[#This Row],[Revenue]]=TRUE,1,0)</f>
        <v>0</v>
      </c>
      <c r="T5668">
        <f>MATCH(OnlineShopData[[#This Row],[Month]],{"Jan","Feb","Mar","Apr","May","June","Jul","Aug","Sep","Oct","Nov","Dec"},0)</f>
        <v>10</v>
      </c>
    </row>
    <row r="5669" spans="1:20" x14ac:dyDescent="0.3">
      <c r="A5669">
        <v>1</v>
      </c>
      <c r="B5669">
        <v>26.2</v>
      </c>
      <c r="C5669">
        <v>0</v>
      </c>
      <c r="D5669">
        <v>0</v>
      </c>
      <c r="E5669">
        <v>32</v>
      </c>
      <c r="F5669">
        <v>1427.676667</v>
      </c>
      <c r="G5669" s="1">
        <v>0</v>
      </c>
      <c r="H5669" s="1">
        <v>2.1874999999999999E-2</v>
      </c>
      <c r="I5669">
        <v>19.965636100000001</v>
      </c>
      <c r="J5669">
        <v>0</v>
      </c>
      <c r="K5669" t="s">
        <v>28</v>
      </c>
      <c r="L5669">
        <v>2</v>
      </c>
      <c r="M5669">
        <v>4</v>
      </c>
      <c r="N5669">
        <v>3</v>
      </c>
      <c r="O5669">
        <v>4</v>
      </c>
      <c r="P5669" t="s">
        <v>19</v>
      </c>
      <c r="Q5669" t="b">
        <v>0</v>
      </c>
      <c r="R5669" t="b">
        <v>1</v>
      </c>
      <c r="S5669">
        <f>IF(OnlineShopData[[#This Row],[Revenue]]=TRUE,1,0)</f>
        <v>1</v>
      </c>
      <c r="T5669">
        <f>MATCH(OnlineShopData[[#This Row],[Month]],{"Jan","Feb","Mar","Apr","May","June","Jul","Aug","Sep","Oct","Nov","Dec"},0)</f>
        <v>9</v>
      </c>
    </row>
    <row r="5670" spans="1:20" x14ac:dyDescent="0.3">
      <c r="A5670">
        <v>0</v>
      </c>
      <c r="B5670">
        <v>0</v>
      </c>
      <c r="C5670">
        <v>0</v>
      </c>
      <c r="D5670">
        <v>0</v>
      </c>
      <c r="E5670">
        <v>16</v>
      </c>
      <c r="F5670">
        <v>511.2</v>
      </c>
      <c r="G5670" s="1">
        <v>1.2500000000000001E-2</v>
      </c>
      <c r="H5670" s="1">
        <v>1.8749999999999999E-2</v>
      </c>
      <c r="I5670">
        <v>0</v>
      </c>
      <c r="J5670">
        <v>0</v>
      </c>
      <c r="K5670" t="s">
        <v>25</v>
      </c>
      <c r="L5670">
        <v>2</v>
      </c>
      <c r="M5670">
        <v>2</v>
      </c>
      <c r="N5670">
        <v>3</v>
      </c>
      <c r="O5670">
        <v>3</v>
      </c>
      <c r="P5670" t="s">
        <v>19</v>
      </c>
      <c r="Q5670" t="b">
        <v>0</v>
      </c>
      <c r="R5670" t="b">
        <v>0</v>
      </c>
      <c r="S5670">
        <f>IF(OnlineShopData[[#This Row],[Revenue]]=TRUE,1,0)</f>
        <v>0</v>
      </c>
      <c r="T5670">
        <f>MATCH(OnlineShopData[[#This Row],[Month]],{"Jan","Feb","Mar","Apr","May","June","Jul","Aug","Sep","Oct","Nov","Dec"},0)</f>
        <v>7</v>
      </c>
    </row>
    <row r="5671" spans="1:20" x14ac:dyDescent="0.3">
      <c r="A5671">
        <v>6</v>
      </c>
      <c r="B5671">
        <v>1672.0333330000001</v>
      </c>
      <c r="C5671">
        <v>0</v>
      </c>
      <c r="D5671">
        <v>0</v>
      </c>
      <c r="E5671">
        <v>28</v>
      </c>
      <c r="F5671">
        <v>518.39666669999997</v>
      </c>
      <c r="G5671" s="1">
        <v>6.0606059999999996E-3</v>
      </c>
      <c r="H5671" s="1">
        <v>1.3333332999999999E-2</v>
      </c>
      <c r="I5671">
        <v>0</v>
      </c>
      <c r="J5671">
        <v>0</v>
      </c>
      <c r="K5671" t="s">
        <v>23</v>
      </c>
      <c r="L5671">
        <v>2</v>
      </c>
      <c r="M5671">
        <v>2</v>
      </c>
      <c r="N5671">
        <v>3</v>
      </c>
      <c r="O5671">
        <v>2</v>
      </c>
      <c r="P5671" t="s">
        <v>19</v>
      </c>
      <c r="Q5671" t="b">
        <v>1</v>
      </c>
      <c r="R5671" t="b">
        <v>0</v>
      </c>
      <c r="S5671">
        <f>IF(OnlineShopData[[#This Row],[Revenue]]=TRUE,1,0)</f>
        <v>0</v>
      </c>
      <c r="T5671">
        <f>MATCH(OnlineShopData[[#This Row],[Month]],{"Jan","Feb","Mar","Apr","May","June","Jul","Aug","Sep","Oct","Nov","Dec"},0)</f>
        <v>10</v>
      </c>
    </row>
    <row r="5672" spans="1:20" x14ac:dyDescent="0.3">
      <c r="A5672">
        <v>5</v>
      </c>
      <c r="B5672">
        <v>187.1</v>
      </c>
      <c r="C5672">
        <v>0</v>
      </c>
      <c r="D5672">
        <v>0</v>
      </c>
      <c r="E5672">
        <v>101</v>
      </c>
      <c r="F5672">
        <v>7220.7766670000001</v>
      </c>
      <c r="G5672" s="1">
        <v>1.9607840000000001E-3</v>
      </c>
      <c r="H5672" s="1">
        <v>1.3366013E-2</v>
      </c>
      <c r="I5672">
        <v>3.9981841409999999</v>
      </c>
      <c r="J5672">
        <v>0</v>
      </c>
      <c r="K5672" t="s">
        <v>27</v>
      </c>
      <c r="L5672">
        <v>2</v>
      </c>
      <c r="M5672">
        <v>2</v>
      </c>
      <c r="N5672">
        <v>7</v>
      </c>
      <c r="O5672">
        <v>3</v>
      </c>
      <c r="P5672" t="s">
        <v>19</v>
      </c>
      <c r="Q5672" t="b">
        <v>0</v>
      </c>
      <c r="R5672" t="b">
        <v>1</v>
      </c>
      <c r="S5672">
        <f>IF(OnlineShopData[[#This Row],[Revenue]]=TRUE,1,0)</f>
        <v>1</v>
      </c>
      <c r="T5672">
        <f>MATCH(OnlineShopData[[#This Row],[Month]],{"Jan","Feb","Mar","Apr","May","June","Jul","Aug","Sep","Oct","Nov","Dec"},0)</f>
        <v>11</v>
      </c>
    </row>
    <row r="5673" spans="1:20" x14ac:dyDescent="0.3">
      <c r="A5673">
        <v>8</v>
      </c>
      <c r="B5673">
        <v>133.35</v>
      </c>
      <c r="C5673">
        <v>2</v>
      </c>
      <c r="D5673">
        <v>383.8</v>
      </c>
      <c r="E5673">
        <v>14</v>
      </c>
      <c r="F5673">
        <v>552.48</v>
      </c>
      <c r="G5673" s="1">
        <v>5.2631580000000004E-3</v>
      </c>
      <c r="H5673" s="1">
        <v>1.6140351000000001E-2</v>
      </c>
      <c r="I5673">
        <v>20.331553639999999</v>
      </c>
      <c r="J5673">
        <v>0</v>
      </c>
      <c r="K5673" t="s">
        <v>26</v>
      </c>
      <c r="L5673">
        <v>1</v>
      </c>
      <c r="M5673">
        <v>1</v>
      </c>
      <c r="N5673">
        <v>1</v>
      </c>
      <c r="O5673">
        <v>6</v>
      </c>
      <c r="P5673" t="s">
        <v>19</v>
      </c>
      <c r="Q5673" t="b">
        <v>0</v>
      </c>
      <c r="R5673" t="b">
        <v>0</v>
      </c>
      <c r="S5673">
        <f>IF(OnlineShopData[[#This Row],[Revenue]]=TRUE,1,0)</f>
        <v>0</v>
      </c>
      <c r="T5673">
        <f>MATCH(OnlineShopData[[#This Row],[Month]],{"Jan","Feb","Mar","Apr","May","June","Jul","Aug","Sep","Oct","Nov","Dec"},0)</f>
        <v>8</v>
      </c>
    </row>
    <row r="5674" spans="1:20" x14ac:dyDescent="0.3">
      <c r="A5674">
        <v>9</v>
      </c>
      <c r="B5674">
        <v>570.26666669999997</v>
      </c>
      <c r="C5674">
        <v>0</v>
      </c>
      <c r="D5674">
        <v>0</v>
      </c>
      <c r="E5674">
        <v>11</v>
      </c>
      <c r="F5674">
        <v>259.55333330000002</v>
      </c>
      <c r="G5674" s="1">
        <v>1.1111111E-2</v>
      </c>
      <c r="H5674" s="1">
        <v>0.05</v>
      </c>
      <c r="I5674">
        <v>6.8012898799999997</v>
      </c>
      <c r="J5674">
        <v>0</v>
      </c>
      <c r="K5674" t="s">
        <v>23</v>
      </c>
      <c r="L5674">
        <v>3</v>
      </c>
      <c r="M5674">
        <v>2</v>
      </c>
      <c r="N5674">
        <v>3</v>
      </c>
      <c r="O5674">
        <v>2</v>
      </c>
      <c r="P5674" t="s">
        <v>19</v>
      </c>
      <c r="Q5674" t="b">
        <v>0</v>
      </c>
      <c r="R5674" t="b">
        <v>0</v>
      </c>
      <c r="S5674">
        <f>IF(OnlineShopData[[#This Row],[Revenue]]=TRUE,1,0)</f>
        <v>0</v>
      </c>
      <c r="T5674">
        <f>MATCH(OnlineShopData[[#This Row],[Month]],{"Jan","Feb","Mar","Apr","May","June","Jul","Aug","Sep","Oct","Nov","Dec"},0)</f>
        <v>10</v>
      </c>
    </row>
    <row r="5675" spans="1:20" x14ac:dyDescent="0.3">
      <c r="A5675">
        <v>15</v>
      </c>
      <c r="B5675">
        <v>238.6838095</v>
      </c>
      <c r="C5675">
        <v>0</v>
      </c>
      <c r="D5675">
        <v>0</v>
      </c>
      <c r="E5675">
        <v>33</v>
      </c>
      <c r="F5675">
        <v>799.10494170000004</v>
      </c>
      <c r="G5675" s="1">
        <v>4.3478259999999999E-3</v>
      </c>
      <c r="H5675" s="1">
        <v>1.7574236999999999E-2</v>
      </c>
      <c r="I5675">
        <v>19.032936029999998</v>
      </c>
      <c r="J5675">
        <v>0</v>
      </c>
      <c r="K5675" t="s">
        <v>28</v>
      </c>
      <c r="L5675">
        <v>3</v>
      </c>
      <c r="M5675">
        <v>2</v>
      </c>
      <c r="N5675">
        <v>3</v>
      </c>
      <c r="O5675">
        <v>2</v>
      </c>
      <c r="P5675" t="s">
        <v>19</v>
      </c>
      <c r="Q5675" t="b">
        <v>1</v>
      </c>
      <c r="R5675" t="b">
        <v>0</v>
      </c>
      <c r="S5675">
        <f>IF(OnlineShopData[[#This Row],[Revenue]]=TRUE,1,0)</f>
        <v>0</v>
      </c>
      <c r="T5675">
        <f>MATCH(OnlineShopData[[#This Row],[Month]],{"Jan","Feb","Mar","Apr","May","June","Jul","Aug","Sep","Oct","Nov","Dec"},0)</f>
        <v>9</v>
      </c>
    </row>
    <row r="5676" spans="1:20" x14ac:dyDescent="0.3">
      <c r="A5676">
        <v>6</v>
      </c>
      <c r="B5676">
        <v>144.83333329999999</v>
      </c>
      <c r="C5676">
        <v>0</v>
      </c>
      <c r="D5676">
        <v>0</v>
      </c>
      <c r="E5676">
        <v>23</v>
      </c>
      <c r="F5676">
        <v>1007.233333</v>
      </c>
      <c r="G5676" s="1">
        <v>0</v>
      </c>
      <c r="H5676" s="1">
        <v>2.7586207000000001E-2</v>
      </c>
      <c r="I5676">
        <v>19.570592250000001</v>
      </c>
      <c r="J5676">
        <v>0</v>
      </c>
      <c r="K5676" t="s">
        <v>23</v>
      </c>
      <c r="L5676">
        <v>2</v>
      </c>
      <c r="M5676">
        <v>2</v>
      </c>
      <c r="N5676">
        <v>1</v>
      </c>
      <c r="O5676">
        <v>2</v>
      </c>
      <c r="P5676" t="s">
        <v>19</v>
      </c>
      <c r="Q5676" t="b">
        <v>0</v>
      </c>
      <c r="R5676" t="b">
        <v>0</v>
      </c>
      <c r="S5676">
        <f>IF(OnlineShopData[[#This Row],[Revenue]]=TRUE,1,0)</f>
        <v>0</v>
      </c>
      <c r="T5676">
        <f>MATCH(OnlineShopData[[#This Row],[Month]],{"Jan","Feb","Mar","Apr","May","June","Jul","Aug","Sep","Oct","Nov","Dec"},0)</f>
        <v>10</v>
      </c>
    </row>
    <row r="5677" spans="1:20" x14ac:dyDescent="0.3">
      <c r="A5677">
        <v>2</v>
      </c>
      <c r="B5677">
        <v>40.799999999999997</v>
      </c>
      <c r="C5677">
        <v>0</v>
      </c>
      <c r="D5677">
        <v>0</v>
      </c>
      <c r="E5677">
        <v>45</v>
      </c>
      <c r="F5677">
        <v>1668.1252380000001</v>
      </c>
      <c r="G5677" s="1">
        <v>4.4444439999999997E-3</v>
      </c>
      <c r="H5677" s="1">
        <v>2.4107744E-2</v>
      </c>
      <c r="I5677">
        <v>47.57360345</v>
      </c>
      <c r="J5677">
        <v>0</v>
      </c>
      <c r="K5677" t="s">
        <v>28</v>
      </c>
      <c r="L5677">
        <v>1</v>
      </c>
      <c r="M5677">
        <v>1</v>
      </c>
      <c r="N5677">
        <v>4</v>
      </c>
      <c r="O5677">
        <v>2</v>
      </c>
      <c r="P5677" t="s">
        <v>19</v>
      </c>
      <c r="Q5677" t="b">
        <v>0</v>
      </c>
      <c r="R5677" t="b">
        <v>0</v>
      </c>
      <c r="S5677">
        <f>IF(OnlineShopData[[#This Row],[Revenue]]=TRUE,1,0)</f>
        <v>0</v>
      </c>
      <c r="T5677">
        <f>MATCH(OnlineShopData[[#This Row],[Month]],{"Jan","Feb","Mar","Apr","May","June","Jul","Aug","Sep","Oct","Nov","Dec"},0)</f>
        <v>9</v>
      </c>
    </row>
    <row r="5678" spans="1:20" x14ac:dyDescent="0.3">
      <c r="A5678">
        <v>0</v>
      </c>
      <c r="B5678">
        <v>0</v>
      </c>
      <c r="C5678">
        <v>0</v>
      </c>
      <c r="D5678">
        <v>0</v>
      </c>
      <c r="E5678">
        <v>7</v>
      </c>
      <c r="F5678">
        <v>189.2</v>
      </c>
      <c r="G5678" s="1">
        <v>0</v>
      </c>
      <c r="H5678" s="1">
        <v>1.4285714E-2</v>
      </c>
      <c r="I5678">
        <v>78.569598639999995</v>
      </c>
      <c r="J5678">
        <v>0</v>
      </c>
      <c r="K5678" t="s">
        <v>28</v>
      </c>
      <c r="L5678">
        <v>3</v>
      </c>
      <c r="M5678">
        <v>2</v>
      </c>
      <c r="N5678">
        <v>3</v>
      </c>
      <c r="O5678">
        <v>2</v>
      </c>
      <c r="P5678" t="s">
        <v>19</v>
      </c>
      <c r="Q5678" t="b">
        <v>0</v>
      </c>
      <c r="R5678" t="b">
        <v>1</v>
      </c>
      <c r="S5678">
        <f>IF(OnlineShopData[[#This Row],[Revenue]]=TRUE,1,0)</f>
        <v>1</v>
      </c>
      <c r="T5678">
        <f>MATCH(OnlineShopData[[#This Row],[Month]],{"Jan","Feb","Mar","Apr","May","June","Jul","Aug","Sep","Oct","Nov","Dec"},0)</f>
        <v>9</v>
      </c>
    </row>
    <row r="5679" spans="1:20" x14ac:dyDescent="0.3">
      <c r="A5679">
        <v>9</v>
      </c>
      <c r="B5679">
        <v>122.2</v>
      </c>
      <c r="C5679">
        <v>0</v>
      </c>
      <c r="D5679">
        <v>0</v>
      </c>
      <c r="E5679">
        <v>51</v>
      </c>
      <c r="F5679">
        <v>2303.96</v>
      </c>
      <c r="G5679" s="1">
        <v>1.9496855E-2</v>
      </c>
      <c r="H5679" s="1">
        <v>3.6855345999999997E-2</v>
      </c>
      <c r="I5679">
        <v>0</v>
      </c>
      <c r="J5679">
        <v>0</v>
      </c>
      <c r="K5679" t="s">
        <v>26</v>
      </c>
      <c r="L5679">
        <v>2</v>
      </c>
      <c r="M5679">
        <v>4</v>
      </c>
      <c r="N5679">
        <v>4</v>
      </c>
      <c r="O5679">
        <v>2</v>
      </c>
      <c r="P5679" t="s">
        <v>19</v>
      </c>
      <c r="Q5679" t="b">
        <v>0</v>
      </c>
      <c r="R5679" t="b">
        <v>0</v>
      </c>
      <c r="S5679">
        <f>IF(OnlineShopData[[#This Row],[Revenue]]=TRUE,1,0)</f>
        <v>0</v>
      </c>
      <c r="T5679">
        <f>MATCH(OnlineShopData[[#This Row],[Month]],{"Jan","Feb","Mar","Apr","May","June","Jul","Aug","Sep","Oct","Nov","Dec"},0)</f>
        <v>8</v>
      </c>
    </row>
    <row r="5680" spans="1:20" x14ac:dyDescent="0.3">
      <c r="A5680">
        <v>0</v>
      </c>
      <c r="B5680">
        <v>0</v>
      </c>
      <c r="C5680">
        <v>0</v>
      </c>
      <c r="D5680">
        <v>0</v>
      </c>
      <c r="E5680">
        <v>8</v>
      </c>
      <c r="F5680">
        <v>158.41999999999999</v>
      </c>
      <c r="G5680" s="1">
        <v>0</v>
      </c>
      <c r="H5680" s="1">
        <v>0.05</v>
      </c>
      <c r="I5680">
        <v>0</v>
      </c>
      <c r="J5680">
        <v>0</v>
      </c>
      <c r="K5680" t="s">
        <v>24</v>
      </c>
      <c r="L5680">
        <v>2</v>
      </c>
      <c r="M5680">
        <v>2</v>
      </c>
      <c r="N5680">
        <v>1</v>
      </c>
      <c r="O5680">
        <v>2</v>
      </c>
      <c r="P5680" t="s">
        <v>19</v>
      </c>
      <c r="Q5680" t="b">
        <v>0</v>
      </c>
      <c r="R5680" t="b">
        <v>0</v>
      </c>
      <c r="S5680">
        <f>IF(OnlineShopData[[#This Row],[Revenue]]=TRUE,1,0)</f>
        <v>0</v>
      </c>
      <c r="T5680">
        <f>MATCH(OnlineShopData[[#This Row],[Month]],{"Jan","Feb","Mar","Apr","May","June","Jul","Aug","Sep","Oct","Nov","Dec"},0)</f>
        <v>6</v>
      </c>
    </row>
    <row r="5681" spans="1:20" x14ac:dyDescent="0.3">
      <c r="A5681">
        <v>2</v>
      </c>
      <c r="B5681">
        <v>25.2</v>
      </c>
      <c r="C5681">
        <v>4</v>
      </c>
      <c r="D5681">
        <v>86.6</v>
      </c>
      <c r="E5681">
        <v>21</v>
      </c>
      <c r="F5681">
        <v>1702.5</v>
      </c>
      <c r="G5681" s="1">
        <v>1.6666667E-2</v>
      </c>
      <c r="H5681" s="1">
        <v>3.7179486999999997E-2</v>
      </c>
      <c r="I5681">
        <v>0</v>
      </c>
      <c r="J5681">
        <v>0</v>
      </c>
      <c r="K5681" t="s">
        <v>23</v>
      </c>
      <c r="L5681">
        <v>2</v>
      </c>
      <c r="M5681">
        <v>2</v>
      </c>
      <c r="N5681">
        <v>7</v>
      </c>
      <c r="O5681">
        <v>3</v>
      </c>
      <c r="P5681" t="s">
        <v>19</v>
      </c>
      <c r="Q5681" t="b">
        <v>1</v>
      </c>
      <c r="R5681" t="b">
        <v>0</v>
      </c>
      <c r="S5681">
        <f>IF(OnlineShopData[[#This Row],[Revenue]]=TRUE,1,0)</f>
        <v>0</v>
      </c>
      <c r="T5681">
        <f>MATCH(OnlineShopData[[#This Row],[Month]],{"Jan","Feb","Mar","Apr","May","June","Jul","Aug","Sep","Oct","Nov","Dec"},0)</f>
        <v>10</v>
      </c>
    </row>
    <row r="5682" spans="1:20" x14ac:dyDescent="0.3">
      <c r="A5682">
        <v>0</v>
      </c>
      <c r="B5682">
        <v>0</v>
      </c>
      <c r="C5682">
        <v>0</v>
      </c>
      <c r="D5682">
        <v>0</v>
      </c>
      <c r="E5682">
        <v>2</v>
      </c>
      <c r="F5682">
        <v>11</v>
      </c>
      <c r="G5682" s="1">
        <v>0</v>
      </c>
      <c r="H5682" s="1">
        <v>0.1</v>
      </c>
      <c r="I5682">
        <v>0</v>
      </c>
      <c r="J5682">
        <v>0</v>
      </c>
      <c r="K5682" t="s">
        <v>25</v>
      </c>
      <c r="L5682">
        <v>2</v>
      </c>
      <c r="M5682">
        <v>2</v>
      </c>
      <c r="N5682">
        <v>1</v>
      </c>
      <c r="O5682">
        <v>1</v>
      </c>
      <c r="P5682" t="s">
        <v>19</v>
      </c>
      <c r="Q5682" t="b">
        <v>1</v>
      </c>
      <c r="R5682" t="b">
        <v>0</v>
      </c>
      <c r="S5682">
        <f>IF(OnlineShopData[[#This Row],[Revenue]]=TRUE,1,0)</f>
        <v>0</v>
      </c>
      <c r="T5682">
        <f>MATCH(OnlineShopData[[#This Row],[Month]],{"Jan","Feb","Mar","Apr","May","June","Jul","Aug","Sep","Oct","Nov","Dec"},0)</f>
        <v>7</v>
      </c>
    </row>
    <row r="5683" spans="1:20" x14ac:dyDescent="0.3">
      <c r="A5683">
        <v>2</v>
      </c>
      <c r="B5683">
        <v>73.75</v>
      </c>
      <c r="C5683">
        <v>0</v>
      </c>
      <c r="D5683">
        <v>0</v>
      </c>
      <c r="E5683">
        <v>20</v>
      </c>
      <c r="F5683">
        <v>546.66969700000004</v>
      </c>
      <c r="G5683" s="1">
        <v>0</v>
      </c>
      <c r="H5683" s="1">
        <v>4.3939390000000004E-3</v>
      </c>
      <c r="I5683">
        <v>0</v>
      </c>
      <c r="J5683">
        <v>0</v>
      </c>
      <c r="K5683" t="s">
        <v>23</v>
      </c>
      <c r="L5683">
        <v>2</v>
      </c>
      <c r="M5683">
        <v>2</v>
      </c>
      <c r="N5683">
        <v>1</v>
      </c>
      <c r="O5683">
        <v>2</v>
      </c>
      <c r="P5683" t="s">
        <v>19</v>
      </c>
      <c r="Q5683" t="b">
        <v>0</v>
      </c>
      <c r="R5683" t="b">
        <v>0</v>
      </c>
      <c r="S5683">
        <f>IF(OnlineShopData[[#This Row],[Revenue]]=TRUE,1,0)</f>
        <v>0</v>
      </c>
      <c r="T5683">
        <f>MATCH(OnlineShopData[[#This Row],[Month]],{"Jan","Feb","Mar","Apr","May","June","Jul","Aug","Sep","Oct","Nov","Dec"},0)</f>
        <v>10</v>
      </c>
    </row>
    <row r="5684" spans="1:20" x14ac:dyDescent="0.3">
      <c r="A5684">
        <v>2</v>
      </c>
      <c r="B5684">
        <v>68.599999999999994</v>
      </c>
      <c r="C5684">
        <v>0</v>
      </c>
      <c r="D5684">
        <v>0</v>
      </c>
      <c r="E5684">
        <v>10</v>
      </c>
      <c r="F5684">
        <v>279.76666669999997</v>
      </c>
      <c r="G5684" s="1">
        <v>0</v>
      </c>
      <c r="H5684" s="1">
        <v>3.3333333E-2</v>
      </c>
      <c r="I5684">
        <v>0</v>
      </c>
      <c r="J5684">
        <v>0</v>
      </c>
      <c r="K5684" t="s">
        <v>23</v>
      </c>
      <c r="L5684">
        <v>1</v>
      </c>
      <c r="M5684">
        <v>2</v>
      </c>
      <c r="N5684">
        <v>7</v>
      </c>
      <c r="O5684">
        <v>4</v>
      </c>
      <c r="P5684" t="s">
        <v>20</v>
      </c>
      <c r="Q5684" t="b">
        <v>0</v>
      </c>
      <c r="R5684" t="b">
        <v>0</v>
      </c>
      <c r="S5684">
        <f>IF(OnlineShopData[[#This Row],[Revenue]]=TRUE,1,0)</f>
        <v>0</v>
      </c>
      <c r="T5684">
        <f>MATCH(OnlineShopData[[#This Row],[Month]],{"Jan","Feb","Mar","Apr","May","June","Jul","Aug","Sep","Oct","Nov","Dec"},0)</f>
        <v>10</v>
      </c>
    </row>
    <row r="5685" spans="1:20" x14ac:dyDescent="0.3">
      <c r="A5685">
        <v>1</v>
      </c>
      <c r="B5685">
        <v>19.399999999999999</v>
      </c>
      <c r="C5685">
        <v>0</v>
      </c>
      <c r="D5685">
        <v>0</v>
      </c>
      <c r="E5685">
        <v>18</v>
      </c>
      <c r="F5685">
        <v>1077.373333</v>
      </c>
      <c r="G5685" s="1">
        <v>3.4126983999999999E-2</v>
      </c>
      <c r="H5685" s="1">
        <v>3.5714285999999998E-2</v>
      </c>
      <c r="I5685">
        <v>18.227525490000001</v>
      </c>
      <c r="J5685">
        <v>0</v>
      </c>
      <c r="K5685" t="s">
        <v>27</v>
      </c>
      <c r="L5685">
        <v>3</v>
      </c>
      <c r="M5685">
        <v>2</v>
      </c>
      <c r="N5685">
        <v>9</v>
      </c>
      <c r="O5685">
        <v>2</v>
      </c>
      <c r="P5685" t="s">
        <v>19</v>
      </c>
      <c r="Q5685" t="b">
        <v>0</v>
      </c>
      <c r="R5685" t="b">
        <v>0</v>
      </c>
      <c r="S5685">
        <f>IF(OnlineShopData[[#This Row],[Revenue]]=TRUE,1,0)</f>
        <v>0</v>
      </c>
      <c r="T5685">
        <f>MATCH(OnlineShopData[[#This Row],[Month]],{"Jan","Feb","Mar","Apr","May","June","Jul","Aug","Sep","Oct","Nov","Dec"},0)</f>
        <v>11</v>
      </c>
    </row>
    <row r="5686" spans="1:20" x14ac:dyDescent="0.3">
      <c r="A5686">
        <v>10</v>
      </c>
      <c r="B5686">
        <v>242.6333333</v>
      </c>
      <c r="C5686">
        <v>4</v>
      </c>
      <c r="D5686">
        <v>23</v>
      </c>
      <c r="E5686">
        <v>47</v>
      </c>
      <c r="F5686">
        <v>1534.8152560000001</v>
      </c>
      <c r="G5686" s="1">
        <v>2.2807017999999998E-2</v>
      </c>
      <c r="H5686" s="1">
        <v>3.6908939000000002E-2</v>
      </c>
      <c r="I5686">
        <v>5.194081873</v>
      </c>
      <c r="J5686">
        <v>0</v>
      </c>
      <c r="K5686" t="s">
        <v>28</v>
      </c>
      <c r="L5686">
        <v>1</v>
      </c>
      <c r="M5686">
        <v>1</v>
      </c>
      <c r="N5686">
        <v>1</v>
      </c>
      <c r="O5686">
        <v>3</v>
      </c>
      <c r="P5686" t="s">
        <v>19</v>
      </c>
      <c r="Q5686" t="b">
        <v>0</v>
      </c>
      <c r="R5686" t="b">
        <v>0</v>
      </c>
      <c r="S5686">
        <f>IF(OnlineShopData[[#This Row],[Revenue]]=TRUE,1,0)</f>
        <v>0</v>
      </c>
      <c r="T5686">
        <f>MATCH(OnlineShopData[[#This Row],[Month]],{"Jan","Feb","Mar","Apr","May","June","Jul","Aug","Sep","Oct","Nov","Dec"},0)</f>
        <v>9</v>
      </c>
    </row>
    <row r="5687" spans="1:20" x14ac:dyDescent="0.3">
      <c r="A5687">
        <v>3</v>
      </c>
      <c r="B5687">
        <v>17.945454550000001</v>
      </c>
      <c r="C5687">
        <v>1</v>
      </c>
      <c r="D5687">
        <v>6</v>
      </c>
      <c r="E5687">
        <v>18</v>
      </c>
      <c r="F5687">
        <v>268.4525974</v>
      </c>
      <c r="G5687" s="1">
        <v>0</v>
      </c>
      <c r="H5687" s="1">
        <v>1.4267676999999999E-2</v>
      </c>
      <c r="I5687">
        <v>0</v>
      </c>
      <c r="J5687">
        <v>0</v>
      </c>
      <c r="K5687" t="s">
        <v>23</v>
      </c>
      <c r="L5687">
        <v>2</v>
      </c>
      <c r="M5687">
        <v>2</v>
      </c>
      <c r="N5687">
        <v>1</v>
      </c>
      <c r="O5687">
        <v>2</v>
      </c>
      <c r="P5687" t="s">
        <v>19</v>
      </c>
      <c r="Q5687" t="b">
        <v>0</v>
      </c>
      <c r="R5687" t="b">
        <v>1</v>
      </c>
      <c r="S5687">
        <f>IF(OnlineShopData[[#This Row],[Revenue]]=TRUE,1,0)</f>
        <v>1</v>
      </c>
      <c r="T5687">
        <f>MATCH(OnlineShopData[[#This Row],[Month]],{"Jan","Feb","Mar","Apr","May","June","Jul","Aug","Sep","Oct","Nov","Dec"},0)</f>
        <v>10</v>
      </c>
    </row>
    <row r="5688" spans="1:20" x14ac:dyDescent="0.3">
      <c r="A5688">
        <v>0</v>
      </c>
      <c r="B5688">
        <v>0</v>
      </c>
      <c r="C5688">
        <v>0</v>
      </c>
      <c r="D5688">
        <v>0</v>
      </c>
      <c r="E5688">
        <v>7</v>
      </c>
      <c r="F5688">
        <v>116.8</v>
      </c>
      <c r="G5688" s="1">
        <v>2.8571428999999999E-2</v>
      </c>
      <c r="H5688" s="1">
        <v>0.114285714</v>
      </c>
      <c r="I5688">
        <v>0</v>
      </c>
      <c r="J5688">
        <v>0</v>
      </c>
      <c r="K5688" t="s">
        <v>25</v>
      </c>
      <c r="L5688">
        <v>2</v>
      </c>
      <c r="M5688">
        <v>2</v>
      </c>
      <c r="N5688">
        <v>6</v>
      </c>
      <c r="O5688">
        <v>13</v>
      </c>
      <c r="P5688" t="s">
        <v>19</v>
      </c>
      <c r="Q5688" t="b">
        <v>0</v>
      </c>
      <c r="R5688" t="b">
        <v>0</v>
      </c>
      <c r="S5688">
        <f>IF(OnlineShopData[[#This Row],[Revenue]]=TRUE,1,0)</f>
        <v>0</v>
      </c>
      <c r="T5688">
        <f>MATCH(OnlineShopData[[#This Row],[Month]],{"Jan","Feb","Mar","Apr","May","June","Jul","Aug","Sep","Oct","Nov","Dec"},0)</f>
        <v>7</v>
      </c>
    </row>
    <row r="5689" spans="1:20" x14ac:dyDescent="0.3">
      <c r="A5689">
        <v>6</v>
      </c>
      <c r="B5689">
        <v>80.5</v>
      </c>
      <c r="C5689">
        <v>1</v>
      </c>
      <c r="D5689">
        <v>10.06666667</v>
      </c>
      <c r="E5689">
        <v>23</v>
      </c>
      <c r="F5689">
        <v>477.7</v>
      </c>
      <c r="G5689" s="1">
        <v>0</v>
      </c>
      <c r="H5689" s="1">
        <v>7.1428569999999999E-3</v>
      </c>
      <c r="I5689">
        <v>0</v>
      </c>
      <c r="J5689">
        <v>0</v>
      </c>
      <c r="K5689" t="s">
        <v>25</v>
      </c>
      <c r="L5689">
        <v>4</v>
      </c>
      <c r="M5689">
        <v>2</v>
      </c>
      <c r="N5689">
        <v>7</v>
      </c>
      <c r="O5689">
        <v>2</v>
      </c>
      <c r="P5689" t="s">
        <v>20</v>
      </c>
      <c r="Q5689" t="b">
        <v>1</v>
      </c>
      <c r="R5689" t="b">
        <v>0</v>
      </c>
      <c r="S5689">
        <f>IF(OnlineShopData[[#This Row],[Revenue]]=TRUE,1,0)</f>
        <v>0</v>
      </c>
      <c r="T5689">
        <f>MATCH(OnlineShopData[[#This Row],[Month]],{"Jan","Feb","Mar","Apr","May","June","Jul","Aug","Sep","Oct","Nov","Dec"},0)</f>
        <v>7</v>
      </c>
    </row>
    <row r="5690" spans="1:20" x14ac:dyDescent="0.3">
      <c r="A5690">
        <v>4</v>
      </c>
      <c r="B5690">
        <v>158.19999999999999</v>
      </c>
      <c r="C5690">
        <v>0</v>
      </c>
      <c r="D5690">
        <v>0</v>
      </c>
      <c r="E5690">
        <v>62</v>
      </c>
      <c r="F5690">
        <v>4402.25</v>
      </c>
      <c r="G5690" s="1">
        <v>0</v>
      </c>
      <c r="H5690" s="1">
        <v>1.041667E-3</v>
      </c>
      <c r="I5690">
        <v>246.75859019999999</v>
      </c>
      <c r="J5690">
        <v>0</v>
      </c>
      <c r="K5690" t="s">
        <v>23</v>
      </c>
      <c r="L5690">
        <v>4</v>
      </c>
      <c r="M5690">
        <v>1</v>
      </c>
      <c r="N5690">
        <v>8</v>
      </c>
      <c r="O5690">
        <v>2</v>
      </c>
      <c r="P5690" t="s">
        <v>20</v>
      </c>
      <c r="Q5690" t="b">
        <v>0</v>
      </c>
      <c r="R5690" t="b">
        <v>0</v>
      </c>
      <c r="S5690">
        <f>IF(OnlineShopData[[#This Row],[Revenue]]=TRUE,1,0)</f>
        <v>0</v>
      </c>
      <c r="T5690">
        <f>MATCH(OnlineShopData[[#This Row],[Month]],{"Jan","Feb","Mar","Apr","May","June","Jul","Aug","Sep","Oct","Nov","Dec"},0)</f>
        <v>10</v>
      </c>
    </row>
    <row r="5691" spans="1:20" x14ac:dyDescent="0.3">
      <c r="A5691">
        <v>0</v>
      </c>
      <c r="B5691">
        <v>0</v>
      </c>
      <c r="C5691">
        <v>0</v>
      </c>
      <c r="D5691">
        <v>0</v>
      </c>
      <c r="E5691">
        <v>5</v>
      </c>
      <c r="F5691">
        <v>334.4</v>
      </c>
      <c r="G5691" s="1">
        <v>0</v>
      </c>
      <c r="H5691" s="1">
        <v>2.5000000000000001E-2</v>
      </c>
      <c r="I5691">
        <v>0</v>
      </c>
      <c r="J5691">
        <v>0</v>
      </c>
      <c r="K5691" t="s">
        <v>28</v>
      </c>
      <c r="L5691">
        <v>3</v>
      </c>
      <c r="M5691">
        <v>2</v>
      </c>
      <c r="N5691">
        <v>6</v>
      </c>
      <c r="O5691">
        <v>1</v>
      </c>
      <c r="P5691" t="s">
        <v>19</v>
      </c>
      <c r="Q5691" t="b">
        <v>0</v>
      </c>
      <c r="R5691" t="b">
        <v>0</v>
      </c>
      <c r="S5691">
        <f>IF(OnlineShopData[[#This Row],[Revenue]]=TRUE,1,0)</f>
        <v>0</v>
      </c>
      <c r="T5691">
        <f>MATCH(OnlineShopData[[#This Row],[Month]],{"Jan","Feb","Mar","Apr","May","June","Jul","Aug","Sep","Oct","Nov","Dec"},0)</f>
        <v>9</v>
      </c>
    </row>
    <row r="5692" spans="1:20" x14ac:dyDescent="0.3">
      <c r="A5692">
        <v>3</v>
      </c>
      <c r="B5692">
        <v>180.8</v>
      </c>
      <c r="C5692">
        <v>0</v>
      </c>
      <c r="D5692">
        <v>0</v>
      </c>
      <c r="E5692">
        <v>10</v>
      </c>
      <c r="F5692">
        <v>408.46666670000002</v>
      </c>
      <c r="G5692" s="1">
        <v>0</v>
      </c>
      <c r="H5692" s="1">
        <v>0</v>
      </c>
      <c r="I5692">
        <v>0</v>
      </c>
      <c r="J5692">
        <v>0</v>
      </c>
      <c r="K5692" t="s">
        <v>26</v>
      </c>
      <c r="L5692">
        <v>4</v>
      </c>
      <c r="M5692">
        <v>1</v>
      </c>
      <c r="N5692">
        <v>3</v>
      </c>
      <c r="O5692">
        <v>1</v>
      </c>
      <c r="P5692" t="s">
        <v>19</v>
      </c>
      <c r="Q5692" t="b">
        <v>1</v>
      </c>
      <c r="R5692" t="b">
        <v>0</v>
      </c>
      <c r="S5692">
        <f>IF(OnlineShopData[[#This Row],[Revenue]]=TRUE,1,0)</f>
        <v>0</v>
      </c>
      <c r="T5692">
        <f>MATCH(OnlineShopData[[#This Row],[Month]],{"Jan","Feb","Mar","Apr","May","June","Jul","Aug","Sep","Oct","Nov","Dec"},0)</f>
        <v>8</v>
      </c>
    </row>
    <row r="5693" spans="1:20" x14ac:dyDescent="0.3">
      <c r="A5693">
        <v>7</v>
      </c>
      <c r="B5693">
        <v>2720.5</v>
      </c>
      <c r="C5693">
        <v>3</v>
      </c>
      <c r="D5693">
        <v>353.4</v>
      </c>
      <c r="E5693">
        <v>68</v>
      </c>
      <c r="F5693">
        <v>5943.5476189999999</v>
      </c>
      <c r="G5693" s="1">
        <v>3.2236842000000002E-2</v>
      </c>
      <c r="H5693" s="1">
        <v>3.8623482000000001E-2</v>
      </c>
      <c r="I5693">
        <v>0</v>
      </c>
      <c r="J5693">
        <v>0</v>
      </c>
      <c r="K5693" t="s">
        <v>25</v>
      </c>
      <c r="L5693">
        <v>3</v>
      </c>
      <c r="M5693">
        <v>2</v>
      </c>
      <c r="N5693">
        <v>1</v>
      </c>
      <c r="O5693">
        <v>13</v>
      </c>
      <c r="P5693" t="s">
        <v>19</v>
      </c>
      <c r="Q5693" t="b">
        <v>0</v>
      </c>
      <c r="R5693" t="b">
        <v>0</v>
      </c>
      <c r="S5693">
        <f>IF(OnlineShopData[[#This Row],[Revenue]]=TRUE,1,0)</f>
        <v>0</v>
      </c>
      <c r="T5693">
        <f>MATCH(OnlineShopData[[#This Row],[Month]],{"Jan","Feb","Mar","Apr","May","June","Jul","Aug","Sep","Oct","Nov","Dec"},0)</f>
        <v>7</v>
      </c>
    </row>
    <row r="5694" spans="1:20" x14ac:dyDescent="0.3">
      <c r="A5694">
        <v>2</v>
      </c>
      <c r="B5694">
        <v>154.6</v>
      </c>
      <c r="C5694">
        <v>2</v>
      </c>
      <c r="D5694">
        <v>69.599999999999994</v>
      </c>
      <c r="E5694">
        <v>20</v>
      </c>
      <c r="F5694">
        <v>479.1</v>
      </c>
      <c r="G5694" s="1">
        <v>0</v>
      </c>
      <c r="H5694" s="1">
        <v>9.3749999999999997E-3</v>
      </c>
      <c r="I5694">
        <v>0</v>
      </c>
      <c r="J5694">
        <v>0</v>
      </c>
      <c r="K5694" t="s">
        <v>28</v>
      </c>
      <c r="L5694">
        <v>3</v>
      </c>
      <c r="M5694">
        <v>2</v>
      </c>
      <c r="N5694">
        <v>2</v>
      </c>
      <c r="O5694">
        <v>1</v>
      </c>
      <c r="P5694" t="s">
        <v>20</v>
      </c>
      <c r="Q5694" t="b">
        <v>0</v>
      </c>
      <c r="R5694" t="b">
        <v>0</v>
      </c>
      <c r="S5694">
        <f>IF(OnlineShopData[[#This Row],[Revenue]]=TRUE,1,0)</f>
        <v>0</v>
      </c>
      <c r="T5694">
        <f>MATCH(OnlineShopData[[#This Row],[Month]],{"Jan","Feb","Mar","Apr","May","June","Jul","Aug","Sep","Oct","Nov","Dec"},0)</f>
        <v>9</v>
      </c>
    </row>
    <row r="5695" spans="1:20" x14ac:dyDescent="0.3">
      <c r="A5695">
        <v>1</v>
      </c>
      <c r="B5695">
        <v>125</v>
      </c>
      <c r="C5695">
        <v>0</v>
      </c>
      <c r="D5695">
        <v>0</v>
      </c>
      <c r="E5695">
        <v>24</v>
      </c>
      <c r="F5695">
        <v>677.33333330000005</v>
      </c>
      <c r="G5695" s="1">
        <v>0</v>
      </c>
      <c r="H5695" s="1">
        <v>3.2000000000000001E-2</v>
      </c>
      <c r="I5695">
        <v>0</v>
      </c>
      <c r="J5695">
        <v>0</v>
      </c>
      <c r="K5695" t="s">
        <v>27</v>
      </c>
      <c r="L5695">
        <v>3</v>
      </c>
      <c r="M5695">
        <v>2</v>
      </c>
      <c r="N5695">
        <v>8</v>
      </c>
      <c r="O5695">
        <v>1</v>
      </c>
      <c r="P5695" t="s">
        <v>19</v>
      </c>
      <c r="Q5695" t="b">
        <v>0</v>
      </c>
      <c r="R5695" t="b">
        <v>0</v>
      </c>
      <c r="S5695">
        <f>IF(OnlineShopData[[#This Row],[Revenue]]=TRUE,1,0)</f>
        <v>0</v>
      </c>
      <c r="T5695">
        <f>MATCH(OnlineShopData[[#This Row],[Month]],{"Jan","Feb","Mar","Apr","May","June","Jul","Aug","Sep","Oct","Nov","Dec"},0)</f>
        <v>11</v>
      </c>
    </row>
    <row r="5696" spans="1:20" x14ac:dyDescent="0.3">
      <c r="A5696">
        <v>2</v>
      </c>
      <c r="B5696">
        <v>75.599999999999994</v>
      </c>
      <c r="C5696">
        <v>1</v>
      </c>
      <c r="D5696">
        <v>11</v>
      </c>
      <c r="E5696">
        <v>28</v>
      </c>
      <c r="F5696">
        <v>2074.9295240000001</v>
      </c>
      <c r="G5696" s="1">
        <v>0</v>
      </c>
      <c r="H5696" s="1">
        <v>1.6935484000000001E-2</v>
      </c>
      <c r="I5696">
        <v>0</v>
      </c>
      <c r="J5696">
        <v>0</v>
      </c>
      <c r="K5696" t="s">
        <v>23</v>
      </c>
      <c r="L5696">
        <v>2</v>
      </c>
      <c r="M5696">
        <v>4</v>
      </c>
      <c r="N5696">
        <v>3</v>
      </c>
      <c r="O5696">
        <v>2</v>
      </c>
      <c r="P5696" t="s">
        <v>19</v>
      </c>
      <c r="Q5696" t="b">
        <v>0</v>
      </c>
      <c r="R5696" t="b">
        <v>0</v>
      </c>
      <c r="S5696">
        <f>IF(OnlineShopData[[#This Row],[Revenue]]=TRUE,1,0)</f>
        <v>0</v>
      </c>
      <c r="T5696">
        <f>MATCH(OnlineShopData[[#This Row],[Month]],{"Jan","Feb","Mar","Apr","May","June","Jul","Aug","Sep","Oct","Nov","Dec"},0)</f>
        <v>10</v>
      </c>
    </row>
    <row r="5697" spans="1:20" x14ac:dyDescent="0.3">
      <c r="A5697">
        <v>2</v>
      </c>
      <c r="B5697">
        <v>10.3</v>
      </c>
      <c r="C5697">
        <v>0</v>
      </c>
      <c r="D5697">
        <v>0</v>
      </c>
      <c r="E5697">
        <v>142</v>
      </c>
      <c r="F5697">
        <v>4204.4333329999999</v>
      </c>
      <c r="G5697" s="1">
        <v>9.7222220000000008E-3</v>
      </c>
      <c r="H5697" s="1">
        <v>2.1345899000000002E-2</v>
      </c>
      <c r="I5697">
        <v>0.77099186399999997</v>
      </c>
      <c r="J5697">
        <v>0</v>
      </c>
      <c r="K5697" t="s">
        <v>25</v>
      </c>
      <c r="L5697">
        <v>2</v>
      </c>
      <c r="M5697">
        <v>2</v>
      </c>
      <c r="N5697">
        <v>4</v>
      </c>
      <c r="O5697">
        <v>13</v>
      </c>
      <c r="P5697" t="s">
        <v>19</v>
      </c>
      <c r="Q5697" t="b">
        <v>0</v>
      </c>
      <c r="R5697" t="b">
        <v>0</v>
      </c>
      <c r="S5697">
        <f>IF(OnlineShopData[[#This Row],[Revenue]]=TRUE,1,0)</f>
        <v>0</v>
      </c>
      <c r="T5697">
        <f>MATCH(OnlineShopData[[#This Row],[Month]],{"Jan","Feb","Mar","Apr","May","June","Jul","Aug","Sep","Oct","Nov","Dec"},0)</f>
        <v>7</v>
      </c>
    </row>
    <row r="5698" spans="1:20" x14ac:dyDescent="0.3">
      <c r="A5698">
        <v>4</v>
      </c>
      <c r="B5698">
        <v>124.6</v>
      </c>
      <c r="C5698">
        <v>0</v>
      </c>
      <c r="D5698">
        <v>0</v>
      </c>
      <c r="E5698">
        <v>4</v>
      </c>
      <c r="F5698">
        <v>71</v>
      </c>
      <c r="G5698" s="1">
        <v>0</v>
      </c>
      <c r="H5698" s="1">
        <v>2.8571428999999999E-2</v>
      </c>
      <c r="I5698">
        <v>0</v>
      </c>
      <c r="J5698">
        <v>0</v>
      </c>
      <c r="K5698" t="s">
        <v>25</v>
      </c>
      <c r="L5698">
        <v>3</v>
      </c>
      <c r="M5698">
        <v>3</v>
      </c>
      <c r="N5698">
        <v>4</v>
      </c>
      <c r="O5698">
        <v>1</v>
      </c>
      <c r="P5698" t="s">
        <v>20</v>
      </c>
      <c r="Q5698" t="b">
        <v>0</v>
      </c>
      <c r="R5698" t="b">
        <v>0</v>
      </c>
      <c r="S5698">
        <f>IF(OnlineShopData[[#This Row],[Revenue]]=TRUE,1,0)</f>
        <v>0</v>
      </c>
      <c r="T5698">
        <f>MATCH(OnlineShopData[[#This Row],[Month]],{"Jan","Feb","Mar","Apr","May","June","Jul","Aug","Sep","Oct","Nov","Dec"},0)</f>
        <v>7</v>
      </c>
    </row>
    <row r="5699" spans="1:20" x14ac:dyDescent="0.3">
      <c r="A5699">
        <v>12</v>
      </c>
      <c r="B5699">
        <v>139.3666667</v>
      </c>
      <c r="C5699">
        <v>0</v>
      </c>
      <c r="D5699">
        <v>0</v>
      </c>
      <c r="E5699">
        <v>13</v>
      </c>
      <c r="F5699">
        <v>139.43333329999999</v>
      </c>
      <c r="G5699" s="1">
        <v>0</v>
      </c>
      <c r="H5699" s="1">
        <v>7.0175439999999997E-3</v>
      </c>
      <c r="I5699">
        <v>47.303701789999998</v>
      </c>
      <c r="J5699">
        <v>0</v>
      </c>
      <c r="K5699" t="s">
        <v>23</v>
      </c>
      <c r="L5699">
        <v>3</v>
      </c>
      <c r="M5699">
        <v>2</v>
      </c>
      <c r="N5699">
        <v>1</v>
      </c>
      <c r="O5699">
        <v>5</v>
      </c>
      <c r="P5699" t="s">
        <v>20</v>
      </c>
      <c r="Q5699" t="b">
        <v>1</v>
      </c>
      <c r="R5699" t="b">
        <v>0</v>
      </c>
      <c r="S5699">
        <f>IF(OnlineShopData[[#This Row],[Revenue]]=TRUE,1,0)</f>
        <v>0</v>
      </c>
      <c r="T5699">
        <f>MATCH(OnlineShopData[[#This Row],[Month]],{"Jan","Feb","Mar","Apr","May","June","Jul","Aug","Sep","Oct","Nov","Dec"},0)</f>
        <v>10</v>
      </c>
    </row>
    <row r="5700" spans="1:20" x14ac:dyDescent="0.3">
      <c r="A5700">
        <v>1</v>
      </c>
      <c r="B5700">
        <v>12.06666667</v>
      </c>
      <c r="C5700">
        <v>0</v>
      </c>
      <c r="D5700">
        <v>0</v>
      </c>
      <c r="E5700">
        <v>45</v>
      </c>
      <c r="F5700">
        <v>591.26406020000002</v>
      </c>
      <c r="G5700" s="1">
        <v>0</v>
      </c>
      <c r="H5700" s="1">
        <v>1.3028631000000001E-2</v>
      </c>
      <c r="I5700">
        <v>0</v>
      </c>
      <c r="J5700">
        <v>0</v>
      </c>
      <c r="K5700" t="s">
        <v>28</v>
      </c>
      <c r="L5700">
        <v>2</v>
      </c>
      <c r="M5700">
        <v>2</v>
      </c>
      <c r="N5700">
        <v>1</v>
      </c>
      <c r="O5700">
        <v>2</v>
      </c>
      <c r="P5700" t="s">
        <v>19</v>
      </c>
      <c r="Q5700" t="b">
        <v>0</v>
      </c>
      <c r="R5700" t="b">
        <v>1</v>
      </c>
      <c r="S5700">
        <f>IF(OnlineShopData[[#This Row],[Revenue]]=TRUE,1,0)</f>
        <v>1</v>
      </c>
      <c r="T5700">
        <f>MATCH(OnlineShopData[[#This Row],[Month]],{"Jan","Feb","Mar","Apr","May","June","Jul","Aug","Sep","Oct","Nov","Dec"},0)</f>
        <v>9</v>
      </c>
    </row>
    <row r="5701" spans="1:20" x14ac:dyDescent="0.3">
      <c r="A5701">
        <v>0</v>
      </c>
      <c r="B5701">
        <v>0</v>
      </c>
      <c r="C5701">
        <v>0</v>
      </c>
      <c r="D5701">
        <v>0</v>
      </c>
      <c r="E5701">
        <v>43</v>
      </c>
      <c r="F5701">
        <v>3747.833333</v>
      </c>
      <c r="G5701" s="1">
        <v>2.0930232999999999E-2</v>
      </c>
      <c r="H5701" s="1">
        <v>5.1162790999999999E-2</v>
      </c>
      <c r="I5701">
        <v>0</v>
      </c>
      <c r="J5701">
        <v>0</v>
      </c>
      <c r="K5701" t="s">
        <v>25</v>
      </c>
      <c r="L5701">
        <v>2</v>
      </c>
      <c r="M5701">
        <v>2</v>
      </c>
      <c r="N5701">
        <v>3</v>
      </c>
      <c r="O5701">
        <v>13</v>
      </c>
      <c r="P5701" t="s">
        <v>19</v>
      </c>
      <c r="Q5701" t="b">
        <v>0</v>
      </c>
      <c r="R5701" t="b">
        <v>0</v>
      </c>
      <c r="S5701">
        <f>IF(OnlineShopData[[#This Row],[Revenue]]=TRUE,1,0)</f>
        <v>0</v>
      </c>
      <c r="T5701">
        <f>MATCH(OnlineShopData[[#This Row],[Month]],{"Jan","Feb","Mar","Apr","May","June","Jul","Aug","Sep","Oct","Nov","Dec"},0)</f>
        <v>7</v>
      </c>
    </row>
    <row r="5702" spans="1:20" x14ac:dyDescent="0.3">
      <c r="A5702">
        <v>0</v>
      </c>
      <c r="B5702">
        <v>0</v>
      </c>
      <c r="C5702">
        <v>0</v>
      </c>
      <c r="D5702">
        <v>0</v>
      </c>
      <c r="E5702">
        <v>10</v>
      </c>
      <c r="F5702">
        <v>274.3</v>
      </c>
      <c r="G5702" s="1">
        <v>0</v>
      </c>
      <c r="H5702" s="1">
        <v>0.06</v>
      </c>
      <c r="I5702">
        <v>0</v>
      </c>
      <c r="J5702">
        <v>0</v>
      </c>
      <c r="K5702" t="s">
        <v>24</v>
      </c>
      <c r="L5702">
        <v>2</v>
      </c>
      <c r="M5702">
        <v>2</v>
      </c>
      <c r="N5702">
        <v>4</v>
      </c>
      <c r="O5702">
        <v>3</v>
      </c>
      <c r="P5702" t="s">
        <v>19</v>
      </c>
      <c r="Q5702" t="b">
        <v>0</v>
      </c>
      <c r="R5702" t="b">
        <v>0</v>
      </c>
      <c r="S5702">
        <f>IF(OnlineShopData[[#This Row],[Revenue]]=TRUE,1,0)</f>
        <v>0</v>
      </c>
      <c r="T5702">
        <f>MATCH(OnlineShopData[[#This Row],[Month]],{"Jan","Feb","Mar","Apr","May","June","Jul","Aug","Sep","Oct","Nov","Dec"},0)</f>
        <v>6</v>
      </c>
    </row>
    <row r="5703" spans="1:20" x14ac:dyDescent="0.3">
      <c r="A5703">
        <v>0</v>
      </c>
      <c r="B5703">
        <v>0</v>
      </c>
      <c r="C5703">
        <v>0</v>
      </c>
      <c r="D5703">
        <v>0</v>
      </c>
      <c r="E5703">
        <v>21</v>
      </c>
      <c r="F5703">
        <v>1280.02</v>
      </c>
      <c r="G5703" s="1">
        <v>0</v>
      </c>
      <c r="H5703" s="1">
        <v>1.9047618999999998E-2</v>
      </c>
      <c r="I5703">
        <v>7.2322018589999999</v>
      </c>
      <c r="J5703">
        <v>0</v>
      </c>
      <c r="K5703" t="s">
        <v>27</v>
      </c>
      <c r="L5703">
        <v>2</v>
      </c>
      <c r="M5703">
        <v>2</v>
      </c>
      <c r="N5703">
        <v>1</v>
      </c>
      <c r="O5703">
        <v>20</v>
      </c>
      <c r="P5703" t="s">
        <v>19</v>
      </c>
      <c r="Q5703" t="b">
        <v>0</v>
      </c>
      <c r="R5703" t="b">
        <v>1</v>
      </c>
      <c r="S5703">
        <f>IF(OnlineShopData[[#This Row],[Revenue]]=TRUE,1,0)</f>
        <v>1</v>
      </c>
      <c r="T5703">
        <f>MATCH(OnlineShopData[[#This Row],[Month]],{"Jan","Feb","Mar","Apr","May","June","Jul","Aug","Sep","Oct","Nov","Dec"},0)</f>
        <v>11</v>
      </c>
    </row>
    <row r="5704" spans="1:20" x14ac:dyDescent="0.3">
      <c r="A5704">
        <v>3</v>
      </c>
      <c r="B5704">
        <v>45.8</v>
      </c>
      <c r="C5704">
        <v>0</v>
      </c>
      <c r="D5704">
        <v>0</v>
      </c>
      <c r="E5704">
        <v>63</v>
      </c>
      <c r="F5704">
        <v>2435.6975309999998</v>
      </c>
      <c r="G5704" s="1">
        <v>9.5238100000000006E-3</v>
      </c>
      <c r="H5704" s="1">
        <v>1.7460317E-2</v>
      </c>
      <c r="I5704">
        <v>0</v>
      </c>
      <c r="J5704">
        <v>0</v>
      </c>
      <c r="K5704" t="s">
        <v>25</v>
      </c>
      <c r="L5704">
        <v>3</v>
      </c>
      <c r="M5704">
        <v>2</v>
      </c>
      <c r="N5704">
        <v>4</v>
      </c>
      <c r="O5704">
        <v>3</v>
      </c>
      <c r="P5704" t="s">
        <v>19</v>
      </c>
      <c r="Q5704" t="b">
        <v>0</v>
      </c>
      <c r="R5704" t="b">
        <v>0</v>
      </c>
      <c r="S5704">
        <f>IF(OnlineShopData[[#This Row],[Revenue]]=TRUE,1,0)</f>
        <v>0</v>
      </c>
      <c r="T5704">
        <f>MATCH(OnlineShopData[[#This Row],[Month]],{"Jan","Feb","Mar","Apr","May","June","Jul","Aug","Sep","Oct","Nov","Dec"},0)</f>
        <v>7</v>
      </c>
    </row>
    <row r="5705" spans="1:20" x14ac:dyDescent="0.3">
      <c r="A5705">
        <v>1</v>
      </c>
      <c r="B5705">
        <v>15.2</v>
      </c>
      <c r="C5705">
        <v>0</v>
      </c>
      <c r="D5705">
        <v>0</v>
      </c>
      <c r="E5705">
        <v>81</v>
      </c>
      <c r="F5705">
        <v>4536.3081389999998</v>
      </c>
      <c r="G5705" s="1">
        <v>3.2304527E-2</v>
      </c>
      <c r="H5705" s="1">
        <v>5.4759417999999997E-2</v>
      </c>
      <c r="I5705">
        <v>0</v>
      </c>
      <c r="J5705">
        <v>0</v>
      </c>
      <c r="K5705" t="s">
        <v>25</v>
      </c>
      <c r="L5705">
        <v>3</v>
      </c>
      <c r="M5705">
        <v>2</v>
      </c>
      <c r="N5705">
        <v>1</v>
      </c>
      <c r="O5705">
        <v>1</v>
      </c>
      <c r="P5705" t="s">
        <v>19</v>
      </c>
      <c r="Q5705" t="b">
        <v>0</v>
      </c>
      <c r="R5705" t="b">
        <v>0</v>
      </c>
      <c r="S5705">
        <f>IF(OnlineShopData[[#This Row],[Revenue]]=TRUE,1,0)</f>
        <v>0</v>
      </c>
      <c r="T5705">
        <f>MATCH(OnlineShopData[[#This Row],[Month]],{"Jan","Feb","Mar","Apr","May","June","Jul","Aug","Sep","Oct","Nov","Dec"},0)</f>
        <v>7</v>
      </c>
    </row>
    <row r="5706" spans="1:20" x14ac:dyDescent="0.3">
      <c r="A5706">
        <v>0</v>
      </c>
      <c r="B5706">
        <v>0</v>
      </c>
      <c r="C5706">
        <v>0</v>
      </c>
      <c r="D5706">
        <v>0</v>
      </c>
      <c r="E5706">
        <v>15</v>
      </c>
      <c r="F5706">
        <v>203.35</v>
      </c>
      <c r="G5706" s="1">
        <v>2.5000000000000001E-2</v>
      </c>
      <c r="H5706" s="1">
        <v>6.6666666999999999E-2</v>
      </c>
      <c r="I5706">
        <v>0</v>
      </c>
      <c r="J5706">
        <v>0</v>
      </c>
      <c r="K5706" t="s">
        <v>28</v>
      </c>
      <c r="L5706">
        <v>2</v>
      </c>
      <c r="M5706">
        <v>2</v>
      </c>
      <c r="N5706">
        <v>3</v>
      </c>
      <c r="O5706">
        <v>3</v>
      </c>
      <c r="P5706" t="s">
        <v>19</v>
      </c>
      <c r="Q5706" t="b">
        <v>0</v>
      </c>
      <c r="R5706" t="b">
        <v>0</v>
      </c>
      <c r="S5706">
        <f>IF(OnlineShopData[[#This Row],[Revenue]]=TRUE,1,0)</f>
        <v>0</v>
      </c>
      <c r="T5706">
        <f>MATCH(OnlineShopData[[#This Row],[Month]],{"Jan","Feb","Mar","Apr","May","June","Jul","Aug","Sep","Oct","Nov","Dec"},0)</f>
        <v>9</v>
      </c>
    </row>
    <row r="5707" spans="1:20" x14ac:dyDescent="0.3">
      <c r="A5707">
        <v>4</v>
      </c>
      <c r="B5707">
        <v>133.80000000000001</v>
      </c>
      <c r="C5707">
        <v>2</v>
      </c>
      <c r="D5707">
        <v>54.4</v>
      </c>
      <c r="E5707">
        <v>13</v>
      </c>
      <c r="F5707">
        <v>421.7857143</v>
      </c>
      <c r="G5707" s="1">
        <v>0</v>
      </c>
      <c r="H5707" s="1">
        <v>2.3529412E-2</v>
      </c>
      <c r="I5707">
        <v>0</v>
      </c>
      <c r="J5707">
        <v>0</v>
      </c>
      <c r="K5707" t="s">
        <v>27</v>
      </c>
      <c r="L5707">
        <v>1</v>
      </c>
      <c r="M5707">
        <v>1</v>
      </c>
      <c r="N5707">
        <v>3</v>
      </c>
      <c r="O5707">
        <v>2</v>
      </c>
      <c r="P5707" t="s">
        <v>20</v>
      </c>
      <c r="Q5707" t="b">
        <v>0</v>
      </c>
      <c r="R5707" t="b">
        <v>0</v>
      </c>
      <c r="S5707">
        <f>IF(OnlineShopData[[#This Row],[Revenue]]=TRUE,1,0)</f>
        <v>0</v>
      </c>
      <c r="T5707">
        <f>MATCH(OnlineShopData[[#This Row],[Month]],{"Jan","Feb","Mar","Apr","May","June","Jul","Aug","Sep","Oct","Nov","Dec"},0)</f>
        <v>11</v>
      </c>
    </row>
    <row r="5708" spans="1:20" x14ac:dyDescent="0.3">
      <c r="A5708">
        <v>0</v>
      </c>
      <c r="B5708">
        <v>0</v>
      </c>
      <c r="C5708">
        <v>0</v>
      </c>
      <c r="D5708">
        <v>0</v>
      </c>
      <c r="E5708">
        <v>31</v>
      </c>
      <c r="F5708">
        <v>485.6333333</v>
      </c>
      <c r="G5708" s="1">
        <v>1.9354838999999999E-2</v>
      </c>
      <c r="H5708" s="1">
        <v>3.8709676999999998E-2</v>
      </c>
      <c r="I5708">
        <v>0</v>
      </c>
      <c r="J5708">
        <v>0</v>
      </c>
      <c r="K5708" t="s">
        <v>25</v>
      </c>
      <c r="L5708">
        <v>2</v>
      </c>
      <c r="M5708">
        <v>2</v>
      </c>
      <c r="N5708">
        <v>1</v>
      </c>
      <c r="O5708">
        <v>4</v>
      </c>
      <c r="P5708" t="s">
        <v>19</v>
      </c>
      <c r="Q5708" t="b">
        <v>0</v>
      </c>
      <c r="R5708" t="b">
        <v>0</v>
      </c>
      <c r="S5708">
        <f>IF(OnlineShopData[[#This Row],[Revenue]]=TRUE,1,0)</f>
        <v>0</v>
      </c>
      <c r="T5708">
        <f>MATCH(OnlineShopData[[#This Row],[Month]],{"Jan","Feb","Mar","Apr","May","June","Jul","Aug","Sep","Oct","Nov","Dec"},0)</f>
        <v>7</v>
      </c>
    </row>
    <row r="5709" spans="1:20" x14ac:dyDescent="0.3">
      <c r="A5709">
        <v>1</v>
      </c>
      <c r="B5709">
        <v>21.2</v>
      </c>
      <c r="C5709">
        <v>0</v>
      </c>
      <c r="D5709">
        <v>0</v>
      </c>
      <c r="E5709">
        <v>21</v>
      </c>
      <c r="F5709">
        <v>836.1</v>
      </c>
      <c r="G5709" s="1">
        <v>0</v>
      </c>
      <c r="H5709" s="1">
        <v>4.5454550000000003E-3</v>
      </c>
      <c r="I5709">
        <v>0</v>
      </c>
      <c r="J5709">
        <v>0</v>
      </c>
      <c r="K5709" t="s">
        <v>23</v>
      </c>
      <c r="L5709">
        <v>2</v>
      </c>
      <c r="M5709">
        <v>4</v>
      </c>
      <c r="N5709">
        <v>9</v>
      </c>
      <c r="O5709">
        <v>4</v>
      </c>
      <c r="P5709" t="s">
        <v>20</v>
      </c>
      <c r="Q5709" t="b">
        <v>0</v>
      </c>
      <c r="R5709" t="b">
        <v>0</v>
      </c>
      <c r="S5709">
        <f>IF(OnlineShopData[[#This Row],[Revenue]]=TRUE,1,0)</f>
        <v>0</v>
      </c>
      <c r="T5709">
        <f>MATCH(OnlineShopData[[#This Row],[Month]],{"Jan","Feb","Mar","Apr","May","June","Jul","Aug","Sep","Oct","Nov","Dec"},0)</f>
        <v>10</v>
      </c>
    </row>
    <row r="5710" spans="1:20" x14ac:dyDescent="0.3">
      <c r="A5710">
        <v>0</v>
      </c>
      <c r="B5710">
        <v>0</v>
      </c>
      <c r="C5710">
        <v>0</v>
      </c>
      <c r="D5710">
        <v>0</v>
      </c>
      <c r="E5710">
        <v>30</v>
      </c>
      <c r="F5710">
        <v>1500.2133329999999</v>
      </c>
      <c r="G5710" s="1">
        <v>0</v>
      </c>
      <c r="H5710" s="1">
        <v>3.333333E-3</v>
      </c>
      <c r="I5710">
        <v>0</v>
      </c>
      <c r="J5710">
        <v>0</v>
      </c>
      <c r="K5710" t="s">
        <v>23</v>
      </c>
      <c r="L5710">
        <v>2</v>
      </c>
      <c r="M5710">
        <v>6</v>
      </c>
      <c r="N5710">
        <v>1</v>
      </c>
      <c r="O5710">
        <v>1</v>
      </c>
      <c r="P5710" t="s">
        <v>19</v>
      </c>
      <c r="Q5710" t="b">
        <v>0</v>
      </c>
      <c r="R5710" t="b">
        <v>0</v>
      </c>
      <c r="S5710">
        <f>IF(OnlineShopData[[#This Row],[Revenue]]=TRUE,1,0)</f>
        <v>0</v>
      </c>
      <c r="T5710">
        <f>MATCH(OnlineShopData[[#This Row],[Month]],{"Jan","Feb","Mar","Apr","May","June","Jul","Aug","Sep","Oct","Nov","Dec"},0)</f>
        <v>10</v>
      </c>
    </row>
    <row r="5711" spans="1:20" x14ac:dyDescent="0.3">
      <c r="A5711">
        <v>0</v>
      </c>
      <c r="B5711">
        <v>0</v>
      </c>
      <c r="C5711">
        <v>0</v>
      </c>
      <c r="D5711">
        <v>0</v>
      </c>
      <c r="E5711">
        <v>3</v>
      </c>
      <c r="F5711">
        <v>845.3</v>
      </c>
      <c r="G5711" s="1">
        <v>0</v>
      </c>
      <c r="H5711" s="1">
        <v>3.3333333E-2</v>
      </c>
      <c r="I5711">
        <v>0</v>
      </c>
      <c r="J5711">
        <v>0</v>
      </c>
      <c r="K5711" t="s">
        <v>28</v>
      </c>
      <c r="L5711">
        <v>1</v>
      </c>
      <c r="M5711">
        <v>2</v>
      </c>
      <c r="N5711">
        <v>1</v>
      </c>
      <c r="O5711">
        <v>2</v>
      </c>
      <c r="P5711" t="s">
        <v>20</v>
      </c>
      <c r="Q5711" t="b">
        <v>1</v>
      </c>
      <c r="R5711" t="b">
        <v>0</v>
      </c>
      <c r="S5711">
        <f>IF(OnlineShopData[[#This Row],[Revenue]]=TRUE,1,0)</f>
        <v>0</v>
      </c>
      <c r="T5711">
        <f>MATCH(OnlineShopData[[#This Row],[Month]],{"Jan","Feb","Mar","Apr","May","June","Jul","Aug","Sep","Oct","Nov","Dec"},0)</f>
        <v>9</v>
      </c>
    </row>
    <row r="5712" spans="1:20" x14ac:dyDescent="0.3">
      <c r="A5712">
        <v>0</v>
      </c>
      <c r="B5712">
        <v>0</v>
      </c>
      <c r="C5712">
        <v>0</v>
      </c>
      <c r="D5712">
        <v>0</v>
      </c>
      <c r="E5712">
        <v>8</v>
      </c>
      <c r="F5712">
        <v>194.4</v>
      </c>
      <c r="G5712" s="1">
        <v>0</v>
      </c>
      <c r="H5712" s="1">
        <v>2.5000000000000001E-2</v>
      </c>
      <c r="I5712">
        <v>0</v>
      </c>
      <c r="J5712">
        <v>0</v>
      </c>
      <c r="K5712" t="s">
        <v>26</v>
      </c>
      <c r="L5712">
        <v>2</v>
      </c>
      <c r="M5712">
        <v>10</v>
      </c>
      <c r="N5712">
        <v>6</v>
      </c>
      <c r="O5712">
        <v>4</v>
      </c>
      <c r="P5712" t="s">
        <v>19</v>
      </c>
      <c r="Q5712" t="b">
        <v>0</v>
      </c>
      <c r="R5712" t="b">
        <v>0</v>
      </c>
      <c r="S5712">
        <f>IF(OnlineShopData[[#This Row],[Revenue]]=TRUE,1,0)</f>
        <v>0</v>
      </c>
      <c r="T5712">
        <f>MATCH(OnlineShopData[[#This Row],[Month]],{"Jan","Feb","Mar","Apr","May","June","Jul","Aug","Sep","Oct","Nov","Dec"},0)</f>
        <v>8</v>
      </c>
    </row>
    <row r="5713" spans="1:20" x14ac:dyDescent="0.3">
      <c r="A5713">
        <v>0</v>
      </c>
      <c r="B5713">
        <v>0</v>
      </c>
      <c r="C5713">
        <v>0</v>
      </c>
      <c r="D5713">
        <v>0</v>
      </c>
      <c r="E5713">
        <v>2</v>
      </c>
      <c r="F5713">
        <v>58.6</v>
      </c>
      <c r="G5713" s="1">
        <v>0</v>
      </c>
      <c r="H5713" s="1">
        <v>0.05</v>
      </c>
      <c r="I5713">
        <v>0</v>
      </c>
      <c r="J5713">
        <v>0</v>
      </c>
      <c r="K5713" t="s">
        <v>25</v>
      </c>
      <c r="L5713">
        <v>1</v>
      </c>
      <c r="M5713">
        <v>2</v>
      </c>
      <c r="N5713">
        <v>2</v>
      </c>
      <c r="O5713">
        <v>1</v>
      </c>
      <c r="P5713" t="s">
        <v>19</v>
      </c>
      <c r="Q5713" t="b">
        <v>0</v>
      </c>
      <c r="R5713" t="b">
        <v>0</v>
      </c>
      <c r="S5713">
        <f>IF(OnlineShopData[[#This Row],[Revenue]]=TRUE,1,0)</f>
        <v>0</v>
      </c>
      <c r="T5713">
        <f>MATCH(OnlineShopData[[#This Row],[Month]],{"Jan","Feb","Mar","Apr","May","June","Jul","Aug","Sep","Oct","Nov","Dec"},0)</f>
        <v>7</v>
      </c>
    </row>
    <row r="5714" spans="1:20" x14ac:dyDescent="0.3">
      <c r="A5714">
        <v>0</v>
      </c>
      <c r="B5714">
        <v>0</v>
      </c>
      <c r="C5714">
        <v>2</v>
      </c>
      <c r="D5714">
        <v>842.3</v>
      </c>
      <c r="E5714">
        <v>26</v>
      </c>
      <c r="F5714">
        <v>1911.7111110000001</v>
      </c>
      <c r="G5714" s="1">
        <v>1.5384615000000001E-2</v>
      </c>
      <c r="H5714" s="1">
        <v>3.6666667E-2</v>
      </c>
      <c r="I5714">
        <v>8.0188324580000003</v>
      </c>
      <c r="J5714">
        <v>0</v>
      </c>
      <c r="K5714" t="s">
        <v>25</v>
      </c>
      <c r="L5714">
        <v>3</v>
      </c>
      <c r="M5714">
        <v>2</v>
      </c>
      <c r="N5714">
        <v>1</v>
      </c>
      <c r="O5714">
        <v>2</v>
      </c>
      <c r="P5714" t="s">
        <v>19</v>
      </c>
      <c r="Q5714" t="b">
        <v>1</v>
      </c>
      <c r="R5714" t="b">
        <v>1</v>
      </c>
      <c r="S5714">
        <f>IF(OnlineShopData[[#This Row],[Revenue]]=TRUE,1,0)</f>
        <v>1</v>
      </c>
      <c r="T5714">
        <f>MATCH(OnlineShopData[[#This Row],[Month]],{"Jan","Feb","Mar","Apr","May","June","Jul","Aug","Sep","Oct","Nov","Dec"},0)</f>
        <v>7</v>
      </c>
    </row>
    <row r="5715" spans="1:20" x14ac:dyDescent="0.3">
      <c r="A5715">
        <v>0</v>
      </c>
      <c r="B5715">
        <v>0</v>
      </c>
      <c r="C5715">
        <v>0</v>
      </c>
      <c r="D5715">
        <v>0</v>
      </c>
      <c r="E5715">
        <v>14</v>
      </c>
      <c r="F5715">
        <v>253.1</v>
      </c>
      <c r="G5715" s="1">
        <v>5.7142856999999998E-2</v>
      </c>
      <c r="H5715" s="1">
        <v>7.8571428999999998E-2</v>
      </c>
      <c r="I5715">
        <v>0</v>
      </c>
      <c r="J5715">
        <v>0</v>
      </c>
      <c r="K5715" t="s">
        <v>24</v>
      </c>
      <c r="L5715">
        <v>1</v>
      </c>
      <c r="M5715">
        <v>1</v>
      </c>
      <c r="N5715">
        <v>2</v>
      </c>
      <c r="O5715">
        <v>3</v>
      </c>
      <c r="P5715" t="s">
        <v>19</v>
      </c>
      <c r="Q5715" t="b">
        <v>0</v>
      </c>
      <c r="R5715" t="b">
        <v>0</v>
      </c>
      <c r="S5715">
        <f>IF(OnlineShopData[[#This Row],[Revenue]]=TRUE,1,0)</f>
        <v>0</v>
      </c>
      <c r="T5715">
        <f>MATCH(OnlineShopData[[#This Row],[Month]],{"Jan","Feb","Mar","Apr","May","June","Jul","Aug","Sep","Oct","Nov","Dec"},0)</f>
        <v>6</v>
      </c>
    </row>
    <row r="5716" spans="1:20" x14ac:dyDescent="0.3">
      <c r="A5716">
        <v>0</v>
      </c>
      <c r="B5716">
        <v>0</v>
      </c>
      <c r="C5716">
        <v>0</v>
      </c>
      <c r="D5716">
        <v>0</v>
      </c>
      <c r="E5716">
        <v>3</v>
      </c>
      <c r="F5716">
        <v>36.6</v>
      </c>
      <c r="G5716" s="1">
        <v>0</v>
      </c>
      <c r="H5716" s="1">
        <v>3.3333333E-2</v>
      </c>
      <c r="I5716">
        <v>0</v>
      </c>
      <c r="J5716">
        <v>0</v>
      </c>
      <c r="K5716" t="s">
        <v>26</v>
      </c>
      <c r="L5716">
        <v>2</v>
      </c>
      <c r="M5716">
        <v>2</v>
      </c>
      <c r="N5716">
        <v>6</v>
      </c>
      <c r="O5716">
        <v>2</v>
      </c>
      <c r="P5716" t="s">
        <v>19</v>
      </c>
      <c r="Q5716" t="b">
        <v>0</v>
      </c>
      <c r="R5716" t="b">
        <v>0</v>
      </c>
      <c r="S5716">
        <f>IF(OnlineShopData[[#This Row],[Revenue]]=TRUE,1,0)</f>
        <v>0</v>
      </c>
      <c r="T5716">
        <f>MATCH(OnlineShopData[[#This Row],[Month]],{"Jan","Feb","Mar","Apr","May","June","Jul","Aug","Sep","Oct","Nov","Dec"},0)</f>
        <v>8</v>
      </c>
    </row>
    <row r="5717" spans="1:20" x14ac:dyDescent="0.3">
      <c r="A5717">
        <v>0</v>
      </c>
      <c r="B5717">
        <v>0</v>
      </c>
      <c r="C5717">
        <v>0</v>
      </c>
      <c r="D5717">
        <v>0</v>
      </c>
      <c r="E5717">
        <v>0</v>
      </c>
      <c r="F5717">
        <v>0</v>
      </c>
      <c r="G5717" s="1">
        <v>0.18</v>
      </c>
      <c r="H5717" s="1">
        <v>0.18181818199999999</v>
      </c>
      <c r="I5717">
        <v>0</v>
      </c>
      <c r="J5717">
        <v>0</v>
      </c>
      <c r="K5717" t="s">
        <v>24</v>
      </c>
      <c r="L5717">
        <v>2</v>
      </c>
      <c r="M5717">
        <v>2</v>
      </c>
      <c r="N5717">
        <v>7</v>
      </c>
      <c r="O5717">
        <v>6</v>
      </c>
      <c r="P5717" t="s">
        <v>19</v>
      </c>
      <c r="Q5717" t="b">
        <v>0</v>
      </c>
      <c r="R5717" t="b">
        <v>0</v>
      </c>
      <c r="S5717">
        <f>IF(OnlineShopData[[#This Row],[Revenue]]=TRUE,1,0)</f>
        <v>0</v>
      </c>
      <c r="T5717">
        <f>MATCH(OnlineShopData[[#This Row],[Month]],{"Jan","Feb","Mar","Apr","May","June","Jul","Aug","Sep","Oct","Nov","Dec"},0)</f>
        <v>6</v>
      </c>
    </row>
    <row r="5718" spans="1:20" x14ac:dyDescent="0.3">
      <c r="A5718">
        <v>0</v>
      </c>
      <c r="B5718">
        <v>0</v>
      </c>
      <c r="C5718">
        <v>0</v>
      </c>
      <c r="D5718">
        <v>0</v>
      </c>
      <c r="E5718">
        <v>22</v>
      </c>
      <c r="F5718">
        <v>821.89333329999999</v>
      </c>
      <c r="G5718" s="1">
        <v>1.5151520000000001E-3</v>
      </c>
      <c r="H5718" s="1">
        <v>4.2424242000000001E-2</v>
      </c>
      <c r="I5718">
        <v>0</v>
      </c>
      <c r="J5718">
        <v>0</v>
      </c>
      <c r="K5718" t="s">
        <v>25</v>
      </c>
      <c r="L5718">
        <v>2</v>
      </c>
      <c r="M5718">
        <v>4</v>
      </c>
      <c r="N5718">
        <v>6</v>
      </c>
      <c r="O5718">
        <v>1</v>
      </c>
      <c r="P5718" t="s">
        <v>19</v>
      </c>
      <c r="Q5718" t="b">
        <v>0</v>
      </c>
      <c r="R5718" t="b">
        <v>0</v>
      </c>
      <c r="S5718">
        <f>IF(OnlineShopData[[#This Row],[Revenue]]=TRUE,1,0)</f>
        <v>0</v>
      </c>
      <c r="T5718">
        <f>MATCH(OnlineShopData[[#This Row],[Month]],{"Jan","Feb","Mar","Apr","May","June","Jul","Aug","Sep","Oct","Nov","Dec"},0)</f>
        <v>7</v>
      </c>
    </row>
    <row r="5719" spans="1:20" x14ac:dyDescent="0.3">
      <c r="A5719">
        <v>2</v>
      </c>
      <c r="B5719">
        <v>23</v>
      </c>
      <c r="C5719">
        <v>1</v>
      </c>
      <c r="D5719">
        <v>80.599999999999994</v>
      </c>
      <c r="E5719">
        <v>53</v>
      </c>
      <c r="F5719">
        <v>1693.73</v>
      </c>
      <c r="G5719" s="1">
        <v>3.4545455000000003E-2</v>
      </c>
      <c r="H5719" s="1">
        <v>5.4839160999999997E-2</v>
      </c>
      <c r="I5719">
        <v>0</v>
      </c>
      <c r="J5719">
        <v>0</v>
      </c>
      <c r="K5719" t="s">
        <v>26</v>
      </c>
      <c r="L5719">
        <v>2</v>
      </c>
      <c r="M5719">
        <v>2</v>
      </c>
      <c r="N5719">
        <v>1</v>
      </c>
      <c r="O5719">
        <v>1</v>
      </c>
      <c r="P5719" t="s">
        <v>19</v>
      </c>
      <c r="Q5719" t="b">
        <v>0</v>
      </c>
      <c r="R5719" t="b">
        <v>0</v>
      </c>
      <c r="S5719">
        <f>IF(OnlineShopData[[#This Row],[Revenue]]=TRUE,1,0)</f>
        <v>0</v>
      </c>
      <c r="T5719">
        <f>MATCH(OnlineShopData[[#This Row],[Month]],{"Jan","Feb","Mar","Apr","May","June","Jul","Aug","Sep","Oct","Nov","Dec"},0)</f>
        <v>8</v>
      </c>
    </row>
    <row r="5720" spans="1:20" x14ac:dyDescent="0.3">
      <c r="A5720">
        <v>0</v>
      </c>
      <c r="B5720">
        <v>0</v>
      </c>
      <c r="C5720">
        <v>1</v>
      </c>
      <c r="D5720">
        <v>426.2</v>
      </c>
      <c r="E5720">
        <v>10</v>
      </c>
      <c r="F5720">
        <v>157.06666670000001</v>
      </c>
      <c r="G5720" s="1">
        <v>0</v>
      </c>
      <c r="H5720" s="1">
        <v>1.6666667E-2</v>
      </c>
      <c r="I5720">
        <v>32.73061637</v>
      </c>
      <c r="J5720">
        <v>0</v>
      </c>
      <c r="K5720" t="s">
        <v>25</v>
      </c>
      <c r="L5720">
        <v>2</v>
      </c>
      <c r="M5720">
        <v>2</v>
      </c>
      <c r="N5720">
        <v>3</v>
      </c>
      <c r="O5720">
        <v>2</v>
      </c>
      <c r="P5720" t="s">
        <v>19</v>
      </c>
      <c r="Q5720" t="b">
        <v>0</v>
      </c>
      <c r="R5720" t="b">
        <v>1</v>
      </c>
      <c r="S5720">
        <f>IF(OnlineShopData[[#This Row],[Revenue]]=TRUE,1,0)</f>
        <v>1</v>
      </c>
      <c r="T5720">
        <f>MATCH(OnlineShopData[[#This Row],[Month]],{"Jan","Feb","Mar","Apr","May","June","Jul","Aug","Sep","Oct","Nov","Dec"},0)</f>
        <v>7</v>
      </c>
    </row>
    <row r="5721" spans="1:20" x14ac:dyDescent="0.3">
      <c r="A5721">
        <v>0</v>
      </c>
      <c r="B5721">
        <v>0</v>
      </c>
      <c r="C5721">
        <v>0</v>
      </c>
      <c r="D5721">
        <v>0</v>
      </c>
      <c r="E5721">
        <v>31</v>
      </c>
      <c r="F5721">
        <v>804.04308179999998</v>
      </c>
      <c r="G5721" s="1">
        <v>0</v>
      </c>
      <c r="H5721" s="1">
        <v>2.0901090000000002E-3</v>
      </c>
      <c r="I5721">
        <v>0</v>
      </c>
      <c r="J5721">
        <v>0</v>
      </c>
      <c r="K5721" t="s">
        <v>24</v>
      </c>
      <c r="L5721">
        <v>3</v>
      </c>
      <c r="M5721">
        <v>2</v>
      </c>
      <c r="N5721">
        <v>1</v>
      </c>
      <c r="O5721">
        <v>3</v>
      </c>
      <c r="P5721" t="s">
        <v>19</v>
      </c>
      <c r="Q5721" t="b">
        <v>0</v>
      </c>
      <c r="R5721" t="b">
        <v>0</v>
      </c>
      <c r="S5721">
        <f>IF(OnlineShopData[[#This Row],[Revenue]]=TRUE,1,0)</f>
        <v>0</v>
      </c>
      <c r="T5721">
        <f>MATCH(OnlineShopData[[#This Row],[Month]],{"Jan","Feb","Mar","Apr","May","June","Jul","Aug","Sep","Oct","Nov","Dec"},0)</f>
        <v>6</v>
      </c>
    </row>
    <row r="5722" spans="1:20" x14ac:dyDescent="0.3">
      <c r="A5722">
        <v>9</v>
      </c>
      <c r="B5722">
        <v>115.4</v>
      </c>
      <c r="C5722">
        <v>0</v>
      </c>
      <c r="D5722">
        <v>0</v>
      </c>
      <c r="E5722">
        <v>29</v>
      </c>
      <c r="F5722">
        <v>1514.7033329999999</v>
      </c>
      <c r="G5722" s="1">
        <v>5.0000000000000001E-3</v>
      </c>
      <c r="H5722" s="1">
        <v>1.1342593E-2</v>
      </c>
      <c r="I5722">
        <v>4.7020655329999999</v>
      </c>
      <c r="J5722">
        <v>0</v>
      </c>
      <c r="K5722" t="s">
        <v>25</v>
      </c>
      <c r="L5722">
        <v>3</v>
      </c>
      <c r="M5722">
        <v>2</v>
      </c>
      <c r="N5722">
        <v>8</v>
      </c>
      <c r="O5722">
        <v>1</v>
      </c>
      <c r="P5722" t="s">
        <v>19</v>
      </c>
      <c r="Q5722" t="b">
        <v>1</v>
      </c>
      <c r="R5722" t="b">
        <v>0</v>
      </c>
      <c r="S5722">
        <f>IF(OnlineShopData[[#This Row],[Revenue]]=TRUE,1,0)</f>
        <v>0</v>
      </c>
      <c r="T5722">
        <f>MATCH(OnlineShopData[[#This Row],[Month]],{"Jan","Feb","Mar","Apr","May","June","Jul","Aug","Sep","Oct","Nov","Dec"},0)</f>
        <v>7</v>
      </c>
    </row>
    <row r="5723" spans="1:20" x14ac:dyDescent="0.3">
      <c r="A5723">
        <v>9</v>
      </c>
      <c r="B5723">
        <v>211</v>
      </c>
      <c r="C5723">
        <v>1</v>
      </c>
      <c r="D5723">
        <v>52.4</v>
      </c>
      <c r="E5723">
        <v>22</v>
      </c>
      <c r="F5723">
        <v>501.07142859999999</v>
      </c>
      <c r="G5723" s="1">
        <v>0</v>
      </c>
      <c r="H5723" s="1">
        <v>3.4666666999999998E-2</v>
      </c>
      <c r="I5723">
        <v>0</v>
      </c>
      <c r="J5723">
        <v>0</v>
      </c>
      <c r="K5723" t="s">
        <v>26</v>
      </c>
      <c r="L5723">
        <v>1</v>
      </c>
      <c r="M5723">
        <v>2</v>
      </c>
      <c r="N5723">
        <v>1</v>
      </c>
      <c r="O5723">
        <v>4</v>
      </c>
      <c r="P5723" t="s">
        <v>19</v>
      </c>
      <c r="Q5723" t="b">
        <v>1</v>
      </c>
      <c r="R5723" t="b">
        <v>1</v>
      </c>
      <c r="S5723">
        <f>IF(OnlineShopData[[#This Row],[Revenue]]=TRUE,1,0)</f>
        <v>1</v>
      </c>
      <c r="T5723">
        <f>MATCH(OnlineShopData[[#This Row],[Month]],{"Jan","Feb","Mar","Apr","May","June","Jul","Aug","Sep","Oct","Nov","Dec"},0)</f>
        <v>8</v>
      </c>
    </row>
    <row r="5724" spans="1:20" x14ac:dyDescent="0.3">
      <c r="A5724">
        <v>1</v>
      </c>
      <c r="B5724">
        <v>28.2</v>
      </c>
      <c r="C5724">
        <v>1</v>
      </c>
      <c r="D5724">
        <v>36.200000000000003</v>
      </c>
      <c r="E5724">
        <v>130</v>
      </c>
      <c r="F5724">
        <v>9447.5785140000007</v>
      </c>
      <c r="G5724" s="1">
        <v>1.2661499E-2</v>
      </c>
      <c r="H5724" s="1">
        <v>2.5758194000000002E-2</v>
      </c>
      <c r="I5724">
        <v>0</v>
      </c>
      <c r="J5724">
        <v>0</v>
      </c>
      <c r="K5724" t="s">
        <v>28</v>
      </c>
      <c r="L5724">
        <v>1</v>
      </c>
      <c r="M5724">
        <v>2</v>
      </c>
      <c r="N5724">
        <v>5</v>
      </c>
      <c r="O5724">
        <v>1</v>
      </c>
      <c r="P5724" t="s">
        <v>19</v>
      </c>
      <c r="Q5724" t="b">
        <v>0</v>
      </c>
      <c r="R5724" t="b">
        <v>0</v>
      </c>
      <c r="S5724">
        <f>IF(OnlineShopData[[#This Row],[Revenue]]=TRUE,1,0)</f>
        <v>0</v>
      </c>
      <c r="T5724">
        <f>MATCH(OnlineShopData[[#This Row],[Month]],{"Jan","Feb","Mar","Apr","May","June","Jul","Aug","Sep","Oct","Nov","Dec"},0)</f>
        <v>9</v>
      </c>
    </row>
    <row r="5725" spans="1:20" x14ac:dyDescent="0.3">
      <c r="A5725">
        <v>2</v>
      </c>
      <c r="B5725">
        <v>40.9</v>
      </c>
      <c r="C5725">
        <v>0</v>
      </c>
      <c r="D5725">
        <v>0</v>
      </c>
      <c r="E5725">
        <v>9</v>
      </c>
      <c r="F5725">
        <v>437.4</v>
      </c>
      <c r="G5725" s="1">
        <v>1.8181817999999999E-2</v>
      </c>
      <c r="H5725" s="1">
        <v>2.7272727E-2</v>
      </c>
      <c r="I5725">
        <v>0</v>
      </c>
      <c r="J5725">
        <v>0</v>
      </c>
      <c r="K5725" t="s">
        <v>25</v>
      </c>
      <c r="L5725">
        <v>3</v>
      </c>
      <c r="M5725">
        <v>2</v>
      </c>
      <c r="N5725">
        <v>1</v>
      </c>
      <c r="O5725">
        <v>5</v>
      </c>
      <c r="P5725" t="s">
        <v>19</v>
      </c>
      <c r="Q5725" t="b">
        <v>1</v>
      </c>
      <c r="R5725" t="b">
        <v>0</v>
      </c>
      <c r="S5725">
        <f>IF(OnlineShopData[[#This Row],[Revenue]]=TRUE,1,0)</f>
        <v>0</v>
      </c>
      <c r="T5725">
        <f>MATCH(OnlineShopData[[#This Row],[Month]],{"Jan","Feb","Mar","Apr","May","June","Jul","Aug","Sep","Oct","Nov","Dec"},0)</f>
        <v>7</v>
      </c>
    </row>
    <row r="5726" spans="1:20" x14ac:dyDescent="0.3">
      <c r="A5726">
        <v>10</v>
      </c>
      <c r="B5726">
        <v>275.33333329999999</v>
      </c>
      <c r="C5726">
        <v>1</v>
      </c>
      <c r="D5726">
        <v>6</v>
      </c>
      <c r="E5726">
        <v>19</v>
      </c>
      <c r="F5726">
        <v>719.8833333</v>
      </c>
      <c r="G5726" s="1">
        <v>0</v>
      </c>
      <c r="H5726" s="1">
        <v>1.8518519000000001E-2</v>
      </c>
      <c r="I5726">
        <v>0</v>
      </c>
      <c r="J5726">
        <v>0</v>
      </c>
      <c r="K5726" t="s">
        <v>28</v>
      </c>
      <c r="L5726">
        <v>2</v>
      </c>
      <c r="M5726">
        <v>2</v>
      </c>
      <c r="N5726">
        <v>5</v>
      </c>
      <c r="O5726">
        <v>5</v>
      </c>
      <c r="P5726" t="s">
        <v>19</v>
      </c>
      <c r="Q5726" t="b">
        <v>1</v>
      </c>
      <c r="R5726" t="b">
        <v>1</v>
      </c>
      <c r="S5726">
        <f>IF(OnlineShopData[[#This Row],[Revenue]]=TRUE,1,0)</f>
        <v>1</v>
      </c>
      <c r="T5726">
        <f>MATCH(OnlineShopData[[#This Row],[Month]],{"Jan","Feb","Mar","Apr","May","June","Jul","Aug","Sep","Oct","Nov","Dec"},0)</f>
        <v>9</v>
      </c>
    </row>
    <row r="5727" spans="1:20" x14ac:dyDescent="0.3">
      <c r="A5727">
        <v>2</v>
      </c>
      <c r="B5727">
        <v>35.200000000000003</v>
      </c>
      <c r="C5727">
        <v>0</v>
      </c>
      <c r="D5727">
        <v>0</v>
      </c>
      <c r="E5727">
        <v>15</v>
      </c>
      <c r="F5727">
        <v>521.8666667</v>
      </c>
      <c r="G5727" s="1">
        <v>0</v>
      </c>
      <c r="H5727" s="1">
        <v>6.2500000000000003E-3</v>
      </c>
      <c r="I5727">
        <v>0</v>
      </c>
      <c r="J5727">
        <v>0</v>
      </c>
      <c r="K5727" t="s">
        <v>24</v>
      </c>
      <c r="L5727">
        <v>2</v>
      </c>
      <c r="M5727">
        <v>2</v>
      </c>
      <c r="N5727">
        <v>9</v>
      </c>
      <c r="O5727">
        <v>2</v>
      </c>
      <c r="P5727" t="s">
        <v>20</v>
      </c>
      <c r="Q5727" t="b">
        <v>0</v>
      </c>
      <c r="R5727" t="b">
        <v>0</v>
      </c>
      <c r="S5727">
        <f>IF(OnlineShopData[[#This Row],[Revenue]]=TRUE,1,0)</f>
        <v>0</v>
      </c>
      <c r="T5727">
        <f>MATCH(OnlineShopData[[#This Row],[Month]],{"Jan","Feb","Mar","Apr","May","June","Jul","Aug","Sep","Oct","Nov","Dec"},0)</f>
        <v>6</v>
      </c>
    </row>
    <row r="5728" spans="1:20" x14ac:dyDescent="0.3">
      <c r="A5728">
        <v>0</v>
      </c>
      <c r="B5728">
        <v>0</v>
      </c>
      <c r="C5728">
        <v>0</v>
      </c>
      <c r="D5728">
        <v>0</v>
      </c>
      <c r="E5728">
        <v>8</v>
      </c>
      <c r="F5728">
        <v>55.3</v>
      </c>
      <c r="G5728" s="1">
        <v>0</v>
      </c>
      <c r="H5728" s="1">
        <v>2.5000000000000001E-2</v>
      </c>
      <c r="I5728">
        <v>0</v>
      </c>
      <c r="J5728">
        <v>0</v>
      </c>
      <c r="K5728" t="s">
        <v>25</v>
      </c>
      <c r="L5728">
        <v>1</v>
      </c>
      <c r="M5728">
        <v>1</v>
      </c>
      <c r="N5728">
        <v>3</v>
      </c>
      <c r="O5728">
        <v>3</v>
      </c>
      <c r="P5728" t="s">
        <v>19</v>
      </c>
      <c r="Q5728" t="b">
        <v>0</v>
      </c>
      <c r="R5728" t="b">
        <v>0</v>
      </c>
      <c r="S5728">
        <f>IF(OnlineShopData[[#This Row],[Revenue]]=TRUE,1,0)</f>
        <v>0</v>
      </c>
      <c r="T5728">
        <f>MATCH(OnlineShopData[[#This Row],[Month]],{"Jan","Feb","Mar","Apr","May","June","Jul","Aug","Sep","Oct","Nov","Dec"},0)</f>
        <v>7</v>
      </c>
    </row>
    <row r="5729" spans="1:20" x14ac:dyDescent="0.3">
      <c r="A5729">
        <v>8</v>
      </c>
      <c r="B5729">
        <v>246.53333330000001</v>
      </c>
      <c r="C5729">
        <v>0</v>
      </c>
      <c r="D5729">
        <v>0</v>
      </c>
      <c r="E5729">
        <v>79</v>
      </c>
      <c r="F5729">
        <v>2150.4333329999999</v>
      </c>
      <c r="G5729" s="1">
        <v>7.2289160000000002E-3</v>
      </c>
      <c r="H5729" s="1">
        <v>2.0883533999999999E-2</v>
      </c>
      <c r="I5729">
        <v>17.35448787</v>
      </c>
      <c r="J5729">
        <v>0</v>
      </c>
      <c r="K5729" t="s">
        <v>27</v>
      </c>
      <c r="L5729">
        <v>1</v>
      </c>
      <c r="M5729">
        <v>1</v>
      </c>
      <c r="N5729">
        <v>1</v>
      </c>
      <c r="O5729">
        <v>3</v>
      </c>
      <c r="P5729" t="s">
        <v>19</v>
      </c>
      <c r="Q5729" t="b">
        <v>0</v>
      </c>
      <c r="R5729" t="b">
        <v>0</v>
      </c>
      <c r="S5729">
        <f>IF(OnlineShopData[[#This Row],[Revenue]]=TRUE,1,0)</f>
        <v>0</v>
      </c>
      <c r="T5729">
        <f>MATCH(OnlineShopData[[#This Row],[Month]],{"Jan","Feb","Mar","Apr","May","June","Jul","Aug","Sep","Oct","Nov","Dec"},0)</f>
        <v>11</v>
      </c>
    </row>
    <row r="5730" spans="1:20" x14ac:dyDescent="0.3">
      <c r="A5730">
        <v>4</v>
      </c>
      <c r="B5730">
        <v>245.8</v>
      </c>
      <c r="C5730">
        <v>1</v>
      </c>
      <c r="D5730">
        <v>0</v>
      </c>
      <c r="E5730">
        <v>28</v>
      </c>
      <c r="F5730">
        <v>707.91166669999996</v>
      </c>
      <c r="G5730" s="1">
        <v>0</v>
      </c>
      <c r="H5730" s="1">
        <v>1.7241379000000001E-2</v>
      </c>
      <c r="I5730">
        <v>0</v>
      </c>
      <c r="J5730">
        <v>0</v>
      </c>
      <c r="K5730" t="s">
        <v>28</v>
      </c>
      <c r="L5730">
        <v>1</v>
      </c>
      <c r="M5730">
        <v>1</v>
      </c>
      <c r="N5730">
        <v>3</v>
      </c>
      <c r="O5730">
        <v>2</v>
      </c>
      <c r="P5730" t="s">
        <v>19</v>
      </c>
      <c r="Q5730" t="b">
        <v>0</v>
      </c>
      <c r="R5730" t="b">
        <v>0</v>
      </c>
      <c r="S5730">
        <f>IF(OnlineShopData[[#This Row],[Revenue]]=TRUE,1,0)</f>
        <v>0</v>
      </c>
      <c r="T5730">
        <f>MATCH(OnlineShopData[[#This Row],[Month]],{"Jan","Feb","Mar","Apr","May","June","Jul","Aug","Sep","Oct","Nov","Dec"},0)</f>
        <v>9</v>
      </c>
    </row>
    <row r="5731" spans="1:20" x14ac:dyDescent="0.3">
      <c r="A5731">
        <v>0</v>
      </c>
      <c r="B5731">
        <v>0</v>
      </c>
      <c r="C5731">
        <v>0</v>
      </c>
      <c r="D5731">
        <v>0</v>
      </c>
      <c r="E5731">
        <v>3</v>
      </c>
      <c r="F5731">
        <v>96.7</v>
      </c>
      <c r="G5731" s="1">
        <v>0</v>
      </c>
      <c r="H5731" s="1">
        <v>0</v>
      </c>
      <c r="I5731">
        <v>0</v>
      </c>
      <c r="J5731">
        <v>0</v>
      </c>
      <c r="K5731" t="s">
        <v>25</v>
      </c>
      <c r="L5731">
        <v>1</v>
      </c>
      <c r="M5731">
        <v>1</v>
      </c>
      <c r="N5731">
        <v>1</v>
      </c>
      <c r="O5731">
        <v>2</v>
      </c>
      <c r="P5731" t="s">
        <v>19</v>
      </c>
      <c r="Q5731" t="b">
        <v>1</v>
      </c>
      <c r="R5731" t="b">
        <v>0</v>
      </c>
      <c r="S5731">
        <f>IF(OnlineShopData[[#This Row],[Revenue]]=TRUE,1,0)</f>
        <v>0</v>
      </c>
      <c r="T5731">
        <f>MATCH(OnlineShopData[[#This Row],[Month]],{"Jan","Feb","Mar","Apr","May","June","Jul","Aug","Sep","Oct","Nov","Dec"},0)</f>
        <v>7</v>
      </c>
    </row>
    <row r="5732" spans="1:20" x14ac:dyDescent="0.3">
      <c r="A5732">
        <v>16</v>
      </c>
      <c r="B5732">
        <v>391.68333330000002</v>
      </c>
      <c r="C5732">
        <v>0</v>
      </c>
      <c r="D5732">
        <v>0</v>
      </c>
      <c r="E5732">
        <v>24</v>
      </c>
      <c r="F5732">
        <v>443.75</v>
      </c>
      <c r="G5732" s="1">
        <v>0</v>
      </c>
      <c r="H5732" s="1">
        <v>6.4516130000000001E-3</v>
      </c>
      <c r="I5732">
        <v>0</v>
      </c>
      <c r="J5732">
        <v>0</v>
      </c>
      <c r="K5732" t="s">
        <v>26</v>
      </c>
      <c r="L5732">
        <v>2</v>
      </c>
      <c r="M5732">
        <v>10</v>
      </c>
      <c r="N5732">
        <v>7</v>
      </c>
      <c r="O5732">
        <v>3</v>
      </c>
      <c r="P5732" t="s">
        <v>19</v>
      </c>
      <c r="Q5732" t="b">
        <v>0</v>
      </c>
      <c r="R5732" t="b">
        <v>0</v>
      </c>
      <c r="S5732">
        <f>IF(OnlineShopData[[#This Row],[Revenue]]=TRUE,1,0)</f>
        <v>0</v>
      </c>
      <c r="T5732">
        <f>MATCH(OnlineShopData[[#This Row],[Month]],{"Jan","Feb","Mar","Apr","May","June","Jul","Aug","Sep","Oct","Nov","Dec"},0)</f>
        <v>8</v>
      </c>
    </row>
    <row r="5733" spans="1:20" x14ac:dyDescent="0.3">
      <c r="A5733">
        <v>4</v>
      </c>
      <c r="B5733">
        <v>43.466666670000002</v>
      </c>
      <c r="C5733">
        <v>0</v>
      </c>
      <c r="D5733">
        <v>0</v>
      </c>
      <c r="E5733">
        <v>4</v>
      </c>
      <c r="F5733">
        <v>27.266666669999999</v>
      </c>
      <c r="G5733" s="1">
        <v>0</v>
      </c>
      <c r="H5733" s="1">
        <v>2.8571428999999999E-2</v>
      </c>
      <c r="I5733">
        <v>0</v>
      </c>
      <c r="J5733">
        <v>0</v>
      </c>
      <c r="K5733" t="s">
        <v>28</v>
      </c>
      <c r="L5733">
        <v>1</v>
      </c>
      <c r="M5733">
        <v>1</v>
      </c>
      <c r="N5733">
        <v>1</v>
      </c>
      <c r="O5733">
        <v>5</v>
      </c>
      <c r="P5733" t="s">
        <v>20</v>
      </c>
      <c r="Q5733" t="b">
        <v>0</v>
      </c>
      <c r="R5733" t="b">
        <v>1</v>
      </c>
      <c r="S5733">
        <f>IF(OnlineShopData[[#This Row],[Revenue]]=TRUE,1,0)</f>
        <v>1</v>
      </c>
      <c r="T5733">
        <f>MATCH(OnlineShopData[[#This Row],[Month]],{"Jan","Feb","Mar","Apr","May","June","Jul","Aug","Sep","Oct","Nov","Dec"},0)</f>
        <v>9</v>
      </c>
    </row>
    <row r="5734" spans="1:20" x14ac:dyDescent="0.3">
      <c r="A5734">
        <v>8</v>
      </c>
      <c r="B5734">
        <v>452.5</v>
      </c>
      <c r="C5734">
        <v>0</v>
      </c>
      <c r="D5734">
        <v>0</v>
      </c>
      <c r="E5734">
        <v>30</v>
      </c>
      <c r="F5734">
        <v>643.43333329999996</v>
      </c>
      <c r="G5734" s="1">
        <v>0</v>
      </c>
      <c r="H5734" s="1">
        <v>1.9047618999999998E-2</v>
      </c>
      <c r="I5734">
        <v>0</v>
      </c>
      <c r="J5734">
        <v>0</v>
      </c>
      <c r="K5734" t="s">
        <v>23</v>
      </c>
      <c r="L5734">
        <v>1</v>
      </c>
      <c r="M5734">
        <v>1</v>
      </c>
      <c r="N5734">
        <v>9</v>
      </c>
      <c r="O5734">
        <v>2</v>
      </c>
      <c r="P5734" t="s">
        <v>19</v>
      </c>
      <c r="Q5734" t="b">
        <v>0</v>
      </c>
      <c r="R5734" t="b">
        <v>0</v>
      </c>
      <c r="S5734">
        <f>IF(OnlineShopData[[#This Row],[Revenue]]=TRUE,1,0)</f>
        <v>0</v>
      </c>
      <c r="T5734">
        <f>MATCH(OnlineShopData[[#This Row],[Month]],{"Jan","Feb","Mar","Apr","May","June","Jul","Aug","Sep","Oct","Nov","Dec"},0)</f>
        <v>10</v>
      </c>
    </row>
    <row r="5735" spans="1:20" x14ac:dyDescent="0.3">
      <c r="A5735">
        <v>7</v>
      </c>
      <c r="B5735">
        <v>123.2</v>
      </c>
      <c r="C5735">
        <v>0</v>
      </c>
      <c r="D5735">
        <v>0</v>
      </c>
      <c r="E5735">
        <v>16</v>
      </c>
      <c r="F5735">
        <v>283.72142860000002</v>
      </c>
      <c r="G5735" s="1">
        <v>1.4473684000000001E-2</v>
      </c>
      <c r="H5735" s="1">
        <v>2.2222222E-2</v>
      </c>
      <c r="I5735">
        <v>0</v>
      </c>
      <c r="J5735">
        <v>0</v>
      </c>
      <c r="K5735" t="s">
        <v>25</v>
      </c>
      <c r="L5735">
        <v>3</v>
      </c>
      <c r="M5735">
        <v>2</v>
      </c>
      <c r="N5735">
        <v>3</v>
      </c>
      <c r="O5735">
        <v>13</v>
      </c>
      <c r="P5735" t="s">
        <v>19</v>
      </c>
      <c r="Q5735" t="b">
        <v>0</v>
      </c>
      <c r="R5735" t="b">
        <v>0</v>
      </c>
      <c r="S5735">
        <f>IF(OnlineShopData[[#This Row],[Revenue]]=TRUE,1,0)</f>
        <v>0</v>
      </c>
      <c r="T5735">
        <f>MATCH(OnlineShopData[[#This Row],[Month]],{"Jan","Feb","Mar","Apr","May","June","Jul","Aug","Sep","Oct","Nov","Dec"},0)</f>
        <v>7</v>
      </c>
    </row>
    <row r="5736" spans="1:20" x14ac:dyDescent="0.3">
      <c r="A5736">
        <v>0</v>
      </c>
      <c r="B5736">
        <v>0</v>
      </c>
      <c r="C5736">
        <v>0</v>
      </c>
      <c r="D5736">
        <v>0</v>
      </c>
      <c r="E5736">
        <v>25</v>
      </c>
      <c r="F5736">
        <v>883.97619050000003</v>
      </c>
      <c r="G5736" s="1">
        <v>0.02</v>
      </c>
      <c r="H5736" s="1">
        <v>2.9333333E-2</v>
      </c>
      <c r="I5736">
        <v>0</v>
      </c>
      <c r="J5736">
        <v>0</v>
      </c>
      <c r="K5736" t="s">
        <v>28</v>
      </c>
      <c r="L5736">
        <v>3</v>
      </c>
      <c r="M5736">
        <v>2</v>
      </c>
      <c r="N5736">
        <v>3</v>
      </c>
      <c r="O5736">
        <v>4</v>
      </c>
      <c r="P5736" t="s">
        <v>19</v>
      </c>
      <c r="Q5736" t="b">
        <v>1</v>
      </c>
      <c r="R5736" t="b">
        <v>0</v>
      </c>
      <c r="S5736">
        <f>IF(OnlineShopData[[#This Row],[Revenue]]=TRUE,1,0)</f>
        <v>0</v>
      </c>
      <c r="T5736">
        <f>MATCH(OnlineShopData[[#This Row],[Month]],{"Jan","Feb","Mar","Apr","May","June","Jul","Aug","Sep","Oct","Nov","Dec"},0)</f>
        <v>9</v>
      </c>
    </row>
    <row r="5737" spans="1:20" x14ac:dyDescent="0.3">
      <c r="A5737">
        <v>2</v>
      </c>
      <c r="B5737">
        <v>35.299999999999997</v>
      </c>
      <c r="C5737">
        <v>0</v>
      </c>
      <c r="D5737">
        <v>0</v>
      </c>
      <c r="E5737">
        <v>3</v>
      </c>
      <c r="F5737">
        <v>18.100000000000001</v>
      </c>
      <c r="G5737" s="1">
        <v>3.3333333E-2</v>
      </c>
      <c r="H5737" s="1">
        <v>6.1111111000000003E-2</v>
      </c>
      <c r="I5737">
        <v>0</v>
      </c>
      <c r="J5737">
        <v>0</v>
      </c>
      <c r="K5737" t="s">
        <v>25</v>
      </c>
      <c r="L5737">
        <v>3</v>
      </c>
      <c r="M5737">
        <v>2</v>
      </c>
      <c r="N5737">
        <v>3</v>
      </c>
      <c r="O5737">
        <v>3</v>
      </c>
      <c r="P5737" t="s">
        <v>19</v>
      </c>
      <c r="Q5737" t="b">
        <v>1</v>
      </c>
      <c r="R5737" t="b">
        <v>1</v>
      </c>
      <c r="S5737">
        <f>IF(OnlineShopData[[#This Row],[Revenue]]=TRUE,1,0)</f>
        <v>1</v>
      </c>
      <c r="T5737">
        <f>MATCH(OnlineShopData[[#This Row],[Month]],{"Jan","Feb","Mar","Apr","May","June","Jul","Aug","Sep","Oct","Nov","Dec"},0)</f>
        <v>7</v>
      </c>
    </row>
    <row r="5738" spans="1:20" x14ac:dyDescent="0.3">
      <c r="A5738">
        <v>0</v>
      </c>
      <c r="B5738">
        <v>0</v>
      </c>
      <c r="C5738">
        <v>0</v>
      </c>
      <c r="D5738">
        <v>0</v>
      </c>
      <c r="E5738">
        <v>29</v>
      </c>
      <c r="F5738">
        <v>1970</v>
      </c>
      <c r="G5738" s="1">
        <v>0</v>
      </c>
      <c r="H5738" s="1">
        <v>0</v>
      </c>
      <c r="I5738">
        <v>100.7256048</v>
      </c>
      <c r="J5738">
        <v>0</v>
      </c>
      <c r="K5738" t="s">
        <v>23</v>
      </c>
      <c r="L5738">
        <v>4</v>
      </c>
      <c r="M5738">
        <v>1</v>
      </c>
      <c r="N5738">
        <v>5</v>
      </c>
      <c r="O5738">
        <v>2</v>
      </c>
      <c r="P5738" t="s">
        <v>19</v>
      </c>
      <c r="Q5738" t="b">
        <v>0</v>
      </c>
      <c r="R5738" t="b">
        <v>1</v>
      </c>
      <c r="S5738">
        <f>IF(OnlineShopData[[#This Row],[Revenue]]=TRUE,1,0)</f>
        <v>1</v>
      </c>
      <c r="T5738">
        <f>MATCH(OnlineShopData[[#This Row],[Month]],{"Jan","Feb","Mar","Apr","May","June","Jul","Aug","Sep","Oct","Nov","Dec"},0)</f>
        <v>10</v>
      </c>
    </row>
    <row r="5739" spans="1:20" x14ac:dyDescent="0.3">
      <c r="A5739">
        <v>0</v>
      </c>
      <c r="B5739">
        <v>0</v>
      </c>
      <c r="C5739">
        <v>0</v>
      </c>
      <c r="D5739">
        <v>0</v>
      </c>
      <c r="E5739">
        <v>4</v>
      </c>
      <c r="F5739">
        <v>52.3</v>
      </c>
      <c r="G5739" s="1">
        <v>0</v>
      </c>
      <c r="H5739" s="1">
        <v>0.1</v>
      </c>
      <c r="I5739">
        <v>0</v>
      </c>
      <c r="J5739">
        <v>0</v>
      </c>
      <c r="K5739" t="s">
        <v>26</v>
      </c>
      <c r="L5739">
        <v>2</v>
      </c>
      <c r="M5739">
        <v>2</v>
      </c>
      <c r="N5739">
        <v>6</v>
      </c>
      <c r="O5739">
        <v>5</v>
      </c>
      <c r="P5739" t="s">
        <v>19</v>
      </c>
      <c r="Q5739" t="b">
        <v>0</v>
      </c>
      <c r="R5739" t="b">
        <v>0</v>
      </c>
      <c r="S5739">
        <f>IF(OnlineShopData[[#This Row],[Revenue]]=TRUE,1,0)</f>
        <v>0</v>
      </c>
      <c r="T5739">
        <f>MATCH(OnlineShopData[[#This Row],[Month]],{"Jan","Feb","Mar","Apr","May","June","Jul","Aug","Sep","Oct","Nov","Dec"},0)</f>
        <v>8</v>
      </c>
    </row>
    <row r="5740" spans="1:20" x14ac:dyDescent="0.3">
      <c r="A5740">
        <v>4</v>
      </c>
      <c r="B5740">
        <v>96.8</v>
      </c>
      <c r="C5740">
        <v>1</v>
      </c>
      <c r="D5740">
        <v>535</v>
      </c>
      <c r="E5740">
        <v>9</v>
      </c>
      <c r="F5740">
        <v>1888.2</v>
      </c>
      <c r="G5740" s="1">
        <v>0</v>
      </c>
      <c r="H5740" s="1">
        <v>2.7272727E-2</v>
      </c>
      <c r="I5740">
        <v>0</v>
      </c>
      <c r="J5740">
        <v>0</v>
      </c>
      <c r="K5740" t="s">
        <v>27</v>
      </c>
      <c r="L5740">
        <v>2</v>
      </c>
      <c r="M5740">
        <v>2</v>
      </c>
      <c r="N5740">
        <v>9</v>
      </c>
      <c r="O5740">
        <v>2</v>
      </c>
      <c r="P5740" t="s">
        <v>19</v>
      </c>
      <c r="Q5740" t="b">
        <v>0</v>
      </c>
      <c r="R5740" t="b">
        <v>0</v>
      </c>
      <c r="S5740">
        <f>IF(OnlineShopData[[#This Row],[Revenue]]=TRUE,1,0)</f>
        <v>0</v>
      </c>
      <c r="T5740">
        <f>MATCH(OnlineShopData[[#This Row],[Month]],{"Jan","Feb","Mar","Apr","May","June","Jul","Aug","Sep","Oct","Nov","Dec"},0)</f>
        <v>11</v>
      </c>
    </row>
    <row r="5741" spans="1:20" x14ac:dyDescent="0.3">
      <c r="A5741">
        <v>4</v>
      </c>
      <c r="B5741">
        <v>103</v>
      </c>
      <c r="C5741">
        <v>0</v>
      </c>
      <c r="D5741">
        <v>0</v>
      </c>
      <c r="E5741">
        <v>32</v>
      </c>
      <c r="F5741">
        <v>1092.1833329999999</v>
      </c>
      <c r="G5741" s="1">
        <v>0</v>
      </c>
      <c r="H5741" s="1">
        <v>6.2500000000000003E-3</v>
      </c>
      <c r="I5741">
        <v>0</v>
      </c>
      <c r="J5741">
        <v>0</v>
      </c>
      <c r="K5741" t="s">
        <v>25</v>
      </c>
      <c r="L5741">
        <v>2</v>
      </c>
      <c r="M5741">
        <v>2</v>
      </c>
      <c r="N5741">
        <v>6</v>
      </c>
      <c r="O5741">
        <v>1</v>
      </c>
      <c r="P5741" t="s">
        <v>19</v>
      </c>
      <c r="Q5741" t="b">
        <v>0</v>
      </c>
      <c r="R5741" t="b">
        <v>0</v>
      </c>
      <c r="S5741">
        <f>IF(OnlineShopData[[#This Row],[Revenue]]=TRUE,1,0)</f>
        <v>0</v>
      </c>
      <c r="T5741">
        <f>MATCH(OnlineShopData[[#This Row],[Month]],{"Jan","Feb","Mar","Apr","May","June","Jul","Aug","Sep","Oct","Nov","Dec"},0)</f>
        <v>7</v>
      </c>
    </row>
    <row r="5742" spans="1:20" x14ac:dyDescent="0.3">
      <c r="A5742">
        <v>2</v>
      </c>
      <c r="B5742">
        <v>15.2</v>
      </c>
      <c r="C5742">
        <v>0</v>
      </c>
      <c r="D5742">
        <v>0</v>
      </c>
      <c r="E5742">
        <v>22</v>
      </c>
      <c r="F5742">
        <v>244.2</v>
      </c>
      <c r="G5742" s="1">
        <v>2.7272727E-2</v>
      </c>
      <c r="H5742" s="1">
        <v>6.3636364000000001E-2</v>
      </c>
      <c r="I5742">
        <v>0</v>
      </c>
      <c r="J5742">
        <v>0</v>
      </c>
      <c r="K5742" t="s">
        <v>26</v>
      </c>
      <c r="L5742">
        <v>2</v>
      </c>
      <c r="M5742">
        <v>2</v>
      </c>
      <c r="N5742">
        <v>7</v>
      </c>
      <c r="O5742">
        <v>1</v>
      </c>
      <c r="P5742" t="s">
        <v>19</v>
      </c>
      <c r="Q5742" t="b">
        <v>1</v>
      </c>
      <c r="R5742" t="b">
        <v>0</v>
      </c>
      <c r="S5742">
        <f>IF(OnlineShopData[[#This Row],[Revenue]]=TRUE,1,0)</f>
        <v>0</v>
      </c>
      <c r="T5742">
        <f>MATCH(OnlineShopData[[#This Row],[Month]],{"Jan","Feb","Mar","Apr","May","June","Jul","Aug","Sep","Oct","Nov","Dec"},0)</f>
        <v>8</v>
      </c>
    </row>
    <row r="5743" spans="1:20" x14ac:dyDescent="0.3">
      <c r="A5743">
        <v>4</v>
      </c>
      <c r="B5743">
        <v>71.7</v>
      </c>
      <c r="C5743">
        <v>0</v>
      </c>
      <c r="D5743">
        <v>0</v>
      </c>
      <c r="E5743">
        <v>8</v>
      </c>
      <c r="F5743">
        <v>74.599999999999994</v>
      </c>
      <c r="G5743" s="1">
        <v>0.109090909</v>
      </c>
      <c r="H5743" s="1">
        <v>0.127272727</v>
      </c>
      <c r="I5743">
        <v>0</v>
      </c>
      <c r="J5743">
        <v>0</v>
      </c>
      <c r="K5743" t="s">
        <v>25</v>
      </c>
      <c r="L5743">
        <v>3</v>
      </c>
      <c r="M5743">
        <v>2</v>
      </c>
      <c r="N5743">
        <v>6</v>
      </c>
      <c r="O5743">
        <v>13</v>
      </c>
      <c r="P5743" t="s">
        <v>19</v>
      </c>
      <c r="Q5743" t="b">
        <v>0</v>
      </c>
      <c r="R5743" t="b">
        <v>0</v>
      </c>
      <c r="S5743">
        <f>IF(OnlineShopData[[#This Row],[Revenue]]=TRUE,1,0)</f>
        <v>0</v>
      </c>
      <c r="T5743">
        <f>MATCH(OnlineShopData[[#This Row],[Month]],{"Jan","Feb","Mar","Apr","May","June","Jul","Aug","Sep","Oct","Nov","Dec"},0)</f>
        <v>7</v>
      </c>
    </row>
    <row r="5744" spans="1:20" x14ac:dyDescent="0.3">
      <c r="A5744">
        <v>6</v>
      </c>
      <c r="B5744">
        <v>631.10731710000005</v>
      </c>
      <c r="C5744">
        <v>3</v>
      </c>
      <c r="D5744">
        <v>7.6</v>
      </c>
      <c r="E5744">
        <v>28</v>
      </c>
      <c r="F5744">
        <v>2104.5739840000001</v>
      </c>
      <c r="G5744" s="1">
        <v>7.1895420000000002E-3</v>
      </c>
      <c r="H5744" s="1">
        <v>3.4273973999999999E-2</v>
      </c>
      <c r="I5744">
        <v>35.515189509999999</v>
      </c>
      <c r="J5744">
        <v>0</v>
      </c>
      <c r="K5744" t="s">
        <v>27</v>
      </c>
      <c r="L5744">
        <v>2</v>
      </c>
      <c r="M5744">
        <v>2</v>
      </c>
      <c r="N5744">
        <v>5</v>
      </c>
      <c r="O5744">
        <v>6</v>
      </c>
      <c r="P5744" t="s">
        <v>19</v>
      </c>
      <c r="Q5744" t="b">
        <v>0</v>
      </c>
      <c r="R5744" t="b">
        <v>0</v>
      </c>
      <c r="S5744">
        <f>IF(OnlineShopData[[#This Row],[Revenue]]=TRUE,1,0)</f>
        <v>0</v>
      </c>
      <c r="T5744">
        <f>MATCH(OnlineShopData[[#This Row],[Month]],{"Jan","Feb","Mar","Apr","May","June","Jul","Aug","Sep","Oct","Nov","Dec"},0)</f>
        <v>11</v>
      </c>
    </row>
    <row r="5745" spans="1:20" x14ac:dyDescent="0.3">
      <c r="A5745">
        <v>7</v>
      </c>
      <c r="B5745">
        <v>94.84</v>
      </c>
      <c r="C5745">
        <v>0</v>
      </c>
      <c r="D5745">
        <v>0</v>
      </c>
      <c r="E5745">
        <v>43</v>
      </c>
      <c r="F5745">
        <v>1487.229317</v>
      </c>
      <c r="G5745" s="1">
        <v>4.5454550000000003E-3</v>
      </c>
      <c r="H5745" s="1">
        <v>1.9638695000000001E-2</v>
      </c>
      <c r="I5745">
        <v>0</v>
      </c>
      <c r="J5745">
        <v>0</v>
      </c>
      <c r="K5745" t="s">
        <v>23</v>
      </c>
      <c r="L5745">
        <v>2</v>
      </c>
      <c r="M5745">
        <v>4</v>
      </c>
      <c r="N5745">
        <v>1</v>
      </c>
      <c r="O5745">
        <v>2</v>
      </c>
      <c r="P5745" t="s">
        <v>19</v>
      </c>
      <c r="Q5745" t="b">
        <v>0</v>
      </c>
      <c r="R5745" t="b">
        <v>0</v>
      </c>
      <c r="S5745">
        <f>IF(OnlineShopData[[#This Row],[Revenue]]=TRUE,1,0)</f>
        <v>0</v>
      </c>
      <c r="T5745">
        <f>MATCH(OnlineShopData[[#This Row],[Month]],{"Jan","Feb","Mar","Apr","May","June","Jul","Aug","Sep","Oct","Nov","Dec"},0)</f>
        <v>10</v>
      </c>
    </row>
    <row r="5746" spans="1:20" x14ac:dyDescent="0.3">
      <c r="A5746">
        <v>11</v>
      </c>
      <c r="B5746">
        <v>196.15</v>
      </c>
      <c r="C5746">
        <v>0</v>
      </c>
      <c r="D5746">
        <v>0</v>
      </c>
      <c r="E5746">
        <v>141</v>
      </c>
      <c r="F5746">
        <v>2623.580864</v>
      </c>
      <c r="G5746" s="1">
        <v>0</v>
      </c>
      <c r="H5746" s="1">
        <v>4.2440280000000004E-3</v>
      </c>
      <c r="I5746">
        <v>12.50786523</v>
      </c>
      <c r="J5746">
        <v>0</v>
      </c>
      <c r="K5746" t="s">
        <v>27</v>
      </c>
      <c r="L5746">
        <v>2</v>
      </c>
      <c r="M5746">
        <v>2</v>
      </c>
      <c r="N5746">
        <v>6</v>
      </c>
      <c r="O5746">
        <v>2</v>
      </c>
      <c r="P5746" t="s">
        <v>19</v>
      </c>
      <c r="Q5746" t="b">
        <v>0</v>
      </c>
      <c r="R5746" t="b">
        <v>0</v>
      </c>
      <c r="S5746">
        <f>IF(OnlineShopData[[#This Row],[Revenue]]=TRUE,1,0)</f>
        <v>0</v>
      </c>
      <c r="T5746">
        <f>MATCH(OnlineShopData[[#This Row],[Month]],{"Jan","Feb","Mar","Apr","May","June","Jul","Aug","Sep","Oct","Nov","Dec"},0)</f>
        <v>11</v>
      </c>
    </row>
    <row r="5747" spans="1:20" x14ac:dyDescent="0.3">
      <c r="A5747">
        <v>0</v>
      </c>
      <c r="B5747">
        <v>0</v>
      </c>
      <c r="C5747">
        <v>0</v>
      </c>
      <c r="D5747">
        <v>0</v>
      </c>
      <c r="E5747">
        <v>32</v>
      </c>
      <c r="F5747">
        <v>875.93333329999996</v>
      </c>
      <c r="G5747" s="1">
        <v>3.1770832999999998E-2</v>
      </c>
      <c r="H5747" s="1">
        <v>7.2395833000000007E-2</v>
      </c>
      <c r="I5747">
        <v>0</v>
      </c>
      <c r="J5747">
        <v>0</v>
      </c>
      <c r="K5747" t="s">
        <v>23</v>
      </c>
      <c r="L5747">
        <v>1</v>
      </c>
      <c r="M5747">
        <v>1</v>
      </c>
      <c r="N5747">
        <v>3</v>
      </c>
      <c r="O5747">
        <v>3</v>
      </c>
      <c r="P5747" t="s">
        <v>19</v>
      </c>
      <c r="Q5747" t="b">
        <v>0</v>
      </c>
      <c r="R5747" t="b">
        <v>0</v>
      </c>
      <c r="S5747">
        <f>IF(OnlineShopData[[#This Row],[Revenue]]=TRUE,1,0)</f>
        <v>0</v>
      </c>
      <c r="T5747">
        <f>MATCH(OnlineShopData[[#This Row],[Month]],{"Jan","Feb","Mar","Apr","May","June","Jul","Aug","Sep","Oct","Nov","Dec"},0)</f>
        <v>10</v>
      </c>
    </row>
    <row r="5748" spans="1:20" x14ac:dyDescent="0.3">
      <c r="A5748">
        <v>1</v>
      </c>
      <c r="B5748">
        <v>215.6</v>
      </c>
      <c r="C5748">
        <v>2</v>
      </c>
      <c r="D5748">
        <v>8</v>
      </c>
      <c r="E5748">
        <v>27</v>
      </c>
      <c r="F5748">
        <v>2968.9</v>
      </c>
      <c r="G5748" s="1">
        <v>2.1428571E-2</v>
      </c>
      <c r="H5748" s="1">
        <v>3.6904762000000001E-2</v>
      </c>
      <c r="I5748">
        <v>0</v>
      </c>
      <c r="J5748">
        <v>0</v>
      </c>
      <c r="K5748" t="s">
        <v>27</v>
      </c>
      <c r="L5748">
        <v>3</v>
      </c>
      <c r="M5748">
        <v>2</v>
      </c>
      <c r="N5748">
        <v>6</v>
      </c>
      <c r="O5748">
        <v>1</v>
      </c>
      <c r="P5748" t="s">
        <v>19</v>
      </c>
      <c r="Q5748" t="b">
        <v>0</v>
      </c>
      <c r="R5748" t="b">
        <v>0</v>
      </c>
      <c r="S5748">
        <f>IF(OnlineShopData[[#This Row],[Revenue]]=TRUE,1,0)</f>
        <v>0</v>
      </c>
      <c r="T5748">
        <f>MATCH(OnlineShopData[[#This Row],[Month]],{"Jan","Feb","Mar","Apr","May","June","Jul","Aug","Sep","Oct","Nov","Dec"},0)</f>
        <v>11</v>
      </c>
    </row>
    <row r="5749" spans="1:20" x14ac:dyDescent="0.3">
      <c r="A5749">
        <v>6</v>
      </c>
      <c r="B5749">
        <v>88.28</v>
      </c>
      <c r="C5749">
        <v>0</v>
      </c>
      <c r="D5749">
        <v>0</v>
      </c>
      <c r="E5749">
        <v>17</v>
      </c>
      <c r="F5749">
        <v>310.97142860000002</v>
      </c>
      <c r="G5749" s="1">
        <v>3.1578947000000003E-2</v>
      </c>
      <c r="H5749" s="1">
        <v>3.5247209000000002E-2</v>
      </c>
      <c r="I5749">
        <v>0</v>
      </c>
      <c r="J5749">
        <v>0</v>
      </c>
      <c r="K5749" t="s">
        <v>23</v>
      </c>
      <c r="L5749">
        <v>3</v>
      </c>
      <c r="M5749">
        <v>2</v>
      </c>
      <c r="N5749">
        <v>1</v>
      </c>
      <c r="O5749">
        <v>13</v>
      </c>
      <c r="P5749" t="s">
        <v>19</v>
      </c>
      <c r="Q5749" t="b">
        <v>0</v>
      </c>
      <c r="R5749" t="b">
        <v>0</v>
      </c>
      <c r="S5749">
        <f>IF(OnlineShopData[[#This Row],[Revenue]]=TRUE,1,0)</f>
        <v>0</v>
      </c>
      <c r="T5749">
        <f>MATCH(OnlineShopData[[#This Row],[Month]],{"Jan","Feb","Mar","Apr","May","June","Jul","Aug","Sep","Oct","Nov","Dec"},0)</f>
        <v>10</v>
      </c>
    </row>
    <row r="5750" spans="1:20" x14ac:dyDescent="0.3">
      <c r="A5750">
        <v>5</v>
      </c>
      <c r="B5750">
        <v>271.75</v>
      </c>
      <c r="C5750">
        <v>1</v>
      </c>
      <c r="D5750">
        <v>0</v>
      </c>
      <c r="E5750">
        <v>40</v>
      </c>
      <c r="F5750">
        <v>675.20209880000004</v>
      </c>
      <c r="G5750" s="1">
        <v>1.4999999999999999E-2</v>
      </c>
      <c r="H5750" s="1">
        <v>1.9412202E-2</v>
      </c>
      <c r="I5750">
        <v>0</v>
      </c>
      <c r="J5750">
        <v>0</v>
      </c>
      <c r="K5750" t="s">
        <v>23</v>
      </c>
      <c r="L5750">
        <v>2</v>
      </c>
      <c r="M5750">
        <v>2</v>
      </c>
      <c r="N5750">
        <v>3</v>
      </c>
      <c r="O5750">
        <v>2</v>
      </c>
      <c r="P5750" t="s">
        <v>19</v>
      </c>
      <c r="Q5750" t="b">
        <v>0</v>
      </c>
      <c r="R5750" t="b">
        <v>0</v>
      </c>
      <c r="S5750">
        <f>IF(OnlineShopData[[#This Row],[Revenue]]=TRUE,1,0)</f>
        <v>0</v>
      </c>
      <c r="T5750">
        <f>MATCH(OnlineShopData[[#This Row],[Month]],{"Jan","Feb","Mar","Apr","May","June","Jul","Aug","Sep","Oct","Nov","Dec"},0)</f>
        <v>10</v>
      </c>
    </row>
    <row r="5751" spans="1:20" x14ac:dyDescent="0.3">
      <c r="A5751">
        <v>0</v>
      </c>
      <c r="B5751">
        <v>0</v>
      </c>
      <c r="C5751">
        <v>2</v>
      </c>
      <c r="D5751">
        <v>32.200000000000003</v>
      </c>
      <c r="E5751">
        <v>41</v>
      </c>
      <c r="F5751">
        <v>1321.322222</v>
      </c>
      <c r="G5751" s="1">
        <v>0</v>
      </c>
      <c r="H5751" s="1">
        <v>2.1428571E-2</v>
      </c>
      <c r="I5751">
        <v>3.979543638</v>
      </c>
      <c r="J5751">
        <v>0</v>
      </c>
      <c r="K5751" t="s">
        <v>23</v>
      </c>
      <c r="L5751">
        <v>4</v>
      </c>
      <c r="M5751">
        <v>1</v>
      </c>
      <c r="N5751">
        <v>1</v>
      </c>
      <c r="O5751">
        <v>2</v>
      </c>
      <c r="P5751" t="s">
        <v>19</v>
      </c>
      <c r="Q5751" t="b">
        <v>0</v>
      </c>
      <c r="R5751" t="b">
        <v>0</v>
      </c>
      <c r="S5751">
        <f>IF(OnlineShopData[[#This Row],[Revenue]]=TRUE,1,0)</f>
        <v>0</v>
      </c>
      <c r="T5751">
        <f>MATCH(OnlineShopData[[#This Row],[Month]],{"Jan","Feb","Mar","Apr","May","June","Jul","Aug","Sep","Oct","Nov","Dec"},0)</f>
        <v>10</v>
      </c>
    </row>
    <row r="5752" spans="1:20" x14ac:dyDescent="0.3">
      <c r="A5752">
        <v>1</v>
      </c>
      <c r="B5752">
        <v>8.1</v>
      </c>
      <c r="C5752">
        <v>0</v>
      </c>
      <c r="D5752">
        <v>0</v>
      </c>
      <c r="E5752">
        <v>16</v>
      </c>
      <c r="F5752">
        <v>2227.8000000000002</v>
      </c>
      <c r="G5752" s="1">
        <v>0</v>
      </c>
      <c r="H5752" s="1">
        <v>2.1428571E-2</v>
      </c>
      <c r="I5752">
        <v>0</v>
      </c>
      <c r="J5752">
        <v>0</v>
      </c>
      <c r="K5752" t="s">
        <v>28</v>
      </c>
      <c r="L5752">
        <v>2</v>
      </c>
      <c r="M5752">
        <v>2</v>
      </c>
      <c r="N5752">
        <v>1</v>
      </c>
      <c r="O5752">
        <v>5</v>
      </c>
      <c r="P5752" t="s">
        <v>20</v>
      </c>
      <c r="Q5752" t="b">
        <v>0</v>
      </c>
      <c r="R5752" t="b">
        <v>1</v>
      </c>
      <c r="S5752">
        <f>IF(OnlineShopData[[#This Row],[Revenue]]=TRUE,1,0)</f>
        <v>1</v>
      </c>
      <c r="T5752">
        <f>MATCH(OnlineShopData[[#This Row],[Month]],{"Jan","Feb","Mar","Apr","May","June","Jul","Aug","Sep","Oct","Nov","Dec"},0)</f>
        <v>9</v>
      </c>
    </row>
    <row r="5753" spans="1:20" x14ac:dyDescent="0.3">
      <c r="A5753">
        <v>3</v>
      </c>
      <c r="B5753">
        <v>195.4</v>
      </c>
      <c r="C5753">
        <v>2</v>
      </c>
      <c r="D5753">
        <v>294.60000000000002</v>
      </c>
      <c r="E5753">
        <v>93</v>
      </c>
      <c r="F5753">
        <v>6412.2333330000001</v>
      </c>
      <c r="G5753" s="1">
        <v>0</v>
      </c>
      <c r="H5753" s="1">
        <v>2.6687598E-2</v>
      </c>
      <c r="I5753">
        <v>0</v>
      </c>
      <c r="J5753">
        <v>0</v>
      </c>
      <c r="K5753" t="s">
        <v>28</v>
      </c>
      <c r="L5753">
        <v>2</v>
      </c>
      <c r="M5753">
        <v>2</v>
      </c>
      <c r="N5753">
        <v>9</v>
      </c>
      <c r="O5753">
        <v>2</v>
      </c>
      <c r="P5753" t="s">
        <v>19</v>
      </c>
      <c r="Q5753" t="b">
        <v>0</v>
      </c>
      <c r="R5753" t="b">
        <v>1</v>
      </c>
      <c r="S5753">
        <f>IF(OnlineShopData[[#This Row],[Revenue]]=TRUE,1,0)</f>
        <v>1</v>
      </c>
      <c r="T5753">
        <f>MATCH(OnlineShopData[[#This Row],[Month]],{"Jan","Feb","Mar","Apr","May","June","Jul","Aug","Sep","Oct","Nov","Dec"},0)</f>
        <v>9</v>
      </c>
    </row>
    <row r="5754" spans="1:20" x14ac:dyDescent="0.3">
      <c r="A5754">
        <v>3</v>
      </c>
      <c r="B5754">
        <v>36.200000000000003</v>
      </c>
      <c r="C5754">
        <v>0</v>
      </c>
      <c r="D5754">
        <v>0</v>
      </c>
      <c r="E5754">
        <v>2</v>
      </c>
      <c r="F5754">
        <v>4</v>
      </c>
      <c r="G5754" s="1">
        <v>0</v>
      </c>
      <c r="H5754" s="1">
        <v>0.04</v>
      </c>
      <c r="I5754">
        <v>27.793738609999998</v>
      </c>
      <c r="J5754">
        <v>0</v>
      </c>
      <c r="K5754" t="s">
        <v>23</v>
      </c>
      <c r="L5754">
        <v>2</v>
      </c>
      <c r="M5754">
        <v>2</v>
      </c>
      <c r="N5754">
        <v>6</v>
      </c>
      <c r="O5754">
        <v>2</v>
      </c>
      <c r="P5754" t="s">
        <v>20</v>
      </c>
      <c r="Q5754" t="b">
        <v>1</v>
      </c>
      <c r="R5754" t="b">
        <v>0</v>
      </c>
      <c r="S5754">
        <f>IF(OnlineShopData[[#This Row],[Revenue]]=TRUE,1,0)</f>
        <v>0</v>
      </c>
      <c r="T5754">
        <f>MATCH(OnlineShopData[[#This Row],[Month]],{"Jan","Feb","Mar","Apr","May","June","Jul","Aug","Sep","Oct","Nov","Dec"},0)</f>
        <v>10</v>
      </c>
    </row>
    <row r="5755" spans="1:20" x14ac:dyDescent="0.3">
      <c r="A5755">
        <v>4</v>
      </c>
      <c r="B5755">
        <v>71.333333330000002</v>
      </c>
      <c r="C5755">
        <v>0</v>
      </c>
      <c r="D5755">
        <v>0</v>
      </c>
      <c r="E5755">
        <v>21</v>
      </c>
      <c r="F5755">
        <v>295.33333329999999</v>
      </c>
      <c r="G5755" s="1">
        <v>1.6666667E-2</v>
      </c>
      <c r="H5755" s="1">
        <v>5.8333333000000001E-2</v>
      </c>
      <c r="I5755">
        <v>0</v>
      </c>
      <c r="J5755">
        <v>0</v>
      </c>
      <c r="K5755" t="s">
        <v>25</v>
      </c>
      <c r="L5755">
        <v>2</v>
      </c>
      <c r="M5755">
        <v>10</v>
      </c>
      <c r="N5755">
        <v>3</v>
      </c>
      <c r="O5755">
        <v>2</v>
      </c>
      <c r="P5755" t="s">
        <v>19</v>
      </c>
      <c r="Q5755" t="b">
        <v>1</v>
      </c>
      <c r="R5755" t="b">
        <v>1</v>
      </c>
      <c r="S5755">
        <f>IF(OnlineShopData[[#This Row],[Revenue]]=TRUE,1,0)</f>
        <v>1</v>
      </c>
      <c r="T5755">
        <f>MATCH(OnlineShopData[[#This Row],[Month]],{"Jan","Feb","Mar","Apr","May","June","Jul","Aug","Sep","Oct","Nov","Dec"},0)</f>
        <v>7</v>
      </c>
    </row>
    <row r="5756" spans="1:20" x14ac:dyDescent="0.3">
      <c r="A5756">
        <v>0</v>
      </c>
      <c r="B5756">
        <v>0</v>
      </c>
      <c r="C5756">
        <v>3</v>
      </c>
      <c r="D5756">
        <v>44</v>
      </c>
      <c r="E5756">
        <v>52</v>
      </c>
      <c r="F5756">
        <v>1216.364286</v>
      </c>
      <c r="G5756" s="1">
        <v>5.0909090999999997E-2</v>
      </c>
      <c r="H5756" s="1">
        <v>7.3225107999999997E-2</v>
      </c>
      <c r="I5756">
        <v>0</v>
      </c>
      <c r="J5756">
        <v>0</v>
      </c>
      <c r="K5756" t="s">
        <v>28</v>
      </c>
      <c r="L5756">
        <v>3</v>
      </c>
      <c r="M5756">
        <v>2</v>
      </c>
      <c r="N5756">
        <v>1</v>
      </c>
      <c r="O5756">
        <v>13</v>
      </c>
      <c r="P5756" t="s">
        <v>19</v>
      </c>
      <c r="Q5756" t="b">
        <v>1</v>
      </c>
      <c r="R5756" t="b">
        <v>0</v>
      </c>
      <c r="S5756">
        <f>IF(OnlineShopData[[#This Row],[Revenue]]=TRUE,1,0)</f>
        <v>0</v>
      </c>
      <c r="T5756">
        <f>MATCH(OnlineShopData[[#This Row],[Month]],{"Jan","Feb","Mar","Apr","May","June","Jul","Aug","Sep","Oct","Nov","Dec"},0)</f>
        <v>9</v>
      </c>
    </row>
    <row r="5757" spans="1:20" x14ac:dyDescent="0.3">
      <c r="A5757">
        <v>0</v>
      </c>
      <c r="B5757">
        <v>0</v>
      </c>
      <c r="C5757">
        <v>0</v>
      </c>
      <c r="D5757">
        <v>0</v>
      </c>
      <c r="E5757">
        <v>35</v>
      </c>
      <c r="F5757">
        <v>1608.7</v>
      </c>
      <c r="G5757" s="1">
        <v>0</v>
      </c>
      <c r="H5757" s="1">
        <v>2.8571429999999999E-3</v>
      </c>
      <c r="I5757">
        <v>0</v>
      </c>
      <c r="J5757">
        <v>0</v>
      </c>
      <c r="K5757" t="s">
        <v>28</v>
      </c>
      <c r="L5757">
        <v>2</v>
      </c>
      <c r="M5757">
        <v>4</v>
      </c>
      <c r="N5757">
        <v>3</v>
      </c>
      <c r="O5757">
        <v>2</v>
      </c>
      <c r="P5757" t="s">
        <v>20</v>
      </c>
      <c r="Q5757" t="b">
        <v>0</v>
      </c>
      <c r="R5757" t="b">
        <v>0</v>
      </c>
      <c r="S5757">
        <f>IF(OnlineShopData[[#This Row],[Revenue]]=TRUE,1,0)</f>
        <v>0</v>
      </c>
      <c r="T5757">
        <f>MATCH(OnlineShopData[[#This Row],[Month]],{"Jan","Feb","Mar","Apr","May","June","Jul","Aug","Sep","Oct","Nov","Dec"},0)</f>
        <v>9</v>
      </c>
    </row>
    <row r="5758" spans="1:20" x14ac:dyDescent="0.3">
      <c r="A5758">
        <v>0</v>
      </c>
      <c r="B5758">
        <v>0</v>
      </c>
      <c r="C5758">
        <v>0</v>
      </c>
      <c r="D5758">
        <v>0</v>
      </c>
      <c r="E5758">
        <v>24</v>
      </c>
      <c r="F5758">
        <v>1476.0214289999999</v>
      </c>
      <c r="G5758" s="1">
        <v>1.3043478000000001E-2</v>
      </c>
      <c r="H5758" s="1">
        <v>2.4378882000000001E-2</v>
      </c>
      <c r="I5758">
        <v>0</v>
      </c>
      <c r="J5758">
        <v>0</v>
      </c>
      <c r="K5758" t="s">
        <v>28</v>
      </c>
      <c r="L5758">
        <v>2</v>
      </c>
      <c r="M5758">
        <v>2</v>
      </c>
      <c r="N5758">
        <v>8</v>
      </c>
      <c r="O5758">
        <v>2</v>
      </c>
      <c r="P5758" t="s">
        <v>19</v>
      </c>
      <c r="Q5758" t="b">
        <v>0</v>
      </c>
      <c r="R5758" t="b">
        <v>0</v>
      </c>
      <c r="S5758">
        <f>IF(OnlineShopData[[#This Row],[Revenue]]=TRUE,1,0)</f>
        <v>0</v>
      </c>
      <c r="T5758">
        <f>MATCH(OnlineShopData[[#This Row],[Month]],{"Jan","Feb","Mar","Apr","May","June","Jul","Aug","Sep","Oct","Nov","Dec"},0)</f>
        <v>9</v>
      </c>
    </row>
    <row r="5759" spans="1:20" x14ac:dyDescent="0.3">
      <c r="A5759">
        <v>0</v>
      </c>
      <c r="B5759">
        <v>0</v>
      </c>
      <c r="C5759">
        <v>0</v>
      </c>
      <c r="D5759">
        <v>0</v>
      </c>
      <c r="E5759">
        <v>6</v>
      </c>
      <c r="F5759">
        <v>1156.5</v>
      </c>
      <c r="G5759" s="1">
        <v>0</v>
      </c>
      <c r="H5759" s="1">
        <v>3.3333333E-2</v>
      </c>
      <c r="I5759">
        <v>0</v>
      </c>
      <c r="J5759">
        <v>0</v>
      </c>
      <c r="K5759" t="s">
        <v>27</v>
      </c>
      <c r="L5759">
        <v>2</v>
      </c>
      <c r="M5759">
        <v>2</v>
      </c>
      <c r="N5759">
        <v>1</v>
      </c>
      <c r="O5759">
        <v>20</v>
      </c>
      <c r="P5759" t="s">
        <v>19</v>
      </c>
      <c r="Q5759" t="b">
        <v>0</v>
      </c>
      <c r="R5759" t="b">
        <v>0</v>
      </c>
      <c r="S5759">
        <f>IF(OnlineShopData[[#This Row],[Revenue]]=TRUE,1,0)</f>
        <v>0</v>
      </c>
      <c r="T5759">
        <f>MATCH(OnlineShopData[[#This Row],[Month]],{"Jan","Feb","Mar","Apr","May","June","Jul","Aug","Sep","Oct","Nov","Dec"},0)</f>
        <v>11</v>
      </c>
    </row>
    <row r="5760" spans="1:20" x14ac:dyDescent="0.3">
      <c r="A5760">
        <v>3</v>
      </c>
      <c r="B5760">
        <v>25.6</v>
      </c>
      <c r="C5760">
        <v>0</v>
      </c>
      <c r="D5760">
        <v>0</v>
      </c>
      <c r="E5760">
        <v>10</v>
      </c>
      <c r="F5760">
        <v>327.77333329999999</v>
      </c>
      <c r="G5760" s="1">
        <v>0</v>
      </c>
      <c r="H5760" s="1">
        <v>1.3095238E-2</v>
      </c>
      <c r="I5760">
        <v>11.78466261</v>
      </c>
      <c r="J5760">
        <v>0</v>
      </c>
      <c r="K5760" t="s">
        <v>25</v>
      </c>
      <c r="L5760">
        <v>1</v>
      </c>
      <c r="M5760">
        <v>1</v>
      </c>
      <c r="N5760">
        <v>1</v>
      </c>
      <c r="O5760">
        <v>5</v>
      </c>
      <c r="P5760" t="s">
        <v>19</v>
      </c>
      <c r="Q5760" t="b">
        <v>0</v>
      </c>
      <c r="R5760" t="b">
        <v>1</v>
      </c>
      <c r="S5760">
        <f>IF(OnlineShopData[[#This Row],[Revenue]]=TRUE,1,0)</f>
        <v>1</v>
      </c>
      <c r="T5760">
        <f>MATCH(OnlineShopData[[#This Row],[Month]],{"Jan","Feb","Mar","Apr","May","June","Jul","Aug","Sep","Oct","Nov","Dec"},0)</f>
        <v>7</v>
      </c>
    </row>
    <row r="5761" spans="1:20" x14ac:dyDescent="0.3">
      <c r="A5761">
        <v>6</v>
      </c>
      <c r="B5761">
        <v>103.9</v>
      </c>
      <c r="C5761">
        <v>3</v>
      </c>
      <c r="D5761">
        <v>50.2</v>
      </c>
      <c r="E5761">
        <v>9</v>
      </c>
      <c r="F5761">
        <v>1759.0666670000001</v>
      </c>
      <c r="G5761" s="1">
        <v>1.1764706E-2</v>
      </c>
      <c r="H5761" s="1">
        <v>2.4705881999999998E-2</v>
      </c>
      <c r="I5761">
        <v>0</v>
      </c>
      <c r="J5761">
        <v>0</v>
      </c>
      <c r="K5761" t="s">
        <v>28</v>
      </c>
      <c r="L5761">
        <v>1</v>
      </c>
      <c r="M5761">
        <v>1</v>
      </c>
      <c r="N5761">
        <v>7</v>
      </c>
      <c r="O5761">
        <v>5</v>
      </c>
      <c r="P5761" t="s">
        <v>19</v>
      </c>
      <c r="Q5761" t="b">
        <v>0</v>
      </c>
      <c r="R5761" t="b">
        <v>0</v>
      </c>
      <c r="S5761">
        <f>IF(OnlineShopData[[#This Row],[Revenue]]=TRUE,1,0)</f>
        <v>0</v>
      </c>
      <c r="T5761">
        <f>MATCH(OnlineShopData[[#This Row],[Month]],{"Jan","Feb","Mar","Apr","May","June","Jul","Aug","Sep","Oct","Nov","Dec"},0)</f>
        <v>9</v>
      </c>
    </row>
    <row r="5762" spans="1:20" x14ac:dyDescent="0.3">
      <c r="A5762">
        <v>11</v>
      </c>
      <c r="B5762">
        <v>603.79999999999995</v>
      </c>
      <c r="C5762">
        <v>2</v>
      </c>
      <c r="D5762">
        <v>102.75</v>
      </c>
      <c r="E5762">
        <v>305</v>
      </c>
      <c r="F5762">
        <v>5018.328289</v>
      </c>
      <c r="G5762" s="1">
        <v>1.607717E-3</v>
      </c>
      <c r="H5762" s="1">
        <v>5.6258810000000001E-3</v>
      </c>
      <c r="I5762">
        <v>0</v>
      </c>
      <c r="J5762">
        <v>0</v>
      </c>
      <c r="K5762" t="s">
        <v>23</v>
      </c>
      <c r="L5762">
        <v>3</v>
      </c>
      <c r="M5762">
        <v>2</v>
      </c>
      <c r="N5762">
        <v>6</v>
      </c>
      <c r="O5762">
        <v>3</v>
      </c>
      <c r="P5762" t="s">
        <v>19</v>
      </c>
      <c r="Q5762" t="b">
        <v>0</v>
      </c>
      <c r="R5762" t="b">
        <v>0</v>
      </c>
      <c r="S5762">
        <f>IF(OnlineShopData[[#This Row],[Revenue]]=TRUE,1,0)</f>
        <v>0</v>
      </c>
      <c r="T5762">
        <f>MATCH(OnlineShopData[[#This Row],[Month]],{"Jan","Feb","Mar","Apr","May","June","Jul","Aug","Sep","Oct","Nov","Dec"},0)</f>
        <v>10</v>
      </c>
    </row>
    <row r="5763" spans="1:20" x14ac:dyDescent="0.3">
      <c r="A5763">
        <v>0</v>
      </c>
      <c r="B5763">
        <v>0</v>
      </c>
      <c r="C5763">
        <v>0</v>
      </c>
      <c r="D5763">
        <v>0</v>
      </c>
      <c r="E5763">
        <v>3</v>
      </c>
      <c r="F5763">
        <v>11</v>
      </c>
      <c r="G5763" s="1">
        <v>6.6666666999999999E-2</v>
      </c>
      <c r="H5763" s="1">
        <v>0.133333333</v>
      </c>
      <c r="I5763">
        <v>0</v>
      </c>
      <c r="J5763">
        <v>0</v>
      </c>
      <c r="K5763" t="s">
        <v>24</v>
      </c>
      <c r="L5763">
        <v>2</v>
      </c>
      <c r="M5763">
        <v>2</v>
      </c>
      <c r="N5763">
        <v>1</v>
      </c>
      <c r="O5763">
        <v>4</v>
      </c>
      <c r="P5763" t="s">
        <v>19</v>
      </c>
      <c r="Q5763" t="b">
        <v>0</v>
      </c>
      <c r="R5763" t="b">
        <v>0</v>
      </c>
      <c r="S5763">
        <f>IF(OnlineShopData[[#This Row],[Revenue]]=TRUE,1,0)</f>
        <v>0</v>
      </c>
      <c r="T5763">
        <f>MATCH(OnlineShopData[[#This Row],[Month]],{"Jan","Feb","Mar","Apr","May","June","Jul","Aug","Sep","Oct","Nov","Dec"},0)</f>
        <v>6</v>
      </c>
    </row>
    <row r="5764" spans="1:20" x14ac:dyDescent="0.3">
      <c r="A5764">
        <v>0</v>
      </c>
      <c r="B5764">
        <v>0</v>
      </c>
      <c r="C5764">
        <v>0</v>
      </c>
      <c r="D5764">
        <v>0</v>
      </c>
      <c r="E5764">
        <v>31</v>
      </c>
      <c r="F5764">
        <v>631.08571429999995</v>
      </c>
      <c r="G5764" s="1">
        <v>1.2903226E-2</v>
      </c>
      <c r="H5764" s="1">
        <v>2.078853E-2</v>
      </c>
      <c r="I5764">
        <v>0</v>
      </c>
      <c r="J5764">
        <v>0</v>
      </c>
      <c r="K5764" t="s">
        <v>24</v>
      </c>
      <c r="L5764">
        <v>2</v>
      </c>
      <c r="M5764">
        <v>2</v>
      </c>
      <c r="N5764">
        <v>8</v>
      </c>
      <c r="O5764">
        <v>1</v>
      </c>
      <c r="P5764" t="s">
        <v>19</v>
      </c>
      <c r="Q5764" t="b">
        <v>0</v>
      </c>
      <c r="R5764" t="b">
        <v>0</v>
      </c>
      <c r="S5764">
        <f>IF(OnlineShopData[[#This Row],[Revenue]]=TRUE,1,0)</f>
        <v>0</v>
      </c>
      <c r="T5764">
        <f>MATCH(OnlineShopData[[#This Row],[Month]],{"Jan","Feb","Mar","Apr","May","June","Jul","Aug","Sep","Oct","Nov","Dec"},0)</f>
        <v>6</v>
      </c>
    </row>
    <row r="5765" spans="1:20" x14ac:dyDescent="0.3">
      <c r="A5765">
        <v>1</v>
      </c>
      <c r="B5765">
        <v>17.2</v>
      </c>
      <c r="C5765">
        <v>0</v>
      </c>
      <c r="D5765">
        <v>0</v>
      </c>
      <c r="E5765">
        <v>4</v>
      </c>
      <c r="F5765">
        <v>192.4</v>
      </c>
      <c r="G5765" s="1">
        <v>0</v>
      </c>
      <c r="H5765" s="1">
        <v>0.01</v>
      </c>
      <c r="I5765">
        <v>0</v>
      </c>
      <c r="J5765">
        <v>0</v>
      </c>
      <c r="K5765" t="s">
        <v>28</v>
      </c>
      <c r="L5765">
        <v>2</v>
      </c>
      <c r="M5765">
        <v>2</v>
      </c>
      <c r="N5765">
        <v>2</v>
      </c>
      <c r="O5765">
        <v>2</v>
      </c>
      <c r="P5765" t="s">
        <v>20</v>
      </c>
      <c r="Q5765" t="b">
        <v>0</v>
      </c>
      <c r="R5765" t="b">
        <v>0</v>
      </c>
      <c r="S5765">
        <f>IF(OnlineShopData[[#This Row],[Revenue]]=TRUE,1,0)</f>
        <v>0</v>
      </c>
      <c r="T5765">
        <f>MATCH(OnlineShopData[[#This Row],[Month]],{"Jan","Feb","Mar","Apr","May","June","Jul","Aug","Sep","Oct","Nov","Dec"},0)</f>
        <v>9</v>
      </c>
    </row>
    <row r="5766" spans="1:20" x14ac:dyDescent="0.3">
      <c r="A5766">
        <v>0</v>
      </c>
      <c r="B5766">
        <v>0</v>
      </c>
      <c r="C5766">
        <v>0</v>
      </c>
      <c r="D5766">
        <v>0</v>
      </c>
      <c r="E5766">
        <v>1</v>
      </c>
      <c r="F5766">
        <v>0</v>
      </c>
      <c r="G5766" s="1">
        <v>0.2</v>
      </c>
      <c r="H5766" s="1">
        <v>0.2</v>
      </c>
      <c r="I5766">
        <v>0</v>
      </c>
      <c r="J5766">
        <v>0</v>
      </c>
      <c r="K5766" t="s">
        <v>25</v>
      </c>
      <c r="L5766">
        <v>2</v>
      </c>
      <c r="M5766">
        <v>4</v>
      </c>
      <c r="N5766">
        <v>7</v>
      </c>
      <c r="O5766">
        <v>1</v>
      </c>
      <c r="P5766" t="s">
        <v>19</v>
      </c>
      <c r="Q5766" t="b">
        <v>0</v>
      </c>
      <c r="R5766" t="b">
        <v>0</v>
      </c>
      <c r="S5766">
        <f>IF(OnlineShopData[[#This Row],[Revenue]]=TRUE,1,0)</f>
        <v>0</v>
      </c>
      <c r="T5766">
        <f>MATCH(OnlineShopData[[#This Row],[Month]],{"Jan","Feb","Mar","Apr","May","June","Jul","Aug","Sep","Oct","Nov","Dec"},0)</f>
        <v>7</v>
      </c>
    </row>
    <row r="5767" spans="1:20" x14ac:dyDescent="0.3">
      <c r="A5767">
        <v>3</v>
      </c>
      <c r="B5767">
        <v>61.4</v>
      </c>
      <c r="C5767">
        <v>1</v>
      </c>
      <c r="D5767">
        <v>0</v>
      </c>
      <c r="E5767">
        <v>19</v>
      </c>
      <c r="F5767">
        <v>381.6</v>
      </c>
      <c r="G5767" s="1">
        <v>4.0909091000000002E-2</v>
      </c>
      <c r="H5767" s="1">
        <v>5.6818182000000002E-2</v>
      </c>
      <c r="I5767">
        <v>8.3305748150000003</v>
      </c>
      <c r="J5767">
        <v>0</v>
      </c>
      <c r="K5767" t="s">
        <v>26</v>
      </c>
      <c r="L5767">
        <v>1</v>
      </c>
      <c r="M5767">
        <v>1</v>
      </c>
      <c r="N5767">
        <v>4</v>
      </c>
      <c r="O5767">
        <v>1</v>
      </c>
      <c r="P5767" t="s">
        <v>19</v>
      </c>
      <c r="Q5767" t="b">
        <v>0</v>
      </c>
      <c r="R5767" t="b">
        <v>1</v>
      </c>
      <c r="S5767">
        <f>IF(OnlineShopData[[#This Row],[Revenue]]=TRUE,1,0)</f>
        <v>1</v>
      </c>
      <c r="T5767">
        <f>MATCH(OnlineShopData[[#This Row],[Month]],{"Jan","Feb","Mar","Apr","May","June","Jul","Aug","Sep","Oct","Nov","Dec"},0)</f>
        <v>8</v>
      </c>
    </row>
    <row r="5768" spans="1:20" x14ac:dyDescent="0.3">
      <c r="A5768">
        <v>0</v>
      </c>
      <c r="B5768">
        <v>0</v>
      </c>
      <c r="C5768">
        <v>0</v>
      </c>
      <c r="D5768">
        <v>0</v>
      </c>
      <c r="E5768">
        <v>20</v>
      </c>
      <c r="F5768">
        <v>1002.366667</v>
      </c>
      <c r="G5768" s="1">
        <v>0</v>
      </c>
      <c r="H5768" s="1">
        <v>7.8947370000000006E-3</v>
      </c>
      <c r="I5768">
        <v>47.57898514</v>
      </c>
      <c r="J5768">
        <v>0</v>
      </c>
      <c r="K5768" t="s">
        <v>23</v>
      </c>
      <c r="L5768">
        <v>2</v>
      </c>
      <c r="M5768">
        <v>2</v>
      </c>
      <c r="N5768">
        <v>4</v>
      </c>
      <c r="O5768">
        <v>2</v>
      </c>
      <c r="P5768" t="s">
        <v>19</v>
      </c>
      <c r="Q5768" t="b">
        <v>1</v>
      </c>
      <c r="R5768" t="b">
        <v>1</v>
      </c>
      <c r="S5768">
        <f>IF(OnlineShopData[[#This Row],[Revenue]]=TRUE,1,0)</f>
        <v>1</v>
      </c>
      <c r="T5768">
        <f>MATCH(OnlineShopData[[#This Row],[Month]],{"Jan","Feb","Mar","Apr","May","June","Jul","Aug","Sep","Oct","Nov","Dec"},0)</f>
        <v>10</v>
      </c>
    </row>
    <row r="5769" spans="1:20" x14ac:dyDescent="0.3">
      <c r="A5769">
        <v>0</v>
      </c>
      <c r="B5769">
        <v>0</v>
      </c>
      <c r="C5769">
        <v>0</v>
      </c>
      <c r="D5769">
        <v>0</v>
      </c>
      <c r="E5769">
        <v>12</v>
      </c>
      <c r="F5769">
        <v>213.28333330000001</v>
      </c>
      <c r="G5769" s="1">
        <v>1.6666667E-2</v>
      </c>
      <c r="H5769" s="1">
        <v>4.1666666999999998E-2</v>
      </c>
      <c r="I5769">
        <v>0</v>
      </c>
      <c r="J5769">
        <v>0</v>
      </c>
      <c r="K5769" t="s">
        <v>26</v>
      </c>
      <c r="L5769">
        <v>3</v>
      </c>
      <c r="M5769">
        <v>2</v>
      </c>
      <c r="N5769">
        <v>3</v>
      </c>
      <c r="O5769">
        <v>4</v>
      </c>
      <c r="P5769" t="s">
        <v>19</v>
      </c>
      <c r="Q5769" t="b">
        <v>0</v>
      </c>
      <c r="R5769" t="b">
        <v>0</v>
      </c>
      <c r="S5769">
        <f>IF(OnlineShopData[[#This Row],[Revenue]]=TRUE,1,0)</f>
        <v>0</v>
      </c>
      <c r="T5769">
        <f>MATCH(OnlineShopData[[#This Row],[Month]],{"Jan","Feb","Mar","Apr","May","June","Jul","Aug","Sep","Oct","Nov","Dec"},0)</f>
        <v>8</v>
      </c>
    </row>
    <row r="5770" spans="1:20" x14ac:dyDescent="0.3">
      <c r="A5770">
        <v>2</v>
      </c>
      <c r="B5770">
        <v>61.5</v>
      </c>
      <c r="C5770">
        <v>0</v>
      </c>
      <c r="D5770">
        <v>0</v>
      </c>
      <c r="E5770">
        <v>15</v>
      </c>
      <c r="F5770">
        <v>1950.386667</v>
      </c>
      <c r="G5770" s="1">
        <v>0</v>
      </c>
      <c r="H5770" s="1">
        <v>7.2916669999999999E-3</v>
      </c>
      <c r="I5770">
        <v>0</v>
      </c>
      <c r="J5770">
        <v>0</v>
      </c>
      <c r="K5770" t="s">
        <v>27</v>
      </c>
      <c r="L5770">
        <v>2</v>
      </c>
      <c r="M5770">
        <v>10</v>
      </c>
      <c r="N5770">
        <v>2</v>
      </c>
      <c r="O5770">
        <v>4</v>
      </c>
      <c r="P5770" t="s">
        <v>19</v>
      </c>
      <c r="Q5770" t="b">
        <v>1</v>
      </c>
      <c r="R5770" t="b">
        <v>0</v>
      </c>
      <c r="S5770">
        <f>IF(OnlineShopData[[#This Row],[Revenue]]=TRUE,1,0)</f>
        <v>0</v>
      </c>
      <c r="T5770">
        <f>MATCH(OnlineShopData[[#This Row],[Month]],{"Jan","Feb","Mar","Apr","May","June","Jul","Aug","Sep","Oct","Nov","Dec"},0)</f>
        <v>11</v>
      </c>
    </row>
    <row r="5771" spans="1:20" x14ac:dyDescent="0.3">
      <c r="A5771">
        <v>4</v>
      </c>
      <c r="B5771">
        <v>134.1</v>
      </c>
      <c r="C5771">
        <v>0</v>
      </c>
      <c r="D5771">
        <v>0</v>
      </c>
      <c r="E5771">
        <v>7</v>
      </c>
      <c r="F5771">
        <v>110.3</v>
      </c>
      <c r="G5771" s="1">
        <v>0</v>
      </c>
      <c r="H5771" s="1">
        <v>1.5151515000000001E-2</v>
      </c>
      <c r="I5771">
        <v>0</v>
      </c>
      <c r="J5771">
        <v>0</v>
      </c>
      <c r="K5771" t="s">
        <v>28</v>
      </c>
      <c r="L5771">
        <v>3</v>
      </c>
      <c r="M5771">
        <v>2</v>
      </c>
      <c r="N5771">
        <v>1</v>
      </c>
      <c r="O5771">
        <v>5</v>
      </c>
      <c r="P5771" t="s">
        <v>20</v>
      </c>
      <c r="Q5771" t="b">
        <v>0</v>
      </c>
      <c r="R5771" t="b">
        <v>0</v>
      </c>
      <c r="S5771">
        <f>IF(OnlineShopData[[#This Row],[Revenue]]=TRUE,1,0)</f>
        <v>0</v>
      </c>
      <c r="T5771">
        <f>MATCH(OnlineShopData[[#This Row],[Month]],{"Jan","Feb","Mar","Apr","May","June","Jul","Aug","Sep","Oct","Nov","Dec"},0)</f>
        <v>9</v>
      </c>
    </row>
    <row r="5772" spans="1:20" x14ac:dyDescent="0.3">
      <c r="A5772">
        <v>1</v>
      </c>
      <c r="B5772">
        <v>65.400000000000006</v>
      </c>
      <c r="C5772">
        <v>0</v>
      </c>
      <c r="D5772">
        <v>0</v>
      </c>
      <c r="E5772">
        <v>37</v>
      </c>
      <c r="F5772">
        <v>2097.42</v>
      </c>
      <c r="G5772" s="1">
        <v>3.6036039999999998E-3</v>
      </c>
      <c r="H5772" s="1">
        <v>1.0990991E-2</v>
      </c>
      <c r="I5772">
        <v>0</v>
      </c>
      <c r="J5772">
        <v>0</v>
      </c>
      <c r="K5772" t="s">
        <v>25</v>
      </c>
      <c r="L5772">
        <v>1</v>
      </c>
      <c r="M5772">
        <v>1</v>
      </c>
      <c r="N5772">
        <v>5</v>
      </c>
      <c r="O5772">
        <v>2</v>
      </c>
      <c r="P5772" t="s">
        <v>19</v>
      </c>
      <c r="Q5772" t="b">
        <v>0</v>
      </c>
      <c r="R5772" t="b">
        <v>0</v>
      </c>
      <c r="S5772">
        <f>IF(OnlineShopData[[#This Row],[Revenue]]=TRUE,1,0)</f>
        <v>0</v>
      </c>
      <c r="T5772">
        <f>MATCH(OnlineShopData[[#This Row],[Month]],{"Jan","Feb","Mar","Apr","May","June","Jul","Aug","Sep","Oct","Nov","Dec"},0)</f>
        <v>7</v>
      </c>
    </row>
    <row r="5773" spans="1:20" x14ac:dyDescent="0.3">
      <c r="A5773">
        <v>0</v>
      </c>
      <c r="B5773">
        <v>0</v>
      </c>
      <c r="C5773">
        <v>0</v>
      </c>
      <c r="D5773">
        <v>0</v>
      </c>
      <c r="E5773">
        <v>60</v>
      </c>
      <c r="F5773">
        <v>1288.5633330000001</v>
      </c>
      <c r="G5773" s="1">
        <v>0</v>
      </c>
      <c r="H5773" s="1">
        <v>1.7777778000000001E-2</v>
      </c>
      <c r="I5773">
        <v>0</v>
      </c>
      <c r="J5773">
        <v>0</v>
      </c>
      <c r="K5773" t="s">
        <v>24</v>
      </c>
      <c r="L5773">
        <v>2</v>
      </c>
      <c r="M5773">
        <v>4</v>
      </c>
      <c r="N5773">
        <v>3</v>
      </c>
      <c r="O5773">
        <v>4</v>
      </c>
      <c r="P5773" t="s">
        <v>19</v>
      </c>
      <c r="Q5773" t="b">
        <v>0</v>
      </c>
      <c r="R5773" t="b">
        <v>0</v>
      </c>
      <c r="S5773">
        <f>IF(OnlineShopData[[#This Row],[Revenue]]=TRUE,1,0)</f>
        <v>0</v>
      </c>
      <c r="T5773">
        <f>MATCH(OnlineShopData[[#This Row],[Month]],{"Jan","Feb","Mar","Apr","May","June","Jul","Aug","Sep","Oct","Nov","Dec"},0)</f>
        <v>6</v>
      </c>
    </row>
    <row r="5774" spans="1:20" x14ac:dyDescent="0.3">
      <c r="A5774">
        <v>2</v>
      </c>
      <c r="B5774">
        <v>55.4</v>
      </c>
      <c r="C5774">
        <v>0</v>
      </c>
      <c r="D5774">
        <v>0</v>
      </c>
      <c r="E5774">
        <v>20</v>
      </c>
      <c r="F5774">
        <v>654.20000000000005</v>
      </c>
      <c r="G5774" s="1">
        <v>0</v>
      </c>
      <c r="H5774" s="1">
        <v>9.5238100000000006E-3</v>
      </c>
      <c r="I5774">
        <v>0</v>
      </c>
      <c r="J5774">
        <v>0</v>
      </c>
      <c r="K5774" t="s">
        <v>28</v>
      </c>
      <c r="L5774">
        <v>4</v>
      </c>
      <c r="M5774">
        <v>1</v>
      </c>
      <c r="N5774">
        <v>1</v>
      </c>
      <c r="O5774">
        <v>2</v>
      </c>
      <c r="P5774" t="s">
        <v>20</v>
      </c>
      <c r="Q5774" t="b">
        <v>1</v>
      </c>
      <c r="R5774" t="b">
        <v>0</v>
      </c>
      <c r="S5774">
        <f>IF(OnlineShopData[[#This Row],[Revenue]]=TRUE,1,0)</f>
        <v>0</v>
      </c>
      <c r="T5774">
        <f>MATCH(OnlineShopData[[#This Row],[Month]],{"Jan","Feb","Mar","Apr","May","June","Jul","Aug","Sep","Oct","Nov","Dec"},0)</f>
        <v>9</v>
      </c>
    </row>
    <row r="5775" spans="1:20" x14ac:dyDescent="0.3">
      <c r="A5775">
        <v>0</v>
      </c>
      <c r="B5775">
        <v>0</v>
      </c>
      <c r="C5775">
        <v>0</v>
      </c>
      <c r="D5775">
        <v>0</v>
      </c>
      <c r="E5775">
        <v>2</v>
      </c>
      <c r="F5775">
        <v>28.2</v>
      </c>
      <c r="G5775" s="1">
        <v>0</v>
      </c>
      <c r="H5775" s="1">
        <v>0.1</v>
      </c>
      <c r="I5775">
        <v>0</v>
      </c>
      <c r="J5775">
        <v>0</v>
      </c>
      <c r="K5775" t="s">
        <v>25</v>
      </c>
      <c r="L5775">
        <v>2</v>
      </c>
      <c r="M5775">
        <v>2</v>
      </c>
      <c r="N5775">
        <v>1</v>
      </c>
      <c r="O5775">
        <v>1</v>
      </c>
      <c r="P5775" t="s">
        <v>19</v>
      </c>
      <c r="Q5775" t="b">
        <v>0</v>
      </c>
      <c r="R5775" t="b">
        <v>0</v>
      </c>
      <c r="S5775">
        <f>IF(OnlineShopData[[#This Row],[Revenue]]=TRUE,1,0)</f>
        <v>0</v>
      </c>
      <c r="T5775">
        <f>MATCH(OnlineShopData[[#This Row],[Month]],{"Jan","Feb","Mar","Apr","May","June","Jul","Aug","Sep","Oct","Nov","Dec"},0)</f>
        <v>7</v>
      </c>
    </row>
    <row r="5776" spans="1:20" x14ac:dyDescent="0.3">
      <c r="A5776">
        <v>0</v>
      </c>
      <c r="B5776">
        <v>0</v>
      </c>
      <c r="C5776">
        <v>0</v>
      </c>
      <c r="D5776">
        <v>0</v>
      </c>
      <c r="E5776">
        <v>1</v>
      </c>
      <c r="F5776">
        <v>0</v>
      </c>
      <c r="G5776" s="1">
        <v>0.2</v>
      </c>
      <c r="H5776" s="1">
        <v>0.2</v>
      </c>
      <c r="I5776">
        <v>0</v>
      </c>
      <c r="J5776">
        <v>0</v>
      </c>
      <c r="K5776" t="s">
        <v>27</v>
      </c>
      <c r="L5776">
        <v>2</v>
      </c>
      <c r="M5776">
        <v>2</v>
      </c>
      <c r="N5776">
        <v>3</v>
      </c>
      <c r="O5776">
        <v>13</v>
      </c>
      <c r="P5776" t="s">
        <v>19</v>
      </c>
      <c r="Q5776" t="b">
        <v>0</v>
      </c>
      <c r="R5776" t="b">
        <v>0</v>
      </c>
      <c r="S5776">
        <f>IF(OnlineShopData[[#This Row],[Revenue]]=TRUE,1,0)</f>
        <v>0</v>
      </c>
      <c r="T5776">
        <f>MATCH(OnlineShopData[[#This Row],[Month]],{"Jan","Feb","Mar","Apr","May","June","Jul","Aug","Sep","Oct","Nov","Dec"},0)</f>
        <v>11</v>
      </c>
    </row>
    <row r="5777" spans="1:20" x14ac:dyDescent="0.3">
      <c r="A5777">
        <v>0</v>
      </c>
      <c r="B5777">
        <v>0</v>
      </c>
      <c r="C5777">
        <v>0</v>
      </c>
      <c r="D5777">
        <v>0</v>
      </c>
      <c r="E5777">
        <v>45</v>
      </c>
      <c r="F5777">
        <v>507.11111110000002</v>
      </c>
      <c r="G5777" s="1">
        <v>8.8888890000000005E-3</v>
      </c>
      <c r="H5777" s="1">
        <v>2.4444443999999999E-2</v>
      </c>
      <c r="I5777">
        <v>0</v>
      </c>
      <c r="J5777">
        <v>0</v>
      </c>
      <c r="K5777" t="s">
        <v>24</v>
      </c>
      <c r="L5777">
        <v>4</v>
      </c>
      <c r="M5777">
        <v>2</v>
      </c>
      <c r="N5777">
        <v>3</v>
      </c>
      <c r="O5777">
        <v>1</v>
      </c>
      <c r="P5777" t="s">
        <v>19</v>
      </c>
      <c r="Q5777" t="b">
        <v>0</v>
      </c>
      <c r="R5777" t="b">
        <v>0</v>
      </c>
      <c r="S5777">
        <f>IF(OnlineShopData[[#This Row],[Revenue]]=TRUE,1,0)</f>
        <v>0</v>
      </c>
      <c r="T5777">
        <f>MATCH(OnlineShopData[[#This Row],[Month]],{"Jan","Feb","Mar","Apr","May","June","Jul","Aug","Sep","Oct","Nov","Dec"},0)</f>
        <v>6</v>
      </c>
    </row>
    <row r="5778" spans="1:20" x14ac:dyDescent="0.3">
      <c r="A5778">
        <v>11</v>
      </c>
      <c r="B5778">
        <v>456.23333330000003</v>
      </c>
      <c r="C5778">
        <v>1</v>
      </c>
      <c r="D5778">
        <v>13</v>
      </c>
      <c r="E5778">
        <v>89</v>
      </c>
      <c r="F5778">
        <v>1904.653507</v>
      </c>
      <c r="G5778" s="1">
        <v>1.8279569999999998E-2</v>
      </c>
      <c r="H5778" s="1">
        <v>2.7002924000000001E-2</v>
      </c>
      <c r="I5778">
        <v>0</v>
      </c>
      <c r="J5778">
        <v>0</v>
      </c>
      <c r="K5778" t="s">
        <v>23</v>
      </c>
      <c r="L5778">
        <v>1</v>
      </c>
      <c r="M5778">
        <v>1</v>
      </c>
      <c r="N5778">
        <v>4</v>
      </c>
      <c r="O5778">
        <v>3</v>
      </c>
      <c r="P5778" t="s">
        <v>19</v>
      </c>
      <c r="Q5778" t="b">
        <v>0</v>
      </c>
      <c r="R5778" t="b">
        <v>0</v>
      </c>
      <c r="S5778">
        <f>IF(OnlineShopData[[#This Row],[Revenue]]=TRUE,1,0)</f>
        <v>0</v>
      </c>
      <c r="T5778">
        <f>MATCH(OnlineShopData[[#This Row],[Month]],{"Jan","Feb","Mar","Apr","May","June","Jul","Aug","Sep","Oct","Nov","Dec"},0)</f>
        <v>10</v>
      </c>
    </row>
    <row r="5779" spans="1:20" x14ac:dyDescent="0.3">
      <c r="A5779">
        <v>2</v>
      </c>
      <c r="B5779">
        <v>95.3</v>
      </c>
      <c r="C5779">
        <v>0</v>
      </c>
      <c r="D5779">
        <v>0</v>
      </c>
      <c r="E5779">
        <v>14</v>
      </c>
      <c r="F5779">
        <v>262.58761900000002</v>
      </c>
      <c r="G5779" s="1">
        <v>1.2500000000000001E-2</v>
      </c>
      <c r="H5779" s="1">
        <v>4.9107140000000001E-3</v>
      </c>
      <c r="I5779">
        <v>0</v>
      </c>
      <c r="J5779">
        <v>0</v>
      </c>
      <c r="K5779" t="s">
        <v>27</v>
      </c>
      <c r="L5779">
        <v>1</v>
      </c>
      <c r="M5779">
        <v>1</v>
      </c>
      <c r="N5779">
        <v>4</v>
      </c>
      <c r="O5779">
        <v>2</v>
      </c>
      <c r="P5779" t="s">
        <v>20</v>
      </c>
      <c r="Q5779" t="b">
        <v>0</v>
      </c>
      <c r="R5779" t="b">
        <v>0</v>
      </c>
      <c r="S5779">
        <f>IF(OnlineShopData[[#This Row],[Revenue]]=TRUE,1,0)</f>
        <v>0</v>
      </c>
      <c r="T5779">
        <f>MATCH(OnlineShopData[[#This Row],[Month]],{"Jan","Feb","Mar","Apr","May","June","Jul","Aug","Sep","Oct","Nov","Dec"},0)</f>
        <v>11</v>
      </c>
    </row>
    <row r="5780" spans="1:20" x14ac:dyDescent="0.3">
      <c r="A5780">
        <v>0</v>
      </c>
      <c r="B5780">
        <v>0</v>
      </c>
      <c r="C5780">
        <v>1</v>
      </c>
      <c r="D5780">
        <v>37.200000000000003</v>
      </c>
      <c r="E5780">
        <v>28</v>
      </c>
      <c r="F5780">
        <v>761.5</v>
      </c>
      <c r="G5780" s="1">
        <v>6.8965520000000002E-3</v>
      </c>
      <c r="H5780" s="1">
        <v>3.2183907999999997E-2</v>
      </c>
      <c r="I5780">
        <v>0</v>
      </c>
      <c r="J5780">
        <v>0</v>
      </c>
      <c r="K5780" t="s">
        <v>25</v>
      </c>
      <c r="L5780">
        <v>2</v>
      </c>
      <c r="M5780">
        <v>5</v>
      </c>
      <c r="N5780">
        <v>1</v>
      </c>
      <c r="O5780">
        <v>1</v>
      </c>
      <c r="P5780" t="s">
        <v>19</v>
      </c>
      <c r="Q5780" t="b">
        <v>0</v>
      </c>
      <c r="R5780" t="b">
        <v>0</v>
      </c>
      <c r="S5780">
        <f>IF(OnlineShopData[[#This Row],[Revenue]]=TRUE,1,0)</f>
        <v>0</v>
      </c>
      <c r="T5780">
        <f>MATCH(OnlineShopData[[#This Row],[Month]],{"Jan","Feb","Mar","Apr","May","June","Jul","Aug","Sep","Oct","Nov","Dec"},0)</f>
        <v>7</v>
      </c>
    </row>
    <row r="5781" spans="1:20" x14ac:dyDescent="0.3">
      <c r="A5781">
        <v>7</v>
      </c>
      <c r="B5781">
        <v>70.5</v>
      </c>
      <c r="C5781">
        <v>0</v>
      </c>
      <c r="D5781">
        <v>0</v>
      </c>
      <c r="E5781">
        <v>24</v>
      </c>
      <c r="F5781">
        <v>463.69404759999998</v>
      </c>
      <c r="G5781" s="1">
        <v>1.3620072E-2</v>
      </c>
      <c r="H5781" s="1">
        <v>4.5071685E-2</v>
      </c>
      <c r="I5781">
        <v>0</v>
      </c>
      <c r="J5781">
        <v>0</v>
      </c>
      <c r="K5781" t="s">
        <v>24</v>
      </c>
      <c r="L5781">
        <v>2</v>
      </c>
      <c r="M5781">
        <v>2</v>
      </c>
      <c r="N5781">
        <v>1</v>
      </c>
      <c r="O5781">
        <v>1</v>
      </c>
      <c r="P5781" t="s">
        <v>19</v>
      </c>
      <c r="Q5781" t="b">
        <v>0</v>
      </c>
      <c r="R5781" t="b">
        <v>0</v>
      </c>
      <c r="S5781">
        <f>IF(OnlineShopData[[#This Row],[Revenue]]=TRUE,1,0)</f>
        <v>0</v>
      </c>
      <c r="T5781">
        <f>MATCH(OnlineShopData[[#This Row],[Month]],{"Jan","Feb","Mar","Apr","May","June","Jul","Aug","Sep","Oct","Nov","Dec"},0)</f>
        <v>6</v>
      </c>
    </row>
    <row r="5782" spans="1:20" x14ac:dyDescent="0.3">
      <c r="A5782">
        <v>0</v>
      </c>
      <c r="B5782">
        <v>0</v>
      </c>
      <c r="C5782">
        <v>0</v>
      </c>
      <c r="D5782">
        <v>0</v>
      </c>
      <c r="E5782">
        <v>16</v>
      </c>
      <c r="F5782">
        <v>196.33333329999999</v>
      </c>
      <c r="G5782" s="1">
        <v>1.2500000000000001E-2</v>
      </c>
      <c r="H5782" s="1">
        <v>2.3958332999999998E-2</v>
      </c>
      <c r="I5782">
        <v>0</v>
      </c>
      <c r="J5782">
        <v>0</v>
      </c>
      <c r="K5782" t="s">
        <v>23</v>
      </c>
      <c r="L5782">
        <v>1</v>
      </c>
      <c r="M5782">
        <v>1</v>
      </c>
      <c r="N5782">
        <v>3</v>
      </c>
      <c r="O5782">
        <v>2</v>
      </c>
      <c r="P5782" t="s">
        <v>19</v>
      </c>
      <c r="Q5782" t="b">
        <v>1</v>
      </c>
      <c r="R5782" t="b">
        <v>0</v>
      </c>
      <c r="S5782">
        <f>IF(OnlineShopData[[#This Row],[Revenue]]=TRUE,1,0)</f>
        <v>0</v>
      </c>
      <c r="T5782">
        <f>MATCH(OnlineShopData[[#This Row],[Month]],{"Jan","Feb","Mar","Apr","May","June","Jul","Aug","Sep","Oct","Nov","Dec"},0)</f>
        <v>10</v>
      </c>
    </row>
    <row r="5783" spans="1:20" x14ac:dyDescent="0.3">
      <c r="A5783">
        <v>0</v>
      </c>
      <c r="B5783">
        <v>0</v>
      </c>
      <c r="C5783">
        <v>0</v>
      </c>
      <c r="D5783">
        <v>0</v>
      </c>
      <c r="E5783">
        <v>28</v>
      </c>
      <c r="F5783">
        <v>403.83333329999999</v>
      </c>
      <c r="G5783" s="1">
        <v>1.7857142999999999E-2</v>
      </c>
      <c r="H5783" s="1">
        <v>2.9829932E-2</v>
      </c>
      <c r="I5783">
        <v>0</v>
      </c>
      <c r="J5783">
        <v>0</v>
      </c>
      <c r="K5783" t="s">
        <v>25</v>
      </c>
      <c r="L5783">
        <v>1</v>
      </c>
      <c r="M5783">
        <v>1</v>
      </c>
      <c r="N5783">
        <v>6</v>
      </c>
      <c r="O5783">
        <v>4</v>
      </c>
      <c r="P5783" t="s">
        <v>19</v>
      </c>
      <c r="Q5783" t="b">
        <v>0</v>
      </c>
      <c r="R5783" t="b">
        <v>0</v>
      </c>
      <c r="S5783">
        <f>IF(OnlineShopData[[#This Row],[Revenue]]=TRUE,1,0)</f>
        <v>0</v>
      </c>
      <c r="T5783">
        <f>MATCH(OnlineShopData[[#This Row],[Month]],{"Jan","Feb","Mar","Apr","May","June","Jul","Aug","Sep","Oct","Nov","Dec"},0)</f>
        <v>7</v>
      </c>
    </row>
    <row r="5784" spans="1:20" x14ac:dyDescent="0.3">
      <c r="A5784">
        <v>0</v>
      </c>
      <c r="B5784">
        <v>0</v>
      </c>
      <c r="C5784">
        <v>0</v>
      </c>
      <c r="D5784">
        <v>0</v>
      </c>
      <c r="E5784">
        <v>20</v>
      </c>
      <c r="F5784">
        <v>799.06190479999998</v>
      </c>
      <c r="G5784" s="1">
        <v>1.2500000000000001E-2</v>
      </c>
      <c r="H5784" s="1">
        <v>4.2750000000000003E-2</v>
      </c>
      <c r="I5784">
        <v>0</v>
      </c>
      <c r="J5784">
        <v>0</v>
      </c>
      <c r="K5784" t="s">
        <v>24</v>
      </c>
      <c r="L5784">
        <v>1</v>
      </c>
      <c r="M5784">
        <v>1</v>
      </c>
      <c r="N5784">
        <v>6</v>
      </c>
      <c r="O5784">
        <v>4</v>
      </c>
      <c r="P5784" t="s">
        <v>19</v>
      </c>
      <c r="Q5784" t="b">
        <v>0</v>
      </c>
      <c r="R5784" t="b">
        <v>0</v>
      </c>
      <c r="S5784">
        <f>IF(OnlineShopData[[#This Row],[Revenue]]=TRUE,1,0)</f>
        <v>0</v>
      </c>
      <c r="T5784">
        <f>MATCH(OnlineShopData[[#This Row],[Month]],{"Jan","Feb","Mar","Apr","May","June","Jul","Aug","Sep","Oct","Nov","Dec"},0)</f>
        <v>6</v>
      </c>
    </row>
    <row r="5785" spans="1:20" x14ac:dyDescent="0.3">
      <c r="A5785">
        <v>0</v>
      </c>
      <c r="B5785">
        <v>0</v>
      </c>
      <c r="C5785">
        <v>0</v>
      </c>
      <c r="D5785">
        <v>0</v>
      </c>
      <c r="E5785">
        <v>17</v>
      </c>
      <c r="F5785">
        <v>472.9</v>
      </c>
      <c r="G5785" s="1">
        <v>1.2500000000000001E-2</v>
      </c>
      <c r="H5785" s="1">
        <v>2.5000000000000001E-2</v>
      </c>
      <c r="I5785">
        <v>0</v>
      </c>
      <c r="J5785">
        <v>0</v>
      </c>
      <c r="K5785" t="s">
        <v>23</v>
      </c>
      <c r="L5785">
        <v>3</v>
      </c>
      <c r="M5785">
        <v>2</v>
      </c>
      <c r="N5785">
        <v>3</v>
      </c>
      <c r="O5785">
        <v>1</v>
      </c>
      <c r="P5785" t="s">
        <v>19</v>
      </c>
      <c r="Q5785" t="b">
        <v>0</v>
      </c>
      <c r="R5785" t="b">
        <v>0</v>
      </c>
      <c r="S5785">
        <f>IF(OnlineShopData[[#This Row],[Revenue]]=TRUE,1,0)</f>
        <v>0</v>
      </c>
      <c r="T5785">
        <f>MATCH(OnlineShopData[[#This Row],[Month]],{"Jan","Feb","Mar","Apr","May","June","Jul","Aug","Sep","Oct","Nov","Dec"},0)</f>
        <v>10</v>
      </c>
    </row>
    <row r="5786" spans="1:20" x14ac:dyDescent="0.3">
      <c r="A5786">
        <v>1</v>
      </c>
      <c r="B5786">
        <v>10</v>
      </c>
      <c r="C5786">
        <v>1</v>
      </c>
      <c r="D5786">
        <v>36.6</v>
      </c>
      <c r="E5786">
        <v>78</v>
      </c>
      <c r="F5786">
        <v>1983.225629</v>
      </c>
      <c r="G5786" s="1">
        <v>2.5000000000000001E-3</v>
      </c>
      <c r="H5786" s="1">
        <v>7.9166670000000005E-3</v>
      </c>
      <c r="I5786">
        <v>15.50362136</v>
      </c>
      <c r="J5786">
        <v>0</v>
      </c>
      <c r="K5786" t="s">
        <v>24</v>
      </c>
      <c r="L5786">
        <v>3</v>
      </c>
      <c r="M5786">
        <v>2</v>
      </c>
      <c r="N5786">
        <v>1</v>
      </c>
      <c r="O5786">
        <v>2</v>
      </c>
      <c r="P5786" t="s">
        <v>19</v>
      </c>
      <c r="Q5786" t="b">
        <v>0</v>
      </c>
      <c r="R5786" t="b">
        <v>0</v>
      </c>
      <c r="S5786">
        <f>IF(OnlineShopData[[#This Row],[Revenue]]=TRUE,1,0)</f>
        <v>0</v>
      </c>
      <c r="T5786">
        <f>MATCH(OnlineShopData[[#This Row],[Month]],{"Jan","Feb","Mar","Apr","May","June","Jul","Aug","Sep","Oct","Nov","Dec"},0)</f>
        <v>6</v>
      </c>
    </row>
    <row r="5787" spans="1:20" x14ac:dyDescent="0.3">
      <c r="A5787">
        <v>0</v>
      </c>
      <c r="B5787">
        <v>0</v>
      </c>
      <c r="C5787">
        <v>0</v>
      </c>
      <c r="D5787">
        <v>0</v>
      </c>
      <c r="E5787">
        <v>9</v>
      </c>
      <c r="F5787">
        <v>311.7</v>
      </c>
      <c r="G5787" s="1">
        <v>0</v>
      </c>
      <c r="H5787" s="1">
        <v>5.5555555999999999E-2</v>
      </c>
      <c r="I5787">
        <v>0</v>
      </c>
      <c r="J5787">
        <v>0</v>
      </c>
      <c r="K5787" t="s">
        <v>24</v>
      </c>
      <c r="L5787">
        <v>2</v>
      </c>
      <c r="M5787">
        <v>2</v>
      </c>
      <c r="N5787">
        <v>4</v>
      </c>
      <c r="O5787">
        <v>13</v>
      </c>
      <c r="P5787" t="s">
        <v>19</v>
      </c>
      <c r="Q5787" t="b">
        <v>0</v>
      </c>
      <c r="R5787" t="b">
        <v>0</v>
      </c>
      <c r="S5787">
        <f>IF(OnlineShopData[[#This Row],[Revenue]]=TRUE,1,0)</f>
        <v>0</v>
      </c>
      <c r="T5787">
        <f>MATCH(OnlineShopData[[#This Row],[Month]],{"Jan","Feb","Mar","Apr","May","June","Jul","Aug","Sep","Oct","Nov","Dec"},0)</f>
        <v>6</v>
      </c>
    </row>
    <row r="5788" spans="1:20" x14ac:dyDescent="0.3">
      <c r="A5788">
        <v>2</v>
      </c>
      <c r="B5788">
        <v>11</v>
      </c>
      <c r="C5788">
        <v>0</v>
      </c>
      <c r="D5788">
        <v>0</v>
      </c>
      <c r="E5788">
        <v>59</v>
      </c>
      <c r="F5788">
        <v>779.26285710000002</v>
      </c>
      <c r="G5788" s="1">
        <v>0</v>
      </c>
      <c r="H5788" s="1">
        <v>7.471264E-3</v>
      </c>
      <c r="I5788">
        <v>0</v>
      </c>
      <c r="J5788">
        <v>0</v>
      </c>
      <c r="K5788" t="s">
        <v>26</v>
      </c>
      <c r="L5788">
        <v>4</v>
      </c>
      <c r="M5788">
        <v>1</v>
      </c>
      <c r="N5788">
        <v>1</v>
      </c>
      <c r="O5788">
        <v>4</v>
      </c>
      <c r="P5788" t="s">
        <v>19</v>
      </c>
      <c r="Q5788" t="b">
        <v>0</v>
      </c>
      <c r="R5788" t="b">
        <v>0</v>
      </c>
      <c r="S5788">
        <f>IF(OnlineShopData[[#This Row],[Revenue]]=TRUE,1,0)</f>
        <v>0</v>
      </c>
      <c r="T5788">
        <f>MATCH(OnlineShopData[[#This Row],[Month]],{"Jan","Feb","Mar","Apr","May","June","Jul","Aug","Sep","Oct","Nov","Dec"},0)</f>
        <v>8</v>
      </c>
    </row>
    <row r="5789" spans="1:20" x14ac:dyDescent="0.3">
      <c r="A5789">
        <v>0</v>
      </c>
      <c r="B5789">
        <v>0</v>
      </c>
      <c r="C5789">
        <v>0</v>
      </c>
      <c r="D5789">
        <v>0</v>
      </c>
      <c r="E5789">
        <v>25</v>
      </c>
      <c r="F5789">
        <v>334.3833333</v>
      </c>
      <c r="G5789" s="1">
        <v>0</v>
      </c>
      <c r="H5789" s="1">
        <v>8.3333330000000001E-3</v>
      </c>
      <c r="I5789">
        <v>0</v>
      </c>
      <c r="J5789">
        <v>0</v>
      </c>
      <c r="K5789" t="s">
        <v>28</v>
      </c>
      <c r="L5789">
        <v>2</v>
      </c>
      <c r="M5789">
        <v>2</v>
      </c>
      <c r="N5789">
        <v>3</v>
      </c>
      <c r="O5789">
        <v>4</v>
      </c>
      <c r="P5789" t="s">
        <v>19</v>
      </c>
      <c r="Q5789" t="b">
        <v>0</v>
      </c>
      <c r="R5789" t="b">
        <v>0</v>
      </c>
      <c r="S5789">
        <f>IF(OnlineShopData[[#This Row],[Revenue]]=TRUE,1,0)</f>
        <v>0</v>
      </c>
      <c r="T5789">
        <f>MATCH(OnlineShopData[[#This Row],[Month]],{"Jan","Feb","Mar","Apr","May","June","Jul","Aug","Sep","Oct","Nov","Dec"},0)</f>
        <v>9</v>
      </c>
    </row>
    <row r="5790" spans="1:20" x14ac:dyDescent="0.3">
      <c r="A5790">
        <v>1</v>
      </c>
      <c r="B5790">
        <v>15.8</v>
      </c>
      <c r="C5790">
        <v>3</v>
      </c>
      <c r="D5790">
        <v>97.8</v>
      </c>
      <c r="E5790">
        <v>32</v>
      </c>
      <c r="F5790">
        <v>1213.6500000000001</v>
      </c>
      <c r="G5790" s="1">
        <v>5.4054050000000003E-3</v>
      </c>
      <c r="H5790" s="1">
        <v>2.4324324000000001E-2</v>
      </c>
      <c r="I5790">
        <v>1.273317415</v>
      </c>
      <c r="J5790">
        <v>0</v>
      </c>
      <c r="K5790" t="s">
        <v>26</v>
      </c>
      <c r="L5790">
        <v>2</v>
      </c>
      <c r="M5790">
        <v>2</v>
      </c>
      <c r="N5790">
        <v>3</v>
      </c>
      <c r="O5790">
        <v>2</v>
      </c>
      <c r="P5790" t="s">
        <v>19</v>
      </c>
      <c r="Q5790" t="b">
        <v>0</v>
      </c>
      <c r="R5790" t="b">
        <v>1</v>
      </c>
      <c r="S5790">
        <f>IF(OnlineShopData[[#This Row],[Revenue]]=TRUE,1,0)</f>
        <v>1</v>
      </c>
      <c r="T5790">
        <f>MATCH(OnlineShopData[[#This Row],[Month]],{"Jan","Feb","Mar","Apr","May","June","Jul","Aug","Sep","Oct","Nov","Dec"},0)</f>
        <v>8</v>
      </c>
    </row>
    <row r="5791" spans="1:20" x14ac:dyDescent="0.3">
      <c r="A5791">
        <v>4</v>
      </c>
      <c r="B5791">
        <v>68.666666669999998</v>
      </c>
      <c r="C5791">
        <v>0</v>
      </c>
      <c r="D5791">
        <v>0</v>
      </c>
      <c r="E5791">
        <v>14</v>
      </c>
      <c r="F5791">
        <v>617.15</v>
      </c>
      <c r="G5791" s="1">
        <v>0</v>
      </c>
      <c r="H5791" s="1">
        <v>4.4444439999999997E-3</v>
      </c>
      <c r="I5791">
        <v>9.2531616789999998</v>
      </c>
      <c r="J5791">
        <v>0</v>
      </c>
      <c r="K5791" t="s">
        <v>28</v>
      </c>
      <c r="L5791">
        <v>1</v>
      </c>
      <c r="M5791">
        <v>1</v>
      </c>
      <c r="N5791">
        <v>6</v>
      </c>
      <c r="O5791">
        <v>5</v>
      </c>
      <c r="P5791" t="s">
        <v>20</v>
      </c>
      <c r="Q5791" t="b">
        <v>0</v>
      </c>
      <c r="R5791" t="b">
        <v>1</v>
      </c>
      <c r="S5791">
        <f>IF(OnlineShopData[[#This Row],[Revenue]]=TRUE,1,0)</f>
        <v>1</v>
      </c>
      <c r="T5791">
        <f>MATCH(OnlineShopData[[#This Row],[Month]],{"Jan","Feb","Mar","Apr","May","June","Jul","Aug","Sep","Oct","Nov","Dec"},0)</f>
        <v>9</v>
      </c>
    </row>
    <row r="5792" spans="1:20" x14ac:dyDescent="0.3">
      <c r="A5792">
        <v>1</v>
      </c>
      <c r="B5792">
        <v>30.866666670000001</v>
      </c>
      <c r="C5792">
        <v>3</v>
      </c>
      <c r="D5792">
        <v>7</v>
      </c>
      <c r="E5792">
        <v>15</v>
      </c>
      <c r="F5792">
        <v>398.25666669999998</v>
      </c>
      <c r="G5792" s="1">
        <v>0</v>
      </c>
      <c r="H5792" s="1">
        <v>2.5000000000000001E-2</v>
      </c>
      <c r="I5792">
        <v>0</v>
      </c>
      <c r="J5792">
        <v>0</v>
      </c>
      <c r="K5792" t="s">
        <v>27</v>
      </c>
      <c r="L5792">
        <v>1</v>
      </c>
      <c r="M5792">
        <v>1</v>
      </c>
      <c r="N5792">
        <v>3</v>
      </c>
      <c r="O5792">
        <v>2</v>
      </c>
      <c r="P5792" t="s">
        <v>19</v>
      </c>
      <c r="Q5792" t="b">
        <v>0</v>
      </c>
      <c r="R5792" t="b">
        <v>0</v>
      </c>
      <c r="S5792">
        <f>IF(OnlineShopData[[#This Row],[Revenue]]=TRUE,1,0)</f>
        <v>0</v>
      </c>
      <c r="T5792">
        <f>MATCH(OnlineShopData[[#This Row],[Month]],{"Jan","Feb","Mar","Apr","May","June","Jul","Aug","Sep","Oct","Nov","Dec"},0)</f>
        <v>11</v>
      </c>
    </row>
    <row r="5793" spans="1:20" x14ac:dyDescent="0.3">
      <c r="A5793">
        <v>0</v>
      </c>
      <c r="B5793">
        <v>0</v>
      </c>
      <c r="C5793">
        <v>0</v>
      </c>
      <c r="D5793">
        <v>0</v>
      </c>
      <c r="E5793">
        <v>4</v>
      </c>
      <c r="F5793">
        <v>271.46666670000002</v>
      </c>
      <c r="G5793" s="1">
        <v>0</v>
      </c>
      <c r="H5793" s="1">
        <v>2.1428571E-2</v>
      </c>
      <c r="I5793">
        <v>0</v>
      </c>
      <c r="J5793">
        <v>0</v>
      </c>
      <c r="K5793" t="s">
        <v>25</v>
      </c>
      <c r="L5793">
        <v>3</v>
      </c>
      <c r="M5793">
        <v>2</v>
      </c>
      <c r="N5793">
        <v>1</v>
      </c>
      <c r="O5793">
        <v>6</v>
      </c>
      <c r="P5793" t="s">
        <v>19</v>
      </c>
      <c r="Q5793" t="b">
        <v>0</v>
      </c>
      <c r="R5793" t="b">
        <v>0</v>
      </c>
      <c r="S5793">
        <f>IF(OnlineShopData[[#This Row],[Revenue]]=TRUE,1,0)</f>
        <v>0</v>
      </c>
      <c r="T5793">
        <f>MATCH(OnlineShopData[[#This Row],[Month]],{"Jan","Feb","Mar","Apr","May","June","Jul","Aug","Sep","Oct","Nov","Dec"},0)</f>
        <v>7</v>
      </c>
    </row>
    <row r="5794" spans="1:20" x14ac:dyDescent="0.3">
      <c r="A5794">
        <v>8</v>
      </c>
      <c r="B5794">
        <v>498.9809654</v>
      </c>
      <c r="C5794">
        <v>6</v>
      </c>
      <c r="D5794">
        <v>433.1</v>
      </c>
      <c r="E5794">
        <v>99</v>
      </c>
      <c r="F5794">
        <v>2129.9897070000002</v>
      </c>
      <c r="G5794" s="1">
        <v>1.869159E-3</v>
      </c>
      <c r="H5794" s="1">
        <v>6.8053180000000003E-3</v>
      </c>
      <c r="I5794">
        <v>129.1013738</v>
      </c>
      <c r="J5794">
        <v>0</v>
      </c>
      <c r="K5794" t="s">
        <v>27</v>
      </c>
      <c r="L5794">
        <v>2</v>
      </c>
      <c r="M5794">
        <v>2</v>
      </c>
      <c r="N5794">
        <v>2</v>
      </c>
      <c r="O5794">
        <v>1</v>
      </c>
      <c r="P5794" t="s">
        <v>19</v>
      </c>
      <c r="Q5794" t="b">
        <v>1</v>
      </c>
      <c r="R5794" t="b">
        <v>0</v>
      </c>
      <c r="S5794">
        <f>IF(OnlineShopData[[#This Row],[Revenue]]=TRUE,1,0)</f>
        <v>0</v>
      </c>
      <c r="T5794">
        <f>MATCH(OnlineShopData[[#This Row],[Month]],{"Jan","Feb","Mar","Apr","May","June","Jul","Aug","Sep","Oct","Nov","Dec"},0)</f>
        <v>11</v>
      </c>
    </row>
    <row r="5795" spans="1:20" x14ac:dyDescent="0.3">
      <c r="A5795">
        <v>0</v>
      </c>
      <c r="B5795">
        <v>0</v>
      </c>
      <c r="C5795">
        <v>0</v>
      </c>
      <c r="D5795">
        <v>0</v>
      </c>
      <c r="E5795">
        <v>18</v>
      </c>
      <c r="F5795">
        <v>476.1777778</v>
      </c>
      <c r="G5795" s="1">
        <v>0.05</v>
      </c>
      <c r="H5795" s="1">
        <v>6.6666666999999999E-2</v>
      </c>
      <c r="I5795">
        <v>1.7182188350000001</v>
      </c>
      <c r="J5795">
        <v>0</v>
      </c>
      <c r="K5795" t="s">
        <v>26</v>
      </c>
      <c r="L5795">
        <v>3</v>
      </c>
      <c r="M5795">
        <v>2</v>
      </c>
      <c r="N5795">
        <v>5</v>
      </c>
      <c r="O5795">
        <v>13</v>
      </c>
      <c r="P5795" t="s">
        <v>19</v>
      </c>
      <c r="Q5795" t="b">
        <v>0</v>
      </c>
      <c r="R5795" t="b">
        <v>0</v>
      </c>
      <c r="S5795">
        <f>IF(OnlineShopData[[#This Row],[Revenue]]=TRUE,1,0)</f>
        <v>0</v>
      </c>
      <c r="T5795">
        <f>MATCH(OnlineShopData[[#This Row],[Month]],{"Jan","Feb","Mar","Apr","May","June","Jul","Aug","Sep","Oct","Nov","Dec"},0)</f>
        <v>8</v>
      </c>
    </row>
    <row r="5796" spans="1:20" x14ac:dyDescent="0.3">
      <c r="A5796">
        <v>5</v>
      </c>
      <c r="B5796">
        <v>84.345454549999999</v>
      </c>
      <c r="C5796">
        <v>3</v>
      </c>
      <c r="D5796">
        <v>106.8</v>
      </c>
      <c r="E5796">
        <v>80</v>
      </c>
      <c r="F5796">
        <v>4240.0362050000003</v>
      </c>
      <c r="G5796" s="1">
        <v>1.69693E-4</v>
      </c>
      <c r="H5796" s="1">
        <v>1.1635537E-2</v>
      </c>
      <c r="I5796">
        <v>1.257695521</v>
      </c>
      <c r="J5796">
        <v>0</v>
      </c>
      <c r="K5796" t="s">
        <v>25</v>
      </c>
      <c r="L5796">
        <v>3</v>
      </c>
      <c r="M5796">
        <v>2</v>
      </c>
      <c r="N5796">
        <v>1</v>
      </c>
      <c r="O5796">
        <v>2</v>
      </c>
      <c r="P5796" t="s">
        <v>19</v>
      </c>
      <c r="Q5796" t="b">
        <v>0</v>
      </c>
      <c r="R5796" t="b">
        <v>0</v>
      </c>
      <c r="S5796">
        <f>IF(OnlineShopData[[#This Row],[Revenue]]=TRUE,1,0)</f>
        <v>0</v>
      </c>
      <c r="T5796">
        <f>MATCH(OnlineShopData[[#This Row],[Month]],{"Jan","Feb","Mar","Apr","May","June","Jul","Aug","Sep","Oct","Nov","Dec"},0)</f>
        <v>7</v>
      </c>
    </row>
    <row r="5797" spans="1:20" x14ac:dyDescent="0.3">
      <c r="A5797">
        <v>0</v>
      </c>
      <c r="B5797">
        <v>0</v>
      </c>
      <c r="C5797">
        <v>0</v>
      </c>
      <c r="D5797">
        <v>0</v>
      </c>
      <c r="E5797">
        <v>4</v>
      </c>
      <c r="F5797">
        <v>35.333333330000002</v>
      </c>
      <c r="G5797" s="1">
        <v>0.05</v>
      </c>
      <c r="H5797" s="1">
        <v>0.1</v>
      </c>
      <c r="I5797">
        <v>0</v>
      </c>
      <c r="J5797">
        <v>0</v>
      </c>
      <c r="K5797" t="s">
        <v>24</v>
      </c>
      <c r="L5797">
        <v>1</v>
      </c>
      <c r="M5797">
        <v>1</v>
      </c>
      <c r="N5797">
        <v>1</v>
      </c>
      <c r="O5797">
        <v>2</v>
      </c>
      <c r="P5797" t="s">
        <v>19</v>
      </c>
      <c r="Q5797" t="b">
        <v>1</v>
      </c>
      <c r="R5797" t="b">
        <v>0</v>
      </c>
      <c r="S5797">
        <f>IF(OnlineShopData[[#This Row],[Revenue]]=TRUE,1,0)</f>
        <v>0</v>
      </c>
      <c r="T5797">
        <f>MATCH(OnlineShopData[[#This Row],[Month]],{"Jan","Feb","Mar","Apr","May","June","Jul","Aug","Sep","Oct","Nov","Dec"},0)</f>
        <v>6</v>
      </c>
    </row>
    <row r="5798" spans="1:20" x14ac:dyDescent="0.3">
      <c r="A5798">
        <v>1</v>
      </c>
      <c r="B5798">
        <v>0</v>
      </c>
      <c r="C5798">
        <v>0</v>
      </c>
      <c r="D5798">
        <v>0</v>
      </c>
      <c r="E5798">
        <v>53</v>
      </c>
      <c r="F5798">
        <v>1170.7333329999999</v>
      </c>
      <c r="G5798" s="1">
        <v>7.2727269999999997E-3</v>
      </c>
      <c r="H5798" s="1">
        <v>2.5454544999999999E-2</v>
      </c>
      <c r="I5798">
        <v>31.90320066</v>
      </c>
      <c r="J5798">
        <v>0</v>
      </c>
      <c r="K5798" t="s">
        <v>26</v>
      </c>
      <c r="L5798">
        <v>2</v>
      </c>
      <c r="M5798">
        <v>4</v>
      </c>
      <c r="N5798">
        <v>2</v>
      </c>
      <c r="O5798">
        <v>3</v>
      </c>
      <c r="P5798" t="s">
        <v>19</v>
      </c>
      <c r="Q5798" t="b">
        <v>0</v>
      </c>
      <c r="R5798" t="b">
        <v>1</v>
      </c>
      <c r="S5798">
        <f>IF(OnlineShopData[[#This Row],[Revenue]]=TRUE,1,0)</f>
        <v>1</v>
      </c>
      <c r="T5798">
        <f>MATCH(OnlineShopData[[#This Row],[Month]],{"Jan","Feb","Mar","Apr","May","June","Jul","Aug","Sep","Oct","Nov","Dec"},0)</f>
        <v>8</v>
      </c>
    </row>
    <row r="5799" spans="1:20" x14ac:dyDescent="0.3">
      <c r="A5799">
        <v>1</v>
      </c>
      <c r="B5799">
        <v>32.700000000000003</v>
      </c>
      <c r="C5799">
        <v>0</v>
      </c>
      <c r="D5799">
        <v>0</v>
      </c>
      <c r="E5799">
        <v>27</v>
      </c>
      <c r="F5799">
        <v>687.19666670000004</v>
      </c>
      <c r="G5799" s="1">
        <v>0</v>
      </c>
      <c r="H5799" s="1">
        <v>1.9393938999999999E-2</v>
      </c>
      <c r="I5799">
        <v>0</v>
      </c>
      <c r="J5799">
        <v>0</v>
      </c>
      <c r="K5799" t="s">
        <v>27</v>
      </c>
      <c r="L5799">
        <v>3</v>
      </c>
      <c r="M5799">
        <v>2</v>
      </c>
      <c r="N5799">
        <v>1</v>
      </c>
      <c r="O5799">
        <v>1</v>
      </c>
      <c r="P5799" t="s">
        <v>19</v>
      </c>
      <c r="Q5799" t="b">
        <v>0</v>
      </c>
      <c r="R5799" t="b">
        <v>0</v>
      </c>
      <c r="S5799">
        <f>IF(OnlineShopData[[#This Row],[Revenue]]=TRUE,1,0)</f>
        <v>0</v>
      </c>
      <c r="T5799">
        <f>MATCH(OnlineShopData[[#This Row],[Month]],{"Jan","Feb","Mar","Apr","May","June","Jul","Aug","Sep","Oct","Nov","Dec"},0)</f>
        <v>11</v>
      </c>
    </row>
    <row r="5800" spans="1:20" x14ac:dyDescent="0.3">
      <c r="A5800">
        <v>4</v>
      </c>
      <c r="B5800">
        <v>438.8</v>
      </c>
      <c r="C5800">
        <v>0</v>
      </c>
      <c r="D5800">
        <v>0</v>
      </c>
      <c r="E5800">
        <v>4</v>
      </c>
      <c r="F5800">
        <v>599</v>
      </c>
      <c r="G5800" s="1">
        <v>0</v>
      </c>
      <c r="H5800" s="1">
        <v>1.1111111E-2</v>
      </c>
      <c r="I5800">
        <v>0</v>
      </c>
      <c r="J5800">
        <v>0</v>
      </c>
      <c r="K5800" t="s">
        <v>26</v>
      </c>
      <c r="L5800">
        <v>3</v>
      </c>
      <c r="M5800">
        <v>2</v>
      </c>
      <c r="N5800">
        <v>3</v>
      </c>
      <c r="O5800">
        <v>5</v>
      </c>
      <c r="P5800" t="s">
        <v>20</v>
      </c>
      <c r="Q5800" t="b">
        <v>1</v>
      </c>
      <c r="R5800" t="b">
        <v>0</v>
      </c>
      <c r="S5800">
        <f>IF(OnlineShopData[[#This Row],[Revenue]]=TRUE,1,0)</f>
        <v>0</v>
      </c>
      <c r="T5800">
        <f>MATCH(OnlineShopData[[#This Row],[Month]],{"Jan","Feb","Mar","Apr","May","June","Jul","Aug","Sep","Oct","Nov","Dec"},0)</f>
        <v>8</v>
      </c>
    </row>
    <row r="5801" spans="1:20" x14ac:dyDescent="0.3">
      <c r="A5801">
        <v>0</v>
      </c>
      <c r="B5801">
        <v>0</v>
      </c>
      <c r="C5801">
        <v>0</v>
      </c>
      <c r="D5801">
        <v>0</v>
      </c>
      <c r="E5801">
        <v>3</v>
      </c>
      <c r="F5801">
        <v>0</v>
      </c>
      <c r="G5801" s="1">
        <v>0.2</v>
      </c>
      <c r="H5801" s="1">
        <v>0.2</v>
      </c>
      <c r="I5801">
        <v>0</v>
      </c>
      <c r="J5801">
        <v>0</v>
      </c>
      <c r="K5801" t="s">
        <v>26</v>
      </c>
      <c r="L5801">
        <v>1</v>
      </c>
      <c r="M5801">
        <v>1</v>
      </c>
      <c r="N5801">
        <v>3</v>
      </c>
      <c r="O5801">
        <v>4</v>
      </c>
      <c r="P5801" t="s">
        <v>19</v>
      </c>
      <c r="Q5801" t="b">
        <v>0</v>
      </c>
      <c r="R5801" t="b">
        <v>0</v>
      </c>
      <c r="S5801">
        <f>IF(OnlineShopData[[#This Row],[Revenue]]=TRUE,1,0)</f>
        <v>0</v>
      </c>
      <c r="T5801">
        <f>MATCH(OnlineShopData[[#This Row],[Month]],{"Jan","Feb","Mar","Apr","May","June","Jul","Aug","Sep","Oct","Nov","Dec"},0)</f>
        <v>8</v>
      </c>
    </row>
    <row r="5802" spans="1:20" x14ac:dyDescent="0.3">
      <c r="A5802">
        <v>9</v>
      </c>
      <c r="B5802">
        <v>181.81666670000001</v>
      </c>
      <c r="C5802">
        <v>0</v>
      </c>
      <c r="D5802">
        <v>0</v>
      </c>
      <c r="E5802">
        <v>9</v>
      </c>
      <c r="F5802">
        <v>126.91666669999999</v>
      </c>
      <c r="G5802" s="1">
        <v>0</v>
      </c>
      <c r="H5802" s="1">
        <v>1.5384615000000001E-2</v>
      </c>
      <c r="I5802">
        <v>0</v>
      </c>
      <c r="J5802">
        <v>0</v>
      </c>
      <c r="K5802" t="s">
        <v>28</v>
      </c>
      <c r="L5802">
        <v>1</v>
      </c>
      <c r="M5802">
        <v>1</v>
      </c>
      <c r="N5802">
        <v>7</v>
      </c>
      <c r="O5802">
        <v>4</v>
      </c>
      <c r="P5802" t="s">
        <v>19</v>
      </c>
      <c r="Q5802" t="b">
        <v>0</v>
      </c>
      <c r="R5802" t="b">
        <v>0</v>
      </c>
      <c r="S5802">
        <f>IF(OnlineShopData[[#This Row],[Revenue]]=TRUE,1,0)</f>
        <v>0</v>
      </c>
      <c r="T5802">
        <f>MATCH(OnlineShopData[[#This Row],[Month]],{"Jan","Feb","Mar","Apr","May","June","Jul","Aug","Sep","Oct","Nov","Dec"},0)</f>
        <v>9</v>
      </c>
    </row>
    <row r="5803" spans="1:20" x14ac:dyDescent="0.3">
      <c r="A5803">
        <v>0</v>
      </c>
      <c r="B5803">
        <v>0</v>
      </c>
      <c r="C5803">
        <v>0</v>
      </c>
      <c r="D5803">
        <v>0</v>
      </c>
      <c r="E5803">
        <v>7</v>
      </c>
      <c r="F5803">
        <v>70.400000000000006</v>
      </c>
      <c r="G5803" s="1">
        <v>0.114285714</v>
      </c>
      <c r="H5803" s="1">
        <v>0.12857142899999999</v>
      </c>
      <c r="I5803">
        <v>0</v>
      </c>
      <c r="J5803">
        <v>0</v>
      </c>
      <c r="K5803" t="s">
        <v>25</v>
      </c>
      <c r="L5803">
        <v>3</v>
      </c>
      <c r="M5803">
        <v>2</v>
      </c>
      <c r="N5803">
        <v>4</v>
      </c>
      <c r="O5803">
        <v>1</v>
      </c>
      <c r="P5803" t="s">
        <v>19</v>
      </c>
      <c r="Q5803" t="b">
        <v>0</v>
      </c>
      <c r="R5803" t="b">
        <v>0</v>
      </c>
      <c r="S5803">
        <f>IF(OnlineShopData[[#This Row],[Revenue]]=TRUE,1,0)</f>
        <v>0</v>
      </c>
      <c r="T5803">
        <f>MATCH(OnlineShopData[[#This Row],[Month]],{"Jan","Feb","Mar","Apr","May","June","Jul","Aug","Sep","Oct","Nov","Dec"},0)</f>
        <v>7</v>
      </c>
    </row>
    <row r="5804" spans="1:20" x14ac:dyDescent="0.3">
      <c r="A5804">
        <v>0</v>
      </c>
      <c r="B5804">
        <v>0</v>
      </c>
      <c r="C5804">
        <v>0</v>
      </c>
      <c r="D5804">
        <v>0</v>
      </c>
      <c r="E5804">
        <v>5</v>
      </c>
      <c r="F5804">
        <v>27.2</v>
      </c>
      <c r="G5804" s="1">
        <v>0</v>
      </c>
      <c r="H5804" s="1">
        <v>0.04</v>
      </c>
      <c r="I5804">
        <v>0</v>
      </c>
      <c r="J5804">
        <v>0</v>
      </c>
      <c r="K5804" t="s">
        <v>27</v>
      </c>
      <c r="L5804">
        <v>2</v>
      </c>
      <c r="M5804">
        <v>2</v>
      </c>
      <c r="N5804">
        <v>1</v>
      </c>
      <c r="O5804">
        <v>4</v>
      </c>
      <c r="P5804" t="s">
        <v>19</v>
      </c>
      <c r="Q5804" t="b">
        <v>0</v>
      </c>
      <c r="R5804" t="b">
        <v>0</v>
      </c>
      <c r="S5804">
        <f>IF(OnlineShopData[[#This Row],[Revenue]]=TRUE,1,0)</f>
        <v>0</v>
      </c>
      <c r="T5804">
        <f>MATCH(OnlineShopData[[#This Row],[Month]],{"Jan","Feb","Mar","Apr","May","June","Jul","Aug","Sep","Oct","Nov","Dec"},0)</f>
        <v>11</v>
      </c>
    </row>
    <row r="5805" spans="1:20" x14ac:dyDescent="0.3">
      <c r="A5805">
        <v>1</v>
      </c>
      <c r="B5805">
        <v>49.4</v>
      </c>
      <c r="C5805">
        <v>0</v>
      </c>
      <c r="D5805">
        <v>0</v>
      </c>
      <c r="E5805">
        <v>18</v>
      </c>
      <c r="F5805">
        <v>213.17142860000001</v>
      </c>
      <c r="G5805" s="1">
        <v>0</v>
      </c>
      <c r="H5805" s="1">
        <v>3.9215689999999997E-3</v>
      </c>
      <c r="I5805">
        <v>0</v>
      </c>
      <c r="J5805">
        <v>0</v>
      </c>
      <c r="K5805" t="s">
        <v>23</v>
      </c>
      <c r="L5805">
        <v>2</v>
      </c>
      <c r="M5805">
        <v>2</v>
      </c>
      <c r="N5805">
        <v>1</v>
      </c>
      <c r="O5805">
        <v>2</v>
      </c>
      <c r="P5805" t="s">
        <v>20</v>
      </c>
      <c r="Q5805" t="b">
        <v>0</v>
      </c>
      <c r="R5805" t="b">
        <v>0</v>
      </c>
      <c r="S5805">
        <f>IF(OnlineShopData[[#This Row],[Revenue]]=TRUE,1,0)</f>
        <v>0</v>
      </c>
      <c r="T5805">
        <f>MATCH(OnlineShopData[[#This Row],[Month]],{"Jan","Feb","Mar","Apr","May","June","Jul","Aug","Sep","Oct","Nov","Dec"},0)</f>
        <v>10</v>
      </c>
    </row>
    <row r="5806" spans="1:20" x14ac:dyDescent="0.3">
      <c r="A5806">
        <v>0</v>
      </c>
      <c r="B5806">
        <v>0</v>
      </c>
      <c r="C5806">
        <v>0</v>
      </c>
      <c r="D5806">
        <v>0</v>
      </c>
      <c r="E5806">
        <v>22</v>
      </c>
      <c r="F5806">
        <v>681.58</v>
      </c>
      <c r="G5806" s="1">
        <v>9.5238100000000006E-3</v>
      </c>
      <c r="H5806" s="1">
        <v>2.5396825000000001E-2</v>
      </c>
      <c r="I5806">
        <v>14.635239739999999</v>
      </c>
      <c r="J5806">
        <v>0</v>
      </c>
      <c r="K5806" t="s">
        <v>27</v>
      </c>
      <c r="L5806">
        <v>1</v>
      </c>
      <c r="M5806">
        <v>1</v>
      </c>
      <c r="N5806">
        <v>1</v>
      </c>
      <c r="O5806">
        <v>3</v>
      </c>
      <c r="P5806" t="s">
        <v>19</v>
      </c>
      <c r="Q5806" t="b">
        <v>1</v>
      </c>
      <c r="R5806" t="b">
        <v>1</v>
      </c>
      <c r="S5806">
        <f>IF(OnlineShopData[[#This Row],[Revenue]]=TRUE,1,0)</f>
        <v>1</v>
      </c>
      <c r="T5806">
        <f>MATCH(OnlineShopData[[#This Row],[Month]],{"Jan","Feb","Mar","Apr","May","June","Jul","Aug","Sep","Oct","Nov","Dec"},0)</f>
        <v>11</v>
      </c>
    </row>
    <row r="5807" spans="1:20" x14ac:dyDescent="0.3">
      <c r="A5807">
        <v>6</v>
      </c>
      <c r="B5807">
        <v>141.05833329999999</v>
      </c>
      <c r="C5807">
        <v>0</v>
      </c>
      <c r="D5807">
        <v>0</v>
      </c>
      <c r="E5807">
        <v>46</v>
      </c>
      <c r="F5807">
        <v>1728.866268</v>
      </c>
      <c r="G5807" s="1">
        <v>0</v>
      </c>
      <c r="H5807" s="1">
        <v>1.9059741000000002E-2</v>
      </c>
      <c r="I5807">
        <v>0</v>
      </c>
      <c r="J5807">
        <v>0</v>
      </c>
      <c r="K5807" t="s">
        <v>24</v>
      </c>
      <c r="L5807">
        <v>2</v>
      </c>
      <c r="M5807">
        <v>2</v>
      </c>
      <c r="N5807">
        <v>7</v>
      </c>
      <c r="O5807">
        <v>4</v>
      </c>
      <c r="P5807" t="s">
        <v>19</v>
      </c>
      <c r="Q5807" t="b">
        <v>0</v>
      </c>
      <c r="R5807" t="b">
        <v>0</v>
      </c>
      <c r="S5807">
        <f>IF(OnlineShopData[[#This Row],[Revenue]]=TRUE,1,0)</f>
        <v>0</v>
      </c>
      <c r="T5807">
        <f>MATCH(OnlineShopData[[#This Row],[Month]],{"Jan","Feb","Mar","Apr","May","June","Jul","Aug","Sep","Oct","Nov","Dec"},0)</f>
        <v>6</v>
      </c>
    </row>
    <row r="5808" spans="1:20" x14ac:dyDescent="0.3">
      <c r="A5808">
        <v>5</v>
      </c>
      <c r="B5808">
        <v>103.9</v>
      </c>
      <c r="C5808">
        <v>1</v>
      </c>
      <c r="D5808">
        <v>15.1</v>
      </c>
      <c r="E5808">
        <v>199</v>
      </c>
      <c r="F5808">
        <v>7959.9095239999997</v>
      </c>
      <c r="G5808" s="1">
        <v>2.8594771000000001E-2</v>
      </c>
      <c r="H5808" s="1">
        <v>5.8447711999999999E-2</v>
      </c>
      <c r="I5808">
        <v>0</v>
      </c>
      <c r="J5808">
        <v>0</v>
      </c>
      <c r="K5808" t="s">
        <v>26</v>
      </c>
      <c r="L5808">
        <v>2</v>
      </c>
      <c r="M5808">
        <v>2</v>
      </c>
      <c r="N5808">
        <v>3</v>
      </c>
      <c r="O5808">
        <v>13</v>
      </c>
      <c r="P5808" t="s">
        <v>19</v>
      </c>
      <c r="Q5808" t="b">
        <v>0</v>
      </c>
      <c r="R5808" t="b">
        <v>0</v>
      </c>
      <c r="S5808">
        <f>IF(OnlineShopData[[#This Row],[Revenue]]=TRUE,1,0)</f>
        <v>0</v>
      </c>
      <c r="T5808">
        <f>MATCH(OnlineShopData[[#This Row],[Month]],{"Jan","Feb","Mar","Apr","May","June","Jul","Aug","Sep","Oct","Nov","Dec"},0)</f>
        <v>8</v>
      </c>
    </row>
    <row r="5809" spans="1:20" x14ac:dyDescent="0.3">
      <c r="A5809">
        <v>0</v>
      </c>
      <c r="B5809">
        <v>0</v>
      </c>
      <c r="C5809">
        <v>2</v>
      </c>
      <c r="D5809">
        <v>10</v>
      </c>
      <c r="E5809">
        <v>18</v>
      </c>
      <c r="F5809">
        <v>222.3</v>
      </c>
      <c r="G5809" s="1">
        <v>0.01</v>
      </c>
      <c r="H5809" s="1">
        <v>2.5000000000000001E-2</v>
      </c>
      <c r="I5809">
        <v>0</v>
      </c>
      <c r="J5809">
        <v>0</v>
      </c>
      <c r="K5809" t="s">
        <v>24</v>
      </c>
      <c r="L5809">
        <v>2</v>
      </c>
      <c r="M5809">
        <v>2</v>
      </c>
      <c r="N5809">
        <v>4</v>
      </c>
      <c r="O5809">
        <v>1</v>
      </c>
      <c r="P5809" t="s">
        <v>19</v>
      </c>
      <c r="Q5809" t="b">
        <v>1</v>
      </c>
      <c r="R5809" t="b">
        <v>0</v>
      </c>
      <c r="S5809">
        <f>IF(OnlineShopData[[#This Row],[Revenue]]=TRUE,1,0)</f>
        <v>0</v>
      </c>
      <c r="T5809">
        <f>MATCH(OnlineShopData[[#This Row],[Month]],{"Jan","Feb","Mar","Apr","May","June","Jul","Aug","Sep","Oct","Nov","Dec"},0)</f>
        <v>6</v>
      </c>
    </row>
    <row r="5810" spans="1:20" x14ac:dyDescent="0.3">
      <c r="A5810">
        <v>8</v>
      </c>
      <c r="B5810">
        <v>112.27</v>
      </c>
      <c r="C5810">
        <v>0</v>
      </c>
      <c r="D5810">
        <v>0</v>
      </c>
      <c r="E5810">
        <v>149</v>
      </c>
      <c r="F5810">
        <v>4304.3669049999999</v>
      </c>
      <c r="G5810" s="1">
        <v>1.0256410000000001E-2</v>
      </c>
      <c r="H5810" s="1">
        <v>2.7991452999999999E-2</v>
      </c>
      <c r="I5810">
        <v>0</v>
      </c>
      <c r="J5810">
        <v>0</v>
      </c>
      <c r="K5810" t="s">
        <v>28</v>
      </c>
      <c r="L5810">
        <v>2</v>
      </c>
      <c r="M5810">
        <v>5</v>
      </c>
      <c r="N5810">
        <v>1</v>
      </c>
      <c r="O5810">
        <v>1</v>
      </c>
      <c r="P5810" t="s">
        <v>19</v>
      </c>
      <c r="Q5810" t="b">
        <v>0</v>
      </c>
      <c r="R5810" t="b">
        <v>0</v>
      </c>
      <c r="S5810">
        <f>IF(OnlineShopData[[#This Row],[Revenue]]=TRUE,1,0)</f>
        <v>0</v>
      </c>
      <c r="T5810">
        <f>MATCH(OnlineShopData[[#This Row],[Month]],{"Jan","Feb","Mar","Apr","May","June","Jul","Aug","Sep","Oct","Nov","Dec"},0)</f>
        <v>9</v>
      </c>
    </row>
    <row r="5811" spans="1:20" x14ac:dyDescent="0.3">
      <c r="A5811">
        <v>0</v>
      </c>
      <c r="B5811">
        <v>0</v>
      </c>
      <c r="C5811">
        <v>0</v>
      </c>
      <c r="D5811">
        <v>0</v>
      </c>
      <c r="E5811">
        <v>4</v>
      </c>
      <c r="F5811">
        <v>145.19999999999999</v>
      </c>
      <c r="G5811" s="1">
        <v>0</v>
      </c>
      <c r="H5811" s="1">
        <v>2.5000000000000001E-2</v>
      </c>
      <c r="I5811">
        <v>0</v>
      </c>
      <c r="J5811">
        <v>0</v>
      </c>
      <c r="K5811" t="s">
        <v>26</v>
      </c>
      <c r="L5811">
        <v>2</v>
      </c>
      <c r="M5811">
        <v>4</v>
      </c>
      <c r="N5811">
        <v>7</v>
      </c>
      <c r="O5811">
        <v>2</v>
      </c>
      <c r="P5811" t="s">
        <v>19</v>
      </c>
      <c r="Q5811" t="b">
        <v>0</v>
      </c>
      <c r="R5811" t="b">
        <v>0</v>
      </c>
      <c r="S5811">
        <f>IF(OnlineShopData[[#This Row],[Revenue]]=TRUE,1,0)</f>
        <v>0</v>
      </c>
      <c r="T5811">
        <f>MATCH(OnlineShopData[[#This Row],[Month]],{"Jan","Feb","Mar","Apr","May","June","Jul","Aug","Sep","Oct","Nov","Dec"},0)</f>
        <v>8</v>
      </c>
    </row>
    <row r="5812" spans="1:20" x14ac:dyDescent="0.3">
      <c r="A5812">
        <v>4</v>
      </c>
      <c r="B5812">
        <v>227.48</v>
      </c>
      <c r="C5812">
        <v>3</v>
      </c>
      <c r="D5812">
        <v>432.2</v>
      </c>
      <c r="E5812">
        <v>56</v>
      </c>
      <c r="F5812">
        <v>4895.26</v>
      </c>
      <c r="G5812" s="1">
        <v>1.6949153000000002E-2</v>
      </c>
      <c r="H5812" s="1">
        <v>4.3785311E-2</v>
      </c>
      <c r="I5812">
        <v>5.7636788179999998</v>
      </c>
      <c r="J5812">
        <v>0</v>
      </c>
      <c r="K5812" t="s">
        <v>27</v>
      </c>
      <c r="L5812">
        <v>2</v>
      </c>
      <c r="M5812">
        <v>4</v>
      </c>
      <c r="N5812">
        <v>3</v>
      </c>
      <c r="O5812">
        <v>1</v>
      </c>
      <c r="P5812" t="s">
        <v>19</v>
      </c>
      <c r="Q5812" t="b">
        <v>0</v>
      </c>
      <c r="R5812" t="b">
        <v>0</v>
      </c>
      <c r="S5812">
        <f>IF(OnlineShopData[[#This Row],[Revenue]]=TRUE,1,0)</f>
        <v>0</v>
      </c>
      <c r="T5812">
        <f>MATCH(OnlineShopData[[#This Row],[Month]],{"Jan","Feb","Mar","Apr","May","June","Jul","Aug","Sep","Oct","Nov","Dec"},0)</f>
        <v>11</v>
      </c>
    </row>
    <row r="5813" spans="1:20" x14ac:dyDescent="0.3">
      <c r="A5813">
        <v>0</v>
      </c>
      <c r="B5813">
        <v>0</v>
      </c>
      <c r="C5813">
        <v>0</v>
      </c>
      <c r="D5813">
        <v>0</v>
      </c>
      <c r="E5813">
        <v>5</v>
      </c>
      <c r="F5813">
        <v>186.06666670000001</v>
      </c>
      <c r="G5813" s="1">
        <v>0.146666667</v>
      </c>
      <c r="H5813" s="1">
        <v>0.15952380999999999</v>
      </c>
      <c r="I5813">
        <v>0</v>
      </c>
      <c r="J5813">
        <v>0</v>
      </c>
      <c r="K5813" t="s">
        <v>24</v>
      </c>
      <c r="L5813">
        <v>3</v>
      </c>
      <c r="M5813">
        <v>2</v>
      </c>
      <c r="N5813">
        <v>1</v>
      </c>
      <c r="O5813">
        <v>13</v>
      </c>
      <c r="P5813" t="s">
        <v>19</v>
      </c>
      <c r="Q5813" t="b">
        <v>0</v>
      </c>
      <c r="R5813" t="b">
        <v>0</v>
      </c>
      <c r="S5813">
        <f>IF(OnlineShopData[[#This Row],[Revenue]]=TRUE,1,0)</f>
        <v>0</v>
      </c>
      <c r="T5813">
        <f>MATCH(OnlineShopData[[#This Row],[Month]],{"Jan","Feb","Mar","Apr","May","June","Jul","Aug","Sep","Oct","Nov","Dec"},0)</f>
        <v>6</v>
      </c>
    </row>
    <row r="5814" spans="1:20" x14ac:dyDescent="0.3">
      <c r="A5814">
        <v>2</v>
      </c>
      <c r="B5814">
        <v>37.200000000000003</v>
      </c>
      <c r="C5814">
        <v>0</v>
      </c>
      <c r="D5814">
        <v>0</v>
      </c>
      <c r="E5814">
        <v>22</v>
      </c>
      <c r="F5814">
        <v>295.03333329999998</v>
      </c>
      <c r="G5814" s="1">
        <v>0</v>
      </c>
      <c r="H5814" s="1">
        <v>8.3333330000000001E-3</v>
      </c>
      <c r="I5814">
        <v>0</v>
      </c>
      <c r="J5814">
        <v>0</v>
      </c>
      <c r="K5814" t="s">
        <v>27</v>
      </c>
      <c r="L5814">
        <v>2</v>
      </c>
      <c r="M5814">
        <v>4</v>
      </c>
      <c r="N5814">
        <v>3</v>
      </c>
      <c r="O5814">
        <v>2</v>
      </c>
      <c r="P5814" t="s">
        <v>20</v>
      </c>
      <c r="Q5814" t="b">
        <v>0</v>
      </c>
      <c r="R5814" t="b">
        <v>0</v>
      </c>
      <c r="S5814">
        <f>IF(OnlineShopData[[#This Row],[Revenue]]=TRUE,1,0)</f>
        <v>0</v>
      </c>
      <c r="T5814">
        <f>MATCH(OnlineShopData[[#This Row],[Month]],{"Jan","Feb","Mar","Apr","May","June","Jul","Aug","Sep","Oct","Nov","Dec"},0)</f>
        <v>11</v>
      </c>
    </row>
    <row r="5815" spans="1:20" x14ac:dyDescent="0.3">
      <c r="A5815">
        <v>2</v>
      </c>
      <c r="B5815">
        <v>267.8</v>
      </c>
      <c r="C5815">
        <v>0</v>
      </c>
      <c r="D5815">
        <v>0</v>
      </c>
      <c r="E5815">
        <v>6</v>
      </c>
      <c r="F5815">
        <v>616.5</v>
      </c>
      <c r="G5815" s="1">
        <v>2.8571428999999999E-2</v>
      </c>
      <c r="H5815" s="1">
        <v>3.8095237999999997E-2</v>
      </c>
      <c r="I5815">
        <v>0</v>
      </c>
      <c r="J5815">
        <v>0</v>
      </c>
      <c r="K5815" t="s">
        <v>28</v>
      </c>
      <c r="L5815">
        <v>3</v>
      </c>
      <c r="M5815">
        <v>2</v>
      </c>
      <c r="N5815">
        <v>3</v>
      </c>
      <c r="O5815">
        <v>4</v>
      </c>
      <c r="P5815" t="s">
        <v>19</v>
      </c>
      <c r="Q5815" t="b">
        <v>0</v>
      </c>
      <c r="R5815" t="b">
        <v>0</v>
      </c>
      <c r="S5815">
        <f>IF(OnlineShopData[[#This Row],[Revenue]]=TRUE,1,0)</f>
        <v>0</v>
      </c>
      <c r="T5815">
        <f>MATCH(OnlineShopData[[#This Row],[Month]],{"Jan","Feb","Mar","Apr","May","June","Jul","Aug","Sep","Oct","Nov","Dec"},0)</f>
        <v>9</v>
      </c>
    </row>
    <row r="5816" spans="1:20" x14ac:dyDescent="0.3">
      <c r="A5816">
        <v>3</v>
      </c>
      <c r="B5816">
        <v>107.8</v>
      </c>
      <c r="C5816">
        <v>0</v>
      </c>
      <c r="D5816">
        <v>0</v>
      </c>
      <c r="E5816">
        <v>11</v>
      </c>
      <c r="F5816">
        <v>362.6</v>
      </c>
      <c r="G5816" s="1">
        <v>0</v>
      </c>
      <c r="H5816" s="1">
        <v>4.7619050000000003E-3</v>
      </c>
      <c r="I5816">
        <v>0</v>
      </c>
      <c r="J5816">
        <v>0</v>
      </c>
      <c r="K5816" t="s">
        <v>28</v>
      </c>
      <c r="L5816">
        <v>2</v>
      </c>
      <c r="M5816">
        <v>2</v>
      </c>
      <c r="N5816">
        <v>2</v>
      </c>
      <c r="O5816">
        <v>4</v>
      </c>
      <c r="P5816" t="s">
        <v>19</v>
      </c>
      <c r="Q5816" t="b">
        <v>0</v>
      </c>
      <c r="R5816" t="b">
        <v>0</v>
      </c>
      <c r="S5816">
        <f>IF(OnlineShopData[[#This Row],[Revenue]]=TRUE,1,0)</f>
        <v>0</v>
      </c>
      <c r="T5816">
        <f>MATCH(OnlineShopData[[#This Row],[Month]],{"Jan","Feb","Mar","Apr","May","June","Jul","Aug","Sep","Oct","Nov","Dec"},0)</f>
        <v>9</v>
      </c>
    </row>
    <row r="5817" spans="1:20" x14ac:dyDescent="0.3">
      <c r="A5817">
        <v>12</v>
      </c>
      <c r="B5817">
        <v>232.34047620000001</v>
      </c>
      <c r="C5817">
        <v>1</v>
      </c>
      <c r="D5817">
        <v>19.2</v>
      </c>
      <c r="E5817">
        <v>22</v>
      </c>
      <c r="F5817">
        <v>504.02857139999998</v>
      </c>
      <c r="G5817" s="1">
        <v>0</v>
      </c>
      <c r="H5817" s="1">
        <v>3.7634410000000002E-3</v>
      </c>
      <c r="I5817">
        <v>0</v>
      </c>
      <c r="J5817">
        <v>0</v>
      </c>
      <c r="K5817" t="s">
        <v>28</v>
      </c>
      <c r="L5817">
        <v>1</v>
      </c>
      <c r="M5817">
        <v>1</v>
      </c>
      <c r="N5817">
        <v>1</v>
      </c>
      <c r="O5817">
        <v>3</v>
      </c>
      <c r="P5817" t="s">
        <v>20</v>
      </c>
      <c r="Q5817" t="b">
        <v>0</v>
      </c>
      <c r="R5817" t="b">
        <v>0</v>
      </c>
      <c r="S5817">
        <f>IF(OnlineShopData[[#This Row],[Revenue]]=TRUE,1,0)</f>
        <v>0</v>
      </c>
      <c r="T5817">
        <f>MATCH(OnlineShopData[[#This Row],[Month]],{"Jan","Feb","Mar","Apr","May","June","Jul","Aug","Sep","Oct","Nov","Dec"},0)</f>
        <v>9</v>
      </c>
    </row>
    <row r="5818" spans="1:20" x14ac:dyDescent="0.3">
      <c r="A5818">
        <v>3</v>
      </c>
      <c r="B5818">
        <v>50.946153850000002</v>
      </c>
      <c r="C5818">
        <v>1</v>
      </c>
      <c r="D5818">
        <v>42.4</v>
      </c>
      <c r="E5818">
        <v>38</v>
      </c>
      <c r="F5818">
        <v>1323.093695</v>
      </c>
      <c r="G5818" s="1">
        <v>7.7380950000000004E-3</v>
      </c>
      <c r="H5818" s="1">
        <v>1.2865853E-2</v>
      </c>
      <c r="I5818">
        <v>5.6248613599999997</v>
      </c>
      <c r="J5818">
        <v>0</v>
      </c>
      <c r="K5818" t="s">
        <v>28</v>
      </c>
      <c r="L5818">
        <v>3</v>
      </c>
      <c r="M5818">
        <v>2</v>
      </c>
      <c r="N5818">
        <v>8</v>
      </c>
      <c r="O5818">
        <v>2</v>
      </c>
      <c r="P5818" t="s">
        <v>19</v>
      </c>
      <c r="Q5818" t="b">
        <v>1</v>
      </c>
      <c r="R5818" t="b">
        <v>0</v>
      </c>
      <c r="S5818">
        <f>IF(OnlineShopData[[#This Row],[Revenue]]=TRUE,1,0)</f>
        <v>0</v>
      </c>
      <c r="T5818">
        <f>MATCH(OnlineShopData[[#This Row],[Month]],{"Jan","Feb","Mar","Apr","May","June","Jul","Aug","Sep","Oct","Nov","Dec"},0)</f>
        <v>9</v>
      </c>
    </row>
    <row r="5819" spans="1:20" x14ac:dyDescent="0.3">
      <c r="A5819">
        <v>14</v>
      </c>
      <c r="B5819">
        <v>603.9</v>
      </c>
      <c r="C5819">
        <v>2</v>
      </c>
      <c r="D5819">
        <v>52.4</v>
      </c>
      <c r="E5819">
        <v>46</v>
      </c>
      <c r="F5819">
        <v>1760.6571429999999</v>
      </c>
      <c r="G5819" s="1">
        <v>1.010929E-2</v>
      </c>
      <c r="H5819" s="1">
        <v>2.5421300000000001E-2</v>
      </c>
      <c r="I5819">
        <v>2.0060329370000001</v>
      </c>
      <c r="J5819">
        <v>0</v>
      </c>
      <c r="K5819" t="s">
        <v>28</v>
      </c>
      <c r="L5819">
        <v>1</v>
      </c>
      <c r="M5819">
        <v>1</v>
      </c>
      <c r="N5819">
        <v>6</v>
      </c>
      <c r="O5819">
        <v>4</v>
      </c>
      <c r="P5819" t="s">
        <v>19</v>
      </c>
      <c r="Q5819" t="b">
        <v>1</v>
      </c>
      <c r="R5819" t="b">
        <v>0</v>
      </c>
      <c r="S5819">
        <f>IF(OnlineShopData[[#This Row],[Revenue]]=TRUE,1,0)</f>
        <v>0</v>
      </c>
      <c r="T5819">
        <f>MATCH(OnlineShopData[[#This Row],[Month]],{"Jan","Feb","Mar","Apr","May","June","Jul","Aug","Sep","Oct","Nov","Dec"},0)</f>
        <v>9</v>
      </c>
    </row>
    <row r="5820" spans="1:20" x14ac:dyDescent="0.3">
      <c r="A5820">
        <v>5</v>
      </c>
      <c r="B5820">
        <v>168.2</v>
      </c>
      <c r="C5820">
        <v>0</v>
      </c>
      <c r="D5820">
        <v>0</v>
      </c>
      <c r="E5820">
        <v>15</v>
      </c>
      <c r="F5820">
        <v>2026.633333</v>
      </c>
      <c r="G5820" s="1">
        <v>8.3333330000000001E-3</v>
      </c>
      <c r="H5820" s="1">
        <v>3.9E-2</v>
      </c>
      <c r="I5820">
        <v>0</v>
      </c>
      <c r="J5820">
        <v>0</v>
      </c>
      <c r="K5820" t="s">
        <v>27</v>
      </c>
      <c r="L5820">
        <v>3</v>
      </c>
      <c r="M5820">
        <v>2</v>
      </c>
      <c r="N5820">
        <v>7</v>
      </c>
      <c r="O5820">
        <v>13</v>
      </c>
      <c r="P5820" t="s">
        <v>19</v>
      </c>
      <c r="Q5820" t="b">
        <v>0</v>
      </c>
      <c r="R5820" t="b">
        <v>1</v>
      </c>
      <c r="S5820">
        <f>IF(OnlineShopData[[#This Row],[Revenue]]=TRUE,1,0)</f>
        <v>1</v>
      </c>
      <c r="T5820">
        <f>MATCH(OnlineShopData[[#This Row],[Month]],{"Jan","Feb","Mar","Apr","May","June","Jul","Aug","Sep","Oct","Nov","Dec"},0)</f>
        <v>11</v>
      </c>
    </row>
    <row r="5821" spans="1:20" x14ac:dyDescent="0.3">
      <c r="A5821">
        <v>1</v>
      </c>
      <c r="B5821">
        <v>18.2</v>
      </c>
      <c r="C5821">
        <v>0</v>
      </c>
      <c r="D5821">
        <v>0</v>
      </c>
      <c r="E5821">
        <v>6</v>
      </c>
      <c r="F5821">
        <v>32.200000000000003</v>
      </c>
      <c r="G5821" s="1">
        <v>8.5714286000000001E-2</v>
      </c>
      <c r="H5821" s="1">
        <v>0.10952381</v>
      </c>
      <c r="I5821">
        <v>0</v>
      </c>
      <c r="J5821">
        <v>0</v>
      </c>
      <c r="K5821" t="s">
        <v>24</v>
      </c>
      <c r="L5821">
        <v>1</v>
      </c>
      <c r="M5821">
        <v>1</v>
      </c>
      <c r="N5821">
        <v>1</v>
      </c>
      <c r="O5821">
        <v>3</v>
      </c>
      <c r="P5821" t="s">
        <v>19</v>
      </c>
      <c r="Q5821" t="b">
        <v>0</v>
      </c>
      <c r="R5821" t="b">
        <v>0</v>
      </c>
      <c r="S5821">
        <f>IF(OnlineShopData[[#This Row],[Revenue]]=TRUE,1,0)</f>
        <v>0</v>
      </c>
      <c r="T5821">
        <f>MATCH(OnlineShopData[[#This Row],[Month]],{"Jan","Feb","Mar","Apr","May","June","Jul","Aug","Sep","Oct","Nov","Dec"},0)</f>
        <v>6</v>
      </c>
    </row>
    <row r="5822" spans="1:20" x14ac:dyDescent="0.3">
      <c r="A5822">
        <v>0</v>
      </c>
      <c r="B5822">
        <v>0</v>
      </c>
      <c r="C5822">
        <v>0</v>
      </c>
      <c r="D5822">
        <v>0</v>
      </c>
      <c r="E5822">
        <v>4</v>
      </c>
      <c r="F5822">
        <v>157.19999999999999</v>
      </c>
      <c r="G5822" s="1">
        <v>0.04</v>
      </c>
      <c r="H5822" s="1">
        <v>0.1</v>
      </c>
      <c r="I5822">
        <v>0</v>
      </c>
      <c r="J5822">
        <v>0</v>
      </c>
      <c r="K5822" t="s">
        <v>23</v>
      </c>
      <c r="L5822">
        <v>1</v>
      </c>
      <c r="M5822">
        <v>8</v>
      </c>
      <c r="N5822">
        <v>3</v>
      </c>
      <c r="O5822">
        <v>1</v>
      </c>
      <c r="P5822" t="s">
        <v>19</v>
      </c>
      <c r="Q5822" t="b">
        <v>1</v>
      </c>
      <c r="R5822" t="b">
        <v>0</v>
      </c>
      <c r="S5822">
        <f>IF(OnlineShopData[[#This Row],[Revenue]]=TRUE,1,0)</f>
        <v>0</v>
      </c>
      <c r="T5822">
        <f>MATCH(OnlineShopData[[#This Row],[Month]],{"Jan","Feb","Mar","Apr","May","June","Jul","Aug","Sep","Oct","Nov","Dec"},0)</f>
        <v>10</v>
      </c>
    </row>
    <row r="5823" spans="1:20" x14ac:dyDescent="0.3">
      <c r="A5823">
        <v>1</v>
      </c>
      <c r="B5823">
        <v>5.5</v>
      </c>
      <c r="C5823">
        <v>3</v>
      </c>
      <c r="D5823">
        <v>169.2</v>
      </c>
      <c r="E5823">
        <v>14</v>
      </c>
      <c r="F5823">
        <v>517.66</v>
      </c>
      <c r="G5823" s="1">
        <v>1.1111111E-2</v>
      </c>
      <c r="H5823" s="1">
        <v>2.2222222E-2</v>
      </c>
      <c r="I5823">
        <v>50.183139169999997</v>
      </c>
      <c r="J5823">
        <v>0</v>
      </c>
      <c r="K5823" t="s">
        <v>25</v>
      </c>
      <c r="L5823">
        <v>3</v>
      </c>
      <c r="M5823">
        <v>2</v>
      </c>
      <c r="N5823">
        <v>1</v>
      </c>
      <c r="O5823">
        <v>2</v>
      </c>
      <c r="P5823" t="s">
        <v>19</v>
      </c>
      <c r="Q5823" t="b">
        <v>1</v>
      </c>
      <c r="R5823" t="b">
        <v>0</v>
      </c>
      <c r="S5823">
        <f>IF(OnlineShopData[[#This Row],[Revenue]]=TRUE,1,0)</f>
        <v>0</v>
      </c>
      <c r="T5823">
        <f>MATCH(OnlineShopData[[#This Row],[Month]],{"Jan","Feb","Mar","Apr","May","June","Jul","Aug","Sep","Oct","Nov","Dec"},0)</f>
        <v>7</v>
      </c>
    </row>
    <row r="5824" spans="1:20" x14ac:dyDescent="0.3">
      <c r="A5824">
        <v>0</v>
      </c>
      <c r="B5824">
        <v>0</v>
      </c>
      <c r="C5824">
        <v>0</v>
      </c>
      <c r="D5824">
        <v>0</v>
      </c>
      <c r="E5824">
        <v>4</v>
      </c>
      <c r="F5824">
        <v>1623.666667</v>
      </c>
      <c r="G5824" s="1">
        <v>0.133333333</v>
      </c>
      <c r="H5824" s="1">
        <v>0.140833333</v>
      </c>
      <c r="I5824">
        <v>0</v>
      </c>
      <c r="J5824">
        <v>0</v>
      </c>
      <c r="K5824" t="s">
        <v>26</v>
      </c>
      <c r="L5824">
        <v>1</v>
      </c>
      <c r="M5824">
        <v>1</v>
      </c>
      <c r="N5824">
        <v>1</v>
      </c>
      <c r="O5824">
        <v>3</v>
      </c>
      <c r="P5824" t="s">
        <v>19</v>
      </c>
      <c r="Q5824" t="b">
        <v>0</v>
      </c>
      <c r="R5824" t="b">
        <v>0</v>
      </c>
      <c r="S5824">
        <f>IF(OnlineShopData[[#This Row],[Revenue]]=TRUE,1,0)</f>
        <v>0</v>
      </c>
      <c r="T5824">
        <f>MATCH(OnlineShopData[[#This Row],[Month]],{"Jan","Feb","Mar","Apr","May","June","Jul","Aug","Sep","Oct","Nov","Dec"},0)</f>
        <v>8</v>
      </c>
    </row>
    <row r="5825" spans="1:20" x14ac:dyDescent="0.3">
      <c r="A5825">
        <v>4</v>
      </c>
      <c r="B5825">
        <v>239.6</v>
      </c>
      <c r="C5825">
        <v>2</v>
      </c>
      <c r="D5825">
        <v>70.5</v>
      </c>
      <c r="E5825">
        <v>50</v>
      </c>
      <c r="F5825">
        <v>981.5083333</v>
      </c>
      <c r="G5825" s="1">
        <v>0</v>
      </c>
      <c r="H5825" s="1">
        <v>3.636364E-3</v>
      </c>
      <c r="I5825">
        <v>0</v>
      </c>
      <c r="J5825">
        <v>0</v>
      </c>
      <c r="K5825" t="s">
        <v>23</v>
      </c>
      <c r="L5825">
        <v>2</v>
      </c>
      <c r="M5825">
        <v>2</v>
      </c>
      <c r="N5825">
        <v>2</v>
      </c>
      <c r="O5825">
        <v>2</v>
      </c>
      <c r="P5825" t="s">
        <v>20</v>
      </c>
      <c r="Q5825" t="b">
        <v>1</v>
      </c>
      <c r="R5825" t="b">
        <v>0</v>
      </c>
      <c r="S5825">
        <f>IF(OnlineShopData[[#This Row],[Revenue]]=TRUE,1,0)</f>
        <v>0</v>
      </c>
      <c r="T5825">
        <f>MATCH(OnlineShopData[[#This Row],[Month]],{"Jan","Feb","Mar","Apr","May","June","Jul","Aug","Sep","Oct","Nov","Dec"},0)</f>
        <v>10</v>
      </c>
    </row>
    <row r="5826" spans="1:20" x14ac:dyDescent="0.3">
      <c r="A5826">
        <v>10</v>
      </c>
      <c r="B5826">
        <v>172.32777780000001</v>
      </c>
      <c r="C5826">
        <v>0</v>
      </c>
      <c r="D5826">
        <v>0</v>
      </c>
      <c r="E5826">
        <v>20</v>
      </c>
      <c r="F5826">
        <v>902.97380950000002</v>
      </c>
      <c r="G5826" s="1">
        <v>0</v>
      </c>
      <c r="H5826" s="1">
        <v>9.8765429999999998E-3</v>
      </c>
      <c r="I5826">
        <v>0</v>
      </c>
      <c r="J5826">
        <v>0</v>
      </c>
      <c r="K5826" t="s">
        <v>28</v>
      </c>
      <c r="L5826">
        <v>4</v>
      </c>
      <c r="M5826">
        <v>2</v>
      </c>
      <c r="N5826">
        <v>4</v>
      </c>
      <c r="O5826">
        <v>4</v>
      </c>
      <c r="P5826" t="s">
        <v>19</v>
      </c>
      <c r="Q5826" t="b">
        <v>0</v>
      </c>
      <c r="R5826" t="b">
        <v>0</v>
      </c>
      <c r="S5826">
        <f>IF(OnlineShopData[[#This Row],[Revenue]]=TRUE,1,0)</f>
        <v>0</v>
      </c>
      <c r="T5826">
        <f>MATCH(OnlineShopData[[#This Row],[Month]],{"Jan","Feb","Mar","Apr","May","June","Jul","Aug","Sep","Oct","Nov","Dec"},0)</f>
        <v>9</v>
      </c>
    </row>
    <row r="5827" spans="1:20" x14ac:dyDescent="0.3">
      <c r="A5827">
        <v>3</v>
      </c>
      <c r="B5827">
        <v>39.299999999999997</v>
      </c>
      <c r="C5827">
        <v>0</v>
      </c>
      <c r="D5827">
        <v>0</v>
      </c>
      <c r="E5827">
        <v>29</v>
      </c>
      <c r="F5827">
        <v>316.2</v>
      </c>
      <c r="G5827" s="1">
        <v>6.6666670000000003E-3</v>
      </c>
      <c r="H5827" s="1">
        <v>0.02</v>
      </c>
      <c r="I5827">
        <v>0</v>
      </c>
      <c r="J5827">
        <v>0</v>
      </c>
      <c r="K5827" t="s">
        <v>28</v>
      </c>
      <c r="L5827">
        <v>2</v>
      </c>
      <c r="M5827">
        <v>2</v>
      </c>
      <c r="N5827">
        <v>3</v>
      </c>
      <c r="O5827">
        <v>6</v>
      </c>
      <c r="P5827" t="s">
        <v>19</v>
      </c>
      <c r="Q5827" t="b">
        <v>0</v>
      </c>
      <c r="R5827" t="b">
        <v>0</v>
      </c>
      <c r="S5827">
        <f>IF(OnlineShopData[[#This Row],[Revenue]]=TRUE,1,0)</f>
        <v>0</v>
      </c>
      <c r="T5827">
        <f>MATCH(OnlineShopData[[#This Row],[Month]],{"Jan","Feb","Mar","Apr","May","June","Jul","Aug","Sep","Oct","Nov","Dec"},0)</f>
        <v>9</v>
      </c>
    </row>
    <row r="5828" spans="1:20" x14ac:dyDescent="0.3">
      <c r="A5828">
        <v>1</v>
      </c>
      <c r="B5828">
        <v>28.2</v>
      </c>
      <c r="C5828">
        <v>0</v>
      </c>
      <c r="D5828">
        <v>0</v>
      </c>
      <c r="E5828">
        <v>17</v>
      </c>
      <c r="F5828">
        <v>608.21666670000002</v>
      </c>
      <c r="G5828" s="1">
        <v>4.7777778E-2</v>
      </c>
      <c r="H5828" s="1">
        <v>5.1851851999999997E-2</v>
      </c>
      <c r="I5828">
        <v>0</v>
      </c>
      <c r="J5828">
        <v>0</v>
      </c>
      <c r="K5828" t="s">
        <v>25</v>
      </c>
      <c r="L5828">
        <v>2</v>
      </c>
      <c r="M5828">
        <v>2</v>
      </c>
      <c r="N5828">
        <v>2</v>
      </c>
      <c r="O5828">
        <v>1</v>
      </c>
      <c r="P5828" t="s">
        <v>19</v>
      </c>
      <c r="Q5828" t="b">
        <v>0</v>
      </c>
      <c r="R5828" t="b">
        <v>0</v>
      </c>
      <c r="S5828">
        <f>IF(OnlineShopData[[#This Row],[Revenue]]=TRUE,1,0)</f>
        <v>0</v>
      </c>
      <c r="T5828">
        <f>MATCH(OnlineShopData[[#This Row],[Month]],{"Jan","Feb","Mar","Apr","May","June","Jul","Aug","Sep","Oct","Nov","Dec"},0)</f>
        <v>7</v>
      </c>
    </row>
    <row r="5829" spans="1:20" x14ac:dyDescent="0.3">
      <c r="A5829">
        <v>2</v>
      </c>
      <c r="B5829">
        <v>214.6</v>
      </c>
      <c r="C5829">
        <v>3</v>
      </c>
      <c r="D5829">
        <v>34.4</v>
      </c>
      <c r="E5829">
        <v>1</v>
      </c>
      <c r="F5829">
        <v>165.2</v>
      </c>
      <c r="G5829" s="1">
        <v>0</v>
      </c>
      <c r="H5829" s="1">
        <v>3.3333333E-2</v>
      </c>
      <c r="I5829">
        <v>0</v>
      </c>
      <c r="J5829">
        <v>0</v>
      </c>
      <c r="K5829" t="s">
        <v>25</v>
      </c>
      <c r="L5829">
        <v>2</v>
      </c>
      <c r="M5829">
        <v>2</v>
      </c>
      <c r="N5829">
        <v>7</v>
      </c>
      <c r="O5829">
        <v>2</v>
      </c>
      <c r="P5829" t="s">
        <v>19</v>
      </c>
      <c r="Q5829" t="b">
        <v>0</v>
      </c>
      <c r="R5829" t="b">
        <v>0</v>
      </c>
      <c r="S5829">
        <f>IF(OnlineShopData[[#This Row],[Revenue]]=TRUE,1,0)</f>
        <v>0</v>
      </c>
      <c r="T5829">
        <f>MATCH(OnlineShopData[[#This Row],[Month]],{"Jan","Feb","Mar","Apr","May","June","Jul","Aug","Sep","Oct","Nov","Dec"},0)</f>
        <v>7</v>
      </c>
    </row>
    <row r="5830" spans="1:20" x14ac:dyDescent="0.3">
      <c r="A5830">
        <v>5</v>
      </c>
      <c r="B5830">
        <v>154.19999999999999</v>
      </c>
      <c r="C5830">
        <v>0</v>
      </c>
      <c r="D5830">
        <v>0</v>
      </c>
      <c r="E5830">
        <v>12</v>
      </c>
      <c r="F5830">
        <v>269.5357143</v>
      </c>
      <c r="G5830" s="1">
        <v>4.4444439999999997E-3</v>
      </c>
      <c r="H5830" s="1">
        <v>6.1111109999999998E-3</v>
      </c>
      <c r="I5830">
        <v>0</v>
      </c>
      <c r="J5830">
        <v>0</v>
      </c>
      <c r="K5830" t="s">
        <v>26</v>
      </c>
      <c r="L5830">
        <v>3</v>
      </c>
      <c r="M5830">
        <v>2</v>
      </c>
      <c r="N5830">
        <v>1</v>
      </c>
      <c r="O5830">
        <v>4</v>
      </c>
      <c r="P5830" t="s">
        <v>19</v>
      </c>
      <c r="Q5830" t="b">
        <v>0</v>
      </c>
      <c r="R5830" t="b">
        <v>0</v>
      </c>
      <c r="S5830">
        <f>IF(OnlineShopData[[#This Row],[Revenue]]=TRUE,1,0)</f>
        <v>0</v>
      </c>
      <c r="T5830">
        <f>MATCH(OnlineShopData[[#This Row],[Month]],{"Jan","Feb","Mar","Apr","May","June","Jul","Aug","Sep","Oct","Nov","Dec"},0)</f>
        <v>8</v>
      </c>
    </row>
    <row r="5831" spans="1:20" x14ac:dyDescent="0.3">
      <c r="A5831">
        <v>2</v>
      </c>
      <c r="B5831">
        <v>165.1333333</v>
      </c>
      <c r="C5831">
        <v>0</v>
      </c>
      <c r="D5831">
        <v>0</v>
      </c>
      <c r="E5831">
        <v>87</v>
      </c>
      <c r="F5831">
        <v>3220.336667</v>
      </c>
      <c r="G5831" s="1">
        <v>4.597701E-3</v>
      </c>
      <c r="H5831" s="1">
        <v>1.9540229999999999E-2</v>
      </c>
      <c r="I5831">
        <v>0</v>
      </c>
      <c r="J5831">
        <v>0</v>
      </c>
      <c r="K5831" t="s">
        <v>24</v>
      </c>
      <c r="L5831">
        <v>2</v>
      </c>
      <c r="M5831">
        <v>5</v>
      </c>
      <c r="N5831">
        <v>8</v>
      </c>
      <c r="O5831">
        <v>1</v>
      </c>
      <c r="P5831" t="s">
        <v>19</v>
      </c>
      <c r="Q5831" t="b">
        <v>0</v>
      </c>
      <c r="R5831" t="b">
        <v>1</v>
      </c>
      <c r="S5831">
        <f>IF(OnlineShopData[[#This Row],[Revenue]]=TRUE,1,0)</f>
        <v>1</v>
      </c>
      <c r="T5831">
        <f>MATCH(OnlineShopData[[#This Row],[Month]],{"Jan","Feb","Mar","Apr","May","June","Jul","Aug","Sep","Oct","Nov","Dec"},0)</f>
        <v>6</v>
      </c>
    </row>
    <row r="5832" spans="1:20" x14ac:dyDescent="0.3">
      <c r="A5832">
        <v>1</v>
      </c>
      <c r="B5832">
        <v>22.2</v>
      </c>
      <c r="C5832">
        <v>0</v>
      </c>
      <c r="D5832">
        <v>0</v>
      </c>
      <c r="E5832">
        <v>43</v>
      </c>
      <c r="F5832">
        <v>1257.9000000000001</v>
      </c>
      <c r="G5832" s="1">
        <v>9.5238100000000006E-3</v>
      </c>
      <c r="H5832" s="1">
        <v>2.0634921000000001E-2</v>
      </c>
      <c r="I5832">
        <v>0</v>
      </c>
      <c r="J5832">
        <v>0</v>
      </c>
      <c r="K5832" t="s">
        <v>28</v>
      </c>
      <c r="L5832">
        <v>2</v>
      </c>
      <c r="M5832">
        <v>4</v>
      </c>
      <c r="N5832">
        <v>1</v>
      </c>
      <c r="O5832">
        <v>3</v>
      </c>
      <c r="P5832" t="s">
        <v>19</v>
      </c>
      <c r="Q5832" t="b">
        <v>0</v>
      </c>
      <c r="R5832" t="b">
        <v>0</v>
      </c>
      <c r="S5832">
        <f>IF(OnlineShopData[[#This Row],[Revenue]]=TRUE,1,0)</f>
        <v>0</v>
      </c>
      <c r="T5832">
        <f>MATCH(OnlineShopData[[#This Row],[Month]],{"Jan","Feb","Mar","Apr","May","June","Jul","Aug","Sep","Oct","Nov","Dec"},0)</f>
        <v>9</v>
      </c>
    </row>
    <row r="5833" spans="1:20" x14ac:dyDescent="0.3">
      <c r="A5833">
        <v>12</v>
      </c>
      <c r="B5833">
        <v>245.7333333</v>
      </c>
      <c r="C5833">
        <v>4</v>
      </c>
      <c r="D5833">
        <v>1511.7</v>
      </c>
      <c r="E5833">
        <v>439</v>
      </c>
      <c r="F5833">
        <v>21857.046480000001</v>
      </c>
      <c r="G5833" s="1">
        <v>3.5886260000000001E-3</v>
      </c>
      <c r="H5833" s="1">
        <v>1.2497612E-2</v>
      </c>
      <c r="I5833">
        <v>11.43923328</v>
      </c>
      <c r="J5833">
        <v>0</v>
      </c>
      <c r="K5833" t="s">
        <v>28</v>
      </c>
      <c r="L5833">
        <v>2</v>
      </c>
      <c r="M5833">
        <v>2</v>
      </c>
      <c r="N5833">
        <v>1</v>
      </c>
      <c r="O5833">
        <v>13</v>
      </c>
      <c r="P5833" t="s">
        <v>19</v>
      </c>
      <c r="Q5833" t="b">
        <v>0</v>
      </c>
      <c r="R5833" t="b">
        <v>0</v>
      </c>
      <c r="S5833">
        <f>IF(OnlineShopData[[#This Row],[Revenue]]=TRUE,1,0)</f>
        <v>0</v>
      </c>
      <c r="T5833">
        <f>MATCH(OnlineShopData[[#This Row],[Month]],{"Jan","Feb","Mar","Apr","May","June","Jul","Aug","Sep","Oct","Nov","Dec"},0)</f>
        <v>9</v>
      </c>
    </row>
    <row r="5834" spans="1:20" x14ac:dyDescent="0.3">
      <c r="A5834">
        <v>15</v>
      </c>
      <c r="B5834">
        <v>169.03333330000001</v>
      </c>
      <c r="C5834">
        <v>0</v>
      </c>
      <c r="D5834">
        <v>0</v>
      </c>
      <c r="E5834">
        <v>223</v>
      </c>
      <c r="F5834">
        <v>2477.5365499999998</v>
      </c>
      <c r="G5834" s="1">
        <v>0</v>
      </c>
      <c r="H5834" s="1">
        <v>3.6940839999999998E-3</v>
      </c>
      <c r="I5834">
        <v>0.17982681</v>
      </c>
      <c r="J5834">
        <v>0</v>
      </c>
      <c r="K5834" t="s">
        <v>23</v>
      </c>
      <c r="L5834">
        <v>2</v>
      </c>
      <c r="M5834">
        <v>2</v>
      </c>
      <c r="N5834">
        <v>7</v>
      </c>
      <c r="O5834">
        <v>3</v>
      </c>
      <c r="P5834" t="s">
        <v>19</v>
      </c>
      <c r="Q5834" t="b">
        <v>1</v>
      </c>
      <c r="R5834" t="b">
        <v>0</v>
      </c>
      <c r="S5834">
        <f>IF(OnlineShopData[[#This Row],[Revenue]]=TRUE,1,0)</f>
        <v>0</v>
      </c>
      <c r="T5834">
        <f>MATCH(OnlineShopData[[#This Row],[Month]],{"Jan","Feb","Mar","Apr","May","June","Jul","Aug","Sep","Oct","Nov","Dec"},0)</f>
        <v>10</v>
      </c>
    </row>
    <row r="5835" spans="1:20" x14ac:dyDescent="0.3">
      <c r="A5835">
        <v>6</v>
      </c>
      <c r="B5835">
        <v>176.6</v>
      </c>
      <c r="C5835">
        <v>2</v>
      </c>
      <c r="D5835">
        <v>204.4</v>
      </c>
      <c r="E5835">
        <v>45</v>
      </c>
      <c r="F5835">
        <v>789.3666667</v>
      </c>
      <c r="G5835" s="1">
        <v>0</v>
      </c>
      <c r="H5835" s="1">
        <v>4.2553189999999996E-3</v>
      </c>
      <c r="I5835">
        <v>0</v>
      </c>
      <c r="J5835">
        <v>0</v>
      </c>
      <c r="K5835" t="s">
        <v>24</v>
      </c>
      <c r="L5835">
        <v>2</v>
      </c>
      <c r="M5835">
        <v>5</v>
      </c>
      <c r="N5835">
        <v>7</v>
      </c>
      <c r="O5835">
        <v>2</v>
      </c>
      <c r="P5835" t="s">
        <v>20</v>
      </c>
      <c r="Q5835" t="b">
        <v>0</v>
      </c>
      <c r="R5835" t="b">
        <v>0</v>
      </c>
      <c r="S5835">
        <f>IF(OnlineShopData[[#This Row],[Revenue]]=TRUE,1,0)</f>
        <v>0</v>
      </c>
      <c r="T5835">
        <f>MATCH(OnlineShopData[[#This Row],[Month]],{"Jan","Feb","Mar","Apr","May","June","Jul","Aug","Sep","Oct","Nov","Dec"},0)</f>
        <v>6</v>
      </c>
    </row>
    <row r="5836" spans="1:20" x14ac:dyDescent="0.3">
      <c r="A5836">
        <v>2</v>
      </c>
      <c r="B5836">
        <v>18</v>
      </c>
      <c r="C5836">
        <v>2</v>
      </c>
      <c r="D5836">
        <v>6</v>
      </c>
      <c r="E5836">
        <v>10</v>
      </c>
      <c r="F5836">
        <v>363.6</v>
      </c>
      <c r="G5836" s="1">
        <v>0</v>
      </c>
      <c r="H5836" s="1">
        <v>1.5384615000000001E-2</v>
      </c>
      <c r="I5836">
        <v>0</v>
      </c>
      <c r="J5836">
        <v>0</v>
      </c>
      <c r="K5836" t="s">
        <v>28</v>
      </c>
      <c r="L5836">
        <v>2</v>
      </c>
      <c r="M5836">
        <v>2</v>
      </c>
      <c r="N5836">
        <v>1</v>
      </c>
      <c r="O5836">
        <v>5</v>
      </c>
      <c r="P5836" t="s">
        <v>20</v>
      </c>
      <c r="Q5836" t="b">
        <v>1</v>
      </c>
      <c r="R5836" t="b">
        <v>1</v>
      </c>
      <c r="S5836">
        <f>IF(OnlineShopData[[#This Row],[Revenue]]=TRUE,1,0)</f>
        <v>1</v>
      </c>
      <c r="T5836">
        <f>MATCH(OnlineShopData[[#This Row],[Month]],{"Jan","Feb","Mar","Apr","May","June","Jul","Aug","Sep","Oct","Nov","Dec"},0)</f>
        <v>9</v>
      </c>
    </row>
    <row r="5837" spans="1:20" x14ac:dyDescent="0.3">
      <c r="A5837">
        <v>0</v>
      </c>
      <c r="B5837">
        <v>0</v>
      </c>
      <c r="C5837">
        <v>0</v>
      </c>
      <c r="D5837">
        <v>0</v>
      </c>
      <c r="E5837">
        <v>19</v>
      </c>
      <c r="F5837">
        <v>281.43333330000002</v>
      </c>
      <c r="G5837" s="1">
        <v>3.8596490999999997E-2</v>
      </c>
      <c r="H5837" s="1">
        <v>8.2807017999999996E-2</v>
      </c>
      <c r="I5837">
        <v>0</v>
      </c>
      <c r="J5837">
        <v>0</v>
      </c>
      <c r="K5837" t="s">
        <v>24</v>
      </c>
      <c r="L5837">
        <v>2</v>
      </c>
      <c r="M5837">
        <v>2</v>
      </c>
      <c r="N5837">
        <v>3</v>
      </c>
      <c r="O5837">
        <v>4</v>
      </c>
      <c r="P5837" t="s">
        <v>19</v>
      </c>
      <c r="Q5837" t="b">
        <v>0</v>
      </c>
      <c r="R5837" t="b">
        <v>0</v>
      </c>
      <c r="S5837">
        <f>IF(OnlineShopData[[#This Row],[Revenue]]=TRUE,1,0)</f>
        <v>0</v>
      </c>
      <c r="T5837">
        <f>MATCH(OnlineShopData[[#This Row],[Month]],{"Jan","Feb","Mar","Apr","May","June","Jul","Aug","Sep","Oct","Nov","Dec"},0)</f>
        <v>6</v>
      </c>
    </row>
    <row r="5838" spans="1:20" x14ac:dyDescent="0.3">
      <c r="A5838">
        <v>3</v>
      </c>
      <c r="B5838">
        <v>81.599999999999994</v>
      </c>
      <c r="C5838">
        <v>0</v>
      </c>
      <c r="D5838">
        <v>0</v>
      </c>
      <c r="E5838">
        <v>9</v>
      </c>
      <c r="F5838">
        <v>1346.2</v>
      </c>
      <c r="G5838" s="1">
        <v>0</v>
      </c>
      <c r="H5838" s="1">
        <v>1.6666667E-2</v>
      </c>
      <c r="I5838">
        <v>0</v>
      </c>
      <c r="J5838">
        <v>0</v>
      </c>
      <c r="K5838" t="s">
        <v>27</v>
      </c>
      <c r="L5838">
        <v>2</v>
      </c>
      <c r="M5838">
        <v>2</v>
      </c>
      <c r="N5838">
        <v>2</v>
      </c>
      <c r="O5838">
        <v>3</v>
      </c>
      <c r="P5838" t="s">
        <v>20</v>
      </c>
      <c r="Q5838" t="b">
        <v>0</v>
      </c>
      <c r="R5838" t="b">
        <v>0</v>
      </c>
      <c r="S5838">
        <f>IF(OnlineShopData[[#This Row],[Revenue]]=TRUE,1,0)</f>
        <v>0</v>
      </c>
      <c r="T5838">
        <f>MATCH(OnlineShopData[[#This Row],[Month]],{"Jan","Feb","Mar","Apr","May","June","Jul","Aug","Sep","Oct","Nov","Dec"},0)</f>
        <v>11</v>
      </c>
    </row>
    <row r="5839" spans="1:20" x14ac:dyDescent="0.3">
      <c r="A5839">
        <v>4</v>
      </c>
      <c r="B5839">
        <v>140.06666670000001</v>
      </c>
      <c r="C5839">
        <v>0</v>
      </c>
      <c r="D5839">
        <v>0</v>
      </c>
      <c r="E5839">
        <v>74</v>
      </c>
      <c r="F5839">
        <v>3146.7094809999999</v>
      </c>
      <c r="G5839" s="1">
        <v>1.9199999999999998E-2</v>
      </c>
      <c r="H5839" s="1">
        <v>4.2311110999999998E-2</v>
      </c>
      <c r="I5839">
        <v>0.93770520999999996</v>
      </c>
      <c r="J5839">
        <v>0</v>
      </c>
      <c r="K5839" t="s">
        <v>25</v>
      </c>
      <c r="L5839">
        <v>1</v>
      </c>
      <c r="M5839">
        <v>1</v>
      </c>
      <c r="N5839">
        <v>1</v>
      </c>
      <c r="O5839">
        <v>1</v>
      </c>
      <c r="P5839" t="s">
        <v>19</v>
      </c>
      <c r="Q5839" t="b">
        <v>0</v>
      </c>
      <c r="R5839" t="b">
        <v>0</v>
      </c>
      <c r="S5839">
        <f>IF(OnlineShopData[[#This Row],[Revenue]]=TRUE,1,0)</f>
        <v>0</v>
      </c>
      <c r="T5839">
        <f>MATCH(OnlineShopData[[#This Row],[Month]],{"Jan","Feb","Mar","Apr","May","June","Jul","Aug","Sep","Oct","Nov","Dec"},0)</f>
        <v>7</v>
      </c>
    </row>
    <row r="5840" spans="1:20" x14ac:dyDescent="0.3">
      <c r="A5840">
        <v>0</v>
      </c>
      <c r="B5840">
        <v>0</v>
      </c>
      <c r="C5840">
        <v>0</v>
      </c>
      <c r="D5840">
        <v>0</v>
      </c>
      <c r="E5840">
        <v>3</v>
      </c>
      <c r="F5840">
        <v>57.4</v>
      </c>
      <c r="G5840" s="1">
        <v>0</v>
      </c>
      <c r="H5840" s="1">
        <v>0.133333333</v>
      </c>
      <c r="I5840">
        <v>0</v>
      </c>
      <c r="J5840">
        <v>0</v>
      </c>
      <c r="K5840" t="s">
        <v>26</v>
      </c>
      <c r="L5840">
        <v>3</v>
      </c>
      <c r="M5840">
        <v>2</v>
      </c>
      <c r="N5840">
        <v>1</v>
      </c>
      <c r="O5840">
        <v>3</v>
      </c>
      <c r="P5840" t="s">
        <v>19</v>
      </c>
      <c r="Q5840" t="b">
        <v>0</v>
      </c>
      <c r="R5840" t="b">
        <v>0</v>
      </c>
      <c r="S5840">
        <f>IF(OnlineShopData[[#This Row],[Revenue]]=TRUE,1,0)</f>
        <v>0</v>
      </c>
      <c r="T5840">
        <f>MATCH(OnlineShopData[[#This Row],[Month]],{"Jan","Feb","Mar","Apr","May","June","Jul","Aug","Sep","Oct","Nov","Dec"},0)</f>
        <v>8</v>
      </c>
    </row>
    <row r="5841" spans="1:20" x14ac:dyDescent="0.3">
      <c r="A5841">
        <v>0</v>
      </c>
      <c r="B5841">
        <v>0</v>
      </c>
      <c r="C5841">
        <v>0</v>
      </c>
      <c r="D5841">
        <v>0</v>
      </c>
      <c r="E5841">
        <v>2</v>
      </c>
      <c r="F5841">
        <v>78.099999999999994</v>
      </c>
      <c r="G5841" s="1">
        <v>0.18</v>
      </c>
      <c r="H5841" s="1">
        <v>0.171428571</v>
      </c>
      <c r="I5841">
        <v>0</v>
      </c>
      <c r="J5841">
        <v>0</v>
      </c>
      <c r="K5841" t="s">
        <v>28</v>
      </c>
      <c r="L5841">
        <v>2</v>
      </c>
      <c r="M5841">
        <v>5</v>
      </c>
      <c r="N5841">
        <v>3</v>
      </c>
      <c r="O5841">
        <v>2</v>
      </c>
      <c r="P5841" t="s">
        <v>19</v>
      </c>
      <c r="Q5841" t="b">
        <v>0</v>
      </c>
      <c r="R5841" t="b">
        <v>0</v>
      </c>
      <c r="S5841">
        <f>IF(OnlineShopData[[#This Row],[Revenue]]=TRUE,1,0)</f>
        <v>0</v>
      </c>
      <c r="T5841">
        <f>MATCH(OnlineShopData[[#This Row],[Month]],{"Jan","Feb","Mar","Apr","May","June","Jul","Aug","Sep","Oct","Nov","Dec"},0)</f>
        <v>9</v>
      </c>
    </row>
    <row r="5842" spans="1:20" x14ac:dyDescent="0.3">
      <c r="A5842">
        <v>0</v>
      </c>
      <c r="B5842">
        <v>0</v>
      </c>
      <c r="C5842">
        <v>0</v>
      </c>
      <c r="D5842">
        <v>0</v>
      </c>
      <c r="E5842">
        <v>15</v>
      </c>
      <c r="F5842">
        <v>431.2</v>
      </c>
      <c r="G5842" s="1">
        <v>0</v>
      </c>
      <c r="H5842" s="1">
        <v>7.1428569999999999E-3</v>
      </c>
      <c r="I5842">
        <v>0</v>
      </c>
      <c r="J5842">
        <v>0</v>
      </c>
      <c r="K5842" t="s">
        <v>28</v>
      </c>
      <c r="L5842">
        <v>2</v>
      </c>
      <c r="M5842">
        <v>5</v>
      </c>
      <c r="N5842">
        <v>9</v>
      </c>
      <c r="O5842">
        <v>5</v>
      </c>
      <c r="P5842" t="s">
        <v>20</v>
      </c>
      <c r="Q5842" t="b">
        <v>0</v>
      </c>
      <c r="R5842" t="b">
        <v>0</v>
      </c>
      <c r="S5842">
        <f>IF(OnlineShopData[[#This Row],[Revenue]]=TRUE,1,0)</f>
        <v>0</v>
      </c>
      <c r="T5842">
        <f>MATCH(OnlineShopData[[#This Row],[Month]],{"Jan","Feb","Mar","Apr","May","June","Jul","Aug","Sep","Oct","Nov","Dec"},0)</f>
        <v>9</v>
      </c>
    </row>
    <row r="5843" spans="1:20" x14ac:dyDescent="0.3">
      <c r="A5843">
        <v>9</v>
      </c>
      <c r="B5843">
        <v>252.667619</v>
      </c>
      <c r="C5843">
        <v>1</v>
      </c>
      <c r="D5843">
        <v>0</v>
      </c>
      <c r="E5843">
        <v>67</v>
      </c>
      <c r="F5843">
        <v>1060.6937909999999</v>
      </c>
      <c r="G5843" s="1">
        <v>2.2685185E-2</v>
      </c>
      <c r="H5843" s="1">
        <v>2.9967787999999999E-2</v>
      </c>
      <c r="I5843">
        <v>0.131837013</v>
      </c>
      <c r="J5843">
        <v>0</v>
      </c>
      <c r="K5843" t="s">
        <v>23</v>
      </c>
      <c r="L5843">
        <v>3</v>
      </c>
      <c r="M5843">
        <v>2</v>
      </c>
      <c r="N5843">
        <v>1</v>
      </c>
      <c r="O5843">
        <v>13</v>
      </c>
      <c r="P5843" t="s">
        <v>19</v>
      </c>
      <c r="Q5843" t="b">
        <v>0</v>
      </c>
      <c r="R5843" t="b">
        <v>1</v>
      </c>
      <c r="S5843">
        <f>IF(OnlineShopData[[#This Row],[Revenue]]=TRUE,1,0)</f>
        <v>1</v>
      </c>
      <c r="T5843">
        <f>MATCH(OnlineShopData[[#This Row],[Month]],{"Jan","Feb","Mar","Apr","May","June","Jul","Aug","Sep","Oct","Nov","Dec"},0)</f>
        <v>10</v>
      </c>
    </row>
    <row r="5844" spans="1:20" x14ac:dyDescent="0.3">
      <c r="A5844">
        <v>0</v>
      </c>
      <c r="B5844">
        <v>0</v>
      </c>
      <c r="C5844">
        <v>0</v>
      </c>
      <c r="D5844">
        <v>0</v>
      </c>
      <c r="E5844">
        <v>24</v>
      </c>
      <c r="F5844">
        <v>431.2</v>
      </c>
      <c r="G5844" s="1">
        <v>1.2500000000000001E-2</v>
      </c>
      <c r="H5844" s="1">
        <v>5.5555555999999999E-2</v>
      </c>
      <c r="I5844">
        <v>0</v>
      </c>
      <c r="J5844">
        <v>0</v>
      </c>
      <c r="K5844" t="s">
        <v>28</v>
      </c>
      <c r="L5844">
        <v>1</v>
      </c>
      <c r="M5844">
        <v>8</v>
      </c>
      <c r="N5844">
        <v>2</v>
      </c>
      <c r="O5844">
        <v>1</v>
      </c>
      <c r="P5844" t="s">
        <v>19</v>
      </c>
      <c r="Q5844" t="b">
        <v>0</v>
      </c>
      <c r="R5844" t="b">
        <v>0</v>
      </c>
      <c r="S5844">
        <f>IF(OnlineShopData[[#This Row],[Revenue]]=TRUE,1,0)</f>
        <v>0</v>
      </c>
      <c r="T5844">
        <f>MATCH(OnlineShopData[[#This Row],[Month]],{"Jan","Feb","Mar","Apr","May","June","Jul","Aug","Sep","Oct","Nov","Dec"},0)</f>
        <v>9</v>
      </c>
    </row>
    <row r="5845" spans="1:20" x14ac:dyDescent="0.3">
      <c r="A5845">
        <v>5</v>
      </c>
      <c r="B5845">
        <v>43.325000000000003</v>
      </c>
      <c r="C5845">
        <v>1</v>
      </c>
      <c r="D5845">
        <v>295.39999999999998</v>
      </c>
      <c r="E5845">
        <v>20</v>
      </c>
      <c r="F5845">
        <v>675.68462439999996</v>
      </c>
      <c r="G5845" s="1">
        <v>2.6634768999999999E-2</v>
      </c>
      <c r="H5845" s="1">
        <v>4.9669967000000002E-2</v>
      </c>
      <c r="I5845">
        <v>0</v>
      </c>
      <c r="J5845">
        <v>0</v>
      </c>
      <c r="K5845" t="s">
        <v>25</v>
      </c>
      <c r="L5845">
        <v>1</v>
      </c>
      <c r="M5845">
        <v>1</v>
      </c>
      <c r="N5845">
        <v>4</v>
      </c>
      <c r="O5845">
        <v>2</v>
      </c>
      <c r="P5845" t="s">
        <v>19</v>
      </c>
      <c r="Q5845" t="b">
        <v>0</v>
      </c>
      <c r="R5845" t="b">
        <v>0</v>
      </c>
      <c r="S5845">
        <f>IF(OnlineShopData[[#This Row],[Revenue]]=TRUE,1,0)</f>
        <v>0</v>
      </c>
      <c r="T5845">
        <f>MATCH(OnlineShopData[[#This Row],[Month]],{"Jan","Feb","Mar","Apr","May","June","Jul","Aug","Sep","Oct","Nov","Dec"},0)</f>
        <v>7</v>
      </c>
    </row>
    <row r="5846" spans="1:20" x14ac:dyDescent="0.3">
      <c r="A5846">
        <v>4</v>
      </c>
      <c r="B5846">
        <v>135.4</v>
      </c>
      <c r="C5846">
        <v>0</v>
      </c>
      <c r="D5846">
        <v>0</v>
      </c>
      <c r="E5846">
        <v>2</v>
      </c>
      <c r="F5846">
        <v>46.8</v>
      </c>
      <c r="G5846" s="1">
        <v>0</v>
      </c>
      <c r="H5846" s="1">
        <v>3.7499999999999999E-2</v>
      </c>
      <c r="I5846">
        <v>0</v>
      </c>
      <c r="J5846">
        <v>0</v>
      </c>
      <c r="K5846" t="s">
        <v>28</v>
      </c>
      <c r="L5846">
        <v>1</v>
      </c>
      <c r="M5846">
        <v>1</v>
      </c>
      <c r="N5846">
        <v>5</v>
      </c>
      <c r="O5846">
        <v>2</v>
      </c>
      <c r="P5846" t="s">
        <v>19</v>
      </c>
      <c r="Q5846" t="b">
        <v>0</v>
      </c>
      <c r="R5846" t="b">
        <v>1</v>
      </c>
      <c r="S5846">
        <f>IF(OnlineShopData[[#This Row],[Revenue]]=TRUE,1,0)</f>
        <v>1</v>
      </c>
      <c r="T5846">
        <f>MATCH(OnlineShopData[[#This Row],[Month]],{"Jan","Feb","Mar","Apr","May","June","Jul","Aug","Sep","Oct","Nov","Dec"},0)</f>
        <v>9</v>
      </c>
    </row>
    <row r="5847" spans="1:20" x14ac:dyDescent="0.3">
      <c r="A5847">
        <v>0</v>
      </c>
      <c r="B5847">
        <v>0</v>
      </c>
      <c r="C5847">
        <v>0</v>
      </c>
      <c r="D5847">
        <v>0</v>
      </c>
      <c r="E5847">
        <v>6</v>
      </c>
      <c r="F5847">
        <v>127.4</v>
      </c>
      <c r="G5847" s="1">
        <v>0</v>
      </c>
      <c r="H5847" s="1">
        <v>0</v>
      </c>
      <c r="I5847">
        <v>0</v>
      </c>
      <c r="J5847">
        <v>0</v>
      </c>
      <c r="K5847" t="s">
        <v>26</v>
      </c>
      <c r="L5847">
        <v>1</v>
      </c>
      <c r="M5847">
        <v>1</v>
      </c>
      <c r="N5847">
        <v>8</v>
      </c>
      <c r="O5847">
        <v>2</v>
      </c>
      <c r="P5847" t="s">
        <v>19</v>
      </c>
      <c r="Q5847" t="b">
        <v>0</v>
      </c>
      <c r="R5847" t="b">
        <v>0</v>
      </c>
      <c r="S5847">
        <f>IF(OnlineShopData[[#This Row],[Revenue]]=TRUE,1,0)</f>
        <v>0</v>
      </c>
      <c r="T5847">
        <f>MATCH(OnlineShopData[[#This Row],[Month]],{"Jan","Feb","Mar","Apr","May","June","Jul","Aug","Sep","Oct","Nov","Dec"},0)</f>
        <v>8</v>
      </c>
    </row>
    <row r="5848" spans="1:20" x14ac:dyDescent="0.3">
      <c r="A5848">
        <v>0</v>
      </c>
      <c r="B5848">
        <v>0</v>
      </c>
      <c r="C5848">
        <v>0</v>
      </c>
      <c r="D5848">
        <v>0</v>
      </c>
      <c r="E5848">
        <v>81</v>
      </c>
      <c r="F5848">
        <v>2092.6738099999998</v>
      </c>
      <c r="G5848" s="1">
        <v>1.4999999999999999E-2</v>
      </c>
      <c r="H5848" s="1">
        <v>2.7155449000000002E-2</v>
      </c>
      <c r="I5848">
        <v>0</v>
      </c>
      <c r="J5848">
        <v>0</v>
      </c>
      <c r="K5848" t="s">
        <v>23</v>
      </c>
      <c r="L5848">
        <v>2</v>
      </c>
      <c r="M5848">
        <v>2</v>
      </c>
      <c r="N5848">
        <v>1</v>
      </c>
      <c r="O5848">
        <v>1</v>
      </c>
      <c r="P5848" t="s">
        <v>19</v>
      </c>
      <c r="Q5848" t="b">
        <v>0</v>
      </c>
      <c r="R5848" t="b">
        <v>0</v>
      </c>
      <c r="S5848">
        <f>IF(OnlineShopData[[#This Row],[Revenue]]=TRUE,1,0)</f>
        <v>0</v>
      </c>
      <c r="T5848">
        <f>MATCH(OnlineShopData[[#This Row],[Month]],{"Jan","Feb","Mar","Apr","May","June","Jul","Aug","Sep","Oct","Nov","Dec"},0)</f>
        <v>10</v>
      </c>
    </row>
    <row r="5849" spans="1:20" x14ac:dyDescent="0.3">
      <c r="A5849">
        <v>0</v>
      </c>
      <c r="B5849">
        <v>0</v>
      </c>
      <c r="C5849">
        <v>0</v>
      </c>
      <c r="D5849">
        <v>0</v>
      </c>
      <c r="E5849">
        <v>16</v>
      </c>
      <c r="F5849">
        <v>149.9</v>
      </c>
      <c r="G5849" s="1">
        <v>5.6250000000000001E-2</v>
      </c>
      <c r="H5849" s="1">
        <v>0.1</v>
      </c>
      <c r="I5849">
        <v>0</v>
      </c>
      <c r="J5849">
        <v>0</v>
      </c>
      <c r="K5849" t="s">
        <v>24</v>
      </c>
      <c r="L5849">
        <v>2</v>
      </c>
      <c r="M5849">
        <v>2</v>
      </c>
      <c r="N5849">
        <v>7</v>
      </c>
      <c r="O5849">
        <v>1</v>
      </c>
      <c r="P5849" t="s">
        <v>19</v>
      </c>
      <c r="Q5849" t="b">
        <v>0</v>
      </c>
      <c r="R5849" t="b">
        <v>0</v>
      </c>
      <c r="S5849">
        <f>IF(OnlineShopData[[#This Row],[Revenue]]=TRUE,1,0)</f>
        <v>0</v>
      </c>
      <c r="T5849">
        <f>MATCH(OnlineShopData[[#This Row],[Month]],{"Jan","Feb","Mar","Apr","May","June","Jul","Aug","Sep","Oct","Nov","Dec"},0)</f>
        <v>6</v>
      </c>
    </row>
    <row r="5850" spans="1:20" x14ac:dyDescent="0.3">
      <c r="A5850">
        <v>0</v>
      </c>
      <c r="B5850">
        <v>0</v>
      </c>
      <c r="C5850">
        <v>0</v>
      </c>
      <c r="D5850">
        <v>0</v>
      </c>
      <c r="E5850">
        <v>1</v>
      </c>
      <c r="F5850">
        <v>0</v>
      </c>
      <c r="G5850" s="1">
        <v>0.2</v>
      </c>
      <c r="H5850" s="1">
        <v>0.2</v>
      </c>
      <c r="I5850">
        <v>0</v>
      </c>
      <c r="J5850">
        <v>0</v>
      </c>
      <c r="K5850" t="s">
        <v>28</v>
      </c>
      <c r="L5850">
        <v>2</v>
      </c>
      <c r="M5850">
        <v>2</v>
      </c>
      <c r="N5850">
        <v>1</v>
      </c>
      <c r="O5850">
        <v>1</v>
      </c>
      <c r="P5850" t="s">
        <v>19</v>
      </c>
      <c r="Q5850" t="b">
        <v>1</v>
      </c>
      <c r="R5850" t="b">
        <v>0</v>
      </c>
      <c r="S5850">
        <f>IF(OnlineShopData[[#This Row],[Revenue]]=TRUE,1,0)</f>
        <v>0</v>
      </c>
      <c r="T5850">
        <f>MATCH(OnlineShopData[[#This Row],[Month]],{"Jan","Feb","Mar","Apr","May","June","Jul","Aug","Sep","Oct","Nov","Dec"},0)</f>
        <v>9</v>
      </c>
    </row>
    <row r="5851" spans="1:20" x14ac:dyDescent="0.3">
      <c r="A5851">
        <v>5</v>
      </c>
      <c r="B5851">
        <v>68.014285709999996</v>
      </c>
      <c r="C5851">
        <v>1</v>
      </c>
      <c r="D5851">
        <v>21.2</v>
      </c>
      <c r="E5851">
        <v>63</v>
      </c>
      <c r="F5851">
        <v>1033.2066669999999</v>
      </c>
      <c r="G5851" s="1">
        <v>0</v>
      </c>
      <c r="H5851" s="1">
        <v>9.0686269999999992E-3</v>
      </c>
      <c r="I5851">
        <v>0</v>
      </c>
      <c r="J5851">
        <v>0</v>
      </c>
      <c r="K5851" t="s">
        <v>26</v>
      </c>
      <c r="L5851">
        <v>2</v>
      </c>
      <c r="M5851">
        <v>2</v>
      </c>
      <c r="N5851">
        <v>2</v>
      </c>
      <c r="O5851">
        <v>2</v>
      </c>
      <c r="P5851" t="s">
        <v>19</v>
      </c>
      <c r="Q5851" t="b">
        <v>0</v>
      </c>
      <c r="R5851" t="b">
        <v>0</v>
      </c>
      <c r="S5851">
        <f>IF(OnlineShopData[[#This Row],[Revenue]]=TRUE,1,0)</f>
        <v>0</v>
      </c>
      <c r="T5851">
        <f>MATCH(OnlineShopData[[#This Row],[Month]],{"Jan","Feb","Mar","Apr","May","June","Jul","Aug","Sep","Oct","Nov","Dec"},0)</f>
        <v>8</v>
      </c>
    </row>
    <row r="5852" spans="1:20" x14ac:dyDescent="0.3">
      <c r="A5852">
        <v>1</v>
      </c>
      <c r="B5852">
        <v>129</v>
      </c>
      <c r="C5852">
        <v>1</v>
      </c>
      <c r="D5852">
        <v>26.7</v>
      </c>
      <c r="E5852">
        <v>28</v>
      </c>
      <c r="F5852">
        <v>1392.1</v>
      </c>
      <c r="G5852" s="1">
        <v>3.1111111E-2</v>
      </c>
      <c r="H5852" s="1">
        <v>5.6333332999999999E-2</v>
      </c>
      <c r="I5852">
        <v>0</v>
      </c>
      <c r="J5852">
        <v>0</v>
      </c>
      <c r="K5852" t="s">
        <v>28</v>
      </c>
      <c r="L5852">
        <v>3</v>
      </c>
      <c r="M5852">
        <v>2</v>
      </c>
      <c r="N5852">
        <v>7</v>
      </c>
      <c r="O5852">
        <v>13</v>
      </c>
      <c r="P5852" t="s">
        <v>19</v>
      </c>
      <c r="Q5852" t="b">
        <v>1</v>
      </c>
      <c r="R5852" t="b">
        <v>0</v>
      </c>
      <c r="S5852">
        <f>IF(OnlineShopData[[#This Row],[Revenue]]=TRUE,1,0)</f>
        <v>0</v>
      </c>
      <c r="T5852">
        <f>MATCH(OnlineShopData[[#This Row],[Month]],{"Jan","Feb","Mar","Apr","May","June","Jul","Aug","Sep","Oct","Nov","Dec"},0)</f>
        <v>9</v>
      </c>
    </row>
    <row r="5853" spans="1:20" x14ac:dyDescent="0.3">
      <c r="A5853">
        <v>0</v>
      </c>
      <c r="B5853">
        <v>0</v>
      </c>
      <c r="C5853">
        <v>0</v>
      </c>
      <c r="D5853">
        <v>0</v>
      </c>
      <c r="E5853">
        <v>49</v>
      </c>
      <c r="F5853">
        <v>1571.12381</v>
      </c>
      <c r="G5853" s="1">
        <v>4.2553189999999996E-3</v>
      </c>
      <c r="H5853" s="1">
        <v>1.0638297999999999E-2</v>
      </c>
      <c r="I5853">
        <v>0</v>
      </c>
      <c r="J5853">
        <v>0</v>
      </c>
      <c r="K5853" t="s">
        <v>25</v>
      </c>
      <c r="L5853">
        <v>2</v>
      </c>
      <c r="M5853">
        <v>2</v>
      </c>
      <c r="N5853">
        <v>8</v>
      </c>
      <c r="O5853">
        <v>4</v>
      </c>
      <c r="P5853" t="s">
        <v>20</v>
      </c>
      <c r="Q5853" t="b">
        <v>1</v>
      </c>
      <c r="R5853" t="b">
        <v>0</v>
      </c>
      <c r="S5853">
        <f>IF(OnlineShopData[[#This Row],[Revenue]]=TRUE,1,0)</f>
        <v>0</v>
      </c>
      <c r="T5853">
        <f>MATCH(OnlineShopData[[#This Row],[Month]],{"Jan","Feb","Mar","Apr","May","June","Jul","Aug","Sep","Oct","Nov","Dec"},0)</f>
        <v>7</v>
      </c>
    </row>
    <row r="5854" spans="1:20" x14ac:dyDescent="0.3">
      <c r="A5854">
        <v>11</v>
      </c>
      <c r="B5854">
        <v>362.3</v>
      </c>
      <c r="C5854">
        <v>0</v>
      </c>
      <c r="D5854">
        <v>0</v>
      </c>
      <c r="E5854">
        <v>41</v>
      </c>
      <c r="F5854">
        <v>1081.7133329999999</v>
      </c>
      <c r="G5854" s="1">
        <v>0.01</v>
      </c>
      <c r="H5854" s="1">
        <v>2.8830409000000001E-2</v>
      </c>
      <c r="I5854">
        <v>27.5128393</v>
      </c>
      <c r="J5854">
        <v>0</v>
      </c>
      <c r="K5854" t="s">
        <v>28</v>
      </c>
      <c r="L5854">
        <v>2</v>
      </c>
      <c r="M5854">
        <v>2</v>
      </c>
      <c r="N5854">
        <v>1</v>
      </c>
      <c r="O5854">
        <v>1</v>
      </c>
      <c r="P5854" t="s">
        <v>19</v>
      </c>
      <c r="Q5854" t="b">
        <v>1</v>
      </c>
      <c r="R5854" t="b">
        <v>0</v>
      </c>
      <c r="S5854">
        <f>IF(OnlineShopData[[#This Row],[Revenue]]=TRUE,1,0)</f>
        <v>0</v>
      </c>
      <c r="T5854">
        <f>MATCH(OnlineShopData[[#This Row],[Month]],{"Jan","Feb","Mar","Apr","May","June","Jul","Aug","Sep","Oct","Nov","Dec"},0)</f>
        <v>9</v>
      </c>
    </row>
    <row r="5855" spans="1:20" x14ac:dyDescent="0.3">
      <c r="A5855">
        <v>3</v>
      </c>
      <c r="B5855">
        <v>90.7</v>
      </c>
      <c r="C5855">
        <v>3</v>
      </c>
      <c r="D5855">
        <v>65.400000000000006</v>
      </c>
      <c r="E5855">
        <v>13</v>
      </c>
      <c r="F5855">
        <v>1036.53178</v>
      </c>
      <c r="G5855" s="1">
        <v>3.5294117999999999E-2</v>
      </c>
      <c r="H5855" s="1">
        <v>4.8235852000000003E-2</v>
      </c>
      <c r="I5855">
        <v>19.749300779999999</v>
      </c>
      <c r="J5855">
        <v>0</v>
      </c>
      <c r="K5855" t="s">
        <v>27</v>
      </c>
      <c r="L5855">
        <v>3</v>
      </c>
      <c r="M5855">
        <v>2</v>
      </c>
      <c r="N5855">
        <v>1</v>
      </c>
      <c r="O5855">
        <v>4</v>
      </c>
      <c r="P5855" t="s">
        <v>19</v>
      </c>
      <c r="Q5855" t="b">
        <v>1</v>
      </c>
      <c r="R5855" t="b">
        <v>0</v>
      </c>
      <c r="S5855">
        <f>IF(OnlineShopData[[#This Row],[Revenue]]=TRUE,1,0)</f>
        <v>0</v>
      </c>
      <c r="T5855">
        <f>MATCH(OnlineShopData[[#This Row],[Month]],{"Jan","Feb","Mar","Apr","May","June","Jul","Aug","Sep","Oct","Nov","Dec"},0)</f>
        <v>11</v>
      </c>
    </row>
    <row r="5856" spans="1:20" x14ac:dyDescent="0.3">
      <c r="A5856">
        <v>8</v>
      </c>
      <c r="B5856">
        <v>760.9</v>
      </c>
      <c r="C5856">
        <v>3</v>
      </c>
      <c r="D5856">
        <v>206.1</v>
      </c>
      <c r="E5856">
        <v>36</v>
      </c>
      <c r="F5856">
        <v>2400.667778</v>
      </c>
      <c r="G5856" s="1">
        <v>8.5271319999999998E-3</v>
      </c>
      <c r="H5856" s="1">
        <v>2.3720930000000001E-2</v>
      </c>
      <c r="I5856">
        <v>0</v>
      </c>
      <c r="J5856">
        <v>0</v>
      </c>
      <c r="K5856" t="s">
        <v>27</v>
      </c>
      <c r="L5856">
        <v>1</v>
      </c>
      <c r="M5856">
        <v>2</v>
      </c>
      <c r="N5856">
        <v>7</v>
      </c>
      <c r="O5856">
        <v>2</v>
      </c>
      <c r="P5856" t="s">
        <v>19</v>
      </c>
      <c r="Q5856" t="b">
        <v>0</v>
      </c>
      <c r="R5856" t="b">
        <v>0</v>
      </c>
      <c r="S5856">
        <f>IF(OnlineShopData[[#This Row],[Revenue]]=TRUE,1,0)</f>
        <v>0</v>
      </c>
      <c r="T5856">
        <f>MATCH(OnlineShopData[[#This Row],[Month]],{"Jan","Feb","Mar","Apr","May","June","Jul","Aug","Sep","Oct","Nov","Dec"},0)</f>
        <v>11</v>
      </c>
    </row>
    <row r="5857" spans="1:20" x14ac:dyDescent="0.3">
      <c r="A5857">
        <v>6</v>
      </c>
      <c r="B5857">
        <v>67.400000000000006</v>
      </c>
      <c r="C5857">
        <v>0</v>
      </c>
      <c r="D5857">
        <v>0</v>
      </c>
      <c r="E5857">
        <v>13</v>
      </c>
      <c r="F5857">
        <v>217.76111109999999</v>
      </c>
      <c r="G5857" s="1">
        <v>1.2500000000000001E-2</v>
      </c>
      <c r="H5857" s="1">
        <v>2.5000000000000001E-2</v>
      </c>
      <c r="I5857">
        <v>0</v>
      </c>
      <c r="J5857">
        <v>0</v>
      </c>
      <c r="K5857" t="s">
        <v>23</v>
      </c>
      <c r="L5857">
        <v>2</v>
      </c>
      <c r="M5857">
        <v>2</v>
      </c>
      <c r="N5857">
        <v>5</v>
      </c>
      <c r="O5857">
        <v>7</v>
      </c>
      <c r="P5857" t="s">
        <v>19</v>
      </c>
      <c r="Q5857" t="b">
        <v>1</v>
      </c>
      <c r="R5857" t="b">
        <v>0</v>
      </c>
      <c r="S5857">
        <f>IF(OnlineShopData[[#This Row],[Revenue]]=TRUE,1,0)</f>
        <v>0</v>
      </c>
      <c r="T5857">
        <f>MATCH(OnlineShopData[[#This Row],[Month]],{"Jan","Feb","Mar","Apr","May","June","Jul","Aug","Sep","Oct","Nov","Dec"},0)</f>
        <v>10</v>
      </c>
    </row>
    <row r="5858" spans="1:20" x14ac:dyDescent="0.3">
      <c r="A5858">
        <v>1</v>
      </c>
      <c r="B5858">
        <v>17.2</v>
      </c>
      <c r="C5858">
        <v>0</v>
      </c>
      <c r="D5858">
        <v>0</v>
      </c>
      <c r="E5858">
        <v>11</v>
      </c>
      <c r="F5858">
        <v>394.8</v>
      </c>
      <c r="G5858" s="1">
        <v>0</v>
      </c>
      <c r="H5858" s="1">
        <v>2.7272727E-2</v>
      </c>
      <c r="I5858">
        <v>0</v>
      </c>
      <c r="J5858">
        <v>0</v>
      </c>
      <c r="K5858" t="s">
        <v>27</v>
      </c>
      <c r="L5858">
        <v>2</v>
      </c>
      <c r="M5858">
        <v>2</v>
      </c>
      <c r="N5858">
        <v>4</v>
      </c>
      <c r="O5858">
        <v>13</v>
      </c>
      <c r="P5858" t="s">
        <v>19</v>
      </c>
      <c r="Q5858" t="b">
        <v>0</v>
      </c>
      <c r="R5858" t="b">
        <v>0</v>
      </c>
      <c r="S5858">
        <f>IF(OnlineShopData[[#This Row],[Revenue]]=TRUE,1,0)</f>
        <v>0</v>
      </c>
      <c r="T5858">
        <f>MATCH(OnlineShopData[[#This Row],[Month]],{"Jan","Feb","Mar","Apr","May","June","Jul","Aug","Sep","Oct","Nov","Dec"},0)</f>
        <v>11</v>
      </c>
    </row>
    <row r="5859" spans="1:20" x14ac:dyDescent="0.3">
      <c r="A5859">
        <v>1</v>
      </c>
      <c r="B5859">
        <v>1566.6</v>
      </c>
      <c r="C5859">
        <v>0</v>
      </c>
      <c r="D5859">
        <v>0</v>
      </c>
      <c r="E5859">
        <v>34</v>
      </c>
      <c r="F5859">
        <v>2256.7495399999998</v>
      </c>
      <c r="G5859" s="1">
        <v>0</v>
      </c>
      <c r="H5859" s="1">
        <v>2.5043800000000002E-4</v>
      </c>
      <c r="I5859">
        <v>0</v>
      </c>
      <c r="J5859">
        <v>0</v>
      </c>
      <c r="K5859" t="s">
        <v>23</v>
      </c>
      <c r="L5859">
        <v>2</v>
      </c>
      <c r="M5859">
        <v>2</v>
      </c>
      <c r="N5859">
        <v>3</v>
      </c>
      <c r="O5859">
        <v>2</v>
      </c>
      <c r="P5859" t="s">
        <v>19</v>
      </c>
      <c r="Q5859" t="b">
        <v>0</v>
      </c>
      <c r="R5859" t="b">
        <v>0</v>
      </c>
      <c r="S5859">
        <f>IF(OnlineShopData[[#This Row],[Revenue]]=TRUE,1,0)</f>
        <v>0</v>
      </c>
      <c r="T5859">
        <f>MATCH(OnlineShopData[[#This Row],[Month]],{"Jan","Feb","Mar","Apr","May","June","Jul","Aug","Sep","Oct","Nov","Dec"},0)</f>
        <v>10</v>
      </c>
    </row>
    <row r="5860" spans="1:20" x14ac:dyDescent="0.3">
      <c r="A5860">
        <v>0</v>
      </c>
      <c r="B5860">
        <v>0</v>
      </c>
      <c r="C5860">
        <v>0</v>
      </c>
      <c r="D5860">
        <v>0</v>
      </c>
      <c r="E5860">
        <v>29</v>
      </c>
      <c r="F5860">
        <v>1373.9333329999999</v>
      </c>
      <c r="G5860" s="1">
        <v>0</v>
      </c>
      <c r="H5860" s="1">
        <v>2.0689655000000001E-2</v>
      </c>
      <c r="I5860">
        <v>0</v>
      </c>
      <c r="J5860">
        <v>0</v>
      </c>
      <c r="K5860" t="s">
        <v>23</v>
      </c>
      <c r="L5860">
        <v>2</v>
      </c>
      <c r="M5860">
        <v>4</v>
      </c>
      <c r="N5860">
        <v>7</v>
      </c>
      <c r="O5860">
        <v>1</v>
      </c>
      <c r="P5860" t="s">
        <v>19</v>
      </c>
      <c r="Q5860" t="b">
        <v>0</v>
      </c>
      <c r="R5860" t="b">
        <v>0</v>
      </c>
      <c r="S5860">
        <f>IF(OnlineShopData[[#This Row],[Revenue]]=TRUE,1,0)</f>
        <v>0</v>
      </c>
      <c r="T5860">
        <f>MATCH(OnlineShopData[[#This Row],[Month]],{"Jan","Feb","Mar","Apr","May","June","Jul","Aug","Sep","Oct","Nov","Dec"},0)</f>
        <v>10</v>
      </c>
    </row>
    <row r="5861" spans="1:20" x14ac:dyDescent="0.3">
      <c r="A5861">
        <v>0</v>
      </c>
      <c r="B5861">
        <v>0</v>
      </c>
      <c r="C5861">
        <v>0</v>
      </c>
      <c r="D5861">
        <v>0</v>
      </c>
      <c r="E5861">
        <v>4</v>
      </c>
      <c r="F5861">
        <v>141</v>
      </c>
      <c r="G5861" s="1">
        <v>0</v>
      </c>
      <c r="H5861" s="1">
        <v>0.05</v>
      </c>
      <c r="I5861">
        <v>0</v>
      </c>
      <c r="J5861">
        <v>0</v>
      </c>
      <c r="K5861" t="s">
        <v>26</v>
      </c>
      <c r="L5861">
        <v>4</v>
      </c>
      <c r="M5861">
        <v>1</v>
      </c>
      <c r="N5861">
        <v>3</v>
      </c>
      <c r="O5861">
        <v>3</v>
      </c>
      <c r="P5861" t="s">
        <v>20</v>
      </c>
      <c r="Q5861" t="b">
        <v>0</v>
      </c>
      <c r="R5861" t="b">
        <v>0</v>
      </c>
      <c r="S5861">
        <f>IF(OnlineShopData[[#This Row],[Revenue]]=TRUE,1,0)</f>
        <v>0</v>
      </c>
      <c r="T5861">
        <f>MATCH(OnlineShopData[[#This Row],[Month]],{"Jan","Feb","Mar","Apr","May","June","Jul","Aug","Sep","Oct","Nov","Dec"},0)</f>
        <v>8</v>
      </c>
    </row>
    <row r="5862" spans="1:20" x14ac:dyDescent="0.3">
      <c r="A5862">
        <v>0</v>
      </c>
      <c r="B5862">
        <v>0</v>
      </c>
      <c r="C5862">
        <v>0</v>
      </c>
      <c r="D5862">
        <v>0</v>
      </c>
      <c r="E5862">
        <v>34</v>
      </c>
      <c r="F5862">
        <v>2091.4803919999999</v>
      </c>
      <c r="G5862" s="1">
        <v>4.6212121000000002E-2</v>
      </c>
      <c r="H5862" s="1">
        <v>7.1855922000000003E-2</v>
      </c>
      <c r="I5862">
        <v>0</v>
      </c>
      <c r="J5862">
        <v>0</v>
      </c>
      <c r="K5862" t="s">
        <v>23</v>
      </c>
      <c r="L5862">
        <v>1</v>
      </c>
      <c r="M5862">
        <v>1</v>
      </c>
      <c r="N5862">
        <v>8</v>
      </c>
      <c r="O5862">
        <v>1</v>
      </c>
      <c r="P5862" t="s">
        <v>19</v>
      </c>
      <c r="Q5862" t="b">
        <v>0</v>
      </c>
      <c r="R5862" t="b">
        <v>0</v>
      </c>
      <c r="S5862">
        <f>IF(OnlineShopData[[#This Row],[Revenue]]=TRUE,1,0)</f>
        <v>0</v>
      </c>
      <c r="T5862">
        <f>MATCH(OnlineShopData[[#This Row],[Month]],{"Jan","Feb","Mar","Apr","May","June","Jul","Aug","Sep","Oct","Nov","Dec"},0)</f>
        <v>10</v>
      </c>
    </row>
    <row r="5863" spans="1:20" x14ac:dyDescent="0.3">
      <c r="A5863">
        <v>3</v>
      </c>
      <c r="B5863">
        <v>59.2</v>
      </c>
      <c r="C5863">
        <v>0</v>
      </c>
      <c r="D5863">
        <v>0</v>
      </c>
      <c r="E5863">
        <v>9</v>
      </c>
      <c r="F5863">
        <v>1261.7</v>
      </c>
      <c r="G5863" s="1">
        <v>1.6666667E-2</v>
      </c>
      <c r="H5863" s="1">
        <v>0.05</v>
      </c>
      <c r="I5863">
        <v>0</v>
      </c>
      <c r="J5863">
        <v>0</v>
      </c>
      <c r="K5863" t="s">
        <v>26</v>
      </c>
      <c r="L5863">
        <v>2</v>
      </c>
      <c r="M5863">
        <v>5</v>
      </c>
      <c r="N5863">
        <v>1</v>
      </c>
      <c r="O5863">
        <v>5</v>
      </c>
      <c r="P5863" t="s">
        <v>19</v>
      </c>
      <c r="Q5863" t="b">
        <v>0</v>
      </c>
      <c r="R5863" t="b">
        <v>0</v>
      </c>
      <c r="S5863">
        <f>IF(OnlineShopData[[#This Row],[Revenue]]=TRUE,1,0)</f>
        <v>0</v>
      </c>
      <c r="T5863">
        <f>MATCH(OnlineShopData[[#This Row],[Month]],{"Jan","Feb","Mar","Apr","May","June","Jul","Aug","Sep","Oct","Nov","Dec"},0)</f>
        <v>8</v>
      </c>
    </row>
    <row r="5864" spans="1:20" x14ac:dyDescent="0.3">
      <c r="A5864">
        <v>3</v>
      </c>
      <c r="B5864">
        <v>50.15</v>
      </c>
      <c r="C5864">
        <v>0</v>
      </c>
      <c r="D5864">
        <v>0</v>
      </c>
      <c r="E5864">
        <v>26</v>
      </c>
      <c r="F5864">
        <v>1107.116667</v>
      </c>
      <c r="G5864" s="1">
        <v>0</v>
      </c>
      <c r="H5864" s="1">
        <v>9.4905089999999994E-3</v>
      </c>
      <c r="I5864">
        <v>0</v>
      </c>
      <c r="J5864">
        <v>0</v>
      </c>
      <c r="K5864" t="s">
        <v>26</v>
      </c>
      <c r="L5864">
        <v>2</v>
      </c>
      <c r="M5864">
        <v>2</v>
      </c>
      <c r="N5864">
        <v>1</v>
      </c>
      <c r="O5864">
        <v>1</v>
      </c>
      <c r="P5864" t="s">
        <v>19</v>
      </c>
      <c r="Q5864" t="b">
        <v>0</v>
      </c>
      <c r="R5864" t="b">
        <v>0</v>
      </c>
      <c r="S5864">
        <f>IF(OnlineShopData[[#This Row],[Revenue]]=TRUE,1,0)</f>
        <v>0</v>
      </c>
      <c r="T5864">
        <f>MATCH(OnlineShopData[[#This Row],[Month]],{"Jan","Feb","Mar","Apr","May","June","Jul","Aug","Sep","Oct","Nov","Dec"},0)</f>
        <v>8</v>
      </c>
    </row>
    <row r="5865" spans="1:20" x14ac:dyDescent="0.3">
      <c r="A5865">
        <v>8</v>
      </c>
      <c r="B5865">
        <v>166.46</v>
      </c>
      <c r="C5865">
        <v>1</v>
      </c>
      <c r="D5865">
        <v>25.2</v>
      </c>
      <c r="E5865">
        <v>47</v>
      </c>
      <c r="F5865">
        <v>981.60142859999996</v>
      </c>
      <c r="G5865" s="1">
        <v>7.2727269999999997E-3</v>
      </c>
      <c r="H5865" s="1">
        <v>6.8181819999999999E-3</v>
      </c>
      <c r="I5865">
        <v>0</v>
      </c>
      <c r="J5865">
        <v>0</v>
      </c>
      <c r="K5865" t="s">
        <v>26</v>
      </c>
      <c r="L5865">
        <v>1</v>
      </c>
      <c r="M5865">
        <v>1</v>
      </c>
      <c r="N5865">
        <v>1</v>
      </c>
      <c r="O5865">
        <v>3</v>
      </c>
      <c r="P5865" t="s">
        <v>19</v>
      </c>
      <c r="Q5865" t="b">
        <v>0</v>
      </c>
      <c r="R5865" t="b">
        <v>0</v>
      </c>
      <c r="S5865">
        <f>IF(OnlineShopData[[#This Row],[Revenue]]=TRUE,1,0)</f>
        <v>0</v>
      </c>
      <c r="T5865">
        <f>MATCH(OnlineShopData[[#This Row],[Month]],{"Jan","Feb","Mar","Apr","May","June","Jul","Aug","Sep","Oct","Nov","Dec"},0)</f>
        <v>8</v>
      </c>
    </row>
    <row r="5866" spans="1:20" x14ac:dyDescent="0.3">
      <c r="A5866">
        <v>0</v>
      </c>
      <c r="B5866">
        <v>0</v>
      </c>
      <c r="C5866">
        <v>0</v>
      </c>
      <c r="D5866">
        <v>0</v>
      </c>
      <c r="E5866">
        <v>19</v>
      </c>
      <c r="F5866">
        <v>187.2</v>
      </c>
      <c r="G5866" s="1">
        <v>6.8421052999999996E-2</v>
      </c>
      <c r="H5866" s="1">
        <v>0.131578947</v>
      </c>
      <c r="I5866">
        <v>0</v>
      </c>
      <c r="J5866">
        <v>0</v>
      </c>
      <c r="K5866" t="s">
        <v>27</v>
      </c>
      <c r="L5866">
        <v>3</v>
      </c>
      <c r="M5866">
        <v>2</v>
      </c>
      <c r="N5866">
        <v>3</v>
      </c>
      <c r="O5866">
        <v>13</v>
      </c>
      <c r="P5866" t="s">
        <v>19</v>
      </c>
      <c r="Q5866" t="b">
        <v>0</v>
      </c>
      <c r="R5866" t="b">
        <v>0</v>
      </c>
      <c r="S5866">
        <f>IF(OnlineShopData[[#This Row],[Revenue]]=TRUE,1,0)</f>
        <v>0</v>
      </c>
      <c r="T5866">
        <f>MATCH(OnlineShopData[[#This Row],[Month]],{"Jan","Feb","Mar","Apr","May","June","Jul","Aug","Sep","Oct","Nov","Dec"},0)</f>
        <v>11</v>
      </c>
    </row>
    <row r="5867" spans="1:20" x14ac:dyDescent="0.3">
      <c r="A5867">
        <v>1</v>
      </c>
      <c r="B5867">
        <v>6</v>
      </c>
      <c r="C5867">
        <v>0</v>
      </c>
      <c r="D5867">
        <v>0</v>
      </c>
      <c r="E5867">
        <v>21</v>
      </c>
      <c r="F5867">
        <v>332.8</v>
      </c>
      <c r="G5867" s="1">
        <v>0</v>
      </c>
      <c r="H5867" s="1">
        <v>8.6956519999999999E-3</v>
      </c>
      <c r="I5867">
        <v>0</v>
      </c>
      <c r="J5867">
        <v>0</v>
      </c>
      <c r="K5867" t="s">
        <v>28</v>
      </c>
      <c r="L5867">
        <v>2</v>
      </c>
      <c r="M5867">
        <v>5</v>
      </c>
      <c r="N5867">
        <v>4</v>
      </c>
      <c r="O5867">
        <v>5</v>
      </c>
      <c r="P5867" t="s">
        <v>19</v>
      </c>
      <c r="Q5867" t="b">
        <v>1</v>
      </c>
      <c r="R5867" t="b">
        <v>0</v>
      </c>
      <c r="S5867">
        <f>IF(OnlineShopData[[#This Row],[Revenue]]=TRUE,1,0)</f>
        <v>0</v>
      </c>
      <c r="T5867">
        <f>MATCH(OnlineShopData[[#This Row],[Month]],{"Jan","Feb","Mar","Apr","May","June","Jul","Aug","Sep","Oct","Nov","Dec"},0)</f>
        <v>9</v>
      </c>
    </row>
    <row r="5868" spans="1:20" x14ac:dyDescent="0.3">
      <c r="A5868">
        <v>5</v>
      </c>
      <c r="B5868">
        <v>241.35</v>
      </c>
      <c r="C5868">
        <v>0</v>
      </c>
      <c r="D5868">
        <v>0</v>
      </c>
      <c r="E5868">
        <v>5</v>
      </c>
      <c r="F5868">
        <v>244.7</v>
      </c>
      <c r="G5868" s="1">
        <v>1.1111111E-2</v>
      </c>
      <c r="H5868" s="1">
        <v>3.3333333E-2</v>
      </c>
      <c r="I5868">
        <v>0</v>
      </c>
      <c r="J5868">
        <v>0</v>
      </c>
      <c r="K5868" t="s">
        <v>27</v>
      </c>
      <c r="L5868">
        <v>2</v>
      </c>
      <c r="M5868">
        <v>2</v>
      </c>
      <c r="N5868">
        <v>4</v>
      </c>
      <c r="O5868">
        <v>1</v>
      </c>
      <c r="P5868" t="s">
        <v>19</v>
      </c>
      <c r="Q5868" t="b">
        <v>1</v>
      </c>
      <c r="R5868" t="b">
        <v>0</v>
      </c>
      <c r="S5868">
        <f>IF(OnlineShopData[[#This Row],[Revenue]]=TRUE,1,0)</f>
        <v>0</v>
      </c>
      <c r="T5868">
        <f>MATCH(OnlineShopData[[#This Row],[Month]],{"Jan","Feb","Mar","Apr","May","June","Jul","Aug","Sep","Oct","Nov","Dec"},0)</f>
        <v>11</v>
      </c>
    </row>
    <row r="5869" spans="1:20" x14ac:dyDescent="0.3">
      <c r="A5869">
        <v>4</v>
      </c>
      <c r="B5869">
        <v>48.832434229999997</v>
      </c>
      <c r="C5869">
        <v>4</v>
      </c>
      <c r="D5869">
        <v>165.66666670000001</v>
      </c>
      <c r="E5869">
        <v>22</v>
      </c>
      <c r="F5869">
        <v>365.774339</v>
      </c>
      <c r="G5869" s="1">
        <v>4.365079E-3</v>
      </c>
      <c r="H5869" s="1">
        <v>1.5583028000000001E-2</v>
      </c>
      <c r="I5869">
        <v>0</v>
      </c>
      <c r="J5869">
        <v>0</v>
      </c>
      <c r="K5869" t="s">
        <v>26</v>
      </c>
      <c r="L5869">
        <v>3</v>
      </c>
      <c r="M5869">
        <v>2</v>
      </c>
      <c r="N5869">
        <v>1</v>
      </c>
      <c r="O5869">
        <v>4</v>
      </c>
      <c r="P5869" t="s">
        <v>19</v>
      </c>
      <c r="Q5869" t="b">
        <v>0</v>
      </c>
      <c r="R5869" t="b">
        <v>0</v>
      </c>
      <c r="S5869">
        <f>IF(OnlineShopData[[#This Row],[Revenue]]=TRUE,1,0)</f>
        <v>0</v>
      </c>
      <c r="T5869">
        <f>MATCH(OnlineShopData[[#This Row],[Month]],{"Jan","Feb","Mar","Apr","May","June","Jul","Aug","Sep","Oct","Nov","Dec"},0)</f>
        <v>8</v>
      </c>
    </row>
    <row r="5870" spans="1:20" x14ac:dyDescent="0.3">
      <c r="A5870">
        <v>3</v>
      </c>
      <c r="B5870">
        <v>60.166666669999998</v>
      </c>
      <c r="C5870">
        <v>0</v>
      </c>
      <c r="D5870">
        <v>0</v>
      </c>
      <c r="E5870">
        <v>14</v>
      </c>
      <c r="F5870">
        <v>2322.8666669999998</v>
      </c>
      <c r="G5870" s="1">
        <v>1.1764706E-2</v>
      </c>
      <c r="H5870" s="1">
        <v>2.8431372999999999E-2</v>
      </c>
      <c r="I5870">
        <v>0</v>
      </c>
      <c r="J5870">
        <v>0</v>
      </c>
      <c r="K5870" t="s">
        <v>24</v>
      </c>
      <c r="L5870">
        <v>2</v>
      </c>
      <c r="M5870">
        <v>2</v>
      </c>
      <c r="N5870">
        <v>2</v>
      </c>
      <c r="O5870">
        <v>1</v>
      </c>
      <c r="P5870" t="s">
        <v>19</v>
      </c>
      <c r="Q5870" t="b">
        <v>0</v>
      </c>
      <c r="R5870" t="b">
        <v>0</v>
      </c>
      <c r="S5870">
        <f>IF(OnlineShopData[[#This Row],[Revenue]]=TRUE,1,0)</f>
        <v>0</v>
      </c>
      <c r="T5870">
        <f>MATCH(OnlineShopData[[#This Row],[Month]],{"Jan","Feb","Mar","Apr","May","June","Jul","Aug","Sep","Oct","Nov","Dec"},0)</f>
        <v>6</v>
      </c>
    </row>
    <row r="5871" spans="1:20" x14ac:dyDescent="0.3">
      <c r="A5871">
        <v>4</v>
      </c>
      <c r="B5871">
        <v>131.4</v>
      </c>
      <c r="C5871">
        <v>0</v>
      </c>
      <c r="D5871">
        <v>0</v>
      </c>
      <c r="E5871">
        <v>4</v>
      </c>
      <c r="F5871">
        <v>199.4</v>
      </c>
      <c r="G5871" s="1">
        <v>0</v>
      </c>
      <c r="H5871" s="1">
        <v>2.5000000000000001E-2</v>
      </c>
      <c r="I5871">
        <v>0</v>
      </c>
      <c r="J5871">
        <v>0</v>
      </c>
      <c r="K5871" t="s">
        <v>26</v>
      </c>
      <c r="L5871">
        <v>2</v>
      </c>
      <c r="M5871">
        <v>6</v>
      </c>
      <c r="N5871">
        <v>3</v>
      </c>
      <c r="O5871">
        <v>5</v>
      </c>
      <c r="P5871" t="s">
        <v>20</v>
      </c>
      <c r="Q5871" t="b">
        <v>0</v>
      </c>
      <c r="R5871" t="b">
        <v>0</v>
      </c>
      <c r="S5871">
        <f>IF(OnlineShopData[[#This Row],[Revenue]]=TRUE,1,0)</f>
        <v>0</v>
      </c>
      <c r="T5871">
        <f>MATCH(OnlineShopData[[#This Row],[Month]],{"Jan","Feb","Mar","Apr","May","June","Jul","Aug","Sep","Oct","Nov","Dec"},0)</f>
        <v>8</v>
      </c>
    </row>
    <row r="5872" spans="1:20" x14ac:dyDescent="0.3">
      <c r="A5872">
        <v>0</v>
      </c>
      <c r="B5872">
        <v>0</v>
      </c>
      <c r="C5872">
        <v>0</v>
      </c>
      <c r="D5872">
        <v>0</v>
      </c>
      <c r="E5872">
        <v>5</v>
      </c>
      <c r="F5872">
        <v>20.2</v>
      </c>
      <c r="G5872" s="1">
        <v>0.18</v>
      </c>
      <c r="H5872" s="1">
        <v>0.18666666700000001</v>
      </c>
      <c r="I5872">
        <v>0</v>
      </c>
      <c r="J5872">
        <v>0</v>
      </c>
      <c r="K5872" t="s">
        <v>26</v>
      </c>
      <c r="L5872">
        <v>3</v>
      </c>
      <c r="M5872">
        <v>2</v>
      </c>
      <c r="N5872">
        <v>4</v>
      </c>
      <c r="O5872">
        <v>20</v>
      </c>
      <c r="P5872" t="s">
        <v>19</v>
      </c>
      <c r="Q5872" t="b">
        <v>0</v>
      </c>
      <c r="R5872" t="b">
        <v>0</v>
      </c>
      <c r="S5872">
        <f>IF(OnlineShopData[[#This Row],[Revenue]]=TRUE,1,0)</f>
        <v>0</v>
      </c>
      <c r="T5872">
        <f>MATCH(OnlineShopData[[#This Row],[Month]],{"Jan","Feb","Mar","Apr","May","June","Jul","Aug","Sep","Oct","Nov","Dec"},0)</f>
        <v>8</v>
      </c>
    </row>
    <row r="5873" spans="1:20" x14ac:dyDescent="0.3">
      <c r="A5873">
        <v>4</v>
      </c>
      <c r="B5873">
        <v>42.2</v>
      </c>
      <c r="C5873">
        <v>0</v>
      </c>
      <c r="D5873">
        <v>0</v>
      </c>
      <c r="E5873">
        <v>98</v>
      </c>
      <c r="F5873">
        <v>2260.8388890000001</v>
      </c>
      <c r="G5873" s="1">
        <v>4.040404E-3</v>
      </c>
      <c r="H5873" s="1">
        <v>7.0707069999999999E-3</v>
      </c>
      <c r="I5873">
        <v>32.934601100000002</v>
      </c>
      <c r="J5873">
        <v>0</v>
      </c>
      <c r="K5873" t="s">
        <v>27</v>
      </c>
      <c r="L5873">
        <v>2</v>
      </c>
      <c r="M5873">
        <v>4</v>
      </c>
      <c r="N5873">
        <v>1</v>
      </c>
      <c r="O5873">
        <v>3</v>
      </c>
      <c r="P5873" t="s">
        <v>20</v>
      </c>
      <c r="Q5873" t="b">
        <v>0</v>
      </c>
      <c r="R5873" t="b">
        <v>1</v>
      </c>
      <c r="S5873">
        <f>IF(OnlineShopData[[#This Row],[Revenue]]=TRUE,1,0)</f>
        <v>1</v>
      </c>
      <c r="T5873">
        <f>MATCH(OnlineShopData[[#This Row],[Month]],{"Jan","Feb","Mar","Apr","May","June","Jul","Aug","Sep","Oct","Nov","Dec"},0)</f>
        <v>11</v>
      </c>
    </row>
    <row r="5874" spans="1:20" x14ac:dyDescent="0.3">
      <c r="A5874">
        <v>3</v>
      </c>
      <c r="B5874">
        <v>62.9</v>
      </c>
      <c r="C5874">
        <v>1</v>
      </c>
      <c r="D5874">
        <v>0</v>
      </c>
      <c r="E5874">
        <v>30</v>
      </c>
      <c r="F5874">
        <v>647.51852299999996</v>
      </c>
      <c r="G5874" s="1">
        <v>0</v>
      </c>
      <c r="H5874" s="1">
        <v>1.0437462999999999E-2</v>
      </c>
      <c r="I5874">
        <v>13.732928490000001</v>
      </c>
      <c r="J5874">
        <v>0</v>
      </c>
      <c r="K5874" t="s">
        <v>25</v>
      </c>
      <c r="L5874">
        <v>2</v>
      </c>
      <c r="M5874">
        <v>2</v>
      </c>
      <c r="N5874">
        <v>3</v>
      </c>
      <c r="O5874">
        <v>1</v>
      </c>
      <c r="P5874" t="s">
        <v>19</v>
      </c>
      <c r="Q5874" t="b">
        <v>1</v>
      </c>
      <c r="R5874" t="b">
        <v>1</v>
      </c>
      <c r="S5874">
        <f>IF(OnlineShopData[[#This Row],[Revenue]]=TRUE,1,0)</f>
        <v>1</v>
      </c>
      <c r="T5874">
        <f>MATCH(OnlineShopData[[#This Row],[Month]],{"Jan","Feb","Mar","Apr","May","June","Jul","Aug","Sep","Oct","Nov","Dec"},0)</f>
        <v>7</v>
      </c>
    </row>
    <row r="5875" spans="1:20" x14ac:dyDescent="0.3">
      <c r="A5875">
        <v>0</v>
      </c>
      <c r="B5875">
        <v>0</v>
      </c>
      <c r="C5875">
        <v>0</v>
      </c>
      <c r="D5875">
        <v>0</v>
      </c>
      <c r="E5875">
        <v>4</v>
      </c>
      <c r="F5875">
        <v>288.43333330000002</v>
      </c>
      <c r="G5875" s="1">
        <v>0</v>
      </c>
      <c r="H5875" s="1">
        <v>1.2500000000000001E-2</v>
      </c>
      <c r="I5875">
        <v>0</v>
      </c>
      <c r="J5875">
        <v>0</v>
      </c>
      <c r="K5875" t="s">
        <v>26</v>
      </c>
      <c r="L5875">
        <v>1</v>
      </c>
      <c r="M5875">
        <v>1</v>
      </c>
      <c r="N5875">
        <v>4</v>
      </c>
      <c r="O5875">
        <v>2</v>
      </c>
      <c r="P5875" t="s">
        <v>19</v>
      </c>
      <c r="Q5875" t="b">
        <v>0</v>
      </c>
      <c r="R5875" t="b">
        <v>0</v>
      </c>
      <c r="S5875">
        <f>IF(OnlineShopData[[#This Row],[Revenue]]=TRUE,1,0)</f>
        <v>0</v>
      </c>
      <c r="T5875">
        <f>MATCH(OnlineShopData[[#This Row],[Month]],{"Jan","Feb","Mar","Apr","May","June","Jul","Aug","Sep","Oct","Nov","Dec"},0)</f>
        <v>8</v>
      </c>
    </row>
    <row r="5876" spans="1:20" x14ac:dyDescent="0.3">
      <c r="A5876">
        <v>0</v>
      </c>
      <c r="B5876">
        <v>0</v>
      </c>
      <c r="C5876">
        <v>0</v>
      </c>
      <c r="D5876">
        <v>0</v>
      </c>
      <c r="E5876">
        <v>16</v>
      </c>
      <c r="F5876">
        <v>394.55809520000003</v>
      </c>
      <c r="G5876" s="1">
        <v>0</v>
      </c>
      <c r="H5876" s="1">
        <v>1.4999999999999999E-2</v>
      </c>
      <c r="I5876">
        <v>0</v>
      </c>
      <c r="J5876">
        <v>0</v>
      </c>
      <c r="K5876" t="s">
        <v>23</v>
      </c>
      <c r="L5876">
        <v>2</v>
      </c>
      <c r="M5876">
        <v>2</v>
      </c>
      <c r="N5876">
        <v>1</v>
      </c>
      <c r="O5876">
        <v>20</v>
      </c>
      <c r="P5876" t="s">
        <v>20</v>
      </c>
      <c r="Q5876" t="b">
        <v>0</v>
      </c>
      <c r="R5876" t="b">
        <v>0</v>
      </c>
      <c r="S5876">
        <f>IF(OnlineShopData[[#This Row],[Revenue]]=TRUE,1,0)</f>
        <v>0</v>
      </c>
      <c r="T5876">
        <f>MATCH(OnlineShopData[[#This Row],[Month]],{"Jan","Feb","Mar","Apr","May","June","Jul","Aug","Sep","Oct","Nov","Dec"},0)</f>
        <v>10</v>
      </c>
    </row>
    <row r="5877" spans="1:20" x14ac:dyDescent="0.3">
      <c r="A5877">
        <v>0</v>
      </c>
      <c r="B5877">
        <v>0</v>
      </c>
      <c r="C5877">
        <v>0</v>
      </c>
      <c r="D5877">
        <v>0</v>
      </c>
      <c r="E5877">
        <v>9</v>
      </c>
      <c r="F5877">
        <v>532</v>
      </c>
      <c r="G5877" s="1">
        <v>0</v>
      </c>
      <c r="H5877" s="1">
        <v>6.6666666999999999E-2</v>
      </c>
      <c r="I5877">
        <v>0</v>
      </c>
      <c r="J5877">
        <v>0</v>
      </c>
      <c r="K5877" t="s">
        <v>23</v>
      </c>
      <c r="L5877">
        <v>2</v>
      </c>
      <c r="M5877">
        <v>2</v>
      </c>
      <c r="N5877">
        <v>3</v>
      </c>
      <c r="O5877">
        <v>4</v>
      </c>
      <c r="P5877" t="s">
        <v>19</v>
      </c>
      <c r="Q5877" t="b">
        <v>0</v>
      </c>
      <c r="R5877" t="b">
        <v>0</v>
      </c>
      <c r="S5877">
        <f>IF(OnlineShopData[[#This Row],[Revenue]]=TRUE,1,0)</f>
        <v>0</v>
      </c>
      <c r="T5877">
        <f>MATCH(OnlineShopData[[#This Row],[Month]],{"Jan","Feb","Mar","Apr","May","June","Jul","Aug","Sep","Oct","Nov","Dec"},0)</f>
        <v>10</v>
      </c>
    </row>
    <row r="5878" spans="1:20" x14ac:dyDescent="0.3">
      <c r="A5878">
        <v>3</v>
      </c>
      <c r="B5878">
        <v>80.599999999999994</v>
      </c>
      <c r="C5878">
        <v>2</v>
      </c>
      <c r="D5878">
        <v>16.2</v>
      </c>
      <c r="E5878">
        <v>33</v>
      </c>
      <c r="F5878">
        <v>770.10717950000003</v>
      </c>
      <c r="G5878" s="1">
        <v>5.4054050000000003E-3</v>
      </c>
      <c r="H5878" s="1">
        <v>1.6216215999999999E-2</v>
      </c>
      <c r="I5878">
        <v>0</v>
      </c>
      <c r="J5878">
        <v>0</v>
      </c>
      <c r="K5878" t="s">
        <v>23</v>
      </c>
      <c r="L5878">
        <v>3</v>
      </c>
      <c r="M5878">
        <v>2</v>
      </c>
      <c r="N5878">
        <v>1</v>
      </c>
      <c r="O5878">
        <v>5</v>
      </c>
      <c r="P5878" t="s">
        <v>19</v>
      </c>
      <c r="Q5878" t="b">
        <v>0</v>
      </c>
      <c r="R5878" t="b">
        <v>0</v>
      </c>
      <c r="S5878">
        <f>IF(OnlineShopData[[#This Row],[Revenue]]=TRUE,1,0)</f>
        <v>0</v>
      </c>
      <c r="T5878">
        <f>MATCH(OnlineShopData[[#This Row],[Month]],{"Jan","Feb","Mar","Apr","May","June","Jul","Aug","Sep","Oct","Nov","Dec"},0)</f>
        <v>10</v>
      </c>
    </row>
    <row r="5879" spans="1:20" x14ac:dyDescent="0.3">
      <c r="A5879">
        <v>3</v>
      </c>
      <c r="B5879">
        <v>13</v>
      </c>
      <c r="C5879">
        <v>1</v>
      </c>
      <c r="D5879">
        <v>0</v>
      </c>
      <c r="E5879">
        <v>51</v>
      </c>
      <c r="F5879">
        <v>4651.6122219999997</v>
      </c>
      <c r="G5879" s="1">
        <v>4.1558439999999997E-3</v>
      </c>
      <c r="H5879" s="1">
        <v>2.0606060999999998E-2</v>
      </c>
      <c r="I5879">
        <v>0</v>
      </c>
      <c r="J5879">
        <v>0</v>
      </c>
      <c r="K5879" t="s">
        <v>25</v>
      </c>
      <c r="L5879">
        <v>2</v>
      </c>
      <c r="M5879">
        <v>4</v>
      </c>
      <c r="N5879">
        <v>3</v>
      </c>
      <c r="O5879">
        <v>4</v>
      </c>
      <c r="P5879" t="s">
        <v>19</v>
      </c>
      <c r="Q5879" t="b">
        <v>0</v>
      </c>
      <c r="R5879" t="b">
        <v>0</v>
      </c>
      <c r="S5879">
        <f>IF(OnlineShopData[[#This Row],[Revenue]]=TRUE,1,0)</f>
        <v>0</v>
      </c>
      <c r="T5879">
        <f>MATCH(OnlineShopData[[#This Row],[Month]],{"Jan","Feb","Mar","Apr","May","June","Jul","Aug","Sep","Oct","Nov","Dec"},0)</f>
        <v>7</v>
      </c>
    </row>
    <row r="5880" spans="1:20" x14ac:dyDescent="0.3">
      <c r="A5880">
        <v>3</v>
      </c>
      <c r="B5880">
        <v>89.8</v>
      </c>
      <c r="C5880">
        <v>0</v>
      </c>
      <c r="D5880">
        <v>0</v>
      </c>
      <c r="E5880">
        <v>12</v>
      </c>
      <c r="F5880">
        <v>355.85</v>
      </c>
      <c r="G5880" s="1">
        <v>1.3333332999999999E-2</v>
      </c>
      <c r="H5880" s="1">
        <v>1.6E-2</v>
      </c>
      <c r="I5880">
        <v>0</v>
      </c>
      <c r="J5880">
        <v>0</v>
      </c>
      <c r="K5880" t="s">
        <v>23</v>
      </c>
      <c r="L5880">
        <v>1</v>
      </c>
      <c r="M5880">
        <v>1</v>
      </c>
      <c r="N5880">
        <v>1</v>
      </c>
      <c r="O5880">
        <v>3</v>
      </c>
      <c r="P5880" t="s">
        <v>20</v>
      </c>
      <c r="Q5880" t="b">
        <v>1</v>
      </c>
      <c r="R5880" t="b">
        <v>0</v>
      </c>
      <c r="S5880">
        <f>IF(OnlineShopData[[#This Row],[Revenue]]=TRUE,1,0)</f>
        <v>0</v>
      </c>
      <c r="T5880">
        <f>MATCH(OnlineShopData[[#This Row],[Month]],{"Jan","Feb","Mar","Apr","May","June","Jul","Aug","Sep","Oct","Nov","Dec"},0)</f>
        <v>10</v>
      </c>
    </row>
    <row r="5881" spans="1:20" x14ac:dyDescent="0.3">
      <c r="A5881">
        <v>0</v>
      </c>
      <c r="B5881">
        <v>0</v>
      </c>
      <c r="C5881">
        <v>0</v>
      </c>
      <c r="D5881">
        <v>0</v>
      </c>
      <c r="E5881">
        <v>18</v>
      </c>
      <c r="F5881">
        <v>432.76666669999997</v>
      </c>
      <c r="G5881" s="1">
        <v>0</v>
      </c>
      <c r="H5881" s="1">
        <v>2.7777777999999999E-2</v>
      </c>
      <c r="I5881">
        <v>0</v>
      </c>
      <c r="J5881">
        <v>0</v>
      </c>
      <c r="K5881" t="s">
        <v>23</v>
      </c>
      <c r="L5881">
        <v>3</v>
      </c>
      <c r="M5881">
        <v>2</v>
      </c>
      <c r="N5881">
        <v>1</v>
      </c>
      <c r="O5881">
        <v>2</v>
      </c>
      <c r="P5881" t="s">
        <v>19</v>
      </c>
      <c r="Q5881" t="b">
        <v>0</v>
      </c>
      <c r="R5881" t="b">
        <v>0</v>
      </c>
      <c r="S5881">
        <f>IF(OnlineShopData[[#This Row],[Revenue]]=TRUE,1,0)</f>
        <v>0</v>
      </c>
      <c r="T5881">
        <f>MATCH(OnlineShopData[[#This Row],[Month]],{"Jan","Feb","Mar","Apr","May","June","Jul","Aug","Sep","Oct","Nov","Dec"},0)</f>
        <v>10</v>
      </c>
    </row>
    <row r="5882" spans="1:20" x14ac:dyDescent="0.3">
      <c r="A5882">
        <v>6</v>
      </c>
      <c r="B5882">
        <v>177.6</v>
      </c>
      <c r="C5882">
        <v>0</v>
      </c>
      <c r="D5882">
        <v>0</v>
      </c>
      <c r="E5882">
        <v>17</v>
      </c>
      <c r="F5882">
        <v>284.78333329999998</v>
      </c>
      <c r="G5882" s="1">
        <v>9.0909089999999994E-3</v>
      </c>
      <c r="H5882" s="1">
        <v>2.2727272999999999E-2</v>
      </c>
      <c r="I5882">
        <v>31.991814189999999</v>
      </c>
      <c r="J5882">
        <v>0</v>
      </c>
      <c r="K5882" t="s">
        <v>23</v>
      </c>
      <c r="L5882">
        <v>4</v>
      </c>
      <c r="M5882">
        <v>1</v>
      </c>
      <c r="N5882">
        <v>1</v>
      </c>
      <c r="O5882">
        <v>2</v>
      </c>
      <c r="P5882" t="s">
        <v>19</v>
      </c>
      <c r="Q5882" t="b">
        <v>0</v>
      </c>
      <c r="R5882" t="b">
        <v>1</v>
      </c>
      <c r="S5882">
        <f>IF(OnlineShopData[[#This Row],[Revenue]]=TRUE,1,0)</f>
        <v>1</v>
      </c>
      <c r="T5882">
        <f>MATCH(OnlineShopData[[#This Row],[Month]],{"Jan","Feb","Mar","Apr","May","June","Jul","Aug","Sep","Oct","Nov","Dec"},0)</f>
        <v>10</v>
      </c>
    </row>
    <row r="5883" spans="1:20" x14ac:dyDescent="0.3">
      <c r="A5883">
        <v>4</v>
      </c>
      <c r="B5883">
        <v>103.8</v>
      </c>
      <c r="C5883">
        <v>0</v>
      </c>
      <c r="D5883">
        <v>0</v>
      </c>
      <c r="E5883">
        <v>14</v>
      </c>
      <c r="F5883">
        <v>314.29333329999997</v>
      </c>
      <c r="G5883" s="1">
        <v>0</v>
      </c>
      <c r="H5883" s="1">
        <v>1.3333332999999999E-2</v>
      </c>
      <c r="I5883">
        <v>79.443534459999995</v>
      </c>
      <c r="J5883">
        <v>0</v>
      </c>
      <c r="K5883" t="s">
        <v>25</v>
      </c>
      <c r="L5883">
        <v>2</v>
      </c>
      <c r="M5883">
        <v>2</v>
      </c>
      <c r="N5883">
        <v>5</v>
      </c>
      <c r="O5883">
        <v>2</v>
      </c>
      <c r="P5883" t="s">
        <v>20</v>
      </c>
      <c r="Q5883" t="b">
        <v>0</v>
      </c>
      <c r="R5883" t="b">
        <v>1</v>
      </c>
      <c r="S5883">
        <f>IF(OnlineShopData[[#This Row],[Revenue]]=TRUE,1,0)</f>
        <v>1</v>
      </c>
      <c r="T5883">
        <f>MATCH(OnlineShopData[[#This Row],[Month]],{"Jan","Feb","Mar","Apr","May","June","Jul","Aug","Sep","Oct","Nov","Dec"},0)</f>
        <v>7</v>
      </c>
    </row>
    <row r="5884" spans="1:20" x14ac:dyDescent="0.3">
      <c r="A5884">
        <v>0</v>
      </c>
      <c r="B5884">
        <v>0</v>
      </c>
      <c r="C5884">
        <v>0</v>
      </c>
      <c r="D5884">
        <v>0</v>
      </c>
      <c r="E5884">
        <v>13</v>
      </c>
      <c r="F5884">
        <v>328.9</v>
      </c>
      <c r="G5884" s="1">
        <v>1.5384615000000001E-2</v>
      </c>
      <c r="H5884" s="1">
        <v>4.6153845999999998E-2</v>
      </c>
      <c r="I5884">
        <v>0</v>
      </c>
      <c r="J5884">
        <v>0</v>
      </c>
      <c r="K5884" t="s">
        <v>24</v>
      </c>
      <c r="L5884">
        <v>2</v>
      </c>
      <c r="M5884">
        <v>2</v>
      </c>
      <c r="N5884">
        <v>3</v>
      </c>
      <c r="O5884">
        <v>3</v>
      </c>
      <c r="P5884" t="s">
        <v>19</v>
      </c>
      <c r="Q5884" t="b">
        <v>0</v>
      </c>
      <c r="R5884" t="b">
        <v>0</v>
      </c>
      <c r="S5884">
        <f>IF(OnlineShopData[[#This Row],[Revenue]]=TRUE,1,0)</f>
        <v>0</v>
      </c>
      <c r="T5884">
        <f>MATCH(OnlineShopData[[#This Row],[Month]],{"Jan","Feb","Mar","Apr","May","June","Jul","Aug","Sep","Oct","Nov","Dec"},0)</f>
        <v>6</v>
      </c>
    </row>
    <row r="5885" spans="1:20" x14ac:dyDescent="0.3">
      <c r="A5885">
        <v>0</v>
      </c>
      <c r="B5885">
        <v>0</v>
      </c>
      <c r="C5885">
        <v>0</v>
      </c>
      <c r="D5885">
        <v>0</v>
      </c>
      <c r="E5885">
        <v>2</v>
      </c>
      <c r="F5885">
        <v>179.8</v>
      </c>
      <c r="G5885" s="1">
        <v>0</v>
      </c>
      <c r="H5885" s="1">
        <v>3.3333333E-2</v>
      </c>
      <c r="I5885">
        <v>0</v>
      </c>
      <c r="J5885">
        <v>0</v>
      </c>
      <c r="K5885" t="s">
        <v>27</v>
      </c>
      <c r="L5885">
        <v>3</v>
      </c>
      <c r="M5885">
        <v>3</v>
      </c>
      <c r="N5885">
        <v>1</v>
      </c>
      <c r="O5885">
        <v>3</v>
      </c>
      <c r="P5885" t="s">
        <v>20</v>
      </c>
      <c r="Q5885" t="b">
        <v>1</v>
      </c>
      <c r="R5885" t="b">
        <v>0</v>
      </c>
      <c r="S5885">
        <f>IF(OnlineShopData[[#This Row],[Revenue]]=TRUE,1,0)</f>
        <v>0</v>
      </c>
      <c r="T5885">
        <f>MATCH(OnlineShopData[[#This Row],[Month]],{"Jan","Feb","Mar","Apr","May","June","Jul","Aug","Sep","Oct","Nov","Dec"},0)</f>
        <v>11</v>
      </c>
    </row>
    <row r="5886" spans="1:20" x14ac:dyDescent="0.3">
      <c r="A5886">
        <v>3</v>
      </c>
      <c r="B5886">
        <v>230.1</v>
      </c>
      <c r="C5886">
        <v>0</v>
      </c>
      <c r="D5886">
        <v>0</v>
      </c>
      <c r="E5886">
        <v>35</v>
      </c>
      <c r="F5886">
        <v>905.12262629999998</v>
      </c>
      <c r="G5886" s="1">
        <v>1.7647059E-2</v>
      </c>
      <c r="H5886" s="1">
        <v>1.9206773999999999E-2</v>
      </c>
      <c r="I5886">
        <v>0</v>
      </c>
      <c r="J5886">
        <v>0</v>
      </c>
      <c r="K5886" t="s">
        <v>25</v>
      </c>
      <c r="L5886">
        <v>3</v>
      </c>
      <c r="M5886">
        <v>2</v>
      </c>
      <c r="N5886">
        <v>6</v>
      </c>
      <c r="O5886">
        <v>1</v>
      </c>
      <c r="P5886" t="s">
        <v>19</v>
      </c>
      <c r="Q5886" t="b">
        <v>0</v>
      </c>
      <c r="R5886" t="b">
        <v>0</v>
      </c>
      <c r="S5886">
        <f>IF(OnlineShopData[[#This Row],[Revenue]]=TRUE,1,0)</f>
        <v>0</v>
      </c>
      <c r="T5886">
        <f>MATCH(OnlineShopData[[#This Row],[Month]],{"Jan","Feb","Mar","Apr","May","June","Jul","Aug","Sep","Oct","Nov","Dec"},0)</f>
        <v>7</v>
      </c>
    </row>
    <row r="5887" spans="1:20" x14ac:dyDescent="0.3">
      <c r="A5887">
        <v>10</v>
      </c>
      <c r="B5887">
        <v>228.35</v>
      </c>
      <c r="C5887">
        <v>0</v>
      </c>
      <c r="D5887">
        <v>0</v>
      </c>
      <c r="E5887">
        <v>3</v>
      </c>
      <c r="F5887">
        <v>28.6</v>
      </c>
      <c r="G5887" s="1">
        <v>0</v>
      </c>
      <c r="H5887" s="1">
        <v>1.851852E-3</v>
      </c>
      <c r="I5887">
        <v>0</v>
      </c>
      <c r="J5887">
        <v>0</v>
      </c>
      <c r="K5887" t="s">
        <v>23</v>
      </c>
      <c r="L5887">
        <v>2</v>
      </c>
      <c r="M5887">
        <v>2</v>
      </c>
      <c r="N5887">
        <v>7</v>
      </c>
      <c r="O5887">
        <v>5</v>
      </c>
      <c r="P5887" t="s">
        <v>20</v>
      </c>
      <c r="Q5887" t="b">
        <v>0</v>
      </c>
      <c r="R5887" t="b">
        <v>0</v>
      </c>
      <c r="S5887">
        <f>IF(OnlineShopData[[#This Row],[Revenue]]=TRUE,1,0)</f>
        <v>0</v>
      </c>
      <c r="T5887">
        <f>MATCH(OnlineShopData[[#This Row],[Month]],{"Jan","Feb","Mar","Apr","May","June","Jul","Aug","Sep","Oct","Nov","Dec"},0)</f>
        <v>10</v>
      </c>
    </row>
    <row r="5888" spans="1:20" x14ac:dyDescent="0.3">
      <c r="A5888">
        <v>12</v>
      </c>
      <c r="B5888">
        <v>381.5</v>
      </c>
      <c r="C5888">
        <v>1</v>
      </c>
      <c r="D5888">
        <v>22.2</v>
      </c>
      <c r="E5888">
        <v>154</v>
      </c>
      <c r="F5888">
        <v>7835.8746289999999</v>
      </c>
      <c r="G5888" s="1">
        <v>1.2549678999999999E-2</v>
      </c>
      <c r="H5888" s="1">
        <v>2.2587817999999999E-2</v>
      </c>
      <c r="I5888">
        <v>0</v>
      </c>
      <c r="J5888">
        <v>0</v>
      </c>
      <c r="K5888" t="s">
        <v>26</v>
      </c>
      <c r="L5888">
        <v>3</v>
      </c>
      <c r="M5888">
        <v>2</v>
      </c>
      <c r="N5888">
        <v>1</v>
      </c>
      <c r="O5888">
        <v>2</v>
      </c>
      <c r="P5888" t="s">
        <v>19</v>
      </c>
      <c r="Q5888" t="b">
        <v>1</v>
      </c>
      <c r="R5888" t="b">
        <v>0</v>
      </c>
      <c r="S5888">
        <f>IF(OnlineShopData[[#This Row],[Revenue]]=TRUE,1,0)</f>
        <v>0</v>
      </c>
      <c r="T5888">
        <f>MATCH(OnlineShopData[[#This Row],[Month]],{"Jan","Feb","Mar","Apr","May","June","Jul","Aug","Sep","Oct","Nov","Dec"},0)</f>
        <v>8</v>
      </c>
    </row>
    <row r="5889" spans="1:20" x14ac:dyDescent="0.3">
      <c r="A5889">
        <v>6</v>
      </c>
      <c r="B5889">
        <v>188.5</v>
      </c>
      <c r="C5889">
        <v>0</v>
      </c>
      <c r="D5889">
        <v>0</v>
      </c>
      <c r="E5889">
        <v>25</v>
      </c>
      <c r="F5889">
        <v>590.6</v>
      </c>
      <c r="G5889" s="1">
        <v>0</v>
      </c>
      <c r="H5889" s="1">
        <v>3.7037039999999999E-3</v>
      </c>
      <c r="I5889">
        <v>0</v>
      </c>
      <c r="J5889">
        <v>0</v>
      </c>
      <c r="K5889" t="s">
        <v>26</v>
      </c>
      <c r="L5889">
        <v>2</v>
      </c>
      <c r="M5889">
        <v>2</v>
      </c>
      <c r="N5889">
        <v>1</v>
      </c>
      <c r="O5889">
        <v>2</v>
      </c>
      <c r="P5889" t="s">
        <v>20</v>
      </c>
      <c r="Q5889" t="b">
        <v>1</v>
      </c>
      <c r="R5889" t="b">
        <v>0</v>
      </c>
      <c r="S5889">
        <f>IF(OnlineShopData[[#This Row],[Revenue]]=TRUE,1,0)</f>
        <v>0</v>
      </c>
      <c r="T5889">
        <f>MATCH(OnlineShopData[[#This Row],[Month]],{"Jan","Feb","Mar","Apr","May","June","Jul","Aug","Sep","Oct","Nov","Dec"},0)</f>
        <v>8</v>
      </c>
    </row>
    <row r="5890" spans="1:20" x14ac:dyDescent="0.3">
      <c r="A5890">
        <v>1</v>
      </c>
      <c r="B5890">
        <v>37.200000000000003</v>
      </c>
      <c r="C5890">
        <v>0</v>
      </c>
      <c r="D5890">
        <v>0</v>
      </c>
      <c r="E5890">
        <v>14</v>
      </c>
      <c r="F5890">
        <v>387.76666669999997</v>
      </c>
      <c r="G5890" s="1">
        <v>1.3333332999999999E-2</v>
      </c>
      <c r="H5890" s="1">
        <v>3.1111111E-2</v>
      </c>
      <c r="I5890">
        <v>0</v>
      </c>
      <c r="J5890">
        <v>0</v>
      </c>
      <c r="K5890" t="s">
        <v>23</v>
      </c>
      <c r="L5890">
        <v>1</v>
      </c>
      <c r="M5890">
        <v>8</v>
      </c>
      <c r="N5890">
        <v>3</v>
      </c>
      <c r="O5890">
        <v>1</v>
      </c>
      <c r="P5890" t="s">
        <v>19</v>
      </c>
      <c r="Q5890" t="b">
        <v>0</v>
      </c>
      <c r="R5890" t="b">
        <v>0</v>
      </c>
      <c r="S5890">
        <f>IF(OnlineShopData[[#This Row],[Revenue]]=TRUE,1,0)</f>
        <v>0</v>
      </c>
      <c r="T5890">
        <f>MATCH(OnlineShopData[[#This Row],[Month]],{"Jan","Feb","Mar","Apr","May","June","Jul","Aug","Sep","Oct","Nov","Dec"},0)</f>
        <v>10</v>
      </c>
    </row>
    <row r="5891" spans="1:20" x14ac:dyDescent="0.3">
      <c r="A5891">
        <v>1</v>
      </c>
      <c r="B5891">
        <v>5</v>
      </c>
      <c r="C5891">
        <v>0</v>
      </c>
      <c r="D5891">
        <v>0</v>
      </c>
      <c r="E5891">
        <v>40</v>
      </c>
      <c r="F5891">
        <v>2731.5</v>
      </c>
      <c r="G5891" s="1">
        <v>0</v>
      </c>
      <c r="H5891" s="1">
        <v>1.2357724E-2</v>
      </c>
      <c r="I5891">
        <v>0</v>
      </c>
      <c r="J5891">
        <v>0</v>
      </c>
      <c r="K5891" t="s">
        <v>25</v>
      </c>
      <c r="L5891">
        <v>2</v>
      </c>
      <c r="M5891">
        <v>10</v>
      </c>
      <c r="N5891">
        <v>2</v>
      </c>
      <c r="O5891">
        <v>2</v>
      </c>
      <c r="P5891" t="s">
        <v>19</v>
      </c>
      <c r="Q5891" t="b">
        <v>1</v>
      </c>
      <c r="R5891" t="b">
        <v>0</v>
      </c>
      <c r="S5891">
        <f>IF(OnlineShopData[[#This Row],[Revenue]]=TRUE,1,0)</f>
        <v>0</v>
      </c>
      <c r="T5891">
        <f>MATCH(OnlineShopData[[#This Row],[Month]],{"Jan","Feb","Mar","Apr","May","June","Jul","Aug","Sep","Oct","Nov","Dec"},0)</f>
        <v>7</v>
      </c>
    </row>
    <row r="5892" spans="1:20" x14ac:dyDescent="0.3">
      <c r="A5892">
        <v>2</v>
      </c>
      <c r="B5892">
        <v>34.200000000000003</v>
      </c>
      <c r="C5892">
        <v>0</v>
      </c>
      <c r="D5892">
        <v>0</v>
      </c>
      <c r="E5892">
        <v>18</v>
      </c>
      <c r="F5892">
        <v>1567.846667</v>
      </c>
      <c r="G5892" s="1">
        <v>0</v>
      </c>
      <c r="H5892" s="1">
        <v>1.7894737000000001E-2</v>
      </c>
      <c r="I5892">
        <v>0</v>
      </c>
      <c r="J5892">
        <v>0</v>
      </c>
      <c r="K5892" t="s">
        <v>27</v>
      </c>
      <c r="L5892">
        <v>2</v>
      </c>
      <c r="M5892">
        <v>2</v>
      </c>
      <c r="N5892">
        <v>1</v>
      </c>
      <c r="O5892">
        <v>2</v>
      </c>
      <c r="P5892" t="s">
        <v>19</v>
      </c>
      <c r="Q5892" t="b">
        <v>0</v>
      </c>
      <c r="R5892" t="b">
        <v>0</v>
      </c>
      <c r="S5892">
        <f>IF(OnlineShopData[[#This Row],[Revenue]]=TRUE,1,0)</f>
        <v>0</v>
      </c>
      <c r="T5892">
        <f>MATCH(OnlineShopData[[#This Row],[Month]],{"Jan","Feb","Mar","Apr","May","June","Jul","Aug","Sep","Oct","Nov","Dec"},0)</f>
        <v>11</v>
      </c>
    </row>
    <row r="5893" spans="1:20" x14ac:dyDescent="0.3">
      <c r="A5893">
        <v>4</v>
      </c>
      <c r="B5893">
        <v>53.4</v>
      </c>
      <c r="C5893">
        <v>0</v>
      </c>
      <c r="D5893">
        <v>0</v>
      </c>
      <c r="E5893">
        <v>4</v>
      </c>
      <c r="F5893">
        <v>53.4</v>
      </c>
      <c r="G5893" s="1">
        <v>0</v>
      </c>
      <c r="H5893" s="1">
        <v>2.5000000000000001E-2</v>
      </c>
      <c r="I5893">
        <v>0</v>
      </c>
      <c r="J5893">
        <v>0</v>
      </c>
      <c r="K5893" t="s">
        <v>23</v>
      </c>
      <c r="L5893">
        <v>1</v>
      </c>
      <c r="M5893">
        <v>1</v>
      </c>
      <c r="N5893">
        <v>7</v>
      </c>
      <c r="O5893">
        <v>5</v>
      </c>
      <c r="P5893" t="s">
        <v>20</v>
      </c>
      <c r="Q5893" t="b">
        <v>0</v>
      </c>
      <c r="R5893" t="b">
        <v>0</v>
      </c>
      <c r="S5893">
        <f>IF(OnlineShopData[[#This Row],[Revenue]]=TRUE,1,0)</f>
        <v>0</v>
      </c>
      <c r="T5893">
        <f>MATCH(OnlineShopData[[#This Row],[Month]],{"Jan","Feb","Mar","Apr","May","June","Jul","Aug","Sep","Oct","Nov","Dec"},0)</f>
        <v>10</v>
      </c>
    </row>
    <row r="5894" spans="1:20" x14ac:dyDescent="0.3">
      <c r="A5894">
        <v>0</v>
      </c>
      <c r="B5894">
        <v>0</v>
      </c>
      <c r="C5894">
        <v>0</v>
      </c>
      <c r="D5894">
        <v>0</v>
      </c>
      <c r="E5894">
        <v>3</v>
      </c>
      <c r="F5894">
        <v>145</v>
      </c>
      <c r="G5894" s="1">
        <v>6.6666666999999999E-2</v>
      </c>
      <c r="H5894" s="1">
        <v>0.133333333</v>
      </c>
      <c r="I5894">
        <v>0</v>
      </c>
      <c r="J5894">
        <v>0</v>
      </c>
      <c r="K5894" t="s">
        <v>24</v>
      </c>
      <c r="L5894">
        <v>2</v>
      </c>
      <c r="M5894">
        <v>2</v>
      </c>
      <c r="N5894">
        <v>1</v>
      </c>
      <c r="O5894">
        <v>3</v>
      </c>
      <c r="P5894" t="s">
        <v>19</v>
      </c>
      <c r="Q5894" t="b">
        <v>0</v>
      </c>
      <c r="R5894" t="b">
        <v>0</v>
      </c>
      <c r="S5894">
        <f>IF(OnlineShopData[[#This Row],[Revenue]]=TRUE,1,0)</f>
        <v>0</v>
      </c>
      <c r="T5894">
        <f>MATCH(OnlineShopData[[#This Row],[Month]],{"Jan","Feb","Mar","Apr","May","June","Jul","Aug","Sep","Oct","Nov","Dec"},0)</f>
        <v>6</v>
      </c>
    </row>
    <row r="5895" spans="1:20" x14ac:dyDescent="0.3">
      <c r="A5895">
        <v>8</v>
      </c>
      <c r="B5895">
        <v>168.16666670000001</v>
      </c>
      <c r="C5895">
        <v>0</v>
      </c>
      <c r="D5895">
        <v>0</v>
      </c>
      <c r="E5895">
        <v>70</v>
      </c>
      <c r="F5895">
        <v>2146.7579839999999</v>
      </c>
      <c r="G5895" s="1">
        <v>0</v>
      </c>
      <c r="H5895" s="1">
        <v>9.3163229999999996E-3</v>
      </c>
      <c r="I5895">
        <v>67.309290779999998</v>
      </c>
      <c r="J5895">
        <v>0</v>
      </c>
      <c r="K5895" t="s">
        <v>27</v>
      </c>
      <c r="L5895">
        <v>2</v>
      </c>
      <c r="M5895">
        <v>4</v>
      </c>
      <c r="N5895">
        <v>5</v>
      </c>
      <c r="O5895">
        <v>2</v>
      </c>
      <c r="P5895" t="s">
        <v>19</v>
      </c>
      <c r="Q5895" t="b">
        <v>0</v>
      </c>
      <c r="R5895" t="b">
        <v>0</v>
      </c>
      <c r="S5895">
        <f>IF(OnlineShopData[[#This Row],[Revenue]]=TRUE,1,0)</f>
        <v>0</v>
      </c>
      <c r="T5895">
        <f>MATCH(OnlineShopData[[#This Row],[Month]],{"Jan","Feb","Mar","Apr","May","June","Jul","Aug","Sep","Oct","Nov","Dec"},0)</f>
        <v>11</v>
      </c>
    </row>
    <row r="5896" spans="1:20" x14ac:dyDescent="0.3">
      <c r="A5896">
        <v>0</v>
      </c>
      <c r="B5896">
        <v>0</v>
      </c>
      <c r="C5896">
        <v>0</v>
      </c>
      <c r="D5896">
        <v>0</v>
      </c>
      <c r="E5896">
        <v>1</v>
      </c>
      <c r="F5896">
        <v>0</v>
      </c>
      <c r="G5896" s="1">
        <v>0.2</v>
      </c>
      <c r="H5896" s="1">
        <v>0.2</v>
      </c>
      <c r="I5896">
        <v>0</v>
      </c>
      <c r="J5896">
        <v>0</v>
      </c>
      <c r="K5896" t="s">
        <v>26</v>
      </c>
      <c r="L5896">
        <v>3</v>
      </c>
      <c r="M5896">
        <v>2</v>
      </c>
      <c r="N5896">
        <v>1</v>
      </c>
      <c r="O5896">
        <v>1</v>
      </c>
      <c r="P5896" t="s">
        <v>19</v>
      </c>
      <c r="Q5896" t="b">
        <v>1</v>
      </c>
      <c r="R5896" t="b">
        <v>0</v>
      </c>
      <c r="S5896">
        <f>IF(OnlineShopData[[#This Row],[Revenue]]=TRUE,1,0)</f>
        <v>0</v>
      </c>
      <c r="T5896">
        <f>MATCH(OnlineShopData[[#This Row],[Month]],{"Jan","Feb","Mar","Apr","May","June","Jul","Aug","Sep","Oct","Nov","Dec"},0)</f>
        <v>8</v>
      </c>
    </row>
    <row r="5897" spans="1:20" x14ac:dyDescent="0.3">
      <c r="A5897">
        <v>2</v>
      </c>
      <c r="B5897">
        <v>41.2</v>
      </c>
      <c r="C5897">
        <v>0</v>
      </c>
      <c r="D5897">
        <v>0</v>
      </c>
      <c r="E5897">
        <v>36</v>
      </c>
      <c r="F5897">
        <v>595.79999999999995</v>
      </c>
      <c r="G5897" s="1">
        <v>0</v>
      </c>
      <c r="H5897" s="1">
        <v>5.4054050000000003E-3</v>
      </c>
      <c r="I5897">
        <v>0</v>
      </c>
      <c r="J5897">
        <v>0</v>
      </c>
      <c r="K5897" t="s">
        <v>27</v>
      </c>
      <c r="L5897">
        <v>4</v>
      </c>
      <c r="M5897">
        <v>2</v>
      </c>
      <c r="N5897">
        <v>2</v>
      </c>
      <c r="O5897">
        <v>4</v>
      </c>
      <c r="P5897" t="s">
        <v>19</v>
      </c>
      <c r="Q5897" t="b">
        <v>0</v>
      </c>
      <c r="R5897" t="b">
        <v>0</v>
      </c>
      <c r="S5897">
        <f>IF(OnlineShopData[[#This Row],[Revenue]]=TRUE,1,0)</f>
        <v>0</v>
      </c>
      <c r="T5897">
        <f>MATCH(OnlineShopData[[#This Row],[Month]],{"Jan","Feb","Mar","Apr","May","June","Jul","Aug","Sep","Oct","Nov","Dec"},0)</f>
        <v>11</v>
      </c>
    </row>
    <row r="5898" spans="1:20" x14ac:dyDescent="0.3">
      <c r="A5898">
        <v>4</v>
      </c>
      <c r="B5898">
        <v>160.19999999999999</v>
      </c>
      <c r="C5898">
        <v>2</v>
      </c>
      <c r="D5898">
        <v>21.2</v>
      </c>
      <c r="E5898">
        <v>43</v>
      </c>
      <c r="F5898">
        <v>1568.320833</v>
      </c>
      <c r="G5898" s="1">
        <v>9.1836729999999998E-3</v>
      </c>
      <c r="H5898" s="1">
        <v>2.2925170000000002E-2</v>
      </c>
      <c r="I5898">
        <v>28.057161350000001</v>
      </c>
      <c r="J5898">
        <v>0</v>
      </c>
      <c r="K5898" t="s">
        <v>23</v>
      </c>
      <c r="L5898">
        <v>1</v>
      </c>
      <c r="M5898">
        <v>1</v>
      </c>
      <c r="N5898">
        <v>3</v>
      </c>
      <c r="O5898">
        <v>2</v>
      </c>
      <c r="P5898" t="s">
        <v>19</v>
      </c>
      <c r="Q5898" t="b">
        <v>0</v>
      </c>
      <c r="R5898" t="b">
        <v>0</v>
      </c>
      <c r="S5898">
        <f>IF(OnlineShopData[[#This Row],[Revenue]]=TRUE,1,0)</f>
        <v>0</v>
      </c>
      <c r="T5898">
        <f>MATCH(OnlineShopData[[#This Row],[Month]],{"Jan","Feb","Mar","Apr","May","June","Jul","Aug","Sep","Oct","Nov","Dec"},0)</f>
        <v>10</v>
      </c>
    </row>
    <row r="5899" spans="1:20" x14ac:dyDescent="0.3">
      <c r="A5899">
        <v>2</v>
      </c>
      <c r="B5899">
        <v>9</v>
      </c>
      <c r="C5899">
        <v>0</v>
      </c>
      <c r="D5899">
        <v>0</v>
      </c>
      <c r="E5899">
        <v>38</v>
      </c>
      <c r="F5899">
        <v>1147.6966669999999</v>
      </c>
      <c r="G5899" s="1">
        <v>0</v>
      </c>
      <c r="H5899" s="1">
        <v>2.7642276E-2</v>
      </c>
      <c r="I5899">
        <v>3.6738290679999999</v>
      </c>
      <c r="J5899">
        <v>0</v>
      </c>
      <c r="K5899" t="s">
        <v>24</v>
      </c>
      <c r="L5899">
        <v>2</v>
      </c>
      <c r="M5899">
        <v>2</v>
      </c>
      <c r="N5899">
        <v>4</v>
      </c>
      <c r="O5899">
        <v>1</v>
      </c>
      <c r="P5899" t="s">
        <v>19</v>
      </c>
      <c r="Q5899" t="b">
        <v>0</v>
      </c>
      <c r="R5899" t="b">
        <v>1</v>
      </c>
      <c r="S5899">
        <f>IF(OnlineShopData[[#This Row],[Revenue]]=TRUE,1,0)</f>
        <v>1</v>
      </c>
      <c r="T5899">
        <f>MATCH(OnlineShopData[[#This Row],[Month]],{"Jan","Feb","Mar","Apr","May","June","Jul","Aug","Sep","Oct","Nov","Dec"},0)</f>
        <v>6</v>
      </c>
    </row>
    <row r="5900" spans="1:20" x14ac:dyDescent="0.3">
      <c r="A5900">
        <v>3</v>
      </c>
      <c r="B5900">
        <v>214.6</v>
      </c>
      <c r="C5900">
        <v>0</v>
      </c>
      <c r="D5900">
        <v>0</v>
      </c>
      <c r="E5900">
        <v>59</v>
      </c>
      <c r="F5900">
        <v>1992.7333329999999</v>
      </c>
      <c r="G5900" s="1">
        <v>3.2258059999999999E-3</v>
      </c>
      <c r="H5900" s="1">
        <v>3.4331796999999997E-2</v>
      </c>
      <c r="I5900">
        <v>13.18078221</v>
      </c>
      <c r="J5900">
        <v>0</v>
      </c>
      <c r="K5900" t="s">
        <v>26</v>
      </c>
      <c r="L5900">
        <v>2</v>
      </c>
      <c r="M5900">
        <v>2</v>
      </c>
      <c r="N5900">
        <v>1</v>
      </c>
      <c r="O5900">
        <v>2</v>
      </c>
      <c r="P5900" t="s">
        <v>19</v>
      </c>
      <c r="Q5900" t="b">
        <v>1</v>
      </c>
      <c r="R5900" t="b">
        <v>0</v>
      </c>
      <c r="S5900">
        <f>IF(OnlineShopData[[#This Row],[Revenue]]=TRUE,1,0)</f>
        <v>0</v>
      </c>
      <c r="T5900">
        <f>MATCH(OnlineShopData[[#This Row],[Month]],{"Jan","Feb","Mar","Apr","May","June","Jul","Aug","Sep","Oct","Nov","Dec"},0)</f>
        <v>8</v>
      </c>
    </row>
    <row r="5901" spans="1:20" x14ac:dyDescent="0.3">
      <c r="A5901">
        <v>0</v>
      </c>
      <c r="B5901">
        <v>0</v>
      </c>
      <c r="C5901">
        <v>0</v>
      </c>
      <c r="D5901">
        <v>0</v>
      </c>
      <c r="E5901">
        <v>18</v>
      </c>
      <c r="F5901">
        <v>587.73333330000003</v>
      </c>
      <c r="G5901" s="1">
        <v>0</v>
      </c>
      <c r="H5901" s="1">
        <v>2.2222222E-2</v>
      </c>
      <c r="I5901">
        <v>32.523807720000001</v>
      </c>
      <c r="J5901">
        <v>0</v>
      </c>
      <c r="K5901" t="s">
        <v>27</v>
      </c>
      <c r="L5901">
        <v>2</v>
      </c>
      <c r="M5901">
        <v>2</v>
      </c>
      <c r="N5901">
        <v>7</v>
      </c>
      <c r="O5901">
        <v>4</v>
      </c>
      <c r="P5901" t="s">
        <v>19</v>
      </c>
      <c r="Q5901" t="b">
        <v>1</v>
      </c>
      <c r="R5901" t="b">
        <v>1</v>
      </c>
      <c r="S5901">
        <f>IF(OnlineShopData[[#This Row],[Revenue]]=TRUE,1,0)</f>
        <v>1</v>
      </c>
      <c r="T5901">
        <f>MATCH(OnlineShopData[[#This Row],[Month]],{"Jan","Feb","Mar","Apr","May","June","Jul","Aug","Sep","Oct","Nov","Dec"},0)</f>
        <v>11</v>
      </c>
    </row>
    <row r="5902" spans="1:20" x14ac:dyDescent="0.3">
      <c r="A5902">
        <v>0</v>
      </c>
      <c r="B5902">
        <v>0</v>
      </c>
      <c r="C5902">
        <v>0</v>
      </c>
      <c r="D5902">
        <v>0</v>
      </c>
      <c r="E5902">
        <v>21</v>
      </c>
      <c r="F5902">
        <v>1294.5666670000001</v>
      </c>
      <c r="G5902" s="1">
        <v>3.5000000000000003E-2</v>
      </c>
      <c r="H5902" s="1">
        <v>6.7000000000000004E-2</v>
      </c>
      <c r="I5902">
        <v>0</v>
      </c>
      <c r="J5902">
        <v>0</v>
      </c>
      <c r="K5902" t="s">
        <v>23</v>
      </c>
      <c r="L5902">
        <v>1</v>
      </c>
      <c r="M5902">
        <v>1</v>
      </c>
      <c r="N5902">
        <v>1</v>
      </c>
      <c r="O5902">
        <v>1</v>
      </c>
      <c r="P5902" t="s">
        <v>19</v>
      </c>
      <c r="Q5902" t="b">
        <v>0</v>
      </c>
      <c r="R5902" t="b">
        <v>0</v>
      </c>
      <c r="S5902">
        <f>IF(OnlineShopData[[#This Row],[Revenue]]=TRUE,1,0)</f>
        <v>0</v>
      </c>
      <c r="T5902">
        <f>MATCH(OnlineShopData[[#This Row],[Month]],{"Jan","Feb","Mar","Apr","May","June","Jul","Aug","Sep","Oct","Nov","Dec"},0)</f>
        <v>10</v>
      </c>
    </row>
    <row r="5903" spans="1:20" x14ac:dyDescent="0.3">
      <c r="A5903">
        <v>3</v>
      </c>
      <c r="B5903">
        <v>29.2</v>
      </c>
      <c r="C5903">
        <v>0</v>
      </c>
      <c r="D5903">
        <v>0</v>
      </c>
      <c r="E5903">
        <v>17</v>
      </c>
      <c r="F5903">
        <v>652.56666670000004</v>
      </c>
      <c r="G5903" s="1">
        <v>2.2222222E-2</v>
      </c>
      <c r="H5903" s="1">
        <v>3.3333333E-2</v>
      </c>
      <c r="I5903">
        <v>24.125585709999999</v>
      </c>
      <c r="J5903">
        <v>0</v>
      </c>
      <c r="K5903" t="s">
        <v>24</v>
      </c>
      <c r="L5903">
        <v>1</v>
      </c>
      <c r="M5903">
        <v>1</v>
      </c>
      <c r="N5903">
        <v>6</v>
      </c>
      <c r="O5903">
        <v>3</v>
      </c>
      <c r="P5903" t="s">
        <v>19</v>
      </c>
      <c r="Q5903" t="b">
        <v>0</v>
      </c>
      <c r="R5903" t="b">
        <v>1</v>
      </c>
      <c r="S5903">
        <f>IF(OnlineShopData[[#This Row],[Revenue]]=TRUE,1,0)</f>
        <v>1</v>
      </c>
      <c r="T5903">
        <f>MATCH(OnlineShopData[[#This Row],[Month]],{"Jan","Feb","Mar","Apr","May","June","Jul","Aug","Sep","Oct","Nov","Dec"},0)</f>
        <v>6</v>
      </c>
    </row>
    <row r="5904" spans="1:20" x14ac:dyDescent="0.3">
      <c r="A5904">
        <v>0</v>
      </c>
      <c r="B5904">
        <v>0</v>
      </c>
      <c r="C5904">
        <v>0</v>
      </c>
      <c r="D5904">
        <v>0</v>
      </c>
      <c r="E5904">
        <v>77</v>
      </c>
      <c r="F5904">
        <v>1750.371795</v>
      </c>
      <c r="G5904" s="1">
        <v>2.1367521E-2</v>
      </c>
      <c r="H5904" s="1">
        <v>3.1794872000000002E-2</v>
      </c>
      <c r="I5904">
        <v>0</v>
      </c>
      <c r="J5904">
        <v>0</v>
      </c>
      <c r="K5904" t="s">
        <v>26</v>
      </c>
      <c r="L5904">
        <v>1</v>
      </c>
      <c r="M5904">
        <v>1</v>
      </c>
      <c r="N5904">
        <v>1</v>
      </c>
      <c r="O5904">
        <v>6</v>
      </c>
      <c r="P5904" t="s">
        <v>19</v>
      </c>
      <c r="Q5904" t="b">
        <v>0</v>
      </c>
      <c r="R5904" t="b">
        <v>0</v>
      </c>
      <c r="S5904">
        <f>IF(OnlineShopData[[#This Row],[Revenue]]=TRUE,1,0)</f>
        <v>0</v>
      </c>
      <c r="T5904">
        <f>MATCH(OnlineShopData[[#This Row],[Month]],{"Jan","Feb","Mar","Apr","May","June","Jul","Aug","Sep","Oct","Nov","Dec"},0)</f>
        <v>8</v>
      </c>
    </row>
    <row r="5905" spans="1:20" x14ac:dyDescent="0.3">
      <c r="A5905">
        <v>4</v>
      </c>
      <c r="B5905">
        <v>26</v>
      </c>
      <c r="C5905">
        <v>0</v>
      </c>
      <c r="D5905">
        <v>0</v>
      </c>
      <c r="E5905">
        <v>12</v>
      </c>
      <c r="F5905">
        <v>704.95</v>
      </c>
      <c r="G5905" s="1">
        <v>0</v>
      </c>
      <c r="H5905" s="1">
        <v>1.1764706E-2</v>
      </c>
      <c r="I5905">
        <v>0</v>
      </c>
      <c r="J5905">
        <v>0</v>
      </c>
      <c r="K5905" t="s">
        <v>23</v>
      </c>
      <c r="L5905">
        <v>2</v>
      </c>
      <c r="M5905">
        <v>4</v>
      </c>
      <c r="N5905">
        <v>3</v>
      </c>
      <c r="O5905">
        <v>2</v>
      </c>
      <c r="P5905" t="s">
        <v>19</v>
      </c>
      <c r="Q5905" t="b">
        <v>0</v>
      </c>
      <c r="R5905" t="b">
        <v>1</v>
      </c>
      <c r="S5905">
        <f>IF(OnlineShopData[[#This Row],[Revenue]]=TRUE,1,0)</f>
        <v>1</v>
      </c>
      <c r="T5905">
        <f>MATCH(OnlineShopData[[#This Row],[Month]],{"Jan","Feb","Mar","Apr","May","June","Jul","Aug","Sep","Oct","Nov","Dec"},0)</f>
        <v>10</v>
      </c>
    </row>
    <row r="5906" spans="1:20" x14ac:dyDescent="0.3">
      <c r="A5906">
        <v>4</v>
      </c>
      <c r="B5906">
        <v>59.86</v>
      </c>
      <c r="C5906">
        <v>1</v>
      </c>
      <c r="D5906">
        <v>38.299999999999997</v>
      </c>
      <c r="E5906">
        <v>36</v>
      </c>
      <c r="F5906">
        <v>725.21</v>
      </c>
      <c r="G5906" s="1">
        <v>5.0000000000000001E-3</v>
      </c>
      <c r="H5906" s="1">
        <v>3.4166666999999998E-2</v>
      </c>
      <c r="I5906">
        <v>0</v>
      </c>
      <c r="J5906">
        <v>0</v>
      </c>
      <c r="K5906" t="s">
        <v>23</v>
      </c>
      <c r="L5906">
        <v>2</v>
      </c>
      <c r="M5906">
        <v>2</v>
      </c>
      <c r="N5906">
        <v>9</v>
      </c>
      <c r="O5906">
        <v>2</v>
      </c>
      <c r="P5906" t="s">
        <v>19</v>
      </c>
      <c r="Q5906" t="b">
        <v>1</v>
      </c>
      <c r="R5906" t="b">
        <v>0</v>
      </c>
      <c r="S5906">
        <f>IF(OnlineShopData[[#This Row],[Revenue]]=TRUE,1,0)</f>
        <v>0</v>
      </c>
      <c r="T5906">
        <f>MATCH(OnlineShopData[[#This Row],[Month]],{"Jan","Feb","Mar","Apr","May","June","Jul","Aug","Sep","Oct","Nov","Dec"},0)</f>
        <v>10</v>
      </c>
    </row>
    <row r="5907" spans="1:20" x14ac:dyDescent="0.3">
      <c r="A5907">
        <v>9</v>
      </c>
      <c r="B5907">
        <v>399.8</v>
      </c>
      <c r="C5907">
        <v>5</v>
      </c>
      <c r="D5907">
        <v>923.9</v>
      </c>
      <c r="E5907">
        <v>115</v>
      </c>
      <c r="F5907">
        <v>7243.649316</v>
      </c>
      <c r="G5907" s="1">
        <v>3.2258059999999999E-3</v>
      </c>
      <c r="H5907" s="1">
        <v>1.8928571000000002E-2</v>
      </c>
      <c r="I5907">
        <v>3.585439826</v>
      </c>
      <c r="J5907">
        <v>0</v>
      </c>
      <c r="K5907" t="s">
        <v>26</v>
      </c>
      <c r="L5907">
        <v>2</v>
      </c>
      <c r="M5907">
        <v>2</v>
      </c>
      <c r="N5907">
        <v>8</v>
      </c>
      <c r="O5907">
        <v>4</v>
      </c>
      <c r="P5907" t="s">
        <v>19</v>
      </c>
      <c r="Q5907" t="b">
        <v>0</v>
      </c>
      <c r="R5907" t="b">
        <v>1</v>
      </c>
      <c r="S5907">
        <f>IF(OnlineShopData[[#This Row],[Revenue]]=TRUE,1,0)</f>
        <v>1</v>
      </c>
      <c r="T5907">
        <f>MATCH(OnlineShopData[[#This Row],[Month]],{"Jan","Feb","Mar","Apr","May","June","Jul","Aug","Sep","Oct","Nov","Dec"},0)</f>
        <v>8</v>
      </c>
    </row>
    <row r="5908" spans="1:20" x14ac:dyDescent="0.3">
      <c r="A5908">
        <v>0</v>
      </c>
      <c r="B5908">
        <v>0</v>
      </c>
      <c r="C5908">
        <v>0</v>
      </c>
      <c r="D5908">
        <v>0</v>
      </c>
      <c r="E5908">
        <v>21</v>
      </c>
      <c r="F5908">
        <v>192.9</v>
      </c>
      <c r="G5908" s="1">
        <v>5.9090908999999997E-2</v>
      </c>
      <c r="H5908" s="1">
        <v>0.104545455</v>
      </c>
      <c r="I5908">
        <v>0</v>
      </c>
      <c r="J5908">
        <v>0</v>
      </c>
      <c r="K5908" t="s">
        <v>25</v>
      </c>
      <c r="L5908">
        <v>2</v>
      </c>
      <c r="M5908">
        <v>2</v>
      </c>
      <c r="N5908">
        <v>1</v>
      </c>
      <c r="O5908">
        <v>3</v>
      </c>
      <c r="P5908" t="s">
        <v>19</v>
      </c>
      <c r="Q5908" t="b">
        <v>1</v>
      </c>
      <c r="R5908" t="b">
        <v>0</v>
      </c>
      <c r="S5908">
        <f>IF(OnlineShopData[[#This Row],[Revenue]]=TRUE,1,0)</f>
        <v>0</v>
      </c>
      <c r="T5908">
        <f>MATCH(OnlineShopData[[#This Row],[Month]],{"Jan","Feb","Mar","Apr","May","June","Jul","Aug","Sep","Oct","Nov","Dec"},0)</f>
        <v>7</v>
      </c>
    </row>
    <row r="5909" spans="1:20" x14ac:dyDescent="0.3">
      <c r="A5909">
        <v>0</v>
      </c>
      <c r="B5909">
        <v>0</v>
      </c>
      <c r="C5909">
        <v>0</v>
      </c>
      <c r="D5909">
        <v>0</v>
      </c>
      <c r="E5909">
        <v>2</v>
      </c>
      <c r="F5909">
        <v>21.2</v>
      </c>
      <c r="G5909" s="1">
        <v>0</v>
      </c>
      <c r="H5909" s="1">
        <v>0.1</v>
      </c>
      <c r="I5909">
        <v>0</v>
      </c>
      <c r="J5909">
        <v>0</v>
      </c>
      <c r="K5909" t="s">
        <v>24</v>
      </c>
      <c r="L5909">
        <v>2</v>
      </c>
      <c r="M5909">
        <v>2</v>
      </c>
      <c r="N5909">
        <v>5</v>
      </c>
      <c r="O5909">
        <v>1</v>
      </c>
      <c r="P5909" t="s">
        <v>19</v>
      </c>
      <c r="Q5909" t="b">
        <v>0</v>
      </c>
      <c r="R5909" t="b">
        <v>0</v>
      </c>
      <c r="S5909">
        <f>IF(OnlineShopData[[#This Row],[Revenue]]=TRUE,1,0)</f>
        <v>0</v>
      </c>
      <c r="T5909">
        <f>MATCH(OnlineShopData[[#This Row],[Month]],{"Jan","Feb","Mar","Apr","May","June","Jul","Aug","Sep","Oct","Nov","Dec"},0)</f>
        <v>6</v>
      </c>
    </row>
    <row r="5910" spans="1:20" x14ac:dyDescent="0.3">
      <c r="A5910">
        <v>6</v>
      </c>
      <c r="B5910">
        <v>344.2</v>
      </c>
      <c r="C5910">
        <v>3</v>
      </c>
      <c r="D5910">
        <v>201.4</v>
      </c>
      <c r="E5910">
        <v>51</v>
      </c>
      <c r="F5910">
        <v>1693.633333</v>
      </c>
      <c r="G5910" s="1">
        <v>3.7037039999999999E-3</v>
      </c>
      <c r="H5910" s="1">
        <v>1.4814815E-2</v>
      </c>
      <c r="I5910">
        <v>11.274457330000001</v>
      </c>
      <c r="J5910">
        <v>0</v>
      </c>
      <c r="K5910" t="s">
        <v>27</v>
      </c>
      <c r="L5910">
        <v>2</v>
      </c>
      <c r="M5910">
        <v>6</v>
      </c>
      <c r="N5910">
        <v>1</v>
      </c>
      <c r="O5910">
        <v>2</v>
      </c>
      <c r="P5910" t="s">
        <v>19</v>
      </c>
      <c r="Q5910" t="b">
        <v>0</v>
      </c>
      <c r="R5910" t="b">
        <v>0</v>
      </c>
      <c r="S5910">
        <f>IF(OnlineShopData[[#This Row],[Revenue]]=TRUE,1,0)</f>
        <v>0</v>
      </c>
      <c r="T5910">
        <f>MATCH(OnlineShopData[[#This Row],[Month]],{"Jan","Feb","Mar","Apr","May","June","Jul","Aug","Sep","Oct","Nov","Dec"},0)</f>
        <v>11</v>
      </c>
    </row>
    <row r="5911" spans="1:20" x14ac:dyDescent="0.3">
      <c r="A5911">
        <v>4</v>
      </c>
      <c r="B5911">
        <v>108.5333333</v>
      </c>
      <c r="C5911">
        <v>0</v>
      </c>
      <c r="D5911">
        <v>0</v>
      </c>
      <c r="E5911">
        <v>23</v>
      </c>
      <c r="F5911">
        <v>411.46666670000002</v>
      </c>
      <c r="G5911" s="1">
        <v>5.1851851999999997E-2</v>
      </c>
      <c r="H5911" s="1">
        <v>7.2469136000000003E-2</v>
      </c>
      <c r="I5911">
        <v>31.914140450000001</v>
      </c>
      <c r="J5911">
        <v>0</v>
      </c>
      <c r="K5911" t="s">
        <v>28</v>
      </c>
      <c r="L5911">
        <v>1</v>
      </c>
      <c r="M5911">
        <v>1</v>
      </c>
      <c r="N5911">
        <v>3</v>
      </c>
      <c r="O5911">
        <v>2</v>
      </c>
      <c r="P5911" t="s">
        <v>19</v>
      </c>
      <c r="Q5911" t="b">
        <v>0</v>
      </c>
      <c r="R5911" t="b">
        <v>1</v>
      </c>
      <c r="S5911">
        <f>IF(OnlineShopData[[#This Row],[Revenue]]=TRUE,1,0)</f>
        <v>1</v>
      </c>
      <c r="T5911">
        <f>MATCH(OnlineShopData[[#This Row],[Month]],{"Jan","Feb","Mar","Apr","May","June","Jul","Aug","Sep","Oct","Nov","Dec"},0)</f>
        <v>9</v>
      </c>
    </row>
    <row r="5912" spans="1:20" x14ac:dyDescent="0.3">
      <c r="A5912">
        <v>0</v>
      </c>
      <c r="B5912">
        <v>0</v>
      </c>
      <c r="C5912">
        <v>0</v>
      </c>
      <c r="D5912">
        <v>0</v>
      </c>
      <c r="E5912">
        <v>9</v>
      </c>
      <c r="F5912">
        <v>257.89999999999998</v>
      </c>
      <c r="G5912" s="1">
        <v>1.1111111E-2</v>
      </c>
      <c r="H5912" s="1">
        <v>4.4444444E-2</v>
      </c>
      <c r="I5912">
        <v>0</v>
      </c>
      <c r="J5912">
        <v>0</v>
      </c>
      <c r="K5912" t="s">
        <v>24</v>
      </c>
      <c r="L5912">
        <v>1</v>
      </c>
      <c r="M5912">
        <v>1</v>
      </c>
      <c r="N5912">
        <v>1</v>
      </c>
      <c r="O5912">
        <v>20</v>
      </c>
      <c r="P5912" t="s">
        <v>19</v>
      </c>
      <c r="Q5912" t="b">
        <v>1</v>
      </c>
      <c r="R5912" t="b">
        <v>0</v>
      </c>
      <c r="S5912">
        <f>IF(OnlineShopData[[#This Row],[Revenue]]=TRUE,1,0)</f>
        <v>0</v>
      </c>
      <c r="T5912">
        <f>MATCH(OnlineShopData[[#This Row],[Month]],{"Jan","Feb","Mar","Apr","May","June","Jul","Aug","Sep","Oct","Nov","Dec"},0)</f>
        <v>6</v>
      </c>
    </row>
    <row r="5913" spans="1:20" x14ac:dyDescent="0.3">
      <c r="A5913">
        <v>0</v>
      </c>
      <c r="B5913">
        <v>0</v>
      </c>
      <c r="C5913">
        <v>3</v>
      </c>
      <c r="D5913">
        <v>44</v>
      </c>
      <c r="E5913">
        <v>179</v>
      </c>
      <c r="F5913">
        <v>1738.4725289999999</v>
      </c>
      <c r="G5913" s="1">
        <v>2.73E-5</v>
      </c>
      <c r="H5913" s="1">
        <v>2.5997611E-2</v>
      </c>
      <c r="I5913">
        <v>0</v>
      </c>
      <c r="J5913">
        <v>0</v>
      </c>
      <c r="K5913" t="s">
        <v>26</v>
      </c>
      <c r="L5913">
        <v>2</v>
      </c>
      <c r="M5913">
        <v>4</v>
      </c>
      <c r="N5913">
        <v>9</v>
      </c>
      <c r="O5913">
        <v>11</v>
      </c>
      <c r="P5913" t="s">
        <v>19</v>
      </c>
      <c r="Q5913" t="b">
        <v>0</v>
      </c>
      <c r="R5913" t="b">
        <v>0</v>
      </c>
      <c r="S5913">
        <f>IF(OnlineShopData[[#This Row],[Revenue]]=TRUE,1,0)</f>
        <v>0</v>
      </c>
      <c r="T5913">
        <f>MATCH(OnlineShopData[[#This Row],[Month]],{"Jan","Feb","Mar","Apr","May","June","Jul","Aug","Sep","Oct","Nov","Dec"},0)</f>
        <v>8</v>
      </c>
    </row>
    <row r="5914" spans="1:20" x14ac:dyDescent="0.3">
      <c r="A5914">
        <v>0</v>
      </c>
      <c r="B5914">
        <v>0</v>
      </c>
      <c r="C5914">
        <v>0</v>
      </c>
      <c r="D5914">
        <v>0</v>
      </c>
      <c r="E5914">
        <v>8</v>
      </c>
      <c r="F5914">
        <v>20.2</v>
      </c>
      <c r="G5914" s="1">
        <v>0.1</v>
      </c>
      <c r="H5914" s="1">
        <v>0.17499999999999999</v>
      </c>
      <c r="I5914">
        <v>0</v>
      </c>
      <c r="J5914">
        <v>0</v>
      </c>
      <c r="K5914" t="s">
        <v>24</v>
      </c>
      <c r="L5914">
        <v>3</v>
      </c>
      <c r="M5914">
        <v>2</v>
      </c>
      <c r="N5914">
        <v>1</v>
      </c>
      <c r="O5914">
        <v>1</v>
      </c>
      <c r="P5914" t="s">
        <v>19</v>
      </c>
      <c r="Q5914" t="b">
        <v>0</v>
      </c>
      <c r="R5914" t="b">
        <v>0</v>
      </c>
      <c r="S5914">
        <f>IF(OnlineShopData[[#This Row],[Revenue]]=TRUE,1,0)</f>
        <v>0</v>
      </c>
      <c r="T5914">
        <f>MATCH(OnlineShopData[[#This Row],[Month]],{"Jan","Feb","Mar","Apr","May","June","Jul","Aug","Sep","Oct","Nov","Dec"},0)</f>
        <v>6</v>
      </c>
    </row>
    <row r="5915" spans="1:20" x14ac:dyDescent="0.3">
      <c r="A5915">
        <v>13</v>
      </c>
      <c r="B5915">
        <v>408.6</v>
      </c>
      <c r="C5915">
        <v>0</v>
      </c>
      <c r="D5915">
        <v>0</v>
      </c>
      <c r="E5915">
        <v>21</v>
      </c>
      <c r="F5915">
        <v>589.42142860000001</v>
      </c>
      <c r="G5915" s="1">
        <v>4.4444439999999997E-3</v>
      </c>
      <c r="H5915" s="1">
        <v>1.4814815E-2</v>
      </c>
      <c r="I5915">
        <v>18.09857173</v>
      </c>
      <c r="J5915">
        <v>0</v>
      </c>
      <c r="K5915" t="s">
        <v>26</v>
      </c>
      <c r="L5915">
        <v>2</v>
      </c>
      <c r="M5915">
        <v>2</v>
      </c>
      <c r="N5915">
        <v>8</v>
      </c>
      <c r="O5915">
        <v>2</v>
      </c>
      <c r="P5915" t="s">
        <v>19</v>
      </c>
      <c r="Q5915" t="b">
        <v>0</v>
      </c>
      <c r="R5915" t="b">
        <v>1</v>
      </c>
      <c r="S5915">
        <f>IF(OnlineShopData[[#This Row],[Revenue]]=TRUE,1,0)</f>
        <v>1</v>
      </c>
      <c r="T5915">
        <f>MATCH(OnlineShopData[[#This Row],[Month]],{"Jan","Feb","Mar","Apr","May","June","Jul","Aug","Sep","Oct","Nov","Dec"},0)</f>
        <v>8</v>
      </c>
    </row>
    <row r="5916" spans="1:20" x14ac:dyDescent="0.3">
      <c r="A5916">
        <v>0</v>
      </c>
      <c r="B5916">
        <v>0</v>
      </c>
      <c r="C5916">
        <v>0</v>
      </c>
      <c r="D5916">
        <v>0</v>
      </c>
      <c r="E5916">
        <v>32</v>
      </c>
      <c r="F5916">
        <v>1028.5666670000001</v>
      </c>
      <c r="G5916" s="1">
        <v>1.2500000000000001E-2</v>
      </c>
      <c r="H5916" s="1">
        <v>1.5625E-2</v>
      </c>
      <c r="I5916">
        <v>0</v>
      </c>
      <c r="J5916">
        <v>0</v>
      </c>
      <c r="K5916" t="s">
        <v>26</v>
      </c>
      <c r="L5916">
        <v>1</v>
      </c>
      <c r="M5916">
        <v>1</v>
      </c>
      <c r="N5916">
        <v>6</v>
      </c>
      <c r="O5916">
        <v>3</v>
      </c>
      <c r="P5916" t="s">
        <v>19</v>
      </c>
      <c r="Q5916" t="b">
        <v>1</v>
      </c>
      <c r="R5916" t="b">
        <v>0</v>
      </c>
      <c r="S5916">
        <f>IF(OnlineShopData[[#This Row],[Revenue]]=TRUE,1,0)</f>
        <v>0</v>
      </c>
      <c r="T5916">
        <f>MATCH(OnlineShopData[[#This Row],[Month]],{"Jan","Feb","Mar","Apr","May","June","Jul","Aug","Sep","Oct","Nov","Dec"},0)</f>
        <v>8</v>
      </c>
    </row>
    <row r="5917" spans="1:20" x14ac:dyDescent="0.3">
      <c r="A5917">
        <v>0</v>
      </c>
      <c r="B5917">
        <v>0</v>
      </c>
      <c r="C5917">
        <v>1</v>
      </c>
      <c r="D5917">
        <v>0</v>
      </c>
      <c r="E5917">
        <v>56</v>
      </c>
      <c r="F5917">
        <v>1510.0066670000001</v>
      </c>
      <c r="G5917" s="1">
        <v>7.4137931000000004E-2</v>
      </c>
      <c r="H5917" s="1">
        <v>9.4482758999999999E-2</v>
      </c>
      <c r="I5917">
        <v>0</v>
      </c>
      <c r="J5917">
        <v>0</v>
      </c>
      <c r="K5917" t="s">
        <v>26</v>
      </c>
      <c r="L5917">
        <v>3</v>
      </c>
      <c r="M5917">
        <v>2</v>
      </c>
      <c r="N5917">
        <v>1</v>
      </c>
      <c r="O5917">
        <v>3</v>
      </c>
      <c r="P5917" t="s">
        <v>19</v>
      </c>
      <c r="Q5917" t="b">
        <v>0</v>
      </c>
      <c r="R5917" t="b">
        <v>0</v>
      </c>
      <c r="S5917">
        <f>IF(OnlineShopData[[#This Row],[Revenue]]=TRUE,1,0)</f>
        <v>0</v>
      </c>
      <c r="T5917">
        <f>MATCH(OnlineShopData[[#This Row],[Month]],{"Jan","Feb","Mar","Apr","May","June","Jul","Aug","Sep","Oct","Nov","Dec"},0)</f>
        <v>8</v>
      </c>
    </row>
    <row r="5918" spans="1:20" x14ac:dyDescent="0.3">
      <c r="A5918">
        <v>1</v>
      </c>
      <c r="B5918">
        <v>21.2</v>
      </c>
      <c r="C5918">
        <v>0</v>
      </c>
      <c r="D5918">
        <v>0</v>
      </c>
      <c r="E5918">
        <v>12</v>
      </c>
      <c r="F5918">
        <v>249.40952379999999</v>
      </c>
      <c r="G5918" s="1">
        <v>1.5384615000000001E-2</v>
      </c>
      <c r="H5918" s="1">
        <v>1.9230769000000002E-2</v>
      </c>
      <c r="I5918">
        <v>0</v>
      </c>
      <c r="J5918">
        <v>0</v>
      </c>
      <c r="K5918" t="s">
        <v>23</v>
      </c>
      <c r="L5918">
        <v>2</v>
      </c>
      <c r="M5918">
        <v>2</v>
      </c>
      <c r="N5918">
        <v>8</v>
      </c>
      <c r="O5918">
        <v>2</v>
      </c>
      <c r="P5918" t="s">
        <v>19</v>
      </c>
      <c r="Q5918" t="b">
        <v>1</v>
      </c>
      <c r="R5918" t="b">
        <v>0</v>
      </c>
      <c r="S5918">
        <f>IF(OnlineShopData[[#This Row],[Revenue]]=TRUE,1,0)</f>
        <v>0</v>
      </c>
      <c r="T5918">
        <f>MATCH(OnlineShopData[[#This Row],[Month]],{"Jan","Feb","Mar","Apr","May","June","Jul","Aug","Sep","Oct","Nov","Dec"},0)</f>
        <v>10</v>
      </c>
    </row>
    <row r="5919" spans="1:20" x14ac:dyDescent="0.3">
      <c r="A5919">
        <v>2</v>
      </c>
      <c r="B5919">
        <v>91.6</v>
      </c>
      <c r="C5919">
        <v>2</v>
      </c>
      <c r="D5919">
        <v>678</v>
      </c>
      <c r="E5919">
        <v>66</v>
      </c>
      <c r="F5919">
        <v>2101.3050920000001</v>
      </c>
      <c r="G5919" s="1">
        <v>0</v>
      </c>
      <c r="H5919" s="1">
        <v>1.0049751000000001E-2</v>
      </c>
      <c r="I5919">
        <v>48.043905819999999</v>
      </c>
      <c r="J5919">
        <v>0</v>
      </c>
      <c r="K5919" t="s">
        <v>23</v>
      </c>
      <c r="L5919">
        <v>2</v>
      </c>
      <c r="M5919">
        <v>2</v>
      </c>
      <c r="N5919">
        <v>3</v>
      </c>
      <c r="O5919">
        <v>2</v>
      </c>
      <c r="P5919" t="s">
        <v>19</v>
      </c>
      <c r="Q5919" t="b">
        <v>0</v>
      </c>
      <c r="R5919" t="b">
        <v>1</v>
      </c>
      <c r="S5919">
        <f>IF(OnlineShopData[[#This Row],[Revenue]]=TRUE,1,0)</f>
        <v>1</v>
      </c>
      <c r="T5919">
        <f>MATCH(OnlineShopData[[#This Row],[Month]],{"Jan","Feb","Mar","Apr","May","June","Jul","Aug","Sep","Oct","Nov","Dec"},0)</f>
        <v>10</v>
      </c>
    </row>
    <row r="5920" spans="1:20" x14ac:dyDescent="0.3">
      <c r="A5920">
        <v>1</v>
      </c>
      <c r="B5920">
        <v>77.099999999999994</v>
      </c>
      <c r="C5920">
        <v>0</v>
      </c>
      <c r="D5920">
        <v>0</v>
      </c>
      <c r="E5920">
        <v>35</v>
      </c>
      <c r="F5920">
        <v>365.58333329999999</v>
      </c>
      <c r="G5920" s="1">
        <v>1.7142857000000001E-2</v>
      </c>
      <c r="H5920" s="1">
        <v>2.6857143E-2</v>
      </c>
      <c r="I5920">
        <v>0</v>
      </c>
      <c r="J5920">
        <v>0</v>
      </c>
      <c r="K5920" t="s">
        <v>27</v>
      </c>
      <c r="L5920">
        <v>2</v>
      </c>
      <c r="M5920">
        <v>2</v>
      </c>
      <c r="N5920">
        <v>1</v>
      </c>
      <c r="O5920">
        <v>4</v>
      </c>
      <c r="P5920" t="s">
        <v>19</v>
      </c>
      <c r="Q5920" t="b">
        <v>0</v>
      </c>
      <c r="R5920" t="b">
        <v>0</v>
      </c>
      <c r="S5920">
        <f>IF(OnlineShopData[[#This Row],[Revenue]]=TRUE,1,0)</f>
        <v>0</v>
      </c>
      <c r="T5920">
        <f>MATCH(OnlineShopData[[#This Row],[Month]],{"Jan","Feb","Mar","Apr","May","June","Jul","Aug","Sep","Oct","Nov","Dec"},0)</f>
        <v>11</v>
      </c>
    </row>
    <row r="5921" spans="1:20" x14ac:dyDescent="0.3">
      <c r="A5921">
        <v>3</v>
      </c>
      <c r="B5921">
        <v>67.400000000000006</v>
      </c>
      <c r="C5921">
        <v>2</v>
      </c>
      <c r="D5921">
        <v>16.2</v>
      </c>
      <c r="E5921">
        <v>8</v>
      </c>
      <c r="F5921">
        <v>281.10000000000002</v>
      </c>
      <c r="G5921" s="1">
        <v>0</v>
      </c>
      <c r="H5921" s="1">
        <v>4.1666666999999998E-2</v>
      </c>
      <c r="I5921">
        <v>15.82044157</v>
      </c>
      <c r="J5921">
        <v>0</v>
      </c>
      <c r="K5921" t="s">
        <v>27</v>
      </c>
      <c r="L5921">
        <v>3</v>
      </c>
      <c r="M5921">
        <v>2</v>
      </c>
      <c r="N5921">
        <v>1</v>
      </c>
      <c r="O5921">
        <v>20</v>
      </c>
      <c r="P5921" t="s">
        <v>19</v>
      </c>
      <c r="Q5921" t="b">
        <v>0</v>
      </c>
      <c r="R5921" t="b">
        <v>1</v>
      </c>
      <c r="S5921">
        <f>IF(OnlineShopData[[#This Row],[Revenue]]=TRUE,1,0)</f>
        <v>1</v>
      </c>
      <c r="T5921">
        <f>MATCH(OnlineShopData[[#This Row],[Month]],{"Jan","Feb","Mar","Apr","May","June","Jul","Aug","Sep","Oct","Nov","Dec"},0)</f>
        <v>11</v>
      </c>
    </row>
    <row r="5922" spans="1:20" x14ac:dyDescent="0.3">
      <c r="A5922">
        <v>6</v>
      </c>
      <c r="B5922">
        <v>1013.886667</v>
      </c>
      <c r="C5922">
        <v>1</v>
      </c>
      <c r="D5922">
        <v>378.8</v>
      </c>
      <c r="E5922">
        <v>8</v>
      </c>
      <c r="F5922">
        <v>230.28</v>
      </c>
      <c r="G5922" s="1">
        <v>0</v>
      </c>
      <c r="H5922" s="1">
        <v>2.2549019999999999E-2</v>
      </c>
      <c r="I5922">
        <v>13.86451214</v>
      </c>
      <c r="J5922">
        <v>0</v>
      </c>
      <c r="K5922" t="s">
        <v>28</v>
      </c>
      <c r="L5922">
        <v>2</v>
      </c>
      <c r="M5922">
        <v>2</v>
      </c>
      <c r="N5922">
        <v>3</v>
      </c>
      <c r="O5922">
        <v>2</v>
      </c>
      <c r="P5922" t="s">
        <v>19</v>
      </c>
      <c r="Q5922" t="b">
        <v>1</v>
      </c>
      <c r="R5922" t="b">
        <v>0</v>
      </c>
      <c r="S5922">
        <f>IF(OnlineShopData[[#This Row],[Revenue]]=TRUE,1,0)</f>
        <v>0</v>
      </c>
      <c r="T5922">
        <f>MATCH(OnlineShopData[[#This Row],[Month]],{"Jan","Feb","Mar","Apr","May","June","Jul","Aug","Sep","Oct","Nov","Dec"},0)</f>
        <v>9</v>
      </c>
    </row>
    <row r="5923" spans="1:20" x14ac:dyDescent="0.3">
      <c r="A5923">
        <v>7</v>
      </c>
      <c r="B5923">
        <v>117.66666669999999</v>
      </c>
      <c r="C5923">
        <v>0</v>
      </c>
      <c r="D5923">
        <v>0</v>
      </c>
      <c r="E5923">
        <v>74</v>
      </c>
      <c r="F5923">
        <v>1540.290115</v>
      </c>
      <c r="G5923" s="1">
        <v>6.1728399999999998E-3</v>
      </c>
      <c r="H5923" s="1">
        <v>1.6237507000000002E-2</v>
      </c>
      <c r="I5923">
        <v>0</v>
      </c>
      <c r="J5923">
        <v>0</v>
      </c>
      <c r="K5923" t="s">
        <v>26</v>
      </c>
      <c r="L5923">
        <v>2</v>
      </c>
      <c r="M5923">
        <v>2</v>
      </c>
      <c r="N5923">
        <v>7</v>
      </c>
      <c r="O5923">
        <v>1</v>
      </c>
      <c r="P5923" t="s">
        <v>19</v>
      </c>
      <c r="Q5923" t="b">
        <v>0</v>
      </c>
      <c r="R5923" t="b">
        <v>0</v>
      </c>
      <c r="S5923">
        <f>IF(OnlineShopData[[#This Row],[Revenue]]=TRUE,1,0)</f>
        <v>0</v>
      </c>
      <c r="T5923">
        <f>MATCH(OnlineShopData[[#This Row],[Month]],{"Jan","Feb","Mar","Apr","May","June","Jul","Aug","Sep","Oct","Nov","Dec"},0)</f>
        <v>8</v>
      </c>
    </row>
    <row r="5924" spans="1:20" x14ac:dyDescent="0.3">
      <c r="A5924">
        <v>5</v>
      </c>
      <c r="B5924">
        <v>401.15</v>
      </c>
      <c r="C5924">
        <v>0</v>
      </c>
      <c r="D5924">
        <v>0</v>
      </c>
      <c r="E5924">
        <v>38</v>
      </c>
      <c r="F5924">
        <v>1570.6818129999999</v>
      </c>
      <c r="G5924" s="1">
        <v>5.980066E-3</v>
      </c>
      <c r="H5924" s="1">
        <v>1.5724311000000001E-2</v>
      </c>
      <c r="I5924">
        <v>24.51269374</v>
      </c>
      <c r="J5924">
        <v>0</v>
      </c>
      <c r="K5924" t="s">
        <v>28</v>
      </c>
      <c r="L5924">
        <v>2</v>
      </c>
      <c r="M5924">
        <v>4</v>
      </c>
      <c r="N5924">
        <v>7</v>
      </c>
      <c r="O5924">
        <v>4</v>
      </c>
      <c r="P5924" t="s">
        <v>19</v>
      </c>
      <c r="Q5924" t="b">
        <v>0</v>
      </c>
      <c r="R5924" t="b">
        <v>0</v>
      </c>
      <c r="S5924">
        <f>IF(OnlineShopData[[#This Row],[Revenue]]=TRUE,1,0)</f>
        <v>0</v>
      </c>
      <c r="T5924">
        <f>MATCH(OnlineShopData[[#This Row],[Month]],{"Jan","Feb","Mar","Apr","May","June","Jul","Aug","Sep","Oct","Nov","Dec"},0)</f>
        <v>9</v>
      </c>
    </row>
    <row r="5925" spans="1:20" x14ac:dyDescent="0.3">
      <c r="A5925">
        <v>0</v>
      </c>
      <c r="B5925">
        <v>0</v>
      </c>
      <c r="C5925">
        <v>0</v>
      </c>
      <c r="D5925">
        <v>0</v>
      </c>
      <c r="E5925">
        <v>40</v>
      </c>
      <c r="F5925">
        <v>1178.4966669999999</v>
      </c>
      <c r="G5925" s="1">
        <v>2.6666667000000002E-2</v>
      </c>
      <c r="H5925" s="1">
        <v>3.1153845999999999E-2</v>
      </c>
      <c r="I5925">
        <v>0</v>
      </c>
      <c r="J5925">
        <v>0</v>
      </c>
      <c r="K5925" t="s">
        <v>26</v>
      </c>
      <c r="L5925">
        <v>2</v>
      </c>
      <c r="M5925">
        <v>2</v>
      </c>
      <c r="N5925">
        <v>4</v>
      </c>
      <c r="O5925">
        <v>1</v>
      </c>
      <c r="P5925" t="s">
        <v>19</v>
      </c>
      <c r="Q5925" t="b">
        <v>0</v>
      </c>
      <c r="R5925" t="b">
        <v>0</v>
      </c>
      <c r="S5925">
        <f>IF(OnlineShopData[[#This Row],[Revenue]]=TRUE,1,0)</f>
        <v>0</v>
      </c>
      <c r="T5925">
        <f>MATCH(OnlineShopData[[#This Row],[Month]],{"Jan","Feb","Mar","Apr","May","June","Jul","Aug","Sep","Oct","Nov","Dec"},0)</f>
        <v>8</v>
      </c>
    </row>
    <row r="5926" spans="1:20" x14ac:dyDescent="0.3">
      <c r="A5926">
        <v>4</v>
      </c>
      <c r="B5926">
        <v>206.25</v>
      </c>
      <c r="C5926">
        <v>0</v>
      </c>
      <c r="D5926">
        <v>0</v>
      </c>
      <c r="E5926">
        <v>16</v>
      </c>
      <c r="F5926">
        <v>572.65</v>
      </c>
      <c r="G5926" s="1">
        <v>0</v>
      </c>
      <c r="H5926" s="1">
        <v>1.1111111E-2</v>
      </c>
      <c r="I5926">
        <v>10.17711218</v>
      </c>
      <c r="J5926">
        <v>0</v>
      </c>
      <c r="K5926" t="s">
        <v>28</v>
      </c>
      <c r="L5926">
        <v>3</v>
      </c>
      <c r="M5926">
        <v>2</v>
      </c>
      <c r="N5926">
        <v>1</v>
      </c>
      <c r="O5926">
        <v>4</v>
      </c>
      <c r="P5926" t="s">
        <v>19</v>
      </c>
      <c r="Q5926" t="b">
        <v>1</v>
      </c>
      <c r="R5926" t="b">
        <v>1</v>
      </c>
      <c r="S5926">
        <f>IF(OnlineShopData[[#This Row],[Revenue]]=TRUE,1,0)</f>
        <v>1</v>
      </c>
      <c r="T5926">
        <f>MATCH(OnlineShopData[[#This Row],[Month]],{"Jan","Feb","Mar","Apr","May","June","Jul","Aug","Sep","Oct","Nov","Dec"},0)</f>
        <v>9</v>
      </c>
    </row>
    <row r="5927" spans="1:20" x14ac:dyDescent="0.3">
      <c r="A5927">
        <v>3</v>
      </c>
      <c r="B5927">
        <v>552.20000000000005</v>
      </c>
      <c r="C5927">
        <v>1</v>
      </c>
      <c r="D5927">
        <v>0</v>
      </c>
      <c r="E5927">
        <v>40</v>
      </c>
      <c r="F5927">
        <v>829.8</v>
      </c>
      <c r="G5927" s="1">
        <v>7.4418604999999999E-2</v>
      </c>
      <c r="H5927" s="1">
        <v>9.0697674000000006E-2</v>
      </c>
      <c r="I5927">
        <v>0</v>
      </c>
      <c r="J5927">
        <v>0</v>
      </c>
      <c r="K5927" t="s">
        <v>27</v>
      </c>
      <c r="L5927">
        <v>3</v>
      </c>
      <c r="M5927">
        <v>2</v>
      </c>
      <c r="N5927">
        <v>1</v>
      </c>
      <c r="O5927">
        <v>13</v>
      </c>
      <c r="P5927" t="s">
        <v>19</v>
      </c>
      <c r="Q5927" t="b">
        <v>0</v>
      </c>
      <c r="R5927" t="b">
        <v>0</v>
      </c>
      <c r="S5927">
        <f>IF(OnlineShopData[[#This Row],[Revenue]]=TRUE,1,0)</f>
        <v>0</v>
      </c>
      <c r="T5927">
        <f>MATCH(OnlineShopData[[#This Row],[Month]],{"Jan","Feb","Mar","Apr","May","June","Jul","Aug","Sep","Oct","Nov","Dec"},0)</f>
        <v>11</v>
      </c>
    </row>
    <row r="5928" spans="1:20" x14ac:dyDescent="0.3">
      <c r="A5928">
        <v>6</v>
      </c>
      <c r="B5928">
        <v>130.5</v>
      </c>
      <c r="C5928">
        <v>2</v>
      </c>
      <c r="D5928">
        <v>439.2</v>
      </c>
      <c r="E5928">
        <v>78</v>
      </c>
      <c r="F5928">
        <v>5526.0801229999997</v>
      </c>
      <c r="G5928" s="1">
        <v>0</v>
      </c>
      <c r="H5928" s="1">
        <v>1.0699587999999999E-2</v>
      </c>
      <c r="I5928">
        <v>0.83898825099999996</v>
      </c>
      <c r="J5928">
        <v>0</v>
      </c>
      <c r="K5928" t="s">
        <v>27</v>
      </c>
      <c r="L5928">
        <v>2</v>
      </c>
      <c r="M5928">
        <v>2</v>
      </c>
      <c r="N5928">
        <v>9</v>
      </c>
      <c r="O5928">
        <v>1</v>
      </c>
      <c r="P5928" t="s">
        <v>19</v>
      </c>
      <c r="Q5928" t="b">
        <v>0</v>
      </c>
      <c r="R5928" t="b">
        <v>0</v>
      </c>
      <c r="S5928">
        <f>IF(OnlineShopData[[#This Row],[Revenue]]=TRUE,1,0)</f>
        <v>0</v>
      </c>
      <c r="T5928">
        <f>MATCH(OnlineShopData[[#This Row],[Month]],{"Jan","Feb","Mar","Apr","May","June","Jul","Aug","Sep","Oct","Nov","Dec"},0)</f>
        <v>11</v>
      </c>
    </row>
    <row r="5929" spans="1:20" x14ac:dyDescent="0.3">
      <c r="A5929">
        <v>4</v>
      </c>
      <c r="B5929">
        <v>65.599999999999994</v>
      </c>
      <c r="C5929">
        <v>0</v>
      </c>
      <c r="D5929">
        <v>0</v>
      </c>
      <c r="E5929">
        <v>25</v>
      </c>
      <c r="F5929">
        <v>575.81666670000004</v>
      </c>
      <c r="G5929" s="1">
        <v>0</v>
      </c>
      <c r="H5929" s="1">
        <v>7.1428569999999999E-3</v>
      </c>
      <c r="I5929">
        <v>0</v>
      </c>
      <c r="J5929">
        <v>0</v>
      </c>
      <c r="K5929" t="s">
        <v>27</v>
      </c>
      <c r="L5929">
        <v>2</v>
      </c>
      <c r="M5929">
        <v>4</v>
      </c>
      <c r="N5929">
        <v>2</v>
      </c>
      <c r="O5929">
        <v>20</v>
      </c>
      <c r="P5929" t="s">
        <v>19</v>
      </c>
      <c r="Q5929" t="b">
        <v>1</v>
      </c>
      <c r="R5929" t="b">
        <v>0</v>
      </c>
      <c r="S5929">
        <f>IF(OnlineShopData[[#This Row],[Revenue]]=TRUE,1,0)</f>
        <v>0</v>
      </c>
      <c r="T5929">
        <f>MATCH(OnlineShopData[[#This Row],[Month]],{"Jan","Feb","Mar","Apr","May","June","Jul","Aug","Sep","Oct","Nov","Dec"},0)</f>
        <v>11</v>
      </c>
    </row>
    <row r="5930" spans="1:20" x14ac:dyDescent="0.3">
      <c r="A5930">
        <v>0</v>
      </c>
      <c r="B5930">
        <v>0</v>
      </c>
      <c r="C5930">
        <v>1</v>
      </c>
      <c r="D5930">
        <v>0</v>
      </c>
      <c r="E5930">
        <v>48</v>
      </c>
      <c r="F5930">
        <v>1062.8125419999999</v>
      </c>
      <c r="G5930" s="1">
        <v>0</v>
      </c>
      <c r="H5930" s="1">
        <v>2.7253520999999999E-2</v>
      </c>
      <c r="I5930">
        <v>0</v>
      </c>
      <c r="J5930">
        <v>0</v>
      </c>
      <c r="K5930" t="s">
        <v>28</v>
      </c>
      <c r="L5930">
        <v>1</v>
      </c>
      <c r="M5930">
        <v>1</v>
      </c>
      <c r="N5930">
        <v>4</v>
      </c>
      <c r="O5930">
        <v>2</v>
      </c>
      <c r="P5930" t="s">
        <v>19</v>
      </c>
      <c r="Q5930" t="b">
        <v>0</v>
      </c>
      <c r="R5930" t="b">
        <v>0</v>
      </c>
      <c r="S5930">
        <f>IF(OnlineShopData[[#This Row],[Revenue]]=TRUE,1,0)</f>
        <v>0</v>
      </c>
      <c r="T5930">
        <f>MATCH(OnlineShopData[[#This Row],[Month]],{"Jan","Feb","Mar","Apr","May","June","Jul","Aug","Sep","Oct","Nov","Dec"},0)</f>
        <v>9</v>
      </c>
    </row>
    <row r="5931" spans="1:20" x14ac:dyDescent="0.3">
      <c r="A5931">
        <v>6</v>
      </c>
      <c r="B5931">
        <v>47.3</v>
      </c>
      <c r="C5931">
        <v>0</v>
      </c>
      <c r="D5931">
        <v>0</v>
      </c>
      <c r="E5931">
        <v>14</v>
      </c>
      <c r="F5931">
        <v>858.2</v>
      </c>
      <c r="G5931" s="1">
        <v>0</v>
      </c>
      <c r="H5931" s="1">
        <v>1.0526316000000001E-2</v>
      </c>
      <c r="I5931">
        <v>0</v>
      </c>
      <c r="J5931">
        <v>0</v>
      </c>
      <c r="K5931" t="s">
        <v>23</v>
      </c>
      <c r="L5931">
        <v>4</v>
      </c>
      <c r="M5931">
        <v>1</v>
      </c>
      <c r="N5931">
        <v>3</v>
      </c>
      <c r="O5931">
        <v>5</v>
      </c>
      <c r="P5931" t="s">
        <v>20</v>
      </c>
      <c r="Q5931" t="b">
        <v>0</v>
      </c>
      <c r="R5931" t="b">
        <v>1</v>
      </c>
      <c r="S5931">
        <f>IF(OnlineShopData[[#This Row],[Revenue]]=TRUE,1,0)</f>
        <v>1</v>
      </c>
      <c r="T5931">
        <f>MATCH(OnlineShopData[[#This Row],[Month]],{"Jan","Feb","Mar","Apr","May","June","Jul","Aug","Sep","Oct","Nov","Dec"},0)</f>
        <v>10</v>
      </c>
    </row>
    <row r="5932" spans="1:20" x14ac:dyDescent="0.3">
      <c r="A5932">
        <v>0</v>
      </c>
      <c r="B5932">
        <v>0</v>
      </c>
      <c r="C5932">
        <v>0</v>
      </c>
      <c r="D5932">
        <v>0</v>
      </c>
      <c r="E5932">
        <v>48</v>
      </c>
      <c r="F5932">
        <v>3025.333333</v>
      </c>
      <c r="G5932" s="1">
        <v>4.1666669999999998E-3</v>
      </c>
      <c r="H5932" s="1">
        <v>9.3749999999999997E-3</v>
      </c>
      <c r="I5932">
        <v>0</v>
      </c>
      <c r="J5932">
        <v>0</v>
      </c>
      <c r="K5932" t="s">
        <v>26</v>
      </c>
      <c r="L5932">
        <v>1</v>
      </c>
      <c r="M5932">
        <v>1</v>
      </c>
      <c r="N5932">
        <v>1</v>
      </c>
      <c r="O5932">
        <v>20</v>
      </c>
      <c r="P5932" t="s">
        <v>19</v>
      </c>
      <c r="Q5932" t="b">
        <v>0</v>
      </c>
      <c r="R5932" t="b">
        <v>0</v>
      </c>
      <c r="S5932">
        <f>IF(OnlineShopData[[#This Row],[Revenue]]=TRUE,1,0)</f>
        <v>0</v>
      </c>
      <c r="T5932">
        <f>MATCH(OnlineShopData[[#This Row],[Month]],{"Jan","Feb","Mar","Apr","May","June","Jul","Aug","Sep","Oct","Nov","Dec"},0)</f>
        <v>8</v>
      </c>
    </row>
    <row r="5933" spans="1:20" x14ac:dyDescent="0.3">
      <c r="A5933">
        <v>3</v>
      </c>
      <c r="B5933">
        <v>57.6</v>
      </c>
      <c r="C5933">
        <v>0</v>
      </c>
      <c r="D5933">
        <v>0</v>
      </c>
      <c r="E5933">
        <v>19</v>
      </c>
      <c r="F5933">
        <v>384.40303030000001</v>
      </c>
      <c r="G5933" s="1">
        <v>9.0909089999999994E-3</v>
      </c>
      <c r="H5933" s="1">
        <v>2.0295983E-2</v>
      </c>
      <c r="I5933">
        <v>0</v>
      </c>
      <c r="J5933">
        <v>0</v>
      </c>
      <c r="K5933" t="s">
        <v>28</v>
      </c>
      <c r="L5933">
        <v>3</v>
      </c>
      <c r="M5933">
        <v>7</v>
      </c>
      <c r="N5933">
        <v>8</v>
      </c>
      <c r="O5933">
        <v>2</v>
      </c>
      <c r="P5933" t="s">
        <v>19</v>
      </c>
      <c r="Q5933" t="b">
        <v>0</v>
      </c>
      <c r="R5933" t="b">
        <v>0</v>
      </c>
      <c r="S5933">
        <f>IF(OnlineShopData[[#This Row],[Revenue]]=TRUE,1,0)</f>
        <v>0</v>
      </c>
      <c r="T5933">
        <f>MATCH(OnlineShopData[[#This Row],[Month]],{"Jan","Feb","Mar","Apr","May","June","Jul","Aug","Sep","Oct","Nov","Dec"},0)</f>
        <v>9</v>
      </c>
    </row>
    <row r="5934" spans="1:20" x14ac:dyDescent="0.3">
      <c r="A5934">
        <v>0</v>
      </c>
      <c r="B5934">
        <v>0</v>
      </c>
      <c r="C5934">
        <v>0</v>
      </c>
      <c r="D5934">
        <v>0</v>
      </c>
      <c r="E5934">
        <v>11</v>
      </c>
      <c r="F5934">
        <v>192.7333333</v>
      </c>
      <c r="G5934" s="1">
        <v>0</v>
      </c>
      <c r="H5934" s="1">
        <v>0</v>
      </c>
      <c r="I5934">
        <v>0</v>
      </c>
      <c r="J5934">
        <v>0</v>
      </c>
      <c r="K5934" t="s">
        <v>23</v>
      </c>
      <c r="L5934">
        <v>2</v>
      </c>
      <c r="M5934">
        <v>2</v>
      </c>
      <c r="N5934">
        <v>2</v>
      </c>
      <c r="O5934">
        <v>2</v>
      </c>
      <c r="P5934" t="s">
        <v>20</v>
      </c>
      <c r="Q5934" t="b">
        <v>0</v>
      </c>
      <c r="R5934" t="b">
        <v>0</v>
      </c>
      <c r="S5934">
        <f>IF(OnlineShopData[[#This Row],[Revenue]]=TRUE,1,0)</f>
        <v>0</v>
      </c>
      <c r="T5934">
        <f>MATCH(OnlineShopData[[#This Row],[Month]],{"Jan","Feb","Mar","Apr","May","June","Jul","Aug","Sep","Oct","Nov","Dec"},0)</f>
        <v>10</v>
      </c>
    </row>
    <row r="5935" spans="1:20" x14ac:dyDescent="0.3">
      <c r="A5935">
        <v>1</v>
      </c>
      <c r="B5935">
        <v>55.4</v>
      </c>
      <c r="C5935">
        <v>0</v>
      </c>
      <c r="D5935">
        <v>0</v>
      </c>
      <c r="E5935">
        <v>29</v>
      </c>
      <c r="F5935">
        <v>451.7</v>
      </c>
      <c r="G5935" s="1">
        <v>3.4482760000000001E-3</v>
      </c>
      <c r="H5935" s="1">
        <v>2.2988505999999999E-2</v>
      </c>
      <c r="I5935">
        <v>0</v>
      </c>
      <c r="J5935">
        <v>0</v>
      </c>
      <c r="K5935" t="s">
        <v>26</v>
      </c>
      <c r="L5935">
        <v>2</v>
      </c>
      <c r="M5935">
        <v>2</v>
      </c>
      <c r="N5935">
        <v>3</v>
      </c>
      <c r="O5935">
        <v>4</v>
      </c>
      <c r="P5935" t="s">
        <v>19</v>
      </c>
      <c r="Q5935" t="b">
        <v>0</v>
      </c>
      <c r="R5935" t="b">
        <v>0</v>
      </c>
      <c r="S5935">
        <f>IF(OnlineShopData[[#This Row],[Revenue]]=TRUE,1,0)</f>
        <v>0</v>
      </c>
      <c r="T5935">
        <f>MATCH(OnlineShopData[[#This Row],[Month]],{"Jan","Feb","Mar","Apr","May","June","Jul","Aug","Sep","Oct","Nov","Dec"},0)</f>
        <v>8</v>
      </c>
    </row>
    <row r="5936" spans="1:20" x14ac:dyDescent="0.3">
      <c r="A5936">
        <v>0</v>
      </c>
      <c r="B5936">
        <v>0</v>
      </c>
      <c r="C5936">
        <v>0</v>
      </c>
      <c r="D5936">
        <v>0</v>
      </c>
      <c r="E5936">
        <v>39</v>
      </c>
      <c r="F5936">
        <v>1294.5996029999999</v>
      </c>
      <c r="G5936" s="1">
        <v>2.7027029999999999E-3</v>
      </c>
      <c r="H5936" s="1">
        <v>1.1568386999999999E-2</v>
      </c>
      <c r="I5936">
        <v>0</v>
      </c>
      <c r="J5936">
        <v>0</v>
      </c>
      <c r="K5936" t="s">
        <v>27</v>
      </c>
      <c r="L5936">
        <v>3</v>
      </c>
      <c r="M5936">
        <v>2</v>
      </c>
      <c r="N5936">
        <v>1</v>
      </c>
      <c r="O5936">
        <v>20</v>
      </c>
      <c r="P5936" t="s">
        <v>19</v>
      </c>
      <c r="Q5936" t="b">
        <v>1</v>
      </c>
      <c r="R5936" t="b">
        <v>0</v>
      </c>
      <c r="S5936">
        <f>IF(OnlineShopData[[#This Row],[Revenue]]=TRUE,1,0)</f>
        <v>0</v>
      </c>
      <c r="T5936">
        <f>MATCH(OnlineShopData[[#This Row],[Month]],{"Jan","Feb","Mar","Apr","May","June","Jul","Aug","Sep","Oct","Nov","Dec"},0)</f>
        <v>11</v>
      </c>
    </row>
    <row r="5937" spans="1:20" x14ac:dyDescent="0.3">
      <c r="A5937">
        <v>8</v>
      </c>
      <c r="B5937">
        <v>116.9722222</v>
      </c>
      <c r="C5937">
        <v>9</v>
      </c>
      <c r="D5937">
        <v>2252.0333329999999</v>
      </c>
      <c r="E5937">
        <v>19</v>
      </c>
      <c r="F5937">
        <v>1135.8805560000001</v>
      </c>
      <c r="G5937" s="1">
        <v>9.6774189999999996E-3</v>
      </c>
      <c r="H5937" s="1">
        <v>1.1841506999999999E-2</v>
      </c>
      <c r="I5937">
        <v>0</v>
      </c>
      <c r="J5937">
        <v>0</v>
      </c>
      <c r="K5937" t="s">
        <v>25</v>
      </c>
      <c r="L5937">
        <v>3</v>
      </c>
      <c r="M5937">
        <v>2</v>
      </c>
      <c r="N5937">
        <v>4</v>
      </c>
      <c r="O5937">
        <v>2</v>
      </c>
      <c r="P5937" t="s">
        <v>19</v>
      </c>
      <c r="Q5937" t="b">
        <v>1</v>
      </c>
      <c r="R5937" t="b">
        <v>0</v>
      </c>
      <c r="S5937">
        <f>IF(OnlineShopData[[#This Row],[Revenue]]=TRUE,1,0)</f>
        <v>0</v>
      </c>
      <c r="T5937">
        <f>MATCH(OnlineShopData[[#This Row],[Month]],{"Jan","Feb","Mar","Apr","May","June","Jul","Aug","Sep","Oct","Nov","Dec"},0)</f>
        <v>7</v>
      </c>
    </row>
    <row r="5938" spans="1:20" x14ac:dyDescent="0.3">
      <c r="A5938">
        <v>0</v>
      </c>
      <c r="B5938">
        <v>0</v>
      </c>
      <c r="C5938">
        <v>0</v>
      </c>
      <c r="D5938">
        <v>0</v>
      </c>
      <c r="E5938">
        <v>5</v>
      </c>
      <c r="F5938">
        <v>75.599999999999994</v>
      </c>
      <c r="G5938" s="1">
        <v>0</v>
      </c>
      <c r="H5938" s="1">
        <v>0</v>
      </c>
      <c r="I5938">
        <v>0</v>
      </c>
      <c r="J5938">
        <v>0</v>
      </c>
      <c r="K5938" t="s">
        <v>23</v>
      </c>
      <c r="L5938">
        <v>1</v>
      </c>
      <c r="M5938">
        <v>1</v>
      </c>
      <c r="N5938">
        <v>3</v>
      </c>
      <c r="O5938">
        <v>4</v>
      </c>
      <c r="P5938" t="s">
        <v>19</v>
      </c>
      <c r="Q5938" t="b">
        <v>1</v>
      </c>
      <c r="R5938" t="b">
        <v>0</v>
      </c>
      <c r="S5938">
        <f>IF(OnlineShopData[[#This Row],[Revenue]]=TRUE,1,0)</f>
        <v>0</v>
      </c>
      <c r="T5938">
        <f>MATCH(OnlineShopData[[#This Row],[Month]],{"Jan","Feb","Mar","Apr","May","June","Jul","Aug","Sep","Oct","Nov","Dec"},0)</f>
        <v>10</v>
      </c>
    </row>
    <row r="5939" spans="1:20" x14ac:dyDescent="0.3">
      <c r="A5939">
        <v>8</v>
      </c>
      <c r="B5939">
        <v>167.45</v>
      </c>
      <c r="C5939">
        <v>1</v>
      </c>
      <c r="D5939">
        <v>168.2</v>
      </c>
      <c r="E5939">
        <v>33</v>
      </c>
      <c r="F5939">
        <v>755.87698409999996</v>
      </c>
      <c r="G5939" s="1">
        <v>2.6315788999999999E-2</v>
      </c>
      <c r="H5939" s="1">
        <v>4.1315788999999999E-2</v>
      </c>
      <c r="I5939">
        <v>0</v>
      </c>
      <c r="J5939">
        <v>0</v>
      </c>
      <c r="K5939" t="s">
        <v>23</v>
      </c>
      <c r="L5939">
        <v>2</v>
      </c>
      <c r="M5939">
        <v>2</v>
      </c>
      <c r="N5939">
        <v>3</v>
      </c>
      <c r="O5939">
        <v>3</v>
      </c>
      <c r="P5939" t="s">
        <v>19</v>
      </c>
      <c r="Q5939" t="b">
        <v>0</v>
      </c>
      <c r="R5939" t="b">
        <v>0</v>
      </c>
      <c r="S5939">
        <f>IF(OnlineShopData[[#This Row],[Revenue]]=TRUE,1,0)</f>
        <v>0</v>
      </c>
      <c r="T5939">
        <f>MATCH(OnlineShopData[[#This Row],[Month]],{"Jan","Feb","Mar","Apr","May","June","Jul","Aug","Sep","Oct","Nov","Dec"},0)</f>
        <v>10</v>
      </c>
    </row>
    <row r="5940" spans="1:20" x14ac:dyDescent="0.3">
      <c r="A5940">
        <v>4</v>
      </c>
      <c r="B5940">
        <v>32.200000000000003</v>
      </c>
      <c r="C5940">
        <v>2</v>
      </c>
      <c r="D5940">
        <v>28.2</v>
      </c>
      <c r="E5940">
        <v>23</v>
      </c>
      <c r="F5940">
        <v>934.31666670000004</v>
      </c>
      <c r="G5940" s="1">
        <v>0</v>
      </c>
      <c r="H5940" s="1">
        <v>1.8620689999999999E-2</v>
      </c>
      <c r="I5940">
        <v>11.283790789999999</v>
      </c>
      <c r="J5940">
        <v>0</v>
      </c>
      <c r="K5940" t="s">
        <v>26</v>
      </c>
      <c r="L5940">
        <v>2</v>
      </c>
      <c r="M5940">
        <v>2</v>
      </c>
      <c r="N5940">
        <v>5</v>
      </c>
      <c r="O5940">
        <v>4</v>
      </c>
      <c r="P5940" t="s">
        <v>19</v>
      </c>
      <c r="Q5940" t="b">
        <v>0</v>
      </c>
      <c r="R5940" t="b">
        <v>0</v>
      </c>
      <c r="S5940">
        <f>IF(OnlineShopData[[#This Row],[Revenue]]=TRUE,1,0)</f>
        <v>0</v>
      </c>
      <c r="T5940">
        <f>MATCH(OnlineShopData[[#This Row],[Month]],{"Jan","Feb","Mar","Apr","May","June","Jul","Aug","Sep","Oct","Nov","Dec"},0)</f>
        <v>8</v>
      </c>
    </row>
    <row r="5941" spans="1:20" x14ac:dyDescent="0.3">
      <c r="A5941">
        <v>0</v>
      </c>
      <c r="B5941">
        <v>0</v>
      </c>
      <c r="C5941">
        <v>0</v>
      </c>
      <c r="D5941">
        <v>0</v>
      </c>
      <c r="E5941">
        <v>11</v>
      </c>
      <c r="F5941">
        <v>164</v>
      </c>
      <c r="G5941" s="1">
        <v>3.6363635999999998E-2</v>
      </c>
      <c r="H5941" s="1">
        <v>5.4545455E-2</v>
      </c>
      <c r="I5941">
        <v>0</v>
      </c>
      <c r="J5941">
        <v>0</v>
      </c>
      <c r="K5941" t="s">
        <v>25</v>
      </c>
      <c r="L5941">
        <v>2</v>
      </c>
      <c r="M5941">
        <v>5</v>
      </c>
      <c r="N5941">
        <v>6</v>
      </c>
      <c r="O5941">
        <v>1</v>
      </c>
      <c r="P5941" t="s">
        <v>19</v>
      </c>
      <c r="Q5941" t="b">
        <v>0</v>
      </c>
      <c r="R5941" t="b">
        <v>0</v>
      </c>
      <c r="S5941">
        <f>IF(OnlineShopData[[#This Row],[Revenue]]=TRUE,1,0)</f>
        <v>0</v>
      </c>
      <c r="T5941">
        <f>MATCH(OnlineShopData[[#This Row],[Month]],{"Jan","Feb","Mar","Apr","May","June","Jul","Aug","Sep","Oct","Nov","Dec"},0)</f>
        <v>7</v>
      </c>
    </row>
    <row r="5942" spans="1:20" x14ac:dyDescent="0.3">
      <c r="A5942">
        <v>6</v>
      </c>
      <c r="B5942">
        <v>100.1</v>
      </c>
      <c r="C5942">
        <v>0</v>
      </c>
      <c r="D5942">
        <v>0</v>
      </c>
      <c r="E5942">
        <v>4</v>
      </c>
      <c r="F5942">
        <v>60.4</v>
      </c>
      <c r="G5942" s="1">
        <v>0</v>
      </c>
      <c r="H5942" s="1">
        <v>2.2222222E-2</v>
      </c>
      <c r="I5942">
        <v>0</v>
      </c>
      <c r="J5942">
        <v>0</v>
      </c>
      <c r="K5942" t="s">
        <v>28</v>
      </c>
      <c r="L5942">
        <v>2</v>
      </c>
      <c r="M5942">
        <v>4</v>
      </c>
      <c r="N5942">
        <v>7</v>
      </c>
      <c r="O5942">
        <v>2</v>
      </c>
      <c r="P5942" t="s">
        <v>20</v>
      </c>
      <c r="Q5942" t="b">
        <v>0</v>
      </c>
      <c r="R5942" t="b">
        <v>1</v>
      </c>
      <c r="S5942">
        <f>IF(OnlineShopData[[#This Row],[Revenue]]=TRUE,1,0)</f>
        <v>1</v>
      </c>
      <c r="T5942">
        <f>MATCH(OnlineShopData[[#This Row],[Month]],{"Jan","Feb","Mar","Apr","May","June","Jul","Aug","Sep","Oct","Nov","Dec"},0)</f>
        <v>9</v>
      </c>
    </row>
    <row r="5943" spans="1:20" x14ac:dyDescent="0.3">
      <c r="A5943">
        <v>0</v>
      </c>
      <c r="B5943">
        <v>0</v>
      </c>
      <c r="C5943">
        <v>0</v>
      </c>
      <c r="D5943">
        <v>0</v>
      </c>
      <c r="E5943">
        <v>6</v>
      </c>
      <c r="F5943">
        <v>75.2</v>
      </c>
      <c r="G5943" s="1">
        <v>3.3333333E-2</v>
      </c>
      <c r="H5943" s="1">
        <v>0.05</v>
      </c>
      <c r="I5943">
        <v>0</v>
      </c>
      <c r="J5943">
        <v>0</v>
      </c>
      <c r="K5943" t="s">
        <v>25</v>
      </c>
      <c r="L5943">
        <v>3</v>
      </c>
      <c r="M5943">
        <v>2</v>
      </c>
      <c r="N5943">
        <v>2</v>
      </c>
      <c r="O5943">
        <v>3</v>
      </c>
      <c r="P5943" t="s">
        <v>19</v>
      </c>
      <c r="Q5943" t="b">
        <v>0</v>
      </c>
      <c r="R5943" t="b">
        <v>0</v>
      </c>
      <c r="S5943">
        <f>IF(OnlineShopData[[#This Row],[Revenue]]=TRUE,1,0)</f>
        <v>0</v>
      </c>
      <c r="T5943">
        <f>MATCH(OnlineShopData[[#This Row],[Month]],{"Jan","Feb","Mar","Apr","May","June","Jul","Aug","Sep","Oct","Nov","Dec"},0)</f>
        <v>7</v>
      </c>
    </row>
    <row r="5944" spans="1:20" x14ac:dyDescent="0.3">
      <c r="A5944">
        <v>0</v>
      </c>
      <c r="B5944">
        <v>0</v>
      </c>
      <c r="C5944">
        <v>0</v>
      </c>
      <c r="D5944">
        <v>0</v>
      </c>
      <c r="E5944">
        <v>17</v>
      </c>
      <c r="F5944">
        <v>639.75666669999998</v>
      </c>
      <c r="G5944" s="1">
        <v>0</v>
      </c>
      <c r="H5944" s="1">
        <v>1.1764706E-2</v>
      </c>
      <c r="I5944">
        <v>63.458920769999999</v>
      </c>
      <c r="J5944">
        <v>0</v>
      </c>
      <c r="K5944" t="s">
        <v>23</v>
      </c>
      <c r="L5944">
        <v>2</v>
      </c>
      <c r="M5944">
        <v>2</v>
      </c>
      <c r="N5944">
        <v>3</v>
      </c>
      <c r="O5944">
        <v>4</v>
      </c>
      <c r="P5944" t="s">
        <v>20</v>
      </c>
      <c r="Q5944" t="b">
        <v>0</v>
      </c>
      <c r="R5944" t="b">
        <v>1</v>
      </c>
      <c r="S5944">
        <f>IF(OnlineShopData[[#This Row],[Revenue]]=TRUE,1,0)</f>
        <v>1</v>
      </c>
      <c r="T5944">
        <f>MATCH(OnlineShopData[[#This Row],[Month]],{"Jan","Feb","Mar","Apr","May","June","Jul","Aug","Sep","Oct","Nov","Dec"},0)</f>
        <v>10</v>
      </c>
    </row>
    <row r="5945" spans="1:20" x14ac:dyDescent="0.3">
      <c r="A5945">
        <v>6</v>
      </c>
      <c r="B5945">
        <v>69.400000000000006</v>
      </c>
      <c r="C5945">
        <v>1</v>
      </c>
      <c r="D5945">
        <v>25.2</v>
      </c>
      <c r="E5945">
        <v>18</v>
      </c>
      <c r="F5945">
        <v>1009.55</v>
      </c>
      <c r="G5945" s="1">
        <v>0</v>
      </c>
      <c r="H5945" s="1">
        <v>2.380952E-3</v>
      </c>
      <c r="I5945">
        <v>0</v>
      </c>
      <c r="J5945">
        <v>0</v>
      </c>
      <c r="K5945" t="s">
        <v>25</v>
      </c>
      <c r="L5945">
        <v>2</v>
      </c>
      <c r="M5945">
        <v>2</v>
      </c>
      <c r="N5945">
        <v>2</v>
      </c>
      <c r="O5945">
        <v>2</v>
      </c>
      <c r="P5945" t="s">
        <v>20</v>
      </c>
      <c r="Q5945" t="b">
        <v>0</v>
      </c>
      <c r="R5945" t="b">
        <v>0</v>
      </c>
      <c r="S5945">
        <f>IF(OnlineShopData[[#This Row],[Revenue]]=TRUE,1,0)</f>
        <v>0</v>
      </c>
      <c r="T5945">
        <f>MATCH(OnlineShopData[[#This Row],[Month]],{"Jan","Feb","Mar","Apr","May","June","Jul","Aug","Sep","Oct","Nov","Dec"},0)</f>
        <v>7</v>
      </c>
    </row>
    <row r="5946" spans="1:20" x14ac:dyDescent="0.3">
      <c r="A5946">
        <v>6</v>
      </c>
      <c r="B5946">
        <v>288</v>
      </c>
      <c r="C5946">
        <v>0</v>
      </c>
      <c r="D5946">
        <v>0</v>
      </c>
      <c r="E5946">
        <v>16</v>
      </c>
      <c r="F5946">
        <v>475.3</v>
      </c>
      <c r="G5946" s="1">
        <v>1.0526316000000001E-2</v>
      </c>
      <c r="H5946" s="1">
        <v>3.6842105E-2</v>
      </c>
      <c r="I5946">
        <v>0</v>
      </c>
      <c r="J5946">
        <v>0</v>
      </c>
      <c r="K5946" t="s">
        <v>28</v>
      </c>
      <c r="L5946">
        <v>2</v>
      </c>
      <c r="M5946">
        <v>2</v>
      </c>
      <c r="N5946">
        <v>2</v>
      </c>
      <c r="O5946">
        <v>13</v>
      </c>
      <c r="P5946" t="s">
        <v>19</v>
      </c>
      <c r="Q5946" t="b">
        <v>0</v>
      </c>
      <c r="R5946" t="b">
        <v>0</v>
      </c>
      <c r="S5946">
        <f>IF(OnlineShopData[[#This Row],[Revenue]]=TRUE,1,0)</f>
        <v>0</v>
      </c>
      <c r="T5946">
        <f>MATCH(OnlineShopData[[#This Row],[Month]],{"Jan","Feb","Mar","Apr","May","June","Jul","Aug","Sep","Oct","Nov","Dec"},0)</f>
        <v>9</v>
      </c>
    </row>
    <row r="5947" spans="1:20" x14ac:dyDescent="0.3">
      <c r="A5947">
        <v>12</v>
      </c>
      <c r="B5947">
        <v>187.77500000000001</v>
      </c>
      <c r="C5947">
        <v>0</v>
      </c>
      <c r="D5947">
        <v>0</v>
      </c>
      <c r="E5947">
        <v>98</v>
      </c>
      <c r="F5947">
        <v>2138.4812630000001</v>
      </c>
      <c r="G5947" s="1">
        <v>1.886792E-3</v>
      </c>
      <c r="H5947" s="1">
        <v>1.7985395000000001E-2</v>
      </c>
      <c r="I5947">
        <v>0.12967689299999999</v>
      </c>
      <c r="J5947">
        <v>0</v>
      </c>
      <c r="K5947" t="s">
        <v>25</v>
      </c>
      <c r="L5947">
        <v>2</v>
      </c>
      <c r="M5947">
        <v>5</v>
      </c>
      <c r="N5947">
        <v>3</v>
      </c>
      <c r="O5947">
        <v>2</v>
      </c>
      <c r="P5947" t="s">
        <v>19</v>
      </c>
      <c r="Q5947" t="b">
        <v>1</v>
      </c>
      <c r="R5947" t="b">
        <v>0</v>
      </c>
      <c r="S5947">
        <f>IF(OnlineShopData[[#This Row],[Revenue]]=TRUE,1,0)</f>
        <v>0</v>
      </c>
      <c r="T5947">
        <f>MATCH(OnlineShopData[[#This Row],[Month]],{"Jan","Feb","Mar","Apr","May","June","Jul","Aug","Sep","Oct","Nov","Dec"},0)</f>
        <v>7</v>
      </c>
    </row>
    <row r="5948" spans="1:20" x14ac:dyDescent="0.3">
      <c r="A5948">
        <v>3</v>
      </c>
      <c r="B5948">
        <v>39</v>
      </c>
      <c r="C5948">
        <v>0</v>
      </c>
      <c r="D5948">
        <v>0</v>
      </c>
      <c r="E5948">
        <v>10</v>
      </c>
      <c r="F5948">
        <v>176.8</v>
      </c>
      <c r="G5948" s="1">
        <v>0</v>
      </c>
      <c r="H5948" s="1">
        <v>3.7499999999999999E-2</v>
      </c>
      <c r="I5948">
        <v>0</v>
      </c>
      <c r="J5948">
        <v>0</v>
      </c>
      <c r="K5948" t="s">
        <v>24</v>
      </c>
      <c r="L5948">
        <v>3</v>
      </c>
      <c r="M5948">
        <v>2</v>
      </c>
      <c r="N5948">
        <v>5</v>
      </c>
      <c r="O5948">
        <v>4</v>
      </c>
      <c r="P5948" t="s">
        <v>19</v>
      </c>
      <c r="Q5948" t="b">
        <v>0</v>
      </c>
      <c r="R5948" t="b">
        <v>0</v>
      </c>
      <c r="S5948">
        <f>IF(OnlineShopData[[#This Row],[Revenue]]=TRUE,1,0)</f>
        <v>0</v>
      </c>
      <c r="T5948">
        <f>MATCH(OnlineShopData[[#This Row],[Month]],{"Jan","Feb","Mar","Apr","May","June","Jul","Aug","Sep","Oct","Nov","Dec"},0)</f>
        <v>6</v>
      </c>
    </row>
    <row r="5949" spans="1:20" x14ac:dyDescent="0.3">
      <c r="A5949">
        <v>0</v>
      </c>
      <c r="B5949">
        <v>0</v>
      </c>
      <c r="C5949">
        <v>0</v>
      </c>
      <c r="D5949">
        <v>0</v>
      </c>
      <c r="E5949">
        <v>44</v>
      </c>
      <c r="F5949">
        <v>1341.7166669999999</v>
      </c>
      <c r="G5949" s="1">
        <v>8.8888890000000005E-3</v>
      </c>
      <c r="H5949" s="1">
        <v>4.6666667000000002E-2</v>
      </c>
      <c r="I5949">
        <v>0</v>
      </c>
      <c r="J5949">
        <v>0</v>
      </c>
      <c r="K5949" t="s">
        <v>24</v>
      </c>
      <c r="L5949">
        <v>2</v>
      </c>
      <c r="M5949">
        <v>2</v>
      </c>
      <c r="N5949">
        <v>2</v>
      </c>
      <c r="O5949">
        <v>2</v>
      </c>
      <c r="P5949" t="s">
        <v>19</v>
      </c>
      <c r="Q5949" t="b">
        <v>0</v>
      </c>
      <c r="R5949" t="b">
        <v>0</v>
      </c>
      <c r="S5949">
        <f>IF(OnlineShopData[[#This Row],[Revenue]]=TRUE,1,0)</f>
        <v>0</v>
      </c>
      <c r="T5949">
        <f>MATCH(OnlineShopData[[#This Row],[Month]],{"Jan","Feb","Mar","Apr","May","June","Jul","Aug","Sep","Oct","Nov","Dec"},0)</f>
        <v>6</v>
      </c>
    </row>
    <row r="5950" spans="1:20" x14ac:dyDescent="0.3">
      <c r="A5950">
        <v>2</v>
      </c>
      <c r="B5950">
        <v>21</v>
      </c>
      <c r="C5950">
        <v>0</v>
      </c>
      <c r="D5950">
        <v>0</v>
      </c>
      <c r="E5950">
        <v>9</v>
      </c>
      <c r="F5950">
        <v>84.1</v>
      </c>
      <c r="G5950" s="1">
        <v>0</v>
      </c>
      <c r="H5950" s="1">
        <v>6.0606059999999996E-3</v>
      </c>
      <c r="I5950">
        <v>0</v>
      </c>
      <c r="J5950">
        <v>0</v>
      </c>
      <c r="K5950" t="s">
        <v>23</v>
      </c>
      <c r="L5950">
        <v>2</v>
      </c>
      <c r="M5950">
        <v>2</v>
      </c>
      <c r="N5950">
        <v>3</v>
      </c>
      <c r="O5950">
        <v>2</v>
      </c>
      <c r="P5950" t="s">
        <v>20</v>
      </c>
      <c r="Q5950" t="b">
        <v>0</v>
      </c>
      <c r="R5950" t="b">
        <v>0</v>
      </c>
      <c r="S5950">
        <f>IF(OnlineShopData[[#This Row],[Revenue]]=TRUE,1,0)</f>
        <v>0</v>
      </c>
      <c r="T5950">
        <f>MATCH(OnlineShopData[[#This Row],[Month]],{"Jan","Feb","Mar","Apr","May","June","Jul","Aug","Sep","Oct","Nov","Dec"},0)</f>
        <v>10</v>
      </c>
    </row>
    <row r="5951" spans="1:20" x14ac:dyDescent="0.3">
      <c r="A5951">
        <v>0</v>
      </c>
      <c r="B5951">
        <v>0</v>
      </c>
      <c r="C5951">
        <v>2</v>
      </c>
      <c r="D5951">
        <v>110.8666667</v>
      </c>
      <c r="E5951">
        <v>67</v>
      </c>
      <c r="F5951">
        <v>3264.1284660000001</v>
      </c>
      <c r="G5951" s="1">
        <v>1.352657E-2</v>
      </c>
      <c r="H5951" s="1">
        <v>2.1901262000000001E-2</v>
      </c>
      <c r="I5951">
        <v>0</v>
      </c>
      <c r="J5951">
        <v>0</v>
      </c>
      <c r="K5951" t="s">
        <v>26</v>
      </c>
      <c r="L5951">
        <v>1</v>
      </c>
      <c r="M5951">
        <v>1</v>
      </c>
      <c r="N5951">
        <v>1</v>
      </c>
      <c r="O5951">
        <v>2</v>
      </c>
      <c r="P5951" t="s">
        <v>19</v>
      </c>
      <c r="Q5951" t="b">
        <v>0</v>
      </c>
      <c r="R5951" t="b">
        <v>0</v>
      </c>
      <c r="S5951">
        <f>IF(OnlineShopData[[#This Row],[Revenue]]=TRUE,1,0)</f>
        <v>0</v>
      </c>
      <c r="T5951">
        <f>MATCH(OnlineShopData[[#This Row],[Month]],{"Jan","Feb","Mar","Apr","May","June","Jul","Aug","Sep","Oct","Nov","Dec"},0)</f>
        <v>8</v>
      </c>
    </row>
    <row r="5952" spans="1:20" x14ac:dyDescent="0.3">
      <c r="A5952">
        <v>4</v>
      </c>
      <c r="B5952">
        <v>57.3</v>
      </c>
      <c r="C5952">
        <v>0</v>
      </c>
      <c r="D5952">
        <v>0</v>
      </c>
      <c r="E5952">
        <v>25</v>
      </c>
      <c r="F5952">
        <v>488.71666670000002</v>
      </c>
      <c r="G5952" s="1">
        <v>2.1428571E-2</v>
      </c>
      <c r="H5952" s="1">
        <v>6.7517007000000004E-2</v>
      </c>
      <c r="I5952">
        <v>0</v>
      </c>
      <c r="J5952">
        <v>0</v>
      </c>
      <c r="K5952" t="s">
        <v>24</v>
      </c>
      <c r="L5952">
        <v>2</v>
      </c>
      <c r="M5952">
        <v>5</v>
      </c>
      <c r="N5952">
        <v>1</v>
      </c>
      <c r="O5952">
        <v>1</v>
      </c>
      <c r="P5952" t="s">
        <v>19</v>
      </c>
      <c r="Q5952" t="b">
        <v>0</v>
      </c>
      <c r="R5952" t="b">
        <v>0</v>
      </c>
      <c r="S5952">
        <f>IF(OnlineShopData[[#This Row],[Revenue]]=TRUE,1,0)</f>
        <v>0</v>
      </c>
      <c r="T5952">
        <f>MATCH(OnlineShopData[[#This Row],[Month]],{"Jan","Feb","Mar","Apr","May","June","Jul","Aug","Sep","Oct","Nov","Dec"},0)</f>
        <v>6</v>
      </c>
    </row>
    <row r="5953" spans="1:20" x14ac:dyDescent="0.3">
      <c r="A5953">
        <v>3</v>
      </c>
      <c r="B5953">
        <v>40.6</v>
      </c>
      <c r="C5953">
        <v>0</v>
      </c>
      <c r="D5953">
        <v>0</v>
      </c>
      <c r="E5953">
        <v>18</v>
      </c>
      <c r="F5953">
        <v>340.91666670000001</v>
      </c>
      <c r="G5953" s="1">
        <v>0</v>
      </c>
      <c r="H5953" s="1">
        <v>1.8253967999999999E-2</v>
      </c>
      <c r="I5953">
        <v>0</v>
      </c>
      <c r="J5953">
        <v>0</v>
      </c>
      <c r="K5953" t="s">
        <v>26</v>
      </c>
      <c r="L5953">
        <v>2</v>
      </c>
      <c r="M5953">
        <v>4</v>
      </c>
      <c r="N5953">
        <v>3</v>
      </c>
      <c r="O5953">
        <v>5</v>
      </c>
      <c r="P5953" t="s">
        <v>19</v>
      </c>
      <c r="Q5953" t="b">
        <v>0</v>
      </c>
      <c r="R5953" t="b">
        <v>0</v>
      </c>
      <c r="S5953">
        <f>IF(OnlineShopData[[#This Row],[Revenue]]=TRUE,1,0)</f>
        <v>0</v>
      </c>
      <c r="T5953">
        <f>MATCH(OnlineShopData[[#This Row],[Month]],{"Jan","Feb","Mar","Apr","May","June","Jul","Aug","Sep","Oct","Nov","Dec"},0)</f>
        <v>8</v>
      </c>
    </row>
    <row r="5954" spans="1:20" x14ac:dyDescent="0.3">
      <c r="A5954">
        <v>0</v>
      </c>
      <c r="B5954">
        <v>0</v>
      </c>
      <c r="C5954">
        <v>0</v>
      </c>
      <c r="D5954">
        <v>0</v>
      </c>
      <c r="E5954">
        <v>9</v>
      </c>
      <c r="F5954">
        <v>250.2</v>
      </c>
      <c r="G5954" s="1">
        <v>2.2222222E-2</v>
      </c>
      <c r="H5954" s="1">
        <v>3.3333333E-2</v>
      </c>
      <c r="I5954">
        <v>0</v>
      </c>
      <c r="J5954">
        <v>0</v>
      </c>
      <c r="K5954" t="s">
        <v>24</v>
      </c>
      <c r="L5954">
        <v>2</v>
      </c>
      <c r="M5954">
        <v>2</v>
      </c>
      <c r="N5954">
        <v>4</v>
      </c>
      <c r="O5954">
        <v>1</v>
      </c>
      <c r="P5954" t="s">
        <v>19</v>
      </c>
      <c r="Q5954" t="b">
        <v>0</v>
      </c>
      <c r="R5954" t="b">
        <v>0</v>
      </c>
      <c r="S5954">
        <f>IF(OnlineShopData[[#This Row],[Revenue]]=TRUE,1,0)</f>
        <v>0</v>
      </c>
      <c r="T5954">
        <f>MATCH(OnlineShopData[[#This Row],[Month]],{"Jan","Feb","Mar","Apr","May","June","Jul","Aug","Sep","Oct","Nov","Dec"},0)</f>
        <v>6</v>
      </c>
    </row>
    <row r="5955" spans="1:20" x14ac:dyDescent="0.3">
      <c r="A5955">
        <v>6</v>
      </c>
      <c r="B5955">
        <v>91.2</v>
      </c>
      <c r="C5955">
        <v>1</v>
      </c>
      <c r="D5955">
        <v>69.599999999999994</v>
      </c>
      <c r="E5955">
        <v>29</v>
      </c>
      <c r="F5955">
        <v>1618.2333329999999</v>
      </c>
      <c r="G5955" s="1">
        <v>0</v>
      </c>
      <c r="H5955" s="1">
        <v>1.6207530000000001E-2</v>
      </c>
      <c r="I5955">
        <v>9.2319348629999993</v>
      </c>
      <c r="J5955">
        <v>0</v>
      </c>
      <c r="K5955" t="s">
        <v>27</v>
      </c>
      <c r="L5955">
        <v>2</v>
      </c>
      <c r="M5955">
        <v>2</v>
      </c>
      <c r="N5955">
        <v>1</v>
      </c>
      <c r="O5955">
        <v>6</v>
      </c>
      <c r="P5955" t="s">
        <v>19</v>
      </c>
      <c r="Q5955" t="b">
        <v>0</v>
      </c>
      <c r="R5955" t="b">
        <v>0</v>
      </c>
      <c r="S5955">
        <f>IF(OnlineShopData[[#This Row],[Revenue]]=TRUE,1,0)</f>
        <v>0</v>
      </c>
      <c r="T5955">
        <f>MATCH(OnlineShopData[[#This Row],[Month]],{"Jan","Feb","Mar","Apr","May","June","Jul","Aug","Sep","Oct","Nov","Dec"},0)</f>
        <v>11</v>
      </c>
    </row>
    <row r="5956" spans="1:20" x14ac:dyDescent="0.3">
      <c r="A5956">
        <v>2</v>
      </c>
      <c r="B5956">
        <v>17.2</v>
      </c>
      <c r="C5956">
        <v>0</v>
      </c>
      <c r="D5956">
        <v>0</v>
      </c>
      <c r="E5956">
        <v>18</v>
      </c>
      <c r="F5956">
        <v>168.5285714</v>
      </c>
      <c r="G5956" s="1">
        <v>1.0526316000000001E-2</v>
      </c>
      <c r="H5956" s="1">
        <v>2.4561403999999998E-2</v>
      </c>
      <c r="I5956">
        <v>0</v>
      </c>
      <c r="J5956">
        <v>0</v>
      </c>
      <c r="K5956" t="s">
        <v>23</v>
      </c>
      <c r="L5956">
        <v>1</v>
      </c>
      <c r="M5956">
        <v>1</v>
      </c>
      <c r="N5956">
        <v>3</v>
      </c>
      <c r="O5956">
        <v>2</v>
      </c>
      <c r="P5956" t="s">
        <v>19</v>
      </c>
      <c r="Q5956" t="b">
        <v>0</v>
      </c>
      <c r="R5956" t="b">
        <v>0</v>
      </c>
      <c r="S5956">
        <f>IF(OnlineShopData[[#This Row],[Revenue]]=TRUE,1,0)</f>
        <v>0</v>
      </c>
      <c r="T5956">
        <f>MATCH(OnlineShopData[[#This Row],[Month]],{"Jan","Feb","Mar","Apr","May","June","Jul","Aug","Sep","Oct","Nov","Dec"},0)</f>
        <v>10</v>
      </c>
    </row>
    <row r="5957" spans="1:20" x14ac:dyDescent="0.3">
      <c r="A5957">
        <v>3</v>
      </c>
      <c r="B5957">
        <v>26</v>
      </c>
      <c r="C5957">
        <v>0</v>
      </c>
      <c r="D5957">
        <v>0</v>
      </c>
      <c r="E5957">
        <v>20</v>
      </c>
      <c r="F5957">
        <v>384.8</v>
      </c>
      <c r="G5957" s="1">
        <v>0</v>
      </c>
      <c r="H5957" s="1">
        <v>2.7272727E-2</v>
      </c>
      <c r="I5957">
        <v>0</v>
      </c>
      <c r="J5957">
        <v>0</v>
      </c>
      <c r="K5957" t="s">
        <v>25</v>
      </c>
      <c r="L5957">
        <v>2</v>
      </c>
      <c r="M5957">
        <v>4</v>
      </c>
      <c r="N5957">
        <v>1</v>
      </c>
      <c r="O5957">
        <v>4</v>
      </c>
      <c r="P5957" t="s">
        <v>19</v>
      </c>
      <c r="Q5957" t="b">
        <v>0</v>
      </c>
      <c r="R5957" t="b">
        <v>1</v>
      </c>
      <c r="S5957">
        <f>IF(OnlineShopData[[#This Row],[Revenue]]=TRUE,1,0)</f>
        <v>1</v>
      </c>
      <c r="T5957">
        <f>MATCH(OnlineShopData[[#This Row],[Month]],{"Jan","Feb","Mar","Apr","May","June","Jul","Aug","Sep","Oct","Nov","Dec"},0)</f>
        <v>7</v>
      </c>
    </row>
    <row r="5958" spans="1:20" x14ac:dyDescent="0.3">
      <c r="A5958">
        <v>5</v>
      </c>
      <c r="B5958">
        <v>102.8666667</v>
      </c>
      <c r="C5958">
        <v>0</v>
      </c>
      <c r="D5958">
        <v>0</v>
      </c>
      <c r="E5958">
        <v>12</v>
      </c>
      <c r="F5958">
        <v>219.6</v>
      </c>
      <c r="G5958" s="1">
        <v>0</v>
      </c>
      <c r="H5958" s="1">
        <v>3.5294117999999999E-2</v>
      </c>
      <c r="I5958">
        <v>0</v>
      </c>
      <c r="J5958">
        <v>0</v>
      </c>
      <c r="K5958" t="s">
        <v>23</v>
      </c>
      <c r="L5958">
        <v>2</v>
      </c>
      <c r="M5958">
        <v>2</v>
      </c>
      <c r="N5958">
        <v>6</v>
      </c>
      <c r="O5958">
        <v>20</v>
      </c>
      <c r="P5958" t="s">
        <v>19</v>
      </c>
      <c r="Q5958" t="b">
        <v>0</v>
      </c>
      <c r="R5958" t="b">
        <v>0</v>
      </c>
      <c r="S5958">
        <f>IF(OnlineShopData[[#This Row],[Revenue]]=TRUE,1,0)</f>
        <v>0</v>
      </c>
      <c r="T5958">
        <f>MATCH(OnlineShopData[[#This Row],[Month]],{"Jan","Feb","Mar","Apr","May","June","Jul","Aug","Sep","Oct","Nov","Dec"},0)</f>
        <v>10</v>
      </c>
    </row>
    <row r="5959" spans="1:20" x14ac:dyDescent="0.3">
      <c r="A5959">
        <v>0</v>
      </c>
      <c r="B5959">
        <v>0</v>
      </c>
      <c r="C5959">
        <v>0</v>
      </c>
      <c r="D5959">
        <v>0</v>
      </c>
      <c r="E5959">
        <v>21</v>
      </c>
      <c r="F5959">
        <v>1041.7333329999999</v>
      </c>
      <c r="G5959" s="1">
        <v>0</v>
      </c>
      <c r="H5959" s="1">
        <v>5.3333332999999997E-2</v>
      </c>
      <c r="I5959">
        <v>0</v>
      </c>
      <c r="J5959">
        <v>0</v>
      </c>
      <c r="K5959" t="s">
        <v>27</v>
      </c>
      <c r="L5959">
        <v>3</v>
      </c>
      <c r="M5959">
        <v>2</v>
      </c>
      <c r="N5959">
        <v>8</v>
      </c>
      <c r="O5959">
        <v>1</v>
      </c>
      <c r="P5959" t="s">
        <v>19</v>
      </c>
      <c r="Q5959" t="b">
        <v>0</v>
      </c>
      <c r="R5959" t="b">
        <v>0</v>
      </c>
      <c r="S5959">
        <f>IF(OnlineShopData[[#This Row],[Revenue]]=TRUE,1,0)</f>
        <v>0</v>
      </c>
      <c r="T5959">
        <f>MATCH(OnlineShopData[[#This Row],[Month]],{"Jan","Feb","Mar","Apr","May","June","Jul","Aug","Sep","Oct","Nov","Dec"},0)</f>
        <v>11</v>
      </c>
    </row>
    <row r="5960" spans="1:20" x14ac:dyDescent="0.3">
      <c r="A5960">
        <v>0</v>
      </c>
      <c r="B5960">
        <v>0</v>
      </c>
      <c r="C5960">
        <v>0</v>
      </c>
      <c r="D5960">
        <v>0</v>
      </c>
      <c r="E5960">
        <v>43</v>
      </c>
      <c r="F5960">
        <v>1606.45</v>
      </c>
      <c r="G5960" s="1">
        <v>0</v>
      </c>
      <c r="H5960" s="1">
        <v>4.7619050000000003E-3</v>
      </c>
      <c r="I5960">
        <v>18.515054670000001</v>
      </c>
      <c r="J5960">
        <v>0</v>
      </c>
      <c r="K5960" t="s">
        <v>24</v>
      </c>
      <c r="L5960">
        <v>4</v>
      </c>
      <c r="M5960">
        <v>1</v>
      </c>
      <c r="N5960">
        <v>1</v>
      </c>
      <c r="O5960">
        <v>2</v>
      </c>
      <c r="P5960" t="s">
        <v>20</v>
      </c>
      <c r="Q5960" t="b">
        <v>0</v>
      </c>
      <c r="R5960" t="b">
        <v>1</v>
      </c>
      <c r="S5960">
        <f>IF(OnlineShopData[[#This Row],[Revenue]]=TRUE,1,0)</f>
        <v>1</v>
      </c>
      <c r="T5960">
        <f>MATCH(OnlineShopData[[#This Row],[Month]],{"Jan","Feb","Mar","Apr","May","June","Jul","Aug","Sep","Oct","Nov","Dec"},0)</f>
        <v>6</v>
      </c>
    </row>
    <row r="5961" spans="1:20" x14ac:dyDescent="0.3">
      <c r="A5961">
        <v>0</v>
      </c>
      <c r="B5961">
        <v>0</v>
      </c>
      <c r="C5961">
        <v>0</v>
      </c>
      <c r="D5961">
        <v>0</v>
      </c>
      <c r="E5961">
        <v>30</v>
      </c>
      <c r="F5961">
        <v>599.9190476</v>
      </c>
      <c r="G5961" s="1">
        <v>0</v>
      </c>
      <c r="H5961" s="1">
        <v>4.2857140000000004E-3</v>
      </c>
      <c r="I5961">
        <v>0</v>
      </c>
      <c r="J5961">
        <v>0</v>
      </c>
      <c r="K5961" t="s">
        <v>25</v>
      </c>
      <c r="L5961">
        <v>1</v>
      </c>
      <c r="M5961">
        <v>1</v>
      </c>
      <c r="N5961">
        <v>1</v>
      </c>
      <c r="O5961">
        <v>4</v>
      </c>
      <c r="P5961" t="s">
        <v>19</v>
      </c>
      <c r="Q5961" t="b">
        <v>0</v>
      </c>
      <c r="R5961" t="b">
        <v>0</v>
      </c>
      <c r="S5961">
        <f>IF(OnlineShopData[[#This Row],[Revenue]]=TRUE,1,0)</f>
        <v>0</v>
      </c>
      <c r="T5961">
        <f>MATCH(OnlineShopData[[#This Row],[Month]],{"Jan","Feb","Mar","Apr","May","June","Jul","Aug","Sep","Oct","Nov","Dec"},0)</f>
        <v>7</v>
      </c>
    </row>
    <row r="5962" spans="1:20" x14ac:dyDescent="0.3">
      <c r="A5962">
        <v>0</v>
      </c>
      <c r="B5962">
        <v>0</v>
      </c>
      <c r="C5962">
        <v>0</v>
      </c>
      <c r="D5962">
        <v>0</v>
      </c>
      <c r="E5962">
        <v>19</v>
      </c>
      <c r="F5962">
        <v>1138.7936360000001</v>
      </c>
      <c r="G5962" s="1">
        <v>0</v>
      </c>
      <c r="H5962" s="1">
        <v>7.0175439999999997E-3</v>
      </c>
      <c r="I5962">
        <v>0</v>
      </c>
      <c r="J5962">
        <v>0</v>
      </c>
      <c r="K5962" t="s">
        <v>26</v>
      </c>
      <c r="L5962">
        <v>2</v>
      </c>
      <c r="M5962">
        <v>4</v>
      </c>
      <c r="N5962">
        <v>3</v>
      </c>
      <c r="O5962">
        <v>2</v>
      </c>
      <c r="P5962" t="s">
        <v>19</v>
      </c>
      <c r="Q5962" t="b">
        <v>0</v>
      </c>
      <c r="R5962" t="b">
        <v>0</v>
      </c>
      <c r="S5962">
        <f>IF(OnlineShopData[[#This Row],[Revenue]]=TRUE,1,0)</f>
        <v>0</v>
      </c>
      <c r="T5962">
        <f>MATCH(OnlineShopData[[#This Row],[Month]],{"Jan","Feb","Mar","Apr","May","June","Jul","Aug","Sep","Oct","Nov","Dec"},0)</f>
        <v>8</v>
      </c>
    </row>
    <row r="5963" spans="1:20" x14ac:dyDescent="0.3">
      <c r="A5963">
        <v>11</v>
      </c>
      <c r="B5963">
        <v>110.7866667</v>
      </c>
      <c r="C5963">
        <v>5</v>
      </c>
      <c r="D5963">
        <v>89.1</v>
      </c>
      <c r="E5963">
        <v>230</v>
      </c>
      <c r="F5963">
        <v>9050.4594820000002</v>
      </c>
      <c r="G5963" s="1">
        <v>6.7226889999999996E-3</v>
      </c>
      <c r="H5963" s="1">
        <v>1.755845E-2</v>
      </c>
      <c r="I5963">
        <v>2.664994971</v>
      </c>
      <c r="J5963">
        <v>0</v>
      </c>
      <c r="K5963" t="s">
        <v>24</v>
      </c>
      <c r="L5963">
        <v>2</v>
      </c>
      <c r="M5963">
        <v>2</v>
      </c>
      <c r="N5963">
        <v>6</v>
      </c>
      <c r="O5963">
        <v>1</v>
      </c>
      <c r="P5963" t="s">
        <v>19</v>
      </c>
      <c r="Q5963" t="b">
        <v>0</v>
      </c>
      <c r="R5963" t="b">
        <v>0</v>
      </c>
      <c r="S5963">
        <f>IF(OnlineShopData[[#This Row],[Revenue]]=TRUE,1,0)</f>
        <v>0</v>
      </c>
      <c r="T5963">
        <f>MATCH(OnlineShopData[[#This Row],[Month]],{"Jan","Feb","Mar","Apr","May","June","Jul","Aug","Sep","Oct","Nov","Dec"},0)</f>
        <v>6</v>
      </c>
    </row>
    <row r="5964" spans="1:20" x14ac:dyDescent="0.3">
      <c r="A5964">
        <v>1</v>
      </c>
      <c r="B5964">
        <v>14.2</v>
      </c>
      <c r="C5964">
        <v>2</v>
      </c>
      <c r="D5964">
        <v>133</v>
      </c>
      <c r="E5964">
        <v>13</v>
      </c>
      <c r="F5964">
        <v>825.79904759999999</v>
      </c>
      <c r="G5964" s="1">
        <v>0.04</v>
      </c>
      <c r="H5964" s="1">
        <v>4.1666666999999998E-2</v>
      </c>
      <c r="I5964">
        <v>14.839782400000001</v>
      </c>
      <c r="J5964">
        <v>0</v>
      </c>
      <c r="K5964" t="s">
        <v>27</v>
      </c>
      <c r="L5964">
        <v>3</v>
      </c>
      <c r="M5964">
        <v>2</v>
      </c>
      <c r="N5964">
        <v>4</v>
      </c>
      <c r="O5964">
        <v>2</v>
      </c>
      <c r="P5964" t="s">
        <v>19</v>
      </c>
      <c r="Q5964" t="b">
        <v>0</v>
      </c>
      <c r="R5964" t="b">
        <v>0</v>
      </c>
      <c r="S5964">
        <f>IF(OnlineShopData[[#This Row],[Revenue]]=TRUE,1,0)</f>
        <v>0</v>
      </c>
      <c r="T5964">
        <f>MATCH(OnlineShopData[[#This Row],[Month]],{"Jan","Feb","Mar","Apr","May","June","Jul","Aug","Sep","Oct","Nov","Dec"},0)</f>
        <v>11</v>
      </c>
    </row>
    <row r="5965" spans="1:20" x14ac:dyDescent="0.3">
      <c r="A5965">
        <v>2</v>
      </c>
      <c r="B5965">
        <v>39.200000000000003</v>
      </c>
      <c r="C5965">
        <v>0</v>
      </c>
      <c r="D5965">
        <v>0</v>
      </c>
      <c r="E5965">
        <v>19</v>
      </c>
      <c r="F5965">
        <v>1553.8</v>
      </c>
      <c r="G5965" s="1">
        <v>4.4999999999999998E-2</v>
      </c>
      <c r="H5965" s="1">
        <v>8.2500000000000004E-2</v>
      </c>
      <c r="I5965">
        <v>0</v>
      </c>
      <c r="J5965">
        <v>0</v>
      </c>
      <c r="K5965" t="s">
        <v>23</v>
      </c>
      <c r="L5965">
        <v>3</v>
      </c>
      <c r="M5965">
        <v>2</v>
      </c>
      <c r="N5965">
        <v>9</v>
      </c>
      <c r="O5965">
        <v>13</v>
      </c>
      <c r="P5965" t="s">
        <v>19</v>
      </c>
      <c r="Q5965" t="b">
        <v>0</v>
      </c>
      <c r="R5965" t="b">
        <v>0</v>
      </c>
      <c r="S5965">
        <f>IF(OnlineShopData[[#This Row],[Revenue]]=TRUE,1,0)</f>
        <v>0</v>
      </c>
      <c r="T5965">
        <f>MATCH(OnlineShopData[[#This Row],[Month]],{"Jan","Feb","Mar","Apr","May","June","Jul","Aug","Sep","Oct","Nov","Dec"},0)</f>
        <v>10</v>
      </c>
    </row>
    <row r="5966" spans="1:20" x14ac:dyDescent="0.3">
      <c r="A5966">
        <v>0</v>
      </c>
      <c r="B5966">
        <v>0</v>
      </c>
      <c r="C5966">
        <v>0</v>
      </c>
      <c r="D5966">
        <v>0</v>
      </c>
      <c r="E5966">
        <v>5</v>
      </c>
      <c r="F5966">
        <v>43.2</v>
      </c>
      <c r="G5966" s="1">
        <v>0.08</v>
      </c>
      <c r="H5966" s="1">
        <v>0.12</v>
      </c>
      <c r="I5966">
        <v>0</v>
      </c>
      <c r="J5966">
        <v>0</v>
      </c>
      <c r="K5966" t="s">
        <v>25</v>
      </c>
      <c r="L5966">
        <v>2</v>
      </c>
      <c r="M5966">
        <v>2</v>
      </c>
      <c r="N5966">
        <v>3</v>
      </c>
      <c r="O5966">
        <v>13</v>
      </c>
      <c r="P5966" t="s">
        <v>19</v>
      </c>
      <c r="Q5966" t="b">
        <v>1</v>
      </c>
      <c r="R5966" t="b">
        <v>0</v>
      </c>
      <c r="S5966">
        <f>IF(OnlineShopData[[#This Row],[Revenue]]=TRUE,1,0)</f>
        <v>0</v>
      </c>
      <c r="T5966">
        <f>MATCH(OnlineShopData[[#This Row],[Month]],{"Jan","Feb","Mar","Apr","May","June","Jul","Aug","Sep","Oct","Nov","Dec"},0)</f>
        <v>7</v>
      </c>
    </row>
    <row r="5967" spans="1:20" x14ac:dyDescent="0.3">
      <c r="A5967">
        <v>5</v>
      </c>
      <c r="B5967">
        <v>106.8</v>
      </c>
      <c r="C5967">
        <v>0</v>
      </c>
      <c r="D5967">
        <v>0</v>
      </c>
      <c r="E5967">
        <v>84</v>
      </c>
      <c r="F5967">
        <v>1242.776046</v>
      </c>
      <c r="G5967" s="1">
        <v>0</v>
      </c>
      <c r="H5967" s="1">
        <v>6.5891470000000001E-3</v>
      </c>
      <c r="I5967">
        <v>4.1743140199999997</v>
      </c>
      <c r="J5967">
        <v>0</v>
      </c>
      <c r="K5967" t="s">
        <v>27</v>
      </c>
      <c r="L5967">
        <v>1</v>
      </c>
      <c r="M5967">
        <v>1</v>
      </c>
      <c r="N5967">
        <v>2</v>
      </c>
      <c r="O5967">
        <v>4</v>
      </c>
      <c r="P5967" t="s">
        <v>19</v>
      </c>
      <c r="Q5967" t="b">
        <v>1</v>
      </c>
      <c r="R5967" t="b">
        <v>0</v>
      </c>
      <c r="S5967">
        <f>IF(OnlineShopData[[#This Row],[Revenue]]=TRUE,1,0)</f>
        <v>0</v>
      </c>
      <c r="T5967">
        <f>MATCH(OnlineShopData[[#This Row],[Month]],{"Jan","Feb","Mar","Apr","May","June","Jul","Aug","Sep","Oct","Nov","Dec"},0)</f>
        <v>11</v>
      </c>
    </row>
    <row r="5968" spans="1:20" x14ac:dyDescent="0.3">
      <c r="A5968">
        <v>5</v>
      </c>
      <c r="B5968">
        <v>211.05</v>
      </c>
      <c r="C5968">
        <v>0</v>
      </c>
      <c r="D5968">
        <v>0</v>
      </c>
      <c r="E5968">
        <v>75</v>
      </c>
      <c r="F5968">
        <v>3275.1133329999998</v>
      </c>
      <c r="G5968" s="1">
        <v>0</v>
      </c>
      <c r="H5968" s="1">
        <v>9.8245610000000008E-3</v>
      </c>
      <c r="I5968">
        <v>29.611512810000001</v>
      </c>
      <c r="J5968">
        <v>0</v>
      </c>
      <c r="K5968" t="s">
        <v>26</v>
      </c>
      <c r="L5968">
        <v>4</v>
      </c>
      <c r="M5968">
        <v>1</v>
      </c>
      <c r="N5968">
        <v>1</v>
      </c>
      <c r="O5968">
        <v>3</v>
      </c>
      <c r="P5968" t="s">
        <v>19</v>
      </c>
      <c r="Q5968" t="b">
        <v>0</v>
      </c>
      <c r="R5968" t="b">
        <v>1</v>
      </c>
      <c r="S5968">
        <f>IF(OnlineShopData[[#This Row],[Revenue]]=TRUE,1,0)</f>
        <v>1</v>
      </c>
      <c r="T5968">
        <f>MATCH(OnlineShopData[[#This Row],[Month]],{"Jan","Feb","Mar","Apr","May","June","Jul","Aug","Sep","Oct","Nov","Dec"},0)</f>
        <v>8</v>
      </c>
    </row>
    <row r="5969" spans="1:20" x14ac:dyDescent="0.3">
      <c r="A5969">
        <v>1</v>
      </c>
      <c r="B5969">
        <v>6</v>
      </c>
      <c r="C5969">
        <v>0</v>
      </c>
      <c r="D5969">
        <v>0</v>
      </c>
      <c r="E5969">
        <v>23</v>
      </c>
      <c r="F5969">
        <v>2767.2</v>
      </c>
      <c r="G5969" s="1">
        <v>0</v>
      </c>
      <c r="H5969" s="1">
        <v>8.3333330000000001E-3</v>
      </c>
      <c r="I5969">
        <v>0</v>
      </c>
      <c r="J5969">
        <v>0</v>
      </c>
      <c r="K5969" t="s">
        <v>28</v>
      </c>
      <c r="L5969">
        <v>2</v>
      </c>
      <c r="M5969">
        <v>2</v>
      </c>
      <c r="N5969">
        <v>7</v>
      </c>
      <c r="O5969">
        <v>1</v>
      </c>
      <c r="P5969" t="s">
        <v>20</v>
      </c>
      <c r="Q5969" t="b">
        <v>0</v>
      </c>
      <c r="R5969" t="b">
        <v>0</v>
      </c>
      <c r="S5969">
        <f>IF(OnlineShopData[[#This Row],[Revenue]]=TRUE,1,0)</f>
        <v>0</v>
      </c>
      <c r="T5969">
        <f>MATCH(OnlineShopData[[#This Row],[Month]],{"Jan","Feb","Mar","Apr","May","June","Jul","Aug","Sep","Oct","Nov","Dec"},0)</f>
        <v>9</v>
      </c>
    </row>
    <row r="5970" spans="1:20" x14ac:dyDescent="0.3">
      <c r="A5970">
        <v>10</v>
      </c>
      <c r="B5970">
        <v>700.6333333</v>
      </c>
      <c r="C5970">
        <v>0</v>
      </c>
      <c r="D5970">
        <v>0</v>
      </c>
      <c r="E5970">
        <v>29</v>
      </c>
      <c r="F5970">
        <v>4897.8452379999999</v>
      </c>
      <c r="G5970" s="1">
        <v>0</v>
      </c>
      <c r="H5970" s="1">
        <v>1.5740740999999999E-2</v>
      </c>
      <c r="I5970">
        <v>0.70015500600000002</v>
      </c>
      <c r="J5970">
        <v>0</v>
      </c>
      <c r="K5970" t="s">
        <v>28</v>
      </c>
      <c r="L5970">
        <v>3</v>
      </c>
      <c r="M5970">
        <v>2</v>
      </c>
      <c r="N5970">
        <v>1</v>
      </c>
      <c r="O5970">
        <v>5</v>
      </c>
      <c r="P5970" t="s">
        <v>19</v>
      </c>
      <c r="Q5970" t="b">
        <v>1</v>
      </c>
      <c r="R5970" t="b">
        <v>0</v>
      </c>
      <c r="S5970">
        <f>IF(OnlineShopData[[#This Row],[Revenue]]=TRUE,1,0)</f>
        <v>0</v>
      </c>
      <c r="T5970">
        <f>MATCH(OnlineShopData[[#This Row],[Month]],{"Jan","Feb","Mar","Apr","May","June","Jul","Aug","Sep","Oct","Nov","Dec"},0)</f>
        <v>9</v>
      </c>
    </row>
    <row r="5971" spans="1:20" x14ac:dyDescent="0.3">
      <c r="A5971">
        <v>0</v>
      </c>
      <c r="B5971">
        <v>0</v>
      </c>
      <c r="C5971">
        <v>0</v>
      </c>
      <c r="D5971">
        <v>0</v>
      </c>
      <c r="E5971">
        <v>6</v>
      </c>
      <c r="F5971">
        <v>222.4</v>
      </c>
      <c r="G5971" s="1">
        <v>0</v>
      </c>
      <c r="H5971" s="1">
        <v>3.3333333E-2</v>
      </c>
      <c r="I5971">
        <v>63.553376849999999</v>
      </c>
      <c r="J5971">
        <v>0</v>
      </c>
      <c r="K5971" t="s">
        <v>25</v>
      </c>
      <c r="L5971">
        <v>1</v>
      </c>
      <c r="M5971">
        <v>1</v>
      </c>
      <c r="N5971">
        <v>4</v>
      </c>
      <c r="O5971">
        <v>4</v>
      </c>
      <c r="P5971" t="s">
        <v>19</v>
      </c>
      <c r="Q5971" t="b">
        <v>1</v>
      </c>
      <c r="R5971" t="b">
        <v>0</v>
      </c>
      <c r="S5971">
        <f>IF(OnlineShopData[[#This Row],[Revenue]]=TRUE,1,0)</f>
        <v>0</v>
      </c>
      <c r="T5971">
        <f>MATCH(OnlineShopData[[#This Row],[Month]],{"Jan","Feb","Mar","Apr","May","June","Jul","Aug","Sep","Oct","Nov","Dec"},0)</f>
        <v>7</v>
      </c>
    </row>
    <row r="5972" spans="1:20" x14ac:dyDescent="0.3">
      <c r="A5972">
        <v>2</v>
      </c>
      <c r="B5972">
        <v>12.6</v>
      </c>
      <c r="C5972">
        <v>0</v>
      </c>
      <c r="D5972">
        <v>0</v>
      </c>
      <c r="E5972">
        <v>7</v>
      </c>
      <c r="F5972">
        <v>62.8</v>
      </c>
      <c r="G5972" s="1">
        <v>0</v>
      </c>
      <c r="H5972" s="1">
        <v>2.2222222E-2</v>
      </c>
      <c r="I5972">
        <v>0</v>
      </c>
      <c r="J5972">
        <v>0</v>
      </c>
      <c r="K5972" t="s">
        <v>24</v>
      </c>
      <c r="L5972">
        <v>1</v>
      </c>
      <c r="M5972">
        <v>1</v>
      </c>
      <c r="N5972">
        <v>4</v>
      </c>
      <c r="O5972">
        <v>4</v>
      </c>
      <c r="P5972" t="s">
        <v>19</v>
      </c>
      <c r="Q5972" t="b">
        <v>0</v>
      </c>
      <c r="R5972" t="b">
        <v>0</v>
      </c>
      <c r="S5972">
        <f>IF(OnlineShopData[[#This Row],[Revenue]]=TRUE,1,0)</f>
        <v>0</v>
      </c>
      <c r="T5972">
        <f>MATCH(OnlineShopData[[#This Row],[Month]],{"Jan","Feb","Mar","Apr","May","June","Jul","Aug","Sep","Oct","Nov","Dec"},0)</f>
        <v>6</v>
      </c>
    </row>
    <row r="5973" spans="1:20" x14ac:dyDescent="0.3">
      <c r="A5973">
        <v>0</v>
      </c>
      <c r="B5973">
        <v>0</v>
      </c>
      <c r="C5973">
        <v>0</v>
      </c>
      <c r="D5973">
        <v>0</v>
      </c>
      <c r="E5973">
        <v>27</v>
      </c>
      <c r="F5973">
        <v>263.26666669999997</v>
      </c>
      <c r="G5973" s="1">
        <v>0</v>
      </c>
      <c r="H5973" s="1">
        <v>3.8518519000000001E-2</v>
      </c>
      <c r="I5973">
        <v>0</v>
      </c>
      <c r="J5973">
        <v>0</v>
      </c>
      <c r="K5973" t="s">
        <v>24</v>
      </c>
      <c r="L5973">
        <v>2</v>
      </c>
      <c r="M5973">
        <v>2</v>
      </c>
      <c r="N5973">
        <v>1</v>
      </c>
      <c r="O5973">
        <v>3</v>
      </c>
      <c r="P5973" t="s">
        <v>19</v>
      </c>
      <c r="Q5973" t="b">
        <v>0</v>
      </c>
      <c r="R5973" t="b">
        <v>0</v>
      </c>
      <c r="S5973">
        <f>IF(OnlineShopData[[#This Row],[Revenue]]=TRUE,1,0)</f>
        <v>0</v>
      </c>
      <c r="T5973">
        <f>MATCH(OnlineShopData[[#This Row],[Month]],{"Jan","Feb","Mar","Apr","May","June","Jul","Aug","Sep","Oct","Nov","Dec"},0)</f>
        <v>6</v>
      </c>
    </row>
    <row r="5974" spans="1:20" x14ac:dyDescent="0.3">
      <c r="A5974">
        <v>0</v>
      </c>
      <c r="B5974">
        <v>0</v>
      </c>
      <c r="C5974">
        <v>0</v>
      </c>
      <c r="D5974">
        <v>0</v>
      </c>
      <c r="E5974">
        <v>27</v>
      </c>
      <c r="F5974">
        <v>1871.9</v>
      </c>
      <c r="G5974" s="1">
        <v>1.4814815E-2</v>
      </c>
      <c r="H5974" s="1">
        <v>2.0740741E-2</v>
      </c>
      <c r="I5974">
        <v>0</v>
      </c>
      <c r="J5974">
        <v>0</v>
      </c>
      <c r="K5974" t="s">
        <v>28</v>
      </c>
      <c r="L5974">
        <v>1</v>
      </c>
      <c r="M5974">
        <v>1</v>
      </c>
      <c r="N5974">
        <v>1</v>
      </c>
      <c r="O5974">
        <v>3</v>
      </c>
      <c r="P5974" t="s">
        <v>19</v>
      </c>
      <c r="Q5974" t="b">
        <v>0</v>
      </c>
      <c r="R5974" t="b">
        <v>0</v>
      </c>
      <c r="S5974">
        <f>IF(OnlineShopData[[#This Row],[Revenue]]=TRUE,1,0)</f>
        <v>0</v>
      </c>
      <c r="T5974">
        <f>MATCH(OnlineShopData[[#This Row],[Month]],{"Jan","Feb","Mar","Apr","May","June","Jul","Aug","Sep","Oct","Nov","Dec"},0)</f>
        <v>9</v>
      </c>
    </row>
    <row r="5975" spans="1:20" x14ac:dyDescent="0.3">
      <c r="A5975">
        <v>3</v>
      </c>
      <c r="B5975">
        <v>102.6</v>
      </c>
      <c r="C5975">
        <v>0</v>
      </c>
      <c r="D5975">
        <v>0</v>
      </c>
      <c r="E5975">
        <v>35</v>
      </c>
      <c r="F5975">
        <v>871.83333330000005</v>
      </c>
      <c r="G5975" s="1">
        <v>0</v>
      </c>
      <c r="H5975" s="1">
        <v>2.6315790000000002E-3</v>
      </c>
      <c r="I5975">
        <v>0</v>
      </c>
      <c r="J5975">
        <v>0</v>
      </c>
      <c r="K5975" t="s">
        <v>23</v>
      </c>
      <c r="L5975">
        <v>1</v>
      </c>
      <c r="M5975">
        <v>1</v>
      </c>
      <c r="N5975">
        <v>1</v>
      </c>
      <c r="O5975">
        <v>2</v>
      </c>
      <c r="P5975" t="s">
        <v>20</v>
      </c>
      <c r="Q5975" t="b">
        <v>1</v>
      </c>
      <c r="R5975" t="b">
        <v>0</v>
      </c>
      <c r="S5975">
        <f>IF(OnlineShopData[[#This Row],[Revenue]]=TRUE,1,0)</f>
        <v>0</v>
      </c>
      <c r="T5975">
        <f>MATCH(OnlineShopData[[#This Row],[Month]],{"Jan","Feb","Mar","Apr","May","June","Jul","Aug","Sep","Oct","Nov","Dec"},0)</f>
        <v>10</v>
      </c>
    </row>
    <row r="5976" spans="1:20" x14ac:dyDescent="0.3">
      <c r="A5976">
        <v>8</v>
      </c>
      <c r="B5976">
        <v>139.19999999999999</v>
      </c>
      <c r="C5976">
        <v>0</v>
      </c>
      <c r="D5976">
        <v>0</v>
      </c>
      <c r="E5976">
        <v>49</v>
      </c>
      <c r="F5976">
        <v>3346.9690479999999</v>
      </c>
      <c r="G5976" s="1">
        <v>0</v>
      </c>
      <c r="H5976" s="1">
        <v>8.4715940000000007E-3</v>
      </c>
      <c r="I5976">
        <v>12.574018300000001</v>
      </c>
      <c r="J5976">
        <v>0</v>
      </c>
      <c r="K5976" t="s">
        <v>27</v>
      </c>
      <c r="L5976">
        <v>2</v>
      </c>
      <c r="M5976">
        <v>6</v>
      </c>
      <c r="N5976">
        <v>1</v>
      </c>
      <c r="O5976">
        <v>2</v>
      </c>
      <c r="P5976" t="s">
        <v>19</v>
      </c>
      <c r="Q5976" t="b">
        <v>0</v>
      </c>
      <c r="R5976" t="b">
        <v>0</v>
      </c>
      <c r="S5976">
        <f>IF(OnlineShopData[[#This Row],[Revenue]]=TRUE,1,0)</f>
        <v>0</v>
      </c>
      <c r="T5976">
        <f>MATCH(OnlineShopData[[#This Row],[Month]],{"Jan","Feb","Mar","Apr","May","June","Jul","Aug","Sep","Oct","Nov","Dec"},0)</f>
        <v>11</v>
      </c>
    </row>
    <row r="5977" spans="1:20" x14ac:dyDescent="0.3">
      <c r="A5977">
        <v>6</v>
      </c>
      <c r="B5977">
        <v>134.36000000000001</v>
      </c>
      <c r="C5977">
        <v>0</v>
      </c>
      <c r="D5977">
        <v>0</v>
      </c>
      <c r="E5977">
        <v>22</v>
      </c>
      <c r="F5977">
        <v>568.96833330000004</v>
      </c>
      <c r="G5977" s="1">
        <v>1.7391304E-2</v>
      </c>
      <c r="H5977" s="1">
        <v>2.1614906999999999E-2</v>
      </c>
      <c r="I5977">
        <v>12.39204312</v>
      </c>
      <c r="J5977">
        <v>0</v>
      </c>
      <c r="K5977" t="s">
        <v>28</v>
      </c>
      <c r="L5977">
        <v>1</v>
      </c>
      <c r="M5977">
        <v>2</v>
      </c>
      <c r="N5977">
        <v>6</v>
      </c>
      <c r="O5977">
        <v>2</v>
      </c>
      <c r="P5977" t="s">
        <v>19</v>
      </c>
      <c r="Q5977" t="b">
        <v>1</v>
      </c>
      <c r="R5977" t="b">
        <v>1</v>
      </c>
      <c r="S5977">
        <f>IF(OnlineShopData[[#This Row],[Revenue]]=TRUE,1,0)</f>
        <v>1</v>
      </c>
      <c r="T5977">
        <f>MATCH(OnlineShopData[[#This Row],[Month]],{"Jan","Feb","Mar","Apr","May","June","Jul","Aug","Sep","Oct","Nov","Dec"},0)</f>
        <v>9</v>
      </c>
    </row>
    <row r="5978" spans="1:20" x14ac:dyDescent="0.3">
      <c r="A5978">
        <v>4</v>
      </c>
      <c r="B5978">
        <v>65.900000000000006</v>
      </c>
      <c r="C5978">
        <v>0</v>
      </c>
      <c r="D5978">
        <v>0</v>
      </c>
      <c r="E5978">
        <v>73</v>
      </c>
      <c r="F5978">
        <v>3799.2</v>
      </c>
      <c r="G5978" s="1">
        <v>7.9279278999999994E-2</v>
      </c>
      <c r="H5978" s="1">
        <v>8.4819820000000004E-2</v>
      </c>
      <c r="I5978">
        <v>0</v>
      </c>
      <c r="J5978">
        <v>0</v>
      </c>
      <c r="K5978" t="s">
        <v>26</v>
      </c>
      <c r="L5978">
        <v>3</v>
      </c>
      <c r="M5978">
        <v>2</v>
      </c>
      <c r="N5978">
        <v>3</v>
      </c>
      <c r="O5978">
        <v>13</v>
      </c>
      <c r="P5978" t="s">
        <v>19</v>
      </c>
      <c r="Q5978" t="b">
        <v>0</v>
      </c>
      <c r="R5978" t="b">
        <v>0</v>
      </c>
      <c r="S5978">
        <f>IF(OnlineShopData[[#This Row],[Revenue]]=TRUE,1,0)</f>
        <v>0</v>
      </c>
      <c r="T5978">
        <f>MATCH(OnlineShopData[[#This Row],[Month]],{"Jan","Feb","Mar","Apr","May","June","Jul","Aug","Sep","Oct","Nov","Dec"},0)</f>
        <v>8</v>
      </c>
    </row>
    <row r="5979" spans="1:20" x14ac:dyDescent="0.3">
      <c r="A5979">
        <v>0</v>
      </c>
      <c r="B5979">
        <v>0</v>
      </c>
      <c r="C5979">
        <v>1</v>
      </c>
      <c r="D5979">
        <v>0</v>
      </c>
      <c r="E5979">
        <v>5</v>
      </c>
      <c r="F5979">
        <v>85.6</v>
      </c>
      <c r="G5979" s="1">
        <v>1.1111111E-2</v>
      </c>
      <c r="H5979" s="1">
        <v>4.6666667000000002E-2</v>
      </c>
      <c r="I5979">
        <v>0</v>
      </c>
      <c r="J5979">
        <v>0</v>
      </c>
      <c r="K5979" t="s">
        <v>24</v>
      </c>
      <c r="L5979">
        <v>3</v>
      </c>
      <c r="M5979">
        <v>2</v>
      </c>
      <c r="N5979">
        <v>6</v>
      </c>
      <c r="O5979">
        <v>2</v>
      </c>
      <c r="P5979" t="s">
        <v>19</v>
      </c>
      <c r="Q5979" t="b">
        <v>0</v>
      </c>
      <c r="R5979" t="b">
        <v>0</v>
      </c>
      <c r="S5979">
        <f>IF(OnlineShopData[[#This Row],[Revenue]]=TRUE,1,0)</f>
        <v>0</v>
      </c>
      <c r="T5979">
        <f>MATCH(OnlineShopData[[#This Row],[Month]],{"Jan","Feb","Mar","Apr","May","June","Jul","Aug","Sep","Oct","Nov","Dec"},0)</f>
        <v>6</v>
      </c>
    </row>
    <row r="5980" spans="1:20" x14ac:dyDescent="0.3">
      <c r="A5980">
        <v>4</v>
      </c>
      <c r="B5980">
        <v>69.233333329999994</v>
      </c>
      <c r="C5980">
        <v>3</v>
      </c>
      <c r="D5980">
        <v>1657.3</v>
      </c>
      <c r="E5980">
        <v>26</v>
      </c>
      <c r="F5980">
        <v>2306.0476189999999</v>
      </c>
      <c r="G5980" s="1">
        <v>4.6666667000000002E-2</v>
      </c>
      <c r="H5980" s="1">
        <v>7.6388889000000001E-2</v>
      </c>
      <c r="I5980">
        <v>5.7613474360000003</v>
      </c>
      <c r="J5980">
        <v>0</v>
      </c>
      <c r="K5980" t="s">
        <v>23</v>
      </c>
      <c r="L5980">
        <v>1</v>
      </c>
      <c r="M5980">
        <v>1</v>
      </c>
      <c r="N5980">
        <v>2</v>
      </c>
      <c r="O5980">
        <v>3</v>
      </c>
      <c r="P5980" t="s">
        <v>19</v>
      </c>
      <c r="Q5980" t="b">
        <v>0</v>
      </c>
      <c r="R5980" t="b">
        <v>0</v>
      </c>
      <c r="S5980">
        <f>IF(OnlineShopData[[#This Row],[Revenue]]=TRUE,1,0)</f>
        <v>0</v>
      </c>
      <c r="T5980">
        <f>MATCH(OnlineShopData[[#This Row],[Month]],{"Jan","Feb","Mar","Apr","May","June","Jul","Aug","Sep","Oct","Nov","Dec"},0)</f>
        <v>10</v>
      </c>
    </row>
    <row r="5981" spans="1:20" x14ac:dyDescent="0.3">
      <c r="A5981">
        <v>0</v>
      </c>
      <c r="B5981">
        <v>0</v>
      </c>
      <c r="C5981">
        <v>0</v>
      </c>
      <c r="D5981">
        <v>0</v>
      </c>
      <c r="E5981">
        <v>3</v>
      </c>
      <c r="F5981">
        <v>0</v>
      </c>
      <c r="G5981" s="1">
        <v>0.2</v>
      </c>
      <c r="H5981" s="1">
        <v>0.2</v>
      </c>
      <c r="I5981">
        <v>0</v>
      </c>
      <c r="J5981">
        <v>0</v>
      </c>
      <c r="K5981" t="s">
        <v>25</v>
      </c>
      <c r="L5981">
        <v>1</v>
      </c>
      <c r="M5981">
        <v>2</v>
      </c>
      <c r="N5981">
        <v>8</v>
      </c>
      <c r="O5981">
        <v>1</v>
      </c>
      <c r="P5981" t="s">
        <v>19</v>
      </c>
      <c r="Q5981" t="b">
        <v>0</v>
      </c>
      <c r="R5981" t="b">
        <v>0</v>
      </c>
      <c r="S5981">
        <f>IF(OnlineShopData[[#This Row],[Revenue]]=TRUE,1,0)</f>
        <v>0</v>
      </c>
      <c r="T5981">
        <f>MATCH(OnlineShopData[[#This Row],[Month]],{"Jan","Feb","Mar","Apr","May","June","Jul","Aug","Sep","Oct","Nov","Dec"},0)</f>
        <v>7</v>
      </c>
    </row>
    <row r="5982" spans="1:20" x14ac:dyDescent="0.3">
      <c r="A5982">
        <v>1</v>
      </c>
      <c r="B5982">
        <v>72.599999999999994</v>
      </c>
      <c r="C5982">
        <v>0</v>
      </c>
      <c r="D5982">
        <v>0</v>
      </c>
      <c r="E5982">
        <v>44</v>
      </c>
      <c r="F5982">
        <v>1256.825</v>
      </c>
      <c r="G5982" s="1">
        <v>0</v>
      </c>
      <c r="H5982" s="1">
        <v>0</v>
      </c>
      <c r="I5982">
        <v>0</v>
      </c>
      <c r="J5982">
        <v>0</v>
      </c>
      <c r="K5982" t="s">
        <v>27</v>
      </c>
      <c r="L5982">
        <v>1</v>
      </c>
      <c r="M5982">
        <v>1</v>
      </c>
      <c r="N5982">
        <v>4</v>
      </c>
      <c r="O5982">
        <v>5</v>
      </c>
      <c r="P5982" t="s">
        <v>20</v>
      </c>
      <c r="Q5982" t="b">
        <v>0</v>
      </c>
      <c r="R5982" t="b">
        <v>0</v>
      </c>
      <c r="S5982">
        <f>IF(OnlineShopData[[#This Row],[Revenue]]=TRUE,1,0)</f>
        <v>0</v>
      </c>
      <c r="T5982">
        <f>MATCH(OnlineShopData[[#This Row],[Month]],{"Jan","Feb","Mar","Apr","May","June","Jul","Aug","Sep","Oct","Nov","Dec"},0)</f>
        <v>11</v>
      </c>
    </row>
    <row r="5983" spans="1:20" x14ac:dyDescent="0.3">
      <c r="A5983">
        <v>14</v>
      </c>
      <c r="B5983">
        <v>1220.9142859999999</v>
      </c>
      <c r="C5983">
        <v>4</v>
      </c>
      <c r="D5983">
        <v>1005.4</v>
      </c>
      <c r="E5983">
        <v>280</v>
      </c>
      <c r="F5983">
        <v>18171.794539999999</v>
      </c>
      <c r="G5983" s="1">
        <v>1.7486109E-2</v>
      </c>
      <c r="H5983" s="1">
        <v>3.8980418000000003E-2</v>
      </c>
      <c r="I5983">
        <v>5.6976589979999996</v>
      </c>
      <c r="J5983">
        <v>0</v>
      </c>
      <c r="K5983" t="s">
        <v>25</v>
      </c>
      <c r="L5983">
        <v>2</v>
      </c>
      <c r="M5983">
        <v>2</v>
      </c>
      <c r="N5983">
        <v>1</v>
      </c>
      <c r="O5983">
        <v>3</v>
      </c>
      <c r="P5983" t="s">
        <v>19</v>
      </c>
      <c r="Q5983" t="b">
        <v>0</v>
      </c>
      <c r="R5983" t="b">
        <v>0</v>
      </c>
      <c r="S5983">
        <f>IF(OnlineShopData[[#This Row],[Revenue]]=TRUE,1,0)</f>
        <v>0</v>
      </c>
      <c r="T5983">
        <f>MATCH(OnlineShopData[[#This Row],[Month]],{"Jan","Feb","Mar","Apr","May","June","Jul","Aug","Sep","Oct","Nov","Dec"},0)</f>
        <v>7</v>
      </c>
    </row>
    <row r="5984" spans="1:20" x14ac:dyDescent="0.3">
      <c r="A5984">
        <v>6</v>
      </c>
      <c r="B5984">
        <v>754.53333329999998</v>
      </c>
      <c r="C5984">
        <v>0</v>
      </c>
      <c r="D5984">
        <v>0</v>
      </c>
      <c r="E5984">
        <v>8</v>
      </c>
      <c r="F5984">
        <v>749.23333330000003</v>
      </c>
      <c r="G5984" s="1">
        <v>0</v>
      </c>
      <c r="H5984" s="1">
        <v>8.9743589999999995E-3</v>
      </c>
      <c r="I5984">
        <v>0</v>
      </c>
      <c r="J5984">
        <v>0</v>
      </c>
      <c r="K5984" t="s">
        <v>27</v>
      </c>
      <c r="L5984">
        <v>3</v>
      </c>
      <c r="M5984">
        <v>2</v>
      </c>
      <c r="N5984">
        <v>3</v>
      </c>
      <c r="O5984">
        <v>1</v>
      </c>
      <c r="P5984" t="s">
        <v>19</v>
      </c>
      <c r="Q5984" t="b">
        <v>0</v>
      </c>
      <c r="R5984" t="b">
        <v>0</v>
      </c>
      <c r="S5984">
        <f>IF(OnlineShopData[[#This Row],[Revenue]]=TRUE,1,0)</f>
        <v>0</v>
      </c>
      <c r="T5984">
        <f>MATCH(OnlineShopData[[#This Row],[Month]],{"Jan","Feb","Mar","Apr","May","June","Jul","Aug","Sep","Oct","Nov","Dec"},0)</f>
        <v>11</v>
      </c>
    </row>
    <row r="5985" spans="1:20" x14ac:dyDescent="0.3">
      <c r="A5985">
        <v>0</v>
      </c>
      <c r="B5985">
        <v>0</v>
      </c>
      <c r="C5985">
        <v>0</v>
      </c>
      <c r="D5985">
        <v>0</v>
      </c>
      <c r="E5985">
        <v>2</v>
      </c>
      <c r="F5985">
        <v>93.6</v>
      </c>
      <c r="G5985" s="1">
        <v>0</v>
      </c>
      <c r="H5985" s="1">
        <v>0.05</v>
      </c>
      <c r="I5985">
        <v>0</v>
      </c>
      <c r="J5985">
        <v>0</v>
      </c>
      <c r="K5985" t="s">
        <v>23</v>
      </c>
      <c r="L5985">
        <v>2</v>
      </c>
      <c r="M5985">
        <v>4</v>
      </c>
      <c r="N5985">
        <v>1</v>
      </c>
      <c r="O5985">
        <v>2</v>
      </c>
      <c r="P5985" t="s">
        <v>19</v>
      </c>
      <c r="Q5985" t="b">
        <v>1</v>
      </c>
      <c r="R5985" t="b">
        <v>0</v>
      </c>
      <c r="S5985">
        <f>IF(OnlineShopData[[#This Row],[Revenue]]=TRUE,1,0)</f>
        <v>0</v>
      </c>
      <c r="T5985">
        <f>MATCH(OnlineShopData[[#This Row],[Month]],{"Jan","Feb","Mar","Apr","May","June","Jul","Aug","Sep","Oct","Nov","Dec"},0)</f>
        <v>10</v>
      </c>
    </row>
    <row r="5986" spans="1:20" x14ac:dyDescent="0.3">
      <c r="A5986">
        <v>1</v>
      </c>
      <c r="B5986">
        <v>46</v>
      </c>
      <c r="C5986">
        <v>0</v>
      </c>
      <c r="D5986">
        <v>0</v>
      </c>
      <c r="E5986">
        <v>98</v>
      </c>
      <c r="F5986">
        <v>3098.6494440000001</v>
      </c>
      <c r="G5986" s="1">
        <v>1.8814432999999998E-2</v>
      </c>
      <c r="H5986" s="1">
        <v>3.7472815E-2</v>
      </c>
      <c r="I5986">
        <v>6.1532013839999999</v>
      </c>
      <c r="J5986">
        <v>0</v>
      </c>
      <c r="K5986" t="s">
        <v>26</v>
      </c>
      <c r="L5986">
        <v>2</v>
      </c>
      <c r="M5986">
        <v>2</v>
      </c>
      <c r="N5986">
        <v>6</v>
      </c>
      <c r="O5986">
        <v>1</v>
      </c>
      <c r="P5986" t="s">
        <v>19</v>
      </c>
      <c r="Q5986" t="b">
        <v>0</v>
      </c>
      <c r="R5986" t="b">
        <v>0</v>
      </c>
      <c r="S5986">
        <f>IF(OnlineShopData[[#This Row],[Revenue]]=TRUE,1,0)</f>
        <v>0</v>
      </c>
      <c r="T5986">
        <f>MATCH(OnlineShopData[[#This Row],[Month]],{"Jan","Feb","Mar","Apr","May","June","Jul","Aug","Sep","Oct","Nov","Dec"},0)</f>
        <v>8</v>
      </c>
    </row>
    <row r="5987" spans="1:20" x14ac:dyDescent="0.3">
      <c r="A5987">
        <v>1</v>
      </c>
      <c r="B5987">
        <v>28.2</v>
      </c>
      <c r="C5987">
        <v>0</v>
      </c>
      <c r="D5987">
        <v>0</v>
      </c>
      <c r="E5987">
        <v>2</v>
      </c>
      <c r="F5987">
        <v>0</v>
      </c>
      <c r="G5987" s="1">
        <v>6.6666666999999999E-2</v>
      </c>
      <c r="H5987" s="1">
        <v>0.133333333</v>
      </c>
      <c r="I5987">
        <v>0</v>
      </c>
      <c r="J5987">
        <v>0</v>
      </c>
      <c r="K5987" t="s">
        <v>24</v>
      </c>
      <c r="L5987">
        <v>1</v>
      </c>
      <c r="M5987">
        <v>8</v>
      </c>
      <c r="N5987">
        <v>2</v>
      </c>
      <c r="O5987">
        <v>3</v>
      </c>
      <c r="P5987" t="s">
        <v>20</v>
      </c>
      <c r="Q5987" t="b">
        <v>1</v>
      </c>
      <c r="R5987" t="b">
        <v>0</v>
      </c>
      <c r="S5987">
        <f>IF(OnlineShopData[[#This Row],[Revenue]]=TRUE,1,0)</f>
        <v>0</v>
      </c>
      <c r="T5987">
        <f>MATCH(OnlineShopData[[#This Row],[Month]],{"Jan","Feb","Mar","Apr","May","June","Jul","Aug","Sep","Oct","Nov","Dec"},0)</f>
        <v>6</v>
      </c>
    </row>
    <row r="5988" spans="1:20" x14ac:dyDescent="0.3">
      <c r="A5988">
        <v>6</v>
      </c>
      <c r="B5988">
        <v>113</v>
      </c>
      <c r="C5988">
        <v>0</v>
      </c>
      <c r="D5988">
        <v>0</v>
      </c>
      <c r="E5988">
        <v>18</v>
      </c>
      <c r="F5988">
        <v>359.4</v>
      </c>
      <c r="G5988" s="1">
        <v>8.3333330000000001E-3</v>
      </c>
      <c r="H5988" s="1">
        <v>0.05</v>
      </c>
      <c r="I5988">
        <v>0</v>
      </c>
      <c r="J5988">
        <v>0</v>
      </c>
      <c r="K5988" t="s">
        <v>28</v>
      </c>
      <c r="L5988">
        <v>2</v>
      </c>
      <c r="M5988">
        <v>2</v>
      </c>
      <c r="N5988">
        <v>3</v>
      </c>
      <c r="O5988">
        <v>1</v>
      </c>
      <c r="P5988" t="s">
        <v>19</v>
      </c>
      <c r="Q5988" t="b">
        <v>0</v>
      </c>
      <c r="R5988" t="b">
        <v>0</v>
      </c>
      <c r="S5988">
        <f>IF(OnlineShopData[[#This Row],[Revenue]]=TRUE,1,0)</f>
        <v>0</v>
      </c>
      <c r="T5988">
        <f>MATCH(OnlineShopData[[#This Row],[Month]],{"Jan","Feb","Mar","Apr","May","June","Jul","Aug","Sep","Oct","Nov","Dec"},0)</f>
        <v>9</v>
      </c>
    </row>
    <row r="5989" spans="1:20" x14ac:dyDescent="0.3">
      <c r="A5989">
        <v>8</v>
      </c>
      <c r="B5989">
        <v>1013.171429</v>
      </c>
      <c r="C5989">
        <v>4</v>
      </c>
      <c r="D5989">
        <v>353.96666670000002</v>
      </c>
      <c r="E5989">
        <v>90</v>
      </c>
      <c r="F5989">
        <v>4984.3714289999998</v>
      </c>
      <c r="G5989" s="1">
        <v>4.2666666999999998E-2</v>
      </c>
      <c r="H5989" s="1">
        <v>6.6033333E-2</v>
      </c>
      <c r="I5989">
        <v>1.464010432</v>
      </c>
      <c r="J5989">
        <v>0</v>
      </c>
      <c r="K5989" t="s">
        <v>26</v>
      </c>
      <c r="L5989">
        <v>2</v>
      </c>
      <c r="M5989">
        <v>2</v>
      </c>
      <c r="N5989">
        <v>3</v>
      </c>
      <c r="O5989">
        <v>13</v>
      </c>
      <c r="P5989" t="s">
        <v>19</v>
      </c>
      <c r="Q5989" t="b">
        <v>1</v>
      </c>
      <c r="R5989" t="b">
        <v>0</v>
      </c>
      <c r="S5989">
        <f>IF(OnlineShopData[[#This Row],[Revenue]]=TRUE,1,0)</f>
        <v>0</v>
      </c>
      <c r="T5989">
        <f>MATCH(OnlineShopData[[#This Row],[Month]],{"Jan","Feb","Mar","Apr","May","June","Jul","Aug","Sep","Oct","Nov","Dec"},0)</f>
        <v>8</v>
      </c>
    </row>
    <row r="5990" spans="1:20" x14ac:dyDescent="0.3">
      <c r="A5990">
        <v>0</v>
      </c>
      <c r="B5990">
        <v>0</v>
      </c>
      <c r="C5990">
        <v>0</v>
      </c>
      <c r="D5990">
        <v>0</v>
      </c>
      <c r="E5990">
        <v>6</v>
      </c>
      <c r="F5990">
        <v>102.2</v>
      </c>
      <c r="G5990" s="1">
        <v>0</v>
      </c>
      <c r="H5990" s="1">
        <v>0</v>
      </c>
      <c r="I5990">
        <v>40.27815244</v>
      </c>
      <c r="J5990">
        <v>0</v>
      </c>
      <c r="K5990" t="s">
        <v>23</v>
      </c>
      <c r="L5990">
        <v>2</v>
      </c>
      <c r="M5990">
        <v>2</v>
      </c>
      <c r="N5990">
        <v>2</v>
      </c>
      <c r="O5990">
        <v>20</v>
      </c>
      <c r="P5990" t="s">
        <v>19</v>
      </c>
      <c r="Q5990" t="b">
        <v>0</v>
      </c>
      <c r="R5990" t="b">
        <v>1</v>
      </c>
      <c r="S5990">
        <f>IF(OnlineShopData[[#This Row],[Revenue]]=TRUE,1,0)</f>
        <v>1</v>
      </c>
      <c r="T5990">
        <f>MATCH(OnlineShopData[[#This Row],[Month]],{"Jan","Feb","Mar","Apr","May","June","Jul","Aug","Sep","Oct","Nov","Dec"},0)</f>
        <v>10</v>
      </c>
    </row>
    <row r="5991" spans="1:20" x14ac:dyDescent="0.3">
      <c r="A5991">
        <v>8</v>
      </c>
      <c r="B5991">
        <v>131</v>
      </c>
      <c r="C5991">
        <v>0</v>
      </c>
      <c r="D5991">
        <v>0</v>
      </c>
      <c r="E5991">
        <v>32</v>
      </c>
      <c r="F5991">
        <v>5330.6333329999998</v>
      </c>
      <c r="G5991" s="1">
        <v>8.1081079999999993E-3</v>
      </c>
      <c r="H5991" s="1">
        <v>5.1351351000000003E-2</v>
      </c>
      <c r="I5991">
        <v>0</v>
      </c>
      <c r="J5991">
        <v>0</v>
      </c>
      <c r="K5991" t="s">
        <v>26</v>
      </c>
      <c r="L5991">
        <v>2</v>
      </c>
      <c r="M5991">
        <v>2</v>
      </c>
      <c r="N5991">
        <v>2</v>
      </c>
      <c r="O5991">
        <v>1</v>
      </c>
      <c r="P5991" t="s">
        <v>19</v>
      </c>
      <c r="Q5991" t="b">
        <v>1</v>
      </c>
      <c r="R5991" t="b">
        <v>0</v>
      </c>
      <c r="S5991">
        <f>IF(OnlineShopData[[#This Row],[Revenue]]=TRUE,1,0)</f>
        <v>0</v>
      </c>
      <c r="T5991">
        <f>MATCH(OnlineShopData[[#This Row],[Month]],{"Jan","Feb","Mar","Apr","May","June","Jul","Aug","Sep","Oct","Nov","Dec"},0)</f>
        <v>8</v>
      </c>
    </row>
    <row r="5992" spans="1:20" x14ac:dyDescent="0.3">
      <c r="A5992">
        <v>0</v>
      </c>
      <c r="B5992">
        <v>0</v>
      </c>
      <c r="C5992">
        <v>0</v>
      </c>
      <c r="D5992">
        <v>0</v>
      </c>
      <c r="E5992">
        <v>1</v>
      </c>
      <c r="F5992">
        <v>0</v>
      </c>
      <c r="G5992" s="1">
        <v>0.2</v>
      </c>
      <c r="H5992" s="1">
        <v>0.2</v>
      </c>
      <c r="I5992">
        <v>0</v>
      </c>
      <c r="J5992">
        <v>0</v>
      </c>
      <c r="K5992" t="s">
        <v>24</v>
      </c>
      <c r="L5992">
        <v>2</v>
      </c>
      <c r="M5992">
        <v>2</v>
      </c>
      <c r="N5992">
        <v>1</v>
      </c>
      <c r="O5992">
        <v>3</v>
      </c>
      <c r="P5992" t="s">
        <v>19</v>
      </c>
      <c r="Q5992" t="b">
        <v>0</v>
      </c>
      <c r="R5992" t="b">
        <v>0</v>
      </c>
      <c r="S5992">
        <f>IF(OnlineShopData[[#This Row],[Revenue]]=TRUE,1,0)</f>
        <v>0</v>
      </c>
      <c r="T5992">
        <f>MATCH(OnlineShopData[[#This Row],[Month]],{"Jan","Feb","Mar","Apr","May","June","Jul","Aug","Sep","Oct","Nov","Dec"},0)</f>
        <v>6</v>
      </c>
    </row>
    <row r="5993" spans="1:20" x14ac:dyDescent="0.3">
      <c r="A5993">
        <v>4</v>
      </c>
      <c r="B5993">
        <v>102.3</v>
      </c>
      <c r="C5993">
        <v>0</v>
      </c>
      <c r="D5993">
        <v>0</v>
      </c>
      <c r="E5993">
        <v>59</v>
      </c>
      <c r="F5993">
        <v>1684.4966669999999</v>
      </c>
      <c r="G5993" s="1">
        <v>0</v>
      </c>
      <c r="H5993" s="1">
        <v>9.5238100000000006E-3</v>
      </c>
      <c r="I5993">
        <v>25.85442016</v>
      </c>
      <c r="J5993">
        <v>0</v>
      </c>
      <c r="K5993" t="s">
        <v>27</v>
      </c>
      <c r="L5993">
        <v>2</v>
      </c>
      <c r="M5993">
        <v>2</v>
      </c>
      <c r="N5993">
        <v>2</v>
      </c>
      <c r="O5993">
        <v>4</v>
      </c>
      <c r="P5993" t="s">
        <v>19</v>
      </c>
      <c r="Q5993" t="b">
        <v>0</v>
      </c>
      <c r="R5993" t="b">
        <v>0</v>
      </c>
      <c r="S5993">
        <f>IF(OnlineShopData[[#This Row],[Revenue]]=TRUE,1,0)</f>
        <v>0</v>
      </c>
      <c r="T5993">
        <f>MATCH(OnlineShopData[[#This Row],[Month]],{"Jan","Feb","Mar","Apr","May","June","Jul","Aug","Sep","Oct","Nov","Dec"},0)</f>
        <v>11</v>
      </c>
    </row>
    <row r="5994" spans="1:20" x14ac:dyDescent="0.3">
      <c r="A5994">
        <v>0</v>
      </c>
      <c r="B5994">
        <v>0</v>
      </c>
      <c r="C5994">
        <v>0</v>
      </c>
      <c r="D5994">
        <v>0</v>
      </c>
      <c r="E5994">
        <v>66</v>
      </c>
      <c r="F5994">
        <v>1216.3521209999999</v>
      </c>
      <c r="G5994" s="1">
        <v>0</v>
      </c>
      <c r="H5994" s="1">
        <v>0</v>
      </c>
      <c r="I5994">
        <v>62.853261000000003</v>
      </c>
      <c r="J5994">
        <v>0</v>
      </c>
      <c r="K5994" t="s">
        <v>28</v>
      </c>
      <c r="L5994">
        <v>2</v>
      </c>
      <c r="M5994">
        <v>2</v>
      </c>
      <c r="N5994">
        <v>4</v>
      </c>
      <c r="O5994">
        <v>2</v>
      </c>
      <c r="P5994" t="s">
        <v>20</v>
      </c>
      <c r="Q5994" t="b">
        <v>0</v>
      </c>
      <c r="R5994" t="b">
        <v>1</v>
      </c>
      <c r="S5994">
        <f>IF(OnlineShopData[[#This Row],[Revenue]]=TRUE,1,0)</f>
        <v>1</v>
      </c>
      <c r="T5994">
        <f>MATCH(OnlineShopData[[#This Row],[Month]],{"Jan","Feb","Mar","Apr","May","June","Jul","Aug","Sep","Oct","Nov","Dec"},0)</f>
        <v>9</v>
      </c>
    </row>
    <row r="5995" spans="1:20" x14ac:dyDescent="0.3">
      <c r="A5995">
        <v>4</v>
      </c>
      <c r="B5995">
        <v>99.333333330000002</v>
      </c>
      <c r="C5995">
        <v>1</v>
      </c>
      <c r="D5995">
        <v>103.8</v>
      </c>
      <c r="E5995">
        <v>40</v>
      </c>
      <c r="F5995">
        <v>2011.9666669999999</v>
      </c>
      <c r="G5995" s="1">
        <v>1.8181817999999999E-2</v>
      </c>
      <c r="H5995" s="1">
        <v>2.3484847999999999E-2</v>
      </c>
      <c r="I5995">
        <v>9.8696493709999995</v>
      </c>
      <c r="J5995">
        <v>0</v>
      </c>
      <c r="K5995" t="s">
        <v>23</v>
      </c>
      <c r="L5995">
        <v>2</v>
      </c>
      <c r="M5995">
        <v>2</v>
      </c>
      <c r="N5995">
        <v>1</v>
      </c>
      <c r="O5995">
        <v>20</v>
      </c>
      <c r="P5995" t="s">
        <v>19</v>
      </c>
      <c r="Q5995" t="b">
        <v>0</v>
      </c>
      <c r="R5995" t="b">
        <v>1</v>
      </c>
      <c r="S5995">
        <f>IF(OnlineShopData[[#This Row],[Revenue]]=TRUE,1,0)</f>
        <v>1</v>
      </c>
      <c r="T5995">
        <f>MATCH(OnlineShopData[[#This Row],[Month]],{"Jan","Feb","Mar","Apr","May","June","Jul","Aug","Sep","Oct","Nov","Dec"},0)</f>
        <v>10</v>
      </c>
    </row>
    <row r="5996" spans="1:20" x14ac:dyDescent="0.3">
      <c r="A5996">
        <v>2</v>
      </c>
      <c r="B5996">
        <v>17.2</v>
      </c>
      <c r="C5996">
        <v>0</v>
      </c>
      <c r="D5996">
        <v>0</v>
      </c>
      <c r="E5996">
        <v>0</v>
      </c>
      <c r="F5996">
        <v>0</v>
      </c>
      <c r="G5996" s="1">
        <v>0</v>
      </c>
      <c r="H5996" s="1">
        <v>0.05</v>
      </c>
      <c r="I5996">
        <v>0</v>
      </c>
      <c r="J5996">
        <v>0</v>
      </c>
      <c r="K5996" t="s">
        <v>28</v>
      </c>
      <c r="L5996">
        <v>2</v>
      </c>
      <c r="M5996">
        <v>2</v>
      </c>
      <c r="N5996">
        <v>2</v>
      </c>
      <c r="O5996">
        <v>6</v>
      </c>
      <c r="P5996" t="s">
        <v>20</v>
      </c>
      <c r="Q5996" t="b">
        <v>1</v>
      </c>
      <c r="R5996" t="b">
        <v>1</v>
      </c>
      <c r="S5996">
        <f>IF(OnlineShopData[[#This Row],[Revenue]]=TRUE,1,0)</f>
        <v>1</v>
      </c>
      <c r="T5996">
        <f>MATCH(OnlineShopData[[#This Row],[Month]],{"Jan","Feb","Mar","Apr","May","June","Jul","Aug","Sep","Oct","Nov","Dec"},0)</f>
        <v>9</v>
      </c>
    </row>
    <row r="5997" spans="1:20" x14ac:dyDescent="0.3">
      <c r="A5997">
        <v>3</v>
      </c>
      <c r="B5997">
        <v>79.22</v>
      </c>
      <c r="C5997">
        <v>2</v>
      </c>
      <c r="D5997">
        <v>297.83333329999999</v>
      </c>
      <c r="E5997">
        <v>62</v>
      </c>
      <c r="F5997">
        <v>1685.747985</v>
      </c>
      <c r="G5997" s="1">
        <v>0</v>
      </c>
      <c r="H5997" s="1">
        <v>1.3128205E-2</v>
      </c>
      <c r="I5997">
        <v>0</v>
      </c>
      <c r="J5997">
        <v>0</v>
      </c>
      <c r="K5997" t="s">
        <v>25</v>
      </c>
      <c r="L5997">
        <v>2</v>
      </c>
      <c r="M5997">
        <v>2</v>
      </c>
      <c r="N5997">
        <v>3</v>
      </c>
      <c r="O5997">
        <v>2</v>
      </c>
      <c r="P5997" t="s">
        <v>19</v>
      </c>
      <c r="Q5997" t="b">
        <v>0</v>
      </c>
      <c r="R5997" t="b">
        <v>0</v>
      </c>
      <c r="S5997">
        <f>IF(OnlineShopData[[#This Row],[Revenue]]=TRUE,1,0)</f>
        <v>0</v>
      </c>
      <c r="T5997">
        <f>MATCH(OnlineShopData[[#This Row],[Month]],{"Jan","Feb","Mar","Apr","May","June","Jul","Aug","Sep","Oct","Nov","Dec"},0)</f>
        <v>7</v>
      </c>
    </row>
    <row r="5998" spans="1:20" x14ac:dyDescent="0.3">
      <c r="A5998">
        <v>1</v>
      </c>
      <c r="B5998">
        <v>51.4</v>
      </c>
      <c r="C5998">
        <v>0</v>
      </c>
      <c r="D5998">
        <v>0</v>
      </c>
      <c r="E5998">
        <v>25</v>
      </c>
      <c r="F5998">
        <v>1417.0222220000001</v>
      </c>
      <c r="G5998" s="1">
        <v>2.2666667000000001E-2</v>
      </c>
      <c r="H5998" s="1">
        <v>5.5466666999999997E-2</v>
      </c>
      <c r="I5998">
        <v>0</v>
      </c>
      <c r="J5998">
        <v>0</v>
      </c>
      <c r="K5998" t="s">
        <v>25</v>
      </c>
      <c r="L5998">
        <v>3</v>
      </c>
      <c r="M5998">
        <v>2</v>
      </c>
      <c r="N5998">
        <v>1</v>
      </c>
      <c r="O5998">
        <v>2</v>
      </c>
      <c r="P5998" t="s">
        <v>19</v>
      </c>
      <c r="Q5998" t="b">
        <v>0</v>
      </c>
      <c r="R5998" t="b">
        <v>0</v>
      </c>
      <c r="S5998">
        <f>IF(OnlineShopData[[#This Row],[Revenue]]=TRUE,1,0)</f>
        <v>0</v>
      </c>
      <c r="T5998">
        <f>MATCH(OnlineShopData[[#This Row],[Month]],{"Jan","Feb","Mar","Apr","May","June","Jul","Aug","Sep","Oct","Nov","Dec"},0)</f>
        <v>7</v>
      </c>
    </row>
    <row r="5999" spans="1:20" x14ac:dyDescent="0.3">
      <c r="A5999">
        <v>6</v>
      </c>
      <c r="B5999">
        <v>92.571428569999995</v>
      </c>
      <c r="C5999">
        <v>1</v>
      </c>
      <c r="D5999">
        <v>793.8</v>
      </c>
      <c r="E5999">
        <v>38</v>
      </c>
      <c r="F5999">
        <v>2436.6055339999998</v>
      </c>
      <c r="G5999" s="1">
        <v>0</v>
      </c>
      <c r="H5999" s="1">
        <v>3.5895135000000002E-2</v>
      </c>
      <c r="I5999">
        <v>27.314147420000001</v>
      </c>
      <c r="J5999">
        <v>0</v>
      </c>
      <c r="K5999" t="s">
        <v>25</v>
      </c>
      <c r="L5999">
        <v>2</v>
      </c>
      <c r="M5999">
        <v>10</v>
      </c>
      <c r="N5999">
        <v>1</v>
      </c>
      <c r="O5999">
        <v>2</v>
      </c>
      <c r="P5999" t="s">
        <v>19</v>
      </c>
      <c r="Q5999" t="b">
        <v>0</v>
      </c>
      <c r="R5999" t="b">
        <v>0</v>
      </c>
      <c r="S5999">
        <f>IF(OnlineShopData[[#This Row],[Revenue]]=TRUE,1,0)</f>
        <v>0</v>
      </c>
      <c r="T5999">
        <f>MATCH(OnlineShopData[[#This Row],[Month]],{"Jan","Feb","Mar","Apr","May","June","Jul","Aug","Sep","Oct","Nov","Dec"},0)</f>
        <v>7</v>
      </c>
    </row>
    <row r="6000" spans="1:20" x14ac:dyDescent="0.3">
      <c r="A6000">
        <v>2</v>
      </c>
      <c r="B6000">
        <v>112.9</v>
      </c>
      <c r="C6000">
        <v>0</v>
      </c>
      <c r="D6000">
        <v>0</v>
      </c>
      <c r="E6000">
        <v>32</v>
      </c>
      <c r="F6000">
        <v>505.55</v>
      </c>
      <c r="G6000" s="1">
        <v>0</v>
      </c>
      <c r="H6000" s="1">
        <v>3.2258059999999999E-3</v>
      </c>
      <c r="I6000">
        <v>0</v>
      </c>
      <c r="J6000">
        <v>0</v>
      </c>
      <c r="K6000" t="s">
        <v>23</v>
      </c>
      <c r="L6000">
        <v>2</v>
      </c>
      <c r="M6000">
        <v>2</v>
      </c>
      <c r="N6000">
        <v>6</v>
      </c>
      <c r="O6000">
        <v>2</v>
      </c>
      <c r="P6000" t="s">
        <v>20</v>
      </c>
      <c r="Q6000" t="b">
        <v>0</v>
      </c>
      <c r="R6000" t="b">
        <v>0</v>
      </c>
      <c r="S6000">
        <f>IF(OnlineShopData[[#This Row],[Revenue]]=TRUE,1,0)</f>
        <v>0</v>
      </c>
      <c r="T6000">
        <f>MATCH(OnlineShopData[[#This Row],[Month]],{"Jan","Feb","Mar","Apr","May","June","Jul","Aug","Sep","Oct","Nov","Dec"},0)</f>
        <v>10</v>
      </c>
    </row>
    <row r="6001" spans="1:20" x14ac:dyDescent="0.3">
      <c r="A6001">
        <v>0</v>
      </c>
      <c r="B6001">
        <v>0</v>
      </c>
      <c r="C6001">
        <v>0</v>
      </c>
      <c r="D6001">
        <v>0</v>
      </c>
      <c r="E6001">
        <v>4</v>
      </c>
      <c r="F6001">
        <v>43.2</v>
      </c>
      <c r="G6001" s="1">
        <v>0</v>
      </c>
      <c r="H6001" s="1">
        <v>0.05</v>
      </c>
      <c r="I6001">
        <v>0</v>
      </c>
      <c r="J6001">
        <v>0</v>
      </c>
      <c r="K6001" t="s">
        <v>25</v>
      </c>
      <c r="L6001">
        <v>3</v>
      </c>
      <c r="M6001">
        <v>2</v>
      </c>
      <c r="N6001">
        <v>4</v>
      </c>
      <c r="O6001">
        <v>3</v>
      </c>
      <c r="P6001" t="s">
        <v>19</v>
      </c>
      <c r="Q6001" t="b">
        <v>0</v>
      </c>
      <c r="R6001" t="b">
        <v>0</v>
      </c>
      <c r="S6001">
        <f>IF(OnlineShopData[[#This Row],[Revenue]]=TRUE,1,0)</f>
        <v>0</v>
      </c>
      <c r="T6001">
        <f>MATCH(OnlineShopData[[#This Row],[Month]],{"Jan","Feb","Mar","Apr","May","June","Jul","Aug","Sep","Oct","Nov","Dec"},0)</f>
        <v>7</v>
      </c>
    </row>
    <row r="6002" spans="1:20" x14ac:dyDescent="0.3">
      <c r="A6002">
        <v>3</v>
      </c>
      <c r="B6002">
        <v>67.2</v>
      </c>
      <c r="C6002">
        <v>0</v>
      </c>
      <c r="D6002">
        <v>0</v>
      </c>
      <c r="E6002">
        <v>46</v>
      </c>
      <c r="F6002">
        <v>987.11904760000004</v>
      </c>
      <c r="G6002" s="1">
        <v>4.0816330000000003E-3</v>
      </c>
      <c r="H6002" s="1">
        <v>1.2244898000000001E-2</v>
      </c>
      <c r="I6002">
        <v>22.255929559999998</v>
      </c>
      <c r="J6002">
        <v>0</v>
      </c>
      <c r="K6002" t="s">
        <v>28</v>
      </c>
      <c r="L6002">
        <v>2</v>
      </c>
      <c r="M6002">
        <v>2</v>
      </c>
      <c r="N6002">
        <v>8</v>
      </c>
      <c r="O6002">
        <v>4</v>
      </c>
      <c r="P6002" t="s">
        <v>19</v>
      </c>
      <c r="Q6002" t="b">
        <v>0</v>
      </c>
      <c r="R6002" t="b">
        <v>1</v>
      </c>
      <c r="S6002">
        <f>IF(OnlineShopData[[#This Row],[Revenue]]=TRUE,1,0)</f>
        <v>1</v>
      </c>
      <c r="T6002">
        <f>MATCH(OnlineShopData[[#This Row],[Month]],{"Jan","Feb","Mar","Apr","May","June","Jul","Aug","Sep","Oct","Nov","Dec"},0)</f>
        <v>9</v>
      </c>
    </row>
    <row r="6003" spans="1:20" x14ac:dyDescent="0.3">
      <c r="A6003">
        <v>0</v>
      </c>
      <c r="B6003">
        <v>0</v>
      </c>
      <c r="C6003">
        <v>2</v>
      </c>
      <c r="D6003">
        <v>76.599999999999994</v>
      </c>
      <c r="E6003">
        <v>377</v>
      </c>
      <c r="F6003">
        <v>11729.40804</v>
      </c>
      <c r="G6003" s="1">
        <v>3.2877298999999999E-2</v>
      </c>
      <c r="H6003" s="1">
        <v>4.5245819999999999E-2</v>
      </c>
      <c r="I6003">
        <v>0</v>
      </c>
      <c r="J6003">
        <v>0</v>
      </c>
      <c r="K6003" t="s">
        <v>25</v>
      </c>
      <c r="L6003">
        <v>3</v>
      </c>
      <c r="M6003">
        <v>2</v>
      </c>
      <c r="N6003">
        <v>1</v>
      </c>
      <c r="O6003">
        <v>3</v>
      </c>
      <c r="P6003" t="s">
        <v>19</v>
      </c>
      <c r="Q6003" t="b">
        <v>0</v>
      </c>
      <c r="R6003" t="b">
        <v>0</v>
      </c>
      <c r="S6003">
        <f>IF(OnlineShopData[[#This Row],[Revenue]]=TRUE,1,0)</f>
        <v>0</v>
      </c>
      <c r="T6003">
        <f>MATCH(OnlineShopData[[#This Row],[Month]],{"Jan","Feb","Mar","Apr","May","June","Jul","Aug","Sep","Oct","Nov","Dec"},0)</f>
        <v>7</v>
      </c>
    </row>
    <row r="6004" spans="1:20" x14ac:dyDescent="0.3">
      <c r="A6004">
        <v>0</v>
      </c>
      <c r="B6004">
        <v>0</v>
      </c>
      <c r="C6004">
        <v>0</v>
      </c>
      <c r="D6004">
        <v>0</v>
      </c>
      <c r="E6004">
        <v>3</v>
      </c>
      <c r="F6004">
        <v>103.6</v>
      </c>
      <c r="G6004" s="1">
        <v>0</v>
      </c>
      <c r="H6004" s="1">
        <v>3.3333333E-2</v>
      </c>
      <c r="I6004">
        <v>0</v>
      </c>
      <c r="J6004">
        <v>0</v>
      </c>
      <c r="K6004" t="s">
        <v>25</v>
      </c>
      <c r="L6004">
        <v>3</v>
      </c>
      <c r="M6004">
        <v>2</v>
      </c>
      <c r="N6004">
        <v>1</v>
      </c>
      <c r="O6004">
        <v>6</v>
      </c>
      <c r="P6004" t="s">
        <v>19</v>
      </c>
      <c r="Q6004" t="b">
        <v>0</v>
      </c>
      <c r="R6004" t="b">
        <v>0</v>
      </c>
      <c r="S6004">
        <f>IF(OnlineShopData[[#This Row],[Revenue]]=TRUE,1,0)</f>
        <v>0</v>
      </c>
      <c r="T6004">
        <f>MATCH(OnlineShopData[[#This Row],[Month]],{"Jan","Feb","Mar","Apr","May","June","Jul","Aug","Sep","Oct","Nov","Dec"},0)</f>
        <v>7</v>
      </c>
    </row>
    <row r="6005" spans="1:20" x14ac:dyDescent="0.3">
      <c r="A6005">
        <v>0</v>
      </c>
      <c r="B6005">
        <v>0</v>
      </c>
      <c r="C6005">
        <v>0</v>
      </c>
      <c r="D6005">
        <v>0</v>
      </c>
      <c r="E6005">
        <v>4</v>
      </c>
      <c r="F6005">
        <v>14.2</v>
      </c>
      <c r="G6005" s="1">
        <v>0.1</v>
      </c>
      <c r="H6005" s="1">
        <v>0.15</v>
      </c>
      <c r="I6005">
        <v>0</v>
      </c>
      <c r="J6005">
        <v>0</v>
      </c>
      <c r="K6005" t="s">
        <v>23</v>
      </c>
      <c r="L6005">
        <v>1</v>
      </c>
      <c r="M6005">
        <v>1</v>
      </c>
      <c r="N6005">
        <v>1</v>
      </c>
      <c r="O6005">
        <v>1</v>
      </c>
      <c r="P6005" t="s">
        <v>19</v>
      </c>
      <c r="Q6005" t="b">
        <v>1</v>
      </c>
      <c r="R6005" t="b">
        <v>0</v>
      </c>
      <c r="S6005">
        <f>IF(OnlineShopData[[#This Row],[Revenue]]=TRUE,1,0)</f>
        <v>0</v>
      </c>
      <c r="T6005">
        <f>MATCH(OnlineShopData[[#This Row],[Month]],{"Jan","Feb","Mar","Apr","May","June","Jul","Aug","Sep","Oct","Nov","Dec"},0)</f>
        <v>10</v>
      </c>
    </row>
    <row r="6006" spans="1:20" x14ac:dyDescent="0.3">
      <c r="A6006">
        <v>4</v>
      </c>
      <c r="B6006">
        <v>69.966666669999995</v>
      </c>
      <c r="C6006">
        <v>0</v>
      </c>
      <c r="D6006">
        <v>0</v>
      </c>
      <c r="E6006">
        <v>28</v>
      </c>
      <c r="F6006">
        <v>2728.7550000000001</v>
      </c>
      <c r="G6006" s="1">
        <v>0</v>
      </c>
      <c r="H6006" s="1">
        <v>9.3137250000000001E-3</v>
      </c>
      <c r="I6006">
        <v>0</v>
      </c>
      <c r="J6006">
        <v>0</v>
      </c>
      <c r="K6006" t="s">
        <v>23</v>
      </c>
      <c r="L6006">
        <v>1</v>
      </c>
      <c r="M6006">
        <v>1</v>
      </c>
      <c r="N6006">
        <v>1</v>
      </c>
      <c r="O6006">
        <v>5</v>
      </c>
      <c r="P6006" t="s">
        <v>19</v>
      </c>
      <c r="Q6006" t="b">
        <v>0</v>
      </c>
      <c r="R6006" t="b">
        <v>0</v>
      </c>
      <c r="S6006">
        <f>IF(OnlineShopData[[#This Row],[Revenue]]=TRUE,1,0)</f>
        <v>0</v>
      </c>
      <c r="T6006">
        <f>MATCH(OnlineShopData[[#This Row],[Month]],{"Jan","Feb","Mar","Apr","May","June","Jul","Aug","Sep","Oct","Nov","Dec"},0)</f>
        <v>10</v>
      </c>
    </row>
    <row r="6007" spans="1:20" x14ac:dyDescent="0.3">
      <c r="A6007">
        <v>5</v>
      </c>
      <c r="B6007">
        <v>78.633333329999999</v>
      </c>
      <c r="C6007">
        <v>0</v>
      </c>
      <c r="D6007">
        <v>0</v>
      </c>
      <c r="E6007">
        <v>7</v>
      </c>
      <c r="F6007">
        <v>176.83333329999999</v>
      </c>
      <c r="G6007" s="1">
        <v>0</v>
      </c>
      <c r="H6007" s="1">
        <v>2.3076922999999999E-2</v>
      </c>
      <c r="I6007">
        <v>0</v>
      </c>
      <c r="J6007">
        <v>0</v>
      </c>
      <c r="K6007" t="s">
        <v>25</v>
      </c>
      <c r="L6007">
        <v>2</v>
      </c>
      <c r="M6007">
        <v>4</v>
      </c>
      <c r="N6007">
        <v>1</v>
      </c>
      <c r="O6007">
        <v>5</v>
      </c>
      <c r="P6007" t="s">
        <v>20</v>
      </c>
      <c r="Q6007" t="b">
        <v>0</v>
      </c>
      <c r="R6007" t="b">
        <v>0</v>
      </c>
      <c r="S6007">
        <f>IF(OnlineShopData[[#This Row],[Revenue]]=TRUE,1,0)</f>
        <v>0</v>
      </c>
      <c r="T6007">
        <f>MATCH(OnlineShopData[[#This Row],[Month]],{"Jan","Feb","Mar","Apr","May","June","Jul","Aug","Sep","Oct","Nov","Dec"},0)</f>
        <v>7</v>
      </c>
    </row>
    <row r="6008" spans="1:20" x14ac:dyDescent="0.3">
      <c r="A6008">
        <v>0</v>
      </c>
      <c r="B6008">
        <v>0</v>
      </c>
      <c r="C6008">
        <v>0</v>
      </c>
      <c r="D6008">
        <v>0</v>
      </c>
      <c r="E6008">
        <v>6</v>
      </c>
      <c r="F6008">
        <v>111.6</v>
      </c>
      <c r="G6008" s="1">
        <v>0</v>
      </c>
      <c r="H6008" s="1">
        <v>1.6666667E-2</v>
      </c>
      <c r="I6008">
        <v>24.918454799999999</v>
      </c>
      <c r="J6008">
        <v>0</v>
      </c>
      <c r="K6008" t="s">
        <v>23</v>
      </c>
      <c r="L6008">
        <v>1</v>
      </c>
      <c r="M6008">
        <v>2</v>
      </c>
      <c r="N6008">
        <v>3</v>
      </c>
      <c r="O6008">
        <v>2</v>
      </c>
      <c r="P6008" t="s">
        <v>19</v>
      </c>
      <c r="Q6008" t="b">
        <v>1</v>
      </c>
      <c r="R6008" t="b">
        <v>1</v>
      </c>
      <c r="S6008">
        <f>IF(OnlineShopData[[#This Row],[Revenue]]=TRUE,1,0)</f>
        <v>1</v>
      </c>
      <c r="T6008">
        <f>MATCH(OnlineShopData[[#This Row],[Month]],{"Jan","Feb","Mar","Apr","May","June","Jul","Aug","Sep","Oct","Nov","Dec"},0)</f>
        <v>10</v>
      </c>
    </row>
    <row r="6009" spans="1:20" x14ac:dyDescent="0.3">
      <c r="A6009">
        <v>6</v>
      </c>
      <c r="B6009">
        <v>186.66666670000001</v>
      </c>
      <c r="C6009">
        <v>2</v>
      </c>
      <c r="D6009">
        <v>100.8</v>
      </c>
      <c r="E6009">
        <v>11</v>
      </c>
      <c r="F6009">
        <v>347.4</v>
      </c>
      <c r="G6009" s="1">
        <v>0</v>
      </c>
      <c r="H6009" s="1">
        <v>1.4999999999999999E-2</v>
      </c>
      <c r="I6009">
        <v>0</v>
      </c>
      <c r="J6009">
        <v>0</v>
      </c>
      <c r="K6009" t="s">
        <v>26</v>
      </c>
      <c r="L6009">
        <v>3</v>
      </c>
      <c r="M6009">
        <v>2</v>
      </c>
      <c r="N6009">
        <v>4</v>
      </c>
      <c r="O6009">
        <v>5</v>
      </c>
      <c r="P6009" t="s">
        <v>19</v>
      </c>
      <c r="Q6009" t="b">
        <v>0</v>
      </c>
      <c r="R6009" t="b">
        <v>1</v>
      </c>
      <c r="S6009">
        <f>IF(OnlineShopData[[#This Row],[Revenue]]=TRUE,1,0)</f>
        <v>1</v>
      </c>
      <c r="T6009">
        <f>MATCH(OnlineShopData[[#This Row],[Month]],{"Jan","Feb","Mar","Apr","May","June","Jul","Aug","Sep","Oct","Nov","Dec"},0)</f>
        <v>8</v>
      </c>
    </row>
    <row r="6010" spans="1:20" x14ac:dyDescent="0.3">
      <c r="A6010">
        <v>0</v>
      </c>
      <c r="B6010">
        <v>0</v>
      </c>
      <c r="C6010">
        <v>0</v>
      </c>
      <c r="D6010">
        <v>0</v>
      </c>
      <c r="E6010">
        <v>8</v>
      </c>
      <c r="F6010">
        <v>286.7</v>
      </c>
      <c r="G6010" s="1">
        <v>0.05</v>
      </c>
      <c r="H6010" s="1">
        <v>7.4999999999999997E-2</v>
      </c>
      <c r="I6010">
        <v>0</v>
      </c>
      <c r="J6010">
        <v>0</v>
      </c>
      <c r="K6010" t="s">
        <v>25</v>
      </c>
      <c r="L6010">
        <v>3</v>
      </c>
      <c r="M6010">
        <v>2</v>
      </c>
      <c r="N6010">
        <v>1</v>
      </c>
      <c r="O6010">
        <v>1</v>
      </c>
      <c r="P6010" t="s">
        <v>19</v>
      </c>
      <c r="Q6010" t="b">
        <v>0</v>
      </c>
      <c r="R6010" t="b">
        <v>0</v>
      </c>
      <c r="S6010">
        <f>IF(OnlineShopData[[#This Row],[Revenue]]=TRUE,1,0)</f>
        <v>0</v>
      </c>
      <c r="T6010">
        <f>MATCH(OnlineShopData[[#This Row],[Month]],{"Jan","Feb","Mar","Apr","May","June","Jul","Aug","Sep","Oct","Nov","Dec"},0)</f>
        <v>7</v>
      </c>
    </row>
    <row r="6011" spans="1:20" x14ac:dyDescent="0.3">
      <c r="A6011">
        <v>2</v>
      </c>
      <c r="B6011">
        <v>145.19999999999999</v>
      </c>
      <c r="C6011">
        <v>0</v>
      </c>
      <c r="D6011">
        <v>0</v>
      </c>
      <c r="E6011">
        <v>14</v>
      </c>
      <c r="F6011">
        <v>266.66000000000003</v>
      </c>
      <c r="G6011" s="1">
        <v>1.2500000000000001E-2</v>
      </c>
      <c r="H6011" s="1">
        <v>2.9166667E-2</v>
      </c>
      <c r="I6011">
        <v>0</v>
      </c>
      <c r="J6011">
        <v>0</v>
      </c>
      <c r="K6011" t="s">
        <v>28</v>
      </c>
      <c r="L6011">
        <v>3</v>
      </c>
      <c r="M6011">
        <v>2</v>
      </c>
      <c r="N6011">
        <v>3</v>
      </c>
      <c r="O6011">
        <v>1</v>
      </c>
      <c r="P6011" t="s">
        <v>19</v>
      </c>
      <c r="Q6011" t="b">
        <v>0</v>
      </c>
      <c r="R6011" t="b">
        <v>0</v>
      </c>
      <c r="S6011">
        <f>IF(OnlineShopData[[#This Row],[Revenue]]=TRUE,1,0)</f>
        <v>0</v>
      </c>
      <c r="T6011">
        <f>MATCH(OnlineShopData[[#This Row],[Month]],{"Jan","Feb","Mar","Apr","May","June","Jul","Aug","Sep","Oct","Nov","Dec"},0)</f>
        <v>9</v>
      </c>
    </row>
    <row r="6012" spans="1:20" x14ac:dyDescent="0.3">
      <c r="A6012">
        <v>0</v>
      </c>
      <c r="B6012">
        <v>0</v>
      </c>
      <c r="C6012">
        <v>0</v>
      </c>
      <c r="D6012">
        <v>0</v>
      </c>
      <c r="E6012">
        <v>12</v>
      </c>
      <c r="F6012">
        <v>222.25571429999999</v>
      </c>
      <c r="G6012" s="1">
        <v>9.0909089999999994E-3</v>
      </c>
      <c r="H6012" s="1">
        <v>1.2121211999999999E-2</v>
      </c>
      <c r="I6012">
        <v>0</v>
      </c>
      <c r="J6012">
        <v>0</v>
      </c>
      <c r="K6012" t="s">
        <v>28</v>
      </c>
      <c r="L6012">
        <v>3</v>
      </c>
      <c r="M6012">
        <v>2</v>
      </c>
      <c r="N6012">
        <v>5</v>
      </c>
      <c r="O6012">
        <v>2</v>
      </c>
      <c r="P6012" t="s">
        <v>19</v>
      </c>
      <c r="Q6012" t="b">
        <v>0</v>
      </c>
      <c r="R6012" t="b">
        <v>0</v>
      </c>
      <c r="S6012">
        <f>IF(OnlineShopData[[#This Row],[Revenue]]=TRUE,1,0)</f>
        <v>0</v>
      </c>
      <c r="T6012">
        <f>MATCH(OnlineShopData[[#This Row],[Month]],{"Jan","Feb","Mar","Apr","May","June","Jul","Aug","Sep","Oct","Nov","Dec"},0)</f>
        <v>9</v>
      </c>
    </row>
    <row r="6013" spans="1:20" x14ac:dyDescent="0.3">
      <c r="A6013">
        <v>6</v>
      </c>
      <c r="B6013">
        <v>106.18</v>
      </c>
      <c r="C6013">
        <v>2</v>
      </c>
      <c r="D6013">
        <v>115.8</v>
      </c>
      <c r="E6013">
        <v>32</v>
      </c>
      <c r="F6013">
        <v>518.44333329999995</v>
      </c>
      <c r="G6013" s="1">
        <v>1.9607840000000001E-3</v>
      </c>
      <c r="H6013" s="1">
        <v>1.4215686E-2</v>
      </c>
      <c r="I6013">
        <v>0</v>
      </c>
      <c r="J6013">
        <v>0</v>
      </c>
      <c r="K6013" t="s">
        <v>26</v>
      </c>
      <c r="L6013">
        <v>3</v>
      </c>
      <c r="M6013">
        <v>2</v>
      </c>
      <c r="N6013">
        <v>6</v>
      </c>
      <c r="O6013">
        <v>4</v>
      </c>
      <c r="P6013" t="s">
        <v>19</v>
      </c>
      <c r="Q6013" t="b">
        <v>0</v>
      </c>
      <c r="R6013" t="b">
        <v>0</v>
      </c>
      <c r="S6013">
        <f>IF(OnlineShopData[[#This Row],[Revenue]]=TRUE,1,0)</f>
        <v>0</v>
      </c>
      <c r="T6013">
        <f>MATCH(OnlineShopData[[#This Row],[Month]],{"Jan","Feb","Mar","Apr","May","June","Jul","Aug","Sep","Oct","Nov","Dec"},0)</f>
        <v>8</v>
      </c>
    </row>
    <row r="6014" spans="1:20" x14ac:dyDescent="0.3">
      <c r="A6014">
        <v>0</v>
      </c>
      <c r="B6014">
        <v>0</v>
      </c>
      <c r="C6014">
        <v>0</v>
      </c>
      <c r="D6014">
        <v>0</v>
      </c>
      <c r="E6014">
        <v>10</v>
      </c>
      <c r="F6014">
        <v>490.56666669999998</v>
      </c>
      <c r="G6014" s="1">
        <v>0.02</v>
      </c>
      <c r="H6014" s="1">
        <v>3.5000000000000003E-2</v>
      </c>
      <c r="I6014">
        <v>0</v>
      </c>
      <c r="J6014">
        <v>0</v>
      </c>
      <c r="K6014" t="s">
        <v>24</v>
      </c>
      <c r="L6014">
        <v>3</v>
      </c>
      <c r="M6014">
        <v>2</v>
      </c>
      <c r="N6014">
        <v>2</v>
      </c>
      <c r="O6014">
        <v>1</v>
      </c>
      <c r="P6014" t="s">
        <v>19</v>
      </c>
      <c r="Q6014" t="b">
        <v>0</v>
      </c>
      <c r="R6014" t="b">
        <v>0</v>
      </c>
      <c r="S6014">
        <f>IF(OnlineShopData[[#This Row],[Revenue]]=TRUE,1,0)</f>
        <v>0</v>
      </c>
      <c r="T6014">
        <f>MATCH(OnlineShopData[[#This Row],[Month]],{"Jan","Feb","Mar","Apr","May","June","Jul","Aug","Sep","Oct","Nov","Dec"},0)</f>
        <v>6</v>
      </c>
    </row>
    <row r="6015" spans="1:20" x14ac:dyDescent="0.3">
      <c r="A6015">
        <v>0</v>
      </c>
      <c r="B6015">
        <v>0</v>
      </c>
      <c r="C6015">
        <v>0</v>
      </c>
      <c r="D6015">
        <v>0</v>
      </c>
      <c r="E6015">
        <v>94</v>
      </c>
      <c r="F6015">
        <v>9836.0683329999993</v>
      </c>
      <c r="G6015" s="1">
        <v>7.4468090000000004E-3</v>
      </c>
      <c r="H6015" s="1">
        <v>2.8191489E-2</v>
      </c>
      <c r="I6015">
        <v>0</v>
      </c>
      <c r="J6015">
        <v>0</v>
      </c>
      <c r="K6015" t="s">
        <v>28</v>
      </c>
      <c r="L6015">
        <v>2</v>
      </c>
      <c r="M6015">
        <v>2</v>
      </c>
      <c r="N6015">
        <v>1</v>
      </c>
      <c r="O6015">
        <v>13</v>
      </c>
      <c r="P6015" t="s">
        <v>19</v>
      </c>
      <c r="Q6015" t="b">
        <v>0</v>
      </c>
      <c r="R6015" t="b">
        <v>0</v>
      </c>
      <c r="S6015">
        <f>IF(OnlineShopData[[#This Row],[Revenue]]=TRUE,1,0)</f>
        <v>0</v>
      </c>
      <c r="T6015">
        <f>MATCH(OnlineShopData[[#This Row],[Month]],{"Jan","Feb","Mar","Apr","May","June","Jul","Aug","Sep","Oct","Nov","Dec"},0)</f>
        <v>9</v>
      </c>
    </row>
    <row r="6016" spans="1:20" x14ac:dyDescent="0.3">
      <c r="A6016">
        <v>5</v>
      </c>
      <c r="B6016">
        <v>140.6</v>
      </c>
      <c r="C6016">
        <v>0</v>
      </c>
      <c r="D6016">
        <v>0</v>
      </c>
      <c r="E6016">
        <v>16</v>
      </c>
      <c r="F6016">
        <v>423.5</v>
      </c>
      <c r="G6016" s="1">
        <v>1.2500000000000001E-2</v>
      </c>
      <c r="H6016" s="1">
        <v>1.2500000000000001E-2</v>
      </c>
      <c r="I6016">
        <v>0</v>
      </c>
      <c r="J6016">
        <v>0</v>
      </c>
      <c r="K6016" t="s">
        <v>26</v>
      </c>
      <c r="L6016">
        <v>3</v>
      </c>
      <c r="M6016">
        <v>2</v>
      </c>
      <c r="N6016">
        <v>1</v>
      </c>
      <c r="O6016">
        <v>3</v>
      </c>
      <c r="P6016" t="s">
        <v>19</v>
      </c>
      <c r="Q6016" t="b">
        <v>1</v>
      </c>
      <c r="R6016" t="b">
        <v>0</v>
      </c>
      <c r="S6016">
        <f>IF(OnlineShopData[[#This Row],[Revenue]]=TRUE,1,0)</f>
        <v>0</v>
      </c>
      <c r="T6016">
        <f>MATCH(OnlineShopData[[#This Row],[Month]],{"Jan","Feb","Mar","Apr","May","June","Jul","Aug","Sep","Oct","Nov","Dec"},0)</f>
        <v>8</v>
      </c>
    </row>
    <row r="6017" spans="1:20" x14ac:dyDescent="0.3">
      <c r="A6017">
        <v>2</v>
      </c>
      <c r="B6017">
        <v>38.04</v>
      </c>
      <c r="C6017">
        <v>0</v>
      </c>
      <c r="D6017">
        <v>0</v>
      </c>
      <c r="E6017">
        <v>8</v>
      </c>
      <c r="F6017">
        <v>886.57</v>
      </c>
      <c r="G6017" s="1">
        <v>0</v>
      </c>
      <c r="H6017" s="1">
        <v>3.0769231000000001E-2</v>
      </c>
      <c r="I6017">
        <v>0</v>
      </c>
      <c r="J6017">
        <v>0</v>
      </c>
      <c r="K6017" t="s">
        <v>27</v>
      </c>
      <c r="L6017">
        <v>1</v>
      </c>
      <c r="M6017">
        <v>1</v>
      </c>
      <c r="N6017">
        <v>1</v>
      </c>
      <c r="O6017">
        <v>2</v>
      </c>
      <c r="P6017" t="s">
        <v>19</v>
      </c>
      <c r="Q6017" t="b">
        <v>0</v>
      </c>
      <c r="R6017" t="b">
        <v>0</v>
      </c>
      <c r="S6017">
        <f>IF(OnlineShopData[[#This Row],[Revenue]]=TRUE,1,0)</f>
        <v>0</v>
      </c>
      <c r="T6017">
        <f>MATCH(OnlineShopData[[#This Row],[Month]],{"Jan","Feb","Mar","Apr","May","June","Jul","Aug","Sep","Oct","Nov","Dec"},0)</f>
        <v>11</v>
      </c>
    </row>
    <row r="6018" spans="1:20" x14ac:dyDescent="0.3">
      <c r="A6018">
        <v>2</v>
      </c>
      <c r="B6018">
        <v>9</v>
      </c>
      <c r="C6018">
        <v>0</v>
      </c>
      <c r="D6018">
        <v>0</v>
      </c>
      <c r="E6018">
        <v>18</v>
      </c>
      <c r="F6018">
        <v>558.19333329999995</v>
      </c>
      <c r="G6018" s="1">
        <v>0</v>
      </c>
      <c r="H6018" s="1">
        <v>1.1111111E-2</v>
      </c>
      <c r="I6018">
        <v>0</v>
      </c>
      <c r="J6018">
        <v>0</v>
      </c>
      <c r="K6018" t="s">
        <v>26</v>
      </c>
      <c r="L6018">
        <v>2</v>
      </c>
      <c r="M6018">
        <v>2</v>
      </c>
      <c r="N6018">
        <v>3</v>
      </c>
      <c r="O6018">
        <v>1</v>
      </c>
      <c r="P6018" t="s">
        <v>19</v>
      </c>
      <c r="Q6018" t="b">
        <v>0</v>
      </c>
      <c r="R6018" t="b">
        <v>0</v>
      </c>
      <c r="S6018">
        <f>IF(OnlineShopData[[#This Row],[Revenue]]=TRUE,1,0)</f>
        <v>0</v>
      </c>
      <c r="T6018">
        <f>MATCH(OnlineShopData[[#This Row],[Month]],{"Jan","Feb","Mar","Apr","May","June","Jul","Aug","Sep","Oct","Nov","Dec"},0)</f>
        <v>8</v>
      </c>
    </row>
    <row r="6019" spans="1:20" x14ac:dyDescent="0.3">
      <c r="A6019">
        <v>6</v>
      </c>
      <c r="B6019">
        <v>440.28139529999999</v>
      </c>
      <c r="C6019">
        <v>1</v>
      </c>
      <c r="D6019">
        <v>17.72</v>
      </c>
      <c r="E6019">
        <v>18</v>
      </c>
      <c r="F6019">
        <v>864.1</v>
      </c>
      <c r="G6019" s="1">
        <v>0</v>
      </c>
      <c r="H6019" s="1">
        <v>2.7777779999999998E-3</v>
      </c>
      <c r="I6019">
        <v>0</v>
      </c>
      <c r="J6019">
        <v>0</v>
      </c>
      <c r="K6019" t="s">
        <v>28</v>
      </c>
      <c r="L6019">
        <v>2</v>
      </c>
      <c r="M6019">
        <v>2</v>
      </c>
      <c r="N6019">
        <v>5</v>
      </c>
      <c r="O6019">
        <v>2</v>
      </c>
      <c r="P6019" t="s">
        <v>20</v>
      </c>
      <c r="Q6019" t="b">
        <v>0</v>
      </c>
      <c r="R6019" t="b">
        <v>0</v>
      </c>
      <c r="S6019">
        <f>IF(OnlineShopData[[#This Row],[Revenue]]=TRUE,1,0)</f>
        <v>0</v>
      </c>
      <c r="T6019">
        <f>MATCH(OnlineShopData[[#This Row],[Month]],{"Jan","Feb","Mar","Apr","May","June","Jul","Aug","Sep","Oct","Nov","Dec"},0)</f>
        <v>9</v>
      </c>
    </row>
    <row r="6020" spans="1:20" x14ac:dyDescent="0.3">
      <c r="A6020">
        <v>9</v>
      </c>
      <c r="B6020">
        <v>216.23</v>
      </c>
      <c r="C6020">
        <v>1</v>
      </c>
      <c r="D6020">
        <v>140.5</v>
      </c>
      <c r="E6020">
        <v>310</v>
      </c>
      <c r="F6020">
        <v>8468.3392779999995</v>
      </c>
      <c r="G6020" s="1">
        <v>2.8213169999999998E-3</v>
      </c>
      <c r="H6020" s="1">
        <v>1.2414293999999999E-2</v>
      </c>
      <c r="I6020">
        <v>0.87504793199999997</v>
      </c>
      <c r="J6020">
        <v>0</v>
      </c>
      <c r="K6020" t="s">
        <v>28</v>
      </c>
      <c r="L6020">
        <v>2</v>
      </c>
      <c r="M6020">
        <v>10</v>
      </c>
      <c r="N6020">
        <v>3</v>
      </c>
      <c r="O6020">
        <v>2</v>
      </c>
      <c r="P6020" t="s">
        <v>19</v>
      </c>
      <c r="Q6020" t="b">
        <v>1</v>
      </c>
      <c r="R6020" t="b">
        <v>0</v>
      </c>
      <c r="S6020">
        <f>IF(OnlineShopData[[#This Row],[Revenue]]=TRUE,1,0)</f>
        <v>0</v>
      </c>
      <c r="T6020">
        <f>MATCH(OnlineShopData[[#This Row],[Month]],{"Jan","Feb","Mar","Apr","May","June","Jul","Aug","Sep","Oct","Nov","Dec"},0)</f>
        <v>9</v>
      </c>
    </row>
    <row r="6021" spans="1:20" x14ac:dyDescent="0.3">
      <c r="A6021">
        <v>7</v>
      </c>
      <c r="B6021">
        <v>154.4</v>
      </c>
      <c r="C6021">
        <v>0</v>
      </c>
      <c r="D6021">
        <v>0</v>
      </c>
      <c r="E6021">
        <v>33</v>
      </c>
      <c r="F6021">
        <v>1267.06</v>
      </c>
      <c r="G6021" s="1">
        <v>2.1621622E-2</v>
      </c>
      <c r="H6021" s="1">
        <v>4.0540540999999999E-2</v>
      </c>
      <c r="I6021">
        <v>0</v>
      </c>
      <c r="J6021">
        <v>0</v>
      </c>
      <c r="K6021" t="s">
        <v>24</v>
      </c>
      <c r="L6021">
        <v>2</v>
      </c>
      <c r="M6021">
        <v>2</v>
      </c>
      <c r="N6021">
        <v>1</v>
      </c>
      <c r="O6021">
        <v>3</v>
      </c>
      <c r="P6021" t="s">
        <v>19</v>
      </c>
      <c r="Q6021" t="b">
        <v>0</v>
      </c>
      <c r="R6021" t="b">
        <v>0</v>
      </c>
      <c r="S6021">
        <f>IF(OnlineShopData[[#This Row],[Revenue]]=TRUE,1,0)</f>
        <v>0</v>
      </c>
      <c r="T6021">
        <f>MATCH(OnlineShopData[[#This Row],[Month]],{"Jan","Feb","Mar","Apr","May","June","Jul","Aug","Sep","Oct","Nov","Dec"},0)</f>
        <v>6</v>
      </c>
    </row>
    <row r="6022" spans="1:20" x14ac:dyDescent="0.3">
      <c r="A6022">
        <v>5</v>
      </c>
      <c r="B6022">
        <v>153</v>
      </c>
      <c r="C6022">
        <v>0</v>
      </c>
      <c r="D6022">
        <v>0</v>
      </c>
      <c r="E6022">
        <v>25</v>
      </c>
      <c r="F6022">
        <v>1074.6833329999999</v>
      </c>
      <c r="G6022" s="1">
        <v>1.2500000000000001E-2</v>
      </c>
      <c r="H6022" s="1">
        <v>1.8749999999999999E-2</v>
      </c>
      <c r="I6022">
        <v>19.23268976</v>
      </c>
      <c r="J6022">
        <v>0</v>
      </c>
      <c r="K6022" t="s">
        <v>27</v>
      </c>
      <c r="L6022">
        <v>1</v>
      </c>
      <c r="M6022">
        <v>1</v>
      </c>
      <c r="N6022">
        <v>6</v>
      </c>
      <c r="O6022">
        <v>4</v>
      </c>
      <c r="P6022" t="s">
        <v>19</v>
      </c>
      <c r="Q6022" t="b">
        <v>0</v>
      </c>
      <c r="R6022" t="b">
        <v>0</v>
      </c>
      <c r="S6022">
        <f>IF(OnlineShopData[[#This Row],[Revenue]]=TRUE,1,0)</f>
        <v>0</v>
      </c>
      <c r="T6022">
        <f>MATCH(OnlineShopData[[#This Row],[Month]],{"Jan","Feb","Mar","Apr","May","June","Jul","Aug","Sep","Oct","Nov","Dec"},0)</f>
        <v>11</v>
      </c>
    </row>
    <row r="6023" spans="1:20" x14ac:dyDescent="0.3">
      <c r="A6023">
        <v>0</v>
      </c>
      <c r="B6023">
        <v>0</v>
      </c>
      <c r="C6023">
        <v>0</v>
      </c>
      <c r="D6023">
        <v>0</v>
      </c>
      <c r="E6023">
        <v>12</v>
      </c>
      <c r="F6023">
        <v>139.80000000000001</v>
      </c>
      <c r="G6023" s="1">
        <v>6.6666666999999999E-2</v>
      </c>
      <c r="H6023" s="1">
        <v>9.1666666999999993E-2</v>
      </c>
      <c r="I6023">
        <v>0</v>
      </c>
      <c r="J6023">
        <v>0</v>
      </c>
      <c r="K6023" t="s">
        <v>26</v>
      </c>
      <c r="L6023">
        <v>3</v>
      </c>
      <c r="M6023">
        <v>2</v>
      </c>
      <c r="N6023">
        <v>1</v>
      </c>
      <c r="O6023">
        <v>13</v>
      </c>
      <c r="P6023" t="s">
        <v>19</v>
      </c>
      <c r="Q6023" t="b">
        <v>0</v>
      </c>
      <c r="R6023" t="b">
        <v>0</v>
      </c>
      <c r="S6023">
        <f>IF(OnlineShopData[[#This Row],[Revenue]]=TRUE,1,0)</f>
        <v>0</v>
      </c>
      <c r="T6023">
        <f>MATCH(OnlineShopData[[#This Row],[Month]],{"Jan","Feb","Mar","Apr","May","June","Jul","Aug","Sep","Oct","Nov","Dec"},0)</f>
        <v>8</v>
      </c>
    </row>
    <row r="6024" spans="1:20" x14ac:dyDescent="0.3">
      <c r="A6024">
        <v>1</v>
      </c>
      <c r="B6024">
        <v>39.200000000000003</v>
      </c>
      <c r="C6024">
        <v>0</v>
      </c>
      <c r="D6024">
        <v>0</v>
      </c>
      <c r="E6024">
        <v>23</v>
      </c>
      <c r="F6024">
        <v>526</v>
      </c>
      <c r="G6024" s="1">
        <v>0</v>
      </c>
      <c r="H6024" s="1">
        <v>2.173913E-3</v>
      </c>
      <c r="I6024">
        <v>0</v>
      </c>
      <c r="J6024">
        <v>0</v>
      </c>
      <c r="K6024" t="s">
        <v>23</v>
      </c>
      <c r="L6024">
        <v>4</v>
      </c>
      <c r="M6024">
        <v>2</v>
      </c>
      <c r="N6024">
        <v>3</v>
      </c>
      <c r="O6024">
        <v>2</v>
      </c>
      <c r="P6024" t="s">
        <v>19</v>
      </c>
      <c r="Q6024" t="b">
        <v>0</v>
      </c>
      <c r="R6024" t="b">
        <v>0</v>
      </c>
      <c r="S6024">
        <f>IF(OnlineShopData[[#This Row],[Revenue]]=TRUE,1,0)</f>
        <v>0</v>
      </c>
      <c r="T6024">
        <f>MATCH(OnlineShopData[[#This Row],[Month]],{"Jan","Feb","Mar","Apr","May","June","Jul","Aug","Sep","Oct","Nov","Dec"},0)</f>
        <v>10</v>
      </c>
    </row>
    <row r="6025" spans="1:20" x14ac:dyDescent="0.3">
      <c r="A6025">
        <v>3</v>
      </c>
      <c r="B6025">
        <v>37.6</v>
      </c>
      <c r="C6025">
        <v>0</v>
      </c>
      <c r="D6025">
        <v>0</v>
      </c>
      <c r="E6025">
        <v>12</v>
      </c>
      <c r="F6025">
        <v>299.26666669999997</v>
      </c>
      <c r="G6025" s="1">
        <v>0</v>
      </c>
      <c r="H6025" s="1">
        <v>3.0769231000000001E-2</v>
      </c>
      <c r="I6025">
        <v>0</v>
      </c>
      <c r="J6025">
        <v>0</v>
      </c>
      <c r="K6025" t="s">
        <v>28</v>
      </c>
      <c r="L6025">
        <v>3</v>
      </c>
      <c r="M6025">
        <v>2</v>
      </c>
      <c r="N6025">
        <v>1</v>
      </c>
      <c r="O6025">
        <v>6</v>
      </c>
      <c r="P6025" t="s">
        <v>19</v>
      </c>
      <c r="Q6025" t="b">
        <v>0</v>
      </c>
      <c r="R6025" t="b">
        <v>0</v>
      </c>
      <c r="S6025">
        <f>IF(OnlineShopData[[#This Row],[Revenue]]=TRUE,1,0)</f>
        <v>0</v>
      </c>
      <c r="T6025">
        <f>MATCH(OnlineShopData[[#This Row],[Month]],{"Jan","Feb","Mar","Apr","May","June","Jul","Aug","Sep","Oct","Nov","Dec"},0)</f>
        <v>9</v>
      </c>
    </row>
    <row r="6026" spans="1:20" x14ac:dyDescent="0.3">
      <c r="A6026">
        <v>1</v>
      </c>
      <c r="B6026">
        <v>45.4</v>
      </c>
      <c r="C6026">
        <v>0</v>
      </c>
      <c r="D6026">
        <v>0</v>
      </c>
      <c r="E6026">
        <v>60</v>
      </c>
      <c r="F6026">
        <v>2580.634935</v>
      </c>
      <c r="G6026" s="1">
        <v>0</v>
      </c>
      <c r="H6026" s="1">
        <v>9.442743E-3</v>
      </c>
      <c r="I6026">
        <v>0</v>
      </c>
      <c r="J6026">
        <v>0</v>
      </c>
      <c r="K6026" t="s">
        <v>23</v>
      </c>
      <c r="L6026">
        <v>1</v>
      </c>
      <c r="M6026">
        <v>1</v>
      </c>
      <c r="N6026">
        <v>1</v>
      </c>
      <c r="O6026">
        <v>2</v>
      </c>
      <c r="P6026" t="s">
        <v>19</v>
      </c>
      <c r="Q6026" t="b">
        <v>0</v>
      </c>
      <c r="R6026" t="b">
        <v>0</v>
      </c>
      <c r="S6026">
        <f>IF(OnlineShopData[[#This Row],[Revenue]]=TRUE,1,0)</f>
        <v>0</v>
      </c>
      <c r="T6026">
        <f>MATCH(OnlineShopData[[#This Row],[Month]],{"Jan","Feb","Mar","Apr","May","June","Jul","Aug","Sep","Oct","Nov","Dec"},0)</f>
        <v>10</v>
      </c>
    </row>
    <row r="6027" spans="1:20" x14ac:dyDescent="0.3">
      <c r="A6027">
        <v>0</v>
      </c>
      <c r="B6027">
        <v>0</v>
      </c>
      <c r="C6027">
        <v>2</v>
      </c>
      <c r="D6027">
        <v>101.7</v>
      </c>
      <c r="E6027">
        <v>42</v>
      </c>
      <c r="F6027">
        <v>1892.1983190000001</v>
      </c>
      <c r="G6027" s="1">
        <v>0</v>
      </c>
      <c r="H6027" s="1">
        <v>4.5454550000000003E-3</v>
      </c>
      <c r="I6027">
        <v>153.5776975</v>
      </c>
      <c r="J6027">
        <v>0</v>
      </c>
      <c r="K6027" t="s">
        <v>26</v>
      </c>
      <c r="L6027">
        <v>2</v>
      </c>
      <c r="M6027">
        <v>2</v>
      </c>
      <c r="N6027">
        <v>1</v>
      </c>
      <c r="O6027">
        <v>1</v>
      </c>
      <c r="P6027" t="s">
        <v>19</v>
      </c>
      <c r="Q6027" t="b">
        <v>0</v>
      </c>
      <c r="R6027" t="b">
        <v>1</v>
      </c>
      <c r="S6027">
        <f>IF(OnlineShopData[[#This Row],[Revenue]]=TRUE,1,0)</f>
        <v>1</v>
      </c>
      <c r="T6027">
        <f>MATCH(OnlineShopData[[#This Row],[Month]],{"Jan","Feb","Mar","Apr","May","June","Jul","Aug","Sep","Oct","Nov","Dec"},0)</f>
        <v>8</v>
      </c>
    </row>
    <row r="6028" spans="1:20" x14ac:dyDescent="0.3">
      <c r="A6028">
        <v>3</v>
      </c>
      <c r="B6028">
        <v>82.533333330000005</v>
      </c>
      <c r="C6028">
        <v>1</v>
      </c>
      <c r="D6028">
        <v>0</v>
      </c>
      <c r="E6028">
        <v>19</v>
      </c>
      <c r="F6028">
        <v>668.7</v>
      </c>
      <c r="G6028" s="1">
        <v>2.2727272999999999E-2</v>
      </c>
      <c r="H6028" s="1">
        <v>3.2424241999999999E-2</v>
      </c>
      <c r="I6028">
        <v>11.5952257</v>
      </c>
      <c r="J6028">
        <v>0</v>
      </c>
      <c r="K6028" t="s">
        <v>27</v>
      </c>
      <c r="L6028">
        <v>1</v>
      </c>
      <c r="M6028">
        <v>1</v>
      </c>
      <c r="N6028">
        <v>3</v>
      </c>
      <c r="O6028">
        <v>2</v>
      </c>
      <c r="P6028" t="s">
        <v>19</v>
      </c>
      <c r="Q6028" t="b">
        <v>0</v>
      </c>
      <c r="R6028" t="b">
        <v>0</v>
      </c>
      <c r="S6028">
        <f>IF(OnlineShopData[[#This Row],[Revenue]]=TRUE,1,0)</f>
        <v>0</v>
      </c>
      <c r="T6028">
        <f>MATCH(OnlineShopData[[#This Row],[Month]],{"Jan","Feb","Mar","Apr","May","June","Jul","Aug","Sep","Oct","Nov","Dec"},0)</f>
        <v>11</v>
      </c>
    </row>
    <row r="6029" spans="1:20" x14ac:dyDescent="0.3">
      <c r="A6029">
        <v>1</v>
      </c>
      <c r="B6029">
        <v>227.6</v>
      </c>
      <c r="C6029">
        <v>0</v>
      </c>
      <c r="D6029">
        <v>0</v>
      </c>
      <c r="E6029">
        <v>27</v>
      </c>
      <c r="F6029">
        <v>1301.3</v>
      </c>
      <c r="G6029" s="1">
        <v>2.0689655000000001E-2</v>
      </c>
      <c r="H6029" s="1">
        <v>2.2413793000000001E-2</v>
      </c>
      <c r="I6029">
        <v>5.9044075630000004</v>
      </c>
      <c r="J6029">
        <v>0</v>
      </c>
      <c r="K6029" t="s">
        <v>26</v>
      </c>
      <c r="L6029">
        <v>2</v>
      </c>
      <c r="M6029">
        <v>2</v>
      </c>
      <c r="N6029">
        <v>1</v>
      </c>
      <c r="O6029">
        <v>3</v>
      </c>
      <c r="P6029" t="s">
        <v>19</v>
      </c>
      <c r="Q6029" t="b">
        <v>0</v>
      </c>
      <c r="R6029" t="b">
        <v>0</v>
      </c>
      <c r="S6029">
        <f>IF(OnlineShopData[[#This Row],[Revenue]]=TRUE,1,0)</f>
        <v>0</v>
      </c>
      <c r="T6029">
        <f>MATCH(OnlineShopData[[#This Row],[Month]],{"Jan","Feb","Mar","Apr","May","June","Jul","Aug","Sep","Oct","Nov","Dec"},0)</f>
        <v>8</v>
      </c>
    </row>
    <row r="6030" spans="1:20" x14ac:dyDescent="0.3">
      <c r="A6030">
        <v>2</v>
      </c>
      <c r="B6030">
        <v>129</v>
      </c>
      <c r="C6030">
        <v>0</v>
      </c>
      <c r="D6030">
        <v>0</v>
      </c>
      <c r="E6030">
        <v>16</v>
      </c>
      <c r="F6030">
        <v>1835.5</v>
      </c>
      <c r="G6030" s="1">
        <v>3.7037039999999999E-3</v>
      </c>
      <c r="H6030" s="1">
        <v>3.1481480999999999E-2</v>
      </c>
      <c r="I6030">
        <v>0</v>
      </c>
      <c r="J6030">
        <v>0</v>
      </c>
      <c r="K6030" t="s">
        <v>26</v>
      </c>
      <c r="L6030">
        <v>2</v>
      </c>
      <c r="M6030">
        <v>4</v>
      </c>
      <c r="N6030">
        <v>9</v>
      </c>
      <c r="O6030">
        <v>6</v>
      </c>
      <c r="P6030" t="s">
        <v>19</v>
      </c>
      <c r="Q6030" t="b">
        <v>0</v>
      </c>
      <c r="R6030" t="b">
        <v>0</v>
      </c>
      <c r="S6030">
        <f>IF(OnlineShopData[[#This Row],[Revenue]]=TRUE,1,0)</f>
        <v>0</v>
      </c>
      <c r="T6030">
        <f>MATCH(OnlineShopData[[#This Row],[Month]],{"Jan","Feb","Mar","Apr","May","June","Jul","Aug","Sep","Oct","Nov","Dec"},0)</f>
        <v>8</v>
      </c>
    </row>
    <row r="6031" spans="1:20" x14ac:dyDescent="0.3">
      <c r="A6031">
        <v>0</v>
      </c>
      <c r="B6031">
        <v>0</v>
      </c>
      <c r="C6031">
        <v>0</v>
      </c>
      <c r="D6031">
        <v>0</v>
      </c>
      <c r="E6031">
        <v>10</v>
      </c>
      <c r="F6031">
        <v>155.9</v>
      </c>
      <c r="G6031" s="1">
        <v>0.02</v>
      </c>
      <c r="H6031" s="1">
        <v>0.04</v>
      </c>
      <c r="I6031">
        <v>0</v>
      </c>
      <c r="J6031">
        <v>0</v>
      </c>
      <c r="K6031" t="s">
        <v>25</v>
      </c>
      <c r="L6031">
        <v>2</v>
      </c>
      <c r="M6031">
        <v>2</v>
      </c>
      <c r="N6031">
        <v>6</v>
      </c>
      <c r="O6031">
        <v>20</v>
      </c>
      <c r="P6031" t="s">
        <v>19</v>
      </c>
      <c r="Q6031" t="b">
        <v>0</v>
      </c>
      <c r="R6031" t="b">
        <v>0</v>
      </c>
      <c r="S6031">
        <f>IF(OnlineShopData[[#This Row],[Revenue]]=TRUE,1,0)</f>
        <v>0</v>
      </c>
      <c r="T6031">
        <f>MATCH(OnlineShopData[[#This Row],[Month]],{"Jan","Feb","Mar","Apr","May","June","Jul","Aug","Sep","Oct","Nov","Dec"},0)</f>
        <v>7</v>
      </c>
    </row>
    <row r="6032" spans="1:20" x14ac:dyDescent="0.3">
      <c r="A6032">
        <v>0</v>
      </c>
      <c r="B6032">
        <v>0</v>
      </c>
      <c r="C6032">
        <v>0</v>
      </c>
      <c r="D6032">
        <v>0</v>
      </c>
      <c r="E6032">
        <v>3</v>
      </c>
      <c r="F6032">
        <v>36.4</v>
      </c>
      <c r="G6032" s="1">
        <v>6.6666666999999999E-2</v>
      </c>
      <c r="H6032" s="1">
        <v>0.1</v>
      </c>
      <c r="I6032">
        <v>0</v>
      </c>
      <c r="J6032">
        <v>0</v>
      </c>
      <c r="K6032" t="s">
        <v>24</v>
      </c>
      <c r="L6032">
        <v>3</v>
      </c>
      <c r="M6032">
        <v>2</v>
      </c>
      <c r="N6032">
        <v>1</v>
      </c>
      <c r="O6032">
        <v>13</v>
      </c>
      <c r="P6032" t="s">
        <v>19</v>
      </c>
      <c r="Q6032" t="b">
        <v>0</v>
      </c>
      <c r="R6032" t="b">
        <v>0</v>
      </c>
      <c r="S6032">
        <f>IF(OnlineShopData[[#This Row],[Revenue]]=TRUE,1,0)</f>
        <v>0</v>
      </c>
      <c r="T6032">
        <f>MATCH(OnlineShopData[[#This Row],[Month]],{"Jan","Feb","Mar","Apr","May","June","Jul","Aug","Sep","Oct","Nov","Dec"},0)</f>
        <v>6</v>
      </c>
    </row>
    <row r="6033" spans="1:20" x14ac:dyDescent="0.3">
      <c r="A6033">
        <v>3</v>
      </c>
      <c r="B6033">
        <v>273.66000000000003</v>
      </c>
      <c r="C6033">
        <v>0</v>
      </c>
      <c r="D6033">
        <v>0</v>
      </c>
      <c r="E6033">
        <v>24</v>
      </c>
      <c r="F6033">
        <v>751.62666669999999</v>
      </c>
      <c r="G6033" s="1">
        <v>4.5714290000000001E-3</v>
      </c>
      <c r="H6033" s="1">
        <v>2.4838095000000001E-2</v>
      </c>
      <c r="I6033">
        <v>14.85337253</v>
      </c>
      <c r="J6033">
        <v>0</v>
      </c>
      <c r="K6033" t="s">
        <v>25</v>
      </c>
      <c r="L6033">
        <v>3</v>
      </c>
      <c r="M6033">
        <v>2</v>
      </c>
      <c r="N6033">
        <v>2</v>
      </c>
      <c r="O6033">
        <v>1</v>
      </c>
      <c r="P6033" t="s">
        <v>19</v>
      </c>
      <c r="Q6033" t="b">
        <v>1</v>
      </c>
      <c r="R6033" t="b">
        <v>0</v>
      </c>
      <c r="S6033">
        <f>IF(OnlineShopData[[#This Row],[Revenue]]=TRUE,1,0)</f>
        <v>0</v>
      </c>
      <c r="T6033">
        <f>MATCH(OnlineShopData[[#This Row],[Month]],{"Jan","Feb","Mar","Apr","May","June","Jul","Aug","Sep","Oct","Nov","Dec"},0)</f>
        <v>7</v>
      </c>
    </row>
    <row r="6034" spans="1:20" x14ac:dyDescent="0.3">
      <c r="A6034">
        <v>5</v>
      </c>
      <c r="B6034">
        <v>32.6</v>
      </c>
      <c r="C6034">
        <v>0</v>
      </c>
      <c r="D6034">
        <v>0</v>
      </c>
      <c r="E6034">
        <v>70</v>
      </c>
      <c r="F6034">
        <v>939.78333329999998</v>
      </c>
      <c r="G6034" s="1">
        <v>0</v>
      </c>
      <c r="H6034" s="1">
        <v>2.7027029999999999E-3</v>
      </c>
      <c r="I6034">
        <v>0</v>
      </c>
      <c r="J6034">
        <v>0</v>
      </c>
      <c r="K6034" t="s">
        <v>26</v>
      </c>
      <c r="L6034">
        <v>2</v>
      </c>
      <c r="M6034">
        <v>4</v>
      </c>
      <c r="N6034">
        <v>1</v>
      </c>
      <c r="O6034">
        <v>5</v>
      </c>
      <c r="P6034" t="s">
        <v>20</v>
      </c>
      <c r="Q6034" t="b">
        <v>1</v>
      </c>
      <c r="R6034" t="b">
        <v>1</v>
      </c>
      <c r="S6034">
        <f>IF(OnlineShopData[[#This Row],[Revenue]]=TRUE,1,0)</f>
        <v>1</v>
      </c>
      <c r="T6034">
        <f>MATCH(OnlineShopData[[#This Row],[Month]],{"Jan","Feb","Mar","Apr","May","June","Jul","Aug","Sep","Oct","Nov","Dec"},0)</f>
        <v>8</v>
      </c>
    </row>
    <row r="6035" spans="1:20" x14ac:dyDescent="0.3">
      <c r="A6035">
        <v>2</v>
      </c>
      <c r="B6035">
        <v>22.2</v>
      </c>
      <c r="C6035">
        <v>0</v>
      </c>
      <c r="D6035">
        <v>0</v>
      </c>
      <c r="E6035">
        <v>18</v>
      </c>
      <c r="F6035">
        <v>584.74</v>
      </c>
      <c r="G6035" s="1">
        <v>5.8823529999999999E-3</v>
      </c>
      <c r="H6035" s="1">
        <v>2.3529412E-2</v>
      </c>
      <c r="I6035">
        <v>0</v>
      </c>
      <c r="J6035">
        <v>0</v>
      </c>
      <c r="K6035" t="s">
        <v>26</v>
      </c>
      <c r="L6035">
        <v>1</v>
      </c>
      <c r="M6035">
        <v>1</v>
      </c>
      <c r="N6035">
        <v>3</v>
      </c>
      <c r="O6035">
        <v>2</v>
      </c>
      <c r="P6035" t="s">
        <v>19</v>
      </c>
      <c r="Q6035" t="b">
        <v>0</v>
      </c>
      <c r="R6035" t="b">
        <v>0</v>
      </c>
      <c r="S6035">
        <f>IF(OnlineShopData[[#This Row],[Revenue]]=TRUE,1,0)</f>
        <v>0</v>
      </c>
      <c r="T6035">
        <f>MATCH(OnlineShopData[[#This Row],[Month]],{"Jan","Feb","Mar","Apr","May","June","Jul","Aug","Sep","Oct","Nov","Dec"},0)</f>
        <v>8</v>
      </c>
    </row>
    <row r="6036" spans="1:20" x14ac:dyDescent="0.3">
      <c r="A6036">
        <v>4</v>
      </c>
      <c r="B6036">
        <v>381.8</v>
      </c>
      <c r="C6036">
        <v>0</v>
      </c>
      <c r="D6036">
        <v>0</v>
      </c>
      <c r="E6036">
        <v>1</v>
      </c>
      <c r="F6036">
        <v>31.2</v>
      </c>
      <c r="G6036" s="1">
        <v>0</v>
      </c>
      <c r="H6036" s="1">
        <v>0.04</v>
      </c>
      <c r="I6036">
        <v>0</v>
      </c>
      <c r="J6036">
        <v>0</v>
      </c>
      <c r="K6036" t="s">
        <v>28</v>
      </c>
      <c r="L6036">
        <v>2</v>
      </c>
      <c r="M6036">
        <v>4</v>
      </c>
      <c r="N6036">
        <v>4</v>
      </c>
      <c r="O6036">
        <v>2</v>
      </c>
      <c r="P6036" t="s">
        <v>19</v>
      </c>
      <c r="Q6036" t="b">
        <v>1</v>
      </c>
      <c r="R6036" t="b">
        <v>0</v>
      </c>
      <c r="S6036">
        <f>IF(OnlineShopData[[#This Row],[Revenue]]=TRUE,1,0)</f>
        <v>0</v>
      </c>
      <c r="T6036">
        <f>MATCH(OnlineShopData[[#This Row],[Month]],{"Jan","Feb","Mar","Apr","May","June","Jul","Aug","Sep","Oct","Nov","Dec"},0)</f>
        <v>9</v>
      </c>
    </row>
    <row r="6037" spans="1:20" x14ac:dyDescent="0.3">
      <c r="A6037">
        <v>0</v>
      </c>
      <c r="B6037">
        <v>0</v>
      </c>
      <c r="C6037">
        <v>0</v>
      </c>
      <c r="D6037">
        <v>0</v>
      </c>
      <c r="E6037">
        <v>42</v>
      </c>
      <c r="F6037">
        <v>570.18322869999997</v>
      </c>
      <c r="G6037" s="1">
        <v>0.01</v>
      </c>
      <c r="H6037" s="1">
        <v>1.6547619E-2</v>
      </c>
      <c r="I6037">
        <v>0</v>
      </c>
      <c r="J6037">
        <v>0</v>
      </c>
      <c r="K6037" t="s">
        <v>26</v>
      </c>
      <c r="L6037">
        <v>2</v>
      </c>
      <c r="M6037">
        <v>2</v>
      </c>
      <c r="N6037">
        <v>1</v>
      </c>
      <c r="O6037">
        <v>2</v>
      </c>
      <c r="P6037" t="s">
        <v>19</v>
      </c>
      <c r="Q6037" t="b">
        <v>0</v>
      </c>
      <c r="R6037" t="b">
        <v>0</v>
      </c>
      <c r="S6037">
        <f>IF(OnlineShopData[[#This Row],[Revenue]]=TRUE,1,0)</f>
        <v>0</v>
      </c>
      <c r="T6037">
        <f>MATCH(OnlineShopData[[#This Row],[Month]],{"Jan","Feb","Mar","Apr","May","June","Jul","Aug","Sep","Oct","Nov","Dec"},0)</f>
        <v>8</v>
      </c>
    </row>
    <row r="6038" spans="1:20" x14ac:dyDescent="0.3">
      <c r="A6038">
        <v>0</v>
      </c>
      <c r="B6038">
        <v>0</v>
      </c>
      <c r="C6038">
        <v>1</v>
      </c>
      <c r="D6038">
        <v>0</v>
      </c>
      <c r="E6038">
        <v>14</v>
      </c>
      <c r="F6038">
        <v>331.55</v>
      </c>
      <c r="G6038" s="1">
        <v>1.3333332999999999E-2</v>
      </c>
      <c r="H6038" s="1">
        <v>1.7777778000000001E-2</v>
      </c>
      <c r="I6038">
        <v>0</v>
      </c>
      <c r="J6038">
        <v>0</v>
      </c>
      <c r="K6038" t="s">
        <v>24</v>
      </c>
      <c r="L6038">
        <v>1</v>
      </c>
      <c r="M6038">
        <v>1</v>
      </c>
      <c r="N6038">
        <v>1</v>
      </c>
      <c r="O6038">
        <v>2</v>
      </c>
      <c r="P6038" t="s">
        <v>19</v>
      </c>
      <c r="Q6038" t="b">
        <v>1</v>
      </c>
      <c r="R6038" t="b">
        <v>0</v>
      </c>
      <c r="S6038">
        <f>IF(OnlineShopData[[#This Row],[Revenue]]=TRUE,1,0)</f>
        <v>0</v>
      </c>
      <c r="T6038">
        <f>MATCH(OnlineShopData[[#This Row],[Month]],{"Jan","Feb","Mar","Apr","May","June","Jul","Aug","Sep","Oct","Nov","Dec"},0)</f>
        <v>6</v>
      </c>
    </row>
    <row r="6039" spans="1:20" x14ac:dyDescent="0.3">
      <c r="A6039">
        <v>0</v>
      </c>
      <c r="B6039">
        <v>0</v>
      </c>
      <c r="C6039">
        <v>0</v>
      </c>
      <c r="D6039">
        <v>0</v>
      </c>
      <c r="E6039">
        <v>15</v>
      </c>
      <c r="F6039">
        <v>469.8681818</v>
      </c>
      <c r="G6039" s="1">
        <v>0</v>
      </c>
      <c r="H6039" s="1">
        <v>1.4285714E-2</v>
      </c>
      <c r="I6039">
        <v>0</v>
      </c>
      <c r="J6039">
        <v>0</v>
      </c>
      <c r="K6039" t="s">
        <v>27</v>
      </c>
      <c r="L6039">
        <v>2</v>
      </c>
      <c r="M6039">
        <v>2</v>
      </c>
      <c r="N6039">
        <v>8</v>
      </c>
      <c r="O6039">
        <v>2</v>
      </c>
      <c r="P6039" t="s">
        <v>20</v>
      </c>
      <c r="Q6039" t="b">
        <v>0</v>
      </c>
      <c r="R6039" t="b">
        <v>0</v>
      </c>
      <c r="S6039">
        <f>IF(OnlineShopData[[#This Row],[Revenue]]=TRUE,1,0)</f>
        <v>0</v>
      </c>
      <c r="T6039">
        <f>MATCH(OnlineShopData[[#This Row],[Month]],{"Jan","Feb","Mar","Apr","May","June","Jul","Aug","Sep","Oct","Nov","Dec"},0)</f>
        <v>11</v>
      </c>
    </row>
    <row r="6040" spans="1:20" x14ac:dyDescent="0.3">
      <c r="A6040">
        <v>0</v>
      </c>
      <c r="B6040">
        <v>0</v>
      </c>
      <c r="C6040">
        <v>0</v>
      </c>
      <c r="D6040">
        <v>0</v>
      </c>
      <c r="E6040">
        <v>31</v>
      </c>
      <c r="F6040">
        <v>881.44166670000004</v>
      </c>
      <c r="G6040" s="1">
        <v>1.7204301000000002E-2</v>
      </c>
      <c r="H6040" s="1">
        <v>2.6093189999999999E-2</v>
      </c>
      <c r="I6040">
        <v>0</v>
      </c>
      <c r="J6040">
        <v>0</v>
      </c>
      <c r="K6040" t="s">
        <v>23</v>
      </c>
      <c r="L6040">
        <v>3</v>
      </c>
      <c r="M6040">
        <v>2</v>
      </c>
      <c r="N6040">
        <v>2</v>
      </c>
      <c r="O6040">
        <v>13</v>
      </c>
      <c r="P6040" t="s">
        <v>19</v>
      </c>
      <c r="Q6040" t="b">
        <v>1</v>
      </c>
      <c r="R6040" t="b">
        <v>0</v>
      </c>
      <c r="S6040">
        <f>IF(OnlineShopData[[#This Row],[Revenue]]=TRUE,1,0)</f>
        <v>0</v>
      </c>
      <c r="T6040">
        <f>MATCH(OnlineShopData[[#This Row],[Month]],{"Jan","Feb","Mar","Apr","May","June","Jul","Aug","Sep","Oct","Nov","Dec"},0)</f>
        <v>10</v>
      </c>
    </row>
    <row r="6041" spans="1:20" x14ac:dyDescent="0.3">
      <c r="A6041">
        <v>0</v>
      </c>
      <c r="B6041">
        <v>0</v>
      </c>
      <c r="C6041">
        <v>3</v>
      </c>
      <c r="D6041">
        <v>541</v>
      </c>
      <c r="E6041">
        <v>32</v>
      </c>
      <c r="F6041">
        <v>776.92325149999999</v>
      </c>
      <c r="G6041" s="1">
        <v>1.1764709999999999E-3</v>
      </c>
      <c r="H6041" s="1">
        <v>1.3779092999999999E-2</v>
      </c>
      <c r="I6041">
        <v>0</v>
      </c>
      <c r="J6041">
        <v>0</v>
      </c>
      <c r="K6041" t="s">
        <v>27</v>
      </c>
      <c r="L6041">
        <v>1</v>
      </c>
      <c r="M6041">
        <v>1</v>
      </c>
      <c r="N6041">
        <v>3</v>
      </c>
      <c r="O6041">
        <v>20</v>
      </c>
      <c r="P6041" t="s">
        <v>19</v>
      </c>
      <c r="Q6041" t="b">
        <v>0</v>
      </c>
      <c r="R6041" t="b">
        <v>0</v>
      </c>
      <c r="S6041">
        <f>IF(OnlineShopData[[#This Row],[Revenue]]=TRUE,1,0)</f>
        <v>0</v>
      </c>
      <c r="T6041">
        <f>MATCH(OnlineShopData[[#This Row],[Month]],{"Jan","Feb","Mar","Apr","May","June","Jul","Aug","Sep","Oct","Nov","Dec"},0)</f>
        <v>11</v>
      </c>
    </row>
    <row r="6042" spans="1:20" x14ac:dyDescent="0.3">
      <c r="A6042">
        <v>4</v>
      </c>
      <c r="B6042">
        <v>423.1</v>
      </c>
      <c r="C6042">
        <v>0</v>
      </c>
      <c r="D6042">
        <v>0</v>
      </c>
      <c r="E6042">
        <v>16</v>
      </c>
      <c r="F6042">
        <v>982.6</v>
      </c>
      <c r="G6042" s="1">
        <v>0</v>
      </c>
      <c r="H6042" s="1">
        <v>5.2631580000000004E-3</v>
      </c>
      <c r="I6042">
        <v>0</v>
      </c>
      <c r="J6042">
        <v>0</v>
      </c>
      <c r="K6042" t="s">
        <v>27</v>
      </c>
      <c r="L6042">
        <v>3</v>
      </c>
      <c r="M6042">
        <v>2</v>
      </c>
      <c r="N6042">
        <v>2</v>
      </c>
      <c r="O6042">
        <v>20</v>
      </c>
      <c r="P6042" t="s">
        <v>19</v>
      </c>
      <c r="Q6042" t="b">
        <v>1</v>
      </c>
      <c r="R6042" t="b">
        <v>0</v>
      </c>
      <c r="S6042">
        <f>IF(OnlineShopData[[#This Row],[Revenue]]=TRUE,1,0)</f>
        <v>0</v>
      </c>
      <c r="T6042">
        <f>MATCH(OnlineShopData[[#This Row],[Month]],{"Jan","Feb","Mar","Apr","May","June","Jul","Aug","Sep","Oct","Nov","Dec"},0)</f>
        <v>11</v>
      </c>
    </row>
    <row r="6043" spans="1:20" x14ac:dyDescent="0.3">
      <c r="A6043">
        <v>3</v>
      </c>
      <c r="B6043">
        <v>103.8</v>
      </c>
      <c r="C6043">
        <v>0</v>
      </c>
      <c r="D6043">
        <v>0</v>
      </c>
      <c r="E6043">
        <v>4</v>
      </c>
      <c r="F6043">
        <v>683.4</v>
      </c>
      <c r="G6043" s="1">
        <v>5.7142856999999998E-2</v>
      </c>
      <c r="H6043" s="1">
        <v>0.04</v>
      </c>
      <c r="I6043">
        <v>0</v>
      </c>
      <c r="J6043">
        <v>0</v>
      </c>
      <c r="K6043" t="s">
        <v>26</v>
      </c>
      <c r="L6043">
        <v>3</v>
      </c>
      <c r="M6043">
        <v>2</v>
      </c>
      <c r="N6043">
        <v>6</v>
      </c>
      <c r="O6043">
        <v>1</v>
      </c>
      <c r="P6043" t="s">
        <v>19</v>
      </c>
      <c r="Q6043" t="b">
        <v>0</v>
      </c>
      <c r="R6043" t="b">
        <v>0</v>
      </c>
      <c r="S6043">
        <f>IF(OnlineShopData[[#This Row],[Revenue]]=TRUE,1,0)</f>
        <v>0</v>
      </c>
      <c r="T6043">
        <f>MATCH(OnlineShopData[[#This Row],[Month]],{"Jan","Feb","Mar","Apr","May","June","Jul","Aug","Sep","Oct","Nov","Dec"},0)</f>
        <v>8</v>
      </c>
    </row>
    <row r="6044" spans="1:20" x14ac:dyDescent="0.3">
      <c r="A6044">
        <v>15</v>
      </c>
      <c r="B6044">
        <v>104.6545455</v>
      </c>
      <c r="C6044">
        <v>1</v>
      </c>
      <c r="D6044">
        <v>148</v>
      </c>
      <c r="E6044">
        <v>48</v>
      </c>
      <c r="F6044">
        <v>1029.1703030000001</v>
      </c>
      <c r="G6044" s="1">
        <v>1.7241380000000001E-3</v>
      </c>
      <c r="H6044" s="1">
        <v>2.2131145000000001E-2</v>
      </c>
      <c r="I6044">
        <v>16.967120659999999</v>
      </c>
      <c r="J6044">
        <v>0</v>
      </c>
      <c r="K6044" t="s">
        <v>25</v>
      </c>
      <c r="L6044">
        <v>2</v>
      </c>
      <c r="M6044">
        <v>2</v>
      </c>
      <c r="N6044">
        <v>6</v>
      </c>
      <c r="O6044">
        <v>1</v>
      </c>
      <c r="P6044" t="s">
        <v>19</v>
      </c>
      <c r="Q6044" t="b">
        <v>0</v>
      </c>
      <c r="R6044" t="b">
        <v>0</v>
      </c>
      <c r="S6044">
        <f>IF(OnlineShopData[[#This Row],[Revenue]]=TRUE,1,0)</f>
        <v>0</v>
      </c>
      <c r="T6044">
        <f>MATCH(OnlineShopData[[#This Row],[Month]],{"Jan","Feb","Mar","Apr","May","June","Jul","Aug","Sep","Oct","Nov","Dec"},0)</f>
        <v>7</v>
      </c>
    </row>
    <row r="6045" spans="1:20" x14ac:dyDescent="0.3">
      <c r="A6045">
        <v>0</v>
      </c>
      <c r="B6045">
        <v>0</v>
      </c>
      <c r="C6045">
        <v>0</v>
      </c>
      <c r="D6045">
        <v>0</v>
      </c>
      <c r="E6045">
        <v>12</v>
      </c>
      <c r="F6045">
        <v>797.84</v>
      </c>
      <c r="G6045" s="1">
        <v>0</v>
      </c>
      <c r="H6045" s="1">
        <v>1.8181817999999999E-2</v>
      </c>
      <c r="I6045">
        <v>0</v>
      </c>
      <c r="J6045">
        <v>0</v>
      </c>
      <c r="K6045" t="s">
        <v>26</v>
      </c>
      <c r="L6045">
        <v>2</v>
      </c>
      <c r="M6045">
        <v>2</v>
      </c>
      <c r="N6045">
        <v>3</v>
      </c>
      <c r="O6045">
        <v>4</v>
      </c>
      <c r="P6045" t="s">
        <v>19</v>
      </c>
      <c r="Q6045" t="b">
        <v>0</v>
      </c>
      <c r="R6045" t="b">
        <v>0</v>
      </c>
      <c r="S6045">
        <f>IF(OnlineShopData[[#This Row],[Revenue]]=TRUE,1,0)</f>
        <v>0</v>
      </c>
      <c r="T6045">
        <f>MATCH(OnlineShopData[[#This Row],[Month]],{"Jan","Feb","Mar","Apr","May","June","Jul","Aug","Sep","Oct","Nov","Dec"},0)</f>
        <v>8</v>
      </c>
    </row>
    <row r="6046" spans="1:20" x14ac:dyDescent="0.3">
      <c r="A6046">
        <v>4</v>
      </c>
      <c r="B6046">
        <v>211.8</v>
      </c>
      <c r="C6046">
        <v>0</v>
      </c>
      <c r="D6046">
        <v>0</v>
      </c>
      <c r="E6046">
        <v>15</v>
      </c>
      <c r="F6046">
        <v>512.9</v>
      </c>
      <c r="G6046" s="1">
        <v>0</v>
      </c>
      <c r="H6046" s="1">
        <v>6.2500000000000003E-3</v>
      </c>
      <c r="I6046">
        <v>0</v>
      </c>
      <c r="J6046">
        <v>0</v>
      </c>
      <c r="K6046" t="s">
        <v>27</v>
      </c>
      <c r="L6046">
        <v>1</v>
      </c>
      <c r="M6046">
        <v>1</v>
      </c>
      <c r="N6046">
        <v>3</v>
      </c>
      <c r="O6046">
        <v>2</v>
      </c>
      <c r="P6046" t="s">
        <v>20</v>
      </c>
      <c r="Q6046" t="b">
        <v>0</v>
      </c>
      <c r="R6046" t="b">
        <v>0</v>
      </c>
      <c r="S6046">
        <f>IF(OnlineShopData[[#This Row],[Revenue]]=TRUE,1,0)</f>
        <v>0</v>
      </c>
      <c r="T6046">
        <f>MATCH(OnlineShopData[[#This Row],[Month]],{"Jan","Feb","Mar","Apr","May","June","Jul","Aug","Sep","Oct","Nov","Dec"},0)</f>
        <v>11</v>
      </c>
    </row>
    <row r="6047" spans="1:20" x14ac:dyDescent="0.3">
      <c r="A6047">
        <v>0</v>
      </c>
      <c r="B6047">
        <v>0</v>
      </c>
      <c r="C6047">
        <v>0</v>
      </c>
      <c r="D6047">
        <v>0</v>
      </c>
      <c r="E6047">
        <v>1</v>
      </c>
      <c r="F6047">
        <v>0</v>
      </c>
      <c r="G6047" s="1">
        <v>0.2</v>
      </c>
      <c r="H6047" s="1">
        <v>0.2</v>
      </c>
      <c r="I6047">
        <v>0</v>
      </c>
      <c r="J6047">
        <v>0</v>
      </c>
      <c r="K6047" t="s">
        <v>24</v>
      </c>
      <c r="L6047">
        <v>2</v>
      </c>
      <c r="M6047">
        <v>2</v>
      </c>
      <c r="N6047">
        <v>1</v>
      </c>
      <c r="O6047">
        <v>4</v>
      </c>
      <c r="P6047" t="s">
        <v>19</v>
      </c>
      <c r="Q6047" t="b">
        <v>0</v>
      </c>
      <c r="R6047" t="b">
        <v>0</v>
      </c>
      <c r="S6047">
        <f>IF(OnlineShopData[[#This Row],[Revenue]]=TRUE,1,0)</f>
        <v>0</v>
      </c>
      <c r="T6047">
        <f>MATCH(OnlineShopData[[#This Row],[Month]],{"Jan","Feb","Mar","Apr","May","June","Jul","Aug","Sep","Oct","Nov","Dec"},0)</f>
        <v>6</v>
      </c>
    </row>
    <row r="6048" spans="1:20" x14ac:dyDescent="0.3">
      <c r="A6048">
        <v>0</v>
      </c>
      <c r="B6048">
        <v>0</v>
      </c>
      <c r="C6048">
        <v>0</v>
      </c>
      <c r="D6048">
        <v>0</v>
      </c>
      <c r="E6048">
        <v>49</v>
      </c>
      <c r="F6048">
        <v>1023.96</v>
      </c>
      <c r="G6048" s="1">
        <v>3.4693877999999997E-2</v>
      </c>
      <c r="H6048" s="1">
        <v>5.7823129000000001E-2</v>
      </c>
      <c r="I6048">
        <v>0</v>
      </c>
      <c r="J6048">
        <v>0</v>
      </c>
      <c r="K6048" t="s">
        <v>26</v>
      </c>
      <c r="L6048">
        <v>2</v>
      </c>
      <c r="M6048">
        <v>2</v>
      </c>
      <c r="N6048">
        <v>3</v>
      </c>
      <c r="O6048">
        <v>3</v>
      </c>
      <c r="P6048" t="s">
        <v>19</v>
      </c>
      <c r="Q6048" t="b">
        <v>0</v>
      </c>
      <c r="R6048" t="b">
        <v>0</v>
      </c>
      <c r="S6048">
        <f>IF(OnlineShopData[[#This Row],[Revenue]]=TRUE,1,0)</f>
        <v>0</v>
      </c>
      <c r="T6048">
        <f>MATCH(OnlineShopData[[#This Row],[Month]],{"Jan","Feb","Mar","Apr","May","June","Jul","Aug","Sep","Oct","Nov","Dec"},0)</f>
        <v>8</v>
      </c>
    </row>
    <row r="6049" spans="1:20" x14ac:dyDescent="0.3">
      <c r="A6049">
        <v>0</v>
      </c>
      <c r="B6049">
        <v>0</v>
      </c>
      <c r="C6049">
        <v>0</v>
      </c>
      <c r="D6049">
        <v>0</v>
      </c>
      <c r="E6049">
        <v>12</v>
      </c>
      <c r="F6049">
        <v>146.1333333</v>
      </c>
      <c r="G6049" s="1">
        <v>0.05</v>
      </c>
      <c r="H6049" s="1">
        <v>6.6666666999999999E-2</v>
      </c>
      <c r="I6049">
        <v>0</v>
      </c>
      <c r="J6049">
        <v>0</v>
      </c>
      <c r="K6049" t="s">
        <v>25</v>
      </c>
      <c r="L6049">
        <v>2</v>
      </c>
      <c r="M6049">
        <v>2</v>
      </c>
      <c r="N6049">
        <v>1</v>
      </c>
      <c r="O6049">
        <v>1</v>
      </c>
      <c r="P6049" t="s">
        <v>19</v>
      </c>
      <c r="Q6049" t="b">
        <v>0</v>
      </c>
      <c r="R6049" t="b">
        <v>0</v>
      </c>
      <c r="S6049">
        <f>IF(OnlineShopData[[#This Row],[Revenue]]=TRUE,1,0)</f>
        <v>0</v>
      </c>
      <c r="T6049">
        <f>MATCH(OnlineShopData[[#This Row],[Month]],{"Jan","Feb","Mar","Apr","May","June","Jul","Aug","Sep","Oct","Nov","Dec"},0)</f>
        <v>7</v>
      </c>
    </row>
    <row r="6050" spans="1:20" x14ac:dyDescent="0.3">
      <c r="A6050">
        <v>7</v>
      </c>
      <c r="B6050">
        <v>54.84285714</v>
      </c>
      <c r="C6050">
        <v>7</v>
      </c>
      <c r="D6050">
        <v>475.2</v>
      </c>
      <c r="E6050">
        <v>20</v>
      </c>
      <c r="F6050">
        <v>393.40952379999999</v>
      </c>
      <c r="G6050" s="1">
        <v>2.7380952E-2</v>
      </c>
      <c r="H6050" s="1">
        <v>3.3928570999999998E-2</v>
      </c>
      <c r="I6050">
        <v>0</v>
      </c>
      <c r="J6050">
        <v>0</v>
      </c>
      <c r="K6050" t="s">
        <v>25</v>
      </c>
      <c r="L6050">
        <v>2</v>
      </c>
      <c r="M6050">
        <v>2</v>
      </c>
      <c r="N6050">
        <v>1</v>
      </c>
      <c r="O6050">
        <v>4</v>
      </c>
      <c r="P6050" t="s">
        <v>19</v>
      </c>
      <c r="Q6050" t="b">
        <v>0</v>
      </c>
      <c r="R6050" t="b">
        <v>1</v>
      </c>
      <c r="S6050">
        <f>IF(OnlineShopData[[#This Row],[Revenue]]=TRUE,1,0)</f>
        <v>1</v>
      </c>
      <c r="T6050">
        <f>MATCH(OnlineShopData[[#This Row],[Month]],{"Jan","Feb","Mar","Apr","May","June","Jul","Aug","Sep","Oct","Nov","Dec"},0)</f>
        <v>7</v>
      </c>
    </row>
    <row r="6051" spans="1:20" x14ac:dyDescent="0.3">
      <c r="A6051">
        <v>0</v>
      </c>
      <c r="B6051">
        <v>0</v>
      </c>
      <c r="C6051">
        <v>0</v>
      </c>
      <c r="D6051">
        <v>0</v>
      </c>
      <c r="E6051">
        <v>16</v>
      </c>
      <c r="F6051">
        <v>129.58333329999999</v>
      </c>
      <c r="G6051" s="1">
        <v>7.4999999999999997E-2</v>
      </c>
      <c r="H6051" s="1">
        <v>8.7499999999999994E-2</v>
      </c>
      <c r="I6051">
        <v>0</v>
      </c>
      <c r="J6051">
        <v>0</v>
      </c>
      <c r="K6051" t="s">
        <v>24</v>
      </c>
      <c r="L6051">
        <v>3</v>
      </c>
      <c r="M6051">
        <v>2</v>
      </c>
      <c r="N6051">
        <v>1</v>
      </c>
      <c r="O6051">
        <v>13</v>
      </c>
      <c r="P6051" t="s">
        <v>19</v>
      </c>
      <c r="Q6051" t="b">
        <v>1</v>
      </c>
      <c r="R6051" t="b">
        <v>0</v>
      </c>
      <c r="S6051">
        <f>IF(OnlineShopData[[#This Row],[Revenue]]=TRUE,1,0)</f>
        <v>0</v>
      </c>
      <c r="T6051">
        <f>MATCH(OnlineShopData[[#This Row],[Month]],{"Jan","Feb","Mar","Apr","May","June","Jul","Aug","Sep","Oct","Nov","Dec"},0)</f>
        <v>6</v>
      </c>
    </row>
    <row r="6052" spans="1:20" x14ac:dyDescent="0.3">
      <c r="A6052">
        <v>1</v>
      </c>
      <c r="B6052">
        <v>7.1</v>
      </c>
      <c r="C6052">
        <v>0</v>
      </c>
      <c r="D6052">
        <v>0</v>
      </c>
      <c r="E6052">
        <v>16</v>
      </c>
      <c r="F6052">
        <v>222.2333333</v>
      </c>
      <c r="G6052" s="1">
        <v>0</v>
      </c>
      <c r="H6052" s="1">
        <v>2.9411764999999999E-2</v>
      </c>
      <c r="I6052">
        <v>0</v>
      </c>
      <c r="J6052">
        <v>0</v>
      </c>
      <c r="K6052" t="s">
        <v>24</v>
      </c>
      <c r="L6052">
        <v>2</v>
      </c>
      <c r="M6052">
        <v>5</v>
      </c>
      <c r="N6052">
        <v>3</v>
      </c>
      <c r="O6052">
        <v>2</v>
      </c>
      <c r="P6052" t="s">
        <v>19</v>
      </c>
      <c r="Q6052" t="b">
        <v>0</v>
      </c>
      <c r="R6052" t="b">
        <v>0</v>
      </c>
      <c r="S6052">
        <f>IF(OnlineShopData[[#This Row],[Revenue]]=TRUE,1,0)</f>
        <v>0</v>
      </c>
      <c r="T6052">
        <f>MATCH(OnlineShopData[[#This Row],[Month]],{"Jan","Feb","Mar","Apr","May","June","Jul","Aug","Sep","Oct","Nov","Dec"},0)</f>
        <v>6</v>
      </c>
    </row>
    <row r="6053" spans="1:20" x14ac:dyDescent="0.3">
      <c r="A6053">
        <v>11</v>
      </c>
      <c r="B6053">
        <v>265.43333330000002</v>
      </c>
      <c r="C6053">
        <v>2</v>
      </c>
      <c r="D6053">
        <v>35.700000000000003</v>
      </c>
      <c r="E6053">
        <v>158</v>
      </c>
      <c r="F6053">
        <v>2110.2550930000002</v>
      </c>
      <c r="G6053" s="1">
        <v>3.6144580000000001E-3</v>
      </c>
      <c r="H6053" s="1">
        <v>9.7624979999999997E-3</v>
      </c>
      <c r="I6053">
        <v>0</v>
      </c>
      <c r="J6053">
        <v>0</v>
      </c>
      <c r="K6053" t="s">
        <v>26</v>
      </c>
      <c r="L6053">
        <v>3</v>
      </c>
      <c r="M6053">
        <v>2</v>
      </c>
      <c r="N6053">
        <v>8</v>
      </c>
      <c r="O6053">
        <v>1</v>
      </c>
      <c r="P6053" t="s">
        <v>19</v>
      </c>
      <c r="Q6053" t="b">
        <v>0</v>
      </c>
      <c r="R6053" t="b">
        <v>0</v>
      </c>
      <c r="S6053">
        <f>IF(OnlineShopData[[#This Row],[Revenue]]=TRUE,1,0)</f>
        <v>0</v>
      </c>
      <c r="T6053">
        <f>MATCH(OnlineShopData[[#This Row],[Month]],{"Jan","Feb","Mar","Apr","May","June","Jul","Aug","Sep","Oct","Nov","Dec"},0)</f>
        <v>8</v>
      </c>
    </row>
    <row r="6054" spans="1:20" x14ac:dyDescent="0.3">
      <c r="A6054">
        <v>1</v>
      </c>
      <c r="B6054">
        <v>38.200000000000003</v>
      </c>
      <c r="C6054">
        <v>0</v>
      </c>
      <c r="D6054">
        <v>0</v>
      </c>
      <c r="E6054">
        <v>24</v>
      </c>
      <c r="F6054">
        <v>1282.9533329999999</v>
      </c>
      <c r="G6054" s="1">
        <v>3.4782608999999999E-2</v>
      </c>
      <c r="H6054" s="1">
        <v>4.9565217000000002E-2</v>
      </c>
      <c r="I6054">
        <v>0</v>
      </c>
      <c r="J6054">
        <v>0</v>
      </c>
      <c r="K6054" t="s">
        <v>27</v>
      </c>
      <c r="L6054">
        <v>2</v>
      </c>
      <c r="M6054">
        <v>2</v>
      </c>
      <c r="N6054">
        <v>4</v>
      </c>
      <c r="O6054">
        <v>1</v>
      </c>
      <c r="P6054" t="s">
        <v>19</v>
      </c>
      <c r="Q6054" t="b">
        <v>1</v>
      </c>
      <c r="R6054" t="b">
        <v>0</v>
      </c>
      <c r="S6054">
        <f>IF(OnlineShopData[[#This Row],[Revenue]]=TRUE,1,0)</f>
        <v>0</v>
      </c>
      <c r="T6054">
        <f>MATCH(OnlineShopData[[#This Row],[Month]],{"Jan","Feb","Mar","Apr","May","June","Jul","Aug","Sep","Oct","Nov","Dec"},0)</f>
        <v>11</v>
      </c>
    </row>
    <row r="6055" spans="1:20" x14ac:dyDescent="0.3">
      <c r="A6055">
        <v>0</v>
      </c>
      <c r="B6055">
        <v>0</v>
      </c>
      <c r="C6055">
        <v>1</v>
      </c>
      <c r="D6055">
        <v>11</v>
      </c>
      <c r="E6055">
        <v>54</v>
      </c>
      <c r="F6055">
        <v>1299.1966669999999</v>
      </c>
      <c r="G6055" s="1">
        <v>3.636364E-3</v>
      </c>
      <c r="H6055" s="1">
        <v>2.2545454999999999E-2</v>
      </c>
      <c r="I6055">
        <v>0</v>
      </c>
      <c r="J6055">
        <v>0</v>
      </c>
      <c r="K6055" t="s">
        <v>28</v>
      </c>
      <c r="L6055">
        <v>1</v>
      </c>
      <c r="M6055">
        <v>1</v>
      </c>
      <c r="N6055">
        <v>3</v>
      </c>
      <c r="O6055">
        <v>2</v>
      </c>
      <c r="P6055" t="s">
        <v>19</v>
      </c>
      <c r="Q6055" t="b">
        <v>1</v>
      </c>
      <c r="R6055" t="b">
        <v>0</v>
      </c>
      <c r="S6055">
        <f>IF(OnlineShopData[[#This Row],[Revenue]]=TRUE,1,0)</f>
        <v>0</v>
      </c>
      <c r="T6055">
        <f>MATCH(OnlineShopData[[#This Row],[Month]],{"Jan","Feb","Mar","Apr","May","June","Jul","Aug","Sep","Oct","Nov","Dec"},0)</f>
        <v>9</v>
      </c>
    </row>
    <row r="6056" spans="1:20" x14ac:dyDescent="0.3">
      <c r="A6056">
        <v>1</v>
      </c>
      <c r="B6056">
        <v>197.4</v>
      </c>
      <c r="C6056">
        <v>0</v>
      </c>
      <c r="D6056">
        <v>0</v>
      </c>
      <c r="E6056">
        <v>83</v>
      </c>
      <c r="F6056">
        <v>1631.4</v>
      </c>
      <c r="G6056" s="1">
        <v>2.7380952E-2</v>
      </c>
      <c r="H6056" s="1">
        <v>6.8650794000000001E-2</v>
      </c>
      <c r="I6056">
        <v>0</v>
      </c>
      <c r="J6056">
        <v>0</v>
      </c>
      <c r="K6056" t="s">
        <v>23</v>
      </c>
      <c r="L6056">
        <v>2</v>
      </c>
      <c r="M6056">
        <v>2</v>
      </c>
      <c r="N6056">
        <v>3</v>
      </c>
      <c r="O6056">
        <v>13</v>
      </c>
      <c r="P6056" t="s">
        <v>19</v>
      </c>
      <c r="Q6056" t="b">
        <v>0</v>
      </c>
      <c r="R6056" t="b">
        <v>0</v>
      </c>
      <c r="S6056">
        <f>IF(OnlineShopData[[#This Row],[Revenue]]=TRUE,1,0)</f>
        <v>0</v>
      </c>
      <c r="T6056">
        <f>MATCH(OnlineShopData[[#This Row],[Month]],{"Jan","Feb","Mar","Apr","May","June","Jul","Aug","Sep","Oct","Nov","Dec"},0)</f>
        <v>10</v>
      </c>
    </row>
    <row r="6057" spans="1:20" x14ac:dyDescent="0.3">
      <c r="A6057">
        <v>0</v>
      </c>
      <c r="B6057">
        <v>0</v>
      </c>
      <c r="C6057">
        <v>0</v>
      </c>
      <c r="D6057">
        <v>0</v>
      </c>
      <c r="E6057">
        <v>16</v>
      </c>
      <c r="F6057">
        <v>340.65</v>
      </c>
      <c r="G6057" s="1">
        <v>6.0416667E-2</v>
      </c>
      <c r="H6057" s="1">
        <v>6.3690475999999996E-2</v>
      </c>
      <c r="I6057">
        <v>0</v>
      </c>
      <c r="J6057">
        <v>0</v>
      </c>
      <c r="K6057" t="s">
        <v>28</v>
      </c>
      <c r="L6057">
        <v>3</v>
      </c>
      <c r="M6057">
        <v>2</v>
      </c>
      <c r="N6057">
        <v>2</v>
      </c>
      <c r="O6057">
        <v>3</v>
      </c>
      <c r="P6057" t="s">
        <v>19</v>
      </c>
      <c r="Q6057" t="b">
        <v>1</v>
      </c>
      <c r="R6057" t="b">
        <v>0</v>
      </c>
      <c r="S6057">
        <f>IF(OnlineShopData[[#This Row],[Revenue]]=TRUE,1,0)</f>
        <v>0</v>
      </c>
      <c r="T6057">
        <f>MATCH(OnlineShopData[[#This Row],[Month]],{"Jan","Feb","Mar","Apr","May","June","Jul","Aug","Sep","Oct","Nov","Dec"},0)</f>
        <v>9</v>
      </c>
    </row>
    <row r="6058" spans="1:20" x14ac:dyDescent="0.3">
      <c r="A6058">
        <v>0</v>
      </c>
      <c r="B6058">
        <v>0</v>
      </c>
      <c r="C6058">
        <v>0</v>
      </c>
      <c r="D6058">
        <v>0</v>
      </c>
      <c r="E6058">
        <v>8</v>
      </c>
      <c r="F6058">
        <v>846.2</v>
      </c>
      <c r="G6058" s="1">
        <v>0</v>
      </c>
      <c r="H6058" s="1">
        <v>2.5000000000000001E-2</v>
      </c>
      <c r="I6058">
        <v>33.222927290000001</v>
      </c>
      <c r="J6058">
        <v>0</v>
      </c>
      <c r="K6058" t="s">
        <v>25</v>
      </c>
      <c r="L6058">
        <v>2</v>
      </c>
      <c r="M6058">
        <v>2</v>
      </c>
      <c r="N6058">
        <v>1</v>
      </c>
      <c r="O6058">
        <v>2</v>
      </c>
      <c r="P6058" t="s">
        <v>19</v>
      </c>
      <c r="Q6058" t="b">
        <v>0</v>
      </c>
      <c r="R6058" t="b">
        <v>1</v>
      </c>
      <c r="S6058">
        <f>IF(OnlineShopData[[#This Row],[Revenue]]=TRUE,1,0)</f>
        <v>1</v>
      </c>
      <c r="T6058">
        <f>MATCH(OnlineShopData[[#This Row],[Month]],{"Jan","Feb","Mar","Apr","May","June","Jul","Aug","Sep","Oct","Nov","Dec"},0)</f>
        <v>7</v>
      </c>
    </row>
    <row r="6059" spans="1:20" x14ac:dyDescent="0.3">
      <c r="A6059">
        <v>0</v>
      </c>
      <c r="B6059">
        <v>0</v>
      </c>
      <c r="C6059">
        <v>0</v>
      </c>
      <c r="D6059">
        <v>0</v>
      </c>
      <c r="E6059">
        <v>4</v>
      </c>
      <c r="F6059">
        <v>39.950000000000003</v>
      </c>
      <c r="G6059" s="1">
        <v>0</v>
      </c>
      <c r="H6059" s="1">
        <v>0.05</v>
      </c>
      <c r="I6059">
        <v>0</v>
      </c>
      <c r="J6059">
        <v>0</v>
      </c>
      <c r="K6059" t="s">
        <v>25</v>
      </c>
      <c r="L6059">
        <v>3</v>
      </c>
      <c r="M6059">
        <v>2</v>
      </c>
      <c r="N6059">
        <v>1</v>
      </c>
      <c r="O6059">
        <v>4</v>
      </c>
      <c r="P6059" t="s">
        <v>19</v>
      </c>
      <c r="Q6059" t="b">
        <v>1</v>
      </c>
      <c r="R6059" t="b">
        <v>0</v>
      </c>
      <c r="S6059">
        <f>IF(OnlineShopData[[#This Row],[Revenue]]=TRUE,1,0)</f>
        <v>0</v>
      </c>
      <c r="T6059">
        <f>MATCH(OnlineShopData[[#This Row],[Month]],{"Jan","Feb","Mar","Apr","May","June","Jul","Aug","Sep","Oct","Nov","Dec"},0)</f>
        <v>7</v>
      </c>
    </row>
    <row r="6060" spans="1:20" x14ac:dyDescent="0.3">
      <c r="A6060">
        <v>1</v>
      </c>
      <c r="B6060">
        <v>58.4</v>
      </c>
      <c r="C6060">
        <v>0</v>
      </c>
      <c r="D6060">
        <v>0</v>
      </c>
      <c r="E6060">
        <v>18</v>
      </c>
      <c r="F6060">
        <v>1045.3</v>
      </c>
      <c r="G6060" s="1">
        <v>0</v>
      </c>
      <c r="H6060" s="1">
        <v>2.6315788999999999E-2</v>
      </c>
      <c r="I6060">
        <v>0</v>
      </c>
      <c r="J6060">
        <v>0</v>
      </c>
      <c r="K6060" t="s">
        <v>28</v>
      </c>
      <c r="L6060">
        <v>2</v>
      </c>
      <c r="M6060">
        <v>2</v>
      </c>
      <c r="N6060">
        <v>2</v>
      </c>
      <c r="O6060">
        <v>1</v>
      </c>
      <c r="P6060" t="s">
        <v>19</v>
      </c>
      <c r="Q6060" t="b">
        <v>0</v>
      </c>
      <c r="R6060" t="b">
        <v>0</v>
      </c>
      <c r="S6060">
        <f>IF(OnlineShopData[[#This Row],[Revenue]]=TRUE,1,0)</f>
        <v>0</v>
      </c>
      <c r="T6060">
        <f>MATCH(OnlineShopData[[#This Row],[Month]],{"Jan","Feb","Mar","Apr","May","June","Jul","Aug","Sep","Oct","Nov","Dec"},0)</f>
        <v>9</v>
      </c>
    </row>
    <row r="6061" spans="1:20" x14ac:dyDescent="0.3">
      <c r="A6061">
        <v>6</v>
      </c>
      <c r="B6061">
        <v>107.04</v>
      </c>
      <c r="C6061">
        <v>3</v>
      </c>
      <c r="D6061">
        <v>53.2</v>
      </c>
      <c r="E6061">
        <v>114</v>
      </c>
      <c r="F6061">
        <v>5066.6611000000003</v>
      </c>
      <c r="G6061" s="1">
        <v>6.6666670000000003E-3</v>
      </c>
      <c r="H6061" s="1">
        <v>1.6180555999999999E-2</v>
      </c>
      <c r="I6061">
        <v>0</v>
      </c>
      <c r="J6061">
        <v>0</v>
      </c>
      <c r="K6061" t="s">
        <v>27</v>
      </c>
      <c r="L6061">
        <v>3</v>
      </c>
      <c r="M6061">
        <v>2</v>
      </c>
      <c r="N6061">
        <v>3</v>
      </c>
      <c r="O6061">
        <v>3</v>
      </c>
      <c r="P6061" t="s">
        <v>19</v>
      </c>
      <c r="Q6061" t="b">
        <v>1</v>
      </c>
      <c r="R6061" t="b">
        <v>0</v>
      </c>
      <c r="S6061">
        <f>IF(OnlineShopData[[#This Row],[Revenue]]=TRUE,1,0)</f>
        <v>0</v>
      </c>
      <c r="T6061">
        <f>MATCH(OnlineShopData[[#This Row],[Month]],{"Jan","Feb","Mar","Apr","May","June","Jul","Aug","Sep","Oct","Nov","Dec"},0)</f>
        <v>11</v>
      </c>
    </row>
    <row r="6062" spans="1:20" x14ac:dyDescent="0.3">
      <c r="A6062">
        <v>2</v>
      </c>
      <c r="B6062">
        <v>28.2</v>
      </c>
      <c r="C6062">
        <v>1</v>
      </c>
      <c r="D6062">
        <v>0</v>
      </c>
      <c r="E6062">
        <v>114</v>
      </c>
      <c r="F6062">
        <v>3161.0747620000002</v>
      </c>
      <c r="G6062" s="1">
        <v>1.7699115000000001E-2</v>
      </c>
      <c r="H6062" s="1">
        <v>4.2576204999999999E-2</v>
      </c>
      <c r="I6062">
        <v>0</v>
      </c>
      <c r="J6062">
        <v>0</v>
      </c>
      <c r="K6062" t="s">
        <v>26</v>
      </c>
      <c r="L6062">
        <v>2</v>
      </c>
      <c r="M6062">
        <v>2</v>
      </c>
      <c r="N6062">
        <v>2</v>
      </c>
      <c r="O6062">
        <v>1</v>
      </c>
      <c r="P6062" t="s">
        <v>19</v>
      </c>
      <c r="Q6062" t="b">
        <v>0</v>
      </c>
      <c r="R6062" t="b">
        <v>0</v>
      </c>
      <c r="S6062">
        <f>IF(OnlineShopData[[#This Row],[Revenue]]=TRUE,1,0)</f>
        <v>0</v>
      </c>
      <c r="T6062">
        <f>MATCH(OnlineShopData[[#This Row],[Month]],{"Jan","Feb","Mar","Apr","May","June","Jul","Aug","Sep","Oct","Nov","Dec"},0)</f>
        <v>8</v>
      </c>
    </row>
    <row r="6063" spans="1:20" x14ac:dyDescent="0.3">
      <c r="A6063">
        <v>4</v>
      </c>
      <c r="B6063">
        <v>209.5</v>
      </c>
      <c r="C6063">
        <v>0</v>
      </c>
      <c r="D6063">
        <v>0</v>
      </c>
      <c r="E6063">
        <v>23</v>
      </c>
      <c r="F6063">
        <v>1780.7</v>
      </c>
      <c r="G6063" s="1">
        <v>0</v>
      </c>
      <c r="H6063" s="1">
        <v>1.1538461999999999E-2</v>
      </c>
      <c r="I6063">
        <v>0</v>
      </c>
      <c r="J6063">
        <v>0</v>
      </c>
      <c r="K6063" t="s">
        <v>27</v>
      </c>
      <c r="L6063">
        <v>2</v>
      </c>
      <c r="M6063">
        <v>2</v>
      </c>
      <c r="N6063">
        <v>3</v>
      </c>
      <c r="O6063">
        <v>2</v>
      </c>
      <c r="P6063" t="s">
        <v>20</v>
      </c>
      <c r="Q6063" t="b">
        <v>0</v>
      </c>
      <c r="R6063" t="b">
        <v>0</v>
      </c>
      <c r="S6063">
        <f>IF(OnlineShopData[[#This Row],[Revenue]]=TRUE,1,0)</f>
        <v>0</v>
      </c>
      <c r="T6063">
        <f>MATCH(OnlineShopData[[#This Row],[Month]],{"Jan","Feb","Mar","Apr","May","June","Jul","Aug","Sep","Oct","Nov","Dec"},0)</f>
        <v>11</v>
      </c>
    </row>
    <row r="6064" spans="1:20" x14ac:dyDescent="0.3">
      <c r="A6064">
        <v>0</v>
      </c>
      <c r="B6064">
        <v>0</v>
      </c>
      <c r="C6064">
        <v>0</v>
      </c>
      <c r="D6064">
        <v>0</v>
      </c>
      <c r="E6064">
        <v>1</v>
      </c>
      <c r="F6064">
        <v>0</v>
      </c>
      <c r="G6064" s="1">
        <v>0.2</v>
      </c>
      <c r="H6064" s="1">
        <v>0.2</v>
      </c>
      <c r="I6064">
        <v>0</v>
      </c>
      <c r="J6064">
        <v>0</v>
      </c>
      <c r="K6064" t="s">
        <v>27</v>
      </c>
      <c r="L6064">
        <v>2</v>
      </c>
      <c r="M6064">
        <v>4</v>
      </c>
      <c r="N6064">
        <v>1</v>
      </c>
      <c r="O6064">
        <v>2</v>
      </c>
      <c r="P6064" t="s">
        <v>19</v>
      </c>
      <c r="Q6064" t="b">
        <v>0</v>
      </c>
      <c r="R6064" t="b">
        <v>0</v>
      </c>
      <c r="S6064">
        <f>IF(OnlineShopData[[#This Row],[Revenue]]=TRUE,1,0)</f>
        <v>0</v>
      </c>
      <c r="T6064">
        <f>MATCH(OnlineShopData[[#This Row],[Month]],{"Jan","Feb","Mar","Apr","May","June","Jul","Aug","Sep","Oct","Nov","Dec"},0)</f>
        <v>11</v>
      </c>
    </row>
    <row r="6065" spans="1:20" x14ac:dyDescent="0.3">
      <c r="A6065">
        <v>3</v>
      </c>
      <c r="B6065">
        <v>23</v>
      </c>
      <c r="C6065">
        <v>0</v>
      </c>
      <c r="D6065">
        <v>0</v>
      </c>
      <c r="E6065">
        <v>16</v>
      </c>
      <c r="F6065">
        <v>431.9</v>
      </c>
      <c r="G6065" s="1">
        <v>1.0526316000000001E-2</v>
      </c>
      <c r="H6065" s="1">
        <v>3.3684210999999999E-2</v>
      </c>
      <c r="I6065">
        <v>0</v>
      </c>
      <c r="J6065">
        <v>0</v>
      </c>
      <c r="K6065" t="s">
        <v>25</v>
      </c>
      <c r="L6065">
        <v>2</v>
      </c>
      <c r="M6065">
        <v>2</v>
      </c>
      <c r="N6065">
        <v>7</v>
      </c>
      <c r="O6065">
        <v>13</v>
      </c>
      <c r="P6065" t="s">
        <v>19</v>
      </c>
      <c r="Q6065" t="b">
        <v>1</v>
      </c>
      <c r="R6065" t="b">
        <v>0</v>
      </c>
      <c r="S6065">
        <f>IF(OnlineShopData[[#This Row],[Revenue]]=TRUE,1,0)</f>
        <v>0</v>
      </c>
      <c r="T6065">
        <f>MATCH(OnlineShopData[[#This Row],[Month]],{"Jan","Feb","Mar","Apr","May","June","Jul","Aug","Sep","Oct","Nov","Dec"},0)</f>
        <v>7</v>
      </c>
    </row>
    <row r="6066" spans="1:20" x14ac:dyDescent="0.3">
      <c r="A6066">
        <v>4</v>
      </c>
      <c r="B6066">
        <v>115.7</v>
      </c>
      <c r="C6066">
        <v>0</v>
      </c>
      <c r="D6066">
        <v>0</v>
      </c>
      <c r="E6066">
        <v>16</v>
      </c>
      <c r="F6066">
        <v>655.3833333</v>
      </c>
      <c r="G6066" s="1">
        <v>0</v>
      </c>
      <c r="H6066" s="1">
        <v>1.2037037E-2</v>
      </c>
      <c r="I6066">
        <v>0</v>
      </c>
      <c r="J6066">
        <v>0</v>
      </c>
      <c r="K6066" t="s">
        <v>27</v>
      </c>
      <c r="L6066">
        <v>1</v>
      </c>
      <c r="M6066">
        <v>1</v>
      </c>
      <c r="N6066">
        <v>2</v>
      </c>
      <c r="O6066">
        <v>3</v>
      </c>
      <c r="P6066" t="s">
        <v>19</v>
      </c>
      <c r="Q6066" t="b">
        <v>0</v>
      </c>
      <c r="R6066" t="b">
        <v>0</v>
      </c>
      <c r="S6066">
        <f>IF(OnlineShopData[[#This Row],[Revenue]]=TRUE,1,0)</f>
        <v>0</v>
      </c>
      <c r="T6066">
        <f>MATCH(OnlineShopData[[#This Row],[Month]],{"Jan","Feb","Mar","Apr","May","June","Jul","Aug","Sep","Oct","Nov","Dec"},0)</f>
        <v>11</v>
      </c>
    </row>
    <row r="6067" spans="1:20" x14ac:dyDescent="0.3">
      <c r="A6067">
        <v>3</v>
      </c>
      <c r="B6067">
        <v>41.2</v>
      </c>
      <c r="C6067">
        <v>1</v>
      </c>
      <c r="D6067">
        <v>99.8</v>
      </c>
      <c r="E6067">
        <v>2</v>
      </c>
      <c r="F6067">
        <v>10</v>
      </c>
      <c r="G6067" s="1">
        <v>0</v>
      </c>
      <c r="H6067" s="1">
        <v>3.3333333E-2</v>
      </c>
      <c r="I6067">
        <v>0</v>
      </c>
      <c r="J6067">
        <v>0</v>
      </c>
      <c r="K6067" t="s">
        <v>27</v>
      </c>
      <c r="L6067">
        <v>1</v>
      </c>
      <c r="M6067">
        <v>2</v>
      </c>
      <c r="N6067">
        <v>4</v>
      </c>
      <c r="O6067">
        <v>2</v>
      </c>
      <c r="P6067" t="s">
        <v>19</v>
      </c>
      <c r="Q6067" t="b">
        <v>0</v>
      </c>
      <c r="R6067" t="b">
        <v>0</v>
      </c>
      <c r="S6067">
        <f>IF(OnlineShopData[[#This Row],[Revenue]]=TRUE,1,0)</f>
        <v>0</v>
      </c>
      <c r="T6067">
        <f>MATCH(OnlineShopData[[#This Row],[Month]],{"Jan","Feb","Mar","Apr","May","June","Jul","Aug","Sep","Oct","Nov","Dec"},0)</f>
        <v>11</v>
      </c>
    </row>
    <row r="6068" spans="1:20" x14ac:dyDescent="0.3">
      <c r="A6068">
        <v>12</v>
      </c>
      <c r="B6068">
        <v>255.5166667</v>
      </c>
      <c r="C6068">
        <v>0</v>
      </c>
      <c r="D6068">
        <v>0</v>
      </c>
      <c r="E6068">
        <v>38</v>
      </c>
      <c r="F6068">
        <v>436.85833330000003</v>
      </c>
      <c r="G6068" s="1">
        <v>0</v>
      </c>
      <c r="H6068" s="1">
        <v>1.0852713E-2</v>
      </c>
      <c r="I6068">
        <v>0</v>
      </c>
      <c r="J6068">
        <v>0</v>
      </c>
      <c r="K6068" t="s">
        <v>23</v>
      </c>
      <c r="L6068">
        <v>2</v>
      </c>
      <c r="M6068">
        <v>2</v>
      </c>
      <c r="N6068">
        <v>7</v>
      </c>
      <c r="O6068">
        <v>5</v>
      </c>
      <c r="P6068" t="s">
        <v>19</v>
      </c>
      <c r="Q6068" t="b">
        <v>1</v>
      </c>
      <c r="R6068" t="b">
        <v>0</v>
      </c>
      <c r="S6068">
        <f>IF(OnlineShopData[[#This Row],[Revenue]]=TRUE,1,0)</f>
        <v>0</v>
      </c>
      <c r="T6068">
        <f>MATCH(OnlineShopData[[#This Row],[Month]],{"Jan","Feb","Mar","Apr","May","June","Jul","Aug","Sep","Oct","Nov","Dec"},0)</f>
        <v>10</v>
      </c>
    </row>
    <row r="6069" spans="1:20" x14ac:dyDescent="0.3">
      <c r="A6069">
        <v>8</v>
      </c>
      <c r="B6069">
        <v>108.7</v>
      </c>
      <c r="C6069">
        <v>0</v>
      </c>
      <c r="D6069">
        <v>0</v>
      </c>
      <c r="E6069">
        <v>85</v>
      </c>
      <c r="F6069">
        <v>2651.943186</v>
      </c>
      <c r="G6069" s="1">
        <v>8.8888900000000002E-4</v>
      </c>
      <c r="H6069" s="1">
        <v>1.4264550000000001E-2</v>
      </c>
      <c r="I6069">
        <v>0.89849540900000002</v>
      </c>
      <c r="J6069">
        <v>0</v>
      </c>
      <c r="K6069" t="s">
        <v>25</v>
      </c>
      <c r="L6069">
        <v>2</v>
      </c>
      <c r="M6069">
        <v>2</v>
      </c>
      <c r="N6069">
        <v>9</v>
      </c>
      <c r="O6069">
        <v>4</v>
      </c>
      <c r="P6069" t="s">
        <v>19</v>
      </c>
      <c r="Q6069" t="b">
        <v>0</v>
      </c>
      <c r="R6069" t="b">
        <v>0</v>
      </c>
      <c r="S6069">
        <f>IF(OnlineShopData[[#This Row],[Revenue]]=TRUE,1,0)</f>
        <v>0</v>
      </c>
      <c r="T6069">
        <f>MATCH(OnlineShopData[[#This Row],[Month]],{"Jan","Feb","Mar","Apr","May","June","Jul","Aug","Sep","Oct","Nov","Dec"},0)</f>
        <v>7</v>
      </c>
    </row>
    <row r="6070" spans="1:20" x14ac:dyDescent="0.3">
      <c r="A6070">
        <v>4</v>
      </c>
      <c r="B6070">
        <v>34.200000000000003</v>
      </c>
      <c r="C6070">
        <v>0</v>
      </c>
      <c r="D6070">
        <v>0</v>
      </c>
      <c r="E6070">
        <v>27</v>
      </c>
      <c r="F6070">
        <v>809.69333329999995</v>
      </c>
      <c r="G6070" s="1">
        <v>2.3214286000000001E-2</v>
      </c>
      <c r="H6070" s="1">
        <v>3.3826531E-2</v>
      </c>
      <c r="I6070">
        <v>27.6509675</v>
      </c>
      <c r="J6070">
        <v>0</v>
      </c>
      <c r="K6070" t="s">
        <v>28</v>
      </c>
      <c r="L6070">
        <v>3</v>
      </c>
      <c r="M6070">
        <v>2</v>
      </c>
      <c r="N6070">
        <v>4</v>
      </c>
      <c r="O6070">
        <v>13</v>
      </c>
      <c r="P6070" t="s">
        <v>19</v>
      </c>
      <c r="Q6070" t="b">
        <v>1</v>
      </c>
      <c r="R6070" t="b">
        <v>0</v>
      </c>
      <c r="S6070">
        <f>IF(OnlineShopData[[#This Row],[Revenue]]=TRUE,1,0)</f>
        <v>0</v>
      </c>
      <c r="T6070">
        <f>MATCH(OnlineShopData[[#This Row],[Month]],{"Jan","Feb","Mar","Apr","May","June","Jul","Aug","Sep","Oct","Nov","Dec"},0)</f>
        <v>9</v>
      </c>
    </row>
    <row r="6071" spans="1:20" x14ac:dyDescent="0.3">
      <c r="A6071">
        <v>0</v>
      </c>
      <c r="B6071">
        <v>0</v>
      </c>
      <c r="C6071">
        <v>0</v>
      </c>
      <c r="D6071">
        <v>0</v>
      </c>
      <c r="E6071">
        <v>37</v>
      </c>
      <c r="F6071">
        <v>456.15</v>
      </c>
      <c r="G6071" s="1">
        <v>0.121621622</v>
      </c>
      <c r="H6071" s="1">
        <v>0.13189189200000001</v>
      </c>
      <c r="I6071">
        <v>0</v>
      </c>
      <c r="J6071">
        <v>0</v>
      </c>
      <c r="K6071" t="s">
        <v>25</v>
      </c>
      <c r="L6071">
        <v>3</v>
      </c>
      <c r="M6071">
        <v>2</v>
      </c>
      <c r="N6071">
        <v>1</v>
      </c>
      <c r="O6071">
        <v>3</v>
      </c>
      <c r="P6071" t="s">
        <v>19</v>
      </c>
      <c r="Q6071" t="b">
        <v>1</v>
      </c>
      <c r="R6071" t="b">
        <v>0</v>
      </c>
      <c r="S6071">
        <f>IF(OnlineShopData[[#This Row],[Revenue]]=TRUE,1,0)</f>
        <v>0</v>
      </c>
      <c r="T6071">
        <f>MATCH(OnlineShopData[[#This Row],[Month]],{"Jan","Feb","Mar","Apr","May","June","Jul","Aug","Sep","Oct","Nov","Dec"},0)</f>
        <v>7</v>
      </c>
    </row>
    <row r="6072" spans="1:20" x14ac:dyDescent="0.3">
      <c r="A6072">
        <v>3</v>
      </c>
      <c r="B6072">
        <v>39.200000000000003</v>
      </c>
      <c r="C6072">
        <v>0</v>
      </c>
      <c r="D6072">
        <v>0</v>
      </c>
      <c r="E6072">
        <v>12</v>
      </c>
      <c r="F6072">
        <v>209</v>
      </c>
      <c r="G6072" s="1">
        <v>0</v>
      </c>
      <c r="H6072" s="1">
        <v>0.02</v>
      </c>
      <c r="I6072">
        <v>0</v>
      </c>
      <c r="J6072">
        <v>0</v>
      </c>
      <c r="K6072" t="s">
        <v>28</v>
      </c>
      <c r="L6072">
        <v>2</v>
      </c>
      <c r="M6072">
        <v>5</v>
      </c>
      <c r="N6072">
        <v>6</v>
      </c>
      <c r="O6072">
        <v>2</v>
      </c>
      <c r="P6072" t="s">
        <v>19</v>
      </c>
      <c r="Q6072" t="b">
        <v>0</v>
      </c>
      <c r="R6072" t="b">
        <v>0</v>
      </c>
      <c r="S6072">
        <f>IF(OnlineShopData[[#This Row],[Revenue]]=TRUE,1,0)</f>
        <v>0</v>
      </c>
      <c r="T6072">
        <f>MATCH(OnlineShopData[[#This Row],[Month]],{"Jan","Feb","Mar","Apr","May","June","Jul","Aug","Sep","Oct","Nov","Dec"},0)</f>
        <v>9</v>
      </c>
    </row>
    <row r="6073" spans="1:20" x14ac:dyDescent="0.3">
      <c r="A6073">
        <v>4</v>
      </c>
      <c r="B6073">
        <v>234.3</v>
      </c>
      <c r="C6073">
        <v>0</v>
      </c>
      <c r="D6073">
        <v>0</v>
      </c>
      <c r="E6073">
        <v>2</v>
      </c>
      <c r="F6073">
        <v>11.1</v>
      </c>
      <c r="G6073" s="1">
        <v>0</v>
      </c>
      <c r="H6073" s="1">
        <v>0.04</v>
      </c>
      <c r="I6073">
        <v>0</v>
      </c>
      <c r="J6073">
        <v>0</v>
      </c>
      <c r="K6073" t="s">
        <v>23</v>
      </c>
      <c r="L6073">
        <v>1</v>
      </c>
      <c r="M6073">
        <v>1</v>
      </c>
      <c r="N6073">
        <v>8</v>
      </c>
      <c r="O6073">
        <v>5</v>
      </c>
      <c r="P6073" t="s">
        <v>20</v>
      </c>
      <c r="Q6073" t="b">
        <v>1</v>
      </c>
      <c r="R6073" t="b">
        <v>0</v>
      </c>
      <c r="S6073">
        <f>IF(OnlineShopData[[#This Row],[Revenue]]=TRUE,1,0)</f>
        <v>0</v>
      </c>
      <c r="T6073">
        <f>MATCH(OnlineShopData[[#This Row],[Month]],{"Jan","Feb","Mar","Apr","May","June","Jul","Aug","Sep","Oct","Nov","Dec"},0)</f>
        <v>10</v>
      </c>
    </row>
    <row r="6074" spans="1:20" x14ac:dyDescent="0.3">
      <c r="A6074">
        <v>5</v>
      </c>
      <c r="B6074">
        <v>44.016666669999999</v>
      </c>
      <c r="C6074">
        <v>0</v>
      </c>
      <c r="D6074">
        <v>0</v>
      </c>
      <c r="E6074">
        <v>4</v>
      </c>
      <c r="F6074">
        <v>162.53333330000001</v>
      </c>
      <c r="G6074" s="1">
        <v>0</v>
      </c>
      <c r="H6074" s="1">
        <v>0</v>
      </c>
      <c r="I6074">
        <v>39.276739640000002</v>
      </c>
      <c r="J6074">
        <v>0</v>
      </c>
      <c r="K6074" t="s">
        <v>26</v>
      </c>
      <c r="L6074">
        <v>4</v>
      </c>
      <c r="M6074">
        <v>2</v>
      </c>
      <c r="N6074">
        <v>1</v>
      </c>
      <c r="O6074">
        <v>2</v>
      </c>
      <c r="P6074" t="s">
        <v>19</v>
      </c>
      <c r="Q6074" t="b">
        <v>0</v>
      </c>
      <c r="R6074" t="b">
        <v>1</v>
      </c>
      <c r="S6074">
        <f>IF(OnlineShopData[[#This Row],[Revenue]]=TRUE,1,0)</f>
        <v>1</v>
      </c>
      <c r="T6074">
        <f>MATCH(OnlineShopData[[#This Row],[Month]],{"Jan","Feb","Mar","Apr","May","June","Jul","Aug","Sep","Oct","Nov","Dec"},0)</f>
        <v>8</v>
      </c>
    </row>
    <row r="6075" spans="1:20" x14ac:dyDescent="0.3">
      <c r="A6075">
        <v>4</v>
      </c>
      <c r="B6075">
        <v>20</v>
      </c>
      <c r="C6075">
        <v>0</v>
      </c>
      <c r="D6075">
        <v>0</v>
      </c>
      <c r="E6075">
        <v>34</v>
      </c>
      <c r="F6075">
        <v>461.23333330000003</v>
      </c>
      <c r="G6075" s="1">
        <v>0</v>
      </c>
      <c r="H6075" s="1">
        <v>2.2685185E-2</v>
      </c>
      <c r="I6075">
        <v>0</v>
      </c>
      <c r="J6075">
        <v>0</v>
      </c>
      <c r="K6075" t="s">
        <v>25</v>
      </c>
      <c r="L6075">
        <v>2</v>
      </c>
      <c r="M6075">
        <v>4</v>
      </c>
      <c r="N6075">
        <v>1</v>
      </c>
      <c r="O6075">
        <v>4</v>
      </c>
      <c r="P6075" t="s">
        <v>19</v>
      </c>
      <c r="Q6075" t="b">
        <v>1</v>
      </c>
      <c r="R6075" t="b">
        <v>0</v>
      </c>
      <c r="S6075">
        <f>IF(OnlineShopData[[#This Row],[Revenue]]=TRUE,1,0)</f>
        <v>0</v>
      </c>
      <c r="T6075">
        <f>MATCH(OnlineShopData[[#This Row],[Month]],{"Jan","Feb","Mar","Apr","May","June","Jul","Aug","Sep","Oct","Nov","Dec"},0)</f>
        <v>7</v>
      </c>
    </row>
    <row r="6076" spans="1:20" x14ac:dyDescent="0.3">
      <c r="A6076">
        <v>8</v>
      </c>
      <c r="B6076">
        <v>116.96071430000001</v>
      </c>
      <c r="C6076">
        <v>4</v>
      </c>
      <c r="D6076">
        <v>225.3666667</v>
      </c>
      <c r="E6076">
        <v>42</v>
      </c>
      <c r="F6076">
        <v>539.22738100000004</v>
      </c>
      <c r="G6076" s="1">
        <v>1.5510204E-2</v>
      </c>
      <c r="H6076" s="1">
        <v>1.1281179000000001E-2</v>
      </c>
      <c r="I6076">
        <v>0</v>
      </c>
      <c r="J6076">
        <v>0</v>
      </c>
      <c r="K6076" t="s">
        <v>25</v>
      </c>
      <c r="L6076">
        <v>1</v>
      </c>
      <c r="M6076">
        <v>1</v>
      </c>
      <c r="N6076">
        <v>1</v>
      </c>
      <c r="O6076">
        <v>4</v>
      </c>
      <c r="P6076" t="s">
        <v>19</v>
      </c>
      <c r="Q6076" t="b">
        <v>0</v>
      </c>
      <c r="R6076" t="b">
        <v>1</v>
      </c>
      <c r="S6076">
        <f>IF(OnlineShopData[[#This Row],[Revenue]]=TRUE,1,0)</f>
        <v>1</v>
      </c>
      <c r="T6076">
        <f>MATCH(OnlineShopData[[#This Row],[Month]],{"Jan","Feb","Mar","Apr","May","June","Jul","Aug","Sep","Oct","Nov","Dec"},0)</f>
        <v>7</v>
      </c>
    </row>
    <row r="6077" spans="1:20" x14ac:dyDescent="0.3">
      <c r="A6077">
        <v>3</v>
      </c>
      <c r="B6077">
        <v>142.19999999999999</v>
      </c>
      <c r="C6077">
        <v>0</v>
      </c>
      <c r="D6077">
        <v>0</v>
      </c>
      <c r="E6077">
        <v>24</v>
      </c>
      <c r="F6077">
        <v>755</v>
      </c>
      <c r="G6077" s="1">
        <v>0</v>
      </c>
      <c r="H6077" s="1">
        <v>7.4074070000000004E-3</v>
      </c>
      <c r="I6077">
        <v>0</v>
      </c>
      <c r="J6077">
        <v>0</v>
      </c>
      <c r="K6077" t="s">
        <v>23</v>
      </c>
      <c r="L6077">
        <v>2</v>
      </c>
      <c r="M6077">
        <v>5</v>
      </c>
      <c r="N6077">
        <v>7</v>
      </c>
      <c r="O6077">
        <v>2</v>
      </c>
      <c r="P6077" t="s">
        <v>20</v>
      </c>
      <c r="Q6077" t="b">
        <v>1</v>
      </c>
      <c r="R6077" t="b">
        <v>0</v>
      </c>
      <c r="S6077">
        <f>IF(OnlineShopData[[#This Row],[Revenue]]=TRUE,1,0)</f>
        <v>0</v>
      </c>
      <c r="T6077">
        <f>MATCH(OnlineShopData[[#This Row],[Month]],{"Jan","Feb","Mar","Apr","May","June","Jul","Aug","Sep","Oct","Nov","Dec"},0)</f>
        <v>10</v>
      </c>
    </row>
    <row r="6078" spans="1:20" x14ac:dyDescent="0.3">
      <c r="A6078">
        <v>9</v>
      </c>
      <c r="B6078">
        <v>501.48333330000003</v>
      </c>
      <c r="C6078">
        <v>0</v>
      </c>
      <c r="D6078">
        <v>0</v>
      </c>
      <c r="E6078">
        <v>97</v>
      </c>
      <c r="F6078">
        <v>2293.4901289999998</v>
      </c>
      <c r="G6078" s="1">
        <v>1.1455734E-2</v>
      </c>
      <c r="H6078" s="1">
        <v>2.6970540000000001E-2</v>
      </c>
      <c r="I6078">
        <v>2.2099726880000001</v>
      </c>
      <c r="J6078">
        <v>0</v>
      </c>
      <c r="K6078" t="s">
        <v>26</v>
      </c>
      <c r="L6078">
        <v>1</v>
      </c>
      <c r="M6078">
        <v>1</v>
      </c>
      <c r="N6078">
        <v>3</v>
      </c>
      <c r="O6078">
        <v>4</v>
      </c>
      <c r="P6078" t="s">
        <v>19</v>
      </c>
      <c r="Q6078" t="b">
        <v>0</v>
      </c>
      <c r="R6078" t="b">
        <v>0</v>
      </c>
      <c r="S6078">
        <f>IF(OnlineShopData[[#This Row],[Revenue]]=TRUE,1,0)</f>
        <v>0</v>
      </c>
      <c r="T6078">
        <f>MATCH(OnlineShopData[[#This Row],[Month]],{"Jan","Feb","Mar","Apr","May","June","Jul","Aug","Sep","Oct","Nov","Dec"},0)</f>
        <v>8</v>
      </c>
    </row>
    <row r="6079" spans="1:20" x14ac:dyDescent="0.3">
      <c r="A6079">
        <v>6</v>
      </c>
      <c r="B6079">
        <v>207.0928571</v>
      </c>
      <c r="C6079">
        <v>1</v>
      </c>
      <c r="D6079">
        <v>52.4</v>
      </c>
      <c r="E6079">
        <v>35</v>
      </c>
      <c r="F6079">
        <v>2239.5028569999999</v>
      </c>
      <c r="G6079" s="1">
        <v>1.0833333000000001E-2</v>
      </c>
      <c r="H6079" s="1">
        <v>2.4333332999999999E-2</v>
      </c>
      <c r="I6079">
        <v>0</v>
      </c>
      <c r="J6079">
        <v>0</v>
      </c>
      <c r="K6079" t="s">
        <v>27</v>
      </c>
      <c r="L6079">
        <v>1</v>
      </c>
      <c r="M6079">
        <v>1</v>
      </c>
      <c r="N6079">
        <v>8</v>
      </c>
      <c r="O6079">
        <v>3</v>
      </c>
      <c r="P6079" t="s">
        <v>19</v>
      </c>
      <c r="Q6079" t="b">
        <v>0</v>
      </c>
      <c r="R6079" t="b">
        <v>0</v>
      </c>
      <c r="S6079">
        <f>IF(OnlineShopData[[#This Row],[Revenue]]=TRUE,1,0)</f>
        <v>0</v>
      </c>
      <c r="T6079">
        <f>MATCH(OnlineShopData[[#This Row],[Month]],{"Jan","Feb","Mar","Apr","May","June","Jul","Aug","Sep","Oct","Nov","Dec"},0)</f>
        <v>11</v>
      </c>
    </row>
    <row r="6080" spans="1:20" x14ac:dyDescent="0.3">
      <c r="A6080">
        <v>1</v>
      </c>
      <c r="B6080">
        <v>14.2</v>
      </c>
      <c r="C6080">
        <v>0</v>
      </c>
      <c r="D6080">
        <v>0</v>
      </c>
      <c r="E6080">
        <v>22</v>
      </c>
      <c r="F6080">
        <v>839.56818899999996</v>
      </c>
      <c r="G6080" s="1">
        <v>0</v>
      </c>
      <c r="H6080" s="1">
        <v>9.5238099999999997E-4</v>
      </c>
      <c r="I6080">
        <v>60.584370659999998</v>
      </c>
      <c r="J6080">
        <v>0</v>
      </c>
      <c r="K6080" t="s">
        <v>27</v>
      </c>
      <c r="L6080">
        <v>3</v>
      </c>
      <c r="M6080">
        <v>2</v>
      </c>
      <c r="N6080">
        <v>3</v>
      </c>
      <c r="O6080">
        <v>2</v>
      </c>
      <c r="P6080" t="s">
        <v>20</v>
      </c>
      <c r="Q6080" t="b">
        <v>1</v>
      </c>
      <c r="R6080" t="b">
        <v>1</v>
      </c>
      <c r="S6080">
        <f>IF(OnlineShopData[[#This Row],[Revenue]]=TRUE,1,0)</f>
        <v>1</v>
      </c>
      <c r="T6080">
        <f>MATCH(OnlineShopData[[#This Row],[Month]],{"Jan","Feb","Mar","Apr","May","June","Jul","Aug","Sep","Oct","Nov","Dec"},0)</f>
        <v>11</v>
      </c>
    </row>
    <row r="6081" spans="1:20" x14ac:dyDescent="0.3">
      <c r="A6081">
        <v>0</v>
      </c>
      <c r="B6081">
        <v>0</v>
      </c>
      <c r="C6081">
        <v>0</v>
      </c>
      <c r="D6081">
        <v>0</v>
      </c>
      <c r="E6081">
        <v>27</v>
      </c>
      <c r="F6081">
        <v>1838.15</v>
      </c>
      <c r="G6081" s="1">
        <v>5.3205127999999997E-2</v>
      </c>
      <c r="H6081" s="1">
        <v>5.6282051E-2</v>
      </c>
      <c r="I6081">
        <v>0</v>
      </c>
      <c r="J6081">
        <v>0</v>
      </c>
      <c r="K6081" t="s">
        <v>24</v>
      </c>
      <c r="L6081">
        <v>3</v>
      </c>
      <c r="M6081">
        <v>2</v>
      </c>
      <c r="N6081">
        <v>2</v>
      </c>
      <c r="O6081">
        <v>3</v>
      </c>
      <c r="P6081" t="s">
        <v>19</v>
      </c>
      <c r="Q6081" t="b">
        <v>0</v>
      </c>
      <c r="R6081" t="b">
        <v>0</v>
      </c>
      <c r="S6081">
        <f>IF(OnlineShopData[[#This Row],[Revenue]]=TRUE,1,0)</f>
        <v>0</v>
      </c>
      <c r="T6081">
        <f>MATCH(OnlineShopData[[#This Row],[Month]],{"Jan","Feb","Mar","Apr","May","June","Jul","Aug","Sep","Oct","Nov","Dec"},0)</f>
        <v>6</v>
      </c>
    </row>
    <row r="6082" spans="1:20" x14ac:dyDescent="0.3">
      <c r="A6082">
        <v>10</v>
      </c>
      <c r="B6082">
        <v>2407.4238099999998</v>
      </c>
      <c r="C6082">
        <v>3</v>
      </c>
      <c r="D6082">
        <v>434.3</v>
      </c>
      <c r="E6082">
        <v>486</v>
      </c>
      <c r="F6082">
        <v>23050.104139999999</v>
      </c>
      <c r="G6082" s="1">
        <v>3.2371899999999998E-4</v>
      </c>
      <c r="H6082" s="1">
        <v>1.1248517E-2</v>
      </c>
      <c r="I6082">
        <v>0</v>
      </c>
      <c r="J6082">
        <v>0</v>
      </c>
      <c r="K6082" t="s">
        <v>25</v>
      </c>
      <c r="L6082">
        <v>2</v>
      </c>
      <c r="M6082">
        <v>2</v>
      </c>
      <c r="N6082">
        <v>1</v>
      </c>
      <c r="O6082">
        <v>3</v>
      </c>
      <c r="P6082" t="s">
        <v>19</v>
      </c>
      <c r="Q6082" t="b">
        <v>0</v>
      </c>
      <c r="R6082" t="b">
        <v>0</v>
      </c>
      <c r="S6082">
        <f>IF(OnlineShopData[[#This Row],[Revenue]]=TRUE,1,0)</f>
        <v>0</v>
      </c>
      <c r="T6082">
        <f>MATCH(OnlineShopData[[#This Row],[Month]],{"Jan","Feb","Mar","Apr","May","June","Jul","Aug","Sep","Oct","Nov","Dec"},0)</f>
        <v>7</v>
      </c>
    </row>
    <row r="6083" spans="1:20" x14ac:dyDescent="0.3">
      <c r="A6083">
        <v>6</v>
      </c>
      <c r="B6083">
        <v>60.366666670000001</v>
      </c>
      <c r="C6083">
        <v>3</v>
      </c>
      <c r="D6083">
        <v>189.3</v>
      </c>
      <c r="E6083">
        <v>12</v>
      </c>
      <c r="F6083">
        <v>304.7</v>
      </c>
      <c r="G6083" s="1">
        <v>0</v>
      </c>
      <c r="H6083" s="1">
        <v>3.8596490999999997E-2</v>
      </c>
      <c r="I6083">
        <v>2.8483122359999999</v>
      </c>
      <c r="J6083">
        <v>0</v>
      </c>
      <c r="K6083" t="s">
        <v>24</v>
      </c>
      <c r="L6083">
        <v>2</v>
      </c>
      <c r="M6083">
        <v>2</v>
      </c>
      <c r="N6083">
        <v>1</v>
      </c>
      <c r="O6083">
        <v>4</v>
      </c>
      <c r="P6083" t="s">
        <v>19</v>
      </c>
      <c r="Q6083" t="b">
        <v>0</v>
      </c>
      <c r="R6083" t="b">
        <v>1</v>
      </c>
      <c r="S6083">
        <f>IF(OnlineShopData[[#This Row],[Revenue]]=TRUE,1,0)</f>
        <v>1</v>
      </c>
      <c r="T6083">
        <f>MATCH(OnlineShopData[[#This Row],[Month]],{"Jan","Feb","Mar","Apr","May","June","Jul","Aug","Sep","Oct","Nov","Dec"},0)</f>
        <v>6</v>
      </c>
    </row>
    <row r="6084" spans="1:20" x14ac:dyDescent="0.3">
      <c r="A6084">
        <v>6</v>
      </c>
      <c r="B6084">
        <v>78.513333329999995</v>
      </c>
      <c r="C6084">
        <v>1</v>
      </c>
      <c r="D6084">
        <v>63.4</v>
      </c>
      <c r="E6084">
        <v>110</v>
      </c>
      <c r="F6084">
        <v>1691.2361470000001</v>
      </c>
      <c r="G6084" s="1">
        <v>3.4482760000000001E-3</v>
      </c>
      <c r="H6084" s="1">
        <v>1.9359924000000001E-2</v>
      </c>
      <c r="I6084">
        <v>19.183107580000001</v>
      </c>
      <c r="J6084">
        <v>0</v>
      </c>
      <c r="K6084" t="s">
        <v>26</v>
      </c>
      <c r="L6084">
        <v>2</v>
      </c>
      <c r="M6084">
        <v>2</v>
      </c>
      <c r="N6084">
        <v>7</v>
      </c>
      <c r="O6084">
        <v>4</v>
      </c>
      <c r="P6084" t="s">
        <v>19</v>
      </c>
      <c r="Q6084" t="b">
        <v>1</v>
      </c>
      <c r="R6084" t="b">
        <v>0</v>
      </c>
      <c r="S6084">
        <f>IF(OnlineShopData[[#This Row],[Revenue]]=TRUE,1,0)</f>
        <v>0</v>
      </c>
      <c r="T6084">
        <f>MATCH(OnlineShopData[[#This Row],[Month]],{"Jan","Feb","Mar","Apr","May","June","Jul","Aug","Sep","Oct","Nov","Dec"},0)</f>
        <v>8</v>
      </c>
    </row>
    <row r="6085" spans="1:20" x14ac:dyDescent="0.3">
      <c r="A6085">
        <v>1</v>
      </c>
      <c r="B6085">
        <v>6</v>
      </c>
      <c r="C6085">
        <v>0</v>
      </c>
      <c r="D6085">
        <v>0</v>
      </c>
      <c r="E6085">
        <v>25</v>
      </c>
      <c r="F6085">
        <v>1177.5066670000001</v>
      </c>
      <c r="G6085" s="1">
        <v>8.3333330000000001E-3</v>
      </c>
      <c r="H6085" s="1">
        <v>3.7499999999999999E-2</v>
      </c>
      <c r="I6085">
        <v>0</v>
      </c>
      <c r="J6085">
        <v>0</v>
      </c>
      <c r="K6085" t="s">
        <v>23</v>
      </c>
      <c r="L6085">
        <v>2</v>
      </c>
      <c r="M6085">
        <v>2</v>
      </c>
      <c r="N6085">
        <v>3</v>
      </c>
      <c r="O6085">
        <v>1</v>
      </c>
      <c r="P6085" t="s">
        <v>19</v>
      </c>
      <c r="Q6085" t="b">
        <v>0</v>
      </c>
      <c r="R6085" t="b">
        <v>0</v>
      </c>
      <c r="S6085">
        <f>IF(OnlineShopData[[#This Row],[Revenue]]=TRUE,1,0)</f>
        <v>0</v>
      </c>
      <c r="T6085">
        <f>MATCH(OnlineShopData[[#This Row],[Month]],{"Jan","Feb","Mar","Apr","May","June","Jul","Aug","Sep","Oct","Nov","Dec"},0)</f>
        <v>10</v>
      </c>
    </row>
    <row r="6086" spans="1:20" x14ac:dyDescent="0.3">
      <c r="A6086">
        <v>0</v>
      </c>
      <c r="B6086">
        <v>0</v>
      </c>
      <c r="C6086">
        <v>0</v>
      </c>
      <c r="D6086">
        <v>0</v>
      </c>
      <c r="E6086">
        <v>65</v>
      </c>
      <c r="F6086">
        <v>6053.4666669999997</v>
      </c>
      <c r="G6086" s="1">
        <v>5.2083329999999999E-3</v>
      </c>
      <c r="H6086" s="1">
        <v>2.6197917000000001E-2</v>
      </c>
      <c r="I6086">
        <v>0</v>
      </c>
      <c r="J6086">
        <v>0</v>
      </c>
      <c r="K6086" t="s">
        <v>28</v>
      </c>
      <c r="L6086">
        <v>2</v>
      </c>
      <c r="M6086">
        <v>4</v>
      </c>
      <c r="N6086">
        <v>9</v>
      </c>
      <c r="O6086">
        <v>3</v>
      </c>
      <c r="P6086" t="s">
        <v>19</v>
      </c>
      <c r="Q6086" t="b">
        <v>0</v>
      </c>
      <c r="R6086" t="b">
        <v>0</v>
      </c>
      <c r="S6086">
        <f>IF(OnlineShopData[[#This Row],[Revenue]]=TRUE,1,0)</f>
        <v>0</v>
      </c>
      <c r="T6086">
        <f>MATCH(OnlineShopData[[#This Row],[Month]],{"Jan","Feb","Mar","Apr","May","June","Jul","Aug","Sep","Oct","Nov","Dec"},0)</f>
        <v>9</v>
      </c>
    </row>
    <row r="6087" spans="1:20" x14ac:dyDescent="0.3">
      <c r="A6087">
        <v>4</v>
      </c>
      <c r="B6087">
        <v>117.32</v>
      </c>
      <c r="C6087">
        <v>2</v>
      </c>
      <c r="D6087">
        <v>15</v>
      </c>
      <c r="E6087">
        <v>230</v>
      </c>
      <c r="F6087">
        <v>6978.613711</v>
      </c>
      <c r="G6087" s="1">
        <v>1.5327634999999999E-2</v>
      </c>
      <c r="H6087" s="1">
        <v>3.6530713999999999E-2</v>
      </c>
      <c r="I6087">
        <v>0</v>
      </c>
      <c r="J6087">
        <v>0</v>
      </c>
      <c r="K6087" t="s">
        <v>25</v>
      </c>
      <c r="L6087">
        <v>2</v>
      </c>
      <c r="M6087">
        <v>2</v>
      </c>
      <c r="N6087">
        <v>6</v>
      </c>
      <c r="O6087">
        <v>1</v>
      </c>
      <c r="P6087" t="s">
        <v>19</v>
      </c>
      <c r="Q6087" t="b">
        <v>1</v>
      </c>
      <c r="R6087" t="b">
        <v>0</v>
      </c>
      <c r="S6087">
        <f>IF(OnlineShopData[[#This Row],[Revenue]]=TRUE,1,0)</f>
        <v>0</v>
      </c>
      <c r="T6087">
        <f>MATCH(OnlineShopData[[#This Row],[Month]],{"Jan","Feb","Mar","Apr","May","June","Jul","Aug","Sep","Oct","Nov","Dec"},0)</f>
        <v>7</v>
      </c>
    </row>
    <row r="6088" spans="1:20" x14ac:dyDescent="0.3">
      <c r="A6088">
        <v>0</v>
      </c>
      <c r="B6088">
        <v>0</v>
      </c>
      <c r="C6088">
        <v>0</v>
      </c>
      <c r="D6088">
        <v>0</v>
      </c>
      <c r="E6088">
        <v>1</v>
      </c>
      <c r="F6088">
        <v>0</v>
      </c>
      <c r="G6088" s="1">
        <v>0.2</v>
      </c>
      <c r="H6088" s="1">
        <v>0.2</v>
      </c>
      <c r="I6088">
        <v>0</v>
      </c>
      <c r="J6088">
        <v>0</v>
      </c>
      <c r="K6088" t="s">
        <v>28</v>
      </c>
      <c r="L6088">
        <v>4</v>
      </c>
      <c r="M6088">
        <v>1</v>
      </c>
      <c r="N6088">
        <v>2</v>
      </c>
      <c r="O6088">
        <v>1</v>
      </c>
      <c r="P6088" t="s">
        <v>19</v>
      </c>
      <c r="Q6088" t="b">
        <v>0</v>
      </c>
      <c r="R6088" t="b">
        <v>0</v>
      </c>
      <c r="S6088">
        <f>IF(OnlineShopData[[#This Row],[Revenue]]=TRUE,1,0)</f>
        <v>0</v>
      </c>
      <c r="T6088">
        <f>MATCH(OnlineShopData[[#This Row],[Month]],{"Jan","Feb","Mar","Apr","May","June","Jul","Aug","Sep","Oct","Nov","Dec"},0)</f>
        <v>9</v>
      </c>
    </row>
    <row r="6089" spans="1:20" x14ac:dyDescent="0.3">
      <c r="A6089">
        <v>2</v>
      </c>
      <c r="B6089">
        <v>67.599999999999994</v>
      </c>
      <c r="C6089">
        <v>0</v>
      </c>
      <c r="D6089">
        <v>0</v>
      </c>
      <c r="E6089">
        <v>8</v>
      </c>
      <c r="F6089">
        <v>183.8</v>
      </c>
      <c r="G6089" s="1">
        <v>0</v>
      </c>
      <c r="H6089" s="1">
        <v>0.02</v>
      </c>
      <c r="I6089">
        <v>0</v>
      </c>
      <c r="J6089">
        <v>0</v>
      </c>
      <c r="K6089" t="s">
        <v>23</v>
      </c>
      <c r="L6089">
        <v>1</v>
      </c>
      <c r="M6089">
        <v>1</v>
      </c>
      <c r="N6089">
        <v>1</v>
      </c>
      <c r="O6089">
        <v>5</v>
      </c>
      <c r="P6089" t="s">
        <v>20</v>
      </c>
      <c r="Q6089" t="b">
        <v>0</v>
      </c>
      <c r="R6089" t="b">
        <v>0</v>
      </c>
      <c r="S6089">
        <f>IF(OnlineShopData[[#This Row],[Revenue]]=TRUE,1,0)</f>
        <v>0</v>
      </c>
      <c r="T6089">
        <f>MATCH(OnlineShopData[[#This Row],[Month]],{"Jan","Feb","Mar","Apr","May","June","Jul","Aug","Sep","Oct","Nov","Dec"},0)</f>
        <v>10</v>
      </c>
    </row>
    <row r="6090" spans="1:20" x14ac:dyDescent="0.3">
      <c r="A6090">
        <v>2</v>
      </c>
      <c r="B6090">
        <v>75.599999999999994</v>
      </c>
      <c r="C6090">
        <v>2</v>
      </c>
      <c r="D6090">
        <v>652.79999999999995</v>
      </c>
      <c r="E6090">
        <v>10</v>
      </c>
      <c r="F6090">
        <v>1143.666667</v>
      </c>
      <c r="G6090" s="1">
        <v>0</v>
      </c>
      <c r="H6090" s="1">
        <v>2.3333333000000001E-2</v>
      </c>
      <c r="I6090">
        <v>0</v>
      </c>
      <c r="J6090">
        <v>0</v>
      </c>
      <c r="K6090" t="s">
        <v>26</v>
      </c>
      <c r="L6090">
        <v>2</v>
      </c>
      <c r="M6090">
        <v>2</v>
      </c>
      <c r="N6090">
        <v>4</v>
      </c>
      <c r="O6090">
        <v>2</v>
      </c>
      <c r="P6090" t="s">
        <v>19</v>
      </c>
      <c r="Q6090" t="b">
        <v>0</v>
      </c>
      <c r="R6090" t="b">
        <v>0</v>
      </c>
      <c r="S6090">
        <f>IF(OnlineShopData[[#This Row],[Revenue]]=TRUE,1,0)</f>
        <v>0</v>
      </c>
      <c r="T6090">
        <f>MATCH(OnlineShopData[[#This Row],[Month]],{"Jan","Feb","Mar","Apr","May","June","Jul","Aug","Sep","Oct","Nov","Dec"},0)</f>
        <v>8</v>
      </c>
    </row>
    <row r="6091" spans="1:20" x14ac:dyDescent="0.3">
      <c r="A6091">
        <v>0</v>
      </c>
      <c r="B6091">
        <v>0</v>
      </c>
      <c r="C6091">
        <v>0</v>
      </c>
      <c r="D6091">
        <v>0</v>
      </c>
      <c r="E6091">
        <v>19</v>
      </c>
      <c r="F6091">
        <v>753.3</v>
      </c>
      <c r="G6091" s="1">
        <v>0</v>
      </c>
      <c r="H6091" s="1">
        <v>2.2222219999999998E-3</v>
      </c>
      <c r="I6091">
        <v>0</v>
      </c>
      <c r="J6091">
        <v>0</v>
      </c>
      <c r="K6091" t="s">
        <v>26</v>
      </c>
      <c r="L6091">
        <v>2</v>
      </c>
      <c r="M6091">
        <v>4</v>
      </c>
      <c r="N6091">
        <v>1</v>
      </c>
      <c r="O6091">
        <v>4</v>
      </c>
      <c r="P6091" t="s">
        <v>19</v>
      </c>
      <c r="Q6091" t="b">
        <v>0</v>
      </c>
      <c r="R6091" t="b">
        <v>0</v>
      </c>
      <c r="S6091">
        <f>IF(OnlineShopData[[#This Row],[Revenue]]=TRUE,1,0)</f>
        <v>0</v>
      </c>
      <c r="T6091">
        <f>MATCH(OnlineShopData[[#This Row],[Month]],{"Jan","Feb","Mar","Apr","May","June","Jul","Aug","Sep","Oct","Nov","Dec"},0)</f>
        <v>8</v>
      </c>
    </row>
    <row r="6092" spans="1:20" x14ac:dyDescent="0.3">
      <c r="A6092">
        <v>1</v>
      </c>
      <c r="B6092">
        <v>137.5</v>
      </c>
      <c r="C6092">
        <v>1</v>
      </c>
      <c r="D6092">
        <v>59.4</v>
      </c>
      <c r="E6092">
        <v>53</v>
      </c>
      <c r="F6092">
        <v>1844.65</v>
      </c>
      <c r="G6092" s="1">
        <v>2.2641509000000001E-2</v>
      </c>
      <c r="H6092" s="1">
        <v>4.9595686999999999E-2</v>
      </c>
      <c r="I6092">
        <v>0</v>
      </c>
      <c r="J6092">
        <v>0</v>
      </c>
      <c r="K6092" t="s">
        <v>24</v>
      </c>
      <c r="L6092">
        <v>4</v>
      </c>
      <c r="M6092">
        <v>2</v>
      </c>
      <c r="N6092">
        <v>1</v>
      </c>
      <c r="O6092">
        <v>3</v>
      </c>
      <c r="P6092" t="s">
        <v>19</v>
      </c>
      <c r="Q6092" t="b">
        <v>0</v>
      </c>
      <c r="R6092" t="b">
        <v>0</v>
      </c>
      <c r="S6092">
        <f>IF(OnlineShopData[[#This Row],[Revenue]]=TRUE,1,0)</f>
        <v>0</v>
      </c>
      <c r="T6092">
        <f>MATCH(OnlineShopData[[#This Row],[Month]],{"Jan","Feb","Mar","Apr","May","June","Jul","Aug","Sep","Oct","Nov","Dec"},0)</f>
        <v>6</v>
      </c>
    </row>
    <row r="6093" spans="1:20" x14ac:dyDescent="0.3">
      <c r="A6093">
        <v>3</v>
      </c>
      <c r="B6093">
        <v>89.25</v>
      </c>
      <c r="C6093">
        <v>0</v>
      </c>
      <c r="D6093">
        <v>0</v>
      </c>
      <c r="E6093">
        <v>8</v>
      </c>
      <c r="F6093">
        <v>67.849999999999994</v>
      </c>
      <c r="G6093" s="1">
        <v>1.8181817999999999E-2</v>
      </c>
      <c r="H6093" s="1">
        <v>3.3333333E-2</v>
      </c>
      <c r="I6093">
        <v>0</v>
      </c>
      <c r="J6093">
        <v>0</v>
      </c>
      <c r="K6093" t="s">
        <v>24</v>
      </c>
      <c r="L6093">
        <v>2</v>
      </c>
      <c r="M6093">
        <v>2</v>
      </c>
      <c r="N6093">
        <v>8</v>
      </c>
      <c r="O6093">
        <v>1</v>
      </c>
      <c r="P6093" t="s">
        <v>19</v>
      </c>
      <c r="Q6093" t="b">
        <v>0</v>
      </c>
      <c r="R6093" t="b">
        <v>1</v>
      </c>
      <c r="S6093">
        <f>IF(OnlineShopData[[#This Row],[Revenue]]=TRUE,1,0)</f>
        <v>1</v>
      </c>
      <c r="T6093">
        <f>MATCH(OnlineShopData[[#This Row],[Month]],{"Jan","Feb","Mar","Apr","May","June","Jul","Aug","Sep","Oct","Nov","Dec"},0)</f>
        <v>6</v>
      </c>
    </row>
    <row r="6094" spans="1:20" x14ac:dyDescent="0.3">
      <c r="A6094">
        <v>0</v>
      </c>
      <c r="B6094">
        <v>0</v>
      </c>
      <c r="C6094">
        <v>0</v>
      </c>
      <c r="D6094">
        <v>0</v>
      </c>
      <c r="E6094">
        <v>9</v>
      </c>
      <c r="F6094">
        <v>281.5</v>
      </c>
      <c r="G6094" s="1">
        <v>0</v>
      </c>
      <c r="H6094" s="1">
        <v>8.3333330000000001E-3</v>
      </c>
      <c r="I6094">
        <v>0</v>
      </c>
      <c r="J6094">
        <v>0</v>
      </c>
      <c r="K6094" t="s">
        <v>23</v>
      </c>
      <c r="L6094">
        <v>4</v>
      </c>
      <c r="M6094">
        <v>2</v>
      </c>
      <c r="N6094">
        <v>9</v>
      </c>
      <c r="O6094">
        <v>7</v>
      </c>
      <c r="P6094" t="s">
        <v>19</v>
      </c>
      <c r="Q6094" t="b">
        <v>0</v>
      </c>
      <c r="R6094" t="b">
        <v>0</v>
      </c>
      <c r="S6094">
        <f>IF(OnlineShopData[[#This Row],[Revenue]]=TRUE,1,0)</f>
        <v>0</v>
      </c>
      <c r="T6094">
        <f>MATCH(OnlineShopData[[#This Row],[Month]],{"Jan","Feb","Mar","Apr","May","June","Jul","Aug","Sep","Oct","Nov","Dec"},0)</f>
        <v>10</v>
      </c>
    </row>
    <row r="6095" spans="1:20" x14ac:dyDescent="0.3">
      <c r="A6095">
        <v>9</v>
      </c>
      <c r="B6095">
        <v>1104.2</v>
      </c>
      <c r="C6095">
        <v>0</v>
      </c>
      <c r="D6095">
        <v>0</v>
      </c>
      <c r="E6095">
        <v>36</v>
      </c>
      <c r="F6095">
        <v>1826.4416670000001</v>
      </c>
      <c r="G6095" s="1">
        <v>7.3170730000000003E-3</v>
      </c>
      <c r="H6095" s="1">
        <v>1.2601625999999999E-2</v>
      </c>
      <c r="I6095">
        <v>0</v>
      </c>
      <c r="J6095">
        <v>0</v>
      </c>
      <c r="K6095" t="s">
        <v>23</v>
      </c>
      <c r="L6095">
        <v>1</v>
      </c>
      <c r="M6095">
        <v>1</v>
      </c>
      <c r="N6095">
        <v>3</v>
      </c>
      <c r="O6095">
        <v>2</v>
      </c>
      <c r="P6095" t="s">
        <v>19</v>
      </c>
      <c r="Q6095" t="b">
        <v>1</v>
      </c>
      <c r="R6095" t="b">
        <v>0</v>
      </c>
      <c r="S6095">
        <f>IF(OnlineShopData[[#This Row],[Revenue]]=TRUE,1,0)</f>
        <v>0</v>
      </c>
      <c r="T6095">
        <f>MATCH(OnlineShopData[[#This Row],[Month]],{"Jan","Feb","Mar","Apr","May","June","Jul","Aug","Sep","Oct","Nov","Dec"},0)</f>
        <v>10</v>
      </c>
    </row>
    <row r="6096" spans="1:20" x14ac:dyDescent="0.3">
      <c r="A6096">
        <v>1</v>
      </c>
      <c r="B6096">
        <v>56.4</v>
      </c>
      <c r="C6096">
        <v>1</v>
      </c>
      <c r="D6096">
        <v>14.2</v>
      </c>
      <c r="E6096">
        <v>24</v>
      </c>
      <c r="F6096">
        <v>1183.826667</v>
      </c>
      <c r="G6096" s="1">
        <v>0</v>
      </c>
      <c r="H6096" s="1">
        <v>5.1282050000000003E-3</v>
      </c>
      <c r="I6096">
        <v>0</v>
      </c>
      <c r="J6096">
        <v>0</v>
      </c>
      <c r="K6096" t="s">
        <v>25</v>
      </c>
      <c r="L6096">
        <v>2</v>
      </c>
      <c r="M6096">
        <v>2</v>
      </c>
      <c r="N6096">
        <v>8</v>
      </c>
      <c r="O6096">
        <v>2</v>
      </c>
      <c r="P6096" t="s">
        <v>20</v>
      </c>
      <c r="Q6096" t="b">
        <v>1</v>
      </c>
      <c r="R6096" t="b">
        <v>0</v>
      </c>
      <c r="S6096">
        <f>IF(OnlineShopData[[#This Row],[Revenue]]=TRUE,1,0)</f>
        <v>0</v>
      </c>
      <c r="T6096">
        <f>MATCH(OnlineShopData[[#This Row],[Month]],{"Jan","Feb","Mar","Apr","May","June","Jul","Aug","Sep","Oct","Nov","Dec"},0)</f>
        <v>7</v>
      </c>
    </row>
    <row r="6097" spans="1:20" x14ac:dyDescent="0.3">
      <c r="A6097">
        <v>0</v>
      </c>
      <c r="B6097">
        <v>0</v>
      </c>
      <c r="C6097">
        <v>0</v>
      </c>
      <c r="D6097">
        <v>0</v>
      </c>
      <c r="E6097">
        <v>153</v>
      </c>
      <c r="F6097">
        <v>4565.9306210000004</v>
      </c>
      <c r="G6097" s="1">
        <v>1.30719E-3</v>
      </c>
      <c r="H6097" s="1">
        <v>6.4321730000000002E-3</v>
      </c>
      <c r="I6097">
        <v>6.1892154340000003</v>
      </c>
      <c r="J6097">
        <v>0</v>
      </c>
      <c r="K6097" t="s">
        <v>26</v>
      </c>
      <c r="L6097">
        <v>2</v>
      </c>
      <c r="M6097">
        <v>2</v>
      </c>
      <c r="N6097">
        <v>4</v>
      </c>
      <c r="O6097">
        <v>1</v>
      </c>
      <c r="P6097" t="s">
        <v>19</v>
      </c>
      <c r="Q6097" t="b">
        <v>1</v>
      </c>
      <c r="R6097" t="b">
        <v>1</v>
      </c>
      <c r="S6097">
        <f>IF(OnlineShopData[[#This Row],[Revenue]]=TRUE,1,0)</f>
        <v>1</v>
      </c>
      <c r="T6097">
        <f>MATCH(OnlineShopData[[#This Row],[Month]],{"Jan","Feb","Mar","Apr","May","June","Jul","Aug","Sep","Oct","Nov","Dec"},0)</f>
        <v>8</v>
      </c>
    </row>
    <row r="6098" spans="1:20" x14ac:dyDescent="0.3">
      <c r="A6098">
        <v>3</v>
      </c>
      <c r="B6098">
        <v>73.599999999999994</v>
      </c>
      <c r="C6098">
        <v>0</v>
      </c>
      <c r="D6098">
        <v>0</v>
      </c>
      <c r="E6098">
        <v>10</v>
      </c>
      <c r="F6098">
        <v>104.95</v>
      </c>
      <c r="G6098" s="1">
        <v>0</v>
      </c>
      <c r="H6098" s="1">
        <v>1.851852E-3</v>
      </c>
      <c r="I6098">
        <v>0</v>
      </c>
      <c r="J6098">
        <v>0</v>
      </c>
      <c r="K6098" t="s">
        <v>23</v>
      </c>
      <c r="L6098">
        <v>3</v>
      </c>
      <c r="M6098">
        <v>2</v>
      </c>
      <c r="N6098">
        <v>3</v>
      </c>
      <c r="O6098">
        <v>2</v>
      </c>
      <c r="P6098" t="s">
        <v>19</v>
      </c>
      <c r="Q6098" t="b">
        <v>1</v>
      </c>
      <c r="R6098" t="b">
        <v>0</v>
      </c>
      <c r="S6098">
        <f>IF(OnlineShopData[[#This Row],[Revenue]]=TRUE,1,0)</f>
        <v>0</v>
      </c>
      <c r="T6098">
        <f>MATCH(OnlineShopData[[#This Row],[Month]],{"Jan","Feb","Mar","Apr","May","June","Jul","Aug","Sep","Oct","Nov","Dec"},0)</f>
        <v>10</v>
      </c>
    </row>
    <row r="6099" spans="1:20" x14ac:dyDescent="0.3">
      <c r="A6099">
        <v>3</v>
      </c>
      <c r="B6099">
        <v>152</v>
      </c>
      <c r="C6099">
        <v>1</v>
      </c>
      <c r="D6099">
        <v>64.400000000000006</v>
      </c>
      <c r="E6099">
        <v>9</v>
      </c>
      <c r="F6099">
        <v>358.4</v>
      </c>
      <c r="G6099" s="1">
        <v>0</v>
      </c>
      <c r="H6099" s="1">
        <v>1.5384615000000001E-2</v>
      </c>
      <c r="I6099">
        <v>0</v>
      </c>
      <c r="J6099">
        <v>0</v>
      </c>
      <c r="K6099" t="s">
        <v>23</v>
      </c>
      <c r="L6099">
        <v>2</v>
      </c>
      <c r="M6099">
        <v>2</v>
      </c>
      <c r="N6099">
        <v>1</v>
      </c>
      <c r="O6099">
        <v>2</v>
      </c>
      <c r="P6099" t="s">
        <v>20</v>
      </c>
      <c r="Q6099" t="b">
        <v>1</v>
      </c>
      <c r="R6099" t="b">
        <v>0</v>
      </c>
      <c r="S6099">
        <f>IF(OnlineShopData[[#This Row],[Revenue]]=TRUE,1,0)</f>
        <v>0</v>
      </c>
      <c r="T6099">
        <f>MATCH(OnlineShopData[[#This Row],[Month]],{"Jan","Feb","Mar","Apr","May","June","Jul","Aug","Sep","Oct","Nov","Dec"},0)</f>
        <v>10</v>
      </c>
    </row>
    <row r="6100" spans="1:20" x14ac:dyDescent="0.3">
      <c r="A6100">
        <v>0</v>
      </c>
      <c r="B6100">
        <v>0</v>
      </c>
      <c r="C6100">
        <v>0</v>
      </c>
      <c r="D6100">
        <v>0</v>
      </c>
      <c r="E6100">
        <v>3</v>
      </c>
      <c r="F6100">
        <v>50.4</v>
      </c>
      <c r="G6100" s="1">
        <v>0</v>
      </c>
      <c r="H6100" s="1">
        <v>6.6666666999999999E-2</v>
      </c>
      <c r="I6100">
        <v>0</v>
      </c>
      <c r="J6100">
        <v>0</v>
      </c>
      <c r="K6100" t="s">
        <v>25</v>
      </c>
      <c r="L6100">
        <v>2</v>
      </c>
      <c r="M6100">
        <v>2</v>
      </c>
      <c r="N6100">
        <v>3</v>
      </c>
      <c r="O6100">
        <v>1</v>
      </c>
      <c r="P6100" t="s">
        <v>19</v>
      </c>
      <c r="Q6100" t="b">
        <v>0</v>
      </c>
      <c r="R6100" t="b">
        <v>0</v>
      </c>
      <c r="S6100">
        <f>IF(OnlineShopData[[#This Row],[Revenue]]=TRUE,1,0)</f>
        <v>0</v>
      </c>
      <c r="T6100">
        <f>MATCH(OnlineShopData[[#This Row],[Month]],{"Jan","Feb","Mar","Apr","May","June","Jul","Aug","Sep","Oct","Nov","Dec"},0)</f>
        <v>7</v>
      </c>
    </row>
    <row r="6101" spans="1:20" x14ac:dyDescent="0.3">
      <c r="A6101">
        <v>1</v>
      </c>
      <c r="B6101">
        <v>65.400000000000006</v>
      </c>
      <c r="C6101">
        <v>0</v>
      </c>
      <c r="D6101">
        <v>0</v>
      </c>
      <c r="E6101">
        <v>55</v>
      </c>
      <c r="F6101">
        <v>1033.6500000000001</v>
      </c>
      <c r="G6101" s="1">
        <v>1.7857142999999999E-2</v>
      </c>
      <c r="H6101" s="1">
        <v>2.4404762E-2</v>
      </c>
      <c r="I6101">
        <v>0</v>
      </c>
      <c r="J6101">
        <v>0</v>
      </c>
      <c r="K6101" t="s">
        <v>23</v>
      </c>
      <c r="L6101">
        <v>3</v>
      </c>
      <c r="M6101">
        <v>2</v>
      </c>
      <c r="N6101">
        <v>1</v>
      </c>
      <c r="O6101">
        <v>1</v>
      </c>
      <c r="P6101" t="s">
        <v>19</v>
      </c>
      <c r="Q6101" t="b">
        <v>0</v>
      </c>
      <c r="R6101" t="b">
        <v>0</v>
      </c>
      <c r="S6101">
        <f>IF(OnlineShopData[[#This Row],[Revenue]]=TRUE,1,0)</f>
        <v>0</v>
      </c>
      <c r="T6101">
        <f>MATCH(OnlineShopData[[#This Row],[Month]],{"Jan","Feb","Mar","Apr","May","June","Jul","Aug","Sep","Oct","Nov","Dec"},0)</f>
        <v>10</v>
      </c>
    </row>
    <row r="6102" spans="1:20" x14ac:dyDescent="0.3">
      <c r="A6102">
        <v>0</v>
      </c>
      <c r="B6102">
        <v>0</v>
      </c>
      <c r="C6102">
        <v>0</v>
      </c>
      <c r="D6102">
        <v>0</v>
      </c>
      <c r="E6102">
        <v>5</v>
      </c>
      <c r="F6102">
        <v>64</v>
      </c>
      <c r="G6102" s="1">
        <v>0</v>
      </c>
      <c r="H6102" s="1">
        <v>0.1</v>
      </c>
      <c r="I6102">
        <v>0</v>
      </c>
      <c r="J6102">
        <v>0</v>
      </c>
      <c r="K6102" t="s">
        <v>28</v>
      </c>
      <c r="L6102">
        <v>2</v>
      </c>
      <c r="M6102">
        <v>2</v>
      </c>
      <c r="N6102">
        <v>6</v>
      </c>
      <c r="O6102">
        <v>2</v>
      </c>
      <c r="P6102" t="s">
        <v>19</v>
      </c>
      <c r="Q6102" t="b">
        <v>0</v>
      </c>
      <c r="R6102" t="b">
        <v>0</v>
      </c>
      <c r="S6102">
        <f>IF(OnlineShopData[[#This Row],[Revenue]]=TRUE,1,0)</f>
        <v>0</v>
      </c>
      <c r="T6102">
        <f>MATCH(OnlineShopData[[#This Row],[Month]],{"Jan","Feb","Mar","Apr","May","June","Jul","Aug","Sep","Oct","Nov","Dec"},0)</f>
        <v>9</v>
      </c>
    </row>
    <row r="6103" spans="1:20" x14ac:dyDescent="0.3">
      <c r="A6103">
        <v>8</v>
      </c>
      <c r="B6103">
        <v>279.26666669999997</v>
      </c>
      <c r="C6103">
        <v>0</v>
      </c>
      <c r="D6103">
        <v>0</v>
      </c>
      <c r="E6103">
        <v>16</v>
      </c>
      <c r="F6103">
        <v>453.4</v>
      </c>
      <c r="G6103" s="1">
        <v>0</v>
      </c>
      <c r="H6103" s="1">
        <v>1.1403508999999999E-2</v>
      </c>
      <c r="I6103">
        <v>0</v>
      </c>
      <c r="J6103">
        <v>0</v>
      </c>
      <c r="K6103" t="s">
        <v>25</v>
      </c>
      <c r="L6103">
        <v>3</v>
      </c>
      <c r="M6103">
        <v>2</v>
      </c>
      <c r="N6103">
        <v>8</v>
      </c>
      <c r="O6103">
        <v>4</v>
      </c>
      <c r="P6103" t="s">
        <v>19</v>
      </c>
      <c r="Q6103" t="b">
        <v>0</v>
      </c>
      <c r="R6103" t="b">
        <v>0</v>
      </c>
      <c r="S6103">
        <f>IF(OnlineShopData[[#This Row],[Revenue]]=TRUE,1,0)</f>
        <v>0</v>
      </c>
      <c r="T6103">
        <f>MATCH(OnlineShopData[[#This Row],[Month]],{"Jan","Feb","Mar","Apr","May","June","Jul","Aug","Sep","Oct","Nov","Dec"},0)</f>
        <v>7</v>
      </c>
    </row>
    <row r="6104" spans="1:20" x14ac:dyDescent="0.3">
      <c r="A6104">
        <v>5</v>
      </c>
      <c r="B6104">
        <v>318.26666669999997</v>
      </c>
      <c r="C6104">
        <v>0</v>
      </c>
      <c r="D6104">
        <v>0</v>
      </c>
      <c r="E6104">
        <v>23</v>
      </c>
      <c r="F6104">
        <v>1037.833333</v>
      </c>
      <c r="G6104" s="1">
        <v>1.7857142999999999E-2</v>
      </c>
      <c r="H6104" s="1">
        <v>3.9285713999999999E-2</v>
      </c>
      <c r="I6104">
        <v>0</v>
      </c>
      <c r="J6104">
        <v>0</v>
      </c>
      <c r="K6104" t="s">
        <v>26</v>
      </c>
      <c r="L6104">
        <v>2</v>
      </c>
      <c r="M6104">
        <v>2</v>
      </c>
      <c r="N6104">
        <v>5</v>
      </c>
      <c r="O6104">
        <v>1</v>
      </c>
      <c r="P6104" t="s">
        <v>19</v>
      </c>
      <c r="Q6104" t="b">
        <v>0</v>
      </c>
      <c r="R6104" t="b">
        <v>0</v>
      </c>
      <c r="S6104">
        <f>IF(OnlineShopData[[#This Row],[Revenue]]=TRUE,1,0)</f>
        <v>0</v>
      </c>
      <c r="T6104">
        <f>MATCH(OnlineShopData[[#This Row],[Month]],{"Jan","Feb","Mar","Apr","May","June","Jul","Aug","Sep","Oct","Nov","Dec"},0)</f>
        <v>8</v>
      </c>
    </row>
    <row r="6105" spans="1:20" x14ac:dyDescent="0.3">
      <c r="A6105">
        <v>0</v>
      </c>
      <c r="B6105">
        <v>0</v>
      </c>
      <c r="C6105">
        <v>0</v>
      </c>
      <c r="D6105">
        <v>0</v>
      </c>
      <c r="E6105">
        <v>42</v>
      </c>
      <c r="F6105">
        <v>2385.666667</v>
      </c>
      <c r="G6105" s="1">
        <v>3.333333E-3</v>
      </c>
      <c r="H6105" s="1">
        <v>3.5833333000000002E-2</v>
      </c>
      <c r="I6105">
        <v>0</v>
      </c>
      <c r="J6105">
        <v>0</v>
      </c>
      <c r="K6105" t="s">
        <v>25</v>
      </c>
      <c r="L6105">
        <v>2</v>
      </c>
      <c r="M6105">
        <v>5</v>
      </c>
      <c r="N6105">
        <v>7</v>
      </c>
      <c r="O6105">
        <v>1</v>
      </c>
      <c r="P6105" t="s">
        <v>19</v>
      </c>
      <c r="Q6105" t="b">
        <v>0</v>
      </c>
      <c r="R6105" t="b">
        <v>0</v>
      </c>
      <c r="S6105">
        <f>IF(OnlineShopData[[#This Row],[Revenue]]=TRUE,1,0)</f>
        <v>0</v>
      </c>
      <c r="T6105">
        <f>MATCH(OnlineShopData[[#This Row],[Month]],{"Jan","Feb","Mar","Apr","May","June","Jul","Aug","Sep","Oct","Nov","Dec"},0)</f>
        <v>7</v>
      </c>
    </row>
    <row r="6106" spans="1:20" x14ac:dyDescent="0.3">
      <c r="A6106">
        <v>0</v>
      </c>
      <c r="B6106">
        <v>0</v>
      </c>
      <c r="C6106">
        <v>0</v>
      </c>
      <c r="D6106">
        <v>0</v>
      </c>
      <c r="E6106">
        <v>3</v>
      </c>
      <c r="F6106">
        <v>0</v>
      </c>
      <c r="G6106" s="1">
        <v>0.2</v>
      </c>
      <c r="H6106" s="1">
        <v>0.2</v>
      </c>
      <c r="I6106">
        <v>0</v>
      </c>
      <c r="J6106">
        <v>0</v>
      </c>
      <c r="K6106" t="s">
        <v>27</v>
      </c>
      <c r="L6106">
        <v>1</v>
      </c>
      <c r="M6106">
        <v>1</v>
      </c>
      <c r="N6106">
        <v>6</v>
      </c>
      <c r="O6106">
        <v>6</v>
      </c>
      <c r="P6106" t="s">
        <v>19</v>
      </c>
      <c r="Q6106" t="b">
        <v>0</v>
      </c>
      <c r="R6106" t="b">
        <v>0</v>
      </c>
      <c r="S6106">
        <f>IF(OnlineShopData[[#This Row],[Revenue]]=TRUE,1,0)</f>
        <v>0</v>
      </c>
      <c r="T6106">
        <f>MATCH(OnlineShopData[[#This Row],[Month]],{"Jan","Feb","Mar","Apr","May","June","Jul","Aug","Sep","Oct","Nov","Dec"},0)</f>
        <v>11</v>
      </c>
    </row>
    <row r="6107" spans="1:20" x14ac:dyDescent="0.3">
      <c r="A6107">
        <v>12</v>
      </c>
      <c r="B6107">
        <v>217.64912279999999</v>
      </c>
      <c r="C6107">
        <v>4</v>
      </c>
      <c r="D6107">
        <v>1009.733333</v>
      </c>
      <c r="E6107">
        <v>38</v>
      </c>
      <c r="F6107">
        <v>1639.0693610000001</v>
      </c>
      <c r="G6107" s="1">
        <v>2.1739129999999999E-2</v>
      </c>
      <c r="H6107" s="1">
        <v>3.1621721999999998E-2</v>
      </c>
      <c r="I6107">
        <v>5.2870057619999997</v>
      </c>
      <c r="J6107">
        <v>0</v>
      </c>
      <c r="K6107" t="s">
        <v>28</v>
      </c>
      <c r="L6107">
        <v>3</v>
      </c>
      <c r="M6107">
        <v>2</v>
      </c>
      <c r="N6107">
        <v>6</v>
      </c>
      <c r="O6107">
        <v>1</v>
      </c>
      <c r="P6107" t="s">
        <v>19</v>
      </c>
      <c r="Q6107" t="b">
        <v>1</v>
      </c>
      <c r="R6107" t="b">
        <v>0</v>
      </c>
      <c r="S6107">
        <f>IF(OnlineShopData[[#This Row],[Revenue]]=TRUE,1,0)</f>
        <v>0</v>
      </c>
      <c r="T6107">
        <f>MATCH(OnlineShopData[[#This Row],[Month]],{"Jan","Feb","Mar","Apr","May","June","Jul","Aug","Sep","Oct","Nov","Dec"},0)</f>
        <v>9</v>
      </c>
    </row>
    <row r="6108" spans="1:20" x14ac:dyDescent="0.3">
      <c r="A6108">
        <v>7</v>
      </c>
      <c r="B6108">
        <v>317.91428569999999</v>
      </c>
      <c r="C6108">
        <v>4</v>
      </c>
      <c r="D6108">
        <v>216.56666670000001</v>
      </c>
      <c r="E6108">
        <v>35</v>
      </c>
      <c r="F6108">
        <v>910.0809524</v>
      </c>
      <c r="G6108" s="1">
        <v>0</v>
      </c>
      <c r="H6108" s="1">
        <v>0.01</v>
      </c>
      <c r="I6108">
        <v>40.780470780000002</v>
      </c>
      <c r="J6108">
        <v>0</v>
      </c>
      <c r="K6108" t="s">
        <v>28</v>
      </c>
      <c r="L6108">
        <v>2</v>
      </c>
      <c r="M6108">
        <v>4</v>
      </c>
      <c r="N6108">
        <v>3</v>
      </c>
      <c r="O6108">
        <v>5</v>
      </c>
      <c r="P6108" t="s">
        <v>20</v>
      </c>
      <c r="Q6108" t="b">
        <v>0</v>
      </c>
      <c r="R6108" t="b">
        <v>0</v>
      </c>
      <c r="S6108">
        <f>IF(OnlineShopData[[#This Row],[Revenue]]=TRUE,1,0)</f>
        <v>0</v>
      </c>
      <c r="T6108">
        <f>MATCH(OnlineShopData[[#This Row],[Month]],{"Jan","Feb","Mar","Apr","May","June","Jul","Aug","Sep","Oct","Nov","Dec"},0)</f>
        <v>9</v>
      </c>
    </row>
    <row r="6109" spans="1:20" x14ac:dyDescent="0.3">
      <c r="A6109">
        <v>4</v>
      </c>
      <c r="B6109">
        <v>30.3</v>
      </c>
      <c r="C6109">
        <v>0</v>
      </c>
      <c r="D6109">
        <v>0</v>
      </c>
      <c r="E6109">
        <v>7</v>
      </c>
      <c r="F6109">
        <v>493.4</v>
      </c>
      <c r="G6109" s="1">
        <v>0</v>
      </c>
      <c r="H6109" s="1">
        <v>1.6666667E-2</v>
      </c>
      <c r="I6109">
        <v>0</v>
      </c>
      <c r="J6109">
        <v>0</v>
      </c>
      <c r="K6109" t="s">
        <v>23</v>
      </c>
      <c r="L6109">
        <v>2</v>
      </c>
      <c r="M6109">
        <v>5</v>
      </c>
      <c r="N6109">
        <v>1</v>
      </c>
      <c r="O6109">
        <v>2</v>
      </c>
      <c r="P6109" t="s">
        <v>20</v>
      </c>
      <c r="Q6109" t="b">
        <v>0</v>
      </c>
      <c r="R6109" t="b">
        <v>1</v>
      </c>
      <c r="S6109">
        <f>IF(OnlineShopData[[#This Row],[Revenue]]=TRUE,1,0)</f>
        <v>1</v>
      </c>
      <c r="T6109">
        <f>MATCH(OnlineShopData[[#This Row],[Month]],{"Jan","Feb","Mar","Apr","May","June","Jul","Aug","Sep","Oct","Nov","Dec"},0)</f>
        <v>10</v>
      </c>
    </row>
    <row r="6110" spans="1:20" x14ac:dyDescent="0.3">
      <c r="A6110">
        <v>0</v>
      </c>
      <c r="B6110">
        <v>0</v>
      </c>
      <c r="C6110">
        <v>0</v>
      </c>
      <c r="D6110">
        <v>0</v>
      </c>
      <c r="E6110">
        <v>34</v>
      </c>
      <c r="F6110">
        <v>538.48</v>
      </c>
      <c r="G6110" s="1">
        <v>0</v>
      </c>
      <c r="H6110" s="1">
        <v>5.8823529999999999E-3</v>
      </c>
      <c r="I6110">
        <v>5.8604397690000001</v>
      </c>
      <c r="J6110">
        <v>0</v>
      </c>
      <c r="K6110" t="s">
        <v>28</v>
      </c>
      <c r="L6110">
        <v>2</v>
      </c>
      <c r="M6110">
        <v>2</v>
      </c>
      <c r="N6110">
        <v>7</v>
      </c>
      <c r="O6110">
        <v>2</v>
      </c>
      <c r="P6110" t="s">
        <v>19</v>
      </c>
      <c r="Q6110" t="b">
        <v>0</v>
      </c>
      <c r="R6110" t="b">
        <v>1</v>
      </c>
      <c r="S6110">
        <f>IF(OnlineShopData[[#This Row],[Revenue]]=TRUE,1,0)</f>
        <v>1</v>
      </c>
      <c r="T6110">
        <f>MATCH(OnlineShopData[[#This Row],[Month]],{"Jan","Feb","Mar","Apr","May","June","Jul","Aug","Sep","Oct","Nov","Dec"},0)</f>
        <v>9</v>
      </c>
    </row>
    <row r="6111" spans="1:20" x14ac:dyDescent="0.3">
      <c r="A6111">
        <v>8</v>
      </c>
      <c r="B6111">
        <v>289</v>
      </c>
      <c r="C6111">
        <v>0</v>
      </c>
      <c r="D6111">
        <v>0</v>
      </c>
      <c r="E6111">
        <v>139</v>
      </c>
      <c r="F6111">
        <v>5107.034928</v>
      </c>
      <c r="G6111" s="1">
        <v>1.5444370000000001E-2</v>
      </c>
      <c r="H6111" s="1">
        <v>4.4005026000000003E-2</v>
      </c>
      <c r="I6111">
        <v>8.3049039350000005</v>
      </c>
      <c r="J6111">
        <v>0</v>
      </c>
      <c r="K6111" t="s">
        <v>26</v>
      </c>
      <c r="L6111">
        <v>2</v>
      </c>
      <c r="M6111">
        <v>2</v>
      </c>
      <c r="N6111">
        <v>2</v>
      </c>
      <c r="O6111">
        <v>1</v>
      </c>
      <c r="P6111" t="s">
        <v>19</v>
      </c>
      <c r="Q6111" t="b">
        <v>0</v>
      </c>
      <c r="R6111" t="b">
        <v>0</v>
      </c>
      <c r="S6111">
        <f>IF(OnlineShopData[[#This Row],[Revenue]]=TRUE,1,0)</f>
        <v>0</v>
      </c>
      <c r="T6111">
        <f>MATCH(OnlineShopData[[#This Row],[Month]],{"Jan","Feb","Mar","Apr","May","June","Jul","Aug","Sep","Oct","Nov","Dec"},0)</f>
        <v>8</v>
      </c>
    </row>
    <row r="6112" spans="1:20" x14ac:dyDescent="0.3">
      <c r="A6112">
        <v>0</v>
      </c>
      <c r="B6112">
        <v>0</v>
      </c>
      <c r="C6112">
        <v>0</v>
      </c>
      <c r="D6112">
        <v>0</v>
      </c>
      <c r="E6112">
        <v>4</v>
      </c>
      <c r="F6112">
        <v>34.200000000000003</v>
      </c>
      <c r="G6112" s="1">
        <v>0.05</v>
      </c>
      <c r="H6112" s="1">
        <v>0.1</v>
      </c>
      <c r="I6112">
        <v>0</v>
      </c>
      <c r="J6112">
        <v>0</v>
      </c>
      <c r="K6112" t="s">
        <v>23</v>
      </c>
      <c r="L6112">
        <v>2</v>
      </c>
      <c r="M6112">
        <v>2</v>
      </c>
      <c r="N6112">
        <v>1</v>
      </c>
      <c r="O6112">
        <v>5</v>
      </c>
      <c r="P6112" t="s">
        <v>19</v>
      </c>
      <c r="Q6112" t="b">
        <v>0</v>
      </c>
      <c r="R6112" t="b">
        <v>0</v>
      </c>
      <c r="S6112">
        <f>IF(OnlineShopData[[#This Row],[Revenue]]=TRUE,1,0)</f>
        <v>0</v>
      </c>
      <c r="T6112">
        <f>MATCH(OnlineShopData[[#This Row],[Month]],{"Jan","Feb","Mar","Apr","May","June","Jul","Aug","Sep","Oct","Nov","Dec"},0)</f>
        <v>10</v>
      </c>
    </row>
    <row r="6113" spans="1:20" x14ac:dyDescent="0.3">
      <c r="A6113">
        <v>0</v>
      </c>
      <c r="B6113">
        <v>0</v>
      </c>
      <c r="C6113">
        <v>0</v>
      </c>
      <c r="D6113">
        <v>0</v>
      </c>
      <c r="E6113">
        <v>36</v>
      </c>
      <c r="F6113">
        <v>788.5</v>
      </c>
      <c r="G6113" s="1">
        <v>0</v>
      </c>
      <c r="H6113" s="1">
        <v>2.5000000000000001E-2</v>
      </c>
      <c r="I6113">
        <v>0</v>
      </c>
      <c r="J6113">
        <v>0</v>
      </c>
      <c r="K6113" t="s">
        <v>27</v>
      </c>
      <c r="L6113">
        <v>2</v>
      </c>
      <c r="M6113">
        <v>6</v>
      </c>
      <c r="N6113">
        <v>3</v>
      </c>
      <c r="O6113">
        <v>3</v>
      </c>
      <c r="P6113" t="s">
        <v>19</v>
      </c>
      <c r="Q6113" t="b">
        <v>0</v>
      </c>
      <c r="R6113" t="b">
        <v>0</v>
      </c>
      <c r="S6113">
        <f>IF(OnlineShopData[[#This Row],[Revenue]]=TRUE,1,0)</f>
        <v>0</v>
      </c>
      <c r="T6113">
        <f>MATCH(OnlineShopData[[#This Row],[Month]],{"Jan","Feb","Mar","Apr","May","June","Jul","Aug","Sep","Oct","Nov","Dec"},0)</f>
        <v>11</v>
      </c>
    </row>
    <row r="6114" spans="1:20" x14ac:dyDescent="0.3">
      <c r="A6114">
        <v>3</v>
      </c>
      <c r="B6114">
        <v>33.466666670000002</v>
      </c>
      <c r="C6114">
        <v>0</v>
      </c>
      <c r="D6114">
        <v>0</v>
      </c>
      <c r="E6114">
        <v>113</v>
      </c>
      <c r="F6114">
        <v>1576.2522220000001</v>
      </c>
      <c r="G6114" s="1">
        <v>3.5087719999999998E-3</v>
      </c>
      <c r="H6114" s="1">
        <v>9.3149540000000003E-3</v>
      </c>
      <c r="I6114">
        <v>40.082381650000002</v>
      </c>
      <c r="J6114">
        <v>0</v>
      </c>
      <c r="K6114" t="s">
        <v>24</v>
      </c>
      <c r="L6114">
        <v>2</v>
      </c>
      <c r="M6114">
        <v>2</v>
      </c>
      <c r="N6114">
        <v>7</v>
      </c>
      <c r="O6114">
        <v>3</v>
      </c>
      <c r="P6114" t="s">
        <v>19</v>
      </c>
      <c r="Q6114" t="b">
        <v>0</v>
      </c>
      <c r="R6114" t="b">
        <v>0</v>
      </c>
      <c r="S6114">
        <f>IF(OnlineShopData[[#This Row],[Revenue]]=TRUE,1,0)</f>
        <v>0</v>
      </c>
      <c r="T6114">
        <f>MATCH(OnlineShopData[[#This Row],[Month]],{"Jan","Feb","Mar","Apr","May","June","Jul","Aug","Sep","Oct","Nov","Dec"},0)</f>
        <v>6</v>
      </c>
    </row>
    <row r="6115" spans="1:20" x14ac:dyDescent="0.3">
      <c r="A6115">
        <v>0</v>
      </c>
      <c r="B6115">
        <v>0</v>
      </c>
      <c r="C6115">
        <v>0</v>
      </c>
      <c r="D6115">
        <v>0</v>
      </c>
      <c r="E6115">
        <v>12</v>
      </c>
      <c r="F6115">
        <v>223.8</v>
      </c>
      <c r="G6115" s="1">
        <v>2.7777777999999999E-2</v>
      </c>
      <c r="H6115" s="1">
        <v>1.7777778000000001E-2</v>
      </c>
      <c r="I6115">
        <v>0</v>
      </c>
      <c r="J6115">
        <v>0</v>
      </c>
      <c r="K6115" t="s">
        <v>25</v>
      </c>
      <c r="L6115">
        <v>1</v>
      </c>
      <c r="M6115">
        <v>1</v>
      </c>
      <c r="N6115">
        <v>2</v>
      </c>
      <c r="O6115">
        <v>4</v>
      </c>
      <c r="P6115" t="s">
        <v>19</v>
      </c>
      <c r="Q6115" t="b">
        <v>1</v>
      </c>
      <c r="R6115" t="b">
        <v>0</v>
      </c>
      <c r="S6115">
        <f>IF(OnlineShopData[[#This Row],[Revenue]]=TRUE,1,0)</f>
        <v>0</v>
      </c>
      <c r="T6115">
        <f>MATCH(OnlineShopData[[#This Row],[Month]],{"Jan","Feb","Mar","Apr","May","June","Jul","Aug","Sep","Oct","Nov","Dec"},0)</f>
        <v>7</v>
      </c>
    </row>
    <row r="6116" spans="1:20" x14ac:dyDescent="0.3">
      <c r="A6116">
        <v>3</v>
      </c>
      <c r="B6116">
        <v>50.373333330000001</v>
      </c>
      <c r="C6116">
        <v>4</v>
      </c>
      <c r="D6116">
        <v>63.1</v>
      </c>
      <c r="E6116">
        <v>91</v>
      </c>
      <c r="F6116">
        <v>3827.498846</v>
      </c>
      <c r="G6116" s="1">
        <v>5.7801418E-2</v>
      </c>
      <c r="H6116" s="1">
        <v>7.2399527000000005E-2</v>
      </c>
      <c r="I6116">
        <v>0</v>
      </c>
      <c r="J6116">
        <v>0</v>
      </c>
      <c r="K6116" t="s">
        <v>28</v>
      </c>
      <c r="L6116">
        <v>3</v>
      </c>
      <c r="M6116">
        <v>2</v>
      </c>
      <c r="N6116">
        <v>6</v>
      </c>
      <c r="O6116">
        <v>13</v>
      </c>
      <c r="P6116" t="s">
        <v>19</v>
      </c>
      <c r="Q6116" t="b">
        <v>0</v>
      </c>
      <c r="R6116" t="b">
        <v>0</v>
      </c>
      <c r="S6116">
        <f>IF(OnlineShopData[[#This Row],[Revenue]]=TRUE,1,0)</f>
        <v>0</v>
      </c>
      <c r="T6116">
        <f>MATCH(OnlineShopData[[#This Row],[Month]],{"Jan","Feb","Mar","Apr","May","June","Jul","Aug","Sep","Oct","Nov","Dec"},0)</f>
        <v>9</v>
      </c>
    </row>
    <row r="6117" spans="1:20" x14ac:dyDescent="0.3">
      <c r="A6117">
        <v>4</v>
      </c>
      <c r="B6117">
        <v>50.933333330000004</v>
      </c>
      <c r="C6117">
        <v>0</v>
      </c>
      <c r="D6117">
        <v>0</v>
      </c>
      <c r="E6117">
        <v>67</v>
      </c>
      <c r="F6117">
        <v>860.02174600000001</v>
      </c>
      <c r="G6117" s="1">
        <v>0</v>
      </c>
      <c r="H6117" s="1">
        <v>2.0833330000000001E-3</v>
      </c>
      <c r="I6117">
        <v>0</v>
      </c>
      <c r="J6117">
        <v>0</v>
      </c>
      <c r="K6117" t="s">
        <v>28</v>
      </c>
      <c r="L6117">
        <v>2</v>
      </c>
      <c r="M6117">
        <v>4</v>
      </c>
      <c r="N6117">
        <v>1</v>
      </c>
      <c r="O6117">
        <v>5</v>
      </c>
      <c r="P6117" t="s">
        <v>20</v>
      </c>
      <c r="Q6117" t="b">
        <v>0</v>
      </c>
      <c r="R6117" t="b">
        <v>0</v>
      </c>
      <c r="S6117">
        <f>IF(OnlineShopData[[#This Row],[Revenue]]=TRUE,1,0)</f>
        <v>0</v>
      </c>
      <c r="T6117">
        <f>MATCH(OnlineShopData[[#This Row],[Month]],{"Jan","Feb","Mar","Apr","May","June","Jul","Aug","Sep","Oct","Nov","Dec"},0)</f>
        <v>9</v>
      </c>
    </row>
    <row r="6118" spans="1:20" x14ac:dyDescent="0.3">
      <c r="A6118">
        <v>4</v>
      </c>
      <c r="B6118">
        <v>45.8</v>
      </c>
      <c r="C6118">
        <v>2</v>
      </c>
      <c r="D6118">
        <v>43.2</v>
      </c>
      <c r="E6118">
        <v>30</v>
      </c>
      <c r="F6118">
        <v>1021.838095</v>
      </c>
      <c r="G6118" s="1">
        <v>0</v>
      </c>
      <c r="H6118" s="1">
        <v>5.8823529999999999E-3</v>
      </c>
      <c r="I6118">
        <v>40.435789939999999</v>
      </c>
      <c r="J6118">
        <v>0</v>
      </c>
      <c r="K6118" t="s">
        <v>27</v>
      </c>
      <c r="L6118">
        <v>2</v>
      </c>
      <c r="M6118">
        <v>2</v>
      </c>
      <c r="N6118">
        <v>4</v>
      </c>
      <c r="O6118">
        <v>2</v>
      </c>
      <c r="P6118" t="s">
        <v>20</v>
      </c>
      <c r="Q6118" t="b">
        <v>0</v>
      </c>
      <c r="R6118" t="b">
        <v>0</v>
      </c>
      <c r="S6118">
        <f>IF(OnlineShopData[[#This Row],[Revenue]]=TRUE,1,0)</f>
        <v>0</v>
      </c>
      <c r="T6118">
        <f>MATCH(OnlineShopData[[#This Row],[Month]],{"Jan","Feb","Mar","Apr","May","June","Jul","Aug","Sep","Oct","Nov","Dec"},0)</f>
        <v>11</v>
      </c>
    </row>
    <row r="6119" spans="1:20" x14ac:dyDescent="0.3">
      <c r="A6119">
        <v>0</v>
      </c>
      <c r="B6119">
        <v>0</v>
      </c>
      <c r="C6119">
        <v>0</v>
      </c>
      <c r="D6119">
        <v>0</v>
      </c>
      <c r="E6119">
        <v>5</v>
      </c>
      <c r="F6119">
        <v>150.80000000000001</v>
      </c>
      <c r="G6119" s="1">
        <v>0</v>
      </c>
      <c r="H6119" s="1">
        <v>0.02</v>
      </c>
      <c r="I6119">
        <v>0</v>
      </c>
      <c r="J6119">
        <v>0</v>
      </c>
      <c r="K6119" t="s">
        <v>26</v>
      </c>
      <c r="L6119">
        <v>1</v>
      </c>
      <c r="M6119">
        <v>1</v>
      </c>
      <c r="N6119">
        <v>1</v>
      </c>
      <c r="O6119">
        <v>2</v>
      </c>
      <c r="P6119" t="s">
        <v>19</v>
      </c>
      <c r="Q6119" t="b">
        <v>0</v>
      </c>
      <c r="R6119" t="b">
        <v>0</v>
      </c>
      <c r="S6119">
        <f>IF(OnlineShopData[[#This Row],[Revenue]]=TRUE,1,0)</f>
        <v>0</v>
      </c>
      <c r="T6119">
        <f>MATCH(OnlineShopData[[#This Row],[Month]],{"Jan","Feb","Mar","Apr","May","June","Jul","Aug","Sep","Oct","Nov","Dec"},0)</f>
        <v>8</v>
      </c>
    </row>
    <row r="6120" spans="1:20" x14ac:dyDescent="0.3">
      <c r="A6120">
        <v>1</v>
      </c>
      <c r="B6120">
        <v>0</v>
      </c>
      <c r="C6120">
        <v>1</v>
      </c>
      <c r="D6120">
        <v>66.400000000000006</v>
      </c>
      <c r="E6120">
        <v>14</v>
      </c>
      <c r="F6120">
        <v>668.31666670000004</v>
      </c>
      <c r="G6120" s="1">
        <v>1.4285714E-2</v>
      </c>
      <c r="H6120" s="1">
        <v>2.8571428999999999E-2</v>
      </c>
      <c r="I6120">
        <v>44.893459370000002</v>
      </c>
      <c r="J6120">
        <v>0</v>
      </c>
      <c r="K6120" t="s">
        <v>23</v>
      </c>
      <c r="L6120">
        <v>4</v>
      </c>
      <c r="M6120">
        <v>2</v>
      </c>
      <c r="N6120">
        <v>1</v>
      </c>
      <c r="O6120">
        <v>20</v>
      </c>
      <c r="P6120" t="s">
        <v>19</v>
      </c>
      <c r="Q6120" t="b">
        <v>1</v>
      </c>
      <c r="R6120" t="b">
        <v>1</v>
      </c>
      <c r="S6120">
        <f>IF(OnlineShopData[[#This Row],[Revenue]]=TRUE,1,0)</f>
        <v>1</v>
      </c>
      <c r="T6120">
        <f>MATCH(OnlineShopData[[#This Row],[Month]],{"Jan","Feb","Mar","Apr","May","June","Jul","Aug","Sep","Oct","Nov","Dec"},0)</f>
        <v>10</v>
      </c>
    </row>
    <row r="6121" spans="1:20" x14ac:dyDescent="0.3">
      <c r="A6121">
        <v>7</v>
      </c>
      <c r="B6121">
        <v>397.2644444</v>
      </c>
      <c r="C6121">
        <v>1</v>
      </c>
      <c r="D6121">
        <v>246.8</v>
      </c>
      <c r="E6121">
        <v>23</v>
      </c>
      <c r="F6121">
        <v>672.2644444</v>
      </c>
      <c r="G6121" s="1">
        <v>3.2051282E-2</v>
      </c>
      <c r="H6121" s="1">
        <v>4.6153845999999998E-2</v>
      </c>
      <c r="I6121">
        <v>0</v>
      </c>
      <c r="J6121">
        <v>0</v>
      </c>
      <c r="K6121" t="s">
        <v>23</v>
      </c>
      <c r="L6121">
        <v>3</v>
      </c>
      <c r="M6121">
        <v>2</v>
      </c>
      <c r="N6121">
        <v>4</v>
      </c>
      <c r="O6121">
        <v>1</v>
      </c>
      <c r="P6121" t="s">
        <v>19</v>
      </c>
      <c r="Q6121" t="b">
        <v>0</v>
      </c>
      <c r="R6121" t="b">
        <v>0</v>
      </c>
      <c r="S6121">
        <f>IF(OnlineShopData[[#This Row],[Revenue]]=TRUE,1,0)</f>
        <v>0</v>
      </c>
      <c r="T6121">
        <f>MATCH(OnlineShopData[[#This Row],[Month]],{"Jan","Feb","Mar","Apr","May","June","Jul","Aug","Sep","Oct","Nov","Dec"},0)</f>
        <v>10</v>
      </c>
    </row>
    <row r="6122" spans="1:20" x14ac:dyDescent="0.3">
      <c r="A6122">
        <v>7</v>
      </c>
      <c r="B6122">
        <v>105.4666667</v>
      </c>
      <c r="C6122">
        <v>0</v>
      </c>
      <c r="D6122">
        <v>0</v>
      </c>
      <c r="E6122">
        <v>44</v>
      </c>
      <c r="F6122">
        <v>778.96666670000002</v>
      </c>
      <c r="G6122" s="1">
        <v>0</v>
      </c>
      <c r="H6122" s="1">
        <v>4.1666669999999998E-3</v>
      </c>
      <c r="I6122">
        <v>37.924143950000001</v>
      </c>
      <c r="J6122">
        <v>0</v>
      </c>
      <c r="K6122" t="s">
        <v>26</v>
      </c>
      <c r="L6122">
        <v>2</v>
      </c>
      <c r="M6122">
        <v>2</v>
      </c>
      <c r="N6122">
        <v>6</v>
      </c>
      <c r="O6122">
        <v>2</v>
      </c>
      <c r="P6122" t="s">
        <v>20</v>
      </c>
      <c r="Q6122" t="b">
        <v>0</v>
      </c>
      <c r="R6122" t="b">
        <v>1</v>
      </c>
      <c r="S6122">
        <f>IF(OnlineShopData[[#This Row],[Revenue]]=TRUE,1,0)</f>
        <v>1</v>
      </c>
      <c r="T6122">
        <f>MATCH(OnlineShopData[[#This Row],[Month]],{"Jan","Feb","Mar","Apr","May","June","Jul","Aug","Sep","Oct","Nov","Dec"},0)</f>
        <v>8</v>
      </c>
    </row>
    <row r="6123" spans="1:20" x14ac:dyDescent="0.3">
      <c r="A6123">
        <v>9</v>
      </c>
      <c r="B6123">
        <v>306.45999999999998</v>
      </c>
      <c r="C6123">
        <v>0</v>
      </c>
      <c r="D6123">
        <v>0</v>
      </c>
      <c r="E6123">
        <v>40</v>
      </c>
      <c r="F6123">
        <v>550.70952380000006</v>
      </c>
      <c r="G6123" s="1">
        <v>0</v>
      </c>
      <c r="H6123" s="1">
        <v>9.5238100000000006E-3</v>
      </c>
      <c r="I6123">
        <v>0</v>
      </c>
      <c r="J6123">
        <v>0</v>
      </c>
      <c r="K6123" t="s">
        <v>28</v>
      </c>
      <c r="L6123">
        <v>2</v>
      </c>
      <c r="M6123">
        <v>2</v>
      </c>
      <c r="N6123">
        <v>1</v>
      </c>
      <c r="O6123">
        <v>2</v>
      </c>
      <c r="P6123" t="s">
        <v>19</v>
      </c>
      <c r="Q6123" t="b">
        <v>0</v>
      </c>
      <c r="R6123" t="b">
        <v>0</v>
      </c>
      <c r="S6123">
        <f>IF(OnlineShopData[[#This Row],[Revenue]]=TRUE,1,0)</f>
        <v>0</v>
      </c>
      <c r="T6123">
        <f>MATCH(OnlineShopData[[#This Row],[Month]],{"Jan","Feb","Mar","Apr","May","June","Jul","Aug","Sep","Oct","Nov","Dec"},0)</f>
        <v>9</v>
      </c>
    </row>
    <row r="6124" spans="1:20" x14ac:dyDescent="0.3">
      <c r="A6124">
        <v>3</v>
      </c>
      <c r="B6124">
        <v>67.866666670000001</v>
      </c>
      <c r="C6124">
        <v>2</v>
      </c>
      <c r="D6124">
        <v>12</v>
      </c>
      <c r="E6124">
        <v>16</v>
      </c>
      <c r="F6124">
        <v>393</v>
      </c>
      <c r="G6124" s="1">
        <v>0</v>
      </c>
      <c r="H6124" s="1">
        <v>1.4999999999999999E-2</v>
      </c>
      <c r="I6124">
        <v>0</v>
      </c>
      <c r="J6124">
        <v>0</v>
      </c>
      <c r="K6124" t="s">
        <v>28</v>
      </c>
      <c r="L6124">
        <v>2</v>
      </c>
      <c r="M6124">
        <v>10</v>
      </c>
      <c r="N6124">
        <v>1</v>
      </c>
      <c r="O6124">
        <v>5</v>
      </c>
      <c r="P6124" t="s">
        <v>20</v>
      </c>
      <c r="Q6124" t="b">
        <v>0</v>
      </c>
      <c r="R6124" t="b">
        <v>0</v>
      </c>
      <c r="S6124">
        <f>IF(OnlineShopData[[#This Row],[Revenue]]=TRUE,1,0)</f>
        <v>0</v>
      </c>
      <c r="T6124">
        <f>MATCH(OnlineShopData[[#This Row],[Month]],{"Jan","Feb","Mar","Apr","May","June","Jul","Aug","Sep","Oct","Nov","Dec"},0)</f>
        <v>9</v>
      </c>
    </row>
    <row r="6125" spans="1:20" x14ac:dyDescent="0.3">
      <c r="A6125">
        <v>5</v>
      </c>
      <c r="B6125">
        <v>140.6</v>
      </c>
      <c r="C6125">
        <v>0</v>
      </c>
      <c r="D6125">
        <v>0</v>
      </c>
      <c r="E6125">
        <v>81</v>
      </c>
      <c r="F6125">
        <v>2408.3128280000001</v>
      </c>
      <c r="G6125" s="1">
        <v>2.5542780000000001E-3</v>
      </c>
      <c r="H6125" s="1">
        <v>7.4594750000000001E-3</v>
      </c>
      <c r="I6125">
        <v>23.075814950000002</v>
      </c>
      <c r="J6125">
        <v>0</v>
      </c>
      <c r="K6125" t="s">
        <v>23</v>
      </c>
      <c r="L6125">
        <v>2</v>
      </c>
      <c r="M6125">
        <v>4</v>
      </c>
      <c r="N6125">
        <v>1</v>
      </c>
      <c r="O6125">
        <v>2</v>
      </c>
      <c r="P6125" t="s">
        <v>19</v>
      </c>
      <c r="Q6125" t="b">
        <v>0</v>
      </c>
      <c r="R6125" t="b">
        <v>1</v>
      </c>
      <c r="S6125">
        <f>IF(OnlineShopData[[#This Row],[Revenue]]=TRUE,1,0)</f>
        <v>1</v>
      </c>
      <c r="T6125">
        <f>MATCH(OnlineShopData[[#This Row],[Month]],{"Jan","Feb","Mar","Apr","May","June","Jul","Aug","Sep","Oct","Nov","Dec"},0)</f>
        <v>10</v>
      </c>
    </row>
    <row r="6126" spans="1:20" x14ac:dyDescent="0.3">
      <c r="A6126">
        <v>5</v>
      </c>
      <c r="B6126">
        <v>60.8</v>
      </c>
      <c r="C6126">
        <v>0</v>
      </c>
      <c r="D6126">
        <v>0</v>
      </c>
      <c r="E6126">
        <v>3</v>
      </c>
      <c r="F6126">
        <v>20.6</v>
      </c>
      <c r="G6126" s="1">
        <v>0</v>
      </c>
      <c r="H6126" s="1">
        <v>3.3333333E-2</v>
      </c>
      <c r="I6126">
        <v>0</v>
      </c>
      <c r="J6126">
        <v>0</v>
      </c>
      <c r="K6126" t="s">
        <v>26</v>
      </c>
      <c r="L6126">
        <v>2</v>
      </c>
      <c r="M6126">
        <v>5</v>
      </c>
      <c r="N6126">
        <v>5</v>
      </c>
      <c r="O6126">
        <v>2</v>
      </c>
      <c r="P6126" t="s">
        <v>20</v>
      </c>
      <c r="Q6126" t="b">
        <v>1</v>
      </c>
      <c r="R6126" t="b">
        <v>0</v>
      </c>
      <c r="S6126">
        <f>IF(OnlineShopData[[#This Row],[Revenue]]=TRUE,1,0)</f>
        <v>0</v>
      </c>
      <c r="T6126">
        <f>MATCH(OnlineShopData[[#This Row],[Month]],{"Jan","Feb","Mar","Apr","May","June","Jul","Aug","Sep","Oct","Nov","Dec"},0)</f>
        <v>8</v>
      </c>
    </row>
    <row r="6127" spans="1:20" x14ac:dyDescent="0.3">
      <c r="A6127">
        <v>0</v>
      </c>
      <c r="B6127">
        <v>0</v>
      </c>
      <c r="C6127">
        <v>0</v>
      </c>
      <c r="D6127">
        <v>0</v>
      </c>
      <c r="E6127">
        <v>101</v>
      </c>
      <c r="F6127">
        <v>2611.7476529999999</v>
      </c>
      <c r="G6127" s="1">
        <v>4.356436E-3</v>
      </c>
      <c r="H6127" s="1">
        <v>2.9287372999999998E-2</v>
      </c>
      <c r="I6127">
        <v>0</v>
      </c>
      <c r="J6127">
        <v>0</v>
      </c>
      <c r="K6127" t="s">
        <v>23</v>
      </c>
      <c r="L6127">
        <v>2</v>
      </c>
      <c r="M6127">
        <v>2</v>
      </c>
      <c r="N6127">
        <v>1</v>
      </c>
      <c r="O6127">
        <v>1</v>
      </c>
      <c r="P6127" t="s">
        <v>19</v>
      </c>
      <c r="Q6127" t="b">
        <v>0</v>
      </c>
      <c r="R6127" t="b">
        <v>0</v>
      </c>
      <c r="S6127">
        <f>IF(OnlineShopData[[#This Row],[Revenue]]=TRUE,1,0)</f>
        <v>0</v>
      </c>
      <c r="T6127">
        <f>MATCH(OnlineShopData[[#This Row],[Month]],{"Jan","Feb","Mar","Apr","May","June","Jul","Aug","Sep","Oct","Nov","Dec"},0)</f>
        <v>10</v>
      </c>
    </row>
    <row r="6128" spans="1:20" x14ac:dyDescent="0.3">
      <c r="A6128">
        <v>0</v>
      </c>
      <c r="B6128">
        <v>0</v>
      </c>
      <c r="C6128">
        <v>0</v>
      </c>
      <c r="D6128">
        <v>0</v>
      </c>
      <c r="E6128">
        <v>27</v>
      </c>
      <c r="F6128">
        <v>458.25603169999999</v>
      </c>
      <c r="G6128" s="1">
        <v>7.4074070000000004E-3</v>
      </c>
      <c r="H6128" s="1">
        <v>2.2222222E-2</v>
      </c>
      <c r="I6128">
        <v>38.12368584</v>
      </c>
      <c r="J6128">
        <v>0</v>
      </c>
      <c r="K6128" t="s">
        <v>24</v>
      </c>
      <c r="L6128">
        <v>1</v>
      </c>
      <c r="M6128">
        <v>1</v>
      </c>
      <c r="N6128">
        <v>2</v>
      </c>
      <c r="O6128">
        <v>2</v>
      </c>
      <c r="P6128" t="s">
        <v>19</v>
      </c>
      <c r="Q6128" t="b">
        <v>0</v>
      </c>
      <c r="R6128" t="b">
        <v>1</v>
      </c>
      <c r="S6128">
        <f>IF(OnlineShopData[[#This Row],[Revenue]]=TRUE,1,0)</f>
        <v>1</v>
      </c>
      <c r="T6128">
        <f>MATCH(OnlineShopData[[#This Row],[Month]],{"Jan","Feb","Mar","Apr","May","June","Jul","Aug","Sep","Oct","Nov","Dec"},0)</f>
        <v>6</v>
      </c>
    </row>
    <row r="6129" spans="1:20" x14ac:dyDescent="0.3">
      <c r="A6129">
        <v>3</v>
      </c>
      <c r="B6129">
        <v>96.8</v>
      </c>
      <c r="C6129">
        <v>0</v>
      </c>
      <c r="D6129">
        <v>0</v>
      </c>
      <c r="E6129">
        <v>29</v>
      </c>
      <c r="F6129">
        <v>2041.626667</v>
      </c>
      <c r="G6129" s="1">
        <v>2.6075269000000002E-2</v>
      </c>
      <c r="H6129" s="1">
        <v>4.7324629E-2</v>
      </c>
      <c r="I6129">
        <v>0</v>
      </c>
      <c r="J6129">
        <v>0</v>
      </c>
      <c r="K6129" t="s">
        <v>28</v>
      </c>
      <c r="L6129">
        <v>2</v>
      </c>
      <c r="M6129">
        <v>2</v>
      </c>
      <c r="N6129">
        <v>3</v>
      </c>
      <c r="O6129">
        <v>1</v>
      </c>
      <c r="P6129" t="s">
        <v>19</v>
      </c>
      <c r="Q6129" t="b">
        <v>0</v>
      </c>
      <c r="R6129" t="b">
        <v>0</v>
      </c>
      <c r="S6129">
        <f>IF(OnlineShopData[[#This Row],[Revenue]]=TRUE,1,0)</f>
        <v>0</v>
      </c>
      <c r="T6129">
        <f>MATCH(OnlineShopData[[#This Row],[Month]],{"Jan","Feb","Mar","Apr","May","June","Jul","Aug","Sep","Oct","Nov","Dec"},0)</f>
        <v>9</v>
      </c>
    </row>
    <row r="6130" spans="1:20" x14ac:dyDescent="0.3">
      <c r="A6130">
        <v>9</v>
      </c>
      <c r="B6130">
        <v>779</v>
      </c>
      <c r="C6130">
        <v>0</v>
      </c>
      <c r="D6130">
        <v>0</v>
      </c>
      <c r="E6130">
        <v>15</v>
      </c>
      <c r="F6130">
        <v>1386.35</v>
      </c>
      <c r="G6130" s="1">
        <v>1.6666667E-2</v>
      </c>
      <c r="H6130" s="1">
        <v>2.7476190000000001E-2</v>
      </c>
      <c r="I6130">
        <v>6.3446317670000001</v>
      </c>
      <c r="J6130">
        <v>0</v>
      </c>
      <c r="K6130" t="s">
        <v>26</v>
      </c>
      <c r="L6130">
        <v>1</v>
      </c>
      <c r="M6130">
        <v>2</v>
      </c>
      <c r="N6130">
        <v>1</v>
      </c>
      <c r="O6130">
        <v>4</v>
      </c>
      <c r="P6130" t="s">
        <v>19</v>
      </c>
      <c r="Q6130" t="b">
        <v>0</v>
      </c>
      <c r="R6130" t="b">
        <v>0</v>
      </c>
      <c r="S6130">
        <f>IF(OnlineShopData[[#This Row],[Revenue]]=TRUE,1,0)</f>
        <v>0</v>
      </c>
      <c r="T6130">
        <f>MATCH(OnlineShopData[[#This Row],[Month]],{"Jan","Feb","Mar","Apr","May","June","Jul","Aug","Sep","Oct","Nov","Dec"},0)</f>
        <v>8</v>
      </c>
    </row>
    <row r="6131" spans="1:20" x14ac:dyDescent="0.3">
      <c r="A6131">
        <v>7</v>
      </c>
      <c r="B6131">
        <v>778.4</v>
      </c>
      <c r="C6131">
        <v>0</v>
      </c>
      <c r="D6131">
        <v>0</v>
      </c>
      <c r="E6131">
        <v>17</v>
      </c>
      <c r="F6131">
        <v>827.53333329999998</v>
      </c>
      <c r="G6131" s="1">
        <v>0</v>
      </c>
      <c r="H6131" s="1">
        <v>1.8181817999999999E-2</v>
      </c>
      <c r="I6131">
        <v>0</v>
      </c>
      <c r="J6131">
        <v>0</v>
      </c>
      <c r="K6131" t="s">
        <v>28</v>
      </c>
      <c r="L6131">
        <v>1</v>
      </c>
      <c r="M6131">
        <v>2</v>
      </c>
      <c r="N6131">
        <v>6</v>
      </c>
      <c r="O6131">
        <v>2</v>
      </c>
      <c r="P6131" t="s">
        <v>19</v>
      </c>
      <c r="Q6131" t="b">
        <v>0</v>
      </c>
      <c r="R6131" t="b">
        <v>0</v>
      </c>
      <c r="S6131">
        <f>IF(OnlineShopData[[#This Row],[Revenue]]=TRUE,1,0)</f>
        <v>0</v>
      </c>
      <c r="T6131">
        <f>MATCH(OnlineShopData[[#This Row],[Month]],{"Jan","Feb","Mar","Apr","May","June","Jul","Aug","Sep","Oct","Nov","Dec"},0)</f>
        <v>9</v>
      </c>
    </row>
    <row r="6132" spans="1:20" x14ac:dyDescent="0.3">
      <c r="A6132">
        <v>2</v>
      </c>
      <c r="B6132">
        <v>28.057142859999999</v>
      </c>
      <c r="C6132">
        <v>0</v>
      </c>
      <c r="D6132">
        <v>0</v>
      </c>
      <c r="E6132">
        <v>73</v>
      </c>
      <c r="F6132">
        <v>2260.8571430000002</v>
      </c>
      <c r="G6132" s="1">
        <v>2.6666670000000002E-3</v>
      </c>
      <c r="H6132" s="1">
        <v>1.8933333E-2</v>
      </c>
      <c r="I6132">
        <v>0</v>
      </c>
      <c r="J6132">
        <v>0</v>
      </c>
      <c r="K6132" t="s">
        <v>24</v>
      </c>
      <c r="L6132">
        <v>2</v>
      </c>
      <c r="M6132">
        <v>2</v>
      </c>
      <c r="N6132">
        <v>7</v>
      </c>
      <c r="O6132">
        <v>4</v>
      </c>
      <c r="P6132" t="s">
        <v>19</v>
      </c>
      <c r="Q6132" t="b">
        <v>1</v>
      </c>
      <c r="R6132" t="b">
        <v>0</v>
      </c>
      <c r="S6132">
        <f>IF(OnlineShopData[[#This Row],[Revenue]]=TRUE,1,0)</f>
        <v>0</v>
      </c>
      <c r="T6132">
        <f>MATCH(OnlineShopData[[#This Row],[Month]],{"Jan","Feb","Mar","Apr","May","June","Jul","Aug","Sep","Oct","Nov","Dec"},0)</f>
        <v>6</v>
      </c>
    </row>
    <row r="6133" spans="1:20" x14ac:dyDescent="0.3">
      <c r="A6133">
        <v>0</v>
      </c>
      <c r="B6133">
        <v>0</v>
      </c>
      <c r="C6133">
        <v>0</v>
      </c>
      <c r="D6133">
        <v>0</v>
      </c>
      <c r="E6133">
        <v>10</v>
      </c>
      <c r="F6133">
        <v>158.3666667</v>
      </c>
      <c r="G6133" s="1">
        <v>0</v>
      </c>
      <c r="H6133" s="1">
        <v>0</v>
      </c>
      <c r="I6133">
        <v>54.995092200000002</v>
      </c>
      <c r="J6133">
        <v>0</v>
      </c>
      <c r="K6133" t="s">
        <v>25</v>
      </c>
      <c r="L6133">
        <v>2</v>
      </c>
      <c r="M6133">
        <v>2</v>
      </c>
      <c r="N6133">
        <v>1</v>
      </c>
      <c r="O6133">
        <v>1</v>
      </c>
      <c r="P6133" t="s">
        <v>19</v>
      </c>
      <c r="Q6133" t="b">
        <v>0</v>
      </c>
      <c r="R6133" t="b">
        <v>1</v>
      </c>
      <c r="S6133">
        <f>IF(OnlineShopData[[#This Row],[Revenue]]=TRUE,1,0)</f>
        <v>1</v>
      </c>
      <c r="T6133">
        <f>MATCH(OnlineShopData[[#This Row],[Month]],{"Jan","Feb","Mar","Apr","May","June","Jul","Aug","Sep","Oct","Nov","Dec"},0)</f>
        <v>7</v>
      </c>
    </row>
    <row r="6134" spans="1:20" x14ac:dyDescent="0.3">
      <c r="A6134">
        <v>2</v>
      </c>
      <c r="B6134">
        <v>76.599999999999994</v>
      </c>
      <c r="C6134">
        <v>0</v>
      </c>
      <c r="D6134">
        <v>0</v>
      </c>
      <c r="E6134">
        <v>33</v>
      </c>
      <c r="F6134">
        <v>1932.7166669999999</v>
      </c>
      <c r="G6134" s="1">
        <v>0</v>
      </c>
      <c r="H6134" s="1">
        <v>2.5196078E-2</v>
      </c>
      <c r="I6134">
        <v>0</v>
      </c>
      <c r="J6134">
        <v>0</v>
      </c>
      <c r="K6134" t="s">
        <v>26</v>
      </c>
      <c r="L6134">
        <v>2</v>
      </c>
      <c r="M6134">
        <v>2</v>
      </c>
      <c r="N6134">
        <v>4</v>
      </c>
      <c r="O6134">
        <v>13</v>
      </c>
      <c r="P6134" t="s">
        <v>19</v>
      </c>
      <c r="Q6134" t="b">
        <v>0</v>
      </c>
      <c r="R6134" t="b">
        <v>0</v>
      </c>
      <c r="S6134">
        <f>IF(OnlineShopData[[#This Row],[Revenue]]=TRUE,1,0)</f>
        <v>0</v>
      </c>
      <c r="T6134">
        <f>MATCH(OnlineShopData[[#This Row],[Month]],{"Jan","Feb","Mar","Apr","May","June","Jul","Aug","Sep","Oct","Nov","Dec"},0)</f>
        <v>8</v>
      </c>
    </row>
    <row r="6135" spans="1:20" x14ac:dyDescent="0.3">
      <c r="A6135">
        <v>2</v>
      </c>
      <c r="B6135">
        <v>134</v>
      </c>
      <c r="C6135">
        <v>0</v>
      </c>
      <c r="D6135">
        <v>0</v>
      </c>
      <c r="E6135">
        <v>15</v>
      </c>
      <c r="F6135">
        <v>284.10000000000002</v>
      </c>
      <c r="G6135" s="1">
        <v>0</v>
      </c>
      <c r="H6135" s="1">
        <v>1.1764706E-2</v>
      </c>
      <c r="I6135">
        <v>0</v>
      </c>
      <c r="J6135">
        <v>0</v>
      </c>
      <c r="K6135" t="s">
        <v>27</v>
      </c>
      <c r="L6135">
        <v>2</v>
      </c>
      <c r="M6135">
        <v>4</v>
      </c>
      <c r="N6135">
        <v>8</v>
      </c>
      <c r="O6135">
        <v>2</v>
      </c>
      <c r="P6135" t="s">
        <v>20</v>
      </c>
      <c r="Q6135" t="b">
        <v>0</v>
      </c>
      <c r="R6135" t="b">
        <v>0</v>
      </c>
      <c r="S6135">
        <f>IF(OnlineShopData[[#This Row],[Revenue]]=TRUE,1,0)</f>
        <v>0</v>
      </c>
      <c r="T6135">
        <f>MATCH(OnlineShopData[[#This Row],[Month]],{"Jan","Feb","Mar","Apr","May","June","Jul","Aug","Sep","Oct","Nov","Dec"},0)</f>
        <v>11</v>
      </c>
    </row>
    <row r="6136" spans="1:20" x14ac:dyDescent="0.3">
      <c r="A6136">
        <v>1</v>
      </c>
      <c r="B6136">
        <v>18.2</v>
      </c>
      <c r="C6136">
        <v>0</v>
      </c>
      <c r="D6136">
        <v>0</v>
      </c>
      <c r="E6136">
        <v>58</v>
      </c>
      <c r="F6136">
        <v>2007.2066669999999</v>
      </c>
      <c r="G6136" s="1">
        <v>3.4482760000000001E-3</v>
      </c>
      <c r="H6136" s="1">
        <v>2.7298850999999999E-2</v>
      </c>
      <c r="I6136">
        <v>0</v>
      </c>
      <c r="J6136">
        <v>0</v>
      </c>
      <c r="K6136" t="s">
        <v>25</v>
      </c>
      <c r="L6136">
        <v>4</v>
      </c>
      <c r="M6136">
        <v>2</v>
      </c>
      <c r="N6136">
        <v>8</v>
      </c>
      <c r="O6136">
        <v>1</v>
      </c>
      <c r="P6136" t="s">
        <v>19</v>
      </c>
      <c r="Q6136" t="b">
        <v>0</v>
      </c>
      <c r="R6136" t="b">
        <v>0</v>
      </c>
      <c r="S6136">
        <f>IF(OnlineShopData[[#This Row],[Revenue]]=TRUE,1,0)</f>
        <v>0</v>
      </c>
      <c r="T6136">
        <f>MATCH(OnlineShopData[[#This Row],[Month]],{"Jan","Feb","Mar","Apr","May","June","Jul","Aug","Sep","Oct","Nov","Dec"},0)</f>
        <v>7</v>
      </c>
    </row>
    <row r="6137" spans="1:20" x14ac:dyDescent="0.3">
      <c r="A6137">
        <v>5</v>
      </c>
      <c r="B6137">
        <v>368.4</v>
      </c>
      <c r="C6137">
        <v>0</v>
      </c>
      <c r="D6137">
        <v>0</v>
      </c>
      <c r="E6137">
        <v>14</v>
      </c>
      <c r="F6137">
        <v>481.96666670000002</v>
      </c>
      <c r="G6137" s="1">
        <v>1.0526316000000001E-2</v>
      </c>
      <c r="H6137" s="1">
        <v>3.1578947000000003E-2</v>
      </c>
      <c r="I6137">
        <v>0</v>
      </c>
      <c r="J6137">
        <v>0</v>
      </c>
      <c r="K6137" t="s">
        <v>28</v>
      </c>
      <c r="L6137">
        <v>1</v>
      </c>
      <c r="M6137">
        <v>1</v>
      </c>
      <c r="N6137">
        <v>1</v>
      </c>
      <c r="O6137">
        <v>2</v>
      </c>
      <c r="P6137" t="s">
        <v>19</v>
      </c>
      <c r="Q6137" t="b">
        <v>0</v>
      </c>
      <c r="R6137" t="b">
        <v>0</v>
      </c>
      <c r="S6137">
        <f>IF(OnlineShopData[[#This Row],[Revenue]]=TRUE,1,0)</f>
        <v>0</v>
      </c>
      <c r="T6137">
        <f>MATCH(OnlineShopData[[#This Row],[Month]],{"Jan","Feb","Mar","Apr","May","June","Jul","Aug","Sep","Oct","Nov","Dec"},0)</f>
        <v>9</v>
      </c>
    </row>
    <row r="6138" spans="1:20" x14ac:dyDescent="0.3">
      <c r="A6138">
        <v>7</v>
      </c>
      <c r="B6138">
        <v>54.333333330000002</v>
      </c>
      <c r="C6138">
        <v>0</v>
      </c>
      <c r="D6138">
        <v>0</v>
      </c>
      <c r="E6138">
        <v>9</v>
      </c>
      <c r="F6138">
        <v>619.53333329999998</v>
      </c>
      <c r="G6138" s="1">
        <v>0</v>
      </c>
      <c r="H6138" s="1">
        <v>2.5000000000000001E-2</v>
      </c>
      <c r="I6138">
        <v>0</v>
      </c>
      <c r="J6138">
        <v>0</v>
      </c>
      <c r="K6138" t="s">
        <v>23</v>
      </c>
      <c r="L6138">
        <v>4</v>
      </c>
      <c r="M6138">
        <v>5</v>
      </c>
      <c r="N6138">
        <v>3</v>
      </c>
      <c r="O6138">
        <v>11</v>
      </c>
      <c r="P6138" t="s">
        <v>19</v>
      </c>
      <c r="Q6138" t="b">
        <v>0</v>
      </c>
      <c r="R6138" t="b">
        <v>0</v>
      </c>
      <c r="S6138">
        <f>IF(OnlineShopData[[#This Row],[Revenue]]=TRUE,1,0)</f>
        <v>0</v>
      </c>
      <c r="T6138">
        <f>MATCH(OnlineShopData[[#This Row],[Month]],{"Jan","Feb","Mar","Apr","May","June","Jul","Aug","Sep","Oct","Nov","Dec"},0)</f>
        <v>10</v>
      </c>
    </row>
    <row r="6139" spans="1:20" x14ac:dyDescent="0.3">
      <c r="A6139">
        <v>5</v>
      </c>
      <c r="B6139">
        <v>87.8</v>
      </c>
      <c r="C6139">
        <v>0</v>
      </c>
      <c r="D6139">
        <v>0</v>
      </c>
      <c r="E6139">
        <v>38</v>
      </c>
      <c r="F6139">
        <v>842.42359309999995</v>
      </c>
      <c r="G6139" s="1">
        <v>0</v>
      </c>
      <c r="H6139" s="1">
        <v>1.1382114E-2</v>
      </c>
      <c r="I6139">
        <v>52.285940570000001</v>
      </c>
      <c r="J6139">
        <v>0</v>
      </c>
      <c r="K6139" t="s">
        <v>23</v>
      </c>
      <c r="L6139">
        <v>1</v>
      </c>
      <c r="M6139">
        <v>1</v>
      </c>
      <c r="N6139">
        <v>1</v>
      </c>
      <c r="O6139">
        <v>2</v>
      </c>
      <c r="P6139" t="s">
        <v>19</v>
      </c>
      <c r="Q6139" t="b">
        <v>1</v>
      </c>
      <c r="R6139" t="b">
        <v>1</v>
      </c>
      <c r="S6139">
        <f>IF(OnlineShopData[[#This Row],[Revenue]]=TRUE,1,0)</f>
        <v>1</v>
      </c>
      <c r="T6139">
        <f>MATCH(OnlineShopData[[#This Row],[Month]],{"Jan","Feb","Mar","Apr","May","June","Jul","Aug","Sep","Oct","Nov","Dec"},0)</f>
        <v>10</v>
      </c>
    </row>
    <row r="6140" spans="1:20" x14ac:dyDescent="0.3">
      <c r="A6140">
        <v>7</v>
      </c>
      <c r="B6140">
        <v>58.6</v>
      </c>
      <c r="C6140">
        <v>0</v>
      </c>
      <c r="D6140">
        <v>0</v>
      </c>
      <c r="E6140">
        <v>20</v>
      </c>
      <c r="F6140">
        <v>585.8833333</v>
      </c>
      <c r="G6140" s="1">
        <v>1.7391304E-2</v>
      </c>
      <c r="H6140" s="1">
        <v>4.4637680999999998E-2</v>
      </c>
      <c r="I6140">
        <v>0</v>
      </c>
      <c r="J6140">
        <v>0</v>
      </c>
      <c r="K6140" t="s">
        <v>25</v>
      </c>
      <c r="L6140">
        <v>1</v>
      </c>
      <c r="M6140">
        <v>1</v>
      </c>
      <c r="N6140">
        <v>1</v>
      </c>
      <c r="O6140">
        <v>4</v>
      </c>
      <c r="P6140" t="s">
        <v>19</v>
      </c>
      <c r="Q6140" t="b">
        <v>1</v>
      </c>
      <c r="R6140" t="b">
        <v>0</v>
      </c>
      <c r="S6140">
        <f>IF(OnlineShopData[[#This Row],[Revenue]]=TRUE,1,0)</f>
        <v>0</v>
      </c>
      <c r="T6140">
        <f>MATCH(OnlineShopData[[#This Row],[Month]],{"Jan","Feb","Mar","Apr","May","June","Jul","Aug","Sep","Oct","Nov","Dec"},0)</f>
        <v>7</v>
      </c>
    </row>
    <row r="6141" spans="1:20" x14ac:dyDescent="0.3">
      <c r="A6141">
        <v>0</v>
      </c>
      <c r="B6141">
        <v>0</v>
      </c>
      <c r="C6141">
        <v>0</v>
      </c>
      <c r="D6141">
        <v>0</v>
      </c>
      <c r="E6141">
        <v>12</v>
      </c>
      <c r="F6141">
        <v>599.61333330000002</v>
      </c>
      <c r="G6141" s="1">
        <v>0</v>
      </c>
      <c r="H6141" s="1">
        <v>2.0833332999999999E-2</v>
      </c>
      <c r="I6141">
        <v>0</v>
      </c>
      <c r="J6141">
        <v>0</v>
      </c>
      <c r="K6141" t="s">
        <v>27</v>
      </c>
      <c r="L6141">
        <v>2</v>
      </c>
      <c r="M6141">
        <v>2</v>
      </c>
      <c r="N6141">
        <v>4</v>
      </c>
      <c r="O6141">
        <v>20</v>
      </c>
      <c r="P6141" t="s">
        <v>19</v>
      </c>
      <c r="Q6141" t="b">
        <v>1</v>
      </c>
      <c r="R6141" t="b">
        <v>0</v>
      </c>
      <c r="S6141">
        <f>IF(OnlineShopData[[#This Row],[Revenue]]=TRUE,1,0)</f>
        <v>0</v>
      </c>
      <c r="T6141">
        <f>MATCH(OnlineShopData[[#This Row],[Month]],{"Jan","Feb","Mar","Apr","May","June","Jul","Aug","Sep","Oct","Nov","Dec"},0)</f>
        <v>11</v>
      </c>
    </row>
    <row r="6142" spans="1:20" x14ac:dyDescent="0.3">
      <c r="A6142">
        <v>2</v>
      </c>
      <c r="B6142">
        <v>190.4</v>
      </c>
      <c r="C6142">
        <v>1</v>
      </c>
      <c r="D6142">
        <v>274</v>
      </c>
      <c r="E6142">
        <v>39</v>
      </c>
      <c r="F6142">
        <v>1321.853333</v>
      </c>
      <c r="G6142" s="1">
        <v>9.5238100000000006E-3</v>
      </c>
      <c r="H6142" s="1">
        <v>1.8253967999999999E-2</v>
      </c>
      <c r="I6142">
        <v>0</v>
      </c>
      <c r="J6142">
        <v>0</v>
      </c>
      <c r="K6142" t="s">
        <v>26</v>
      </c>
      <c r="L6142">
        <v>2</v>
      </c>
      <c r="M6142">
        <v>2</v>
      </c>
      <c r="N6142">
        <v>8</v>
      </c>
      <c r="O6142">
        <v>4</v>
      </c>
      <c r="P6142" t="s">
        <v>19</v>
      </c>
      <c r="Q6142" t="b">
        <v>0</v>
      </c>
      <c r="R6142" t="b">
        <v>0</v>
      </c>
      <c r="S6142">
        <f>IF(OnlineShopData[[#This Row],[Revenue]]=TRUE,1,0)</f>
        <v>0</v>
      </c>
      <c r="T6142">
        <f>MATCH(OnlineShopData[[#This Row],[Month]],{"Jan","Feb","Mar","Apr","May","June","Jul","Aug","Sep","Oct","Nov","Dec"},0)</f>
        <v>8</v>
      </c>
    </row>
    <row r="6143" spans="1:20" x14ac:dyDescent="0.3">
      <c r="A6143">
        <v>0</v>
      </c>
      <c r="B6143">
        <v>0</v>
      </c>
      <c r="C6143">
        <v>0</v>
      </c>
      <c r="D6143">
        <v>0</v>
      </c>
      <c r="E6143">
        <v>5</v>
      </c>
      <c r="F6143">
        <v>60.9</v>
      </c>
      <c r="G6143" s="1">
        <v>0.04</v>
      </c>
      <c r="H6143" s="1">
        <v>0.12</v>
      </c>
      <c r="I6143">
        <v>0</v>
      </c>
      <c r="J6143">
        <v>0</v>
      </c>
      <c r="K6143" t="s">
        <v>26</v>
      </c>
      <c r="L6143">
        <v>1</v>
      </c>
      <c r="M6143">
        <v>1</v>
      </c>
      <c r="N6143">
        <v>1</v>
      </c>
      <c r="O6143">
        <v>3</v>
      </c>
      <c r="P6143" t="s">
        <v>19</v>
      </c>
      <c r="Q6143" t="b">
        <v>0</v>
      </c>
      <c r="R6143" t="b">
        <v>0</v>
      </c>
      <c r="S6143">
        <f>IF(OnlineShopData[[#This Row],[Revenue]]=TRUE,1,0)</f>
        <v>0</v>
      </c>
      <c r="T6143">
        <f>MATCH(OnlineShopData[[#This Row],[Month]],{"Jan","Feb","Mar","Apr","May","June","Jul","Aug","Sep","Oct","Nov","Dec"},0)</f>
        <v>8</v>
      </c>
    </row>
    <row r="6144" spans="1:20" x14ac:dyDescent="0.3">
      <c r="A6144">
        <v>0</v>
      </c>
      <c r="B6144">
        <v>0</v>
      </c>
      <c r="C6144">
        <v>0</v>
      </c>
      <c r="D6144">
        <v>0</v>
      </c>
      <c r="E6144">
        <v>8</v>
      </c>
      <c r="F6144">
        <v>321.23333330000003</v>
      </c>
      <c r="G6144" s="1">
        <v>0</v>
      </c>
      <c r="H6144" s="1">
        <v>1.2500000000000001E-2</v>
      </c>
      <c r="I6144">
        <v>0</v>
      </c>
      <c r="J6144">
        <v>0</v>
      </c>
      <c r="K6144" t="s">
        <v>25</v>
      </c>
      <c r="L6144">
        <v>3</v>
      </c>
      <c r="M6144">
        <v>5</v>
      </c>
      <c r="N6144">
        <v>1</v>
      </c>
      <c r="O6144">
        <v>1</v>
      </c>
      <c r="P6144" t="s">
        <v>19</v>
      </c>
      <c r="Q6144" t="b">
        <v>0</v>
      </c>
      <c r="R6144" t="b">
        <v>0</v>
      </c>
      <c r="S6144">
        <f>IF(OnlineShopData[[#This Row],[Revenue]]=TRUE,1,0)</f>
        <v>0</v>
      </c>
      <c r="T6144">
        <f>MATCH(OnlineShopData[[#This Row],[Month]],{"Jan","Feb","Mar","Apr","May","June","Jul","Aug","Sep","Oct","Nov","Dec"},0)</f>
        <v>7</v>
      </c>
    </row>
    <row r="6145" spans="1:20" x14ac:dyDescent="0.3">
      <c r="A6145">
        <v>2</v>
      </c>
      <c r="B6145">
        <v>213.6</v>
      </c>
      <c r="C6145">
        <v>4</v>
      </c>
      <c r="D6145">
        <v>108</v>
      </c>
      <c r="E6145">
        <v>19</v>
      </c>
      <c r="F6145">
        <v>989.33333330000005</v>
      </c>
      <c r="G6145" s="1">
        <v>2.9166667E-2</v>
      </c>
      <c r="H6145" s="1">
        <v>3.7499999999999999E-2</v>
      </c>
      <c r="I6145">
        <v>0</v>
      </c>
      <c r="J6145">
        <v>0</v>
      </c>
      <c r="K6145" t="s">
        <v>24</v>
      </c>
      <c r="L6145">
        <v>1</v>
      </c>
      <c r="M6145">
        <v>1</v>
      </c>
      <c r="N6145">
        <v>1</v>
      </c>
      <c r="O6145">
        <v>2</v>
      </c>
      <c r="P6145" t="s">
        <v>19</v>
      </c>
      <c r="Q6145" t="b">
        <v>1</v>
      </c>
      <c r="R6145" t="b">
        <v>0</v>
      </c>
      <c r="S6145">
        <f>IF(OnlineShopData[[#This Row],[Revenue]]=TRUE,1,0)</f>
        <v>0</v>
      </c>
      <c r="T6145">
        <f>MATCH(OnlineShopData[[#This Row],[Month]],{"Jan","Feb","Mar","Apr","May","June","Jul","Aug","Sep","Oct","Nov","Dec"},0)</f>
        <v>6</v>
      </c>
    </row>
    <row r="6146" spans="1:20" x14ac:dyDescent="0.3">
      <c r="A6146">
        <v>14</v>
      </c>
      <c r="B6146">
        <v>293.6333333</v>
      </c>
      <c r="C6146">
        <v>3</v>
      </c>
      <c r="D6146">
        <v>11.5</v>
      </c>
      <c r="E6146">
        <v>182</v>
      </c>
      <c r="F6146">
        <v>3539.9446149999999</v>
      </c>
      <c r="G6146" s="1">
        <v>1.0209424E-2</v>
      </c>
      <c r="H6146" s="1">
        <v>3.3524993000000003E-2</v>
      </c>
      <c r="I6146">
        <v>0.702086761</v>
      </c>
      <c r="J6146">
        <v>0</v>
      </c>
      <c r="K6146" t="s">
        <v>26</v>
      </c>
      <c r="L6146">
        <v>2</v>
      </c>
      <c r="M6146">
        <v>5</v>
      </c>
      <c r="N6146">
        <v>1</v>
      </c>
      <c r="O6146">
        <v>1</v>
      </c>
      <c r="P6146" t="s">
        <v>19</v>
      </c>
      <c r="Q6146" t="b">
        <v>0</v>
      </c>
      <c r="R6146" t="b">
        <v>0</v>
      </c>
      <c r="S6146">
        <f>IF(OnlineShopData[[#This Row],[Revenue]]=TRUE,1,0)</f>
        <v>0</v>
      </c>
      <c r="T6146">
        <f>MATCH(OnlineShopData[[#This Row],[Month]],{"Jan","Feb","Mar","Apr","May","June","Jul","Aug","Sep","Oct","Nov","Dec"},0)</f>
        <v>8</v>
      </c>
    </row>
    <row r="6147" spans="1:20" x14ac:dyDescent="0.3">
      <c r="A6147">
        <v>2</v>
      </c>
      <c r="B6147">
        <v>7</v>
      </c>
      <c r="C6147">
        <v>0</v>
      </c>
      <c r="D6147">
        <v>0</v>
      </c>
      <c r="E6147">
        <v>15</v>
      </c>
      <c r="F6147">
        <v>533.11</v>
      </c>
      <c r="G6147" s="1">
        <v>1.1111111E-2</v>
      </c>
      <c r="H6147" s="1">
        <v>0.05</v>
      </c>
      <c r="I6147">
        <v>4.3076272470000001</v>
      </c>
      <c r="J6147">
        <v>0</v>
      </c>
      <c r="K6147" t="s">
        <v>27</v>
      </c>
      <c r="L6147">
        <v>2</v>
      </c>
      <c r="M6147">
        <v>2</v>
      </c>
      <c r="N6147">
        <v>1</v>
      </c>
      <c r="O6147">
        <v>3</v>
      </c>
      <c r="P6147" t="s">
        <v>19</v>
      </c>
      <c r="Q6147" t="b">
        <v>0</v>
      </c>
      <c r="R6147" t="b">
        <v>0</v>
      </c>
      <c r="S6147">
        <f>IF(OnlineShopData[[#This Row],[Revenue]]=TRUE,1,0)</f>
        <v>0</v>
      </c>
      <c r="T6147">
        <f>MATCH(OnlineShopData[[#This Row],[Month]],{"Jan","Feb","Mar","Apr","May","June","Jul","Aug","Sep","Oct","Nov","Dec"},0)</f>
        <v>11</v>
      </c>
    </row>
    <row r="6148" spans="1:20" x14ac:dyDescent="0.3">
      <c r="A6148">
        <v>1</v>
      </c>
      <c r="B6148">
        <v>22.2</v>
      </c>
      <c r="C6148">
        <v>0</v>
      </c>
      <c r="D6148">
        <v>0</v>
      </c>
      <c r="E6148">
        <v>16</v>
      </c>
      <c r="F6148">
        <v>694.45497839999996</v>
      </c>
      <c r="G6148" s="1">
        <v>0</v>
      </c>
      <c r="H6148" s="1">
        <v>1.4705880000000001E-3</v>
      </c>
      <c r="I6148">
        <v>54.919118040000001</v>
      </c>
      <c r="J6148">
        <v>0</v>
      </c>
      <c r="K6148" t="s">
        <v>28</v>
      </c>
      <c r="L6148">
        <v>2</v>
      </c>
      <c r="M6148">
        <v>2</v>
      </c>
      <c r="N6148">
        <v>7</v>
      </c>
      <c r="O6148">
        <v>2</v>
      </c>
      <c r="P6148" t="s">
        <v>20</v>
      </c>
      <c r="Q6148" t="b">
        <v>0</v>
      </c>
      <c r="R6148" t="b">
        <v>1</v>
      </c>
      <c r="S6148">
        <f>IF(OnlineShopData[[#This Row],[Revenue]]=TRUE,1,0)</f>
        <v>1</v>
      </c>
      <c r="T6148">
        <f>MATCH(OnlineShopData[[#This Row],[Month]],{"Jan","Feb","Mar","Apr","May","June","Jul","Aug","Sep","Oct","Nov","Dec"},0)</f>
        <v>9</v>
      </c>
    </row>
    <row r="6149" spans="1:20" x14ac:dyDescent="0.3">
      <c r="A6149">
        <v>0</v>
      </c>
      <c r="B6149">
        <v>0</v>
      </c>
      <c r="C6149">
        <v>0</v>
      </c>
      <c r="D6149">
        <v>0</v>
      </c>
      <c r="E6149">
        <v>4</v>
      </c>
      <c r="F6149">
        <v>6</v>
      </c>
      <c r="G6149" s="1">
        <v>0.1</v>
      </c>
      <c r="H6149" s="1">
        <v>0.15</v>
      </c>
      <c r="I6149">
        <v>0</v>
      </c>
      <c r="J6149">
        <v>0</v>
      </c>
      <c r="K6149" t="s">
        <v>24</v>
      </c>
      <c r="L6149">
        <v>2</v>
      </c>
      <c r="M6149">
        <v>2</v>
      </c>
      <c r="N6149">
        <v>2</v>
      </c>
      <c r="O6149">
        <v>4</v>
      </c>
      <c r="P6149" t="s">
        <v>19</v>
      </c>
      <c r="Q6149" t="b">
        <v>0</v>
      </c>
      <c r="R6149" t="b">
        <v>0</v>
      </c>
      <c r="S6149">
        <f>IF(OnlineShopData[[#This Row],[Revenue]]=TRUE,1,0)</f>
        <v>0</v>
      </c>
      <c r="T6149">
        <f>MATCH(OnlineShopData[[#This Row],[Month]],{"Jan","Feb","Mar","Apr","May","June","Jul","Aug","Sep","Oct","Nov","Dec"},0)</f>
        <v>6</v>
      </c>
    </row>
    <row r="6150" spans="1:20" x14ac:dyDescent="0.3">
      <c r="A6150">
        <v>0</v>
      </c>
      <c r="B6150">
        <v>0</v>
      </c>
      <c r="C6150">
        <v>0</v>
      </c>
      <c r="D6150">
        <v>0</v>
      </c>
      <c r="E6150">
        <v>16</v>
      </c>
      <c r="F6150">
        <v>709.4</v>
      </c>
      <c r="G6150" s="1">
        <v>0.1125</v>
      </c>
      <c r="H6150" s="1">
        <v>0.14583333300000001</v>
      </c>
      <c r="I6150">
        <v>0</v>
      </c>
      <c r="J6150">
        <v>0</v>
      </c>
      <c r="K6150" t="s">
        <v>26</v>
      </c>
      <c r="L6150">
        <v>2</v>
      </c>
      <c r="M6150">
        <v>2</v>
      </c>
      <c r="N6150">
        <v>9</v>
      </c>
      <c r="O6150">
        <v>1</v>
      </c>
      <c r="P6150" t="s">
        <v>19</v>
      </c>
      <c r="Q6150" t="b">
        <v>0</v>
      </c>
      <c r="R6150" t="b">
        <v>0</v>
      </c>
      <c r="S6150">
        <f>IF(OnlineShopData[[#This Row],[Revenue]]=TRUE,1,0)</f>
        <v>0</v>
      </c>
      <c r="T6150">
        <f>MATCH(OnlineShopData[[#This Row],[Month]],{"Jan","Feb","Mar","Apr","May","June","Jul","Aug","Sep","Oct","Nov","Dec"},0)</f>
        <v>8</v>
      </c>
    </row>
    <row r="6151" spans="1:20" x14ac:dyDescent="0.3">
      <c r="A6151">
        <v>8</v>
      </c>
      <c r="B6151">
        <v>126</v>
      </c>
      <c r="C6151">
        <v>1</v>
      </c>
      <c r="D6151">
        <v>13.4</v>
      </c>
      <c r="E6151">
        <v>13</v>
      </c>
      <c r="F6151">
        <v>217.71666669999999</v>
      </c>
      <c r="G6151" s="1">
        <v>3.3333333E-2</v>
      </c>
      <c r="H6151" s="1">
        <v>6.2E-2</v>
      </c>
      <c r="I6151">
        <v>0</v>
      </c>
      <c r="J6151">
        <v>0</v>
      </c>
      <c r="K6151" t="s">
        <v>23</v>
      </c>
      <c r="L6151">
        <v>2</v>
      </c>
      <c r="M6151">
        <v>2</v>
      </c>
      <c r="N6151">
        <v>1</v>
      </c>
      <c r="O6151">
        <v>13</v>
      </c>
      <c r="P6151" t="s">
        <v>19</v>
      </c>
      <c r="Q6151" t="b">
        <v>0</v>
      </c>
      <c r="R6151" t="b">
        <v>0</v>
      </c>
      <c r="S6151">
        <f>IF(OnlineShopData[[#This Row],[Revenue]]=TRUE,1,0)</f>
        <v>0</v>
      </c>
      <c r="T6151">
        <f>MATCH(OnlineShopData[[#This Row],[Month]],{"Jan","Feb","Mar","Apr","May","June","Jul","Aug","Sep","Oct","Nov","Dec"},0)</f>
        <v>10</v>
      </c>
    </row>
    <row r="6152" spans="1:20" x14ac:dyDescent="0.3">
      <c r="A6152">
        <v>4</v>
      </c>
      <c r="B6152">
        <v>54.933333330000004</v>
      </c>
      <c r="C6152">
        <v>0</v>
      </c>
      <c r="D6152">
        <v>0</v>
      </c>
      <c r="E6152">
        <v>35</v>
      </c>
      <c r="F6152">
        <v>1126.666667</v>
      </c>
      <c r="G6152" s="1">
        <v>0</v>
      </c>
      <c r="H6152" s="1">
        <v>5.9523809999999996E-3</v>
      </c>
      <c r="I6152">
        <v>28.328866479999999</v>
      </c>
      <c r="J6152">
        <v>0</v>
      </c>
      <c r="K6152" t="s">
        <v>25</v>
      </c>
      <c r="L6152">
        <v>2</v>
      </c>
      <c r="M6152">
        <v>2</v>
      </c>
      <c r="N6152">
        <v>7</v>
      </c>
      <c r="O6152">
        <v>2</v>
      </c>
      <c r="P6152" t="s">
        <v>19</v>
      </c>
      <c r="Q6152" t="b">
        <v>0</v>
      </c>
      <c r="R6152" t="b">
        <v>0</v>
      </c>
      <c r="S6152">
        <f>IF(OnlineShopData[[#This Row],[Revenue]]=TRUE,1,0)</f>
        <v>0</v>
      </c>
      <c r="T6152">
        <f>MATCH(OnlineShopData[[#This Row],[Month]],{"Jan","Feb","Mar","Apr","May","June","Jul","Aug","Sep","Oct","Nov","Dec"},0)</f>
        <v>7</v>
      </c>
    </row>
    <row r="6153" spans="1:20" x14ac:dyDescent="0.3">
      <c r="A6153">
        <v>0</v>
      </c>
      <c r="B6153">
        <v>0</v>
      </c>
      <c r="C6153">
        <v>0</v>
      </c>
      <c r="D6153">
        <v>0</v>
      </c>
      <c r="E6153">
        <v>6</v>
      </c>
      <c r="F6153">
        <v>1054.3</v>
      </c>
      <c r="G6153" s="1">
        <v>6.6666666999999999E-2</v>
      </c>
      <c r="H6153" s="1">
        <v>0.1</v>
      </c>
      <c r="I6153">
        <v>0</v>
      </c>
      <c r="J6153">
        <v>0</v>
      </c>
      <c r="K6153" t="s">
        <v>25</v>
      </c>
      <c r="L6153">
        <v>2</v>
      </c>
      <c r="M6153">
        <v>12</v>
      </c>
      <c r="N6153">
        <v>6</v>
      </c>
      <c r="O6153">
        <v>3</v>
      </c>
      <c r="P6153" t="s">
        <v>19</v>
      </c>
      <c r="Q6153" t="b">
        <v>0</v>
      </c>
      <c r="R6153" t="b">
        <v>0</v>
      </c>
      <c r="S6153">
        <f>IF(OnlineShopData[[#This Row],[Revenue]]=TRUE,1,0)</f>
        <v>0</v>
      </c>
      <c r="T6153">
        <f>MATCH(OnlineShopData[[#This Row],[Month]],{"Jan","Feb","Mar","Apr","May","June","Jul","Aug","Sep","Oct","Nov","Dec"},0)</f>
        <v>7</v>
      </c>
    </row>
    <row r="6154" spans="1:20" x14ac:dyDescent="0.3">
      <c r="A6154">
        <v>1</v>
      </c>
      <c r="B6154">
        <v>27.2</v>
      </c>
      <c r="C6154">
        <v>0</v>
      </c>
      <c r="D6154">
        <v>0</v>
      </c>
      <c r="E6154">
        <v>21</v>
      </c>
      <c r="F6154">
        <v>1003.658333</v>
      </c>
      <c r="G6154" s="1">
        <v>1.0526316000000001E-2</v>
      </c>
      <c r="H6154" s="1">
        <v>1.9064326999999999E-2</v>
      </c>
      <c r="I6154">
        <v>0</v>
      </c>
      <c r="J6154">
        <v>0</v>
      </c>
      <c r="K6154" t="s">
        <v>23</v>
      </c>
      <c r="L6154">
        <v>3</v>
      </c>
      <c r="M6154">
        <v>2</v>
      </c>
      <c r="N6154">
        <v>4</v>
      </c>
      <c r="O6154">
        <v>20</v>
      </c>
      <c r="P6154" t="s">
        <v>19</v>
      </c>
      <c r="Q6154" t="b">
        <v>0</v>
      </c>
      <c r="R6154" t="b">
        <v>0</v>
      </c>
      <c r="S6154">
        <f>IF(OnlineShopData[[#This Row],[Revenue]]=TRUE,1,0)</f>
        <v>0</v>
      </c>
      <c r="T6154">
        <f>MATCH(OnlineShopData[[#This Row],[Month]],{"Jan","Feb","Mar","Apr","May","June","Jul","Aug","Sep","Oct","Nov","Dec"},0)</f>
        <v>10</v>
      </c>
    </row>
    <row r="6155" spans="1:20" x14ac:dyDescent="0.3">
      <c r="A6155">
        <v>6</v>
      </c>
      <c r="B6155">
        <v>322.35000000000002</v>
      </c>
      <c r="C6155">
        <v>0</v>
      </c>
      <c r="D6155">
        <v>0</v>
      </c>
      <c r="E6155">
        <v>33</v>
      </c>
      <c r="F6155">
        <v>1845.3946149999999</v>
      </c>
      <c r="G6155" s="1">
        <v>0</v>
      </c>
      <c r="H6155" s="1">
        <v>9.7142860000000008E-3</v>
      </c>
      <c r="I6155">
        <v>39.425565120000002</v>
      </c>
      <c r="J6155">
        <v>0</v>
      </c>
      <c r="K6155" t="s">
        <v>25</v>
      </c>
      <c r="L6155">
        <v>2</v>
      </c>
      <c r="M6155">
        <v>2</v>
      </c>
      <c r="N6155">
        <v>1</v>
      </c>
      <c r="O6155">
        <v>1</v>
      </c>
      <c r="P6155" t="s">
        <v>19</v>
      </c>
      <c r="Q6155" t="b">
        <v>0</v>
      </c>
      <c r="R6155" t="b">
        <v>1</v>
      </c>
      <c r="S6155">
        <f>IF(OnlineShopData[[#This Row],[Revenue]]=TRUE,1,0)</f>
        <v>1</v>
      </c>
      <c r="T6155">
        <f>MATCH(OnlineShopData[[#This Row],[Month]],{"Jan","Feb","Mar","Apr","May","June","Jul","Aug","Sep","Oct","Nov","Dec"},0)</f>
        <v>7</v>
      </c>
    </row>
    <row r="6156" spans="1:20" x14ac:dyDescent="0.3">
      <c r="A6156">
        <v>1</v>
      </c>
      <c r="B6156">
        <v>52.4</v>
      </c>
      <c r="C6156">
        <v>0</v>
      </c>
      <c r="D6156">
        <v>0</v>
      </c>
      <c r="E6156">
        <v>13</v>
      </c>
      <c r="F6156">
        <v>447.2</v>
      </c>
      <c r="G6156" s="1">
        <v>0</v>
      </c>
      <c r="H6156" s="1">
        <v>7.6923080000000001E-3</v>
      </c>
      <c r="I6156">
        <v>42.303917079999998</v>
      </c>
      <c r="J6156">
        <v>0</v>
      </c>
      <c r="K6156" t="s">
        <v>26</v>
      </c>
      <c r="L6156">
        <v>1</v>
      </c>
      <c r="M6156">
        <v>1</v>
      </c>
      <c r="N6156">
        <v>1</v>
      </c>
      <c r="O6156">
        <v>20</v>
      </c>
      <c r="P6156" t="s">
        <v>19</v>
      </c>
      <c r="Q6156" t="b">
        <v>1</v>
      </c>
      <c r="R6156" t="b">
        <v>1</v>
      </c>
      <c r="S6156">
        <f>IF(OnlineShopData[[#This Row],[Revenue]]=TRUE,1,0)</f>
        <v>1</v>
      </c>
      <c r="T6156">
        <f>MATCH(OnlineShopData[[#This Row],[Month]],{"Jan","Feb","Mar","Apr","May","June","Jul","Aug","Sep","Oct","Nov","Dec"},0)</f>
        <v>8</v>
      </c>
    </row>
    <row r="6157" spans="1:20" x14ac:dyDescent="0.3">
      <c r="A6157">
        <v>9</v>
      </c>
      <c r="B6157">
        <v>96.186666669999994</v>
      </c>
      <c r="C6157">
        <v>1</v>
      </c>
      <c r="D6157">
        <v>35.200000000000003</v>
      </c>
      <c r="E6157">
        <v>63</v>
      </c>
      <c r="F6157">
        <v>1345.136667</v>
      </c>
      <c r="G6157" s="1">
        <v>2.9166667E-2</v>
      </c>
      <c r="H6157" s="1">
        <v>5.3287037000000002E-2</v>
      </c>
      <c r="I6157">
        <v>2.1018502699999999</v>
      </c>
      <c r="J6157">
        <v>0</v>
      </c>
      <c r="K6157" t="s">
        <v>25</v>
      </c>
      <c r="L6157">
        <v>2</v>
      </c>
      <c r="M6157">
        <v>2</v>
      </c>
      <c r="N6157">
        <v>9</v>
      </c>
      <c r="O6157">
        <v>13</v>
      </c>
      <c r="P6157" t="s">
        <v>19</v>
      </c>
      <c r="Q6157" t="b">
        <v>0</v>
      </c>
      <c r="R6157" t="b">
        <v>0</v>
      </c>
      <c r="S6157">
        <f>IF(OnlineShopData[[#This Row],[Revenue]]=TRUE,1,0)</f>
        <v>0</v>
      </c>
      <c r="T6157">
        <f>MATCH(OnlineShopData[[#This Row],[Month]],{"Jan","Feb","Mar","Apr","May","June","Jul","Aug","Sep","Oct","Nov","Dec"},0)</f>
        <v>7</v>
      </c>
    </row>
    <row r="6158" spans="1:20" x14ac:dyDescent="0.3">
      <c r="A6158">
        <v>16</v>
      </c>
      <c r="B6158">
        <v>254.25324499999999</v>
      </c>
      <c r="C6158">
        <v>3</v>
      </c>
      <c r="D6158">
        <v>223.15</v>
      </c>
      <c r="E6158">
        <v>221</v>
      </c>
      <c r="F6158">
        <v>6606.7267789999996</v>
      </c>
      <c r="G6158" s="1">
        <v>5.5330630000000004E-3</v>
      </c>
      <c r="H6158" s="1">
        <v>1.6561375E-2</v>
      </c>
      <c r="I6158">
        <v>4.0839480249999998</v>
      </c>
      <c r="J6158">
        <v>0</v>
      </c>
      <c r="K6158" t="s">
        <v>23</v>
      </c>
      <c r="L6158">
        <v>4</v>
      </c>
      <c r="M6158">
        <v>1</v>
      </c>
      <c r="N6158">
        <v>4</v>
      </c>
      <c r="O6158">
        <v>1</v>
      </c>
      <c r="P6158" t="s">
        <v>19</v>
      </c>
      <c r="Q6158" t="b">
        <v>0</v>
      </c>
      <c r="R6158" t="b">
        <v>1</v>
      </c>
      <c r="S6158">
        <f>IF(OnlineShopData[[#This Row],[Revenue]]=TRUE,1,0)</f>
        <v>1</v>
      </c>
      <c r="T6158">
        <f>MATCH(OnlineShopData[[#This Row],[Month]],{"Jan","Feb","Mar","Apr","May","June","Jul","Aug","Sep","Oct","Nov","Dec"},0)</f>
        <v>10</v>
      </c>
    </row>
    <row r="6159" spans="1:20" x14ac:dyDescent="0.3">
      <c r="A6159">
        <v>4</v>
      </c>
      <c r="B6159">
        <v>169.2</v>
      </c>
      <c r="C6159">
        <v>0</v>
      </c>
      <c r="D6159">
        <v>0</v>
      </c>
      <c r="E6159">
        <v>14</v>
      </c>
      <c r="F6159">
        <v>315.46666670000002</v>
      </c>
      <c r="G6159" s="1">
        <v>0</v>
      </c>
      <c r="H6159" s="1">
        <v>1.1111111E-2</v>
      </c>
      <c r="I6159">
        <v>34.750232920000002</v>
      </c>
      <c r="J6159">
        <v>0</v>
      </c>
      <c r="K6159" t="s">
        <v>25</v>
      </c>
      <c r="L6159">
        <v>2</v>
      </c>
      <c r="M6159">
        <v>2</v>
      </c>
      <c r="N6159">
        <v>1</v>
      </c>
      <c r="O6159">
        <v>2</v>
      </c>
      <c r="P6159" t="s">
        <v>19</v>
      </c>
      <c r="Q6159" t="b">
        <v>1</v>
      </c>
      <c r="R6159" t="b">
        <v>1</v>
      </c>
      <c r="S6159">
        <f>IF(OnlineShopData[[#This Row],[Revenue]]=TRUE,1,0)</f>
        <v>1</v>
      </c>
      <c r="T6159">
        <f>MATCH(OnlineShopData[[#This Row],[Month]],{"Jan","Feb","Mar","Apr","May","June","Jul","Aug","Sep","Oct","Nov","Dec"},0)</f>
        <v>7</v>
      </c>
    </row>
    <row r="6160" spans="1:20" x14ac:dyDescent="0.3">
      <c r="A6160">
        <v>3</v>
      </c>
      <c r="B6160">
        <v>86.95</v>
      </c>
      <c r="C6160">
        <v>6</v>
      </c>
      <c r="D6160">
        <v>173.2</v>
      </c>
      <c r="E6160">
        <v>17</v>
      </c>
      <c r="F6160">
        <v>481.31</v>
      </c>
      <c r="G6160" s="1">
        <v>0</v>
      </c>
      <c r="H6160" s="1">
        <v>0</v>
      </c>
      <c r="I6160">
        <v>27.695007759999999</v>
      </c>
      <c r="J6160">
        <v>0</v>
      </c>
      <c r="K6160" t="s">
        <v>27</v>
      </c>
      <c r="L6160">
        <v>2</v>
      </c>
      <c r="M6160">
        <v>2</v>
      </c>
      <c r="N6160">
        <v>9</v>
      </c>
      <c r="O6160">
        <v>20</v>
      </c>
      <c r="P6160" t="s">
        <v>20</v>
      </c>
      <c r="Q6160" t="b">
        <v>0</v>
      </c>
      <c r="R6160" t="b">
        <v>1</v>
      </c>
      <c r="S6160">
        <f>IF(OnlineShopData[[#This Row],[Revenue]]=TRUE,1,0)</f>
        <v>1</v>
      </c>
      <c r="T6160">
        <f>MATCH(OnlineShopData[[#This Row],[Month]],{"Jan","Feb","Mar","Apr","May","June","Jul","Aug","Sep","Oct","Nov","Dec"},0)</f>
        <v>11</v>
      </c>
    </row>
    <row r="6161" spans="1:20" x14ac:dyDescent="0.3">
      <c r="A6161">
        <v>5</v>
      </c>
      <c r="B6161">
        <v>49.8</v>
      </c>
      <c r="C6161">
        <v>0</v>
      </c>
      <c r="D6161">
        <v>0</v>
      </c>
      <c r="E6161">
        <v>32</v>
      </c>
      <c r="F6161">
        <v>955.33333330000005</v>
      </c>
      <c r="G6161" s="1">
        <v>1.8749999999999999E-2</v>
      </c>
      <c r="H6161" s="1">
        <v>3.90625E-2</v>
      </c>
      <c r="I6161">
        <v>0</v>
      </c>
      <c r="J6161">
        <v>0</v>
      </c>
      <c r="K6161" t="s">
        <v>26</v>
      </c>
      <c r="L6161">
        <v>2</v>
      </c>
      <c r="M6161">
        <v>2</v>
      </c>
      <c r="N6161">
        <v>1</v>
      </c>
      <c r="O6161">
        <v>13</v>
      </c>
      <c r="P6161" t="s">
        <v>19</v>
      </c>
      <c r="Q6161" t="b">
        <v>0</v>
      </c>
      <c r="R6161" t="b">
        <v>0</v>
      </c>
      <c r="S6161">
        <f>IF(OnlineShopData[[#This Row],[Revenue]]=TRUE,1,0)</f>
        <v>0</v>
      </c>
      <c r="T6161">
        <f>MATCH(OnlineShopData[[#This Row],[Month]],{"Jan","Feb","Mar","Apr","May","June","Jul","Aug","Sep","Oct","Nov","Dec"},0)</f>
        <v>8</v>
      </c>
    </row>
    <row r="6162" spans="1:20" x14ac:dyDescent="0.3">
      <c r="A6162">
        <v>2</v>
      </c>
      <c r="B6162">
        <v>15</v>
      </c>
      <c r="C6162">
        <v>0</v>
      </c>
      <c r="D6162">
        <v>0</v>
      </c>
      <c r="E6162">
        <v>11</v>
      </c>
      <c r="F6162">
        <v>223.46666669999999</v>
      </c>
      <c r="G6162" s="1">
        <v>0</v>
      </c>
      <c r="H6162" s="1">
        <v>2.8571428999999999E-2</v>
      </c>
      <c r="I6162">
        <v>0</v>
      </c>
      <c r="J6162">
        <v>0</v>
      </c>
      <c r="K6162" t="s">
        <v>28</v>
      </c>
      <c r="L6162">
        <v>2</v>
      </c>
      <c r="M6162">
        <v>2</v>
      </c>
      <c r="N6162">
        <v>3</v>
      </c>
      <c r="O6162">
        <v>6</v>
      </c>
      <c r="P6162" t="s">
        <v>20</v>
      </c>
      <c r="Q6162" t="b">
        <v>1</v>
      </c>
      <c r="R6162" t="b">
        <v>1</v>
      </c>
      <c r="S6162">
        <f>IF(OnlineShopData[[#This Row],[Revenue]]=TRUE,1,0)</f>
        <v>1</v>
      </c>
      <c r="T6162">
        <f>MATCH(OnlineShopData[[#This Row],[Month]],{"Jan","Feb","Mar","Apr","May","June","Jul","Aug","Sep","Oct","Nov","Dec"},0)</f>
        <v>9</v>
      </c>
    </row>
    <row r="6163" spans="1:20" x14ac:dyDescent="0.3">
      <c r="A6163">
        <v>0</v>
      </c>
      <c r="B6163">
        <v>0</v>
      </c>
      <c r="C6163">
        <v>1</v>
      </c>
      <c r="D6163">
        <v>0</v>
      </c>
      <c r="E6163">
        <v>17</v>
      </c>
      <c r="F6163">
        <v>982.75761899999998</v>
      </c>
      <c r="G6163" s="1">
        <v>1.2500000000000001E-2</v>
      </c>
      <c r="H6163" s="1">
        <v>3.5416666999999999E-2</v>
      </c>
      <c r="I6163">
        <v>0</v>
      </c>
      <c r="J6163">
        <v>0</v>
      </c>
      <c r="K6163" t="s">
        <v>28</v>
      </c>
      <c r="L6163">
        <v>2</v>
      </c>
      <c r="M6163">
        <v>5</v>
      </c>
      <c r="N6163">
        <v>2</v>
      </c>
      <c r="O6163">
        <v>1</v>
      </c>
      <c r="P6163" t="s">
        <v>19</v>
      </c>
      <c r="Q6163" t="b">
        <v>0</v>
      </c>
      <c r="R6163" t="b">
        <v>0</v>
      </c>
      <c r="S6163">
        <f>IF(OnlineShopData[[#This Row],[Revenue]]=TRUE,1,0)</f>
        <v>0</v>
      </c>
      <c r="T6163">
        <f>MATCH(OnlineShopData[[#This Row],[Month]],{"Jan","Feb","Mar","Apr","May","June","Jul","Aug","Sep","Oct","Nov","Dec"},0)</f>
        <v>9</v>
      </c>
    </row>
    <row r="6164" spans="1:20" x14ac:dyDescent="0.3">
      <c r="A6164">
        <v>2</v>
      </c>
      <c r="B6164">
        <v>298.2</v>
      </c>
      <c r="C6164">
        <v>0</v>
      </c>
      <c r="D6164">
        <v>0</v>
      </c>
      <c r="E6164">
        <v>48</v>
      </c>
      <c r="F6164">
        <v>1850.116667</v>
      </c>
      <c r="G6164" s="1">
        <v>4.0816330000000003E-3</v>
      </c>
      <c r="H6164" s="1">
        <v>4.4217689999999999E-3</v>
      </c>
      <c r="I6164">
        <v>7.5629220699999999</v>
      </c>
      <c r="J6164">
        <v>0</v>
      </c>
      <c r="K6164" t="s">
        <v>27</v>
      </c>
      <c r="L6164">
        <v>1</v>
      </c>
      <c r="M6164">
        <v>1</v>
      </c>
      <c r="N6164">
        <v>2</v>
      </c>
      <c r="O6164">
        <v>2</v>
      </c>
      <c r="P6164" t="s">
        <v>19</v>
      </c>
      <c r="Q6164" t="b">
        <v>1</v>
      </c>
      <c r="R6164" t="b">
        <v>1</v>
      </c>
      <c r="S6164">
        <f>IF(OnlineShopData[[#This Row],[Revenue]]=TRUE,1,0)</f>
        <v>1</v>
      </c>
      <c r="T6164">
        <f>MATCH(OnlineShopData[[#This Row],[Month]],{"Jan","Feb","Mar","Apr","May","June","Jul","Aug","Sep","Oct","Nov","Dec"},0)</f>
        <v>11</v>
      </c>
    </row>
    <row r="6165" spans="1:20" x14ac:dyDescent="0.3">
      <c r="A6165">
        <v>4</v>
      </c>
      <c r="B6165">
        <v>275.10000000000002</v>
      </c>
      <c r="C6165">
        <v>1</v>
      </c>
      <c r="D6165">
        <v>16.600000000000001</v>
      </c>
      <c r="E6165">
        <v>229</v>
      </c>
      <c r="F6165">
        <v>6984.6115250000003</v>
      </c>
      <c r="G6165" s="1">
        <v>1.7126437000000001E-2</v>
      </c>
      <c r="H6165" s="1">
        <v>2.1755244999999999E-2</v>
      </c>
      <c r="I6165">
        <v>0.780905815</v>
      </c>
      <c r="J6165">
        <v>0</v>
      </c>
      <c r="K6165" t="s">
        <v>26</v>
      </c>
      <c r="L6165">
        <v>3</v>
      </c>
      <c r="M6165">
        <v>2</v>
      </c>
      <c r="N6165">
        <v>8</v>
      </c>
      <c r="O6165">
        <v>13</v>
      </c>
      <c r="P6165" t="s">
        <v>19</v>
      </c>
      <c r="Q6165" t="b">
        <v>0</v>
      </c>
      <c r="R6165" t="b">
        <v>0</v>
      </c>
      <c r="S6165">
        <f>IF(OnlineShopData[[#This Row],[Revenue]]=TRUE,1,0)</f>
        <v>0</v>
      </c>
      <c r="T6165">
        <f>MATCH(OnlineShopData[[#This Row],[Month]],{"Jan","Feb","Mar","Apr","May","June","Jul","Aug","Sep","Oct","Nov","Dec"},0)</f>
        <v>8</v>
      </c>
    </row>
    <row r="6166" spans="1:20" x14ac:dyDescent="0.3">
      <c r="A6166">
        <v>1</v>
      </c>
      <c r="B6166">
        <v>29.2</v>
      </c>
      <c r="C6166">
        <v>1</v>
      </c>
      <c r="D6166">
        <v>322.39999999999998</v>
      </c>
      <c r="E6166">
        <v>10</v>
      </c>
      <c r="F6166">
        <v>126.9333333</v>
      </c>
      <c r="G6166" s="1">
        <v>1.4285714E-2</v>
      </c>
      <c r="H6166" s="1">
        <v>3.6904762000000001E-2</v>
      </c>
      <c r="I6166">
        <v>13.59420027</v>
      </c>
      <c r="J6166">
        <v>0</v>
      </c>
      <c r="K6166" t="s">
        <v>28</v>
      </c>
      <c r="L6166">
        <v>2</v>
      </c>
      <c r="M6166">
        <v>2</v>
      </c>
      <c r="N6166">
        <v>1</v>
      </c>
      <c r="O6166">
        <v>2</v>
      </c>
      <c r="P6166" t="s">
        <v>19</v>
      </c>
      <c r="Q6166" t="b">
        <v>0</v>
      </c>
      <c r="R6166" t="b">
        <v>1</v>
      </c>
      <c r="S6166">
        <f>IF(OnlineShopData[[#This Row],[Revenue]]=TRUE,1,0)</f>
        <v>1</v>
      </c>
      <c r="T6166">
        <f>MATCH(OnlineShopData[[#This Row],[Month]],{"Jan","Feb","Mar","Apr","May","June","Jul","Aug","Sep","Oct","Nov","Dec"},0)</f>
        <v>9</v>
      </c>
    </row>
    <row r="6167" spans="1:20" x14ac:dyDescent="0.3">
      <c r="A6167">
        <v>2</v>
      </c>
      <c r="B6167">
        <v>53.4</v>
      </c>
      <c r="C6167">
        <v>0</v>
      </c>
      <c r="D6167">
        <v>0</v>
      </c>
      <c r="E6167">
        <v>3</v>
      </c>
      <c r="F6167">
        <v>66.400000000000006</v>
      </c>
      <c r="G6167" s="1">
        <v>0</v>
      </c>
      <c r="H6167" s="1">
        <v>0.04</v>
      </c>
      <c r="I6167">
        <v>0</v>
      </c>
      <c r="J6167">
        <v>0</v>
      </c>
      <c r="K6167" t="s">
        <v>23</v>
      </c>
      <c r="L6167">
        <v>1</v>
      </c>
      <c r="M6167">
        <v>1</v>
      </c>
      <c r="N6167">
        <v>4</v>
      </c>
      <c r="O6167">
        <v>3</v>
      </c>
      <c r="P6167" t="s">
        <v>19</v>
      </c>
      <c r="Q6167" t="b">
        <v>1</v>
      </c>
      <c r="R6167" t="b">
        <v>0</v>
      </c>
      <c r="S6167">
        <f>IF(OnlineShopData[[#This Row],[Revenue]]=TRUE,1,0)</f>
        <v>0</v>
      </c>
      <c r="T6167">
        <f>MATCH(OnlineShopData[[#This Row],[Month]],{"Jan","Feb","Mar","Apr","May","June","Jul","Aug","Sep","Oct","Nov","Dec"},0)</f>
        <v>10</v>
      </c>
    </row>
    <row r="6168" spans="1:20" x14ac:dyDescent="0.3">
      <c r="A6168">
        <v>2</v>
      </c>
      <c r="B6168">
        <v>46.4</v>
      </c>
      <c r="C6168">
        <v>0</v>
      </c>
      <c r="D6168">
        <v>0</v>
      </c>
      <c r="E6168">
        <v>30</v>
      </c>
      <c r="F6168">
        <v>2559.4333329999999</v>
      </c>
      <c r="G6168" s="1">
        <v>2.7586207000000001E-2</v>
      </c>
      <c r="H6168" s="1">
        <v>6.4367815999999994E-2</v>
      </c>
      <c r="I6168">
        <v>0</v>
      </c>
      <c r="J6168">
        <v>0</v>
      </c>
      <c r="K6168" t="s">
        <v>28</v>
      </c>
      <c r="L6168">
        <v>3</v>
      </c>
      <c r="M6168">
        <v>2</v>
      </c>
      <c r="N6168">
        <v>6</v>
      </c>
      <c r="O6168">
        <v>1</v>
      </c>
      <c r="P6168" t="s">
        <v>19</v>
      </c>
      <c r="Q6168" t="b">
        <v>1</v>
      </c>
      <c r="R6168" t="b">
        <v>0</v>
      </c>
      <c r="S6168">
        <f>IF(OnlineShopData[[#This Row],[Revenue]]=TRUE,1,0)</f>
        <v>0</v>
      </c>
      <c r="T6168">
        <f>MATCH(OnlineShopData[[#This Row],[Month]],{"Jan","Feb","Mar","Apr","May","June","Jul","Aug","Sep","Oct","Nov","Dec"},0)</f>
        <v>9</v>
      </c>
    </row>
    <row r="6169" spans="1:20" x14ac:dyDescent="0.3">
      <c r="A6169">
        <v>5</v>
      </c>
      <c r="B6169">
        <v>118.9</v>
      </c>
      <c r="C6169">
        <v>4</v>
      </c>
      <c r="D6169">
        <v>380.7</v>
      </c>
      <c r="E6169">
        <v>4</v>
      </c>
      <c r="F6169">
        <v>188.4</v>
      </c>
      <c r="G6169" s="1">
        <v>0</v>
      </c>
      <c r="H6169" s="1">
        <v>6.6666670000000003E-3</v>
      </c>
      <c r="I6169">
        <v>0</v>
      </c>
      <c r="J6169">
        <v>0</v>
      </c>
      <c r="K6169" t="s">
        <v>23</v>
      </c>
      <c r="L6169">
        <v>4</v>
      </c>
      <c r="M6169">
        <v>2</v>
      </c>
      <c r="N6169">
        <v>1</v>
      </c>
      <c r="O6169">
        <v>4</v>
      </c>
      <c r="P6169" t="s">
        <v>19</v>
      </c>
      <c r="Q6169" t="b">
        <v>0</v>
      </c>
      <c r="R6169" t="b">
        <v>0</v>
      </c>
      <c r="S6169">
        <f>IF(OnlineShopData[[#This Row],[Revenue]]=TRUE,1,0)</f>
        <v>0</v>
      </c>
      <c r="T6169">
        <f>MATCH(OnlineShopData[[#This Row],[Month]],{"Jan","Feb","Mar","Apr","May","June","Jul","Aug","Sep","Oct","Nov","Dec"},0)</f>
        <v>10</v>
      </c>
    </row>
    <row r="6170" spans="1:20" x14ac:dyDescent="0.3">
      <c r="A6170">
        <v>11</v>
      </c>
      <c r="B6170">
        <v>169.8833333</v>
      </c>
      <c r="C6170">
        <v>2</v>
      </c>
      <c r="D6170">
        <v>160.4</v>
      </c>
      <c r="E6170">
        <v>25</v>
      </c>
      <c r="F6170">
        <v>489.15</v>
      </c>
      <c r="G6170" s="1">
        <v>1.2500000000000001E-2</v>
      </c>
      <c r="H6170" s="1">
        <v>1.7187500000000001E-2</v>
      </c>
      <c r="I6170">
        <v>0</v>
      </c>
      <c r="J6170">
        <v>0</v>
      </c>
      <c r="K6170" t="s">
        <v>26</v>
      </c>
      <c r="L6170">
        <v>3</v>
      </c>
      <c r="M6170">
        <v>2</v>
      </c>
      <c r="N6170">
        <v>3</v>
      </c>
      <c r="O6170">
        <v>5</v>
      </c>
      <c r="P6170" t="s">
        <v>19</v>
      </c>
      <c r="Q6170" t="b">
        <v>1</v>
      </c>
      <c r="R6170" t="b">
        <v>0</v>
      </c>
      <c r="S6170">
        <f>IF(OnlineShopData[[#This Row],[Revenue]]=TRUE,1,0)</f>
        <v>0</v>
      </c>
      <c r="T6170">
        <f>MATCH(OnlineShopData[[#This Row],[Month]],{"Jan","Feb","Mar","Apr","May","June","Jul","Aug","Sep","Oct","Nov","Dec"},0)</f>
        <v>8</v>
      </c>
    </row>
    <row r="6171" spans="1:20" x14ac:dyDescent="0.3">
      <c r="A6171">
        <v>1</v>
      </c>
      <c r="B6171">
        <v>0</v>
      </c>
      <c r="C6171">
        <v>0</v>
      </c>
      <c r="D6171">
        <v>0</v>
      </c>
      <c r="E6171">
        <v>10</v>
      </c>
      <c r="F6171">
        <v>645.20000000000005</v>
      </c>
      <c r="G6171" s="1">
        <v>0.03</v>
      </c>
      <c r="H6171" s="1">
        <v>0.05</v>
      </c>
      <c r="I6171">
        <v>0</v>
      </c>
      <c r="J6171">
        <v>0</v>
      </c>
      <c r="K6171" t="s">
        <v>25</v>
      </c>
      <c r="L6171">
        <v>3</v>
      </c>
      <c r="M6171">
        <v>2</v>
      </c>
      <c r="N6171">
        <v>4</v>
      </c>
      <c r="O6171">
        <v>1</v>
      </c>
      <c r="P6171" t="s">
        <v>19</v>
      </c>
      <c r="Q6171" t="b">
        <v>0</v>
      </c>
      <c r="R6171" t="b">
        <v>0</v>
      </c>
      <c r="S6171">
        <f>IF(OnlineShopData[[#This Row],[Revenue]]=TRUE,1,0)</f>
        <v>0</v>
      </c>
      <c r="T6171">
        <f>MATCH(OnlineShopData[[#This Row],[Month]],{"Jan","Feb","Mar","Apr","May","June","Jul","Aug","Sep","Oct","Nov","Dec"},0)</f>
        <v>7</v>
      </c>
    </row>
    <row r="6172" spans="1:20" x14ac:dyDescent="0.3">
      <c r="A6172">
        <v>1</v>
      </c>
      <c r="B6172">
        <v>12</v>
      </c>
      <c r="C6172">
        <v>0</v>
      </c>
      <c r="D6172">
        <v>0</v>
      </c>
      <c r="E6172">
        <v>4</v>
      </c>
      <c r="F6172">
        <v>63.4</v>
      </c>
      <c r="G6172" s="1">
        <v>0</v>
      </c>
      <c r="H6172" s="1">
        <v>0.04</v>
      </c>
      <c r="I6172">
        <v>0</v>
      </c>
      <c r="J6172">
        <v>0</v>
      </c>
      <c r="K6172" t="s">
        <v>23</v>
      </c>
      <c r="L6172">
        <v>1</v>
      </c>
      <c r="M6172">
        <v>8</v>
      </c>
      <c r="N6172">
        <v>6</v>
      </c>
      <c r="O6172">
        <v>20</v>
      </c>
      <c r="P6172" t="s">
        <v>20</v>
      </c>
      <c r="Q6172" t="b">
        <v>0</v>
      </c>
      <c r="R6172" t="b">
        <v>0</v>
      </c>
      <c r="S6172">
        <f>IF(OnlineShopData[[#This Row],[Revenue]]=TRUE,1,0)</f>
        <v>0</v>
      </c>
      <c r="T6172">
        <f>MATCH(OnlineShopData[[#This Row],[Month]],{"Jan","Feb","Mar","Apr","May","June","Jul","Aug","Sep","Oct","Nov","Dec"},0)</f>
        <v>10</v>
      </c>
    </row>
    <row r="6173" spans="1:20" x14ac:dyDescent="0.3">
      <c r="A6173">
        <v>1</v>
      </c>
      <c r="B6173">
        <v>21.2</v>
      </c>
      <c r="C6173">
        <v>0</v>
      </c>
      <c r="D6173">
        <v>0</v>
      </c>
      <c r="E6173">
        <v>0</v>
      </c>
      <c r="F6173">
        <v>0</v>
      </c>
      <c r="G6173" s="1">
        <v>0.05</v>
      </c>
      <c r="H6173" s="1">
        <v>0.1</v>
      </c>
      <c r="I6173">
        <v>0</v>
      </c>
      <c r="J6173">
        <v>0</v>
      </c>
      <c r="K6173" t="s">
        <v>23</v>
      </c>
      <c r="L6173">
        <v>1</v>
      </c>
      <c r="M6173">
        <v>1</v>
      </c>
      <c r="N6173">
        <v>1</v>
      </c>
      <c r="O6173">
        <v>5</v>
      </c>
      <c r="P6173" t="s">
        <v>19</v>
      </c>
      <c r="Q6173" t="b">
        <v>0</v>
      </c>
      <c r="R6173" t="b">
        <v>0</v>
      </c>
      <c r="S6173">
        <f>IF(OnlineShopData[[#This Row],[Revenue]]=TRUE,1,0)</f>
        <v>0</v>
      </c>
      <c r="T6173">
        <f>MATCH(OnlineShopData[[#This Row],[Month]],{"Jan","Feb","Mar","Apr","May","June","Jul","Aug","Sep","Oct","Nov","Dec"},0)</f>
        <v>10</v>
      </c>
    </row>
    <row r="6174" spans="1:20" x14ac:dyDescent="0.3">
      <c r="A6174">
        <v>1</v>
      </c>
      <c r="B6174">
        <v>26.2</v>
      </c>
      <c r="C6174">
        <v>0</v>
      </c>
      <c r="D6174">
        <v>0</v>
      </c>
      <c r="E6174">
        <v>13</v>
      </c>
      <c r="F6174">
        <v>245.16666670000001</v>
      </c>
      <c r="G6174" s="1">
        <v>0</v>
      </c>
      <c r="H6174" s="1">
        <v>0</v>
      </c>
      <c r="I6174">
        <v>58.924176600000003</v>
      </c>
      <c r="J6174">
        <v>0</v>
      </c>
      <c r="K6174" t="s">
        <v>26</v>
      </c>
      <c r="L6174">
        <v>2</v>
      </c>
      <c r="M6174">
        <v>5</v>
      </c>
      <c r="N6174">
        <v>3</v>
      </c>
      <c r="O6174">
        <v>4</v>
      </c>
      <c r="P6174" t="s">
        <v>20</v>
      </c>
      <c r="Q6174" t="b">
        <v>0</v>
      </c>
      <c r="R6174" t="b">
        <v>1</v>
      </c>
      <c r="S6174">
        <f>IF(OnlineShopData[[#This Row],[Revenue]]=TRUE,1,0)</f>
        <v>1</v>
      </c>
      <c r="T6174">
        <f>MATCH(OnlineShopData[[#This Row],[Month]],{"Jan","Feb","Mar","Apr","May","June","Jul","Aug","Sep","Oct","Nov","Dec"},0)</f>
        <v>8</v>
      </c>
    </row>
    <row r="6175" spans="1:20" x14ac:dyDescent="0.3">
      <c r="A6175">
        <v>4</v>
      </c>
      <c r="B6175">
        <v>206.06666670000001</v>
      </c>
      <c r="C6175">
        <v>0</v>
      </c>
      <c r="D6175">
        <v>0</v>
      </c>
      <c r="E6175">
        <v>9</v>
      </c>
      <c r="F6175">
        <v>113.4333333</v>
      </c>
      <c r="G6175" s="1">
        <v>0</v>
      </c>
      <c r="H6175" s="1">
        <v>1.8181817999999999E-2</v>
      </c>
      <c r="I6175">
        <v>0</v>
      </c>
      <c r="J6175">
        <v>0</v>
      </c>
      <c r="K6175" t="s">
        <v>23</v>
      </c>
      <c r="L6175">
        <v>2</v>
      </c>
      <c r="M6175">
        <v>2</v>
      </c>
      <c r="N6175">
        <v>1</v>
      </c>
      <c r="O6175">
        <v>6</v>
      </c>
      <c r="P6175" t="s">
        <v>19</v>
      </c>
      <c r="Q6175" t="b">
        <v>0</v>
      </c>
      <c r="R6175" t="b">
        <v>0</v>
      </c>
      <c r="S6175">
        <f>IF(OnlineShopData[[#This Row],[Revenue]]=TRUE,1,0)</f>
        <v>0</v>
      </c>
      <c r="T6175">
        <f>MATCH(OnlineShopData[[#This Row],[Month]],{"Jan","Feb","Mar","Apr","May","June","Jul","Aug","Sep","Oct","Nov","Dec"},0)</f>
        <v>10</v>
      </c>
    </row>
    <row r="6176" spans="1:20" x14ac:dyDescent="0.3">
      <c r="A6176">
        <v>1</v>
      </c>
      <c r="B6176">
        <v>3</v>
      </c>
      <c r="C6176">
        <v>0</v>
      </c>
      <c r="D6176">
        <v>0</v>
      </c>
      <c r="E6176">
        <v>24</v>
      </c>
      <c r="F6176">
        <v>342</v>
      </c>
      <c r="G6176" s="1">
        <v>2.4E-2</v>
      </c>
      <c r="H6176" s="1">
        <v>4.8000000000000001E-2</v>
      </c>
      <c r="I6176">
        <v>0</v>
      </c>
      <c r="J6176">
        <v>0</v>
      </c>
      <c r="K6176" t="s">
        <v>23</v>
      </c>
      <c r="L6176">
        <v>2</v>
      </c>
      <c r="M6176">
        <v>2</v>
      </c>
      <c r="N6176">
        <v>1</v>
      </c>
      <c r="O6176">
        <v>1</v>
      </c>
      <c r="P6176" t="s">
        <v>19</v>
      </c>
      <c r="Q6176" t="b">
        <v>0</v>
      </c>
      <c r="R6176" t="b">
        <v>0</v>
      </c>
      <c r="S6176">
        <f>IF(OnlineShopData[[#This Row],[Revenue]]=TRUE,1,0)</f>
        <v>0</v>
      </c>
      <c r="T6176">
        <f>MATCH(OnlineShopData[[#This Row],[Month]],{"Jan","Feb","Mar","Apr","May","June","Jul","Aug","Sep","Oct","Nov","Dec"},0)</f>
        <v>10</v>
      </c>
    </row>
    <row r="6177" spans="1:20" x14ac:dyDescent="0.3">
      <c r="A6177">
        <v>0</v>
      </c>
      <c r="B6177">
        <v>0</v>
      </c>
      <c r="C6177">
        <v>0</v>
      </c>
      <c r="D6177">
        <v>0</v>
      </c>
      <c r="E6177">
        <v>1</v>
      </c>
      <c r="F6177">
        <v>0</v>
      </c>
      <c r="G6177" s="1">
        <v>0.2</v>
      </c>
      <c r="H6177" s="1">
        <v>0.2</v>
      </c>
      <c r="I6177">
        <v>0</v>
      </c>
      <c r="J6177">
        <v>0</v>
      </c>
      <c r="K6177" t="s">
        <v>27</v>
      </c>
      <c r="L6177">
        <v>2</v>
      </c>
      <c r="M6177">
        <v>2</v>
      </c>
      <c r="N6177">
        <v>1</v>
      </c>
      <c r="O6177">
        <v>13</v>
      </c>
      <c r="P6177" t="s">
        <v>19</v>
      </c>
      <c r="Q6177" t="b">
        <v>0</v>
      </c>
      <c r="R6177" t="b">
        <v>0</v>
      </c>
      <c r="S6177">
        <f>IF(OnlineShopData[[#This Row],[Revenue]]=TRUE,1,0)</f>
        <v>0</v>
      </c>
      <c r="T6177">
        <f>MATCH(OnlineShopData[[#This Row],[Month]],{"Jan","Feb","Mar","Apr","May","June","Jul","Aug","Sep","Oct","Nov","Dec"},0)</f>
        <v>11</v>
      </c>
    </row>
    <row r="6178" spans="1:20" x14ac:dyDescent="0.3">
      <c r="A6178">
        <v>10</v>
      </c>
      <c r="B6178">
        <v>264.89999999999998</v>
      </c>
      <c r="C6178">
        <v>1</v>
      </c>
      <c r="D6178">
        <v>14.8</v>
      </c>
      <c r="E6178">
        <v>24</v>
      </c>
      <c r="F6178">
        <v>718.95666670000003</v>
      </c>
      <c r="G6178" s="1">
        <v>0</v>
      </c>
      <c r="H6178" s="1">
        <v>3.4482760000000001E-3</v>
      </c>
      <c r="I6178">
        <v>0</v>
      </c>
      <c r="J6178">
        <v>0</v>
      </c>
      <c r="K6178" t="s">
        <v>23</v>
      </c>
      <c r="L6178">
        <v>3</v>
      </c>
      <c r="M6178">
        <v>2</v>
      </c>
      <c r="N6178">
        <v>1</v>
      </c>
      <c r="O6178">
        <v>4</v>
      </c>
      <c r="P6178" t="s">
        <v>19</v>
      </c>
      <c r="Q6178" t="b">
        <v>0</v>
      </c>
      <c r="R6178" t="b">
        <v>0</v>
      </c>
      <c r="S6178">
        <f>IF(OnlineShopData[[#This Row],[Revenue]]=TRUE,1,0)</f>
        <v>0</v>
      </c>
      <c r="T6178">
        <f>MATCH(OnlineShopData[[#This Row],[Month]],{"Jan","Feb","Mar","Apr","May","June","Jul","Aug","Sep","Oct","Nov","Dec"},0)</f>
        <v>10</v>
      </c>
    </row>
    <row r="6179" spans="1:20" x14ac:dyDescent="0.3">
      <c r="A6179">
        <v>0</v>
      </c>
      <c r="B6179">
        <v>0</v>
      </c>
      <c r="C6179">
        <v>0</v>
      </c>
      <c r="D6179">
        <v>0</v>
      </c>
      <c r="E6179">
        <v>113</v>
      </c>
      <c r="F6179">
        <v>1341.632619</v>
      </c>
      <c r="G6179" s="1">
        <v>4.8048049999999997E-3</v>
      </c>
      <c r="H6179" s="1">
        <v>1.1846847000000001E-2</v>
      </c>
      <c r="I6179">
        <v>0</v>
      </c>
      <c r="J6179">
        <v>0</v>
      </c>
      <c r="K6179" t="s">
        <v>25</v>
      </c>
      <c r="L6179">
        <v>2</v>
      </c>
      <c r="M6179">
        <v>2</v>
      </c>
      <c r="N6179">
        <v>1</v>
      </c>
      <c r="O6179">
        <v>13</v>
      </c>
      <c r="P6179" t="s">
        <v>19</v>
      </c>
      <c r="Q6179" t="b">
        <v>0</v>
      </c>
      <c r="R6179" t="b">
        <v>0</v>
      </c>
      <c r="S6179">
        <f>IF(OnlineShopData[[#This Row],[Revenue]]=TRUE,1,0)</f>
        <v>0</v>
      </c>
      <c r="T6179">
        <f>MATCH(OnlineShopData[[#This Row],[Month]],{"Jan","Feb","Mar","Apr","May","June","Jul","Aug","Sep","Oct","Nov","Dec"},0)</f>
        <v>7</v>
      </c>
    </row>
    <row r="6180" spans="1:20" x14ac:dyDescent="0.3">
      <c r="A6180">
        <v>0</v>
      </c>
      <c r="B6180">
        <v>0</v>
      </c>
      <c r="C6180">
        <v>0</v>
      </c>
      <c r="D6180">
        <v>0</v>
      </c>
      <c r="E6180">
        <v>22</v>
      </c>
      <c r="F6180">
        <v>641.51666669999997</v>
      </c>
      <c r="G6180" s="1">
        <v>9.5238100000000006E-3</v>
      </c>
      <c r="H6180" s="1">
        <v>9.5238100000000006E-3</v>
      </c>
      <c r="I6180">
        <v>34.5222117</v>
      </c>
      <c r="J6180">
        <v>0</v>
      </c>
      <c r="K6180" t="s">
        <v>23</v>
      </c>
      <c r="L6180">
        <v>1</v>
      </c>
      <c r="M6180">
        <v>1</v>
      </c>
      <c r="N6180">
        <v>1</v>
      </c>
      <c r="O6180">
        <v>2</v>
      </c>
      <c r="P6180" t="s">
        <v>19</v>
      </c>
      <c r="Q6180" t="b">
        <v>0</v>
      </c>
      <c r="R6180" t="b">
        <v>0</v>
      </c>
      <c r="S6180">
        <f>IF(OnlineShopData[[#This Row],[Revenue]]=TRUE,1,0)</f>
        <v>0</v>
      </c>
      <c r="T6180">
        <f>MATCH(OnlineShopData[[#This Row],[Month]],{"Jan","Feb","Mar","Apr","May","June","Jul","Aug","Sep","Oct","Nov","Dec"},0)</f>
        <v>10</v>
      </c>
    </row>
    <row r="6181" spans="1:20" x14ac:dyDescent="0.3">
      <c r="A6181">
        <v>0</v>
      </c>
      <c r="B6181">
        <v>0</v>
      </c>
      <c r="C6181">
        <v>0</v>
      </c>
      <c r="D6181">
        <v>0</v>
      </c>
      <c r="E6181">
        <v>17</v>
      </c>
      <c r="F6181">
        <v>477.71666670000002</v>
      </c>
      <c r="G6181" s="1">
        <v>0</v>
      </c>
      <c r="H6181" s="1">
        <v>0</v>
      </c>
      <c r="I6181">
        <v>0</v>
      </c>
      <c r="J6181">
        <v>0</v>
      </c>
      <c r="K6181" t="s">
        <v>28</v>
      </c>
      <c r="L6181">
        <v>2</v>
      </c>
      <c r="M6181">
        <v>2</v>
      </c>
      <c r="N6181">
        <v>6</v>
      </c>
      <c r="O6181">
        <v>2</v>
      </c>
      <c r="P6181" t="s">
        <v>20</v>
      </c>
      <c r="Q6181" t="b">
        <v>1</v>
      </c>
      <c r="R6181" t="b">
        <v>0</v>
      </c>
      <c r="S6181">
        <f>IF(OnlineShopData[[#This Row],[Revenue]]=TRUE,1,0)</f>
        <v>0</v>
      </c>
      <c r="T6181">
        <f>MATCH(OnlineShopData[[#This Row],[Month]],{"Jan","Feb","Mar","Apr","May","June","Jul","Aug","Sep","Oct","Nov","Dec"},0)</f>
        <v>9</v>
      </c>
    </row>
    <row r="6182" spans="1:20" x14ac:dyDescent="0.3">
      <c r="A6182">
        <v>1</v>
      </c>
      <c r="B6182">
        <v>29.2</v>
      </c>
      <c r="C6182">
        <v>0</v>
      </c>
      <c r="D6182">
        <v>0</v>
      </c>
      <c r="E6182">
        <v>13</v>
      </c>
      <c r="F6182">
        <v>199.28444440000001</v>
      </c>
      <c r="G6182" s="1">
        <v>0</v>
      </c>
      <c r="H6182" s="1">
        <v>0</v>
      </c>
      <c r="I6182">
        <v>0</v>
      </c>
      <c r="J6182">
        <v>0</v>
      </c>
      <c r="K6182" t="s">
        <v>25</v>
      </c>
      <c r="L6182">
        <v>1</v>
      </c>
      <c r="M6182">
        <v>1</v>
      </c>
      <c r="N6182">
        <v>1</v>
      </c>
      <c r="O6182">
        <v>4</v>
      </c>
      <c r="P6182" t="s">
        <v>19</v>
      </c>
      <c r="Q6182" t="b">
        <v>0</v>
      </c>
      <c r="R6182" t="b">
        <v>0</v>
      </c>
      <c r="S6182">
        <f>IF(OnlineShopData[[#This Row],[Revenue]]=TRUE,1,0)</f>
        <v>0</v>
      </c>
      <c r="T6182">
        <f>MATCH(OnlineShopData[[#This Row],[Month]],{"Jan","Feb","Mar","Apr","May","June","Jul","Aug","Sep","Oct","Nov","Dec"},0)</f>
        <v>7</v>
      </c>
    </row>
    <row r="6183" spans="1:20" x14ac:dyDescent="0.3">
      <c r="A6183">
        <v>7</v>
      </c>
      <c r="B6183">
        <v>101.08333330000001</v>
      </c>
      <c r="C6183">
        <v>0</v>
      </c>
      <c r="D6183">
        <v>0</v>
      </c>
      <c r="E6183">
        <v>26</v>
      </c>
      <c r="F6183">
        <v>349.1166667</v>
      </c>
      <c r="G6183" s="1">
        <v>6.0606059999999996E-3</v>
      </c>
      <c r="H6183" s="1">
        <v>2.3484847999999999E-2</v>
      </c>
      <c r="I6183">
        <v>39.419249110000003</v>
      </c>
      <c r="J6183">
        <v>0</v>
      </c>
      <c r="K6183" t="s">
        <v>26</v>
      </c>
      <c r="L6183">
        <v>2</v>
      </c>
      <c r="M6183">
        <v>4</v>
      </c>
      <c r="N6183">
        <v>3</v>
      </c>
      <c r="O6183">
        <v>4</v>
      </c>
      <c r="P6183" t="s">
        <v>19</v>
      </c>
      <c r="Q6183" t="b">
        <v>0</v>
      </c>
      <c r="R6183" t="b">
        <v>0</v>
      </c>
      <c r="S6183">
        <f>IF(OnlineShopData[[#This Row],[Revenue]]=TRUE,1,0)</f>
        <v>0</v>
      </c>
      <c r="T6183">
        <f>MATCH(OnlineShopData[[#This Row],[Month]],{"Jan","Feb","Mar","Apr","May","June","Jul","Aug","Sep","Oct","Nov","Dec"},0)</f>
        <v>8</v>
      </c>
    </row>
    <row r="6184" spans="1:20" x14ac:dyDescent="0.3">
      <c r="A6184">
        <v>0</v>
      </c>
      <c r="B6184">
        <v>0</v>
      </c>
      <c r="C6184">
        <v>0</v>
      </c>
      <c r="D6184">
        <v>0</v>
      </c>
      <c r="E6184">
        <v>4</v>
      </c>
      <c r="F6184">
        <v>166.9</v>
      </c>
      <c r="G6184" s="1">
        <v>0</v>
      </c>
      <c r="H6184" s="1">
        <v>0</v>
      </c>
      <c r="I6184">
        <v>0</v>
      </c>
      <c r="J6184">
        <v>0</v>
      </c>
      <c r="K6184" t="s">
        <v>26</v>
      </c>
      <c r="L6184">
        <v>3</v>
      </c>
      <c r="M6184">
        <v>2</v>
      </c>
      <c r="N6184">
        <v>4</v>
      </c>
      <c r="O6184">
        <v>4</v>
      </c>
      <c r="P6184" t="s">
        <v>20</v>
      </c>
      <c r="Q6184" t="b">
        <v>0</v>
      </c>
      <c r="R6184" t="b">
        <v>0</v>
      </c>
      <c r="S6184">
        <f>IF(OnlineShopData[[#This Row],[Revenue]]=TRUE,1,0)</f>
        <v>0</v>
      </c>
      <c r="T6184">
        <f>MATCH(OnlineShopData[[#This Row],[Month]],{"Jan","Feb","Mar","Apr","May","June","Jul","Aug","Sep","Oct","Nov","Dec"},0)</f>
        <v>8</v>
      </c>
    </row>
    <row r="6185" spans="1:20" x14ac:dyDescent="0.3">
      <c r="A6185">
        <v>0</v>
      </c>
      <c r="B6185">
        <v>0</v>
      </c>
      <c r="C6185">
        <v>0</v>
      </c>
      <c r="D6185">
        <v>0</v>
      </c>
      <c r="E6185">
        <v>1</v>
      </c>
      <c r="F6185">
        <v>0</v>
      </c>
      <c r="G6185" s="1">
        <v>0.2</v>
      </c>
      <c r="H6185" s="1">
        <v>0.2</v>
      </c>
      <c r="I6185">
        <v>0</v>
      </c>
      <c r="J6185">
        <v>0</v>
      </c>
      <c r="K6185" t="s">
        <v>23</v>
      </c>
      <c r="L6185">
        <v>3</v>
      </c>
      <c r="M6185">
        <v>2</v>
      </c>
      <c r="N6185">
        <v>2</v>
      </c>
      <c r="O6185">
        <v>3</v>
      </c>
      <c r="P6185" t="s">
        <v>20</v>
      </c>
      <c r="Q6185" t="b">
        <v>1</v>
      </c>
      <c r="R6185" t="b">
        <v>0</v>
      </c>
      <c r="S6185">
        <f>IF(OnlineShopData[[#This Row],[Revenue]]=TRUE,1,0)</f>
        <v>0</v>
      </c>
      <c r="T6185">
        <f>MATCH(OnlineShopData[[#This Row],[Month]],{"Jan","Feb","Mar","Apr","May","June","Jul","Aug","Sep","Oct","Nov","Dec"},0)</f>
        <v>10</v>
      </c>
    </row>
    <row r="6186" spans="1:20" x14ac:dyDescent="0.3">
      <c r="A6186">
        <v>1</v>
      </c>
      <c r="B6186">
        <v>39.200000000000003</v>
      </c>
      <c r="C6186">
        <v>0</v>
      </c>
      <c r="D6186">
        <v>0</v>
      </c>
      <c r="E6186">
        <v>26</v>
      </c>
      <c r="F6186">
        <v>1210.917778</v>
      </c>
      <c r="G6186" s="1">
        <v>1.4814815E-2</v>
      </c>
      <c r="H6186" s="1">
        <v>1.4814815E-2</v>
      </c>
      <c r="I6186">
        <v>2.4800246439999998</v>
      </c>
      <c r="J6186">
        <v>0</v>
      </c>
      <c r="K6186" t="s">
        <v>27</v>
      </c>
      <c r="L6186">
        <v>4</v>
      </c>
      <c r="M6186">
        <v>2</v>
      </c>
      <c r="N6186">
        <v>1</v>
      </c>
      <c r="O6186">
        <v>1</v>
      </c>
      <c r="P6186" t="s">
        <v>19</v>
      </c>
      <c r="Q6186" t="b">
        <v>0</v>
      </c>
      <c r="R6186" t="b">
        <v>1</v>
      </c>
      <c r="S6186">
        <f>IF(OnlineShopData[[#This Row],[Revenue]]=TRUE,1,0)</f>
        <v>1</v>
      </c>
      <c r="T6186">
        <f>MATCH(OnlineShopData[[#This Row],[Month]],{"Jan","Feb","Mar","Apr","May","June","Jul","Aug","Sep","Oct","Nov","Dec"},0)</f>
        <v>11</v>
      </c>
    </row>
    <row r="6187" spans="1:20" x14ac:dyDescent="0.3">
      <c r="A6187">
        <v>6</v>
      </c>
      <c r="B6187">
        <v>333.54</v>
      </c>
      <c r="C6187">
        <v>0</v>
      </c>
      <c r="D6187">
        <v>0</v>
      </c>
      <c r="E6187">
        <v>12</v>
      </c>
      <c r="F6187">
        <v>568.1</v>
      </c>
      <c r="G6187" s="1">
        <v>0</v>
      </c>
      <c r="H6187" s="1">
        <v>1.2500000000000001E-2</v>
      </c>
      <c r="I6187">
        <v>19.630310160000001</v>
      </c>
      <c r="J6187">
        <v>0</v>
      </c>
      <c r="K6187" t="s">
        <v>27</v>
      </c>
      <c r="L6187">
        <v>2</v>
      </c>
      <c r="M6187">
        <v>4</v>
      </c>
      <c r="N6187">
        <v>5</v>
      </c>
      <c r="O6187">
        <v>2</v>
      </c>
      <c r="P6187" t="s">
        <v>20</v>
      </c>
      <c r="Q6187" t="b">
        <v>0</v>
      </c>
      <c r="R6187" t="b">
        <v>1</v>
      </c>
      <c r="S6187">
        <f>IF(OnlineShopData[[#This Row],[Revenue]]=TRUE,1,0)</f>
        <v>1</v>
      </c>
      <c r="T6187">
        <f>MATCH(OnlineShopData[[#This Row],[Month]],{"Jan","Feb","Mar","Apr","May","June","Jul","Aug","Sep","Oct","Nov","Dec"},0)</f>
        <v>11</v>
      </c>
    </row>
    <row r="6188" spans="1:20" x14ac:dyDescent="0.3">
      <c r="A6188">
        <v>12</v>
      </c>
      <c r="B6188">
        <v>569.82500000000005</v>
      </c>
      <c r="C6188">
        <v>0</v>
      </c>
      <c r="D6188">
        <v>0</v>
      </c>
      <c r="E6188">
        <v>127</v>
      </c>
      <c r="F6188">
        <v>6065.0162179999998</v>
      </c>
      <c r="G6188" s="1">
        <v>6.716418E-3</v>
      </c>
      <c r="H6188" s="1">
        <v>9.2650379999999997E-3</v>
      </c>
      <c r="I6188">
        <v>0.15216743899999999</v>
      </c>
      <c r="J6188">
        <v>0</v>
      </c>
      <c r="K6188" t="s">
        <v>26</v>
      </c>
      <c r="L6188">
        <v>1</v>
      </c>
      <c r="M6188">
        <v>1</v>
      </c>
      <c r="N6188">
        <v>2</v>
      </c>
      <c r="O6188">
        <v>4</v>
      </c>
      <c r="P6188" t="s">
        <v>19</v>
      </c>
      <c r="Q6188" t="b">
        <v>0</v>
      </c>
      <c r="R6188" t="b">
        <v>1</v>
      </c>
      <c r="S6188">
        <f>IF(OnlineShopData[[#This Row],[Revenue]]=TRUE,1,0)</f>
        <v>1</v>
      </c>
      <c r="T6188">
        <f>MATCH(OnlineShopData[[#This Row],[Month]],{"Jan","Feb","Mar","Apr","May","June","Jul","Aug","Sep","Oct","Nov","Dec"},0)</f>
        <v>8</v>
      </c>
    </row>
    <row r="6189" spans="1:20" x14ac:dyDescent="0.3">
      <c r="A6189">
        <v>4</v>
      </c>
      <c r="B6189">
        <v>48.8</v>
      </c>
      <c r="C6189">
        <v>0</v>
      </c>
      <c r="D6189">
        <v>0</v>
      </c>
      <c r="E6189">
        <v>11</v>
      </c>
      <c r="F6189">
        <v>344.8</v>
      </c>
      <c r="G6189" s="1">
        <v>1.5384615000000001E-2</v>
      </c>
      <c r="H6189" s="1">
        <v>5.4395604E-2</v>
      </c>
      <c r="I6189">
        <v>0</v>
      </c>
      <c r="J6189">
        <v>0</v>
      </c>
      <c r="K6189" t="s">
        <v>23</v>
      </c>
      <c r="L6189">
        <v>3</v>
      </c>
      <c r="M6189">
        <v>2</v>
      </c>
      <c r="N6189">
        <v>1</v>
      </c>
      <c r="O6189">
        <v>4</v>
      </c>
      <c r="P6189" t="s">
        <v>19</v>
      </c>
      <c r="Q6189" t="b">
        <v>1</v>
      </c>
      <c r="R6189" t="b">
        <v>0</v>
      </c>
      <c r="S6189">
        <f>IF(OnlineShopData[[#This Row],[Revenue]]=TRUE,1,0)</f>
        <v>0</v>
      </c>
      <c r="T6189">
        <f>MATCH(OnlineShopData[[#This Row],[Month]],{"Jan","Feb","Mar","Apr","May","June","Jul","Aug","Sep","Oct","Nov","Dec"},0)</f>
        <v>10</v>
      </c>
    </row>
    <row r="6190" spans="1:20" x14ac:dyDescent="0.3">
      <c r="A6190">
        <v>15</v>
      </c>
      <c r="B6190">
        <v>304.58333329999999</v>
      </c>
      <c r="C6190">
        <v>0</v>
      </c>
      <c r="D6190">
        <v>0</v>
      </c>
      <c r="E6190">
        <v>33</v>
      </c>
      <c r="F6190">
        <v>761.22333330000004</v>
      </c>
      <c r="G6190" s="1">
        <v>7.6190479999999998E-3</v>
      </c>
      <c r="H6190" s="1">
        <v>2.0793651E-2</v>
      </c>
      <c r="I6190">
        <v>0</v>
      </c>
      <c r="J6190">
        <v>0</v>
      </c>
      <c r="K6190" t="s">
        <v>23</v>
      </c>
      <c r="L6190">
        <v>3</v>
      </c>
      <c r="M6190">
        <v>2</v>
      </c>
      <c r="N6190">
        <v>1</v>
      </c>
      <c r="O6190">
        <v>3</v>
      </c>
      <c r="P6190" t="s">
        <v>19</v>
      </c>
      <c r="Q6190" t="b">
        <v>1</v>
      </c>
      <c r="R6190" t="b">
        <v>0</v>
      </c>
      <c r="S6190">
        <f>IF(OnlineShopData[[#This Row],[Revenue]]=TRUE,1,0)</f>
        <v>0</v>
      </c>
      <c r="T6190">
        <f>MATCH(OnlineShopData[[#This Row],[Month]],{"Jan","Feb","Mar","Apr","May","June","Jul","Aug","Sep","Oct","Nov","Dec"},0)</f>
        <v>10</v>
      </c>
    </row>
    <row r="6191" spans="1:20" x14ac:dyDescent="0.3">
      <c r="A6191">
        <v>1</v>
      </c>
      <c r="B6191">
        <v>18.2</v>
      </c>
      <c r="C6191">
        <v>0</v>
      </c>
      <c r="D6191">
        <v>0</v>
      </c>
      <c r="E6191">
        <v>17</v>
      </c>
      <c r="F6191">
        <v>225.68</v>
      </c>
      <c r="G6191" s="1">
        <v>0</v>
      </c>
      <c r="H6191" s="1">
        <v>3.7037039999999999E-3</v>
      </c>
      <c r="I6191">
        <v>0</v>
      </c>
      <c r="J6191">
        <v>0</v>
      </c>
      <c r="K6191" t="s">
        <v>27</v>
      </c>
      <c r="L6191">
        <v>2</v>
      </c>
      <c r="M6191">
        <v>10</v>
      </c>
      <c r="N6191">
        <v>1</v>
      </c>
      <c r="O6191">
        <v>2</v>
      </c>
      <c r="P6191" t="s">
        <v>19</v>
      </c>
      <c r="Q6191" t="b">
        <v>0</v>
      </c>
      <c r="R6191" t="b">
        <v>0</v>
      </c>
      <c r="S6191">
        <f>IF(OnlineShopData[[#This Row],[Revenue]]=TRUE,1,0)</f>
        <v>0</v>
      </c>
      <c r="T6191">
        <f>MATCH(OnlineShopData[[#This Row],[Month]],{"Jan","Feb","Mar","Apr","May","June","Jul","Aug","Sep","Oct","Nov","Dec"},0)</f>
        <v>11</v>
      </c>
    </row>
    <row r="6192" spans="1:20" x14ac:dyDescent="0.3">
      <c r="A6192">
        <v>0</v>
      </c>
      <c r="B6192">
        <v>0</v>
      </c>
      <c r="C6192">
        <v>0</v>
      </c>
      <c r="D6192">
        <v>0</v>
      </c>
      <c r="E6192">
        <v>2</v>
      </c>
      <c r="F6192">
        <v>34.200000000000003</v>
      </c>
      <c r="G6192" s="1">
        <v>0</v>
      </c>
      <c r="H6192" s="1">
        <v>0.1</v>
      </c>
      <c r="I6192">
        <v>0</v>
      </c>
      <c r="J6192">
        <v>0</v>
      </c>
      <c r="K6192" t="s">
        <v>28</v>
      </c>
      <c r="L6192">
        <v>2</v>
      </c>
      <c r="M6192">
        <v>2</v>
      </c>
      <c r="N6192">
        <v>1</v>
      </c>
      <c r="O6192">
        <v>2</v>
      </c>
      <c r="P6192" t="s">
        <v>19</v>
      </c>
      <c r="Q6192" t="b">
        <v>0</v>
      </c>
      <c r="R6192" t="b">
        <v>0</v>
      </c>
      <c r="S6192">
        <f>IF(OnlineShopData[[#This Row],[Revenue]]=TRUE,1,0)</f>
        <v>0</v>
      </c>
      <c r="T6192">
        <f>MATCH(OnlineShopData[[#This Row],[Month]],{"Jan","Feb","Mar","Apr","May","June","Jul","Aug","Sep","Oct","Nov","Dec"},0)</f>
        <v>9</v>
      </c>
    </row>
    <row r="6193" spans="1:20" x14ac:dyDescent="0.3">
      <c r="A6193">
        <v>2</v>
      </c>
      <c r="B6193">
        <v>28.2</v>
      </c>
      <c r="C6193">
        <v>0</v>
      </c>
      <c r="D6193">
        <v>0</v>
      </c>
      <c r="E6193">
        <v>7</v>
      </c>
      <c r="F6193">
        <v>212.5</v>
      </c>
      <c r="G6193" s="1">
        <v>0</v>
      </c>
      <c r="H6193" s="1">
        <v>7.4074070000000004E-3</v>
      </c>
      <c r="I6193">
        <v>94.016833149999997</v>
      </c>
      <c r="J6193">
        <v>0</v>
      </c>
      <c r="K6193" t="s">
        <v>27</v>
      </c>
      <c r="L6193">
        <v>2</v>
      </c>
      <c r="M6193">
        <v>2</v>
      </c>
      <c r="N6193">
        <v>3</v>
      </c>
      <c r="O6193">
        <v>2</v>
      </c>
      <c r="P6193" t="s">
        <v>20</v>
      </c>
      <c r="Q6193" t="b">
        <v>1</v>
      </c>
      <c r="R6193" t="b">
        <v>1</v>
      </c>
      <c r="S6193">
        <f>IF(OnlineShopData[[#This Row],[Revenue]]=TRUE,1,0)</f>
        <v>1</v>
      </c>
      <c r="T6193">
        <f>MATCH(OnlineShopData[[#This Row],[Month]],{"Jan","Feb","Mar","Apr","May","June","Jul","Aug","Sep","Oct","Nov","Dec"},0)</f>
        <v>11</v>
      </c>
    </row>
    <row r="6194" spans="1:20" x14ac:dyDescent="0.3">
      <c r="A6194">
        <v>2</v>
      </c>
      <c r="B6194">
        <v>82.6</v>
      </c>
      <c r="C6194">
        <v>6</v>
      </c>
      <c r="D6194">
        <v>316</v>
      </c>
      <c r="E6194">
        <v>34</v>
      </c>
      <c r="F6194">
        <v>1446.7333329999999</v>
      </c>
      <c r="G6194" s="1">
        <v>0</v>
      </c>
      <c r="H6194" s="1">
        <v>2.4390240000000001E-3</v>
      </c>
      <c r="I6194">
        <v>0</v>
      </c>
      <c r="J6194">
        <v>0</v>
      </c>
      <c r="K6194" t="s">
        <v>23</v>
      </c>
      <c r="L6194">
        <v>4</v>
      </c>
      <c r="M6194">
        <v>1</v>
      </c>
      <c r="N6194">
        <v>4</v>
      </c>
      <c r="O6194">
        <v>2</v>
      </c>
      <c r="P6194" t="s">
        <v>20</v>
      </c>
      <c r="Q6194" t="b">
        <v>1</v>
      </c>
      <c r="R6194" t="b">
        <v>0</v>
      </c>
      <c r="S6194">
        <f>IF(OnlineShopData[[#This Row],[Revenue]]=TRUE,1,0)</f>
        <v>0</v>
      </c>
      <c r="T6194">
        <f>MATCH(OnlineShopData[[#This Row],[Month]],{"Jan","Feb","Mar","Apr","May","June","Jul","Aug","Sep","Oct","Nov","Dec"},0)</f>
        <v>10</v>
      </c>
    </row>
    <row r="6195" spans="1:20" x14ac:dyDescent="0.3">
      <c r="A6195">
        <v>5</v>
      </c>
      <c r="B6195">
        <v>39.799999999999997</v>
      </c>
      <c r="C6195">
        <v>2</v>
      </c>
      <c r="D6195">
        <v>239.8</v>
      </c>
      <c r="E6195">
        <v>216</v>
      </c>
      <c r="F6195">
        <v>14577.08498</v>
      </c>
      <c r="G6195" s="1">
        <v>2.7397260000000001E-3</v>
      </c>
      <c r="H6195" s="1">
        <v>1.3368847999999999E-2</v>
      </c>
      <c r="I6195">
        <v>0.88848596400000002</v>
      </c>
      <c r="J6195">
        <v>0</v>
      </c>
      <c r="K6195" t="s">
        <v>26</v>
      </c>
      <c r="L6195">
        <v>2</v>
      </c>
      <c r="M6195">
        <v>2</v>
      </c>
      <c r="N6195">
        <v>3</v>
      </c>
      <c r="O6195">
        <v>13</v>
      </c>
      <c r="P6195" t="s">
        <v>19</v>
      </c>
      <c r="Q6195" t="b">
        <v>0</v>
      </c>
      <c r="R6195" t="b">
        <v>0</v>
      </c>
      <c r="S6195">
        <f>IF(OnlineShopData[[#This Row],[Revenue]]=TRUE,1,0)</f>
        <v>0</v>
      </c>
      <c r="T6195">
        <f>MATCH(OnlineShopData[[#This Row],[Month]],{"Jan","Feb","Mar","Apr","May","June","Jul","Aug","Sep","Oct","Nov","Dec"},0)</f>
        <v>8</v>
      </c>
    </row>
    <row r="6196" spans="1:20" x14ac:dyDescent="0.3">
      <c r="A6196">
        <v>0</v>
      </c>
      <c r="B6196">
        <v>0</v>
      </c>
      <c r="C6196">
        <v>0</v>
      </c>
      <c r="D6196">
        <v>0</v>
      </c>
      <c r="E6196">
        <v>3</v>
      </c>
      <c r="F6196">
        <v>35.4</v>
      </c>
      <c r="G6196" s="1">
        <v>0</v>
      </c>
      <c r="H6196" s="1">
        <v>6.6666666999999999E-2</v>
      </c>
      <c r="I6196">
        <v>0</v>
      </c>
      <c r="J6196">
        <v>0</v>
      </c>
      <c r="K6196" t="s">
        <v>27</v>
      </c>
      <c r="L6196">
        <v>1</v>
      </c>
      <c r="M6196">
        <v>1</v>
      </c>
      <c r="N6196">
        <v>1</v>
      </c>
      <c r="O6196">
        <v>1</v>
      </c>
      <c r="P6196" t="s">
        <v>19</v>
      </c>
      <c r="Q6196" t="b">
        <v>0</v>
      </c>
      <c r="R6196" t="b">
        <v>0</v>
      </c>
      <c r="S6196">
        <f>IF(OnlineShopData[[#This Row],[Revenue]]=TRUE,1,0)</f>
        <v>0</v>
      </c>
      <c r="T6196">
        <f>MATCH(OnlineShopData[[#This Row],[Month]],{"Jan","Feb","Mar","Apr","May","June","Jul","Aug","Sep","Oct","Nov","Dec"},0)</f>
        <v>11</v>
      </c>
    </row>
    <row r="6197" spans="1:20" x14ac:dyDescent="0.3">
      <c r="A6197">
        <v>1</v>
      </c>
      <c r="B6197">
        <v>0</v>
      </c>
      <c r="C6197">
        <v>0</v>
      </c>
      <c r="D6197">
        <v>0</v>
      </c>
      <c r="E6197">
        <v>3</v>
      </c>
      <c r="F6197">
        <v>178.5</v>
      </c>
      <c r="G6197" s="1">
        <v>0</v>
      </c>
      <c r="H6197" s="1">
        <v>6.6666666999999999E-2</v>
      </c>
      <c r="I6197">
        <v>8.0495857399999995</v>
      </c>
      <c r="J6197">
        <v>0</v>
      </c>
      <c r="K6197" t="s">
        <v>28</v>
      </c>
      <c r="L6197">
        <v>2</v>
      </c>
      <c r="M6197">
        <v>6</v>
      </c>
      <c r="N6197">
        <v>2</v>
      </c>
      <c r="O6197">
        <v>1</v>
      </c>
      <c r="P6197" t="s">
        <v>19</v>
      </c>
      <c r="Q6197" t="b">
        <v>0</v>
      </c>
      <c r="R6197" t="b">
        <v>0</v>
      </c>
      <c r="S6197">
        <f>IF(OnlineShopData[[#This Row],[Revenue]]=TRUE,1,0)</f>
        <v>0</v>
      </c>
      <c r="T6197">
        <f>MATCH(OnlineShopData[[#This Row],[Month]],{"Jan","Feb","Mar","Apr","May","June","Jul","Aug","Sep","Oct","Nov","Dec"},0)</f>
        <v>9</v>
      </c>
    </row>
    <row r="6198" spans="1:20" x14ac:dyDescent="0.3">
      <c r="A6198">
        <v>3</v>
      </c>
      <c r="B6198">
        <v>81.400000000000006</v>
      </c>
      <c r="C6198">
        <v>0</v>
      </c>
      <c r="D6198">
        <v>0</v>
      </c>
      <c r="E6198">
        <v>18</v>
      </c>
      <c r="F6198">
        <v>240.3</v>
      </c>
      <c r="G6198" s="1">
        <v>0</v>
      </c>
      <c r="H6198" s="1">
        <v>3.0434783E-2</v>
      </c>
      <c r="I6198">
        <v>0</v>
      </c>
      <c r="J6198">
        <v>0</v>
      </c>
      <c r="K6198" t="s">
        <v>26</v>
      </c>
      <c r="L6198">
        <v>2</v>
      </c>
      <c r="M6198">
        <v>2</v>
      </c>
      <c r="N6198">
        <v>1</v>
      </c>
      <c r="O6198">
        <v>6</v>
      </c>
      <c r="P6198" t="s">
        <v>19</v>
      </c>
      <c r="Q6198" t="b">
        <v>0</v>
      </c>
      <c r="R6198" t="b">
        <v>0</v>
      </c>
      <c r="S6198">
        <f>IF(OnlineShopData[[#This Row],[Revenue]]=TRUE,1,0)</f>
        <v>0</v>
      </c>
      <c r="T6198">
        <f>MATCH(OnlineShopData[[#This Row],[Month]],{"Jan","Feb","Mar","Apr","May","June","Jul","Aug","Sep","Oct","Nov","Dec"},0)</f>
        <v>8</v>
      </c>
    </row>
    <row r="6199" spans="1:20" x14ac:dyDescent="0.3">
      <c r="A6199">
        <v>0</v>
      </c>
      <c r="B6199">
        <v>0</v>
      </c>
      <c r="C6199">
        <v>1</v>
      </c>
      <c r="D6199">
        <v>0</v>
      </c>
      <c r="E6199">
        <v>45</v>
      </c>
      <c r="F6199">
        <v>1165.8399999999999</v>
      </c>
      <c r="G6199" s="1">
        <v>0</v>
      </c>
      <c r="H6199" s="1">
        <v>3.4042553000000003E-2</v>
      </c>
      <c r="I6199">
        <v>7.1988200029999998</v>
      </c>
      <c r="J6199">
        <v>0</v>
      </c>
      <c r="K6199" t="s">
        <v>23</v>
      </c>
      <c r="L6199">
        <v>2</v>
      </c>
      <c r="M6199">
        <v>2</v>
      </c>
      <c r="N6199">
        <v>5</v>
      </c>
      <c r="O6199">
        <v>1</v>
      </c>
      <c r="P6199" t="s">
        <v>19</v>
      </c>
      <c r="Q6199" t="b">
        <v>0</v>
      </c>
      <c r="R6199" t="b">
        <v>1</v>
      </c>
      <c r="S6199">
        <f>IF(OnlineShopData[[#This Row],[Revenue]]=TRUE,1,0)</f>
        <v>1</v>
      </c>
      <c r="T6199">
        <f>MATCH(OnlineShopData[[#This Row],[Month]],{"Jan","Feb","Mar","Apr","May","June","Jul","Aug","Sep","Oct","Nov","Dec"},0)</f>
        <v>10</v>
      </c>
    </row>
    <row r="6200" spans="1:20" x14ac:dyDescent="0.3">
      <c r="A6200">
        <v>0</v>
      </c>
      <c r="B6200">
        <v>0</v>
      </c>
      <c r="C6200">
        <v>0</v>
      </c>
      <c r="D6200">
        <v>0</v>
      </c>
      <c r="E6200">
        <v>10</v>
      </c>
      <c r="F6200">
        <v>421.6</v>
      </c>
      <c r="G6200" s="1">
        <v>0</v>
      </c>
      <c r="H6200" s="1">
        <v>1.1111111E-2</v>
      </c>
      <c r="I6200">
        <v>0</v>
      </c>
      <c r="J6200">
        <v>0</v>
      </c>
      <c r="K6200" t="s">
        <v>27</v>
      </c>
      <c r="L6200">
        <v>1</v>
      </c>
      <c r="M6200">
        <v>1</v>
      </c>
      <c r="N6200">
        <v>1</v>
      </c>
      <c r="O6200">
        <v>4</v>
      </c>
      <c r="P6200" t="s">
        <v>19</v>
      </c>
      <c r="Q6200" t="b">
        <v>0</v>
      </c>
      <c r="R6200" t="b">
        <v>0</v>
      </c>
      <c r="S6200">
        <f>IF(OnlineShopData[[#This Row],[Revenue]]=TRUE,1,0)</f>
        <v>0</v>
      </c>
      <c r="T6200">
        <f>MATCH(OnlineShopData[[#This Row],[Month]],{"Jan","Feb","Mar","Apr","May","June","Jul","Aug","Sep","Oct","Nov","Dec"},0)</f>
        <v>11</v>
      </c>
    </row>
    <row r="6201" spans="1:20" x14ac:dyDescent="0.3">
      <c r="A6201">
        <v>3</v>
      </c>
      <c r="B6201">
        <v>48.4</v>
      </c>
      <c r="C6201">
        <v>0</v>
      </c>
      <c r="D6201">
        <v>0</v>
      </c>
      <c r="E6201">
        <v>137</v>
      </c>
      <c r="F6201">
        <v>3004.6281090000002</v>
      </c>
      <c r="G6201" s="1">
        <v>2.380952E-3</v>
      </c>
      <c r="H6201" s="1">
        <v>1.1750149E-2</v>
      </c>
      <c r="I6201">
        <v>0</v>
      </c>
      <c r="J6201">
        <v>0</v>
      </c>
      <c r="K6201" t="s">
        <v>23</v>
      </c>
      <c r="L6201">
        <v>2</v>
      </c>
      <c r="M6201">
        <v>4</v>
      </c>
      <c r="N6201">
        <v>9</v>
      </c>
      <c r="O6201">
        <v>2</v>
      </c>
      <c r="P6201" t="s">
        <v>19</v>
      </c>
      <c r="Q6201" t="b">
        <v>0</v>
      </c>
      <c r="R6201" t="b">
        <v>0</v>
      </c>
      <c r="S6201">
        <f>IF(OnlineShopData[[#This Row],[Revenue]]=TRUE,1,0)</f>
        <v>0</v>
      </c>
      <c r="T6201">
        <f>MATCH(OnlineShopData[[#This Row],[Month]],{"Jan","Feb","Mar","Apr","May","June","Jul","Aug","Sep","Oct","Nov","Dec"},0)</f>
        <v>10</v>
      </c>
    </row>
    <row r="6202" spans="1:20" x14ac:dyDescent="0.3">
      <c r="A6202">
        <v>1</v>
      </c>
      <c r="B6202">
        <v>11.1</v>
      </c>
      <c r="C6202">
        <v>0</v>
      </c>
      <c r="D6202">
        <v>0</v>
      </c>
      <c r="E6202">
        <v>48</v>
      </c>
      <c r="F6202">
        <v>830.31425290000004</v>
      </c>
      <c r="G6202" s="1">
        <v>4.3478259999999999E-3</v>
      </c>
      <c r="H6202" s="1">
        <v>1.7619047999999998E-2</v>
      </c>
      <c r="I6202">
        <v>0</v>
      </c>
      <c r="J6202">
        <v>0</v>
      </c>
      <c r="K6202" t="s">
        <v>27</v>
      </c>
      <c r="L6202">
        <v>1</v>
      </c>
      <c r="M6202">
        <v>1</v>
      </c>
      <c r="N6202">
        <v>1</v>
      </c>
      <c r="O6202">
        <v>3</v>
      </c>
      <c r="P6202" t="s">
        <v>19</v>
      </c>
      <c r="Q6202" t="b">
        <v>0</v>
      </c>
      <c r="R6202" t="b">
        <v>0</v>
      </c>
      <c r="S6202">
        <f>IF(OnlineShopData[[#This Row],[Revenue]]=TRUE,1,0)</f>
        <v>0</v>
      </c>
      <c r="T6202">
        <f>MATCH(OnlineShopData[[#This Row],[Month]],{"Jan","Feb","Mar","Apr","May","June","Jul","Aug","Sep","Oct","Nov","Dec"},0)</f>
        <v>11</v>
      </c>
    </row>
    <row r="6203" spans="1:20" x14ac:dyDescent="0.3">
      <c r="A6203">
        <v>2</v>
      </c>
      <c r="B6203">
        <v>53.85</v>
      </c>
      <c r="C6203">
        <v>0</v>
      </c>
      <c r="D6203">
        <v>0</v>
      </c>
      <c r="E6203">
        <v>2</v>
      </c>
      <c r="F6203">
        <v>161.19999999999999</v>
      </c>
      <c r="G6203" s="1">
        <v>0</v>
      </c>
      <c r="H6203" s="1">
        <v>0</v>
      </c>
      <c r="I6203">
        <v>0</v>
      </c>
      <c r="J6203">
        <v>0</v>
      </c>
      <c r="K6203" t="s">
        <v>26</v>
      </c>
      <c r="L6203">
        <v>2</v>
      </c>
      <c r="M6203">
        <v>4</v>
      </c>
      <c r="N6203">
        <v>3</v>
      </c>
      <c r="O6203">
        <v>1</v>
      </c>
      <c r="P6203" t="s">
        <v>19</v>
      </c>
      <c r="Q6203" t="b">
        <v>0</v>
      </c>
      <c r="R6203" t="b">
        <v>0</v>
      </c>
      <c r="S6203">
        <f>IF(OnlineShopData[[#This Row],[Revenue]]=TRUE,1,0)</f>
        <v>0</v>
      </c>
      <c r="T6203">
        <f>MATCH(OnlineShopData[[#This Row],[Month]],{"Jan","Feb","Mar","Apr","May","June","Jul","Aug","Sep","Oct","Nov","Dec"},0)</f>
        <v>8</v>
      </c>
    </row>
    <row r="6204" spans="1:20" x14ac:dyDescent="0.3">
      <c r="A6204">
        <v>0</v>
      </c>
      <c r="B6204">
        <v>0</v>
      </c>
      <c r="C6204">
        <v>0</v>
      </c>
      <c r="D6204">
        <v>0</v>
      </c>
      <c r="E6204">
        <v>14</v>
      </c>
      <c r="F6204">
        <v>598.43333329999996</v>
      </c>
      <c r="G6204" s="1">
        <v>1.4285714E-2</v>
      </c>
      <c r="H6204" s="1">
        <v>3.5714285999999998E-2</v>
      </c>
      <c r="I6204">
        <v>0</v>
      </c>
      <c r="J6204">
        <v>0</v>
      </c>
      <c r="K6204" t="s">
        <v>25</v>
      </c>
      <c r="L6204">
        <v>2</v>
      </c>
      <c r="M6204">
        <v>4</v>
      </c>
      <c r="N6204">
        <v>9</v>
      </c>
      <c r="O6204">
        <v>3</v>
      </c>
      <c r="P6204" t="s">
        <v>19</v>
      </c>
      <c r="Q6204" t="b">
        <v>0</v>
      </c>
      <c r="R6204" t="b">
        <v>0</v>
      </c>
      <c r="S6204">
        <f>IF(OnlineShopData[[#This Row],[Revenue]]=TRUE,1,0)</f>
        <v>0</v>
      </c>
      <c r="T6204">
        <f>MATCH(OnlineShopData[[#This Row],[Month]],{"Jan","Feb","Mar","Apr","May","June","Jul","Aug","Sep","Oct","Nov","Dec"},0)</f>
        <v>7</v>
      </c>
    </row>
    <row r="6205" spans="1:20" x14ac:dyDescent="0.3">
      <c r="A6205">
        <v>8</v>
      </c>
      <c r="B6205">
        <v>89.9</v>
      </c>
      <c r="C6205">
        <v>3</v>
      </c>
      <c r="D6205">
        <v>20</v>
      </c>
      <c r="E6205">
        <v>84</v>
      </c>
      <c r="F6205">
        <v>1854.9155559999999</v>
      </c>
      <c r="G6205" s="1">
        <v>4.210526E-3</v>
      </c>
      <c r="H6205" s="1">
        <v>1.2385965000000001E-2</v>
      </c>
      <c r="I6205">
        <v>3.1704264590000002</v>
      </c>
      <c r="J6205">
        <v>0</v>
      </c>
      <c r="K6205" t="s">
        <v>25</v>
      </c>
      <c r="L6205">
        <v>2</v>
      </c>
      <c r="M6205">
        <v>2</v>
      </c>
      <c r="N6205">
        <v>7</v>
      </c>
      <c r="O6205">
        <v>1</v>
      </c>
      <c r="P6205" t="s">
        <v>19</v>
      </c>
      <c r="Q6205" t="b">
        <v>0</v>
      </c>
      <c r="R6205" t="b">
        <v>0</v>
      </c>
      <c r="S6205">
        <f>IF(OnlineShopData[[#This Row],[Revenue]]=TRUE,1,0)</f>
        <v>0</v>
      </c>
      <c r="T6205">
        <f>MATCH(OnlineShopData[[#This Row],[Month]],{"Jan","Feb","Mar","Apr","May","June","Jul","Aug","Sep","Oct","Nov","Dec"},0)</f>
        <v>7</v>
      </c>
    </row>
    <row r="6206" spans="1:20" x14ac:dyDescent="0.3">
      <c r="A6206">
        <v>2</v>
      </c>
      <c r="B6206">
        <v>23.2</v>
      </c>
      <c r="C6206">
        <v>0</v>
      </c>
      <c r="D6206">
        <v>0</v>
      </c>
      <c r="E6206">
        <v>5</v>
      </c>
      <c r="F6206">
        <v>59.4</v>
      </c>
      <c r="G6206" s="1">
        <v>0</v>
      </c>
      <c r="H6206" s="1">
        <v>9.5238100000000006E-3</v>
      </c>
      <c r="I6206">
        <v>32.73373471</v>
      </c>
      <c r="J6206">
        <v>0</v>
      </c>
      <c r="K6206" t="s">
        <v>27</v>
      </c>
      <c r="L6206">
        <v>2</v>
      </c>
      <c r="M6206">
        <v>4</v>
      </c>
      <c r="N6206">
        <v>4</v>
      </c>
      <c r="O6206">
        <v>5</v>
      </c>
      <c r="P6206" t="s">
        <v>20</v>
      </c>
      <c r="Q6206" t="b">
        <v>0</v>
      </c>
      <c r="R6206" t="b">
        <v>0</v>
      </c>
      <c r="S6206">
        <f>IF(OnlineShopData[[#This Row],[Revenue]]=TRUE,1,0)</f>
        <v>0</v>
      </c>
      <c r="T6206">
        <f>MATCH(OnlineShopData[[#This Row],[Month]],{"Jan","Feb","Mar","Apr","May","June","Jul","Aug","Sep","Oct","Nov","Dec"},0)</f>
        <v>11</v>
      </c>
    </row>
    <row r="6207" spans="1:20" x14ac:dyDescent="0.3">
      <c r="A6207">
        <v>1</v>
      </c>
      <c r="B6207">
        <v>29.2</v>
      </c>
      <c r="C6207">
        <v>0</v>
      </c>
      <c r="D6207">
        <v>0</v>
      </c>
      <c r="E6207">
        <v>0</v>
      </c>
      <c r="F6207">
        <v>0</v>
      </c>
      <c r="G6207" s="1">
        <v>0</v>
      </c>
      <c r="H6207" s="1">
        <v>6.6666666999999999E-2</v>
      </c>
      <c r="I6207">
        <v>0</v>
      </c>
      <c r="J6207">
        <v>0</v>
      </c>
      <c r="K6207" t="s">
        <v>27</v>
      </c>
      <c r="L6207">
        <v>1</v>
      </c>
      <c r="M6207">
        <v>1</v>
      </c>
      <c r="N6207">
        <v>4</v>
      </c>
      <c r="O6207">
        <v>2</v>
      </c>
      <c r="P6207" t="s">
        <v>19</v>
      </c>
      <c r="Q6207" t="b">
        <v>1</v>
      </c>
      <c r="R6207" t="b">
        <v>1</v>
      </c>
      <c r="S6207">
        <f>IF(OnlineShopData[[#This Row],[Revenue]]=TRUE,1,0)</f>
        <v>1</v>
      </c>
      <c r="T6207">
        <f>MATCH(OnlineShopData[[#This Row],[Month]],{"Jan","Feb","Mar","Apr","May","June","Jul","Aug","Sep","Oct","Nov","Dec"},0)</f>
        <v>11</v>
      </c>
    </row>
    <row r="6208" spans="1:20" x14ac:dyDescent="0.3">
      <c r="A6208">
        <v>0</v>
      </c>
      <c r="B6208">
        <v>0</v>
      </c>
      <c r="C6208">
        <v>0</v>
      </c>
      <c r="D6208">
        <v>0</v>
      </c>
      <c r="E6208">
        <v>3</v>
      </c>
      <c r="F6208">
        <v>27.2</v>
      </c>
      <c r="G6208" s="1">
        <v>0.133333333</v>
      </c>
      <c r="H6208" s="1">
        <v>0.133333333</v>
      </c>
      <c r="I6208">
        <v>0</v>
      </c>
      <c r="J6208">
        <v>0</v>
      </c>
      <c r="K6208" t="s">
        <v>23</v>
      </c>
      <c r="L6208">
        <v>3</v>
      </c>
      <c r="M6208">
        <v>2</v>
      </c>
      <c r="N6208">
        <v>4</v>
      </c>
      <c r="O6208">
        <v>1</v>
      </c>
      <c r="P6208" t="s">
        <v>19</v>
      </c>
      <c r="Q6208" t="b">
        <v>0</v>
      </c>
      <c r="R6208" t="b">
        <v>0</v>
      </c>
      <c r="S6208">
        <f>IF(OnlineShopData[[#This Row],[Revenue]]=TRUE,1,0)</f>
        <v>0</v>
      </c>
      <c r="T6208">
        <f>MATCH(OnlineShopData[[#This Row],[Month]],{"Jan","Feb","Mar","Apr","May","June","Jul","Aug","Sep","Oct","Nov","Dec"},0)</f>
        <v>10</v>
      </c>
    </row>
    <row r="6209" spans="1:20" x14ac:dyDescent="0.3">
      <c r="A6209">
        <v>2</v>
      </c>
      <c r="B6209">
        <v>27.466666669999999</v>
      </c>
      <c r="C6209">
        <v>3</v>
      </c>
      <c r="D6209">
        <v>245.8</v>
      </c>
      <c r="E6209">
        <v>28</v>
      </c>
      <c r="F6209">
        <v>524.05999999999995</v>
      </c>
      <c r="G6209" s="1">
        <v>0.02</v>
      </c>
      <c r="H6209" s="1">
        <v>5.4666667000000002E-2</v>
      </c>
      <c r="I6209">
        <v>20.426000129999998</v>
      </c>
      <c r="J6209">
        <v>0</v>
      </c>
      <c r="K6209" t="s">
        <v>23</v>
      </c>
      <c r="L6209">
        <v>2</v>
      </c>
      <c r="M6209">
        <v>2</v>
      </c>
      <c r="N6209">
        <v>7</v>
      </c>
      <c r="O6209">
        <v>1</v>
      </c>
      <c r="P6209" t="s">
        <v>19</v>
      </c>
      <c r="Q6209" t="b">
        <v>0</v>
      </c>
      <c r="R6209" t="b">
        <v>1</v>
      </c>
      <c r="S6209">
        <f>IF(OnlineShopData[[#This Row],[Revenue]]=TRUE,1,0)</f>
        <v>1</v>
      </c>
      <c r="T6209">
        <f>MATCH(OnlineShopData[[#This Row],[Month]],{"Jan","Feb","Mar","Apr","May","June","Jul","Aug","Sep","Oct","Nov","Dec"},0)</f>
        <v>10</v>
      </c>
    </row>
    <row r="6210" spans="1:20" x14ac:dyDescent="0.3">
      <c r="A6210">
        <v>5</v>
      </c>
      <c r="B6210">
        <v>419</v>
      </c>
      <c r="C6210">
        <v>0</v>
      </c>
      <c r="D6210">
        <v>0</v>
      </c>
      <c r="E6210">
        <v>14</v>
      </c>
      <c r="F6210">
        <v>362.1029825</v>
      </c>
      <c r="G6210" s="1">
        <v>2.2916667000000002E-2</v>
      </c>
      <c r="H6210" s="1">
        <v>2.1979167000000001E-2</v>
      </c>
      <c r="I6210">
        <v>3.1640883130000002</v>
      </c>
      <c r="J6210">
        <v>0</v>
      </c>
      <c r="K6210" t="s">
        <v>25</v>
      </c>
      <c r="L6210">
        <v>3</v>
      </c>
      <c r="M6210">
        <v>2</v>
      </c>
      <c r="N6210">
        <v>3</v>
      </c>
      <c r="O6210">
        <v>2</v>
      </c>
      <c r="P6210" t="s">
        <v>19</v>
      </c>
      <c r="Q6210" t="b">
        <v>1</v>
      </c>
      <c r="R6210" t="b">
        <v>1</v>
      </c>
      <c r="S6210">
        <f>IF(OnlineShopData[[#This Row],[Revenue]]=TRUE,1,0)</f>
        <v>1</v>
      </c>
      <c r="T6210">
        <f>MATCH(OnlineShopData[[#This Row],[Month]],{"Jan","Feb","Mar","Apr","May","June","Jul","Aug","Sep","Oct","Nov","Dec"},0)</f>
        <v>7</v>
      </c>
    </row>
    <row r="6211" spans="1:20" x14ac:dyDescent="0.3">
      <c r="A6211">
        <v>0</v>
      </c>
      <c r="B6211">
        <v>0</v>
      </c>
      <c r="C6211">
        <v>0</v>
      </c>
      <c r="D6211">
        <v>0</v>
      </c>
      <c r="E6211">
        <v>14</v>
      </c>
      <c r="F6211">
        <v>422.1333333</v>
      </c>
      <c r="G6211" s="1">
        <v>7.1428570999999996E-2</v>
      </c>
      <c r="H6211" s="1">
        <v>0.103333333</v>
      </c>
      <c r="I6211">
        <v>0</v>
      </c>
      <c r="J6211">
        <v>0</v>
      </c>
      <c r="K6211" t="s">
        <v>25</v>
      </c>
      <c r="L6211">
        <v>3</v>
      </c>
      <c r="M6211">
        <v>2</v>
      </c>
      <c r="N6211">
        <v>4</v>
      </c>
      <c r="O6211">
        <v>3</v>
      </c>
      <c r="P6211" t="s">
        <v>19</v>
      </c>
      <c r="Q6211" t="b">
        <v>1</v>
      </c>
      <c r="R6211" t="b">
        <v>0</v>
      </c>
      <c r="S6211">
        <f>IF(OnlineShopData[[#This Row],[Revenue]]=TRUE,1,0)</f>
        <v>0</v>
      </c>
      <c r="T6211">
        <f>MATCH(OnlineShopData[[#This Row],[Month]],{"Jan","Feb","Mar","Apr","May","June","Jul","Aug","Sep","Oct","Nov","Dec"},0)</f>
        <v>7</v>
      </c>
    </row>
    <row r="6212" spans="1:20" x14ac:dyDescent="0.3">
      <c r="A6212">
        <v>2</v>
      </c>
      <c r="B6212">
        <v>61.48</v>
      </c>
      <c r="C6212">
        <v>0</v>
      </c>
      <c r="D6212">
        <v>0</v>
      </c>
      <c r="E6212">
        <v>40</v>
      </c>
      <c r="F6212">
        <v>797.00333330000001</v>
      </c>
      <c r="G6212" s="1">
        <v>0</v>
      </c>
      <c r="H6212" s="1">
        <v>1.2539087000000001E-2</v>
      </c>
      <c r="I6212">
        <v>10.20777685</v>
      </c>
      <c r="J6212">
        <v>0</v>
      </c>
      <c r="K6212" t="s">
        <v>23</v>
      </c>
      <c r="L6212">
        <v>2</v>
      </c>
      <c r="M6212">
        <v>2</v>
      </c>
      <c r="N6212">
        <v>3</v>
      </c>
      <c r="O6212">
        <v>2</v>
      </c>
      <c r="P6212" t="s">
        <v>19</v>
      </c>
      <c r="Q6212" t="b">
        <v>0</v>
      </c>
      <c r="R6212" t="b">
        <v>0</v>
      </c>
      <c r="S6212">
        <f>IF(OnlineShopData[[#This Row],[Revenue]]=TRUE,1,0)</f>
        <v>0</v>
      </c>
      <c r="T6212">
        <f>MATCH(OnlineShopData[[#This Row],[Month]],{"Jan","Feb","Mar","Apr","May","June","Jul","Aug","Sep","Oct","Nov","Dec"},0)</f>
        <v>10</v>
      </c>
    </row>
    <row r="6213" spans="1:20" x14ac:dyDescent="0.3">
      <c r="A6213">
        <v>6</v>
      </c>
      <c r="B6213">
        <v>268.95</v>
      </c>
      <c r="C6213">
        <v>2</v>
      </c>
      <c r="D6213">
        <v>153</v>
      </c>
      <c r="E6213">
        <v>139</v>
      </c>
      <c r="F6213">
        <v>5286.5875770000002</v>
      </c>
      <c r="G6213" s="1">
        <v>2.9591589999999998E-3</v>
      </c>
      <c r="H6213" s="1">
        <v>1.8209889E-2</v>
      </c>
      <c r="I6213">
        <v>0</v>
      </c>
      <c r="J6213">
        <v>0</v>
      </c>
      <c r="K6213" t="s">
        <v>27</v>
      </c>
      <c r="L6213">
        <v>1</v>
      </c>
      <c r="M6213">
        <v>1</v>
      </c>
      <c r="N6213">
        <v>1</v>
      </c>
      <c r="O6213">
        <v>3</v>
      </c>
      <c r="P6213" t="s">
        <v>19</v>
      </c>
      <c r="Q6213" t="b">
        <v>0</v>
      </c>
      <c r="R6213" t="b">
        <v>0</v>
      </c>
      <c r="S6213">
        <f>IF(OnlineShopData[[#This Row],[Revenue]]=TRUE,1,0)</f>
        <v>0</v>
      </c>
      <c r="T6213">
        <f>MATCH(OnlineShopData[[#This Row],[Month]],{"Jan","Feb","Mar","Apr","May","June","Jul","Aug","Sep","Oct","Nov","Dec"},0)</f>
        <v>11</v>
      </c>
    </row>
    <row r="6214" spans="1:20" x14ac:dyDescent="0.3">
      <c r="A6214">
        <v>9</v>
      </c>
      <c r="B6214">
        <v>178.52</v>
      </c>
      <c r="C6214">
        <v>3</v>
      </c>
      <c r="D6214">
        <v>183.2666667</v>
      </c>
      <c r="E6214">
        <v>7</v>
      </c>
      <c r="F6214">
        <v>205.85666670000001</v>
      </c>
      <c r="G6214" s="1">
        <v>0</v>
      </c>
      <c r="H6214" s="1">
        <v>3.5555556000000002E-2</v>
      </c>
      <c r="I6214">
        <v>0</v>
      </c>
      <c r="J6214">
        <v>0</v>
      </c>
      <c r="K6214" t="s">
        <v>25</v>
      </c>
      <c r="L6214">
        <v>2</v>
      </c>
      <c r="M6214">
        <v>2</v>
      </c>
      <c r="N6214">
        <v>1</v>
      </c>
      <c r="O6214">
        <v>2</v>
      </c>
      <c r="P6214" t="s">
        <v>20</v>
      </c>
      <c r="Q6214" t="b">
        <v>0</v>
      </c>
      <c r="R6214" t="b">
        <v>0</v>
      </c>
      <c r="S6214">
        <f>IF(OnlineShopData[[#This Row],[Revenue]]=TRUE,1,0)</f>
        <v>0</v>
      </c>
      <c r="T6214">
        <f>MATCH(OnlineShopData[[#This Row],[Month]],{"Jan","Feb","Mar","Apr","May","June","Jul","Aug","Sep","Oct","Nov","Dec"},0)</f>
        <v>7</v>
      </c>
    </row>
    <row r="6215" spans="1:20" x14ac:dyDescent="0.3">
      <c r="A6215">
        <v>2</v>
      </c>
      <c r="B6215">
        <v>175.2</v>
      </c>
      <c r="C6215">
        <v>0</v>
      </c>
      <c r="D6215">
        <v>0</v>
      </c>
      <c r="E6215">
        <v>60</v>
      </c>
      <c r="F6215">
        <v>1635.4666669999999</v>
      </c>
      <c r="G6215" s="1">
        <v>6.5573769999999997E-3</v>
      </c>
      <c r="H6215" s="1">
        <v>1.4754098E-2</v>
      </c>
      <c r="I6215">
        <v>0</v>
      </c>
      <c r="J6215">
        <v>0</v>
      </c>
      <c r="K6215" t="s">
        <v>27</v>
      </c>
      <c r="L6215">
        <v>2</v>
      </c>
      <c r="M6215">
        <v>5</v>
      </c>
      <c r="N6215">
        <v>7</v>
      </c>
      <c r="O6215">
        <v>3</v>
      </c>
      <c r="P6215" t="s">
        <v>19</v>
      </c>
      <c r="Q6215" t="b">
        <v>0</v>
      </c>
      <c r="R6215" t="b">
        <v>0</v>
      </c>
      <c r="S6215">
        <f>IF(OnlineShopData[[#This Row],[Revenue]]=TRUE,1,0)</f>
        <v>0</v>
      </c>
      <c r="T6215">
        <f>MATCH(OnlineShopData[[#This Row],[Month]],{"Jan","Feb","Mar","Apr","May","June","Jul","Aug","Sep","Oct","Nov","Dec"},0)</f>
        <v>11</v>
      </c>
    </row>
    <row r="6216" spans="1:20" x14ac:dyDescent="0.3">
      <c r="A6216">
        <v>4</v>
      </c>
      <c r="B6216">
        <v>228.72</v>
      </c>
      <c r="C6216">
        <v>0</v>
      </c>
      <c r="D6216">
        <v>0</v>
      </c>
      <c r="E6216">
        <v>4</v>
      </c>
      <c r="F6216">
        <v>154.9</v>
      </c>
      <c r="G6216" s="1">
        <v>0</v>
      </c>
      <c r="H6216" s="1">
        <v>8.3333330000000001E-3</v>
      </c>
      <c r="I6216">
        <v>0</v>
      </c>
      <c r="J6216">
        <v>0</v>
      </c>
      <c r="K6216" t="s">
        <v>23</v>
      </c>
      <c r="L6216">
        <v>1</v>
      </c>
      <c r="M6216">
        <v>8</v>
      </c>
      <c r="N6216">
        <v>1</v>
      </c>
      <c r="O6216">
        <v>11</v>
      </c>
      <c r="P6216" t="s">
        <v>20</v>
      </c>
      <c r="Q6216" t="b">
        <v>0</v>
      </c>
      <c r="R6216" t="b">
        <v>0</v>
      </c>
      <c r="S6216">
        <f>IF(OnlineShopData[[#This Row],[Revenue]]=TRUE,1,0)</f>
        <v>0</v>
      </c>
      <c r="T6216">
        <f>MATCH(OnlineShopData[[#This Row],[Month]],{"Jan","Feb","Mar","Apr","May","June","Jul","Aug","Sep","Oct","Nov","Dec"},0)</f>
        <v>10</v>
      </c>
    </row>
    <row r="6217" spans="1:20" x14ac:dyDescent="0.3">
      <c r="A6217">
        <v>3</v>
      </c>
      <c r="B6217">
        <v>80.599999999999994</v>
      </c>
      <c r="C6217">
        <v>0</v>
      </c>
      <c r="D6217">
        <v>0</v>
      </c>
      <c r="E6217">
        <v>37</v>
      </c>
      <c r="F6217">
        <v>936.41666669999995</v>
      </c>
      <c r="G6217" s="1">
        <v>0</v>
      </c>
      <c r="H6217" s="1">
        <v>5.1282050000000003E-3</v>
      </c>
      <c r="I6217">
        <v>0</v>
      </c>
      <c r="J6217">
        <v>0</v>
      </c>
      <c r="K6217" t="s">
        <v>25</v>
      </c>
      <c r="L6217">
        <v>1</v>
      </c>
      <c r="M6217">
        <v>1</v>
      </c>
      <c r="N6217">
        <v>4</v>
      </c>
      <c r="O6217">
        <v>2</v>
      </c>
      <c r="P6217" t="s">
        <v>19</v>
      </c>
      <c r="Q6217" t="b">
        <v>1</v>
      </c>
      <c r="R6217" t="b">
        <v>0</v>
      </c>
      <c r="S6217">
        <f>IF(OnlineShopData[[#This Row],[Revenue]]=TRUE,1,0)</f>
        <v>0</v>
      </c>
      <c r="T6217">
        <f>MATCH(OnlineShopData[[#This Row],[Month]],{"Jan","Feb","Mar","Apr","May","June","Jul","Aug","Sep","Oct","Nov","Dec"},0)</f>
        <v>7</v>
      </c>
    </row>
    <row r="6218" spans="1:20" x14ac:dyDescent="0.3">
      <c r="A6218">
        <v>8</v>
      </c>
      <c r="B6218">
        <v>146.53333330000001</v>
      </c>
      <c r="C6218">
        <v>0</v>
      </c>
      <c r="D6218">
        <v>0</v>
      </c>
      <c r="E6218">
        <v>107</v>
      </c>
      <c r="F6218">
        <v>3739.6355560000002</v>
      </c>
      <c r="G6218" s="1">
        <v>0</v>
      </c>
      <c r="H6218" s="1">
        <v>9.3162390000000005E-3</v>
      </c>
      <c r="I6218">
        <v>2.551140814</v>
      </c>
      <c r="J6218">
        <v>0</v>
      </c>
      <c r="K6218" t="s">
        <v>23</v>
      </c>
      <c r="L6218">
        <v>2</v>
      </c>
      <c r="M6218">
        <v>2</v>
      </c>
      <c r="N6218">
        <v>3</v>
      </c>
      <c r="O6218">
        <v>2</v>
      </c>
      <c r="P6218" t="s">
        <v>19</v>
      </c>
      <c r="Q6218" t="b">
        <v>0</v>
      </c>
      <c r="R6218" t="b">
        <v>0</v>
      </c>
      <c r="S6218">
        <f>IF(OnlineShopData[[#This Row],[Revenue]]=TRUE,1,0)</f>
        <v>0</v>
      </c>
      <c r="T6218">
        <f>MATCH(OnlineShopData[[#This Row],[Month]],{"Jan","Feb","Mar","Apr","May","June","Jul","Aug","Sep","Oct","Nov","Dec"},0)</f>
        <v>10</v>
      </c>
    </row>
    <row r="6219" spans="1:20" x14ac:dyDescent="0.3">
      <c r="A6219">
        <v>0</v>
      </c>
      <c r="B6219">
        <v>0</v>
      </c>
      <c r="C6219">
        <v>1</v>
      </c>
      <c r="D6219">
        <v>297.2</v>
      </c>
      <c r="E6219">
        <v>8</v>
      </c>
      <c r="F6219">
        <v>320.26666669999997</v>
      </c>
      <c r="G6219" s="1">
        <v>0</v>
      </c>
      <c r="H6219" s="1">
        <v>4.4444444E-2</v>
      </c>
      <c r="I6219">
        <v>17.795282230000002</v>
      </c>
      <c r="J6219">
        <v>0</v>
      </c>
      <c r="K6219" t="s">
        <v>23</v>
      </c>
      <c r="L6219">
        <v>2</v>
      </c>
      <c r="M6219">
        <v>2</v>
      </c>
      <c r="N6219">
        <v>1</v>
      </c>
      <c r="O6219">
        <v>20</v>
      </c>
      <c r="P6219" t="s">
        <v>19</v>
      </c>
      <c r="Q6219" t="b">
        <v>0</v>
      </c>
      <c r="R6219" t="b">
        <v>1</v>
      </c>
      <c r="S6219">
        <f>IF(OnlineShopData[[#This Row],[Revenue]]=TRUE,1,0)</f>
        <v>1</v>
      </c>
      <c r="T6219">
        <f>MATCH(OnlineShopData[[#This Row],[Month]],{"Jan","Feb","Mar","Apr","May","June","Jul","Aug","Sep","Oct","Nov","Dec"},0)</f>
        <v>10</v>
      </c>
    </row>
    <row r="6220" spans="1:20" x14ac:dyDescent="0.3">
      <c r="A6220">
        <v>8</v>
      </c>
      <c r="B6220">
        <v>101.1428571</v>
      </c>
      <c r="C6220">
        <v>0</v>
      </c>
      <c r="D6220">
        <v>0</v>
      </c>
      <c r="E6220">
        <v>109</v>
      </c>
      <c r="F6220">
        <v>1370.1278380000001</v>
      </c>
      <c r="G6220" s="1">
        <v>4.5123979999999999E-3</v>
      </c>
      <c r="H6220" s="1">
        <v>1.9698317E-2</v>
      </c>
      <c r="I6220">
        <v>0</v>
      </c>
      <c r="J6220">
        <v>0</v>
      </c>
      <c r="K6220" t="s">
        <v>25</v>
      </c>
      <c r="L6220">
        <v>2</v>
      </c>
      <c r="M6220">
        <v>2</v>
      </c>
      <c r="N6220">
        <v>1</v>
      </c>
      <c r="O6220">
        <v>3</v>
      </c>
      <c r="P6220" t="s">
        <v>19</v>
      </c>
      <c r="Q6220" t="b">
        <v>0</v>
      </c>
      <c r="R6220" t="b">
        <v>0</v>
      </c>
      <c r="S6220">
        <f>IF(OnlineShopData[[#This Row],[Revenue]]=TRUE,1,0)</f>
        <v>0</v>
      </c>
      <c r="T6220">
        <f>MATCH(OnlineShopData[[#This Row],[Month]],{"Jan","Feb","Mar","Apr","May","June","Jul","Aug","Sep","Oct","Nov","Dec"},0)</f>
        <v>7</v>
      </c>
    </row>
    <row r="6221" spans="1:20" x14ac:dyDescent="0.3">
      <c r="A6221">
        <v>11</v>
      </c>
      <c r="B6221">
        <v>201.84</v>
      </c>
      <c r="C6221">
        <v>0</v>
      </c>
      <c r="D6221">
        <v>0</v>
      </c>
      <c r="E6221">
        <v>48</v>
      </c>
      <c r="F6221">
        <v>2074.4019050000002</v>
      </c>
      <c r="G6221" s="1">
        <v>0</v>
      </c>
      <c r="H6221" s="1">
        <v>1.6071429000000002E-2</v>
      </c>
      <c r="I6221">
        <v>7.2487577449999998</v>
      </c>
      <c r="J6221">
        <v>0</v>
      </c>
      <c r="K6221" t="s">
        <v>26</v>
      </c>
      <c r="L6221">
        <v>2</v>
      </c>
      <c r="M6221">
        <v>7</v>
      </c>
      <c r="N6221">
        <v>3</v>
      </c>
      <c r="O6221">
        <v>1</v>
      </c>
      <c r="P6221" t="s">
        <v>19</v>
      </c>
      <c r="Q6221" t="b">
        <v>0</v>
      </c>
      <c r="R6221" t="b">
        <v>0</v>
      </c>
      <c r="S6221">
        <f>IF(OnlineShopData[[#This Row],[Revenue]]=TRUE,1,0)</f>
        <v>0</v>
      </c>
      <c r="T6221">
        <f>MATCH(OnlineShopData[[#This Row],[Month]],{"Jan","Feb","Mar","Apr","May","June","Jul","Aug","Sep","Oct","Nov","Dec"},0)</f>
        <v>8</v>
      </c>
    </row>
    <row r="6222" spans="1:20" x14ac:dyDescent="0.3">
      <c r="A6222">
        <v>1</v>
      </c>
      <c r="B6222">
        <v>129.36000000000001</v>
      </c>
      <c r="C6222">
        <v>0</v>
      </c>
      <c r="D6222">
        <v>0</v>
      </c>
      <c r="E6222">
        <v>6</v>
      </c>
      <c r="F6222">
        <v>341.36</v>
      </c>
      <c r="G6222" s="1">
        <v>0</v>
      </c>
      <c r="H6222" s="1">
        <v>6.25E-2</v>
      </c>
      <c r="I6222">
        <v>11.27546478</v>
      </c>
      <c r="J6222">
        <v>0</v>
      </c>
      <c r="K6222" t="s">
        <v>27</v>
      </c>
      <c r="L6222">
        <v>2</v>
      </c>
      <c r="M6222">
        <v>5</v>
      </c>
      <c r="N6222">
        <v>3</v>
      </c>
      <c r="O6222">
        <v>1</v>
      </c>
      <c r="P6222" t="s">
        <v>19</v>
      </c>
      <c r="Q6222" t="b">
        <v>0</v>
      </c>
      <c r="R6222" t="b">
        <v>0</v>
      </c>
      <c r="S6222">
        <f>IF(OnlineShopData[[#This Row],[Revenue]]=TRUE,1,0)</f>
        <v>0</v>
      </c>
      <c r="T6222">
        <f>MATCH(OnlineShopData[[#This Row],[Month]],{"Jan","Feb","Mar","Apr","May","June","Jul","Aug","Sep","Oct","Nov","Dec"},0)</f>
        <v>11</v>
      </c>
    </row>
    <row r="6223" spans="1:20" x14ac:dyDescent="0.3">
      <c r="A6223">
        <v>7</v>
      </c>
      <c r="B6223">
        <v>142.35</v>
      </c>
      <c r="C6223">
        <v>0</v>
      </c>
      <c r="D6223">
        <v>0</v>
      </c>
      <c r="E6223">
        <v>73</v>
      </c>
      <c r="F6223">
        <v>3566.9928570000002</v>
      </c>
      <c r="G6223" s="1">
        <v>0</v>
      </c>
      <c r="H6223" s="1">
        <v>3.9473679999999997E-3</v>
      </c>
      <c r="I6223">
        <v>23.15073799</v>
      </c>
      <c r="J6223">
        <v>0</v>
      </c>
      <c r="K6223" t="s">
        <v>23</v>
      </c>
      <c r="L6223">
        <v>2</v>
      </c>
      <c r="M6223">
        <v>5</v>
      </c>
      <c r="N6223">
        <v>3</v>
      </c>
      <c r="O6223">
        <v>5</v>
      </c>
      <c r="P6223" t="s">
        <v>20</v>
      </c>
      <c r="Q6223" t="b">
        <v>0</v>
      </c>
      <c r="R6223" t="b">
        <v>1</v>
      </c>
      <c r="S6223">
        <f>IF(OnlineShopData[[#This Row],[Revenue]]=TRUE,1,0)</f>
        <v>1</v>
      </c>
      <c r="T6223">
        <f>MATCH(OnlineShopData[[#This Row],[Month]],{"Jan","Feb","Mar","Apr","May","June","Jul","Aug","Sep","Oct","Nov","Dec"},0)</f>
        <v>10</v>
      </c>
    </row>
    <row r="6224" spans="1:20" x14ac:dyDescent="0.3">
      <c r="A6224">
        <v>0</v>
      </c>
      <c r="B6224">
        <v>0</v>
      </c>
      <c r="C6224">
        <v>0</v>
      </c>
      <c r="D6224">
        <v>0</v>
      </c>
      <c r="E6224">
        <v>10</v>
      </c>
      <c r="F6224">
        <v>349.11111110000002</v>
      </c>
      <c r="G6224" s="1">
        <v>0.02</v>
      </c>
      <c r="H6224" s="1">
        <v>0.02</v>
      </c>
      <c r="I6224">
        <v>88.391705180000002</v>
      </c>
      <c r="J6224">
        <v>0</v>
      </c>
      <c r="K6224" t="s">
        <v>23</v>
      </c>
      <c r="L6224">
        <v>3</v>
      </c>
      <c r="M6224">
        <v>2</v>
      </c>
      <c r="N6224">
        <v>1</v>
      </c>
      <c r="O6224">
        <v>20</v>
      </c>
      <c r="P6224" t="s">
        <v>19</v>
      </c>
      <c r="Q6224" t="b">
        <v>1</v>
      </c>
      <c r="R6224" t="b">
        <v>1</v>
      </c>
      <c r="S6224">
        <f>IF(OnlineShopData[[#This Row],[Revenue]]=TRUE,1,0)</f>
        <v>1</v>
      </c>
      <c r="T6224">
        <f>MATCH(OnlineShopData[[#This Row],[Month]],{"Jan","Feb","Mar","Apr","May","June","Jul","Aug","Sep","Oct","Nov","Dec"},0)</f>
        <v>10</v>
      </c>
    </row>
    <row r="6225" spans="1:20" x14ac:dyDescent="0.3">
      <c r="A6225">
        <v>1</v>
      </c>
      <c r="B6225">
        <v>32.200000000000003</v>
      </c>
      <c r="C6225">
        <v>0</v>
      </c>
      <c r="D6225">
        <v>0</v>
      </c>
      <c r="E6225">
        <v>32</v>
      </c>
      <c r="F6225">
        <v>396.47142860000002</v>
      </c>
      <c r="G6225" s="1">
        <v>2.1212121E-2</v>
      </c>
      <c r="H6225" s="1">
        <v>5.0688705000000001E-2</v>
      </c>
      <c r="I6225">
        <v>0</v>
      </c>
      <c r="J6225">
        <v>0</v>
      </c>
      <c r="K6225" t="s">
        <v>25</v>
      </c>
      <c r="L6225">
        <v>1</v>
      </c>
      <c r="M6225">
        <v>1</v>
      </c>
      <c r="N6225">
        <v>2</v>
      </c>
      <c r="O6225">
        <v>3</v>
      </c>
      <c r="P6225" t="s">
        <v>19</v>
      </c>
      <c r="Q6225" t="b">
        <v>1</v>
      </c>
      <c r="R6225" t="b">
        <v>0</v>
      </c>
      <c r="S6225">
        <f>IF(OnlineShopData[[#This Row],[Revenue]]=TRUE,1,0)</f>
        <v>0</v>
      </c>
      <c r="T6225">
        <f>MATCH(OnlineShopData[[#This Row],[Month]],{"Jan","Feb","Mar","Apr","May","June","Jul","Aug","Sep","Oct","Nov","Dec"},0)</f>
        <v>7</v>
      </c>
    </row>
    <row r="6226" spans="1:20" x14ac:dyDescent="0.3">
      <c r="A6226">
        <v>3</v>
      </c>
      <c r="B6226">
        <v>55.333333330000002</v>
      </c>
      <c r="C6226">
        <v>0</v>
      </c>
      <c r="D6226">
        <v>0</v>
      </c>
      <c r="E6226">
        <v>4</v>
      </c>
      <c r="F6226">
        <v>420</v>
      </c>
      <c r="G6226" s="1">
        <v>1.2500000000000001E-2</v>
      </c>
      <c r="H6226" s="1">
        <v>6.25E-2</v>
      </c>
      <c r="I6226">
        <v>0</v>
      </c>
      <c r="J6226">
        <v>0</v>
      </c>
      <c r="K6226" t="s">
        <v>26</v>
      </c>
      <c r="L6226">
        <v>1</v>
      </c>
      <c r="M6226">
        <v>1</v>
      </c>
      <c r="N6226">
        <v>4</v>
      </c>
      <c r="O6226">
        <v>3</v>
      </c>
      <c r="P6226" t="s">
        <v>19</v>
      </c>
      <c r="Q6226" t="b">
        <v>0</v>
      </c>
      <c r="R6226" t="b">
        <v>1</v>
      </c>
      <c r="S6226">
        <f>IF(OnlineShopData[[#This Row],[Revenue]]=TRUE,1,0)</f>
        <v>1</v>
      </c>
      <c r="T6226">
        <f>MATCH(OnlineShopData[[#This Row],[Month]],{"Jan","Feb","Mar","Apr","May","June","Jul","Aug","Sep","Oct","Nov","Dec"},0)</f>
        <v>8</v>
      </c>
    </row>
    <row r="6227" spans="1:20" x14ac:dyDescent="0.3">
      <c r="A6227">
        <v>9</v>
      </c>
      <c r="B6227">
        <v>103.9333333</v>
      </c>
      <c r="C6227">
        <v>0</v>
      </c>
      <c r="D6227">
        <v>0</v>
      </c>
      <c r="E6227">
        <v>16</v>
      </c>
      <c r="F6227">
        <v>172.1333333</v>
      </c>
      <c r="G6227" s="1">
        <v>1.2E-2</v>
      </c>
      <c r="H6227" s="1">
        <v>4.9000000000000002E-2</v>
      </c>
      <c r="I6227">
        <v>0</v>
      </c>
      <c r="J6227">
        <v>0</v>
      </c>
      <c r="K6227" t="s">
        <v>23</v>
      </c>
      <c r="L6227">
        <v>1</v>
      </c>
      <c r="M6227">
        <v>1</v>
      </c>
      <c r="N6227">
        <v>1</v>
      </c>
      <c r="O6227">
        <v>2</v>
      </c>
      <c r="P6227" t="s">
        <v>19</v>
      </c>
      <c r="Q6227" t="b">
        <v>0</v>
      </c>
      <c r="R6227" t="b">
        <v>1</v>
      </c>
      <c r="S6227">
        <f>IF(OnlineShopData[[#This Row],[Revenue]]=TRUE,1,0)</f>
        <v>1</v>
      </c>
      <c r="T6227">
        <f>MATCH(OnlineShopData[[#This Row],[Month]],{"Jan","Feb","Mar","Apr","May","June","Jul","Aug","Sep","Oct","Nov","Dec"},0)</f>
        <v>10</v>
      </c>
    </row>
    <row r="6228" spans="1:20" x14ac:dyDescent="0.3">
      <c r="A6228">
        <v>21</v>
      </c>
      <c r="B6228">
        <v>157.8883333</v>
      </c>
      <c r="C6228">
        <v>3</v>
      </c>
      <c r="D6228">
        <v>84.8</v>
      </c>
      <c r="E6228">
        <v>170</v>
      </c>
      <c r="F6228">
        <v>3888.278636</v>
      </c>
      <c r="G6228" s="1">
        <v>0</v>
      </c>
      <c r="H6228" s="1">
        <v>4.514952E-3</v>
      </c>
      <c r="I6228">
        <v>0</v>
      </c>
      <c r="J6228">
        <v>0</v>
      </c>
      <c r="K6228" t="s">
        <v>27</v>
      </c>
      <c r="L6228">
        <v>2</v>
      </c>
      <c r="M6228">
        <v>2</v>
      </c>
      <c r="N6228">
        <v>7</v>
      </c>
      <c r="O6228">
        <v>2</v>
      </c>
      <c r="P6228" t="s">
        <v>19</v>
      </c>
      <c r="Q6228" t="b">
        <v>0</v>
      </c>
      <c r="R6228" t="b">
        <v>0</v>
      </c>
      <c r="S6228">
        <f>IF(OnlineShopData[[#This Row],[Revenue]]=TRUE,1,0)</f>
        <v>0</v>
      </c>
      <c r="T6228">
        <f>MATCH(OnlineShopData[[#This Row],[Month]],{"Jan","Feb","Mar","Apr","May","June","Jul","Aug","Sep","Oct","Nov","Dec"},0)</f>
        <v>11</v>
      </c>
    </row>
    <row r="6229" spans="1:20" x14ac:dyDescent="0.3">
      <c r="A6229">
        <v>0</v>
      </c>
      <c r="B6229">
        <v>0</v>
      </c>
      <c r="C6229">
        <v>0</v>
      </c>
      <c r="D6229">
        <v>0</v>
      </c>
      <c r="E6229">
        <v>31</v>
      </c>
      <c r="F6229">
        <v>641.65589150000005</v>
      </c>
      <c r="G6229" s="1">
        <v>0</v>
      </c>
      <c r="H6229" s="1">
        <v>5.3763439999999999E-3</v>
      </c>
      <c r="I6229">
        <v>60.04472938</v>
      </c>
      <c r="J6229">
        <v>0</v>
      </c>
      <c r="K6229" t="s">
        <v>28</v>
      </c>
      <c r="L6229">
        <v>1</v>
      </c>
      <c r="M6229">
        <v>1</v>
      </c>
      <c r="N6229">
        <v>4</v>
      </c>
      <c r="O6229">
        <v>2</v>
      </c>
      <c r="P6229" t="s">
        <v>20</v>
      </c>
      <c r="Q6229" t="b">
        <v>0</v>
      </c>
      <c r="R6229" t="b">
        <v>1</v>
      </c>
      <c r="S6229">
        <f>IF(OnlineShopData[[#This Row],[Revenue]]=TRUE,1,0)</f>
        <v>1</v>
      </c>
      <c r="T6229">
        <f>MATCH(OnlineShopData[[#This Row],[Month]],{"Jan","Feb","Mar","Apr","May","June","Jul","Aug","Sep","Oct","Nov","Dec"},0)</f>
        <v>9</v>
      </c>
    </row>
    <row r="6230" spans="1:20" x14ac:dyDescent="0.3">
      <c r="A6230">
        <v>4</v>
      </c>
      <c r="B6230">
        <v>82.466666669999995</v>
      </c>
      <c r="C6230">
        <v>0</v>
      </c>
      <c r="D6230">
        <v>0</v>
      </c>
      <c r="E6230">
        <v>10</v>
      </c>
      <c r="F6230">
        <v>153.9</v>
      </c>
      <c r="G6230" s="1">
        <v>1.6666667E-2</v>
      </c>
      <c r="H6230" s="1">
        <v>1.6666667E-2</v>
      </c>
      <c r="I6230">
        <v>0</v>
      </c>
      <c r="J6230">
        <v>0</v>
      </c>
      <c r="K6230" t="s">
        <v>25</v>
      </c>
      <c r="L6230">
        <v>3</v>
      </c>
      <c r="M6230">
        <v>2</v>
      </c>
      <c r="N6230">
        <v>6</v>
      </c>
      <c r="O6230">
        <v>4</v>
      </c>
      <c r="P6230" t="s">
        <v>19</v>
      </c>
      <c r="Q6230" t="b">
        <v>0</v>
      </c>
      <c r="R6230" t="b">
        <v>1</v>
      </c>
      <c r="S6230">
        <f>IF(OnlineShopData[[#This Row],[Revenue]]=TRUE,1,0)</f>
        <v>1</v>
      </c>
      <c r="T6230">
        <f>MATCH(OnlineShopData[[#This Row],[Month]],{"Jan","Feb","Mar","Apr","May","June","Jul","Aug","Sep","Oct","Nov","Dec"},0)</f>
        <v>7</v>
      </c>
    </row>
    <row r="6231" spans="1:20" x14ac:dyDescent="0.3">
      <c r="A6231">
        <v>0</v>
      </c>
      <c r="B6231">
        <v>0</v>
      </c>
      <c r="C6231">
        <v>0</v>
      </c>
      <c r="D6231">
        <v>0</v>
      </c>
      <c r="E6231">
        <v>7</v>
      </c>
      <c r="F6231">
        <v>296.76666669999997</v>
      </c>
      <c r="G6231" s="1">
        <v>0</v>
      </c>
      <c r="H6231" s="1">
        <v>0</v>
      </c>
      <c r="I6231">
        <v>0</v>
      </c>
      <c r="J6231">
        <v>0</v>
      </c>
      <c r="K6231" t="s">
        <v>26</v>
      </c>
      <c r="L6231">
        <v>1</v>
      </c>
      <c r="M6231">
        <v>8</v>
      </c>
      <c r="N6231">
        <v>7</v>
      </c>
      <c r="O6231">
        <v>3</v>
      </c>
      <c r="P6231" t="s">
        <v>19</v>
      </c>
      <c r="Q6231" t="b">
        <v>0</v>
      </c>
      <c r="R6231" t="b">
        <v>0</v>
      </c>
      <c r="S6231">
        <f>IF(OnlineShopData[[#This Row],[Revenue]]=TRUE,1,0)</f>
        <v>0</v>
      </c>
      <c r="T6231">
        <f>MATCH(OnlineShopData[[#This Row],[Month]],{"Jan","Feb","Mar","Apr","May","June","Jul","Aug","Sep","Oct","Nov","Dec"},0)</f>
        <v>8</v>
      </c>
    </row>
    <row r="6232" spans="1:20" x14ac:dyDescent="0.3">
      <c r="A6232">
        <v>0</v>
      </c>
      <c r="B6232">
        <v>0</v>
      </c>
      <c r="C6232">
        <v>0</v>
      </c>
      <c r="D6232">
        <v>0</v>
      </c>
      <c r="E6232">
        <v>2</v>
      </c>
      <c r="F6232">
        <v>19.2</v>
      </c>
      <c r="G6232" s="1">
        <v>0.1</v>
      </c>
      <c r="H6232" s="1">
        <v>0.15</v>
      </c>
      <c r="I6232">
        <v>0</v>
      </c>
      <c r="J6232">
        <v>0</v>
      </c>
      <c r="K6232" t="s">
        <v>28</v>
      </c>
      <c r="L6232">
        <v>3</v>
      </c>
      <c r="M6232">
        <v>2</v>
      </c>
      <c r="N6232">
        <v>3</v>
      </c>
      <c r="O6232">
        <v>1</v>
      </c>
      <c r="P6232" t="s">
        <v>19</v>
      </c>
      <c r="Q6232" t="b">
        <v>0</v>
      </c>
      <c r="R6232" t="b">
        <v>0</v>
      </c>
      <c r="S6232">
        <f>IF(OnlineShopData[[#This Row],[Revenue]]=TRUE,1,0)</f>
        <v>0</v>
      </c>
      <c r="T6232">
        <f>MATCH(OnlineShopData[[#This Row],[Month]],{"Jan","Feb","Mar","Apr","May","June","Jul","Aug","Sep","Oct","Nov","Dec"},0)</f>
        <v>9</v>
      </c>
    </row>
    <row r="6233" spans="1:20" x14ac:dyDescent="0.3">
      <c r="A6233">
        <v>1</v>
      </c>
      <c r="B6233">
        <v>94.8</v>
      </c>
      <c r="C6233">
        <v>0</v>
      </c>
      <c r="D6233">
        <v>0</v>
      </c>
      <c r="E6233">
        <v>6</v>
      </c>
      <c r="F6233">
        <v>223.1</v>
      </c>
      <c r="G6233" s="1">
        <v>0</v>
      </c>
      <c r="H6233" s="1">
        <v>9.5238100000000006E-3</v>
      </c>
      <c r="I6233">
        <v>0</v>
      </c>
      <c r="J6233">
        <v>0</v>
      </c>
      <c r="K6233" t="s">
        <v>28</v>
      </c>
      <c r="L6233">
        <v>5</v>
      </c>
      <c r="M6233">
        <v>11</v>
      </c>
      <c r="N6233">
        <v>8</v>
      </c>
      <c r="O6233">
        <v>14</v>
      </c>
      <c r="P6233" t="s">
        <v>19</v>
      </c>
      <c r="Q6233" t="b">
        <v>0</v>
      </c>
      <c r="R6233" t="b">
        <v>0</v>
      </c>
      <c r="S6233">
        <f>IF(OnlineShopData[[#This Row],[Revenue]]=TRUE,1,0)</f>
        <v>0</v>
      </c>
      <c r="T6233">
        <f>MATCH(OnlineShopData[[#This Row],[Month]],{"Jan","Feb","Mar","Apr","May","June","Jul","Aug","Sep","Oct","Nov","Dec"},0)</f>
        <v>9</v>
      </c>
    </row>
    <row r="6234" spans="1:20" x14ac:dyDescent="0.3">
      <c r="A6234">
        <v>1</v>
      </c>
      <c r="B6234">
        <v>21.2</v>
      </c>
      <c r="C6234">
        <v>0</v>
      </c>
      <c r="D6234">
        <v>0</v>
      </c>
      <c r="E6234">
        <v>24</v>
      </c>
      <c r="F6234">
        <v>1123.2466669999999</v>
      </c>
      <c r="G6234" s="1">
        <v>0</v>
      </c>
      <c r="H6234" s="1">
        <v>1.7391304E-2</v>
      </c>
      <c r="I6234">
        <v>30.049217030000001</v>
      </c>
      <c r="J6234">
        <v>0</v>
      </c>
      <c r="K6234" t="s">
        <v>28</v>
      </c>
      <c r="L6234">
        <v>2</v>
      </c>
      <c r="M6234">
        <v>2</v>
      </c>
      <c r="N6234">
        <v>3</v>
      </c>
      <c r="O6234">
        <v>2</v>
      </c>
      <c r="P6234" t="s">
        <v>19</v>
      </c>
      <c r="Q6234" t="b">
        <v>0</v>
      </c>
      <c r="R6234" t="b">
        <v>1</v>
      </c>
      <c r="S6234">
        <f>IF(OnlineShopData[[#This Row],[Revenue]]=TRUE,1,0)</f>
        <v>1</v>
      </c>
      <c r="T6234">
        <f>MATCH(OnlineShopData[[#This Row],[Month]],{"Jan","Feb","Mar","Apr","May","June","Jul","Aug","Sep","Oct","Nov","Dec"},0)</f>
        <v>9</v>
      </c>
    </row>
    <row r="6235" spans="1:20" x14ac:dyDescent="0.3">
      <c r="A6235">
        <v>2</v>
      </c>
      <c r="B6235">
        <v>69</v>
      </c>
      <c r="C6235">
        <v>0</v>
      </c>
      <c r="D6235">
        <v>0</v>
      </c>
      <c r="E6235">
        <v>51</v>
      </c>
      <c r="F6235">
        <v>2103.6288370000002</v>
      </c>
      <c r="G6235" s="1">
        <v>0</v>
      </c>
      <c r="H6235" s="1">
        <v>1.5384615000000001E-2</v>
      </c>
      <c r="I6235">
        <v>40.659726999999997</v>
      </c>
      <c r="J6235">
        <v>0</v>
      </c>
      <c r="K6235" t="s">
        <v>28</v>
      </c>
      <c r="L6235">
        <v>2</v>
      </c>
      <c r="M6235">
        <v>2</v>
      </c>
      <c r="N6235">
        <v>4</v>
      </c>
      <c r="O6235">
        <v>13</v>
      </c>
      <c r="P6235" t="s">
        <v>19</v>
      </c>
      <c r="Q6235" t="b">
        <v>0</v>
      </c>
      <c r="R6235" t="b">
        <v>1</v>
      </c>
      <c r="S6235">
        <f>IF(OnlineShopData[[#This Row],[Revenue]]=TRUE,1,0)</f>
        <v>1</v>
      </c>
      <c r="T6235">
        <f>MATCH(OnlineShopData[[#This Row],[Month]],{"Jan","Feb","Mar","Apr","May","June","Jul","Aug","Sep","Oct","Nov","Dec"},0)</f>
        <v>9</v>
      </c>
    </row>
    <row r="6236" spans="1:20" x14ac:dyDescent="0.3">
      <c r="A6236">
        <v>8</v>
      </c>
      <c r="B6236">
        <v>115.2</v>
      </c>
      <c r="C6236">
        <v>1</v>
      </c>
      <c r="D6236">
        <v>11</v>
      </c>
      <c r="E6236">
        <v>18</v>
      </c>
      <c r="F6236">
        <v>436.6</v>
      </c>
      <c r="G6236" s="1">
        <v>8.6956519999999999E-3</v>
      </c>
      <c r="H6236" s="1">
        <v>8.6956519999999999E-3</v>
      </c>
      <c r="I6236">
        <v>0</v>
      </c>
      <c r="J6236">
        <v>0</v>
      </c>
      <c r="K6236" t="s">
        <v>27</v>
      </c>
      <c r="L6236">
        <v>2</v>
      </c>
      <c r="M6236">
        <v>2</v>
      </c>
      <c r="N6236">
        <v>7</v>
      </c>
      <c r="O6236">
        <v>2</v>
      </c>
      <c r="P6236" t="s">
        <v>19</v>
      </c>
      <c r="Q6236" t="b">
        <v>0</v>
      </c>
      <c r="R6236" t="b">
        <v>0</v>
      </c>
      <c r="S6236">
        <f>IF(OnlineShopData[[#This Row],[Revenue]]=TRUE,1,0)</f>
        <v>0</v>
      </c>
      <c r="T6236">
        <f>MATCH(OnlineShopData[[#This Row],[Month]],{"Jan","Feb","Mar","Apr","May","June","Jul","Aug","Sep","Oct","Nov","Dec"},0)</f>
        <v>11</v>
      </c>
    </row>
    <row r="6237" spans="1:20" x14ac:dyDescent="0.3">
      <c r="A6237">
        <v>4</v>
      </c>
      <c r="B6237">
        <v>118.8</v>
      </c>
      <c r="C6237">
        <v>0</v>
      </c>
      <c r="D6237">
        <v>0</v>
      </c>
      <c r="E6237">
        <v>11</v>
      </c>
      <c r="F6237">
        <v>805.5</v>
      </c>
      <c r="G6237" s="1">
        <v>0</v>
      </c>
      <c r="H6237" s="1">
        <v>3.3333333E-2</v>
      </c>
      <c r="I6237">
        <v>0</v>
      </c>
      <c r="J6237">
        <v>0</v>
      </c>
      <c r="K6237" t="s">
        <v>23</v>
      </c>
      <c r="L6237">
        <v>1</v>
      </c>
      <c r="M6237">
        <v>1</v>
      </c>
      <c r="N6237">
        <v>9</v>
      </c>
      <c r="O6237">
        <v>3</v>
      </c>
      <c r="P6237" t="s">
        <v>19</v>
      </c>
      <c r="Q6237" t="b">
        <v>0</v>
      </c>
      <c r="R6237" t="b">
        <v>0</v>
      </c>
      <c r="S6237">
        <f>IF(OnlineShopData[[#This Row],[Revenue]]=TRUE,1,0)</f>
        <v>0</v>
      </c>
      <c r="T6237">
        <f>MATCH(OnlineShopData[[#This Row],[Month]],{"Jan","Feb","Mar","Apr","May","June","Jul","Aug","Sep","Oct","Nov","Dec"},0)</f>
        <v>10</v>
      </c>
    </row>
    <row r="6238" spans="1:20" x14ac:dyDescent="0.3">
      <c r="A6238">
        <v>0</v>
      </c>
      <c r="B6238">
        <v>0</v>
      </c>
      <c r="C6238">
        <v>0</v>
      </c>
      <c r="D6238">
        <v>0</v>
      </c>
      <c r="E6238">
        <v>11</v>
      </c>
      <c r="F6238">
        <v>199.5</v>
      </c>
      <c r="G6238" s="1">
        <v>0.127272727</v>
      </c>
      <c r="H6238" s="1">
        <v>0.14242424200000001</v>
      </c>
      <c r="I6238">
        <v>0</v>
      </c>
      <c r="J6238">
        <v>0</v>
      </c>
      <c r="K6238" t="s">
        <v>25</v>
      </c>
      <c r="L6238">
        <v>3</v>
      </c>
      <c r="M6238">
        <v>2</v>
      </c>
      <c r="N6238">
        <v>1</v>
      </c>
      <c r="O6238">
        <v>1</v>
      </c>
      <c r="P6238" t="s">
        <v>19</v>
      </c>
      <c r="Q6238" t="b">
        <v>0</v>
      </c>
      <c r="R6238" t="b">
        <v>0</v>
      </c>
      <c r="S6238">
        <f>IF(OnlineShopData[[#This Row],[Revenue]]=TRUE,1,0)</f>
        <v>0</v>
      </c>
      <c r="T6238">
        <f>MATCH(OnlineShopData[[#This Row],[Month]],{"Jan","Feb","Mar","Apr","May","June","Jul","Aug","Sep","Oct","Nov","Dec"},0)</f>
        <v>7</v>
      </c>
    </row>
    <row r="6239" spans="1:20" x14ac:dyDescent="0.3">
      <c r="A6239">
        <v>8</v>
      </c>
      <c r="B6239">
        <v>296.86</v>
      </c>
      <c r="C6239">
        <v>8</v>
      </c>
      <c r="D6239">
        <v>179.5</v>
      </c>
      <c r="E6239">
        <v>157</v>
      </c>
      <c r="F6239">
        <v>16093.30941</v>
      </c>
      <c r="G6239" s="1">
        <v>7.9032949999999994E-3</v>
      </c>
      <c r="H6239" s="1">
        <v>2.7247449E-2</v>
      </c>
      <c r="I6239">
        <v>2.0518820780000002</v>
      </c>
      <c r="J6239">
        <v>0</v>
      </c>
      <c r="K6239" t="s">
        <v>24</v>
      </c>
      <c r="L6239">
        <v>2</v>
      </c>
      <c r="M6239">
        <v>2</v>
      </c>
      <c r="N6239">
        <v>1</v>
      </c>
      <c r="O6239">
        <v>5</v>
      </c>
      <c r="P6239" t="s">
        <v>19</v>
      </c>
      <c r="Q6239" t="b">
        <v>1</v>
      </c>
      <c r="R6239" t="b">
        <v>0</v>
      </c>
      <c r="S6239">
        <f>IF(OnlineShopData[[#This Row],[Revenue]]=TRUE,1,0)</f>
        <v>0</v>
      </c>
      <c r="T6239">
        <f>MATCH(OnlineShopData[[#This Row],[Month]],{"Jan","Feb","Mar","Apr","May","June","Jul","Aug","Sep","Oct","Nov","Dec"},0)</f>
        <v>6</v>
      </c>
    </row>
    <row r="6240" spans="1:20" x14ac:dyDescent="0.3">
      <c r="A6240">
        <v>0</v>
      </c>
      <c r="B6240">
        <v>0</v>
      </c>
      <c r="C6240">
        <v>0</v>
      </c>
      <c r="D6240">
        <v>0</v>
      </c>
      <c r="E6240">
        <v>3</v>
      </c>
      <c r="F6240">
        <v>135</v>
      </c>
      <c r="G6240" s="1">
        <v>0</v>
      </c>
      <c r="H6240" s="1">
        <v>6.6666666999999999E-2</v>
      </c>
      <c r="I6240">
        <v>0</v>
      </c>
      <c r="J6240">
        <v>0</v>
      </c>
      <c r="K6240" t="s">
        <v>24</v>
      </c>
      <c r="L6240">
        <v>1</v>
      </c>
      <c r="M6240">
        <v>1</v>
      </c>
      <c r="N6240">
        <v>6</v>
      </c>
      <c r="O6240">
        <v>1</v>
      </c>
      <c r="P6240" t="s">
        <v>19</v>
      </c>
      <c r="Q6240" t="b">
        <v>1</v>
      </c>
      <c r="R6240" t="b">
        <v>0</v>
      </c>
      <c r="S6240">
        <f>IF(OnlineShopData[[#This Row],[Revenue]]=TRUE,1,0)</f>
        <v>0</v>
      </c>
      <c r="T6240">
        <f>MATCH(OnlineShopData[[#This Row],[Month]],{"Jan","Feb","Mar","Apr","May","June","Jul","Aug","Sep","Oct","Nov","Dec"},0)</f>
        <v>6</v>
      </c>
    </row>
    <row r="6241" spans="1:20" x14ac:dyDescent="0.3">
      <c r="A6241">
        <v>11</v>
      </c>
      <c r="B6241">
        <v>361.6</v>
      </c>
      <c r="C6241">
        <v>4</v>
      </c>
      <c r="D6241">
        <v>112.6</v>
      </c>
      <c r="E6241">
        <v>12</v>
      </c>
      <c r="F6241">
        <v>147.7333333</v>
      </c>
      <c r="G6241" s="1">
        <v>5.7142856999999998E-2</v>
      </c>
      <c r="H6241" s="1">
        <v>5.5555555999999999E-2</v>
      </c>
      <c r="I6241">
        <v>0</v>
      </c>
      <c r="J6241">
        <v>0</v>
      </c>
      <c r="K6241" t="s">
        <v>26</v>
      </c>
      <c r="L6241">
        <v>3</v>
      </c>
      <c r="M6241">
        <v>2</v>
      </c>
      <c r="N6241">
        <v>1</v>
      </c>
      <c r="O6241">
        <v>3</v>
      </c>
      <c r="P6241" t="s">
        <v>19</v>
      </c>
      <c r="Q6241" t="b">
        <v>0</v>
      </c>
      <c r="R6241" t="b">
        <v>0</v>
      </c>
      <c r="S6241">
        <f>IF(OnlineShopData[[#This Row],[Revenue]]=TRUE,1,0)</f>
        <v>0</v>
      </c>
      <c r="T6241">
        <f>MATCH(OnlineShopData[[#This Row],[Month]],{"Jan","Feb","Mar","Apr","May","June","Jul","Aug","Sep","Oct","Nov","Dec"},0)</f>
        <v>8</v>
      </c>
    </row>
    <row r="6242" spans="1:20" x14ac:dyDescent="0.3">
      <c r="A6242">
        <v>7</v>
      </c>
      <c r="B6242">
        <v>61.08</v>
      </c>
      <c r="C6242">
        <v>0</v>
      </c>
      <c r="D6242">
        <v>0</v>
      </c>
      <c r="E6242">
        <v>39</v>
      </c>
      <c r="F6242">
        <v>1324.85</v>
      </c>
      <c r="G6242" s="1">
        <v>0</v>
      </c>
      <c r="H6242" s="1">
        <v>1.627907E-2</v>
      </c>
      <c r="I6242">
        <v>0</v>
      </c>
      <c r="J6242">
        <v>0</v>
      </c>
      <c r="K6242" t="s">
        <v>23</v>
      </c>
      <c r="L6242">
        <v>2</v>
      </c>
      <c r="M6242">
        <v>2</v>
      </c>
      <c r="N6242">
        <v>1</v>
      </c>
      <c r="O6242">
        <v>4</v>
      </c>
      <c r="P6242" t="s">
        <v>19</v>
      </c>
      <c r="Q6242" t="b">
        <v>0</v>
      </c>
      <c r="R6242" t="b">
        <v>0</v>
      </c>
      <c r="S6242">
        <f>IF(OnlineShopData[[#This Row],[Revenue]]=TRUE,1,0)</f>
        <v>0</v>
      </c>
      <c r="T6242">
        <f>MATCH(OnlineShopData[[#This Row],[Month]],{"Jan","Feb","Mar","Apr","May","June","Jul","Aug","Sep","Oct","Nov","Dec"},0)</f>
        <v>10</v>
      </c>
    </row>
    <row r="6243" spans="1:20" x14ac:dyDescent="0.3">
      <c r="A6243">
        <v>6</v>
      </c>
      <c r="B6243">
        <v>71.5</v>
      </c>
      <c r="C6243">
        <v>0</v>
      </c>
      <c r="D6243">
        <v>0</v>
      </c>
      <c r="E6243">
        <v>79</v>
      </c>
      <c r="F6243">
        <v>1854.26</v>
      </c>
      <c r="G6243" s="1">
        <v>3.9E-2</v>
      </c>
      <c r="H6243" s="1">
        <v>6.8803030000000001E-2</v>
      </c>
      <c r="I6243">
        <v>2.8520367370000002</v>
      </c>
      <c r="J6243">
        <v>0</v>
      </c>
      <c r="K6243" t="s">
        <v>25</v>
      </c>
      <c r="L6243">
        <v>2</v>
      </c>
      <c r="M6243">
        <v>2</v>
      </c>
      <c r="N6243">
        <v>9</v>
      </c>
      <c r="O6243">
        <v>1</v>
      </c>
      <c r="P6243" t="s">
        <v>19</v>
      </c>
      <c r="Q6243" t="b">
        <v>0</v>
      </c>
      <c r="R6243" t="b">
        <v>0</v>
      </c>
      <c r="S6243">
        <f>IF(OnlineShopData[[#This Row],[Revenue]]=TRUE,1,0)</f>
        <v>0</v>
      </c>
      <c r="T6243">
        <f>MATCH(OnlineShopData[[#This Row],[Month]],{"Jan","Feb","Mar","Apr","May","June","Jul","Aug","Sep","Oct","Nov","Dec"},0)</f>
        <v>7</v>
      </c>
    </row>
    <row r="6244" spans="1:20" x14ac:dyDescent="0.3">
      <c r="A6244">
        <v>0</v>
      </c>
      <c r="B6244">
        <v>0</v>
      </c>
      <c r="C6244">
        <v>0</v>
      </c>
      <c r="D6244">
        <v>0</v>
      </c>
      <c r="E6244">
        <v>14</v>
      </c>
      <c r="F6244">
        <v>1049.05</v>
      </c>
      <c r="G6244" s="1">
        <v>0</v>
      </c>
      <c r="H6244" s="1">
        <v>1.6666667E-2</v>
      </c>
      <c r="I6244">
        <v>0</v>
      </c>
      <c r="J6244">
        <v>0</v>
      </c>
      <c r="K6244" t="s">
        <v>27</v>
      </c>
      <c r="L6244">
        <v>3</v>
      </c>
      <c r="M6244">
        <v>2</v>
      </c>
      <c r="N6244">
        <v>1</v>
      </c>
      <c r="O6244">
        <v>20</v>
      </c>
      <c r="P6244" t="s">
        <v>19</v>
      </c>
      <c r="Q6244" t="b">
        <v>0</v>
      </c>
      <c r="R6244" t="b">
        <v>0</v>
      </c>
      <c r="S6244">
        <f>IF(OnlineShopData[[#This Row],[Revenue]]=TRUE,1,0)</f>
        <v>0</v>
      </c>
      <c r="T6244">
        <f>MATCH(OnlineShopData[[#This Row],[Month]],{"Jan","Feb","Mar","Apr","May","June","Jul","Aug","Sep","Oct","Nov","Dec"},0)</f>
        <v>11</v>
      </c>
    </row>
    <row r="6245" spans="1:20" x14ac:dyDescent="0.3">
      <c r="A6245">
        <v>10</v>
      </c>
      <c r="B6245">
        <v>168.90666669999999</v>
      </c>
      <c r="C6245">
        <v>2</v>
      </c>
      <c r="D6245">
        <v>18.399999999999999</v>
      </c>
      <c r="E6245">
        <v>36</v>
      </c>
      <c r="F6245">
        <v>853.85027209999998</v>
      </c>
      <c r="G6245" s="1">
        <v>0</v>
      </c>
      <c r="H6245" s="1">
        <v>7.7519379999999999E-3</v>
      </c>
      <c r="I6245">
        <v>5.6479944</v>
      </c>
      <c r="J6245">
        <v>0</v>
      </c>
      <c r="K6245" t="s">
        <v>23</v>
      </c>
      <c r="L6245">
        <v>3</v>
      </c>
      <c r="M6245">
        <v>2</v>
      </c>
      <c r="N6245">
        <v>3</v>
      </c>
      <c r="O6245">
        <v>2</v>
      </c>
      <c r="P6245" t="s">
        <v>19</v>
      </c>
      <c r="Q6245" t="b">
        <v>1</v>
      </c>
      <c r="R6245" t="b">
        <v>0</v>
      </c>
      <c r="S6245">
        <f>IF(OnlineShopData[[#This Row],[Revenue]]=TRUE,1,0)</f>
        <v>0</v>
      </c>
      <c r="T6245">
        <f>MATCH(OnlineShopData[[#This Row],[Month]],{"Jan","Feb","Mar","Apr","May","June","Jul","Aug","Sep","Oct","Nov","Dec"},0)</f>
        <v>10</v>
      </c>
    </row>
    <row r="6246" spans="1:20" x14ac:dyDescent="0.3">
      <c r="A6246">
        <v>2</v>
      </c>
      <c r="B6246">
        <v>42.4</v>
      </c>
      <c r="C6246">
        <v>0</v>
      </c>
      <c r="D6246">
        <v>0</v>
      </c>
      <c r="E6246">
        <v>5</v>
      </c>
      <c r="F6246">
        <v>163.19999999999999</v>
      </c>
      <c r="G6246" s="1">
        <v>0</v>
      </c>
      <c r="H6246" s="1">
        <v>2.8571428999999999E-2</v>
      </c>
      <c r="I6246">
        <v>20.716781170000001</v>
      </c>
      <c r="J6246">
        <v>0</v>
      </c>
      <c r="K6246" t="s">
        <v>26</v>
      </c>
      <c r="L6246">
        <v>2</v>
      </c>
      <c r="M6246">
        <v>10</v>
      </c>
      <c r="N6246">
        <v>3</v>
      </c>
      <c r="O6246">
        <v>3</v>
      </c>
      <c r="P6246" t="s">
        <v>19</v>
      </c>
      <c r="Q6246" t="b">
        <v>0</v>
      </c>
      <c r="R6246" t="b">
        <v>1</v>
      </c>
      <c r="S6246">
        <f>IF(OnlineShopData[[#This Row],[Revenue]]=TRUE,1,0)</f>
        <v>1</v>
      </c>
      <c r="T6246">
        <f>MATCH(OnlineShopData[[#This Row],[Month]],{"Jan","Feb","Mar","Apr","May","June","Jul","Aug","Sep","Oct","Nov","Dec"},0)</f>
        <v>8</v>
      </c>
    </row>
    <row r="6247" spans="1:20" x14ac:dyDescent="0.3">
      <c r="A6247">
        <v>5</v>
      </c>
      <c r="B6247">
        <v>34.442424240000001</v>
      </c>
      <c r="C6247">
        <v>0</v>
      </c>
      <c r="D6247">
        <v>0</v>
      </c>
      <c r="E6247">
        <v>103</v>
      </c>
      <c r="F6247">
        <v>1843.7593469999999</v>
      </c>
      <c r="G6247" s="1">
        <v>0</v>
      </c>
      <c r="H6247" s="1">
        <v>1.9613004999999999E-2</v>
      </c>
      <c r="I6247">
        <v>0</v>
      </c>
      <c r="J6247">
        <v>0</v>
      </c>
      <c r="K6247" t="s">
        <v>24</v>
      </c>
      <c r="L6247">
        <v>2</v>
      </c>
      <c r="M6247">
        <v>4</v>
      </c>
      <c r="N6247">
        <v>1</v>
      </c>
      <c r="O6247">
        <v>2</v>
      </c>
      <c r="P6247" t="s">
        <v>19</v>
      </c>
      <c r="Q6247" t="b">
        <v>1</v>
      </c>
      <c r="R6247" t="b">
        <v>0</v>
      </c>
      <c r="S6247">
        <f>IF(OnlineShopData[[#This Row],[Revenue]]=TRUE,1,0)</f>
        <v>0</v>
      </c>
      <c r="T6247">
        <f>MATCH(OnlineShopData[[#This Row],[Month]],{"Jan","Feb","Mar","Apr","May","June","Jul","Aug","Sep","Oct","Nov","Dec"},0)</f>
        <v>6</v>
      </c>
    </row>
    <row r="6248" spans="1:20" x14ac:dyDescent="0.3">
      <c r="A6248">
        <v>1</v>
      </c>
      <c r="B6248">
        <v>7</v>
      </c>
      <c r="C6248">
        <v>2</v>
      </c>
      <c r="D6248">
        <v>15</v>
      </c>
      <c r="E6248">
        <v>17</v>
      </c>
      <c r="F6248">
        <v>2269.9</v>
      </c>
      <c r="G6248" s="1">
        <v>0</v>
      </c>
      <c r="H6248" s="1">
        <v>1.9047618999999998E-2</v>
      </c>
      <c r="I6248">
        <v>0</v>
      </c>
      <c r="J6248">
        <v>0</v>
      </c>
      <c r="K6248" t="s">
        <v>25</v>
      </c>
      <c r="L6248">
        <v>2</v>
      </c>
      <c r="M6248">
        <v>2</v>
      </c>
      <c r="N6248">
        <v>3</v>
      </c>
      <c r="O6248">
        <v>4</v>
      </c>
      <c r="P6248" t="s">
        <v>19</v>
      </c>
      <c r="Q6248" t="b">
        <v>0</v>
      </c>
      <c r="R6248" t="b">
        <v>1</v>
      </c>
      <c r="S6248">
        <f>IF(OnlineShopData[[#This Row],[Revenue]]=TRUE,1,0)</f>
        <v>1</v>
      </c>
      <c r="T6248">
        <f>MATCH(OnlineShopData[[#This Row],[Month]],{"Jan","Feb","Mar","Apr","May","June","Jul","Aug","Sep","Oct","Nov","Dec"},0)</f>
        <v>7</v>
      </c>
    </row>
    <row r="6249" spans="1:20" x14ac:dyDescent="0.3">
      <c r="A6249">
        <v>7</v>
      </c>
      <c r="B6249">
        <v>99.8</v>
      </c>
      <c r="C6249">
        <v>5</v>
      </c>
      <c r="D6249">
        <v>466.4</v>
      </c>
      <c r="E6249">
        <v>28</v>
      </c>
      <c r="F6249">
        <v>839.73333330000003</v>
      </c>
      <c r="G6249" s="1">
        <v>1.7543859999999999E-3</v>
      </c>
      <c r="H6249" s="1">
        <v>9.2314119999999996E-3</v>
      </c>
      <c r="I6249">
        <v>0</v>
      </c>
      <c r="J6249">
        <v>0</v>
      </c>
      <c r="K6249" t="s">
        <v>27</v>
      </c>
      <c r="L6249">
        <v>2</v>
      </c>
      <c r="M6249">
        <v>2</v>
      </c>
      <c r="N6249">
        <v>3</v>
      </c>
      <c r="O6249">
        <v>1</v>
      </c>
      <c r="P6249" t="s">
        <v>19</v>
      </c>
      <c r="Q6249" t="b">
        <v>0</v>
      </c>
      <c r="R6249" t="b">
        <v>1</v>
      </c>
      <c r="S6249">
        <f>IF(OnlineShopData[[#This Row],[Revenue]]=TRUE,1,0)</f>
        <v>1</v>
      </c>
      <c r="T6249">
        <f>MATCH(OnlineShopData[[#This Row],[Month]],{"Jan","Feb","Mar","Apr","May","June","Jul","Aug","Sep","Oct","Nov","Dec"},0)</f>
        <v>11</v>
      </c>
    </row>
    <row r="6250" spans="1:20" x14ac:dyDescent="0.3">
      <c r="A6250">
        <v>0</v>
      </c>
      <c r="B6250">
        <v>0</v>
      </c>
      <c r="C6250">
        <v>0</v>
      </c>
      <c r="D6250">
        <v>0</v>
      </c>
      <c r="E6250">
        <v>1</v>
      </c>
      <c r="F6250">
        <v>1195.8</v>
      </c>
      <c r="G6250" s="1">
        <v>0</v>
      </c>
      <c r="H6250" s="1">
        <v>0</v>
      </c>
      <c r="I6250">
        <v>0</v>
      </c>
      <c r="J6250">
        <v>0</v>
      </c>
      <c r="K6250" t="s">
        <v>26</v>
      </c>
      <c r="L6250">
        <v>2</v>
      </c>
      <c r="M6250">
        <v>2</v>
      </c>
      <c r="N6250">
        <v>7</v>
      </c>
      <c r="O6250">
        <v>13</v>
      </c>
      <c r="P6250" t="s">
        <v>19</v>
      </c>
      <c r="Q6250" t="b">
        <v>0</v>
      </c>
      <c r="R6250" t="b">
        <v>0</v>
      </c>
      <c r="S6250">
        <f>IF(OnlineShopData[[#This Row],[Revenue]]=TRUE,1,0)</f>
        <v>0</v>
      </c>
      <c r="T6250">
        <f>MATCH(OnlineShopData[[#This Row],[Month]],{"Jan","Feb","Mar","Apr","May","June","Jul","Aug","Sep","Oct","Nov","Dec"},0)</f>
        <v>8</v>
      </c>
    </row>
    <row r="6251" spans="1:20" x14ac:dyDescent="0.3">
      <c r="A6251">
        <v>0</v>
      </c>
      <c r="B6251">
        <v>0</v>
      </c>
      <c r="C6251">
        <v>0</v>
      </c>
      <c r="D6251">
        <v>0</v>
      </c>
      <c r="E6251">
        <v>37</v>
      </c>
      <c r="F6251">
        <v>856.2</v>
      </c>
      <c r="G6251" s="1">
        <v>5.2252251999999999E-2</v>
      </c>
      <c r="H6251" s="1">
        <v>0.108558559</v>
      </c>
      <c r="I6251">
        <v>0</v>
      </c>
      <c r="J6251">
        <v>0</v>
      </c>
      <c r="K6251" t="s">
        <v>28</v>
      </c>
      <c r="L6251">
        <v>2</v>
      </c>
      <c r="M6251">
        <v>2</v>
      </c>
      <c r="N6251">
        <v>2</v>
      </c>
      <c r="O6251">
        <v>1</v>
      </c>
      <c r="P6251" t="s">
        <v>19</v>
      </c>
      <c r="Q6251" t="b">
        <v>0</v>
      </c>
      <c r="R6251" t="b">
        <v>0</v>
      </c>
      <c r="S6251">
        <f>IF(OnlineShopData[[#This Row],[Revenue]]=TRUE,1,0)</f>
        <v>0</v>
      </c>
      <c r="T6251">
        <f>MATCH(OnlineShopData[[#This Row],[Month]],{"Jan","Feb","Mar","Apr","May","June","Jul","Aug","Sep","Oct","Nov","Dec"},0)</f>
        <v>9</v>
      </c>
    </row>
    <row r="6252" spans="1:20" x14ac:dyDescent="0.3">
      <c r="A6252">
        <v>2</v>
      </c>
      <c r="B6252">
        <v>43.2</v>
      </c>
      <c r="C6252">
        <v>1</v>
      </c>
      <c r="D6252">
        <v>32.200000000000003</v>
      </c>
      <c r="E6252">
        <v>202</v>
      </c>
      <c r="F6252">
        <v>13842.458329999999</v>
      </c>
      <c r="G6252" s="1">
        <v>1.804878E-2</v>
      </c>
      <c r="H6252" s="1">
        <v>5.0155632999999998E-2</v>
      </c>
      <c r="I6252">
        <v>0</v>
      </c>
      <c r="J6252">
        <v>0</v>
      </c>
      <c r="K6252" t="s">
        <v>28</v>
      </c>
      <c r="L6252">
        <v>2</v>
      </c>
      <c r="M6252">
        <v>4</v>
      </c>
      <c r="N6252">
        <v>7</v>
      </c>
      <c r="O6252">
        <v>1</v>
      </c>
      <c r="P6252" t="s">
        <v>19</v>
      </c>
      <c r="Q6252" t="b">
        <v>0</v>
      </c>
      <c r="R6252" t="b">
        <v>0</v>
      </c>
      <c r="S6252">
        <f>IF(OnlineShopData[[#This Row],[Revenue]]=TRUE,1,0)</f>
        <v>0</v>
      </c>
      <c r="T6252">
        <f>MATCH(OnlineShopData[[#This Row],[Month]],{"Jan","Feb","Mar","Apr","May","June","Jul","Aug","Sep","Oct","Nov","Dec"},0)</f>
        <v>9</v>
      </c>
    </row>
    <row r="6253" spans="1:20" x14ac:dyDescent="0.3">
      <c r="A6253">
        <v>2</v>
      </c>
      <c r="B6253">
        <v>56.4</v>
      </c>
      <c r="C6253">
        <v>1</v>
      </c>
      <c r="D6253">
        <v>0</v>
      </c>
      <c r="E6253">
        <v>72</v>
      </c>
      <c r="F6253">
        <v>2101.4679249999999</v>
      </c>
      <c r="G6253" s="1">
        <v>6.1403509999999996E-3</v>
      </c>
      <c r="H6253" s="1">
        <v>2.9986960999999999E-2</v>
      </c>
      <c r="I6253">
        <v>0</v>
      </c>
      <c r="J6253">
        <v>0</v>
      </c>
      <c r="K6253" t="s">
        <v>26</v>
      </c>
      <c r="L6253">
        <v>1</v>
      </c>
      <c r="M6253">
        <v>1</v>
      </c>
      <c r="N6253">
        <v>2</v>
      </c>
      <c r="O6253">
        <v>2</v>
      </c>
      <c r="P6253" t="s">
        <v>19</v>
      </c>
      <c r="Q6253" t="b">
        <v>0</v>
      </c>
      <c r="R6253" t="b">
        <v>0</v>
      </c>
      <c r="S6253">
        <f>IF(OnlineShopData[[#This Row],[Revenue]]=TRUE,1,0)</f>
        <v>0</v>
      </c>
      <c r="T6253">
        <f>MATCH(OnlineShopData[[#This Row],[Month]],{"Jan","Feb","Mar","Apr","May","June","Jul","Aug","Sep","Oct","Nov","Dec"},0)</f>
        <v>8</v>
      </c>
    </row>
    <row r="6254" spans="1:20" x14ac:dyDescent="0.3">
      <c r="A6254">
        <v>3</v>
      </c>
      <c r="B6254">
        <v>84.5</v>
      </c>
      <c r="C6254">
        <v>0</v>
      </c>
      <c r="D6254">
        <v>0</v>
      </c>
      <c r="E6254">
        <v>346</v>
      </c>
      <c r="F6254">
        <v>12541.77628</v>
      </c>
      <c r="G6254" s="1">
        <v>1.7094020000000001E-3</v>
      </c>
      <c r="H6254" s="1">
        <v>6.4734780000000004E-3</v>
      </c>
      <c r="I6254">
        <v>5.1771068409999996</v>
      </c>
      <c r="J6254">
        <v>0</v>
      </c>
      <c r="K6254" t="s">
        <v>26</v>
      </c>
      <c r="L6254">
        <v>2</v>
      </c>
      <c r="M6254">
        <v>2</v>
      </c>
      <c r="N6254">
        <v>3</v>
      </c>
      <c r="O6254">
        <v>1</v>
      </c>
      <c r="P6254" t="s">
        <v>19</v>
      </c>
      <c r="Q6254" t="b">
        <v>1</v>
      </c>
      <c r="R6254" t="b">
        <v>1</v>
      </c>
      <c r="S6254">
        <f>IF(OnlineShopData[[#This Row],[Revenue]]=TRUE,1,0)</f>
        <v>1</v>
      </c>
      <c r="T6254">
        <f>MATCH(OnlineShopData[[#This Row],[Month]],{"Jan","Feb","Mar","Apr","May","June","Jul","Aug","Sep","Oct","Nov","Dec"},0)</f>
        <v>8</v>
      </c>
    </row>
    <row r="6255" spans="1:20" x14ac:dyDescent="0.3">
      <c r="A6255">
        <v>0</v>
      </c>
      <c r="B6255">
        <v>0</v>
      </c>
      <c r="C6255">
        <v>0</v>
      </c>
      <c r="D6255">
        <v>0</v>
      </c>
      <c r="E6255">
        <v>80</v>
      </c>
      <c r="F6255">
        <v>1566.333333</v>
      </c>
      <c r="G6255" s="1">
        <v>5.0000000000000001E-3</v>
      </c>
      <c r="H6255" s="1">
        <v>2.7916666999999999E-2</v>
      </c>
      <c r="I6255">
        <v>0.72018102299999998</v>
      </c>
      <c r="J6255">
        <v>0</v>
      </c>
      <c r="K6255" t="s">
        <v>28</v>
      </c>
      <c r="L6255">
        <v>2</v>
      </c>
      <c r="M6255">
        <v>2</v>
      </c>
      <c r="N6255">
        <v>6</v>
      </c>
      <c r="O6255">
        <v>1</v>
      </c>
      <c r="P6255" t="s">
        <v>19</v>
      </c>
      <c r="Q6255" t="b">
        <v>0</v>
      </c>
      <c r="R6255" t="b">
        <v>1</v>
      </c>
      <c r="S6255">
        <f>IF(OnlineShopData[[#This Row],[Revenue]]=TRUE,1,0)</f>
        <v>1</v>
      </c>
      <c r="T6255">
        <f>MATCH(OnlineShopData[[#This Row],[Month]],{"Jan","Feb","Mar","Apr","May","June","Jul","Aug","Sep","Oct","Nov","Dec"},0)</f>
        <v>9</v>
      </c>
    </row>
    <row r="6256" spans="1:20" x14ac:dyDescent="0.3">
      <c r="A6256">
        <v>1</v>
      </c>
      <c r="B6256">
        <v>28.2</v>
      </c>
      <c r="C6256">
        <v>0</v>
      </c>
      <c r="D6256">
        <v>0</v>
      </c>
      <c r="E6256">
        <v>35</v>
      </c>
      <c r="F6256">
        <v>942.68792210000004</v>
      </c>
      <c r="G6256" s="1">
        <v>1.7142857000000001E-2</v>
      </c>
      <c r="H6256" s="1">
        <v>3.5442176999999998E-2</v>
      </c>
      <c r="I6256">
        <v>8.4352069079999996</v>
      </c>
      <c r="J6256">
        <v>0</v>
      </c>
      <c r="K6256" t="s">
        <v>28</v>
      </c>
      <c r="L6256">
        <v>1</v>
      </c>
      <c r="M6256">
        <v>1</v>
      </c>
      <c r="N6256">
        <v>1</v>
      </c>
      <c r="O6256">
        <v>2</v>
      </c>
      <c r="P6256" t="s">
        <v>19</v>
      </c>
      <c r="Q6256" t="b">
        <v>1</v>
      </c>
      <c r="R6256" t="b">
        <v>0</v>
      </c>
      <c r="S6256">
        <f>IF(OnlineShopData[[#This Row],[Revenue]]=TRUE,1,0)</f>
        <v>0</v>
      </c>
      <c r="T6256">
        <f>MATCH(OnlineShopData[[#This Row],[Month]],{"Jan","Feb","Mar","Apr","May","June","Jul","Aug","Sep","Oct","Nov","Dec"},0)</f>
        <v>9</v>
      </c>
    </row>
    <row r="6257" spans="1:20" x14ac:dyDescent="0.3">
      <c r="A6257">
        <v>1</v>
      </c>
      <c r="B6257">
        <v>20.2</v>
      </c>
      <c r="C6257">
        <v>6</v>
      </c>
      <c r="D6257">
        <v>226</v>
      </c>
      <c r="E6257">
        <v>76</v>
      </c>
      <c r="F6257">
        <v>1308.5733949999999</v>
      </c>
      <c r="G6257" s="1">
        <v>3.2611502000000001E-2</v>
      </c>
      <c r="H6257" s="1">
        <v>5.4407934999999998E-2</v>
      </c>
      <c r="I6257">
        <v>0</v>
      </c>
      <c r="J6257">
        <v>0</v>
      </c>
      <c r="K6257" t="s">
        <v>24</v>
      </c>
      <c r="L6257">
        <v>3</v>
      </c>
      <c r="M6257">
        <v>2</v>
      </c>
      <c r="N6257">
        <v>6</v>
      </c>
      <c r="O6257">
        <v>2</v>
      </c>
      <c r="P6257" t="s">
        <v>19</v>
      </c>
      <c r="Q6257" t="b">
        <v>0</v>
      </c>
      <c r="R6257" t="b">
        <v>0</v>
      </c>
      <c r="S6257">
        <f>IF(OnlineShopData[[#This Row],[Revenue]]=TRUE,1,0)</f>
        <v>0</v>
      </c>
      <c r="T6257">
        <f>MATCH(OnlineShopData[[#This Row],[Month]],{"Jan","Feb","Mar","Apr","May","June","Jul","Aug","Sep","Oct","Nov","Dec"},0)</f>
        <v>6</v>
      </c>
    </row>
    <row r="6258" spans="1:20" x14ac:dyDescent="0.3">
      <c r="A6258">
        <v>2</v>
      </c>
      <c r="B6258">
        <v>58.4</v>
      </c>
      <c r="C6258">
        <v>0</v>
      </c>
      <c r="D6258">
        <v>0</v>
      </c>
      <c r="E6258">
        <v>24</v>
      </c>
      <c r="F6258">
        <v>589.79999999999995</v>
      </c>
      <c r="G6258" s="1">
        <v>3.2098765000000001E-2</v>
      </c>
      <c r="H6258" s="1">
        <v>5.6172840000000002E-2</v>
      </c>
      <c r="I6258">
        <v>1.696968944</v>
      </c>
      <c r="J6258">
        <v>0</v>
      </c>
      <c r="K6258" t="s">
        <v>28</v>
      </c>
      <c r="L6258">
        <v>2</v>
      </c>
      <c r="M6258">
        <v>2</v>
      </c>
      <c r="N6258">
        <v>1</v>
      </c>
      <c r="O6258">
        <v>1</v>
      </c>
      <c r="P6258" t="s">
        <v>19</v>
      </c>
      <c r="Q6258" t="b">
        <v>1</v>
      </c>
      <c r="R6258" t="b">
        <v>0</v>
      </c>
      <c r="S6258">
        <f>IF(OnlineShopData[[#This Row],[Revenue]]=TRUE,1,0)</f>
        <v>0</v>
      </c>
      <c r="T6258">
        <f>MATCH(OnlineShopData[[#This Row],[Month]],{"Jan","Feb","Mar","Apr","May","June","Jul","Aug","Sep","Oct","Nov","Dec"},0)</f>
        <v>9</v>
      </c>
    </row>
    <row r="6259" spans="1:20" x14ac:dyDescent="0.3">
      <c r="A6259">
        <v>0</v>
      </c>
      <c r="B6259">
        <v>0</v>
      </c>
      <c r="C6259">
        <v>0</v>
      </c>
      <c r="D6259">
        <v>0</v>
      </c>
      <c r="E6259">
        <v>7</v>
      </c>
      <c r="F6259">
        <v>159.19999999999999</v>
      </c>
      <c r="G6259" s="1">
        <v>8.5714286000000001E-2</v>
      </c>
      <c r="H6259" s="1">
        <v>0.12857142899999999</v>
      </c>
      <c r="I6259">
        <v>0</v>
      </c>
      <c r="J6259">
        <v>0</v>
      </c>
      <c r="K6259" t="s">
        <v>26</v>
      </c>
      <c r="L6259">
        <v>3</v>
      </c>
      <c r="M6259">
        <v>3</v>
      </c>
      <c r="N6259">
        <v>3</v>
      </c>
      <c r="O6259">
        <v>1</v>
      </c>
      <c r="P6259" t="s">
        <v>19</v>
      </c>
      <c r="Q6259" t="b">
        <v>1</v>
      </c>
      <c r="R6259" t="b">
        <v>0</v>
      </c>
      <c r="S6259">
        <f>IF(OnlineShopData[[#This Row],[Revenue]]=TRUE,1,0)</f>
        <v>0</v>
      </c>
      <c r="T6259">
        <f>MATCH(OnlineShopData[[#This Row],[Month]],{"Jan","Feb","Mar","Apr","May","June","Jul","Aug","Sep","Oct","Nov","Dec"},0)</f>
        <v>8</v>
      </c>
    </row>
    <row r="6260" spans="1:20" x14ac:dyDescent="0.3">
      <c r="A6260">
        <v>3</v>
      </c>
      <c r="B6260">
        <v>40.549999999999997</v>
      </c>
      <c r="C6260">
        <v>0</v>
      </c>
      <c r="D6260">
        <v>0</v>
      </c>
      <c r="E6260">
        <v>10</v>
      </c>
      <c r="F6260">
        <v>151.08181819999999</v>
      </c>
      <c r="G6260" s="1">
        <v>8.3333330000000001E-3</v>
      </c>
      <c r="H6260" s="1">
        <v>3.8888889000000003E-2</v>
      </c>
      <c r="I6260">
        <v>0</v>
      </c>
      <c r="J6260">
        <v>0</v>
      </c>
      <c r="K6260" t="s">
        <v>25</v>
      </c>
      <c r="L6260">
        <v>2</v>
      </c>
      <c r="M6260">
        <v>2</v>
      </c>
      <c r="N6260">
        <v>1</v>
      </c>
      <c r="O6260">
        <v>5</v>
      </c>
      <c r="P6260" t="s">
        <v>20</v>
      </c>
      <c r="Q6260" t="b">
        <v>0</v>
      </c>
      <c r="R6260" t="b">
        <v>0</v>
      </c>
      <c r="S6260">
        <f>IF(OnlineShopData[[#This Row],[Revenue]]=TRUE,1,0)</f>
        <v>0</v>
      </c>
      <c r="T6260">
        <f>MATCH(OnlineShopData[[#This Row],[Month]],{"Jan","Feb","Mar","Apr","May","June","Jul","Aug","Sep","Oct","Nov","Dec"},0)</f>
        <v>7</v>
      </c>
    </row>
    <row r="6261" spans="1:20" x14ac:dyDescent="0.3">
      <c r="A6261">
        <v>1</v>
      </c>
      <c r="B6261">
        <v>23.2</v>
      </c>
      <c r="C6261">
        <v>0</v>
      </c>
      <c r="D6261">
        <v>0</v>
      </c>
      <c r="E6261">
        <v>3</v>
      </c>
      <c r="F6261">
        <v>397.8</v>
      </c>
      <c r="G6261" s="1">
        <v>0</v>
      </c>
      <c r="H6261" s="1">
        <v>0</v>
      </c>
      <c r="I6261">
        <v>0</v>
      </c>
      <c r="J6261">
        <v>0</v>
      </c>
      <c r="K6261" t="s">
        <v>26</v>
      </c>
      <c r="L6261">
        <v>2</v>
      </c>
      <c r="M6261">
        <v>2</v>
      </c>
      <c r="N6261">
        <v>1</v>
      </c>
      <c r="O6261">
        <v>4</v>
      </c>
      <c r="P6261" t="s">
        <v>19</v>
      </c>
      <c r="Q6261" t="b">
        <v>0</v>
      </c>
      <c r="R6261" t="b">
        <v>0</v>
      </c>
      <c r="S6261">
        <f>IF(OnlineShopData[[#This Row],[Revenue]]=TRUE,1,0)</f>
        <v>0</v>
      </c>
      <c r="T6261">
        <f>MATCH(OnlineShopData[[#This Row],[Month]],{"Jan","Feb","Mar","Apr","May","June","Jul","Aug","Sep","Oct","Nov","Dec"},0)</f>
        <v>8</v>
      </c>
    </row>
    <row r="6262" spans="1:20" x14ac:dyDescent="0.3">
      <c r="A6262">
        <v>0</v>
      </c>
      <c r="B6262">
        <v>0</v>
      </c>
      <c r="C6262">
        <v>0</v>
      </c>
      <c r="D6262">
        <v>0</v>
      </c>
      <c r="E6262">
        <v>2</v>
      </c>
      <c r="F6262">
        <v>31.2</v>
      </c>
      <c r="G6262" s="1">
        <v>0</v>
      </c>
      <c r="H6262" s="1">
        <v>0.1</v>
      </c>
      <c r="I6262">
        <v>0</v>
      </c>
      <c r="J6262">
        <v>0</v>
      </c>
      <c r="K6262" t="s">
        <v>26</v>
      </c>
      <c r="L6262">
        <v>3</v>
      </c>
      <c r="M6262">
        <v>2</v>
      </c>
      <c r="N6262">
        <v>1</v>
      </c>
      <c r="O6262">
        <v>3</v>
      </c>
      <c r="P6262" t="s">
        <v>19</v>
      </c>
      <c r="Q6262" t="b">
        <v>0</v>
      </c>
      <c r="R6262" t="b">
        <v>0</v>
      </c>
      <c r="S6262">
        <f>IF(OnlineShopData[[#This Row],[Revenue]]=TRUE,1,0)</f>
        <v>0</v>
      </c>
      <c r="T6262">
        <f>MATCH(OnlineShopData[[#This Row],[Month]],{"Jan","Feb","Mar","Apr","May","June","Jul","Aug","Sep","Oct","Nov","Dec"},0)</f>
        <v>8</v>
      </c>
    </row>
    <row r="6263" spans="1:20" x14ac:dyDescent="0.3">
      <c r="A6263">
        <v>0</v>
      </c>
      <c r="B6263">
        <v>0</v>
      </c>
      <c r="C6263">
        <v>0</v>
      </c>
      <c r="D6263">
        <v>0</v>
      </c>
      <c r="E6263">
        <v>18</v>
      </c>
      <c r="F6263">
        <v>481.4</v>
      </c>
      <c r="G6263" s="1">
        <v>6.8518519E-2</v>
      </c>
      <c r="H6263" s="1">
        <v>9.1604937999999997E-2</v>
      </c>
      <c r="I6263">
        <v>0</v>
      </c>
      <c r="J6263">
        <v>0</v>
      </c>
      <c r="K6263" t="s">
        <v>26</v>
      </c>
      <c r="L6263">
        <v>3</v>
      </c>
      <c r="M6263">
        <v>2</v>
      </c>
      <c r="N6263">
        <v>3</v>
      </c>
      <c r="O6263">
        <v>3</v>
      </c>
      <c r="P6263" t="s">
        <v>19</v>
      </c>
      <c r="Q6263" t="b">
        <v>0</v>
      </c>
      <c r="R6263" t="b">
        <v>0</v>
      </c>
      <c r="S6263">
        <f>IF(OnlineShopData[[#This Row],[Revenue]]=TRUE,1,0)</f>
        <v>0</v>
      </c>
      <c r="T6263">
        <f>MATCH(OnlineShopData[[#This Row],[Month]],{"Jan","Feb","Mar","Apr","May","June","Jul","Aug","Sep","Oct","Nov","Dec"},0)</f>
        <v>8</v>
      </c>
    </row>
    <row r="6264" spans="1:20" x14ac:dyDescent="0.3">
      <c r="A6264">
        <v>11</v>
      </c>
      <c r="B6264">
        <v>471.62666669999999</v>
      </c>
      <c r="C6264">
        <v>4</v>
      </c>
      <c r="D6264">
        <v>235.6</v>
      </c>
      <c r="E6264">
        <v>22</v>
      </c>
      <c r="F6264">
        <v>883.12</v>
      </c>
      <c r="G6264" s="1">
        <v>6.4516130000000001E-3</v>
      </c>
      <c r="H6264" s="1">
        <v>1.8196857E-2</v>
      </c>
      <c r="I6264">
        <v>19.437959450000001</v>
      </c>
      <c r="J6264">
        <v>0</v>
      </c>
      <c r="K6264" t="s">
        <v>28</v>
      </c>
      <c r="L6264">
        <v>3</v>
      </c>
      <c r="M6264">
        <v>2</v>
      </c>
      <c r="N6264">
        <v>3</v>
      </c>
      <c r="O6264">
        <v>4</v>
      </c>
      <c r="P6264" t="s">
        <v>19</v>
      </c>
      <c r="Q6264" t="b">
        <v>0</v>
      </c>
      <c r="R6264" t="b">
        <v>0</v>
      </c>
      <c r="S6264">
        <f>IF(OnlineShopData[[#This Row],[Revenue]]=TRUE,1,0)</f>
        <v>0</v>
      </c>
      <c r="T6264">
        <f>MATCH(OnlineShopData[[#This Row],[Month]],{"Jan","Feb","Mar","Apr","May","June","Jul","Aug","Sep","Oct","Nov","Dec"},0)</f>
        <v>9</v>
      </c>
    </row>
    <row r="6265" spans="1:20" x14ac:dyDescent="0.3">
      <c r="A6265">
        <v>2</v>
      </c>
      <c r="B6265">
        <v>241.6</v>
      </c>
      <c r="C6265">
        <v>0</v>
      </c>
      <c r="D6265">
        <v>0</v>
      </c>
      <c r="E6265">
        <v>28</v>
      </c>
      <c r="F6265">
        <v>920.7</v>
      </c>
      <c r="G6265" s="1">
        <v>0</v>
      </c>
      <c r="H6265" s="1">
        <v>1.5555556E-2</v>
      </c>
      <c r="I6265">
        <v>0</v>
      </c>
      <c r="J6265">
        <v>0</v>
      </c>
      <c r="K6265" t="s">
        <v>27</v>
      </c>
      <c r="L6265">
        <v>1</v>
      </c>
      <c r="M6265">
        <v>8</v>
      </c>
      <c r="N6265">
        <v>3</v>
      </c>
      <c r="O6265">
        <v>20</v>
      </c>
      <c r="P6265" t="s">
        <v>19</v>
      </c>
      <c r="Q6265" t="b">
        <v>0</v>
      </c>
      <c r="R6265" t="b">
        <v>0</v>
      </c>
      <c r="S6265">
        <f>IF(OnlineShopData[[#This Row],[Revenue]]=TRUE,1,0)</f>
        <v>0</v>
      </c>
      <c r="T6265">
        <f>MATCH(OnlineShopData[[#This Row],[Month]],{"Jan","Feb","Mar","Apr","May","June","Jul","Aug","Sep","Oct","Nov","Dec"},0)</f>
        <v>11</v>
      </c>
    </row>
    <row r="6266" spans="1:20" x14ac:dyDescent="0.3">
      <c r="A6266">
        <v>0</v>
      </c>
      <c r="B6266">
        <v>0</v>
      </c>
      <c r="C6266">
        <v>0</v>
      </c>
      <c r="D6266">
        <v>0</v>
      </c>
      <c r="E6266">
        <v>16</v>
      </c>
      <c r="F6266">
        <v>336.3</v>
      </c>
      <c r="G6266" s="1">
        <v>1.2500000000000001E-2</v>
      </c>
      <c r="H6266" s="1">
        <v>2.5000000000000001E-2</v>
      </c>
      <c r="I6266">
        <v>0</v>
      </c>
      <c r="J6266">
        <v>0</v>
      </c>
      <c r="K6266" t="s">
        <v>25</v>
      </c>
      <c r="L6266">
        <v>2</v>
      </c>
      <c r="M6266">
        <v>2</v>
      </c>
      <c r="N6266">
        <v>7</v>
      </c>
      <c r="O6266">
        <v>1</v>
      </c>
      <c r="P6266" t="s">
        <v>19</v>
      </c>
      <c r="Q6266" t="b">
        <v>0</v>
      </c>
      <c r="R6266" t="b">
        <v>0</v>
      </c>
      <c r="S6266">
        <f>IF(OnlineShopData[[#This Row],[Revenue]]=TRUE,1,0)</f>
        <v>0</v>
      </c>
      <c r="T6266">
        <f>MATCH(OnlineShopData[[#This Row],[Month]],{"Jan","Feb","Mar","Apr","May","June","Jul","Aug","Sep","Oct","Nov","Dec"},0)</f>
        <v>7</v>
      </c>
    </row>
    <row r="6267" spans="1:20" x14ac:dyDescent="0.3">
      <c r="A6267">
        <v>4</v>
      </c>
      <c r="B6267">
        <v>65.400000000000006</v>
      </c>
      <c r="C6267">
        <v>0</v>
      </c>
      <c r="D6267">
        <v>0</v>
      </c>
      <c r="E6267">
        <v>23</v>
      </c>
      <c r="F6267">
        <v>1954.4</v>
      </c>
      <c r="G6267" s="1">
        <v>0</v>
      </c>
      <c r="H6267" s="1">
        <v>6.6666670000000003E-3</v>
      </c>
      <c r="I6267">
        <v>15.135961480000001</v>
      </c>
      <c r="J6267">
        <v>0</v>
      </c>
      <c r="K6267" t="s">
        <v>26</v>
      </c>
      <c r="L6267">
        <v>2</v>
      </c>
      <c r="M6267">
        <v>2</v>
      </c>
      <c r="N6267">
        <v>3</v>
      </c>
      <c r="O6267">
        <v>2</v>
      </c>
      <c r="P6267" t="s">
        <v>19</v>
      </c>
      <c r="Q6267" t="b">
        <v>0</v>
      </c>
      <c r="R6267" t="b">
        <v>0</v>
      </c>
      <c r="S6267">
        <f>IF(OnlineShopData[[#This Row],[Revenue]]=TRUE,1,0)</f>
        <v>0</v>
      </c>
      <c r="T6267">
        <f>MATCH(OnlineShopData[[#This Row],[Month]],{"Jan","Feb","Mar","Apr","May","June","Jul","Aug","Sep","Oct","Nov","Dec"},0)</f>
        <v>8</v>
      </c>
    </row>
    <row r="6268" spans="1:20" x14ac:dyDescent="0.3">
      <c r="A6268">
        <v>4</v>
      </c>
      <c r="B6268">
        <v>12</v>
      </c>
      <c r="C6268">
        <v>0</v>
      </c>
      <c r="D6268">
        <v>0</v>
      </c>
      <c r="E6268">
        <v>28</v>
      </c>
      <c r="F6268">
        <v>580.65</v>
      </c>
      <c r="G6268" s="1">
        <v>0</v>
      </c>
      <c r="H6268" s="1">
        <v>1.6666667E-2</v>
      </c>
      <c r="I6268">
        <v>0</v>
      </c>
      <c r="J6268">
        <v>0</v>
      </c>
      <c r="K6268" t="s">
        <v>25</v>
      </c>
      <c r="L6268">
        <v>1</v>
      </c>
      <c r="M6268">
        <v>2</v>
      </c>
      <c r="N6268">
        <v>1</v>
      </c>
      <c r="O6268">
        <v>4</v>
      </c>
      <c r="P6268" t="s">
        <v>19</v>
      </c>
      <c r="Q6268" t="b">
        <v>0</v>
      </c>
      <c r="R6268" t="b">
        <v>0</v>
      </c>
      <c r="S6268">
        <f>IF(OnlineShopData[[#This Row],[Revenue]]=TRUE,1,0)</f>
        <v>0</v>
      </c>
      <c r="T6268">
        <f>MATCH(OnlineShopData[[#This Row],[Month]],{"Jan","Feb","Mar","Apr","May","June","Jul","Aug","Sep","Oct","Nov","Dec"},0)</f>
        <v>7</v>
      </c>
    </row>
    <row r="6269" spans="1:20" x14ac:dyDescent="0.3">
      <c r="A6269">
        <v>0</v>
      </c>
      <c r="B6269">
        <v>0</v>
      </c>
      <c r="C6269">
        <v>0</v>
      </c>
      <c r="D6269">
        <v>0</v>
      </c>
      <c r="E6269">
        <v>13</v>
      </c>
      <c r="F6269">
        <v>323.3</v>
      </c>
      <c r="G6269" s="1">
        <v>8.4615385000000001E-2</v>
      </c>
      <c r="H6269" s="1">
        <v>0.102564103</v>
      </c>
      <c r="I6269">
        <v>0</v>
      </c>
      <c r="J6269">
        <v>0</v>
      </c>
      <c r="K6269" t="s">
        <v>24</v>
      </c>
      <c r="L6269">
        <v>3</v>
      </c>
      <c r="M6269">
        <v>2</v>
      </c>
      <c r="N6269">
        <v>1</v>
      </c>
      <c r="O6269">
        <v>1</v>
      </c>
      <c r="P6269" t="s">
        <v>19</v>
      </c>
      <c r="Q6269" t="b">
        <v>0</v>
      </c>
      <c r="R6269" t="b">
        <v>0</v>
      </c>
      <c r="S6269">
        <f>IF(OnlineShopData[[#This Row],[Revenue]]=TRUE,1,0)</f>
        <v>0</v>
      </c>
      <c r="T6269">
        <f>MATCH(OnlineShopData[[#This Row],[Month]],{"Jan","Feb","Mar","Apr","May","June","Jul","Aug","Sep","Oct","Nov","Dec"},0)</f>
        <v>6</v>
      </c>
    </row>
    <row r="6270" spans="1:20" x14ac:dyDescent="0.3">
      <c r="A6270">
        <v>4</v>
      </c>
      <c r="B6270">
        <v>60.2</v>
      </c>
      <c r="C6270">
        <v>0</v>
      </c>
      <c r="D6270">
        <v>0</v>
      </c>
      <c r="E6270">
        <v>8</v>
      </c>
      <c r="F6270">
        <v>132.80000000000001</v>
      </c>
      <c r="G6270" s="1">
        <v>0</v>
      </c>
      <c r="H6270" s="1">
        <v>9.0909089999999994E-3</v>
      </c>
      <c r="I6270">
        <v>0</v>
      </c>
      <c r="J6270">
        <v>0</v>
      </c>
      <c r="K6270" t="s">
        <v>23</v>
      </c>
      <c r="L6270">
        <v>1</v>
      </c>
      <c r="M6270">
        <v>1</v>
      </c>
      <c r="N6270">
        <v>1</v>
      </c>
      <c r="O6270">
        <v>2</v>
      </c>
      <c r="P6270" t="s">
        <v>19</v>
      </c>
      <c r="Q6270" t="b">
        <v>0</v>
      </c>
      <c r="R6270" t="b">
        <v>0</v>
      </c>
      <c r="S6270">
        <f>IF(OnlineShopData[[#This Row],[Revenue]]=TRUE,1,0)</f>
        <v>0</v>
      </c>
      <c r="T6270">
        <f>MATCH(OnlineShopData[[#This Row],[Month]],{"Jan","Feb","Mar","Apr","May","June","Jul","Aug","Sep","Oct","Nov","Dec"},0)</f>
        <v>10</v>
      </c>
    </row>
    <row r="6271" spans="1:20" x14ac:dyDescent="0.3">
      <c r="A6271">
        <v>7</v>
      </c>
      <c r="B6271">
        <v>56.3</v>
      </c>
      <c r="C6271">
        <v>0</v>
      </c>
      <c r="D6271">
        <v>0</v>
      </c>
      <c r="E6271">
        <v>11</v>
      </c>
      <c r="F6271">
        <v>353.9</v>
      </c>
      <c r="G6271" s="1">
        <v>2.5000000000000001E-2</v>
      </c>
      <c r="H6271" s="1">
        <v>4.3749999999999997E-2</v>
      </c>
      <c r="I6271">
        <v>10.02470626</v>
      </c>
      <c r="J6271">
        <v>0</v>
      </c>
      <c r="K6271" t="s">
        <v>23</v>
      </c>
      <c r="L6271">
        <v>2</v>
      </c>
      <c r="M6271">
        <v>2</v>
      </c>
      <c r="N6271">
        <v>2</v>
      </c>
      <c r="O6271">
        <v>1</v>
      </c>
      <c r="P6271" t="s">
        <v>19</v>
      </c>
      <c r="Q6271" t="b">
        <v>0</v>
      </c>
      <c r="R6271" t="b">
        <v>0</v>
      </c>
      <c r="S6271">
        <f>IF(OnlineShopData[[#This Row],[Revenue]]=TRUE,1,0)</f>
        <v>0</v>
      </c>
      <c r="T6271">
        <f>MATCH(OnlineShopData[[#This Row],[Month]],{"Jan","Feb","Mar","Apr","May","June","Jul","Aug","Sep","Oct","Nov","Dec"},0)</f>
        <v>10</v>
      </c>
    </row>
    <row r="6272" spans="1:20" x14ac:dyDescent="0.3">
      <c r="A6272">
        <v>3</v>
      </c>
      <c r="B6272">
        <v>117.8</v>
      </c>
      <c r="C6272">
        <v>0</v>
      </c>
      <c r="D6272">
        <v>0</v>
      </c>
      <c r="E6272">
        <v>62</v>
      </c>
      <c r="F6272">
        <v>2032.39696</v>
      </c>
      <c r="G6272" s="1">
        <v>5.2307689999999997E-3</v>
      </c>
      <c r="H6272" s="1">
        <v>1.8814290000000001E-2</v>
      </c>
      <c r="I6272">
        <v>0</v>
      </c>
      <c r="J6272">
        <v>0</v>
      </c>
      <c r="K6272" t="s">
        <v>28</v>
      </c>
      <c r="L6272">
        <v>3</v>
      </c>
      <c r="M6272">
        <v>2</v>
      </c>
      <c r="N6272">
        <v>6</v>
      </c>
      <c r="O6272">
        <v>4</v>
      </c>
      <c r="P6272" t="s">
        <v>19</v>
      </c>
      <c r="Q6272" t="b">
        <v>0</v>
      </c>
      <c r="R6272" t="b">
        <v>0</v>
      </c>
      <c r="S6272">
        <f>IF(OnlineShopData[[#This Row],[Revenue]]=TRUE,1,0)</f>
        <v>0</v>
      </c>
      <c r="T6272">
        <f>MATCH(OnlineShopData[[#This Row],[Month]],{"Jan","Feb","Mar","Apr","May","June","Jul","Aug","Sep","Oct","Nov","Dec"},0)</f>
        <v>9</v>
      </c>
    </row>
    <row r="6273" spans="1:20" x14ac:dyDescent="0.3">
      <c r="A6273">
        <v>0</v>
      </c>
      <c r="B6273">
        <v>0</v>
      </c>
      <c r="C6273">
        <v>0</v>
      </c>
      <c r="D6273">
        <v>0</v>
      </c>
      <c r="E6273">
        <v>6</v>
      </c>
      <c r="F6273">
        <v>66.900000000000006</v>
      </c>
      <c r="G6273" s="1">
        <v>0</v>
      </c>
      <c r="H6273" s="1">
        <v>0.02</v>
      </c>
      <c r="I6273">
        <v>0</v>
      </c>
      <c r="J6273">
        <v>0</v>
      </c>
      <c r="K6273" t="s">
        <v>27</v>
      </c>
      <c r="L6273">
        <v>3</v>
      </c>
      <c r="M6273">
        <v>2</v>
      </c>
      <c r="N6273">
        <v>1</v>
      </c>
      <c r="O6273">
        <v>2</v>
      </c>
      <c r="P6273" t="s">
        <v>20</v>
      </c>
      <c r="Q6273" t="b">
        <v>0</v>
      </c>
      <c r="R6273" t="b">
        <v>0</v>
      </c>
      <c r="S6273">
        <f>IF(OnlineShopData[[#This Row],[Revenue]]=TRUE,1,0)</f>
        <v>0</v>
      </c>
      <c r="T6273">
        <f>MATCH(OnlineShopData[[#This Row],[Month]],{"Jan","Feb","Mar","Apr","May","June","Jul","Aug","Sep","Oct","Nov","Dec"},0)</f>
        <v>11</v>
      </c>
    </row>
    <row r="6274" spans="1:20" x14ac:dyDescent="0.3">
      <c r="A6274">
        <v>0</v>
      </c>
      <c r="B6274">
        <v>0</v>
      </c>
      <c r="C6274">
        <v>0</v>
      </c>
      <c r="D6274">
        <v>0</v>
      </c>
      <c r="E6274">
        <v>20</v>
      </c>
      <c r="F6274">
        <v>1413.7685710000001</v>
      </c>
      <c r="G6274" s="1">
        <v>2.5000000000000001E-2</v>
      </c>
      <c r="H6274" s="1">
        <v>3.8472222E-2</v>
      </c>
      <c r="I6274">
        <v>0</v>
      </c>
      <c r="J6274">
        <v>0</v>
      </c>
      <c r="K6274" t="s">
        <v>24</v>
      </c>
      <c r="L6274">
        <v>1</v>
      </c>
      <c r="M6274">
        <v>2</v>
      </c>
      <c r="N6274">
        <v>3</v>
      </c>
      <c r="O6274">
        <v>1</v>
      </c>
      <c r="P6274" t="s">
        <v>19</v>
      </c>
      <c r="Q6274" t="b">
        <v>1</v>
      </c>
      <c r="R6274" t="b">
        <v>0</v>
      </c>
      <c r="S6274">
        <f>IF(OnlineShopData[[#This Row],[Revenue]]=TRUE,1,0)</f>
        <v>0</v>
      </c>
      <c r="T6274">
        <f>MATCH(OnlineShopData[[#This Row],[Month]],{"Jan","Feb","Mar","Apr","May","June","Jul","Aug","Sep","Oct","Nov","Dec"},0)</f>
        <v>6</v>
      </c>
    </row>
    <row r="6275" spans="1:20" x14ac:dyDescent="0.3">
      <c r="A6275">
        <v>9</v>
      </c>
      <c r="B6275">
        <v>179.3785714</v>
      </c>
      <c r="C6275">
        <v>0</v>
      </c>
      <c r="D6275">
        <v>0</v>
      </c>
      <c r="E6275">
        <v>8</v>
      </c>
      <c r="F6275">
        <v>131.97857139999999</v>
      </c>
      <c r="G6275" s="1">
        <v>0</v>
      </c>
      <c r="H6275" s="1">
        <v>2.5000000000000001E-3</v>
      </c>
      <c r="I6275">
        <v>0</v>
      </c>
      <c r="J6275">
        <v>0</v>
      </c>
      <c r="K6275" t="s">
        <v>28</v>
      </c>
      <c r="L6275">
        <v>2</v>
      </c>
      <c r="M6275">
        <v>2</v>
      </c>
      <c r="N6275">
        <v>1</v>
      </c>
      <c r="O6275">
        <v>5</v>
      </c>
      <c r="P6275" t="s">
        <v>20</v>
      </c>
      <c r="Q6275" t="b">
        <v>0</v>
      </c>
      <c r="R6275" t="b">
        <v>0</v>
      </c>
      <c r="S6275">
        <f>IF(OnlineShopData[[#This Row],[Revenue]]=TRUE,1,0)</f>
        <v>0</v>
      </c>
      <c r="T6275">
        <f>MATCH(OnlineShopData[[#This Row],[Month]],{"Jan","Feb","Mar","Apr","May","June","Jul","Aug","Sep","Oct","Nov","Dec"},0)</f>
        <v>9</v>
      </c>
    </row>
    <row r="6276" spans="1:20" x14ac:dyDescent="0.3">
      <c r="A6276">
        <v>0</v>
      </c>
      <c r="B6276">
        <v>0</v>
      </c>
      <c r="C6276">
        <v>3</v>
      </c>
      <c r="D6276">
        <v>135</v>
      </c>
      <c r="E6276">
        <v>32</v>
      </c>
      <c r="F6276">
        <v>804.18991340000002</v>
      </c>
      <c r="G6276" s="1">
        <v>2.9946523999999999E-2</v>
      </c>
      <c r="H6276" s="1">
        <v>3.5463269999999998E-2</v>
      </c>
      <c r="I6276">
        <v>4.0279984180000001</v>
      </c>
      <c r="J6276">
        <v>0</v>
      </c>
      <c r="K6276" t="s">
        <v>23</v>
      </c>
      <c r="L6276">
        <v>1</v>
      </c>
      <c r="M6276">
        <v>1</v>
      </c>
      <c r="N6276">
        <v>6</v>
      </c>
      <c r="O6276">
        <v>2</v>
      </c>
      <c r="P6276" t="s">
        <v>19</v>
      </c>
      <c r="Q6276" t="b">
        <v>1</v>
      </c>
      <c r="R6276" t="b">
        <v>0</v>
      </c>
      <c r="S6276">
        <f>IF(OnlineShopData[[#This Row],[Revenue]]=TRUE,1,0)</f>
        <v>0</v>
      </c>
      <c r="T6276">
        <f>MATCH(OnlineShopData[[#This Row],[Month]],{"Jan","Feb","Mar","Apr","May","June","Jul","Aug","Sep","Oct","Nov","Dec"},0)</f>
        <v>10</v>
      </c>
    </row>
    <row r="6277" spans="1:20" x14ac:dyDescent="0.3">
      <c r="A6277">
        <v>3</v>
      </c>
      <c r="B6277">
        <v>98.6</v>
      </c>
      <c r="C6277">
        <v>0</v>
      </c>
      <c r="D6277">
        <v>0</v>
      </c>
      <c r="E6277">
        <v>7</v>
      </c>
      <c r="F6277">
        <v>131.80000000000001</v>
      </c>
      <c r="G6277" s="1">
        <v>0</v>
      </c>
      <c r="H6277" s="1">
        <v>0.02</v>
      </c>
      <c r="I6277">
        <v>88.843650620000005</v>
      </c>
      <c r="J6277">
        <v>0</v>
      </c>
      <c r="K6277" t="s">
        <v>23</v>
      </c>
      <c r="L6277">
        <v>2</v>
      </c>
      <c r="M6277">
        <v>2</v>
      </c>
      <c r="N6277">
        <v>7</v>
      </c>
      <c r="O6277">
        <v>2</v>
      </c>
      <c r="P6277" t="s">
        <v>19</v>
      </c>
      <c r="Q6277" t="b">
        <v>0</v>
      </c>
      <c r="R6277" t="b">
        <v>1</v>
      </c>
      <c r="S6277">
        <f>IF(OnlineShopData[[#This Row],[Revenue]]=TRUE,1,0)</f>
        <v>1</v>
      </c>
      <c r="T6277">
        <f>MATCH(OnlineShopData[[#This Row],[Month]],{"Jan","Feb","Mar","Apr","May","June","Jul","Aug","Sep","Oct","Nov","Dec"},0)</f>
        <v>10</v>
      </c>
    </row>
    <row r="6278" spans="1:20" x14ac:dyDescent="0.3">
      <c r="A6278">
        <v>3</v>
      </c>
      <c r="B6278">
        <v>29.44</v>
      </c>
      <c r="C6278">
        <v>1</v>
      </c>
      <c r="D6278">
        <v>0</v>
      </c>
      <c r="E6278">
        <v>4</v>
      </c>
      <c r="F6278">
        <v>15.24</v>
      </c>
      <c r="G6278" s="1">
        <v>0</v>
      </c>
      <c r="H6278" s="1">
        <v>3.9583332999999998E-2</v>
      </c>
      <c r="I6278">
        <v>0</v>
      </c>
      <c r="J6278">
        <v>0</v>
      </c>
      <c r="K6278" t="s">
        <v>28</v>
      </c>
      <c r="L6278">
        <v>2</v>
      </c>
      <c r="M6278">
        <v>2</v>
      </c>
      <c r="N6278">
        <v>8</v>
      </c>
      <c r="O6278">
        <v>2</v>
      </c>
      <c r="P6278" t="s">
        <v>19</v>
      </c>
      <c r="Q6278" t="b">
        <v>0</v>
      </c>
      <c r="R6278" t="b">
        <v>1</v>
      </c>
      <c r="S6278">
        <f>IF(OnlineShopData[[#This Row],[Revenue]]=TRUE,1,0)</f>
        <v>1</v>
      </c>
      <c r="T6278">
        <f>MATCH(OnlineShopData[[#This Row],[Month]],{"Jan","Feb","Mar","Apr","May","June","Jul","Aug","Sep","Oct","Nov","Dec"},0)</f>
        <v>9</v>
      </c>
    </row>
    <row r="6279" spans="1:20" x14ac:dyDescent="0.3">
      <c r="A6279">
        <v>6</v>
      </c>
      <c r="B6279">
        <v>158.67045049999999</v>
      </c>
      <c r="C6279">
        <v>1</v>
      </c>
      <c r="D6279">
        <v>430.2</v>
      </c>
      <c r="E6279">
        <v>146</v>
      </c>
      <c r="F6279">
        <v>5602.0067120000003</v>
      </c>
      <c r="G6279" s="1">
        <v>2.6715129999999999E-3</v>
      </c>
      <c r="H6279" s="1">
        <v>9.3521799999999999E-3</v>
      </c>
      <c r="I6279">
        <v>6.7112905920000001</v>
      </c>
      <c r="J6279">
        <v>0</v>
      </c>
      <c r="K6279" t="s">
        <v>27</v>
      </c>
      <c r="L6279">
        <v>2</v>
      </c>
      <c r="M6279">
        <v>10</v>
      </c>
      <c r="N6279">
        <v>7</v>
      </c>
      <c r="O6279">
        <v>2</v>
      </c>
      <c r="P6279" t="s">
        <v>19</v>
      </c>
      <c r="Q6279" t="b">
        <v>0</v>
      </c>
      <c r="R6279" t="b">
        <v>1</v>
      </c>
      <c r="S6279">
        <f>IF(OnlineShopData[[#This Row],[Revenue]]=TRUE,1,0)</f>
        <v>1</v>
      </c>
      <c r="T6279">
        <f>MATCH(OnlineShopData[[#This Row],[Month]],{"Jan","Feb","Mar","Apr","May","June","Jul","Aug","Sep","Oct","Nov","Dec"},0)</f>
        <v>11</v>
      </c>
    </row>
    <row r="6280" spans="1:20" x14ac:dyDescent="0.3">
      <c r="A6280">
        <v>2</v>
      </c>
      <c r="B6280">
        <v>24.2</v>
      </c>
      <c r="C6280">
        <v>0</v>
      </c>
      <c r="D6280">
        <v>0</v>
      </c>
      <c r="E6280">
        <v>8</v>
      </c>
      <c r="F6280">
        <v>530</v>
      </c>
      <c r="G6280" s="1">
        <v>0</v>
      </c>
      <c r="H6280" s="1">
        <v>4.4444444E-2</v>
      </c>
      <c r="I6280">
        <v>0</v>
      </c>
      <c r="J6280">
        <v>0</v>
      </c>
      <c r="K6280" t="s">
        <v>26</v>
      </c>
      <c r="L6280">
        <v>1</v>
      </c>
      <c r="M6280">
        <v>8</v>
      </c>
      <c r="N6280">
        <v>1</v>
      </c>
      <c r="O6280">
        <v>2</v>
      </c>
      <c r="P6280" t="s">
        <v>19</v>
      </c>
      <c r="Q6280" t="b">
        <v>0</v>
      </c>
      <c r="R6280" t="b">
        <v>0</v>
      </c>
      <c r="S6280">
        <f>IF(OnlineShopData[[#This Row],[Revenue]]=TRUE,1,0)</f>
        <v>0</v>
      </c>
      <c r="T6280">
        <f>MATCH(OnlineShopData[[#This Row],[Month]],{"Jan","Feb","Mar","Apr","May","June","Jul","Aug","Sep","Oct","Nov","Dec"},0)</f>
        <v>8</v>
      </c>
    </row>
    <row r="6281" spans="1:20" x14ac:dyDescent="0.3">
      <c r="A6281">
        <v>1</v>
      </c>
      <c r="B6281">
        <v>27.2</v>
      </c>
      <c r="C6281">
        <v>0</v>
      </c>
      <c r="D6281">
        <v>0</v>
      </c>
      <c r="E6281">
        <v>71</v>
      </c>
      <c r="F6281">
        <v>1722.721127</v>
      </c>
      <c r="G6281" s="1">
        <v>5.5555559999999997E-3</v>
      </c>
      <c r="H6281" s="1">
        <v>3.4027778000000002E-2</v>
      </c>
      <c r="I6281">
        <v>0</v>
      </c>
      <c r="J6281">
        <v>0</v>
      </c>
      <c r="K6281" t="s">
        <v>25</v>
      </c>
      <c r="L6281">
        <v>2</v>
      </c>
      <c r="M6281">
        <v>2</v>
      </c>
      <c r="N6281">
        <v>7</v>
      </c>
      <c r="O6281">
        <v>1</v>
      </c>
      <c r="P6281" t="s">
        <v>19</v>
      </c>
      <c r="Q6281" t="b">
        <v>1</v>
      </c>
      <c r="R6281" t="b">
        <v>0</v>
      </c>
      <c r="S6281">
        <f>IF(OnlineShopData[[#This Row],[Revenue]]=TRUE,1,0)</f>
        <v>0</v>
      </c>
      <c r="T6281">
        <f>MATCH(OnlineShopData[[#This Row],[Month]],{"Jan","Feb","Mar","Apr","May","June","Jul","Aug","Sep","Oct","Nov","Dec"},0)</f>
        <v>7</v>
      </c>
    </row>
    <row r="6282" spans="1:20" x14ac:dyDescent="0.3">
      <c r="A6282">
        <v>2</v>
      </c>
      <c r="B6282">
        <v>20.2</v>
      </c>
      <c r="C6282">
        <v>0</v>
      </c>
      <c r="D6282">
        <v>0</v>
      </c>
      <c r="E6282">
        <v>7</v>
      </c>
      <c r="F6282">
        <v>114.5333333</v>
      </c>
      <c r="G6282" s="1">
        <v>0</v>
      </c>
      <c r="H6282" s="1">
        <v>0.05</v>
      </c>
      <c r="I6282">
        <v>0</v>
      </c>
      <c r="J6282">
        <v>0</v>
      </c>
      <c r="K6282" t="s">
        <v>23</v>
      </c>
      <c r="L6282">
        <v>2</v>
      </c>
      <c r="M6282">
        <v>2</v>
      </c>
      <c r="N6282">
        <v>1</v>
      </c>
      <c r="O6282">
        <v>1</v>
      </c>
      <c r="P6282" t="s">
        <v>19</v>
      </c>
      <c r="Q6282" t="b">
        <v>0</v>
      </c>
      <c r="R6282" t="b">
        <v>0</v>
      </c>
      <c r="S6282">
        <f>IF(OnlineShopData[[#This Row],[Revenue]]=TRUE,1,0)</f>
        <v>0</v>
      </c>
      <c r="T6282">
        <f>MATCH(OnlineShopData[[#This Row],[Month]],{"Jan","Feb","Mar","Apr","May","June","Jul","Aug","Sep","Oct","Nov","Dec"},0)</f>
        <v>10</v>
      </c>
    </row>
    <row r="6283" spans="1:20" x14ac:dyDescent="0.3">
      <c r="A6283">
        <v>0</v>
      </c>
      <c r="B6283">
        <v>0</v>
      </c>
      <c r="C6283">
        <v>0</v>
      </c>
      <c r="D6283">
        <v>0</v>
      </c>
      <c r="E6283">
        <v>22</v>
      </c>
      <c r="F6283">
        <v>657.42</v>
      </c>
      <c r="G6283" s="1">
        <v>2.1212121E-2</v>
      </c>
      <c r="H6283" s="1">
        <v>4.6969696999999998E-2</v>
      </c>
      <c r="I6283">
        <v>0</v>
      </c>
      <c r="J6283">
        <v>0</v>
      </c>
      <c r="K6283" t="s">
        <v>25</v>
      </c>
      <c r="L6283">
        <v>3</v>
      </c>
      <c r="M6283">
        <v>2</v>
      </c>
      <c r="N6283">
        <v>3</v>
      </c>
      <c r="O6283">
        <v>4</v>
      </c>
      <c r="P6283" t="s">
        <v>19</v>
      </c>
      <c r="Q6283" t="b">
        <v>1</v>
      </c>
      <c r="R6283" t="b">
        <v>0</v>
      </c>
      <c r="S6283">
        <f>IF(OnlineShopData[[#This Row],[Revenue]]=TRUE,1,0)</f>
        <v>0</v>
      </c>
      <c r="T6283">
        <f>MATCH(OnlineShopData[[#This Row],[Month]],{"Jan","Feb","Mar","Apr","May","June","Jul","Aug","Sep","Oct","Nov","Dec"},0)</f>
        <v>7</v>
      </c>
    </row>
    <row r="6284" spans="1:20" x14ac:dyDescent="0.3">
      <c r="A6284">
        <v>3</v>
      </c>
      <c r="B6284">
        <v>356.6</v>
      </c>
      <c r="C6284">
        <v>0</v>
      </c>
      <c r="D6284">
        <v>0</v>
      </c>
      <c r="E6284">
        <v>39</v>
      </c>
      <c r="F6284">
        <v>589.25106579999999</v>
      </c>
      <c r="G6284" s="1">
        <v>1.282051E-3</v>
      </c>
      <c r="H6284" s="1">
        <v>1.0133221E-2</v>
      </c>
      <c r="I6284">
        <v>0</v>
      </c>
      <c r="J6284">
        <v>0</v>
      </c>
      <c r="K6284" t="s">
        <v>25</v>
      </c>
      <c r="L6284">
        <v>1</v>
      </c>
      <c r="M6284">
        <v>1</v>
      </c>
      <c r="N6284">
        <v>4</v>
      </c>
      <c r="O6284">
        <v>4</v>
      </c>
      <c r="P6284" t="s">
        <v>19</v>
      </c>
      <c r="Q6284" t="b">
        <v>0</v>
      </c>
      <c r="R6284" t="b">
        <v>0</v>
      </c>
      <c r="S6284">
        <f>IF(OnlineShopData[[#This Row],[Revenue]]=TRUE,1,0)</f>
        <v>0</v>
      </c>
      <c r="T6284">
        <f>MATCH(OnlineShopData[[#This Row],[Month]],{"Jan","Feb","Mar","Apr","May","June","Jul","Aug","Sep","Oct","Nov","Dec"},0)</f>
        <v>7</v>
      </c>
    </row>
    <row r="6285" spans="1:20" x14ac:dyDescent="0.3">
      <c r="A6285">
        <v>2</v>
      </c>
      <c r="B6285">
        <v>24</v>
      </c>
      <c r="C6285">
        <v>0</v>
      </c>
      <c r="D6285">
        <v>0</v>
      </c>
      <c r="E6285">
        <v>37</v>
      </c>
      <c r="F6285">
        <v>1391.105556</v>
      </c>
      <c r="G6285" s="1">
        <v>1.3157889999999999E-3</v>
      </c>
      <c r="H6285" s="1">
        <v>1.5058480000000001E-2</v>
      </c>
      <c r="I6285">
        <v>0</v>
      </c>
      <c r="J6285">
        <v>0</v>
      </c>
      <c r="K6285" t="s">
        <v>28</v>
      </c>
      <c r="L6285">
        <v>1</v>
      </c>
      <c r="M6285">
        <v>1</v>
      </c>
      <c r="N6285">
        <v>2</v>
      </c>
      <c r="O6285">
        <v>2</v>
      </c>
      <c r="P6285" t="s">
        <v>19</v>
      </c>
      <c r="Q6285" t="b">
        <v>0</v>
      </c>
      <c r="R6285" t="b">
        <v>0</v>
      </c>
      <c r="S6285">
        <f>IF(OnlineShopData[[#This Row],[Revenue]]=TRUE,1,0)</f>
        <v>0</v>
      </c>
      <c r="T6285">
        <f>MATCH(OnlineShopData[[#This Row],[Month]],{"Jan","Feb","Mar","Apr","May","June","Jul","Aug","Sep","Oct","Nov","Dec"},0)</f>
        <v>9</v>
      </c>
    </row>
    <row r="6286" spans="1:20" x14ac:dyDescent="0.3">
      <c r="A6286">
        <v>0</v>
      </c>
      <c r="B6286">
        <v>0</v>
      </c>
      <c r="C6286">
        <v>0</v>
      </c>
      <c r="D6286">
        <v>0</v>
      </c>
      <c r="E6286">
        <v>4</v>
      </c>
      <c r="F6286">
        <v>67.599999999999994</v>
      </c>
      <c r="G6286" s="1">
        <v>0.125</v>
      </c>
      <c r="H6286" s="1">
        <v>0.133333333</v>
      </c>
      <c r="I6286">
        <v>0</v>
      </c>
      <c r="J6286">
        <v>0</v>
      </c>
      <c r="K6286" t="s">
        <v>25</v>
      </c>
      <c r="L6286">
        <v>3</v>
      </c>
      <c r="M6286">
        <v>2</v>
      </c>
      <c r="N6286">
        <v>1</v>
      </c>
      <c r="O6286">
        <v>4</v>
      </c>
      <c r="P6286" t="s">
        <v>19</v>
      </c>
      <c r="Q6286" t="b">
        <v>0</v>
      </c>
      <c r="R6286" t="b">
        <v>0</v>
      </c>
      <c r="S6286">
        <f>IF(OnlineShopData[[#This Row],[Revenue]]=TRUE,1,0)</f>
        <v>0</v>
      </c>
      <c r="T6286">
        <f>MATCH(OnlineShopData[[#This Row],[Month]],{"Jan","Feb","Mar","Apr","May","June","Jul","Aug","Sep","Oct","Nov","Dec"},0)</f>
        <v>7</v>
      </c>
    </row>
    <row r="6287" spans="1:20" x14ac:dyDescent="0.3">
      <c r="A6287">
        <v>1</v>
      </c>
      <c r="B6287">
        <v>249.8</v>
      </c>
      <c r="C6287">
        <v>2</v>
      </c>
      <c r="D6287">
        <v>722.9</v>
      </c>
      <c r="E6287">
        <v>8</v>
      </c>
      <c r="F6287">
        <v>2219.583333</v>
      </c>
      <c r="G6287" s="1">
        <v>0</v>
      </c>
      <c r="H6287" s="1">
        <v>0</v>
      </c>
      <c r="I6287">
        <v>0</v>
      </c>
      <c r="J6287">
        <v>0</v>
      </c>
      <c r="K6287" t="s">
        <v>27</v>
      </c>
      <c r="L6287">
        <v>2</v>
      </c>
      <c r="M6287">
        <v>4</v>
      </c>
      <c r="N6287">
        <v>4</v>
      </c>
      <c r="O6287">
        <v>2</v>
      </c>
      <c r="P6287" t="s">
        <v>20</v>
      </c>
      <c r="Q6287" t="b">
        <v>0</v>
      </c>
      <c r="R6287" t="b">
        <v>0</v>
      </c>
      <c r="S6287">
        <f>IF(OnlineShopData[[#This Row],[Revenue]]=TRUE,1,0)</f>
        <v>0</v>
      </c>
      <c r="T6287">
        <f>MATCH(OnlineShopData[[#This Row],[Month]],{"Jan","Feb","Mar","Apr","May","June","Jul","Aug","Sep","Oct","Nov","Dec"},0)</f>
        <v>11</v>
      </c>
    </row>
    <row r="6288" spans="1:20" x14ac:dyDescent="0.3">
      <c r="A6288">
        <v>8</v>
      </c>
      <c r="B6288">
        <v>315.84567900000002</v>
      </c>
      <c r="C6288">
        <v>4</v>
      </c>
      <c r="D6288">
        <v>382.4</v>
      </c>
      <c r="E6288">
        <v>31</v>
      </c>
      <c r="F6288">
        <v>1314.1123459999999</v>
      </c>
      <c r="G6288" s="1">
        <v>1.4285714E-2</v>
      </c>
      <c r="H6288" s="1">
        <v>1.3518007E-2</v>
      </c>
      <c r="I6288">
        <v>37.534690140000002</v>
      </c>
      <c r="J6288">
        <v>0</v>
      </c>
      <c r="K6288" t="s">
        <v>23</v>
      </c>
      <c r="L6288">
        <v>1</v>
      </c>
      <c r="M6288">
        <v>1</v>
      </c>
      <c r="N6288">
        <v>1</v>
      </c>
      <c r="O6288">
        <v>4</v>
      </c>
      <c r="P6288" t="s">
        <v>19</v>
      </c>
      <c r="Q6288" t="b">
        <v>0</v>
      </c>
      <c r="R6288" t="b">
        <v>1</v>
      </c>
      <c r="S6288">
        <f>IF(OnlineShopData[[#This Row],[Revenue]]=TRUE,1,0)</f>
        <v>1</v>
      </c>
      <c r="T6288">
        <f>MATCH(OnlineShopData[[#This Row],[Month]],{"Jan","Feb","Mar","Apr","May","June","Jul","Aug","Sep","Oct","Nov","Dec"},0)</f>
        <v>10</v>
      </c>
    </row>
    <row r="6289" spans="1:20" x14ac:dyDescent="0.3">
      <c r="A6289">
        <v>1</v>
      </c>
      <c r="B6289">
        <v>0</v>
      </c>
      <c r="C6289">
        <v>2</v>
      </c>
      <c r="D6289">
        <v>6</v>
      </c>
      <c r="E6289">
        <v>9</v>
      </c>
      <c r="F6289">
        <v>195.16666670000001</v>
      </c>
      <c r="G6289" s="1">
        <v>0</v>
      </c>
      <c r="H6289" s="1">
        <v>6.6666666999999999E-2</v>
      </c>
      <c r="I6289">
        <v>0</v>
      </c>
      <c r="J6289">
        <v>0</v>
      </c>
      <c r="K6289" t="s">
        <v>24</v>
      </c>
      <c r="L6289">
        <v>4</v>
      </c>
      <c r="M6289">
        <v>2</v>
      </c>
      <c r="N6289">
        <v>3</v>
      </c>
      <c r="O6289">
        <v>4</v>
      </c>
      <c r="P6289" t="s">
        <v>19</v>
      </c>
      <c r="Q6289" t="b">
        <v>0</v>
      </c>
      <c r="R6289" t="b">
        <v>0</v>
      </c>
      <c r="S6289">
        <f>IF(OnlineShopData[[#This Row],[Revenue]]=TRUE,1,0)</f>
        <v>0</v>
      </c>
      <c r="T6289">
        <f>MATCH(OnlineShopData[[#This Row],[Month]],{"Jan","Feb","Mar","Apr","May","June","Jul","Aug","Sep","Oct","Nov","Dec"},0)</f>
        <v>6</v>
      </c>
    </row>
    <row r="6290" spans="1:20" x14ac:dyDescent="0.3">
      <c r="A6290">
        <v>1</v>
      </c>
      <c r="B6290">
        <v>15.1</v>
      </c>
      <c r="C6290">
        <v>0</v>
      </c>
      <c r="D6290">
        <v>0</v>
      </c>
      <c r="E6290">
        <v>9</v>
      </c>
      <c r="F6290">
        <v>248.05</v>
      </c>
      <c r="G6290" s="1">
        <v>0</v>
      </c>
      <c r="H6290" s="1">
        <v>1.8749999999999999E-2</v>
      </c>
      <c r="I6290">
        <v>0</v>
      </c>
      <c r="J6290">
        <v>0</v>
      </c>
      <c r="K6290" t="s">
        <v>28</v>
      </c>
      <c r="L6290">
        <v>3</v>
      </c>
      <c r="M6290">
        <v>2</v>
      </c>
      <c r="N6290">
        <v>4</v>
      </c>
      <c r="O6290">
        <v>4</v>
      </c>
      <c r="P6290" t="s">
        <v>20</v>
      </c>
      <c r="Q6290" t="b">
        <v>0</v>
      </c>
      <c r="R6290" t="b">
        <v>0</v>
      </c>
      <c r="S6290">
        <f>IF(OnlineShopData[[#This Row],[Revenue]]=TRUE,1,0)</f>
        <v>0</v>
      </c>
      <c r="T6290">
        <f>MATCH(OnlineShopData[[#This Row],[Month]],{"Jan","Feb","Mar","Apr","May","June","Jul","Aug","Sep","Oct","Nov","Dec"},0)</f>
        <v>9</v>
      </c>
    </row>
    <row r="6291" spans="1:20" x14ac:dyDescent="0.3">
      <c r="A6291">
        <v>4</v>
      </c>
      <c r="B6291">
        <v>19.8</v>
      </c>
      <c r="C6291">
        <v>0</v>
      </c>
      <c r="D6291">
        <v>0</v>
      </c>
      <c r="E6291">
        <v>2</v>
      </c>
      <c r="F6291">
        <v>10</v>
      </c>
      <c r="G6291" s="1">
        <v>1.2500000000000001E-2</v>
      </c>
      <c r="H6291" s="1">
        <v>3.4166666999999998E-2</v>
      </c>
      <c r="I6291">
        <v>0</v>
      </c>
      <c r="J6291">
        <v>0</v>
      </c>
      <c r="K6291" t="s">
        <v>28</v>
      </c>
      <c r="L6291">
        <v>1</v>
      </c>
      <c r="M6291">
        <v>1</v>
      </c>
      <c r="N6291">
        <v>6</v>
      </c>
      <c r="O6291">
        <v>5</v>
      </c>
      <c r="P6291" t="s">
        <v>20</v>
      </c>
      <c r="Q6291" t="b">
        <v>1</v>
      </c>
      <c r="R6291" t="b">
        <v>1</v>
      </c>
      <c r="S6291">
        <f>IF(OnlineShopData[[#This Row],[Revenue]]=TRUE,1,0)</f>
        <v>1</v>
      </c>
      <c r="T6291">
        <f>MATCH(OnlineShopData[[#This Row],[Month]],{"Jan","Feb","Mar","Apr","May","June","Jul","Aug","Sep","Oct","Nov","Dec"},0)</f>
        <v>9</v>
      </c>
    </row>
    <row r="6292" spans="1:20" x14ac:dyDescent="0.3">
      <c r="A6292">
        <v>0</v>
      </c>
      <c r="B6292">
        <v>0</v>
      </c>
      <c r="C6292">
        <v>0</v>
      </c>
      <c r="D6292">
        <v>0</v>
      </c>
      <c r="E6292">
        <v>6</v>
      </c>
      <c r="F6292">
        <v>0</v>
      </c>
      <c r="G6292" s="1">
        <v>0.2</v>
      </c>
      <c r="H6292" s="1">
        <v>0.2</v>
      </c>
      <c r="I6292">
        <v>0</v>
      </c>
      <c r="J6292">
        <v>0</v>
      </c>
      <c r="K6292" t="s">
        <v>24</v>
      </c>
      <c r="L6292">
        <v>3</v>
      </c>
      <c r="M6292">
        <v>2</v>
      </c>
      <c r="N6292">
        <v>7</v>
      </c>
      <c r="O6292">
        <v>13</v>
      </c>
      <c r="P6292" t="s">
        <v>19</v>
      </c>
      <c r="Q6292" t="b">
        <v>0</v>
      </c>
      <c r="R6292" t="b">
        <v>0</v>
      </c>
      <c r="S6292">
        <f>IF(OnlineShopData[[#This Row],[Revenue]]=TRUE,1,0)</f>
        <v>0</v>
      </c>
      <c r="T6292">
        <f>MATCH(OnlineShopData[[#This Row],[Month]],{"Jan","Feb","Mar","Apr","May","June","Jul","Aug","Sep","Oct","Nov","Dec"},0)</f>
        <v>6</v>
      </c>
    </row>
    <row r="6293" spans="1:20" x14ac:dyDescent="0.3">
      <c r="A6293">
        <v>0</v>
      </c>
      <c r="B6293">
        <v>0</v>
      </c>
      <c r="C6293">
        <v>0</v>
      </c>
      <c r="D6293">
        <v>0</v>
      </c>
      <c r="E6293">
        <v>37</v>
      </c>
      <c r="F6293">
        <v>1530.0066670000001</v>
      </c>
      <c r="G6293" s="1">
        <v>0</v>
      </c>
      <c r="H6293" s="1">
        <v>5.5555559999999997E-3</v>
      </c>
      <c r="I6293">
        <v>0</v>
      </c>
      <c r="J6293">
        <v>0</v>
      </c>
      <c r="K6293" t="s">
        <v>23</v>
      </c>
      <c r="L6293">
        <v>2</v>
      </c>
      <c r="M6293">
        <v>2</v>
      </c>
      <c r="N6293">
        <v>2</v>
      </c>
      <c r="O6293">
        <v>2</v>
      </c>
      <c r="P6293" t="s">
        <v>19</v>
      </c>
      <c r="Q6293" t="b">
        <v>1</v>
      </c>
      <c r="R6293" t="b">
        <v>0</v>
      </c>
      <c r="S6293">
        <f>IF(OnlineShopData[[#This Row],[Revenue]]=TRUE,1,0)</f>
        <v>0</v>
      </c>
      <c r="T6293">
        <f>MATCH(OnlineShopData[[#This Row],[Month]],{"Jan","Feb","Mar","Apr","May","June","Jul","Aug","Sep","Oct","Nov","Dec"},0)</f>
        <v>10</v>
      </c>
    </row>
    <row r="6294" spans="1:20" x14ac:dyDescent="0.3">
      <c r="A6294">
        <v>0</v>
      </c>
      <c r="B6294">
        <v>0</v>
      </c>
      <c r="C6294">
        <v>0</v>
      </c>
      <c r="D6294">
        <v>0</v>
      </c>
      <c r="E6294">
        <v>47</v>
      </c>
      <c r="F6294">
        <v>1423</v>
      </c>
      <c r="G6294" s="1">
        <v>4.3478259999999999E-3</v>
      </c>
      <c r="H6294" s="1">
        <v>1.3768116E-2</v>
      </c>
      <c r="I6294">
        <v>0</v>
      </c>
      <c r="J6294">
        <v>0</v>
      </c>
      <c r="K6294" t="s">
        <v>28</v>
      </c>
      <c r="L6294">
        <v>2</v>
      </c>
      <c r="M6294">
        <v>2</v>
      </c>
      <c r="N6294">
        <v>7</v>
      </c>
      <c r="O6294">
        <v>1</v>
      </c>
      <c r="P6294" t="s">
        <v>19</v>
      </c>
      <c r="Q6294" t="b">
        <v>0</v>
      </c>
      <c r="R6294" t="b">
        <v>0</v>
      </c>
      <c r="S6294">
        <f>IF(OnlineShopData[[#This Row],[Revenue]]=TRUE,1,0)</f>
        <v>0</v>
      </c>
      <c r="T6294">
        <f>MATCH(OnlineShopData[[#This Row],[Month]],{"Jan","Feb","Mar","Apr","May","June","Jul","Aug","Sep","Oct","Nov","Dec"},0)</f>
        <v>9</v>
      </c>
    </row>
    <row r="6295" spans="1:20" x14ac:dyDescent="0.3">
      <c r="A6295">
        <v>2</v>
      </c>
      <c r="B6295">
        <v>34.200000000000003</v>
      </c>
      <c r="C6295">
        <v>0</v>
      </c>
      <c r="D6295">
        <v>0</v>
      </c>
      <c r="E6295">
        <v>5</v>
      </c>
      <c r="F6295">
        <v>63.4</v>
      </c>
      <c r="G6295" s="1">
        <v>0</v>
      </c>
      <c r="H6295" s="1">
        <v>2.8571428999999999E-2</v>
      </c>
      <c r="I6295">
        <v>0</v>
      </c>
      <c r="J6295">
        <v>0</v>
      </c>
      <c r="K6295" t="s">
        <v>25</v>
      </c>
      <c r="L6295">
        <v>4</v>
      </c>
      <c r="M6295">
        <v>1</v>
      </c>
      <c r="N6295">
        <v>2</v>
      </c>
      <c r="O6295">
        <v>2</v>
      </c>
      <c r="P6295" t="s">
        <v>20</v>
      </c>
      <c r="Q6295" t="b">
        <v>0</v>
      </c>
      <c r="R6295" t="b">
        <v>0</v>
      </c>
      <c r="S6295">
        <f>IF(OnlineShopData[[#This Row],[Revenue]]=TRUE,1,0)</f>
        <v>0</v>
      </c>
      <c r="T6295">
        <f>MATCH(OnlineShopData[[#This Row],[Month]],{"Jan","Feb","Mar","Apr","May","June","Jul","Aug","Sep","Oct","Nov","Dec"},0)</f>
        <v>7</v>
      </c>
    </row>
    <row r="6296" spans="1:20" x14ac:dyDescent="0.3">
      <c r="A6296">
        <v>4</v>
      </c>
      <c r="B6296">
        <v>143.06666670000001</v>
      </c>
      <c r="C6296">
        <v>1</v>
      </c>
      <c r="D6296">
        <v>6.5</v>
      </c>
      <c r="E6296">
        <v>74</v>
      </c>
      <c r="F6296">
        <v>1294.405</v>
      </c>
      <c r="G6296" s="1">
        <v>2.6666670000000002E-3</v>
      </c>
      <c r="H6296" s="1">
        <v>1.0666666999999999E-2</v>
      </c>
      <c r="I6296">
        <v>0</v>
      </c>
      <c r="J6296">
        <v>0</v>
      </c>
      <c r="K6296" t="s">
        <v>26</v>
      </c>
      <c r="L6296">
        <v>2</v>
      </c>
      <c r="M6296">
        <v>2</v>
      </c>
      <c r="N6296">
        <v>3</v>
      </c>
      <c r="O6296">
        <v>1</v>
      </c>
      <c r="P6296" t="s">
        <v>19</v>
      </c>
      <c r="Q6296" t="b">
        <v>1</v>
      </c>
      <c r="R6296" t="b">
        <v>0</v>
      </c>
      <c r="S6296">
        <f>IF(OnlineShopData[[#This Row],[Revenue]]=TRUE,1,0)</f>
        <v>0</v>
      </c>
      <c r="T6296">
        <f>MATCH(OnlineShopData[[#This Row],[Month]],{"Jan","Feb","Mar","Apr","May","June","Jul","Aug","Sep","Oct","Nov","Dec"},0)</f>
        <v>8</v>
      </c>
    </row>
    <row r="6297" spans="1:20" x14ac:dyDescent="0.3">
      <c r="A6297">
        <v>4</v>
      </c>
      <c r="B6297">
        <v>65.680000000000007</v>
      </c>
      <c r="C6297">
        <v>1</v>
      </c>
      <c r="D6297">
        <v>42.4</v>
      </c>
      <c r="E6297">
        <v>12</v>
      </c>
      <c r="F6297">
        <v>285.68</v>
      </c>
      <c r="G6297" s="1">
        <v>1.5384615000000001E-2</v>
      </c>
      <c r="H6297" s="1">
        <v>3.8461538000000003E-2</v>
      </c>
      <c r="I6297">
        <v>0</v>
      </c>
      <c r="J6297">
        <v>0</v>
      </c>
      <c r="K6297" t="s">
        <v>26</v>
      </c>
      <c r="L6297">
        <v>2</v>
      </c>
      <c r="M6297">
        <v>6</v>
      </c>
      <c r="N6297">
        <v>4</v>
      </c>
      <c r="O6297">
        <v>3</v>
      </c>
      <c r="P6297" t="s">
        <v>19</v>
      </c>
      <c r="Q6297" t="b">
        <v>1</v>
      </c>
      <c r="R6297" t="b">
        <v>0</v>
      </c>
      <c r="S6297">
        <f>IF(OnlineShopData[[#This Row],[Revenue]]=TRUE,1,0)</f>
        <v>0</v>
      </c>
      <c r="T6297">
        <f>MATCH(OnlineShopData[[#This Row],[Month]],{"Jan","Feb","Mar","Apr","May","June","Jul","Aug","Sep","Oct","Nov","Dec"},0)</f>
        <v>8</v>
      </c>
    </row>
    <row r="6298" spans="1:20" x14ac:dyDescent="0.3">
      <c r="A6298">
        <v>2</v>
      </c>
      <c r="B6298">
        <v>115.2</v>
      </c>
      <c r="C6298">
        <v>0</v>
      </c>
      <c r="D6298">
        <v>0</v>
      </c>
      <c r="E6298">
        <v>7</v>
      </c>
      <c r="F6298">
        <v>211.1</v>
      </c>
      <c r="G6298" s="1">
        <v>0</v>
      </c>
      <c r="H6298" s="1">
        <v>0</v>
      </c>
      <c r="I6298">
        <v>0</v>
      </c>
      <c r="J6298">
        <v>0</v>
      </c>
      <c r="K6298" t="s">
        <v>25</v>
      </c>
      <c r="L6298">
        <v>2</v>
      </c>
      <c r="M6298">
        <v>2</v>
      </c>
      <c r="N6298">
        <v>2</v>
      </c>
      <c r="O6298">
        <v>2</v>
      </c>
      <c r="P6298" t="s">
        <v>20</v>
      </c>
      <c r="Q6298" t="b">
        <v>1</v>
      </c>
      <c r="R6298" t="b">
        <v>0</v>
      </c>
      <c r="S6298">
        <f>IF(OnlineShopData[[#This Row],[Revenue]]=TRUE,1,0)</f>
        <v>0</v>
      </c>
      <c r="T6298">
        <f>MATCH(OnlineShopData[[#This Row],[Month]],{"Jan","Feb","Mar","Apr","May","June","Jul","Aug","Sep","Oct","Nov","Dec"},0)</f>
        <v>7</v>
      </c>
    </row>
    <row r="6299" spans="1:20" x14ac:dyDescent="0.3">
      <c r="A6299">
        <v>0</v>
      </c>
      <c r="B6299">
        <v>0</v>
      </c>
      <c r="C6299">
        <v>0</v>
      </c>
      <c r="D6299">
        <v>0</v>
      </c>
      <c r="E6299">
        <v>4</v>
      </c>
      <c r="F6299">
        <v>159.19999999999999</v>
      </c>
      <c r="G6299" s="1">
        <v>0.05</v>
      </c>
      <c r="H6299" s="1">
        <v>6.6666666999999999E-2</v>
      </c>
      <c r="I6299">
        <v>0</v>
      </c>
      <c r="J6299">
        <v>0</v>
      </c>
      <c r="K6299" t="s">
        <v>24</v>
      </c>
      <c r="L6299">
        <v>3</v>
      </c>
      <c r="M6299">
        <v>2</v>
      </c>
      <c r="N6299">
        <v>5</v>
      </c>
      <c r="O6299">
        <v>13</v>
      </c>
      <c r="P6299" t="s">
        <v>19</v>
      </c>
      <c r="Q6299" t="b">
        <v>1</v>
      </c>
      <c r="R6299" t="b">
        <v>0</v>
      </c>
      <c r="S6299">
        <f>IF(OnlineShopData[[#This Row],[Revenue]]=TRUE,1,0)</f>
        <v>0</v>
      </c>
      <c r="T6299">
        <f>MATCH(OnlineShopData[[#This Row],[Month]],{"Jan","Feb","Mar","Apr","May","June","Jul","Aug","Sep","Oct","Nov","Dec"},0)</f>
        <v>6</v>
      </c>
    </row>
    <row r="6300" spans="1:20" x14ac:dyDescent="0.3">
      <c r="A6300">
        <v>1</v>
      </c>
      <c r="B6300">
        <v>0</v>
      </c>
      <c r="C6300">
        <v>3</v>
      </c>
      <c r="D6300">
        <v>69</v>
      </c>
      <c r="E6300">
        <v>15</v>
      </c>
      <c r="F6300">
        <v>352.875</v>
      </c>
      <c r="G6300" s="1">
        <v>0</v>
      </c>
      <c r="H6300" s="1">
        <v>5.5555555999999999E-2</v>
      </c>
      <c r="I6300">
        <v>0</v>
      </c>
      <c r="J6300">
        <v>0</v>
      </c>
      <c r="K6300" t="s">
        <v>26</v>
      </c>
      <c r="L6300">
        <v>2</v>
      </c>
      <c r="M6300">
        <v>2</v>
      </c>
      <c r="N6300">
        <v>3</v>
      </c>
      <c r="O6300">
        <v>2</v>
      </c>
      <c r="P6300" t="s">
        <v>19</v>
      </c>
      <c r="Q6300" t="b">
        <v>0</v>
      </c>
      <c r="R6300" t="b">
        <v>0</v>
      </c>
      <c r="S6300">
        <f>IF(OnlineShopData[[#This Row],[Revenue]]=TRUE,1,0)</f>
        <v>0</v>
      </c>
      <c r="T6300">
        <f>MATCH(OnlineShopData[[#This Row],[Month]],{"Jan","Feb","Mar","Apr","May","June","Jul","Aug","Sep","Oct","Nov","Dec"},0)</f>
        <v>8</v>
      </c>
    </row>
    <row r="6301" spans="1:20" x14ac:dyDescent="0.3">
      <c r="A6301">
        <v>7</v>
      </c>
      <c r="B6301">
        <v>140.9</v>
      </c>
      <c r="C6301">
        <v>1</v>
      </c>
      <c r="D6301">
        <v>18.2</v>
      </c>
      <c r="E6301">
        <v>20</v>
      </c>
      <c r="F6301">
        <v>318.76666669999997</v>
      </c>
      <c r="G6301" s="1">
        <v>0</v>
      </c>
      <c r="H6301" s="1">
        <v>9.8765429999999998E-3</v>
      </c>
      <c r="I6301">
        <v>0</v>
      </c>
      <c r="J6301">
        <v>0</v>
      </c>
      <c r="K6301" t="s">
        <v>23</v>
      </c>
      <c r="L6301">
        <v>2</v>
      </c>
      <c r="M6301">
        <v>2</v>
      </c>
      <c r="N6301">
        <v>3</v>
      </c>
      <c r="O6301">
        <v>2</v>
      </c>
      <c r="P6301" t="s">
        <v>20</v>
      </c>
      <c r="Q6301" t="b">
        <v>0</v>
      </c>
      <c r="R6301" t="b">
        <v>0</v>
      </c>
      <c r="S6301">
        <f>IF(OnlineShopData[[#This Row],[Revenue]]=TRUE,1,0)</f>
        <v>0</v>
      </c>
      <c r="T6301">
        <f>MATCH(OnlineShopData[[#This Row],[Month]],{"Jan","Feb","Mar","Apr","May","June","Jul","Aug","Sep","Oct","Nov","Dec"},0)</f>
        <v>10</v>
      </c>
    </row>
    <row r="6302" spans="1:20" x14ac:dyDescent="0.3">
      <c r="A6302">
        <v>1</v>
      </c>
      <c r="B6302">
        <v>11</v>
      </c>
      <c r="C6302">
        <v>0</v>
      </c>
      <c r="D6302">
        <v>0</v>
      </c>
      <c r="E6302">
        <v>2</v>
      </c>
      <c r="F6302">
        <v>51.066666669999996</v>
      </c>
      <c r="G6302" s="1">
        <v>0</v>
      </c>
      <c r="H6302" s="1">
        <v>0</v>
      </c>
      <c r="I6302">
        <v>0</v>
      </c>
      <c r="J6302">
        <v>0</v>
      </c>
      <c r="K6302" t="s">
        <v>24</v>
      </c>
      <c r="L6302">
        <v>2</v>
      </c>
      <c r="M6302">
        <v>2</v>
      </c>
      <c r="N6302">
        <v>9</v>
      </c>
      <c r="O6302">
        <v>6</v>
      </c>
      <c r="P6302" t="s">
        <v>19</v>
      </c>
      <c r="Q6302" t="b">
        <v>0</v>
      </c>
      <c r="R6302" t="b">
        <v>0</v>
      </c>
      <c r="S6302">
        <f>IF(OnlineShopData[[#This Row],[Revenue]]=TRUE,1,0)</f>
        <v>0</v>
      </c>
      <c r="T6302">
        <f>MATCH(OnlineShopData[[#This Row],[Month]],{"Jan","Feb","Mar","Apr","May","June","Jul","Aug","Sep","Oct","Nov","Dec"},0)</f>
        <v>6</v>
      </c>
    </row>
    <row r="6303" spans="1:20" x14ac:dyDescent="0.3">
      <c r="A6303">
        <v>3</v>
      </c>
      <c r="B6303">
        <v>32</v>
      </c>
      <c r="C6303">
        <v>0</v>
      </c>
      <c r="D6303">
        <v>0</v>
      </c>
      <c r="E6303">
        <v>15</v>
      </c>
      <c r="F6303">
        <v>276.3666667</v>
      </c>
      <c r="G6303" s="1">
        <v>0</v>
      </c>
      <c r="H6303" s="1">
        <v>0</v>
      </c>
      <c r="I6303">
        <v>55.820995279999998</v>
      </c>
      <c r="J6303">
        <v>0</v>
      </c>
      <c r="K6303" t="s">
        <v>28</v>
      </c>
      <c r="L6303">
        <v>2</v>
      </c>
      <c r="M6303">
        <v>4</v>
      </c>
      <c r="N6303">
        <v>1</v>
      </c>
      <c r="O6303">
        <v>2</v>
      </c>
      <c r="P6303" t="s">
        <v>20</v>
      </c>
      <c r="Q6303" t="b">
        <v>0</v>
      </c>
      <c r="R6303" t="b">
        <v>0</v>
      </c>
      <c r="S6303">
        <f>IF(OnlineShopData[[#This Row],[Revenue]]=TRUE,1,0)</f>
        <v>0</v>
      </c>
      <c r="T6303">
        <f>MATCH(OnlineShopData[[#This Row],[Month]],{"Jan","Feb","Mar","Apr","May","June","Jul","Aug","Sep","Oct","Nov","Dec"},0)</f>
        <v>9</v>
      </c>
    </row>
    <row r="6304" spans="1:20" x14ac:dyDescent="0.3">
      <c r="A6304">
        <v>3</v>
      </c>
      <c r="B6304">
        <v>66.333333330000002</v>
      </c>
      <c r="C6304">
        <v>0</v>
      </c>
      <c r="D6304">
        <v>0</v>
      </c>
      <c r="E6304">
        <v>12</v>
      </c>
      <c r="F6304">
        <v>368.68</v>
      </c>
      <c r="G6304" s="1">
        <v>0.04</v>
      </c>
      <c r="H6304" s="1">
        <v>8.4444443999999994E-2</v>
      </c>
      <c r="I6304">
        <v>21.241919849999999</v>
      </c>
      <c r="J6304">
        <v>0</v>
      </c>
      <c r="K6304" t="s">
        <v>27</v>
      </c>
      <c r="L6304">
        <v>2</v>
      </c>
      <c r="M6304">
        <v>2</v>
      </c>
      <c r="N6304">
        <v>1</v>
      </c>
      <c r="O6304">
        <v>2</v>
      </c>
      <c r="P6304" t="s">
        <v>19</v>
      </c>
      <c r="Q6304" t="b">
        <v>0</v>
      </c>
      <c r="R6304" t="b">
        <v>1</v>
      </c>
      <c r="S6304">
        <f>IF(OnlineShopData[[#This Row],[Revenue]]=TRUE,1,0)</f>
        <v>1</v>
      </c>
      <c r="T6304">
        <f>MATCH(OnlineShopData[[#This Row],[Month]],{"Jan","Feb","Mar","Apr","May","June","Jul","Aug","Sep","Oct","Nov","Dec"},0)</f>
        <v>11</v>
      </c>
    </row>
    <row r="6305" spans="1:20" x14ac:dyDescent="0.3">
      <c r="A6305">
        <v>2</v>
      </c>
      <c r="B6305">
        <v>12.1</v>
      </c>
      <c r="C6305">
        <v>0</v>
      </c>
      <c r="D6305">
        <v>0</v>
      </c>
      <c r="E6305">
        <v>4</v>
      </c>
      <c r="F6305">
        <v>38.299999999999997</v>
      </c>
      <c r="G6305" s="1">
        <v>9.5238100000000006E-3</v>
      </c>
      <c r="H6305" s="1">
        <v>6.6666666999999999E-2</v>
      </c>
      <c r="I6305">
        <v>0</v>
      </c>
      <c r="J6305">
        <v>0</v>
      </c>
      <c r="K6305" t="s">
        <v>27</v>
      </c>
      <c r="L6305">
        <v>1</v>
      </c>
      <c r="M6305">
        <v>2</v>
      </c>
      <c r="N6305">
        <v>1</v>
      </c>
      <c r="O6305">
        <v>5</v>
      </c>
      <c r="P6305" t="s">
        <v>19</v>
      </c>
      <c r="Q6305" t="b">
        <v>0</v>
      </c>
      <c r="R6305" t="b">
        <v>0</v>
      </c>
      <c r="S6305">
        <f>IF(OnlineShopData[[#This Row],[Revenue]]=TRUE,1,0)</f>
        <v>0</v>
      </c>
      <c r="T6305">
        <f>MATCH(OnlineShopData[[#This Row],[Month]],{"Jan","Feb","Mar","Apr","May","June","Jul","Aug","Sep","Oct","Nov","Dec"},0)</f>
        <v>11</v>
      </c>
    </row>
    <row r="6306" spans="1:20" x14ac:dyDescent="0.3">
      <c r="A6306">
        <v>7</v>
      </c>
      <c r="B6306">
        <v>98.733333329999994</v>
      </c>
      <c r="C6306">
        <v>2</v>
      </c>
      <c r="D6306">
        <v>229.8</v>
      </c>
      <c r="E6306">
        <v>151</v>
      </c>
      <c r="F6306">
        <v>4249.12</v>
      </c>
      <c r="G6306" s="1">
        <v>1.3402778000000001E-2</v>
      </c>
      <c r="H6306" s="1">
        <v>4.1166666999999997E-2</v>
      </c>
      <c r="I6306">
        <v>5.8859562900000002</v>
      </c>
      <c r="J6306">
        <v>0</v>
      </c>
      <c r="K6306" t="s">
        <v>25</v>
      </c>
      <c r="L6306">
        <v>2</v>
      </c>
      <c r="M6306">
        <v>5</v>
      </c>
      <c r="N6306">
        <v>3</v>
      </c>
      <c r="O6306">
        <v>3</v>
      </c>
      <c r="P6306" t="s">
        <v>19</v>
      </c>
      <c r="Q6306" t="b">
        <v>0</v>
      </c>
      <c r="R6306" t="b">
        <v>0</v>
      </c>
      <c r="S6306">
        <f>IF(OnlineShopData[[#This Row],[Revenue]]=TRUE,1,0)</f>
        <v>0</v>
      </c>
      <c r="T6306">
        <f>MATCH(OnlineShopData[[#This Row],[Month]],{"Jan","Feb","Mar","Apr","May","June","Jul","Aug","Sep","Oct","Nov","Dec"},0)</f>
        <v>7</v>
      </c>
    </row>
    <row r="6307" spans="1:20" x14ac:dyDescent="0.3">
      <c r="A6307">
        <v>0</v>
      </c>
      <c r="B6307">
        <v>0</v>
      </c>
      <c r="C6307">
        <v>0</v>
      </c>
      <c r="D6307">
        <v>0</v>
      </c>
      <c r="E6307">
        <v>62</v>
      </c>
      <c r="F6307">
        <v>944.40555559999996</v>
      </c>
      <c r="G6307" s="1">
        <v>0</v>
      </c>
      <c r="H6307" s="1">
        <v>1.5591397999999999E-2</v>
      </c>
      <c r="I6307">
        <v>0</v>
      </c>
      <c r="J6307">
        <v>0</v>
      </c>
      <c r="K6307" t="s">
        <v>24</v>
      </c>
      <c r="L6307">
        <v>1</v>
      </c>
      <c r="M6307">
        <v>1</v>
      </c>
      <c r="N6307">
        <v>7</v>
      </c>
      <c r="O6307">
        <v>3</v>
      </c>
      <c r="P6307" t="s">
        <v>19</v>
      </c>
      <c r="Q6307" t="b">
        <v>0</v>
      </c>
      <c r="R6307" t="b">
        <v>0</v>
      </c>
      <c r="S6307">
        <f>IF(OnlineShopData[[#This Row],[Revenue]]=TRUE,1,0)</f>
        <v>0</v>
      </c>
      <c r="T6307">
        <f>MATCH(OnlineShopData[[#This Row],[Month]],{"Jan","Feb","Mar","Apr","May","June","Jul","Aug","Sep","Oct","Nov","Dec"},0)</f>
        <v>6</v>
      </c>
    </row>
    <row r="6308" spans="1:20" x14ac:dyDescent="0.3">
      <c r="A6308">
        <v>0</v>
      </c>
      <c r="B6308">
        <v>0</v>
      </c>
      <c r="C6308">
        <v>0</v>
      </c>
      <c r="D6308">
        <v>0</v>
      </c>
      <c r="E6308">
        <v>4</v>
      </c>
      <c r="F6308">
        <v>72</v>
      </c>
      <c r="G6308" s="1">
        <v>0</v>
      </c>
      <c r="H6308" s="1">
        <v>0</v>
      </c>
      <c r="I6308">
        <v>35.349670160000002</v>
      </c>
      <c r="J6308">
        <v>0</v>
      </c>
      <c r="K6308" t="s">
        <v>28</v>
      </c>
      <c r="L6308">
        <v>3</v>
      </c>
      <c r="M6308">
        <v>2</v>
      </c>
      <c r="N6308">
        <v>3</v>
      </c>
      <c r="O6308">
        <v>2</v>
      </c>
      <c r="P6308" t="s">
        <v>19</v>
      </c>
      <c r="Q6308" t="b">
        <v>1</v>
      </c>
      <c r="R6308" t="b">
        <v>1</v>
      </c>
      <c r="S6308">
        <f>IF(OnlineShopData[[#This Row],[Revenue]]=TRUE,1,0)</f>
        <v>1</v>
      </c>
      <c r="T6308">
        <f>MATCH(OnlineShopData[[#This Row],[Month]],{"Jan","Feb","Mar","Apr","May","June","Jul","Aug","Sep","Oct","Nov","Dec"},0)</f>
        <v>9</v>
      </c>
    </row>
    <row r="6309" spans="1:20" x14ac:dyDescent="0.3">
      <c r="A6309">
        <v>0</v>
      </c>
      <c r="B6309">
        <v>0</v>
      </c>
      <c r="C6309">
        <v>0</v>
      </c>
      <c r="D6309">
        <v>0</v>
      </c>
      <c r="E6309">
        <v>2</v>
      </c>
      <c r="F6309">
        <v>107.8</v>
      </c>
      <c r="G6309" s="1">
        <v>0</v>
      </c>
      <c r="H6309" s="1">
        <v>0.1</v>
      </c>
      <c r="I6309">
        <v>0</v>
      </c>
      <c r="J6309">
        <v>0</v>
      </c>
      <c r="K6309" t="s">
        <v>26</v>
      </c>
      <c r="L6309">
        <v>2</v>
      </c>
      <c r="M6309">
        <v>2</v>
      </c>
      <c r="N6309">
        <v>5</v>
      </c>
      <c r="O6309">
        <v>13</v>
      </c>
      <c r="P6309" t="s">
        <v>19</v>
      </c>
      <c r="Q6309" t="b">
        <v>0</v>
      </c>
      <c r="R6309" t="b">
        <v>0</v>
      </c>
      <c r="S6309">
        <f>IF(OnlineShopData[[#This Row],[Revenue]]=TRUE,1,0)</f>
        <v>0</v>
      </c>
      <c r="T6309">
        <f>MATCH(OnlineShopData[[#This Row],[Month]],{"Jan","Feb","Mar","Apr","May","June","Jul","Aug","Sep","Oct","Nov","Dec"},0)</f>
        <v>8</v>
      </c>
    </row>
    <row r="6310" spans="1:20" x14ac:dyDescent="0.3">
      <c r="A6310">
        <v>1</v>
      </c>
      <c r="B6310">
        <v>64.400000000000006</v>
      </c>
      <c r="C6310">
        <v>0</v>
      </c>
      <c r="D6310">
        <v>0</v>
      </c>
      <c r="E6310">
        <v>22</v>
      </c>
      <c r="F6310">
        <v>2364.65</v>
      </c>
      <c r="G6310" s="1">
        <v>0</v>
      </c>
      <c r="H6310" s="1">
        <v>4.3478260999999997E-2</v>
      </c>
      <c r="I6310">
        <v>0</v>
      </c>
      <c r="J6310">
        <v>0</v>
      </c>
      <c r="K6310" t="s">
        <v>23</v>
      </c>
      <c r="L6310">
        <v>2</v>
      </c>
      <c r="M6310">
        <v>2</v>
      </c>
      <c r="N6310">
        <v>1</v>
      </c>
      <c r="O6310">
        <v>2</v>
      </c>
      <c r="P6310" t="s">
        <v>19</v>
      </c>
      <c r="Q6310" t="b">
        <v>0</v>
      </c>
      <c r="R6310" t="b">
        <v>0</v>
      </c>
      <c r="S6310">
        <f>IF(OnlineShopData[[#This Row],[Revenue]]=TRUE,1,0)</f>
        <v>0</v>
      </c>
      <c r="T6310">
        <f>MATCH(OnlineShopData[[#This Row],[Month]],{"Jan","Feb","Mar","Apr","May","June","Jul","Aug","Sep","Oct","Nov","Dec"},0)</f>
        <v>10</v>
      </c>
    </row>
    <row r="6311" spans="1:20" x14ac:dyDescent="0.3">
      <c r="A6311">
        <v>3</v>
      </c>
      <c r="B6311">
        <v>145.19999999999999</v>
      </c>
      <c r="C6311">
        <v>0</v>
      </c>
      <c r="D6311">
        <v>0</v>
      </c>
      <c r="E6311">
        <v>28</v>
      </c>
      <c r="F6311">
        <v>425.0969048</v>
      </c>
      <c r="G6311" s="1">
        <v>0</v>
      </c>
      <c r="H6311" s="1">
        <v>2.380952E-3</v>
      </c>
      <c r="I6311">
        <v>0</v>
      </c>
      <c r="J6311">
        <v>0</v>
      </c>
      <c r="K6311" t="s">
        <v>23</v>
      </c>
      <c r="L6311">
        <v>3</v>
      </c>
      <c r="M6311">
        <v>2</v>
      </c>
      <c r="N6311">
        <v>7</v>
      </c>
      <c r="O6311">
        <v>11</v>
      </c>
      <c r="P6311" t="s">
        <v>20</v>
      </c>
      <c r="Q6311" t="b">
        <v>1</v>
      </c>
      <c r="R6311" t="b">
        <v>0</v>
      </c>
      <c r="S6311">
        <f>IF(OnlineShopData[[#This Row],[Revenue]]=TRUE,1,0)</f>
        <v>0</v>
      </c>
      <c r="T6311">
        <f>MATCH(OnlineShopData[[#This Row],[Month]],{"Jan","Feb","Mar","Apr","May","June","Jul","Aug","Sep","Oct","Nov","Dec"},0)</f>
        <v>10</v>
      </c>
    </row>
    <row r="6312" spans="1:20" x14ac:dyDescent="0.3">
      <c r="A6312">
        <v>0</v>
      </c>
      <c r="B6312">
        <v>0</v>
      </c>
      <c r="C6312">
        <v>0</v>
      </c>
      <c r="D6312">
        <v>0</v>
      </c>
      <c r="E6312">
        <v>19</v>
      </c>
      <c r="F6312">
        <v>528.25</v>
      </c>
      <c r="G6312" s="1">
        <v>0</v>
      </c>
      <c r="H6312" s="1">
        <v>5.2631580000000004E-3</v>
      </c>
      <c r="I6312">
        <v>0</v>
      </c>
      <c r="J6312">
        <v>0</v>
      </c>
      <c r="K6312" t="s">
        <v>28</v>
      </c>
      <c r="L6312">
        <v>2</v>
      </c>
      <c r="M6312">
        <v>2</v>
      </c>
      <c r="N6312">
        <v>5</v>
      </c>
      <c r="O6312">
        <v>2</v>
      </c>
      <c r="P6312" t="s">
        <v>19</v>
      </c>
      <c r="Q6312" t="b">
        <v>0</v>
      </c>
      <c r="R6312" t="b">
        <v>0</v>
      </c>
      <c r="S6312">
        <f>IF(OnlineShopData[[#This Row],[Revenue]]=TRUE,1,0)</f>
        <v>0</v>
      </c>
      <c r="T6312">
        <f>MATCH(OnlineShopData[[#This Row],[Month]],{"Jan","Feb","Mar","Apr","May","June","Jul","Aug","Sep","Oct","Nov","Dec"},0)</f>
        <v>9</v>
      </c>
    </row>
    <row r="6313" spans="1:20" x14ac:dyDescent="0.3">
      <c r="A6313">
        <v>0</v>
      </c>
      <c r="B6313">
        <v>0</v>
      </c>
      <c r="C6313">
        <v>0</v>
      </c>
      <c r="D6313">
        <v>0</v>
      </c>
      <c r="E6313">
        <v>14</v>
      </c>
      <c r="F6313">
        <v>276.35000000000002</v>
      </c>
      <c r="G6313" s="1">
        <v>0</v>
      </c>
      <c r="H6313" s="1">
        <v>7.1428569999999999E-3</v>
      </c>
      <c r="I6313">
        <v>0</v>
      </c>
      <c r="J6313">
        <v>0</v>
      </c>
      <c r="K6313" t="s">
        <v>24</v>
      </c>
      <c r="L6313">
        <v>1</v>
      </c>
      <c r="M6313">
        <v>1</v>
      </c>
      <c r="N6313">
        <v>1</v>
      </c>
      <c r="O6313">
        <v>2</v>
      </c>
      <c r="P6313" t="s">
        <v>19</v>
      </c>
      <c r="Q6313" t="b">
        <v>0</v>
      </c>
      <c r="R6313" t="b">
        <v>0</v>
      </c>
      <c r="S6313">
        <f>IF(OnlineShopData[[#This Row],[Revenue]]=TRUE,1,0)</f>
        <v>0</v>
      </c>
      <c r="T6313">
        <f>MATCH(OnlineShopData[[#This Row],[Month]],{"Jan","Feb","Mar","Apr","May","June","Jul","Aug","Sep","Oct","Nov","Dec"},0)</f>
        <v>6</v>
      </c>
    </row>
    <row r="6314" spans="1:20" x14ac:dyDescent="0.3">
      <c r="A6314">
        <v>2</v>
      </c>
      <c r="B6314">
        <v>24.2</v>
      </c>
      <c r="C6314">
        <v>0</v>
      </c>
      <c r="D6314">
        <v>0</v>
      </c>
      <c r="E6314">
        <v>3</v>
      </c>
      <c r="F6314">
        <v>52.4</v>
      </c>
      <c r="G6314" s="1">
        <v>0</v>
      </c>
      <c r="H6314" s="1">
        <v>0.04</v>
      </c>
      <c r="I6314">
        <v>0</v>
      </c>
      <c r="J6314">
        <v>0</v>
      </c>
      <c r="K6314" t="s">
        <v>28</v>
      </c>
      <c r="L6314">
        <v>2</v>
      </c>
      <c r="M6314">
        <v>2</v>
      </c>
      <c r="N6314">
        <v>3</v>
      </c>
      <c r="O6314">
        <v>5</v>
      </c>
      <c r="P6314" t="s">
        <v>20</v>
      </c>
      <c r="Q6314" t="b">
        <v>0</v>
      </c>
      <c r="R6314" t="b">
        <v>0</v>
      </c>
      <c r="S6314">
        <f>IF(OnlineShopData[[#This Row],[Revenue]]=TRUE,1,0)</f>
        <v>0</v>
      </c>
      <c r="T6314">
        <f>MATCH(OnlineShopData[[#This Row],[Month]],{"Jan","Feb","Mar","Apr","May","June","Jul","Aug","Sep","Oct","Nov","Dec"},0)</f>
        <v>9</v>
      </c>
    </row>
    <row r="6315" spans="1:20" x14ac:dyDescent="0.3">
      <c r="A6315">
        <v>0</v>
      </c>
      <c r="B6315">
        <v>0</v>
      </c>
      <c r="C6315">
        <v>0</v>
      </c>
      <c r="D6315">
        <v>0</v>
      </c>
      <c r="E6315">
        <v>32</v>
      </c>
      <c r="F6315">
        <v>905.1</v>
      </c>
      <c r="G6315" s="1">
        <v>0</v>
      </c>
      <c r="H6315" s="1">
        <v>0</v>
      </c>
      <c r="I6315">
        <v>83.808377840000006</v>
      </c>
      <c r="J6315">
        <v>0</v>
      </c>
      <c r="K6315" t="s">
        <v>23</v>
      </c>
      <c r="L6315">
        <v>2</v>
      </c>
      <c r="M6315">
        <v>2</v>
      </c>
      <c r="N6315">
        <v>6</v>
      </c>
      <c r="O6315">
        <v>2</v>
      </c>
      <c r="P6315" t="s">
        <v>20</v>
      </c>
      <c r="Q6315" t="b">
        <v>0</v>
      </c>
      <c r="R6315" t="b">
        <v>1</v>
      </c>
      <c r="S6315">
        <f>IF(OnlineShopData[[#This Row],[Revenue]]=TRUE,1,0)</f>
        <v>1</v>
      </c>
      <c r="T6315">
        <f>MATCH(OnlineShopData[[#This Row],[Month]],{"Jan","Feb","Mar","Apr","May","June","Jul","Aug","Sep","Oct","Nov","Dec"},0)</f>
        <v>10</v>
      </c>
    </row>
    <row r="6316" spans="1:20" x14ac:dyDescent="0.3">
      <c r="A6316">
        <v>0</v>
      </c>
      <c r="B6316">
        <v>0</v>
      </c>
      <c r="C6316">
        <v>0</v>
      </c>
      <c r="D6316">
        <v>0</v>
      </c>
      <c r="E6316">
        <v>12</v>
      </c>
      <c r="F6316">
        <v>274.75</v>
      </c>
      <c r="G6316" s="1">
        <v>0</v>
      </c>
      <c r="H6316" s="1">
        <v>3.0555556000000001E-2</v>
      </c>
      <c r="I6316">
        <v>0</v>
      </c>
      <c r="J6316">
        <v>0</v>
      </c>
      <c r="K6316" t="s">
        <v>27</v>
      </c>
      <c r="L6316">
        <v>2</v>
      </c>
      <c r="M6316">
        <v>2</v>
      </c>
      <c r="N6316">
        <v>1</v>
      </c>
      <c r="O6316">
        <v>1</v>
      </c>
      <c r="P6316" t="s">
        <v>19</v>
      </c>
      <c r="Q6316" t="b">
        <v>0</v>
      </c>
      <c r="R6316" t="b">
        <v>0</v>
      </c>
      <c r="S6316">
        <f>IF(OnlineShopData[[#This Row],[Revenue]]=TRUE,1,0)</f>
        <v>0</v>
      </c>
      <c r="T6316">
        <f>MATCH(OnlineShopData[[#This Row],[Month]],{"Jan","Feb","Mar","Apr","May","June","Jul","Aug","Sep","Oct","Nov","Dec"},0)</f>
        <v>11</v>
      </c>
    </row>
    <row r="6317" spans="1:20" x14ac:dyDescent="0.3">
      <c r="A6317">
        <v>1</v>
      </c>
      <c r="B6317">
        <v>8</v>
      </c>
      <c r="C6317">
        <v>0</v>
      </c>
      <c r="D6317">
        <v>0</v>
      </c>
      <c r="E6317">
        <v>47</v>
      </c>
      <c r="F6317">
        <v>1459.576667</v>
      </c>
      <c r="G6317" s="1">
        <v>1.0416666999999999E-2</v>
      </c>
      <c r="H6317" s="1">
        <v>1.7638889000000001E-2</v>
      </c>
      <c r="I6317">
        <v>0</v>
      </c>
      <c r="J6317">
        <v>0</v>
      </c>
      <c r="K6317" t="s">
        <v>23</v>
      </c>
      <c r="L6317">
        <v>1</v>
      </c>
      <c r="M6317">
        <v>1</v>
      </c>
      <c r="N6317">
        <v>3</v>
      </c>
      <c r="O6317">
        <v>3</v>
      </c>
      <c r="P6317" t="s">
        <v>19</v>
      </c>
      <c r="Q6317" t="b">
        <v>0</v>
      </c>
      <c r="R6317" t="b">
        <v>0</v>
      </c>
      <c r="S6317">
        <f>IF(OnlineShopData[[#This Row],[Revenue]]=TRUE,1,0)</f>
        <v>0</v>
      </c>
      <c r="T6317">
        <f>MATCH(OnlineShopData[[#This Row],[Month]],{"Jan","Feb","Mar","Apr","May","June","Jul","Aug","Sep","Oct","Nov","Dec"},0)</f>
        <v>10</v>
      </c>
    </row>
    <row r="6318" spans="1:20" x14ac:dyDescent="0.3">
      <c r="A6318">
        <v>2</v>
      </c>
      <c r="B6318">
        <v>58.4</v>
      </c>
      <c r="C6318">
        <v>0</v>
      </c>
      <c r="D6318">
        <v>0</v>
      </c>
      <c r="E6318">
        <v>84</v>
      </c>
      <c r="F6318">
        <v>3528.6912499999999</v>
      </c>
      <c r="G6318" s="1">
        <v>1.5773809999999999E-2</v>
      </c>
      <c r="H6318" s="1">
        <v>3.9900794000000003E-2</v>
      </c>
      <c r="I6318">
        <v>0</v>
      </c>
      <c r="J6318">
        <v>0</v>
      </c>
      <c r="K6318" t="s">
        <v>24</v>
      </c>
      <c r="L6318">
        <v>2</v>
      </c>
      <c r="M6318">
        <v>2</v>
      </c>
      <c r="N6318">
        <v>1</v>
      </c>
      <c r="O6318">
        <v>1</v>
      </c>
      <c r="P6318" t="s">
        <v>19</v>
      </c>
      <c r="Q6318" t="b">
        <v>0</v>
      </c>
      <c r="R6318" t="b">
        <v>0</v>
      </c>
      <c r="S6318">
        <f>IF(OnlineShopData[[#This Row],[Revenue]]=TRUE,1,0)</f>
        <v>0</v>
      </c>
      <c r="T6318">
        <f>MATCH(OnlineShopData[[#This Row],[Month]],{"Jan","Feb","Mar","Apr","May","June","Jul","Aug","Sep","Oct","Nov","Dec"},0)</f>
        <v>6</v>
      </c>
    </row>
    <row r="6319" spans="1:20" x14ac:dyDescent="0.3">
      <c r="A6319">
        <v>0</v>
      </c>
      <c r="B6319">
        <v>0</v>
      </c>
      <c r="C6319">
        <v>0</v>
      </c>
      <c r="D6319">
        <v>0</v>
      </c>
      <c r="E6319">
        <v>6</v>
      </c>
      <c r="F6319">
        <v>351.4</v>
      </c>
      <c r="G6319" s="1">
        <v>6.6666666999999999E-2</v>
      </c>
      <c r="H6319" s="1">
        <v>0.1</v>
      </c>
      <c r="I6319">
        <v>0</v>
      </c>
      <c r="J6319">
        <v>0</v>
      </c>
      <c r="K6319" t="s">
        <v>24</v>
      </c>
      <c r="L6319">
        <v>2</v>
      </c>
      <c r="M6319">
        <v>2</v>
      </c>
      <c r="N6319">
        <v>1</v>
      </c>
      <c r="O6319">
        <v>3</v>
      </c>
      <c r="P6319" t="s">
        <v>19</v>
      </c>
      <c r="Q6319" t="b">
        <v>0</v>
      </c>
      <c r="R6319" t="b">
        <v>0</v>
      </c>
      <c r="S6319">
        <f>IF(OnlineShopData[[#This Row],[Revenue]]=TRUE,1,0)</f>
        <v>0</v>
      </c>
      <c r="T6319">
        <f>MATCH(OnlineShopData[[#This Row],[Month]],{"Jan","Feb","Mar","Apr","May","June","Jul","Aug","Sep","Oct","Nov","Dec"},0)</f>
        <v>6</v>
      </c>
    </row>
    <row r="6320" spans="1:20" x14ac:dyDescent="0.3">
      <c r="A6320">
        <v>3</v>
      </c>
      <c r="B6320">
        <v>184.7333333</v>
      </c>
      <c r="C6320">
        <v>0</v>
      </c>
      <c r="D6320">
        <v>0</v>
      </c>
      <c r="E6320">
        <v>106</v>
      </c>
      <c r="F6320">
        <v>4590.3819050000002</v>
      </c>
      <c r="G6320" s="1">
        <v>1.851852E-3</v>
      </c>
      <c r="H6320" s="1">
        <v>2.8703700000000001E-3</v>
      </c>
      <c r="I6320">
        <v>3.9609387200000001</v>
      </c>
      <c r="J6320">
        <v>0</v>
      </c>
      <c r="K6320" t="s">
        <v>26</v>
      </c>
      <c r="L6320">
        <v>2</v>
      </c>
      <c r="M6320">
        <v>2</v>
      </c>
      <c r="N6320">
        <v>9</v>
      </c>
      <c r="O6320">
        <v>2</v>
      </c>
      <c r="P6320" t="s">
        <v>19</v>
      </c>
      <c r="Q6320" t="b">
        <v>0</v>
      </c>
      <c r="R6320" t="b">
        <v>1</v>
      </c>
      <c r="S6320">
        <f>IF(OnlineShopData[[#This Row],[Revenue]]=TRUE,1,0)</f>
        <v>1</v>
      </c>
      <c r="T6320">
        <f>MATCH(OnlineShopData[[#This Row],[Month]],{"Jan","Feb","Mar","Apr","May","June","Jul","Aug","Sep","Oct","Nov","Dec"},0)</f>
        <v>8</v>
      </c>
    </row>
    <row r="6321" spans="1:20" x14ac:dyDescent="0.3">
      <c r="A6321">
        <v>0</v>
      </c>
      <c r="B6321">
        <v>0</v>
      </c>
      <c r="C6321">
        <v>0</v>
      </c>
      <c r="D6321">
        <v>0</v>
      </c>
      <c r="E6321">
        <v>3</v>
      </c>
      <c r="F6321">
        <v>60.4</v>
      </c>
      <c r="G6321" s="1">
        <v>0</v>
      </c>
      <c r="H6321" s="1">
        <v>6.6666666999999999E-2</v>
      </c>
      <c r="I6321">
        <v>0</v>
      </c>
      <c r="J6321">
        <v>0</v>
      </c>
      <c r="K6321" t="s">
        <v>28</v>
      </c>
      <c r="L6321">
        <v>1</v>
      </c>
      <c r="M6321">
        <v>1</v>
      </c>
      <c r="N6321">
        <v>1</v>
      </c>
      <c r="O6321">
        <v>5</v>
      </c>
      <c r="P6321" t="s">
        <v>19</v>
      </c>
      <c r="Q6321" t="b">
        <v>0</v>
      </c>
      <c r="R6321" t="b">
        <v>0</v>
      </c>
      <c r="S6321">
        <f>IF(OnlineShopData[[#This Row],[Revenue]]=TRUE,1,0)</f>
        <v>0</v>
      </c>
      <c r="T6321">
        <f>MATCH(OnlineShopData[[#This Row],[Month]],{"Jan","Feb","Mar","Apr","May","June","Jul","Aug","Sep","Oct","Nov","Dec"},0)</f>
        <v>9</v>
      </c>
    </row>
    <row r="6322" spans="1:20" x14ac:dyDescent="0.3">
      <c r="A6322">
        <v>5</v>
      </c>
      <c r="B6322">
        <v>75.663492059999996</v>
      </c>
      <c r="C6322">
        <v>0</v>
      </c>
      <c r="D6322">
        <v>0</v>
      </c>
      <c r="E6322">
        <v>4</v>
      </c>
      <c r="F6322">
        <v>35.92777778</v>
      </c>
      <c r="G6322" s="1">
        <v>0</v>
      </c>
      <c r="H6322" s="1">
        <v>5.6481481E-2</v>
      </c>
      <c r="I6322">
        <v>0</v>
      </c>
      <c r="J6322">
        <v>0</v>
      </c>
      <c r="K6322" t="s">
        <v>23</v>
      </c>
      <c r="L6322">
        <v>2</v>
      </c>
      <c r="M6322">
        <v>5</v>
      </c>
      <c r="N6322">
        <v>7</v>
      </c>
      <c r="O6322">
        <v>2</v>
      </c>
      <c r="P6322" t="s">
        <v>19</v>
      </c>
      <c r="Q6322" t="b">
        <v>0</v>
      </c>
      <c r="R6322" t="b">
        <v>0</v>
      </c>
      <c r="S6322">
        <f>IF(OnlineShopData[[#This Row],[Revenue]]=TRUE,1,0)</f>
        <v>0</v>
      </c>
      <c r="T6322">
        <f>MATCH(OnlineShopData[[#This Row],[Month]],{"Jan","Feb","Mar","Apr","May","June","Jul","Aug","Sep","Oct","Nov","Dec"},0)</f>
        <v>10</v>
      </c>
    </row>
    <row r="6323" spans="1:20" x14ac:dyDescent="0.3">
      <c r="A6323">
        <v>2</v>
      </c>
      <c r="B6323">
        <v>49.4</v>
      </c>
      <c r="C6323">
        <v>0</v>
      </c>
      <c r="D6323">
        <v>0</v>
      </c>
      <c r="E6323">
        <v>45</v>
      </c>
      <c r="F6323">
        <v>1526.1411900000001</v>
      </c>
      <c r="G6323" s="1">
        <v>0</v>
      </c>
      <c r="H6323" s="1">
        <v>4.4444439999999997E-3</v>
      </c>
      <c r="I6323">
        <v>117.6165932</v>
      </c>
      <c r="J6323">
        <v>0</v>
      </c>
      <c r="K6323" t="s">
        <v>28</v>
      </c>
      <c r="L6323">
        <v>2</v>
      </c>
      <c r="M6323">
        <v>2</v>
      </c>
      <c r="N6323">
        <v>3</v>
      </c>
      <c r="O6323">
        <v>2</v>
      </c>
      <c r="P6323" t="s">
        <v>19</v>
      </c>
      <c r="Q6323" t="b">
        <v>1</v>
      </c>
      <c r="R6323" t="b">
        <v>1</v>
      </c>
      <c r="S6323">
        <f>IF(OnlineShopData[[#This Row],[Revenue]]=TRUE,1,0)</f>
        <v>1</v>
      </c>
      <c r="T6323">
        <f>MATCH(OnlineShopData[[#This Row],[Month]],{"Jan","Feb","Mar","Apr","May","June","Jul","Aug","Sep","Oct","Nov","Dec"},0)</f>
        <v>9</v>
      </c>
    </row>
    <row r="6324" spans="1:20" x14ac:dyDescent="0.3">
      <c r="A6324">
        <v>1</v>
      </c>
      <c r="B6324">
        <v>50.4</v>
      </c>
      <c r="C6324">
        <v>0</v>
      </c>
      <c r="D6324">
        <v>0</v>
      </c>
      <c r="E6324">
        <v>49</v>
      </c>
      <c r="F6324">
        <v>1463.48</v>
      </c>
      <c r="G6324" s="1">
        <v>4.0816330000000003E-3</v>
      </c>
      <c r="H6324" s="1">
        <v>1.5646258999999999E-2</v>
      </c>
      <c r="I6324">
        <v>24.68624612</v>
      </c>
      <c r="J6324">
        <v>0</v>
      </c>
      <c r="K6324" t="s">
        <v>24</v>
      </c>
      <c r="L6324">
        <v>2</v>
      </c>
      <c r="M6324">
        <v>2</v>
      </c>
      <c r="N6324">
        <v>9</v>
      </c>
      <c r="O6324">
        <v>1</v>
      </c>
      <c r="P6324" t="s">
        <v>19</v>
      </c>
      <c r="Q6324" t="b">
        <v>0</v>
      </c>
      <c r="R6324" t="b">
        <v>0</v>
      </c>
      <c r="S6324">
        <f>IF(OnlineShopData[[#This Row],[Revenue]]=TRUE,1,0)</f>
        <v>0</v>
      </c>
      <c r="T6324">
        <f>MATCH(OnlineShopData[[#This Row],[Month]],{"Jan","Feb","Mar","Apr","May","June","Jul","Aug","Sep","Oct","Nov","Dec"},0)</f>
        <v>6</v>
      </c>
    </row>
    <row r="6325" spans="1:20" x14ac:dyDescent="0.3">
      <c r="A6325">
        <v>4</v>
      </c>
      <c r="B6325">
        <v>123.4</v>
      </c>
      <c r="C6325">
        <v>0</v>
      </c>
      <c r="D6325">
        <v>0</v>
      </c>
      <c r="E6325">
        <v>38</v>
      </c>
      <c r="F6325">
        <v>585.37</v>
      </c>
      <c r="G6325" s="1">
        <v>1.7948717999999999E-2</v>
      </c>
      <c r="H6325" s="1">
        <v>3.3333333E-2</v>
      </c>
      <c r="I6325">
        <v>0</v>
      </c>
      <c r="J6325">
        <v>0</v>
      </c>
      <c r="K6325" t="s">
        <v>25</v>
      </c>
      <c r="L6325">
        <v>1</v>
      </c>
      <c r="M6325">
        <v>1</v>
      </c>
      <c r="N6325">
        <v>3</v>
      </c>
      <c r="O6325">
        <v>3</v>
      </c>
      <c r="P6325" t="s">
        <v>19</v>
      </c>
      <c r="Q6325" t="b">
        <v>1</v>
      </c>
      <c r="R6325" t="b">
        <v>0</v>
      </c>
      <c r="S6325">
        <f>IF(OnlineShopData[[#This Row],[Revenue]]=TRUE,1,0)</f>
        <v>0</v>
      </c>
      <c r="T6325">
        <f>MATCH(OnlineShopData[[#This Row],[Month]],{"Jan","Feb","Mar","Apr","May","June","Jul","Aug","Sep","Oct","Nov","Dec"},0)</f>
        <v>7</v>
      </c>
    </row>
    <row r="6326" spans="1:20" x14ac:dyDescent="0.3">
      <c r="A6326">
        <v>0</v>
      </c>
      <c r="B6326">
        <v>0</v>
      </c>
      <c r="C6326">
        <v>0</v>
      </c>
      <c r="D6326">
        <v>0</v>
      </c>
      <c r="E6326">
        <v>7</v>
      </c>
      <c r="F6326">
        <v>211.6333333</v>
      </c>
      <c r="G6326" s="1">
        <v>0</v>
      </c>
      <c r="H6326" s="1">
        <v>0</v>
      </c>
      <c r="I6326">
        <v>28.80119616</v>
      </c>
      <c r="J6326">
        <v>0</v>
      </c>
      <c r="K6326" t="s">
        <v>26</v>
      </c>
      <c r="L6326">
        <v>1</v>
      </c>
      <c r="M6326">
        <v>1</v>
      </c>
      <c r="N6326">
        <v>1</v>
      </c>
      <c r="O6326">
        <v>5</v>
      </c>
      <c r="P6326" t="s">
        <v>20</v>
      </c>
      <c r="Q6326" t="b">
        <v>0</v>
      </c>
      <c r="R6326" t="b">
        <v>1</v>
      </c>
      <c r="S6326">
        <f>IF(OnlineShopData[[#This Row],[Revenue]]=TRUE,1,0)</f>
        <v>1</v>
      </c>
      <c r="T6326">
        <f>MATCH(OnlineShopData[[#This Row],[Month]],{"Jan","Feb","Mar","Apr","May","June","Jul","Aug","Sep","Oct","Nov","Dec"},0)</f>
        <v>8</v>
      </c>
    </row>
    <row r="6327" spans="1:20" x14ac:dyDescent="0.3">
      <c r="A6327">
        <v>1</v>
      </c>
      <c r="B6327">
        <v>10</v>
      </c>
      <c r="C6327">
        <v>0</v>
      </c>
      <c r="D6327">
        <v>0</v>
      </c>
      <c r="E6327">
        <v>23</v>
      </c>
      <c r="F6327">
        <v>271.57857139999999</v>
      </c>
      <c r="G6327" s="1">
        <v>0</v>
      </c>
      <c r="H6327" s="1">
        <v>8.3333330000000001E-3</v>
      </c>
      <c r="I6327">
        <v>0</v>
      </c>
      <c r="J6327">
        <v>0</v>
      </c>
      <c r="K6327" t="s">
        <v>26</v>
      </c>
      <c r="L6327">
        <v>2</v>
      </c>
      <c r="M6327">
        <v>2</v>
      </c>
      <c r="N6327">
        <v>4</v>
      </c>
      <c r="O6327">
        <v>1</v>
      </c>
      <c r="P6327" t="s">
        <v>19</v>
      </c>
      <c r="Q6327" t="b">
        <v>0</v>
      </c>
      <c r="R6327" t="b">
        <v>0</v>
      </c>
      <c r="S6327">
        <f>IF(OnlineShopData[[#This Row],[Revenue]]=TRUE,1,0)</f>
        <v>0</v>
      </c>
      <c r="T6327">
        <f>MATCH(OnlineShopData[[#This Row],[Month]],{"Jan","Feb","Mar","Apr","May","June","Jul","Aug","Sep","Oct","Nov","Dec"},0)</f>
        <v>8</v>
      </c>
    </row>
    <row r="6328" spans="1:20" x14ac:dyDescent="0.3">
      <c r="A6328">
        <v>6</v>
      </c>
      <c r="B6328">
        <v>432.2</v>
      </c>
      <c r="C6328">
        <v>0</v>
      </c>
      <c r="D6328">
        <v>0</v>
      </c>
      <c r="E6328">
        <v>30</v>
      </c>
      <c r="F6328">
        <v>363.67761899999999</v>
      </c>
      <c r="G6328" s="1">
        <v>3.0303029999999998E-3</v>
      </c>
      <c r="H6328" s="1">
        <v>1.4018978E-2</v>
      </c>
      <c r="I6328">
        <v>12.195884100000001</v>
      </c>
      <c r="J6328">
        <v>0</v>
      </c>
      <c r="K6328" t="s">
        <v>23</v>
      </c>
      <c r="L6328">
        <v>1</v>
      </c>
      <c r="M6328">
        <v>1</v>
      </c>
      <c r="N6328">
        <v>3</v>
      </c>
      <c r="O6328">
        <v>2</v>
      </c>
      <c r="P6328" t="s">
        <v>19</v>
      </c>
      <c r="Q6328" t="b">
        <v>0</v>
      </c>
      <c r="R6328" t="b">
        <v>1</v>
      </c>
      <c r="S6328">
        <f>IF(OnlineShopData[[#This Row],[Revenue]]=TRUE,1,0)</f>
        <v>1</v>
      </c>
      <c r="T6328">
        <f>MATCH(OnlineShopData[[#This Row],[Month]],{"Jan","Feb","Mar","Apr","May","June","Jul","Aug","Sep","Oct","Nov","Dec"},0)</f>
        <v>10</v>
      </c>
    </row>
    <row r="6329" spans="1:20" x14ac:dyDescent="0.3">
      <c r="A6329">
        <v>2</v>
      </c>
      <c r="B6329">
        <v>139</v>
      </c>
      <c r="C6329">
        <v>0</v>
      </c>
      <c r="D6329">
        <v>0</v>
      </c>
      <c r="E6329">
        <v>5</v>
      </c>
      <c r="F6329">
        <v>274.7</v>
      </c>
      <c r="G6329" s="1">
        <v>0</v>
      </c>
      <c r="H6329" s="1">
        <v>1.4285714E-2</v>
      </c>
      <c r="I6329">
        <v>0</v>
      </c>
      <c r="J6329">
        <v>0</v>
      </c>
      <c r="K6329" t="s">
        <v>25</v>
      </c>
      <c r="L6329">
        <v>1</v>
      </c>
      <c r="M6329">
        <v>1</v>
      </c>
      <c r="N6329">
        <v>5</v>
      </c>
      <c r="O6329">
        <v>2</v>
      </c>
      <c r="P6329" t="s">
        <v>20</v>
      </c>
      <c r="Q6329" t="b">
        <v>0</v>
      </c>
      <c r="R6329" t="b">
        <v>0</v>
      </c>
      <c r="S6329">
        <f>IF(OnlineShopData[[#This Row],[Revenue]]=TRUE,1,0)</f>
        <v>0</v>
      </c>
      <c r="T6329">
        <f>MATCH(OnlineShopData[[#This Row],[Month]],{"Jan","Feb","Mar","Apr","May","June","Jul","Aug","Sep","Oct","Nov","Dec"},0)</f>
        <v>7</v>
      </c>
    </row>
    <row r="6330" spans="1:20" x14ac:dyDescent="0.3">
      <c r="A6330">
        <v>11</v>
      </c>
      <c r="B6330">
        <v>251.3090909</v>
      </c>
      <c r="C6330">
        <v>2</v>
      </c>
      <c r="D6330">
        <v>1655.4</v>
      </c>
      <c r="E6330">
        <v>80</v>
      </c>
      <c r="F6330">
        <v>1249.048358</v>
      </c>
      <c r="G6330" s="1">
        <v>3.5714290000000001E-3</v>
      </c>
      <c r="H6330" s="1">
        <v>1.3743735E-2</v>
      </c>
      <c r="I6330">
        <v>8.5172212520000006</v>
      </c>
      <c r="J6330">
        <v>0</v>
      </c>
      <c r="K6330" t="s">
        <v>28</v>
      </c>
      <c r="L6330">
        <v>3</v>
      </c>
      <c r="M6330">
        <v>2</v>
      </c>
      <c r="N6330">
        <v>4</v>
      </c>
      <c r="O6330">
        <v>2</v>
      </c>
      <c r="P6330" t="s">
        <v>19</v>
      </c>
      <c r="Q6330" t="b">
        <v>1</v>
      </c>
      <c r="R6330" t="b">
        <v>0</v>
      </c>
      <c r="S6330">
        <f>IF(OnlineShopData[[#This Row],[Revenue]]=TRUE,1,0)</f>
        <v>0</v>
      </c>
      <c r="T6330">
        <f>MATCH(OnlineShopData[[#This Row],[Month]],{"Jan","Feb","Mar","Apr","May","June","Jul","Aug","Sep","Oct","Nov","Dec"},0)</f>
        <v>9</v>
      </c>
    </row>
    <row r="6331" spans="1:20" x14ac:dyDescent="0.3">
      <c r="A6331">
        <v>0</v>
      </c>
      <c r="B6331">
        <v>0</v>
      </c>
      <c r="C6331">
        <v>0</v>
      </c>
      <c r="D6331">
        <v>0</v>
      </c>
      <c r="E6331">
        <v>13</v>
      </c>
      <c r="F6331">
        <v>261.8</v>
      </c>
      <c r="G6331" s="1">
        <v>1.5384615000000001E-2</v>
      </c>
      <c r="H6331" s="1">
        <v>8.4615385000000001E-2</v>
      </c>
      <c r="I6331">
        <v>0</v>
      </c>
      <c r="J6331">
        <v>0</v>
      </c>
      <c r="K6331" t="s">
        <v>28</v>
      </c>
      <c r="L6331">
        <v>1</v>
      </c>
      <c r="M6331">
        <v>1</v>
      </c>
      <c r="N6331">
        <v>1</v>
      </c>
      <c r="O6331">
        <v>3</v>
      </c>
      <c r="P6331" t="s">
        <v>19</v>
      </c>
      <c r="Q6331" t="b">
        <v>0</v>
      </c>
      <c r="R6331" t="b">
        <v>0</v>
      </c>
      <c r="S6331">
        <f>IF(OnlineShopData[[#This Row],[Revenue]]=TRUE,1,0)</f>
        <v>0</v>
      </c>
      <c r="T6331">
        <f>MATCH(OnlineShopData[[#This Row],[Month]],{"Jan","Feb","Mar","Apr","May","June","Jul","Aug","Sep","Oct","Nov","Dec"},0)</f>
        <v>9</v>
      </c>
    </row>
    <row r="6332" spans="1:20" x14ac:dyDescent="0.3">
      <c r="A6332">
        <v>0</v>
      </c>
      <c r="B6332">
        <v>0</v>
      </c>
      <c r="C6332">
        <v>0</v>
      </c>
      <c r="D6332">
        <v>0</v>
      </c>
      <c r="E6332">
        <v>5</v>
      </c>
      <c r="F6332">
        <v>89.866666670000001</v>
      </c>
      <c r="G6332" s="1">
        <v>0.04</v>
      </c>
      <c r="H6332" s="1">
        <v>0.06</v>
      </c>
      <c r="I6332">
        <v>0</v>
      </c>
      <c r="J6332">
        <v>0</v>
      </c>
      <c r="K6332" t="s">
        <v>25</v>
      </c>
      <c r="L6332">
        <v>3</v>
      </c>
      <c r="M6332">
        <v>2</v>
      </c>
      <c r="N6332">
        <v>5</v>
      </c>
      <c r="O6332">
        <v>4</v>
      </c>
      <c r="P6332" t="s">
        <v>19</v>
      </c>
      <c r="Q6332" t="b">
        <v>1</v>
      </c>
      <c r="R6332" t="b">
        <v>0</v>
      </c>
      <c r="S6332">
        <f>IF(OnlineShopData[[#This Row],[Revenue]]=TRUE,1,0)</f>
        <v>0</v>
      </c>
      <c r="T6332">
        <f>MATCH(OnlineShopData[[#This Row],[Month]],{"Jan","Feb","Mar","Apr","May","June","Jul","Aug","Sep","Oct","Nov","Dec"},0)</f>
        <v>7</v>
      </c>
    </row>
    <row r="6333" spans="1:20" x14ac:dyDescent="0.3">
      <c r="A6333">
        <v>2</v>
      </c>
      <c r="B6333">
        <v>36.4</v>
      </c>
      <c r="C6333">
        <v>0</v>
      </c>
      <c r="D6333">
        <v>0</v>
      </c>
      <c r="E6333">
        <v>3</v>
      </c>
      <c r="F6333">
        <v>28.2</v>
      </c>
      <c r="G6333" s="1">
        <v>0</v>
      </c>
      <c r="H6333" s="1">
        <v>0</v>
      </c>
      <c r="I6333">
        <v>55.899789079999998</v>
      </c>
      <c r="J6333">
        <v>0</v>
      </c>
      <c r="K6333" t="s">
        <v>28</v>
      </c>
      <c r="L6333">
        <v>1</v>
      </c>
      <c r="M6333">
        <v>1</v>
      </c>
      <c r="N6333">
        <v>3</v>
      </c>
      <c r="O6333">
        <v>2</v>
      </c>
      <c r="P6333" t="s">
        <v>20</v>
      </c>
      <c r="Q6333" t="b">
        <v>0</v>
      </c>
      <c r="R6333" t="b">
        <v>0</v>
      </c>
      <c r="S6333">
        <f>IF(OnlineShopData[[#This Row],[Revenue]]=TRUE,1,0)</f>
        <v>0</v>
      </c>
      <c r="T6333">
        <f>MATCH(OnlineShopData[[#This Row],[Month]],{"Jan","Feb","Mar","Apr","May","June","Jul","Aug","Sep","Oct","Nov","Dec"},0)</f>
        <v>9</v>
      </c>
    </row>
    <row r="6334" spans="1:20" x14ac:dyDescent="0.3">
      <c r="A6334">
        <v>0</v>
      </c>
      <c r="B6334">
        <v>0</v>
      </c>
      <c r="C6334">
        <v>0</v>
      </c>
      <c r="D6334">
        <v>0</v>
      </c>
      <c r="E6334">
        <v>3</v>
      </c>
      <c r="F6334">
        <v>54.4</v>
      </c>
      <c r="G6334" s="1">
        <v>6.6666666999999999E-2</v>
      </c>
      <c r="H6334" s="1">
        <v>0.133333333</v>
      </c>
      <c r="I6334">
        <v>0</v>
      </c>
      <c r="J6334">
        <v>0</v>
      </c>
      <c r="K6334" t="s">
        <v>25</v>
      </c>
      <c r="L6334">
        <v>3</v>
      </c>
      <c r="M6334">
        <v>2</v>
      </c>
      <c r="N6334">
        <v>4</v>
      </c>
      <c r="O6334">
        <v>3</v>
      </c>
      <c r="P6334" t="s">
        <v>19</v>
      </c>
      <c r="Q6334" t="b">
        <v>1</v>
      </c>
      <c r="R6334" t="b">
        <v>0</v>
      </c>
      <c r="S6334">
        <f>IF(OnlineShopData[[#This Row],[Revenue]]=TRUE,1,0)</f>
        <v>0</v>
      </c>
      <c r="T6334">
        <f>MATCH(OnlineShopData[[#This Row],[Month]],{"Jan","Feb","Mar","Apr","May","June","Jul","Aug","Sep","Oct","Nov","Dec"},0)</f>
        <v>7</v>
      </c>
    </row>
    <row r="6335" spans="1:20" x14ac:dyDescent="0.3">
      <c r="A6335">
        <v>3</v>
      </c>
      <c r="B6335">
        <v>113.1</v>
      </c>
      <c r="C6335">
        <v>0</v>
      </c>
      <c r="D6335">
        <v>0</v>
      </c>
      <c r="E6335">
        <v>17</v>
      </c>
      <c r="F6335">
        <v>237.60666670000001</v>
      </c>
      <c r="G6335" s="1">
        <v>0</v>
      </c>
      <c r="H6335" s="1">
        <v>3.3333333E-2</v>
      </c>
      <c r="I6335">
        <v>94.10360412</v>
      </c>
      <c r="J6335">
        <v>0</v>
      </c>
      <c r="K6335" t="s">
        <v>23</v>
      </c>
      <c r="L6335">
        <v>1</v>
      </c>
      <c r="M6335">
        <v>1</v>
      </c>
      <c r="N6335">
        <v>2</v>
      </c>
      <c r="O6335">
        <v>4</v>
      </c>
      <c r="P6335" t="s">
        <v>19</v>
      </c>
      <c r="Q6335" t="b">
        <v>0</v>
      </c>
      <c r="R6335" t="b">
        <v>1</v>
      </c>
      <c r="S6335">
        <f>IF(OnlineShopData[[#This Row],[Revenue]]=TRUE,1,0)</f>
        <v>1</v>
      </c>
      <c r="T6335">
        <f>MATCH(OnlineShopData[[#This Row],[Month]],{"Jan","Feb","Mar","Apr","May","June","Jul","Aug","Sep","Oct","Nov","Dec"},0)</f>
        <v>10</v>
      </c>
    </row>
    <row r="6336" spans="1:20" x14ac:dyDescent="0.3">
      <c r="A6336">
        <v>3</v>
      </c>
      <c r="B6336">
        <v>38.299999999999997</v>
      </c>
      <c r="C6336">
        <v>0</v>
      </c>
      <c r="D6336">
        <v>0</v>
      </c>
      <c r="E6336">
        <v>18</v>
      </c>
      <c r="F6336">
        <v>929.2</v>
      </c>
      <c r="G6336" s="1">
        <v>0</v>
      </c>
      <c r="H6336" s="1">
        <v>1.0884354000000001E-2</v>
      </c>
      <c r="I6336">
        <v>0</v>
      </c>
      <c r="J6336">
        <v>0</v>
      </c>
      <c r="K6336" t="s">
        <v>25</v>
      </c>
      <c r="L6336">
        <v>2</v>
      </c>
      <c r="M6336">
        <v>2</v>
      </c>
      <c r="N6336">
        <v>5</v>
      </c>
      <c r="O6336">
        <v>2</v>
      </c>
      <c r="P6336" t="s">
        <v>19</v>
      </c>
      <c r="Q6336" t="b">
        <v>1</v>
      </c>
      <c r="R6336" t="b">
        <v>0</v>
      </c>
      <c r="S6336">
        <f>IF(OnlineShopData[[#This Row],[Revenue]]=TRUE,1,0)</f>
        <v>0</v>
      </c>
      <c r="T6336">
        <f>MATCH(OnlineShopData[[#This Row],[Month]],{"Jan","Feb","Mar","Apr","May","June","Jul","Aug","Sep","Oct","Nov","Dec"},0)</f>
        <v>7</v>
      </c>
    </row>
    <row r="6337" spans="1:20" x14ac:dyDescent="0.3">
      <c r="A6337">
        <v>2</v>
      </c>
      <c r="B6337">
        <v>43.733333330000001</v>
      </c>
      <c r="C6337">
        <v>0</v>
      </c>
      <c r="D6337">
        <v>0</v>
      </c>
      <c r="E6337">
        <v>19</v>
      </c>
      <c r="F6337">
        <v>158.93333329999999</v>
      </c>
      <c r="G6337" s="1">
        <v>0</v>
      </c>
      <c r="H6337" s="1">
        <v>3.7414969999999999E-3</v>
      </c>
      <c r="I6337">
        <v>0</v>
      </c>
      <c r="J6337">
        <v>0</v>
      </c>
      <c r="K6337" t="s">
        <v>24</v>
      </c>
      <c r="L6337">
        <v>1</v>
      </c>
      <c r="M6337">
        <v>1</v>
      </c>
      <c r="N6337">
        <v>6</v>
      </c>
      <c r="O6337">
        <v>2</v>
      </c>
      <c r="P6337" t="s">
        <v>19</v>
      </c>
      <c r="Q6337" t="b">
        <v>0</v>
      </c>
      <c r="R6337" t="b">
        <v>0</v>
      </c>
      <c r="S6337">
        <f>IF(OnlineShopData[[#This Row],[Revenue]]=TRUE,1,0)</f>
        <v>0</v>
      </c>
      <c r="T6337">
        <f>MATCH(OnlineShopData[[#This Row],[Month]],{"Jan","Feb","Mar","Apr","May","June","Jul","Aug","Sep","Oct","Nov","Dec"},0)</f>
        <v>6</v>
      </c>
    </row>
    <row r="6338" spans="1:20" x14ac:dyDescent="0.3">
      <c r="A6338">
        <v>10</v>
      </c>
      <c r="B6338">
        <v>131.34</v>
      </c>
      <c r="C6338">
        <v>2</v>
      </c>
      <c r="D6338">
        <v>38.200000000000003</v>
      </c>
      <c r="E6338">
        <v>102</v>
      </c>
      <c r="F6338">
        <v>6684.5209519999999</v>
      </c>
      <c r="G6338" s="1">
        <v>2.1818179999999999E-3</v>
      </c>
      <c r="H6338" s="1">
        <v>1.7363635999999998E-2</v>
      </c>
      <c r="I6338">
        <v>4.2153635420000004</v>
      </c>
      <c r="J6338">
        <v>0</v>
      </c>
      <c r="K6338" t="s">
        <v>28</v>
      </c>
      <c r="L6338">
        <v>2</v>
      </c>
      <c r="M6338">
        <v>2</v>
      </c>
      <c r="N6338">
        <v>5</v>
      </c>
      <c r="O6338">
        <v>1</v>
      </c>
      <c r="P6338" t="s">
        <v>19</v>
      </c>
      <c r="Q6338" t="b">
        <v>0</v>
      </c>
      <c r="R6338" t="b">
        <v>0</v>
      </c>
      <c r="S6338">
        <f>IF(OnlineShopData[[#This Row],[Revenue]]=TRUE,1,0)</f>
        <v>0</v>
      </c>
      <c r="T6338">
        <f>MATCH(OnlineShopData[[#This Row],[Month]],{"Jan","Feb","Mar","Apr","May","June","Jul","Aug","Sep","Oct","Nov","Dec"},0)</f>
        <v>9</v>
      </c>
    </row>
    <row r="6339" spans="1:20" x14ac:dyDescent="0.3">
      <c r="A6339">
        <v>7</v>
      </c>
      <c r="B6339">
        <v>136.5</v>
      </c>
      <c r="C6339">
        <v>1</v>
      </c>
      <c r="D6339">
        <v>42.4</v>
      </c>
      <c r="E6339">
        <v>120</v>
      </c>
      <c r="F6339">
        <v>7604.3978310000002</v>
      </c>
      <c r="G6339" s="1">
        <v>1.5762274E-2</v>
      </c>
      <c r="H6339" s="1">
        <v>3.0675226E-2</v>
      </c>
      <c r="I6339">
        <v>3.9967424230000002</v>
      </c>
      <c r="J6339">
        <v>0</v>
      </c>
      <c r="K6339" t="s">
        <v>25</v>
      </c>
      <c r="L6339">
        <v>2</v>
      </c>
      <c r="M6339">
        <v>2</v>
      </c>
      <c r="N6339">
        <v>2</v>
      </c>
      <c r="O6339">
        <v>1</v>
      </c>
      <c r="P6339" t="s">
        <v>19</v>
      </c>
      <c r="Q6339" t="b">
        <v>1</v>
      </c>
      <c r="R6339" t="b">
        <v>1</v>
      </c>
      <c r="S6339">
        <f>IF(OnlineShopData[[#This Row],[Revenue]]=TRUE,1,0)</f>
        <v>1</v>
      </c>
      <c r="T6339">
        <f>MATCH(OnlineShopData[[#This Row],[Month]],{"Jan","Feb","Mar","Apr","May","June","Jul","Aug","Sep","Oct","Nov","Dec"},0)</f>
        <v>7</v>
      </c>
    </row>
    <row r="6340" spans="1:20" x14ac:dyDescent="0.3">
      <c r="A6340">
        <v>4</v>
      </c>
      <c r="B6340">
        <v>275.10000000000002</v>
      </c>
      <c r="C6340">
        <v>2</v>
      </c>
      <c r="D6340">
        <v>43.4</v>
      </c>
      <c r="E6340">
        <v>31</v>
      </c>
      <c r="F6340">
        <v>1108.653333</v>
      </c>
      <c r="G6340" s="1">
        <v>6.0606059999999996E-3</v>
      </c>
      <c r="H6340" s="1">
        <v>1.2121211999999999E-2</v>
      </c>
      <c r="I6340">
        <v>0</v>
      </c>
      <c r="J6340">
        <v>0</v>
      </c>
      <c r="K6340" t="s">
        <v>28</v>
      </c>
      <c r="L6340">
        <v>3</v>
      </c>
      <c r="M6340">
        <v>2</v>
      </c>
      <c r="N6340">
        <v>1</v>
      </c>
      <c r="O6340">
        <v>13</v>
      </c>
      <c r="P6340" t="s">
        <v>19</v>
      </c>
      <c r="Q6340" t="b">
        <v>1</v>
      </c>
      <c r="R6340" t="b">
        <v>0</v>
      </c>
      <c r="S6340">
        <f>IF(OnlineShopData[[#This Row],[Revenue]]=TRUE,1,0)</f>
        <v>0</v>
      </c>
      <c r="T6340">
        <f>MATCH(OnlineShopData[[#This Row],[Month]],{"Jan","Feb","Mar","Apr","May","June","Jul","Aug","Sep","Oct","Nov","Dec"},0)</f>
        <v>9</v>
      </c>
    </row>
    <row r="6341" spans="1:20" x14ac:dyDescent="0.3">
      <c r="A6341">
        <v>0</v>
      </c>
      <c r="B6341">
        <v>0</v>
      </c>
      <c r="C6341">
        <v>0</v>
      </c>
      <c r="D6341">
        <v>0</v>
      </c>
      <c r="E6341">
        <v>31</v>
      </c>
      <c r="F6341">
        <v>2285.1999999999998</v>
      </c>
      <c r="G6341" s="1">
        <v>6.4516130000000001E-3</v>
      </c>
      <c r="H6341" s="1">
        <v>4.516129E-2</v>
      </c>
      <c r="I6341">
        <v>0</v>
      </c>
      <c r="J6341">
        <v>0</v>
      </c>
      <c r="K6341" t="s">
        <v>27</v>
      </c>
      <c r="L6341">
        <v>2</v>
      </c>
      <c r="M6341">
        <v>2</v>
      </c>
      <c r="N6341">
        <v>9</v>
      </c>
      <c r="O6341">
        <v>1</v>
      </c>
      <c r="P6341" t="s">
        <v>19</v>
      </c>
      <c r="Q6341" t="b">
        <v>0</v>
      </c>
      <c r="R6341" t="b">
        <v>0</v>
      </c>
      <c r="S6341">
        <f>IF(OnlineShopData[[#This Row],[Revenue]]=TRUE,1,0)</f>
        <v>0</v>
      </c>
      <c r="T6341">
        <f>MATCH(OnlineShopData[[#This Row],[Month]],{"Jan","Feb","Mar","Apr","May","June","Jul","Aug","Sep","Oct","Nov","Dec"},0)</f>
        <v>11</v>
      </c>
    </row>
    <row r="6342" spans="1:20" x14ac:dyDescent="0.3">
      <c r="A6342">
        <v>11</v>
      </c>
      <c r="B6342">
        <v>385.56666669999998</v>
      </c>
      <c r="C6342">
        <v>0</v>
      </c>
      <c r="D6342">
        <v>0</v>
      </c>
      <c r="E6342">
        <v>54</v>
      </c>
      <c r="F6342">
        <v>1256.2933330000001</v>
      </c>
      <c r="G6342" s="1">
        <v>1.0344828E-2</v>
      </c>
      <c r="H6342" s="1">
        <v>1.4367816E-2</v>
      </c>
      <c r="I6342">
        <v>0</v>
      </c>
      <c r="J6342">
        <v>0</v>
      </c>
      <c r="K6342" t="s">
        <v>23</v>
      </c>
      <c r="L6342">
        <v>2</v>
      </c>
      <c r="M6342">
        <v>2</v>
      </c>
      <c r="N6342">
        <v>7</v>
      </c>
      <c r="O6342">
        <v>3</v>
      </c>
      <c r="P6342" t="s">
        <v>19</v>
      </c>
      <c r="Q6342" t="b">
        <v>0</v>
      </c>
      <c r="R6342" t="b">
        <v>0</v>
      </c>
      <c r="S6342">
        <f>IF(OnlineShopData[[#This Row],[Revenue]]=TRUE,1,0)</f>
        <v>0</v>
      </c>
      <c r="T6342">
        <f>MATCH(OnlineShopData[[#This Row],[Month]],{"Jan","Feb","Mar","Apr","May","June","Jul","Aug","Sep","Oct","Nov","Dec"},0)</f>
        <v>10</v>
      </c>
    </row>
    <row r="6343" spans="1:20" x14ac:dyDescent="0.3">
      <c r="A6343">
        <v>4</v>
      </c>
      <c r="B6343">
        <v>59.533333329999998</v>
      </c>
      <c r="C6343">
        <v>0</v>
      </c>
      <c r="D6343">
        <v>0</v>
      </c>
      <c r="E6343">
        <v>13</v>
      </c>
      <c r="F6343">
        <v>183.65</v>
      </c>
      <c r="G6343" s="1">
        <v>0</v>
      </c>
      <c r="H6343" s="1">
        <v>1.1764706E-2</v>
      </c>
      <c r="I6343">
        <v>0</v>
      </c>
      <c r="J6343">
        <v>0</v>
      </c>
      <c r="K6343" t="s">
        <v>28</v>
      </c>
      <c r="L6343">
        <v>2</v>
      </c>
      <c r="M6343">
        <v>2</v>
      </c>
      <c r="N6343">
        <v>9</v>
      </c>
      <c r="O6343">
        <v>2</v>
      </c>
      <c r="P6343" t="s">
        <v>20</v>
      </c>
      <c r="Q6343" t="b">
        <v>0</v>
      </c>
      <c r="R6343" t="b">
        <v>0</v>
      </c>
      <c r="S6343">
        <f>IF(OnlineShopData[[#This Row],[Revenue]]=TRUE,1,0)</f>
        <v>0</v>
      </c>
      <c r="T6343">
        <f>MATCH(OnlineShopData[[#This Row],[Month]],{"Jan","Feb","Mar","Apr","May","June","Jul","Aug","Sep","Oct","Nov","Dec"},0)</f>
        <v>9</v>
      </c>
    </row>
    <row r="6344" spans="1:20" x14ac:dyDescent="0.3">
      <c r="A6344">
        <v>0</v>
      </c>
      <c r="B6344">
        <v>0</v>
      </c>
      <c r="C6344">
        <v>0</v>
      </c>
      <c r="D6344">
        <v>0</v>
      </c>
      <c r="E6344">
        <v>8</v>
      </c>
      <c r="F6344">
        <v>232</v>
      </c>
      <c r="G6344" s="1">
        <v>0</v>
      </c>
      <c r="H6344" s="1">
        <v>2.5000000000000001E-2</v>
      </c>
      <c r="I6344">
        <v>0</v>
      </c>
      <c r="J6344">
        <v>0</v>
      </c>
      <c r="K6344" t="s">
        <v>25</v>
      </c>
      <c r="L6344">
        <v>1</v>
      </c>
      <c r="M6344">
        <v>2</v>
      </c>
      <c r="N6344">
        <v>1</v>
      </c>
      <c r="O6344">
        <v>2</v>
      </c>
      <c r="P6344" t="s">
        <v>19</v>
      </c>
      <c r="Q6344" t="b">
        <v>1</v>
      </c>
      <c r="R6344" t="b">
        <v>0</v>
      </c>
      <c r="S6344">
        <f>IF(OnlineShopData[[#This Row],[Revenue]]=TRUE,1,0)</f>
        <v>0</v>
      </c>
      <c r="T6344">
        <f>MATCH(OnlineShopData[[#This Row],[Month]],{"Jan","Feb","Mar","Apr","May","June","Jul","Aug","Sep","Oct","Nov","Dec"},0)</f>
        <v>7</v>
      </c>
    </row>
    <row r="6345" spans="1:20" x14ac:dyDescent="0.3">
      <c r="A6345">
        <v>1</v>
      </c>
      <c r="B6345">
        <v>54.4</v>
      </c>
      <c r="C6345">
        <v>0</v>
      </c>
      <c r="D6345">
        <v>0</v>
      </c>
      <c r="E6345">
        <v>1</v>
      </c>
      <c r="F6345">
        <v>101.2727273</v>
      </c>
      <c r="G6345" s="1">
        <v>0</v>
      </c>
      <c r="H6345" s="1">
        <v>7.0422540000000004E-3</v>
      </c>
      <c r="I6345">
        <v>0</v>
      </c>
      <c r="J6345">
        <v>0</v>
      </c>
      <c r="K6345" t="s">
        <v>28</v>
      </c>
      <c r="L6345">
        <v>2</v>
      </c>
      <c r="M6345">
        <v>2</v>
      </c>
      <c r="N6345">
        <v>4</v>
      </c>
      <c r="O6345">
        <v>2</v>
      </c>
      <c r="P6345" t="s">
        <v>19</v>
      </c>
      <c r="Q6345" t="b">
        <v>0</v>
      </c>
      <c r="R6345" t="b">
        <v>0</v>
      </c>
      <c r="S6345">
        <f>IF(OnlineShopData[[#This Row],[Revenue]]=TRUE,1,0)</f>
        <v>0</v>
      </c>
      <c r="T6345">
        <f>MATCH(OnlineShopData[[#This Row],[Month]],{"Jan","Feb","Mar","Apr","May","June","Jul","Aug","Sep","Oct","Nov","Dec"},0)</f>
        <v>9</v>
      </c>
    </row>
    <row r="6346" spans="1:20" x14ac:dyDescent="0.3">
      <c r="A6346">
        <v>2</v>
      </c>
      <c r="B6346">
        <v>64.400000000000006</v>
      </c>
      <c r="C6346">
        <v>0</v>
      </c>
      <c r="D6346">
        <v>0</v>
      </c>
      <c r="E6346">
        <v>15</v>
      </c>
      <c r="F6346">
        <v>443.56666669999998</v>
      </c>
      <c r="G6346" s="1">
        <v>0</v>
      </c>
      <c r="H6346" s="1">
        <v>6.2500000000000003E-3</v>
      </c>
      <c r="I6346">
        <v>166.37355310000001</v>
      </c>
      <c r="J6346">
        <v>0</v>
      </c>
      <c r="K6346" t="s">
        <v>24</v>
      </c>
      <c r="L6346">
        <v>1</v>
      </c>
      <c r="M6346">
        <v>1</v>
      </c>
      <c r="N6346">
        <v>1</v>
      </c>
      <c r="O6346">
        <v>5</v>
      </c>
      <c r="P6346" t="s">
        <v>20</v>
      </c>
      <c r="Q6346" t="b">
        <v>1</v>
      </c>
      <c r="R6346" t="b">
        <v>0</v>
      </c>
      <c r="S6346">
        <f>IF(OnlineShopData[[#This Row],[Revenue]]=TRUE,1,0)</f>
        <v>0</v>
      </c>
      <c r="T6346">
        <f>MATCH(OnlineShopData[[#This Row],[Month]],{"Jan","Feb","Mar","Apr","May","June","Jul","Aug","Sep","Oct","Nov","Dec"},0)</f>
        <v>6</v>
      </c>
    </row>
    <row r="6347" spans="1:20" x14ac:dyDescent="0.3">
      <c r="A6347">
        <v>2</v>
      </c>
      <c r="B6347">
        <v>31.2</v>
      </c>
      <c r="C6347">
        <v>2</v>
      </c>
      <c r="D6347">
        <v>468.4</v>
      </c>
      <c r="E6347">
        <v>15</v>
      </c>
      <c r="F6347">
        <v>1388</v>
      </c>
      <c r="G6347" s="1">
        <v>3.7037039999999999E-3</v>
      </c>
      <c r="H6347" s="1">
        <v>6.3333333000000006E-2</v>
      </c>
      <c r="I6347">
        <v>12.1360201</v>
      </c>
      <c r="J6347">
        <v>0</v>
      </c>
      <c r="K6347" t="s">
        <v>25</v>
      </c>
      <c r="L6347">
        <v>2</v>
      </c>
      <c r="M6347">
        <v>2</v>
      </c>
      <c r="N6347">
        <v>5</v>
      </c>
      <c r="O6347">
        <v>3</v>
      </c>
      <c r="P6347" t="s">
        <v>19</v>
      </c>
      <c r="Q6347" t="b">
        <v>1</v>
      </c>
      <c r="R6347" t="b">
        <v>0</v>
      </c>
      <c r="S6347">
        <f>IF(OnlineShopData[[#This Row],[Revenue]]=TRUE,1,0)</f>
        <v>0</v>
      </c>
      <c r="T6347">
        <f>MATCH(OnlineShopData[[#This Row],[Month]],{"Jan","Feb","Mar","Apr","May","June","Jul","Aug","Sep","Oct","Nov","Dec"},0)</f>
        <v>7</v>
      </c>
    </row>
    <row r="6348" spans="1:20" x14ac:dyDescent="0.3">
      <c r="A6348">
        <v>0</v>
      </c>
      <c r="B6348">
        <v>0</v>
      </c>
      <c r="C6348">
        <v>0</v>
      </c>
      <c r="D6348">
        <v>0</v>
      </c>
      <c r="E6348">
        <v>17</v>
      </c>
      <c r="F6348">
        <v>557.4</v>
      </c>
      <c r="G6348" s="1">
        <v>0</v>
      </c>
      <c r="H6348" s="1">
        <v>1.1111111E-2</v>
      </c>
      <c r="I6348">
        <v>83.93274289</v>
      </c>
      <c r="J6348">
        <v>0</v>
      </c>
      <c r="K6348" t="s">
        <v>28</v>
      </c>
      <c r="L6348">
        <v>2</v>
      </c>
      <c r="M6348">
        <v>2</v>
      </c>
      <c r="N6348">
        <v>2</v>
      </c>
      <c r="O6348">
        <v>2</v>
      </c>
      <c r="P6348" t="s">
        <v>20</v>
      </c>
      <c r="Q6348" t="b">
        <v>1</v>
      </c>
      <c r="R6348" t="b">
        <v>1</v>
      </c>
      <c r="S6348">
        <f>IF(OnlineShopData[[#This Row],[Revenue]]=TRUE,1,0)</f>
        <v>1</v>
      </c>
      <c r="T6348">
        <f>MATCH(OnlineShopData[[#This Row],[Month]],{"Jan","Feb","Mar","Apr","May","June","Jul","Aug","Sep","Oct","Nov","Dec"},0)</f>
        <v>9</v>
      </c>
    </row>
    <row r="6349" spans="1:20" x14ac:dyDescent="0.3">
      <c r="A6349">
        <v>3</v>
      </c>
      <c r="B6349">
        <v>16</v>
      </c>
      <c r="C6349">
        <v>0</v>
      </c>
      <c r="D6349">
        <v>0</v>
      </c>
      <c r="E6349">
        <v>24</v>
      </c>
      <c r="F6349">
        <v>1004.383333</v>
      </c>
      <c r="G6349" s="1">
        <v>0</v>
      </c>
      <c r="H6349" s="1">
        <v>2.3076922999999999E-2</v>
      </c>
      <c r="I6349">
        <v>0</v>
      </c>
      <c r="J6349">
        <v>0</v>
      </c>
      <c r="K6349" t="s">
        <v>24</v>
      </c>
      <c r="L6349">
        <v>2</v>
      </c>
      <c r="M6349">
        <v>2</v>
      </c>
      <c r="N6349">
        <v>4</v>
      </c>
      <c r="O6349">
        <v>13</v>
      </c>
      <c r="P6349" t="s">
        <v>19</v>
      </c>
      <c r="Q6349" t="b">
        <v>0</v>
      </c>
      <c r="R6349" t="b">
        <v>0</v>
      </c>
      <c r="S6349">
        <f>IF(OnlineShopData[[#This Row],[Revenue]]=TRUE,1,0)</f>
        <v>0</v>
      </c>
      <c r="T6349">
        <f>MATCH(OnlineShopData[[#This Row],[Month]],{"Jan","Feb","Mar","Apr","May","June","Jul","Aug","Sep","Oct","Nov","Dec"},0)</f>
        <v>6</v>
      </c>
    </row>
    <row r="6350" spans="1:20" x14ac:dyDescent="0.3">
      <c r="A6350">
        <v>1</v>
      </c>
      <c r="B6350">
        <v>0</v>
      </c>
      <c r="C6350">
        <v>0</v>
      </c>
      <c r="D6350">
        <v>0</v>
      </c>
      <c r="E6350">
        <v>11</v>
      </c>
      <c r="F6350">
        <v>113.8</v>
      </c>
      <c r="G6350" s="1">
        <v>8.3333332999999996E-2</v>
      </c>
      <c r="H6350" s="1">
        <v>0.116666667</v>
      </c>
      <c r="I6350">
        <v>0</v>
      </c>
      <c r="J6350">
        <v>0</v>
      </c>
      <c r="K6350" t="s">
        <v>27</v>
      </c>
      <c r="L6350">
        <v>2</v>
      </c>
      <c r="M6350">
        <v>4</v>
      </c>
      <c r="N6350">
        <v>1</v>
      </c>
      <c r="O6350">
        <v>3</v>
      </c>
      <c r="P6350" t="s">
        <v>19</v>
      </c>
      <c r="Q6350" t="b">
        <v>0</v>
      </c>
      <c r="R6350" t="b">
        <v>1</v>
      </c>
      <c r="S6350">
        <f>IF(OnlineShopData[[#This Row],[Revenue]]=TRUE,1,0)</f>
        <v>1</v>
      </c>
      <c r="T6350">
        <f>MATCH(OnlineShopData[[#This Row],[Month]],{"Jan","Feb","Mar","Apr","May","June","Jul","Aug","Sep","Oct","Nov","Dec"},0)</f>
        <v>11</v>
      </c>
    </row>
    <row r="6351" spans="1:20" x14ac:dyDescent="0.3">
      <c r="A6351">
        <v>0</v>
      </c>
      <c r="B6351">
        <v>0</v>
      </c>
      <c r="C6351">
        <v>0</v>
      </c>
      <c r="D6351">
        <v>0</v>
      </c>
      <c r="E6351">
        <v>9</v>
      </c>
      <c r="F6351">
        <v>249.41</v>
      </c>
      <c r="G6351" s="1">
        <v>2.2222222E-2</v>
      </c>
      <c r="H6351" s="1">
        <v>5.1282050000000003E-3</v>
      </c>
      <c r="I6351">
        <v>0</v>
      </c>
      <c r="J6351">
        <v>0</v>
      </c>
      <c r="K6351" t="s">
        <v>27</v>
      </c>
      <c r="L6351">
        <v>1</v>
      </c>
      <c r="M6351">
        <v>2</v>
      </c>
      <c r="N6351">
        <v>1</v>
      </c>
      <c r="O6351">
        <v>4</v>
      </c>
      <c r="P6351" t="s">
        <v>19</v>
      </c>
      <c r="Q6351" t="b">
        <v>0</v>
      </c>
      <c r="R6351" t="b">
        <v>0</v>
      </c>
      <c r="S6351">
        <f>IF(OnlineShopData[[#This Row],[Revenue]]=TRUE,1,0)</f>
        <v>0</v>
      </c>
      <c r="T6351">
        <f>MATCH(OnlineShopData[[#This Row],[Month]],{"Jan","Feb","Mar","Apr","May","June","Jul","Aug","Sep","Oct","Nov","Dec"},0)</f>
        <v>11</v>
      </c>
    </row>
    <row r="6352" spans="1:20" x14ac:dyDescent="0.3">
      <c r="A6352">
        <v>7</v>
      </c>
      <c r="B6352">
        <v>119.4</v>
      </c>
      <c r="C6352">
        <v>0</v>
      </c>
      <c r="D6352">
        <v>0</v>
      </c>
      <c r="E6352">
        <v>16</v>
      </c>
      <c r="F6352">
        <v>743.53142860000003</v>
      </c>
      <c r="G6352" s="1">
        <v>0.01</v>
      </c>
      <c r="H6352" s="1">
        <v>0.02</v>
      </c>
      <c r="I6352">
        <v>35.356319390000003</v>
      </c>
      <c r="J6352">
        <v>0</v>
      </c>
      <c r="K6352" t="s">
        <v>28</v>
      </c>
      <c r="L6352">
        <v>1</v>
      </c>
      <c r="M6352">
        <v>1</v>
      </c>
      <c r="N6352">
        <v>8</v>
      </c>
      <c r="O6352">
        <v>4</v>
      </c>
      <c r="P6352" t="s">
        <v>19</v>
      </c>
      <c r="Q6352" t="b">
        <v>0</v>
      </c>
      <c r="R6352" t="b">
        <v>0</v>
      </c>
      <c r="S6352">
        <f>IF(OnlineShopData[[#This Row],[Revenue]]=TRUE,1,0)</f>
        <v>0</v>
      </c>
      <c r="T6352">
        <f>MATCH(OnlineShopData[[#This Row],[Month]],{"Jan","Feb","Mar","Apr","May","June","Jul","Aug","Sep","Oct","Nov","Dec"},0)</f>
        <v>9</v>
      </c>
    </row>
    <row r="6353" spans="1:20" x14ac:dyDescent="0.3">
      <c r="A6353">
        <v>3</v>
      </c>
      <c r="B6353">
        <v>23.2</v>
      </c>
      <c r="C6353">
        <v>0</v>
      </c>
      <c r="D6353">
        <v>0</v>
      </c>
      <c r="E6353">
        <v>24</v>
      </c>
      <c r="F6353">
        <v>809.43333329999996</v>
      </c>
      <c r="G6353" s="1">
        <v>1.2800000000000001E-2</v>
      </c>
      <c r="H6353" s="1">
        <v>2.1333332999999999E-2</v>
      </c>
      <c r="I6353">
        <v>0</v>
      </c>
      <c r="J6353">
        <v>0</v>
      </c>
      <c r="K6353" t="s">
        <v>26</v>
      </c>
      <c r="L6353">
        <v>3</v>
      </c>
      <c r="M6353">
        <v>2</v>
      </c>
      <c r="N6353">
        <v>1</v>
      </c>
      <c r="O6353">
        <v>3</v>
      </c>
      <c r="P6353" t="s">
        <v>19</v>
      </c>
      <c r="Q6353" t="b">
        <v>1</v>
      </c>
      <c r="R6353" t="b">
        <v>0</v>
      </c>
      <c r="S6353">
        <f>IF(OnlineShopData[[#This Row],[Revenue]]=TRUE,1,0)</f>
        <v>0</v>
      </c>
      <c r="T6353">
        <f>MATCH(OnlineShopData[[#This Row],[Month]],{"Jan","Feb","Mar","Apr","May","June","Jul","Aug","Sep","Oct","Nov","Dec"},0)</f>
        <v>8</v>
      </c>
    </row>
    <row r="6354" spans="1:20" x14ac:dyDescent="0.3">
      <c r="A6354">
        <v>1</v>
      </c>
      <c r="B6354">
        <v>22.2</v>
      </c>
      <c r="C6354">
        <v>2</v>
      </c>
      <c r="D6354">
        <v>44.4</v>
      </c>
      <c r="E6354">
        <v>37</v>
      </c>
      <c r="F6354">
        <v>400.8</v>
      </c>
      <c r="G6354" s="1">
        <v>5.1282050000000003E-3</v>
      </c>
      <c r="H6354" s="1">
        <v>2.5641029999999999E-3</v>
      </c>
      <c r="I6354">
        <v>0</v>
      </c>
      <c r="J6354">
        <v>0</v>
      </c>
      <c r="K6354" t="s">
        <v>23</v>
      </c>
      <c r="L6354">
        <v>2</v>
      </c>
      <c r="M6354">
        <v>10</v>
      </c>
      <c r="N6354">
        <v>1</v>
      </c>
      <c r="O6354">
        <v>2</v>
      </c>
      <c r="P6354" t="s">
        <v>19</v>
      </c>
      <c r="Q6354" t="b">
        <v>0</v>
      </c>
      <c r="R6354" t="b">
        <v>0</v>
      </c>
      <c r="S6354">
        <f>IF(OnlineShopData[[#This Row],[Revenue]]=TRUE,1,0)</f>
        <v>0</v>
      </c>
      <c r="T6354">
        <f>MATCH(OnlineShopData[[#This Row],[Month]],{"Jan","Feb","Mar","Apr","May","June","Jul","Aug","Sep","Oct","Nov","Dec"},0)</f>
        <v>10</v>
      </c>
    </row>
    <row r="6355" spans="1:20" x14ac:dyDescent="0.3">
      <c r="A6355">
        <v>3</v>
      </c>
      <c r="B6355">
        <v>82.957142860000005</v>
      </c>
      <c r="C6355">
        <v>0</v>
      </c>
      <c r="D6355">
        <v>0</v>
      </c>
      <c r="E6355">
        <v>28</v>
      </c>
      <c r="F6355">
        <v>951.44126979999999</v>
      </c>
      <c r="G6355" s="1">
        <v>1.3793102999999999E-2</v>
      </c>
      <c r="H6355" s="1">
        <v>2.5860732000000001E-2</v>
      </c>
      <c r="I6355">
        <v>0</v>
      </c>
      <c r="J6355">
        <v>0</v>
      </c>
      <c r="K6355" t="s">
        <v>23</v>
      </c>
      <c r="L6355">
        <v>3</v>
      </c>
      <c r="M6355">
        <v>2</v>
      </c>
      <c r="N6355">
        <v>1</v>
      </c>
      <c r="O6355">
        <v>2</v>
      </c>
      <c r="P6355" t="s">
        <v>19</v>
      </c>
      <c r="Q6355" t="b">
        <v>0</v>
      </c>
      <c r="R6355" t="b">
        <v>0</v>
      </c>
      <c r="S6355">
        <f>IF(OnlineShopData[[#This Row],[Revenue]]=TRUE,1,0)</f>
        <v>0</v>
      </c>
      <c r="T6355">
        <f>MATCH(OnlineShopData[[#This Row],[Month]],{"Jan","Feb","Mar","Apr","May","June","Jul","Aug","Sep","Oct","Nov","Dec"},0)</f>
        <v>10</v>
      </c>
    </row>
    <row r="6356" spans="1:20" x14ac:dyDescent="0.3">
      <c r="A6356">
        <v>1</v>
      </c>
      <c r="B6356">
        <v>2</v>
      </c>
      <c r="C6356">
        <v>0</v>
      </c>
      <c r="D6356">
        <v>0</v>
      </c>
      <c r="E6356">
        <v>5</v>
      </c>
      <c r="F6356">
        <v>86.6</v>
      </c>
      <c r="G6356" s="1">
        <v>0</v>
      </c>
      <c r="H6356" s="1">
        <v>0.1</v>
      </c>
      <c r="I6356">
        <v>0</v>
      </c>
      <c r="J6356">
        <v>0</v>
      </c>
      <c r="K6356" t="s">
        <v>28</v>
      </c>
      <c r="L6356">
        <v>3</v>
      </c>
      <c r="M6356">
        <v>2</v>
      </c>
      <c r="N6356">
        <v>3</v>
      </c>
      <c r="O6356">
        <v>2</v>
      </c>
      <c r="P6356" t="s">
        <v>19</v>
      </c>
      <c r="Q6356" t="b">
        <v>0</v>
      </c>
      <c r="R6356" t="b">
        <v>0</v>
      </c>
      <c r="S6356">
        <f>IF(OnlineShopData[[#This Row],[Revenue]]=TRUE,1,0)</f>
        <v>0</v>
      </c>
      <c r="T6356">
        <f>MATCH(OnlineShopData[[#This Row],[Month]],{"Jan","Feb","Mar","Apr","May","June","Jul","Aug","Sep","Oct","Nov","Dec"},0)</f>
        <v>9</v>
      </c>
    </row>
    <row r="6357" spans="1:20" x14ac:dyDescent="0.3">
      <c r="A6357">
        <v>0</v>
      </c>
      <c r="B6357">
        <v>0</v>
      </c>
      <c r="C6357">
        <v>0</v>
      </c>
      <c r="D6357">
        <v>0</v>
      </c>
      <c r="E6357">
        <v>2</v>
      </c>
      <c r="F6357">
        <v>30.4</v>
      </c>
      <c r="G6357" s="1">
        <v>0</v>
      </c>
      <c r="H6357" s="1">
        <v>6.6666666999999999E-2</v>
      </c>
      <c r="I6357">
        <v>21.478994749999998</v>
      </c>
      <c r="J6357">
        <v>0</v>
      </c>
      <c r="K6357" t="s">
        <v>23</v>
      </c>
      <c r="L6357">
        <v>1</v>
      </c>
      <c r="M6357">
        <v>8</v>
      </c>
      <c r="N6357">
        <v>6</v>
      </c>
      <c r="O6357">
        <v>20</v>
      </c>
      <c r="P6357" t="s">
        <v>19</v>
      </c>
      <c r="Q6357" t="b">
        <v>1</v>
      </c>
      <c r="R6357" t="b">
        <v>1</v>
      </c>
      <c r="S6357">
        <f>IF(OnlineShopData[[#This Row],[Revenue]]=TRUE,1,0)</f>
        <v>1</v>
      </c>
      <c r="T6357">
        <f>MATCH(OnlineShopData[[#This Row],[Month]],{"Jan","Feb","Mar","Apr","May","June","Jul","Aug","Sep","Oct","Nov","Dec"},0)</f>
        <v>10</v>
      </c>
    </row>
    <row r="6358" spans="1:20" x14ac:dyDescent="0.3">
      <c r="A6358">
        <v>0</v>
      </c>
      <c r="B6358">
        <v>0</v>
      </c>
      <c r="C6358">
        <v>0</v>
      </c>
      <c r="D6358">
        <v>0</v>
      </c>
      <c r="E6358">
        <v>6</v>
      </c>
      <c r="F6358">
        <v>339.5</v>
      </c>
      <c r="G6358" s="1">
        <v>0</v>
      </c>
      <c r="H6358" s="1">
        <v>1.6666667E-2</v>
      </c>
      <c r="I6358">
        <v>124.90458580000001</v>
      </c>
      <c r="J6358">
        <v>0</v>
      </c>
      <c r="K6358" t="s">
        <v>27</v>
      </c>
      <c r="L6358">
        <v>2</v>
      </c>
      <c r="M6358">
        <v>6</v>
      </c>
      <c r="N6358">
        <v>9</v>
      </c>
      <c r="O6358">
        <v>20</v>
      </c>
      <c r="P6358" t="s">
        <v>20</v>
      </c>
      <c r="Q6358" t="b">
        <v>0</v>
      </c>
      <c r="R6358" t="b">
        <v>1</v>
      </c>
      <c r="S6358">
        <f>IF(OnlineShopData[[#This Row],[Revenue]]=TRUE,1,0)</f>
        <v>1</v>
      </c>
      <c r="T6358">
        <f>MATCH(OnlineShopData[[#This Row],[Month]],{"Jan","Feb","Mar","Apr","May","June","Jul","Aug","Sep","Oct","Nov","Dec"},0)</f>
        <v>11</v>
      </c>
    </row>
    <row r="6359" spans="1:20" x14ac:dyDescent="0.3">
      <c r="A6359">
        <v>0</v>
      </c>
      <c r="B6359">
        <v>0</v>
      </c>
      <c r="C6359">
        <v>0</v>
      </c>
      <c r="D6359">
        <v>0</v>
      </c>
      <c r="E6359">
        <v>27</v>
      </c>
      <c r="F6359">
        <v>1010.633333</v>
      </c>
      <c r="G6359" s="1">
        <v>0</v>
      </c>
      <c r="H6359" s="1">
        <v>1.2962962999999999E-2</v>
      </c>
      <c r="I6359">
        <v>0</v>
      </c>
      <c r="J6359">
        <v>0</v>
      </c>
      <c r="K6359" t="s">
        <v>24</v>
      </c>
      <c r="L6359">
        <v>2</v>
      </c>
      <c r="M6359">
        <v>2</v>
      </c>
      <c r="N6359">
        <v>1</v>
      </c>
      <c r="O6359">
        <v>2</v>
      </c>
      <c r="P6359" t="s">
        <v>19</v>
      </c>
      <c r="Q6359" t="b">
        <v>0</v>
      </c>
      <c r="R6359" t="b">
        <v>0</v>
      </c>
      <c r="S6359">
        <f>IF(OnlineShopData[[#This Row],[Revenue]]=TRUE,1,0)</f>
        <v>0</v>
      </c>
      <c r="T6359">
        <f>MATCH(OnlineShopData[[#This Row],[Month]],{"Jan","Feb","Mar","Apr","May","June","Jul","Aug","Sep","Oct","Nov","Dec"},0)</f>
        <v>6</v>
      </c>
    </row>
    <row r="6360" spans="1:20" x14ac:dyDescent="0.3">
      <c r="A6360">
        <v>1</v>
      </c>
      <c r="B6360">
        <v>68.599999999999994</v>
      </c>
      <c r="C6360">
        <v>1</v>
      </c>
      <c r="D6360">
        <v>29.2</v>
      </c>
      <c r="E6360">
        <v>97</v>
      </c>
      <c r="F6360">
        <v>4318.6680820000001</v>
      </c>
      <c r="G6360" s="1">
        <v>2.5200460000000002E-3</v>
      </c>
      <c r="H6360" s="1">
        <v>1.3784184999999999E-2</v>
      </c>
      <c r="I6360">
        <v>0</v>
      </c>
      <c r="J6360">
        <v>0</v>
      </c>
      <c r="K6360" t="s">
        <v>25</v>
      </c>
      <c r="L6360">
        <v>2</v>
      </c>
      <c r="M6360">
        <v>4</v>
      </c>
      <c r="N6360">
        <v>2</v>
      </c>
      <c r="O6360">
        <v>2</v>
      </c>
      <c r="P6360" t="s">
        <v>19</v>
      </c>
      <c r="Q6360" t="b">
        <v>1</v>
      </c>
      <c r="R6360" t="b">
        <v>0</v>
      </c>
      <c r="S6360">
        <f>IF(OnlineShopData[[#This Row],[Revenue]]=TRUE,1,0)</f>
        <v>0</v>
      </c>
      <c r="T6360">
        <f>MATCH(OnlineShopData[[#This Row],[Month]],{"Jan","Feb","Mar","Apr","May","June","Jul","Aug","Sep","Oct","Nov","Dec"},0)</f>
        <v>7</v>
      </c>
    </row>
    <row r="6361" spans="1:20" x14ac:dyDescent="0.3">
      <c r="A6361">
        <v>1</v>
      </c>
      <c r="B6361">
        <v>4</v>
      </c>
      <c r="C6361">
        <v>1</v>
      </c>
      <c r="D6361">
        <v>10</v>
      </c>
      <c r="E6361">
        <v>274</v>
      </c>
      <c r="F6361">
        <v>5876.4591650000002</v>
      </c>
      <c r="G6361" s="1">
        <v>2.4311630000000001E-3</v>
      </c>
      <c r="H6361" s="1">
        <v>1.3240553E-2</v>
      </c>
      <c r="I6361">
        <v>0</v>
      </c>
      <c r="J6361">
        <v>0</v>
      </c>
      <c r="K6361" t="s">
        <v>23</v>
      </c>
      <c r="L6361">
        <v>2</v>
      </c>
      <c r="M6361">
        <v>2</v>
      </c>
      <c r="N6361">
        <v>9</v>
      </c>
      <c r="O6361">
        <v>2</v>
      </c>
      <c r="P6361" t="s">
        <v>19</v>
      </c>
      <c r="Q6361" t="b">
        <v>0</v>
      </c>
      <c r="R6361" t="b">
        <v>0</v>
      </c>
      <c r="S6361">
        <f>IF(OnlineShopData[[#This Row],[Revenue]]=TRUE,1,0)</f>
        <v>0</v>
      </c>
      <c r="T6361">
        <f>MATCH(OnlineShopData[[#This Row],[Month]],{"Jan","Feb","Mar","Apr","May","June","Jul","Aug","Sep","Oct","Nov","Dec"},0)</f>
        <v>10</v>
      </c>
    </row>
    <row r="6362" spans="1:20" x14ac:dyDescent="0.3">
      <c r="A6362">
        <v>3</v>
      </c>
      <c r="B6362">
        <v>60.4</v>
      </c>
      <c r="C6362">
        <v>0</v>
      </c>
      <c r="D6362">
        <v>0</v>
      </c>
      <c r="E6362">
        <v>4</v>
      </c>
      <c r="F6362">
        <v>25.8</v>
      </c>
      <c r="G6362" s="1">
        <v>0</v>
      </c>
      <c r="H6362" s="1">
        <v>0.04</v>
      </c>
      <c r="I6362">
        <v>0</v>
      </c>
      <c r="J6362">
        <v>0</v>
      </c>
      <c r="K6362" t="s">
        <v>25</v>
      </c>
      <c r="L6362">
        <v>1</v>
      </c>
      <c r="M6362">
        <v>1</v>
      </c>
      <c r="N6362">
        <v>3</v>
      </c>
      <c r="O6362">
        <v>4</v>
      </c>
      <c r="P6362" t="s">
        <v>20</v>
      </c>
      <c r="Q6362" t="b">
        <v>0</v>
      </c>
      <c r="R6362" t="b">
        <v>0</v>
      </c>
      <c r="S6362">
        <f>IF(OnlineShopData[[#This Row],[Revenue]]=TRUE,1,0)</f>
        <v>0</v>
      </c>
      <c r="T6362">
        <f>MATCH(OnlineShopData[[#This Row],[Month]],{"Jan","Feb","Mar","Apr","May","June","Jul","Aug","Sep","Oct","Nov","Dec"},0)</f>
        <v>7</v>
      </c>
    </row>
    <row r="6363" spans="1:20" x14ac:dyDescent="0.3">
      <c r="A6363">
        <v>2</v>
      </c>
      <c r="B6363">
        <v>89.333333330000002</v>
      </c>
      <c r="C6363">
        <v>0</v>
      </c>
      <c r="D6363">
        <v>0</v>
      </c>
      <c r="E6363">
        <v>22</v>
      </c>
      <c r="F6363">
        <v>502.5083333</v>
      </c>
      <c r="G6363" s="1">
        <v>0</v>
      </c>
      <c r="H6363" s="1">
        <v>1.8695652E-2</v>
      </c>
      <c r="I6363">
        <v>0</v>
      </c>
      <c r="J6363">
        <v>0</v>
      </c>
      <c r="K6363" t="s">
        <v>28</v>
      </c>
      <c r="L6363">
        <v>3</v>
      </c>
      <c r="M6363">
        <v>2</v>
      </c>
      <c r="N6363">
        <v>2</v>
      </c>
      <c r="O6363">
        <v>2</v>
      </c>
      <c r="P6363" t="s">
        <v>19</v>
      </c>
      <c r="Q6363" t="b">
        <v>1</v>
      </c>
      <c r="R6363" t="b">
        <v>0</v>
      </c>
      <c r="S6363">
        <f>IF(OnlineShopData[[#This Row],[Revenue]]=TRUE,1,0)</f>
        <v>0</v>
      </c>
      <c r="T6363">
        <f>MATCH(OnlineShopData[[#This Row],[Month]],{"Jan","Feb","Mar","Apr","May","June","Jul","Aug","Sep","Oct","Nov","Dec"},0)</f>
        <v>9</v>
      </c>
    </row>
    <row r="6364" spans="1:20" x14ac:dyDescent="0.3">
      <c r="A6364">
        <v>2</v>
      </c>
      <c r="B6364">
        <v>66.266666670000006</v>
      </c>
      <c r="C6364">
        <v>1</v>
      </c>
      <c r="D6364">
        <v>348.6</v>
      </c>
      <c r="E6364">
        <v>6</v>
      </c>
      <c r="F6364">
        <v>233.16666670000001</v>
      </c>
      <c r="G6364" s="1">
        <v>4.4444444E-2</v>
      </c>
      <c r="H6364" s="1">
        <v>4.6666667000000002E-2</v>
      </c>
      <c r="I6364">
        <v>11.122051389999999</v>
      </c>
      <c r="J6364">
        <v>0</v>
      </c>
      <c r="K6364" t="s">
        <v>23</v>
      </c>
      <c r="L6364">
        <v>3</v>
      </c>
      <c r="M6364">
        <v>2</v>
      </c>
      <c r="N6364">
        <v>3</v>
      </c>
      <c r="O6364">
        <v>7</v>
      </c>
      <c r="P6364" t="s">
        <v>19</v>
      </c>
      <c r="Q6364" t="b">
        <v>0</v>
      </c>
      <c r="R6364" t="b">
        <v>0</v>
      </c>
      <c r="S6364">
        <f>IF(OnlineShopData[[#This Row],[Revenue]]=TRUE,1,0)</f>
        <v>0</v>
      </c>
      <c r="T6364">
        <f>MATCH(OnlineShopData[[#This Row],[Month]],{"Jan","Feb","Mar","Apr","May","June","Jul","Aug","Sep","Oct","Nov","Dec"},0)</f>
        <v>10</v>
      </c>
    </row>
    <row r="6365" spans="1:20" x14ac:dyDescent="0.3">
      <c r="A6365">
        <v>7</v>
      </c>
      <c r="B6365">
        <v>98.466666669999995</v>
      </c>
      <c r="C6365">
        <v>0</v>
      </c>
      <c r="D6365">
        <v>0</v>
      </c>
      <c r="E6365">
        <v>13</v>
      </c>
      <c r="F6365">
        <v>257.93333330000002</v>
      </c>
      <c r="G6365" s="1">
        <v>0</v>
      </c>
      <c r="H6365" s="1">
        <v>1.6E-2</v>
      </c>
      <c r="I6365">
        <v>0</v>
      </c>
      <c r="J6365">
        <v>0</v>
      </c>
      <c r="K6365" t="s">
        <v>28</v>
      </c>
      <c r="L6365">
        <v>2</v>
      </c>
      <c r="M6365">
        <v>2</v>
      </c>
      <c r="N6365">
        <v>3</v>
      </c>
      <c r="O6365">
        <v>4</v>
      </c>
      <c r="P6365" t="s">
        <v>19</v>
      </c>
      <c r="Q6365" t="b">
        <v>0</v>
      </c>
      <c r="R6365" t="b">
        <v>0</v>
      </c>
      <c r="S6365">
        <f>IF(OnlineShopData[[#This Row],[Revenue]]=TRUE,1,0)</f>
        <v>0</v>
      </c>
      <c r="T6365">
        <f>MATCH(OnlineShopData[[#This Row],[Month]],{"Jan","Feb","Mar","Apr","May","June","Jul","Aug","Sep","Oct","Nov","Dec"},0)</f>
        <v>9</v>
      </c>
    </row>
    <row r="6366" spans="1:20" x14ac:dyDescent="0.3">
      <c r="A6366">
        <v>0</v>
      </c>
      <c r="B6366">
        <v>0</v>
      </c>
      <c r="C6366">
        <v>0</v>
      </c>
      <c r="D6366">
        <v>0</v>
      </c>
      <c r="E6366">
        <v>4</v>
      </c>
      <c r="F6366">
        <v>236.8</v>
      </c>
      <c r="G6366" s="1">
        <v>0</v>
      </c>
      <c r="H6366" s="1">
        <v>0.05</v>
      </c>
      <c r="I6366">
        <v>36.261419240000002</v>
      </c>
      <c r="J6366">
        <v>0</v>
      </c>
      <c r="K6366" t="s">
        <v>23</v>
      </c>
      <c r="L6366">
        <v>2</v>
      </c>
      <c r="M6366">
        <v>2</v>
      </c>
      <c r="N6366">
        <v>3</v>
      </c>
      <c r="O6366">
        <v>1</v>
      </c>
      <c r="P6366" t="s">
        <v>19</v>
      </c>
      <c r="Q6366" t="b">
        <v>0</v>
      </c>
      <c r="R6366" t="b">
        <v>1</v>
      </c>
      <c r="S6366">
        <f>IF(OnlineShopData[[#This Row],[Revenue]]=TRUE,1,0)</f>
        <v>1</v>
      </c>
      <c r="T6366">
        <f>MATCH(OnlineShopData[[#This Row],[Month]],{"Jan","Feb","Mar","Apr","May","June","Jul","Aug","Sep","Oct","Nov","Dec"},0)</f>
        <v>10</v>
      </c>
    </row>
    <row r="6367" spans="1:20" x14ac:dyDescent="0.3">
      <c r="A6367">
        <v>7</v>
      </c>
      <c r="B6367">
        <v>667.25</v>
      </c>
      <c r="C6367">
        <v>0</v>
      </c>
      <c r="D6367">
        <v>0</v>
      </c>
      <c r="E6367">
        <v>4</v>
      </c>
      <c r="F6367">
        <v>101.8</v>
      </c>
      <c r="G6367" s="1">
        <v>0</v>
      </c>
      <c r="H6367" s="1">
        <v>0.01</v>
      </c>
      <c r="I6367">
        <v>0</v>
      </c>
      <c r="J6367">
        <v>0</v>
      </c>
      <c r="K6367" t="s">
        <v>25</v>
      </c>
      <c r="L6367">
        <v>3</v>
      </c>
      <c r="M6367">
        <v>2</v>
      </c>
      <c r="N6367">
        <v>6</v>
      </c>
      <c r="O6367">
        <v>2</v>
      </c>
      <c r="P6367" t="s">
        <v>19</v>
      </c>
      <c r="Q6367" t="b">
        <v>1</v>
      </c>
      <c r="R6367" t="b">
        <v>0</v>
      </c>
      <c r="S6367">
        <f>IF(OnlineShopData[[#This Row],[Revenue]]=TRUE,1,0)</f>
        <v>0</v>
      </c>
      <c r="T6367">
        <f>MATCH(OnlineShopData[[#This Row],[Month]],{"Jan","Feb","Mar","Apr","May","June","Jul","Aug","Sep","Oct","Nov","Dec"},0)</f>
        <v>7</v>
      </c>
    </row>
    <row r="6368" spans="1:20" x14ac:dyDescent="0.3">
      <c r="A6368">
        <v>0</v>
      </c>
      <c r="B6368">
        <v>0</v>
      </c>
      <c r="C6368">
        <v>0</v>
      </c>
      <c r="D6368">
        <v>0</v>
      </c>
      <c r="E6368">
        <v>13</v>
      </c>
      <c r="F6368">
        <v>266.8</v>
      </c>
      <c r="G6368" s="1">
        <v>0</v>
      </c>
      <c r="H6368" s="1">
        <v>1.5384615000000001E-2</v>
      </c>
      <c r="I6368">
        <v>0</v>
      </c>
      <c r="J6368">
        <v>0</v>
      </c>
      <c r="K6368" t="s">
        <v>25</v>
      </c>
      <c r="L6368">
        <v>2</v>
      </c>
      <c r="M6368">
        <v>5</v>
      </c>
      <c r="N6368">
        <v>7</v>
      </c>
      <c r="O6368">
        <v>4</v>
      </c>
      <c r="P6368" t="s">
        <v>19</v>
      </c>
      <c r="Q6368" t="b">
        <v>0</v>
      </c>
      <c r="R6368" t="b">
        <v>0</v>
      </c>
      <c r="S6368">
        <f>IF(OnlineShopData[[#This Row],[Revenue]]=TRUE,1,0)</f>
        <v>0</v>
      </c>
      <c r="T6368">
        <f>MATCH(OnlineShopData[[#This Row],[Month]],{"Jan","Feb","Mar","Apr","May","June","Jul","Aug","Sep","Oct","Nov","Dec"},0)</f>
        <v>7</v>
      </c>
    </row>
    <row r="6369" spans="1:20" x14ac:dyDescent="0.3">
      <c r="A6369">
        <v>6</v>
      </c>
      <c r="B6369">
        <v>206.03</v>
      </c>
      <c r="C6369">
        <v>0</v>
      </c>
      <c r="D6369">
        <v>0</v>
      </c>
      <c r="E6369">
        <v>129</v>
      </c>
      <c r="F6369">
        <v>3778.3449999999998</v>
      </c>
      <c r="G6369" s="1">
        <v>1.0687023E-2</v>
      </c>
      <c r="H6369" s="1">
        <v>2.4611655999999999E-2</v>
      </c>
      <c r="I6369">
        <v>2.1694697610000002</v>
      </c>
      <c r="J6369">
        <v>0</v>
      </c>
      <c r="K6369" t="s">
        <v>23</v>
      </c>
      <c r="L6369">
        <v>2</v>
      </c>
      <c r="M6369">
        <v>2</v>
      </c>
      <c r="N6369">
        <v>1</v>
      </c>
      <c r="O6369">
        <v>3</v>
      </c>
      <c r="P6369" t="s">
        <v>19</v>
      </c>
      <c r="Q6369" t="b">
        <v>0</v>
      </c>
      <c r="R6369" t="b">
        <v>1</v>
      </c>
      <c r="S6369">
        <f>IF(OnlineShopData[[#This Row],[Revenue]]=TRUE,1,0)</f>
        <v>1</v>
      </c>
      <c r="T6369">
        <f>MATCH(OnlineShopData[[#This Row],[Month]],{"Jan","Feb","Mar","Apr","May","June","Jul","Aug","Sep","Oct","Nov","Dec"},0)</f>
        <v>10</v>
      </c>
    </row>
    <row r="6370" spans="1:20" x14ac:dyDescent="0.3">
      <c r="A6370">
        <v>3</v>
      </c>
      <c r="B6370">
        <v>82.6</v>
      </c>
      <c r="C6370">
        <v>0</v>
      </c>
      <c r="D6370">
        <v>0</v>
      </c>
      <c r="E6370">
        <v>33</v>
      </c>
      <c r="F6370">
        <v>598.76111109999999</v>
      </c>
      <c r="G6370" s="1">
        <v>0</v>
      </c>
      <c r="H6370" s="1">
        <v>7.843137E-3</v>
      </c>
      <c r="I6370">
        <v>0</v>
      </c>
      <c r="J6370">
        <v>0</v>
      </c>
      <c r="K6370" t="s">
        <v>28</v>
      </c>
      <c r="L6370">
        <v>2</v>
      </c>
      <c r="M6370">
        <v>2</v>
      </c>
      <c r="N6370">
        <v>2</v>
      </c>
      <c r="O6370">
        <v>1</v>
      </c>
      <c r="P6370" t="s">
        <v>19</v>
      </c>
      <c r="Q6370" t="b">
        <v>0</v>
      </c>
      <c r="R6370" t="b">
        <v>0</v>
      </c>
      <c r="S6370">
        <f>IF(OnlineShopData[[#This Row],[Revenue]]=TRUE,1,0)</f>
        <v>0</v>
      </c>
      <c r="T6370">
        <f>MATCH(OnlineShopData[[#This Row],[Month]],{"Jan","Feb","Mar","Apr","May","June","Jul","Aug","Sep","Oct","Nov","Dec"},0)</f>
        <v>9</v>
      </c>
    </row>
    <row r="6371" spans="1:20" x14ac:dyDescent="0.3">
      <c r="A6371">
        <v>13</v>
      </c>
      <c r="B6371">
        <v>498.9</v>
      </c>
      <c r="C6371">
        <v>0</v>
      </c>
      <c r="D6371">
        <v>0</v>
      </c>
      <c r="E6371">
        <v>221</v>
      </c>
      <c r="F6371">
        <v>3111.3621210000001</v>
      </c>
      <c r="G6371" s="1">
        <v>0</v>
      </c>
      <c r="H6371" s="1">
        <v>6.0205579999999996E-3</v>
      </c>
      <c r="I6371">
        <v>5.2681901629999999</v>
      </c>
      <c r="J6371">
        <v>0</v>
      </c>
      <c r="K6371" t="s">
        <v>23</v>
      </c>
      <c r="L6371">
        <v>2</v>
      </c>
      <c r="M6371">
        <v>5</v>
      </c>
      <c r="N6371">
        <v>4</v>
      </c>
      <c r="O6371">
        <v>2</v>
      </c>
      <c r="P6371" t="s">
        <v>19</v>
      </c>
      <c r="Q6371" t="b">
        <v>0</v>
      </c>
      <c r="R6371" t="b">
        <v>0</v>
      </c>
      <c r="S6371">
        <f>IF(OnlineShopData[[#This Row],[Revenue]]=TRUE,1,0)</f>
        <v>0</v>
      </c>
      <c r="T6371">
        <f>MATCH(OnlineShopData[[#This Row],[Month]],{"Jan","Feb","Mar","Apr","May","June","Jul","Aug","Sep","Oct","Nov","Dec"},0)</f>
        <v>10</v>
      </c>
    </row>
    <row r="6372" spans="1:20" x14ac:dyDescent="0.3">
      <c r="A6372">
        <v>2</v>
      </c>
      <c r="B6372">
        <v>109.8</v>
      </c>
      <c r="C6372">
        <v>0</v>
      </c>
      <c r="D6372">
        <v>0</v>
      </c>
      <c r="E6372">
        <v>32</v>
      </c>
      <c r="F6372">
        <v>897.36190480000005</v>
      </c>
      <c r="G6372" s="1">
        <v>5.8823529999999999E-3</v>
      </c>
      <c r="H6372" s="1">
        <v>3.5620915000000003E-2</v>
      </c>
      <c r="I6372">
        <v>0</v>
      </c>
      <c r="J6372">
        <v>0</v>
      </c>
      <c r="K6372" t="s">
        <v>28</v>
      </c>
      <c r="L6372">
        <v>2</v>
      </c>
      <c r="M6372">
        <v>10</v>
      </c>
      <c r="N6372">
        <v>4</v>
      </c>
      <c r="O6372">
        <v>2</v>
      </c>
      <c r="P6372" t="s">
        <v>19</v>
      </c>
      <c r="Q6372" t="b">
        <v>0</v>
      </c>
      <c r="R6372" t="b">
        <v>0</v>
      </c>
      <c r="S6372">
        <f>IF(OnlineShopData[[#This Row],[Revenue]]=TRUE,1,0)</f>
        <v>0</v>
      </c>
      <c r="T6372">
        <f>MATCH(OnlineShopData[[#This Row],[Month]],{"Jan","Feb","Mar","Apr","May","June","Jul","Aug","Sep","Oct","Nov","Dec"},0)</f>
        <v>9</v>
      </c>
    </row>
    <row r="6373" spans="1:20" x14ac:dyDescent="0.3">
      <c r="A6373">
        <v>8</v>
      </c>
      <c r="B6373">
        <v>115.7</v>
      </c>
      <c r="C6373">
        <v>0</v>
      </c>
      <c r="D6373">
        <v>0</v>
      </c>
      <c r="E6373">
        <v>24</v>
      </c>
      <c r="F6373">
        <v>2159.5</v>
      </c>
      <c r="G6373" s="1">
        <v>0</v>
      </c>
      <c r="H6373" s="1">
        <v>2.2857143E-2</v>
      </c>
      <c r="I6373">
        <v>0</v>
      </c>
      <c r="J6373">
        <v>0</v>
      </c>
      <c r="K6373" t="s">
        <v>28</v>
      </c>
      <c r="L6373">
        <v>2</v>
      </c>
      <c r="M6373">
        <v>2</v>
      </c>
      <c r="N6373">
        <v>5</v>
      </c>
      <c r="O6373">
        <v>2</v>
      </c>
      <c r="P6373" t="s">
        <v>19</v>
      </c>
      <c r="Q6373" t="b">
        <v>0</v>
      </c>
      <c r="R6373" t="b">
        <v>0</v>
      </c>
      <c r="S6373">
        <f>IF(OnlineShopData[[#This Row],[Revenue]]=TRUE,1,0)</f>
        <v>0</v>
      </c>
      <c r="T6373">
        <f>MATCH(OnlineShopData[[#This Row],[Month]],{"Jan","Feb","Mar","Apr","May","June","Jul","Aug","Sep","Oct","Nov","Dec"},0)</f>
        <v>9</v>
      </c>
    </row>
    <row r="6374" spans="1:20" x14ac:dyDescent="0.3">
      <c r="A6374">
        <v>15</v>
      </c>
      <c r="B6374">
        <v>149.03160919999999</v>
      </c>
      <c r="C6374">
        <v>2</v>
      </c>
      <c r="D6374">
        <v>1529.2</v>
      </c>
      <c r="E6374">
        <v>23</v>
      </c>
      <c r="F6374">
        <v>2128.7045680000001</v>
      </c>
      <c r="G6374" s="1">
        <v>5.7142859999999998E-3</v>
      </c>
      <c r="H6374" s="1">
        <v>2.0425941E-2</v>
      </c>
      <c r="I6374">
        <v>16.197319839999999</v>
      </c>
      <c r="J6374">
        <v>0</v>
      </c>
      <c r="K6374" t="s">
        <v>23</v>
      </c>
      <c r="L6374">
        <v>2</v>
      </c>
      <c r="M6374">
        <v>2</v>
      </c>
      <c r="N6374">
        <v>2</v>
      </c>
      <c r="O6374">
        <v>20</v>
      </c>
      <c r="P6374" t="s">
        <v>19</v>
      </c>
      <c r="Q6374" t="b">
        <v>0</v>
      </c>
      <c r="R6374" t="b">
        <v>0</v>
      </c>
      <c r="S6374">
        <f>IF(OnlineShopData[[#This Row],[Revenue]]=TRUE,1,0)</f>
        <v>0</v>
      </c>
      <c r="T6374">
        <f>MATCH(OnlineShopData[[#This Row],[Month]],{"Jan","Feb","Mar","Apr","May","June","Jul","Aug","Sep","Oct","Nov","Dec"},0)</f>
        <v>10</v>
      </c>
    </row>
    <row r="6375" spans="1:20" x14ac:dyDescent="0.3">
      <c r="A6375">
        <v>2</v>
      </c>
      <c r="B6375">
        <v>20.2</v>
      </c>
      <c r="C6375">
        <v>0</v>
      </c>
      <c r="D6375">
        <v>0</v>
      </c>
      <c r="E6375">
        <v>14</v>
      </c>
      <c r="F6375">
        <v>1261.3166670000001</v>
      </c>
      <c r="G6375" s="1">
        <v>0</v>
      </c>
      <c r="H6375" s="1">
        <v>9.1836729999999998E-3</v>
      </c>
      <c r="I6375">
        <v>0</v>
      </c>
      <c r="J6375">
        <v>0</v>
      </c>
      <c r="K6375" t="s">
        <v>26</v>
      </c>
      <c r="L6375">
        <v>2</v>
      </c>
      <c r="M6375">
        <v>2</v>
      </c>
      <c r="N6375">
        <v>1</v>
      </c>
      <c r="O6375">
        <v>5</v>
      </c>
      <c r="P6375" t="s">
        <v>19</v>
      </c>
      <c r="Q6375" t="b">
        <v>0</v>
      </c>
      <c r="R6375" t="b">
        <v>0</v>
      </c>
      <c r="S6375">
        <f>IF(OnlineShopData[[#This Row],[Revenue]]=TRUE,1,0)</f>
        <v>0</v>
      </c>
      <c r="T6375">
        <f>MATCH(OnlineShopData[[#This Row],[Month]],{"Jan","Feb","Mar","Apr","May","June","Jul","Aug","Sep","Oct","Nov","Dec"},0)</f>
        <v>8</v>
      </c>
    </row>
    <row r="6376" spans="1:20" x14ac:dyDescent="0.3">
      <c r="A6376">
        <v>3</v>
      </c>
      <c r="B6376">
        <v>86.1</v>
      </c>
      <c r="C6376">
        <v>2</v>
      </c>
      <c r="D6376">
        <v>28.4</v>
      </c>
      <c r="E6376">
        <v>2</v>
      </c>
      <c r="F6376">
        <v>5</v>
      </c>
      <c r="G6376" s="1">
        <v>0</v>
      </c>
      <c r="H6376" s="1">
        <v>3.3333333E-2</v>
      </c>
      <c r="I6376">
        <v>0</v>
      </c>
      <c r="J6376">
        <v>0</v>
      </c>
      <c r="K6376" t="s">
        <v>25</v>
      </c>
      <c r="L6376">
        <v>2</v>
      </c>
      <c r="M6376">
        <v>2</v>
      </c>
      <c r="N6376">
        <v>1</v>
      </c>
      <c r="O6376">
        <v>5</v>
      </c>
      <c r="P6376" t="s">
        <v>20</v>
      </c>
      <c r="Q6376" t="b">
        <v>0</v>
      </c>
      <c r="R6376" t="b">
        <v>0</v>
      </c>
      <c r="S6376">
        <f>IF(OnlineShopData[[#This Row],[Revenue]]=TRUE,1,0)</f>
        <v>0</v>
      </c>
      <c r="T6376">
        <f>MATCH(OnlineShopData[[#This Row],[Month]],{"Jan","Feb","Mar","Apr","May","June","Jul","Aug","Sep","Oct","Nov","Dec"},0)</f>
        <v>7</v>
      </c>
    </row>
    <row r="6377" spans="1:20" x14ac:dyDescent="0.3">
      <c r="A6377">
        <v>0</v>
      </c>
      <c r="B6377">
        <v>0</v>
      </c>
      <c r="C6377">
        <v>0</v>
      </c>
      <c r="D6377">
        <v>0</v>
      </c>
      <c r="E6377">
        <v>1</v>
      </c>
      <c r="F6377">
        <v>0</v>
      </c>
      <c r="G6377" s="1">
        <v>0.2</v>
      </c>
      <c r="H6377" s="1">
        <v>0.2</v>
      </c>
      <c r="I6377">
        <v>0</v>
      </c>
      <c r="J6377">
        <v>0</v>
      </c>
      <c r="K6377" t="s">
        <v>26</v>
      </c>
      <c r="L6377">
        <v>2</v>
      </c>
      <c r="M6377">
        <v>2</v>
      </c>
      <c r="N6377">
        <v>1</v>
      </c>
      <c r="O6377">
        <v>4</v>
      </c>
      <c r="P6377" t="s">
        <v>19</v>
      </c>
      <c r="Q6377" t="b">
        <v>1</v>
      </c>
      <c r="R6377" t="b">
        <v>0</v>
      </c>
      <c r="S6377">
        <f>IF(OnlineShopData[[#This Row],[Revenue]]=TRUE,1,0)</f>
        <v>0</v>
      </c>
      <c r="T6377">
        <f>MATCH(OnlineShopData[[#This Row],[Month]],{"Jan","Feb","Mar","Apr","May","June","Jul","Aug","Sep","Oct","Nov","Dec"},0)</f>
        <v>8</v>
      </c>
    </row>
    <row r="6378" spans="1:20" x14ac:dyDescent="0.3">
      <c r="A6378">
        <v>0</v>
      </c>
      <c r="B6378">
        <v>0</v>
      </c>
      <c r="C6378">
        <v>0</v>
      </c>
      <c r="D6378">
        <v>0</v>
      </c>
      <c r="E6378">
        <v>2</v>
      </c>
      <c r="F6378">
        <v>48.4</v>
      </c>
      <c r="G6378" s="1">
        <v>0</v>
      </c>
      <c r="H6378" s="1">
        <v>0</v>
      </c>
      <c r="I6378">
        <v>34.03997536</v>
      </c>
      <c r="J6378">
        <v>0</v>
      </c>
      <c r="K6378" t="s">
        <v>28</v>
      </c>
      <c r="L6378">
        <v>2</v>
      </c>
      <c r="M6378">
        <v>2</v>
      </c>
      <c r="N6378">
        <v>4</v>
      </c>
      <c r="O6378">
        <v>1</v>
      </c>
      <c r="P6378" t="s">
        <v>19</v>
      </c>
      <c r="Q6378" t="b">
        <v>0</v>
      </c>
      <c r="R6378" t="b">
        <v>1</v>
      </c>
      <c r="S6378">
        <f>IF(OnlineShopData[[#This Row],[Revenue]]=TRUE,1,0)</f>
        <v>1</v>
      </c>
      <c r="T6378">
        <f>MATCH(OnlineShopData[[#This Row],[Month]],{"Jan","Feb","Mar","Apr","May","June","Jul","Aug","Sep","Oct","Nov","Dec"},0)</f>
        <v>9</v>
      </c>
    </row>
    <row r="6379" spans="1:20" x14ac:dyDescent="0.3">
      <c r="A6379">
        <v>11</v>
      </c>
      <c r="B6379">
        <v>903.7</v>
      </c>
      <c r="C6379">
        <v>1</v>
      </c>
      <c r="D6379">
        <v>26.2</v>
      </c>
      <c r="E6379">
        <v>109</v>
      </c>
      <c r="F6379">
        <v>3297.4913110000002</v>
      </c>
      <c r="G6379" s="1">
        <v>6.1403509999999996E-3</v>
      </c>
      <c r="H6379" s="1">
        <v>1.0281148E-2</v>
      </c>
      <c r="I6379">
        <v>3.8705880420000001</v>
      </c>
      <c r="J6379">
        <v>0</v>
      </c>
      <c r="K6379" t="s">
        <v>23</v>
      </c>
      <c r="L6379">
        <v>3</v>
      </c>
      <c r="M6379">
        <v>2</v>
      </c>
      <c r="N6379">
        <v>6</v>
      </c>
      <c r="O6379">
        <v>1</v>
      </c>
      <c r="P6379" t="s">
        <v>19</v>
      </c>
      <c r="Q6379" t="b">
        <v>0</v>
      </c>
      <c r="R6379" t="b">
        <v>0</v>
      </c>
      <c r="S6379">
        <f>IF(OnlineShopData[[#This Row],[Revenue]]=TRUE,1,0)</f>
        <v>0</v>
      </c>
      <c r="T6379">
        <f>MATCH(OnlineShopData[[#This Row],[Month]],{"Jan","Feb","Mar","Apr","May","June","Jul","Aug","Sep","Oct","Nov","Dec"},0)</f>
        <v>10</v>
      </c>
    </row>
    <row r="6380" spans="1:20" x14ac:dyDescent="0.3">
      <c r="A6380">
        <v>0</v>
      </c>
      <c r="B6380">
        <v>0</v>
      </c>
      <c r="C6380">
        <v>0</v>
      </c>
      <c r="D6380">
        <v>0</v>
      </c>
      <c r="E6380">
        <v>7</v>
      </c>
      <c r="F6380">
        <v>431.53333329999998</v>
      </c>
      <c r="G6380" s="1">
        <v>0</v>
      </c>
      <c r="H6380" s="1">
        <v>7.1428569999999999E-3</v>
      </c>
      <c r="I6380">
        <v>0</v>
      </c>
      <c r="J6380">
        <v>0</v>
      </c>
      <c r="K6380" t="s">
        <v>23</v>
      </c>
      <c r="L6380">
        <v>2</v>
      </c>
      <c r="M6380">
        <v>2</v>
      </c>
      <c r="N6380">
        <v>1</v>
      </c>
      <c r="O6380">
        <v>2</v>
      </c>
      <c r="P6380" t="s">
        <v>19</v>
      </c>
      <c r="Q6380" t="b">
        <v>0</v>
      </c>
      <c r="R6380" t="b">
        <v>0</v>
      </c>
      <c r="S6380">
        <f>IF(OnlineShopData[[#This Row],[Revenue]]=TRUE,1,0)</f>
        <v>0</v>
      </c>
      <c r="T6380">
        <f>MATCH(OnlineShopData[[#This Row],[Month]],{"Jan","Feb","Mar","Apr","May","June","Jul","Aug","Sep","Oct","Nov","Dec"},0)</f>
        <v>10</v>
      </c>
    </row>
    <row r="6381" spans="1:20" x14ac:dyDescent="0.3">
      <c r="A6381">
        <v>1</v>
      </c>
      <c r="B6381">
        <v>73.599999999999994</v>
      </c>
      <c r="C6381">
        <v>1</v>
      </c>
      <c r="D6381">
        <v>31.2</v>
      </c>
      <c r="E6381">
        <v>52</v>
      </c>
      <c r="F6381">
        <v>1761.156667</v>
      </c>
      <c r="G6381" s="1">
        <v>3.7037039999999999E-3</v>
      </c>
      <c r="H6381" s="1">
        <v>1.8312756999999999E-2</v>
      </c>
      <c r="I6381">
        <v>0</v>
      </c>
      <c r="J6381">
        <v>0</v>
      </c>
      <c r="K6381" t="s">
        <v>28</v>
      </c>
      <c r="L6381">
        <v>2</v>
      </c>
      <c r="M6381">
        <v>2</v>
      </c>
      <c r="N6381">
        <v>1</v>
      </c>
      <c r="O6381">
        <v>1</v>
      </c>
      <c r="P6381" t="s">
        <v>19</v>
      </c>
      <c r="Q6381" t="b">
        <v>0</v>
      </c>
      <c r="R6381" t="b">
        <v>0</v>
      </c>
      <c r="S6381">
        <f>IF(OnlineShopData[[#This Row],[Revenue]]=TRUE,1,0)</f>
        <v>0</v>
      </c>
      <c r="T6381">
        <f>MATCH(OnlineShopData[[#This Row],[Month]],{"Jan","Feb","Mar","Apr","May","June","Jul","Aug","Sep","Oct","Nov","Dec"},0)</f>
        <v>9</v>
      </c>
    </row>
    <row r="6382" spans="1:20" x14ac:dyDescent="0.3">
      <c r="A6382">
        <v>0</v>
      </c>
      <c r="B6382">
        <v>0</v>
      </c>
      <c r="C6382">
        <v>0</v>
      </c>
      <c r="D6382">
        <v>0</v>
      </c>
      <c r="E6382">
        <v>1</v>
      </c>
      <c r="F6382">
        <v>0</v>
      </c>
      <c r="G6382" s="1">
        <v>0.2</v>
      </c>
      <c r="H6382" s="1">
        <v>0.2</v>
      </c>
      <c r="I6382">
        <v>0</v>
      </c>
      <c r="J6382">
        <v>0</v>
      </c>
      <c r="K6382" t="s">
        <v>23</v>
      </c>
      <c r="L6382">
        <v>1</v>
      </c>
      <c r="M6382">
        <v>1</v>
      </c>
      <c r="N6382">
        <v>1</v>
      </c>
      <c r="O6382">
        <v>1</v>
      </c>
      <c r="P6382" t="s">
        <v>20</v>
      </c>
      <c r="Q6382" t="b">
        <v>1</v>
      </c>
      <c r="R6382" t="b">
        <v>0</v>
      </c>
      <c r="S6382">
        <f>IF(OnlineShopData[[#This Row],[Revenue]]=TRUE,1,0)</f>
        <v>0</v>
      </c>
      <c r="T6382">
        <f>MATCH(OnlineShopData[[#This Row],[Month]],{"Jan","Feb","Mar","Apr","May","June","Jul","Aug","Sep","Oct","Nov","Dec"},0)</f>
        <v>10</v>
      </c>
    </row>
    <row r="6383" spans="1:20" x14ac:dyDescent="0.3">
      <c r="A6383">
        <v>2</v>
      </c>
      <c r="B6383">
        <v>28.2</v>
      </c>
      <c r="C6383">
        <v>0</v>
      </c>
      <c r="D6383">
        <v>0</v>
      </c>
      <c r="E6383">
        <v>12</v>
      </c>
      <c r="F6383">
        <v>271</v>
      </c>
      <c r="G6383" s="1">
        <v>0</v>
      </c>
      <c r="H6383" s="1">
        <v>1.4285714E-2</v>
      </c>
      <c r="I6383">
        <v>0</v>
      </c>
      <c r="J6383">
        <v>0</v>
      </c>
      <c r="K6383" t="s">
        <v>26</v>
      </c>
      <c r="L6383">
        <v>1</v>
      </c>
      <c r="M6383">
        <v>8</v>
      </c>
      <c r="N6383">
        <v>4</v>
      </c>
      <c r="O6383">
        <v>6</v>
      </c>
      <c r="P6383" t="s">
        <v>19</v>
      </c>
      <c r="Q6383" t="b">
        <v>0</v>
      </c>
      <c r="R6383" t="b">
        <v>0</v>
      </c>
      <c r="S6383">
        <f>IF(OnlineShopData[[#This Row],[Revenue]]=TRUE,1,0)</f>
        <v>0</v>
      </c>
      <c r="T6383">
        <f>MATCH(OnlineShopData[[#This Row],[Month]],{"Jan","Feb","Mar","Apr","May","June","Jul","Aug","Sep","Oct","Nov","Dec"},0)</f>
        <v>8</v>
      </c>
    </row>
    <row r="6384" spans="1:20" x14ac:dyDescent="0.3">
      <c r="A6384">
        <v>9</v>
      </c>
      <c r="B6384">
        <v>236.8</v>
      </c>
      <c r="C6384">
        <v>0</v>
      </c>
      <c r="D6384">
        <v>0</v>
      </c>
      <c r="E6384">
        <v>240</v>
      </c>
      <c r="F6384">
        <v>5523.9265050000004</v>
      </c>
      <c r="G6384" s="1">
        <v>0</v>
      </c>
      <c r="H6384" s="1">
        <v>1.1970450000000001E-3</v>
      </c>
      <c r="I6384">
        <v>20.623870759999999</v>
      </c>
      <c r="J6384">
        <v>0</v>
      </c>
      <c r="K6384" t="s">
        <v>23</v>
      </c>
      <c r="L6384">
        <v>2</v>
      </c>
      <c r="M6384">
        <v>5</v>
      </c>
      <c r="N6384">
        <v>4</v>
      </c>
      <c r="O6384">
        <v>20</v>
      </c>
      <c r="P6384" t="s">
        <v>19</v>
      </c>
      <c r="Q6384" t="b">
        <v>0</v>
      </c>
      <c r="R6384" t="b">
        <v>1</v>
      </c>
      <c r="S6384">
        <f>IF(OnlineShopData[[#This Row],[Revenue]]=TRUE,1,0)</f>
        <v>1</v>
      </c>
      <c r="T6384">
        <f>MATCH(OnlineShopData[[#This Row],[Month]],{"Jan","Feb","Mar","Apr","May","June","Jul","Aug","Sep","Oct","Nov","Dec"},0)</f>
        <v>10</v>
      </c>
    </row>
    <row r="6385" spans="1:20" x14ac:dyDescent="0.3">
      <c r="A6385">
        <v>2</v>
      </c>
      <c r="B6385">
        <v>24.133333329999999</v>
      </c>
      <c r="C6385">
        <v>0</v>
      </c>
      <c r="D6385">
        <v>0</v>
      </c>
      <c r="E6385">
        <v>19</v>
      </c>
      <c r="F6385">
        <v>263.71285710000001</v>
      </c>
      <c r="G6385" s="1">
        <v>0</v>
      </c>
      <c r="H6385" s="1">
        <v>1.25E-3</v>
      </c>
      <c r="I6385">
        <v>0</v>
      </c>
      <c r="J6385">
        <v>0</v>
      </c>
      <c r="K6385" t="s">
        <v>23</v>
      </c>
      <c r="L6385">
        <v>3</v>
      </c>
      <c r="M6385">
        <v>2</v>
      </c>
      <c r="N6385">
        <v>1</v>
      </c>
      <c r="O6385">
        <v>2</v>
      </c>
      <c r="P6385" t="s">
        <v>19</v>
      </c>
      <c r="Q6385" t="b">
        <v>0</v>
      </c>
      <c r="R6385" t="b">
        <v>0</v>
      </c>
      <c r="S6385">
        <f>IF(OnlineShopData[[#This Row],[Revenue]]=TRUE,1,0)</f>
        <v>0</v>
      </c>
      <c r="T6385">
        <f>MATCH(OnlineShopData[[#This Row],[Month]],{"Jan","Feb","Mar","Apr","May","June","Jul","Aug","Sep","Oct","Nov","Dec"},0)</f>
        <v>10</v>
      </c>
    </row>
    <row r="6386" spans="1:20" x14ac:dyDescent="0.3">
      <c r="A6386">
        <v>3</v>
      </c>
      <c r="B6386">
        <v>23</v>
      </c>
      <c r="C6386">
        <v>0</v>
      </c>
      <c r="D6386">
        <v>0</v>
      </c>
      <c r="E6386">
        <v>3</v>
      </c>
      <c r="F6386">
        <v>1225.2</v>
      </c>
      <c r="G6386" s="1">
        <v>0</v>
      </c>
      <c r="H6386" s="1">
        <v>0.04</v>
      </c>
      <c r="I6386">
        <v>10.99901844</v>
      </c>
      <c r="J6386">
        <v>0</v>
      </c>
      <c r="K6386" t="s">
        <v>28</v>
      </c>
      <c r="L6386">
        <v>2</v>
      </c>
      <c r="M6386">
        <v>2</v>
      </c>
      <c r="N6386">
        <v>1</v>
      </c>
      <c r="O6386">
        <v>1</v>
      </c>
      <c r="P6386" t="s">
        <v>19</v>
      </c>
      <c r="Q6386" t="b">
        <v>1</v>
      </c>
      <c r="R6386" t="b">
        <v>1</v>
      </c>
      <c r="S6386">
        <f>IF(OnlineShopData[[#This Row],[Revenue]]=TRUE,1,0)</f>
        <v>1</v>
      </c>
      <c r="T6386">
        <f>MATCH(OnlineShopData[[#This Row],[Month]],{"Jan","Feb","Mar","Apr","May","June","Jul","Aug","Sep","Oct","Nov","Dec"},0)</f>
        <v>9</v>
      </c>
    </row>
    <row r="6387" spans="1:20" x14ac:dyDescent="0.3">
      <c r="A6387">
        <v>0</v>
      </c>
      <c r="B6387">
        <v>0</v>
      </c>
      <c r="C6387">
        <v>0</v>
      </c>
      <c r="D6387">
        <v>0</v>
      </c>
      <c r="E6387">
        <v>4</v>
      </c>
      <c r="F6387">
        <v>98.6</v>
      </c>
      <c r="G6387" s="1">
        <v>0</v>
      </c>
      <c r="H6387" s="1">
        <v>0.05</v>
      </c>
      <c r="I6387">
        <v>0</v>
      </c>
      <c r="J6387">
        <v>0</v>
      </c>
      <c r="K6387" t="s">
        <v>25</v>
      </c>
      <c r="L6387">
        <v>2</v>
      </c>
      <c r="M6387">
        <v>2</v>
      </c>
      <c r="N6387">
        <v>5</v>
      </c>
      <c r="O6387">
        <v>1</v>
      </c>
      <c r="P6387" t="s">
        <v>19</v>
      </c>
      <c r="Q6387" t="b">
        <v>0</v>
      </c>
      <c r="R6387" t="b">
        <v>0</v>
      </c>
      <c r="S6387">
        <f>IF(OnlineShopData[[#This Row],[Revenue]]=TRUE,1,0)</f>
        <v>0</v>
      </c>
      <c r="T6387">
        <f>MATCH(OnlineShopData[[#This Row],[Month]],{"Jan","Feb","Mar","Apr","May","June","Jul","Aug","Sep","Oct","Nov","Dec"},0)</f>
        <v>7</v>
      </c>
    </row>
    <row r="6388" spans="1:20" x14ac:dyDescent="0.3">
      <c r="A6388">
        <v>3</v>
      </c>
      <c r="B6388">
        <v>80.599999999999994</v>
      </c>
      <c r="C6388">
        <v>2</v>
      </c>
      <c r="D6388">
        <v>112.8</v>
      </c>
      <c r="E6388">
        <v>10</v>
      </c>
      <c r="F6388">
        <v>390.2</v>
      </c>
      <c r="G6388" s="1">
        <v>0</v>
      </c>
      <c r="H6388" s="1">
        <v>1.5384615000000001E-2</v>
      </c>
      <c r="I6388">
        <v>0</v>
      </c>
      <c r="J6388">
        <v>0</v>
      </c>
      <c r="K6388" t="s">
        <v>23</v>
      </c>
      <c r="L6388">
        <v>2</v>
      </c>
      <c r="M6388">
        <v>5</v>
      </c>
      <c r="N6388">
        <v>3</v>
      </c>
      <c r="O6388">
        <v>20</v>
      </c>
      <c r="P6388" t="s">
        <v>19</v>
      </c>
      <c r="Q6388" t="b">
        <v>0</v>
      </c>
      <c r="R6388" t="b">
        <v>0</v>
      </c>
      <c r="S6388">
        <f>IF(OnlineShopData[[#This Row],[Revenue]]=TRUE,1,0)</f>
        <v>0</v>
      </c>
      <c r="T6388">
        <f>MATCH(OnlineShopData[[#This Row],[Month]],{"Jan","Feb","Mar","Apr","May","June","Jul","Aug","Sep","Oct","Nov","Dec"},0)</f>
        <v>10</v>
      </c>
    </row>
    <row r="6389" spans="1:20" x14ac:dyDescent="0.3">
      <c r="A6389">
        <v>0</v>
      </c>
      <c r="B6389">
        <v>0</v>
      </c>
      <c r="C6389">
        <v>0</v>
      </c>
      <c r="D6389">
        <v>0</v>
      </c>
      <c r="E6389">
        <v>8</v>
      </c>
      <c r="F6389">
        <v>272.89999999999998</v>
      </c>
      <c r="G6389" s="1">
        <v>0.05</v>
      </c>
      <c r="H6389" s="1">
        <v>7.4999999999999997E-2</v>
      </c>
      <c r="I6389">
        <v>0</v>
      </c>
      <c r="J6389">
        <v>0</v>
      </c>
      <c r="K6389" t="s">
        <v>23</v>
      </c>
      <c r="L6389">
        <v>1</v>
      </c>
      <c r="M6389">
        <v>1</v>
      </c>
      <c r="N6389">
        <v>1</v>
      </c>
      <c r="O6389">
        <v>1</v>
      </c>
      <c r="P6389" t="s">
        <v>20</v>
      </c>
      <c r="Q6389" t="b">
        <v>0</v>
      </c>
      <c r="R6389" t="b">
        <v>0</v>
      </c>
      <c r="S6389">
        <f>IF(OnlineShopData[[#This Row],[Revenue]]=TRUE,1,0)</f>
        <v>0</v>
      </c>
      <c r="T6389">
        <f>MATCH(OnlineShopData[[#This Row],[Month]],{"Jan","Feb","Mar","Apr","May","June","Jul","Aug","Sep","Oct","Nov","Dec"},0)</f>
        <v>10</v>
      </c>
    </row>
    <row r="6390" spans="1:20" x14ac:dyDescent="0.3">
      <c r="A6390">
        <v>6</v>
      </c>
      <c r="B6390">
        <v>82.011111110000002</v>
      </c>
      <c r="C6390">
        <v>2</v>
      </c>
      <c r="D6390">
        <v>211.6</v>
      </c>
      <c r="E6390">
        <v>162</v>
      </c>
      <c r="F6390">
        <v>6117.814359</v>
      </c>
      <c r="G6390" s="1">
        <v>0</v>
      </c>
      <c r="H6390" s="1">
        <v>3.9645510000000002E-3</v>
      </c>
      <c r="I6390">
        <v>22.36033441</v>
      </c>
      <c r="J6390">
        <v>0</v>
      </c>
      <c r="K6390" t="s">
        <v>28</v>
      </c>
      <c r="L6390">
        <v>2</v>
      </c>
      <c r="M6390">
        <v>2</v>
      </c>
      <c r="N6390">
        <v>1</v>
      </c>
      <c r="O6390">
        <v>6</v>
      </c>
      <c r="P6390" t="s">
        <v>19</v>
      </c>
      <c r="Q6390" t="b">
        <v>0</v>
      </c>
      <c r="R6390" t="b">
        <v>0</v>
      </c>
      <c r="S6390">
        <f>IF(OnlineShopData[[#This Row],[Revenue]]=TRUE,1,0)</f>
        <v>0</v>
      </c>
      <c r="T6390">
        <f>MATCH(OnlineShopData[[#This Row],[Month]],{"Jan","Feb","Mar","Apr","May","June","Jul","Aug","Sep","Oct","Nov","Dec"},0)</f>
        <v>9</v>
      </c>
    </row>
    <row r="6391" spans="1:20" x14ac:dyDescent="0.3">
      <c r="A6391">
        <v>14</v>
      </c>
      <c r="B6391">
        <v>416.2</v>
      </c>
      <c r="C6391">
        <v>0</v>
      </c>
      <c r="D6391">
        <v>0</v>
      </c>
      <c r="E6391">
        <v>90</v>
      </c>
      <c r="F6391">
        <v>8024.5091970000003</v>
      </c>
      <c r="G6391" s="1">
        <v>8.2474230000000003E-3</v>
      </c>
      <c r="H6391" s="1">
        <v>3.2048253999999998E-2</v>
      </c>
      <c r="I6391">
        <v>10.319308680000001</v>
      </c>
      <c r="J6391">
        <v>0</v>
      </c>
      <c r="K6391" t="s">
        <v>28</v>
      </c>
      <c r="L6391">
        <v>3</v>
      </c>
      <c r="M6391">
        <v>2</v>
      </c>
      <c r="N6391">
        <v>8</v>
      </c>
      <c r="O6391">
        <v>2</v>
      </c>
      <c r="P6391" t="s">
        <v>19</v>
      </c>
      <c r="Q6391" t="b">
        <v>0</v>
      </c>
      <c r="R6391" t="b">
        <v>0</v>
      </c>
      <c r="S6391">
        <f>IF(OnlineShopData[[#This Row],[Revenue]]=TRUE,1,0)</f>
        <v>0</v>
      </c>
      <c r="T6391">
        <f>MATCH(OnlineShopData[[#This Row],[Month]],{"Jan","Feb","Mar","Apr","May","June","Jul","Aug","Sep","Oct","Nov","Dec"},0)</f>
        <v>9</v>
      </c>
    </row>
    <row r="6392" spans="1:20" x14ac:dyDescent="0.3">
      <c r="A6392">
        <v>0</v>
      </c>
      <c r="B6392">
        <v>0</v>
      </c>
      <c r="C6392">
        <v>0</v>
      </c>
      <c r="D6392">
        <v>0</v>
      </c>
      <c r="E6392">
        <v>4</v>
      </c>
      <c r="F6392">
        <v>18.2</v>
      </c>
      <c r="G6392" s="1">
        <v>0.15</v>
      </c>
      <c r="H6392" s="1">
        <v>0.15</v>
      </c>
      <c r="I6392">
        <v>0</v>
      </c>
      <c r="J6392">
        <v>0</v>
      </c>
      <c r="K6392" t="s">
        <v>28</v>
      </c>
      <c r="L6392">
        <v>3</v>
      </c>
      <c r="M6392">
        <v>2</v>
      </c>
      <c r="N6392">
        <v>1</v>
      </c>
      <c r="O6392">
        <v>13</v>
      </c>
      <c r="P6392" t="s">
        <v>19</v>
      </c>
      <c r="Q6392" t="b">
        <v>0</v>
      </c>
      <c r="R6392" t="b">
        <v>0</v>
      </c>
      <c r="S6392">
        <f>IF(OnlineShopData[[#This Row],[Revenue]]=TRUE,1,0)</f>
        <v>0</v>
      </c>
      <c r="T6392">
        <f>MATCH(OnlineShopData[[#This Row],[Month]],{"Jan","Feb","Mar","Apr","May","June","Jul","Aug","Sep","Oct","Nov","Dec"},0)</f>
        <v>9</v>
      </c>
    </row>
    <row r="6393" spans="1:20" x14ac:dyDescent="0.3">
      <c r="A6393">
        <v>7</v>
      </c>
      <c r="B6393">
        <v>125.4533333</v>
      </c>
      <c r="C6393">
        <v>1</v>
      </c>
      <c r="D6393">
        <v>44.4</v>
      </c>
      <c r="E6393">
        <v>54</v>
      </c>
      <c r="F6393">
        <v>2240.9966669999999</v>
      </c>
      <c r="G6393" s="1">
        <v>2.7118644000000001E-2</v>
      </c>
      <c r="H6393" s="1">
        <v>4.3050847000000003E-2</v>
      </c>
      <c r="I6393">
        <v>21.740674729999999</v>
      </c>
      <c r="J6393">
        <v>0</v>
      </c>
      <c r="K6393" t="s">
        <v>25</v>
      </c>
      <c r="L6393">
        <v>2</v>
      </c>
      <c r="M6393">
        <v>2</v>
      </c>
      <c r="N6393">
        <v>6</v>
      </c>
      <c r="O6393">
        <v>1</v>
      </c>
      <c r="P6393" t="s">
        <v>19</v>
      </c>
      <c r="Q6393" t="b">
        <v>0</v>
      </c>
      <c r="R6393" t="b">
        <v>1</v>
      </c>
      <c r="S6393">
        <f>IF(OnlineShopData[[#This Row],[Revenue]]=TRUE,1,0)</f>
        <v>1</v>
      </c>
      <c r="T6393">
        <f>MATCH(OnlineShopData[[#This Row],[Month]],{"Jan","Feb","Mar","Apr","May","June","Jul","Aug","Sep","Oct","Nov","Dec"},0)</f>
        <v>7</v>
      </c>
    </row>
    <row r="6394" spans="1:20" x14ac:dyDescent="0.3">
      <c r="A6394">
        <v>3</v>
      </c>
      <c r="B6394">
        <v>319.39999999999998</v>
      </c>
      <c r="C6394">
        <v>1</v>
      </c>
      <c r="D6394">
        <v>251.8</v>
      </c>
      <c r="E6394">
        <v>53</v>
      </c>
      <c r="F6394">
        <v>2525.3077659999999</v>
      </c>
      <c r="G6394" s="1">
        <v>0</v>
      </c>
      <c r="H6394" s="1">
        <v>1.0606061E-2</v>
      </c>
      <c r="I6394">
        <v>52.978418660000003</v>
      </c>
      <c r="J6394">
        <v>0</v>
      </c>
      <c r="K6394" t="s">
        <v>25</v>
      </c>
      <c r="L6394">
        <v>2</v>
      </c>
      <c r="M6394">
        <v>2</v>
      </c>
      <c r="N6394">
        <v>9</v>
      </c>
      <c r="O6394">
        <v>4</v>
      </c>
      <c r="P6394" t="s">
        <v>19</v>
      </c>
      <c r="Q6394" t="b">
        <v>0</v>
      </c>
      <c r="R6394" t="b">
        <v>1</v>
      </c>
      <c r="S6394">
        <f>IF(OnlineShopData[[#This Row],[Revenue]]=TRUE,1,0)</f>
        <v>1</v>
      </c>
      <c r="T6394">
        <f>MATCH(OnlineShopData[[#This Row],[Month]],{"Jan","Feb","Mar","Apr","May","June","Jul","Aug","Sep","Oct","Nov","Dec"},0)</f>
        <v>7</v>
      </c>
    </row>
    <row r="6395" spans="1:20" x14ac:dyDescent="0.3">
      <c r="A6395">
        <v>4</v>
      </c>
      <c r="B6395">
        <v>117.8</v>
      </c>
      <c r="C6395">
        <v>0</v>
      </c>
      <c r="D6395">
        <v>0</v>
      </c>
      <c r="E6395">
        <v>12</v>
      </c>
      <c r="F6395">
        <v>267.8</v>
      </c>
      <c r="G6395" s="1">
        <v>2.5000000000000001E-2</v>
      </c>
      <c r="H6395" s="1">
        <v>4.3749999999999997E-2</v>
      </c>
      <c r="I6395">
        <v>0</v>
      </c>
      <c r="J6395">
        <v>0</v>
      </c>
      <c r="K6395" t="s">
        <v>28</v>
      </c>
      <c r="L6395">
        <v>3</v>
      </c>
      <c r="M6395">
        <v>2</v>
      </c>
      <c r="N6395">
        <v>3</v>
      </c>
      <c r="O6395">
        <v>13</v>
      </c>
      <c r="P6395" t="s">
        <v>19</v>
      </c>
      <c r="Q6395" t="b">
        <v>0</v>
      </c>
      <c r="R6395" t="b">
        <v>0</v>
      </c>
      <c r="S6395">
        <f>IF(OnlineShopData[[#This Row],[Revenue]]=TRUE,1,0)</f>
        <v>0</v>
      </c>
      <c r="T6395">
        <f>MATCH(OnlineShopData[[#This Row],[Month]],{"Jan","Feb","Mar","Apr","May","June","Jul","Aug","Sep","Oct","Nov","Dec"},0)</f>
        <v>9</v>
      </c>
    </row>
    <row r="6396" spans="1:20" x14ac:dyDescent="0.3">
      <c r="A6396">
        <v>2</v>
      </c>
      <c r="B6396">
        <v>126</v>
      </c>
      <c r="C6396">
        <v>1</v>
      </c>
      <c r="D6396">
        <v>6</v>
      </c>
      <c r="E6396">
        <v>47</v>
      </c>
      <c r="F6396">
        <v>1101.8033330000001</v>
      </c>
      <c r="G6396" s="1">
        <v>0</v>
      </c>
      <c r="H6396" s="1">
        <v>2.721088E-3</v>
      </c>
      <c r="I6396">
        <v>4.4065781619999997</v>
      </c>
      <c r="J6396">
        <v>0</v>
      </c>
      <c r="K6396" t="s">
        <v>27</v>
      </c>
      <c r="L6396">
        <v>2</v>
      </c>
      <c r="M6396">
        <v>2</v>
      </c>
      <c r="N6396">
        <v>1</v>
      </c>
      <c r="O6396">
        <v>4</v>
      </c>
      <c r="P6396" t="s">
        <v>19</v>
      </c>
      <c r="Q6396" t="b">
        <v>0</v>
      </c>
      <c r="R6396" t="b">
        <v>0</v>
      </c>
      <c r="S6396">
        <f>IF(OnlineShopData[[#This Row],[Revenue]]=TRUE,1,0)</f>
        <v>0</v>
      </c>
      <c r="T6396">
        <f>MATCH(OnlineShopData[[#This Row],[Month]],{"Jan","Feb","Mar","Apr","May","June","Jul","Aug","Sep","Oct","Nov","Dec"},0)</f>
        <v>11</v>
      </c>
    </row>
    <row r="6397" spans="1:20" x14ac:dyDescent="0.3">
      <c r="A6397">
        <v>1</v>
      </c>
      <c r="B6397">
        <v>4</v>
      </c>
      <c r="C6397">
        <v>0</v>
      </c>
      <c r="D6397">
        <v>0</v>
      </c>
      <c r="E6397">
        <v>28</v>
      </c>
      <c r="F6397">
        <v>877.66666669999995</v>
      </c>
      <c r="G6397" s="1">
        <v>0</v>
      </c>
      <c r="H6397" s="1">
        <v>3.5714290000000001E-3</v>
      </c>
      <c r="I6397">
        <v>0</v>
      </c>
      <c r="J6397">
        <v>0</v>
      </c>
      <c r="K6397" t="s">
        <v>27</v>
      </c>
      <c r="L6397">
        <v>2</v>
      </c>
      <c r="M6397">
        <v>2</v>
      </c>
      <c r="N6397">
        <v>9</v>
      </c>
      <c r="O6397">
        <v>2</v>
      </c>
      <c r="P6397" t="s">
        <v>20</v>
      </c>
      <c r="Q6397" t="b">
        <v>1</v>
      </c>
      <c r="R6397" t="b">
        <v>0</v>
      </c>
      <c r="S6397">
        <f>IF(OnlineShopData[[#This Row],[Revenue]]=TRUE,1,0)</f>
        <v>0</v>
      </c>
      <c r="T6397">
        <f>MATCH(OnlineShopData[[#This Row],[Month]],{"Jan","Feb","Mar","Apr","May","June","Jul","Aug","Sep","Oct","Nov","Dec"},0)</f>
        <v>11</v>
      </c>
    </row>
    <row r="6398" spans="1:20" x14ac:dyDescent="0.3">
      <c r="A6398">
        <v>0</v>
      </c>
      <c r="B6398">
        <v>0</v>
      </c>
      <c r="C6398">
        <v>0</v>
      </c>
      <c r="D6398">
        <v>0</v>
      </c>
      <c r="E6398">
        <v>19</v>
      </c>
      <c r="F6398">
        <v>401.9</v>
      </c>
      <c r="G6398" s="1">
        <v>5.6140350999999998E-2</v>
      </c>
      <c r="H6398" s="1">
        <v>9.2982456000000005E-2</v>
      </c>
      <c r="I6398">
        <v>0</v>
      </c>
      <c r="J6398">
        <v>0</v>
      </c>
      <c r="K6398" t="s">
        <v>26</v>
      </c>
      <c r="L6398">
        <v>1</v>
      </c>
      <c r="M6398">
        <v>1</v>
      </c>
      <c r="N6398">
        <v>2</v>
      </c>
      <c r="O6398">
        <v>1</v>
      </c>
      <c r="P6398" t="s">
        <v>19</v>
      </c>
      <c r="Q6398" t="b">
        <v>0</v>
      </c>
      <c r="R6398" t="b">
        <v>0</v>
      </c>
      <c r="S6398">
        <f>IF(OnlineShopData[[#This Row],[Revenue]]=TRUE,1,0)</f>
        <v>0</v>
      </c>
      <c r="T6398">
        <f>MATCH(OnlineShopData[[#This Row],[Month]],{"Jan","Feb","Mar","Apr","May","June","Jul","Aug","Sep","Oct","Nov","Dec"},0)</f>
        <v>8</v>
      </c>
    </row>
    <row r="6399" spans="1:20" x14ac:dyDescent="0.3">
      <c r="A6399">
        <v>7</v>
      </c>
      <c r="B6399">
        <v>114.2</v>
      </c>
      <c r="C6399">
        <v>0</v>
      </c>
      <c r="D6399">
        <v>0</v>
      </c>
      <c r="E6399">
        <v>26</v>
      </c>
      <c r="F6399">
        <v>360.18166669999999</v>
      </c>
      <c r="G6399" s="1">
        <v>0</v>
      </c>
      <c r="H6399" s="1">
        <v>8.8002529999999992E-3</v>
      </c>
      <c r="I6399">
        <v>0</v>
      </c>
      <c r="J6399">
        <v>0</v>
      </c>
      <c r="K6399" t="s">
        <v>27</v>
      </c>
      <c r="L6399">
        <v>1</v>
      </c>
      <c r="M6399">
        <v>1</v>
      </c>
      <c r="N6399">
        <v>1</v>
      </c>
      <c r="O6399">
        <v>2</v>
      </c>
      <c r="P6399" t="s">
        <v>19</v>
      </c>
      <c r="Q6399" t="b">
        <v>0</v>
      </c>
      <c r="R6399" t="b">
        <v>0</v>
      </c>
      <c r="S6399">
        <f>IF(OnlineShopData[[#This Row],[Revenue]]=TRUE,1,0)</f>
        <v>0</v>
      </c>
      <c r="T6399">
        <f>MATCH(OnlineShopData[[#This Row],[Month]],{"Jan","Feb","Mar","Apr","May","June","Jul","Aug","Sep","Oct","Nov","Dec"},0)</f>
        <v>11</v>
      </c>
    </row>
    <row r="6400" spans="1:20" x14ac:dyDescent="0.3">
      <c r="A6400">
        <v>0</v>
      </c>
      <c r="B6400">
        <v>0</v>
      </c>
      <c r="C6400">
        <v>0</v>
      </c>
      <c r="D6400">
        <v>0</v>
      </c>
      <c r="E6400">
        <v>19</v>
      </c>
      <c r="F6400">
        <v>923.22</v>
      </c>
      <c r="G6400" s="1">
        <v>0</v>
      </c>
      <c r="H6400" s="1">
        <v>0</v>
      </c>
      <c r="I6400">
        <v>0</v>
      </c>
      <c r="J6400">
        <v>0</v>
      </c>
      <c r="K6400" t="s">
        <v>26</v>
      </c>
      <c r="L6400">
        <v>1</v>
      </c>
      <c r="M6400">
        <v>1</v>
      </c>
      <c r="N6400">
        <v>1</v>
      </c>
      <c r="O6400">
        <v>4</v>
      </c>
      <c r="P6400" t="s">
        <v>19</v>
      </c>
      <c r="Q6400" t="b">
        <v>0</v>
      </c>
      <c r="R6400" t="b">
        <v>0</v>
      </c>
      <c r="S6400">
        <f>IF(OnlineShopData[[#This Row],[Revenue]]=TRUE,1,0)</f>
        <v>0</v>
      </c>
      <c r="T6400">
        <f>MATCH(OnlineShopData[[#This Row],[Month]],{"Jan","Feb","Mar","Apr","May","June","Jul","Aug","Sep","Oct","Nov","Dec"},0)</f>
        <v>8</v>
      </c>
    </row>
    <row r="6401" spans="1:20" x14ac:dyDescent="0.3">
      <c r="A6401">
        <v>2</v>
      </c>
      <c r="B6401">
        <v>165.2</v>
      </c>
      <c r="C6401">
        <v>0</v>
      </c>
      <c r="D6401">
        <v>0</v>
      </c>
      <c r="E6401">
        <v>36</v>
      </c>
      <c r="F6401">
        <v>983.42499999999995</v>
      </c>
      <c r="G6401" s="1">
        <v>0</v>
      </c>
      <c r="H6401" s="1">
        <v>1.0526316000000001E-2</v>
      </c>
      <c r="I6401">
        <v>0</v>
      </c>
      <c r="J6401">
        <v>0</v>
      </c>
      <c r="K6401" t="s">
        <v>26</v>
      </c>
      <c r="L6401">
        <v>2</v>
      </c>
      <c r="M6401">
        <v>4</v>
      </c>
      <c r="N6401">
        <v>8</v>
      </c>
      <c r="O6401">
        <v>6</v>
      </c>
      <c r="P6401" t="s">
        <v>20</v>
      </c>
      <c r="Q6401" t="b">
        <v>1</v>
      </c>
      <c r="R6401" t="b">
        <v>0</v>
      </c>
      <c r="S6401">
        <f>IF(OnlineShopData[[#This Row],[Revenue]]=TRUE,1,0)</f>
        <v>0</v>
      </c>
      <c r="T6401">
        <f>MATCH(OnlineShopData[[#This Row],[Month]],{"Jan","Feb","Mar","Apr","May","June","Jul","Aug","Sep","Oct","Nov","Dec"},0)</f>
        <v>8</v>
      </c>
    </row>
    <row r="6402" spans="1:20" x14ac:dyDescent="0.3">
      <c r="A6402">
        <v>0</v>
      </c>
      <c r="B6402">
        <v>0</v>
      </c>
      <c r="C6402">
        <v>0</v>
      </c>
      <c r="D6402">
        <v>0</v>
      </c>
      <c r="E6402">
        <v>8</v>
      </c>
      <c r="F6402">
        <v>41.133333329999999</v>
      </c>
      <c r="G6402" s="1">
        <v>2.5000000000000001E-2</v>
      </c>
      <c r="H6402" s="1">
        <v>6.25E-2</v>
      </c>
      <c r="I6402">
        <v>0</v>
      </c>
      <c r="J6402">
        <v>0</v>
      </c>
      <c r="K6402" t="s">
        <v>25</v>
      </c>
      <c r="L6402">
        <v>2</v>
      </c>
      <c r="M6402">
        <v>2</v>
      </c>
      <c r="N6402">
        <v>9</v>
      </c>
      <c r="O6402">
        <v>1</v>
      </c>
      <c r="P6402" t="s">
        <v>19</v>
      </c>
      <c r="Q6402" t="b">
        <v>0</v>
      </c>
      <c r="R6402" t="b">
        <v>0</v>
      </c>
      <c r="S6402">
        <f>IF(OnlineShopData[[#This Row],[Revenue]]=TRUE,1,0)</f>
        <v>0</v>
      </c>
      <c r="T6402">
        <f>MATCH(OnlineShopData[[#This Row],[Month]],{"Jan","Feb","Mar","Apr","May","June","Jul","Aug","Sep","Oct","Nov","Dec"},0)</f>
        <v>7</v>
      </c>
    </row>
    <row r="6403" spans="1:20" x14ac:dyDescent="0.3">
      <c r="A6403">
        <v>2</v>
      </c>
      <c r="B6403">
        <v>191.4</v>
      </c>
      <c r="C6403">
        <v>0</v>
      </c>
      <c r="D6403">
        <v>0</v>
      </c>
      <c r="E6403">
        <v>7</v>
      </c>
      <c r="F6403">
        <v>789.53333329999998</v>
      </c>
      <c r="G6403" s="1">
        <v>2.5000000000000001E-2</v>
      </c>
      <c r="H6403" s="1">
        <v>3.7499999999999999E-2</v>
      </c>
      <c r="I6403">
        <v>0</v>
      </c>
      <c r="J6403">
        <v>0</v>
      </c>
      <c r="K6403" t="s">
        <v>27</v>
      </c>
      <c r="L6403">
        <v>3</v>
      </c>
      <c r="M6403">
        <v>3</v>
      </c>
      <c r="N6403">
        <v>3</v>
      </c>
      <c r="O6403">
        <v>5</v>
      </c>
      <c r="P6403" t="s">
        <v>19</v>
      </c>
      <c r="Q6403" t="b">
        <v>1</v>
      </c>
      <c r="R6403" t="b">
        <v>0</v>
      </c>
      <c r="S6403">
        <f>IF(OnlineShopData[[#This Row],[Revenue]]=TRUE,1,0)</f>
        <v>0</v>
      </c>
      <c r="T6403">
        <f>MATCH(OnlineShopData[[#This Row],[Month]],{"Jan","Feb","Mar","Apr","May","June","Jul","Aug","Sep","Oct","Nov","Dec"},0)</f>
        <v>11</v>
      </c>
    </row>
    <row r="6404" spans="1:20" x14ac:dyDescent="0.3">
      <c r="A6404">
        <v>14</v>
      </c>
      <c r="B6404">
        <v>484.46157890000001</v>
      </c>
      <c r="C6404">
        <v>2</v>
      </c>
      <c r="D6404">
        <v>14</v>
      </c>
      <c r="E6404">
        <v>33</v>
      </c>
      <c r="F6404">
        <v>898.49157890000004</v>
      </c>
      <c r="G6404" s="1">
        <v>4.2690059999999997E-3</v>
      </c>
      <c r="H6404" s="1">
        <v>3.466118E-2</v>
      </c>
      <c r="I6404">
        <v>0</v>
      </c>
      <c r="J6404">
        <v>0</v>
      </c>
      <c r="K6404" t="s">
        <v>28</v>
      </c>
      <c r="L6404">
        <v>1</v>
      </c>
      <c r="M6404">
        <v>8</v>
      </c>
      <c r="N6404">
        <v>1</v>
      </c>
      <c r="O6404">
        <v>3</v>
      </c>
      <c r="P6404" t="s">
        <v>19</v>
      </c>
      <c r="Q6404" t="b">
        <v>0</v>
      </c>
      <c r="R6404" t="b">
        <v>0</v>
      </c>
      <c r="S6404">
        <f>IF(OnlineShopData[[#This Row],[Revenue]]=TRUE,1,0)</f>
        <v>0</v>
      </c>
      <c r="T6404">
        <f>MATCH(OnlineShopData[[#This Row],[Month]],{"Jan","Feb","Mar","Apr","May","June","Jul","Aug","Sep","Oct","Nov","Dec"},0)</f>
        <v>9</v>
      </c>
    </row>
    <row r="6405" spans="1:20" x14ac:dyDescent="0.3">
      <c r="A6405">
        <v>15</v>
      </c>
      <c r="B6405">
        <v>419.17952539999999</v>
      </c>
      <c r="C6405">
        <v>0</v>
      </c>
      <c r="D6405">
        <v>0</v>
      </c>
      <c r="E6405">
        <v>110</v>
      </c>
      <c r="F6405">
        <v>10278.904210000001</v>
      </c>
      <c r="G6405" s="1">
        <v>1.2800000000000001E-2</v>
      </c>
      <c r="H6405" s="1">
        <v>2.4809390000000001E-2</v>
      </c>
      <c r="I6405">
        <v>14.403057499999999</v>
      </c>
      <c r="J6405">
        <v>0</v>
      </c>
      <c r="K6405" t="s">
        <v>23</v>
      </c>
      <c r="L6405">
        <v>2</v>
      </c>
      <c r="M6405">
        <v>2</v>
      </c>
      <c r="N6405">
        <v>3</v>
      </c>
      <c r="O6405">
        <v>3</v>
      </c>
      <c r="P6405" t="s">
        <v>19</v>
      </c>
      <c r="Q6405" t="b">
        <v>0</v>
      </c>
      <c r="R6405" t="b">
        <v>0</v>
      </c>
      <c r="S6405">
        <f>IF(OnlineShopData[[#This Row],[Revenue]]=TRUE,1,0)</f>
        <v>0</v>
      </c>
      <c r="T6405">
        <f>MATCH(OnlineShopData[[#This Row],[Month]],{"Jan","Feb","Mar","Apr","May","June","Jul","Aug","Sep","Oct","Nov","Dec"},0)</f>
        <v>10</v>
      </c>
    </row>
    <row r="6406" spans="1:20" x14ac:dyDescent="0.3">
      <c r="A6406">
        <v>4</v>
      </c>
      <c r="B6406">
        <v>149.94999999999999</v>
      </c>
      <c r="C6406">
        <v>0</v>
      </c>
      <c r="D6406">
        <v>0</v>
      </c>
      <c r="E6406">
        <v>1</v>
      </c>
      <c r="F6406">
        <v>57.4</v>
      </c>
      <c r="G6406" s="1">
        <v>0</v>
      </c>
      <c r="H6406" s="1">
        <v>0.04</v>
      </c>
      <c r="I6406">
        <v>0</v>
      </c>
      <c r="J6406">
        <v>0</v>
      </c>
      <c r="K6406" t="s">
        <v>25</v>
      </c>
      <c r="L6406">
        <v>1</v>
      </c>
      <c r="M6406">
        <v>8</v>
      </c>
      <c r="N6406">
        <v>1</v>
      </c>
      <c r="O6406">
        <v>5</v>
      </c>
      <c r="P6406" t="s">
        <v>19</v>
      </c>
      <c r="Q6406" t="b">
        <v>0</v>
      </c>
      <c r="R6406" t="b">
        <v>0</v>
      </c>
      <c r="S6406">
        <f>IF(OnlineShopData[[#This Row],[Revenue]]=TRUE,1,0)</f>
        <v>0</v>
      </c>
      <c r="T6406">
        <f>MATCH(OnlineShopData[[#This Row],[Month]],{"Jan","Feb","Mar","Apr","May","June","Jul","Aug","Sep","Oct","Nov","Dec"},0)</f>
        <v>7</v>
      </c>
    </row>
    <row r="6407" spans="1:20" x14ac:dyDescent="0.3">
      <c r="A6407">
        <v>5</v>
      </c>
      <c r="B6407">
        <v>36.866666670000001</v>
      </c>
      <c r="C6407">
        <v>0</v>
      </c>
      <c r="D6407">
        <v>0</v>
      </c>
      <c r="E6407">
        <v>123</v>
      </c>
      <c r="F6407">
        <v>3886.8233329999998</v>
      </c>
      <c r="G6407" s="1">
        <v>2.0905920000000001E-3</v>
      </c>
      <c r="H6407" s="1">
        <v>1.5563298E-2</v>
      </c>
      <c r="I6407">
        <v>0</v>
      </c>
      <c r="J6407">
        <v>0</v>
      </c>
      <c r="K6407" t="s">
        <v>24</v>
      </c>
      <c r="L6407">
        <v>2</v>
      </c>
      <c r="M6407">
        <v>2</v>
      </c>
      <c r="N6407">
        <v>1</v>
      </c>
      <c r="O6407">
        <v>4</v>
      </c>
      <c r="P6407" t="s">
        <v>19</v>
      </c>
      <c r="Q6407" t="b">
        <v>0</v>
      </c>
      <c r="R6407" t="b">
        <v>0</v>
      </c>
      <c r="S6407">
        <f>IF(OnlineShopData[[#This Row],[Revenue]]=TRUE,1,0)</f>
        <v>0</v>
      </c>
      <c r="T6407">
        <f>MATCH(OnlineShopData[[#This Row],[Month]],{"Jan","Feb","Mar","Apr","May","June","Jul","Aug","Sep","Oct","Nov","Dec"},0)</f>
        <v>6</v>
      </c>
    </row>
    <row r="6408" spans="1:20" x14ac:dyDescent="0.3">
      <c r="A6408">
        <v>3</v>
      </c>
      <c r="B6408">
        <v>79.599999999999994</v>
      </c>
      <c r="C6408">
        <v>0</v>
      </c>
      <c r="D6408">
        <v>0</v>
      </c>
      <c r="E6408">
        <v>28</v>
      </c>
      <c r="F6408">
        <v>627.65428569999995</v>
      </c>
      <c r="G6408" s="1">
        <v>7.1428569999999999E-3</v>
      </c>
      <c r="H6408" s="1">
        <v>8.2142859999999995E-3</v>
      </c>
      <c r="I6408">
        <v>0</v>
      </c>
      <c r="J6408">
        <v>0</v>
      </c>
      <c r="K6408" t="s">
        <v>28</v>
      </c>
      <c r="L6408">
        <v>1</v>
      </c>
      <c r="M6408">
        <v>2</v>
      </c>
      <c r="N6408">
        <v>2</v>
      </c>
      <c r="O6408">
        <v>2</v>
      </c>
      <c r="P6408" t="s">
        <v>19</v>
      </c>
      <c r="Q6408" t="b">
        <v>0</v>
      </c>
      <c r="R6408" t="b">
        <v>0</v>
      </c>
      <c r="S6408">
        <f>IF(OnlineShopData[[#This Row],[Revenue]]=TRUE,1,0)</f>
        <v>0</v>
      </c>
      <c r="T6408">
        <f>MATCH(OnlineShopData[[#This Row],[Month]],{"Jan","Feb","Mar","Apr","May","June","Jul","Aug","Sep","Oct","Nov","Dec"},0)</f>
        <v>9</v>
      </c>
    </row>
    <row r="6409" spans="1:20" x14ac:dyDescent="0.3">
      <c r="A6409">
        <v>0</v>
      </c>
      <c r="B6409">
        <v>0</v>
      </c>
      <c r="C6409">
        <v>0</v>
      </c>
      <c r="D6409">
        <v>0</v>
      </c>
      <c r="E6409">
        <v>2</v>
      </c>
      <c r="F6409">
        <v>16.2</v>
      </c>
      <c r="G6409" s="1">
        <v>0</v>
      </c>
      <c r="H6409" s="1">
        <v>0.1</v>
      </c>
      <c r="I6409">
        <v>0</v>
      </c>
      <c r="J6409">
        <v>0</v>
      </c>
      <c r="K6409" t="s">
        <v>23</v>
      </c>
      <c r="L6409">
        <v>1</v>
      </c>
      <c r="M6409">
        <v>1</v>
      </c>
      <c r="N6409">
        <v>1</v>
      </c>
      <c r="O6409">
        <v>2</v>
      </c>
      <c r="P6409" t="s">
        <v>20</v>
      </c>
      <c r="Q6409" t="b">
        <v>0</v>
      </c>
      <c r="R6409" t="b">
        <v>0</v>
      </c>
      <c r="S6409">
        <f>IF(OnlineShopData[[#This Row],[Revenue]]=TRUE,1,0)</f>
        <v>0</v>
      </c>
      <c r="T6409">
        <f>MATCH(OnlineShopData[[#This Row],[Month]],{"Jan","Feb","Mar","Apr","May","June","Jul","Aug","Sep","Oct","Nov","Dec"},0)</f>
        <v>10</v>
      </c>
    </row>
    <row r="6410" spans="1:20" x14ac:dyDescent="0.3">
      <c r="A6410">
        <v>5</v>
      </c>
      <c r="B6410">
        <v>69.599999999999994</v>
      </c>
      <c r="C6410">
        <v>3</v>
      </c>
      <c r="D6410">
        <v>53</v>
      </c>
      <c r="E6410">
        <v>6</v>
      </c>
      <c r="F6410">
        <v>92.7</v>
      </c>
      <c r="G6410" s="1">
        <v>0</v>
      </c>
      <c r="H6410" s="1">
        <v>0.02</v>
      </c>
      <c r="I6410">
        <v>0</v>
      </c>
      <c r="J6410">
        <v>0</v>
      </c>
      <c r="K6410" t="s">
        <v>25</v>
      </c>
      <c r="L6410">
        <v>2</v>
      </c>
      <c r="M6410">
        <v>6</v>
      </c>
      <c r="N6410">
        <v>1</v>
      </c>
      <c r="O6410">
        <v>3</v>
      </c>
      <c r="P6410" t="s">
        <v>20</v>
      </c>
      <c r="Q6410" t="b">
        <v>1</v>
      </c>
      <c r="R6410" t="b">
        <v>0</v>
      </c>
      <c r="S6410">
        <f>IF(OnlineShopData[[#This Row],[Revenue]]=TRUE,1,0)</f>
        <v>0</v>
      </c>
      <c r="T6410">
        <f>MATCH(OnlineShopData[[#This Row],[Month]],{"Jan","Feb","Mar","Apr","May","June","Jul","Aug","Sep","Oct","Nov","Dec"},0)</f>
        <v>7</v>
      </c>
    </row>
    <row r="6411" spans="1:20" x14ac:dyDescent="0.3">
      <c r="A6411">
        <v>2</v>
      </c>
      <c r="B6411">
        <v>58.4</v>
      </c>
      <c r="C6411">
        <v>0</v>
      </c>
      <c r="D6411">
        <v>0</v>
      </c>
      <c r="E6411">
        <v>54</v>
      </c>
      <c r="F6411">
        <v>3708.3928569999998</v>
      </c>
      <c r="G6411" s="1">
        <v>2.6315790000000002E-3</v>
      </c>
      <c r="H6411" s="1">
        <v>2.0467836E-2</v>
      </c>
      <c r="I6411">
        <v>11.7031641</v>
      </c>
      <c r="J6411">
        <v>0</v>
      </c>
      <c r="K6411" t="s">
        <v>28</v>
      </c>
      <c r="L6411">
        <v>4</v>
      </c>
      <c r="M6411">
        <v>2</v>
      </c>
      <c r="N6411">
        <v>9</v>
      </c>
      <c r="O6411">
        <v>13</v>
      </c>
      <c r="P6411" t="s">
        <v>19</v>
      </c>
      <c r="Q6411" t="b">
        <v>0</v>
      </c>
      <c r="R6411" t="b">
        <v>1</v>
      </c>
      <c r="S6411">
        <f>IF(OnlineShopData[[#This Row],[Revenue]]=TRUE,1,0)</f>
        <v>1</v>
      </c>
      <c r="T6411">
        <f>MATCH(OnlineShopData[[#This Row],[Month]],{"Jan","Feb","Mar","Apr","May","June","Jul","Aug","Sep","Oct","Nov","Dec"},0)</f>
        <v>9</v>
      </c>
    </row>
    <row r="6412" spans="1:20" x14ac:dyDescent="0.3">
      <c r="A6412">
        <v>3</v>
      </c>
      <c r="B6412">
        <v>202.1333333</v>
      </c>
      <c r="C6412">
        <v>0</v>
      </c>
      <c r="D6412">
        <v>0</v>
      </c>
      <c r="E6412">
        <v>23</v>
      </c>
      <c r="F6412">
        <v>721.18333329999996</v>
      </c>
      <c r="G6412" s="1">
        <v>0</v>
      </c>
      <c r="H6412" s="1">
        <v>8.0000000000000002E-3</v>
      </c>
      <c r="I6412">
        <v>0</v>
      </c>
      <c r="J6412">
        <v>0</v>
      </c>
      <c r="K6412" t="s">
        <v>28</v>
      </c>
      <c r="L6412">
        <v>1</v>
      </c>
      <c r="M6412">
        <v>1</v>
      </c>
      <c r="N6412">
        <v>1</v>
      </c>
      <c r="O6412">
        <v>2</v>
      </c>
      <c r="P6412" t="s">
        <v>20</v>
      </c>
      <c r="Q6412" t="b">
        <v>0</v>
      </c>
      <c r="R6412" t="b">
        <v>0</v>
      </c>
      <c r="S6412">
        <f>IF(OnlineShopData[[#This Row],[Revenue]]=TRUE,1,0)</f>
        <v>0</v>
      </c>
      <c r="T6412">
        <f>MATCH(OnlineShopData[[#This Row],[Month]],{"Jan","Feb","Mar","Apr","May","June","Jul","Aug","Sep","Oct","Nov","Dec"},0)</f>
        <v>9</v>
      </c>
    </row>
    <row r="6413" spans="1:20" x14ac:dyDescent="0.3">
      <c r="A6413">
        <v>0</v>
      </c>
      <c r="B6413">
        <v>0</v>
      </c>
      <c r="C6413">
        <v>0</v>
      </c>
      <c r="D6413">
        <v>0</v>
      </c>
      <c r="E6413">
        <v>3</v>
      </c>
      <c r="F6413">
        <v>132.4</v>
      </c>
      <c r="G6413" s="1">
        <v>0</v>
      </c>
      <c r="H6413" s="1">
        <v>3.3333333E-2</v>
      </c>
      <c r="I6413">
        <v>0</v>
      </c>
      <c r="J6413">
        <v>0</v>
      </c>
      <c r="K6413" t="s">
        <v>24</v>
      </c>
      <c r="L6413">
        <v>3</v>
      </c>
      <c r="M6413">
        <v>2</v>
      </c>
      <c r="N6413">
        <v>1</v>
      </c>
      <c r="O6413">
        <v>1</v>
      </c>
      <c r="P6413" t="s">
        <v>19</v>
      </c>
      <c r="Q6413" t="b">
        <v>0</v>
      </c>
      <c r="R6413" t="b">
        <v>0</v>
      </c>
      <c r="S6413">
        <f>IF(OnlineShopData[[#This Row],[Revenue]]=TRUE,1,0)</f>
        <v>0</v>
      </c>
      <c r="T6413">
        <f>MATCH(OnlineShopData[[#This Row],[Month]],{"Jan","Feb","Mar","Apr","May","June","Jul","Aug","Sep","Oct","Nov","Dec"},0)</f>
        <v>6</v>
      </c>
    </row>
    <row r="6414" spans="1:20" x14ac:dyDescent="0.3">
      <c r="A6414">
        <v>1</v>
      </c>
      <c r="B6414">
        <v>34.299999999999997</v>
      </c>
      <c r="C6414">
        <v>0</v>
      </c>
      <c r="D6414">
        <v>0</v>
      </c>
      <c r="E6414">
        <v>22</v>
      </c>
      <c r="F6414">
        <v>722.1333333</v>
      </c>
      <c r="G6414" s="1">
        <v>1.8181817999999999E-2</v>
      </c>
      <c r="H6414" s="1">
        <v>4.4999999999999998E-2</v>
      </c>
      <c r="I6414">
        <v>0</v>
      </c>
      <c r="J6414">
        <v>0</v>
      </c>
      <c r="K6414" t="s">
        <v>28</v>
      </c>
      <c r="L6414">
        <v>2</v>
      </c>
      <c r="M6414">
        <v>2</v>
      </c>
      <c r="N6414">
        <v>8</v>
      </c>
      <c r="O6414">
        <v>1</v>
      </c>
      <c r="P6414" t="s">
        <v>19</v>
      </c>
      <c r="Q6414" t="b">
        <v>0</v>
      </c>
      <c r="R6414" t="b">
        <v>0</v>
      </c>
      <c r="S6414">
        <f>IF(OnlineShopData[[#This Row],[Revenue]]=TRUE,1,0)</f>
        <v>0</v>
      </c>
      <c r="T6414">
        <f>MATCH(OnlineShopData[[#This Row],[Month]],{"Jan","Feb","Mar","Apr","May","June","Jul","Aug","Sep","Oct","Nov","Dec"},0)</f>
        <v>9</v>
      </c>
    </row>
    <row r="6415" spans="1:20" x14ac:dyDescent="0.3">
      <c r="A6415">
        <v>0</v>
      </c>
      <c r="B6415">
        <v>0</v>
      </c>
      <c r="C6415">
        <v>3</v>
      </c>
      <c r="D6415">
        <v>27.6</v>
      </c>
      <c r="E6415">
        <v>11</v>
      </c>
      <c r="F6415">
        <v>1167.1871430000001</v>
      </c>
      <c r="G6415" s="1">
        <v>3.0769231000000001E-2</v>
      </c>
      <c r="H6415" s="1">
        <v>4.0384614999999999E-2</v>
      </c>
      <c r="I6415">
        <v>0</v>
      </c>
      <c r="J6415">
        <v>0</v>
      </c>
      <c r="K6415" t="s">
        <v>24</v>
      </c>
      <c r="L6415">
        <v>3</v>
      </c>
      <c r="M6415">
        <v>2</v>
      </c>
      <c r="N6415">
        <v>2</v>
      </c>
      <c r="O6415">
        <v>2</v>
      </c>
      <c r="P6415" t="s">
        <v>19</v>
      </c>
      <c r="Q6415" t="b">
        <v>0</v>
      </c>
      <c r="R6415" t="b">
        <v>0</v>
      </c>
      <c r="S6415">
        <f>IF(OnlineShopData[[#This Row],[Revenue]]=TRUE,1,0)</f>
        <v>0</v>
      </c>
      <c r="T6415">
        <f>MATCH(OnlineShopData[[#This Row],[Month]],{"Jan","Feb","Mar","Apr","May","June","Jul","Aug","Sep","Oct","Nov","Dec"},0)</f>
        <v>6</v>
      </c>
    </row>
    <row r="6416" spans="1:20" x14ac:dyDescent="0.3">
      <c r="A6416">
        <v>3</v>
      </c>
      <c r="B6416">
        <v>70.933333329999996</v>
      </c>
      <c r="C6416">
        <v>3</v>
      </c>
      <c r="D6416">
        <v>560</v>
      </c>
      <c r="E6416">
        <v>16</v>
      </c>
      <c r="F6416">
        <v>810.83333330000005</v>
      </c>
      <c r="G6416" s="1">
        <v>0</v>
      </c>
      <c r="H6416" s="1">
        <v>2.8070174999999999E-2</v>
      </c>
      <c r="I6416">
        <v>9.1630384229999997</v>
      </c>
      <c r="J6416">
        <v>0</v>
      </c>
      <c r="K6416" t="s">
        <v>25</v>
      </c>
      <c r="L6416">
        <v>2</v>
      </c>
      <c r="M6416">
        <v>2</v>
      </c>
      <c r="N6416">
        <v>1</v>
      </c>
      <c r="O6416">
        <v>2</v>
      </c>
      <c r="P6416" t="s">
        <v>19</v>
      </c>
      <c r="Q6416" t="b">
        <v>0</v>
      </c>
      <c r="R6416" t="b">
        <v>0</v>
      </c>
      <c r="S6416">
        <f>IF(OnlineShopData[[#This Row],[Revenue]]=TRUE,1,0)</f>
        <v>0</v>
      </c>
      <c r="T6416">
        <f>MATCH(OnlineShopData[[#This Row],[Month]],{"Jan","Feb","Mar","Apr","May","June","Jul","Aug","Sep","Oct","Nov","Dec"},0)</f>
        <v>7</v>
      </c>
    </row>
    <row r="6417" spans="1:20" x14ac:dyDescent="0.3">
      <c r="A6417">
        <v>13</v>
      </c>
      <c r="B6417">
        <v>243.65</v>
      </c>
      <c r="C6417">
        <v>0</v>
      </c>
      <c r="D6417">
        <v>0</v>
      </c>
      <c r="E6417">
        <v>20</v>
      </c>
      <c r="F6417">
        <v>234.0166667</v>
      </c>
      <c r="G6417" s="1">
        <v>1.6E-2</v>
      </c>
      <c r="H6417" s="1">
        <v>2.1999999999999999E-2</v>
      </c>
      <c r="I6417">
        <v>0</v>
      </c>
      <c r="J6417">
        <v>0</v>
      </c>
      <c r="K6417" t="s">
        <v>23</v>
      </c>
      <c r="L6417">
        <v>2</v>
      </c>
      <c r="M6417">
        <v>2</v>
      </c>
      <c r="N6417">
        <v>1</v>
      </c>
      <c r="O6417">
        <v>2</v>
      </c>
      <c r="P6417" t="s">
        <v>19</v>
      </c>
      <c r="Q6417" t="b">
        <v>0</v>
      </c>
      <c r="R6417" t="b">
        <v>0</v>
      </c>
      <c r="S6417">
        <f>IF(OnlineShopData[[#This Row],[Revenue]]=TRUE,1,0)</f>
        <v>0</v>
      </c>
      <c r="T6417">
        <f>MATCH(OnlineShopData[[#This Row],[Month]],{"Jan","Feb","Mar","Apr","May","June","Jul","Aug","Sep","Oct","Nov","Dec"},0)</f>
        <v>10</v>
      </c>
    </row>
    <row r="6418" spans="1:20" x14ac:dyDescent="0.3">
      <c r="A6418">
        <v>0</v>
      </c>
      <c r="B6418">
        <v>0</v>
      </c>
      <c r="C6418">
        <v>0</v>
      </c>
      <c r="D6418">
        <v>0</v>
      </c>
      <c r="E6418">
        <v>6</v>
      </c>
      <c r="F6418">
        <v>252.3</v>
      </c>
      <c r="G6418" s="1">
        <v>0</v>
      </c>
      <c r="H6418" s="1">
        <v>0</v>
      </c>
      <c r="I6418">
        <v>22.153991319999999</v>
      </c>
      <c r="J6418">
        <v>0</v>
      </c>
      <c r="K6418" t="s">
        <v>27</v>
      </c>
      <c r="L6418">
        <v>1</v>
      </c>
      <c r="M6418">
        <v>1</v>
      </c>
      <c r="N6418">
        <v>7</v>
      </c>
      <c r="O6418">
        <v>3</v>
      </c>
      <c r="P6418" t="s">
        <v>19</v>
      </c>
      <c r="Q6418" t="b">
        <v>0</v>
      </c>
      <c r="R6418" t="b">
        <v>1</v>
      </c>
      <c r="S6418">
        <f>IF(OnlineShopData[[#This Row],[Revenue]]=TRUE,1,0)</f>
        <v>1</v>
      </c>
      <c r="T6418">
        <f>MATCH(OnlineShopData[[#This Row],[Month]],{"Jan","Feb","Mar","Apr","May","June","Jul","Aug","Sep","Oct","Nov","Dec"},0)</f>
        <v>11</v>
      </c>
    </row>
    <row r="6419" spans="1:20" x14ac:dyDescent="0.3">
      <c r="A6419">
        <v>10</v>
      </c>
      <c r="B6419">
        <v>170.15</v>
      </c>
      <c r="C6419">
        <v>0</v>
      </c>
      <c r="D6419">
        <v>0</v>
      </c>
      <c r="E6419">
        <v>11</v>
      </c>
      <c r="F6419">
        <v>71.349999999999994</v>
      </c>
      <c r="G6419" s="1">
        <v>0</v>
      </c>
      <c r="H6419" s="1">
        <v>2.3529409999999999E-3</v>
      </c>
      <c r="I6419">
        <v>0</v>
      </c>
      <c r="J6419">
        <v>0</v>
      </c>
      <c r="K6419" t="s">
        <v>26</v>
      </c>
      <c r="L6419">
        <v>2</v>
      </c>
      <c r="M6419">
        <v>2</v>
      </c>
      <c r="N6419">
        <v>1</v>
      </c>
      <c r="O6419">
        <v>2</v>
      </c>
      <c r="P6419" t="s">
        <v>20</v>
      </c>
      <c r="Q6419" t="b">
        <v>0</v>
      </c>
      <c r="R6419" t="b">
        <v>0</v>
      </c>
      <c r="S6419">
        <f>IF(OnlineShopData[[#This Row],[Revenue]]=TRUE,1,0)</f>
        <v>0</v>
      </c>
      <c r="T6419">
        <f>MATCH(OnlineShopData[[#This Row],[Month]],{"Jan","Feb","Mar","Apr","May","June","Jul","Aug","Sep","Oct","Nov","Dec"},0)</f>
        <v>8</v>
      </c>
    </row>
    <row r="6420" spans="1:20" x14ac:dyDescent="0.3">
      <c r="A6420">
        <v>0</v>
      </c>
      <c r="B6420">
        <v>0</v>
      </c>
      <c r="C6420">
        <v>0</v>
      </c>
      <c r="D6420">
        <v>0</v>
      </c>
      <c r="E6420">
        <v>83</v>
      </c>
      <c r="F6420">
        <v>1543.423333</v>
      </c>
      <c r="G6420" s="1">
        <v>2.8048779999999999E-2</v>
      </c>
      <c r="H6420" s="1">
        <v>5.7723576999999998E-2</v>
      </c>
      <c r="I6420">
        <v>10.152531379999999</v>
      </c>
      <c r="J6420">
        <v>0</v>
      </c>
      <c r="K6420" t="s">
        <v>28</v>
      </c>
      <c r="L6420">
        <v>2</v>
      </c>
      <c r="M6420">
        <v>6</v>
      </c>
      <c r="N6420">
        <v>4</v>
      </c>
      <c r="O6420">
        <v>1</v>
      </c>
      <c r="P6420" t="s">
        <v>19</v>
      </c>
      <c r="Q6420" t="b">
        <v>0</v>
      </c>
      <c r="R6420" t="b">
        <v>0</v>
      </c>
      <c r="S6420">
        <f>IF(OnlineShopData[[#This Row],[Revenue]]=TRUE,1,0)</f>
        <v>0</v>
      </c>
      <c r="T6420">
        <f>MATCH(OnlineShopData[[#This Row],[Month]],{"Jan","Feb","Mar","Apr","May","June","Jul","Aug","Sep","Oct","Nov","Dec"},0)</f>
        <v>9</v>
      </c>
    </row>
    <row r="6421" spans="1:20" x14ac:dyDescent="0.3">
      <c r="A6421">
        <v>1</v>
      </c>
      <c r="B6421">
        <v>134</v>
      </c>
      <c r="C6421">
        <v>0</v>
      </c>
      <c r="D6421">
        <v>0</v>
      </c>
      <c r="E6421">
        <v>21</v>
      </c>
      <c r="F6421">
        <v>1429.616667</v>
      </c>
      <c r="G6421" s="1">
        <v>0</v>
      </c>
      <c r="H6421" s="1">
        <v>9.5238100000000006E-3</v>
      </c>
      <c r="I6421">
        <v>0</v>
      </c>
      <c r="J6421">
        <v>0</v>
      </c>
      <c r="K6421" t="s">
        <v>27</v>
      </c>
      <c r="L6421">
        <v>1</v>
      </c>
      <c r="M6421">
        <v>1</v>
      </c>
      <c r="N6421">
        <v>2</v>
      </c>
      <c r="O6421">
        <v>2</v>
      </c>
      <c r="P6421" t="s">
        <v>20</v>
      </c>
      <c r="Q6421" t="b">
        <v>0</v>
      </c>
      <c r="R6421" t="b">
        <v>0</v>
      </c>
      <c r="S6421">
        <f>IF(OnlineShopData[[#This Row],[Revenue]]=TRUE,1,0)</f>
        <v>0</v>
      </c>
      <c r="T6421">
        <f>MATCH(OnlineShopData[[#This Row],[Month]],{"Jan","Feb","Mar","Apr","May","June","Jul","Aug","Sep","Oct","Nov","Dec"},0)</f>
        <v>11</v>
      </c>
    </row>
    <row r="6422" spans="1:20" x14ac:dyDescent="0.3">
      <c r="A6422">
        <v>0</v>
      </c>
      <c r="B6422">
        <v>0</v>
      </c>
      <c r="C6422">
        <v>0</v>
      </c>
      <c r="D6422">
        <v>0</v>
      </c>
      <c r="E6422">
        <v>16</v>
      </c>
      <c r="F6422">
        <v>2214.666667</v>
      </c>
      <c r="G6422" s="1">
        <v>0</v>
      </c>
      <c r="H6422" s="1">
        <v>3.9215689999999997E-3</v>
      </c>
      <c r="I6422">
        <v>92.904178599999995</v>
      </c>
      <c r="J6422">
        <v>0</v>
      </c>
      <c r="K6422" t="s">
        <v>23</v>
      </c>
      <c r="L6422">
        <v>2</v>
      </c>
      <c r="M6422">
        <v>2</v>
      </c>
      <c r="N6422">
        <v>1</v>
      </c>
      <c r="O6422">
        <v>2</v>
      </c>
      <c r="P6422" t="s">
        <v>20</v>
      </c>
      <c r="Q6422" t="b">
        <v>0</v>
      </c>
      <c r="R6422" t="b">
        <v>1</v>
      </c>
      <c r="S6422">
        <f>IF(OnlineShopData[[#This Row],[Revenue]]=TRUE,1,0)</f>
        <v>1</v>
      </c>
      <c r="T6422">
        <f>MATCH(OnlineShopData[[#This Row],[Month]],{"Jan","Feb","Mar","Apr","May","June","Jul","Aug","Sep","Oct","Nov","Dec"},0)</f>
        <v>10</v>
      </c>
    </row>
    <row r="6423" spans="1:20" x14ac:dyDescent="0.3">
      <c r="A6423">
        <v>2</v>
      </c>
      <c r="B6423">
        <v>67.5</v>
      </c>
      <c r="C6423">
        <v>2</v>
      </c>
      <c r="D6423">
        <v>100.2</v>
      </c>
      <c r="E6423">
        <v>17</v>
      </c>
      <c r="F6423">
        <v>1770.8</v>
      </c>
      <c r="G6423" s="1">
        <v>2.6315788999999999E-2</v>
      </c>
      <c r="H6423" s="1">
        <v>3.5087719000000003E-2</v>
      </c>
      <c r="I6423">
        <v>0</v>
      </c>
      <c r="J6423">
        <v>0</v>
      </c>
      <c r="K6423" t="s">
        <v>27</v>
      </c>
      <c r="L6423">
        <v>2</v>
      </c>
      <c r="M6423">
        <v>2</v>
      </c>
      <c r="N6423">
        <v>2</v>
      </c>
      <c r="O6423">
        <v>2</v>
      </c>
      <c r="P6423" t="s">
        <v>19</v>
      </c>
      <c r="Q6423" t="b">
        <v>0</v>
      </c>
      <c r="R6423" t="b">
        <v>0</v>
      </c>
      <c r="S6423">
        <f>IF(OnlineShopData[[#This Row],[Revenue]]=TRUE,1,0)</f>
        <v>0</v>
      </c>
      <c r="T6423">
        <f>MATCH(OnlineShopData[[#This Row],[Month]],{"Jan","Feb","Mar","Apr","May","June","Jul","Aug","Sep","Oct","Nov","Dec"},0)</f>
        <v>11</v>
      </c>
    </row>
    <row r="6424" spans="1:20" x14ac:dyDescent="0.3">
      <c r="A6424">
        <v>0</v>
      </c>
      <c r="B6424">
        <v>0</v>
      </c>
      <c r="C6424">
        <v>0</v>
      </c>
      <c r="D6424">
        <v>0</v>
      </c>
      <c r="E6424">
        <v>1</v>
      </c>
      <c r="F6424">
        <v>0</v>
      </c>
      <c r="G6424" s="1">
        <v>0.2</v>
      </c>
      <c r="H6424" s="1">
        <v>0.2</v>
      </c>
      <c r="I6424">
        <v>0</v>
      </c>
      <c r="J6424">
        <v>0</v>
      </c>
      <c r="K6424" t="s">
        <v>24</v>
      </c>
      <c r="L6424">
        <v>2</v>
      </c>
      <c r="M6424">
        <v>4</v>
      </c>
      <c r="N6424">
        <v>9</v>
      </c>
      <c r="O6424">
        <v>3</v>
      </c>
      <c r="P6424" t="s">
        <v>19</v>
      </c>
      <c r="Q6424" t="b">
        <v>0</v>
      </c>
      <c r="R6424" t="b">
        <v>0</v>
      </c>
      <c r="S6424">
        <f>IF(OnlineShopData[[#This Row],[Revenue]]=TRUE,1,0)</f>
        <v>0</v>
      </c>
      <c r="T6424">
        <f>MATCH(OnlineShopData[[#This Row],[Month]],{"Jan","Feb","Mar","Apr","May","June","Jul","Aug","Sep","Oct","Nov","Dec"},0)</f>
        <v>6</v>
      </c>
    </row>
    <row r="6425" spans="1:20" x14ac:dyDescent="0.3">
      <c r="A6425">
        <v>1</v>
      </c>
      <c r="B6425">
        <v>30.2</v>
      </c>
      <c r="C6425">
        <v>0</v>
      </c>
      <c r="D6425">
        <v>0</v>
      </c>
      <c r="E6425">
        <v>20</v>
      </c>
      <c r="F6425">
        <v>293.03333329999998</v>
      </c>
      <c r="G6425" s="1">
        <v>1.9047618999999998E-2</v>
      </c>
      <c r="H6425" s="1">
        <v>2.5396825000000001E-2</v>
      </c>
      <c r="I6425">
        <v>9.7752165939999998</v>
      </c>
      <c r="J6425">
        <v>0</v>
      </c>
      <c r="K6425" t="s">
        <v>27</v>
      </c>
      <c r="L6425">
        <v>1</v>
      </c>
      <c r="M6425">
        <v>2</v>
      </c>
      <c r="N6425">
        <v>1</v>
      </c>
      <c r="O6425">
        <v>1</v>
      </c>
      <c r="P6425" t="s">
        <v>19</v>
      </c>
      <c r="Q6425" t="b">
        <v>0</v>
      </c>
      <c r="R6425" t="b">
        <v>0</v>
      </c>
      <c r="S6425">
        <f>IF(OnlineShopData[[#This Row],[Revenue]]=TRUE,1,0)</f>
        <v>0</v>
      </c>
      <c r="T6425">
        <f>MATCH(OnlineShopData[[#This Row],[Month]],{"Jan","Feb","Mar","Apr","May","June","Jul","Aug","Sep","Oct","Nov","Dec"},0)</f>
        <v>11</v>
      </c>
    </row>
    <row r="6426" spans="1:20" x14ac:dyDescent="0.3">
      <c r="A6426">
        <v>3</v>
      </c>
      <c r="B6426">
        <v>49.2</v>
      </c>
      <c r="C6426">
        <v>0</v>
      </c>
      <c r="D6426">
        <v>0</v>
      </c>
      <c r="E6426">
        <v>17</v>
      </c>
      <c r="F6426">
        <v>300.76666669999997</v>
      </c>
      <c r="G6426" s="1">
        <v>4.7619050000000003E-3</v>
      </c>
      <c r="H6426" s="1">
        <v>2.2222222E-2</v>
      </c>
      <c r="I6426">
        <v>0</v>
      </c>
      <c r="J6426">
        <v>0</v>
      </c>
      <c r="K6426" t="s">
        <v>25</v>
      </c>
      <c r="L6426">
        <v>1</v>
      </c>
      <c r="M6426">
        <v>1</v>
      </c>
      <c r="N6426">
        <v>3</v>
      </c>
      <c r="O6426">
        <v>4</v>
      </c>
      <c r="P6426" t="s">
        <v>19</v>
      </c>
      <c r="Q6426" t="b">
        <v>0</v>
      </c>
      <c r="R6426" t="b">
        <v>0</v>
      </c>
      <c r="S6426">
        <f>IF(OnlineShopData[[#This Row],[Revenue]]=TRUE,1,0)</f>
        <v>0</v>
      </c>
      <c r="T6426">
        <f>MATCH(OnlineShopData[[#This Row],[Month]],{"Jan","Feb","Mar","Apr","May","June","Jul","Aug","Sep","Oct","Nov","Dec"},0)</f>
        <v>7</v>
      </c>
    </row>
    <row r="6427" spans="1:20" x14ac:dyDescent="0.3">
      <c r="A6427">
        <v>2</v>
      </c>
      <c r="B6427">
        <v>81.599999999999994</v>
      </c>
      <c r="C6427">
        <v>1</v>
      </c>
      <c r="D6427">
        <v>0</v>
      </c>
      <c r="E6427">
        <v>32</v>
      </c>
      <c r="F6427">
        <v>2230.6004760000001</v>
      </c>
      <c r="G6427" s="1">
        <v>1.2500000000000001E-2</v>
      </c>
      <c r="H6427" s="1">
        <v>2.3125E-2</v>
      </c>
      <c r="I6427">
        <v>0</v>
      </c>
      <c r="J6427">
        <v>0</v>
      </c>
      <c r="K6427" t="s">
        <v>25</v>
      </c>
      <c r="L6427">
        <v>2</v>
      </c>
      <c r="M6427">
        <v>2</v>
      </c>
      <c r="N6427">
        <v>9</v>
      </c>
      <c r="O6427">
        <v>1</v>
      </c>
      <c r="P6427" t="s">
        <v>19</v>
      </c>
      <c r="Q6427" t="b">
        <v>0</v>
      </c>
      <c r="R6427" t="b">
        <v>0</v>
      </c>
      <c r="S6427">
        <f>IF(OnlineShopData[[#This Row],[Revenue]]=TRUE,1,0)</f>
        <v>0</v>
      </c>
      <c r="T6427">
        <f>MATCH(OnlineShopData[[#This Row],[Month]],{"Jan","Feb","Mar","Apr","May","June","Jul","Aug","Sep","Oct","Nov","Dec"},0)</f>
        <v>7</v>
      </c>
    </row>
    <row r="6428" spans="1:20" x14ac:dyDescent="0.3">
      <c r="A6428">
        <v>3</v>
      </c>
      <c r="B6428">
        <v>98.1</v>
      </c>
      <c r="C6428">
        <v>2</v>
      </c>
      <c r="D6428">
        <v>28.2</v>
      </c>
      <c r="E6428">
        <v>130</v>
      </c>
      <c r="F6428">
        <v>4994.8480019999997</v>
      </c>
      <c r="G6428" s="1">
        <v>1.9799499000000002E-2</v>
      </c>
      <c r="H6428" s="1">
        <v>3.6825948999999997E-2</v>
      </c>
      <c r="I6428">
        <v>0</v>
      </c>
      <c r="J6428">
        <v>0</v>
      </c>
      <c r="K6428" t="s">
        <v>28</v>
      </c>
      <c r="L6428">
        <v>2</v>
      </c>
      <c r="M6428">
        <v>2</v>
      </c>
      <c r="N6428">
        <v>4</v>
      </c>
      <c r="O6428">
        <v>1</v>
      </c>
      <c r="P6428" t="s">
        <v>19</v>
      </c>
      <c r="Q6428" t="b">
        <v>1</v>
      </c>
      <c r="R6428" t="b">
        <v>0</v>
      </c>
      <c r="S6428">
        <f>IF(OnlineShopData[[#This Row],[Revenue]]=TRUE,1,0)</f>
        <v>0</v>
      </c>
      <c r="T6428">
        <f>MATCH(OnlineShopData[[#This Row],[Month]],{"Jan","Feb","Mar","Apr","May","June","Jul","Aug","Sep","Oct","Nov","Dec"},0)</f>
        <v>9</v>
      </c>
    </row>
    <row r="6429" spans="1:20" x14ac:dyDescent="0.3">
      <c r="A6429">
        <v>2</v>
      </c>
      <c r="B6429">
        <v>67</v>
      </c>
      <c r="C6429">
        <v>0</v>
      </c>
      <c r="D6429">
        <v>0</v>
      </c>
      <c r="E6429">
        <v>8</v>
      </c>
      <c r="F6429">
        <v>533.29999999999995</v>
      </c>
      <c r="G6429" s="1">
        <v>0</v>
      </c>
      <c r="H6429" s="1">
        <v>1.6666667E-2</v>
      </c>
      <c r="I6429">
        <v>0</v>
      </c>
      <c r="J6429">
        <v>0</v>
      </c>
      <c r="K6429" t="s">
        <v>28</v>
      </c>
      <c r="L6429">
        <v>3</v>
      </c>
      <c r="M6429">
        <v>2</v>
      </c>
      <c r="N6429">
        <v>9</v>
      </c>
      <c r="O6429">
        <v>2</v>
      </c>
      <c r="P6429" t="s">
        <v>20</v>
      </c>
      <c r="Q6429" t="b">
        <v>0</v>
      </c>
      <c r="R6429" t="b">
        <v>0</v>
      </c>
      <c r="S6429">
        <f>IF(OnlineShopData[[#This Row],[Revenue]]=TRUE,1,0)</f>
        <v>0</v>
      </c>
      <c r="T6429">
        <f>MATCH(OnlineShopData[[#This Row],[Month]],{"Jan","Feb","Mar","Apr","May","June","Jul","Aug","Sep","Oct","Nov","Dec"},0)</f>
        <v>9</v>
      </c>
    </row>
    <row r="6430" spans="1:20" x14ac:dyDescent="0.3">
      <c r="A6430">
        <v>10</v>
      </c>
      <c r="B6430">
        <v>706.55666670000005</v>
      </c>
      <c r="C6430">
        <v>0</v>
      </c>
      <c r="D6430">
        <v>0</v>
      </c>
      <c r="E6430">
        <v>53</v>
      </c>
      <c r="F6430">
        <v>1572.8166670000001</v>
      </c>
      <c r="G6430" s="1">
        <v>7.0175439999999997E-3</v>
      </c>
      <c r="H6430" s="1">
        <v>2.4948267999999999E-2</v>
      </c>
      <c r="I6430">
        <v>0</v>
      </c>
      <c r="J6430">
        <v>0</v>
      </c>
      <c r="K6430" t="s">
        <v>27</v>
      </c>
      <c r="L6430">
        <v>3</v>
      </c>
      <c r="M6430">
        <v>2</v>
      </c>
      <c r="N6430">
        <v>1</v>
      </c>
      <c r="O6430">
        <v>1</v>
      </c>
      <c r="P6430" t="s">
        <v>19</v>
      </c>
      <c r="Q6430" t="b">
        <v>0</v>
      </c>
      <c r="R6430" t="b">
        <v>0</v>
      </c>
      <c r="S6430">
        <f>IF(OnlineShopData[[#This Row],[Revenue]]=TRUE,1,0)</f>
        <v>0</v>
      </c>
      <c r="T6430">
        <f>MATCH(OnlineShopData[[#This Row],[Month]],{"Jan","Feb","Mar","Apr","May","June","Jul","Aug","Sep","Oct","Nov","Dec"},0)</f>
        <v>11</v>
      </c>
    </row>
    <row r="6431" spans="1:20" x14ac:dyDescent="0.3">
      <c r="A6431">
        <v>0</v>
      </c>
      <c r="B6431">
        <v>0</v>
      </c>
      <c r="C6431">
        <v>2</v>
      </c>
      <c r="D6431">
        <v>5</v>
      </c>
      <c r="E6431">
        <v>5</v>
      </c>
      <c r="F6431">
        <v>122.4</v>
      </c>
      <c r="G6431" s="1">
        <v>2.8571428999999999E-2</v>
      </c>
      <c r="H6431" s="1">
        <v>4.2857143E-2</v>
      </c>
      <c r="I6431">
        <v>0</v>
      </c>
      <c r="J6431">
        <v>0</v>
      </c>
      <c r="K6431" t="s">
        <v>25</v>
      </c>
      <c r="L6431">
        <v>3</v>
      </c>
      <c r="M6431">
        <v>2</v>
      </c>
      <c r="N6431">
        <v>2</v>
      </c>
      <c r="O6431">
        <v>4</v>
      </c>
      <c r="P6431" t="s">
        <v>19</v>
      </c>
      <c r="Q6431" t="b">
        <v>1</v>
      </c>
      <c r="R6431" t="b">
        <v>0</v>
      </c>
      <c r="S6431">
        <f>IF(OnlineShopData[[#This Row],[Revenue]]=TRUE,1,0)</f>
        <v>0</v>
      </c>
      <c r="T6431">
        <f>MATCH(OnlineShopData[[#This Row],[Month]],{"Jan","Feb","Mar","Apr","May","June","Jul","Aug","Sep","Oct","Nov","Dec"},0)</f>
        <v>7</v>
      </c>
    </row>
    <row r="6432" spans="1:20" x14ac:dyDescent="0.3">
      <c r="A6432">
        <v>0</v>
      </c>
      <c r="B6432">
        <v>0</v>
      </c>
      <c r="C6432">
        <v>0</v>
      </c>
      <c r="D6432">
        <v>0</v>
      </c>
      <c r="E6432">
        <v>18</v>
      </c>
      <c r="F6432">
        <v>426.06666669999998</v>
      </c>
      <c r="G6432" s="1">
        <v>0</v>
      </c>
      <c r="H6432" s="1">
        <v>3.3333333E-2</v>
      </c>
      <c r="I6432">
        <v>0</v>
      </c>
      <c r="J6432">
        <v>0</v>
      </c>
      <c r="K6432" t="s">
        <v>25</v>
      </c>
      <c r="L6432">
        <v>2</v>
      </c>
      <c r="M6432">
        <v>2</v>
      </c>
      <c r="N6432">
        <v>1</v>
      </c>
      <c r="O6432">
        <v>3</v>
      </c>
      <c r="P6432" t="s">
        <v>19</v>
      </c>
      <c r="Q6432" t="b">
        <v>0</v>
      </c>
      <c r="R6432" t="b">
        <v>0</v>
      </c>
      <c r="S6432">
        <f>IF(OnlineShopData[[#This Row],[Revenue]]=TRUE,1,0)</f>
        <v>0</v>
      </c>
      <c r="T6432">
        <f>MATCH(OnlineShopData[[#This Row],[Month]],{"Jan","Feb","Mar","Apr","May","June","Jul","Aug","Sep","Oct","Nov","Dec"},0)</f>
        <v>7</v>
      </c>
    </row>
    <row r="6433" spans="1:20" x14ac:dyDescent="0.3">
      <c r="A6433">
        <v>0</v>
      </c>
      <c r="B6433">
        <v>0</v>
      </c>
      <c r="C6433">
        <v>0</v>
      </c>
      <c r="D6433">
        <v>0</v>
      </c>
      <c r="E6433">
        <v>16</v>
      </c>
      <c r="F6433">
        <v>161.15</v>
      </c>
      <c r="G6433" s="1">
        <v>0.1</v>
      </c>
      <c r="H6433" s="1">
        <v>0.125</v>
      </c>
      <c r="I6433">
        <v>0</v>
      </c>
      <c r="J6433">
        <v>0</v>
      </c>
      <c r="K6433" t="s">
        <v>26</v>
      </c>
      <c r="L6433">
        <v>3</v>
      </c>
      <c r="M6433">
        <v>2</v>
      </c>
      <c r="N6433">
        <v>3</v>
      </c>
      <c r="O6433">
        <v>13</v>
      </c>
      <c r="P6433" t="s">
        <v>19</v>
      </c>
      <c r="Q6433" t="b">
        <v>0</v>
      </c>
      <c r="R6433" t="b">
        <v>0</v>
      </c>
      <c r="S6433">
        <f>IF(OnlineShopData[[#This Row],[Revenue]]=TRUE,1,0)</f>
        <v>0</v>
      </c>
      <c r="T6433">
        <f>MATCH(OnlineShopData[[#This Row],[Month]],{"Jan","Feb","Mar","Apr","May","June","Jul","Aug","Sep","Oct","Nov","Dec"},0)</f>
        <v>8</v>
      </c>
    </row>
    <row r="6434" spans="1:20" x14ac:dyDescent="0.3">
      <c r="A6434">
        <v>2</v>
      </c>
      <c r="B6434">
        <v>88.6</v>
      </c>
      <c r="C6434">
        <v>0</v>
      </c>
      <c r="D6434">
        <v>0</v>
      </c>
      <c r="E6434">
        <v>59</v>
      </c>
      <c r="F6434">
        <v>458.61</v>
      </c>
      <c r="G6434" s="1">
        <v>6.7796610000000002E-3</v>
      </c>
      <c r="H6434" s="1">
        <v>7.6053889999999997E-3</v>
      </c>
      <c r="I6434">
        <v>0</v>
      </c>
      <c r="J6434">
        <v>0</v>
      </c>
      <c r="K6434" t="s">
        <v>26</v>
      </c>
      <c r="L6434">
        <v>3</v>
      </c>
      <c r="M6434">
        <v>2</v>
      </c>
      <c r="N6434">
        <v>1</v>
      </c>
      <c r="O6434">
        <v>4</v>
      </c>
      <c r="P6434" t="s">
        <v>19</v>
      </c>
      <c r="Q6434" t="b">
        <v>1</v>
      </c>
      <c r="R6434" t="b">
        <v>0</v>
      </c>
      <c r="S6434">
        <f>IF(OnlineShopData[[#This Row],[Revenue]]=TRUE,1,0)</f>
        <v>0</v>
      </c>
      <c r="T6434">
        <f>MATCH(OnlineShopData[[#This Row],[Month]],{"Jan","Feb","Mar","Apr","May","June","Jul","Aug","Sep","Oct","Nov","Dec"},0)</f>
        <v>8</v>
      </c>
    </row>
    <row r="6435" spans="1:20" x14ac:dyDescent="0.3">
      <c r="A6435">
        <v>7</v>
      </c>
      <c r="B6435">
        <v>155</v>
      </c>
      <c r="C6435">
        <v>0</v>
      </c>
      <c r="D6435">
        <v>0</v>
      </c>
      <c r="E6435">
        <v>20</v>
      </c>
      <c r="F6435">
        <v>252.9833333</v>
      </c>
      <c r="G6435" s="1">
        <v>8.3333330000000001E-3</v>
      </c>
      <c r="H6435" s="1">
        <v>2.5000000000000001E-2</v>
      </c>
      <c r="I6435">
        <v>0</v>
      </c>
      <c r="J6435">
        <v>0</v>
      </c>
      <c r="K6435" t="s">
        <v>23</v>
      </c>
      <c r="L6435">
        <v>2</v>
      </c>
      <c r="M6435">
        <v>2</v>
      </c>
      <c r="N6435">
        <v>1</v>
      </c>
      <c r="O6435">
        <v>3</v>
      </c>
      <c r="P6435" t="s">
        <v>19</v>
      </c>
      <c r="Q6435" t="b">
        <v>0</v>
      </c>
      <c r="R6435" t="b">
        <v>0</v>
      </c>
      <c r="S6435">
        <f>IF(OnlineShopData[[#This Row],[Revenue]]=TRUE,1,0)</f>
        <v>0</v>
      </c>
      <c r="T6435">
        <f>MATCH(OnlineShopData[[#This Row],[Month]],{"Jan","Feb","Mar","Apr","May","June","Jul","Aug","Sep","Oct","Nov","Dec"},0)</f>
        <v>10</v>
      </c>
    </row>
    <row r="6436" spans="1:20" x14ac:dyDescent="0.3">
      <c r="A6436">
        <v>0</v>
      </c>
      <c r="B6436">
        <v>0</v>
      </c>
      <c r="C6436">
        <v>0</v>
      </c>
      <c r="D6436">
        <v>0</v>
      </c>
      <c r="E6436">
        <v>135</v>
      </c>
      <c r="F6436">
        <v>7091.6977779999997</v>
      </c>
      <c r="G6436" s="1">
        <v>1.9259259000000001E-2</v>
      </c>
      <c r="H6436" s="1">
        <v>3.7964726999999997E-2</v>
      </c>
      <c r="I6436">
        <v>0</v>
      </c>
      <c r="J6436">
        <v>0</v>
      </c>
      <c r="K6436" t="s">
        <v>28</v>
      </c>
      <c r="L6436">
        <v>2</v>
      </c>
      <c r="M6436">
        <v>2</v>
      </c>
      <c r="N6436">
        <v>2</v>
      </c>
      <c r="O6436">
        <v>3</v>
      </c>
      <c r="P6436" t="s">
        <v>19</v>
      </c>
      <c r="Q6436" t="b">
        <v>0</v>
      </c>
      <c r="R6436" t="b">
        <v>0</v>
      </c>
      <c r="S6436">
        <f>IF(OnlineShopData[[#This Row],[Revenue]]=TRUE,1,0)</f>
        <v>0</v>
      </c>
      <c r="T6436">
        <f>MATCH(OnlineShopData[[#This Row],[Month]],{"Jan","Feb","Mar","Apr","May","June","Jul","Aug","Sep","Oct","Nov","Dec"},0)</f>
        <v>9</v>
      </c>
    </row>
    <row r="6437" spans="1:20" x14ac:dyDescent="0.3">
      <c r="A6437">
        <v>5</v>
      </c>
      <c r="B6437">
        <v>49.2</v>
      </c>
      <c r="C6437">
        <v>4</v>
      </c>
      <c r="D6437">
        <v>379</v>
      </c>
      <c r="E6437">
        <v>5</v>
      </c>
      <c r="F6437">
        <v>74.599999999999994</v>
      </c>
      <c r="G6437" s="1">
        <v>0</v>
      </c>
      <c r="H6437" s="1">
        <v>1.8181817999999999E-2</v>
      </c>
      <c r="I6437">
        <v>8.3267281489999991</v>
      </c>
      <c r="J6437">
        <v>0</v>
      </c>
      <c r="K6437" t="s">
        <v>28</v>
      </c>
      <c r="L6437">
        <v>2</v>
      </c>
      <c r="M6437">
        <v>2</v>
      </c>
      <c r="N6437">
        <v>8</v>
      </c>
      <c r="O6437">
        <v>2</v>
      </c>
      <c r="P6437" t="s">
        <v>20</v>
      </c>
      <c r="Q6437" t="b">
        <v>0</v>
      </c>
      <c r="R6437" t="b">
        <v>0</v>
      </c>
      <c r="S6437">
        <f>IF(OnlineShopData[[#This Row],[Revenue]]=TRUE,1,0)</f>
        <v>0</v>
      </c>
      <c r="T6437">
        <f>MATCH(OnlineShopData[[#This Row],[Month]],{"Jan","Feb","Mar","Apr","May","June","Jul","Aug","Sep","Oct","Nov","Dec"},0)</f>
        <v>9</v>
      </c>
    </row>
    <row r="6438" spans="1:20" x14ac:dyDescent="0.3">
      <c r="A6438">
        <v>2</v>
      </c>
      <c r="B6438">
        <v>84.6</v>
      </c>
      <c r="C6438">
        <v>0</v>
      </c>
      <c r="D6438">
        <v>0</v>
      </c>
      <c r="E6438">
        <v>43</v>
      </c>
      <c r="F6438">
        <v>674.53333329999998</v>
      </c>
      <c r="G6438" s="1">
        <v>0</v>
      </c>
      <c r="H6438" s="1">
        <v>5.3191489999999996E-3</v>
      </c>
      <c r="I6438">
        <v>45.633453780000004</v>
      </c>
      <c r="J6438">
        <v>0</v>
      </c>
      <c r="K6438" t="s">
        <v>23</v>
      </c>
      <c r="L6438">
        <v>2</v>
      </c>
      <c r="M6438">
        <v>2</v>
      </c>
      <c r="N6438">
        <v>1</v>
      </c>
      <c r="O6438">
        <v>2</v>
      </c>
      <c r="P6438" t="s">
        <v>20</v>
      </c>
      <c r="Q6438" t="b">
        <v>0</v>
      </c>
      <c r="R6438" t="b">
        <v>1</v>
      </c>
      <c r="S6438">
        <f>IF(OnlineShopData[[#This Row],[Revenue]]=TRUE,1,0)</f>
        <v>1</v>
      </c>
      <c r="T6438">
        <f>MATCH(OnlineShopData[[#This Row],[Month]],{"Jan","Feb","Mar","Apr","May","June","Jul","Aug","Sep","Oct","Nov","Dec"},0)</f>
        <v>10</v>
      </c>
    </row>
    <row r="6439" spans="1:20" x14ac:dyDescent="0.3">
      <c r="A6439">
        <v>1</v>
      </c>
      <c r="B6439">
        <v>85.1</v>
      </c>
      <c r="C6439">
        <v>0</v>
      </c>
      <c r="D6439">
        <v>0</v>
      </c>
      <c r="E6439">
        <v>8</v>
      </c>
      <c r="F6439">
        <v>194.22857139999999</v>
      </c>
      <c r="G6439" s="1">
        <v>7.4999999999999997E-2</v>
      </c>
      <c r="H6439" s="1">
        <v>7.8125E-2</v>
      </c>
      <c r="I6439">
        <v>0</v>
      </c>
      <c r="J6439">
        <v>0</v>
      </c>
      <c r="K6439" t="s">
        <v>27</v>
      </c>
      <c r="L6439">
        <v>3</v>
      </c>
      <c r="M6439">
        <v>3</v>
      </c>
      <c r="N6439">
        <v>1</v>
      </c>
      <c r="O6439">
        <v>1</v>
      </c>
      <c r="P6439" t="s">
        <v>19</v>
      </c>
      <c r="Q6439" t="b">
        <v>1</v>
      </c>
      <c r="R6439" t="b">
        <v>0</v>
      </c>
      <c r="S6439">
        <f>IF(OnlineShopData[[#This Row],[Revenue]]=TRUE,1,0)</f>
        <v>0</v>
      </c>
      <c r="T6439">
        <f>MATCH(OnlineShopData[[#This Row],[Month]],{"Jan","Feb","Mar","Apr","May","June","Jul","Aug","Sep","Oct","Nov","Dec"},0)</f>
        <v>11</v>
      </c>
    </row>
    <row r="6440" spans="1:20" x14ac:dyDescent="0.3">
      <c r="A6440">
        <v>0</v>
      </c>
      <c r="B6440">
        <v>0</v>
      </c>
      <c r="C6440">
        <v>0</v>
      </c>
      <c r="D6440">
        <v>0</v>
      </c>
      <c r="E6440">
        <v>22</v>
      </c>
      <c r="F6440">
        <v>1076.6500000000001</v>
      </c>
      <c r="G6440" s="1">
        <v>2.3809523999999999E-2</v>
      </c>
      <c r="H6440" s="1">
        <v>3.6507936999999997E-2</v>
      </c>
      <c r="I6440">
        <v>10.786991799999999</v>
      </c>
      <c r="J6440">
        <v>0</v>
      </c>
      <c r="K6440" t="s">
        <v>26</v>
      </c>
      <c r="L6440">
        <v>2</v>
      </c>
      <c r="M6440">
        <v>2</v>
      </c>
      <c r="N6440">
        <v>2</v>
      </c>
      <c r="O6440">
        <v>1</v>
      </c>
      <c r="P6440" t="s">
        <v>19</v>
      </c>
      <c r="Q6440" t="b">
        <v>0</v>
      </c>
      <c r="R6440" t="b">
        <v>1</v>
      </c>
      <c r="S6440">
        <f>IF(OnlineShopData[[#This Row],[Revenue]]=TRUE,1,0)</f>
        <v>1</v>
      </c>
      <c r="T6440">
        <f>MATCH(OnlineShopData[[#This Row],[Month]],{"Jan","Feb","Mar","Apr","May","June","Jul","Aug","Sep","Oct","Nov","Dec"},0)</f>
        <v>8</v>
      </c>
    </row>
    <row r="6441" spans="1:20" x14ac:dyDescent="0.3">
      <c r="A6441">
        <v>0</v>
      </c>
      <c r="B6441">
        <v>0</v>
      </c>
      <c r="C6441">
        <v>0</v>
      </c>
      <c r="D6441">
        <v>0</v>
      </c>
      <c r="E6441">
        <v>3</v>
      </c>
      <c r="F6441">
        <v>41.4</v>
      </c>
      <c r="G6441" s="1">
        <v>0</v>
      </c>
      <c r="H6441" s="1">
        <v>6.6666666999999999E-2</v>
      </c>
      <c r="I6441">
        <v>0</v>
      </c>
      <c r="J6441">
        <v>0</v>
      </c>
      <c r="K6441" t="s">
        <v>28</v>
      </c>
      <c r="L6441">
        <v>2</v>
      </c>
      <c r="M6441">
        <v>2</v>
      </c>
      <c r="N6441">
        <v>7</v>
      </c>
      <c r="O6441">
        <v>2</v>
      </c>
      <c r="P6441" t="s">
        <v>19</v>
      </c>
      <c r="Q6441" t="b">
        <v>0</v>
      </c>
      <c r="R6441" t="b">
        <v>0</v>
      </c>
      <c r="S6441">
        <f>IF(OnlineShopData[[#This Row],[Revenue]]=TRUE,1,0)</f>
        <v>0</v>
      </c>
      <c r="T6441">
        <f>MATCH(OnlineShopData[[#This Row],[Month]],{"Jan","Feb","Mar","Apr","May","June","Jul","Aug","Sep","Oct","Nov","Dec"},0)</f>
        <v>9</v>
      </c>
    </row>
    <row r="6442" spans="1:20" x14ac:dyDescent="0.3">
      <c r="A6442">
        <v>2</v>
      </c>
      <c r="B6442">
        <v>24.2</v>
      </c>
      <c r="C6442">
        <v>0</v>
      </c>
      <c r="D6442">
        <v>0</v>
      </c>
      <c r="E6442">
        <v>46</v>
      </c>
      <c r="F6442">
        <v>1376.3</v>
      </c>
      <c r="G6442" s="1">
        <v>8.1632649999999994E-3</v>
      </c>
      <c r="H6442" s="1">
        <v>3.537415E-2</v>
      </c>
      <c r="I6442">
        <v>6.0126710819999998</v>
      </c>
      <c r="J6442">
        <v>0</v>
      </c>
      <c r="K6442" t="s">
        <v>28</v>
      </c>
      <c r="L6442">
        <v>2</v>
      </c>
      <c r="M6442">
        <v>4</v>
      </c>
      <c r="N6442">
        <v>3</v>
      </c>
      <c r="O6442">
        <v>1</v>
      </c>
      <c r="P6442" t="s">
        <v>19</v>
      </c>
      <c r="Q6442" t="b">
        <v>0</v>
      </c>
      <c r="R6442" t="b">
        <v>0</v>
      </c>
      <c r="S6442">
        <f>IF(OnlineShopData[[#This Row],[Revenue]]=TRUE,1,0)</f>
        <v>0</v>
      </c>
      <c r="T6442">
        <f>MATCH(OnlineShopData[[#This Row],[Month]],{"Jan","Feb","Mar","Apr","May","June","Jul","Aug","Sep","Oct","Nov","Dec"},0)</f>
        <v>9</v>
      </c>
    </row>
    <row r="6443" spans="1:20" x14ac:dyDescent="0.3">
      <c r="A6443">
        <v>0</v>
      </c>
      <c r="B6443">
        <v>0</v>
      </c>
      <c r="C6443">
        <v>2</v>
      </c>
      <c r="D6443">
        <v>91.2</v>
      </c>
      <c r="E6443">
        <v>24</v>
      </c>
      <c r="F6443">
        <v>1017.775758</v>
      </c>
      <c r="G6443" s="1">
        <v>5.2564103000000001E-2</v>
      </c>
      <c r="H6443" s="1">
        <v>4.9224806000000003E-2</v>
      </c>
      <c r="I6443">
        <v>0</v>
      </c>
      <c r="J6443">
        <v>0</v>
      </c>
      <c r="K6443" t="s">
        <v>27</v>
      </c>
      <c r="L6443">
        <v>2</v>
      </c>
      <c r="M6443">
        <v>2</v>
      </c>
      <c r="N6443">
        <v>9</v>
      </c>
      <c r="O6443">
        <v>20</v>
      </c>
      <c r="P6443" t="s">
        <v>19</v>
      </c>
      <c r="Q6443" t="b">
        <v>1</v>
      </c>
      <c r="R6443" t="b">
        <v>0</v>
      </c>
      <c r="S6443">
        <f>IF(OnlineShopData[[#This Row],[Revenue]]=TRUE,1,0)</f>
        <v>0</v>
      </c>
      <c r="T6443">
        <f>MATCH(OnlineShopData[[#This Row],[Month]],{"Jan","Feb","Mar","Apr","May","June","Jul","Aug","Sep","Oct","Nov","Dec"},0)</f>
        <v>11</v>
      </c>
    </row>
    <row r="6444" spans="1:20" x14ac:dyDescent="0.3">
      <c r="A6444">
        <v>1</v>
      </c>
      <c r="B6444">
        <v>31.2</v>
      </c>
      <c r="C6444">
        <v>0</v>
      </c>
      <c r="D6444">
        <v>0</v>
      </c>
      <c r="E6444">
        <v>31</v>
      </c>
      <c r="F6444">
        <v>824.86</v>
      </c>
      <c r="G6444" s="1">
        <v>0</v>
      </c>
      <c r="H6444" s="1">
        <v>8.3333330000000001E-3</v>
      </c>
      <c r="I6444">
        <v>0</v>
      </c>
      <c r="J6444">
        <v>0</v>
      </c>
      <c r="K6444" t="s">
        <v>28</v>
      </c>
      <c r="L6444">
        <v>1</v>
      </c>
      <c r="M6444">
        <v>1</v>
      </c>
      <c r="N6444">
        <v>1</v>
      </c>
      <c r="O6444">
        <v>3</v>
      </c>
      <c r="P6444" t="s">
        <v>20</v>
      </c>
      <c r="Q6444" t="b">
        <v>0</v>
      </c>
      <c r="R6444" t="b">
        <v>0</v>
      </c>
      <c r="S6444">
        <f>IF(OnlineShopData[[#This Row],[Revenue]]=TRUE,1,0)</f>
        <v>0</v>
      </c>
      <c r="T6444">
        <f>MATCH(OnlineShopData[[#This Row],[Month]],{"Jan","Feb","Mar","Apr","May","June","Jul","Aug","Sep","Oct","Nov","Dec"},0)</f>
        <v>9</v>
      </c>
    </row>
    <row r="6445" spans="1:20" x14ac:dyDescent="0.3">
      <c r="A6445">
        <v>2</v>
      </c>
      <c r="B6445">
        <v>91.9</v>
      </c>
      <c r="C6445">
        <v>0</v>
      </c>
      <c r="D6445">
        <v>0</v>
      </c>
      <c r="E6445">
        <v>6</v>
      </c>
      <c r="F6445">
        <v>273.8</v>
      </c>
      <c r="G6445" s="1">
        <v>0</v>
      </c>
      <c r="H6445" s="1">
        <v>5.0000000000000001E-3</v>
      </c>
      <c r="I6445">
        <v>0</v>
      </c>
      <c r="J6445">
        <v>0</v>
      </c>
      <c r="K6445" t="s">
        <v>28</v>
      </c>
      <c r="L6445">
        <v>3</v>
      </c>
      <c r="M6445">
        <v>2</v>
      </c>
      <c r="N6445">
        <v>1</v>
      </c>
      <c r="O6445">
        <v>2</v>
      </c>
      <c r="P6445" t="s">
        <v>20</v>
      </c>
      <c r="Q6445" t="b">
        <v>1</v>
      </c>
      <c r="R6445" t="b">
        <v>0</v>
      </c>
      <c r="S6445">
        <f>IF(OnlineShopData[[#This Row],[Revenue]]=TRUE,1,0)</f>
        <v>0</v>
      </c>
      <c r="T6445">
        <f>MATCH(OnlineShopData[[#This Row],[Month]],{"Jan","Feb","Mar","Apr","May","June","Jul","Aug","Sep","Oct","Nov","Dec"},0)</f>
        <v>9</v>
      </c>
    </row>
    <row r="6446" spans="1:20" x14ac:dyDescent="0.3">
      <c r="A6446">
        <v>2</v>
      </c>
      <c r="B6446">
        <v>31.6</v>
      </c>
      <c r="C6446">
        <v>0</v>
      </c>
      <c r="D6446">
        <v>0</v>
      </c>
      <c r="E6446">
        <v>4</v>
      </c>
      <c r="F6446">
        <v>75.599999999999994</v>
      </c>
      <c r="G6446" s="1">
        <v>0</v>
      </c>
      <c r="H6446" s="1">
        <v>2.8571428999999999E-2</v>
      </c>
      <c r="I6446">
        <v>0</v>
      </c>
      <c r="J6446">
        <v>0</v>
      </c>
      <c r="K6446" t="s">
        <v>26</v>
      </c>
      <c r="L6446">
        <v>2</v>
      </c>
      <c r="M6446">
        <v>2</v>
      </c>
      <c r="N6446">
        <v>7</v>
      </c>
      <c r="O6446">
        <v>4</v>
      </c>
      <c r="P6446" t="s">
        <v>19</v>
      </c>
      <c r="Q6446" t="b">
        <v>0</v>
      </c>
      <c r="R6446" t="b">
        <v>0</v>
      </c>
      <c r="S6446">
        <f>IF(OnlineShopData[[#This Row],[Revenue]]=TRUE,1,0)</f>
        <v>0</v>
      </c>
      <c r="T6446">
        <f>MATCH(OnlineShopData[[#This Row],[Month]],{"Jan","Feb","Mar","Apr","May","June","Jul","Aug","Sep","Oct","Nov","Dec"},0)</f>
        <v>8</v>
      </c>
    </row>
    <row r="6447" spans="1:20" x14ac:dyDescent="0.3">
      <c r="A6447">
        <v>2</v>
      </c>
      <c r="B6447">
        <v>99.2</v>
      </c>
      <c r="C6447">
        <v>0</v>
      </c>
      <c r="D6447">
        <v>0</v>
      </c>
      <c r="E6447">
        <v>7</v>
      </c>
      <c r="F6447">
        <v>106.9666667</v>
      </c>
      <c r="G6447" s="1">
        <v>2.5000000000000001E-2</v>
      </c>
      <c r="H6447" s="1">
        <v>1.4999999999999999E-2</v>
      </c>
      <c r="I6447">
        <v>0</v>
      </c>
      <c r="J6447">
        <v>0</v>
      </c>
      <c r="K6447" t="s">
        <v>23</v>
      </c>
      <c r="L6447">
        <v>3</v>
      </c>
      <c r="M6447">
        <v>2</v>
      </c>
      <c r="N6447">
        <v>1</v>
      </c>
      <c r="O6447">
        <v>2</v>
      </c>
      <c r="P6447" t="s">
        <v>19</v>
      </c>
      <c r="Q6447" t="b">
        <v>1</v>
      </c>
      <c r="R6447" t="b">
        <v>0</v>
      </c>
      <c r="S6447">
        <f>IF(OnlineShopData[[#This Row],[Revenue]]=TRUE,1,0)</f>
        <v>0</v>
      </c>
      <c r="T6447">
        <f>MATCH(OnlineShopData[[#This Row],[Month]],{"Jan","Feb","Mar","Apr","May","June","Jul","Aug","Sep","Oct","Nov","Dec"},0)</f>
        <v>10</v>
      </c>
    </row>
    <row r="6448" spans="1:20" x14ac:dyDescent="0.3">
      <c r="A6448">
        <v>6</v>
      </c>
      <c r="B6448">
        <v>175.1</v>
      </c>
      <c r="C6448">
        <v>0</v>
      </c>
      <c r="D6448">
        <v>0</v>
      </c>
      <c r="E6448">
        <v>3</v>
      </c>
      <c r="F6448">
        <v>27.6</v>
      </c>
      <c r="G6448" s="1">
        <v>0</v>
      </c>
      <c r="H6448" s="1">
        <v>1.1111111E-2</v>
      </c>
      <c r="I6448">
        <v>0</v>
      </c>
      <c r="J6448">
        <v>0</v>
      </c>
      <c r="K6448" t="s">
        <v>25</v>
      </c>
      <c r="L6448">
        <v>2</v>
      </c>
      <c r="M6448">
        <v>10</v>
      </c>
      <c r="N6448">
        <v>3</v>
      </c>
      <c r="O6448">
        <v>5</v>
      </c>
      <c r="P6448" t="s">
        <v>20</v>
      </c>
      <c r="Q6448" t="b">
        <v>0</v>
      </c>
      <c r="R6448" t="b">
        <v>0</v>
      </c>
      <c r="S6448">
        <f>IF(OnlineShopData[[#This Row],[Revenue]]=TRUE,1,0)</f>
        <v>0</v>
      </c>
      <c r="T6448">
        <f>MATCH(OnlineShopData[[#This Row],[Month]],{"Jan","Feb","Mar","Apr","May","June","Jul","Aug","Sep","Oct","Nov","Dec"},0)</f>
        <v>7</v>
      </c>
    </row>
    <row r="6449" spans="1:20" x14ac:dyDescent="0.3">
      <c r="A6449">
        <v>0</v>
      </c>
      <c r="B6449">
        <v>0</v>
      </c>
      <c r="C6449">
        <v>0</v>
      </c>
      <c r="D6449">
        <v>0</v>
      </c>
      <c r="E6449">
        <v>13</v>
      </c>
      <c r="F6449">
        <v>338.2</v>
      </c>
      <c r="G6449" s="1">
        <v>3.0769231000000001E-2</v>
      </c>
      <c r="H6449" s="1">
        <v>6.9230768999999998E-2</v>
      </c>
      <c r="I6449">
        <v>0</v>
      </c>
      <c r="J6449">
        <v>0</v>
      </c>
      <c r="K6449" t="s">
        <v>23</v>
      </c>
      <c r="L6449">
        <v>1</v>
      </c>
      <c r="M6449">
        <v>1</v>
      </c>
      <c r="N6449">
        <v>4</v>
      </c>
      <c r="O6449">
        <v>4</v>
      </c>
      <c r="P6449" t="s">
        <v>19</v>
      </c>
      <c r="Q6449" t="b">
        <v>1</v>
      </c>
      <c r="R6449" t="b">
        <v>0</v>
      </c>
      <c r="S6449">
        <f>IF(OnlineShopData[[#This Row],[Revenue]]=TRUE,1,0)</f>
        <v>0</v>
      </c>
      <c r="T6449">
        <f>MATCH(OnlineShopData[[#This Row],[Month]],{"Jan","Feb","Mar","Apr","May","June","Jul","Aug","Sep","Oct","Nov","Dec"},0)</f>
        <v>10</v>
      </c>
    </row>
    <row r="6450" spans="1:20" x14ac:dyDescent="0.3">
      <c r="A6450">
        <v>0</v>
      </c>
      <c r="B6450">
        <v>0</v>
      </c>
      <c r="C6450">
        <v>0</v>
      </c>
      <c r="D6450">
        <v>0</v>
      </c>
      <c r="E6450">
        <v>21</v>
      </c>
      <c r="F6450">
        <v>987.77</v>
      </c>
      <c r="G6450" s="1">
        <v>1.5238095E-2</v>
      </c>
      <c r="H6450" s="1">
        <v>6.7619048000000001E-2</v>
      </c>
      <c r="I6450">
        <v>0</v>
      </c>
      <c r="J6450">
        <v>0</v>
      </c>
      <c r="K6450" t="s">
        <v>25</v>
      </c>
      <c r="L6450">
        <v>2</v>
      </c>
      <c r="M6450">
        <v>4</v>
      </c>
      <c r="N6450">
        <v>3</v>
      </c>
      <c r="O6450">
        <v>1</v>
      </c>
      <c r="P6450" t="s">
        <v>19</v>
      </c>
      <c r="Q6450" t="b">
        <v>0</v>
      </c>
      <c r="R6450" t="b">
        <v>0</v>
      </c>
      <c r="S6450">
        <f>IF(OnlineShopData[[#This Row],[Revenue]]=TRUE,1,0)</f>
        <v>0</v>
      </c>
      <c r="T6450">
        <f>MATCH(OnlineShopData[[#This Row],[Month]],{"Jan","Feb","Mar","Apr","May","June","Jul","Aug","Sep","Oct","Nov","Dec"},0)</f>
        <v>7</v>
      </c>
    </row>
    <row r="6451" spans="1:20" x14ac:dyDescent="0.3">
      <c r="A6451">
        <v>10</v>
      </c>
      <c r="B6451">
        <v>80.066666670000004</v>
      </c>
      <c r="C6451">
        <v>1</v>
      </c>
      <c r="D6451">
        <v>812</v>
      </c>
      <c r="E6451">
        <v>113</v>
      </c>
      <c r="F6451">
        <v>3282.583983</v>
      </c>
      <c r="G6451" s="1">
        <v>7.3770490000000001E-3</v>
      </c>
      <c r="H6451" s="1">
        <v>1.6691039000000001E-2</v>
      </c>
      <c r="I6451">
        <v>45.552707959999999</v>
      </c>
      <c r="J6451">
        <v>0</v>
      </c>
      <c r="K6451" t="s">
        <v>26</v>
      </c>
      <c r="L6451">
        <v>2</v>
      </c>
      <c r="M6451">
        <v>2</v>
      </c>
      <c r="N6451">
        <v>3</v>
      </c>
      <c r="O6451">
        <v>1</v>
      </c>
      <c r="P6451" t="s">
        <v>19</v>
      </c>
      <c r="Q6451" t="b">
        <v>0</v>
      </c>
      <c r="R6451" t="b">
        <v>0</v>
      </c>
      <c r="S6451">
        <f>IF(OnlineShopData[[#This Row],[Revenue]]=TRUE,1,0)</f>
        <v>0</v>
      </c>
      <c r="T6451">
        <f>MATCH(OnlineShopData[[#This Row],[Month]],{"Jan","Feb","Mar","Apr","May","June","Jul","Aug","Sep","Oct","Nov","Dec"},0)</f>
        <v>8</v>
      </c>
    </row>
    <row r="6452" spans="1:20" x14ac:dyDescent="0.3">
      <c r="A6452">
        <v>4</v>
      </c>
      <c r="B6452">
        <v>70.5</v>
      </c>
      <c r="C6452">
        <v>0</v>
      </c>
      <c r="D6452">
        <v>0</v>
      </c>
      <c r="E6452">
        <v>3</v>
      </c>
      <c r="F6452">
        <v>51.3</v>
      </c>
      <c r="G6452" s="1">
        <v>0</v>
      </c>
      <c r="H6452" s="1">
        <v>9.5238100000000006E-3</v>
      </c>
      <c r="I6452">
        <v>0</v>
      </c>
      <c r="J6452">
        <v>0</v>
      </c>
      <c r="K6452" t="s">
        <v>28</v>
      </c>
      <c r="L6452">
        <v>3</v>
      </c>
      <c r="M6452">
        <v>3</v>
      </c>
      <c r="N6452">
        <v>4</v>
      </c>
      <c r="O6452">
        <v>5</v>
      </c>
      <c r="P6452" t="s">
        <v>20</v>
      </c>
      <c r="Q6452" t="b">
        <v>0</v>
      </c>
      <c r="R6452" t="b">
        <v>0</v>
      </c>
      <c r="S6452">
        <f>IF(OnlineShopData[[#This Row],[Revenue]]=TRUE,1,0)</f>
        <v>0</v>
      </c>
      <c r="T6452">
        <f>MATCH(OnlineShopData[[#This Row],[Month]],{"Jan","Feb","Mar","Apr","May","June","Jul","Aug","Sep","Oct","Nov","Dec"},0)</f>
        <v>9</v>
      </c>
    </row>
    <row r="6453" spans="1:20" x14ac:dyDescent="0.3">
      <c r="A6453">
        <v>6</v>
      </c>
      <c r="B6453">
        <v>128.5</v>
      </c>
      <c r="C6453">
        <v>1</v>
      </c>
      <c r="D6453">
        <v>0</v>
      </c>
      <c r="E6453">
        <v>32</v>
      </c>
      <c r="F6453">
        <v>796.70666670000003</v>
      </c>
      <c r="G6453" s="1">
        <v>2.7027026999999999E-2</v>
      </c>
      <c r="H6453" s="1">
        <v>4.1441441000000002E-2</v>
      </c>
      <c r="I6453">
        <v>0</v>
      </c>
      <c r="J6453">
        <v>0</v>
      </c>
      <c r="K6453" t="s">
        <v>27</v>
      </c>
      <c r="L6453">
        <v>2</v>
      </c>
      <c r="M6453">
        <v>4</v>
      </c>
      <c r="N6453">
        <v>1</v>
      </c>
      <c r="O6453">
        <v>1</v>
      </c>
      <c r="P6453" t="s">
        <v>19</v>
      </c>
      <c r="Q6453" t="b">
        <v>1</v>
      </c>
      <c r="R6453" t="b">
        <v>0</v>
      </c>
      <c r="S6453">
        <f>IF(OnlineShopData[[#This Row],[Revenue]]=TRUE,1,0)</f>
        <v>0</v>
      </c>
      <c r="T6453">
        <f>MATCH(OnlineShopData[[#This Row],[Month]],{"Jan","Feb","Mar","Apr","May","June","Jul","Aug","Sep","Oct","Nov","Dec"},0)</f>
        <v>11</v>
      </c>
    </row>
    <row r="6454" spans="1:20" x14ac:dyDescent="0.3">
      <c r="A6454">
        <v>0</v>
      </c>
      <c r="B6454">
        <v>0</v>
      </c>
      <c r="C6454">
        <v>0</v>
      </c>
      <c r="D6454">
        <v>0</v>
      </c>
      <c r="E6454">
        <v>26</v>
      </c>
      <c r="F6454">
        <v>587.9</v>
      </c>
      <c r="G6454" s="1">
        <v>2.3076922999999999E-2</v>
      </c>
      <c r="H6454" s="1">
        <v>3.7179486999999997E-2</v>
      </c>
      <c r="I6454">
        <v>0</v>
      </c>
      <c r="J6454">
        <v>0</v>
      </c>
      <c r="K6454" t="s">
        <v>24</v>
      </c>
      <c r="L6454">
        <v>3</v>
      </c>
      <c r="M6454">
        <v>2</v>
      </c>
      <c r="N6454">
        <v>5</v>
      </c>
      <c r="O6454">
        <v>13</v>
      </c>
      <c r="P6454" t="s">
        <v>19</v>
      </c>
      <c r="Q6454" t="b">
        <v>0</v>
      </c>
      <c r="R6454" t="b">
        <v>0</v>
      </c>
      <c r="S6454">
        <f>IF(OnlineShopData[[#This Row],[Revenue]]=TRUE,1,0)</f>
        <v>0</v>
      </c>
      <c r="T6454">
        <f>MATCH(OnlineShopData[[#This Row],[Month]],{"Jan","Feb","Mar","Apr","May","June","Jul","Aug","Sep","Oct","Nov","Dec"},0)</f>
        <v>6</v>
      </c>
    </row>
    <row r="6455" spans="1:20" x14ac:dyDescent="0.3">
      <c r="A6455">
        <v>0</v>
      </c>
      <c r="B6455">
        <v>0</v>
      </c>
      <c r="C6455">
        <v>0</v>
      </c>
      <c r="D6455">
        <v>0</v>
      </c>
      <c r="E6455">
        <v>1</v>
      </c>
      <c r="F6455">
        <v>0</v>
      </c>
      <c r="G6455" s="1">
        <v>0.2</v>
      </c>
      <c r="H6455" s="1">
        <v>0.2</v>
      </c>
      <c r="I6455">
        <v>0</v>
      </c>
      <c r="J6455">
        <v>0</v>
      </c>
      <c r="K6455" t="s">
        <v>24</v>
      </c>
      <c r="L6455">
        <v>3</v>
      </c>
      <c r="M6455">
        <v>2</v>
      </c>
      <c r="N6455">
        <v>3</v>
      </c>
      <c r="O6455">
        <v>13</v>
      </c>
      <c r="P6455" t="s">
        <v>19</v>
      </c>
      <c r="Q6455" t="b">
        <v>0</v>
      </c>
      <c r="R6455" t="b">
        <v>0</v>
      </c>
      <c r="S6455">
        <f>IF(OnlineShopData[[#This Row],[Revenue]]=TRUE,1,0)</f>
        <v>0</v>
      </c>
      <c r="T6455">
        <f>MATCH(OnlineShopData[[#This Row],[Month]],{"Jan","Feb","Mar","Apr","May","June","Jul","Aug","Sep","Oct","Nov","Dec"},0)</f>
        <v>6</v>
      </c>
    </row>
    <row r="6456" spans="1:20" x14ac:dyDescent="0.3">
      <c r="A6456">
        <v>1</v>
      </c>
      <c r="B6456">
        <v>23.2</v>
      </c>
      <c r="C6456">
        <v>0</v>
      </c>
      <c r="D6456">
        <v>0</v>
      </c>
      <c r="E6456">
        <v>0</v>
      </c>
      <c r="F6456">
        <v>0</v>
      </c>
      <c r="G6456" s="1">
        <v>0</v>
      </c>
      <c r="H6456" s="1">
        <v>3.3333333E-2</v>
      </c>
      <c r="I6456">
        <v>0</v>
      </c>
      <c r="J6456">
        <v>0</v>
      </c>
      <c r="K6456" t="s">
        <v>23</v>
      </c>
      <c r="L6456">
        <v>2</v>
      </c>
      <c r="M6456">
        <v>2</v>
      </c>
      <c r="N6456">
        <v>6</v>
      </c>
      <c r="O6456">
        <v>3</v>
      </c>
      <c r="P6456" t="s">
        <v>19</v>
      </c>
      <c r="Q6456" t="b">
        <v>0</v>
      </c>
      <c r="R6456" t="b">
        <v>1</v>
      </c>
      <c r="S6456">
        <f>IF(OnlineShopData[[#This Row],[Revenue]]=TRUE,1,0)</f>
        <v>1</v>
      </c>
      <c r="T6456">
        <f>MATCH(OnlineShopData[[#This Row],[Month]],{"Jan","Feb","Mar","Apr","May","June","Jul","Aug","Sep","Oct","Nov","Dec"},0)</f>
        <v>10</v>
      </c>
    </row>
    <row r="6457" spans="1:20" x14ac:dyDescent="0.3">
      <c r="A6457">
        <v>4</v>
      </c>
      <c r="B6457">
        <v>11</v>
      </c>
      <c r="C6457">
        <v>0</v>
      </c>
      <c r="D6457">
        <v>0</v>
      </c>
      <c r="E6457">
        <v>44</v>
      </c>
      <c r="F6457">
        <v>2149.1901950000001</v>
      </c>
      <c r="G6457" s="1">
        <v>2.705314E-2</v>
      </c>
      <c r="H6457" s="1">
        <v>4.8201119000000001E-2</v>
      </c>
      <c r="I6457">
        <v>0</v>
      </c>
      <c r="J6457">
        <v>0</v>
      </c>
      <c r="K6457" t="s">
        <v>26</v>
      </c>
      <c r="L6457">
        <v>1</v>
      </c>
      <c r="M6457">
        <v>1</v>
      </c>
      <c r="N6457">
        <v>1</v>
      </c>
      <c r="O6457">
        <v>3</v>
      </c>
      <c r="P6457" t="s">
        <v>19</v>
      </c>
      <c r="Q6457" t="b">
        <v>0</v>
      </c>
      <c r="R6457" t="b">
        <v>0</v>
      </c>
      <c r="S6457">
        <f>IF(OnlineShopData[[#This Row],[Revenue]]=TRUE,1,0)</f>
        <v>0</v>
      </c>
      <c r="T6457">
        <f>MATCH(OnlineShopData[[#This Row],[Month]],{"Jan","Feb","Mar","Apr","May","June","Jul","Aug","Sep","Oct","Nov","Dec"},0)</f>
        <v>8</v>
      </c>
    </row>
    <row r="6458" spans="1:20" x14ac:dyDescent="0.3">
      <c r="A6458">
        <v>0</v>
      </c>
      <c r="B6458">
        <v>0</v>
      </c>
      <c r="C6458">
        <v>0</v>
      </c>
      <c r="D6458">
        <v>0</v>
      </c>
      <c r="E6458">
        <v>51</v>
      </c>
      <c r="F6458">
        <v>507.5</v>
      </c>
      <c r="G6458" s="1">
        <v>7.843137E-3</v>
      </c>
      <c r="H6458" s="1">
        <v>1.1671335E-2</v>
      </c>
      <c r="I6458">
        <v>12.012212570000001</v>
      </c>
      <c r="J6458">
        <v>0</v>
      </c>
      <c r="K6458" t="s">
        <v>23</v>
      </c>
      <c r="L6458">
        <v>3</v>
      </c>
      <c r="M6458">
        <v>2</v>
      </c>
      <c r="N6458">
        <v>1</v>
      </c>
      <c r="O6458">
        <v>1</v>
      </c>
      <c r="P6458" t="s">
        <v>19</v>
      </c>
      <c r="Q6458" t="b">
        <v>1</v>
      </c>
      <c r="R6458" t="b">
        <v>1</v>
      </c>
      <c r="S6458">
        <f>IF(OnlineShopData[[#This Row],[Revenue]]=TRUE,1,0)</f>
        <v>1</v>
      </c>
      <c r="T6458">
        <f>MATCH(OnlineShopData[[#This Row],[Month]],{"Jan","Feb","Mar","Apr","May","June","Jul","Aug","Sep","Oct","Nov","Dec"},0)</f>
        <v>10</v>
      </c>
    </row>
    <row r="6459" spans="1:20" x14ac:dyDescent="0.3">
      <c r="A6459">
        <v>5</v>
      </c>
      <c r="B6459">
        <v>173.96666669999999</v>
      </c>
      <c r="C6459">
        <v>0</v>
      </c>
      <c r="D6459">
        <v>0</v>
      </c>
      <c r="E6459">
        <v>17</v>
      </c>
      <c r="F6459">
        <v>930.3666667</v>
      </c>
      <c r="G6459" s="1">
        <v>1.8181817999999999E-2</v>
      </c>
      <c r="H6459" s="1">
        <v>1.7272727000000002E-2</v>
      </c>
      <c r="I6459">
        <v>0</v>
      </c>
      <c r="J6459">
        <v>0</v>
      </c>
      <c r="K6459" t="s">
        <v>26</v>
      </c>
      <c r="L6459">
        <v>2</v>
      </c>
      <c r="M6459">
        <v>2</v>
      </c>
      <c r="N6459">
        <v>3</v>
      </c>
      <c r="O6459">
        <v>4</v>
      </c>
      <c r="P6459" t="s">
        <v>19</v>
      </c>
      <c r="Q6459" t="b">
        <v>0</v>
      </c>
      <c r="R6459" t="b">
        <v>0</v>
      </c>
      <c r="S6459">
        <f>IF(OnlineShopData[[#This Row],[Revenue]]=TRUE,1,0)</f>
        <v>0</v>
      </c>
      <c r="T6459">
        <f>MATCH(OnlineShopData[[#This Row],[Month]],{"Jan","Feb","Mar","Apr","May","June","Jul","Aug","Sep","Oct","Nov","Dec"},0)</f>
        <v>8</v>
      </c>
    </row>
    <row r="6460" spans="1:20" x14ac:dyDescent="0.3">
      <c r="A6460">
        <v>5</v>
      </c>
      <c r="B6460">
        <v>174.3</v>
      </c>
      <c r="C6460">
        <v>0</v>
      </c>
      <c r="D6460">
        <v>0</v>
      </c>
      <c r="E6460">
        <v>39</v>
      </c>
      <c r="F6460">
        <v>794.71311479999997</v>
      </c>
      <c r="G6460" s="1">
        <v>3.2954545000000002E-2</v>
      </c>
      <c r="H6460" s="1">
        <v>5.6528671000000003E-2</v>
      </c>
      <c r="I6460">
        <v>0</v>
      </c>
      <c r="J6460">
        <v>0</v>
      </c>
      <c r="K6460" t="s">
        <v>28</v>
      </c>
      <c r="L6460">
        <v>1</v>
      </c>
      <c r="M6460">
        <v>2</v>
      </c>
      <c r="N6460">
        <v>1</v>
      </c>
      <c r="O6460">
        <v>1</v>
      </c>
      <c r="P6460" t="s">
        <v>19</v>
      </c>
      <c r="Q6460" t="b">
        <v>0</v>
      </c>
      <c r="R6460" t="b">
        <v>0</v>
      </c>
      <c r="S6460">
        <f>IF(OnlineShopData[[#This Row],[Revenue]]=TRUE,1,0)</f>
        <v>0</v>
      </c>
      <c r="T6460">
        <f>MATCH(OnlineShopData[[#This Row],[Month]],{"Jan","Feb","Mar","Apr","May","June","Jul","Aug","Sep","Oct","Nov","Dec"},0)</f>
        <v>9</v>
      </c>
    </row>
    <row r="6461" spans="1:20" x14ac:dyDescent="0.3">
      <c r="A6461">
        <v>1</v>
      </c>
      <c r="B6461">
        <v>7</v>
      </c>
      <c r="C6461">
        <v>0</v>
      </c>
      <c r="D6461">
        <v>0</v>
      </c>
      <c r="E6461">
        <v>27</v>
      </c>
      <c r="F6461">
        <v>1739.575</v>
      </c>
      <c r="G6461" s="1">
        <v>3.8095237999999997E-2</v>
      </c>
      <c r="H6461" s="1">
        <v>6.037037E-2</v>
      </c>
      <c r="I6461">
        <v>0</v>
      </c>
      <c r="J6461">
        <v>0</v>
      </c>
      <c r="K6461" t="s">
        <v>25</v>
      </c>
      <c r="L6461">
        <v>2</v>
      </c>
      <c r="M6461">
        <v>2</v>
      </c>
      <c r="N6461">
        <v>7</v>
      </c>
      <c r="O6461">
        <v>1</v>
      </c>
      <c r="P6461" t="s">
        <v>19</v>
      </c>
      <c r="Q6461" t="b">
        <v>0</v>
      </c>
      <c r="R6461" t="b">
        <v>0</v>
      </c>
      <c r="S6461">
        <f>IF(OnlineShopData[[#This Row],[Revenue]]=TRUE,1,0)</f>
        <v>0</v>
      </c>
      <c r="T6461">
        <f>MATCH(OnlineShopData[[#This Row],[Month]],{"Jan","Feb","Mar","Apr","May","June","Jul","Aug","Sep","Oct","Nov","Dec"},0)</f>
        <v>7</v>
      </c>
    </row>
    <row r="6462" spans="1:20" x14ac:dyDescent="0.3">
      <c r="A6462">
        <v>5</v>
      </c>
      <c r="B6462">
        <v>415.55</v>
      </c>
      <c r="C6462">
        <v>0</v>
      </c>
      <c r="D6462">
        <v>0</v>
      </c>
      <c r="E6462">
        <v>115</v>
      </c>
      <c r="F6462">
        <v>4424.6216670000003</v>
      </c>
      <c r="G6462" s="1">
        <v>4.273504E-3</v>
      </c>
      <c r="H6462" s="1">
        <v>2.3036223000000002E-2</v>
      </c>
      <c r="I6462">
        <v>13.291315859999999</v>
      </c>
      <c r="J6462">
        <v>0</v>
      </c>
      <c r="K6462" t="s">
        <v>26</v>
      </c>
      <c r="L6462">
        <v>2</v>
      </c>
      <c r="M6462">
        <v>4</v>
      </c>
      <c r="N6462">
        <v>4</v>
      </c>
      <c r="O6462">
        <v>1</v>
      </c>
      <c r="P6462" t="s">
        <v>19</v>
      </c>
      <c r="Q6462" t="b">
        <v>1</v>
      </c>
      <c r="R6462" t="b">
        <v>1</v>
      </c>
      <c r="S6462">
        <f>IF(OnlineShopData[[#This Row],[Revenue]]=TRUE,1,0)</f>
        <v>1</v>
      </c>
      <c r="T6462">
        <f>MATCH(OnlineShopData[[#This Row],[Month]],{"Jan","Feb","Mar","Apr","May","June","Jul","Aug","Sep","Oct","Nov","Dec"},0)</f>
        <v>8</v>
      </c>
    </row>
    <row r="6463" spans="1:20" x14ac:dyDescent="0.3">
      <c r="A6463">
        <v>2</v>
      </c>
      <c r="B6463">
        <v>21.2</v>
      </c>
      <c r="C6463">
        <v>0</v>
      </c>
      <c r="D6463">
        <v>0</v>
      </c>
      <c r="E6463">
        <v>7</v>
      </c>
      <c r="F6463">
        <v>897.8</v>
      </c>
      <c r="G6463" s="1">
        <v>0</v>
      </c>
      <c r="H6463" s="1">
        <v>5.5555555999999999E-2</v>
      </c>
      <c r="I6463">
        <v>0</v>
      </c>
      <c r="J6463">
        <v>0</v>
      </c>
      <c r="K6463" t="s">
        <v>26</v>
      </c>
      <c r="L6463">
        <v>2</v>
      </c>
      <c r="M6463">
        <v>2</v>
      </c>
      <c r="N6463">
        <v>1</v>
      </c>
      <c r="O6463">
        <v>1</v>
      </c>
      <c r="P6463" t="s">
        <v>19</v>
      </c>
      <c r="Q6463" t="b">
        <v>0</v>
      </c>
      <c r="R6463" t="b">
        <v>0</v>
      </c>
      <c r="S6463">
        <f>IF(OnlineShopData[[#This Row],[Revenue]]=TRUE,1,0)</f>
        <v>0</v>
      </c>
      <c r="T6463">
        <f>MATCH(OnlineShopData[[#This Row],[Month]],{"Jan","Feb","Mar","Apr","May","June","Jul","Aug","Sep","Oct","Nov","Dec"},0)</f>
        <v>8</v>
      </c>
    </row>
    <row r="6464" spans="1:20" x14ac:dyDescent="0.3">
      <c r="A6464">
        <v>1</v>
      </c>
      <c r="B6464">
        <v>59.4</v>
      </c>
      <c r="C6464">
        <v>0</v>
      </c>
      <c r="D6464">
        <v>0</v>
      </c>
      <c r="E6464">
        <v>73</v>
      </c>
      <c r="F6464">
        <v>891.56879500000002</v>
      </c>
      <c r="G6464" s="1">
        <v>0</v>
      </c>
      <c r="H6464" s="1">
        <v>0</v>
      </c>
      <c r="I6464">
        <v>258.54987319999998</v>
      </c>
      <c r="J6464">
        <v>0</v>
      </c>
      <c r="K6464" t="s">
        <v>28</v>
      </c>
      <c r="L6464">
        <v>2</v>
      </c>
      <c r="M6464">
        <v>2</v>
      </c>
      <c r="N6464">
        <v>3</v>
      </c>
      <c r="O6464">
        <v>2</v>
      </c>
      <c r="P6464" t="s">
        <v>20</v>
      </c>
      <c r="Q6464" t="b">
        <v>0</v>
      </c>
      <c r="R6464" t="b">
        <v>1</v>
      </c>
      <c r="S6464">
        <f>IF(OnlineShopData[[#This Row],[Revenue]]=TRUE,1,0)</f>
        <v>1</v>
      </c>
      <c r="T6464">
        <f>MATCH(OnlineShopData[[#This Row],[Month]],{"Jan","Feb","Mar","Apr","May","June","Jul","Aug","Sep","Oct","Nov","Dec"},0)</f>
        <v>9</v>
      </c>
    </row>
    <row r="6465" spans="1:20" x14ac:dyDescent="0.3">
      <c r="A6465">
        <v>5</v>
      </c>
      <c r="B6465">
        <v>115.8</v>
      </c>
      <c r="C6465">
        <v>0</v>
      </c>
      <c r="D6465">
        <v>0</v>
      </c>
      <c r="E6465">
        <v>60</v>
      </c>
      <c r="F6465">
        <v>1516.73</v>
      </c>
      <c r="G6465" s="1">
        <v>7.9365080000000001E-3</v>
      </c>
      <c r="H6465" s="1">
        <v>1.9820919999999999E-2</v>
      </c>
      <c r="I6465">
        <v>0</v>
      </c>
      <c r="J6465">
        <v>0</v>
      </c>
      <c r="K6465" t="s">
        <v>26</v>
      </c>
      <c r="L6465">
        <v>2</v>
      </c>
      <c r="M6465">
        <v>2</v>
      </c>
      <c r="N6465">
        <v>4</v>
      </c>
      <c r="O6465">
        <v>3</v>
      </c>
      <c r="P6465" t="s">
        <v>19</v>
      </c>
      <c r="Q6465" t="b">
        <v>1</v>
      </c>
      <c r="R6465" t="b">
        <v>0</v>
      </c>
      <c r="S6465">
        <f>IF(OnlineShopData[[#This Row],[Revenue]]=TRUE,1,0)</f>
        <v>0</v>
      </c>
      <c r="T6465">
        <f>MATCH(OnlineShopData[[#This Row],[Month]],{"Jan","Feb","Mar","Apr","May","June","Jul","Aug","Sep","Oct","Nov","Dec"},0)</f>
        <v>8</v>
      </c>
    </row>
    <row r="6466" spans="1:20" x14ac:dyDescent="0.3">
      <c r="A6466">
        <v>5</v>
      </c>
      <c r="B6466">
        <v>399.2</v>
      </c>
      <c r="C6466">
        <v>2</v>
      </c>
      <c r="D6466">
        <v>34.299999999999997</v>
      </c>
      <c r="E6466">
        <v>42</v>
      </c>
      <c r="F6466">
        <v>1713.2161900000001</v>
      </c>
      <c r="G6466" s="1">
        <v>6.2222222000000001E-2</v>
      </c>
      <c r="H6466" s="1">
        <v>9.0962962999999994E-2</v>
      </c>
      <c r="I6466">
        <v>3.1656912899999998</v>
      </c>
      <c r="J6466">
        <v>0</v>
      </c>
      <c r="K6466" t="s">
        <v>24</v>
      </c>
      <c r="L6466">
        <v>2</v>
      </c>
      <c r="M6466">
        <v>2</v>
      </c>
      <c r="N6466">
        <v>6</v>
      </c>
      <c r="O6466">
        <v>13</v>
      </c>
      <c r="P6466" t="s">
        <v>19</v>
      </c>
      <c r="Q6466" t="b">
        <v>0</v>
      </c>
      <c r="R6466" t="b">
        <v>0</v>
      </c>
      <c r="S6466">
        <f>IF(OnlineShopData[[#This Row],[Revenue]]=TRUE,1,0)</f>
        <v>0</v>
      </c>
      <c r="T6466">
        <f>MATCH(OnlineShopData[[#This Row],[Month]],{"Jan","Feb","Mar","Apr","May","June","Jul","Aug","Sep","Oct","Nov","Dec"},0)</f>
        <v>6</v>
      </c>
    </row>
    <row r="6467" spans="1:20" x14ac:dyDescent="0.3">
      <c r="A6467">
        <v>5</v>
      </c>
      <c r="B6467">
        <v>106.9</v>
      </c>
      <c r="C6467">
        <v>0</v>
      </c>
      <c r="D6467">
        <v>0</v>
      </c>
      <c r="E6467">
        <v>211</v>
      </c>
      <c r="F6467">
        <v>7442.3881490000003</v>
      </c>
      <c r="G6467" s="1">
        <v>1.2735849E-2</v>
      </c>
      <c r="H6467" s="1">
        <v>2.8901336E-2</v>
      </c>
      <c r="I6467">
        <v>0</v>
      </c>
      <c r="J6467">
        <v>0</v>
      </c>
      <c r="K6467" t="s">
        <v>26</v>
      </c>
      <c r="L6467">
        <v>2</v>
      </c>
      <c r="M6467">
        <v>2</v>
      </c>
      <c r="N6467">
        <v>3</v>
      </c>
      <c r="O6467">
        <v>13</v>
      </c>
      <c r="P6467" t="s">
        <v>19</v>
      </c>
      <c r="Q6467" t="b">
        <v>0</v>
      </c>
      <c r="R6467" t="b">
        <v>0</v>
      </c>
      <c r="S6467">
        <f>IF(OnlineShopData[[#This Row],[Revenue]]=TRUE,1,0)</f>
        <v>0</v>
      </c>
      <c r="T6467">
        <f>MATCH(OnlineShopData[[#This Row],[Month]],{"Jan","Feb","Mar","Apr","May","June","Jul","Aug","Sep","Oct","Nov","Dec"},0)</f>
        <v>8</v>
      </c>
    </row>
    <row r="6468" spans="1:20" x14ac:dyDescent="0.3">
      <c r="A6468">
        <v>0</v>
      </c>
      <c r="B6468">
        <v>0</v>
      </c>
      <c r="C6468">
        <v>0</v>
      </c>
      <c r="D6468">
        <v>0</v>
      </c>
      <c r="E6468">
        <v>7</v>
      </c>
      <c r="F6468">
        <v>245.4</v>
      </c>
      <c r="G6468" s="1">
        <v>2.5000000000000001E-2</v>
      </c>
      <c r="H6468" s="1">
        <v>8.1250000000000003E-2</v>
      </c>
      <c r="I6468">
        <v>3.2712146299999998</v>
      </c>
      <c r="J6468">
        <v>0</v>
      </c>
      <c r="K6468" t="s">
        <v>28</v>
      </c>
      <c r="L6468">
        <v>3</v>
      </c>
      <c r="M6468">
        <v>7</v>
      </c>
      <c r="N6468">
        <v>3</v>
      </c>
      <c r="O6468">
        <v>4</v>
      </c>
      <c r="P6468" t="s">
        <v>19</v>
      </c>
      <c r="Q6468" t="b">
        <v>0</v>
      </c>
      <c r="R6468" t="b">
        <v>0</v>
      </c>
      <c r="S6468">
        <f>IF(OnlineShopData[[#This Row],[Revenue]]=TRUE,1,0)</f>
        <v>0</v>
      </c>
      <c r="T6468">
        <f>MATCH(OnlineShopData[[#This Row],[Month]],{"Jan","Feb","Mar","Apr","May","June","Jul","Aug","Sep","Oct","Nov","Dec"},0)</f>
        <v>9</v>
      </c>
    </row>
    <row r="6469" spans="1:20" x14ac:dyDescent="0.3">
      <c r="A6469">
        <v>0</v>
      </c>
      <c r="B6469">
        <v>0</v>
      </c>
      <c r="C6469">
        <v>0</v>
      </c>
      <c r="D6469">
        <v>0</v>
      </c>
      <c r="E6469">
        <v>42</v>
      </c>
      <c r="F6469">
        <v>922.3</v>
      </c>
      <c r="G6469" s="1">
        <v>1.9047618999999998E-2</v>
      </c>
      <c r="H6469" s="1">
        <v>3.4920634999999998E-2</v>
      </c>
      <c r="I6469">
        <v>0</v>
      </c>
      <c r="J6469">
        <v>0</v>
      </c>
      <c r="K6469" t="s">
        <v>26</v>
      </c>
      <c r="L6469">
        <v>3</v>
      </c>
      <c r="M6469">
        <v>2</v>
      </c>
      <c r="N6469">
        <v>8</v>
      </c>
      <c r="O6469">
        <v>2</v>
      </c>
      <c r="P6469" t="s">
        <v>19</v>
      </c>
      <c r="Q6469" t="b">
        <v>0</v>
      </c>
      <c r="R6469" t="b">
        <v>0</v>
      </c>
      <c r="S6469">
        <f>IF(OnlineShopData[[#This Row],[Revenue]]=TRUE,1,0)</f>
        <v>0</v>
      </c>
      <c r="T6469">
        <f>MATCH(OnlineShopData[[#This Row],[Month]],{"Jan","Feb","Mar","Apr","May","June","Jul","Aug","Sep","Oct","Nov","Dec"},0)</f>
        <v>8</v>
      </c>
    </row>
    <row r="6470" spans="1:20" x14ac:dyDescent="0.3">
      <c r="A6470">
        <v>5</v>
      </c>
      <c r="B6470">
        <v>32</v>
      </c>
      <c r="C6470">
        <v>0</v>
      </c>
      <c r="D6470">
        <v>0</v>
      </c>
      <c r="E6470">
        <v>30</v>
      </c>
      <c r="F6470">
        <v>425.03333329999998</v>
      </c>
      <c r="G6470" s="1">
        <v>0</v>
      </c>
      <c r="H6470" s="1">
        <v>1.2500000000000001E-2</v>
      </c>
      <c r="I6470">
        <v>0</v>
      </c>
      <c r="J6470">
        <v>0</v>
      </c>
      <c r="K6470" t="s">
        <v>23</v>
      </c>
      <c r="L6470">
        <v>2</v>
      </c>
      <c r="M6470">
        <v>2</v>
      </c>
      <c r="N6470">
        <v>7</v>
      </c>
      <c r="O6470">
        <v>1</v>
      </c>
      <c r="P6470" t="s">
        <v>19</v>
      </c>
      <c r="Q6470" t="b">
        <v>0</v>
      </c>
      <c r="R6470" t="b">
        <v>0</v>
      </c>
      <c r="S6470">
        <f>IF(OnlineShopData[[#This Row],[Revenue]]=TRUE,1,0)</f>
        <v>0</v>
      </c>
      <c r="T6470">
        <f>MATCH(OnlineShopData[[#This Row],[Month]],{"Jan","Feb","Mar","Apr","May","June","Jul","Aug","Sep","Oct","Nov","Dec"},0)</f>
        <v>10</v>
      </c>
    </row>
    <row r="6471" spans="1:20" x14ac:dyDescent="0.3">
      <c r="A6471">
        <v>4</v>
      </c>
      <c r="B6471">
        <v>54.4</v>
      </c>
      <c r="C6471">
        <v>0</v>
      </c>
      <c r="D6471">
        <v>0</v>
      </c>
      <c r="E6471">
        <v>68</v>
      </c>
      <c r="F6471">
        <v>2889.9461540000002</v>
      </c>
      <c r="G6471" s="1">
        <v>2.8985510000000001E-3</v>
      </c>
      <c r="H6471" s="1">
        <v>8.7894010000000005E-3</v>
      </c>
      <c r="I6471">
        <v>0</v>
      </c>
      <c r="J6471">
        <v>0</v>
      </c>
      <c r="K6471" t="s">
        <v>24</v>
      </c>
      <c r="L6471">
        <v>4</v>
      </c>
      <c r="M6471">
        <v>1</v>
      </c>
      <c r="N6471">
        <v>4</v>
      </c>
      <c r="O6471">
        <v>1</v>
      </c>
      <c r="P6471" t="s">
        <v>19</v>
      </c>
      <c r="Q6471" t="b">
        <v>0</v>
      </c>
      <c r="R6471" t="b">
        <v>0</v>
      </c>
      <c r="S6471">
        <f>IF(OnlineShopData[[#This Row],[Revenue]]=TRUE,1,0)</f>
        <v>0</v>
      </c>
      <c r="T6471">
        <f>MATCH(OnlineShopData[[#This Row],[Month]],{"Jan","Feb","Mar","Apr","May","June","Jul","Aug","Sep","Oct","Nov","Dec"},0)</f>
        <v>6</v>
      </c>
    </row>
    <row r="6472" spans="1:20" x14ac:dyDescent="0.3">
      <c r="A6472">
        <v>2</v>
      </c>
      <c r="B6472">
        <v>217.8666667</v>
      </c>
      <c r="C6472">
        <v>0</v>
      </c>
      <c r="D6472">
        <v>0</v>
      </c>
      <c r="E6472">
        <v>15</v>
      </c>
      <c r="F6472">
        <v>614.64095239999995</v>
      </c>
      <c r="G6472" s="1">
        <v>0</v>
      </c>
      <c r="H6472" s="1">
        <v>2.7777777999999999E-2</v>
      </c>
      <c r="I6472">
        <v>0</v>
      </c>
      <c r="J6472">
        <v>0</v>
      </c>
      <c r="K6472" t="s">
        <v>27</v>
      </c>
      <c r="L6472">
        <v>1</v>
      </c>
      <c r="M6472">
        <v>1</v>
      </c>
      <c r="N6472">
        <v>2</v>
      </c>
      <c r="O6472">
        <v>2</v>
      </c>
      <c r="P6472" t="s">
        <v>19</v>
      </c>
      <c r="Q6472" t="b">
        <v>0</v>
      </c>
      <c r="R6472" t="b">
        <v>0</v>
      </c>
      <c r="S6472">
        <f>IF(OnlineShopData[[#This Row],[Revenue]]=TRUE,1,0)</f>
        <v>0</v>
      </c>
      <c r="T6472">
        <f>MATCH(OnlineShopData[[#This Row],[Month]],{"Jan","Feb","Mar","Apr","May","June","Jul","Aug","Sep","Oct","Nov","Dec"},0)</f>
        <v>11</v>
      </c>
    </row>
    <row r="6473" spans="1:20" x14ac:dyDescent="0.3">
      <c r="A6473">
        <v>0</v>
      </c>
      <c r="B6473">
        <v>0</v>
      </c>
      <c r="C6473">
        <v>0</v>
      </c>
      <c r="D6473">
        <v>0</v>
      </c>
      <c r="E6473">
        <v>2</v>
      </c>
      <c r="F6473">
        <v>150.6</v>
      </c>
      <c r="G6473" s="1">
        <v>0</v>
      </c>
      <c r="H6473" s="1">
        <v>3.3333333E-2</v>
      </c>
      <c r="I6473">
        <v>0</v>
      </c>
      <c r="J6473">
        <v>0</v>
      </c>
      <c r="K6473" t="s">
        <v>23</v>
      </c>
      <c r="L6473">
        <v>2</v>
      </c>
      <c r="M6473">
        <v>2</v>
      </c>
      <c r="N6473">
        <v>3</v>
      </c>
      <c r="O6473">
        <v>5</v>
      </c>
      <c r="P6473" t="s">
        <v>19</v>
      </c>
      <c r="Q6473" t="b">
        <v>0</v>
      </c>
      <c r="R6473" t="b">
        <v>0</v>
      </c>
      <c r="S6473">
        <f>IF(OnlineShopData[[#This Row],[Revenue]]=TRUE,1,0)</f>
        <v>0</v>
      </c>
      <c r="T6473">
        <f>MATCH(OnlineShopData[[#This Row],[Month]],{"Jan","Feb","Mar","Apr","May","June","Jul","Aug","Sep","Oct","Nov","Dec"},0)</f>
        <v>10</v>
      </c>
    </row>
    <row r="6474" spans="1:20" x14ac:dyDescent="0.3">
      <c r="A6474">
        <v>3</v>
      </c>
      <c r="B6474">
        <v>212.6</v>
      </c>
      <c r="C6474">
        <v>0</v>
      </c>
      <c r="D6474">
        <v>0</v>
      </c>
      <c r="E6474">
        <v>87</v>
      </c>
      <c r="F6474">
        <v>3898.8166670000001</v>
      </c>
      <c r="G6474" s="1">
        <v>0</v>
      </c>
      <c r="H6474" s="1">
        <v>4.1198500000000004E-3</v>
      </c>
      <c r="I6474">
        <v>0</v>
      </c>
      <c r="J6474">
        <v>0</v>
      </c>
      <c r="K6474" t="s">
        <v>28</v>
      </c>
      <c r="L6474">
        <v>2</v>
      </c>
      <c r="M6474">
        <v>2</v>
      </c>
      <c r="N6474">
        <v>7</v>
      </c>
      <c r="O6474">
        <v>1</v>
      </c>
      <c r="P6474" t="s">
        <v>19</v>
      </c>
      <c r="Q6474" t="b">
        <v>0</v>
      </c>
      <c r="R6474" t="b">
        <v>0</v>
      </c>
      <c r="S6474">
        <f>IF(OnlineShopData[[#This Row],[Revenue]]=TRUE,1,0)</f>
        <v>0</v>
      </c>
      <c r="T6474">
        <f>MATCH(OnlineShopData[[#This Row],[Month]],{"Jan","Feb","Mar","Apr","May","June","Jul","Aug","Sep","Oct","Nov","Dec"},0)</f>
        <v>9</v>
      </c>
    </row>
    <row r="6475" spans="1:20" x14ac:dyDescent="0.3">
      <c r="A6475">
        <v>1</v>
      </c>
      <c r="B6475">
        <v>160.19999999999999</v>
      </c>
      <c r="C6475">
        <v>0</v>
      </c>
      <c r="D6475">
        <v>0</v>
      </c>
      <c r="E6475">
        <v>13</v>
      </c>
      <c r="F6475">
        <v>381.6166667</v>
      </c>
      <c r="G6475" s="1">
        <v>0</v>
      </c>
      <c r="H6475" s="1">
        <v>1.1904761999999999E-2</v>
      </c>
      <c r="I6475">
        <v>0</v>
      </c>
      <c r="J6475">
        <v>0</v>
      </c>
      <c r="K6475" t="s">
        <v>23</v>
      </c>
      <c r="L6475">
        <v>1</v>
      </c>
      <c r="M6475">
        <v>2</v>
      </c>
      <c r="N6475">
        <v>3</v>
      </c>
      <c r="O6475">
        <v>2</v>
      </c>
      <c r="P6475" t="s">
        <v>20</v>
      </c>
      <c r="Q6475" t="b">
        <v>0</v>
      </c>
      <c r="R6475" t="b">
        <v>0</v>
      </c>
      <c r="S6475">
        <f>IF(OnlineShopData[[#This Row],[Revenue]]=TRUE,1,0)</f>
        <v>0</v>
      </c>
      <c r="T6475">
        <f>MATCH(OnlineShopData[[#This Row],[Month]],{"Jan","Feb","Mar","Apr","May","June","Jul","Aug","Sep","Oct","Nov","Dec"},0)</f>
        <v>10</v>
      </c>
    </row>
    <row r="6476" spans="1:20" x14ac:dyDescent="0.3">
      <c r="A6476">
        <v>8</v>
      </c>
      <c r="B6476">
        <v>85.482234430000005</v>
      </c>
      <c r="C6476">
        <v>1</v>
      </c>
      <c r="D6476">
        <v>5.5</v>
      </c>
      <c r="E6476">
        <v>227</v>
      </c>
      <c r="F6476">
        <v>3818.3086290000001</v>
      </c>
      <c r="G6476" s="1">
        <v>7.2649569999999998E-3</v>
      </c>
      <c r="H6476" s="1">
        <v>1.8863426999999999E-2</v>
      </c>
      <c r="I6476">
        <v>0.15482125299999999</v>
      </c>
      <c r="J6476">
        <v>0</v>
      </c>
      <c r="K6476" t="s">
        <v>23</v>
      </c>
      <c r="L6476">
        <v>2</v>
      </c>
      <c r="M6476">
        <v>2</v>
      </c>
      <c r="N6476">
        <v>1</v>
      </c>
      <c r="O6476">
        <v>13</v>
      </c>
      <c r="P6476" t="s">
        <v>19</v>
      </c>
      <c r="Q6476" t="b">
        <v>0</v>
      </c>
      <c r="R6476" t="b">
        <v>0</v>
      </c>
      <c r="S6476">
        <f>IF(OnlineShopData[[#This Row],[Revenue]]=TRUE,1,0)</f>
        <v>0</v>
      </c>
      <c r="T6476">
        <f>MATCH(OnlineShopData[[#This Row],[Month]],{"Jan","Feb","Mar","Apr","May","June","Jul","Aug","Sep","Oct","Nov","Dec"},0)</f>
        <v>10</v>
      </c>
    </row>
    <row r="6477" spans="1:20" x14ac:dyDescent="0.3">
      <c r="A6477">
        <v>0</v>
      </c>
      <c r="B6477">
        <v>0</v>
      </c>
      <c r="C6477">
        <v>0</v>
      </c>
      <c r="D6477">
        <v>0</v>
      </c>
      <c r="E6477">
        <v>11</v>
      </c>
      <c r="F6477">
        <v>169.16666670000001</v>
      </c>
      <c r="G6477" s="1">
        <v>0</v>
      </c>
      <c r="H6477" s="1">
        <v>3.6363635999999998E-2</v>
      </c>
      <c r="I6477">
        <v>0</v>
      </c>
      <c r="J6477">
        <v>0</v>
      </c>
      <c r="K6477" t="s">
        <v>23</v>
      </c>
      <c r="L6477">
        <v>2</v>
      </c>
      <c r="M6477">
        <v>2</v>
      </c>
      <c r="N6477">
        <v>1</v>
      </c>
      <c r="O6477">
        <v>1</v>
      </c>
      <c r="P6477" t="s">
        <v>19</v>
      </c>
      <c r="Q6477" t="b">
        <v>0</v>
      </c>
      <c r="R6477" t="b">
        <v>0</v>
      </c>
      <c r="S6477">
        <f>IF(OnlineShopData[[#This Row],[Revenue]]=TRUE,1,0)</f>
        <v>0</v>
      </c>
      <c r="T6477">
        <f>MATCH(OnlineShopData[[#This Row],[Month]],{"Jan","Feb","Mar","Apr","May","June","Jul","Aug","Sep","Oct","Nov","Dec"},0)</f>
        <v>10</v>
      </c>
    </row>
    <row r="6478" spans="1:20" x14ac:dyDescent="0.3">
      <c r="A6478">
        <v>1</v>
      </c>
      <c r="B6478">
        <v>169.2</v>
      </c>
      <c r="C6478">
        <v>0</v>
      </c>
      <c r="D6478">
        <v>0</v>
      </c>
      <c r="E6478">
        <v>24</v>
      </c>
      <c r="F6478">
        <v>1433.163333</v>
      </c>
      <c r="G6478" s="1">
        <v>8.3333330000000001E-3</v>
      </c>
      <c r="H6478" s="1">
        <v>6.9444440000000001E-3</v>
      </c>
      <c r="I6478">
        <v>0</v>
      </c>
      <c r="J6478">
        <v>0</v>
      </c>
      <c r="K6478" t="s">
        <v>26</v>
      </c>
      <c r="L6478">
        <v>3</v>
      </c>
      <c r="M6478">
        <v>2</v>
      </c>
      <c r="N6478">
        <v>3</v>
      </c>
      <c r="O6478">
        <v>4</v>
      </c>
      <c r="P6478" t="s">
        <v>19</v>
      </c>
      <c r="Q6478" t="b">
        <v>1</v>
      </c>
      <c r="R6478" t="b">
        <v>1</v>
      </c>
      <c r="S6478">
        <f>IF(OnlineShopData[[#This Row],[Revenue]]=TRUE,1,0)</f>
        <v>1</v>
      </c>
      <c r="T6478">
        <f>MATCH(OnlineShopData[[#This Row],[Month]],{"Jan","Feb","Mar","Apr","May","June","Jul","Aug","Sep","Oct","Nov","Dec"},0)</f>
        <v>8</v>
      </c>
    </row>
    <row r="6479" spans="1:20" x14ac:dyDescent="0.3">
      <c r="A6479">
        <v>8</v>
      </c>
      <c r="B6479">
        <v>125.7333333</v>
      </c>
      <c r="C6479">
        <v>0</v>
      </c>
      <c r="D6479">
        <v>0</v>
      </c>
      <c r="E6479">
        <v>7</v>
      </c>
      <c r="F6479">
        <v>81.666666669999998</v>
      </c>
      <c r="G6479" s="1">
        <v>3.3333333E-2</v>
      </c>
      <c r="H6479" s="1">
        <v>2.4166666999999999E-2</v>
      </c>
      <c r="I6479">
        <v>0</v>
      </c>
      <c r="J6479">
        <v>0</v>
      </c>
      <c r="K6479" t="s">
        <v>28</v>
      </c>
      <c r="L6479">
        <v>2</v>
      </c>
      <c r="M6479">
        <v>2</v>
      </c>
      <c r="N6479">
        <v>1</v>
      </c>
      <c r="O6479">
        <v>1</v>
      </c>
      <c r="P6479" t="s">
        <v>19</v>
      </c>
      <c r="Q6479" t="b">
        <v>0</v>
      </c>
      <c r="R6479" t="b">
        <v>0</v>
      </c>
      <c r="S6479">
        <f>IF(OnlineShopData[[#This Row],[Revenue]]=TRUE,1,0)</f>
        <v>0</v>
      </c>
      <c r="T6479">
        <f>MATCH(OnlineShopData[[#This Row],[Month]],{"Jan","Feb","Mar","Apr","May","June","Jul","Aug","Sep","Oct","Nov","Dec"},0)</f>
        <v>9</v>
      </c>
    </row>
    <row r="6480" spans="1:20" x14ac:dyDescent="0.3">
      <c r="A6480">
        <v>1</v>
      </c>
      <c r="B6480">
        <v>22.2</v>
      </c>
      <c r="C6480">
        <v>0</v>
      </c>
      <c r="D6480">
        <v>0</v>
      </c>
      <c r="E6480">
        <v>9</v>
      </c>
      <c r="F6480">
        <v>348.54</v>
      </c>
      <c r="G6480" s="1">
        <v>0</v>
      </c>
      <c r="H6480" s="1">
        <v>5.1948050000000003E-3</v>
      </c>
      <c r="I6480">
        <v>16.172288500000001</v>
      </c>
      <c r="J6480">
        <v>0</v>
      </c>
      <c r="K6480" t="s">
        <v>27</v>
      </c>
      <c r="L6480">
        <v>2</v>
      </c>
      <c r="M6480">
        <v>2</v>
      </c>
      <c r="N6480">
        <v>3</v>
      </c>
      <c r="O6480">
        <v>3</v>
      </c>
      <c r="P6480" t="s">
        <v>19</v>
      </c>
      <c r="Q6480" t="b">
        <v>0</v>
      </c>
      <c r="R6480" t="b">
        <v>1</v>
      </c>
      <c r="S6480">
        <f>IF(OnlineShopData[[#This Row],[Revenue]]=TRUE,1,0)</f>
        <v>1</v>
      </c>
      <c r="T6480">
        <f>MATCH(OnlineShopData[[#This Row],[Month]],{"Jan","Feb","Mar","Apr","May","June","Jul","Aug","Sep","Oct","Nov","Dec"},0)</f>
        <v>11</v>
      </c>
    </row>
    <row r="6481" spans="1:20" x14ac:dyDescent="0.3">
      <c r="A6481">
        <v>0</v>
      </c>
      <c r="B6481">
        <v>0</v>
      </c>
      <c r="C6481">
        <v>0</v>
      </c>
      <c r="D6481">
        <v>0</v>
      </c>
      <c r="E6481">
        <v>19</v>
      </c>
      <c r="F6481">
        <v>447.71666670000002</v>
      </c>
      <c r="G6481" s="1">
        <v>0</v>
      </c>
      <c r="H6481" s="1">
        <v>1.1111111E-2</v>
      </c>
      <c r="I6481">
        <v>0</v>
      </c>
      <c r="J6481">
        <v>0</v>
      </c>
      <c r="K6481" t="s">
        <v>28</v>
      </c>
      <c r="L6481">
        <v>3</v>
      </c>
      <c r="M6481">
        <v>2</v>
      </c>
      <c r="N6481">
        <v>1</v>
      </c>
      <c r="O6481">
        <v>2</v>
      </c>
      <c r="P6481" t="s">
        <v>19</v>
      </c>
      <c r="Q6481" t="b">
        <v>1</v>
      </c>
      <c r="R6481" t="b">
        <v>0</v>
      </c>
      <c r="S6481">
        <f>IF(OnlineShopData[[#This Row],[Revenue]]=TRUE,1,0)</f>
        <v>0</v>
      </c>
      <c r="T6481">
        <f>MATCH(OnlineShopData[[#This Row],[Month]],{"Jan","Feb","Mar","Apr","May","June","Jul","Aug","Sep","Oct","Nov","Dec"},0)</f>
        <v>9</v>
      </c>
    </row>
    <row r="6482" spans="1:20" x14ac:dyDescent="0.3">
      <c r="A6482">
        <v>3</v>
      </c>
      <c r="B6482">
        <v>86.6</v>
      </c>
      <c r="C6482">
        <v>0</v>
      </c>
      <c r="D6482">
        <v>0</v>
      </c>
      <c r="E6482">
        <v>41</v>
      </c>
      <c r="F6482">
        <v>1678.4</v>
      </c>
      <c r="G6482" s="1">
        <v>3.1060606000000001E-2</v>
      </c>
      <c r="H6482" s="1">
        <v>4.6893939000000003E-2</v>
      </c>
      <c r="I6482">
        <v>0</v>
      </c>
      <c r="J6482">
        <v>0</v>
      </c>
      <c r="K6482" t="s">
        <v>24</v>
      </c>
      <c r="L6482">
        <v>2</v>
      </c>
      <c r="M6482">
        <v>2</v>
      </c>
      <c r="N6482">
        <v>1</v>
      </c>
      <c r="O6482">
        <v>1</v>
      </c>
      <c r="P6482" t="s">
        <v>19</v>
      </c>
      <c r="Q6482" t="b">
        <v>0</v>
      </c>
      <c r="R6482" t="b">
        <v>0</v>
      </c>
      <c r="S6482">
        <f>IF(OnlineShopData[[#This Row],[Revenue]]=TRUE,1,0)</f>
        <v>0</v>
      </c>
      <c r="T6482">
        <f>MATCH(OnlineShopData[[#This Row],[Month]],{"Jan","Feb","Mar","Apr","May","June","Jul","Aug","Sep","Oct","Nov","Dec"},0)</f>
        <v>6</v>
      </c>
    </row>
    <row r="6483" spans="1:20" x14ac:dyDescent="0.3">
      <c r="A6483">
        <v>10</v>
      </c>
      <c r="B6483">
        <v>154.0229167</v>
      </c>
      <c r="C6483">
        <v>0</v>
      </c>
      <c r="D6483">
        <v>0</v>
      </c>
      <c r="E6483">
        <v>50</v>
      </c>
      <c r="F6483">
        <v>1388.0523659999999</v>
      </c>
      <c r="G6483" s="1">
        <v>8.6111109999999994E-3</v>
      </c>
      <c r="H6483" s="1">
        <v>2.0385839999999999E-2</v>
      </c>
      <c r="I6483">
        <v>18.19675574</v>
      </c>
      <c r="J6483">
        <v>0</v>
      </c>
      <c r="K6483" t="s">
        <v>28</v>
      </c>
      <c r="L6483">
        <v>3</v>
      </c>
      <c r="M6483">
        <v>2</v>
      </c>
      <c r="N6483">
        <v>3</v>
      </c>
      <c r="O6483">
        <v>4</v>
      </c>
      <c r="P6483" t="s">
        <v>19</v>
      </c>
      <c r="Q6483" t="b">
        <v>0</v>
      </c>
      <c r="R6483" t="b">
        <v>0</v>
      </c>
      <c r="S6483">
        <f>IF(OnlineShopData[[#This Row],[Revenue]]=TRUE,1,0)</f>
        <v>0</v>
      </c>
      <c r="T6483">
        <f>MATCH(OnlineShopData[[#This Row],[Month]],{"Jan","Feb","Mar","Apr","May","June","Jul","Aug","Sep","Oct","Nov","Dec"},0)</f>
        <v>9</v>
      </c>
    </row>
    <row r="6484" spans="1:20" x14ac:dyDescent="0.3">
      <c r="A6484">
        <v>3</v>
      </c>
      <c r="B6484">
        <v>132.91999999999999</v>
      </c>
      <c r="C6484">
        <v>4</v>
      </c>
      <c r="D6484">
        <v>212.8</v>
      </c>
      <c r="E6484">
        <v>36</v>
      </c>
      <c r="F6484">
        <v>1335.7733330000001</v>
      </c>
      <c r="G6484" s="1">
        <v>1.4285714E-2</v>
      </c>
      <c r="H6484" s="1">
        <v>3.4484127000000003E-2</v>
      </c>
      <c r="I6484">
        <v>11.11383981</v>
      </c>
      <c r="J6484">
        <v>0</v>
      </c>
      <c r="K6484" t="s">
        <v>27</v>
      </c>
      <c r="L6484">
        <v>2</v>
      </c>
      <c r="M6484">
        <v>7</v>
      </c>
      <c r="N6484">
        <v>2</v>
      </c>
      <c r="O6484">
        <v>2</v>
      </c>
      <c r="P6484" t="s">
        <v>19</v>
      </c>
      <c r="Q6484" t="b">
        <v>0</v>
      </c>
      <c r="R6484" t="b">
        <v>0</v>
      </c>
      <c r="S6484">
        <f>IF(OnlineShopData[[#This Row],[Revenue]]=TRUE,1,0)</f>
        <v>0</v>
      </c>
      <c r="T6484">
        <f>MATCH(OnlineShopData[[#This Row],[Month]],{"Jan","Feb","Mar","Apr","May","June","Jul","Aug","Sep","Oct","Nov","Dec"},0)</f>
        <v>11</v>
      </c>
    </row>
    <row r="6485" spans="1:20" x14ac:dyDescent="0.3">
      <c r="A6485">
        <v>14</v>
      </c>
      <c r="B6485">
        <v>260.73611110000002</v>
      </c>
      <c r="C6485">
        <v>3</v>
      </c>
      <c r="D6485">
        <v>186.5</v>
      </c>
      <c r="E6485">
        <v>51</v>
      </c>
      <c r="F6485">
        <v>2921.9027780000001</v>
      </c>
      <c r="G6485" s="1">
        <v>1.3661202000000001E-2</v>
      </c>
      <c r="H6485" s="1">
        <v>2.9890710000000001E-2</v>
      </c>
      <c r="I6485">
        <v>8.3391719850000001</v>
      </c>
      <c r="J6485">
        <v>0</v>
      </c>
      <c r="K6485" t="s">
        <v>27</v>
      </c>
      <c r="L6485">
        <v>4</v>
      </c>
      <c r="M6485">
        <v>2</v>
      </c>
      <c r="N6485">
        <v>7</v>
      </c>
      <c r="O6485">
        <v>1</v>
      </c>
      <c r="P6485" t="s">
        <v>19</v>
      </c>
      <c r="Q6485" t="b">
        <v>1</v>
      </c>
      <c r="R6485" t="b">
        <v>1</v>
      </c>
      <c r="S6485">
        <f>IF(OnlineShopData[[#This Row],[Revenue]]=TRUE,1,0)</f>
        <v>1</v>
      </c>
      <c r="T6485">
        <f>MATCH(OnlineShopData[[#This Row],[Month]],{"Jan","Feb","Mar","Apr","May","June","Jul","Aug","Sep","Oct","Nov","Dec"},0)</f>
        <v>11</v>
      </c>
    </row>
    <row r="6486" spans="1:20" x14ac:dyDescent="0.3">
      <c r="A6486">
        <v>0</v>
      </c>
      <c r="B6486">
        <v>0</v>
      </c>
      <c r="C6486">
        <v>0</v>
      </c>
      <c r="D6486">
        <v>0</v>
      </c>
      <c r="E6486">
        <v>18</v>
      </c>
      <c r="F6486">
        <v>535.3995238</v>
      </c>
      <c r="G6486" s="1">
        <v>0</v>
      </c>
      <c r="H6486" s="1">
        <v>2.9629630000000001E-2</v>
      </c>
      <c r="I6486">
        <v>0</v>
      </c>
      <c r="J6486">
        <v>0</v>
      </c>
      <c r="K6486" t="s">
        <v>24</v>
      </c>
      <c r="L6486">
        <v>1</v>
      </c>
      <c r="M6486">
        <v>1</v>
      </c>
      <c r="N6486">
        <v>1</v>
      </c>
      <c r="O6486">
        <v>2</v>
      </c>
      <c r="P6486" t="s">
        <v>19</v>
      </c>
      <c r="Q6486" t="b">
        <v>0</v>
      </c>
      <c r="R6486" t="b">
        <v>0</v>
      </c>
      <c r="S6486">
        <f>IF(OnlineShopData[[#This Row],[Revenue]]=TRUE,1,0)</f>
        <v>0</v>
      </c>
      <c r="T6486">
        <f>MATCH(OnlineShopData[[#This Row],[Month]],{"Jan","Feb","Mar","Apr","May","June","Jul","Aug","Sep","Oct","Nov","Dec"},0)</f>
        <v>6</v>
      </c>
    </row>
    <row r="6487" spans="1:20" x14ac:dyDescent="0.3">
      <c r="A6487">
        <v>0</v>
      </c>
      <c r="B6487">
        <v>0</v>
      </c>
      <c r="C6487">
        <v>0</v>
      </c>
      <c r="D6487">
        <v>0</v>
      </c>
      <c r="E6487">
        <v>18</v>
      </c>
      <c r="F6487">
        <v>650.1333333</v>
      </c>
      <c r="G6487" s="1">
        <v>0.05</v>
      </c>
      <c r="H6487" s="1">
        <v>7.9629630000000007E-2</v>
      </c>
      <c r="I6487">
        <v>0</v>
      </c>
      <c r="J6487">
        <v>0</v>
      </c>
      <c r="K6487" t="s">
        <v>25</v>
      </c>
      <c r="L6487">
        <v>2</v>
      </c>
      <c r="M6487">
        <v>2</v>
      </c>
      <c r="N6487">
        <v>3</v>
      </c>
      <c r="O6487">
        <v>4</v>
      </c>
      <c r="P6487" t="s">
        <v>19</v>
      </c>
      <c r="Q6487" t="b">
        <v>0</v>
      </c>
      <c r="R6487" t="b">
        <v>0</v>
      </c>
      <c r="S6487">
        <f>IF(OnlineShopData[[#This Row],[Revenue]]=TRUE,1,0)</f>
        <v>0</v>
      </c>
      <c r="T6487">
        <f>MATCH(OnlineShopData[[#This Row],[Month]],{"Jan","Feb","Mar","Apr","May","June","Jul","Aug","Sep","Oct","Nov","Dec"},0)</f>
        <v>7</v>
      </c>
    </row>
    <row r="6488" spans="1:20" x14ac:dyDescent="0.3">
      <c r="A6488">
        <v>9</v>
      </c>
      <c r="B6488">
        <v>162.625</v>
      </c>
      <c r="C6488">
        <v>0</v>
      </c>
      <c r="D6488">
        <v>0</v>
      </c>
      <c r="E6488">
        <v>37</v>
      </c>
      <c r="F6488">
        <v>841.35833330000003</v>
      </c>
      <c r="G6488" s="1">
        <v>7.24638E-4</v>
      </c>
      <c r="H6488" s="1">
        <v>1.2500000000000001E-2</v>
      </c>
      <c r="I6488">
        <v>0</v>
      </c>
      <c r="J6488">
        <v>0</v>
      </c>
      <c r="K6488" t="s">
        <v>28</v>
      </c>
      <c r="L6488">
        <v>2</v>
      </c>
      <c r="M6488">
        <v>10</v>
      </c>
      <c r="N6488">
        <v>1</v>
      </c>
      <c r="O6488">
        <v>1</v>
      </c>
      <c r="P6488" t="s">
        <v>19</v>
      </c>
      <c r="Q6488" t="b">
        <v>0</v>
      </c>
      <c r="R6488" t="b">
        <v>0</v>
      </c>
      <c r="S6488">
        <f>IF(OnlineShopData[[#This Row],[Revenue]]=TRUE,1,0)</f>
        <v>0</v>
      </c>
      <c r="T6488">
        <f>MATCH(OnlineShopData[[#This Row],[Month]],{"Jan","Feb","Mar","Apr","May","June","Jul","Aug","Sep","Oct","Nov","Dec"},0)</f>
        <v>9</v>
      </c>
    </row>
    <row r="6489" spans="1:20" x14ac:dyDescent="0.3">
      <c r="A6489">
        <v>3</v>
      </c>
      <c r="B6489">
        <v>72.599999999999994</v>
      </c>
      <c r="C6489">
        <v>0</v>
      </c>
      <c r="D6489">
        <v>0</v>
      </c>
      <c r="E6489">
        <v>17</v>
      </c>
      <c r="F6489">
        <v>544.1</v>
      </c>
      <c r="G6489" s="1">
        <v>0</v>
      </c>
      <c r="H6489" s="1">
        <v>2E-3</v>
      </c>
      <c r="I6489">
        <v>0</v>
      </c>
      <c r="J6489">
        <v>0</v>
      </c>
      <c r="K6489" t="s">
        <v>28</v>
      </c>
      <c r="L6489">
        <v>2</v>
      </c>
      <c r="M6489">
        <v>2</v>
      </c>
      <c r="N6489">
        <v>9</v>
      </c>
      <c r="O6489">
        <v>2</v>
      </c>
      <c r="P6489" t="s">
        <v>20</v>
      </c>
      <c r="Q6489" t="b">
        <v>0</v>
      </c>
      <c r="R6489" t="b">
        <v>0</v>
      </c>
      <c r="S6489">
        <f>IF(OnlineShopData[[#This Row],[Revenue]]=TRUE,1,0)</f>
        <v>0</v>
      </c>
      <c r="T6489">
        <f>MATCH(OnlineShopData[[#This Row],[Month]],{"Jan","Feb","Mar","Apr","May","June","Jul","Aug","Sep","Oct","Nov","Dec"},0)</f>
        <v>9</v>
      </c>
    </row>
    <row r="6490" spans="1:20" x14ac:dyDescent="0.3">
      <c r="A6490">
        <v>3</v>
      </c>
      <c r="B6490">
        <v>92.6</v>
      </c>
      <c r="C6490">
        <v>0</v>
      </c>
      <c r="D6490">
        <v>0</v>
      </c>
      <c r="E6490">
        <v>9</v>
      </c>
      <c r="F6490">
        <v>626.6</v>
      </c>
      <c r="G6490" s="1">
        <v>0</v>
      </c>
      <c r="H6490" s="1">
        <v>2.4242423999999999E-2</v>
      </c>
      <c r="I6490">
        <v>0</v>
      </c>
      <c r="J6490">
        <v>0</v>
      </c>
      <c r="K6490" t="s">
        <v>27</v>
      </c>
      <c r="L6490">
        <v>2</v>
      </c>
      <c r="M6490">
        <v>2</v>
      </c>
      <c r="N6490">
        <v>5</v>
      </c>
      <c r="O6490">
        <v>2</v>
      </c>
      <c r="P6490" t="s">
        <v>19</v>
      </c>
      <c r="Q6490" t="b">
        <v>1</v>
      </c>
      <c r="R6490" t="b">
        <v>0</v>
      </c>
      <c r="S6490">
        <f>IF(OnlineShopData[[#This Row],[Revenue]]=TRUE,1,0)</f>
        <v>0</v>
      </c>
      <c r="T6490">
        <f>MATCH(OnlineShopData[[#This Row],[Month]],{"Jan","Feb","Mar","Apr","May","June","Jul","Aug","Sep","Oct","Nov","Dec"},0)</f>
        <v>11</v>
      </c>
    </row>
    <row r="6491" spans="1:20" x14ac:dyDescent="0.3">
      <c r="A6491">
        <v>0</v>
      </c>
      <c r="B6491">
        <v>0</v>
      </c>
      <c r="C6491">
        <v>0</v>
      </c>
      <c r="D6491">
        <v>0</v>
      </c>
      <c r="E6491">
        <v>86</v>
      </c>
      <c r="F6491">
        <v>5332.5477780000001</v>
      </c>
      <c r="G6491" s="1">
        <v>1.3882353E-2</v>
      </c>
      <c r="H6491" s="1">
        <v>6.54082E-2</v>
      </c>
      <c r="I6491">
        <v>0</v>
      </c>
      <c r="J6491">
        <v>0</v>
      </c>
      <c r="K6491" t="s">
        <v>26</v>
      </c>
      <c r="L6491">
        <v>2</v>
      </c>
      <c r="M6491">
        <v>2</v>
      </c>
      <c r="N6491">
        <v>4</v>
      </c>
      <c r="O6491">
        <v>1</v>
      </c>
      <c r="P6491" t="s">
        <v>19</v>
      </c>
      <c r="Q6491" t="b">
        <v>0</v>
      </c>
      <c r="R6491" t="b">
        <v>0</v>
      </c>
      <c r="S6491">
        <f>IF(OnlineShopData[[#This Row],[Revenue]]=TRUE,1,0)</f>
        <v>0</v>
      </c>
      <c r="T6491">
        <f>MATCH(OnlineShopData[[#This Row],[Month]],{"Jan","Feb","Mar","Apr","May","June","Jul","Aug","Sep","Oct","Nov","Dec"},0)</f>
        <v>8</v>
      </c>
    </row>
    <row r="6492" spans="1:20" x14ac:dyDescent="0.3">
      <c r="A6492">
        <v>2</v>
      </c>
      <c r="B6492">
        <v>4</v>
      </c>
      <c r="C6492">
        <v>0</v>
      </c>
      <c r="D6492">
        <v>0</v>
      </c>
      <c r="E6492">
        <v>2</v>
      </c>
      <c r="F6492">
        <v>44.4</v>
      </c>
      <c r="G6492" s="1">
        <v>0</v>
      </c>
      <c r="H6492" s="1">
        <v>0.05</v>
      </c>
      <c r="I6492">
        <v>0</v>
      </c>
      <c r="J6492">
        <v>0</v>
      </c>
      <c r="K6492" t="s">
        <v>28</v>
      </c>
      <c r="L6492">
        <v>2</v>
      </c>
      <c r="M6492">
        <v>10</v>
      </c>
      <c r="N6492">
        <v>3</v>
      </c>
      <c r="O6492">
        <v>5</v>
      </c>
      <c r="P6492" t="s">
        <v>20</v>
      </c>
      <c r="Q6492" t="b">
        <v>0</v>
      </c>
      <c r="R6492" t="b">
        <v>0</v>
      </c>
      <c r="S6492">
        <f>IF(OnlineShopData[[#This Row],[Revenue]]=TRUE,1,0)</f>
        <v>0</v>
      </c>
      <c r="T6492">
        <f>MATCH(OnlineShopData[[#This Row],[Month]],{"Jan","Feb","Mar","Apr","May","June","Jul","Aug","Sep","Oct","Nov","Dec"},0)</f>
        <v>9</v>
      </c>
    </row>
    <row r="6493" spans="1:20" x14ac:dyDescent="0.3">
      <c r="A6493">
        <v>5</v>
      </c>
      <c r="B6493">
        <v>43</v>
      </c>
      <c r="C6493">
        <v>0</v>
      </c>
      <c r="D6493">
        <v>0</v>
      </c>
      <c r="E6493">
        <v>36</v>
      </c>
      <c r="F6493">
        <v>725.33333330000005</v>
      </c>
      <c r="G6493" s="1">
        <v>5.7142859999999998E-3</v>
      </c>
      <c r="H6493" s="1">
        <v>1.7142857000000001E-2</v>
      </c>
      <c r="I6493">
        <v>0</v>
      </c>
      <c r="J6493">
        <v>0</v>
      </c>
      <c r="K6493" t="s">
        <v>28</v>
      </c>
      <c r="L6493">
        <v>2</v>
      </c>
      <c r="M6493">
        <v>2</v>
      </c>
      <c r="N6493">
        <v>3</v>
      </c>
      <c r="O6493">
        <v>13</v>
      </c>
      <c r="P6493" t="s">
        <v>19</v>
      </c>
      <c r="Q6493" t="b">
        <v>0</v>
      </c>
      <c r="R6493" t="b">
        <v>0</v>
      </c>
      <c r="S6493">
        <f>IF(OnlineShopData[[#This Row],[Revenue]]=TRUE,1,0)</f>
        <v>0</v>
      </c>
      <c r="T6493">
        <f>MATCH(OnlineShopData[[#This Row],[Month]],{"Jan","Feb","Mar","Apr","May","June","Jul","Aug","Sep","Oct","Nov","Dec"},0)</f>
        <v>9</v>
      </c>
    </row>
    <row r="6494" spans="1:20" x14ac:dyDescent="0.3">
      <c r="A6494">
        <v>0</v>
      </c>
      <c r="B6494">
        <v>0</v>
      </c>
      <c r="C6494">
        <v>0</v>
      </c>
      <c r="D6494">
        <v>0</v>
      </c>
      <c r="E6494">
        <v>5</v>
      </c>
      <c r="F6494">
        <v>0</v>
      </c>
      <c r="G6494" s="1">
        <v>0.2</v>
      </c>
      <c r="H6494" s="1">
        <v>0.2</v>
      </c>
      <c r="I6494">
        <v>0</v>
      </c>
      <c r="J6494">
        <v>0</v>
      </c>
      <c r="K6494" t="s">
        <v>25</v>
      </c>
      <c r="L6494">
        <v>3</v>
      </c>
      <c r="M6494">
        <v>2</v>
      </c>
      <c r="N6494">
        <v>3</v>
      </c>
      <c r="O6494">
        <v>1</v>
      </c>
      <c r="P6494" t="s">
        <v>19</v>
      </c>
      <c r="Q6494" t="b">
        <v>1</v>
      </c>
      <c r="R6494" t="b">
        <v>0</v>
      </c>
      <c r="S6494">
        <f>IF(OnlineShopData[[#This Row],[Revenue]]=TRUE,1,0)</f>
        <v>0</v>
      </c>
      <c r="T6494">
        <f>MATCH(OnlineShopData[[#This Row],[Month]],{"Jan","Feb","Mar","Apr","May","June","Jul","Aug","Sep","Oct","Nov","Dec"},0)</f>
        <v>7</v>
      </c>
    </row>
    <row r="6495" spans="1:20" x14ac:dyDescent="0.3">
      <c r="A6495">
        <v>0</v>
      </c>
      <c r="B6495">
        <v>0</v>
      </c>
      <c r="C6495">
        <v>0</v>
      </c>
      <c r="D6495">
        <v>0</v>
      </c>
      <c r="E6495">
        <v>23</v>
      </c>
      <c r="F6495">
        <v>297.3</v>
      </c>
      <c r="G6495" s="1">
        <v>1.3636364E-2</v>
      </c>
      <c r="H6495" s="1">
        <v>3.7207792000000003E-2</v>
      </c>
      <c r="I6495">
        <v>10.956619740000001</v>
      </c>
      <c r="J6495">
        <v>0</v>
      </c>
      <c r="K6495" t="s">
        <v>28</v>
      </c>
      <c r="L6495">
        <v>2</v>
      </c>
      <c r="M6495">
        <v>2</v>
      </c>
      <c r="N6495">
        <v>3</v>
      </c>
      <c r="O6495">
        <v>1</v>
      </c>
      <c r="P6495" t="s">
        <v>19</v>
      </c>
      <c r="Q6495" t="b">
        <v>0</v>
      </c>
      <c r="R6495" t="b">
        <v>1</v>
      </c>
      <c r="S6495">
        <f>IF(OnlineShopData[[#This Row],[Revenue]]=TRUE,1,0)</f>
        <v>1</v>
      </c>
      <c r="T6495">
        <f>MATCH(OnlineShopData[[#This Row],[Month]],{"Jan","Feb","Mar","Apr","May","June","Jul","Aug","Sep","Oct","Nov","Dec"},0)</f>
        <v>9</v>
      </c>
    </row>
    <row r="6496" spans="1:20" x14ac:dyDescent="0.3">
      <c r="A6496">
        <v>4</v>
      </c>
      <c r="B6496">
        <v>81.599999999999994</v>
      </c>
      <c r="C6496">
        <v>0</v>
      </c>
      <c r="D6496">
        <v>0</v>
      </c>
      <c r="E6496">
        <v>45</v>
      </c>
      <c r="F6496">
        <v>1096.42</v>
      </c>
      <c r="G6496" s="1">
        <v>4.1945288999999997E-2</v>
      </c>
      <c r="H6496" s="1">
        <v>7.2659574000000005E-2</v>
      </c>
      <c r="I6496">
        <v>0</v>
      </c>
      <c r="J6496">
        <v>0</v>
      </c>
      <c r="K6496" t="s">
        <v>25</v>
      </c>
      <c r="L6496">
        <v>3</v>
      </c>
      <c r="M6496">
        <v>2</v>
      </c>
      <c r="N6496">
        <v>6</v>
      </c>
      <c r="O6496">
        <v>13</v>
      </c>
      <c r="P6496" t="s">
        <v>19</v>
      </c>
      <c r="Q6496" t="b">
        <v>0</v>
      </c>
      <c r="R6496" t="b">
        <v>0</v>
      </c>
      <c r="S6496">
        <f>IF(OnlineShopData[[#This Row],[Revenue]]=TRUE,1,0)</f>
        <v>0</v>
      </c>
      <c r="T6496">
        <f>MATCH(OnlineShopData[[#This Row],[Month]],{"Jan","Feb","Mar","Apr","May","June","Jul","Aug","Sep","Oct","Nov","Dec"},0)</f>
        <v>7</v>
      </c>
    </row>
    <row r="6497" spans="1:20" x14ac:dyDescent="0.3">
      <c r="A6497">
        <v>0</v>
      </c>
      <c r="B6497">
        <v>0</v>
      </c>
      <c r="C6497">
        <v>2</v>
      </c>
      <c r="D6497">
        <v>39.4</v>
      </c>
      <c r="E6497">
        <v>6</v>
      </c>
      <c r="F6497">
        <v>169.96666669999999</v>
      </c>
      <c r="G6497" s="1">
        <v>0</v>
      </c>
      <c r="H6497" s="1">
        <v>6.2500000000000003E-3</v>
      </c>
      <c r="I6497">
        <v>0</v>
      </c>
      <c r="J6497">
        <v>0</v>
      </c>
      <c r="K6497" t="s">
        <v>25</v>
      </c>
      <c r="L6497">
        <v>2</v>
      </c>
      <c r="M6497">
        <v>2</v>
      </c>
      <c r="N6497">
        <v>3</v>
      </c>
      <c r="O6497">
        <v>2</v>
      </c>
      <c r="P6497" t="s">
        <v>19</v>
      </c>
      <c r="Q6497" t="b">
        <v>1</v>
      </c>
      <c r="R6497" t="b">
        <v>0</v>
      </c>
      <c r="S6497">
        <f>IF(OnlineShopData[[#This Row],[Revenue]]=TRUE,1,0)</f>
        <v>0</v>
      </c>
      <c r="T6497">
        <f>MATCH(OnlineShopData[[#This Row],[Month]],{"Jan","Feb","Mar","Apr","May","June","Jul","Aug","Sep","Oct","Nov","Dec"},0)</f>
        <v>7</v>
      </c>
    </row>
    <row r="6498" spans="1:20" x14ac:dyDescent="0.3">
      <c r="A6498">
        <v>0</v>
      </c>
      <c r="B6498">
        <v>0</v>
      </c>
      <c r="C6498">
        <v>0</v>
      </c>
      <c r="D6498">
        <v>0</v>
      </c>
      <c r="E6498">
        <v>42</v>
      </c>
      <c r="F6498">
        <v>2084.4795239999999</v>
      </c>
      <c r="G6498" s="1">
        <v>4.7619050000000003E-3</v>
      </c>
      <c r="H6498" s="1">
        <v>1.4920635E-2</v>
      </c>
      <c r="I6498">
        <v>0</v>
      </c>
      <c r="J6498">
        <v>0</v>
      </c>
      <c r="K6498" t="s">
        <v>23</v>
      </c>
      <c r="L6498">
        <v>1</v>
      </c>
      <c r="M6498">
        <v>1</v>
      </c>
      <c r="N6498">
        <v>1</v>
      </c>
      <c r="O6498">
        <v>2</v>
      </c>
      <c r="P6498" t="s">
        <v>19</v>
      </c>
      <c r="Q6498" t="b">
        <v>0</v>
      </c>
      <c r="R6498" t="b">
        <v>0</v>
      </c>
      <c r="S6498">
        <f>IF(OnlineShopData[[#This Row],[Revenue]]=TRUE,1,0)</f>
        <v>0</v>
      </c>
      <c r="T6498">
        <f>MATCH(OnlineShopData[[#This Row],[Month]],{"Jan","Feb","Mar","Apr","May","June","Jul","Aug","Sep","Oct","Nov","Dec"},0)</f>
        <v>10</v>
      </c>
    </row>
    <row r="6499" spans="1:20" x14ac:dyDescent="0.3">
      <c r="A6499">
        <v>2</v>
      </c>
      <c r="B6499">
        <v>287.5</v>
      </c>
      <c r="C6499">
        <v>2</v>
      </c>
      <c r="D6499">
        <v>12.5</v>
      </c>
      <c r="E6499">
        <v>9</v>
      </c>
      <c r="F6499">
        <v>979</v>
      </c>
      <c r="G6499" s="1">
        <v>1.0256410000000001E-2</v>
      </c>
      <c r="H6499" s="1">
        <v>4.1025641000000002E-2</v>
      </c>
      <c r="I6499">
        <v>0</v>
      </c>
      <c r="J6499">
        <v>0</v>
      </c>
      <c r="K6499" t="s">
        <v>23</v>
      </c>
      <c r="L6499">
        <v>1</v>
      </c>
      <c r="M6499">
        <v>1</v>
      </c>
      <c r="N6499">
        <v>4</v>
      </c>
      <c r="O6499">
        <v>3</v>
      </c>
      <c r="P6499" t="s">
        <v>19</v>
      </c>
      <c r="Q6499" t="b">
        <v>0</v>
      </c>
      <c r="R6499" t="b">
        <v>0</v>
      </c>
      <c r="S6499">
        <f>IF(OnlineShopData[[#This Row],[Revenue]]=TRUE,1,0)</f>
        <v>0</v>
      </c>
      <c r="T6499">
        <f>MATCH(OnlineShopData[[#This Row],[Month]],{"Jan","Feb","Mar","Apr","May","June","Jul","Aug","Sep","Oct","Nov","Dec"},0)</f>
        <v>10</v>
      </c>
    </row>
    <row r="6500" spans="1:20" x14ac:dyDescent="0.3">
      <c r="A6500">
        <v>6</v>
      </c>
      <c r="B6500">
        <v>189.8</v>
      </c>
      <c r="C6500">
        <v>0</v>
      </c>
      <c r="D6500">
        <v>0</v>
      </c>
      <c r="E6500">
        <v>9</v>
      </c>
      <c r="F6500">
        <v>208.83333329999999</v>
      </c>
      <c r="G6500" s="1">
        <v>0</v>
      </c>
      <c r="H6500" s="1">
        <v>1.5384615000000001E-2</v>
      </c>
      <c r="I6500">
        <v>70.316351460000007</v>
      </c>
      <c r="J6500">
        <v>0</v>
      </c>
      <c r="K6500" t="s">
        <v>27</v>
      </c>
      <c r="L6500">
        <v>2</v>
      </c>
      <c r="M6500">
        <v>2</v>
      </c>
      <c r="N6500">
        <v>3</v>
      </c>
      <c r="O6500">
        <v>2</v>
      </c>
      <c r="P6500" t="s">
        <v>20</v>
      </c>
      <c r="Q6500" t="b">
        <v>0</v>
      </c>
      <c r="R6500" t="b">
        <v>1</v>
      </c>
      <c r="S6500">
        <f>IF(OnlineShopData[[#This Row],[Revenue]]=TRUE,1,0)</f>
        <v>1</v>
      </c>
      <c r="T6500">
        <f>MATCH(OnlineShopData[[#This Row],[Month]],{"Jan","Feb","Mar","Apr","May","June","Jul","Aug","Sep","Oct","Nov","Dec"},0)</f>
        <v>11</v>
      </c>
    </row>
    <row r="6501" spans="1:20" x14ac:dyDescent="0.3">
      <c r="A6501">
        <v>8</v>
      </c>
      <c r="B6501">
        <v>129.9</v>
      </c>
      <c r="C6501">
        <v>0</v>
      </c>
      <c r="D6501">
        <v>0</v>
      </c>
      <c r="E6501">
        <v>70</v>
      </c>
      <c r="F6501">
        <v>1438.71</v>
      </c>
      <c r="G6501" s="1">
        <v>1.1351351000000001E-2</v>
      </c>
      <c r="H6501" s="1">
        <v>3.3766458999999999E-2</v>
      </c>
      <c r="I6501">
        <v>0</v>
      </c>
      <c r="J6501">
        <v>0</v>
      </c>
      <c r="K6501" t="s">
        <v>25</v>
      </c>
      <c r="L6501">
        <v>2</v>
      </c>
      <c r="M6501">
        <v>2</v>
      </c>
      <c r="N6501">
        <v>7</v>
      </c>
      <c r="O6501">
        <v>1</v>
      </c>
      <c r="P6501" t="s">
        <v>19</v>
      </c>
      <c r="Q6501" t="b">
        <v>0</v>
      </c>
      <c r="R6501" t="b">
        <v>0</v>
      </c>
      <c r="S6501">
        <f>IF(OnlineShopData[[#This Row],[Revenue]]=TRUE,1,0)</f>
        <v>0</v>
      </c>
      <c r="T6501">
        <f>MATCH(OnlineShopData[[#This Row],[Month]],{"Jan","Feb","Mar","Apr","May","June","Jul","Aug","Sep","Oct","Nov","Dec"},0)</f>
        <v>7</v>
      </c>
    </row>
    <row r="6502" spans="1:20" x14ac:dyDescent="0.3">
      <c r="A6502">
        <v>3</v>
      </c>
      <c r="B6502">
        <v>50.066666669999996</v>
      </c>
      <c r="C6502">
        <v>0</v>
      </c>
      <c r="D6502">
        <v>0</v>
      </c>
      <c r="E6502">
        <v>159</v>
      </c>
      <c r="F6502">
        <v>2184.4849380000001</v>
      </c>
      <c r="G6502" s="1">
        <v>1.851852E-3</v>
      </c>
      <c r="H6502" s="1">
        <v>5.5883419999999996E-3</v>
      </c>
      <c r="I6502">
        <v>0</v>
      </c>
      <c r="J6502">
        <v>0</v>
      </c>
      <c r="K6502" t="s">
        <v>23</v>
      </c>
      <c r="L6502">
        <v>2</v>
      </c>
      <c r="M6502">
        <v>2</v>
      </c>
      <c r="N6502">
        <v>4</v>
      </c>
      <c r="O6502">
        <v>4</v>
      </c>
      <c r="P6502" t="s">
        <v>19</v>
      </c>
      <c r="Q6502" t="b">
        <v>1</v>
      </c>
      <c r="R6502" t="b">
        <v>0</v>
      </c>
      <c r="S6502">
        <f>IF(OnlineShopData[[#This Row],[Revenue]]=TRUE,1,0)</f>
        <v>0</v>
      </c>
      <c r="T6502">
        <f>MATCH(OnlineShopData[[#This Row],[Month]],{"Jan","Feb","Mar","Apr","May","June","Jul","Aug","Sep","Oct","Nov","Dec"},0)</f>
        <v>10</v>
      </c>
    </row>
    <row r="6503" spans="1:20" x14ac:dyDescent="0.3">
      <c r="A6503">
        <v>0</v>
      </c>
      <c r="B6503">
        <v>0</v>
      </c>
      <c r="C6503">
        <v>0</v>
      </c>
      <c r="D6503">
        <v>0</v>
      </c>
      <c r="E6503">
        <v>28</v>
      </c>
      <c r="F6503">
        <v>803.58333330000005</v>
      </c>
      <c r="G6503" s="1">
        <v>7.1428569999999999E-3</v>
      </c>
      <c r="H6503" s="1">
        <v>3.3333333E-2</v>
      </c>
      <c r="I6503">
        <v>0</v>
      </c>
      <c r="J6503">
        <v>0</v>
      </c>
      <c r="K6503" t="s">
        <v>25</v>
      </c>
      <c r="L6503">
        <v>3</v>
      </c>
      <c r="M6503">
        <v>2</v>
      </c>
      <c r="N6503">
        <v>3</v>
      </c>
      <c r="O6503">
        <v>15</v>
      </c>
      <c r="P6503" t="s">
        <v>19</v>
      </c>
      <c r="Q6503" t="b">
        <v>0</v>
      </c>
      <c r="R6503" t="b">
        <v>0</v>
      </c>
      <c r="S6503">
        <f>IF(OnlineShopData[[#This Row],[Revenue]]=TRUE,1,0)</f>
        <v>0</v>
      </c>
      <c r="T6503">
        <f>MATCH(OnlineShopData[[#This Row],[Month]],{"Jan","Feb","Mar","Apr","May","June","Jul","Aug","Sep","Oct","Nov","Dec"},0)</f>
        <v>7</v>
      </c>
    </row>
    <row r="6504" spans="1:20" x14ac:dyDescent="0.3">
      <c r="A6504">
        <v>1</v>
      </c>
      <c r="B6504">
        <v>3</v>
      </c>
      <c r="C6504">
        <v>0</v>
      </c>
      <c r="D6504">
        <v>0</v>
      </c>
      <c r="E6504">
        <v>9</v>
      </c>
      <c r="F6504">
        <v>133.3666667</v>
      </c>
      <c r="G6504" s="1">
        <v>5.4545455E-2</v>
      </c>
      <c r="H6504" s="1">
        <v>4.2424242000000001E-2</v>
      </c>
      <c r="I6504">
        <v>4.7603284649999997</v>
      </c>
      <c r="J6504">
        <v>0</v>
      </c>
      <c r="K6504" t="s">
        <v>25</v>
      </c>
      <c r="L6504">
        <v>3</v>
      </c>
      <c r="M6504">
        <v>2</v>
      </c>
      <c r="N6504">
        <v>4</v>
      </c>
      <c r="O6504">
        <v>1</v>
      </c>
      <c r="P6504" t="s">
        <v>19</v>
      </c>
      <c r="Q6504" t="b">
        <v>0</v>
      </c>
      <c r="R6504" t="b">
        <v>1</v>
      </c>
      <c r="S6504">
        <f>IF(OnlineShopData[[#This Row],[Revenue]]=TRUE,1,0)</f>
        <v>1</v>
      </c>
      <c r="T6504">
        <f>MATCH(OnlineShopData[[#This Row],[Month]],{"Jan","Feb","Mar","Apr","May","June","Jul","Aug","Sep","Oct","Nov","Dec"},0)</f>
        <v>7</v>
      </c>
    </row>
    <row r="6505" spans="1:20" x14ac:dyDescent="0.3">
      <c r="A6505">
        <v>3</v>
      </c>
      <c r="B6505">
        <v>35.200000000000003</v>
      </c>
      <c r="C6505">
        <v>0</v>
      </c>
      <c r="D6505">
        <v>0</v>
      </c>
      <c r="E6505">
        <v>44</v>
      </c>
      <c r="F6505">
        <v>1535.666667</v>
      </c>
      <c r="G6505" s="1">
        <v>1.2765957E-2</v>
      </c>
      <c r="H6505" s="1">
        <v>1.4184397E-2</v>
      </c>
      <c r="I6505">
        <v>17.210225680000001</v>
      </c>
      <c r="J6505">
        <v>0</v>
      </c>
      <c r="K6505" t="s">
        <v>25</v>
      </c>
      <c r="L6505">
        <v>1</v>
      </c>
      <c r="M6505">
        <v>1</v>
      </c>
      <c r="N6505">
        <v>1</v>
      </c>
      <c r="O6505">
        <v>3</v>
      </c>
      <c r="P6505" t="s">
        <v>19</v>
      </c>
      <c r="Q6505" t="b">
        <v>0</v>
      </c>
      <c r="R6505" t="b">
        <v>0</v>
      </c>
      <c r="S6505">
        <f>IF(OnlineShopData[[#This Row],[Revenue]]=TRUE,1,0)</f>
        <v>0</v>
      </c>
      <c r="T6505">
        <f>MATCH(OnlineShopData[[#This Row],[Month]],{"Jan","Feb","Mar","Apr","May","June","Jul","Aug","Sep","Oct","Nov","Dec"},0)</f>
        <v>7</v>
      </c>
    </row>
    <row r="6506" spans="1:20" x14ac:dyDescent="0.3">
      <c r="A6506">
        <v>5</v>
      </c>
      <c r="B6506">
        <v>31.7</v>
      </c>
      <c r="C6506">
        <v>3</v>
      </c>
      <c r="D6506">
        <v>239.2</v>
      </c>
      <c r="E6506">
        <v>3</v>
      </c>
      <c r="F6506">
        <v>78.5</v>
      </c>
      <c r="G6506" s="1">
        <v>0</v>
      </c>
      <c r="H6506" s="1">
        <v>8.3333330000000001E-3</v>
      </c>
      <c r="I6506">
        <v>0</v>
      </c>
      <c r="J6506">
        <v>0</v>
      </c>
      <c r="K6506" t="s">
        <v>28</v>
      </c>
      <c r="L6506">
        <v>2</v>
      </c>
      <c r="M6506">
        <v>2</v>
      </c>
      <c r="N6506">
        <v>1</v>
      </c>
      <c r="O6506">
        <v>5</v>
      </c>
      <c r="P6506" t="s">
        <v>20</v>
      </c>
      <c r="Q6506" t="b">
        <v>0</v>
      </c>
      <c r="R6506" t="b">
        <v>0</v>
      </c>
      <c r="S6506">
        <f>IF(OnlineShopData[[#This Row],[Revenue]]=TRUE,1,0)</f>
        <v>0</v>
      </c>
      <c r="T6506">
        <f>MATCH(OnlineShopData[[#This Row],[Month]],{"Jan","Feb","Mar","Apr","May","June","Jul","Aug","Sep","Oct","Nov","Dec"},0)</f>
        <v>9</v>
      </c>
    </row>
    <row r="6507" spans="1:20" x14ac:dyDescent="0.3">
      <c r="A6507">
        <v>6</v>
      </c>
      <c r="B6507">
        <v>159.69999999999999</v>
      </c>
      <c r="C6507">
        <v>1</v>
      </c>
      <c r="D6507">
        <v>72.599999999999994</v>
      </c>
      <c r="E6507">
        <v>44</v>
      </c>
      <c r="F6507">
        <v>531.72</v>
      </c>
      <c r="G6507" s="1">
        <v>0</v>
      </c>
      <c r="H6507" s="1">
        <v>3.9215689999999997E-3</v>
      </c>
      <c r="I6507">
        <v>0</v>
      </c>
      <c r="J6507">
        <v>0</v>
      </c>
      <c r="K6507" t="s">
        <v>23</v>
      </c>
      <c r="L6507">
        <v>2</v>
      </c>
      <c r="M6507">
        <v>2</v>
      </c>
      <c r="N6507">
        <v>2</v>
      </c>
      <c r="O6507">
        <v>5</v>
      </c>
      <c r="P6507" t="s">
        <v>20</v>
      </c>
      <c r="Q6507" t="b">
        <v>0</v>
      </c>
      <c r="R6507" t="b">
        <v>0</v>
      </c>
      <c r="S6507">
        <f>IF(OnlineShopData[[#This Row],[Revenue]]=TRUE,1,0)</f>
        <v>0</v>
      </c>
      <c r="T6507">
        <f>MATCH(OnlineShopData[[#This Row],[Month]],{"Jan","Feb","Mar","Apr","May","June","Jul","Aug","Sep","Oct","Nov","Dec"},0)</f>
        <v>10</v>
      </c>
    </row>
    <row r="6508" spans="1:20" x14ac:dyDescent="0.3">
      <c r="A6508">
        <v>5</v>
      </c>
      <c r="B6508">
        <v>246.6</v>
      </c>
      <c r="C6508">
        <v>0</v>
      </c>
      <c r="D6508">
        <v>0</v>
      </c>
      <c r="E6508">
        <v>46</v>
      </c>
      <c r="F6508">
        <v>1805.146667</v>
      </c>
      <c r="G6508" s="1">
        <v>1.2244898000000001E-2</v>
      </c>
      <c r="H6508" s="1">
        <v>2.1224489999999999E-2</v>
      </c>
      <c r="I6508">
        <v>0</v>
      </c>
      <c r="J6508">
        <v>0</v>
      </c>
      <c r="K6508" t="s">
        <v>24</v>
      </c>
      <c r="L6508">
        <v>2</v>
      </c>
      <c r="M6508">
        <v>2</v>
      </c>
      <c r="N6508">
        <v>8</v>
      </c>
      <c r="O6508">
        <v>1</v>
      </c>
      <c r="P6508" t="s">
        <v>19</v>
      </c>
      <c r="Q6508" t="b">
        <v>0</v>
      </c>
      <c r="R6508" t="b">
        <v>0</v>
      </c>
      <c r="S6508">
        <f>IF(OnlineShopData[[#This Row],[Revenue]]=TRUE,1,0)</f>
        <v>0</v>
      </c>
      <c r="T6508">
        <f>MATCH(OnlineShopData[[#This Row],[Month]],{"Jan","Feb","Mar","Apr","May","June","Jul","Aug","Sep","Oct","Nov","Dec"},0)</f>
        <v>6</v>
      </c>
    </row>
    <row r="6509" spans="1:20" x14ac:dyDescent="0.3">
      <c r="A6509">
        <v>2</v>
      </c>
      <c r="B6509">
        <v>227.6</v>
      </c>
      <c r="C6509">
        <v>0</v>
      </c>
      <c r="D6509">
        <v>0</v>
      </c>
      <c r="E6509">
        <v>115</v>
      </c>
      <c r="F6509">
        <v>5284.8168249999999</v>
      </c>
      <c r="G6509" s="1">
        <v>0</v>
      </c>
      <c r="H6509" s="1">
        <v>2.8490030000000001E-3</v>
      </c>
      <c r="I6509">
        <v>0</v>
      </c>
      <c r="J6509">
        <v>0</v>
      </c>
      <c r="K6509" t="s">
        <v>23</v>
      </c>
      <c r="L6509">
        <v>2</v>
      </c>
      <c r="M6509">
        <v>2</v>
      </c>
      <c r="N6509">
        <v>4</v>
      </c>
      <c r="O6509">
        <v>4</v>
      </c>
      <c r="P6509" t="s">
        <v>19</v>
      </c>
      <c r="Q6509" t="b">
        <v>0</v>
      </c>
      <c r="R6509" t="b">
        <v>0</v>
      </c>
      <c r="S6509">
        <f>IF(OnlineShopData[[#This Row],[Revenue]]=TRUE,1,0)</f>
        <v>0</v>
      </c>
      <c r="T6509">
        <f>MATCH(OnlineShopData[[#This Row],[Month]],{"Jan","Feb","Mar","Apr","May","June","Jul","Aug","Sep","Oct","Nov","Dec"},0)</f>
        <v>10</v>
      </c>
    </row>
    <row r="6510" spans="1:20" x14ac:dyDescent="0.3">
      <c r="A6510">
        <v>9</v>
      </c>
      <c r="B6510">
        <v>215.5</v>
      </c>
      <c r="C6510">
        <v>1</v>
      </c>
      <c r="D6510">
        <v>12</v>
      </c>
      <c r="E6510">
        <v>12</v>
      </c>
      <c r="F6510">
        <v>245.6</v>
      </c>
      <c r="G6510" s="1">
        <v>0</v>
      </c>
      <c r="H6510" s="1">
        <v>1.2500000000000001E-2</v>
      </c>
      <c r="I6510">
        <v>0</v>
      </c>
      <c r="J6510">
        <v>0</v>
      </c>
      <c r="K6510" t="s">
        <v>23</v>
      </c>
      <c r="L6510">
        <v>2</v>
      </c>
      <c r="M6510">
        <v>2</v>
      </c>
      <c r="N6510">
        <v>4</v>
      </c>
      <c r="O6510">
        <v>5</v>
      </c>
      <c r="P6510" t="s">
        <v>20</v>
      </c>
      <c r="Q6510" t="b">
        <v>0</v>
      </c>
      <c r="R6510" t="b">
        <v>0</v>
      </c>
      <c r="S6510">
        <f>IF(OnlineShopData[[#This Row],[Revenue]]=TRUE,1,0)</f>
        <v>0</v>
      </c>
      <c r="T6510">
        <f>MATCH(OnlineShopData[[#This Row],[Month]],{"Jan","Feb","Mar","Apr","May","June","Jul","Aug","Sep","Oct","Nov","Dec"},0)</f>
        <v>10</v>
      </c>
    </row>
    <row r="6511" spans="1:20" x14ac:dyDescent="0.3">
      <c r="A6511">
        <v>0</v>
      </c>
      <c r="B6511">
        <v>0</v>
      </c>
      <c r="C6511">
        <v>0</v>
      </c>
      <c r="D6511">
        <v>0</v>
      </c>
      <c r="E6511">
        <v>24</v>
      </c>
      <c r="F6511">
        <v>950.01666669999997</v>
      </c>
      <c r="G6511" s="1">
        <v>9.0909089999999994E-3</v>
      </c>
      <c r="H6511" s="1">
        <v>2.7056277E-2</v>
      </c>
      <c r="I6511">
        <v>0</v>
      </c>
      <c r="J6511">
        <v>0</v>
      </c>
      <c r="K6511" t="s">
        <v>23</v>
      </c>
      <c r="L6511">
        <v>2</v>
      </c>
      <c r="M6511">
        <v>2</v>
      </c>
      <c r="N6511">
        <v>1</v>
      </c>
      <c r="O6511">
        <v>20</v>
      </c>
      <c r="P6511" t="s">
        <v>19</v>
      </c>
      <c r="Q6511" t="b">
        <v>0</v>
      </c>
      <c r="R6511" t="b">
        <v>0</v>
      </c>
      <c r="S6511">
        <f>IF(OnlineShopData[[#This Row],[Revenue]]=TRUE,1,0)</f>
        <v>0</v>
      </c>
      <c r="T6511">
        <f>MATCH(OnlineShopData[[#This Row],[Month]],{"Jan","Feb","Mar","Apr","May","June","Jul","Aug","Sep","Oct","Nov","Dec"},0)</f>
        <v>10</v>
      </c>
    </row>
    <row r="6512" spans="1:20" x14ac:dyDescent="0.3">
      <c r="A6512">
        <v>1</v>
      </c>
      <c r="B6512">
        <v>28.2</v>
      </c>
      <c r="C6512">
        <v>1</v>
      </c>
      <c r="D6512">
        <v>37.299999999999997</v>
      </c>
      <c r="E6512">
        <v>7</v>
      </c>
      <c r="F6512">
        <v>70.466666669999995</v>
      </c>
      <c r="G6512" s="1">
        <v>5.8333333000000001E-2</v>
      </c>
      <c r="H6512" s="1">
        <v>8.6904761999999997E-2</v>
      </c>
      <c r="I6512">
        <v>0</v>
      </c>
      <c r="J6512">
        <v>0</v>
      </c>
      <c r="K6512" t="s">
        <v>23</v>
      </c>
      <c r="L6512">
        <v>2</v>
      </c>
      <c r="M6512">
        <v>2</v>
      </c>
      <c r="N6512">
        <v>1</v>
      </c>
      <c r="O6512">
        <v>20</v>
      </c>
      <c r="P6512" t="s">
        <v>19</v>
      </c>
      <c r="Q6512" t="b">
        <v>0</v>
      </c>
      <c r="R6512" t="b">
        <v>0</v>
      </c>
      <c r="S6512">
        <f>IF(OnlineShopData[[#This Row],[Revenue]]=TRUE,1,0)</f>
        <v>0</v>
      </c>
      <c r="T6512">
        <f>MATCH(OnlineShopData[[#This Row],[Month]],{"Jan","Feb","Mar","Apr","May","June","Jul","Aug","Sep","Oct","Nov","Dec"},0)</f>
        <v>10</v>
      </c>
    </row>
    <row r="6513" spans="1:20" x14ac:dyDescent="0.3">
      <c r="A6513">
        <v>8</v>
      </c>
      <c r="B6513">
        <v>173.41155119999999</v>
      </c>
      <c r="C6513">
        <v>0</v>
      </c>
      <c r="D6513">
        <v>0</v>
      </c>
      <c r="E6513">
        <v>162</v>
      </c>
      <c r="F6513">
        <v>5721.800123</v>
      </c>
      <c r="G6513" s="1">
        <v>1.1428569999999999E-3</v>
      </c>
      <c r="H6513" s="1">
        <v>9.0902489999999999E-3</v>
      </c>
      <c r="I6513">
        <v>17.798126490000001</v>
      </c>
      <c r="J6513">
        <v>0</v>
      </c>
      <c r="K6513" t="s">
        <v>23</v>
      </c>
      <c r="L6513">
        <v>2</v>
      </c>
      <c r="M6513">
        <v>2</v>
      </c>
      <c r="N6513">
        <v>1</v>
      </c>
      <c r="O6513">
        <v>1</v>
      </c>
      <c r="P6513" t="s">
        <v>19</v>
      </c>
      <c r="Q6513" t="b">
        <v>0</v>
      </c>
      <c r="R6513" t="b">
        <v>0</v>
      </c>
      <c r="S6513">
        <f>IF(OnlineShopData[[#This Row],[Revenue]]=TRUE,1,0)</f>
        <v>0</v>
      </c>
      <c r="T6513">
        <f>MATCH(OnlineShopData[[#This Row],[Month]],{"Jan","Feb","Mar","Apr","May","June","Jul","Aug","Sep","Oct","Nov","Dec"},0)</f>
        <v>10</v>
      </c>
    </row>
    <row r="6514" spans="1:20" x14ac:dyDescent="0.3">
      <c r="A6514">
        <v>1</v>
      </c>
      <c r="B6514">
        <v>0</v>
      </c>
      <c r="C6514">
        <v>0</v>
      </c>
      <c r="D6514">
        <v>0</v>
      </c>
      <c r="E6514">
        <v>9</v>
      </c>
      <c r="F6514">
        <v>336.8833333</v>
      </c>
      <c r="G6514" s="1">
        <v>0</v>
      </c>
      <c r="H6514" s="1">
        <v>0.04</v>
      </c>
      <c r="I6514">
        <v>30.219696370000001</v>
      </c>
      <c r="J6514">
        <v>0</v>
      </c>
      <c r="K6514" t="s">
        <v>28</v>
      </c>
      <c r="L6514">
        <v>1</v>
      </c>
      <c r="M6514">
        <v>2</v>
      </c>
      <c r="N6514">
        <v>6</v>
      </c>
      <c r="O6514">
        <v>4</v>
      </c>
      <c r="P6514" t="s">
        <v>19</v>
      </c>
      <c r="Q6514" t="b">
        <v>0</v>
      </c>
      <c r="R6514" t="b">
        <v>1</v>
      </c>
      <c r="S6514">
        <f>IF(OnlineShopData[[#This Row],[Revenue]]=TRUE,1,0)</f>
        <v>1</v>
      </c>
      <c r="T6514">
        <f>MATCH(OnlineShopData[[#This Row],[Month]],{"Jan","Feb","Mar","Apr","May","June","Jul","Aug","Sep","Oct","Nov","Dec"},0)</f>
        <v>9</v>
      </c>
    </row>
    <row r="6515" spans="1:20" x14ac:dyDescent="0.3">
      <c r="A6515">
        <v>8</v>
      </c>
      <c r="B6515">
        <v>217.4</v>
      </c>
      <c r="C6515">
        <v>2</v>
      </c>
      <c r="D6515">
        <v>67.400000000000006</v>
      </c>
      <c r="E6515">
        <v>24</v>
      </c>
      <c r="F6515">
        <v>428.3</v>
      </c>
      <c r="G6515" s="1">
        <v>0</v>
      </c>
      <c r="H6515" s="1">
        <v>7.1428569999999999E-3</v>
      </c>
      <c r="I6515">
        <v>0</v>
      </c>
      <c r="J6515">
        <v>0</v>
      </c>
      <c r="K6515" t="s">
        <v>28</v>
      </c>
      <c r="L6515">
        <v>2</v>
      </c>
      <c r="M6515">
        <v>4</v>
      </c>
      <c r="N6515">
        <v>4</v>
      </c>
      <c r="O6515">
        <v>5</v>
      </c>
      <c r="P6515" t="s">
        <v>20</v>
      </c>
      <c r="Q6515" t="b">
        <v>0</v>
      </c>
      <c r="R6515" t="b">
        <v>0</v>
      </c>
      <c r="S6515">
        <f>IF(OnlineShopData[[#This Row],[Revenue]]=TRUE,1,0)</f>
        <v>0</v>
      </c>
      <c r="T6515">
        <f>MATCH(OnlineShopData[[#This Row],[Month]],{"Jan","Feb","Mar","Apr","May","June","Jul","Aug","Sep","Oct","Nov","Dec"},0)</f>
        <v>9</v>
      </c>
    </row>
    <row r="6516" spans="1:20" x14ac:dyDescent="0.3">
      <c r="A6516">
        <v>2</v>
      </c>
      <c r="B6516">
        <v>22.2</v>
      </c>
      <c r="C6516">
        <v>0</v>
      </c>
      <c r="D6516">
        <v>0</v>
      </c>
      <c r="E6516">
        <v>10</v>
      </c>
      <c r="F6516">
        <v>163.9</v>
      </c>
      <c r="G6516" s="1">
        <v>0</v>
      </c>
      <c r="H6516" s="1">
        <v>1.8181817999999999E-2</v>
      </c>
      <c r="I6516">
        <v>0</v>
      </c>
      <c r="J6516">
        <v>0</v>
      </c>
      <c r="K6516" t="s">
        <v>27</v>
      </c>
      <c r="L6516">
        <v>2</v>
      </c>
      <c r="M6516">
        <v>2</v>
      </c>
      <c r="N6516">
        <v>1</v>
      </c>
      <c r="O6516">
        <v>2</v>
      </c>
      <c r="P6516" t="s">
        <v>19</v>
      </c>
      <c r="Q6516" t="b">
        <v>0</v>
      </c>
      <c r="R6516" t="b">
        <v>0</v>
      </c>
      <c r="S6516">
        <f>IF(OnlineShopData[[#This Row],[Revenue]]=TRUE,1,0)</f>
        <v>0</v>
      </c>
      <c r="T6516">
        <f>MATCH(OnlineShopData[[#This Row],[Month]],{"Jan","Feb","Mar","Apr","May","June","Jul","Aug","Sep","Oct","Nov","Dec"},0)</f>
        <v>11</v>
      </c>
    </row>
    <row r="6517" spans="1:20" x14ac:dyDescent="0.3">
      <c r="A6517">
        <v>0</v>
      </c>
      <c r="B6517">
        <v>0</v>
      </c>
      <c r="C6517">
        <v>0</v>
      </c>
      <c r="D6517">
        <v>0</v>
      </c>
      <c r="E6517">
        <v>4</v>
      </c>
      <c r="F6517">
        <v>44.4</v>
      </c>
      <c r="G6517" s="1">
        <v>0</v>
      </c>
      <c r="H6517" s="1">
        <v>0.05</v>
      </c>
      <c r="I6517">
        <v>0</v>
      </c>
      <c r="J6517">
        <v>0</v>
      </c>
      <c r="K6517" t="s">
        <v>24</v>
      </c>
      <c r="L6517">
        <v>2</v>
      </c>
      <c r="M6517">
        <v>10</v>
      </c>
      <c r="N6517">
        <v>1</v>
      </c>
      <c r="O6517">
        <v>3</v>
      </c>
      <c r="P6517" t="s">
        <v>19</v>
      </c>
      <c r="Q6517" t="b">
        <v>0</v>
      </c>
      <c r="R6517" t="b">
        <v>0</v>
      </c>
      <c r="S6517">
        <f>IF(OnlineShopData[[#This Row],[Revenue]]=TRUE,1,0)</f>
        <v>0</v>
      </c>
      <c r="T6517">
        <f>MATCH(OnlineShopData[[#This Row],[Month]],{"Jan","Feb","Mar","Apr","May","June","Jul","Aug","Sep","Oct","Nov","Dec"},0)</f>
        <v>6</v>
      </c>
    </row>
    <row r="6518" spans="1:20" x14ac:dyDescent="0.3">
      <c r="A6518">
        <v>18</v>
      </c>
      <c r="B6518">
        <v>608.14</v>
      </c>
      <c r="C6518">
        <v>6</v>
      </c>
      <c r="D6518">
        <v>733.8</v>
      </c>
      <c r="E6518">
        <v>168</v>
      </c>
      <c r="F6518">
        <v>4948.3987589999997</v>
      </c>
      <c r="G6518" s="1">
        <v>6.6317629999999997E-3</v>
      </c>
      <c r="H6518" s="1">
        <v>1.3527508000000001E-2</v>
      </c>
      <c r="I6518">
        <v>10.15064372</v>
      </c>
      <c r="J6518">
        <v>0</v>
      </c>
      <c r="K6518" t="s">
        <v>26</v>
      </c>
      <c r="L6518">
        <v>2</v>
      </c>
      <c r="M6518">
        <v>2</v>
      </c>
      <c r="N6518">
        <v>3</v>
      </c>
      <c r="O6518">
        <v>1</v>
      </c>
      <c r="P6518" t="s">
        <v>19</v>
      </c>
      <c r="Q6518" t="b">
        <v>1</v>
      </c>
      <c r="R6518" t="b">
        <v>0</v>
      </c>
      <c r="S6518">
        <f>IF(OnlineShopData[[#This Row],[Revenue]]=TRUE,1,0)</f>
        <v>0</v>
      </c>
      <c r="T6518">
        <f>MATCH(OnlineShopData[[#This Row],[Month]],{"Jan","Feb","Mar","Apr","May","June","Jul","Aug","Sep","Oct","Nov","Dec"},0)</f>
        <v>8</v>
      </c>
    </row>
    <row r="6519" spans="1:20" x14ac:dyDescent="0.3">
      <c r="A6519">
        <v>3</v>
      </c>
      <c r="B6519">
        <v>444.7</v>
      </c>
      <c r="C6519">
        <v>0</v>
      </c>
      <c r="D6519">
        <v>0</v>
      </c>
      <c r="E6519">
        <v>59</v>
      </c>
      <c r="F6519">
        <v>3296.55</v>
      </c>
      <c r="G6519" s="1">
        <v>6.6666670000000003E-3</v>
      </c>
      <c r="H6519" s="1">
        <v>2.6499999999999999E-2</v>
      </c>
      <c r="I6519">
        <v>0</v>
      </c>
      <c r="J6519">
        <v>0</v>
      </c>
      <c r="K6519" t="s">
        <v>25</v>
      </c>
      <c r="L6519">
        <v>2</v>
      </c>
      <c r="M6519">
        <v>2</v>
      </c>
      <c r="N6519">
        <v>4</v>
      </c>
      <c r="O6519">
        <v>13</v>
      </c>
      <c r="P6519" t="s">
        <v>19</v>
      </c>
      <c r="Q6519" t="b">
        <v>0</v>
      </c>
      <c r="R6519" t="b">
        <v>0</v>
      </c>
      <c r="S6519">
        <f>IF(OnlineShopData[[#This Row],[Revenue]]=TRUE,1,0)</f>
        <v>0</v>
      </c>
      <c r="T6519">
        <f>MATCH(OnlineShopData[[#This Row],[Month]],{"Jan","Feb","Mar","Apr","May","June","Jul","Aug","Sep","Oct","Nov","Dec"},0)</f>
        <v>7</v>
      </c>
    </row>
    <row r="6520" spans="1:20" x14ac:dyDescent="0.3">
      <c r="A6520">
        <v>8</v>
      </c>
      <c r="B6520">
        <v>376.33333329999999</v>
      </c>
      <c r="C6520">
        <v>3</v>
      </c>
      <c r="D6520">
        <v>69.400000000000006</v>
      </c>
      <c r="E6520">
        <v>161</v>
      </c>
      <c r="F6520">
        <v>7263.9571569999998</v>
      </c>
      <c r="G6520" s="1">
        <v>3.5928140000000002E-3</v>
      </c>
      <c r="H6520" s="1">
        <v>7.7291139999999996E-3</v>
      </c>
      <c r="I6520">
        <v>3.104019139</v>
      </c>
      <c r="J6520">
        <v>0</v>
      </c>
      <c r="K6520" t="s">
        <v>25</v>
      </c>
      <c r="L6520">
        <v>1</v>
      </c>
      <c r="M6520">
        <v>1</v>
      </c>
      <c r="N6520">
        <v>3</v>
      </c>
      <c r="O6520">
        <v>3</v>
      </c>
      <c r="P6520" t="s">
        <v>19</v>
      </c>
      <c r="Q6520" t="b">
        <v>0</v>
      </c>
      <c r="R6520" t="b">
        <v>0</v>
      </c>
      <c r="S6520">
        <f>IF(OnlineShopData[[#This Row],[Revenue]]=TRUE,1,0)</f>
        <v>0</v>
      </c>
      <c r="T6520">
        <f>MATCH(OnlineShopData[[#This Row],[Month]],{"Jan","Feb","Mar","Apr","May","June","Jul","Aug","Sep","Oct","Nov","Dec"},0)</f>
        <v>7</v>
      </c>
    </row>
    <row r="6521" spans="1:20" x14ac:dyDescent="0.3">
      <c r="A6521">
        <v>1</v>
      </c>
      <c r="B6521">
        <v>81.599999999999994</v>
      </c>
      <c r="C6521">
        <v>0</v>
      </c>
      <c r="D6521">
        <v>0</v>
      </c>
      <c r="E6521">
        <v>10</v>
      </c>
      <c r="F6521">
        <v>107.2</v>
      </c>
      <c r="G6521" s="1">
        <v>1.8181817999999999E-2</v>
      </c>
      <c r="H6521" s="1">
        <v>2.7272727E-2</v>
      </c>
      <c r="I6521">
        <v>0</v>
      </c>
      <c r="J6521">
        <v>0</v>
      </c>
      <c r="K6521" t="s">
        <v>23</v>
      </c>
      <c r="L6521">
        <v>2</v>
      </c>
      <c r="M6521">
        <v>2</v>
      </c>
      <c r="N6521">
        <v>3</v>
      </c>
      <c r="O6521">
        <v>20</v>
      </c>
      <c r="P6521" t="s">
        <v>19</v>
      </c>
      <c r="Q6521" t="b">
        <v>0</v>
      </c>
      <c r="R6521" t="b">
        <v>0</v>
      </c>
      <c r="S6521">
        <f>IF(OnlineShopData[[#This Row],[Revenue]]=TRUE,1,0)</f>
        <v>0</v>
      </c>
      <c r="T6521">
        <f>MATCH(OnlineShopData[[#This Row],[Month]],{"Jan","Feb","Mar","Apr","May","June","Jul","Aug","Sep","Oct","Nov","Dec"},0)</f>
        <v>10</v>
      </c>
    </row>
    <row r="6522" spans="1:20" x14ac:dyDescent="0.3">
      <c r="A6522">
        <v>2</v>
      </c>
      <c r="B6522">
        <v>31.1</v>
      </c>
      <c r="C6522">
        <v>3</v>
      </c>
      <c r="D6522">
        <v>31.2</v>
      </c>
      <c r="E6522">
        <v>18</v>
      </c>
      <c r="F6522">
        <v>792.73333330000003</v>
      </c>
      <c r="G6522" s="1">
        <v>1.3043478000000001E-2</v>
      </c>
      <c r="H6522" s="1">
        <v>4.8115942000000002E-2</v>
      </c>
      <c r="I6522">
        <v>8.611221424</v>
      </c>
      <c r="J6522">
        <v>0</v>
      </c>
      <c r="K6522" t="s">
        <v>24</v>
      </c>
      <c r="L6522">
        <v>2</v>
      </c>
      <c r="M6522">
        <v>5</v>
      </c>
      <c r="N6522">
        <v>3</v>
      </c>
      <c r="O6522">
        <v>20</v>
      </c>
      <c r="P6522" t="s">
        <v>19</v>
      </c>
      <c r="Q6522" t="b">
        <v>0</v>
      </c>
      <c r="R6522" t="b">
        <v>0</v>
      </c>
      <c r="S6522">
        <f>IF(OnlineShopData[[#This Row],[Revenue]]=TRUE,1,0)</f>
        <v>0</v>
      </c>
      <c r="T6522">
        <f>MATCH(OnlineShopData[[#This Row],[Month]],{"Jan","Feb","Mar","Apr","May","June","Jul","Aug","Sep","Oct","Nov","Dec"},0)</f>
        <v>6</v>
      </c>
    </row>
    <row r="6523" spans="1:20" x14ac:dyDescent="0.3">
      <c r="A6523">
        <v>0</v>
      </c>
      <c r="B6523">
        <v>0</v>
      </c>
      <c r="C6523">
        <v>0</v>
      </c>
      <c r="D6523">
        <v>0</v>
      </c>
      <c r="E6523">
        <v>28</v>
      </c>
      <c r="F6523">
        <v>1555.601212</v>
      </c>
      <c r="G6523" s="1">
        <v>0</v>
      </c>
      <c r="H6523" s="1">
        <v>9.5112779999999997E-3</v>
      </c>
      <c r="I6523">
        <v>0</v>
      </c>
      <c r="J6523">
        <v>0</v>
      </c>
      <c r="K6523" t="s">
        <v>27</v>
      </c>
      <c r="L6523">
        <v>3</v>
      </c>
      <c r="M6523">
        <v>2</v>
      </c>
      <c r="N6523">
        <v>2</v>
      </c>
      <c r="O6523">
        <v>2</v>
      </c>
      <c r="P6523" t="s">
        <v>19</v>
      </c>
      <c r="Q6523" t="b">
        <v>0</v>
      </c>
      <c r="R6523" t="b">
        <v>0</v>
      </c>
      <c r="S6523">
        <f>IF(OnlineShopData[[#This Row],[Revenue]]=TRUE,1,0)</f>
        <v>0</v>
      </c>
      <c r="T6523">
        <f>MATCH(OnlineShopData[[#This Row],[Month]],{"Jan","Feb","Mar","Apr","May","June","Jul","Aug","Sep","Oct","Nov","Dec"},0)</f>
        <v>11</v>
      </c>
    </row>
    <row r="6524" spans="1:20" x14ac:dyDescent="0.3">
      <c r="A6524">
        <v>9</v>
      </c>
      <c r="B6524">
        <v>294.65878789999999</v>
      </c>
      <c r="C6524">
        <v>2</v>
      </c>
      <c r="D6524">
        <v>97.64</v>
      </c>
      <c r="E6524">
        <v>107</v>
      </c>
      <c r="F6524">
        <v>3173.2104169999998</v>
      </c>
      <c r="G6524" s="1">
        <v>3.1385279999999998E-3</v>
      </c>
      <c r="H6524" s="1">
        <v>9.1220099999999998E-3</v>
      </c>
      <c r="I6524">
        <v>5.8662489080000002</v>
      </c>
      <c r="J6524">
        <v>0</v>
      </c>
      <c r="K6524" t="s">
        <v>24</v>
      </c>
      <c r="L6524">
        <v>1</v>
      </c>
      <c r="M6524">
        <v>1</v>
      </c>
      <c r="N6524">
        <v>1</v>
      </c>
      <c r="O6524">
        <v>2</v>
      </c>
      <c r="P6524" t="s">
        <v>19</v>
      </c>
      <c r="Q6524" t="b">
        <v>0</v>
      </c>
      <c r="R6524" t="b">
        <v>0</v>
      </c>
      <c r="S6524">
        <f>IF(OnlineShopData[[#This Row],[Revenue]]=TRUE,1,0)</f>
        <v>0</v>
      </c>
      <c r="T6524">
        <f>MATCH(OnlineShopData[[#This Row],[Month]],{"Jan","Feb","Mar","Apr","May","June","Jul","Aug","Sep","Oct","Nov","Dec"},0)</f>
        <v>6</v>
      </c>
    </row>
    <row r="6525" spans="1:20" x14ac:dyDescent="0.3">
      <c r="A6525">
        <v>2</v>
      </c>
      <c r="B6525">
        <v>23.2</v>
      </c>
      <c r="C6525">
        <v>0</v>
      </c>
      <c r="D6525">
        <v>0</v>
      </c>
      <c r="E6525">
        <v>11</v>
      </c>
      <c r="F6525">
        <v>119.2</v>
      </c>
      <c r="G6525" s="1">
        <v>0</v>
      </c>
      <c r="H6525" s="1">
        <v>1.5384615000000001E-2</v>
      </c>
      <c r="I6525">
        <v>0</v>
      </c>
      <c r="J6525">
        <v>0</v>
      </c>
      <c r="K6525" t="s">
        <v>28</v>
      </c>
      <c r="L6525">
        <v>2</v>
      </c>
      <c r="M6525">
        <v>2</v>
      </c>
      <c r="N6525">
        <v>2</v>
      </c>
      <c r="O6525">
        <v>2</v>
      </c>
      <c r="P6525" t="s">
        <v>20</v>
      </c>
      <c r="Q6525" t="b">
        <v>1</v>
      </c>
      <c r="R6525" t="b">
        <v>0</v>
      </c>
      <c r="S6525">
        <f>IF(OnlineShopData[[#This Row],[Revenue]]=TRUE,1,0)</f>
        <v>0</v>
      </c>
      <c r="T6525">
        <f>MATCH(OnlineShopData[[#This Row],[Month]],{"Jan","Feb","Mar","Apr","May","June","Jul","Aug","Sep","Oct","Nov","Dec"},0)</f>
        <v>9</v>
      </c>
    </row>
    <row r="6526" spans="1:20" x14ac:dyDescent="0.3">
      <c r="A6526">
        <v>0</v>
      </c>
      <c r="B6526">
        <v>0</v>
      </c>
      <c r="C6526">
        <v>0</v>
      </c>
      <c r="D6526">
        <v>0</v>
      </c>
      <c r="E6526">
        <v>26</v>
      </c>
      <c r="F6526">
        <v>2021.4</v>
      </c>
      <c r="G6526" s="1">
        <v>7.6923080000000001E-3</v>
      </c>
      <c r="H6526" s="1">
        <v>3.0769231000000001E-2</v>
      </c>
      <c r="I6526">
        <v>0</v>
      </c>
      <c r="J6526">
        <v>0</v>
      </c>
      <c r="K6526" t="s">
        <v>25</v>
      </c>
      <c r="L6526">
        <v>3</v>
      </c>
      <c r="M6526">
        <v>3</v>
      </c>
      <c r="N6526">
        <v>1</v>
      </c>
      <c r="O6526">
        <v>4</v>
      </c>
      <c r="P6526" t="s">
        <v>19</v>
      </c>
      <c r="Q6526" t="b">
        <v>0</v>
      </c>
      <c r="R6526" t="b">
        <v>0</v>
      </c>
      <c r="S6526">
        <f>IF(OnlineShopData[[#This Row],[Revenue]]=TRUE,1,0)</f>
        <v>0</v>
      </c>
      <c r="T6526">
        <f>MATCH(OnlineShopData[[#This Row],[Month]],{"Jan","Feb","Mar","Apr","May","June","Jul","Aug","Sep","Oct","Nov","Dec"},0)</f>
        <v>7</v>
      </c>
    </row>
    <row r="6527" spans="1:20" x14ac:dyDescent="0.3">
      <c r="A6527">
        <v>3</v>
      </c>
      <c r="B6527">
        <v>47.2</v>
      </c>
      <c r="C6527">
        <v>0</v>
      </c>
      <c r="D6527">
        <v>0</v>
      </c>
      <c r="E6527">
        <v>2</v>
      </c>
      <c r="F6527">
        <v>12</v>
      </c>
      <c r="G6527" s="1">
        <v>0</v>
      </c>
      <c r="H6527" s="1">
        <v>0.04</v>
      </c>
      <c r="I6527">
        <v>0</v>
      </c>
      <c r="J6527">
        <v>0</v>
      </c>
      <c r="K6527" t="s">
        <v>28</v>
      </c>
      <c r="L6527">
        <v>2</v>
      </c>
      <c r="M6527">
        <v>5</v>
      </c>
      <c r="N6527">
        <v>4</v>
      </c>
      <c r="O6527">
        <v>2</v>
      </c>
      <c r="P6527" t="s">
        <v>20</v>
      </c>
      <c r="Q6527" t="b">
        <v>0</v>
      </c>
      <c r="R6527" t="b">
        <v>0</v>
      </c>
      <c r="S6527">
        <f>IF(OnlineShopData[[#This Row],[Revenue]]=TRUE,1,0)</f>
        <v>0</v>
      </c>
      <c r="T6527">
        <f>MATCH(OnlineShopData[[#This Row],[Month]],{"Jan","Feb","Mar","Apr","May","June","Jul","Aug","Sep","Oct","Nov","Dec"},0)</f>
        <v>9</v>
      </c>
    </row>
    <row r="6528" spans="1:20" x14ac:dyDescent="0.3">
      <c r="A6528">
        <v>0</v>
      </c>
      <c r="B6528">
        <v>0</v>
      </c>
      <c r="C6528">
        <v>0</v>
      </c>
      <c r="D6528">
        <v>0</v>
      </c>
      <c r="E6528">
        <v>8</v>
      </c>
      <c r="F6528">
        <v>65.400000000000006</v>
      </c>
      <c r="G6528" s="1">
        <v>0.05</v>
      </c>
      <c r="H6528" s="1">
        <v>0.15</v>
      </c>
      <c r="I6528">
        <v>0</v>
      </c>
      <c r="J6528">
        <v>0</v>
      </c>
      <c r="K6528" t="s">
        <v>26</v>
      </c>
      <c r="L6528">
        <v>1</v>
      </c>
      <c r="M6528">
        <v>1</v>
      </c>
      <c r="N6528">
        <v>1</v>
      </c>
      <c r="O6528">
        <v>3</v>
      </c>
      <c r="P6528" t="s">
        <v>19</v>
      </c>
      <c r="Q6528" t="b">
        <v>0</v>
      </c>
      <c r="R6528" t="b">
        <v>0</v>
      </c>
      <c r="S6528">
        <f>IF(OnlineShopData[[#This Row],[Revenue]]=TRUE,1,0)</f>
        <v>0</v>
      </c>
      <c r="T6528">
        <f>MATCH(OnlineShopData[[#This Row],[Month]],{"Jan","Feb","Mar","Apr","May","June","Jul","Aug","Sep","Oct","Nov","Dec"},0)</f>
        <v>8</v>
      </c>
    </row>
    <row r="6529" spans="1:20" x14ac:dyDescent="0.3">
      <c r="A6529">
        <v>0</v>
      </c>
      <c r="B6529">
        <v>0</v>
      </c>
      <c r="C6529">
        <v>0</v>
      </c>
      <c r="D6529">
        <v>0</v>
      </c>
      <c r="E6529">
        <v>31</v>
      </c>
      <c r="F6529">
        <v>493.58</v>
      </c>
      <c r="G6529" s="1">
        <v>0</v>
      </c>
      <c r="H6529" s="1">
        <v>6.4516130000000001E-3</v>
      </c>
      <c r="I6529">
        <v>0</v>
      </c>
      <c r="J6529">
        <v>0</v>
      </c>
      <c r="K6529" t="s">
        <v>28</v>
      </c>
      <c r="L6529">
        <v>2</v>
      </c>
      <c r="M6529">
        <v>2</v>
      </c>
      <c r="N6529">
        <v>3</v>
      </c>
      <c r="O6529">
        <v>2</v>
      </c>
      <c r="P6529" t="s">
        <v>19</v>
      </c>
      <c r="Q6529" t="b">
        <v>1</v>
      </c>
      <c r="R6529" t="b">
        <v>0</v>
      </c>
      <c r="S6529">
        <f>IF(OnlineShopData[[#This Row],[Revenue]]=TRUE,1,0)</f>
        <v>0</v>
      </c>
      <c r="T6529">
        <f>MATCH(OnlineShopData[[#This Row],[Month]],{"Jan","Feb","Mar","Apr","May","June","Jul","Aug","Sep","Oct","Nov","Dec"},0)</f>
        <v>9</v>
      </c>
    </row>
    <row r="6530" spans="1:20" x14ac:dyDescent="0.3">
      <c r="A6530">
        <v>16</v>
      </c>
      <c r="B6530">
        <v>314.505</v>
      </c>
      <c r="C6530">
        <v>0</v>
      </c>
      <c r="D6530">
        <v>0</v>
      </c>
      <c r="E6530">
        <v>37</v>
      </c>
      <c r="F6530">
        <v>1048.663333</v>
      </c>
      <c r="G6530" s="1">
        <v>0</v>
      </c>
      <c r="H6530" s="1">
        <v>8.6956519999999999E-3</v>
      </c>
      <c r="I6530">
        <v>87.25396293</v>
      </c>
      <c r="J6530">
        <v>0</v>
      </c>
      <c r="K6530" t="s">
        <v>27</v>
      </c>
      <c r="L6530">
        <v>1</v>
      </c>
      <c r="M6530">
        <v>1</v>
      </c>
      <c r="N6530">
        <v>3</v>
      </c>
      <c r="O6530">
        <v>2</v>
      </c>
      <c r="P6530" t="s">
        <v>20</v>
      </c>
      <c r="Q6530" t="b">
        <v>0</v>
      </c>
      <c r="R6530" t="b">
        <v>1</v>
      </c>
      <c r="S6530">
        <f>IF(OnlineShopData[[#This Row],[Revenue]]=TRUE,1,0)</f>
        <v>1</v>
      </c>
      <c r="T6530">
        <f>MATCH(OnlineShopData[[#This Row],[Month]],{"Jan","Feb","Mar","Apr","May","June","Jul","Aug","Sep","Oct","Nov","Dec"},0)</f>
        <v>11</v>
      </c>
    </row>
    <row r="6531" spans="1:20" x14ac:dyDescent="0.3">
      <c r="A6531">
        <v>0</v>
      </c>
      <c r="B6531">
        <v>0</v>
      </c>
      <c r="C6531">
        <v>0</v>
      </c>
      <c r="D6531">
        <v>0</v>
      </c>
      <c r="E6531">
        <v>55</v>
      </c>
      <c r="F6531">
        <v>1023.506667</v>
      </c>
      <c r="G6531" s="1">
        <v>0</v>
      </c>
      <c r="H6531" s="1">
        <v>9.0909089999999994E-3</v>
      </c>
      <c r="I6531">
        <v>45.71146255</v>
      </c>
      <c r="J6531">
        <v>0</v>
      </c>
      <c r="K6531" t="s">
        <v>26</v>
      </c>
      <c r="L6531">
        <v>2</v>
      </c>
      <c r="M6531">
        <v>2</v>
      </c>
      <c r="N6531">
        <v>1</v>
      </c>
      <c r="O6531">
        <v>4</v>
      </c>
      <c r="P6531" t="s">
        <v>19</v>
      </c>
      <c r="Q6531" t="b">
        <v>0</v>
      </c>
      <c r="R6531" t="b">
        <v>1</v>
      </c>
      <c r="S6531">
        <f>IF(OnlineShopData[[#This Row],[Revenue]]=TRUE,1,0)</f>
        <v>1</v>
      </c>
      <c r="T6531">
        <f>MATCH(OnlineShopData[[#This Row],[Month]],{"Jan","Feb","Mar","Apr","May","June","Jul","Aug","Sep","Oct","Nov","Dec"},0)</f>
        <v>8</v>
      </c>
    </row>
    <row r="6532" spans="1:20" x14ac:dyDescent="0.3">
      <c r="A6532">
        <v>0</v>
      </c>
      <c r="B6532">
        <v>0</v>
      </c>
      <c r="C6532">
        <v>0</v>
      </c>
      <c r="D6532">
        <v>0</v>
      </c>
      <c r="E6532">
        <v>5</v>
      </c>
      <c r="F6532">
        <v>44.8</v>
      </c>
      <c r="G6532" s="1">
        <v>0</v>
      </c>
      <c r="H6532" s="1">
        <v>3.3333333E-2</v>
      </c>
      <c r="I6532">
        <v>50.363474050000001</v>
      </c>
      <c r="J6532">
        <v>0</v>
      </c>
      <c r="K6532" t="s">
        <v>25</v>
      </c>
      <c r="L6532">
        <v>4</v>
      </c>
      <c r="M6532">
        <v>1</v>
      </c>
      <c r="N6532">
        <v>3</v>
      </c>
      <c r="O6532">
        <v>1</v>
      </c>
      <c r="P6532" t="s">
        <v>19</v>
      </c>
      <c r="Q6532" t="b">
        <v>0</v>
      </c>
      <c r="R6532" t="b">
        <v>1</v>
      </c>
      <c r="S6532">
        <f>IF(OnlineShopData[[#This Row],[Revenue]]=TRUE,1,0)</f>
        <v>1</v>
      </c>
      <c r="T6532">
        <f>MATCH(OnlineShopData[[#This Row],[Month]],{"Jan","Feb","Mar","Apr","May","June","Jul","Aug","Sep","Oct","Nov","Dec"},0)</f>
        <v>7</v>
      </c>
    </row>
    <row r="6533" spans="1:20" x14ac:dyDescent="0.3">
      <c r="A6533">
        <v>0</v>
      </c>
      <c r="B6533">
        <v>0</v>
      </c>
      <c r="C6533">
        <v>2</v>
      </c>
      <c r="D6533">
        <v>17.2</v>
      </c>
      <c r="E6533">
        <v>93</v>
      </c>
      <c r="F6533">
        <v>5496.25</v>
      </c>
      <c r="G6533" s="1">
        <v>3.191489E-3</v>
      </c>
      <c r="H6533" s="1">
        <v>1.4078014E-2</v>
      </c>
      <c r="I6533">
        <v>0.139200623</v>
      </c>
      <c r="J6533">
        <v>0</v>
      </c>
      <c r="K6533" t="s">
        <v>25</v>
      </c>
      <c r="L6533">
        <v>2</v>
      </c>
      <c r="M6533">
        <v>2</v>
      </c>
      <c r="N6533">
        <v>1</v>
      </c>
      <c r="O6533">
        <v>1</v>
      </c>
      <c r="P6533" t="s">
        <v>19</v>
      </c>
      <c r="Q6533" t="b">
        <v>0</v>
      </c>
      <c r="R6533" t="b">
        <v>1</v>
      </c>
      <c r="S6533">
        <f>IF(OnlineShopData[[#This Row],[Revenue]]=TRUE,1,0)</f>
        <v>1</v>
      </c>
      <c r="T6533">
        <f>MATCH(OnlineShopData[[#This Row],[Month]],{"Jan","Feb","Mar","Apr","May","June","Jul","Aug","Sep","Oct","Nov","Dec"},0)</f>
        <v>7</v>
      </c>
    </row>
    <row r="6534" spans="1:20" x14ac:dyDescent="0.3">
      <c r="A6534">
        <v>0</v>
      </c>
      <c r="B6534">
        <v>0</v>
      </c>
      <c r="C6534">
        <v>0</v>
      </c>
      <c r="D6534">
        <v>0</v>
      </c>
      <c r="E6534">
        <v>20</v>
      </c>
      <c r="F6534">
        <v>526.79999999999995</v>
      </c>
      <c r="G6534" s="1">
        <v>0</v>
      </c>
      <c r="H6534" s="1">
        <v>1.0526316000000001E-2</v>
      </c>
      <c r="I6534">
        <v>104.2012273</v>
      </c>
      <c r="J6534">
        <v>0</v>
      </c>
      <c r="K6534" t="s">
        <v>28</v>
      </c>
      <c r="L6534">
        <v>2</v>
      </c>
      <c r="M6534">
        <v>2</v>
      </c>
      <c r="N6534">
        <v>1</v>
      </c>
      <c r="O6534">
        <v>2</v>
      </c>
      <c r="P6534" t="s">
        <v>19</v>
      </c>
      <c r="Q6534" t="b">
        <v>0</v>
      </c>
      <c r="R6534" t="b">
        <v>1</v>
      </c>
      <c r="S6534">
        <f>IF(OnlineShopData[[#This Row],[Revenue]]=TRUE,1,0)</f>
        <v>1</v>
      </c>
      <c r="T6534">
        <f>MATCH(OnlineShopData[[#This Row],[Month]],{"Jan","Feb","Mar","Apr","May","June","Jul","Aug","Sep","Oct","Nov","Dec"},0)</f>
        <v>9</v>
      </c>
    </row>
    <row r="6535" spans="1:20" x14ac:dyDescent="0.3">
      <c r="A6535">
        <v>2</v>
      </c>
      <c r="B6535">
        <v>140.16666670000001</v>
      </c>
      <c r="C6535">
        <v>4</v>
      </c>
      <c r="D6535">
        <v>244.3</v>
      </c>
      <c r="E6535">
        <v>14</v>
      </c>
      <c r="F6535">
        <v>307.44350550000001</v>
      </c>
      <c r="G6535" s="1">
        <v>4.4444444E-2</v>
      </c>
      <c r="H6535" s="1">
        <v>6.7397660999999998E-2</v>
      </c>
      <c r="I6535">
        <v>0</v>
      </c>
      <c r="J6535">
        <v>0</v>
      </c>
      <c r="K6535" t="s">
        <v>28</v>
      </c>
      <c r="L6535">
        <v>3</v>
      </c>
      <c r="M6535">
        <v>2</v>
      </c>
      <c r="N6535">
        <v>1</v>
      </c>
      <c r="O6535">
        <v>1</v>
      </c>
      <c r="P6535" t="s">
        <v>19</v>
      </c>
      <c r="Q6535" t="b">
        <v>0</v>
      </c>
      <c r="R6535" t="b">
        <v>0</v>
      </c>
      <c r="S6535">
        <f>IF(OnlineShopData[[#This Row],[Revenue]]=TRUE,1,0)</f>
        <v>0</v>
      </c>
      <c r="T6535">
        <f>MATCH(OnlineShopData[[#This Row],[Month]],{"Jan","Feb","Mar","Apr","May","June","Jul","Aug","Sep","Oct","Nov","Dec"},0)</f>
        <v>9</v>
      </c>
    </row>
    <row r="6536" spans="1:20" x14ac:dyDescent="0.3">
      <c r="A6536">
        <v>10</v>
      </c>
      <c r="B6536">
        <v>515.61333330000002</v>
      </c>
      <c r="C6536">
        <v>3</v>
      </c>
      <c r="D6536">
        <v>85.14</v>
      </c>
      <c r="E6536">
        <v>50</v>
      </c>
      <c r="F6536">
        <v>1558.62</v>
      </c>
      <c r="G6536" s="1">
        <v>3.636364E-3</v>
      </c>
      <c r="H6536" s="1">
        <v>1.1878788E-2</v>
      </c>
      <c r="I6536">
        <v>12.12586885</v>
      </c>
      <c r="J6536">
        <v>0</v>
      </c>
      <c r="K6536" t="s">
        <v>26</v>
      </c>
      <c r="L6536">
        <v>3</v>
      </c>
      <c r="M6536">
        <v>2</v>
      </c>
      <c r="N6536">
        <v>4</v>
      </c>
      <c r="O6536">
        <v>4</v>
      </c>
      <c r="P6536" t="s">
        <v>19</v>
      </c>
      <c r="Q6536" t="b">
        <v>1</v>
      </c>
      <c r="R6536" t="b">
        <v>1</v>
      </c>
      <c r="S6536">
        <f>IF(OnlineShopData[[#This Row],[Revenue]]=TRUE,1,0)</f>
        <v>1</v>
      </c>
      <c r="T6536">
        <f>MATCH(OnlineShopData[[#This Row],[Month]],{"Jan","Feb","Mar","Apr","May","June","Jul","Aug","Sep","Oct","Nov","Dec"},0)</f>
        <v>8</v>
      </c>
    </row>
    <row r="6537" spans="1:20" x14ac:dyDescent="0.3">
      <c r="A6537">
        <v>0</v>
      </c>
      <c r="B6537">
        <v>0</v>
      </c>
      <c r="C6537">
        <v>0</v>
      </c>
      <c r="D6537">
        <v>0</v>
      </c>
      <c r="E6537">
        <v>30</v>
      </c>
      <c r="F6537">
        <v>469.1</v>
      </c>
      <c r="G6537" s="1">
        <v>0</v>
      </c>
      <c r="H6537" s="1">
        <v>1.4999999999999999E-2</v>
      </c>
      <c r="I6537">
        <v>0</v>
      </c>
      <c r="J6537">
        <v>0</v>
      </c>
      <c r="K6537" t="s">
        <v>25</v>
      </c>
      <c r="L6537">
        <v>2</v>
      </c>
      <c r="M6537">
        <v>4</v>
      </c>
      <c r="N6537">
        <v>4</v>
      </c>
      <c r="O6537">
        <v>4</v>
      </c>
      <c r="P6537" t="s">
        <v>19</v>
      </c>
      <c r="Q6537" t="b">
        <v>0</v>
      </c>
      <c r="R6537" t="b">
        <v>0</v>
      </c>
      <c r="S6537">
        <f>IF(OnlineShopData[[#This Row],[Revenue]]=TRUE,1,0)</f>
        <v>0</v>
      </c>
      <c r="T6537">
        <f>MATCH(OnlineShopData[[#This Row],[Month]],{"Jan","Feb","Mar","Apr","May","June","Jul","Aug","Sep","Oct","Nov","Dec"},0)</f>
        <v>7</v>
      </c>
    </row>
    <row r="6538" spans="1:20" x14ac:dyDescent="0.3">
      <c r="A6538">
        <v>2</v>
      </c>
      <c r="B6538">
        <v>20.2</v>
      </c>
      <c r="C6538">
        <v>0</v>
      </c>
      <c r="D6538">
        <v>0</v>
      </c>
      <c r="E6538">
        <v>16</v>
      </c>
      <c r="F6538">
        <v>357.4</v>
      </c>
      <c r="G6538" s="1">
        <v>0</v>
      </c>
      <c r="H6538" s="1">
        <v>1.1111111E-2</v>
      </c>
      <c r="I6538">
        <v>0</v>
      </c>
      <c r="J6538">
        <v>0</v>
      </c>
      <c r="K6538" t="s">
        <v>23</v>
      </c>
      <c r="L6538">
        <v>2</v>
      </c>
      <c r="M6538">
        <v>2</v>
      </c>
      <c r="N6538">
        <v>2</v>
      </c>
      <c r="O6538">
        <v>2</v>
      </c>
      <c r="P6538" t="s">
        <v>20</v>
      </c>
      <c r="Q6538" t="b">
        <v>1</v>
      </c>
      <c r="R6538" t="b">
        <v>0</v>
      </c>
      <c r="S6538">
        <f>IF(OnlineShopData[[#This Row],[Revenue]]=TRUE,1,0)</f>
        <v>0</v>
      </c>
      <c r="T6538">
        <f>MATCH(OnlineShopData[[#This Row],[Month]],{"Jan","Feb","Mar","Apr","May","June","Jul","Aug","Sep","Oct","Nov","Dec"},0)</f>
        <v>10</v>
      </c>
    </row>
    <row r="6539" spans="1:20" x14ac:dyDescent="0.3">
      <c r="A6539">
        <v>1</v>
      </c>
      <c r="B6539">
        <v>19.2</v>
      </c>
      <c r="C6539">
        <v>0</v>
      </c>
      <c r="D6539">
        <v>0</v>
      </c>
      <c r="E6539">
        <v>42</v>
      </c>
      <c r="F6539">
        <v>2197</v>
      </c>
      <c r="G6539" s="1">
        <v>0</v>
      </c>
      <c r="H6539" s="1">
        <v>1.3636364E-2</v>
      </c>
      <c r="I6539">
        <v>0</v>
      </c>
      <c r="J6539">
        <v>0</v>
      </c>
      <c r="K6539" t="s">
        <v>23</v>
      </c>
      <c r="L6539">
        <v>2</v>
      </c>
      <c r="M6539">
        <v>2</v>
      </c>
      <c r="N6539">
        <v>1</v>
      </c>
      <c r="O6539">
        <v>1</v>
      </c>
      <c r="P6539" t="s">
        <v>19</v>
      </c>
      <c r="Q6539" t="b">
        <v>0</v>
      </c>
      <c r="R6539" t="b">
        <v>0</v>
      </c>
      <c r="S6539">
        <f>IF(OnlineShopData[[#This Row],[Revenue]]=TRUE,1,0)</f>
        <v>0</v>
      </c>
      <c r="T6539">
        <f>MATCH(OnlineShopData[[#This Row],[Month]],{"Jan","Feb","Mar","Apr","May","June","Jul","Aug","Sep","Oct","Nov","Dec"},0)</f>
        <v>10</v>
      </c>
    </row>
    <row r="6540" spans="1:20" x14ac:dyDescent="0.3">
      <c r="A6540">
        <v>1</v>
      </c>
      <c r="B6540">
        <v>47.4</v>
      </c>
      <c r="C6540">
        <v>0</v>
      </c>
      <c r="D6540">
        <v>0</v>
      </c>
      <c r="E6540">
        <v>6</v>
      </c>
      <c r="F6540">
        <v>146.4</v>
      </c>
      <c r="G6540" s="1">
        <v>2.2222222E-2</v>
      </c>
      <c r="H6540" s="1">
        <v>6.2962962999999997E-2</v>
      </c>
      <c r="I6540">
        <v>29.658803720000002</v>
      </c>
      <c r="J6540">
        <v>0</v>
      </c>
      <c r="K6540" t="s">
        <v>23</v>
      </c>
      <c r="L6540">
        <v>2</v>
      </c>
      <c r="M6540">
        <v>2</v>
      </c>
      <c r="N6540">
        <v>1</v>
      </c>
      <c r="O6540">
        <v>2</v>
      </c>
      <c r="P6540" t="s">
        <v>19</v>
      </c>
      <c r="Q6540" t="b">
        <v>0</v>
      </c>
      <c r="R6540" t="b">
        <v>0</v>
      </c>
      <c r="S6540">
        <f>IF(OnlineShopData[[#This Row],[Revenue]]=TRUE,1,0)</f>
        <v>0</v>
      </c>
      <c r="T6540">
        <f>MATCH(OnlineShopData[[#This Row],[Month]],{"Jan","Feb","Mar","Apr","May","June","Jul","Aug","Sep","Oct","Nov","Dec"},0)</f>
        <v>10</v>
      </c>
    </row>
    <row r="6541" spans="1:20" x14ac:dyDescent="0.3">
      <c r="A6541">
        <v>0</v>
      </c>
      <c r="B6541">
        <v>0</v>
      </c>
      <c r="C6541">
        <v>0</v>
      </c>
      <c r="D6541">
        <v>0</v>
      </c>
      <c r="E6541">
        <v>15</v>
      </c>
      <c r="F6541">
        <v>150.4</v>
      </c>
      <c r="G6541" s="1">
        <v>0</v>
      </c>
      <c r="H6541" s="1">
        <v>1.3333332999999999E-2</v>
      </c>
      <c r="I6541">
        <v>0</v>
      </c>
      <c r="J6541">
        <v>0</v>
      </c>
      <c r="K6541" t="s">
        <v>27</v>
      </c>
      <c r="L6541">
        <v>2</v>
      </c>
      <c r="M6541">
        <v>2</v>
      </c>
      <c r="N6541">
        <v>7</v>
      </c>
      <c r="O6541">
        <v>20</v>
      </c>
      <c r="P6541" t="s">
        <v>19</v>
      </c>
      <c r="Q6541" t="b">
        <v>0</v>
      </c>
      <c r="R6541" t="b">
        <v>0</v>
      </c>
      <c r="S6541">
        <f>IF(OnlineShopData[[#This Row],[Revenue]]=TRUE,1,0)</f>
        <v>0</v>
      </c>
      <c r="T6541">
        <f>MATCH(OnlineShopData[[#This Row],[Month]],{"Jan","Feb","Mar","Apr","May","June","Jul","Aug","Sep","Oct","Nov","Dec"},0)</f>
        <v>11</v>
      </c>
    </row>
    <row r="6542" spans="1:20" x14ac:dyDescent="0.3">
      <c r="A6542">
        <v>7</v>
      </c>
      <c r="B6542">
        <v>168.7</v>
      </c>
      <c r="C6542">
        <v>0</v>
      </c>
      <c r="D6542">
        <v>0</v>
      </c>
      <c r="E6542">
        <v>34</v>
      </c>
      <c r="F6542">
        <v>1062.7047620000001</v>
      </c>
      <c r="G6542" s="1">
        <v>5.4054050000000003E-3</v>
      </c>
      <c r="H6542" s="1">
        <v>1.3719827E-2</v>
      </c>
      <c r="I6542">
        <v>0</v>
      </c>
      <c r="J6542">
        <v>0</v>
      </c>
      <c r="K6542" t="s">
        <v>28</v>
      </c>
      <c r="L6542">
        <v>2</v>
      </c>
      <c r="M6542">
        <v>2</v>
      </c>
      <c r="N6542">
        <v>3</v>
      </c>
      <c r="O6542">
        <v>2</v>
      </c>
      <c r="P6542" t="s">
        <v>20</v>
      </c>
      <c r="Q6542" t="b">
        <v>0</v>
      </c>
      <c r="R6542" t="b">
        <v>0</v>
      </c>
      <c r="S6542">
        <f>IF(OnlineShopData[[#This Row],[Revenue]]=TRUE,1,0)</f>
        <v>0</v>
      </c>
      <c r="T6542">
        <f>MATCH(OnlineShopData[[#This Row],[Month]],{"Jan","Feb","Mar","Apr","May","June","Jul","Aug","Sep","Oct","Nov","Dec"},0)</f>
        <v>9</v>
      </c>
    </row>
    <row r="6543" spans="1:20" x14ac:dyDescent="0.3">
      <c r="A6543">
        <v>0</v>
      </c>
      <c r="B6543">
        <v>0</v>
      </c>
      <c r="C6543">
        <v>0</v>
      </c>
      <c r="D6543">
        <v>0</v>
      </c>
      <c r="E6543">
        <v>16</v>
      </c>
      <c r="F6543">
        <v>566.4866667</v>
      </c>
      <c r="G6543" s="1">
        <v>0</v>
      </c>
      <c r="H6543" s="1">
        <v>3.9365078999999997E-2</v>
      </c>
      <c r="I6543">
        <v>18.302055759999998</v>
      </c>
      <c r="J6543">
        <v>0</v>
      </c>
      <c r="K6543" t="s">
        <v>28</v>
      </c>
      <c r="L6543">
        <v>3</v>
      </c>
      <c r="M6543">
        <v>2</v>
      </c>
      <c r="N6543">
        <v>2</v>
      </c>
      <c r="O6543">
        <v>1</v>
      </c>
      <c r="P6543" t="s">
        <v>19</v>
      </c>
      <c r="Q6543" t="b">
        <v>0</v>
      </c>
      <c r="R6543" t="b">
        <v>1</v>
      </c>
      <c r="S6543">
        <f>IF(OnlineShopData[[#This Row],[Revenue]]=TRUE,1,0)</f>
        <v>1</v>
      </c>
      <c r="T6543">
        <f>MATCH(OnlineShopData[[#This Row],[Month]],{"Jan","Feb","Mar","Apr","May","June","Jul","Aug","Sep","Oct","Nov","Dec"},0)</f>
        <v>9</v>
      </c>
    </row>
    <row r="6544" spans="1:20" x14ac:dyDescent="0.3">
      <c r="A6544">
        <v>5</v>
      </c>
      <c r="B6544">
        <v>178.92</v>
      </c>
      <c r="C6544">
        <v>1</v>
      </c>
      <c r="D6544">
        <v>6</v>
      </c>
      <c r="E6544">
        <v>33</v>
      </c>
      <c r="F6544">
        <v>1017.576667</v>
      </c>
      <c r="G6544" s="1">
        <v>1.3157894999999999E-2</v>
      </c>
      <c r="H6544" s="1">
        <v>1.1842105E-2</v>
      </c>
      <c r="I6544">
        <v>0</v>
      </c>
      <c r="J6544">
        <v>0</v>
      </c>
      <c r="K6544" t="s">
        <v>27</v>
      </c>
      <c r="L6544">
        <v>3</v>
      </c>
      <c r="M6544">
        <v>2</v>
      </c>
      <c r="N6544">
        <v>1</v>
      </c>
      <c r="O6544">
        <v>3</v>
      </c>
      <c r="P6544" t="s">
        <v>19</v>
      </c>
      <c r="Q6544" t="b">
        <v>0</v>
      </c>
      <c r="R6544" t="b">
        <v>0</v>
      </c>
      <c r="S6544">
        <f>IF(OnlineShopData[[#This Row],[Revenue]]=TRUE,1,0)</f>
        <v>0</v>
      </c>
      <c r="T6544">
        <f>MATCH(OnlineShopData[[#This Row],[Month]],{"Jan","Feb","Mar","Apr","May","June","Jul","Aug","Sep","Oct","Nov","Dec"},0)</f>
        <v>11</v>
      </c>
    </row>
    <row r="6545" spans="1:20" x14ac:dyDescent="0.3">
      <c r="A6545">
        <v>0</v>
      </c>
      <c r="B6545">
        <v>0</v>
      </c>
      <c r="C6545">
        <v>0</v>
      </c>
      <c r="D6545">
        <v>0</v>
      </c>
      <c r="E6545">
        <v>16</v>
      </c>
      <c r="F6545">
        <v>690.31333329999995</v>
      </c>
      <c r="G6545" s="1">
        <v>2.8571428999999999E-2</v>
      </c>
      <c r="H6545" s="1">
        <v>5.7142856999999998E-2</v>
      </c>
      <c r="I6545">
        <v>0</v>
      </c>
      <c r="J6545">
        <v>0</v>
      </c>
      <c r="K6545" t="s">
        <v>23</v>
      </c>
      <c r="L6545">
        <v>2</v>
      </c>
      <c r="M6545">
        <v>2</v>
      </c>
      <c r="N6545">
        <v>1</v>
      </c>
      <c r="O6545">
        <v>1</v>
      </c>
      <c r="P6545" t="s">
        <v>19</v>
      </c>
      <c r="Q6545" t="b">
        <v>0</v>
      </c>
      <c r="R6545" t="b">
        <v>0</v>
      </c>
      <c r="S6545">
        <f>IF(OnlineShopData[[#This Row],[Revenue]]=TRUE,1,0)</f>
        <v>0</v>
      </c>
      <c r="T6545">
        <f>MATCH(OnlineShopData[[#This Row],[Month]],{"Jan","Feb","Mar","Apr","May","June","Jul","Aug","Sep","Oct","Nov","Dec"},0)</f>
        <v>10</v>
      </c>
    </row>
    <row r="6546" spans="1:20" x14ac:dyDescent="0.3">
      <c r="A6546">
        <v>2</v>
      </c>
      <c r="B6546">
        <v>26.2</v>
      </c>
      <c r="C6546">
        <v>0</v>
      </c>
      <c r="D6546">
        <v>0</v>
      </c>
      <c r="E6546">
        <v>4</v>
      </c>
      <c r="F6546">
        <v>487.6</v>
      </c>
      <c r="G6546" s="1">
        <v>0</v>
      </c>
      <c r="H6546" s="1">
        <v>2.5000000000000001E-2</v>
      </c>
      <c r="I6546">
        <v>0</v>
      </c>
      <c r="J6546">
        <v>0</v>
      </c>
      <c r="K6546" t="s">
        <v>28</v>
      </c>
      <c r="L6546">
        <v>2</v>
      </c>
      <c r="M6546">
        <v>2</v>
      </c>
      <c r="N6546">
        <v>1</v>
      </c>
      <c r="O6546">
        <v>4</v>
      </c>
      <c r="P6546" t="s">
        <v>19</v>
      </c>
      <c r="Q6546" t="b">
        <v>0</v>
      </c>
      <c r="R6546" t="b">
        <v>0</v>
      </c>
      <c r="S6546">
        <f>IF(OnlineShopData[[#This Row],[Revenue]]=TRUE,1,0)</f>
        <v>0</v>
      </c>
      <c r="T6546">
        <f>MATCH(OnlineShopData[[#This Row],[Month]],{"Jan","Feb","Mar","Apr","May","June","Jul","Aug","Sep","Oct","Nov","Dec"},0)</f>
        <v>9</v>
      </c>
    </row>
    <row r="6547" spans="1:20" x14ac:dyDescent="0.3">
      <c r="A6547">
        <v>0</v>
      </c>
      <c r="B6547">
        <v>0</v>
      </c>
      <c r="C6547">
        <v>0</v>
      </c>
      <c r="D6547">
        <v>0</v>
      </c>
      <c r="E6547">
        <v>1</v>
      </c>
      <c r="F6547">
        <v>0</v>
      </c>
      <c r="G6547" s="1">
        <v>0.2</v>
      </c>
      <c r="H6547" s="1">
        <v>0.2</v>
      </c>
      <c r="I6547">
        <v>0</v>
      </c>
      <c r="J6547">
        <v>0</v>
      </c>
      <c r="K6547" t="s">
        <v>25</v>
      </c>
      <c r="L6547">
        <v>3</v>
      </c>
      <c r="M6547">
        <v>2</v>
      </c>
      <c r="N6547">
        <v>1</v>
      </c>
      <c r="O6547">
        <v>4</v>
      </c>
      <c r="P6547" t="s">
        <v>19</v>
      </c>
      <c r="Q6547" t="b">
        <v>1</v>
      </c>
      <c r="R6547" t="b">
        <v>0</v>
      </c>
      <c r="S6547">
        <f>IF(OnlineShopData[[#This Row],[Revenue]]=TRUE,1,0)</f>
        <v>0</v>
      </c>
      <c r="T6547">
        <f>MATCH(OnlineShopData[[#This Row],[Month]],{"Jan","Feb","Mar","Apr","May","June","Jul","Aug","Sep","Oct","Nov","Dec"},0)</f>
        <v>7</v>
      </c>
    </row>
    <row r="6548" spans="1:20" x14ac:dyDescent="0.3">
      <c r="A6548">
        <v>7</v>
      </c>
      <c r="B6548">
        <v>46.3</v>
      </c>
      <c r="C6548">
        <v>0</v>
      </c>
      <c r="D6548">
        <v>0</v>
      </c>
      <c r="E6548">
        <v>2</v>
      </c>
      <c r="F6548">
        <v>9</v>
      </c>
      <c r="G6548" s="1">
        <v>0</v>
      </c>
      <c r="H6548" s="1">
        <v>2.5000000000000001E-2</v>
      </c>
      <c r="I6548">
        <v>0</v>
      </c>
      <c r="J6548">
        <v>0</v>
      </c>
      <c r="K6548" t="s">
        <v>28</v>
      </c>
      <c r="L6548">
        <v>2</v>
      </c>
      <c r="M6548">
        <v>4</v>
      </c>
      <c r="N6548">
        <v>1</v>
      </c>
      <c r="O6548">
        <v>2</v>
      </c>
      <c r="P6548" t="s">
        <v>20</v>
      </c>
      <c r="Q6548" t="b">
        <v>0</v>
      </c>
      <c r="R6548" t="b">
        <v>0</v>
      </c>
      <c r="S6548">
        <f>IF(OnlineShopData[[#This Row],[Revenue]]=TRUE,1,0)</f>
        <v>0</v>
      </c>
      <c r="T6548">
        <f>MATCH(OnlineShopData[[#This Row],[Month]],{"Jan","Feb","Mar","Apr","May","June","Jul","Aug","Sep","Oct","Nov","Dec"},0)</f>
        <v>9</v>
      </c>
    </row>
    <row r="6549" spans="1:20" x14ac:dyDescent="0.3">
      <c r="A6549">
        <v>0</v>
      </c>
      <c r="B6549">
        <v>0</v>
      </c>
      <c r="C6549">
        <v>0</v>
      </c>
      <c r="D6549">
        <v>0</v>
      </c>
      <c r="E6549">
        <v>3</v>
      </c>
      <c r="F6549">
        <v>24</v>
      </c>
      <c r="G6549" s="1">
        <v>0</v>
      </c>
      <c r="H6549" s="1">
        <v>6.6666666999999999E-2</v>
      </c>
      <c r="I6549">
        <v>0</v>
      </c>
      <c r="J6549">
        <v>0</v>
      </c>
      <c r="K6549" t="s">
        <v>28</v>
      </c>
      <c r="L6549">
        <v>2</v>
      </c>
      <c r="M6549">
        <v>2</v>
      </c>
      <c r="N6549">
        <v>3</v>
      </c>
      <c r="O6549">
        <v>3</v>
      </c>
      <c r="P6549" t="s">
        <v>19</v>
      </c>
      <c r="Q6549" t="b">
        <v>0</v>
      </c>
      <c r="R6549" t="b">
        <v>0</v>
      </c>
      <c r="S6549">
        <f>IF(OnlineShopData[[#This Row],[Revenue]]=TRUE,1,0)</f>
        <v>0</v>
      </c>
      <c r="T6549">
        <f>MATCH(OnlineShopData[[#This Row],[Month]],{"Jan","Feb","Mar","Apr","May","June","Jul","Aug","Sep","Oct","Nov","Dec"},0)</f>
        <v>9</v>
      </c>
    </row>
    <row r="6550" spans="1:20" x14ac:dyDescent="0.3">
      <c r="A6550">
        <v>5</v>
      </c>
      <c r="B6550">
        <v>209.2</v>
      </c>
      <c r="C6550">
        <v>0</v>
      </c>
      <c r="D6550">
        <v>0</v>
      </c>
      <c r="E6550">
        <v>18</v>
      </c>
      <c r="F6550">
        <v>447.16666670000001</v>
      </c>
      <c r="G6550" s="1">
        <v>8.6956519999999999E-3</v>
      </c>
      <c r="H6550" s="1">
        <v>4.1304347999999998E-2</v>
      </c>
      <c r="I6550">
        <v>0</v>
      </c>
      <c r="J6550">
        <v>0</v>
      </c>
      <c r="K6550" t="s">
        <v>26</v>
      </c>
      <c r="L6550">
        <v>1</v>
      </c>
      <c r="M6550">
        <v>1</v>
      </c>
      <c r="N6550">
        <v>1</v>
      </c>
      <c r="O6550">
        <v>1</v>
      </c>
      <c r="P6550" t="s">
        <v>19</v>
      </c>
      <c r="Q6550" t="b">
        <v>0</v>
      </c>
      <c r="R6550" t="b">
        <v>0</v>
      </c>
      <c r="S6550">
        <f>IF(OnlineShopData[[#This Row],[Revenue]]=TRUE,1,0)</f>
        <v>0</v>
      </c>
      <c r="T6550">
        <f>MATCH(OnlineShopData[[#This Row],[Month]],{"Jan","Feb","Mar","Apr","May","June","Jul","Aug","Sep","Oct","Nov","Dec"},0)</f>
        <v>8</v>
      </c>
    </row>
    <row r="6551" spans="1:20" x14ac:dyDescent="0.3">
      <c r="A6551">
        <v>0</v>
      </c>
      <c r="B6551">
        <v>0</v>
      </c>
      <c r="C6551">
        <v>0</v>
      </c>
      <c r="D6551">
        <v>0</v>
      </c>
      <c r="E6551">
        <v>22</v>
      </c>
      <c r="F6551">
        <v>1190.9416670000001</v>
      </c>
      <c r="G6551" s="1">
        <v>0</v>
      </c>
      <c r="H6551" s="1">
        <v>3.1746029999999998E-3</v>
      </c>
      <c r="I6551">
        <v>0</v>
      </c>
      <c r="J6551">
        <v>0</v>
      </c>
      <c r="K6551" t="s">
        <v>27</v>
      </c>
      <c r="L6551">
        <v>3</v>
      </c>
      <c r="M6551">
        <v>2</v>
      </c>
      <c r="N6551">
        <v>2</v>
      </c>
      <c r="O6551">
        <v>6</v>
      </c>
      <c r="P6551" t="s">
        <v>20</v>
      </c>
      <c r="Q6551" t="b">
        <v>1</v>
      </c>
      <c r="R6551" t="b">
        <v>0</v>
      </c>
      <c r="S6551">
        <f>IF(OnlineShopData[[#This Row],[Revenue]]=TRUE,1,0)</f>
        <v>0</v>
      </c>
      <c r="T6551">
        <f>MATCH(OnlineShopData[[#This Row],[Month]],{"Jan","Feb","Mar","Apr","May","June","Jul","Aug","Sep","Oct","Nov","Dec"},0)</f>
        <v>11</v>
      </c>
    </row>
    <row r="6552" spans="1:20" x14ac:dyDescent="0.3">
      <c r="A6552">
        <v>2</v>
      </c>
      <c r="B6552">
        <v>55.4</v>
      </c>
      <c r="C6552">
        <v>2</v>
      </c>
      <c r="D6552">
        <v>96.8</v>
      </c>
      <c r="E6552">
        <v>26</v>
      </c>
      <c r="F6552">
        <v>600.57333329999994</v>
      </c>
      <c r="G6552" s="1">
        <v>1.3793102999999999E-2</v>
      </c>
      <c r="H6552" s="1">
        <v>2.2413793000000001E-2</v>
      </c>
      <c r="I6552">
        <v>2.8124740510000001</v>
      </c>
      <c r="J6552">
        <v>0</v>
      </c>
      <c r="K6552" t="s">
        <v>26</v>
      </c>
      <c r="L6552">
        <v>2</v>
      </c>
      <c r="M6552">
        <v>2</v>
      </c>
      <c r="N6552">
        <v>1</v>
      </c>
      <c r="O6552">
        <v>2</v>
      </c>
      <c r="P6552" t="s">
        <v>19</v>
      </c>
      <c r="Q6552" t="b">
        <v>0</v>
      </c>
      <c r="R6552" t="b">
        <v>0</v>
      </c>
      <c r="S6552">
        <f>IF(OnlineShopData[[#This Row],[Revenue]]=TRUE,1,0)</f>
        <v>0</v>
      </c>
      <c r="T6552">
        <f>MATCH(OnlineShopData[[#This Row],[Month]],{"Jan","Feb","Mar","Apr","May","June","Jul","Aug","Sep","Oct","Nov","Dec"},0)</f>
        <v>8</v>
      </c>
    </row>
    <row r="6553" spans="1:20" x14ac:dyDescent="0.3">
      <c r="A6553">
        <v>0</v>
      </c>
      <c r="B6553">
        <v>0</v>
      </c>
      <c r="C6553">
        <v>0</v>
      </c>
      <c r="D6553">
        <v>0</v>
      </c>
      <c r="E6553">
        <v>3</v>
      </c>
      <c r="F6553">
        <v>34.200000000000003</v>
      </c>
      <c r="G6553" s="1">
        <v>6.6666666999999999E-2</v>
      </c>
      <c r="H6553" s="1">
        <v>0.1</v>
      </c>
      <c r="I6553">
        <v>0</v>
      </c>
      <c r="J6553">
        <v>0</v>
      </c>
      <c r="K6553" t="s">
        <v>23</v>
      </c>
      <c r="L6553">
        <v>3</v>
      </c>
      <c r="M6553">
        <v>2</v>
      </c>
      <c r="N6553">
        <v>5</v>
      </c>
      <c r="O6553">
        <v>13</v>
      </c>
      <c r="P6553" t="s">
        <v>19</v>
      </c>
      <c r="Q6553" t="b">
        <v>0</v>
      </c>
      <c r="R6553" t="b">
        <v>0</v>
      </c>
      <c r="S6553">
        <f>IF(OnlineShopData[[#This Row],[Revenue]]=TRUE,1,0)</f>
        <v>0</v>
      </c>
      <c r="T6553">
        <f>MATCH(OnlineShopData[[#This Row],[Month]],{"Jan","Feb","Mar","Apr","May","June","Jul","Aug","Sep","Oct","Nov","Dec"},0)</f>
        <v>10</v>
      </c>
    </row>
    <row r="6554" spans="1:20" x14ac:dyDescent="0.3">
      <c r="A6554">
        <v>0</v>
      </c>
      <c r="B6554">
        <v>0</v>
      </c>
      <c r="C6554">
        <v>0</v>
      </c>
      <c r="D6554">
        <v>0</v>
      </c>
      <c r="E6554">
        <v>28</v>
      </c>
      <c r="F6554">
        <v>527.83333330000005</v>
      </c>
      <c r="G6554" s="1">
        <v>2.9629630000000001E-2</v>
      </c>
      <c r="H6554" s="1">
        <v>4.8148148000000002E-2</v>
      </c>
      <c r="I6554">
        <v>0</v>
      </c>
      <c r="J6554">
        <v>0</v>
      </c>
      <c r="K6554" t="s">
        <v>23</v>
      </c>
      <c r="L6554">
        <v>2</v>
      </c>
      <c r="M6554">
        <v>2</v>
      </c>
      <c r="N6554">
        <v>2</v>
      </c>
      <c r="O6554">
        <v>13</v>
      </c>
      <c r="P6554" t="s">
        <v>19</v>
      </c>
      <c r="Q6554" t="b">
        <v>0</v>
      </c>
      <c r="R6554" t="b">
        <v>0</v>
      </c>
      <c r="S6554">
        <f>IF(OnlineShopData[[#This Row],[Revenue]]=TRUE,1,0)</f>
        <v>0</v>
      </c>
      <c r="T6554">
        <f>MATCH(OnlineShopData[[#This Row],[Month]],{"Jan","Feb","Mar","Apr","May","June","Jul","Aug","Sep","Oct","Nov","Dec"},0)</f>
        <v>10</v>
      </c>
    </row>
    <row r="6555" spans="1:20" x14ac:dyDescent="0.3">
      <c r="A6555">
        <v>7</v>
      </c>
      <c r="B6555">
        <v>103.6</v>
      </c>
      <c r="C6555">
        <v>0</v>
      </c>
      <c r="D6555">
        <v>0</v>
      </c>
      <c r="E6555">
        <v>72</v>
      </c>
      <c r="F6555">
        <v>1933.5592590000001</v>
      </c>
      <c r="G6555" s="1">
        <v>5.333333E-3</v>
      </c>
      <c r="H6555" s="1">
        <v>2.6377260999999999E-2</v>
      </c>
      <c r="I6555">
        <v>7.8063384779999998</v>
      </c>
      <c r="J6555">
        <v>0</v>
      </c>
      <c r="K6555" t="s">
        <v>28</v>
      </c>
      <c r="L6555">
        <v>2</v>
      </c>
      <c r="M6555">
        <v>2</v>
      </c>
      <c r="N6555">
        <v>6</v>
      </c>
      <c r="O6555">
        <v>2</v>
      </c>
      <c r="P6555" t="s">
        <v>19</v>
      </c>
      <c r="Q6555" t="b">
        <v>0</v>
      </c>
      <c r="R6555" t="b">
        <v>0</v>
      </c>
      <c r="S6555">
        <f>IF(OnlineShopData[[#This Row],[Revenue]]=TRUE,1,0)</f>
        <v>0</v>
      </c>
      <c r="T6555">
        <f>MATCH(OnlineShopData[[#This Row],[Month]],{"Jan","Feb","Mar","Apr","May","June","Jul","Aug","Sep","Oct","Nov","Dec"},0)</f>
        <v>9</v>
      </c>
    </row>
    <row r="6556" spans="1:20" x14ac:dyDescent="0.3">
      <c r="A6556">
        <v>2</v>
      </c>
      <c r="B6556">
        <v>182.4</v>
      </c>
      <c r="C6556">
        <v>0</v>
      </c>
      <c r="D6556">
        <v>0</v>
      </c>
      <c r="E6556">
        <v>27</v>
      </c>
      <c r="F6556">
        <v>1165.9447620000001</v>
      </c>
      <c r="G6556" s="1">
        <v>0</v>
      </c>
      <c r="H6556" s="1">
        <v>7.4074070000000004E-3</v>
      </c>
      <c r="I6556">
        <v>0</v>
      </c>
      <c r="J6556">
        <v>0</v>
      </c>
      <c r="K6556" t="s">
        <v>27</v>
      </c>
      <c r="L6556">
        <v>2</v>
      </c>
      <c r="M6556">
        <v>4</v>
      </c>
      <c r="N6556">
        <v>6</v>
      </c>
      <c r="O6556">
        <v>11</v>
      </c>
      <c r="P6556" t="s">
        <v>20</v>
      </c>
      <c r="Q6556" t="b">
        <v>1</v>
      </c>
      <c r="R6556" t="b">
        <v>0</v>
      </c>
      <c r="S6556">
        <f>IF(OnlineShopData[[#This Row],[Revenue]]=TRUE,1,0)</f>
        <v>0</v>
      </c>
      <c r="T6556">
        <f>MATCH(OnlineShopData[[#This Row],[Month]],{"Jan","Feb","Mar","Apr","May","June","Jul","Aug","Sep","Oct","Nov","Dec"},0)</f>
        <v>11</v>
      </c>
    </row>
    <row r="6557" spans="1:20" x14ac:dyDescent="0.3">
      <c r="A6557">
        <v>15</v>
      </c>
      <c r="B6557">
        <v>190.55</v>
      </c>
      <c r="C6557">
        <v>2</v>
      </c>
      <c r="D6557">
        <v>6</v>
      </c>
      <c r="E6557">
        <v>21</v>
      </c>
      <c r="F6557">
        <v>280.64999999999998</v>
      </c>
      <c r="G6557" s="1">
        <v>3.1313131000000001E-2</v>
      </c>
      <c r="H6557" s="1">
        <v>4.3198652999999997E-2</v>
      </c>
      <c r="I6557">
        <v>0</v>
      </c>
      <c r="J6557">
        <v>0</v>
      </c>
      <c r="K6557" t="s">
        <v>23</v>
      </c>
      <c r="L6557">
        <v>1</v>
      </c>
      <c r="M6557">
        <v>1</v>
      </c>
      <c r="N6557">
        <v>7</v>
      </c>
      <c r="O6557">
        <v>3</v>
      </c>
      <c r="P6557" t="s">
        <v>19</v>
      </c>
      <c r="Q6557" t="b">
        <v>0</v>
      </c>
      <c r="R6557" t="b">
        <v>0</v>
      </c>
      <c r="S6557">
        <f>IF(OnlineShopData[[#This Row],[Revenue]]=TRUE,1,0)</f>
        <v>0</v>
      </c>
      <c r="T6557">
        <f>MATCH(OnlineShopData[[#This Row],[Month]],{"Jan","Feb","Mar","Apr","May","June","Jul","Aug","Sep","Oct","Nov","Dec"},0)</f>
        <v>10</v>
      </c>
    </row>
    <row r="6558" spans="1:20" x14ac:dyDescent="0.3">
      <c r="A6558">
        <v>5</v>
      </c>
      <c r="B6558">
        <v>161.1076923</v>
      </c>
      <c r="C6558">
        <v>5</v>
      </c>
      <c r="D6558">
        <v>108.3</v>
      </c>
      <c r="E6558">
        <v>44</v>
      </c>
      <c r="F6558">
        <v>2982.0632479999999</v>
      </c>
      <c r="G6558" s="1">
        <v>1.6352201E-2</v>
      </c>
      <c r="H6558" s="1">
        <v>3.7389343999999998E-2</v>
      </c>
      <c r="I6558">
        <v>5.7213650989999998</v>
      </c>
      <c r="J6558">
        <v>0</v>
      </c>
      <c r="K6558" t="s">
        <v>27</v>
      </c>
      <c r="L6558">
        <v>1</v>
      </c>
      <c r="M6558">
        <v>1</v>
      </c>
      <c r="N6558">
        <v>4</v>
      </c>
      <c r="O6558">
        <v>1</v>
      </c>
      <c r="P6558" t="s">
        <v>19</v>
      </c>
      <c r="Q6558" t="b">
        <v>0</v>
      </c>
      <c r="R6558" t="b">
        <v>1</v>
      </c>
      <c r="S6558">
        <f>IF(OnlineShopData[[#This Row],[Revenue]]=TRUE,1,0)</f>
        <v>1</v>
      </c>
      <c r="T6558">
        <f>MATCH(OnlineShopData[[#This Row],[Month]],{"Jan","Feb","Mar","Apr","May","June","Jul","Aug","Sep","Oct","Nov","Dec"},0)</f>
        <v>11</v>
      </c>
    </row>
    <row r="6559" spans="1:20" x14ac:dyDescent="0.3">
      <c r="A6559">
        <v>2</v>
      </c>
      <c r="B6559">
        <v>33.200000000000003</v>
      </c>
      <c r="C6559">
        <v>0</v>
      </c>
      <c r="D6559">
        <v>0</v>
      </c>
      <c r="E6559">
        <v>1</v>
      </c>
      <c r="F6559">
        <v>7</v>
      </c>
      <c r="G6559" s="1">
        <v>0</v>
      </c>
      <c r="H6559" s="1">
        <v>0</v>
      </c>
      <c r="I6559">
        <v>0</v>
      </c>
      <c r="J6559">
        <v>0</v>
      </c>
      <c r="K6559" t="s">
        <v>23</v>
      </c>
      <c r="L6559">
        <v>2</v>
      </c>
      <c r="M6559">
        <v>5</v>
      </c>
      <c r="N6559">
        <v>3</v>
      </c>
      <c r="O6559">
        <v>2</v>
      </c>
      <c r="P6559" t="s">
        <v>20</v>
      </c>
      <c r="Q6559" t="b">
        <v>1</v>
      </c>
      <c r="R6559" t="b">
        <v>0</v>
      </c>
      <c r="S6559">
        <f>IF(OnlineShopData[[#This Row],[Revenue]]=TRUE,1,0)</f>
        <v>0</v>
      </c>
      <c r="T6559">
        <f>MATCH(OnlineShopData[[#This Row],[Month]],{"Jan","Feb","Mar","Apr","May","June","Jul","Aug","Sep","Oct","Nov","Dec"},0)</f>
        <v>10</v>
      </c>
    </row>
    <row r="6560" spans="1:20" x14ac:dyDescent="0.3">
      <c r="A6560">
        <v>0</v>
      </c>
      <c r="B6560">
        <v>0</v>
      </c>
      <c r="C6560">
        <v>0</v>
      </c>
      <c r="D6560">
        <v>0</v>
      </c>
      <c r="E6560">
        <v>9</v>
      </c>
      <c r="F6560">
        <v>152</v>
      </c>
      <c r="G6560" s="1">
        <v>0.111111111</v>
      </c>
      <c r="H6560" s="1">
        <v>0.15555555600000001</v>
      </c>
      <c r="I6560">
        <v>0</v>
      </c>
      <c r="J6560">
        <v>0</v>
      </c>
      <c r="K6560" t="s">
        <v>25</v>
      </c>
      <c r="L6560">
        <v>2</v>
      </c>
      <c r="M6560">
        <v>2</v>
      </c>
      <c r="N6560">
        <v>7</v>
      </c>
      <c r="O6560">
        <v>1</v>
      </c>
      <c r="P6560" t="s">
        <v>19</v>
      </c>
      <c r="Q6560" t="b">
        <v>1</v>
      </c>
      <c r="R6560" t="b">
        <v>0</v>
      </c>
      <c r="S6560">
        <f>IF(OnlineShopData[[#This Row],[Revenue]]=TRUE,1,0)</f>
        <v>0</v>
      </c>
      <c r="T6560">
        <f>MATCH(OnlineShopData[[#This Row],[Month]],{"Jan","Feb","Mar","Apr","May","June","Jul","Aug","Sep","Oct","Nov","Dec"},0)</f>
        <v>7</v>
      </c>
    </row>
    <row r="6561" spans="1:20" x14ac:dyDescent="0.3">
      <c r="A6561">
        <v>8</v>
      </c>
      <c r="B6561">
        <v>308.58596490000002</v>
      </c>
      <c r="C6561">
        <v>0</v>
      </c>
      <c r="D6561">
        <v>0</v>
      </c>
      <c r="E6561">
        <v>67</v>
      </c>
      <c r="F6561">
        <v>1784.7552189999999</v>
      </c>
      <c r="G6561" s="1">
        <v>3.5211299999999998E-4</v>
      </c>
      <c r="H6561" s="1">
        <v>1.9285210000000001E-3</v>
      </c>
      <c r="I6561">
        <v>0.38472028600000002</v>
      </c>
      <c r="J6561">
        <v>0</v>
      </c>
      <c r="K6561" t="s">
        <v>28</v>
      </c>
      <c r="L6561">
        <v>3</v>
      </c>
      <c r="M6561">
        <v>2</v>
      </c>
      <c r="N6561">
        <v>1</v>
      </c>
      <c r="O6561">
        <v>2</v>
      </c>
      <c r="P6561" t="s">
        <v>19</v>
      </c>
      <c r="Q6561" t="b">
        <v>0</v>
      </c>
      <c r="R6561" t="b">
        <v>0</v>
      </c>
      <c r="S6561">
        <f>IF(OnlineShopData[[#This Row],[Revenue]]=TRUE,1,0)</f>
        <v>0</v>
      </c>
      <c r="T6561">
        <f>MATCH(OnlineShopData[[#This Row],[Month]],{"Jan","Feb","Mar","Apr","May","June","Jul","Aug","Sep","Oct","Nov","Dec"},0)</f>
        <v>9</v>
      </c>
    </row>
    <row r="6562" spans="1:20" x14ac:dyDescent="0.3">
      <c r="A6562">
        <v>4</v>
      </c>
      <c r="B6562">
        <v>1660.3</v>
      </c>
      <c r="C6562">
        <v>0</v>
      </c>
      <c r="D6562">
        <v>0</v>
      </c>
      <c r="E6562">
        <v>2</v>
      </c>
      <c r="F6562">
        <v>45.7</v>
      </c>
      <c r="G6562" s="1">
        <v>0</v>
      </c>
      <c r="H6562" s="1">
        <v>1.6666667E-2</v>
      </c>
      <c r="I6562">
        <v>113.92934339999999</v>
      </c>
      <c r="J6562">
        <v>0</v>
      </c>
      <c r="K6562" t="s">
        <v>28</v>
      </c>
      <c r="L6562">
        <v>2</v>
      </c>
      <c r="M6562">
        <v>10</v>
      </c>
      <c r="N6562">
        <v>1</v>
      </c>
      <c r="O6562">
        <v>2</v>
      </c>
      <c r="P6562" t="s">
        <v>19</v>
      </c>
      <c r="Q6562" t="b">
        <v>0</v>
      </c>
      <c r="R6562" t="b">
        <v>1</v>
      </c>
      <c r="S6562">
        <f>IF(OnlineShopData[[#This Row],[Revenue]]=TRUE,1,0)</f>
        <v>1</v>
      </c>
      <c r="T6562">
        <f>MATCH(OnlineShopData[[#This Row],[Month]],{"Jan","Feb","Mar","Apr","May","June","Jul","Aug","Sep","Oct","Nov","Dec"},0)</f>
        <v>9</v>
      </c>
    </row>
    <row r="6563" spans="1:20" x14ac:dyDescent="0.3">
      <c r="A6563">
        <v>2</v>
      </c>
      <c r="B6563">
        <v>36.200000000000003</v>
      </c>
      <c r="C6563">
        <v>0</v>
      </c>
      <c r="D6563">
        <v>0</v>
      </c>
      <c r="E6563">
        <v>22</v>
      </c>
      <c r="F6563">
        <v>1805.083333</v>
      </c>
      <c r="G6563" s="1">
        <v>0</v>
      </c>
      <c r="H6563" s="1">
        <v>8.6956519999999999E-3</v>
      </c>
      <c r="I6563">
        <v>3.5866364480000001</v>
      </c>
      <c r="J6563">
        <v>0</v>
      </c>
      <c r="K6563" t="s">
        <v>28</v>
      </c>
      <c r="L6563">
        <v>2</v>
      </c>
      <c r="M6563">
        <v>2</v>
      </c>
      <c r="N6563">
        <v>1</v>
      </c>
      <c r="O6563">
        <v>2</v>
      </c>
      <c r="P6563" t="s">
        <v>19</v>
      </c>
      <c r="Q6563" t="b">
        <v>1</v>
      </c>
      <c r="R6563" t="b">
        <v>1</v>
      </c>
      <c r="S6563">
        <f>IF(OnlineShopData[[#This Row],[Revenue]]=TRUE,1,0)</f>
        <v>1</v>
      </c>
      <c r="T6563">
        <f>MATCH(OnlineShopData[[#This Row],[Month]],{"Jan","Feb","Mar","Apr","May","June","Jul","Aug","Sep","Oct","Nov","Dec"},0)</f>
        <v>9</v>
      </c>
    </row>
    <row r="6564" spans="1:20" x14ac:dyDescent="0.3">
      <c r="A6564">
        <v>13</v>
      </c>
      <c r="B6564">
        <v>913.52222219999999</v>
      </c>
      <c r="C6564">
        <v>3</v>
      </c>
      <c r="D6564">
        <v>141.88</v>
      </c>
      <c r="E6564">
        <v>29</v>
      </c>
      <c r="F6564">
        <v>1293.6522219999999</v>
      </c>
      <c r="G6564" s="1">
        <v>2.6315790000000002E-3</v>
      </c>
      <c r="H6564" s="1">
        <v>2.0570175E-2</v>
      </c>
      <c r="I6564">
        <v>1.4837463470000001</v>
      </c>
      <c r="J6564">
        <v>0</v>
      </c>
      <c r="K6564" t="s">
        <v>26</v>
      </c>
      <c r="L6564">
        <v>2</v>
      </c>
      <c r="M6564">
        <v>2</v>
      </c>
      <c r="N6564">
        <v>4</v>
      </c>
      <c r="O6564">
        <v>2</v>
      </c>
      <c r="P6564" t="s">
        <v>19</v>
      </c>
      <c r="Q6564" t="b">
        <v>1</v>
      </c>
      <c r="R6564" t="b">
        <v>0</v>
      </c>
      <c r="S6564">
        <f>IF(OnlineShopData[[#This Row],[Revenue]]=TRUE,1,0)</f>
        <v>0</v>
      </c>
      <c r="T6564">
        <f>MATCH(OnlineShopData[[#This Row],[Month]],{"Jan","Feb","Mar","Apr","May","June","Jul","Aug","Sep","Oct","Nov","Dec"},0)</f>
        <v>8</v>
      </c>
    </row>
    <row r="6565" spans="1:20" x14ac:dyDescent="0.3">
      <c r="A6565">
        <v>0</v>
      </c>
      <c r="B6565">
        <v>0</v>
      </c>
      <c r="C6565">
        <v>0</v>
      </c>
      <c r="D6565">
        <v>0</v>
      </c>
      <c r="E6565">
        <v>20</v>
      </c>
      <c r="F6565">
        <v>616.5</v>
      </c>
      <c r="G6565" s="1">
        <v>0</v>
      </c>
      <c r="H6565" s="1">
        <v>0.01</v>
      </c>
      <c r="I6565">
        <v>0</v>
      </c>
      <c r="J6565">
        <v>0</v>
      </c>
      <c r="K6565" t="s">
        <v>27</v>
      </c>
      <c r="L6565">
        <v>3</v>
      </c>
      <c r="M6565">
        <v>3</v>
      </c>
      <c r="N6565">
        <v>1</v>
      </c>
      <c r="O6565">
        <v>3</v>
      </c>
      <c r="P6565" t="s">
        <v>20</v>
      </c>
      <c r="Q6565" t="b">
        <v>0</v>
      </c>
      <c r="R6565" t="b">
        <v>0</v>
      </c>
      <c r="S6565">
        <f>IF(OnlineShopData[[#This Row],[Revenue]]=TRUE,1,0)</f>
        <v>0</v>
      </c>
      <c r="T6565">
        <f>MATCH(OnlineShopData[[#This Row],[Month]],{"Jan","Feb","Mar","Apr","May","June","Jul","Aug","Sep","Oct","Nov","Dec"},0)</f>
        <v>11</v>
      </c>
    </row>
    <row r="6566" spans="1:20" x14ac:dyDescent="0.3">
      <c r="A6566">
        <v>6</v>
      </c>
      <c r="B6566">
        <v>180.06666670000001</v>
      </c>
      <c r="C6566">
        <v>0</v>
      </c>
      <c r="D6566">
        <v>0</v>
      </c>
      <c r="E6566">
        <v>3</v>
      </c>
      <c r="F6566">
        <v>111.8</v>
      </c>
      <c r="G6566" s="1">
        <v>0</v>
      </c>
      <c r="H6566" s="1">
        <v>7.1428569999999999E-3</v>
      </c>
      <c r="I6566">
        <v>0</v>
      </c>
      <c r="J6566">
        <v>0</v>
      </c>
      <c r="K6566" t="s">
        <v>26</v>
      </c>
      <c r="L6566">
        <v>2</v>
      </c>
      <c r="M6566">
        <v>2</v>
      </c>
      <c r="N6566">
        <v>9</v>
      </c>
      <c r="O6566">
        <v>5</v>
      </c>
      <c r="P6566" t="s">
        <v>20</v>
      </c>
      <c r="Q6566" t="b">
        <v>1</v>
      </c>
      <c r="R6566" t="b">
        <v>0</v>
      </c>
      <c r="S6566">
        <f>IF(OnlineShopData[[#This Row],[Revenue]]=TRUE,1,0)</f>
        <v>0</v>
      </c>
      <c r="T6566">
        <f>MATCH(OnlineShopData[[#This Row],[Month]],{"Jan","Feb","Mar","Apr","May","June","Jul","Aug","Sep","Oct","Nov","Dec"},0)</f>
        <v>8</v>
      </c>
    </row>
    <row r="6567" spans="1:20" x14ac:dyDescent="0.3">
      <c r="A6567">
        <v>1</v>
      </c>
      <c r="B6567">
        <v>20.2</v>
      </c>
      <c r="C6567">
        <v>0</v>
      </c>
      <c r="D6567">
        <v>0</v>
      </c>
      <c r="E6567">
        <v>77</v>
      </c>
      <c r="F6567">
        <v>3107.1733330000002</v>
      </c>
      <c r="G6567" s="1">
        <v>2.5974029999999999E-3</v>
      </c>
      <c r="H6567" s="1">
        <v>1.7041846999999999E-2</v>
      </c>
      <c r="I6567">
        <v>18.748601650000001</v>
      </c>
      <c r="J6567">
        <v>0</v>
      </c>
      <c r="K6567" t="s">
        <v>28</v>
      </c>
      <c r="L6567">
        <v>2</v>
      </c>
      <c r="M6567">
        <v>2</v>
      </c>
      <c r="N6567">
        <v>7</v>
      </c>
      <c r="O6567">
        <v>1</v>
      </c>
      <c r="P6567" t="s">
        <v>19</v>
      </c>
      <c r="Q6567" t="b">
        <v>0</v>
      </c>
      <c r="R6567" t="b">
        <v>1</v>
      </c>
      <c r="S6567">
        <f>IF(OnlineShopData[[#This Row],[Revenue]]=TRUE,1,0)</f>
        <v>1</v>
      </c>
      <c r="T6567">
        <f>MATCH(OnlineShopData[[#This Row],[Month]],{"Jan","Feb","Mar","Apr","May","June","Jul","Aug","Sep","Oct","Nov","Dec"},0)</f>
        <v>9</v>
      </c>
    </row>
    <row r="6568" spans="1:20" x14ac:dyDescent="0.3">
      <c r="A6568">
        <v>0</v>
      </c>
      <c r="B6568">
        <v>0</v>
      </c>
      <c r="C6568">
        <v>0</v>
      </c>
      <c r="D6568">
        <v>0</v>
      </c>
      <c r="E6568">
        <v>15</v>
      </c>
      <c r="F6568">
        <v>478.26</v>
      </c>
      <c r="G6568" s="1">
        <v>0</v>
      </c>
      <c r="H6568" s="1">
        <v>1.5384615000000001E-2</v>
      </c>
      <c r="I6568">
        <v>0</v>
      </c>
      <c r="J6568">
        <v>0</v>
      </c>
      <c r="K6568" t="s">
        <v>27</v>
      </c>
      <c r="L6568">
        <v>2</v>
      </c>
      <c r="M6568">
        <v>2</v>
      </c>
      <c r="N6568">
        <v>8</v>
      </c>
      <c r="O6568">
        <v>20</v>
      </c>
      <c r="P6568" t="s">
        <v>19</v>
      </c>
      <c r="Q6568" t="b">
        <v>0</v>
      </c>
      <c r="R6568" t="b">
        <v>0</v>
      </c>
      <c r="S6568">
        <f>IF(OnlineShopData[[#This Row],[Revenue]]=TRUE,1,0)</f>
        <v>0</v>
      </c>
      <c r="T6568">
        <f>MATCH(OnlineShopData[[#This Row],[Month]],{"Jan","Feb","Mar","Apr","May","June","Jul","Aug","Sep","Oct","Nov","Dec"},0)</f>
        <v>11</v>
      </c>
    </row>
    <row r="6569" spans="1:20" x14ac:dyDescent="0.3">
      <c r="A6569">
        <v>0</v>
      </c>
      <c r="B6569">
        <v>0</v>
      </c>
      <c r="C6569">
        <v>0</v>
      </c>
      <c r="D6569">
        <v>0</v>
      </c>
      <c r="E6569">
        <v>15</v>
      </c>
      <c r="F6569">
        <v>598.6</v>
      </c>
      <c r="G6569" s="1">
        <v>0</v>
      </c>
      <c r="H6569" s="1">
        <v>3.3333333E-2</v>
      </c>
      <c r="I6569">
        <v>0</v>
      </c>
      <c r="J6569">
        <v>0</v>
      </c>
      <c r="K6569" t="s">
        <v>25</v>
      </c>
      <c r="L6569">
        <v>2</v>
      </c>
      <c r="M6569">
        <v>2</v>
      </c>
      <c r="N6569">
        <v>1</v>
      </c>
      <c r="O6569">
        <v>2</v>
      </c>
      <c r="P6569" t="s">
        <v>19</v>
      </c>
      <c r="Q6569" t="b">
        <v>0</v>
      </c>
      <c r="R6569" t="b">
        <v>0</v>
      </c>
      <c r="S6569">
        <f>IF(OnlineShopData[[#This Row],[Revenue]]=TRUE,1,0)</f>
        <v>0</v>
      </c>
      <c r="T6569">
        <f>MATCH(OnlineShopData[[#This Row],[Month]],{"Jan","Feb","Mar","Apr","May","June","Jul","Aug","Sep","Oct","Nov","Dec"},0)</f>
        <v>7</v>
      </c>
    </row>
    <row r="6570" spans="1:20" x14ac:dyDescent="0.3">
      <c r="A6570">
        <v>0</v>
      </c>
      <c r="B6570">
        <v>0</v>
      </c>
      <c r="C6570">
        <v>0</v>
      </c>
      <c r="D6570">
        <v>0</v>
      </c>
      <c r="E6570">
        <v>41</v>
      </c>
      <c r="F6570">
        <v>747.90777779999996</v>
      </c>
      <c r="G6570" s="1">
        <v>2.7526131999999998E-2</v>
      </c>
      <c r="H6570" s="1">
        <v>4.8583042999999999E-2</v>
      </c>
      <c r="I6570">
        <v>0</v>
      </c>
      <c r="J6570">
        <v>0</v>
      </c>
      <c r="K6570" t="s">
        <v>24</v>
      </c>
      <c r="L6570">
        <v>1</v>
      </c>
      <c r="M6570">
        <v>1</v>
      </c>
      <c r="N6570">
        <v>7</v>
      </c>
      <c r="O6570">
        <v>3</v>
      </c>
      <c r="P6570" t="s">
        <v>19</v>
      </c>
      <c r="Q6570" t="b">
        <v>0</v>
      </c>
      <c r="R6570" t="b">
        <v>0</v>
      </c>
      <c r="S6570">
        <f>IF(OnlineShopData[[#This Row],[Revenue]]=TRUE,1,0)</f>
        <v>0</v>
      </c>
      <c r="T6570">
        <f>MATCH(OnlineShopData[[#This Row],[Month]],{"Jan","Feb","Mar","Apr","May","June","Jul","Aug","Sep","Oct","Nov","Dec"},0)</f>
        <v>6</v>
      </c>
    </row>
    <row r="6571" spans="1:20" x14ac:dyDescent="0.3">
      <c r="A6571">
        <v>5</v>
      </c>
      <c r="B6571">
        <v>74.400000000000006</v>
      </c>
      <c r="C6571">
        <v>0</v>
      </c>
      <c r="D6571">
        <v>0</v>
      </c>
      <c r="E6571">
        <v>140</v>
      </c>
      <c r="F6571">
        <v>2810.7971579999999</v>
      </c>
      <c r="G6571" s="1">
        <v>1.909722E-3</v>
      </c>
      <c r="H6571" s="1">
        <v>1.6226074E-2</v>
      </c>
      <c r="I6571">
        <v>0</v>
      </c>
      <c r="J6571">
        <v>0</v>
      </c>
      <c r="K6571" t="s">
        <v>28</v>
      </c>
      <c r="L6571">
        <v>2</v>
      </c>
      <c r="M6571">
        <v>2</v>
      </c>
      <c r="N6571">
        <v>3</v>
      </c>
      <c r="O6571">
        <v>4</v>
      </c>
      <c r="P6571" t="s">
        <v>19</v>
      </c>
      <c r="Q6571" t="b">
        <v>1</v>
      </c>
      <c r="R6571" t="b">
        <v>0</v>
      </c>
      <c r="S6571">
        <f>IF(OnlineShopData[[#This Row],[Revenue]]=TRUE,1,0)</f>
        <v>0</v>
      </c>
      <c r="T6571">
        <f>MATCH(OnlineShopData[[#This Row],[Month]],{"Jan","Feb","Mar","Apr","May","June","Jul","Aug","Sep","Oct","Nov","Dec"},0)</f>
        <v>9</v>
      </c>
    </row>
    <row r="6572" spans="1:20" x14ac:dyDescent="0.3">
      <c r="A6572">
        <v>0</v>
      </c>
      <c r="B6572">
        <v>0</v>
      </c>
      <c r="C6572">
        <v>0</v>
      </c>
      <c r="D6572">
        <v>0</v>
      </c>
      <c r="E6572">
        <v>29</v>
      </c>
      <c r="F6572">
        <v>453.9</v>
      </c>
      <c r="G6572" s="1">
        <v>0.101149425</v>
      </c>
      <c r="H6572" s="1">
        <v>0.12827586199999999</v>
      </c>
      <c r="I6572">
        <v>0</v>
      </c>
      <c r="J6572">
        <v>0</v>
      </c>
      <c r="K6572" t="s">
        <v>25</v>
      </c>
      <c r="L6572">
        <v>1</v>
      </c>
      <c r="M6572">
        <v>1</v>
      </c>
      <c r="N6572">
        <v>1</v>
      </c>
      <c r="O6572">
        <v>3</v>
      </c>
      <c r="P6572" t="s">
        <v>19</v>
      </c>
      <c r="Q6572" t="b">
        <v>0</v>
      </c>
      <c r="R6572" t="b">
        <v>0</v>
      </c>
      <c r="S6572">
        <f>IF(OnlineShopData[[#This Row],[Revenue]]=TRUE,1,0)</f>
        <v>0</v>
      </c>
      <c r="T6572">
        <f>MATCH(OnlineShopData[[#This Row],[Month]],{"Jan","Feb","Mar","Apr","May","June","Jul","Aug","Sep","Oct","Nov","Dec"},0)</f>
        <v>7</v>
      </c>
    </row>
    <row r="6573" spans="1:20" x14ac:dyDescent="0.3">
      <c r="A6573">
        <v>3</v>
      </c>
      <c r="B6573">
        <v>94.6</v>
      </c>
      <c r="C6573">
        <v>0</v>
      </c>
      <c r="D6573">
        <v>0</v>
      </c>
      <c r="E6573">
        <v>1</v>
      </c>
      <c r="F6573">
        <v>4</v>
      </c>
      <c r="G6573" s="1">
        <v>0</v>
      </c>
      <c r="H6573" s="1">
        <v>0.05</v>
      </c>
      <c r="I6573">
        <v>0</v>
      </c>
      <c r="J6573">
        <v>0</v>
      </c>
      <c r="K6573" t="s">
        <v>25</v>
      </c>
      <c r="L6573">
        <v>2</v>
      </c>
      <c r="M6573">
        <v>2</v>
      </c>
      <c r="N6573">
        <v>1</v>
      </c>
      <c r="O6573">
        <v>2</v>
      </c>
      <c r="P6573" t="s">
        <v>20</v>
      </c>
      <c r="Q6573" t="b">
        <v>0</v>
      </c>
      <c r="R6573" t="b">
        <v>0</v>
      </c>
      <c r="S6573">
        <f>IF(OnlineShopData[[#This Row],[Revenue]]=TRUE,1,0)</f>
        <v>0</v>
      </c>
      <c r="T6573">
        <f>MATCH(OnlineShopData[[#This Row],[Month]],{"Jan","Feb","Mar","Apr","May","June","Jul","Aug","Sep","Oct","Nov","Dec"},0)</f>
        <v>7</v>
      </c>
    </row>
    <row r="6574" spans="1:20" x14ac:dyDescent="0.3">
      <c r="A6574">
        <v>0</v>
      </c>
      <c r="B6574">
        <v>0</v>
      </c>
      <c r="C6574">
        <v>1</v>
      </c>
      <c r="D6574">
        <v>105.1333333</v>
      </c>
      <c r="E6574">
        <v>17</v>
      </c>
      <c r="F6574">
        <v>526.37619050000001</v>
      </c>
      <c r="G6574" s="1">
        <v>5.2941176E-2</v>
      </c>
      <c r="H6574" s="1">
        <v>4.5751633999999999E-2</v>
      </c>
      <c r="I6574">
        <v>0</v>
      </c>
      <c r="J6574">
        <v>0</v>
      </c>
      <c r="K6574" t="s">
        <v>24</v>
      </c>
      <c r="L6574">
        <v>3</v>
      </c>
      <c r="M6574">
        <v>2</v>
      </c>
      <c r="N6574">
        <v>6</v>
      </c>
      <c r="O6574">
        <v>13</v>
      </c>
      <c r="P6574" t="s">
        <v>19</v>
      </c>
      <c r="Q6574" t="b">
        <v>0</v>
      </c>
      <c r="R6574" t="b">
        <v>0</v>
      </c>
      <c r="S6574">
        <f>IF(OnlineShopData[[#This Row],[Revenue]]=TRUE,1,0)</f>
        <v>0</v>
      </c>
      <c r="T6574">
        <f>MATCH(OnlineShopData[[#This Row],[Month]],{"Jan","Feb","Mar","Apr","May","June","Jul","Aug","Sep","Oct","Nov","Dec"},0)</f>
        <v>6</v>
      </c>
    </row>
    <row r="6575" spans="1:20" x14ac:dyDescent="0.3">
      <c r="A6575">
        <v>2</v>
      </c>
      <c r="B6575">
        <v>73.958333330000002</v>
      </c>
      <c r="C6575">
        <v>0</v>
      </c>
      <c r="D6575">
        <v>0</v>
      </c>
      <c r="E6575">
        <v>17</v>
      </c>
      <c r="F6575">
        <v>864.99833330000001</v>
      </c>
      <c r="G6575" s="1">
        <v>2.5000000000000001E-2</v>
      </c>
      <c r="H6575" s="1">
        <v>3.7499999999999999E-2</v>
      </c>
      <c r="I6575">
        <v>27.831161470000001</v>
      </c>
      <c r="J6575">
        <v>0</v>
      </c>
      <c r="K6575" t="s">
        <v>28</v>
      </c>
      <c r="L6575">
        <v>3</v>
      </c>
      <c r="M6575">
        <v>2</v>
      </c>
      <c r="N6575">
        <v>4</v>
      </c>
      <c r="O6575">
        <v>1</v>
      </c>
      <c r="P6575" t="s">
        <v>19</v>
      </c>
      <c r="Q6575" t="b">
        <v>0</v>
      </c>
      <c r="R6575" t="b">
        <v>1</v>
      </c>
      <c r="S6575">
        <f>IF(OnlineShopData[[#This Row],[Revenue]]=TRUE,1,0)</f>
        <v>1</v>
      </c>
      <c r="T6575">
        <f>MATCH(OnlineShopData[[#This Row],[Month]],{"Jan","Feb","Mar","Apr","May","June","Jul","Aug","Sep","Oct","Nov","Dec"},0)</f>
        <v>9</v>
      </c>
    </row>
    <row r="6576" spans="1:20" x14ac:dyDescent="0.3">
      <c r="A6576">
        <v>0</v>
      </c>
      <c r="B6576">
        <v>0</v>
      </c>
      <c r="C6576">
        <v>0</v>
      </c>
      <c r="D6576">
        <v>0</v>
      </c>
      <c r="E6576">
        <v>2</v>
      </c>
      <c r="F6576">
        <v>252.8</v>
      </c>
      <c r="G6576" s="1">
        <v>0</v>
      </c>
      <c r="H6576" s="1">
        <v>0.1</v>
      </c>
      <c r="I6576">
        <v>0</v>
      </c>
      <c r="J6576">
        <v>0</v>
      </c>
      <c r="K6576" t="s">
        <v>23</v>
      </c>
      <c r="L6576">
        <v>2</v>
      </c>
      <c r="M6576">
        <v>5</v>
      </c>
      <c r="N6576">
        <v>9</v>
      </c>
      <c r="O6576">
        <v>13</v>
      </c>
      <c r="P6576" t="s">
        <v>19</v>
      </c>
      <c r="Q6576" t="b">
        <v>1</v>
      </c>
      <c r="R6576" t="b">
        <v>0</v>
      </c>
      <c r="S6576">
        <f>IF(OnlineShopData[[#This Row],[Revenue]]=TRUE,1,0)</f>
        <v>0</v>
      </c>
      <c r="T6576">
        <f>MATCH(OnlineShopData[[#This Row],[Month]],{"Jan","Feb","Mar","Apr","May","June","Jul","Aug","Sep","Oct","Nov","Dec"},0)</f>
        <v>10</v>
      </c>
    </row>
    <row r="6577" spans="1:20" x14ac:dyDescent="0.3">
      <c r="A6577">
        <v>0</v>
      </c>
      <c r="B6577">
        <v>0</v>
      </c>
      <c r="C6577">
        <v>0</v>
      </c>
      <c r="D6577">
        <v>0</v>
      </c>
      <c r="E6577">
        <v>15</v>
      </c>
      <c r="F6577">
        <v>269.39999999999998</v>
      </c>
      <c r="G6577" s="1">
        <v>5.3333332999999997E-2</v>
      </c>
      <c r="H6577" s="1">
        <v>6.4444444000000004E-2</v>
      </c>
      <c r="I6577">
        <v>0</v>
      </c>
      <c r="J6577">
        <v>0</v>
      </c>
      <c r="K6577" t="s">
        <v>26</v>
      </c>
      <c r="L6577">
        <v>2</v>
      </c>
      <c r="M6577">
        <v>2</v>
      </c>
      <c r="N6577">
        <v>3</v>
      </c>
      <c r="O6577">
        <v>1</v>
      </c>
      <c r="P6577" t="s">
        <v>19</v>
      </c>
      <c r="Q6577" t="b">
        <v>0</v>
      </c>
      <c r="R6577" t="b">
        <v>0</v>
      </c>
      <c r="S6577">
        <f>IF(OnlineShopData[[#This Row],[Revenue]]=TRUE,1,0)</f>
        <v>0</v>
      </c>
      <c r="T6577">
        <f>MATCH(OnlineShopData[[#This Row],[Month]],{"Jan","Feb","Mar","Apr","May","June","Jul","Aug","Sep","Oct","Nov","Dec"},0)</f>
        <v>8</v>
      </c>
    </row>
    <row r="6578" spans="1:20" x14ac:dyDescent="0.3">
      <c r="A6578">
        <v>9</v>
      </c>
      <c r="B6578">
        <v>177.2</v>
      </c>
      <c r="C6578">
        <v>0</v>
      </c>
      <c r="D6578">
        <v>0</v>
      </c>
      <c r="E6578">
        <v>34</v>
      </c>
      <c r="F6578">
        <v>817.43333329999996</v>
      </c>
      <c r="G6578" s="1">
        <v>0</v>
      </c>
      <c r="H6578" s="1">
        <v>1.1111111E-2</v>
      </c>
      <c r="I6578">
        <v>0</v>
      </c>
      <c r="J6578">
        <v>0</v>
      </c>
      <c r="K6578" t="s">
        <v>27</v>
      </c>
      <c r="L6578">
        <v>2</v>
      </c>
      <c r="M6578">
        <v>2</v>
      </c>
      <c r="N6578">
        <v>3</v>
      </c>
      <c r="O6578">
        <v>2</v>
      </c>
      <c r="P6578" t="s">
        <v>19</v>
      </c>
      <c r="Q6578" t="b">
        <v>0</v>
      </c>
      <c r="R6578" t="b">
        <v>0</v>
      </c>
      <c r="S6578">
        <f>IF(OnlineShopData[[#This Row],[Revenue]]=TRUE,1,0)</f>
        <v>0</v>
      </c>
      <c r="T6578">
        <f>MATCH(OnlineShopData[[#This Row],[Month]],{"Jan","Feb","Mar","Apr","May","June","Jul","Aug","Sep","Oct","Nov","Dec"},0)</f>
        <v>11</v>
      </c>
    </row>
    <row r="6579" spans="1:20" x14ac:dyDescent="0.3">
      <c r="A6579">
        <v>0</v>
      </c>
      <c r="B6579">
        <v>0</v>
      </c>
      <c r="C6579">
        <v>0</v>
      </c>
      <c r="D6579">
        <v>0</v>
      </c>
      <c r="E6579">
        <v>40</v>
      </c>
      <c r="F6579">
        <v>589.5</v>
      </c>
      <c r="G6579" s="1">
        <v>1.8333333E-2</v>
      </c>
      <c r="H6579" s="1">
        <v>3.4416666999999998E-2</v>
      </c>
      <c r="I6579">
        <v>0</v>
      </c>
      <c r="J6579">
        <v>0</v>
      </c>
      <c r="K6579" t="s">
        <v>26</v>
      </c>
      <c r="L6579">
        <v>3</v>
      </c>
      <c r="M6579">
        <v>2</v>
      </c>
      <c r="N6579">
        <v>1</v>
      </c>
      <c r="O6579">
        <v>1</v>
      </c>
      <c r="P6579" t="s">
        <v>19</v>
      </c>
      <c r="Q6579" t="b">
        <v>1</v>
      </c>
      <c r="R6579" t="b">
        <v>0</v>
      </c>
      <c r="S6579">
        <f>IF(OnlineShopData[[#This Row],[Revenue]]=TRUE,1,0)</f>
        <v>0</v>
      </c>
      <c r="T6579">
        <f>MATCH(OnlineShopData[[#This Row],[Month]],{"Jan","Feb","Mar","Apr","May","June","Jul","Aug","Sep","Oct","Nov","Dec"},0)</f>
        <v>8</v>
      </c>
    </row>
    <row r="6580" spans="1:20" x14ac:dyDescent="0.3">
      <c r="A6580">
        <v>4</v>
      </c>
      <c r="B6580">
        <v>94.866666670000001</v>
      </c>
      <c r="C6580">
        <v>0</v>
      </c>
      <c r="D6580">
        <v>0</v>
      </c>
      <c r="E6580">
        <v>22</v>
      </c>
      <c r="F6580">
        <v>812.13571430000002</v>
      </c>
      <c r="G6580" s="1">
        <v>8.3333330000000001E-3</v>
      </c>
      <c r="H6580" s="1">
        <v>4.2708333000000001E-2</v>
      </c>
      <c r="I6580">
        <v>18.086448650000001</v>
      </c>
      <c r="J6580">
        <v>0</v>
      </c>
      <c r="K6580" t="s">
        <v>25</v>
      </c>
      <c r="L6580">
        <v>3</v>
      </c>
      <c r="M6580">
        <v>2</v>
      </c>
      <c r="N6580">
        <v>2</v>
      </c>
      <c r="O6580">
        <v>4</v>
      </c>
      <c r="P6580" t="s">
        <v>19</v>
      </c>
      <c r="Q6580" t="b">
        <v>0</v>
      </c>
      <c r="R6580" t="b">
        <v>1</v>
      </c>
      <c r="S6580">
        <f>IF(OnlineShopData[[#This Row],[Revenue]]=TRUE,1,0)</f>
        <v>1</v>
      </c>
      <c r="T6580">
        <f>MATCH(OnlineShopData[[#This Row],[Month]],{"Jan","Feb","Mar","Apr","May","June","Jul","Aug","Sep","Oct","Nov","Dec"},0)</f>
        <v>7</v>
      </c>
    </row>
    <row r="6581" spans="1:20" x14ac:dyDescent="0.3">
      <c r="A6581">
        <v>2</v>
      </c>
      <c r="B6581">
        <v>33.4</v>
      </c>
      <c r="C6581">
        <v>0</v>
      </c>
      <c r="D6581">
        <v>0</v>
      </c>
      <c r="E6581">
        <v>35</v>
      </c>
      <c r="F6581">
        <v>1795.925</v>
      </c>
      <c r="G6581" s="1">
        <v>0</v>
      </c>
      <c r="H6581" s="1">
        <v>0.01</v>
      </c>
      <c r="I6581">
        <v>0</v>
      </c>
      <c r="J6581">
        <v>0</v>
      </c>
      <c r="K6581" t="s">
        <v>27</v>
      </c>
      <c r="L6581">
        <v>2</v>
      </c>
      <c r="M6581">
        <v>2</v>
      </c>
      <c r="N6581">
        <v>1</v>
      </c>
      <c r="O6581">
        <v>3</v>
      </c>
      <c r="P6581" t="s">
        <v>19</v>
      </c>
      <c r="Q6581" t="b">
        <v>0</v>
      </c>
      <c r="R6581" t="b">
        <v>0</v>
      </c>
      <c r="S6581">
        <f>IF(OnlineShopData[[#This Row],[Revenue]]=TRUE,1,0)</f>
        <v>0</v>
      </c>
      <c r="T6581">
        <f>MATCH(OnlineShopData[[#This Row],[Month]],{"Jan","Feb","Mar","Apr","May","June","Jul","Aug","Sep","Oct","Nov","Dec"},0)</f>
        <v>11</v>
      </c>
    </row>
    <row r="6582" spans="1:20" x14ac:dyDescent="0.3">
      <c r="A6582">
        <v>2</v>
      </c>
      <c r="B6582">
        <v>143.80000000000001</v>
      </c>
      <c r="C6582">
        <v>2</v>
      </c>
      <c r="D6582">
        <v>94.8</v>
      </c>
      <c r="E6582">
        <v>23</v>
      </c>
      <c r="F6582">
        <v>890.19523809999998</v>
      </c>
      <c r="G6582" s="1">
        <v>0</v>
      </c>
      <c r="H6582" s="1">
        <v>4.1666669999999998E-3</v>
      </c>
      <c r="I6582">
        <v>0</v>
      </c>
      <c r="J6582">
        <v>0</v>
      </c>
      <c r="K6582" t="s">
        <v>25</v>
      </c>
      <c r="L6582">
        <v>2</v>
      </c>
      <c r="M6582">
        <v>2</v>
      </c>
      <c r="N6582">
        <v>2</v>
      </c>
      <c r="O6582">
        <v>1</v>
      </c>
      <c r="P6582" t="s">
        <v>20</v>
      </c>
      <c r="Q6582" t="b">
        <v>0</v>
      </c>
      <c r="R6582" t="b">
        <v>0</v>
      </c>
      <c r="S6582">
        <f>IF(OnlineShopData[[#This Row],[Revenue]]=TRUE,1,0)</f>
        <v>0</v>
      </c>
      <c r="T6582">
        <f>MATCH(OnlineShopData[[#This Row],[Month]],{"Jan","Feb","Mar","Apr","May","June","Jul","Aug","Sep","Oct","Nov","Dec"},0)</f>
        <v>7</v>
      </c>
    </row>
    <row r="6583" spans="1:20" x14ac:dyDescent="0.3">
      <c r="A6583">
        <v>7</v>
      </c>
      <c r="B6583">
        <v>327.23571429999998</v>
      </c>
      <c r="C6583">
        <v>4</v>
      </c>
      <c r="D6583">
        <v>260</v>
      </c>
      <c r="E6583">
        <v>42</v>
      </c>
      <c r="F6583">
        <v>443.49904759999998</v>
      </c>
      <c r="G6583" s="1">
        <v>0</v>
      </c>
      <c r="H6583" s="1">
        <v>2.2666667000000001E-2</v>
      </c>
      <c r="I6583">
        <v>18.50321705</v>
      </c>
      <c r="J6583">
        <v>0</v>
      </c>
      <c r="K6583" t="s">
        <v>25</v>
      </c>
      <c r="L6583">
        <v>2</v>
      </c>
      <c r="M6583">
        <v>4</v>
      </c>
      <c r="N6583">
        <v>6</v>
      </c>
      <c r="O6583">
        <v>1</v>
      </c>
      <c r="P6583" t="s">
        <v>19</v>
      </c>
      <c r="Q6583" t="b">
        <v>0</v>
      </c>
      <c r="R6583" t="b">
        <v>1</v>
      </c>
      <c r="S6583">
        <f>IF(OnlineShopData[[#This Row],[Revenue]]=TRUE,1,0)</f>
        <v>1</v>
      </c>
      <c r="T6583">
        <f>MATCH(OnlineShopData[[#This Row],[Month]],{"Jan","Feb","Mar","Apr","May","June","Jul","Aug","Sep","Oct","Nov","Dec"},0)</f>
        <v>7</v>
      </c>
    </row>
    <row r="6584" spans="1:20" x14ac:dyDescent="0.3">
      <c r="A6584">
        <v>2</v>
      </c>
      <c r="B6584">
        <v>16.2</v>
      </c>
      <c r="C6584">
        <v>0</v>
      </c>
      <c r="D6584">
        <v>0</v>
      </c>
      <c r="E6584">
        <v>4</v>
      </c>
      <c r="F6584">
        <v>60.6</v>
      </c>
      <c r="G6584" s="1">
        <v>2.5000000000000001E-2</v>
      </c>
      <c r="H6584" s="1">
        <v>7.4999999999999997E-2</v>
      </c>
      <c r="I6584">
        <v>0</v>
      </c>
      <c r="J6584">
        <v>0</v>
      </c>
      <c r="K6584" t="s">
        <v>28</v>
      </c>
      <c r="L6584">
        <v>2</v>
      </c>
      <c r="M6584">
        <v>4</v>
      </c>
      <c r="N6584">
        <v>1</v>
      </c>
      <c r="O6584">
        <v>3</v>
      </c>
      <c r="P6584" t="s">
        <v>19</v>
      </c>
      <c r="Q6584" t="b">
        <v>0</v>
      </c>
      <c r="R6584" t="b">
        <v>1</v>
      </c>
      <c r="S6584">
        <f>IF(OnlineShopData[[#This Row],[Revenue]]=TRUE,1,0)</f>
        <v>1</v>
      </c>
      <c r="T6584">
        <f>MATCH(OnlineShopData[[#This Row],[Month]],{"Jan","Feb","Mar","Apr","May","June","Jul","Aug","Sep","Oct","Nov","Dec"},0)</f>
        <v>9</v>
      </c>
    </row>
    <row r="6585" spans="1:20" x14ac:dyDescent="0.3">
      <c r="A6585">
        <v>0</v>
      </c>
      <c r="B6585">
        <v>0</v>
      </c>
      <c r="C6585">
        <v>0</v>
      </c>
      <c r="D6585">
        <v>0</v>
      </c>
      <c r="E6585">
        <v>13</v>
      </c>
      <c r="F6585">
        <v>748.23333330000003</v>
      </c>
      <c r="G6585" s="1">
        <v>0</v>
      </c>
      <c r="H6585" s="1">
        <v>0</v>
      </c>
      <c r="I6585">
        <v>0</v>
      </c>
      <c r="J6585">
        <v>0</v>
      </c>
      <c r="K6585" t="s">
        <v>23</v>
      </c>
      <c r="L6585">
        <v>1</v>
      </c>
      <c r="M6585">
        <v>1</v>
      </c>
      <c r="N6585">
        <v>1</v>
      </c>
      <c r="O6585">
        <v>2</v>
      </c>
      <c r="P6585" t="s">
        <v>19</v>
      </c>
      <c r="Q6585" t="b">
        <v>0</v>
      </c>
      <c r="R6585" t="b">
        <v>0</v>
      </c>
      <c r="S6585">
        <f>IF(OnlineShopData[[#This Row],[Revenue]]=TRUE,1,0)</f>
        <v>0</v>
      </c>
      <c r="T6585">
        <f>MATCH(OnlineShopData[[#This Row],[Month]],{"Jan","Feb","Mar","Apr","May","June","Jul","Aug","Sep","Oct","Nov","Dec"},0)</f>
        <v>10</v>
      </c>
    </row>
    <row r="6586" spans="1:20" x14ac:dyDescent="0.3">
      <c r="A6586">
        <v>0</v>
      </c>
      <c r="B6586">
        <v>0</v>
      </c>
      <c r="C6586">
        <v>0</v>
      </c>
      <c r="D6586">
        <v>0</v>
      </c>
      <c r="E6586">
        <v>1</v>
      </c>
      <c r="F6586">
        <v>0</v>
      </c>
      <c r="G6586" s="1">
        <v>0.2</v>
      </c>
      <c r="H6586" s="1">
        <v>0.2</v>
      </c>
      <c r="I6586">
        <v>0</v>
      </c>
      <c r="J6586">
        <v>0</v>
      </c>
      <c r="K6586" t="s">
        <v>24</v>
      </c>
      <c r="L6586">
        <v>3</v>
      </c>
      <c r="M6586">
        <v>2</v>
      </c>
      <c r="N6586">
        <v>1</v>
      </c>
      <c r="O6586">
        <v>1</v>
      </c>
      <c r="P6586" t="s">
        <v>19</v>
      </c>
      <c r="Q6586" t="b">
        <v>1</v>
      </c>
      <c r="R6586" t="b">
        <v>0</v>
      </c>
      <c r="S6586">
        <f>IF(OnlineShopData[[#This Row],[Revenue]]=TRUE,1,0)</f>
        <v>0</v>
      </c>
      <c r="T6586">
        <f>MATCH(OnlineShopData[[#This Row],[Month]],{"Jan","Feb","Mar","Apr","May","June","Jul","Aug","Sep","Oct","Nov","Dec"},0)</f>
        <v>6</v>
      </c>
    </row>
    <row r="6587" spans="1:20" x14ac:dyDescent="0.3">
      <c r="A6587">
        <v>5</v>
      </c>
      <c r="B6587">
        <v>57.4</v>
      </c>
      <c r="C6587">
        <v>0</v>
      </c>
      <c r="D6587">
        <v>0</v>
      </c>
      <c r="E6587">
        <v>21</v>
      </c>
      <c r="F6587">
        <v>423.5</v>
      </c>
      <c r="G6587" s="1">
        <v>0</v>
      </c>
      <c r="H6587" s="1">
        <v>8.6956519999999999E-3</v>
      </c>
      <c r="I6587">
        <v>0</v>
      </c>
      <c r="J6587">
        <v>0</v>
      </c>
      <c r="K6587" t="s">
        <v>28</v>
      </c>
      <c r="L6587">
        <v>2</v>
      </c>
      <c r="M6587">
        <v>2</v>
      </c>
      <c r="N6587">
        <v>1</v>
      </c>
      <c r="O6587">
        <v>2</v>
      </c>
      <c r="P6587" t="s">
        <v>19</v>
      </c>
      <c r="Q6587" t="b">
        <v>0</v>
      </c>
      <c r="R6587" t="b">
        <v>0</v>
      </c>
      <c r="S6587">
        <f>IF(OnlineShopData[[#This Row],[Revenue]]=TRUE,1,0)</f>
        <v>0</v>
      </c>
      <c r="T6587">
        <f>MATCH(OnlineShopData[[#This Row],[Month]],{"Jan","Feb","Mar","Apr","May","June","Jul","Aug","Sep","Oct","Nov","Dec"},0)</f>
        <v>9</v>
      </c>
    </row>
    <row r="6588" spans="1:20" x14ac:dyDescent="0.3">
      <c r="A6588">
        <v>7</v>
      </c>
      <c r="B6588">
        <v>186.66666670000001</v>
      </c>
      <c r="C6588">
        <v>7</v>
      </c>
      <c r="D6588">
        <v>790.00666669999998</v>
      </c>
      <c r="E6588">
        <v>57</v>
      </c>
      <c r="F6588">
        <v>1720.4447479999999</v>
      </c>
      <c r="G6588" s="1">
        <v>9.8039200000000007E-4</v>
      </c>
      <c r="H6588" s="1">
        <v>7.8663159999999999E-3</v>
      </c>
      <c r="I6588">
        <v>3.8010484070000001</v>
      </c>
      <c r="J6588">
        <v>0</v>
      </c>
      <c r="K6588" t="s">
        <v>28</v>
      </c>
      <c r="L6588">
        <v>3</v>
      </c>
      <c r="M6588">
        <v>2</v>
      </c>
      <c r="N6588">
        <v>6</v>
      </c>
      <c r="O6588">
        <v>2</v>
      </c>
      <c r="P6588" t="s">
        <v>19</v>
      </c>
      <c r="Q6588" t="b">
        <v>1</v>
      </c>
      <c r="R6588" t="b">
        <v>0</v>
      </c>
      <c r="S6588">
        <f>IF(OnlineShopData[[#This Row],[Revenue]]=TRUE,1,0)</f>
        <v>0</v>
      </c>
      <c r="T6588">
        <f>MATCH(OnlineShopData[[#This Row],[Month]],{"Jan","Feb","Mar","Apr","May","June","Jul","Aug","Sep","Oct","Nov","Dec"},0)</f>
        <v>9</v>
      </c>
    </row>
    <row r="6589" spans="1:20" x14ac:dyDescent="0.3">
      <c r="A6589">
        <v>3</v>
      </c>
      <c r="B6589">
        <v>54.8</v>
      </c>
      <c r="C6589">
        <v>1</v>
      </c>
      <c r="D6589">
        <v>28.2</v>
      </c>
      <c r="E6589">
        <v>24</v>
      </c>
      <c r="F6589">
        <v>203.06777779999999</v>
      </c>
      <c r="G6589" s="1">
        <v>0</v>
      </c>
      <c r="H6589" s="1">
        <v>8.0000000000000002E-3</v>
      </c>
      <c r="I6589">
        <v>44.359725619999999</v>
      </c>
      <c r="J6589">
        <v>0</v>
      </c>
      <c r="K6589" t="s">
        <v>24</v>
      </c>
      <c r="L6589">
        <v>2</v>
      </c>
      <c r="M6589">
        <v>2</v>
      </c>
      <c r="N6589">
        <v>1</v>
      </c>
      <c r="O6589">
        <v>4</v>
      </c>
      <c r="P6589" t="s">
        <v>19</v>
      </c>
      <c r="Q6589" t="b">
        <v>0</v>
      </c>
      <c r="R6589" t="b">
        <v>1</v>
      </c>
      <c r="S6589">
        <f>IF(OnlineShopData[[#This Row],[Revenue]]=TRUE,1,0)</f>
        <v>1</v>
      </c>
      <c r="T6589">
        <f>MATCH(OnlineShopData[[#This Row],[Month]],{"Jan","Feb","Mar","Apr","May","June","Jul","Aug","Sep","Oct","Nov","Dec"},0)</f>
        <v>6</v>
      </c>
    </row>
    <row r="6590" spans="1:20" x14ac:dyDescent="0.3">
      <c r="A6590">
        <v>1</v>
      </c>
      <c r="B6590">
        <v>27.2</v>
      </c>
      <c r="C6590">
        <v>0</v>
      </c>
      <c r="D6590">
        <v>0</v>
      </c>
      <c r="E6590">
        <v>9</v>
      </c>
      <c r="F6590">
        <v>396</v>
      </c>
      <c r="G6590" s="1">
        <v>0</v>
      </c>
      <c r="H6590" s="1">
        <v>0.02</v>
      </c>
      <c r="I6590">
        <v>0</v>
      </c>
      <c r="J6590">
        <v>0</v>
      </c>
      <c r="K6590" t="s">
        <v>27</v>
      </c>
      <c r="L6590">
        <v>2</v>
      </c>
      <c r="M6590">
        <v>4</v>
      </c>
      <c r="N6590">
        <v>1</v>
      </c>
      <c r="O6590">
        <v>2</v>
      </c>
      <c r="P6590" t="s">
        <v>19</v>
      </c>
      <c r="Q6590" t="b">
        <v>0</v>
      </c>
      <c r="R6590" t="b">
        <v>0</v>
      </c>
      <c r="S6590">
        <f>IF(OnlineShopData[[#This Row],[Revenue]]=TRUE,1,0)</f>
        <v>0</v>
      </c>
      <c r="T6590">
        <f>MATCH(OnlineShopData[[#This Row],[Month]],{"Jan","Feb","Mar","Apr","May","June","Jul","Aug","Sep","Oct","Nov","Dec"},0)</f>
        <v>11</v>
      </c>
    </row>
    <row r="6591" spans="1:20" x14ac:dyDescent="0.3">
      <c r="A6591">
        <v>19</v>
      </c>
      <c r="B6591">
        <v>341.81666669999998</v>
      </c>
      <c r="C6591">
        <v>1</v>
      </c>
      <c r="D6591">
        <v>51.4</v>
      </c>
      <c r="E6591">
        <v>429</v>
      </c>
      <c r="F6591">
        <v>9661.5857629999991</v>
      </c>
      <c r="G6591" s="1">
        <v>3.0441399999999999E-3</v>
      </c>
      <c r="H6591" s="1">
        <v>1.2547206E-2</v>
      </c>
      <c r="I6591">
        <v>3.459384236</v>
      </c>
      <c r="J6591">
        <v>0</v>
      </c>
      <c r="K6591" t="s">
        <v>28</v>
      </c>
      <c r="L6591">
        <v>2</v>
      </c>
      <c r="M6591">
        <v>2</v>
      </c>
      <c r="N6591">
        <v>9</v>
      </c>
      <c r="O6591">
        <v>1</v>
      </c>
      <c r="P6591" t="s">
        <v>19</v>
      </c>
      <c r="Q6591" t="b">
        <v>0</v>
      </c>
      <c r="R6591" t="b">
        <v>0</v>
      </c>
      <c r="S6591">
        <f>IF(OnlineShopData[[#This Row],[Revenue]]=TRUE,1,0)</f>
        <v>0</v>
      </c>
      <c r="T6591">
        <f>MATCH(OnlineShopData[[#This Row],[Month]],{"Jan","Feb","Mar","Apr","May","June","Jul","Aug","Sep","Oct","Nov","Dec"},0)</f>
        <v>9</v>
      </c>
    </row>
    <row r="6592" spans="1:20" x14ac:dyDescent="0.3">
      <c r="A6592">
        <v>4</v>
      </c>
      <c r="B6592">
        <v>80.599999999999994</v>
      </c>
      <c r="C6592">
        <v>0</v>
      </c>
      <c r="D6592">
        <v>0</v>
      </c>
      <c r="E6592">
        <v>39</v>
      </c>
      <c r="F6592">
        <v>639.49333330000002</v>
      </c>
      <c r="G6592" s="1">
        <v>0</v>
      </c>
      <c r="H6592" s="1">
        <v>5.0000000000000001E-3</v>
      </c>
      <c r="I6592">
        <v>0</v>
      </c>
      <c r="J6592">
        <v>0</v>
      </c>
      <c r="K6592" t="s">
        <v>27</v>
      </c>
      <c r="L6592">
        <v>1</v>
      </c>
      <c r="M6592">
        <v>2</v>
      </c>
      <c r="N6592">
        <v>1</v>
      </c>
      <c r="O6592">
        <v>20</v>
      </c>
      <c r="P6592" t="s">
        <v>19</v>
      </c>
      <c r="Q6592" t="b">
        <v>0</v>
      </c>
      <c r="R6592" t="b">
        <v>0</v>
      </c>
      <c r="S6592">
        <f>IF(OnlineShopData[[#This Row],[Revenue]]=TRUE,1,0)</f>
        <v>0</v>
      </c>
      <c r="T6592">
        <f>MATCH(OnlineShopData[[#This Row],[Month]],{"Jan","Feb","Mar","Apr","May","June","Jul","Aug","Sep","Oct","Nov","Dec"},0)</f>
        <v>11</v>
      </c>
    </row>
    <row r="6593" spans="1:20" x14ac:dyDescent="0.3">
      <c r="A6593">
        <v>0</v>
      </c>
      <c r="B6593">
        <v>0</v>
      </c>
      <c r="C6593">
        <v>1</v>
      </c>
      <c r="D6593">
        <v>0</v>
      </c>
      <c r="E6593">
        <v>65</v>
      </c>
      <c r="F6593">
        <v>934.87042740000004</v>
      </c>
      <c r="G6593" s="1">
        <v>8.0808080000000001E-3</v>
      </c>
      <c r="H6593" s="1">
        <v>3.6336088000000002E-2</v>
      </c>
      <c r="I6593">
        <v>0</v>
      </c>
      <c r="J6593">
        <v>0</v>
      </c>
      <c r="K6593" t="s">
        <v>23</v>
      </c>
      <c r="L6593">
        <v>1</v>
      </c>
      <c r="M6593">
        <v>1</v>
      </c>
      <c r="N6593">
        <v>3</v>
      </c>
      <c r="O6593">
        <v>2</v>
      </c>
      <c r="P6593" t="s">
        <v>19</v>
      </c>
      <c r="Q6593" t="b">
        <v>1</v>
      </c>
      <c r="R6593" t="b">
        <v>0</v>
      </c>
      <c r="S6593">
        <f>IF(OnlineShopData[[#This Row],[Revenue]]=TRUE,1,0)</f>
        <v>0</v>
      </c>
      <c r="T6593">
        <f>MATCH(OnlineShopData[[#This Row],[Month]],{"Jan","Feb","Mar","Apr","May","June","Jul","Aug","Sep","Oct","Nov","Dec"},0)</f>
        <v>10</v>
      </c>
    </row>
    <row r="6594" spans="1:20" x14ac:dyDescent="0.3">
      <c r="A6594">
        <v>0</v>
      </c>
      <c r="B6594">
        <v>0</v>
      </c>
      <c r="C6594">
        <v>0</v>
      </c>
      <c r="D6594">
        <v>0</v>
      </c>
      <c r="E6594">
        <v>54</v>
      </c>
      <c r="F6594">
        <v>3371.05</v>
      </c>
      <c r="G6594" s="1">
        <v>3.7735849999999999E-3</v>
      </c>
      <c r="H6594" s="1">
        <v>2.2012579000000001E-2</v>
      </c>
      <c r="I6594">
        <v>0</v>
      </c>
      <c r="J6594">
        <v>0</v>
      </c>
      <c r="K6594" t="s">
        <v>25</v>
      </c>
      <c r="L6594">
        <v>2</v>
      </c>
      <c r="M6594">
        <v>4</v>
      </c>
      <c r="N6594">
        <v>1</v>
      </c>
      <c r="O6594">
        <v>3</v>
      </c>
      <c r="P6594" t="s">
        <v>19</v>
      </c>
      <c r="Q6594" t="b">
        <v>0</v>
      </c>
      <c r="R6594" t="b">
        <v>0</v>
      </c>
      <c r="S6594">
        <f>IF(OnlineShopData[[#This Row],[Revenue]]=TRUE,1,0)</f>
        <v>0</v>
      </c>
      <c r="T6594">
        <f>MATCH(OnlineShopData[[#This Row],[Month]],{"Jan","Feb","Mar","Apr","May","June","Jul","Aug","Sep","Oct","Nov","Dec"},0)</f>
        <v>7</v>
      </c>
    </row>
    <row r="6595" spans="1:20" x14ac:dyDescent="0.3">
      <c r="A6595">
        <v>3</v>
      </c>
      <c r="B6595">
        <v>240.8</v>
      </c>
      <c r="C6595">
        <v>1</v>
      </c>
      <c r="D6595">
        <v>4</v>
      </c>
      <c r="E6595">
        <v>13</v>
      </c>
      <c r="F6595">
        <v>279.83333329999999</v>
      </c>
      <c r="G6595" s="1">
        <v>0</v>
      </c>
      <c r="H6595" s="1">
        <v>6.2500000000000003E-3</v>
      </c>
      <c r="I6595">
        <v>0</v>
      </c>
      <c r="J6595">
        <v>0</v>
      </c>
      <c r="K6595" t="s">
        <v>27</v>
      </c>
      <c r="L6595">
        <v>3</v>
      </c>
      <c r="M6595">
        <v>2</v>
      </c>
      <c r="N6595">
        <v>2</v>
      </c>
      <c r="O6595">
        <v>2</v>
      </c>
      <c r="P6595" t="s">
        <v>19</v>
      </c>
      <c r="Q6595" t="b">
        <v>0</v>
      </c>
      <c r="R6595" t="b">
        <v>0</v>
      </c>
      <c r="S6595">
        <f>IF(OnlineShopData[[#This Row],[Revenue]]=TRUE,1,0)</f>
        <v>0</v>
      </c>
      <c r="T6595">
        <f>MATCH(OnlineShopData[[#This Row],[Month]],{"Jan","Feb","Mar","Apr","May","June","Jul","Aug","Sep","Oct","Nov","Dec"},0)</f>
        <v>11</v>
      </c>
    </row>
    <row r="6596" spans="1:20" x14ac:dyDescent="0.3">
      <c r="A6596">
        <v>1</v>
      </c>
      <c r="B6596">
        <v>0</v>
      </c>
      <c r="C6596">
        <v>0</v>
      </c>
      <c r="D6596">
        <v>0</v>
      </c>
      <c r="E6596">
        <v>3</v>
      </c>
      <c r="F6596">
        <v>58.6</v>
      </c>
      <c r="G6596" s="1">
        <v>0</v>
      </c>
      <c r="H6596" s="1">
        <v>0.05</v>
      </c>
      <c r="I6596">
        <v>113.3238614</v>
      </c>
      <c r="J6596">
        <v>0</v>
      </c>
      <c r="K6596" t="s">
        <v>23</v>
      </c>
      <c r="L6596">
        <v>2</v>
      </c>
      <c r="M6596">
        <v>2</v>
      </c>
      <c r="N6596">
        <v>9</v>
      </c>
      <c r="O6596">
        <v>2</v>
      </c>
      <c r="P6596" t="s">
        <v>19</v>
      </c>
      <c r="Q6596" t="b">
        <v>1</v>
      </c>
      <c r="R6596" t="b">
        <v>1</v>
      </c>
      <c r="S6596">
        <f>IF(OnlineShopData[[#This Row],[Revenue]]=TRUE,1,0)</f>
        <v>1</v>
      </c>
      <c r="T6596">
        <f>MATCH(OnlineShopData[[#This Row],[Month]],{"Jan","Feb","Mar","Apr","May","June","Jul","Aug","Sep","Oct","Nov","Dec"},0)</f>
        <v>10</v>
      </c>
    </row>
    <row r="6597" spans="1:20" x14ac:dyDescent="0.3">
      <c r="A6597">
        <v>3</v>
      </c>
      <c r="B6597">
        <v>16</v>
      </c>
      <c r="C6597">
        <v>0</v>
      </c>
      <c r="D6597">
        <v>0</v>
      </c>
      <c r="E6597">
        <v>63</v>
      </c>
      <c r="F6597">
        <v>3908.754762</v>
      </c>
      <c r="G6597" s="1">
        <v>0</v>
      </c>
      <c r="H6597" s="1">
        <v>1.5873020000000001E-3</v>
      </c>
      <c r="I6597">
        <v>1.298232174</v>
      </c>
      <c r="J6597">
        <v>0</v>
      </c>
      <c r="K6597" t="s">
        <v>26</v>
      </c>
      <c r="L6597">
        <v>4</v>
      </c>
      <c r="M6597">
        <v>1</v>
      </c>
      <c r="N6597">
        <v>6</v>
      </c>
      <c r="O6597">
        <v>4</v>
      </c>
      <c r="P6597" t="s">
        <v>19</v>
      </c>
      <c r="Q6597" t="b">
        <v>0</v>
      </c>
      <c r="R6597" t="b">
        <v>0</v>
      </c>
      <c r="S6597">
        <f>IF(OnlineShopData[[#This Row],[Revenue]]=TRUE,1,0)</f>
        <v>0</v>
      </c>
      <c r="T6597">
        <f>MATCH(OnlineShopData[[#This Row],[Month]],{"Jan","Feb","Mar","Apr","May","June","Jul","Aug","Sep","Oct","Nov","Dec"},0)</f>
        <v>8</v>
      </c>
    </row>
    <row r="6598" spans="1:20" x14ac:dyDescent="0.3">
      <c r="A6598">
        <v>0</v>
      </c>
      <c r="B6598">
        <v>0</v>
      </c>
      <c r="C6598">
        <v>1</v>
      </c>
      <c r="D6598">
        <v>105.8</v>
      </c>
      <c r="E6598">
        <v>44</v>
      </c>
      <c r="F6598">
        <v>868.16363639999997</v>
      </c>
      <c r="G6598" s="1">
        <v>0</v>
      </c>
      <c r="H6598" s="1">
        <v>3.6803966E-2</v>
      </c>
      <c r="I6598">
        <v>9.5506273979999996</v>
      </c>
      <c r="J6598">
        <v>0</v>
      </c>
      <c r="K6598" t="s">
        <v>28</v>
      </c>
      <c r="L6598">
        <v>2</v>
      </c>
      <c r="M6598">
        <v>6</v>
      </c>
      <c r="N6598">
        <v>4</v>
      </c>
      <c r="O6598">
        <v>2</v>
      </c>
      <c r="P6598" t="s">
        <v>19</v>
      </c>
      <c r="Q6598" t="b">
        <v>0</v>
      </c>
      <c r="R6598" t="b">
        <v>0</v>
      </c>
      <c r="S6598">
        <f>IF(OnlineShopData[[#This Row],[Revenue]]=TRUE,1,0)</f>
        <v>0</v>
      </c>
      <c r="T6598">
        <f>MATCH(OnlineShopData[[#This Row],[Month]],{"Jan","Feb","Mar","Apr","May","June","Jul","Aug","Sep","Oct","Nov","Dec"},0)</f>
        <v>9</v>
      </c>
    </row>
    <row r="6599" spans="1:20" x14ac:dyDescent="0.3">
      <c r="A6599">
        <v>1</v>
      </c>
      <c r="B6599">
        <v>52.4</v>
      </c>
      <c r="C6599">
        <v>0</v>
      </c>
      <c r="D6599">
        <v>0</v>
      </c>
      <c r="E6599">
        <v>16</v>
      </c>
      <c r="F6599">
        <v>176.1</v>
      </c>
      <c r="G6599" s="1">
        <v>0</v>
      </c>
      <c r="H6599" s="1">
        <v>1.1764706E-2</v>
      </c>
      <c r="I6599">
        <v>0</v>
      </c>
      <c r="J6599">
        <v>0</v>
      </c>
      <c r="K6599" t="s">
        <v>26</v>
      </c>
      <c r="L6599">
        <v>1</v>
      </c>
      <c r="M6599">
        <v>1</v>
      </c>
      <c r="N6599">
        <v>1</v>
      </c>
      <c r="O6599">
        <v>5</v>
      </c>
      <c r="P6599" t="s">
        <v>19</v>
      </c>
      <c r="Q6599" t="b">
        <v>1</v>
      </c>
      <c r="R6599" t="b">
        <v>0</v>
      </c>
      <c r="S6599">
        <f>IF(OnlineShopData[[#This Row],[Revenue]]=TRUE,1,0)</f>
        <v>0</v>
      </c>
      <c r="T6599">
        <f>MATCH(OnlineShopData[[#This Row],[Month]],{"Jan","Feb","Mar","Apr","May","June","Jul","Aug","Sep","Oct","Nov","Dec"},0)</f>
        <v>8</v>
      </c>
    </row>
    <row r="6600" spans="1:20" x14ac:dyDescent="0.3">
      <c r="A6600">
        <v>1</v>
      </c>
      <c r="B6600">
        <v>8</v>
      </c>
      <c r="C6600">
        <v>0</v>
      </c>
      <c r="D6600">
        <v>0</v>
      </c>
      <c r="E6600">
        <v>22</v>
      </c>
      <c r="F6600">
        <v>699.26714289999995</v>
      </c>
      <c r="G6600" s="1">
        <v>2.8571428999999999E-2</v>
      </c>
      <c r="H6600" s="1">
        <v>3.7698413E-2</v>
      </c>
      <c r="I6600">
        <v>10.792508829999999</v>
      </c>
      <c r="J6600">
        <v>0</v>
      </c>
      <c r="K6600" t="s">
        <v>25</v>
      </c>
      <c r="L6600">
        <v>3</v>
      </c>
      <c r="M6600">
        <v>2</v>
      </c>
      <c r="N6600">
        <v>1</v>
      </c>
      <c r="O6600">
        <v>1</v>
      </c>
      <c r="P6600" t="s">
        <v>19</v>
      </c>
      <c r="Q6600" t="b">
        <v>0</v>
      </c>
      <c r="R6600" t="b">
        <v>1</v>
      </c>
      <c r="S6600">
        <f>IF(OnlineShopData[[#This Row],[Revenue]]=TRUE,1,0)</f>
        <v>1</v>
      </c>
      <c r="T6600">
        <f>MATCH(OnlineShopData[[#This Row],[Month]],{"Jan","Feb","Mar","Apr","May","June","Jul","Aug","Sep","Oct","Nov","Dec"},0)</f>
        <v>7</v>
      </c>
    </row>
    <row r="6601" spans="1:20" x14ac:dyDescent="0.3">
      <c r="A6601">
        <v>20</v>
      </c>
      <c r="B6601">
        <v>199.45627279999999</v>
      </c>
      <c r="C6601">
        <v>7</v>
      </c>
      <c r="D6601">
        <v>299.03333329999998</v>
      </c>
      <c r="E6601">
        <v>686</v>
      </c>
      <c r="F6601">
        <v>23342.082050000001</v>
      </c>
      <c r="G6601" s="1">
        <v>9.8533010000000001E-3</v>
      </c>
      <c r="H6601" s="1">
        <v>2.2771362999999999E-2</v>
      </c>
      <c r="I6601">
        <v>0.15065049799999999</v>
      </c>
      <c r="J6601">
        <v>0</v>
      </c>
      <c r="K6601" t="s">
        <v>26</v>
      </c>
      <c r="L6601">
        <v>2</v>
      </c>
      <c r="M6601">
        <v>2</v>
      </c>
      <c r="N6601">
        <v>1</v>
      </c>
      <c r="O6601">
        <v>1</v>
      </c>
      <c r="P6601" t="s">
        <v>19</v>
      </c>
      <c r="Q6601" t="b">
        <v>0</v>
      </c>
      <c r="R6601" t="b">
        <v>0</v>
      </c>
      <c r="S6601">
        <f>IF(OnlineShopData[[#This Row],[Revenue]]=TRUE,1,0)</f>
        <v>0</v>
      </c>
      <c r="T6601">
        <f>MATCH(OnlineShopData[[#This Row],[Month]],{"Jan","Feb","Mar","Apr","May","June","Jul","Aug","Sep","Oct","Nov","Dec"},0)</f>
        <v>8</v>
      </c>
    </row>
    <row r="6602" spans="1:20" x14ac:dyDescent="0.3">
      <c r="A6602">
        <v>3</v>
      </c>
      <c r="B6602">
        <v>666.2</v>
      </c>
      <c r="C6602">
        <v>5</v>
      </c>
      <c r="D6602">
        <v>173.54</v>
      </c>
      <c r="E6602">
        <v>27</v>
      </c>
      <c r="F6602">
        <v>1581.48831</v>
      </c>
      <c r="G6602" s="1">
        <v>0</v>
      </c>
      <c r="H6602" s="1">
        <v>1.0419753E-2</v>
      </c>
      <c r="I6602">
        <v>35.228372270000001</v>
      </c>
      <c r="J6602">
        <v>0</v>
      </c>
      <c r="K6602" t="s">
        <v>23</v>
      </c>
      <c r="L6602">
        <v>3</v>
      </c>
      <c r="M6602">
        <v>6</v>
      </c>
      <c r="N6602">
        <v>3</v>
      </c>
      <c r="O6602">
        <v>20</v>
      </c>
      <c r="P6602" t="s">
        <v>19</v>
      </c>
      <c r="Q6602" t="b">
        <v>0</v>
      </c>
      <c r="R6602" t="b">
        <v>0</v>
      </c>
      <c r="S6602">
        <f>IF(OnlineShopData[[#This Row],[Revenue]]=TRUE,1,0)</f>
        <v>0</v>
      </c>
      <c r="T6602">
        <f>MATCH(OnlineShopData[[#This Row],[Month]],{"Jan","Feb","Mar","Apr","May","June","Jul","Aug","Sep","Oct","Nov","Dec"},0)</f>
        <v>10</v>
      </c>
    </row>
    <row r="6603" spans="1:20" x14ac:dyDescent="0.3">
      <c r="A6603">
        <v>3</v>
      </c>
      <c r="B6603">
        <v>5</v>
      </c>
      <c r="C6603">
        <v>0</v>
      </c>
      <c r="D6603">
        <v>0</v>
      </c>
      <c r="E6603">
        <v>16</v>
      </c>
      <c r="F6603">
        <v>246.39333329999999</v>
      </c>
      <c r="G6603" s="1">
        <v>4.4444444E-2</v>
      </c>
      <c r="H6603" s="1">
        <v>7.5925926000000005E-2</v>
      </c>
      <c r="I6603">
        <v>0</v>
      </c>
      <c r="J6603">
        <v>0</v>
      </c>
      <c r="K6603" t="s">
        <v>23</v>
      </c>
      <c r="L6603">
        <v>3</v>
      </c>
      <c r="M6603">
        <v>2</v>
      </c>
      <c r="N6603">
        <v>1</v>
      </c>
      <c r="O6603">
        <v>4</v>
      </c>
      <c r="P6603" t="s">
        <v>19</v>
      </c>
      <c r="Q6603" t="b">
        <v>1</v>
      </c>
      <c r="R6603" t="b">
        <v>0</v>
      </c>
      <c r="S6603">
        <f>IF(OnlineShopData[[#This Row],[Revenue]]=TRUE,1,0)</f>
        <v>0</v>
      </c>
      <c r="T6603">
        <f>MATCH(OnlineShopData[[#This Row],[Month]],{"Jan","Feb","Mar","Apr","May","June","Jul","Aug","Sep","Oct","Nov","Dec"},0)</f>
        <v>10</v>
      </c>
    </row>
    <row r="6604" spans="1:20" x14ac:dyDescent="0.3">
      <c r="A6604">
        <v>6</v>
      </c>
      <c r="B6604">
        <v>446.3833333</v>
      </c>
      <c r="C6604">
        <v>0</v>
      </c>
      <c r="D6604">
        <v>0</v>
      </c>
      <c r="E6604">
        <v>28</v>
      </c>
      <c r="F6604">
        <v>789.12666669999999</v>
      </c>
      <c r="G6604" s="1">
        <v>0.01</v>
      </c>
      <c r="H6604" s="1">
        <v>1.2860238E-2</v>
      </c>
      <c r="I6604">
        <v>37.547416400000003</v>
      </c>
      <c r="J6604">
        <v>0</v>
      </c>
      <c r="K6604" t="s">
        <v>27</v>
      </c>
      <c r="L6604">
        <v>2</v>
      </c>
      <c r="M6604">
        <v>2</v>
      </c>
      <c r="N6604">
        <v>1</v>
      </c>
      <c r="O6604">
        <v>2</v>
      </c>
      <c r="P6604" t="s">
        <v>19</v>
      </c>
      <c r="Q6604" t="b">
        <v>0</v>
      </c>
      <c r="R6604" t="b">
        <v>0</v>
      </c>
      <c r="S6604">
        <f>IF(OnlineShopData[[#This Row],[Revenue]]=TRUE,1,0)</f>
        <v>0</v>
      </c>
      <c r="T6604">
        <f>MATCH(OnlineShopData[[#This Row],[Month]],{"Jan","Feb","Mar","Apr","May","June","Jul","Aug","Sep","Oct","Nov","Dec"},0)</f>
        <v>11</v>
      </c>
    </row>
    <row r="6605" spans="1:20" x14ac:dyDescent="0.3">
      <c r="A6605">
        <v>3</v>
      </c>
      <c r="B6605">
        <v>106.6</v>
      </c>
      <c r="C6605">
        <v>0</v>
      </c>
      <c r="D6605">
        <v>0</v>
      </c>
      <c r="E6605">
        <v>11</v>
      </c>
      <c r="F6605">
        <v>203.98</v>
      </c>
      <c r="G6605" s="1">
        <v>0</v>
      </c>
      <c r="H6605" s="1">
        <v>4.4444439999999997E-3</v>
      </c>
      <c r="I6605">
        <v>0</v>
      </c>
      <c r="J6605">
        <v>0</v>
      </c>
      <c r="K6605" t="s">
        <v>25</v>
      </c>
      <c r="L6605">
        <v>2</v>
      </c>
      <c r="M6605">
        <v>2</v>
      </c>
      <c r="N6605">
        <v>1</v>
      </c>
      <c r="O6605">
        <v>3</v>
      </c>
      <c r="P6605" t="s">
        <v>20</v>
      </c>
      <c r="Q6605" t="b">
        <v>0</v>
      </c>
      <c r="R6605" t="b">
        <v>0</v>
      </c>
      <c r="S6605">
        <f>IF(OnlineShopData[[#This Row],[Revenue]]=TRUE,1,0)</f>
        <v>0</v>
      </c>
      <c r="T6605">
        <f>MATCH(OnlineShopData[[#This Row],[Month]],{"Jan","Feb","Mar","Apr","May","June","Jul","Aug","Sep","Oct","Nov","Dec"},0)</f>
        <v>7</v>
      </c>
    </row>
    <row r="6606" spans="1:20" x14ac:dyDescent="0.3">
      <c r="A6606">
        <v>12</v>
      </c>
      <c r="B6606">
        <v>221.72791670000001</v>
      </c>
      <c r="C6606">
        <v>4</v>
      </c>
      <c r="D6606">
        <v>144.19999999999999</v>
      </c>
      <c r="E6606">
        <v>136</v>
      </c>
      <c r="F6606">
        <v>5944.3873729999996</v>
      </c>
      <c r="G6606" s="1">
        <v>1.1252599E-2</v>
      </c>
      <c r="H6606" s="1">
        <v>3.1851592999999997E-2</v>
      </c>
      <c r="I6606">
        <v>2.0451373890000002</v>
      </c>
      <c r="J6606">
        <v>0</v>
      </c>
      <c r="K6606" t="s">
        <v>23</v>
      </c>
      <c r="L6606">
        <v>2</v>
      </c>
      <c r="M6606">
        <v>5</v>
      </c>
      <c r="N6606">
        <v>1</v>
      </c>
      <c r="O6606">
        <v>1</v>
      </c>
      <c r="P6606" t="s">
        <v>19</v>
      </c>
      <c r="Q6606" t="b">
        <v>0</v>
      </c>
      <c r="R6606" t="b">
        <v>0</v>
      </c>
      <c r="S6606">
        <f>IF(OnlineShopData[[#This Row],[Revenue]]=TRUE,1,0)</f>
        <v>0</v>
      </c>
      <c r="T6606">
        <f>MATCH(OnlineShopData[[#This Row],[Month]],{"Jan","Feb","Mar","Apr","May","June","Jul","Aug","Sep","Oct","Nov","Dec"},0)</f>
        <v>10</v>
      </c>
    </row>
    <row r="6607" spans="1:20" x14ac:dyDescent="0.3">
      <c r="A6607">
        <v>0</v>
      </c>
      <c r="B6607">
        <v>0</v>
      </c>
      <c r="C6607">
        <v>0</v>
      </c>
      <c r="D6607">
        <v>0</v>
      </c>
      <c r="E6607">
        <v>1</v>
      </c>
      <c r="F6607">
        <v>0</v>
      </c>
      <c r="G6607" s="1">
        <v>0.2</v>
      </c>
      <c r="H6607" s="1">
        <v>0.2</v>
      </c>
      <c r="I6607">
        <v>0</v>
      </c>
      <c r="J6607">
        <v>0</v>
      </c>
      <c r="K6607" t="s">
        <v>25</v>
      </c>
      <c r="L6607">
        <v>3</v>
      </c>
      <c r="M6607">
        <v>2</v>
      </c>
      <c r="N6607">
        <v>4</v>
      </c>
      <c r="O6607">
        <v>1</v>
      </c>
      <c r="P6607" t="s">
        <v>19</v>
      </c>
      <c r="Q6607" t="b">
        <v>0</v>
      </c>
      <c r="R6607" t="b">
        <v>0</v>
      </c>
      <c r="S6607">
        <f>IF(OnlineShopData[[#This Row],[Revenue]]=TRUE,1,0)</f>
        <v>0</v>
      </c>
      <c r="T6607">
        <f>MATCH(OnlineShopData[[#This Row],[Month]],{"Jan","Feb","Mar","Apr","May","June","Jul","Aug","Sep","Oct","Nov","Dec"},0)</f>
        <v>7</v>
      </c>
    </row>
    <row r="6608" spans="1:20" x14ac:dyDescent="0.3">
      <c r="A6608">
        <v>18</v>
      </c>
      <c r="B6608">
        <v>167</v>
      </c>
      <c r="C6608">
        <v>0</v>
      </c>
      <c r="D6608">
        <v>0</v>
      </c>
      <c r="E6608">
        <v>37</v>
      </c>
      <c r="F6608">
        <v>1113.8985379999999</v>
      </c>
      <c r="G6608" s="1">
        <v>1.6666667E-2</v>
      </c>
      <c r="H6608" s="1">
        <v>3.0296143000000001E-2</v>
      </c>
      <c r="I6608">
        <v>0</v>
      </c>
      <c r="J6608">
        <v>0</v>
      </c>
      <c r="K6608" t="s">
        <v>27</v>
      </c>
      <c r="L6608">
        <v>2</v>
      </c>
      <c r="M6608">
        <v>2</v>
      </c>
      <c r="N6608">
        <v>3</v>
      </c>
      <c r="O6608">
        <v>2</v>
      </c>
      <c r="P6608" t="s">
        <v>19</v>
      </c>
      <c r="Q6608" t="b">
        <v>0</v>
      </c>
      <c r="R6608" t="b">
        <v>0</v>
      </c>
      <c r="S6608">
        <f>IF(OnlineShopData[[#This Row],[Revenue]]=TRUE,1,0)</f>
        <v>0</v>
      </c>
      <c r="T6608">
        <f>MATCH(OnlineShopData[[#This Row],[Month]],{"Jan","Feb","Mar","Apr","May","June","Jul","Aug","Sep","Oct","Nov","Dec"},0)</f>
        <v>11</v>
      </c>
    </row>
    <row r="6609" spans="1:20" x14ac:dyDescent="0.3">
      <c r="A6609">
        <v>1</v>
      </c>
      <c r="B6609">
        <v>5</v>
      </c>
      <c r="C6609">
        <v>0</v>
      </c>
      <c r="D6609">
        <v>0</v>
      </c>
      <c r="E6609">
        <v>6</v>
      </c>
      <c r="F6609">
        <v>119.6</v>
      </c>
      <c r="G6609" s="1">
        <v>0</v>
      </c>
      <c r="H6609" s="1">
        <v>1.4285714E-2</v>
      </c>
      <c r="I6609">
        <v>0</v>
      </c>
      <c r="J6609">
        <v>0</v>
      </c>
      <c r="K6609" t="s">
        <v>25</v>
      </c>
      <c r="L6609">
        <v>2</v>
      </c>
      <c r="M6609">
        <v>2</v>
      </c>
      <c r="N6609">
        <v>1</v>
      </c>
      <c r="O6609">
        <v>2</v>
      </c>
      <c r="P6609" t="s">
        <v>20</v>
      </c>
      <c r="Q6609" t="b">
        <v>0</v>
      </c>
      <c r="R6609" t="b">
        <v>1</v>
      </c>
      <c r="S6609">
        <f>IF(OnlineShopData[[#This Row],[Revenue]]=TRUE,1,0)</f>
        <v>1</v>
      </c>
      <c r="T6609">
        <f>MATCH(OnlineShopData[[#This Row],[Month]],{"Jan","Feb","Mar","Apr","May","June","Jul","Aug","Sep","Oct","Nov","Dec"},0)</f>
        <v>7</v>
      </c>
    </row>
    <row r="6610" spans="1:20" x14ac:dyDescent="0.3">
      <c r="A6610">
        <v>10</v>
      </c>
      <c r="B6610">
        <v>141.6333333</v>
      </c>
      <c r="C6610">
        <v>0</v>
      </c>
      <c r="D6610">
        <v>0</v>
      </c>
      <c r="E6610">
        <v>13</v>
      </c>
      <c r="F6610">
        <v>386.3</v>
      </c>
      <c r="G6610" s="1">
        <v>0</v>
      </c>
      <c r="H6610" s="1">
        <v>2.3529412E-2</v>
      </c>
      <c r="I6610">
        <v>0</v>
      </c>
      <c r="J6610">
        <v>0</v>
      </c>
      <c r="K6610" t="s">
        <v>28</v>
      </c>
      <c r="L6610">
        <v>2</v>
      </c>
      <c r="M6610">
        <v>2</v>
      </c>
      <c r="N6610">
        <v>1</v>
      </c>
      <c r="O6610">
        <v>3</v>
      </c>
      <c r="P6610" t="s">
        <v>19</v>
      </c>
      <c r="Q6610" t="b">
        <v>0</v>
      </c>
      <c r="R6610" t="b">
        <v>0</v>
      </c>
      <c r="S6610">
        <f>IF(OnlineShopData[[#This Row],[Revenue]]=TRUE,1,0)</f>
        <v>0</v>
      </c>
      <c r="T6610">
        <f>MATCH(OnlineShopData[[#This Row],[Month]],{"Jan","Feb","Mar","Apr","May","June","Jul","Aug","Sep","Oct","Nov","Dec"},0)</f>
        <v>9</v>
      </c>
    </row>
    <row r="6611" spans="1:20" x14ac:dyDescent="0.3">
      <c r="A6611">
        <v>2</v>
      </c>
      <c r="B6611">
        <v>35.299999999999997</v>
      </c>
      <c r="C6611">
        <v>0</v>
      </c>
      <c r="D6611">
        <v>0</v>
      </c>
      <c r="E6611">
        <v>2</v>
      </c>
      <c r="F6611">
        <v>20.100000000000001</v>
      </c>
      <c r="G6611" s="1">
        <v>0</v>
      </c>
      <c r="H6611" s="1">
        <v>0</v>
      </c>
      <c r="I6611">
        <v>40.27815244</v>
      </c>
      <c r="J6611">
        <v>0</v>
      </c>
      <c r="K6611" t="s">
        <v>28</v>
      </c>
      <c r="L6611">
        <v>2</v>
      </c>
      <c r="M6611">
        <v>2</v>
      </c>
      <c r="N6611">
        <v>1</v>
      </c>
      <c r="O6611">
        <v>6</v>
      </c>
      <c r="P6611" t="s">
        <v>20</v>
      </c>
      <c r="Q6611" t="b">
        <v>0</v>
      </c>
      <c r="R6611" t="b">
        <v>1</v>
      </c>
      <c r="S6611">
        <f>IF(OnlineShopData[[#This Row],[Revenue]]=TRUE,1,0)</f>
        <v>1</v>
      </c>
      <c r="T6611">
        <f>MATCH(OnlineShopData[[#This Row],[Month]],{"Jan","Feb","Mar","Apr","May","June","Jul","Aug","Sep","Oct","Nov","Dec"},0)</f>
        <v>9</v>
      </c>
    </row>
    <row r="6612" spans="1:20" x14ac:dyDescent="0.3">
      <c r="A6612">
        <v>1</v>
      </c>
      <c r="B6612">
        <v>26.2</v>
      </c>
      <c r="C6612">
        <v>0</v>
      </c>
      <c r="D6612">
        <v>0</v>
      </c>
      <c r="E6612">
        <v>92</v>
      </c>
      <c r="F6612">
        <v>2451.3466669999998</v>
      </c>
      <c r="G6612" s="1">
        <v>7.6923080000000001E-3</v>
      </c>
      <c r="H6612" s="1">
        <v>2.1318680999999999E-2</v>
      </c>
      <c r="I6612">
        <v>0</v>
      </c>
      <c r="J6612">
        <v>0</v>
      </c>
      <c r="K6612" t="s">
        <v>25</v>
      </c>
      <c r="L6612">
        <v>4</v>
      </c>
      <c r="M6612">
        <v>1</v>
      </c>
      <c r="N6612">
        <v>3</v>
      </c>
      <c r="O6612">
        <v>1</v>
      </c>
      <c r="P6612" t="s">
        <v>19</v>
      </c>
      <c r="Q6612" t="b">
        <v>0</v>
      </c>
      <c r="R6612" t="b">
        <v>0</v>
      </c>
      <c r="S6612">
        <f>IF(OnlineShopData[[#This Row],[Revenue]]=TRUE,1,0)</f>
        <v>0</v>
      </c>
      <c r="T6612">
        <f>MATCH(OnlineShopData[[#This Row],[Month]],{"Jan","Feb","Mar","Apr","May","June","Jul","Aug","Sep","Oct","Nov","Dec"},0)</f>
        <v>7</v>
      </c>
    </row>
    <row r="6613" spans="1:20" x14ac:dyDescent="0.3">
      <c r="A6613">
        <v>2</v>
      </c>
      <c r="B6613">
        <v>46.4</v>
      </c>
      <c r="C6613">
        <v>0</v>
      </c>
      <c r="D6613">
        <v>0</v>
      </c>
      <c r="E6613">
        <v>8</v>
      </c>
      <c r="F6613">
        <v>349</v>
      </c>
      <c r="G6613" s="1">
        <v>0.02</v>
      </c>
      <c r="H6613" s="1">
        <v>0.08</v>
      </c>
      <c r="I6613">
        <v>0</v>
      </c>
      <c r="J6613">
        <v>0</v>
      </c>
      <c r="K6613" t="s">
        <v>26</v>
      </c>
      <c r="L6613">
        <v>4</v>
      </c>
      <c r="M6613">
        <v>1</v>
      </c>
      <c r="N6613">
        <v>1</v>
      </c>
      <c r="O6613">
        <v>1</v>
      </c>
      <c r="P6613" t="s">
        <v>19</v>
      </c>
      <c r="Q6613" t="b">
        <v>0</v>
      </c>
      <c r="R6613" t="b">
        <v>0</v>
      </c>
      <c r="S6613">
        <f>IF(OnlineShopData[[#This Row],[Revenue]]=TRUE,1,0)</f>
        <v>0</v>
      </c>
      <c r="T6613">
        <f>MATCH(OnlineShopData[[#This Row],[Month]],{"Jan","Feb","Mar","Apr","May","June","Jul","Aug","Sep","Oct","Nov","Dec"},0)</f>
        <v>8</v>
      </c>
    </row>
    <row r="6614" spans="1:20" x14ac:dyDescent="0.3">
      <c r="A6614">
        <v>0</v>
      </c>
      <c r="B6614">
        <v>0</v>
      </c>
      <c r="C6614">
        <v>1</v>
      </c>
      <c r="D6614">
        <v>13.1</v>
      </c>
      <c r="E6614">
        <v>62</v>
      </c>
      <c r="F6614">
        <v>1918.9666669999999</v>
      </c>
      <c r="G6614" s="1">
        <v>1.0317460000000001E-2</v>
      </c>
      <c r="H6614" s="1">
        <v>2.2246642E-2</v>
      </c>
      <c r="I6614">
        <v>0</v>
      </c>
      <c r="J6614">
        <v>0</v>
      </c>
      <c r="K6614" t="s">
        <v>26</v>
      </c>
      <c r="L6614">
        <v>2</v>
      </c>
      <c r="M6614">
        <v>4</v>
      </c>
      <c r="N6614">
        <v>1</v>
      </c>
      <c r="O6614">
        <v>4</v>
      </c>
      <c r="P6614" t="s">
        <v>19</v>
      </c>
      <c r="Q6614" t="b">
        <v>0</v>
      </c>
      <c r="R6614" t="b">
        <v>0</v>
      </c>
      <c r="S6614">
        <f>IF(OnlineShopData[[#This Row],[Revenue]]=TRUE,1,0)</f>
        <v>0</v>
      </c>
      <c r="T6614">
        <f>MATCH(OnlineShopData[[#This Row],[Month]],{"Jan","Feb","Mar","Apr","May","June","Jul","Aug","Sep","Oct","Nov","Dec"},0)</f>
        <v>8</v>
      </c>
    </row>
    <row r="6615" spans="1:20" x14ac:dyDescent="0.3">
      <c r="A6615">
        <v>0</v>
      </c>
      <c r="B6615">
        <v>0</v>
      </c>
      <c r="C6615">
        <v>2</v>
      </c>
      <c r="D6615">
        <v>11.4</v>
      </c>
      <c r="E6615">
        <v>43</v>
      </c>
      <c r="F6615">
        <v>763.66142860000002</v>
      </c>
      <c r="G6615" s="1">
        <v>4.5454550000000003E-3</v>
      </c>
      <c r="H6615" s="1">
        <v>2.1212121E-2</v>
      </c>
      <c r="I6615">
        <v>0</v>
      </c>
      <c r="J6615">
        <v>0</v>
      </c>
      <c r="K6615" t="s">
        <v>27</v>
      </c>
      <c r="L6615">
        <v>2</v>
      </c>
      <c r="M6615">
        <v>2</v>
      </c>
      <c r="N6615">
        <v>1</v>
      </c>
      <c r="O6615">
        <v>1</v>
      </c>
      <c r="P6615" t="s">
        <v>19</v>
      </c>
      <c r="Q6615" t="b">
        <v>0</v>
      </c>
      <c r="R6615" t="b">
        <v>0</v>
      </c>
      <c r="S6615">
        <f>IF(OnlineShopData[[#This Row],[Revenue]]=TRUE,1,0)</f>
        <v>0</v>
      </c>
      <c r="T6615">
        <f>MATCH(OnlineShopData[[#This Row],[Month]],{"Jan","Feb","Mar","Apr","May","June","Jul","Aug","Sep","Oct","Nov","Dec"},0)</f>
        <v>11</v>
      </c>
    </row>
    <row r="6616" spans="1:20" x14ac:dyDescent="0.3">
      <c r="A6616">
        <v>2</v>
      </c>
      <c r="B6616">
        <v>137</v>
      </c>
      <c r="C6616">
        <v>0</v>
      </c>
      <c r="D6616">
        <v>0</v>
      </c>
      <c r="E6616">
        <v>6</v>
      </c>
      <c r="F6616">
        <v>185.4</v>
      </c>
      <c r="G6616" s="1">
        <v>0</v>
      </c>
      <c r="H6616" s="1">
        <v>2.8571428999999999E-2</v>
      </c>
      <c r="I6616">
        <v>44.893459370000002</v>
      </c>
      <c r="J6616">
        <v>0</v>
      </c>
      <c r="K6616" t="s">
        <v>23</v>
      </c>
      <c r="L6616">
        <v>2</v>
      </c>
      <c r="M6616">
        <v>2</v>
      </c>
      <c r="N6616">
        <v>7</v>
      </c>
      <c r="O6616">
        <v>4</v>
      </c>
      <c r="P6616" t="s">
        <v>19</v>
      </c>
      <c r="Q6616" t="b">
        <v>0</v>
      </c>
      <c r="R6616" t="b">
        <v>1</v>
      </c>
      <c r="S6616">
        <f>IF(OnlineShopData[[#This Row],[Revenue]]=TRUE,1,0)</f>
        <v>1</v>
      </c>
      <c r="T6616">
        <f>MATCH(OnlineShopData[[#This Row],[Month]],{"Jan","Feb","Mar","Apr","May","June","Jul","Aug","Sep","Oct","Nov","Dec"},0)</f>
        <v>10</v>
      </c>
    </row>
    <row r="6617" spans="1:20" x14ac:dyDescent="0.3">
      <c r="A6617">
        <v>0</v>
      </c>
      <c r="B6617">
        <v>0</v>
      </c>
      <c r="C6617">
        <v>0</v>
      </c>
      <c r="D6617">
        <v>0</v>
      </c>
      <c r="E6617">
        <v>1</v>
      </c>
      <c r="F6617">
        <v>0</v>
      </c>
      <c r="G6617" s="1">
        <v>0.2</v>
      </c>
      <c r="H6617" s="1">
        <v>0.2</v>
      </c>
      <c r="I6617">
        <v>0</v>
      </c>
      <c r="J6617">
        <v>0</v>
      </c>
      <c r="K6617" t="s">
        <v>23</v>
      </c>
      <c r="L6617">
        <v>2</v>
      </c>
      <c r="M6617">
        <v>5</v>
      </c>
      <c r="N6617">
        <v>1</v>
      </c>
      <c r="O6617">
        <v>20</v>
      </c>
      <c r="P6617" t="s">
        <v>19</v>
      </c>
      <c r="Q6617" t="b">
        <v>0</v>
      </c>
      <c r="R6617" t="b">
        <v>1</v>
      </c>
      <c r="S6617">
        <f>IF(OnlineShopData[[#This Row],[Revenue]]=TRUE,1,0)</f>
        <v>1</v>
      </c>
      <c r="T6617">
        <f>MATCH(OnlineShopData[[#This Row],[Month]],{"Jan","Feb","Mar","Apr","May","June","Jul","Aug","Sep","Oct","Nov","Dec"},0)</f>
        <v>10</v>
      </c>
    </row>
    <row r="6618" spans="1:20" x14ac:dyDescent="0.3">
      <c r="A6618">
        <v>0</v>
      </c>
      <c r="B6618">
        <v>0</v>
      </c>
      <c r="C6618">
        <v>0</v>
      </c>
      <c r="D6618">
        <v>0</v>
      </c>
      <c r="E6618">
        <v>14</v>
      </c>
      <c r="F6618">
        <v>317.06666669999998</v>
      </c>
      <c r="G6618" s="1">
        <v>3.5714285999999998E-2</v>
      </c>
      <c r="H6618" s="1">
        <v>0.05</v>
      </c>
      <c r="I6618">
        <v>0</v>
      </c>
      <c r="J6618">
        <v>0</v>
      </c>
      <c r="K6618" t="s">
        <v>26</v>
      </c>
      <c r="L6618">
        <v>1</v>
      </c>
      <c r="M6618">
        <v>1</v>
      </c>
      <c r="N6618">
        <v>9</v>
      </c>
      <c r="O6618">
        <v>3</v>
      </c>
      <c r="P6618" t="s">
        <v>19</v>
      </c>
      <c r="Q6618" t="b">
        <v>0</v>
      </c>
      <c r="R6618" t="b">
        <v>0</v>
      </c>
      <c r="S6618">
        <f>IF(OnlineShopData[[#This Row],[Revenue]]=TRUE,1,0)</f>
        <v>0</v>
      </c>
      <c r="T6618">
        <f>MATCH(OnlineShopData[[#This Row],[Month]],{"Jan","Feb","Mar","Apr","May","June","Jul","Aug","Sep","Oct","Nov","Dec"},0)</f>
        <v>8</v>
      </c>
    </row>
    <row r="6619" spans="1:20" x14ac:dyDescent="0.3">
      <c r="A6619">
        <v>0</v>
      </c>
      <c r="B6619">
        <v>0</v>
      </c>
      <c r="C6619">
        <v>0</v>
      </c>
      <c r="D6619">
        <v>0</v>
      </c>
      <c r="E6619">
        <v>4</v>
      </c>
      <c r="F6619">
        <v>72.400000000000006</v>
      </c>
      <c r="G6619" s="1">
        <v>0.1</v>
      </c>
      <c r="H6619" s="1">
        <v>0.125</v>
      </c>
      <c r="I6619">
        <v>0</v>
      </c>
      <c r="J6619">
        <v>0</v>
      </c>
      <c r="K6619" t="s">
        <v>25</v>
      </c>
      <c r="L6619">
        <v>1</v>
      </c>
      <c r="M6619">
        <v>1</v>
      </c>
      <c r="N6619">
        <v>3</v>
      </c>
      <c r="O6619">
        <v>3</v>
      </c>
      <c r="P6619" t="s">
        <v>19</v>
      </c>
      <c r="Q6619" t="b">
        <v>0</v>
      </c>
      <c r="R6619" t="b">
        <v>0</v>
      </c>
      <c r="S6619">
        <f>IF(OnlineShopData[[#This Row],[Revenue]]=TRUE,1,0)</f>
        <v>0</v>
      </c>
      <c r="T6619">
        <f>MATCH(OnlineShopData[[#This Row],[Month]],{"Jan","Feb","Mar","Apr","May","June","Jul","Aug","Sep","Oct","Nov","Dec"},0)</f>
        <v>7</v>
      </c>
    </row>
    <row r="6620" spans="1:20" x14ac:dyDescent="0.3">
      <c r="A6620">
        <v>3</v>
      </c>
      <c r="B6620">
        <v>103.6</v>
      </c>
      <c r="C6620">
        <v>0</v>
      </c>
      <c r="D6620">
        <v>0</v>
      </c>
      <c r="E6620">
        <v>39</v>
      </c>
      <c r="F6620">
        <v>1003.38</v>
      </c>
      <c r="G6620" s="1">
        <v>6.8292683000000007E-2</v>
      </c>
      <c r="H6620" s="1">
        <v>8.6991869999999999E-2</v>
      </c>
      <c r="I6620">
        <v>0</v>
      </c>
      <c r="J6620">
        <v>0</v>
      </c>
      <c r="K6620" t="s">
        <v>26</v>
      </c>
      <c r="L6620">
        <v>1</v>
      </c>
      <c r="M6620">
        <v>1</v>
      </c>
      <c r="N6620">
        <v>1</v>
      </c>
      <c r="O6620">
        <v>3</v>
      </c>
      <c r="P6620" t="s">
        <v>19</v>
      </c>
      <c r="Q6620" t="b">
        <v>0</v>
      </c>
      <c r="R6620" t="b">
        <v>0</v>
      </c>
      <c r="S6620">
        <f>IF(OnlineShopData[[#This Row],[Revenue]]=TRUE,1,0)</f>
        <v>0</v>
      </c>
      <c r="T6620">
        <f>MATCH(OnlineShopData[[#This Row],[Month]],{"Jan","Feb","Mar","Apr","May","June","Jul","Aug","Sep","Oct","Nov","Dec"},0)</f>
        <v>8</v>
      </c>
    </row>
    <row r="6621" spans="1:20" x14ac:dyDescent="0.3">
      <c r="A6621">
        <v>0</v>
      </c>
      <c r="B6621">
        <v>0</v>
      </c>
      <c r="C6621">
        <v>0</v>
      </c>
      <c r="D6621">
        <v>0</v>
      </c>
      <c r="E6621">
        <v>4</v>
      </c>
      <c r="F6621">
        <v>90.8</v>
      </c>
      <c r="G6621" s="1">
        <v>0</v>
      </c>
      <c r="H6621" s="1">
        <v>2.5000000000000001E-2</v>
      </c>
      <c r="I6621">
        <v>0</v>
      </c>
      <c r="J6621">
        <v>0</v>
      </c>
      <c r="K6621" t="s">
        <v>23</v>
      </c>
      <c r="L6621">
        <v>1</v>
      </c>
      <c r="M6621">
        <v>1</v>
      </c>
      <c r="N6621">
        <v>3</v>
      </c>
      <c r="O6621">
        <v>2</v>
      </c>
      <c r="P6621" t="s">
        <v>19</v>
      </c>
      <c r="Q6621" t="b">
        <v>1</v>
      </c>
      <c r="R6621" t="b">
        <v>0</v>
      </c>
      <c r="S6621">
        <f>IF(OnlineShopData[[#This Row],[Revenue]]=TRUE,1,0)</f>
        <v>0</v>
      </c>
      <c r="T6621">
        <f>MATCH(OnlineShopData[[#This Row],[Month]],{"Jan","Feb","Mar","Apr","May","June","Jul","Aug","Sep","Oct","Nov","Dec"},0)</f>
        <v>10</v>
      </c>
    </row>
    <row r="6622" spans="1:20" x14ac:dyDescent="0.3">
      <c r="A6622">
        <v>0</v>
      </c>
      <c r="B6622">
        <v>0</v>
      </c>
      <c r="C6622">
        <v>0</v>
      </c>
      <c r="D6622">
        <v>0</v>
      </c>
      <c r="E6622">
        <v>91</v>
      </c>
      <c r="F6622">
        <v>4157.6333329999998</v>
      </c>
      <c r="G6622" s="1">
        <v>0.01</v>
      </c>
      <c r="H6622" s="1">
        <v>2.8013468E-2</v>
      </c>
      <c r="I6622">
        <v>0</v>
      </c>
      <c r="J6622">
        <v>0</v>
      </c>
      <c r="K6622" t="s">
        <v>25</v>
      </c>
      <c r="L6622">
        <v>2</v>
      </c>
      <c r="M6622">
        <v>2</v>
      </c>
      <c r="N6622">
        <v>1</v>
      </c>
      <c r="O6622">
        <v>13</v>
      </c>
      <c r="P6622" t="s">
        <v>19</v>
      </c>
      <c r="Q6622" t="b">
        <v>0</v>
      </c>
      <c r="R6622" t="b">
        <v>0</v>
      </c>
      <c r="S6622">
        <f>IF(OnlineShopData[[#This Row],[Revenue]]=TRUE,1,0)</f>
        <v>0</v>
      </c>
      <c r="T6622">
        <f>MATCH(OnlineShopData[[#This Row],[Month]],{"Jan","Feb","Mar","Apr","May","June","Jul","Aug","Sep","Oct","Nov","Dec"},0)</f>
        <v>7</v>
      </c>
    </row>
    <row r="6623" spans="1:20" x14ac:dyDescent="0.3">
      <c r="A6623">
        <v>6</v>
      </c>
      <c r="B6623">
        <v>141</v>
      </c>
      <c r="C6623">
        <v>0</v>
      </c>
      <c r="D6623">
        <v>0</v>
      </c>
      <c r="E6623">
        <v>47</v>
      </c>
      <c r="F6623">
        <v>830.34116689999996</v>
      </c>
      <c r="G6623" s="1">
        <v>4.4217689999999999E-3</v>
      </c>
      <c r="H6623" s="1">
        <v>2.8456453999999999E-2</v>
      </c>
      <c r="I6623">
        <v>0</v>
      </c>
      <c r="J6623">
        <v>0</v>
      </c>
      <c r="K6623" t="s">
        <v>26</v>
      </c>
      <c r="L6623">
        <v>1</v>
      </c>
      <c r="M6623">
        <v>1</v>
      </c>
      <c r="N6623">
        <v>4</v>
      </c>
      <c r="O6623">
        <v>2</v>
      </c>
      <c r="P6623" t="s">
        <v>19</v>
      </c>
      <c r="Q6623" t="b">
        <v>0</v>
      </c>
      <c r="R6623" t="b">
        <v>0</v>
      </c>
      <c r="S6623">
        <f>IF(OnlineShopData[[#This Row],[Revenue]]=TRUE,1,0)</f>
        <v>0</v>
      </c>
      <c r="T6623">
        <f>MATCH(OnlineShopData[[#This Row],[Month]],{"Jan","Feb","Mar","Apr","May","June","Jul","Aug","Sep","Oct","Nov","Dec"},0)</f>
        <v>8</v>
      </c>
    </row>
    <row r="6624" spans="1:20" x14ac:dyDescent="0.3">
      <c r="A6624">
        <v>4</v>
      </c>
      <c r="B6624">
        <v>391.3</v>
      </c>
      <c r="C6624">
        <v>0</v>
      </c>
      <c r="D6624">
        <v>0</v>
      </c>
      <c r="E6624">
        <v>24</v>
      </c>
      <c r="F6624">
        <v>1015.3</v>
      </c>
      <c r="G6624" s="1">
        <v>0</v>
      </c>
      <c r="H6624" s="1">
        <v>4.1666669999999998E-3</v>
      </c>
      <c r="I6624">
        <v>61.917920629999998</v>
      </c>
      <c r="J6624">
        <v>0</v>
      </c>
      <c r="K6624" t="s">
        <v>26</v>
      </c>
      <c r="L6624">
        <v>2</v>
      </c>
      <c r="M6624">
        <v>2</v>
      </c>
      <c r="N6624">
        <v>3</v>
      </c>
      <c r="O6624">
        <v>2</v>
      </c>
      <c r="P6624" t="s">
        <v>20</v>
      </c>
      <c r="Q6624" t="b">
        <v>0</v>
      </c>
      <c r="R6624" t="b">
        <v>1</v>
      </c>
      <c r="S6624">
        <f>IF(OnlineShopData[[#This Row],[Revenue]]=TRUE,1,0)</f>
        <v>1</v>
      </c>
      <c r="T6624">
        <f>MATCH(OnlineShopData[[#This Row],[Month]],{"Jan","Feb","Mar","Apr","May","June","Jul","Aug","Sep","Oct","Nov","Dec"},0)</f>
        <v>8</v>
      </c>
    </row>
    <row r="6625" spans="1:20" x14ac:dyDescent="0.3">
      <c r="A6625">
        <v>6</v>
      </c>
      <c r="B6625">
        <v>73.3</v>
      </c>
      <c r="C6625">
        <v>1</v>
      </c>
      <c r="D6625">
        <v>0</v>
      </c>
      <c r="E6625">
        <v>120</v>
      </c>
      <c r="F6625">
        <v>2872.7190310000001</v>
      </c>
      <c r="G6625" s="1">
        <v>2.2675700000000001E-4</v>
      </c>
      <c r="H6625" s="1">
        <v>1.1948854E-2</v>
      </c>
      <c r="I6625">
        <v>5.9153429170000003</v>
      </c>
      <c r="J6625">
        <v>0</v>
      </c>
      <c r="K6625" t="s">
        <v>26</v>
      </c>
      <c r="L6625">
        <v>2</v>
      </c>
      <c r="M6625">
        <v>2</v>
      </c>
      <c r="N6625">
        <v>2</v>
      </c>
      <c r="O6625">
        <v>1</v>
      </c>
      <c r="P6625" t="s">
        <v>19</v>
      </c>
      <c r="Q6625" t="b">
        <v>0</v>
      </c>
      <c r="R6625" t="b">
        <v>0</v>
      </c>
      <c r="S6625">
        <f>IF(OnlineShopData[[#This Row],[Revenue]]=TRUE,1,0)</f>
        <v>0</v>
      </c>
      <c r="T6625">
        <f>MATCH(OnlineShopData[[#This Row],[Month]],{"Jan","Feb","Mar","Apr","May","June","Jul","Aug","Sep","Oct","Nov","Dec"},0)</f>
        <v>8</v>
      </c>
    </row>
    <row r="6626" spans="1:20" x14ac:dyDescent="0.3">
      <c r="A6626">
        <v>4</v>
      </c>
      <c r="B6626">
        <v>40.200000000000003</v>
      </c>
      <c r="C6626">
        <v>1</v>
      </c>
      <c r="D6626">
        <v>16.133333329999999</v>
      </c>
      <c r="E6626">
        <v>9</v>
      </c>
      <c r="F6626">
        <v>229.8833333</v>
      </c>
      <c r="G6626" s="1">
        <v>0</v>
      </c>
      <c r="H6626" s="1">
        <v>1.4285714E-2</v>
      </c>
      <c r="I6626">
        <v>0</v>
      </c>
      <c r="J6626">
        <v>0</v>
      </c>
      <c r="K6626" t="s">
        <v>23</v>
      </c>
      <c r="L6626">
        <v>2</v>
      </c>
      <c r="M6626">
        <v>2</v>
      </c>
      <c r="N6626">
        <v>6</v>
      </c>
      <c r="O6626">
        <v>2</v>
      </c>
      <c r="P6626" t="s">
        <v>20</v>
      </c>
      <c r="Q6626" t="b">
        <v>0</v>
      </c>
      <c r="R6626" t="b">
        <v>0</v>
      </c>
      <c r="S6626">
        <f>IF(OnlineShopData[[#This Row],[Revenue]]=TRUE,1,0)</f>
        <v>0</v>
      </c>
      <c r="T6626">
        <f>MATCH(OnlineShopData[[#This Row],[Month]],{"Jan","Feb","Mar","Apr","May","June","Jul","Aug","Sep","Oct","Nov","Dec"},0)</f>
        <v>10</v>
      </c>
    </row>
    <row r="6627" spans="1:20" x14ac:dyDescent="0.3">
      <c r="A6627">
        <v>2</v>
      </c>
      <c r="B6627">
        <v>178.3</v>
      </c>
      <c r="C6627">
        <v>2</v>
      </c>
      <c r="D6627">
        <v>148.1</v>
      </c>
      <c r="E6627">
        <v>39</v>
      </c>
      <c r="F6627">
        <v>2237.7750000000001</v>
      </c>
      <c r="G6627" s="1">
        <v>4.7619050000000003E-3</v>
      </c>
      <c r="H6627" s="1">
        <v>1.2857143E-2</v>
      </c>
      <c r="I6627">
        <v>26.410219560000002</v>
      </c>
      <c r="J6627">
        <v>0</v>
      </c>
      <c r="K6627" t="s">
        <v>23</v>
      </c>
      <c r="L6627">
        <v>1</v>
      </c>
      <c r="M6627">
        <v>1</v>
      </c>
      <c r="N6627">
        <v>3</v>
      </c>
      <c r="O6627">
        <v>2</v>
      </c>
      <c r="P6627" t="s">
        <v>19</v>
      </c>
      <c r="Q6627" t="b">
        <v>0</v>
      </c>
      <c r="R6627" t="b">
        <v>0</v>
      </c>
      <c r="S6627">
        <f>IF(OnlineShopData[[#This Row],[Revenue]]=TRUE,1,0)</f>
        <v>0</v>
      </c>
      <c r="T6627">
        <f>MATCH(OnlineShopData[[#This Row],[Month]],{"Jan","Feb","Mar","Apr","May","June","Jul","Aug","Sep","Oct","Nov","Dec"},0)</f>
        <v>10</v>
      </c>
    </row>
    <row r="6628" spans="1:20" x14ac:dyDescent="0.3">
      <c r="A6628">
        <v>4</v>
      </c>
      <c r="B6628">
        <v>176.91333330000001</v>
      </c>
      <c r="C6628">
        <v>1</v>
      </c>
      <c r="D6628">
        <v>40.799999999999997</v>
      </c>
      <c r="E6628">
        <v>72</v>
      </c>
      <c r="F6628">
        <v>1548.194444</v>
      </c>
      <c r="G6628" s="1">
        <v>0</v>
      </c>
      <c r="H6628" s="1">
        <v>7.8878820000000006E-3</v>
      </c>
      <c r="I6628">
        <v>1.8919434850000001</v>
      </c>
      <c r="J6628">
        <v>0</v>
      </c>
      <c r="K6628" t="s">
        <v>26</v>
      </c>
      <c r="L6628">
        <v>2</v>
      </c>
      <c r="M6628">
        <v>4</v>
      </c>
      <c r="N6628">
        <v>3</v>
      </c>
      <c r="O6628">
        <v>5</v>
      </c>
      <c r="P6628" t="s">
        <v>19</v>
      </c>
      <c r="Q6628" t="b">
        <v>0</v>
      </c>
      <c r="R6628" t="b">
        <v>1</v>
      </c>
      <c r="S6628">
        <f>IF(OnlineShopData[[#This Row],[Revenue]]=TRUE,1,0)</f>
        <v>1</v>
      </c>
      <c r="T6628">
        <f>MATCH(OnlineShopData[[#This Row],[Month]],{"Jan","Feb","Mar","Apr","May","June","Jul","Aug","Sep","Oct","Nov","Dec"},0)</f>
        <v>8</v>
      </c>
    </row>
    <row r="6629" spans="1:20" x14ac:dyDescent="0.3">
      <c r="A6629">
        <v>3</v>
      </c>
      <c r="B6629">
        <v>26.7</v>
      </c>
      <c r="C6629">
        <v>2</v>
      </c>
      <c r="D6629">
        <v>49.4</v>
      </c>
      <c r="E6629">
        <v>16</v>
      </c>
      <c r="F6629">
        <v>703.3</v>
      </c>
      <c r="G6629" s="1">
        <v>0</v>
      </c>
      <c r="H6629" s="1">
        <v>0.01</v>
      </c>
      <c r="I6629">
        <v>0</v>
      </c>
      <c r="J6629">
        <v>0</v>
      </c>
      <c r="K6629" t="s">
        <v>26</v>
      </c>
      <c r="L6629">
        <v>2</v>
      </c>
      <c r="M6629">
        <v>4</v>
      </c>
      <c r="N6629">
        <v>3</v>
      </c>
      <c r="O6629">
        <v>4</v>
      </c>
      <c r="P6629" t="s">
        <v>19</v>
      </c>
      <c r="Q6629" t="b">
        <v>0</v>
      </c>
      <c r="R6629" t="b">
        <v>0</v>
      </c>
      <c r="S6629">
        <f>IF(OnlineShopData[[#This Row],[Revenue]]=TRUE,1,0)</f>
        <v>0</v>
      </c>
      <c r="T6629">
        <f>MATCH(OnlineShopData[[#This Row],[Month]],{"Jan","Feb","Mar","Apr","May","June","Jul","Aug","Sep","Oct","Nov","Dec"},0)</f>
        <v>8</v>
      </c>
    </row>
    <row r="6630" spans="1:20" x14ac:dyDescent="0.3">
      <c r="A6630">
        <v>12</v>
      </c>
      <c r="B6630">
        <v>178.65</v>
      </c>
      <c r="C6630">
        <v>0</v>
      </c>
      <c r="D6630">
        <v>0</v>
      </c>
      <c r="E6630">
        <v>77</v>
      </c>
      <c r="F6630">
        <v>999.0133333</v>
      </c>
      <c r="G6630" s="1">
        <v>1.3636364E-2</v>
      </c>
      <c r="H6630" s="1">
        <v>2.6893938999999999E-2</v>
      </c>
      <c r="I6630">
        <v>5.292014182</v>
      </c>
      <c r="J6630">
        <v>0</v>
      </c>
      <c r="K6630" t="s">
        <v>24</v>
      </c>
      <c r="L6630">
        <v>2</v>
      </c>
      <c r="M6630">
        <v>2</v>
      </c>
      <c r="N6630">
        <v>4</v>
      </c>
      <c r="O6630">
        <v>13</v>
      </c>
      <c r="P6630" t="s">
        <v>19</v>
      </c>
      <c r="Q6630" t="b">
        <v>0</v>
      </c>
      <c r="R6630" t="b">
        <v>0</v>
      </c>
      <c r="S6630">
        <f>IF(OnlineShopData[[#This Row],[Revenue]]=TRUE,1,0)</f>
        <v>0</v>
      </c>
      <c r="T6630">
        <f>MATCH(OnlineShopData[[#This Row],[Month]],{"Jan","Feb","Mar","Apr","May","June","Jul","Aug","Sep","Oct","Nov","Dec"},0)</f>
        <v>6</v>
      </c>
    </row>
    <row r="6631" spans="1:20" x14ac:dyDescent="0.3">
      <c r="A6631">
        <v>4</v>
      </c>
      <c r="B6631">
        <v>72.295238100000006</v>
      </c>
      <c r="C6631">
        <v>1</v>
      </c>
      <c r="D6631">
        <v>103.8</v>
      </c>
      <c r="E6631">
        <v>27</v>
      </c>
      <c r="F6631">
        <v>1211.0666670000001</v>
      </c>
      <c r="G6631" s="1">
        <v>2.2580645E-2</v>
      </c>
      <c r="H6631" s="1">
        <v>6.4516129000000005E-2</v>
      </c>
      <c r="I6631">
        <v>0</v>
      </c>
      <c r="J6631">
        <v>0</v>
      </c>
      <c r="K6631" t="s">
        <v>26</v>
      </c>
      <c r="L6631">
        <v>2</v>
      </c>
      <c r="M6631">
        <v>2</v>
      </c>
      <c r="N6631">
        <v>3</v>
      </c>
      <c r="O6631">
        <v>13</v>
      </c>
      <c r="P6631" t="s">
        <v>19</v>
      </c>
      <c r="Q6631" t="b">
        <v>0</v>
      </c>
      <c r="R6631" t="b">
        <v>0</v>
      </c>
      <c r="S6631">
        <f>IF(OnlineShopData[[#This Row],[Revenue]]=TRUE,1,0)</f>
        <v>0</v>
      </c>
      <c r="T6631">
        <f>MATCH(OnlineShopData[[#This Row],[Month]],{"Jan","Feb","Mar","Apr","May","June","Jul","Aug","Sep","Oct","Nov","Dec"},0)</f>
        <v>8</v>
      </c>
    </row>
    <row r="6632" spans="1:20" x14ac:dyDescent="0.3">
      <c r="A6632">
        <v>6</v>
      </c>
      <c r="B6632">
        <v>130</v>
      </c>
      <c r="C6632">
        <v>2</v>
      </c>
      <c r="D6632">
        <v>14.2</v>
      </c>
      <c r="E6632">
        <v>30</v>
      </c>
      <c r="F6632">
        <v>2472.2399999999998</v>
      </c>
      <c r="G6632" s="1">
        <v>3.5370369999999998E-2</v>
      </c>
      <c r="H6632" s="1">
        <v>5.723545E-2</v>
      </c>
      <c r="I6632">
        <v>0</v>
      </c>
      <c r="J6632">
        <v>0</v>
      </c>
      <c r="K6632" t="s">
        <v>24</v>
      </c>
      <c r="L6632">
        <v>1</v>
      </c>
      <c r="M6632">
        <v>1</v>
      </c>
      <c r="N6632">
        <v>3</v>
      </c>
      <c r="O6632">
        <v>3</v>
      </c>
      <c r="P6632" t="s">
        <v>19</v>
      </c>
      <c r="Q6632" t="b">
        <v>0</v>
      </c>
      <c r="R6632" t="b">
        <v>0</v>
      </c>
      <c r="S6632">
        <f>IF(OnlineShopData[[#This Row],[Revenue]]=TRUE,1,0)</f>
        <v>0</v>
      </c>
      <c r="T6632">
        <f>MATCH(OnlineShopData[[#This Row],[Month]],{"Jan","Feb","Mar","Apr","May","June","Jul","Aug","Sep","Oct","Nov","Dec"},0)</f>
        <v>6</v>
      </c>
    </row>
    <row r="6633" spans="1:20" x14ac:dyDescent="0.3">
      <c r="A6633">
        <v>0</v>
      </c>
      <c r="B6633">
        <v>0</v>
      </c>
      <c r="C6633">
        <v>0</v>
      </c>
      <c r="D6633">
        <v>0</v>
      </c>
      <c r="E6633">
        <v>71</v>
      </c>
      <c r="F6633">
        <v>1057.2</v>
      </c>
      <c r="G6633" s="1">
        <v>0.12222222200000001</v>
      </c>
      <c r="H6633" s="1">
        <v>0.12958002599999999</v>
      </c>
      <c r="I6633">
        <v>0</v>
      </c>
      <c r="J6633">
        <v>0</v>
      </c>
      <c r="K6633" t="s">
        <v>24</v>
      </c>
      <c r="L6633">
        <v>3</v>
      </c>
      <c r="M6633">
        <v>2</v>
      </c>
      <c r="N6633">
        <v>2</v>
      </c>
      <c r="O6633">
        <v>13</v>
      </c>
      <c r="P6633" t="s">
        <v>19</v>
      </c>
      <c r="Q6633" t="b">
        <v>1</v>
      </c>
      <c r="R6633" t="b">
        <v>0</v>
      </c>
      <c r="S6633">
        <f>IF(OnlineShopData[[#This Row],[Revenue]]=TRUE,1,0)</f>
        <v>0</v>
      </c>
      <c r="T6633">
        <f>MATCH(OnlineShopData[[#This Row],[Month]],{"Jan","Feb","Mar","Apr","May","June","Jul","Aug","Sep","Oct","Nov","Dec"},0)</f>
        <v>6</v>
      </c>
    </row>
    <row r="6634" spans="1:20" x14ac:dyDescent="0.3">
      <c r="A6634">
        <v>0</v>
      </c>
      <c r="B6634">
        <v>0</v>
      </c>
      <c r="C6634">
        <v>0</v>
      </c>
      <c r="D6634">
        <v>0</v>
      </c>
      <c r="E6634">
        <v>7</v>
      </c>
      <c r="F6634">
        <v>1721.666667</v>
      </c>
      <c r="G6634" s="1">
        <v>3.8095237999999997E-2</v>
      </c>
      <c r="H6634" s="1">
        <v>3.8571428999999997E-2</v>
      </c>
      <c r="I6634">
        <v>0</v>
      </c>
      <c r="J6634">
        <v>0</v>
      </c>
      <c r="K6634" t="s">
        <v>27</v>
      </c>
      <c r="L6634">
        <v>1</v>
      </c>
      <c r="M6634">
        <v>1</v>
      </c>
      <c r="N6634">
        <v>3</v>
      </c>
      <c r="O6634">
        <v>3</v>
      </c>
      <c r="P6634" t="s">
        <v>19</v>
      </c>
      <c r="Q6634" t="b">
        <v>0</v>
      </c>
      <c r="R6634" t="b">
        <v>0</v>
      </c>
      <c r="S6634">
        <f>IF(OnlineShopData[[#This Row],[Revenue]]=TRUE,1,0)</f>
        <v>0</v>
      </c>
      <c r="T6634">
        <f>MATCH(OnlineShopData[[#This Row],[Month]],{"Jan","Feb","Mar","Apr","May","June","Jul","Aug","Sep","Oct","Nov","Dec"},0)</f>
        <v>11</v>
      </c>
    </row>
    <row r="6635" spans="1:20" x14ac:dyDescent="0.3">
      <c r="A6635">
        <v>0</v>
      </c>
      <c r="B6635">
        <v>0</v>
      </c>
      <c r="C6635">
        <v>0</v>
      </c>
      <c r="D6635">
        <v>0</v>
      </c>
      <c r="E6635">
        <v>1</v>
      </c>
      <c r="F6635">
        <v>0</v>
      </c>
      <c r="G6635" s="1">
        <v>0.2</v>
      </c>
      <c r="H6635" s="1">
        <v>0.2</v>
      </c>
      <c r="I6635">
        <v>0</v>
      </c>
      <c r="J6635">
        <v>0</v>
      </c>
      <c r="K6635" t="s">
        <v>26</v>
      </c>
      <c r="L6635">
        <v>2</v>
      </c>
      <c r="M6635">
        <v>5</v>
      </c>
      <c r="N6635">
        <v>7</v>
      </c>
      <c r="O6635">
        <v>1</v>
      </c>
      <c r="P6635" t="s">
        <v>19</v>
      </c>
      <c r="Q6635" t="b">
        <v>0</v>
      </c>
      <c r="R6635" t="b">
        <v>0</v>
      </c>
      <c r="S6635">
        <f>IF(OnlineShopData[[#This Row],[Revenue]]=TRUE,1,0)</f>
        <v>0</v>
      </c>
      <c r="T6635">
        <f>MATCH(OnlineShopData[[#This Row],[Month]],{"Jan","Feb","Mar","Apr","May","June","Jul","Aug","Sep","Oct","Nov","Dec"},0)</f>
        <v>8</v>
      </c>
    </row>
    <row r="6636" spans="1:20" x14ac:dyDescent="0.3">
      <c r="A6636">
        <v>7</v>
      </c>
      <c r="B6636">
        <v>351.08333329999999</v>
      </c>
      <c r="C6636">
        <v>1</v>
      </c>
      <c r="D6636">
        <v>131</v>
      </c>
      <c r="E6636">
        <v>53</v>
      </c>
      <c r="F6636">
        <v>3271.030448</v>
      </c>
      <c r="G6636" s="1">
        <v>0</v>
      </c>
      <c r="H6636" s="1">
        <v>5.5270120000000004E-3</v>
      </c>
      <c r="I6636">
        <v>13.781508219999999</v>
      </c>
      <c r="J6636">
        <v>0</v>
      </c>
      <c r="K6636" t="s">
        <v>27</v>
      </c>
      <c r="L6636">
        <v>1</v>
      </c>
      <c r="M6636">
        <v>1</v>
      </c>
      <c r="N6636">
        <v>2</v>
      </c>
      <c r="O6636">
        <v>4</v>
      </c>
      <c r="P6636" t="s">
        <v>19</v>
      </c>
      <c r="Q6636" t="b">
        <v>0</v>
      </c>
      <c r="R6636" t="b">
        <v>0</v>
      </c>
      <c r="S6636">
        <f>IF(OnlineShopData[[#This Row],[Revenue]]=TRUE,1,0)</f>
        <v>0</v>
      </c>
      <c r="T6636">
        <f>MATCH(OnlineShopData[[#This Row],[Month]],{"Jan","Feb","Mar","Apr","May","June","Jul","Aug","Sep","Oct","Nov","Dec"},0)</f>
        <v>11</v>
      </c>
    </row>
    <row r="6637" spans="1:20" x14ac:dyDescent="0.3">
      <c r="A6637">
        <v>0</v>
      </c>
      <c r="B6637">
        <v>0</v>
      </c>
      <c r="C6637">
        <v>0</v>
      </c>
      <c r="D6637">
        <v>0</v>
      </c>
      <c r="E6637">
        <v>17</v>
      </c>
      <c r="F6637">
        <v>601.03333329999998</v>
      </c>
      <c r="G6637" s="1">
        <v>6.2745097999999999E-2</v>
      </c>
      <c r="H6637" s="1">
        <v>9.2156863000000006E-2</v>
      </c>
      <c r="I6637">
        <v>18.871457589999999</v>
      </c>
      <c r="J6637">
        <v>0</v>
      </c>
      <c r="K6637" t="s">
        <v>26</v>
      </c>
      <c r="L6637">
        <v>3</v>
      </c>
      <c r="M6637">
        <v>2</v>
      </c>
      <c r="N6637">
        <v>3</v>
      </c>
      <c r="O6637">
        <v>1</v>
      </c>
      <c r="P6637" t="s">
        <v>19</v>
      </c>
      <c r="Q6637" t="b">
        <v>0</v>
      </c>
      <c r="R6637" t="b">
        <v>1</v>
      </c>
      <c r="S6637">
        <f>IF(OnlineShopData[[#This Row],[Revenue]]=TRUE,1,0)</f>
        <v>1</v>
      </c>
      <c r="T6637">
        <f>MATCH(OnlineShopData[[#This Row],[Month]],{"Jan","Feb","Mar","Apr","May","June","Jul","Aug","Sep","Oct","Nov","Dec"},0)</f>
        <v>8</v>
      </c>
    </row>
    <row r="6638" spans="1:20" x14ac:dyDescent="0.3">
      <c r="A6638">
        <v>0</v>
      </c>
      <c r="B6638">
        <v>0</v>
      </c>
      <c r="C6638">
        <v>0</v>
      </c>
      <c r="D6638">
        <v>0</v>
      </c>
      <c r="E6638">
        <v>25</v>
      </c>
      <c r="F6638">
        <v>1017.966667</v>
      </c>
      <c r="G6638" s="1">
        <v>8.3333330000000001E-3</v>
      </c>
      <c r="H6638" s="1">
        <v>1.7361110999999999E-2</v>
      </c>
      <c r="I6638">
        <v>0</v>
      </c>
      <c r="J6638">
        <v>0</v>
      </c>
      <c r="K6638" t="s">
        <v>26</v>
      </c>
      <c r="L6638">
        <v>3</v>
      </c>
      <c r="M6638">
        <v>2</v>
      </c>
      <c r="N6638">
        <v>4</v>
      </c>
      <c r="O6638">
        <v>1</v>
      </c>
      <c r="P6638" t="s">
        <v>19</v>
      </c>
      <c r="Q6638" t="b">
        <v>1</v>
      </c>
      <c r="R6638" t="b">
        <v>0</v>
      </c>
      <c r="S6638">
        <f>IF(OnlineShopData[[#This Row],[Revenue]]=TRUE,1,0)</f>
        <v>0</v>
      </c>
      <c r="T6638">
        <f>MATCH(OnlineShopData[[#This Row],[Month]],{"Jan","Feb","Mar","Apr","May","June","Jul","Aug","Sep","Oct","Nov","Dec"},0)</f>
        <v>8</v>
      </c>
    </row>
    <row r="6639" spans="1:20" x14ac:dyDescent="0.3">
      <c r="A6639">
        <v>3</v>
      </c>
      <c r="B6639">
        <v>113.8</v>
      </c>
      <c r="C6639">
        <v>0</v>
      </c>
      <c r="D6639">
        <v>0</v>
      </c>
      <c r="E6639">
        <v>15</v>
      </c>
      <c r="F6639">
        <v>336.1383333</v>
      </c>
      <c r="G6639" s="1">
        <v>0</v>
      </c>
      <c r="H6639" s="1">
        <v>1.1764706E-2</v>
      </c>
      <c r="I6639">
        <v>0</v>
      </c>
      <c r="J6639">
        <v>0</v>
      </c>
      <c r="K6639" t="s">
        <v>27</v>
      </c>
      <c r="L6639">
        <v>2</v>
      </c>
      <c r="M6639">
        <v>4</v>
      </c>
      <c r="N6639">
        <v>9</v>
      </c>
      <c r="O6639">
        <v>3</v>
      </c>
      <c r="P6639" t="s">
        <v>20</v>
      </c>
      <c r="Q6639" t="b">
        <v>0</v>
      </c>
      <c r="R6639" t="b">
        <v>0</v>
      </c>
      <c r="S6639">
        <f>IF(OnlineShopData[[#This Row],[Revenue]]=TRUE,1,0)</f>
        <v>0</v>
      </c>
      <c r="T6639">
        <f>MATCH(OnlineShopData[[#This Row],[Month]],{"Jan","Feb","Mar","Apr","May","June","Jul","Aug","Sep","Oct","Nov","Dec"},0)</f>
        <v>11</v>
      </c>
    </row>
    <row r="6640" spans="1:20" x14ac:dyDescent="0.3">
      <c r="A6640">
        <v>0</v>
      </c>
      <c r="B6640">
        <v>0</v>
      </c>
      <c r="C6640">
        <v>0</v>
      </c>
      <c r="D6640">
        <v>0</v>
      </c>
      <c r="E6640">
        <v>39</v>
      </c>
      <c r="F6640">
        <v>1858.5666670000001</v>
      </c>
      <c r="G6640" s="1">
        <v>0</v>
      </c>
      <c r="H6640" s="1">
        <v>2.5641029999999999E-3</v>
      </c>
      <c r="I6640">
        <v>0</v>
      </c>
      <c r="J6640">
        <v>0</v>
      </c>
      <c r="K6640" t="s">
        <v>27</v>
      </c>
      <c r="L6640">
        <v>2</v>
      </c>
      <c r="M6640">
        <v>2</v>
      </c>
      <c r="N6640">
        <v>3</v>
      </c>
      <c r="O6640">
        <v>2</v>
      </c>
      <c r="P6640" t="s">
        <v>20</v>
      </c>
      <c r="Q6640" t="b">
        <v>0</v>
      </c>
      <c r="R6640" t="b">
        <v>0</v>
      </c>
      <c r="S6640">
        <f>IF(OnlineShopData[[#This Row],[Revenue]]=TRUE,1,0)</f>
        <v>0</v>
      </c>
      <c r="T6640">
        <f>MATCH(OnlineShopData[[#This Row],[Month]],{"Jan","Feb","Mar","Apr","May","June","Jul","Aug","Sep","Oct","Nov","Dec"},0)</f>
        <v>11</v>
      </c>
    </row>
    <row r="6641" spans="1:20" x14ac:dyDescent="0.3">
      <c r="A6641">
        <v>7</v>
      </c>
      <c r="B6641">
        <v>143.28</v>
      </c>
      <c r="C6641">
        <v>0</v>
      </c>
      <c r="D6641">
        <v>0</v>
      </c>
      <c r="E6641">
        <v>27</v>
      </c>
      <c r="F6641">
        <v>787.24333330000002</v>
      </c>
      <c r="G6641" s="1">
        <v>5.8823529999999999E-3</v>
      </c>
      <c r="H6641" s="1">
        <v>4.4117647000000003E-2</v>
      </c>
      <c r="I6641">
        <v>0</v>
      </c>
      <c r="J6641">
        <v>0</v>
      </c>
      <c r="K6641" t="s">
        <v>28</v>
      </c>
      <c r="L6641">
        <v>1</v>
      </c>
      <c r="M6641">
        <v>2</v>
      </c>
      <c r="N6641">
        <v>3</v>
      </c>
      <c r="O6641">
        <v>1</v>
      </c>
      <c r="P6641" t="s">
        <v>19</v>
      </c>
      <c r="Q6641" t="b">
        <v>1</v>
      </c>
      <c r="R6641" t="b">
        <v>0</v>
      </c>
      <c r="S6641">
        <f>IF(OnlineShopData[[#This Row],[Revenue]]=TRUE,1,0)</f>
        <v>0</v>
      </c>
      <c r="T6641">
        <f>MATCH(OnlineShopData[[#This Row],[Month]],{"Jan","Feb","Mar","Apr","May","June","Jul","Aug","Sep","Oct","Nov","Dec"},0)</f>
        <v>9</v>
      </c>
    </row>
    <row r="6642" spans="1:20" x14ac:dyDescent="0.3">
      <c r="A6642">
        <v>5</v>
      </c>
      <c r="B6642">
        <v>141.13999999999999</v>
      </c>
      <c r="C6642">
        <v>0</v>
      </c>
      <c r="D6642">
        <v>0</v>
      </c>
      <c r="E6642">
        <v>12</v>
      </c>
      <c r="F6642">
        <v>305.24</v>
      </c>
      <c r="G6642" s="1">
        <v>0</v>
      </c>
      <c r="H6642" s="1">
        <v>1.3333332999999999E-2</v>
      </c>
      <c r="I6642">
        <v>0</v>
      </c>
      <c r="J6642">
        <v>0</v>
      </c>
      <c r="K6642" t="s">
        <v>24</v>
      </c>
      <c r="L6642">
        <v>2</v>
      </c>
      <c r="M6642">
        <v>2</v>
      </c>
      <c r="N6642">
        <v>9</v>
      </c>
      <c r="O6642">
        <v>3</v>
      </c>
      <c r="P6642" t="s">
        <v>19</v>
      </c>
      <c r="Q6642" t="b">
        <v>0</v>
      </c>
      <c r="R6642" t="b">
        <v>0</v>
      </c>
      <c r="S6642">
        <f>IF(OnlineShopData[[#This Row],[Revenue]]=TRUE,1,0)</f>
        <v>0</v>
      </c>
      <c r="T6642">
        <f>MATCH(OnlineShopData[[#This Row],[Month]],{"Jan","Feb","Mar","Apr","May","June","Jul","Aug","Sep","Oct","Nov","Dec"},0)</f>
        <v>6</v>
      </c>
    </row>
    <row r="6643" spans="1:20" x14ac:dyDescent="0.3">
      <c r="A6643">
        <v>7</v>
      </c>
      <c r="B6643">
        <v>135.28333330000001</v>
      </c>
      <c r="C6643">
        <v>3</v>
      </c>
      <c r="D6643">
        <v>92.333333330000002</v>
      </c>
      <c r="E6643">
        <v>31</v>
      </c>
      <c r="F6643">
        <v>892.72444440000004</v>
      </c>
      <c r="G6643" s="1">
        <v>0</v>
      </c>
      <c r="H6643" s="1">
        <v>3.4680129999999998E-3</v>
      </c>
      <c r="I6643">
        <v>31.14097898</v>
      </c>
      <c r="J6643">
        <v>0</v>
      </c>
      <c r="K6643" t="s">
        <v>23</v>
      </c>
      <c r="L6643">
        <v>3</v>
      </c>
      <c r="M6643">
        <v>2</v>
      </c>
      <c r="N6643">
        <v>1</v>
      </c>
      <c r="O6643">
        <v>5</v>
      </c>
      <c r="P6643" t="s">
        <v>19</v>
      </c>
      <c r="Q6643" t="b">
        <v>0</v>
      </c>
      <c r="R6643" t="b">
        <v>0</v>
      </c>
      <c r="S6643">
        <f>IF(OnlineShopData[[#This Row],[Revenue]]=TRUE,1,0)</f>
        <v>0</v>
      </c>
      <c r="T6643">
        <f>MATCH(OnlineShopData[[#This Row],[Month]],{"Jan","Feb","Mar","Apr","May","June","Jul","Aug","Sep","Oct","Nov","Dec"},0)</f>
        <v>10</v>
      </c>
    </row>
    <row r="6644" spans="1:20" x14ac:dyDescent="0.3">
      <c r="A6644">
        <v>10</v>
      </c>
      <c r="B6644">
        <v>519</v>
      </c>
      <c r="C6644">
        <v>0</v>
      </c>
      <c r="D6644">
        <v>0</v>
      </c>
      <c r="E6644">
        <v>89</v>
      </c>
      <c r="F6644">
        <v>2577.960349</v>
      </c>
      <c r="G6644" s="1">
        <v>1.2852234000000001E-2</v>
      </c>
      <c r="H6644" s="1">
        <v>3.7290509999999999E-2</v>
      </c>
      <c r="I6644">
        <v>0</v>
      </c>
      <c r="J6644">
        <v>0</v>
      </c>
      <c r="K6644" t="s">
        <v>25</v>
      </c>
      <c r="L6644">
        <v>3</v>
      </c>
      <c r="M6644">
        <v>2</v>
      </c>
      <c r="N6644">
        <v>7</v>
      </c>
      <c r="O6644">
        <v>1</v>
      </c>
      <c r="P6644" t="s">
        <v>19</v>
      </c>
      <c r="Q6644" t="b">
        <v>0</v>
      </c>
      <c r="R6644" t="b">
        <v>0</v>
      </c>
      <c r="S6644">
        <f>IF(OnlineShopData[[#This Row],[Revenue]]=TRUE,1,0)</f>
        <v>0</v>
      </c>
      <c r="T6644">
        <f>MATCH(OnlineShopData[[#This Row],[Month]],{"Jan","Feb","Mar","Apr","May","June","Jul","Aug","Sep","Oct","Nov","Dec"},0)</f>
        <v>7</v>
      </c>
    </row>
    <row r="6645" spans="1:20" x14ac:dyDescent="0.3">
      <c r="A6645">
        <v>0</v>
      </c>
      <c r="B6645">
        <v>0</v>
      </c>
      <c r="C6645">
        <v>2</v>
      </c>
      <c r="D6645">
        <v>594.1333333</v>
      </c>
      <c r="E6645">
        <v>39</v>
      </c>
      <c r="F6645">
        <v>922.4006061</v>
      </c>
      <c r="G6645" s="1">
        <v>0</v>
      </c>
      <c r="H6645" s="1">
        <v>1.7094020000000001E-3</v>
      </c>
      <c r="I6645">
        <v>154.09553890000001</v>
      </c>
      <c r="J6645">
        <v>0</v>
      </c>
      <c r="K6645" t="s">
        <v>28</v>
      </c>
      <c r="L6645">
        <v>3</v>
      </c>
      <c r="M6645">
        <v>2</v>
      </c>
      <c r="N6645">
        <v>1</v>
      </c>
      <c r="O6645">
        <v>2</v>
      </c>
      <c r="P6645" t="s">
        <v>20</v>
      </c>
      <c r="Q6645" t="b">
        <v>0</v>
      </c>
      <c r="R6645" t="b">
        <v>1</v>
      </c>
      <c r="S6645">
        <f>IF(OnlineShopData[[#This Row],[Revenue]]=TRUE,1,0)</f>
        <v>1</v>
      </c>
      <c r="T6645">
        <f>MATCH(OnlineShopData[[#This Row],[Month]],{"Jan","Feb","Mar","Apr","May","June","Jul","Aug","Sep","Oct","Nov","Dec"},0)</f>
        <v>9</v>
      </c>
    </row>
    <row r="6646" spans="1:20" x14ac:dyDescent="0.3">
      <c r="A6646">
        <v>2</v>
      </c>
      <c r="B6646">
        <v>76.599999999999994</v>
      </c>
      <c r="C6646">
        <v>0</v>
      </c>
      <c r="D6646">
        <v>0</v>
      </c>
      <c r="E6646">
        <v>38</v>
      </c>
      <c r="F6646">
        <v>3872.7166670000001</v>
      </c>
      <c r="G6646" s="1">
        <v>0</v>
      </c>
      <c r="H6646" s="1">
        <v>2.7027029999999999E-3</v>
      </c>
      <c r="I6646">
        <v>0</v>
      </c>
      <c r="J6646">
        <v>0</v>
      </c>
      <c r="K6646" t="s">
        <v>26</v>
      </c>
      <c r="L6646">
        <v>2</v>
      </c>
      <c r="M6646">
        <v>2</v>
      </c>
      <c r="N6646">
        <v>3</v>
      </c>
      <c r="O6646">
        <v>2</v>
      </c>
      <c r="P6646" t="s">
        <v>20</v>
      </c>
      <c r="Q6646" t="b">
        <v>0</v>
      </c>
      <c r="R6646" t="b">
        <v>0</v>
      </c>
      <c r="S6646">
        <f>IF(OnlineShopData[[#This Row],[Revenue]]=TRUE,1,0)</f>
        <v>0</v>
      </c>
      <c r="T6646">
        <f>MATCH(OnlineShopData[[#This Row],[Month]],{"Jan","Feb","Mar","Apr","May","June","Jul","Aug","Sep","Oct","Nov","Dec"},0)</f>
        <v>8</v>
      </c>
    </row>
    <row r="6647" spans="1:20" x14ac:dyDescent="0.3">
      <c r="A6647">
        <v>2</v>
      </c>
      <c r="B6647">
        <v>49.4</v>
      </c>
      <c r="C6647">
        <v>2</v>
      </c>
      <c r="D6647">
        <v>7</v>
      </c>
      <c r="E6647">
        <v>4</v>
      </c>
      <c r="F6647">
        <v>53.2</v>
      </c>
      <c r="G6647" s="1">
        <v>2.8571428999999999E-2</v>
      </c>
      <c r="H6647" s="1">
        <v>4.2857143E-2</v>
      </c>
      <c r="I6647">
        <v>0</v>
      </c>
      <c r="J6647">
        <v>0</v>
      </c>
      <c r="K6647" t="s">
        <v>27</v>
      </c>
      <c r="L6647">
        <v>3</v>
      </c>
      <c r="M6647">
        <v>2</v>
      </c>
      <c r="N6647">
        <v>1</v>
      </c>
      <c r="O6647">
        <v>2</v>
      </c>
      <c r="P6647" t="s">
        <v>19</v>
      </c>
      <c r="Q6647" t="b">
        <v>0</v>
      </c>
      <c r="R6647" t="b">
        <v>0</v>
      </c>
      <c r="S6647">
        <f>IF(OnlineShopData[[#This Row],[Revenue]]=TRUE,1,0)</f>
        <v>0</v>
      </c>
      <c r="T6647">
        <f>MATCH(OnlineShopData[[#This Row],[Month]],{"Jan","Feb","Mar","Apr","May","June","Jul","Aug","Sep","Oct","Nov","Dec"},0)</f>
        <v>11</v>
      </c>
    </row>
    <row r="6648" spans="1:20" x14ac:dyDescent="0.3">
      <c r="A6648">
        <v>0</v>
      </c>
      <c r="B6648">
        <v>0</v>
      </c>
      <c r="C6648">
        <v>0</v>
      </c>
      <c r="D6648">
        <v>0</v>
      </c>
      <c r="E6648">
        <v>14</v>
      </c>
      <c r="F6648">
        <v>260.8666667</v>
      </c>
      <c r="G6648" s="1">
        <v>0</v>
      </c>
      <c r="H6648" s="1">
        <v>2.8571428999999999E-2</v>
      </c>
      <c r="I6648">
        <v>0</v>
      </c>
      <c r="J6648">
        <v>0</v>
      </c>
      <c r="K6648" t="s">
        <v>24</v>
      </c>
      <c r="L6648">
        <v>2</v>
      </c>
      <c r="M6648">
        <v>2</v>
      </c>
      <c r="N6648">
        <v>1</v>
      </c>
      <c r="O6648">
        <v>3</v>
      </c>
      <c r="P6648" t="s">
        <v>19</v>
      </c>
      <c r="Q6648" t="b">
        <v>0</v>
      </c>
      <c r="R6648" t="b">
        <v>0</v>
      </c>
      <c r="S6648">
        <f>IF(OnlineShopData[[#This Row],[Revenue]]=TRUE,1,0)</f>
        <v>0</v>
      </c>
      <c r="T6648">
        <f>MATCH(OnlineShopData[[#This Row],[Month]],{"Jan","Feb","Mar","Apr","May","June","Jul","Aug","Sep","Oct","Nov","Dec"},0)</f>
        <v>6</v>
      </c>
    </row>
    <row r="6649" spans="1:20" x14ac:dyDescent="0.3">
      <c r="A6649">
        <v>1</v>
      </c>
      <c r="B6649">
        <v>29.533333330000001</v>
      </c>
      <c r="C6649">
        <v>0</v>
      </c>
      <c r="D6649">
        <v>0</v>
      </c>
      <c r="E6649">
        <v>22</v>
      </c>
      <c r="F6649">
        <v>814.70939390000001</v>
      </c>
      <c r="G6649" s="1">
        <v>4.0000000000000001E-3</v>
      </c>
      <c r="H6649" s="1">
        <v>2.1333332999999999E-2</v>
      </c>
      <c r="I6649">
        <v>14.92784091</v>
      </c>
      <c r="J6649">
        <v>0</v>
      </c>
      <c r="K6649" t="s">
        <v>27</v>
      </c>
      <c r="L6649">
        <v>2</v>
      </c>
      <c r="M6649">
        <v>2</v>
      </c>
      <c r="N6649">
        <v>1</v>
      </c>
      <c r="O6649">
        <v>2</v>
      </c>
      <c r="P6649" t="s">
        <v>19</v>
      </c>
      <c r="Q6649" t="b">
        <v>0</v>
      </c>
      <c r="R6649" t="b">
        <v>0</v>
      </c>
      <c r="S6649">
        <f>IF(OnlineShopData[[#This Row],[Revenue]]=TRUE,1,0)</f>
        <v>0</v>
      </c>
      <c r="T6649">
        <f>MATCH(OnlineShopData[[#This Row],[Month]],{"Jan","Feb","Mar","Apr","May","June","Jul","Aug","Sep","Oct","Nov","Dec"},0)</f>
        <v>11</v>
      </c>
    </row>
    <row r="6650" spans="1:20" x14ac:dyDescent="0.3">
      <c r="A6650">
        <v>2</v>
      </c>
      <c r="B6650">
        <v>35.200000000000003</v>
      </c>
      <c r="C6650">
        <v>2</v>
      </c>
      <c r="D6650">
        <v>98.8</v>
      </c>
      <c r="E6650">
        <v>84</v>
      </c>
      <c r="F6650">
        <v>8365.6022219999995</v>
      </c>
      <c r="G6650" s="1">
        <v>8.9147289999999997E-3</v>
      </c>
      <c r="H6650" s="1">
        <v>3.7209302E-2</v>
      </c>
      <c r="I6650">
        <v>0</v>
      </c>
      <c r="J6650">
        <v>0</v>
      </c>
      <c r="K6650" t="s">
        <v>28</v>
      </c>
      <c r="L6650">
        <v>2</v>
      </c>
      <c r="M6650">
        <v>2</v>
      </c>
      <c r="N6650">
        <v>5</v>
      </c>
      <c r="O6650">
        <v>1</v>
      </c>
      <c r="P6650" t="s">
        <v>19</v>
      </c>
      <c r="Q6650" t="b">
        <v>0</v>
      </c>
      <c r="R6650" t="b">
        <v>0</v>
      </c>
      <c r="S6650">
        <f>IF(OnlineShopData[[#This Row],[Revenue]]=TRUE,1,0)</f>
        <v>0</v>
      </c>
      <c r="T6650">
        <f>MATCH(OnlineShopData[[#This Row],[Month]],{"Jan","Feb","Mar","Apr","May","June","Jul","Aug","Sep","Oct","Nov","Dec"},0)</f>
        <v>9</v>
      </c>
    </row>
    <row r="6651" spans="1:20" x14ac:dyDescent="0.3">
      <c r="A6651">
        <v>4</v>
      </c>
      <c r="B6651">
        <v>40.200000000000003</v>
      </c>
      <c r="C6651">
        <v>1</v>
      </c>
      <c r="D6651">
        <v>0</v>
      </c>
      <c r="E6651">
        <v>12</v>
      </c>
      <c r="F6651">
        <v>2339.2071430000001</v>
      </c>
      <c r="G6651" s="1">
        <v>1.1111111E-2</v>
      </c>
      <c r="H6651" s="1">
        <v>3.6944444E-2</v>
      </c>
      <c r="I6651">
        <v>0</v>
      </c>
      <c r="J6651">
        <v>0</v>
      </c>
      <c r="K6651" t="s">
        <v>27</v>
      </c>
      <c r="L6651">
        <v>1</v>
      </c>
      <c r="M6651">
        <v>1</v>
      </c>
      <c r="N6651">
        <v>1</v>
      </c>
      <c r="O6651">
        <v>2</v>
      </c>
      <c r="P6651" t="s">
        <v>19</v>
      </c>
      <c r="Q6651" t="b">
        <v>0</v>
      </c>
      <c r="R6651" t="b">
        <v>0</v>
      </c>
      <c r="S6651">
        <f>IF(OnlineShopData[[#This Row],[Revenue]]=TRUE,1,0)</f>
        <v>0</v>
      </c>
      <c r="T6651">
        <f>MATCH(OnlineShopData[[#This Row],[Month]],{"Jan","Feb","Mar","Apr","May","June","Jul","Aug","Sep","Oct","Nov","Dec"},0)</f>
        <v>11</v>
      </c>
    </row>
    <row r="6652" spans="1:20" x14ac:dyDescent="0.3">
      <c r="A6652">
        <v>0</v>
      </c>
      <c r="B6652">
        <v>0</v>
      </c>
      <c r="C6652">
        <v>0</v>
      </c>
      <c r="D6652">
        <v>0</v>
      </c>
      <c r="E6652">
        <v>28</v>
      </c>
      <c r="F6652">
        <v>2102.75</v>
      </c>
      <c r="G6652" s="1">
        <v>5.8928570999999999E-2</v>
      </c>
      <c r="H6652" s="1">
        <v>7.8333333000000005E-2</v>
      </c>
      <c r="I6652">
        <v>0</v>
      </c>
      <c r="J6652">
        <v>0</v>
      </c>
      <c r="K6652" t="s">
        <v>25</v>
      </c>
      <c r="L6652">
        <v>3</v>
      </c>
      <c r="M6652">
        <v>2</v>
      </c>
      <c r="N6652">
        <v>3</v>
      </c>
      <c r="O6652">
        <v>13</v>
      </c>
      <c r="P6652" t="s">
        <v>19</v>
      </c>
      <c r="Q6652" t="b">
        <v>0</v>
      </c>
      <c r="R6652" t="b">
        <v>0</v>
      </c>
      <c r="S6652">
        <f>IF(OnlineShopData[[#This Row],[Revenue]]=TRUE,1,0)</f>
        <v>0</v>
      </c>
      <c r="T6652">
        <f>MATCH(OnlineShopData[[#This Row],[Month]],{"Jan","Feb","Mar","Apr","May","June","Jul","Aug","Sep","Oct","Nov","Dec"},0)</f>
        <v>7</v>
      </c>
    </row>
    <row r="6653" spans="1:20" x14ac:dyDescent="0.3">
      <c r="A6653">
        <v>1</v>
      </c>
      <c r="B6653">
        <v>24.2</v>
      </c>
      <c r="C6653">
        <v>0</v>
      </c>
      <c r="D6653">
        <v>0</v>
      </c>
      <c r="E6653">
        <v>18</v>
      </c>
      <c r="F6653">
        <v>1014.2</v>
      </c>
      <c r="G6653" s="1">
        <v>0</v>
      </c>
      <c r="H6653" s="1">
        <v>0.02</v>
      </c>
      <c r="I6653">
        <v>22.977285599999998</v>
      </c>
      <c r="J6653">
        <v>0</v>
      </c>
      <c r="K6653" t="s">
        <v>27</v>
      </c>
      <c r="L6653">
        <v>2</v>
      </c>
      <c r="M6653">
        <v>2</v>
      </c>
      <c r="N6653">
        <v>2</v>
      </c>
      <c r="O6653">
        <v>13</v>
      </c>
      <c r="P6653" t="s">
        <v>19</v>
      </c>
      <c r="Q6653" t="b">
        <v>0</v>
      </c>
      <c r="R6653" t="b">
        <v>1</v>
      </c>
      <c r="S6653">
        <f>IF(OnlineShopData[[#This Row],[Revenue]]=TRUE,1,0)</f>
        <v>1</v>
      </c>
      <c r="T6653">
        <f>MATCH(OnlineShopData[[#This Row],[Month]],{"Jan","Feb","Mar","Apr","May","June","Jul","Aug","Sep","Oct","Nov","Dec"},0)</f>
        <v>11</v>
      </c>
    </row>
    <row r="6654" spans="1:20" x14ac:dyDescent="0.3">
      <c r="A6654">
        <v>1</v>
      </c>
      <c r="B6654">
        <v>216.6</v>
      </c>
      <c r="C6654">
        <v>0</v>
      </c>
      <c r="D6654">
        <v>0</v>
      </c>
      <c r="E6654">
        <v>34</v>
      </c>
      <c r="F6654">
        <v>1463.8</v>
      </c>
      <c r="G6654" s="1">
        <v>6.0606059999999996E-3</v>
      </c>
      <c r="H6654" s="1">
        <v>7.5757580000000001E-3</v>
      </c>
      <c r="I6654">
        <v>0</v>
      </c>
      <c r="J6654">
        <v>0</v>
      </c>
      <c r="K6654" t="s">
        <v>27</v>
      </c>
      <c r="L6654">
        <v>1</v>
      </c>
      <c r="M6654">
        <v>1</v>
      </c>
      <c r="N6654">
        <v>8</v>
      </c>
      <c r="O6654">
        <v>2</v>
      </c>
      <c r="P6654" t="s">
        <v>19</v>
      </c>
      <c r="Q6654" t="b">
        <v>0</v>
      </c>
      <c r="R6654" t="b">
        <v>0</v>
      </c>
      <c r="S6654">
        <f>IF(OnlineShopData[[#This Row],[Revenue]]=TRUE,1,0)</f>
        <v>0</v>
      </c>
      <c r="T6654">
        <f>MATCH(OnlineShopData[[#This Row],[Month]],{"Jan","Feb","Mar","Apr","May","June","Jul","Aug","Sep","Oct","Nov","Dec"},0)</f>
        <v>11</v>
      </c>
    </row>
    <row r="6655" spans="1:20" x14ac:dyDescent="0.3">
      <c r="A6655">
        <v>0</v>
      </c>
      <c r="B6655">
        <v>0</v>
      </c>
      <c r="C6655">
        <v>0</v>
      </c>
      <c r="D6655">
        <v>0</v>
      </c>
      <c r="E6655">
        <v>53</v>
      </c>
      <c r="F6655">
        <v>1121.4333329999999</v>
      </c>
      <c r="G6655" s="1">
        <v>7.843137E-3</v>
      </c>
      <c r="H6655" s="1">
        <v>1.9607843E-2</v>
      </c>
      <c r="I6655">
        <v>24.57349606</v>
      </c>
      <c r="J6655">
        <v>0</v>
      </c>
      <c r="K6655" t="s">
        <v>25</v>
      </c>
      <c r="L6655">
        <v>2</v>
      </c>
      <c r="M6655">
        <v>4</v>
      </c>
      <c r="N6655">
        <v>9</v>
      </c>
      <c r="O6655">
        <v>1</v>
      </c>
      <c r="P6655" t="s">
        <v>19</v>
      </c>
      <c r="Q6655" t="b">
        <v>0</v>
      </c>
      <c r="R6655" t="b">
        <v>1</v>
      </c>
      <c r="S6655">
        <f>IF(OnlineShopData[[#This Row],[Revenue]]=TRUE,1,0)</f>
        <v>1</v>
      </c>
      <c r="T6655">
        <f>MATCH(OnlineShopData[[#This Row],[Month]],{"Jan","Feb","Mar","Apr","May","June","Jul","Aug","Sep","Oct","Nov","Dec"},0)</f>
        <v>7</v>
      </c>
    </row>
    <row r="6656" spans="1:20" x14ac:dyDescent="0.3">
      <c r="A6656">
        <v>4</v>
      </c>
      <c r="B6656">
        <v>98.6</v>
      </c>
      <c r="C6656">
        <v>0</v>
      </c>
      <c r="D6656">
        <v>0</v>
      </c>
      <c r="E6656">
        <v>10</v>
      </c>
      <c r="F6656">
        <v>63.6</v>
      </c>
      <c r="G6656" s="1">
        <v>9.0909090999999997E-2</v>
      </c>
      <c r="H6656" s="1">
        <v>9.0909090999999997E-2</v>
      </c>
      <c r="I6656">
        <v>0</v>
      </c>
      <c r="J6656">
        <v>0</v>
      </c>
      <c r="K6656" t="s">
        <v>28</v>
      </c>
      <c r="L6656">
        <v>1</v>
      </c>
      <c r="M6656">
        <v>1</v>
      </c>
      <c r="N6656">
        <v>4</v>
      </c>
      <c r="O6656">
        <v>3</v>
      </c>
      <c r="P6656" t="s">
        <v>19</v>
      </c>
      <c r="Q6656" t="b">
        <v>0</v>
      </c>
      <c r="R6656" t="b">
        <v>0</v>
      </c>
      <c r="S6656">
        <f>IF(OnlineShopData[[#This Row],[Revenue]]=TRUE,1,0)</f>
        <v>0</v>
      </c>
      <c r="T6656">
        <f>MATCH(OnlineShopData[[#This Row],[Month]],{"Jan","Feb","Mar","Apr","May","June","Jul","Aug","Sep","Oct","Nov","Dec"},0)</f>
        <v>9</v>
      </c>
    </row>
    <row r="6657" spans="1:20" x14ac:dyDescent="0.3">
      <c r="A6657">
        <v>3</v>
      </c>
      <c r="B6657">
        <v>79.400000000000006</v>
      </c>
      <c r="C6657">
        <v>0</v>
      </c>
      <c r="D6657">
        <v>0</v>
      </c>
      <c r="E6657">
        <v>11</v>
      </c>
      <c r="F6657">
        <v>394</v>
      </c>
      <c r="G6657" s="1">
        <v>0</v>
      </c>
      <c r="H6657" s="1">
        <v>5.5555559999999997E-3</v>
      </c>
      <c r="I6657">
        <v>0</v>
      </c>
      <c r="J6657">
        <v>0</v>
      </c>
      <c r="K6657" t="s">
        <v>26</v>
      </c>
      <c r="L6657">
        <v>3</v>
      </c>
      <c r="M6657">
        <v>2</v>
      </c>
      <c r="N6657">
        <v>3</v>
      </c>
      <c r="O6657">
        <v>1</v>
      </c>
      <c r="P6657" t="s">
        <v>19</v>
      </c>
      <c r="Q6657" t="b">
        <v>1</v>
      </c>
      <c r="R6657" t="b">
        <v>0</v>
      </c>
      <c r="S6657">
        <f>IF(OnlineShopData[[#This Row],[Revenue]]=TRUE,1,0)</f>
        <v>0</v>
      </c>
      <c r="T6657">
        <f>MATCH(OnlineShopData[[#This Row],[Month]],{"Jan","Feb","Mar","Apr","May","June","Jul","Aug","Sep","Oct","Nov","Dec"},0)</f>
        <v>8</v>
      </c>
    </row>
    <row r="6658" spans="1:20" x14ac:dyDescent="0.3">
      <c r="A6658">
        <v>9</v>
      </c>
      <c r="B6658">
        <v>122.5171429</v>
      </c>
      <c r="C6658">
        <v>0</v>
      </c>
      <c r="D6658">
        <v>0</v>
      </c>
      <c r="E6658">
        <v>167</v>
      </c>
      <c r="F6658">
        <v>3890.8659240000002</v>
      </c>
      <c r="G6658" s="1">
        <v>2.3391810000000001E-3</v>
      </c>
      <c r="H6658" s="1">
        <v>9.6539980000000004E-3</v>
      </c>
      <c r="I6658">
        <v>0</v>
      </c>
      <c r="J6658">
        <v>0</v>
      </c>
      <c r="K6658" t="s">
        <v>25</v>
      </c>
      <c r="L6658">
        <v>2</v>
      </c>
      <c r="M6658">
        <v>2</v>
      </c>
      <c r="N6658">
        <v>1</v>
      </c>
      <c r="O6658">
        <v>2</v>
      </c>
      <c r="P6658" t="s">
        <v>19</v>
      </c>
      <c r="Q6658" t="b">
        <v>0</v>
      </c>
      <c r="R6658" t="b">
        <v>0</v>
      </c>
      <c r="S6658">
        <f>IF(OnlineShopData[[#This Row],[Revenue]]=TRUE,1,0)</f>
        <v>0</v>
      </c>
      <c r="T6658">
        <f>MATCH(OnlineShopData[[#This Row],[Month]],{"Jan","Feb","Mar","Apr","May","June","Jul","Aug","Sep","Oct","Nov","Dec"},0)</f>
        <v>7</v>
      </c>
    </row>
    <row r="6659" spans="1:20" x14ac:dyDescent="0.3">
      <c r="A6659">
        <v>4</v>
      </c>
      <c r="B6659">
        <v>107.8</v>
      </c>
      <c r="C6659">
        <v>3</v>
      </c>
      <c r="D6659">
        <v>1236.2</v>
      </c>
      <c r="E6659">
        <v>27</v>
      </c>
      <c r="F6659">
        <v>1483.4571430000001</v>
      </c>
      <c r="G6659" s="1">
        <v>2.2222222E-2</v>
      </c>
      <c r="H6659" s="1">
        <v>3.6111111000000001E-2</v>
      </c>
      <c r="I6659">
        <v>29.714960139999999</v>
      </c>
      <c r="J6659">
        <v>0</v>
      </c>
      <c r="K6659" t="s">
        <v>27</v>
      </c>
      <c r="L6659">
        <v>2</v>
      </c>
      <c r="M6659">
        <v>2</v>
      </c>
      <c r="N6659">
        <v>9</v>
      </c>
      <c r="O6659">
        <v>2</v>
      </c>
      <c r="P6659" t="s">
        <v>19</v>
      </c>
      <c r="Q6659" t="b">
        <v>0</v>
      </c>
      <c r="R6659" t="b">
        <v>0</v>
      </c>
      <c r="S6659">
        <f>IF(OnlineShopData[[#This Row],[Revenue]]=TRUE,1,0)</f>
        <v>0</v>
      </c>
      <c r="T6659">
        <f>MATCH(OnlineShopData[[#This Row],[Month]],{"Jan","Feb","Mar","Apr","May","June","Jul","Aug","Sep","Oct","Nov","Dec"},0)</f>
        <v>11</v>
      </c>
    </row>
    <row r="6660" spans="1:20" x14ac:dyDescent="0.3">
      <c r="A6660">
        <v>0</v>
      </c>
      <c r="B6660">
        <v>0</v>
      </c>
      <c r="C6660">
        <v>0</v>
      </c>
      <c r="D6660">
        <v>0</v>
      </c>
      <c r="E6660">
        <v>1</v>
      </c>
      <c r="F6660">
        <v>0</v>
      </c>
      <c r="G6660" s="1">
        <v>0.2</v>
      </c>
      <c r="H6660" s="1">
        <v>0.2</v>
      </c>
      <c r="I6660">
        <v>0</v>
      </c>
      <c r="J6660">
        <v>0</v>
      </c>
      <c r="K6660" t="s">
        <v>24</v>
      </c>
      <c r="L6660">
        <v>3</v>
      </c>
      <c r="M6660">
        <v>2</v>
      </c>
      <c r="N6660">
        <v>1</v>
      </c>
      <c r="O6660">
        <v>4</v>
      </c>
      <c r="P6660" t="s">
        <v>19</v>
      </c>
      <c r="Q6660" t="b">
        <v>0</v>
      </c>
      <c r="R6660" t="b">
        <v>0</v>
      </c>
      <c r="S6660">
        <f>IF(OnlineShopData[[#This Row],[Revenue]]=TRUE,1,0)</f>
        <v>0</v>
      </c>
      <c r="T6660">
        <f>MATCH(OnlineShopData[[#This Row],[Month]],{"Jan","Feb","Mar","Apr","May","June","Jul","Aug","Sep","Oct","Nov","Dec"},0)</f>
        <v>6</v>
      </c>
    </row>
    <row r="6661" spans="1:20" x14ac:dyDescent="0.3">
      <c r="A6661">
        <v>5</v>
      </c>
      <c r="B6661">
        <v>69.8</v>
      </c>
      <c r="C6661">
        <v>0</v>
      </c>
      <c r="D6661">
        <v>0</v>
      </c>
      <c r="E6661">
        <v>87</v>
      </c>
      <c r="F6661">
        <v>1764.1800470000001</v>
      </c>
      <c r="G6661" s="1">
        <v>7.0075759999999997E-3</v>
      </c>
      <c r="H6661" s="1">
        <v>3.2261102999999999E-2</v>
      </c>
      <c r="I6661">
        <v>0</v>
      </c>
      <c r="J6661">
        <v>0</v>
      </c>
      <c r="K6661" t="s">
        <v>24</v>
      </c>
      <c r="L6661">
        <v>2</v>
      </c>
      <c r="M6661">
        <v>6</v>
      </c>
      <c r="N6661">
        <v>1</v>
      </c>
      <c r="O6661">
        <v>1</v>
      </c>
      <c r="P6661" t="s">
        <v>19</v>
      </c>
      <c r="Q6661" t="b">
        <v>0</v>
      </c>
      <c r="R6661" t="b">
        <v>0</v>
      </c>
      <c r="S6661">
        <f>IF(OnlineShopData[[#This Row],[Revenue]]=TRUE,1,0)</f>
        <v>0</v>
      </c>
      <c r="T6661">
        <f>MATCH(OnlineShopData[[#This Row],[Month]],{"Jan","Feb","Mar","Apr","May","June","Jul","Aug","Sep","Oct","Nov","Dec"},0)</f>
        <v>6</v>
      </c>
    </row>
    <row r="6662" spans="1:20" x14ac:dyDescent="0.3">
      <c r="A6662">
        <v>0</v>
      </c>
      <c r="B6662">
        <v>0</v>
      </c>
      <c r="C6662">
        <v>5</v>
      </c>
      <c r="D6662">
        <v>194.4</v>
      </c>
      <c r="E6662">
        <v>8</v>
      </c>
      <c r="F6662">
        <v>197.9</v>
      </c>
      <c r="G6662" s="1">
        <v>3.6363635999999998E-2</v>
      </c>
      <c r="H6662" s="1">
        <v>5.4545455E-2</v>
      </c>
      <c r="I6662">
        <v>0</v>
      </c>
      <c r="J6662">
        <v>0</v>
      </c>
      <c r="K6662" t="s">
        <v>26</v>
      </c>
      <c r="L6662">
        <v>1</v>
      </c>
      <c r="M6662">
        <v>1</v>
      </c>
      <c r="N6662">
        <v>3</v>
      </c>
      <c r="O6662">
        <v>4</v>
      </c>
      <c r="P6662" t="s">
        <v>19</v>
      </c>
      <c r="Q6662" t="b">
        <v>0</v>
      </c>
      <c r="R6662" t="b">
        <v>1</v>
      </c>
      <c r="S6662">
        <f>IF(OnlineShopData[[#This Row],[Revenue]]=TRUE,1,0)</f>
        <v>1</v>
      </c>
      <c r="T6662">
        <f>MATCH(OnlineShopData[[#This Row],[Month]],{"Jan","Feb","Mar","Apr","May","June","Jul","Aug","Sep","Oct","Nov","Dec"},0)</f>
        <v>8</v>
      </c>
    </row>
    <row r="6663" spans="1:20" x14ac:dyDescent="0.3">
      <c r="A6663">
        <v>0</v>
      </c>
      <c r="B6663">
        <v>0</v>
      </c>
      <c r="C6663">
        <v>0</v>
      </c>
      <c r="D6663">
        <v>0</v>
      </c>
      <c r="E6663">
        <v>20</v>
      </c>
      <c r="F6663">
        <v>676.6</v>
      </c>
      <c r="G6663" s="1">
        <v>8.4210529999999995E-3</v>
      </c>
      <c r="H6663" s="1">
        <v>2.6315788999999999E-2</v>
      </c>
      <c r="I6663">
        <v>0</v>
      </c>
      <c r="J6663">
        <v>0</v>
      </c>
      <c r="K6663" t="s">
        <v>28</v>
      </c>
      <c r="L6663">
        <v>3</v>
      </c>
      <c r="M6663">
        <v>2</v>
      </c>
      <c r="N6663">
        <v>1</v>
      </c>
      <c r="O6663">
        <v>1</v>
      </c>
      <c r="P6663" t="s">
        <v>19</v>
      </c>
      <c r="Q6663" t="b">
        <v>0</v>
      </c>
      <c r="R6663" t="b">
        <v>0</v>
      </c>
      <c r="S6663">
        <f>IF(OnlineShopData[[#This Row],[Revenue]]=TRUE,1,0)</f>
        <v>0</v>
      </c>
      <c r="T6663">
        <f>MATCH(OnlineShopData[[#This Row],[Month]],{"Jan","Feb","Mar","Apr","May","June","Jul","Aug","Sep","Oct","Nov","Dec"},0)</f>
        <v>9</v>
      </c>
    </row>
    <row r="6664" spans="1:20" x14ac:dyDescent="0.3">
      <c r="A6664">
        <v>0</v>
      </c>
      <c r="B6664">
        <v>0</v>
      </c>
      <c r="C6664">
        <v>0</v>
      </c>
      <c r="D6664">
        <v>0</v>
      </c>
      <c r="E6664">
        <v>18</v>
      </c>
      <c r="F6664">
        <v>860.5603175</v>
      </c>
      <c r="G6664" s="1">
        <v>0</v>
      </c>
      <c r="H6664" s="1">
        <v>9.7058820000000007E-3</v>
      </c>
      <c r="I6664">
        <v>0</v>
      </c>
      <c r="J6664">
        <v>0</v>
      </c>
      <c r="K6664" t="s">
        <v>23</v>
      </c>
      <c r="L6664">
        <v>3</v>
      </c>
      <c r="M6664">
        <v>2</v>
      </c>
      <c r="N6664">
        <v>6</v>
      </c>
      <c r="O6664">
        <v>1</v>
      </c>
      <c r="P6664" t="s">
        <v>19</v>
      </c>
      <c r="Q6664" t="b">
        <v>0</v>
      </c>
      <c r="R6664" t="b">
        <v>0</v>
      </c>
      <c r="S6664">
        <f>IF(OnlineShopData[[#This Row],[Revenue]]=TRUE,1,0)</f>
        <v>0</v>
      </c>
      <c r="T6664">
        <f>MATCH(OnlineShopData[[#This Row],[Month]],{"Jan","Feb","Mar","Apr","May","June","Jul","Aug","Sep","Oct","Nov","Dec"},0)</f>
        <v>10</v>
      </c>
    </row>
    <row r="6665" spans="1:20" x14ac:dyDescent="0.3">
      <c r="A6665">
        <v>6</v>
      </c>
      <c r="B6665">
        <v>202.1</v>
      </c>
      <c r="C6665">
        <v>0</v>
      </c>
      <c r="D6665">
        <v>0</v>
      </c>
      <c r="E6665">
        <v>47</v>
      </c>
      <c r="F6665">
        <v>3633.9533329999999</v>
      </c>
      <c r="G6665" s="1">
        <v>1.30719E-3</v>
      </c>
      <c r="H6665" s="1">
        <v>1.7287581999999999E-2</v>
      </c>
      <c r="I6665">
        <v>16.148872730000001</v>
      </c>
      <c r="J6665">
        <v>0</v>
      </c>
      <c r="K6665" t="s">
        <v>23</v>
      </c>
      <c r="L6665">
        <v>4</v>
      </c>
      <c r="M6665">
        <v>2</v>
      </c>
      <c r="N6665">
        <v>8</v>
      </c>
      <c r="O6665">
        <v>1</v>
      </c>
      <c r="P6665" t="s">
        <v>19</v>
      </c>
      <c r="Q6665" t="b">
        <v>0</v>
      </c>
      <c r="R6665" t="b">
        <v>0</v>
      </c>
      <c r="S6665">
        <f>IF(OnlineShopData[[#This Row],[Revenue]]=TRUE,1,0)</f>
        <v>0</v>
      </c>
      <c r="T6665">
        <f>MATCH(OnlineShopData[[#This Row],[Month]],{"Jan","Feb","Mar","Apr","May","June","Jul","Aug","Sep","Oct","Nov","Dec"},0)</f>
        <v>10</v>
      </c>
    </row>
    <row r="6666" spans="1:20" x14ac:dyDescent="0.3">
      <c r="A6666">
        <v>5</v>
      </c>
      <c r="B6666">
        <v>85.166666669999998</v>
      </c>
      <c r="C6666">
        <v>4</v>
      </c>
      <c r="D6666">
        <v>365.96666670000002</v>
      </c>
      <c r="E6666">
        <v>31</v>
      </c>
      <c r="F6666">
        <v>538.72</v>
      </c>
      <c r="G6666" s="1">
        <v>1.4035087999999999E-2</v>
      </c>
      <c r="H6666" s="1">
        <v>2.9699248000000001E-2</v>
      </c>
      <c r="I6666">
        <v>0</v>
      </c>
      <c r="J6666">
        <v>0</v>
      </c>
      <c r="K6666" t="s">
        <v>23</v>
      </c>
      <c r="L6666">
        <v>4</v>
      </c>
      <c r="M6666">
        <v>1</v>
      </c>
      <c r="N6666">
        <v>3</v>
      </c>
      <c r="O6666">
        <v>1</v>
      </c>
      <c r="P6666" t="s">
        <v>19</v>
      </c>
      <c r="Q6666" t="b">
        <v>0</v>
      </c>
      <c r="R6666" t="b">
        <v>0</v>
      </c>
      <c r="S6666">
        <f>IF(OnlineShopData[[#This Row],[Revenue]]=TRUE,1,0)</f>
        <v>0</v>
      </c>
      <c r="T6666">
        <f>MATCH(OnlineShopData[[#This Row],[Month]],{"Jan","Feb","Mar","Apr","May","June","Jul","Aug","Sep","Oct","Nov","Dec"},0)</f>
        <v>10</v>
      </c>
    </row>
    <row r="6667" spans="1:20" x14ac:dyDescent="0.3">
      <c r="A6667">
        <v>2</v>
      </c>
      <c r="B6667">
        <v>27.2</v>
      </c>
      <c r="C6667">
        <v>0</v>
      </c>
      <c r="D6667">
        <v>0</v>
      </c>
      <c r="E6667">
        <v>47</v>
      </c>
      <c r="F6667">
        <v>1299.833333</v>
      </c>
      <c r="G6667" s="1">
        <v>8.3333330000000001E-3</v>
      </c>
      <c r="H6667" s="1">
        <v>3.2638888999999997E-2</v>
      </c>
      <c r="I6667">
        <v>0</v>
      </c>
      <c r="J6667">
        <v>0</v>
      </c>
      <c r="K6667" t="s">
        <v>23</v>
      </c>
      <c r="L6667">
        <v>2</v>
      </c>
      <c r="M6667">
        <v>2</v>
      </c>
      <c r="N6667">
        <v>3</v>
      </c>
      <c r="O6667">
        <v>1</v>
      </c>
      <c r="P6667" t="s">
        <v>19</v>
      </c>
      <c r="Q6667" t="b">
        <v>0</v>
      </c>
      <c r="R6667" t="b">
        <v>0</v>
      </c>
      <c r="S6667">
        <f>IF(OnlineShopData[[#This Row],[Revenue]]=TRUE,1,0)</f>
        <v>0</v>
      </c>
      <c r="T6667">
        <f>MATCH(OnlineShopData[[#This Row],[Month]],{"Jan","Feb","Mar","Apr","May","June","Jul","Aug","Sep","Oct","Nov","Dec"},0)</f>
        <v>10</v>
      </c>
    </row>
    <row r="6668" spans="1:20" x14ac:dyDescent="0.3">
      <c r="A6668">
        <v>1</v>
      </c>
      <c r="B6668">
        <v>92.6</v>
      </c>
      <c r="C6668">
        <v>0</v>
      </c>
      <c r="D6668">
        <v>0</v>
      </c>
      <c r="E6668">
        <v>30</v>
      </c>
      <c r="F6668">
        <v>1126.3928209999999</v>
      </c>
      <c r="G6668" s="1">
        <v>0</v>
      </c>
      <c r="H6668" s="1">
        <v>6.6666670000000003E-3</v>
      </c>
      <c r="I6668">
        <v>67.183783649999995</v>
      </c>
      <c r="J6668">
        <v>0</v>
      </c>
      <c r="K6668" t="s">
        <v>27</v>
      </c>
      <c r="L6668">
        <v>2</v>
      </c>
      <c r="M6668">
        <v>2</v>
      </c>
      <c r="N6668">
        <v>1</v>
      </c>
      <c r="O6668">
        <v>6</v>
      </c>
      <c r="P6668" t="s">
        <v>19</v>
      </c>
      <c r="Q6668" t="b">
        <v>0</v>
      </c>
      <c r="R6668" t="b">
        <v>1</v>
      </c>
      <c r="S6668">
        <f>IF(OnlineShopData[[#This Row],[Revenue]]=TRUE,1,0)</f>
        <v>1</v>
      </c>
      <c r="T6668">
        <f>MATCH(OnlineShopData[[#This Row],[Month]],{"Jan","Feb","Mar","Apr","May","June","Jul","Aug","Sep","Oct","Nov","Dec"},0)</f>
        <v>11</v>
      </c>
    </row>
    <row r="6669" spans="1:20" x14ac:dyDescent="0.3">
      <c r="A6669">
        <v>4</v>
      </c>
      <c r="B6669">
        <v>136.5</v>
      </c>
      <c r="C6669">
        <v>0</v>
      </c>
      <c r="D6669">
        <v>0</v>
      </c>
      <c r="E6669">
        <v>130</v>
      </c>
      <c r="F6669">
        <v>3507.3651519999999</v>
      </c>
      <c r="G6669" s="1">
        <v>2.2807017999999998E-2</v>
      </c>
      <c r="H6669" s="1">
        <v>4.2471564000000003E-2</v>
      </c>
      <c r="I6669">
        <v>0</v>
      </c>
      <c r="J6669">
        <v>0</v>
      </c>
      <c r="K6669" t="s">
        <v>28</v>
      </c>
      <c r="L6669">
        <v>2</v>
      </c>
      <c r="M6669">
        <v>4</v>
      </c>
      <c r="N6669">
        <v>2</v>
      </c>
      <c r="O6669">
        <v>1</v>
      </c>
      <c r="P6669" t="s">
        <v>19</v>
      </c>
      <c r="Q6669" t="b">
        <v>0</v>
      </c>
      <c r="R6669" t="b">
        <v>0</v>
      </c>
      <c r="S6669">
        <f>IF(OnlineShopData[[#This Row],[Revenue]]=TRUE,1,0)</f>
        <v>0</v>
      </c>
      <c r="T6669">
        <f>MATCH(OnlineShopData[[#This Row],[Month]],{"Jan","Feb","Mar","Apr","May","June","Jul","Aug","Sep","Oct","Nov","Dec"},0)</f>
        <v>9</v>
      </c>
    </row>
    <row r="6670" spans="1:20" x14ac:dyDescent="0.3">
      <c r="A6670">
        <v>3</v>
      </c>
      <c r="B6670">
        <v>55.05</v>
      </c>
      <c r="C6670">
        <v>0</v>
      </c>
      <c r="D6670">
        <v>0</v>
      </c>
      <c r="E6670">
        <v>18</v>
      </c>
      <c r="F6670">
        <v>4916.5833329999996</v>
      </c>
      <c r="G6670" s="1">
        <v>1.3636364E-2</v>
      </c>
      <c r="H6670" s="1">
        <v>1.8636363999999999E-2</v>
      </c>
      <c r="I6670">
        <v>20.089023910000002</v>
      </c>
      <c r="J6670">
        <v>0</v>
      </c>
      <c r="K6670" t="s">
        <v>27</v>
      </c>
      <c r="L6670">
        <v>2</v>
      </c>
      <c r="M6670">
        <v>6</v>
      </c>
      <c r="N6670">
        <v>5</v>
      </c>
      <c r="O6670">
        <v>1</v>
      </c>
      <c r="P6670" t="s">
        <v>19</v>
      </c>
      <c r="Q6670" t="b">
        <v>0</v>
      </c>
      <c r="R6670" t="b">
        <v>1</v>
      </c>
      <c r="S6670">
        <f>IF(OnlineShopData[[#This Row],[Revenue]]=TRUE,1,0)</f>
        <v>1</v>
      </c>
      <c r="T6670">
        <f>MATCH(OnlineShopData[[#This Row],[Month]],{"Jan","Feb","Mar","Apr","May","June","Jul","Aug","Sep","Oct","Nov","Dec"},0)</f>
        <v>11</v>
      </c>
    </row>
    <row r="6671" spans="1:20" x14ac:dyDescent="0.3">
      <c r="A6671">
        <v>1</v>
      </c>
      <c r="B6671">
        <v>16.2</v>
      </c>
      <c r="C6671">
        <v>1</v>
      </c>
      <c r="D6671">
        <v>8.1</v>
      </c>
      <c r="E6671">
        <v>17</v>
      </c>
      <c r="F6671">
        <v>1180.366667</v>
      </c>
      <c r="G6671" s="1">
        <v>1.0526316000000001E-2</v>
      </c>
      <c r="H6671" s="1">
        <v>5.2631578999999998E-2</v>
      </c>
      <c r="I6671">
        <v>0</v>
      </c>
      <c r="J6671">
        <v>0</v>
      </c>
      <c r="K6671" t="s">
        <v>26</v>
      </c>
      <c r="L6671">
        <v>2</v>
      </c>
      <c r="M6671">
        <v>2</v>
      </c>
      <c r="N6671">
        <v>3</v>
      </c>
      <c r="O6671">
        <v>4</v>
      </c>
      <c r="P6671" t="s">
        <v>19</v>
      </c>
      <c r="Q6671" t="b">
        <v>0</v>
      </c>
      <c r="R6671" t="b">
        <v>0</v>
      </c>
      <c r="S6671">
        <f>IF(OnlineShopData[[#This Row],[Revenue]]=TRUE,1,0)</f>
        <v>0</v>
      </c>
      <c r="T6671">
        <f>MATCH(OnlineShopData[[#This Row],[Month]],{"Jan","Feb","Mar","Apr","May","June","Jul","Aug","Sep","Oct","Nov","Dec"},0)</f>
        <v>8</v>
      </c>
    </row>
    <row r="6672" spans="1:20" x14ac:dyDescent="0.3">
      <c r="A6672">
        <v>0</v>
      </c>
      <c r="B6672">
        <v>0</v>
      </c>
      <c r="C6672">
        <v>0</v>
      </c>
      <c r="D6672">
        <v>0</v>
      </c>
      <c r="E6672">
        <v>1</v>
      </c>
      <c r="F6672">
        <v>0</v>
      </c>
      <c r="G6672" s="1">
        <v>0.2</v>
      </c>
      <c r="H6672" s="1">
        <v>0.2</v>
      </c>
      <c r="I6672">
        <v>0</v>
      </c>
      <c r="J6672">
        <v>0</v>
      </c>
      <c r="K6672" t="s">
        <v>26</v>
      </c>
      <c r="L6672">
        <v>3</v>
      </c>
      <c r="M6672">
        <v>2</v>
      </c>
      <c r="N6672">
        <v>2</v>
      </c>
      <c r="O6672">
        <v>3</v>
      </c>
      <c r="P6672" t="s">
        <v>19</v>
      </c>
      <c r="Q6672" t="b">
        <v>0</v>
      </c>
      <c r="R6672" t="b">
        <v>0</v>
      </c>
      <c r="S6672">
        <f>IF(OnlineShopData[[#This Row],[Revenue]]=TRUE,1,0)</f>
        <v>0</v>
      </c>
      <c r="T6672">
        <f>MATCH(OnlineShopData[[#This Row],[Month]],{"Jan","Feb","Mar","Apr","May","June","Jul","Aug","Sep","Oct","Nov","Dec"},0)</f>
        <v>8</v>
      </c>
    </row>
    <row r="6673" spans="1:20" x14ac:dyDescent="0.3">
      <c r="A6673">
        <v>4</v>
      </c>
      <c r="B6673">
        <v>21.1</v>
      </c>
      <c r="C6673">
        <v>2</v>
      </c>
      <c r="D6673">
        <v>341.6</v>
      </c>
      <c r="E6673">
        <v>92</v>
      </c>
      <c r="F6673">
        <v>2668.712121</v>
      </c>
      <c r="G6673" s="1">
        <v>1.8556202000000001E-2</v>
      </c>
      <c r="H6673" s="1">
        <v>4.7858483E-2</v>
      </c>
      <c r="I6673">
        <v>0</v>
      </c>
      <c r="J6673">
        <v>0</v>
      </c>
      <c r="K6673" t="s">
        <v>26</v>
      </c>
      <c r="L6673">
        <v>2</v>
      </c>
      <c r="M6673">
        <v>2</v>
      </c>
      <c r="N6673">
        <v>1</v>
      </c>
      <c r="O6673">
        <v>3</v>
      </c>
      <c r="P6673" t="s">
        <v>19</v>
      </c>
      <c r="Q6673" t="b">
        <v>1</v>
      </c>
      <c r="R6673" t="b">
        <v>0</v>
      </c>
      <c r="S6673">
        <f>IF(OnlineShopData[[#This Row],[Revenue]]=TRUE,1,0)</f>
        <v>0</v>
      </c>
      <c r="T6673">
        <f>MATCH(OnlineShopData[[#This Row],[Month]],{"Jan","Feb","Mar","Apr","May","June","Jul","Aug","Sep","Oct","Nov","Dec"},0)</f>
        <v>8</v>
      </c>
    </row>
    <row r="6674" spans="1:20" x14ac:dyDescent="0.3">
      <c r="A6674">
        <v>12</v>
      </c>
      <c r="B6674">
        <v>430.15701749999999</v>
      </c>
      <c r="C6674">
        <v>14</v>
      </c>
      <c r="D6674">
        <v>622.4</v>
      </c>
      <c r="E6674">
        <v>85</v>
      </c>
      <c r="F6674">
        <v>3684.855282</v>
      </c>
      <c r="G6674" s="1">
        <v>9.3457900000000005E-4</v>
      </c>
      <c r="H6674" s="1">
        <v>9.9597439999999995E-3</v>
      </c>
      <c r="I6674">
        <v>34.459435489999997</v>
      </c>
      <c r="J6674">
        <v>0</v>
      </c>
      <c r="K6674" t="s">
        <v>27</v>
      </c>
      <c r="L6674">
        <v>3</v>
      </c>
      <c r="M6674">
        <v>2</v>
      </c>
      <c r="N6674">
        <v>1</v>
      </c>
      <c r="O6674">
        <v>2</v>
      </c>
      <c r="P6674" t="s">
        <v>19</v>
      </c>
      <c r="Q6674" t="b">
        <v>1</v>
      </c>
      <c r="R6674" t="b">
        <v>0</v>
      </c>
      <c r="S6674">
        <f>IF(OnlineShopData[[#This Row],[Revenue]]=TRUE,1,0)</f>
        <v>0</v>
      </c>
      <c r="T6674">
        <f>MATCH(OnlineShopData[[#This Row],[Month]],{"Jan","Feb","Mar","Apr","May","June","Jul","Aug","Sep","Oct","Nov","Dec"},0)</f>
        <v>11</v>
      </c>
    </row>
    <row r="6675" spans="1:20" x14ac:dyDescent="0.3">
      <c r="A6675">
        <v>0</v>
      </c>
      <c r="B6675">
        <v>0</v>
      </c>
      <c r="C6675">
        <v>0</v>
      </c>
      <c r="D6675">
        <v>0</v>
      </c>
      <c r="E6675">
        <v>1</v>
      </c>
      <c r="F6675">
        <v>0</v>
      </c>
      <c r="G6675" s="1">
        <v>0.2</v>
      </c>
      <c r="H6675" s="1">
        <v>0.2</v>
      </c>
      <c r="I6675">
        <v>0</v>
      </c>
      <c r="J6675">
        <v>0</v>
      </c>
      <c r="K6675" t="s">
        <v>25</v>
      </c>
      <c r="L6675">
        <v>1</v>
      </c>
      <c r="M6675">
        <v>1</v>
      </c>
      <c r="N6675">
        <v>1</v>
      </c>
      <c r="O6675">
        <v>2</v>
      </c>
      <c r="P6675" t="s">
        <v>19</v>
      </c>
      <c r="Q6675" t="b">
        <v>0</v>
      </c>
      <c r="R6675" t="b">
        <v>0</v>
      </c>
      <c r="S6675">
        <f>IF(OnlineShopData[[#This Row],[Revenue]]=TRUE,1,0)</f>
        <v>0</v>
      </c>
      <c r="T6675">
        <f>MATCH(OnlineShopData[[#This Row],[Month]],{"Jan","Feb","Mar","Apr","May","June","Jul","Aug","Sep","Oct","Nov","Dec"},0)</f>
        <v>7</v>
      </c>
    </row>
    <row r="6676" spans="1:20" x14ac:dyDescent="0.3">
      <c r="A6676">
        <v>1</v>
      </c>
      <c r="B6676">
        <v>71.599999999999994</v>
      </c>
      <c r="C6676">
        <v>0</v>
      </c>
      <c r="D6676">
        <v>0</v>
      </c>
      <c r="E6676">
        <v>28</v>
      </c>
      <c r="F6676">
        <v>559.8666667</v>
      </c>
      <c r="G6676" s="1">
        <v>3.4482760000000001E-3</v>
      </c>
      <c r="H6676" s="1">
        <v>1.3793102999999999E-2</v>
      </c>
      <c r="I6676">
        <v>0</v>
      </c>
      <c r="J6676">
        <v>0</v>
      </c>
      <c r="K6676" t="s">
        <v>27</v>
      </c>
      <c r="L6676">
        <v>2</v>
      </c>
      <c r="M6676">
        <v>2</v>
      </c>
      <c r="N6676">
        <v>1</v>
      </c>
      <c r="O6676">
        <v>1</v>
      </c>
      <c r="P6676" t="s">
        <v>19</v>
      </c>
      <c r="Q6676" t="b">
        <v>1</v>
      </c>
      <c r="R6676" t="b">
        <v>0</v>
      </c>
      <c r="S6676">
        <f>IF(OnlineShopData[[#This Row],[Revenue]]=TRUE,1,0)</f>
        <v>0</v>
      </c>
      <c r="T6676">
        <f>MATCH(OnlineShopData[[#This Row],[Month]],{"Jan","Feb","Mar","Apr","May","June","Jul","Aug","Sep","Oct","Nov","Dec"},0)</f>
        <v>11</v>
      </c>
    </row>
    <row r="6677" spans="1:20" x14ac:dyDescent="0.3">
      <c r="A6677">
        <v>5</v>
      </c>
      <c r="B6677">
        <v>53.3</v>
      </c>
      <c r="C6677">
        <v>0</v>
      </c>
      <c r="D6677">
        <v>0</v>
      </c>
      <c r="E6677">
        <v>4</v>
      </c>
      <c r="F6677">
        <v>102.2</v>
      </c>
      <c r="G6677" s="1">
        <v>0</v>
      </c>
      <c r="H6677" s="1">
        <v>2.5000000000000001E-2</v>
      </c>
      <c r="I6677">
        <v>31.443631360000001</v>
      </c>
      <c r="J6677">
        <v>0</v>
      </c>
      <c r="K6677" t="s">
        <v>23</v>
      </c>
      <c r="L6677">
        <v>2</v>
      </c>
      <c r="M6677">
        <v>2</v>
      </c>
      <c r="N6677">
        <v>6</v>
      </c>
      <c r="O6677">
        <v>2</v>
      </c>
      <c r="P6677" t="s">
        <v>19</v>
      </c>
      <c r="Q6677" t="b">
        <v>0</v>
      </c>
      <c r="R6677" t="b">
        <v>1</v>
      </c>
      <c r="S6677">
        <f>IF(OnlineShopData[[#This Row],[Revenue]]=TRUE,1,0)</f>
        <v>1</v>
      </c>
      <c r="T6677">
        <f>MATCH(OnlineShopData[[#This Row],[Month]],{"Jan","Feb","Mar","Apr","May","June","Jul","Aug","Sep","Oct","Nov","Dec"},0)</f>
        <v>10</v>
      </c>
    </row>
    <row r="6678" spans="1:20" x14ac:dyDescent="0.3">
      <c r="A6678">
        <v>1</v>
      </c>
      <c r="B6678">
        <v>7</v>
      </c>
      <c r="C6678">
        <v>0</v>
      </c>
      <c r="D6678">
        <v>0</v>
      </c>
      <c r="E6678">
        <v>11</v>
      </c>
      <c r="F6678">
        <v>98.1</v>
      </c>
      <c r="G6678" s="1">
        <v>3.5555556000000002E-2</v>
      </c>
      <c r="H6678" s="1">
        <v>5.8412697999999999E-2</v>
      </c>
      <c r="I6678">
        <v>0</v>
      </c>
      <c r="J6678">
        <v>0</v>
      </c>
      <c r="K6678" t="s">
        <v>24</v>
      </c>
      <c r="L6678">
        <v>1</v>
      </c>
      <c r="M6678">
        <v>1</v>
      </c>
      <c r="N6678">
        <v>1</v>
      </c>
      <c r="O6678">
        <v>20</v>
      </c>
      <c r="P6678" t="s">
        <v>19</v>
      </c>
      <c r="Q6678" t="b">
        <v>0</v>
      </c>
      <c r="R6678" t="b">
        <v>0</v>
      </c>
      <c r="S6678">
        <f>IF(OnlineShopData[[#This Row],[Revenue]]=TRUE,1,0)</f>
        <v>0</v>
      </c>
      <c r="T6678">
        <f>MATCH(OnlineShopData[[#This Row],[Month]],{"Jan","Feb","Mar","Apr","May","June","Jul","Aug","Sep","Oct","Nov","Dec"},0)</f>
        <v>6</v>
      </c>
    </row>
    <row r="6679" spans="1:20" x14ac:dyDescent="0.3">
      <c r="A6679">
        <v>1</v>
      </c>
      <c r="B6679">
        <v>175.48</v>
      </c>
      <c r="C6679">
        <v>0</v>
      </c>
      <c r="D6679">
        <v>0</v>
      </c>
      <c r="E6679">
        <v>98</v>
      </c>
      <c r="F6679">
        <v>12449.9</v>
      </c>
      <c r="G6679" s="1">
        <v>2.2916669999999998E-3</v>
      </c>
      <c r="H6679" s="1">
        <v>3.1102504E-2</v>
      </c>
      <c r="I6679">
        <v>0</v>
      </c>
      <c r="J6679">
        <v>0</v>
      </c>
      <c r="K6679" t="s">
        <v>24</v>
      </c>
      <c r="L6679">
        <v>2</v>
      </c>
      <c r="M6679">
        <v>2</v>
      </c>
      <c r="N6679">
        <v>1</v>
      </c>
      <c r="O6679">
        <v>5</v>
      </c>
      <c r="P6679" t="s">
        <v>19</v>
      </c>
      <c r="Q6679" t="b">
        <v>0</v>
      </c>
      <c r="R6679" t="b">
        <v>0</v>
      </c>
      <c r="S6679">
        <f>IF(OnlineShopData[[#This Row],[Revenue]]=TRUE,1,0)</f>
        <v>0</v>
      </c>
      <c r="T6679">
        <f>MATCH(OnlineShopData[[#This Row],[Month]],{"Jan","Feb","Mar","Apr","May","June","Jul","Aug","Sep","Oct","Nov","Dec"},0)</f>
        <v>6</v>
      </c>
    </row>
    <row r="6680" spans="1:20" x14ac:dyDescent="0.3">
      <c r="A6680">
        <v>4</v>
      </c>
      <c r="B6680">
        <v>96.4</v>
      </c>
      <c r="C6680">
        <v>2</v>
      </c>
      <c r="D6680">
        <v>53.4</v>
      </c>
      <c r="E6680">
        <v>9</v>
      </c>
      <c r="F6680">
        <v>338.34</v>
      </c>
      <c r="G6680" s="1">
        <v>0</v>
      </c>
      <c r="H6680" s="1">
        <v>1.3333332999999999E-2</v>
      </c>
      <c r="I6680">
        <v>0</v>
      </c>
      <c r="J6680">
        <v>0</v>
      </c>
      <c r="K6680" t="s">
        <v>23</v>
      </c>
      <c r="L6680">
        <v>1</v>
      </c>
      <c r="M6680">
        <v>1</v>
      </c>
      <c r="N6680">
        <v>3</v>
      </c>
      <c r="O6680">
        <v>5</v>
      </c>
      <c r="P6680" t="s">
        <v>20</v>
      </c>
      <c r="Q6680" t="b">
        <v>1</v>
      </c>
      <c r="R6680" t="b">
        <v>0</v>
      </c>
      <c r="S6680">
        <f>IF(OnlineShopData[[#This Row],[Revenue]]=TRUE,1,0)</f>
        <v>0</v>
      </c>
      <c r="T6680">
        <f>MATCH(OnlineShopData[[#This Row],[Month]],{"Jan","Feb","Mar","Apr","May","June","Jul","Aug","Sep","Oct","Nov","Dec"},0)</f>
        <v>10</v>
      </c>
    </row>
    <row r="6681" spans="1:20" x14ac:dyDescent="0.3">
      <c r="A6681">
        <v>8</v>
      </c>
      <c r="B6681">
        <v>287.7</v>
      </c>
      <c r="C6681">
        <v>0</v>
      </c>
      <c r="D6681">
        <v>0</v>
      </c>
      <c r="E6681">
        <v>20</v>
      </c>
      <c r="F6681">
        <v>531.55999999999995</v>
      </c>
      <c r="G6681" s="1">
        <v>0</v>
      </c>
      <c r="H6681" s="1">
        <v>1.2121211999999999E-2</v>
      </c>
      <c r="I6681">
        <v>0</v>
      </c>
      <c r="J6681">
        <v>0</v>
      </c>
      <c r="K6681" t="s">
        <v>23</v>
      </c>
      <c r="L6681">
        <v>2</v>
      </c>
      <c r="M6681">
        <v>2</v>
      </c>
      <c r="N6681">
        <v>9</v>
      </c>
      <c r="O6681">
        <v>20</v>
      </c>
      <c r="P6681" t="s">
        <v>20</v>
      </c>
      <c r="Q6681" t="b">
        <v>0</v>
      </c>
      <c r="R6681" t="b">
        <v>0</v>
      </c>
      <c r="S6681">
        <f>IF(OnlineShopData[[#This Row],[Revenue]]=TRUE,1,0)</f>
        <v>0</v>
      </c>
      <c r="T6681">
        <f>MATCH(OnlineShopData[[#This Row],[Month]],{"Jan","Feb","Mar","Apr","May","June","Jul","Aug","Sep","Oct","Nov","Dec"},0)</f>
        <v>10</v>
      </c>
    </row>
    <row r="6682" spans="1:20" x14ac:dyDescent="0.3">
      <c r="A6682">
        <v>12</v>
      </c>
      <c r="B6682">
        <v>150.1333333</v>
      </c>
      <c r="C6682">
        <v>0</v>
      </c>
      <c r="D6682">
        <v>0</v>
      </c>
      <c r="E6682">
        <v>17</v>
      </c>
      <c r="F6682">
        <v>231</v>
      </c>
      <c r="G6682" s="1">
        <v>1.6E-2</v>
      </c>
      <c r="H6682" s="1">
        <v>3.9333332999999998E-2</v>
      </c>
      <c r="I6682">
        <v>0</v>
      </c>
      <c r="J6682">
        <v>0</v>
      </c>
      <c r="K6682" t="s">
        <v>28</v>
      </c>
      <c r="L6682">
        <v>3</v>
      </c>
      <c r="M6682">
        <v>2</v>
      </c>
      <c r="N6682">
        <v>3</v>
      </c>
      <c r="O6682">
        <v>3</v>
      </c>
      <c r="P6682" t="s">
        <v>19</v>
      </c>
      <c r="Q6682" t="b">
        <v>0</v>
      </c>
      <c r="R6682" t="b">
        <v>0</v>
      </c>
      <c r="S6682">
        <f>IF(OnlineShopData[[#This Row],[Revenue]]=TRUE,1,0)</f>
        <v>0</v>
      </c>
      <c r="T6682">
        <f>MATCH(OnlineShopData[[#This Row],[Month]],{"Jan","Feb","Mar","Apr","May","June","Jul","Aug","Sep","Oct","Nov","Dec"},0)</f>
        <v>9</v>
      </c>
    </row>
    <row r="6683" spans="1:20" x14ac:dyDescent="0.3">
      <c r="A6683">
        <v>2</v>
      </c>
      <c r="B6683">
        <v>70.599999999999994</v>
      </c>
      <c r="C6683">
        <v>0</v>
      </c>
      <c r="D6683">
        <v>0</v>
      </c>
      <c r="E6683">
        <v>23</v>
      </c>
      <c r="F6683">
        <v>2244.416667</v>
      </c>
      <c r="G6683" s="1">
        <v>0</v>
      </c>
      <c r="H6683" s="1">
        <v>9.0909089999999994E-3</v>
      </c>
      <c r="I6683">
        <v>0</v>
      </c>
      <c r="J6683">
        <v>0</v>
      </c>
      <c r="K6683" t="s">
        <v>26</v>
      </c>
      <c r="L6683">
        <v>2</v>
      </c>
      <c r="M6683">
        <v>2</v>
      </c>
      <c r="N6683">
        <v>3</v>
      </c>
      <c r="O6683">
        <v>3</v>
      </c>
      <c r="P6683" t="s">
        <v>19</v>
      </c>
      <c r="Q6683" t="b">
        <v>0</v>
      </c>
      <c r="R6683" t="b">
        <v>0</v>
      </c>
      <c r="S6683">
        <f>IF(OnlineShopData[[#This Row],[Revenue]]=TRUE,1,0)</f>
        <v>0</v>
      </c>
      <c r="T6683">
        <f>MATCH(OnlineShopData[[#This Row],[Month]],{"Jan","Feb","Mar","Apr","May","June","Jul","Aug","Sep","Oct","Nov","Dec"},0)</f>
        <v>8</v>
      </c>
    </row>
    <row r="6684" spans="1:20" x14ac:dyDescent="0.3">
      <c r="A6684">
        <v>3</v>
      </c>
      <c r="B6684">
        <v>42.2</v>
      </c>
      <c r="C6684">
        <v>0</v>
      </c>
      <c r="D6684">
        <v>0</v>
      </c>
      <c r="E6684">
        <v>18</v>
      </c>
      <c r="F6684">
        <v>721.8</v>
      </c>
      <c r="G6684" s="1">
        <v>0.01</v>
      </c>
      <c r="H6684" s="1">
        <v>0.02</v>
      </c>
      <c r="I6684">
        <v>0</v>
      </c>
      <c r="J6684">
        <v>0</v>
      </c>
      <c r="K6684" t="s">
        <v>23</v>
      </c>
      <c r="L6684">
        <v>3</v>
      </c>
      <c r="M6684">
        <v>2</v>
      </c>
      <c r="N6684">
        <v>1</v>
      </c>
      <c r="O6684">
        <v>1</v>
      </c>
      <c r="P6684" t="s">
        <v>19</v>
      </c>
      <c r="Q6684" t="b">
        <v>0</v>
      </c>
      <c r="R6684" t="b">
        <v>1</v>
      </c>
      <c r="S6684">
        <f>IF(OnlineShopData[[#This Row],[Revenue]]=TRUE,1,0)</f>
        <v>1</v>
      </c>
      <c r="T6684">
        <f>MATCH(OnlineShopData[[#This Row],[Month]],{"Jan","Feb","Mar","Apr","May","June","Jul","Aug","Sep","Oct","Nov","Dec"},0)</f>
        <v>10</v>
      </c>
    </row>
    <row r="6685" spans="1:20" x14ac:dyDescent="0.3">
      <c r="A6685">
        <v>0</v>
      </c>
      <c r="B6685">
        <v>0</v>
      </c>
      <c r="C6685">
        <v>0</v>
      </c>
      <c r="D6685">
        <v>0</v>
      </c>
      <c r="E6685">
        <v>9</v>
      </c>
      <c r="F6685">
        <v>372.6</v>
      </c>
      <c r="G6685" s="1">
        <v>0</v>
      </c>
      <c r="H6685" s="1">
        <v>2.2222222E-2</v>
      </c>
      <c r="I6685">
        <v>55.899789069999997</v>
      </c>
      <c r="J6685">
        <v>0</v>
      </c>
      <c r="K6685" t="s">
        <v>25</v>
      </c>
      <c r="L6685">
        <v>2</v>
      </c>
      <c r="M6685">
        <v>2</v>
      </c>
      <c r="N6685">
        <v>1</v>
      </c>
      <c r="O6685">
        <v>4</v>
      </c>
      <c r="P6685" t="s">
        <v>19</v>
      </c>
      <c r="Q6685" t="b">
        <v>0</v>
      </c>
      <c r="R6685" t="b">
        <v>1</v>
      </c>
      <c r="S6685">
        <f>IF(OnlineShopData[[#This Row],[Revenue]]=TRUE,1,0)</f>
        <v>1</v>
      </c>
      <c r="T6685">
        <f>MATCH(OnlineShopData[[#This Row],[Month]],{"Jan","Feb","Mar","Apr","May","June","Jul","Aug","Sep","Oct","Nov","Dec"},0)</f>
        <v>7</v>
      </c>
    </row>
    <row r="6686" spans="1:20" x14ac:dyDescent="0.3">
      <c r="A6686">
        <v>2</v>
      </c>
      <c r="B6686">
        <v>83.4</v>
      </c>
      <c r="C6686">
        <v>2</v>
      </c>
      <c r="D6686">
        <v>385.8</v>
      </c>
      <c r="E6686">
        <v>41</v>
      </c>
      <c r="F6686">
        <v>1194.988132</v>
      </c>
      <c r="G6686" s="1">
        <v>0</v>
      </c>
      <c r="H6686" s="1">
        <v>1.8043478000000002E-2</v>
      </c>
      <c r="I6686">
        <v>10.259509570000001</v>
      </c>
      <c r="J6686">
        <v>0</v>
      </c>
      <c r="K6686" t="s">
        <v>23</v>
      </c>
      <c r="L6686">
        <v>1</v>
      </c>
      <c r="M6686">
        <v>1</v>
      </c>
      <c r="N6686">
        <v>3</v>
      </c>
      <c r="O6686">
        <v>2</v>
      </c>
      <c r="P6686" t="s">
        <v>19</v>
      </c>
      <c r="Q6686" t="b">
        <v>0</v>
      </c>
      <c r="R6686" t="b">
        <v>0</v>
      </c>
      <c r="S6686">
        <f>IF(OnlineShopData[[#This Row],[Revenue]]=TRUE,1,0)</f>
        <v>0</v>
      </c>
      <c r="T6686">
        <f>MATCH(OnlineShopData[[#This Row],[Month]],{"Jan","Feb","Mar","Apr","May","June","Jul","Aug","Sep","Oct","Nov","Dec"},0)</f>
        <v>10</v>
      </c>
    </row>
    <row r="6687" spans="1:20" x14ac:dyDescent="0.3">
      <c r="A6687">
        <v>13</v>
      </c>
      <c r="B6687">
        <v>140.55000000000001</v>
      </c>
      <c r="C6687">
        <v>1</v>
      </c>
      <c r="D6687">
        <v>24.7</v>
      </c>
      <c r="E6687">
        <v>149</v>
      </c>
      <c r="F6687">
        <v>8147.1115650000002</v>
      </c>
      <c r="G6687" s="1">
        <v>1.1111111E-2</v>
      </c>
      <c r="H6687" s="1">
        <v>5.0691712E-2</v>
      </c>
      <c r="I6687">
        <v>0</v>
      </c>
      <c r="J6687">
        <v>0</v>
      </c>
      <c r="K6687" t="s">
        <v>27</v>
      </c>
      <c r="L6687">
        <v>2</v>
      </c>
      <c r="M6687">
        <v>2</v>
      </c>
      <c r="N6687">
        <v>3</v>
      </c>
      <c r="O6687">
        <v>2</v>
      </c>
      <c r="P6687" t="s">
        <v>19</v>
      </c>
      <c r="Q6687" t="b">
        <v>0</v>
      </c>
      <c r="R6687" t="b">
        <v>0</v>
      </c>
      <c r="S6687">
        <f>IF(OnlineShopData[[#This Row],[Revenue]]=TRUE,1,0)</f>
        <v>0</v>
      </c>
      <c r="T6687">
        <f>MATCH(OnlineShopData[[#This Row],[Month]],{"Jan","Feb","Mar","Apr","May","June","Jul","Aug","Sep","Oct","Nov","Dec"},0)</f>
        <v>11</v>
      </c>
    </row>
    <row r="6688" spans="1:20" x14ac:dyDescent="0.3">
      <c r="A6688">
        <v>9</v>
      </c>
      <c r="B6688">
        <v>449.81666669999998</v>
      </c>
      <c r="C6688">
        <v>0</v>
      </c>
      <c r="D6688">
        <v>0</v>
      </c>
      <c r="E6688">
        <v>17</v>
      </c>
      <c r="F6688">
        <v>200.95</v>
      </c>
      <c r="G6688" s="1">
        <v>0</v>
      </c>
      <c r="H6688" s="1">
        <v>2.4603175000000001E-2</v>
      </c>
      <c r="I6688">
        <v>0</v>
      </c>
      <c r="J6688">
        <v>0</v>
      </c>
      <c r="K6688" t="s">
        <v>28</v>
      </c>
      <c r="L6688">
        <v>2</v>
      </c>
      <c r="M6688">
        <v>2</v>
      </c>
      <c r="N6688">
        <v>1</v>
      </c>
      <c r="O6688">
        <v>2</v>
      </c>
      <c r="P6688" t="s">
        <v>19</v>
      </c>
      <c r="Q6688" t="b">
        <v>0</v>
      </c>
      <c r="R6688" t="b">
        <v>0</v>
      </c>
      <c r="S6688">
        <f>IF(OnlineShopData[[#This Row],[Revenue]]=TRUE,1,0)</f>
        <v>0</v>
      </c>
      <c r="T6688">
        <f>MATCH(OnlineShopData[[#This Row],[Month]],{"Jan","Feb","Mar","Apr","May","June","Jul","Aug","Sep","Oct","Nov","Dec"},0)</f>
        <v>9</v>
      </c>
    </row>
    <row r="6689" spans="1:20" x14ac:dyDescent="0.3">
      <c r="A6689">
        <v>7</v>
      </c>
      <c r="B6689">
        <v>123.4333333</v>
      </c>
      <c r="C6689">
        <v>0</v>
      </c>
      <c r="D6689">
        <v>0</v>
      </c>
      <c r="E6689">
        <v>7</v>
      </c>
      <c r="F6689">
        <v>132.8833333</v>
      </c>
      <c r="G6689" s="1">
        <v>0</v>
      </c>
      <c r="H6689" s="1">
        <v>6.0606059999999996E-3</v>
      </c>
      <c r="I6689">
        <v>0</v>
      </c>
      <c r="J6689">
        <v>0</v>
      </c>
      <c r="K6689" t="s">
        <v>23</v>
      </c>
      <c r="L6689">
        <v>1</v>
      </c>
      <c r="M6689">
        <v>1</v>
      </c>
      <c r="N6689">
        <v>3</v>
      </c>
      <c r="O6689">
        <v>2</v>
      </c>
      <c r="P6689" t="s">
        <v>20</v>
      </c>
      <c r="Q6689" t="b">
        <v>0</v>
      </c>
      <c r="R6689" t="b">
        <v>0</v>
      </c>
      <c r="S6689">
        <f>IF(OnlineShopData[[#This Row],[Revenue]]=TRUE,1,0)</f>
        <v>0</v>
      </c>
      <c r="T6689">
        <f>MATCH(OnlineShopData[[#This Row],[Month]],{"Jan","Feb","Mar","Apr","May","June","Jul","Aug","Sep","Oct","Nov","Dec"},0)</f>
        <v>10</v>
      </c>
    </row>
    <row r="6690" spans="1:20" x14ac:dyDescent="0.3">
      <c r="A6690">
        <v>3</v>
      </c>
      <c r="B6690">
        <v>67.400000000000006</v>
      </c>
      <c r="C6690">
        <v>0</v>
      </c>
      <c r="D6690">
        <v>0</v>
      </c>
      <c r="E6690">
        <v>4</v>
      </c>
      <c r="F6690">
        <v>51.3</v>
      </c>
      <c r="G6690" s="1">
        <v>0</v>
      </c>
      <c r="H6690" s="1">
        <v>2.8571428999999999E-2</v>
      </c>
      <c r="I6690">
        <v>0</v>
      </c>
      <c r="J6690">
        <v>0</v>
      </c>
      <c r="K6690" t="s">
        <v>23</v>
      </c>
      <c r="L6690">
        <v>2</v>
      </c>
      <c r="M6690">
        <v>2</v>
      </c>
      <c r="N6690">
        <v>1</v>
      </c>
      <c r="O6690">
        <v>2</v>
      </c>
      <c r="P6690" t="s">
        <v>20</v>
      </c>
      <c r="Q6690" t="b">
        <v>1</v>
      </c>
      <c r="R6690" t="b">
        <v>0</v>
      </c>
      <c r="S6690">
        <f>IF(OnlineShopData[[#This Row],[Revenue]]=TRUE,1,0)</f>
        <v>0</v>
      </c>
      <c r="T6690">
        <f>MATCH(OnlineShopData[[#This Row],[Month]],{"Jan","Feb","Mar","Apr","May","June","Jul","Aug","Sep","Oct","Nov","Dec"},0)</f>
        <v>10</v>
      </c>
    </row>
    <row r="6691" spans="1:20" x14ac:dyDescent="0.3">
      <c r="A6691">
        <v>0</v>
      </c>
      <c r="B6691">
        <v>0</v>
      </c>
      <c r="C6691">
        <v>0</v>
      </c>
      <c r="D6691">
        <v>0</v>
      </c>
      <c r="E6691">
        <v>32</v>
      </c>
      <c r="F6691">
        <v>707.7</v>
      </c>
      <c r="G6691" s="1">
        <v>2.5000000000000001E-2</v>
      </c>
      <c r="H6691" s="1">
        <v>8.4375000000000006E-2</v>
      </c>
      <c r="I6691">
        <v>0</v>
      </c>
      <c r="J6691">
        <v>0</v>
      </c>
      <c r="K6691" t="s">
        <v>24</v>
      </c>
      <c r="L6691">
        <v>2</v>
      </c>
      <c r="M6691">
        <v>2</v>
      </c>
      <c r="N6691">
        <v>6</v>
      </c>
      <c r="O6691">
        <v>13</v>
      </c>
      <c r="P6691" t="s">
        <v>19</v>
      </c>
      <c r="Q6691" t="b">
        <v>0</v>
      </c>
      <c r="R6691" t="b">
        <v>0</v>
      </c>
      <c r="S6691">
        <f>IF(OnlineShopData[[#This Row],[Revenue]]=TRUE,1,0)</f>
        <v>0</v>
      </c>
      <c r="T6691">
        <f>MATCH(OnlineShopData[[#This Row],[Month]],{"Jan","Feb","Mar","Apr","May","June","Jul","Aug","Sep","Oct","Nov","Dec"},0)</f>
        <v>6</v>
      </c>
    </row>
    <row r="6692" spans="1:20" x14ac:dyDescent="0.3">
      <c r="A6692">
        <v>1</v>
      </c>
      <c r="B6692">
        <v>78.599999999999994</v>
      </c>
      <c r="C6692">
        <v>0</v>
      </c>
      <c r="D6692">
        <v>0</v>
      </c>
      <c r="E6692">
        <v>5</v>
      </c>
      <c r="F6692">
        <v>744.8</v>
      </c>
      <c r="G6692" s="1">
        <v>0</v>
      </c>
      <c r="H6692" s="1">
        <v>0</v>
      </c>
      <c r="I6692">
        <v>0</v>
      </c>
      <c r="J6692">
        <v>0</v>
      </c>
      <c r="K6692" t="s">
        <v>28</v>
      </c>
      <c r="L6692">
        <v>2</v>
      </c>
      <c r="M6692">
        <v>2</v>
      </c>
      <c r="N6692">
        <v>1</v>
      </c>
      <c r="O6692">
        <v>4</v>
      </c>
      <c r="P6692" t="s">
        <v>20</v>
      </c>
      <c r="Q6692" t="b">
        <v>0</v>
      </c>
      <c r="R6692" t="b">
        <v>0</v>
      </c>
      <c r="S6692">
        <f>IF(OnlineShopData[[#This Row],[Revenue]]=TRUE,1,0)</f>
        <v>0</v>
      </c>
      <c r="T6692">
        <f>MATCH(OnlineShopData[[#This Row],[Month]],{"Jan","Feb","Mar","Apr","May","June","Jul","Aug","Sep","Oct","Nov","Dec"},0)</f>
        <v>9</v>
      </c>
    </row>
    <row r="6693" spans="1:20" x14ac:dyDescent="0.3">
      <c r="A6693">
        <v>6</v>
      </c>
      <c r="B6693">
        <v>52.7</v>
      </c>
      <c r="C6693">
        <v>0</v>
      </c>
      <c r="D6693">
        <v>0</v>
      </c>
      <c r="E6693">
        <v>88</v>
      </c>
      <c r="F6693">
        <v>1568.5333330000001</v>
      </c>
      <c r="G6693" s="1">
        <v>0</v>
      </c>
      <c r="H6693" s="1">
        <v>5.1282050000000003E-3</v>
      </c>
      <c r="I6693">
        <v>0</v>
      </c>
      <c r="J6693">
        <v>0</v>
      </c>
      <c r="K6693" t="s">
        <v>24</v>
      </c>
      <c r="L6693">
        <v>2</v>
      </c>
      <c r="M6693">
        <v>5</v>
      </c>
      <c r="N6693">
        <v>1</v>
      </c>
      <c r="O6693">
        <v>2</v>
      </c>
      <c r="P6693" t="s">
        <v>19</v>
      </c>
      <c r="Q6693" t="b">
        <v>1</v>
      </c>
      <c r="R6693" t="b">
        <v>0</v>
      </c>
      <c r="S6693">
        <f>IF(OnlineShopData[[#This Row],[Revenue]]=TRUE,1,0)</f>
        <v>0</v>
      </c>
      <c r="T6693">
        <f>MATCH(OnlineShopData[[#This Row],[Month]],{"Jan","Feb","Mar","Apr","May","June","Jul","Aug","Sep","Oct","Nov","Dec"},0)</f>
        <v>6</v>
      </c>
    </row>
    <row r="6694" spans="1:20" x14ac:dyDescent="0.3">
      <c r="A6694">
        <v>7</v>
      </c>
      <c r="B6694">
        <v>76.150000000000006</v>
      </c>
      <c r="C6694">
        <v>0</v>
      </c>
      <c r="D6694">
        <v>0</v>
      </c>
      <c r="E6694">
        <v>67</v>
      </c>
      <c r="F6694">
        <v>1553.6966669999999</v>
      </c>
      <c r="G6694" s="1">
        <v>8.5714290000000002E-3</v>
      </c>
      <c r="H6694" s="1">
        <v>1.9047618999999998E-2</v>
      </c>
      <c r="I6694">
        <v>0.68291228999999998</v>
      </c>
      <c r="J6694">
        <v>0</v>
      </c>
      <c r="K6694" t="s">
        <v>24</v>
      </c>
      <c r="L6694">
        <v>2</v>
      </c>
      <c r="M6694">
        <v>2</v>
      </c>
      <c r="N6694">
        <v>2</v>
      </c>
      <c r="O6694">
        <v>13</v>
      </c>
      <c r="P6694" t="s">
        <v>19</v>
      </c>
      <c r="Q6694" t="b">
        <v>0</v>
      </c>
      <c r="R6694" t="b">
        <v>0</v>
      </c>
      <c r="S6694">
        <f>IF(OnlineShopData[[#This Row],[Revenue]]=TRUE,1,0)</f>
        <v>0</v>
      </c>
      <c r="T6694">
        <f>MATCH(OnlineShopData[[#This Row],[Month]],{"Jan","Feb","Mar","Apr","May","June","Jul","Aug","Sep","Oct","Nov","Dec"},0)</f>
        <v>6</v>
      </c>
    </row>
    <row r="6695" spans="1:20" x14ac:dyDescent="0.3">
      <c r="A6695">
        <v>10</v>
      </c>
      <c r="B6695">
        <v>81.366666670000001</v>
      </c>
      <c r="C6695">
        <v>0</v>
      </c>
      <c r="D6695">
        <v>0</v>
      </c>
      <c r="E6695">
        <v>7</v>
      </c>
      <c r="F6695">
        <v>35.166666669999998</v>
      </c>
      <c r="G6695" s="1">
        <v>0</v>
      </c>
      <c r="H6695" s="1">
        <v>6.0606059999999996E-3</v>
      </c>
      <c r="I6695">
        <v>0</v>
      </c>
      <c r="J6695">
        <v>0</v>
      </c>
      <c r="K6695" t="s">
        <v>27</v>
      </c>
      <c r="L6695">
        <v>2</v>
      </c>
      <c r="M6695">
        <v>7</v>
      </c>
      <c r="N6695">
        <v>8</v>
      </c>
      <c r="O6695">
        <v>3</v>
      </c>
      <c r="P6695" t="s">
        <v>19</v>
      </c>
      <c r="Q6695" t="b">
        <v>0</v>
      </c>
      <c r="R6695" t="b">
        <v>0</v>
      </c>
      <c r="S6695">
        <f>IF(OnlineShopData[[#This Row],[Revenue]]=TRUE,1,0)</f>
        <v>0</v>
      </c>
      <c r="T6695">
        <f>MATCH(OnlineShopData[[#This Row],[Month]],{"Jan","Feb","Mar","Apr","May","June","Jul","Aug","Sep","Oct","Nov","Dec"},0)</f>
        <v>11</v>
      </c>
    </row>
    <row r="6696" spans="1:20" x14ac:dyDescent="0.3">
      <c r="A6696">
        <v>3</v>
      </c>
      <c r="B6696">
        <v>61.65</v>
      </c>
      <c r="C6696">
        <v>7</v>
      </c>
      <c r="D6696">
        <v>380.95714290000001</v>
      </c>
      <c r="E6696">
        <v>102</v>
      </c>
      <c r="F6696">
        <v>3025.2903249999999</v>
      </c>
      <c r="G6696" s="1">
        <v>1.4102564E-2</v>
      </c>
      <c r="H6696" s="1">
        <v>1.9800051999999999E-2</v>
      </c>
      <c r="I6696">
        <v>11.431808350000001</v>
      </c>
      <c r="J6696">
        <v>0</v>
      </c>
      <c r="K6696" t="s">
        <v>28</v>
      </c>
      <c r="L6696">
        <v>3</v>
      </c>
      <c r="M6696">
        <v>2</v>
      </c>
      <c r="N6696">
        <v>1</v>
      </c>
      <c r="O6696">
        <v>2</v>
      </c>
      <c r="P6696" t="s">
        <v>19</v>
      </c>
      <c r="Q6696" t="b">
        <v>0</v>
      </c>
      <c r="R6696" t="b">
        <v>0</v>
      </c>
      <c r="S6696">
        <f>IF(OnlineShopData[[#This Row],[Revenue]]=TRUE,1,0)</f>
        <v>0</v>
      </c>
      <c r="T6696">
        <f>MATCH(OnlineShopData[[#This Row],[Month]],{"Jan","Feb","Mar","Apr","May","June","Jul","Aug","Sep","Oct","Nov","Dec"},0)</f>
        <v>9</v>
      </c>
    </row>
    <row r="6697" spans="1:20" x14ac:dyDescent="0.3">
      <c r="A6697">
        <v>8</v>
      </c>
      <c r="B6697">
        <v>187.7</v>
      </c>
      <c r="C6697">
        <v>0</v>
      </c>
      <c r="D6697">
        <v>0</v>
      </c>
      <c r="E6697">
        <v>21</v>
      </c>
      <c r="F6697">
        <v>881.35</v>
      </c>
      <c r="G6697" s="1">
        <v>0</v>
      </c>
      <c r="H6697" s="1">
        <v>8.6419749999999997E-3</v>
      </c>
      <c r="I6697">
        <v>23.42271616</v>
      </c>
      <c r="J6697">
        <v>0</v>
      </c>
      <c r="K6697" t="s">
        <v>25</v>
      </c>
      <c r="L6697">
        <v>2</v>
      </c>
      <c r="M6697">
        <v>4</v>
      </c>
      <c r="N6697">
        <v>1</v>
      </c>
      <c r="O6697">
        <v>2</v>
      </c>
      <c r="P6697" t="s">
        <v>19</v>
      </c>
      <c r="Q6697" t="b">
        <v>0</v>
      </c>
      <c r="R6697" t="b">
        <v>0</v>
      </c>
      <c r="S6697">
        <f>IF(OnlineShopData[[#This Row],[Revenue]]=TRUE,1,0)</f>
        <v>0</v>
      </c>
      <c r="T6697">
        <f>MATCH(OnlineShopData[[#This Row],[Month]],{"Jan","Feb","Mar","Apr","May","June","Jul","Aug","Sep","Oct","Nov","Dec"},0)</f>
        <v>7</v>
      </c>
    </row>
    <row r="6698" spans="1:20" x14ac:dyDescent="0.3">
      <c r="A6698">
        <v>10</v>
      </c>
      <c r="B6698">
        <v>579.1333333</v>
      </c>
      <c r="C6698">
        <v>0</v>
      </c>
      <c r="D6698">
        <v>0</v>
      </c>
      <c r="E6698">
        <v>22</v>
      </c>
      <c r="F6698">
        <v>539.83571429999995</v>
      </c>
      <c r="G6698" s="1">
        <v>0</v>
      </c>
      <c r="H6698" s="1">
        <v>4.7619050000000003E-3</v>
      </c>
      <c r="I6698">
        <v>25.533003900000001</v>
      </c>
      <c r="J6698">
        <v>0</v>
      </c>
      <c r="K6698" t="s">
        <v>23</v>
      </c>
      <c r="L6698">
        <v>2</v>
      </c>
      <c r="M6698">
        <v>2</v>
      </c>
      <c r="N6698">
        <v>3</v>
      </c>
      <c r="O6698">
        <v>2</v>
      </c>
      <c r="P6698" t="s">
        <v>20</v>
      </c>
      <c r="Q6698" t="b">
        <v>0</v>
      </c>
      <c r="R6698" t="b">
        <v>0</v>
      </c>
      <c r="S6698">
        <f>IF(OnlineShopData[[#This Row],[Revenue]]=TRUE,1,0)</f>
        <v>0</v>
      </c>
      <c r="T6698">
        <f>MATCH(OnlineShopData[[#This Row],[Month]],{"Jan","Feb","Mar","Apr","May","June","Jul","Aug","Sep","Oct","Nov","Dec"},0)</f>
        <v>10</v>
      </c>
    </row>
    <row r="6699" spans="1:20" x14ac:dyDescent="0.3">
      <c r="A6699">
        <v>1</v>
      </c>
      <c r="B6699">
        <v>146</v>
      </c>
      <c r="C6699">
        <v>0</v>
      </c>
      <c r="D6699">
        <v>0</v>
      </c>
      <c r="E6699">
        <v>7</v>
      </c>
      <c r="F6699">
        <v>221.4</v>
      </c>
      <c r="G6699" s="1">
        <v>2.5000000000000001E-2</v>
      </c>
      <c r="H6699" s="1">
        <v>2.2499999999999999E-2</v>
      </c>
      <c r="I6699">
        <v>0</v>
      </c>
      <c r="J6699">
        <v>0</v>
      </c>
      <c r="K6699" t="s">
        <v>27</v>
      </c>
      <c r="L6699">
        <v>1</v>
      </c>
      <c r="M6699">
        <v>1</v>
      </c>
      <c r="N6699">
        <v>4</v>
      </c>
      <c r="O6699">
        <v>3</v>
      </c>
      <c r="P6699" t="s">
        <v>19</v>
      </c>
      <c r="Q6699" t="b">
        <v>0</v>
      </c>
      <c r="R6699" t="b">
        <v>0</v>
      </c>
      <c r="S6699">
        <f>IF(OnlineShopData[[#This Row],[Revenue]]=TRUE,1,0)</f>
        <v>0</v>
      </c>
      <c r="T6699">
        <f>MATCH(OnlineShopData[[#This Row],[Month]],{"Jan","Feb","Mar","Apr","May","June","Jul","Aug","Sep","Oct","Nov","Dec"},0)</f>
        <v>11</v>
      </c>
    </row>
    <row r="6700" spans="1:20" x14ac:dyDescent="0.3">
      <c r="A6700">
        <v>0</v>
      </c>
      <c r="B6700">
        <v>0</v>
      </c>
      <c r="C6700">
        <v>0</v>
      </c>
      <c r="D6700">
        <v>0</v>
      </c>
      <c r="E6700">
        <v>5</v>
      </c>
      <c r="F6700">
        <v>280.2</v>
      </c>
      <c r="G6700" s="1">
        <v>0</v>
      </c>
      <c r="H6700" s="1">
        <v>3.3333333E-2</v>
      </c>
      <c r="I6700">
        <v>19.506057070000001</v>
      </c>
      <c r="J6700">
        <v>0</v>
      </c>
      <c r="K6700" t="s">
        <v>26</v>
      </c>
      <c r="L6700">
        <v>1</v>
      </c>
      <c r="M6700">
        <v>1</v>
      </c>
      <c r="N6700">
        <v>4</v>
      </c>
      <c r="O6700">
        <v>2</v>
      </c>
      <c r="P6700" t="s">
        <v>20</v>
      </c>
      <c r="Q6700" t="b">
        <v>0</v>
      </c>
      <c r="R6700" t="b">
        <v>1</v>
      </c>
      <c r="S6700">
        <f>IF(OnlineShopData[[#This Row],[Revenue]]=TRUE,1,0)</f>
        <v>1</v>
      </c>
      <c r="T6700">
        <f>MATCH(OnlineShopData[[#This Row],[Month]],{"Jan","Feb","Mar","Apr","May","June","Jul","Aug","Sep","Oct","Nov","Dec"},0)</f>
        <v>8</v>
      </c>
    </row>
    <row r="6701" spans="1:20" x14ac:dyDescent="0.3">
      <c r="A6701">
        <v>0</v>
      </c>
      <c r="B6701">
        <v>0</v>
      </c>
      <c r="C6701">
        <v>0</v>
      </c>
      <c r="D6701">
        <v>0</v>
      </c>
      <c r="E6701">
        <v>8</v>
      </c>
      <c r="F6701">
        <v>32.200000000000003</v>
      </c>
      <c r="G6701" s="1">
        <v>0.125</v>
      </c>
      <c r="H6701" s="1">
        <v>0.15</v>
      </c>
      <c r="I6701">
        <v>0</v>
      </c>
      <c r="J6701">
        <v>0</v>
      </c>
      <c r="K6701" t="s">
        <v>24</v>
      </c>
      <c r="L6701">
        <v>1</v>
      </c>
      <c r="M6701">
        <v>1</v>
      </c>
      <c r="N6701">
        <v>1</v>
      </c>
      <c r="O6701">
        <v>3</v>
      </c>
      <c r="P6701" t="s">
        <v>19</v>
      </c>
      <c r="Q6701" t="b">
        <v>0</v>
      </c>
      <c r="R6701" t="b">
        <v>0</v>
      </c>
      <c r="S6701">
        <f>IF(OnlineShopData[[#This Row],[Revenue]]=TRUE,1,0)</f>
        <v>0</v>
      </c>
      <c r="T6701">
        <f>MATCH(OnlineShopData[[#This Row],[Month]],{"Jan","Feb","Mar","Apr","May","June","Jul","Aug","Sep","Oct","Nov","Dec"},0)</f>
        <v>6</v>
      </c>
    </row>
    <row r="6702" spans="1:20" x14ac:dyDescent="0.3">
      <c r="A6702">
        <v>4</v>
      </c>
      <c r="B6702">
        <v>20.06666667</v>
      </c>
      <c r="C6702">
        <v>1</v>
      </c>
      <c r="D6702">
        <v>189.4</v>
      </c>
      <c r="E6702">
        <v>10</v>
      </c>
      <c r="F6702">
        <v>297.16666670000001</v>
      </c>
      <c r="G6702" s="1">
        <v>0</v>
      </c>
      <c r="H6702" s="1">
        <v>2.8571428999999999E-2</v>
      </c>
      <c r="I6702">
        <v>0</v>
      </c>
      <c r="J6702">
        <v>0</v>
      </c>
      <c r="K6702" t="s">
        <v>27</v>
      </c>
      <c r="L6702">
        <v>2</v>
      </c>
      <c r="M6702">
        <v>2</v>
      </c>
      <c r="N6702">
        <v>1</v>
      </c>
      <c r="O6702">
        <v>4</v>
      </c>
      <c r="P6702" t="s">
        <v>19</v>
      </c>
      <c r="Q6702" t="b">
        <v>0</v>
      </c>
      <c r="R6702" t="b">
        <v>0</v>
      </c>
      <c r="S6702">
        <f>IF(OnlineShopData[[#This Row],[Revenue]]=TRUE,1,0)</f>
        <v>0</v>
      </c>
      <c r="T6702">
        <f>MATCH(OnlineShopData[[#This Row],[Month]],{"Jan","Feb","Mar","Apr","May","June","Jul","Aug","Sep","Oct","Nov","Dec"},0)</f>
        <v>11</v>
      </c>
    </row>
    <row r="6703" spans="1:20" x14ac:dyDescent="0.3">
      <c r="A6703">
        <v>5</v>
      </c>
      <c r="B6703">
        <v>79.7</v>
      </c>
      <c r="C6703">
        <v>0</v>
      </c>
      <c r="D6703">
        <v>0</v>
      </c>
      <c r="E6703">
        <v>27</v>
      </c>
      <c r="F6703">
        <v>1051.55</v>
      </c>
      <c r="G6703" s="1">
        <v>8.6206900000000003E-3</v>
      </c>
      <c r="H6703" s="1">
        <v>1.6896551999999999E-2</v>
      </c>
      <c r="I6703">
        <v>9.1286075110000002</v>
      </c>
      <c r="J6703">
        <v>0</v>
      </c>
      <c r="K6703" t="s">
        <v>23</v>
      </c>
      <c r="L6703">
        <v>2</v>
      </c>
      <c r="M6703">
        <v>5</v>
      </c>
      <c r="N6703">
        <v>1</v>
      </c>
      <c r="O6703">
        <v>13</v>
      </c>
      <c r="P6703" t="s">
        <v>19</v>
      </c>
      <c r="Q6703" t="b">
        <v>0</v>
      </c>
      <c r="R6703" t="b">
        <v>0</v>
      </c>
      <c r="S6703">
        <f>IF(OnlineShopData[[#This Row],[Revenue]]=TRUE,1,0)</f>
        <v>0</v>
      </c>
      <c r="T6703">
        <f>MATCH(OnlineShopData[[#This Row],[Month]],{"Jan","Feb","Mar","Apr","May","June","Jul","Aug","Sep","Oct","Nov","Dec"},0)</f>
        <v>10</v>
      </c>
    </row>
    <row r="6704" spans="1:20" x14ac:dyDescent="0.3">
      <c r="A6704">
        <v>8</v>
      </c>
      <c r="B6704">
        <v>161.66857139999999</v>
      </c>
      <c r="C6704">
        <v>0</v>
      </c>
      <c r="D6704">
        <v>0</v>
      </c>
      <c r="E6704">
        <v>518</v>
      </c>
      <c r="F6704">
        <v>11976.72135</v>
      </c>
      <c r="G6704" s="1">
        <v>3.8300000000000003E-5</v>
      </c>
      <c r="H6704" s="1">
        <v>3.8372609999999998E-3</v>
      </c>
      <c r="I6704">
        <v>0</v>
      </c>
      <c r="J6704">
        <v>0</v>
      </c>
      <c r="K6704" t="s">
        <v>23</v>
      </c>
      <c r="L6704">
        <v>4</v>
      </c>
      <c r="M6704">
        <v>2</v>
      </c>
      <c r="N6704">
        <v>9</v>
      </c>
      <c r="O6704">
        <v>2</v>
      </c>
      <c r="P6704" t="s">
        <v>19</v>
      </c>
      <c r="Q6704" t="b">
        <v>0</v>
      </c>
      <c r="R6704" t="b">
        <v>0</v>
      </c>
      <c r="S6704">
        <f>IF(OnlineShopData[[#This Row],[Revenue]]=TRUE,1,0)</f>
        <v>0</v>
      </c>
      <c r="T6704">
        <f>MATCH(OnlineShopData[[#This Row],[Month]],{"Jan","Feb","Mar","Apr","May","June","Jul","Aug","Sep","Oct","Nov","Dec"},0)</f>
        <v>10</v>
      </c>
    </row>
    <row r="6705" spans="1:20" x14ac:dyDescent="0.3">
      <c r="A6705">
        <v>3</v>
      </c>
      <c r="B6705">
        <v>267.5</v>
      </c>
      <c r="C6705">
        <v>0</v>
      </c>
      <c r="D6705">
        <v>0</v>
      </c>
      <c r="E6705">
        <v>4</v>
      </c>
      <c r="F6705">
        <v>8</v>
      </c>
      <c r="G6705" s="1">
        <v>8.5714286000000001E-2</v>
      </c>
      <c r="H6705" s="1">
        <v>8.5714286000000001E-2</v>
      </c>
      <c r="I6705">
        <v>0</v>
      </c>
      <c r="J6705">
        <v>0</v>
      </c>
      <c r="K6705" t="s">
        <v>28</v>
      </c>
      <c r="L6705">
        <v>4</v>
      </c>
      <c r="M6705">
        <v>6</v>
      </c>
      <c r="N6705">
        <v>4</v>
      </c>
      <c r="O6705">
        <v>13</v>
      </c>
      <c r="P6705" t="s">
        <v>19</v>
      </c>
      <c r="Q6705" t="b">
        <v>0</v>
      </c>
      <c r="R6705" t="b">
        <v>0</v>
      </c>
      <c r="S6705">
        <f>IF(OnlineShopData[[#This Row],[Revenue]]=TRUE,1,0)</f>
        <v>0</v>
      </c>
      <c r="T6705">
        <f>MATCH(OnlineShopData[[#This Row],[Month]],{"Jan","Feb","Mar","Apr","May","June","Jul","Aug","Sep","Oct","Nov","Dec"},0)</f>
        <v>9</v>
      </c>
    </row>
    <row r="6706" spans="1:20" x14ac:dyDescent="0.3">
      <c r="A6706">
        <v>3</v>
      </c>
      <c r="B6706">
        <v>285.2</v>
      </c>
      <c r="C6706">
        <v>0</v>
      </c>
      <c r="D6706">
        <v>0</v>
      </c>
      <c r="E6706">
        <v>23</v>
      </c>
      <c r="F6706">
        <v>619.48</v>
      </c>
      <c r="G6706" s="1">
        <v>7.6923080000000001E-3</v>
      </c>
      <c r="H6706" s="1">
        <v>3.4615384999999999E-2</v>
      </c>
      <c r="I6706">
        <v>8.3427558869999991</v>
      </c>
      <c r="J6706">
        <v>0</v>
      </c>
      <c r="K6706" t="s">
        <v>25</v>
      </c>
      <c r="L6706">
        <v>2</v>
      </c>
      <c r="M6706">
        <v>4</v>
      </c>
      <c r="N6706">
        <v>2</v>
      </c>
      <c r="O6706">
        <v>4</v>
      </c>
      <c r="P6706" t="s">
        <v>19</v>
      </c>
      <c r="Q6706" t="b">
        <v>0</v>
      </c>
      <c r="R6706" t="b">
        <v>0</v>
      </c>
      <c r="S6706">
        <f>IF(OnlineShopData[[#This Row],[Revenue]]=TRUE,1,0)</f>
        <v>0</v>
      </c>
      <c r="T6706">
        <f>MATCH(OnlineShopData[[#This Row],[Month]],{"Jan","Feb","Mar","Apr","May","June","Jul","Aug","Sep","Oct","Nov","Dec"},0)</f>
        <v>7</v>
      </c>
    </row>
    <row r="6707" spans="1:20" x14ac:dyDescent="0.3">
      <c r="A6707">
        <v>1</v>
      </c>
      <c r="B6707">
        <v>28.2</v>
      </c>
      <c r="C6707">
        <v>0</v>
      </c>
      <c r="D6707">
        <v>0</v>
      </c>
      <c r="E6707">
        <v>18</v>
      </c>
      <c r="F6707">
        <v>536.08571429999995</v>
      </c>
      <c r="G6707" s="1">
        <v>0</v>
      </c>
      <c r="H6707" s="1">
        <v>1.1111111E-2</v>
      </c>
      <c r="I6707">
        <v>75.629949479999993</v>
      </c>
      <c r="J6707">
        <v>0</v>
      </c>
      <c r="K6707" t="s">
        <v>26</v>
      </c>
      <c r="L6707">
        <v>2</v>
      </c>
      <c r="M6707">
        <v>2</v>
      </c>
      <c r="N6707">
        <v>4</v>
      </c>
      <c r="O6707">
        <v>4</v>
      </c>
      <c r="P6707" t="s">
        <v>20</v>
      </c>
      <c r="Q6707" t="b">
        <v>0</v>
      </c>
      <c r="R6707" t="b">
        <v>1</v>
      </c>
      <c r="S6707">
        <f>IF(OnlineShopData[[#This Row],[Revenue]]=TRUE,1,0)</f>
        <v>1</v>
      </c>
      <c r="T6707">
        <f>MATCH(OnlineShopData[[#This Row],[Month]],{"Jan","Feb","Mar","Apr","May","June","Jul","Aug","Sep","Oct","Nov","Dec"},0)</f>
        <v>8</v>
      </c>
    </row>
    <row r="6708" spans="1:20" x14ac:dyDescent="0.3">
      <c r="A6708">
        <v>13</v>
      </c>
      <c r="B6708">
        <v>246.53333330000001</v>
      </c>
      <c r="C6708">
        <v>0</v>
      </c>
      <c r="D6708">
        <v>0</v>
      </c>
      <c r="E6708">
        <v>26</v>
      </c>
      <c r="F6708">
        <v>892</v>
      </c>
      <c r="G6708" s="1">
        <v>0</v>
      </c>
      <c r="H6708" s="1">
        <v>1.127451E-2</v>
      </c>
      <c r="I6708">
        <v>0</v>
      </c>
      <c r="J6708">
        <v>0</v>
      </c>
      <c r="K6708" t="s">
        <v>28</v>
      </c>
      <c r="L6708">
        <v>2</v>
      </c>
      <c r="M6708">
        <v>6</v>
      </c>
      <c r="N6708">
        <v>1</v>
      </c>
      <c r="O6708">
        <v>3</v>
      </c>
      <c r="P6708" t="s">
        <v>19</v>
      </c>
      <c r="Q6708" t="b">
        <v>0</v>
      </c>
      <c r="R6708" t="b">
        <v>0</v>
      </c>
      <c r="S6708">
        <f>IF(OnlineShopData[[#This Row],[Revenue]]=TRUE,1,0)</f>
        <v>0</v>
      </c>
      <c r="T6708">
        <f>MATCH(OnlineShopData[[#This Row],[Month]],{"Jan","Feb","Mar","Apr","May","June","Jul","Aug","Sep","Oct","Nov","Dec"},0)</f>
        <v>9</v>
      </c>
    </row>
    <row r="6709" spans="1:20" x14ac:dyDescent="0.3">
      <c r="A6709">
        <v>5</v>
      </c>
      <c r="B6709">
        <v>113.7</v>
      </c>
      <c r="C6709">
        <v>0</v>
      </c>
      <c r="D6709">
        <v>0</v>
      </c>
      <c r="E6709">
        <v>6</v>
      </c>
      <c r="F6709">
        <v>181.2666667</v>
      </c>
      <c r="G6709" s="1">
        <v>1.8181817999999999E-2</v>
      </c>
      <c r="H6709" s="1">
        <v>1.8181817999999999E-2</v>
      </c>
      <c r="I6709">
        <v>0</v>
      </c>
      <c r="J6709">
        <v>0</v>
      </c>
      <c r="K6709" t="s">
        <v>27</v>
      </c>
      <c r="L6709">
        <v>1</v>
      </c>
      <c r="M6709">
        <v>1</v>
      </c>
      <c r="N6709">
        <v>8</v>
      </c>
      <c r="O6709">
        <v>3</v>
      </c>
      <c r="P6709" t="s">
        <v>19</v>
      </c>
      <c r="Q6709" t="b">
        <v>0</v>
      </c>
      <c r="R6709" t="b">
        <v>0</v>
      </c>
      <c r="S6709">
        <f>IF(OnlineShopData[[#This Row],[Revenue]]=TRUE,1,0)</f>
        <v>0</v>
      </c>
      <c r="T6709">
        <f>MATCH(OnlineShopData[[#This Row],[Month]],{"Jan","Feb","Mar","Apr","May","June","Jul","Aug","Sep","Oct","Nov","Dec"},0)</f>
        <v>11</v>
      </c>
    </row>
    <row r="6710" spans="1:20" x14ac:dyDescent="0.3">
      <c r="A6710">
        <v>10</v>
      </c>
      <c r="B6710">
        <v>215.244507</v>
      </c>
      <c r="C6710">
        <v>2</v>
      </c>
      <c r="D6710">
        <v>245.17142860000001</v>
      </c>
      <c r="E6710">
        <v>101</v>
      </c>
      <c r="F6710">
        <v>3558.5769420000001</v>
      </c>
      <c r="G6710" s="1">
        <v>8.6363640000000005E-3</v>
      </c>
      <c r="H6710" s="1">
        <v>1.2040588E-2</v>
      </c>
      <c r="I6710">
        <v>30.872272169999999</v>
      </c>
      <c r="J6710">
        <v>0</v>
      </c>
      <c r="K6710" t="s">
        <v>28</v>
      </c>
      <c r="L6710">
        <v>3</v>
      </c>
      <c r="M6710">
        <v>2</v>
      </c>
      <c r="N6710">
        <v>1</v>
      </c>
      <c r="O6710">
        <v>2</v>
      </c>
      <c r="P6710" t="s">
        <v>19</v>
      </c>
      <c r="Q6710" t="b">
        <v>1</v>
      </c>
      <c r="R6710" t="b">
        <v>1</v>
      </c>
      <c r="S6710">
        <f>IF(OnlineShopData[[#This Row],[Revenue]]=TRUE,1,0)</f>
        <v>1</v>
      </c>
      <c r="T6710">
        <f>MATCH(OnlineShopData[[#This Row],[Month]],{"Jan","Feb","Mar","Apr","May","June","Jul","Aug","Sep","Oct","Nov","Dec"},0)</f>
        <v>9</v>
      </c>
    </row>
    <row r="6711" spans="1:20" x14ac:dyDescent="0.3">
      <c r="A6711">
        <v>2</v>
      </c>
      <c r="B6711">
        <v>29.866666670000001</v>
      </c>
      <c r="C6711">
        <v>2</v>
      </c>
      <c r="D6711">
        <v>99.6</v>
      </c>
      <c r="E6711">
        <v>13</v>
      </c>
      <c r="F6711">
        <v>534.48333330000003</v>
      </c>
      <c r="G6711" s="1">
        <v>0</v>
      </c>
      <c r="H6711" s="1">
        <v>4.1666669999999998E-3</v>
      </c>
      <c r="I6711">
        <v>0</v>
      </c>
      <c r="J6711">
        <v>0</v>
      </c>
      <c r="K6711" t="s">
        <v>23</v>
      </c>
      <c r="L6711">
        <v>1</v>
      </c>
      <c r="M6711">
        <v>1</v>
      </c>
      <c r="N6711">
        <v>2</v>
      </c>
      <c r="O6711">
        <v>2</v>
      </c>
      <c r="P6711" t="s">
        <v>20</v>
      </c>
      <c r="Q6711" t="b">
        <v>0</v>
      </c>
      <c r="R6711" t="b">
        <v>0</v>
      </c>
      <c r="S6711">
        <f>IF(OnlineShopData[[#This Row],[Revenue]]=TRUE,1,0)</f>
        <v>0</v>
      </c>
      <c r="T6711">
        <f>MATCH(OnlineShopData[[#This Row],[Month]],{"Jan","Feb","Mar","Apr","May","June","Jul","Aug","Sep","Oct","Nov","Dec"},0)</f>
        <v>10</v>
      </c>
    </row>
    <row r="6712" spans="1:20" x14ac:dyDescent="0.3">
      <c r="A6712">
        <v>0</v>
      </c>
      <c r="B6712">
        <v>0</v>
      </c>
      <c r="C6712">
        <v>0</v>
      </c>
      <c r="D6712">
        <v>0</v>
      </c>
      <c r="E6712">
        <v>2</v>
      </c>
      <c r="F6712">
        <v>0</v>
      </c>
      <c r="G6712" s="1">
        <v>0.2</v>
      </c>
      <c r="H6712" s="1">
        <v>0.2</v>
      </c>
      <c r="I6712">
        <v>0</v>
      </c>
      <c r="J6712">
        <v>0</v>
      </c>
      <c r="K6712" t="s">
        <v>23</v>
      </c>
      <c r="L6712">
        <v>3</v>
      </c>
      <c r="M6712">
        <v>2</v>
      </c>
      <c r="N6712">
        <v>1</v>
      </c>
      <c r="O6712">
        <v>1</v>
      </c>
      <c r="P6712" t="s">
        <v>19</v>
      </c>
      <c r="Q6712" t="b">
        <v>1</v>
      </c>
      <c r="R6712" t="b">
        <v>0</v>
      </c>
      <c r="S6712">
        <f>IF(OnlineShopData[[#This Row],[Revenue]]=TRUE,1,0)</f>
        <v>0</v>
      </c>
      <c r="T6712">
        <f>MATCH(OnlineShopData[[#This Row],[Month]],{"Jan","Feb","Mar","Apr","May","June","Jul","Aug","Sep","Oct","Nov","Dec"},0)</f>
        <v>10</v>
      </c>
    </row>
    <row r="6713" spans="1:20" x14ac:dyDescent="0.3">
      <c r="A6713">
        <v>0</v>
      </c>
      <c r="B6713">
        <v>0</v>
      </c>
      <c r="C6713">
        <v>0</v>
      </c>
      <c r="D6713">
        <v>0</v>
      </c>
      <c r="E6713">
        <v>55</v>
      </c>
      <c r="F6713">
        <v>872.59166670000002</v>
      </c>
      <c r="G6713" s="1">
        <v>0</v>
      </c>
      <c r="H6713" s="1">
        <v>1.212121E-3</v>
      </c>
      <c r="I6713">
        <v>0</v>
      </c>
      <c r="J6713">
        <v>0</v>
      </c>
      <c r="K6713" t="s">
        <v>26</v>
      </c>
      <c r="L6713">
        <v>2</v>
      </c>
      <c r="M6713">
        <v>4</v>
      </c>
      <c r="N6713">
        <v>1</v>
      </c>
      <c r="O6713">
        <v>4</v>
      </c>
      <c r="P6713" t="s">
        <v>20</v>
      </c>
      <c r="Q6713" t="b">
        <v>1</v>
      </c>
      <c r="R6713" t="b">
        <v>0</v>
      </c>
      <c r="S6713">
        <f>IF(OnlineShopData[[#This Row],[Revenue]]=TRUE,1,0)</f>
        <v>0</v>
      </c>
      <c r="T6713">
        <f>MATCH(OnlineShopData[[#This Row],[Month]],{"Jan","Feb","Mar","Apr","May","June","Jul","Aug","Sep","Oct","Nov","Dec"},0)</f>
        <v>8</v>
      </c>
    </row>
    <row r="6714" spans="1:20" x14ac:dyDescent="0.3">
      <c r="A6714">
        <v>4</v>
      </c>
      <c r="B6714">
        <v>53.4</v>
      </c>
      <c r="C6714">
        <v>2</v>
      </c>
      <c r="D6714">
        <v>113.8</v>
      </c>
      <c r="E6714">
        <v>256</v>
      </c>
      <c r="F6714">
        <v>13453.251029999999</v>
      </c>
      <c r="G6714" s="1">
        <v>0</v>
      </c>
      <c r="H6714" s="1">
        <v>3.2409639999999998E-3</v>
      </c>
      <c r="I6714">
        <v>0</v>
      </c>
      <c r="J6714">
        <v>0</v>
      </c>
      <c r="K6714" t="s">
        <v>27</v>
      </c>
      <c r="L6714">
        <v>2</v>
      </c>
      <c r="M6714">
        <v>2</v>
      </c>
      <c r="N6714">
        <v>1</v>
      </c>
      <c r="O6714">
        <v>2</v>
      </c>
      <c r="P6714" t="s">
        <v>19</v>
      </c>
      <c r="Q6714" t="b">
        <v>0</v>
      </c>
      <c r="R6714" t="b">
        <v>0</v>
      </c>
      <c r="S6714">
        <f>IF(OnlineShopData[[#This Row],[Revenue]]=TRUE,1,0)</f>
        <v>0</v>
      </c>
      <c r="T6714">
        <f>MATCH(OnlineShopData[[#This Row],[Month]],{"Jan","Feb","Mar","Apr","May","June","Jul","Aug","Sep","Oct","Nov","Dec"},0)</f>
        <v>11</v>
      </c>
    </row>
    <row r="6715" spans="1:20" x14ac:dyDescent="0.3">
      <c r="A6715">
        <v>2</v>
      </c>
      <c r="B6715">
        <v>128.80000000000001</v>
      </c>
      <c r="C6715">
        <v>2</v>
      </c>
      <c r="D6715">
        <v>49.3</v>
      </c>
      <c r="E6715">
        <v>13</v>
      </c>
      <c r="F6715">
        <v>700.55</v>
      </c>
      <c r="G6715" s="1">
        <v>0</v>
      </c>
      <c r="H6715" s="1">
        <v>5.8823529999999999E-3</v>
      </c>
      <c r="I6715">
        <v>0</v>
      </c>
      <c r="J6715">
        <v>0</v>
      </c>
      <c r="K6715" t="s">
        <v>25</v>
      </c>
      <c r="L6715">
        <v>2</v>
      </c>
      <c r="M6715">
        <v>2</v>
      </c>
      <c r="N6715">
        <v>6</v>
      </c>
      <c r="O6715">
        <v>2</v>
      </c>
      <c r="P6715" t="s">
        <v>20</v>
      </c>
      <c r="Q6715" t="b">
        <v>0</v>
      </c>
      <c r="R6715" t="b">
        <v>0</v>
      </c>
      <c r="S6715">
        <f>IF(OnlineShopData[[#This Row],[Revenue]]=TRUE,1,0)</f>
        <v>0</v>
      </c>
      <c r="T6715">
        <f>MATCH(OnlineShopData[[#This Row],[Month]],{"Jan","Feb","Mar","Apr","May","June","Jul","Aug","Sep","Oct","Nov","Dec"},0)</f>
        <v>7</v>
      </c>
    </row>
    <row r="6716" spans="1:20" x14ac:dyDescent="0.3">
      <c r="A6716">
        <v>3</v>
      </c>
      <c r="B6716">
        <v>213</v>
      </c>
      <c r="C6716">
        <v>0</v>
      </c>
      <c r="D6716">
        <v>0</v>
      </c>
      <c r="E6716">
        <v>2</v>
      </c>
      <c r="F6716">
        <v>338</v>
      </c>
      <c r="G6716" s="1">
        <v>0</v>
      </c>
      <c r="H6716" s="1">
        <v>0</v>
      </c>
      <c r="I6716">
        <v>112.4141272</v>
      </c>
      <c r="J6716">
        <v>0</v>
      </c>
      <c r="K6716" t="s">
        <v>23</v>
      </c>
      <c r="L6716">
        <v>1</v>
      </c>
      <c r="M6716">
        <v>1</v>
      </c>
      <c r="N6716">
        <v>1</v>
      </c>
      <c r="O6716">
        <v>5</v>
      </c>
      <c r="P6716" t="s">
        <v>19</v>
      </c>
      <c r="Q6716" t="b">
        <v>0</v>
      </c>
      <c r="R6716" t="b">
        <v>1</v>
      </c>
      <c r="S6716">
        <f>IF(OnlineShopData[[#This Row],[Revenue]]=TRUE,1,0)</f>
        <v>1</v>
      </c>
      <c r="T6716">
        <f>MATCH(OnlineShopData[[#This Row],[Month]],{"Jan","Feb","Mar","Apr","May","June","Jul","Aug","Sep","Oct","Nov","Dec"},0)</f>
        <v>10</v>
      </c>
    </row>
    <row r="6717" spans="1:20" x14ac:dyDescent="0.3">
      <c r="A6717">
        <v>1</v>
      </c>
      <c r="B6717">
        <v>82.6</v>
      </c>
      <c r="C6717">
        <v>0</v>
      </c>
      <c r="D6717">
        <v>0</v>
      </c>
      <c r="E6717">
        <v>25</v>
      </c>
      <c r="F6717">
        <v>243.46666669999999</v>
      </c>
      <c r="G6717" s="1">
        <v>1.6E-2</v>
      </c>
      <c r="H6717" s="1">
        <v>2.4E-2</v>
      </c>
      <c r="I6717">
        <v>0</v>
      </c>
      <c r="J6717">
        <v>0</v>
      </c>
      <c r="K6717" t="s">
        <v>26</v>
      </c>
      <c r="L6717">
        <v>2</v>
      </c>
      <c r="M6717">
        <v>2</v>
      </c>
      <c r="N6717">
        <v>2</v>
      </c>
      <c r="O6717">
        <v>2</v>
      </c>
      <c r="P6717" t="s">
        <v>20</v>
      </c>
      <c r="Q6717" t="b">
        <v>0</v>
      </c>
      <c r="R6717" t="b">
        <v>0</v>
      </c>
      <c r="S6717">
        <f>IF(OnlineShopData[[#This Row],[Revenue]]=TRUE,1,0)</f>
        <v>0</v>
      </c>
      <c r="T6717">
        <f>MATCH(OnlineShopData[[#This Row],[Month]],{"Jan","Feb","Mar","Apr","May","June","Jul","Aug","Sep","Oct","Nov","Dec"},0)</f>
        <v>8</v>
      </c>
    </row>
    <row r="6718" spans="1:20" x14ac:dyDescent="0.3">
      <c r="A6718">
        <v>1</v>
      </c>
      <c r="B6718">
        <v>0</v>
      </c>
      <c r="C6718">
        <v>0</v>
      </c>
      <c r="D6718">
        <v>0</v>
      </c>
      <c r="E6718">
        <v>1</v>
      </c>
      <c r="F6718">
        <v>74.599999999999994</v>
      </c>
      <c r="G6718" s="1">
        <v>0.1</v>
      </c>
      <c r="H6718" s="1">
        <v>0.1</v>
      </c>
      <c r="I6718">
        <v>0</v>
      </c>
      <c r="J6718">
        <v>0</v>
      </c>
      <c r="K6718" t="s">
        <v>23</v>
      </c>
      <c r="L6718">
        <v>3</v>
      </c>
      <c r="M6718">
        <v>2</v>
      </c>
      <c r="N6718">
        <v>1</v>
      </c>
      <c r="O6718">
        <v>4</v>
      </c>
      <c r="P6718" t="s">
        <v>19</v>
      </c>
      <c r="Q6718" t="b">
        <v>0</v>
      </c>
      <c r="R6718" t="b">
        <v>0</v>
      </c>
      <c r="S6718">
        <f>IF(OnlineShopData[[#This Row],[Revenue]]=TRUE,1,0)</f>
        <v>0</v>
      </c>
      <c r="T6718">
        <f>MATCH(OnlineShopData[[#This Row],[Month]],{"Jan","Feb","Mar","Apr","May","June","Jul","Aug","Sep","Oct","Nov","Dec"},0)</f>
        <v>10</v>
      </c>
    </row>
    <row r="6719" spans="1:20" x14ac:dyDescent="0.3">
      <c r="A6719">
        <v>14</v>
      </c>
      <c r="B6719">
        <v>337.58</v>
      </c>
      <c r="C6719">
        <v>0</v>
      </c>
      <c r="D6719">
        <v>0</v>
      </c>
      <c r="E6719">
        <v>29</v>
      </c>
      <c r="F6719">
        <v>443.5</v>
      </c>
      <c r="G6719" s="1">
        <v>0</v>
      </c>
      <c r="H6719" s="1">
        <v>2.7027026999999999E-2</v>
      </c>
      <c r="I6719">
        <v>0</v>
      </c>
      <c r="J6719">
        <v>0</v>
      </c>
      <c r="K6719" t="s">
        <v>23</v>
      </c>
      <c r="L6719">
        <v>2</v>
      </c>
      <c r="M6719">
        <v>2</v>
      </c>
      <c r="N6719">
        <v>1</v>
      </c>
      <c r="O6719">
        <v>3</v>
      </c>
      <c r="P6719" t="s">
        <v>19</v>
      </c>
      <c r="Q6719" t="b">
        <v>0</v>
      </c>
      <c r="R6719" t="b">
        <v>0</v>
      </c>
      <c r="S6719">
        <f>IF(OnlineShopData[[#This Row],[Revenue]]=TRUE,1,0)</f>
        <v>0</v>
      </c>
      <c r="T6719">
        <f>MATCH(OnlineShopData[[#This Row],[Month]],{"Jan","Feb","Mar","Apr","May","June","Jul","Aug","Sep","Oct","Nov","Dec"},0)</f>
        <v>10</v>
      </c>
    </row>
    <row r="6720" spans="1:20" x14ac:dyDescent="0.3">
      <c r="A6720">
        <v>5</v>
      </c>
      <c r="B6720">
        <v>69.900000000000006</v>
      </c>
      <c r="C6720">
        <v>0</v>
      </c>
      <c r="D6720">
        <v>0</v>
      </c>
      <c r="E6720">
        <v>62</v>
      </c>
      <c r="F6720">
        <v>1846.666667</v>
      </c>
      <c r="G6720" s="1">
        <v>6.0606059999999996E-3</v>
      </c>
      <c r="H6720" s="1">
        <v>1.8939393999999998E-2</v>
      </c>
      <c r="I6720">
        <v>0</v>
      </c>
      <c r="J6720">
        <v>0</v>
      </c>
      <c r="K6720" t="s">
        <v>26</v>
      </c>
      <c r="L6720">
        <v>2</v>
      </c>
      <c r="M6720">
        <v>2</v>
      </c>
      <c r="N6720">
        <v>1</v>
      </c>
      <c r="O6720">
        <v>3</v>
      </c>
      <c r="P6720" t="s">
        <v>19</v>
      </c>
      <c r="Q6720" t="b">
        <v>0</v>
      </c>
      <c r="R6720" t="b">
        <v>0</v>
      </c>
      <c r="S6720">
        <f>IF(OnlineShopData[[#This Row],[Revenue]]=TRUE,1,0)</f>
        <v>0</v>
      </c>
      <c r="T6720">
        <f>MATCH(OnlineShopData[[#This Row],[Month]],{"Jan","Feb","Mar","Apr","May","June","Jul","Aug","Sep","Oct","Nov","Dec"},0)</f>
        <v>8</v>
      </c>
    </row>
    <row r="6721" spans="1:20" x14ac:dyDescent="0.3">
      <c r="A6721">
        <v>3</v>
      </c>
      <c r="B6721">
        <v>93.8</v>
      </c>
      <c r="C6721">
        <v>0</v>
      </c>
      <c r="D6721">
        <v>0</v>
      </c>
      <c r="E6721">
        <v>40</v>
      </c>
      <c r="F6721">
        <v>526.68539680000004</v>
      </c>
      <c r="G6721" s="1">
        <v>1.5609756000000001E-2</v>
      </c>
      <c r="H6721" s="1">
        <v>2.0412310999999999E-2</v>
      </c>
      <c r="I6721">
        <v>2.3212640790000001</v>
      </c>
      <c r="J6721">
        <v>0</v>
      </c>
      <c r="K6721" t="s">
        <v>26</v>
      </c>
      <c r="L6721">
        <v>1</v>
      </c>
      <c r="M6721">
        <v>1</v>
      </c>
      <c r="N6721">
        <v>4</v>
      </c>
      <c r="O6721">
        <v>2</v>
      </c>
      <c r="P6721" t="s">
        <v>19</v>
      </c>
      <c r="Q6721" t="b">
        <v>0</v>
      </c>
      <c r="R6721" t="b">
        <v>0</v>
      </c>
      <c r="S6721">
        <f>IF(OnlineShopData[[#This Row],[Revenue]]=TRUE,1,0)</f>
        <v>0</v>
      </c>
      <c r="T6721">
        <f>MATCH(OnlineShopData[[#This Row],[Month]],{"Jan","Feb","Mar","Apr","May","June","Jul","Aug","Sep","Oct","Nov","Dec"},0)</f>
        <v>8</v>
      </c>
    </row>
    <row r="6722" spans="1:20" x14ac:dyDescent="0.3">
      <c r="A6722">
        <v>2</v>
      </c>
      <c r="B6722">
        <v>76.599999999999994</v>
      </c>
      <c r="C6722">
        <v>0</v>
      </c>
      <c r="D6722">
        <v>0</v>
      </c>
      <c r="E6722">
        <v>16</v>
      </c>
      <c r="F6722">
        <v>368.46666670000002</v>
      </c>
      <c r="G6722" s="1">
        <v>0</v>
      </c>
      <c r="H6722" s="1">
        <v>2.1568627E-2</v>
      </c>
      <c r="I6722">
        <v>0</v>
      </c>
      <c r="J6722">
        <v>0</v>
      </c>
      <c r="K6722" t="s">
        <v>23</v>
      </c>
      <c r="L6722">
        <v>4</v>
      </c>
      <c r="M6722">
        <v>1</v>
      </c>
      <c r="N6722">
        <v>4</v>
      </c>
      <c r="O6722">
        <v>1</v>
      </c>
      <c r="P6722" t="s">
        <v>19</v>
      </c>
      <c r="Q6722" t="b">
        <v>1</v>
      </c>
      <c r="R6722" t="b">
        <v>0</v>
      </c>
      <c r="S6722">
        <f>IF(OnlineShopData[[#This Row],[Revenue]]=TRUE,1,0)</f>
        <v>0</v>
      </c>
      <c r="T6722">
        <f>MATCH(OnlineShopData[[#This Row],[Month]],{"Jan","Feb","Mar","Apr","May","June","Jul","Aug","Sep","Oct","Nov","Dec"},0)</f>
        <v>10</v>
      </c>
    </row>
    <row r="6723" spans="1:20" x14ac:dyDescent="0.3">
      <c r="A6723">
        <v>1</v>
      </c>
      <c r="B6723">
        <v>46.4</v>
      </c>
      <c r="C6723">
        <v>0</v>
      </c>
      <c r="D6723">
        <v>0</v>
      </c>
      <c r="E6723">
        <v>2</v>
      </c>
      <c r="F6723">
        <v>689.1</v>
      </c>
      <c r="G6723" s="1">
        <v>0</v>
      </c>
      <c r="H6723" s="1">
        <v>1.6666667E-2</v>
      </c>
      <c r="I6723">
        <v>0</v>
      </c>
      <c r="J6723">
        <v>0</v>
      </c>
      <c r="K6723" t="s">
        <v>26</v>
      </c>
      <c r="L6723">
        <v>1</v>
      </c>
      <c r="M6723">
        <v>1</v>
      </c>
      <c r="N6723">
        <v>1</v>
      </c>
      <c r="O6723">
        <v>5</v>
      </c>
      <c r="P6723" t="s">
        <v>20</v>
      </c>
      <c r="Q6723" t="b">
        <v>0</v>
      </c>
      <c r="R6723" t="b">
        <v>1</v>
      </c>
      <c r="S6723">
        <f>IF(OnlineShopData[[#This Row],[Revenue]]=TRUE,1,0)</f>
        <v>1</v>
      </c>
      <c r="T6723">
        <f>MATCH(OnlineShopData[[#This Row],[Month]],{"Jan","Feb","Mar","Apr","May","June","Jul","Aug","Sep","Oct","Nov","Dec"},0)</f>
        <v>8</v>
      </c>
    </row>
    <row r="6724" spans="1:20" x14ac:dyDescent="0.3">
      <c r="A6724">
        <v>1</v>
      </c>
      <c r="B6724">
        <v>18.2</v>
      </c>
      <c r="C6724">
        <v>0</v>
      </c>
      <c r="D6724">
        <v>0</v>
      </c>
      <c r="E6724">
        <v>44</v>
      </c>
      <c r="F6724">
        <v>725.2</v>
      </c>
      <c r="G6724" s="1">
        <v>8.8888890000000005E-3</v>
      </c>
      <c r="H6724" s="1">
        <v>3.1111111E-2</v>
      </c>
      <c r="I6724">
        <v>24.837186559999999</v>
      </c>
      <c r="J6724">
        <v>0</v>
      </c>
      <c r="K6724" t="s">
        <v>24</v>
      </c>
      <c r="L6724">
        <v>2</v>
      </c>
      <c r="M6724">
        <v>2</v>
      </c>
      <c r="N6724">
        <v>4</v>
      </c>
      <c r="O6724">
        <v>13</v>
      </c>
      <c r="P6724" t="s">
        <v>19</v>
      </c>
      <c r="Q6724" t="b">
        <v>0</v>
      </c>
      <c r="R6724" t="b">
        <v>1</v>
      </c>
      <c r="S6724">
        <f>IF(OnlineShopData[[#This Row],[Revenue]]=TRUE,1,0)</f>
        <v>1</v>
      </c>
      <c r="T6724">
        <f>MATCH(OnlineShopData[[#This Row],[Month]],{"Jan","Feb","Mar","Apr","May","June","Jul","Aug","Sep","Oct","Nov","Dec"},0)</f>
        <v>6</v>
      </c>
    </row>
    <row r="6725" spans="1:20" x14ac:dyDescent="0.3">
      <c r="A6725">
        <v>0</v>
      </c>
      <c r="B6725">
        <v>0</v>
      </c>
      <c r="C6725">
        <v>0</v>
      </c>
      <c r="D6725">
        <v>0</v>
      </c>
      <c r="E6725">
        <v>13</v>
      </c>
      <c r="F6725">
        <v>167.5</v>
      </c>
      <c r="G6725" s="1">
        <v>0</v>
      </c>
      <c r="H6725" s="1">
        <v>3.5897435999999998E-2</v>
      </c>
      <c r="I6725">
        <v>0</v>
      </c>
      <c r="J6725">
        <v>0</v>
      </c>
      <c r="K6725" t="s">
        <v>25</v>
      </c>
      <c r="L6725">
        <v>2</v>
      </c>
      <c r="M6725">
        <v>2</v>
      </c>
      <c r="N6725">
        <v>1</v>
      </c>
      <c r="O6725">
        <v>1</v>
      </c>
      <c r="P6725" t="s">
        <v>19</v>
      </c>
      <c r="Q6725" t="b">
        <v>0</v>
      </c>
      <c r="R6725" t="b">
        <v>0</v>
      </c>
      <c r="S6725">
        <f>IF(OnlineShopData[[#This Row],[Revenue]]=TRUE,1,0)</f>
        <v>0</v>
      </c>
      <c r="T6725">
        <f>MATCH(OnlineShopData[[#This Row],[Month]],{"Jan","Feb","Mar","Apr","May","June","Jul","Aug","Sep","Oct","Nov","Dec"},0)</f>
        <v>7</v>
      </c>
    </row>
    <row r="6726" spans="1:20" x14ac:dyDescent="0.3">
      <c r="A6726">
        <v>10</v>
      </c>
      <c r="B6726">
        <v>214.78333330000001</v>
      </c>
      <c r="C6726">
        <v>3</v>
      </c>
      <c r="D6726">
        <v>30.2</v>
      </c>
      <c r="E6726">
        <v>52</v>
      </c>
      <c r="F6726">
        <v>1968.942963</v>
      </c>
      <c r="G6726" s="1">
        <v>4.1666669999999998E-3</v>
      </c>
      <c r="H6726" s="1">
        <v>2.3015892E-2</v>
      </c>
      <c r="I6726">
        <v>17.752672369999999</v>
      </c>
      <c r="J6726">
        <v>0</v>
      </c>
      <c r="K6726" t="s">
        <v>24</v>
      </c>
      <c r="L6726">
        <v>3</v>
      </c>
      <c r="M6726">
        <v>3</v>
      </c>
      <c r="N6726">
        <v>3</v>
      </c>
      <c r="O6726">
        <v>2</v>
      </c>
      <c r="P6726" t="s">
        <v>19</v>
      </c>
      <c r="Q6726" t="b">
        <v>1</v>
      </c>
      <c r="R6726" t="b">
        <v>1</v>
      </c>
      <c r="S6726">
        <f>IF(OnlineShopData[[#This Row],[Revenue]]=TRUE,1,0)</f>
        <v>1</v>
      </c>
      <c r="T6726">
        <f>MATCH(OnlineShopData[[#This Row],[Month]],{"Jan","Feb","Mar","Apr","May","June","Jul","Aug","Sep","Oct","Nov","Dec"},0)</f>
        <v>6</v>
      </c>
    </row>
    <row r="6727" spans="1:20" x14ac:dyDescent="0.3">
      <c r="A6727">
        <v>0</v>
      </c>
      <c r="B6727">
        <v>0</v>
      </c>
      <c r="C6727">
        <v>0</v>
      </c>
      <c r="D6727">
        <v>0</v>
      </c>
      <c r="E6727">
        <v>1</v>
      </c>
      <c r="F6727">
        <v>0</v>
      </c>
      <c r="G6727" s="1">
        <v>0.2</v>
      </c>
      <c r="H6727" s="1">
        <v>0.2</v>
      </c>
      <c r="I6727">
        <v>0</v>
      </c>
      <c r="J6727">
        <v>0</v>
      </c>
      <c r="K6727" t="s">
        <v>28</v>
      </c>
      <c r="L6727">
        <v>2</v>
      </c>
      <c r="M6727">
        <v>2</v>
      </c>
      <c r="N6727">
        <v>6</v>
      </c>
      <c r="O6727">
        <v>1</v>
      </c>
      <c r="P6727" t="s">
        <v>19</v>
      </c>
      <c r="Q6727" t="b">
        <v>1</v>
      </c>
      <c r="R6727" t="b">
        <v>0</v>
      </c>
      <c r="S6727">
        <f>IF(OnlineShopData[[#This Row],[Revenue]]=TRUE,1,0)</f>
        <v>0</v>
      </c>
      <c r="T6727">
        <f>MATCH(OnlineShopData[[#This Row],[Month]],{"Jan","Feb","Mar","Apr","May","June","Jul","Aug","Sep","Oct","Nov","Dec"},0)</f>
        <v>9</v>
      </c>
    </row>
    <row r="6728" spans="1:20" x14ac:dyDescent="0.3">
      <c r="A6728">
        <v>3</v>
      </c>
      <c r="B6728">
        <v>420.1</v>
      </c>
      <c r="C6728">
        <v>2</v>
      </c>
      <c r="D6728">
        <v>14.2</v>
      </c>
      <c r="E6728">
        <v>32</v>
      </c>
      <c r="F6728">
        <v>591.72</v>
      </c>
      <c r="G6728" s="1">
        <v>3.2432431999999997E-2</v>
      </c>
      <c r="H6728" s="1">
        <v>4.3745173999999998E-2</v>
      </c>
      <c r="I6728">
        <v>0</v>
      </c>
      <c r="J6728">
        <v>0</v>
      </c>
      <c r="K6728" t="s">
        <v>23</v>
      </c>
      <c r="L6728">
        <v>1</v>
      </c>
      <c r="M6728">
        <v>1</v>
      </c>
      <c r="N6728">
        <v>1</v>
      </c>
      <c r="O6728">
        <v>3</v>
      </c>
      <c r="P6728" t="s">
        <v>19</v>
      </c>
      <c r="Q6728" t="b">
        <v>1</v>
      </c>
      <c r="R6728" t="b">
        <v>0</v>
      </c>
      <c r="S6728">
        <f>IF(OnlineShopData[[#This Row],[Revenue]]=TRUE,1,0)</f>
        <v>0</v>
      </c>
      <c r="T6728">
        <f>MATCH(OnlineShopData[[#This Row],[Month]],{"Jan","Feb","Mar","Apr","May","June","Jul","Aug","Sep","Oct","Nov","Dec"},0)</f>
        <v>10</v>
      </c>
    </row>
    <row r="6729" spans="1:20" x14ac:dyDescent="0.3">
      <c r="A6729">
        <v>0</v>
      </c>
      <c r="B6729">
        <v>0</v>
      </c>
      <c r="C6729">
        <v>1</v>
      </c>
      <c r="D6729">
        <v>2</v>
      </c>
      <c r="E6729">
        <v>33</v>
      </c>
      <c r="F6729">
        <v>2601.2314080000001</v>
      </c>
      <c r="G6729" s="1">
        <v>5.8823529999999999E-3</v>
      </c>
      <c r="H6729" s="1">
        <v>1.1764706E-2</v>
      </c>
      <c r="I6729">
        <v>177.7714536</v>
      </c>
      <c r="J6729">
        <v>0</v>
      </c>
      <c r="K6729" t="s">
        <v>27</v>
      </c>
      <c r="L6729">
        <v>2</v>
      </c>
      <c r="M6729">
        <v>2</v>
      </c>
      <c r="N6729">
        <v>7</v>
      </c>
      <c r="O6729">
        <v>20</v>
      </c>
      <c r="P6729" t="s">
        <v>19</v>
      </c>
      <c r="Q6729" t="b">
        <v>0</v>
      </c>
      <c r="R6729" t="b">
        <v>1</v>
      </c>
      <c r="S6729">
        <f>IF(OnlineShopData[[#This Row],[Revenue]]=TRUE,1,0)</f>
        <v>1</v>
      </c>
      <c r="T6729">
        <f>MATCH(OnlineShopData[[#This Row],[Month]],{"Jan","Feb","Mar","Apr","May","June","Jul","Aug","Sep","Oct","Nov","Dec"},0)</f>
        <v>11</v>
      </c>
    </row>
    <row r="6730" spans="1:20" x14ac:dyDescent="0.3">
      <c r="A6730">
        <v>0</v>
      </c>
      <c r="B6730">
        <v>0</v>
      </c>
      <c r="C6730">
        <v>0</v>
      </c>
      <c r="D6730">
        <v>0</v>
      </c>
      <c r="E6730">
        <v>5</v>
      </c>
      <c r="F6730">
        <v>109.8</v>
      </c>
      <c r="G6730" s="1">
        <v>0.12</v>
      </c>
      <c r="H6730" s="1">
        <v>0.16</v>
      </c>
      <c r="I6730">
        <v>0</v>
      </c>
      <c r="J6730">
        <v>0</v>
      </c>
      <c r="K6730" t="s">
        <v>26</v>
      </c>
      <c r="L6730">
        <v>1</v>
      </c>
      <c r="M6730">
        <v>1</v>
      </c>
      <c r="N6730">
        <v>4</v>
      </c>
      <c r="O6730">
        <v>3</v>
      </c>
      <c r="P6730" t="s">
        <v>19</v>
      </c>
      <c r="Q6730" t="b">
        <v>0</v>
      </c>
      <c r="R6730" t="b">
        <v>0</v>
      </c>
      <c r="S6730">
        <f>IF(OnlineShopData[[#This Row],[Revenue]]=TRUE,1,0)</f>
        <v>0</v>
      </c>
      <c r="T6730">
        <f>MATCH(OnlineShopData[[#This Row],[Month]],{"Jan","Feb","Mar","Apr","May","June","Jul","Aug","Sep","Oct","Nov","Dec"},0)</f>
        <v>8</v>
      </c>
    </row>
    <row r="6731" spans="1:20" x14ac:dyDescent="0.3">
      <c r="A6731">
        <v>0</v>
      </c>
      <c r="B6731">
        <v>0</v>
      </c>
      <c r="C6731">
        <v>0</v>
      </c>
      <c r="D6731">
        <v>0</v>
      </c>
      <c r="E6731">
        <v>11</v>
      </c>
      <c r="F6731">
        <v>1197.8</v>
      </c>
      <c r="G6731" s="1">
        <v>0</v>
      </c>
      <c r="H6731" s="1">
        <v>0.01</v>
      </c>
      <c r="I6731">
        <v>0</v>
      </c>
      <c r="J6731">
        <v>0</v>
      </c>
      <c r="K6731" t="s">
        <v>23</v>
      </c>
      <c r="L6731">
        <v>2</v>
      </c>
      <c r="M6731">
        <v>2</v>
      </c>
      <c r="N6731">
        <v>3</v>
      </c>
      <c r="O6731">
        <v>20</v>
      </c>
      <c r="P6731" t="s">
        <v>19</v>
      </c>
      <c r="Q6731" t="b">
        <v>0</v>
      </c>
      <c r="R6731" t="b">
        <v>0</v>
      </c>
      <c r="S6731">
        <f>IF(OnlineShopData[[#This Row],[Revenue]]=TRUE,1,0)</f>
        <v>0</v>
      </c>
      <c r="T6731">
        <f>MATCH(OnlineShopData[[#This Row],[Month]],{"Jan","Feb","Mar","Apr","May","June","Jul","Aug","Sep","Oct","Nov","Dec"},0)</f>
        <v>10</v>
      </c>
    </row>
    <row r="6732" spans="1:20" x14ac:dyDescent="0.3">
      <c r="A6732">
        <v>6</v>
      </c>
      <c r="B6732">
        <v>88.6</v>
      </c>
      <c r="C6732">
        <v>0</v>
      </c>
      <c r="D6732">
        <v>0</v>
      </c>
      <c r="E6732">
        <v>4</v>
      </c>
      <c r="F6732">
        <v>59.4</v>
      </c>
      <c r="G6732" s="1">
        <v>0</v>
      </c>
      <c r="H6732" s="1">
        <v>2.8571428999999999E-2</v>
      </c>
      <c r="I6732">
        <v>0</v>
      </c>
      <c r="J6732">
        <v>0</v>
      </c>
      <c r="K6732" t="s">
        <v>27</v>
      </c>
      <c r="L6732">
        <v>2</v>
      </c>
      <c r="M6732">
        <v>2</v>
      </c>
      <c r="N6732">
        <v>7</v>
      </c>
      <c r="O6732">
        <v>2</v>
      </c>
      <c r="P6732" t="s">
        <v>19</v>
      </c>
      <c r="Q6732" t="b">
        <v>0</v>
      </c>
      <c r="R6732" t="b">
        <v>0</v>
      </c>
      <c r="S6732">
        <f>IF(OnlineShopData[[#This Row],[Revenue]]=TRUE,1,0)</f>
        <v>0</v>
      </c>
      <c r="T6732">
        <f>MATCH(OnlineShopData[[#This Row],[Month]],{"Jan","Feb","Mar","Apr","May","June","Jul","Aug","Sep","Oct","Nov","Dec"},0)</f>
        <v>11</v>
      </c>
    </row>
    <row r="6733" spans="1:20" x14ac:dyDescent="0.3">
      <c r="A6733">
        <v>1</v>
      </c>
      <c r="B6733">
        <v>156.19999999999999</v>
      </c>
      <c r="C6733">
        <v>0</v>
      </c>
      <c r="D6733">
        <v>0</v>
      </c>
      <c r="E6733">
        <v>3</v>
      </c>
      <c r="F6733">
        <v>50.4</v>
      </c>
      <c r="G6733" s="1">
        <v>0</v>
      </c>
      <c r="H6733" s="1">
        <v>0</v>
      </c>
      <c r="I6733">
        <v>92.976241439999995</v>
      </c>
      <c r="J6733">
        <v>0</v>
      </c>
      <c r="K6733" t="s">
        <v>23</v>
      </c>
      <c r="L6733">
        <v>2</v>
      </c>
      <c r="M6733">
        <v>2</v>
      </c>
      <c r="N6733">
        <v>7</v>
      </c>
      <c r="O6733">
        <v>2</v>
      </c>
      <c r="P6733" t="s">
        <v>19</v>
      </c>
      <c r="Q6733" t="b">
        <v>1</v>
      </c>
      <c r="R6733" t="b">
        <v>1</v>
      </c>
      <c r="S6733">
        <f>IF(OnlineShopData[[#This Row],[Revenue]]=TRUE,1,0)</f>
        <v>1</v>
      </c>
      <c r="T6733">
        <f>MATCH(OnlineShopData[[#This Row],[Month]],{"Jan","Feb","Mar","Apr","May","June","Jul","Aug","Sep","Oct","Nov","Dec"},0)</f>
        <v>10</v>
      </c>
    </row>
    <row r="6734" spans="1:20" x14ac:dyDescent="0.3">
      <c r="A6734">
        <v>4</v>
      </c>
      <c r="B6734">
        <v>264.1333333</v>
      </c>
      <c r="C6734">
        <v>1</v>
      </c>
      <c r="D6734">
        <v>152.19999999999999</v>
      </c>
      <c r="E6734">
        <v>47</v>
      </c>
      <c r="F6734">
        <v>906.1166667</v>
      </c>
      <c r="G6734" s="1">
        <v>0</v>
      </c>
      <c r="H6734" s="1">
        <v>2.614379E-3</v>
      </c>
      <c r="I6734">
        <v>0</v>
      </c>
      <c r="J6734">
        <v>0</v>
      </c>
      <c r="K6734" t="s">
        <v>26</v>
      </c>
      <c r="L6734">
        <v>3</v>
      </c>
      <c r="M6734">
        <v>2</v>
      </c>
      <c r="N6734">
        <v>3</v>
      </c>
      <c r="O6734">
        <v>2</v>
      </c>
      <c r="P6734" t="s">
        <v>20</v>
      </c>
      <c r="Q6734" t="b">
        <v>1</v>
      </c>
      <c r="R6734" t="b">
        <v>0</v>
      </c>
      <c r="S6734">
        <f>IF(OnlineShopData[[#This Row],[Revenue]]=TRUE,1,0)</f>
        <v>0</v>
      </c>
      <c r="T6734">
        <f>MATCH(OnlineShopData[[#This Row],[Month]],{"Jan","Feb","Mar","Apr","May","June","Jul","Aug","Sep","Oct","Nov","Dec"},0)</f>
        <v>8</v>
      </c>
    </row>
    <row r="6735" spans="1:20" x14ac:dyDescent="0.3">
      <c r="A6735">
        <v>0</v>
      </c>
      <c r="B6735">
        <v>0</v>
      </c>
      <c r="C6735">
        <v>0</v>
      </c>
      <c r="D6735">
        <v>0</v>
      </c>
      <c r="E6735">
        <v>10</v>
      </c>
      <c r="F6735">
        <v>204.6</v>
      </c>
      <c r="G6735" s="1">
        <v>0</v>
      </c>
      <c r="H6735" s="1">
        <v>0.02</v>
      </c>
      <c r="I6735">
        <v>0</v>
      </c>
      <c r="J6735">
        <v>0</v>
      </c>
      <c r="K6735" t="s">
        <v>25</v>
      </c>
      <c r="L6735">
        <v>2</v>
      </c>
      <c r="M6735">
        <v>2</v>
      </c>
      <c r="N6735">
        <v>1</v>
      </c>
      <c r="O6735">
        <v>1</v>
      </c>
      <c r="P6735" t="s">
        <v>19</v>
      </c>
      <c r="Q6735" t="b">
        <v>0</v>
      </c>
      <c r="R6735" t="b">
        <v>0</v>
      </c>
      <c r="S6735">
        <f>IF(OnlineShopData[[#This Row],[Revenue]]=TRUE,1,0)</f>
        <v>0</v>
      </c>
      <c r="T6735">
        <f>MATCH(OnlineShopData[[#This Row],[Month]],{"Jan","Feb","Mar","Apr","May","June","Jul","Aug","Sep","Oct","Nov","Dec"},0)</f>
        <v>7</v>
      </c>
    </row>
    <row r="6736" spans="1:20" x14ac:dyDescent="0.3">
      <c r="A6736">
        <v>0</v>
      </c>
      <c r="B6736">
        <v>0</v>
      </c>
      <c r="C6736">
        <v>0</v>
      </c>
      <c r="D6736">
        <v>0</v>
      </c>
      <c r="E6736">
        <v>258</v>
      </c>
      <c r="F6736">
        <v>3637.985674</v>
      </c>
      <c r="G6736" s="1">
        <v>7.8125000000000004E-4</v>
      </c>
      <c r="H6736" s="1">
        <v>8.6793149999999999E-3</v>
      </c>
      <c r="I6736">
        <v>0</v>
      </c>
      <c r="J6736">
        <v>0</v>
      </c>
      <c r="K6736" t="s">
        <v>24</v>
      </c>
      <c r="L6736">
        <v>2</v>
      </c>
      <c r="M6736">
        <v>2</v>
      </c>
      <c r="N6736">
        <v>3</v>
      </c>
      <c r="O6736">
        <v>3</v>
      </c>
      <c r="P6736" t="s">
        <v>19</v>
      </c>
      <c r="Q6736" t="b">
        <v>0</v>
      </c>
      <c r="R6736" t="b">
        <v>0</v>
      </c>
      <c r="S6736">
        <f>IF(OnlineShopData[[#This Row],[Revenue]]=TRUE,1,0)</f>
        <v>0</v>
      </c>
      <c r="T6736">
        <f>MATCH(OnlineShopData[[#This Row],[Month]],{"Jan","Feb","Mar","Apr","May","June","Jul","Aug","Sep","Oct","Nov","Dec"},0)</f>
        <v>6</v>
      </c>
    </row>
    <row r="6737" spans="1:20" x14ac:dyDescent="0.3">
      <c r="A6737">
        <v>13</v>
      </c>
      <c r="B6737">
        <v>255.91592890000001</v>
      </c>
      <c r="C6737">
        <v>0</v>
      </c>
      <c r="D6737">
        <v>0</v>
      </c>
      <c r="E6737">
        <v>255</v>
      </c>
      <c r="F6737">
        <v>8467.5843789999999</v>
      </c>
      <c r="G6737" s="1">
        <v>1.7351103999999999E-2</v>
      </c>
      <c r="H6737" s="1">
        <v>2.5016422E-2</v>
      </c>
      <c r="I6737">
        <v>0.68533579899999997</v>
      </c>
      <c r="J6737">
        <v>0</v>
      </c>
      <c r="K6737" t="s">
        <v>24</v>
      </c>
      <c r="L6737">
        <v>3</v>
      </c>
      <c r="M6737">
        <v>2</v>
      </c>
      <c r="N6737">
        <v>1</v>
      </c>
      <c r="O6737">
        <v>3</v>
      </c>
      <c r="P6737" t="s">
        <v>19</v>
      </c>
      <c r="Q6737" t="b">
        <v>0</v>
      </c>
      <c r="R6737" t="b">
        <v>0</v>
      </c>
      <c r="S6737">
        <f>IF(OnlineShopData[[#This Row],[Revenue]]=TRUE,1,0)</f>
        <v>0</v>
      </c>
      <c r="T6737">
        <f>MATCH(OnlineShopData[[#This Row],[Month]],{"Jan","Feb","Mar","Apr","May","June","Jul","Aug","Sep","Oct","Nov","Dec"},0)</f>
        <v>6</v>
      </c>
    </row>
    <row r="6738" spans="1:20" x14ac:dyDescent="0.3">
      <c r="A6738">
        <v>0</v>
      </c>
      <c r="B6738">
        <v>0</v>
      </c>
      <c r="C6738">
        <v>0</v>
      </c>
      <c r="D6738">
        <v>0</v>
      </c>
      <c r="E6738">
        <v>30</v>
      </c>
      <c r="F6738">
        <v>1372.4555559999999</v>
      </c>
      <c r="G6738" s="1">
        <v>1.2903226E-2</v>
      </c>
      <c r="H6738" s="1">
        <v>2.1505376E-2</v>
      </c>
      <c r="I6738">
        <v>21.140164039999998</v>
      </c>
      <c r="J6738">
        <v>0</v>
      </c>
      <c r="K6738" t="s">
        <v>28</v>
      </c>
      <c r="L6738">
        <v>2</v>
      </c>
      <c r="M6738">
        <v>2</v>
      </c>
      <c r="N6738">
        <v>7</v>
      </c>
      <c r="O6738">
        <v>1</v>
      </c>
      <c r="P6738" t="s">
        <v>19</v>
      </c>
      <c r="Q6738" t="b">
        <v>0</v>
      </c>
      <c r="R6738" t="b">
        <v>0</v>
      </c>
      <c r="S6738">
        <f>IF(OnlineShopData[[#This Row],[Revenue]]=TRUE,1,0)</f>
        <v>0</v>
      </c>
      <c r="T6738">
        <f>MATCH(OnlineShopData[[#This Row],[Month]],{"Jan","Feb","Mar","Apr","May","June","Jul","Aug","Sep","Oct","Nov","Dec"},0)</f>
        <v>9</v>
      </c>
    </row>
    <row r="6739" spans="1:20" x14ac:dyDescent="0.3">
      <c r="A6739">
        <v>5</v>
      </c>
      <c r="B6739">
        <v>61.4</v>
      </c>
      <c r="C6739">
        <v>1</v>
      </c>
      <c r="D6739">
        <v>0</v>
      </c>
      <c r="E6739">
        <v>8</v>
      </c>
      <c r="F6739">
        <v>32.1</v>
      </c>
      <c r="G6739" s="1">
        <v>2.8571428999999999E-2</v>
      </c>
      <c r="H6739" s="1">
        <v>6.4285713999999994E-2</v>
      </c>
      <c r="I6739">
        <v>0</v>
      </c>
      <c r="J6739">
        <v>0</v>
      </c>
      <c r="K6739" t="s">
        <v>27</v>
      </c>
      <c r="L6739">
        <v>3</v>
      </c>
      <c r="M6739">
        <v>2</v>
      </c>
      <c r="N6739">
        <v>3</v>
      </c>
      <c r="O6739">
        <v>1</v>
      </c>
      <c r="P6739" t="s">
        <v>19</v>
      </c>
      <c r="Q6739" t="b">
        <v>0</v>
      </c>
      <c r="R6739" t="b">
        <v>0</v>
      </c>
      <c r="S6739">
        <f>IF(OnlineShopData[[#This Row],[Revenue]]=TRUE,1,0)</f>
        <v>0</v>
      </c>
      <c r="T6739">
        <f>MATCH(OnlineShopData[[#This Row],[Month]],{"Jan","Feb","Mar","Apr","May","June","Jul","Aug","Sep","Oct","Nov","Dec"},0)</f>
        <v>11</v>
      </c>
    </row>
    <row r="6740" spans="1:20" x14ac:dyDescent="0.3">
      <c r="A6740">
        <v>1</v>
      </c>
      <c r="B6740">
        <v>12</v>
      </c>
      <c r="C6740">
        <v>0</v>
      </c>
      <c r="D6740">
        <v>0</v>
      </c>
      <c r="E6740">
        <v>29</v>
      </c>
      <c r="F6740">
        <v>919.8995238</v>
      </c>
      <c r="G6740" s="1">
        <v>0</v>
      </c>
      <c r="H6740" s="1">
        <v>1.7091836999999999E-2</v>
      </c>
      <c r="I6740">
        <v>7.3650903100000003</v>
      </c>
      <c r="J6740">
        <v>0</v>
      </c>
      <c r="K6740" t="s">
        <v>26</v>
      </c>
      <c r="L6740">
        <v>2</v>
      </c>
      <c r="M6740">
        <v>5</v>
      </c>
      <c r="N6740">
        <v>4</v>
      </c>
      <c r="O6740">
        <v>2</v>
      </c>
      <c r="P6740" t="s">
        <v>19</v>
      </c>
      <c r="Q6740" t="b">
        <v>0</v>
      </c>
      <c r="R6740" t="b">
        <v>1</v>
      </c>
      <c r="S6740">
        <f>IF(OnlineShopData[[#This Row],[Revenue]]=TRUE,1,0)</f>
        <v>1</v>
      </c>
      <c r="T6740">
        <f>MATCH(OnlineShopData[[#This Row],[Month]],{"Jan","Feb","Mar","Apr","May","June","Jul","Aug","Sep","Oct","Nov","Dec"},0)</f>
        <v>8</v>
      </c>
    </row>
    <row r="6741" spans="1:20" x14ac:dyDescent="0.3">
      <c r="A6741">
        <v>19</v>
      </c>
      <c r="B6741">
        <v>230.3948365</v>
      </c>
      <c r="C6741">
        <v>3</v>
      </c>
      <c r="D6741">
        <v>48.3</v>
      </c>
      <c r="E6741">
        <v>111</v>
      </c>
      <c r="F6741">
        <v>3276.1905409999999</v>
      </c>
      <c r="G6741" s="1">
        <v>8.8000000000000005E-3</v>
      </c>
      <c r="H6741" s="1">
        <v>1.1027644E-2</v>
      </c>
      <c r="I6741">
        <v>0.447038663</v>
      </c>
      <c r="J6741">
        <v>0</v>
      </c>
      <c r="K6741" t="s">
        <v>25</v>
      </c>
      <c r="L6741">
        <v>1</v>
      </c>
      <c r="M6741">
        <v>1</v>
      </c>
      <c r="N6741">
        <v>3</v>
      </c>
      <c r="O6741">
        <v>3</v>
      </c>
      <c r="P6741" t="s">
        <v>19</v>
      </c>
      <c r="Q6741" t="b">
        <v>0</v>
      </c>
      <c r="R6741" t="b">
        <v>0</v>
      </c>
      <c r="S6741">
        <f>IF(OnlineShopData[[#This Row],[Revenue]]=TRUE,1,0)</f>
        <v>0</v>
      </c>
      <c r="T6741">
        <f>MATCH(OnlineShopData[[#This Row],[Month]],{"Jan","Feb","Mar","Apr","May","June","Jul","Aug","Sep","Oct","Nov","Dec"},0)</f>
        <v>7</v>
      </c>
    </row>
    <row r="6742" spans="1:20" x14ac:dyDescent="0.3">
      <c r="A6742">
        <v>0</v>
      </c>
      <c r="B6742">
        <v>0</v>
      </c>
      <c r="C6742">
        <v>3</v>
      </c>
      <c r="D6742">
        <v>146</v>
      </c>
      <c r="E6742">
        <v>23</v>
      </c>
      <c r="F6742">
        <v>1249.2166669999999</v>
      </c>
      <c r="G6742" s="1">
        <v>1.5384615000000001E-2</v>
      </c>
      <c r="H6742" s="1">
        <v>2.9102564000000001E-2</v>
      </c>
      <c r="I6742">
        <v>15.33867021</v>
      </c>
      <c r="J6742">
        <v>0</v>
      </c>
      <c r="K6742" t="s">
        <v>26</v>
      </c>
      <c r="L6742">
        <v>3</v>
      </c>
      <c r="M6742">
        <v>2</v>
      </c>
      <c r="N6742">
        <v>3</v>
      </c>
      <c r="O6742">
        <v>4</v>
      </c>
      <c r="P6742" t="s">
        <v>19</v>
      </c>
      <c r="Q6742" t="b">
        <v>0</v>
      </c>
      <c r="R6742" t="b">
        <v>0</v>
      </c>
      <c r="S6742">
        <f>IF(OnlineShopData[[#This Row],[Revenue]]=TRUE,1,0)</f>
        <v>0</v>
      </c>
      <c r="T6742">
        <f>MATCH(OnlineShopData[[#This Row],[Month]],{"Jan","Feb","Mar","Apr","May","June","Jul","Aug","Sep","Oct","Nov","Dec"},0)</f>
        <v>8</v>
      </c>
    </row>
    <row r="6743" spans="1:20" x14ac:dyDescent="0.3">
      <c r="A6743">
        <v>1</v>
      </c>
      <c r="B6743">
        <v>19.2</v>
      </c>
      <c r="C6743">
        <v>0</v>
      </c>
      <c r="D6743">
        <v>0</v>
      </c>
      <c r="E6743">
        <v>11</v>
      </c>
      <c r="F6743">
        <v>663.5</v>
      </c>
      <c r="G6743" s="1">
        <v>0</v>
      </c>
      <c r="H6743" s="1">
        <v>0</v>
      </c>
      <c r="I6743">
        <v>0</v>
      </c>
      <c r="J6743">
        <v>0</v>
      </c>
      <c r="K6743" t="s">
        <v>25</v>
      </c>
      <c r="L6743">
        <v>2</v>
      </c>
      <c r="M6743">
        <v>2</v>
      </c>
      <c r="N6743">
        <v>6</v>
      </c>
      <c r="O6743">
        <v>13</v>
      </c>
      <c r="P6743" t="s">
        <v>19</v>
      </c>
      <c r="Q6743" t="b">
        <v>0</v>
      </c>
      <c r="R6743" t="b">
        <v>0</v>
      </c>
      <c r="S6743">
        <f>IF(OnlineShopData[[#This Row],[Revenue]]=TRUE,1,0)</f>
        <v>0</v>
      </c>
      <c r="T6743">
        <f>MATCH(OnlineShopData[[#This Row],[Month]],{"Jan","Feb","Mar","Apr","May","June","Jul","Aug","Sep","Oct","Nov","Dec"},0)</f>
        <v>7</v>
      </c>
    </row>
    <row r="6744" spans="1:20" x14ac:dyDescent="0.3">
      <c r="A6744">
        <v>0</v>
      </c>
      <c r="B6744">
        <v>0</v>
      </c>
      <c r="C6744">
        <v>0</v>
      </c>
      <c r="D6744">
        <v>0</v>
      </c>
      <c r="E6744">
        <v>8</v>
      </c>
      <c r="F6744">
        <v>198.9</v>
      </c>
      <c r="G6744" s="1">
        <v>8.7499999999999994E-2</v>
      </c>
      <c r="H6744" s="1">
        <v>0.116666667</v>
      </c>
      <c r="I6744">
        <v>0</v>
      </c>
      <c r="J6744">
        <v>0</v>
      </c>
      <c r="K6744" t="s">
        <v>25</v>
      </c>
      <c r="L6744">
        <v>1</v>
      </c>
      <c r="M6744">
        <v>1</v>
      </c>
      <c r="N6744">
        <v>1</v>
      </c>
      <c r="O6744">
        <v>3</v>
      </c>
      <c r="P6744" t="s">
        <v>19</v>
      </c>
      <c r="Q6744" t="b">
        <v>0</v>
      </c>
      <c r="R6744" t="b">
        <v>0</v>
      </c>
      <c r="S6744">
        <f>IF(OnlineShopData[[#This Row],[Revenue]]=TRUE,1,0)</f>
        <v>0</v>
      </c>
      <c r="T6744">
        <f>MATCH(OnlineShopData[[#This Row],[Month]],{"Jan","Feb","Mar","Apr","May","June","Jul","Aug","Sep","Oct","Nov","Dec"},0)</f>
        <v>7</v>
      </c>
    </row>
    <row r="6745" spans="1:20" x14ac:dyDescent="0.3">
      <c r="A6745">
        <v>1</v>
      </c>
      <c r="B6745">
        <v>21.2</v>
      </c>
      <c r="C6745">
        <v>1</v>
      </c>
      <c r="D6745">
        <v>141</v>
      </c>
      <c r="E6745">
        <v>7</v>
      </c>
      <c r="F6745">
        <v>307.8666667</v>
      </c>
      <c r="G6745" s="1">
        <v>0</v>
      </c>
      <c r="H6745" s="1">
        <v>0</v>
      </c>
      <c r="I6745">
        <v>0</v>
      </c>
      <c r="J6745">
        <v>0</v>
      </c>
      <c r="K6745" t="s">
        <v>26</v>
      </c>
      <c r="L6745">
        <v>2</v>
      </c>
      <c r="M6745">
        <v>2</v>
      </c>
      <c r="N6745">
        <v>1</v>
      </c>
      <c r="O6745">
        <v>3</v>
      </c>
      <c r="P6745" t="s">
        <v>19</v>
      </c>
      <c r="Q6745" t="b">
        <v>0</v>
      </c>
      <c r="R6745" t="b">
        <v>0</v>
      </c>
      <c r="S6745">
        <f>IF(OnlineShopData[[#This Row],[Revenue]]=TRUE,1,0)</f>
        <v>0</v>
      </c>
      <c r="T6745">
        <f>MATCH(OnlineShopData[[#This Row],[Month]],{"Jan","Feb","Mar","Apr","May","June","Jul","Aug","Sep","Oct","Nov","Dec"},0)</f>
        <v>8</v>
      </c>
    </row>
    <row r="6746" spans="1:20" x14ac:dyDescent="0.3">
      <c r="A6746">
        <v>1</v>
      </c>
      <c r="B6746">
        <v>20.2</v>
      </c>
      <c r="C6746">
        <v>0</v>
      </c>
      <c r="D6746">
        <v>0</v>
      </c>
      <c r="E6746">
        <v>6</v>
      </c>
      <c r="F6746">
        <v>1561.2</v>
      </c>
      <c r="G6746" s="1">
        <v>2.8571428999999999E-2</v>
      </c>
      <c r="H6746" s="1">
        <v>5.7142856999999998E-2</v>
      </c>
      <c r="I6746">
        <v>0</v>
      </c>
      <c r="J6746">
        <v>0</v>
      </c>
      <c r="K6746" t="s">
        <v>27</v>
      </c>
      <c r="L6746">
        <v>4</v>
      </c>
      <c r="M6746">
        <v>2</v>
      </c>
      <c r="N6746">
        <v>3</v>
      </c>
      <c r="O6746">
        <v>1</v>
      </c>
      <c r="P6746" t="s">
        <v>19</v>
      </c>
      <c r="Q6746" t="b">
        <v>1</v>
      </c>
      <c r="R6746" t="b">
        <v>0</v>
      </c>
      <c r="S6746">
        <f>IF(OnlineShopData[[#This Row],[Revenue]]=TRUE,1,0)</f>
        <v>0</v>
      </c>
      <c r="T6746">
        <f>MATCH(OnlineShopData[[#This Row],[Month]],{"Jan","Feb","Mar","Apr","May","June","Jul","Aug","Sep","Oct","Nov","Dec"},0)</f>
        <v>11</v>
      </c>
    </row>
    <row r="6747" spans="1:20" x14ac:dyDescent="0.3">
      <c r="A6747">
        <v>0</v>
      </c>
      <c r="B6747">
        <v>0</v>
      </c>
      <c r="C6747">
        <v>0</v>
      </c>
      <c r="D6747">
        <v>0</v>
      </c>
      <c r="E6747">
        <v>1</v>
      </c>
      <c r="F6747">
        <v>0</v>
      </c>
      <c r="G6747" s="1">
        <v>0.2</v>
      </c>
      <c r="H6747" s="1">
        <v>0.2</v>
      </c>
      <c r="I6747">
        <v>0</v>
      </c>
      <c r="J6747">
        <v>0</v>
      </c>
      <c r="K6747" t="s">
        <v>25</v>
      </c>
      <c r="L6747">
        <v>3</v>
      </c>
      <c r="M6747">
        <v>2</v>
      </c>
      <c r="N6747">
        <v>1</v>
      </c>
      <c r="O6747">
        <v>13</v>
      </c>
      <c r="P6747" t="s">
        <v>19</v>
      </c>
      <c r="Q6747" t="b">
        <v>0</v>
      </c>
      <c r="R6747" t="b">
        <v>0</v>
      </c>
      <c r="S6747">
        <f>IF(OnlineShopData[[#This Row],[Revenue]]=TRUE,1,0)</f>
        <v>0</v>
      </c>
      <c r="T6747">
        <f>MATCH(OnlineShopData[[#This Row],[Month]],{"Jan","Feb","Mar","Apr","May","June","Jul","Aug","Sep","Oct","Nov","Dec"},0)</f>
        <v>7</v>
      </c>
    </row>
    <row r="6748" spans="1:20" x14ac:dyDescent="0.3">
      <c r="A6748">
        <v>11</v>
      </c>
      <c r="B6748">
        <v>734.6333333</v>
      </c>
      <c r="C6748">
        <v>0</v>
      </c>
      <c r="D6748">
        <v>0</v>
      </c>
      <c r="E6748">
        <v>67</v>
      </c>
      <c r="F6748">
        <v>3523.331111</v>
      </c>
      <c r="G6748" s="1">
        <v>2.6666670000000002E-3</v>
      </c>
      <c r="H6748" s="1">
        <v>1.2088889E-2</v>
      </c>
      <c r="I6748">
        <v>22.293190599999999</v>
      </c>
      <c r="J6748">
        <v>0</v>
      </c>
      <c r="K6748" t="s">
        <v>26</v>
      </c>
      <c r="L6748">
        <v>2</v>
      </c>
      <c r="M6748">
        <v>2</v>
      </c>
      <c r="N6748">
        <v>1</v>
      </c>
      <c r="O6748">
        <v>4</v>
      </c>
      <c r="P6748" t="s">
        <v>19</v>
      </c>
      <c r="Q6748" t="b">
        <v>0</v>
      </c>
      <c r="R6748" t="b">
        <v>0</v>
      </c>
      <c r="S6748">
        <f>IF(OnlineShopData[[#This Row],[Revenue]]=TRUE,1,0)</f>
        <v>0</v>
      </c>
      <c r="T6748">
        <f>MATCH(OnlineShopData[[#This Row],[Month]],{"Jan","Feb","Mar","Apr","May","June","Jul","Aug","Sep","Oct","Nov","Dec"},0)</f>
        <v>8</v>
      </c>
    </row>
    <row r="6749" spans="1:20" x14ac:dyDescent="0.3">
      <c r="A6749">
        <v>0</v>
      </c>
      <c r="B6749">
        <v>0</v>
      </c>
      <c r="C6749">
        <v>0</v>
      </c>
      <c r="D6749">
        <v>0</v>
      </c>
      <c r="E6749">
        <v>45</v>
      </c>
      <c r="F6749">
        <v>1387.267857</v>
      </c>
      <c r="G6749" s="1">
        <v>3.6507936999999997E-2</v>
      </c>
      <c r="H6749" s="1">
        <v>5.9221272999999998E-2</v>
      </c>
      <c r="I6749">
        <v>0</v>
      </c>
      <c r="J6749">
        <v>0</v>
      </c>
      <c r="K6749" t="s">
        <v>25</v>
      </c>
      <c r="L6749">
        <v>3</v>
      </c>
      <c r="M6749">
        <v>2</v>
      </c>
      <c r="N6749">
        <v>9</v>
      </c>
      <c r="O6749">
        <v>13</v>
      </c>
      <c r="P6749" t="s">
        <v>19</v>
      </c>
      <c r="Q6749" t="b">
        <v>0</v>
      </c>
      <c r="R6749" t="b">
        <v>0</v>
      </c>
      <c r="S6749">
        <f>IF(OnlineShopData[[#This Row],[Revenue]]=TRUE,1,0)</f>
        <v>0</v>
      </c>
      <c r="T6749">
        <f>MATCH(OnlineShopData[[#This Row],[Month]],{"Jan","Feb","Mar","Apr","May","June","Jul","Aug","Sep","Oct","Nov","Dec"},0)</f>
        <v>7</v>
      </c>
    </row>
    <row r="6750" spans="1:20" x14ac:dyDescent="0.3">
      <c r="A6750">
        <v>11</v>
      </c>
      <c r="B6750">
        <v>104.97333329999999</v>
      </c>
      <c r="C6750">
        <v>2</v>
      </c>
      <c r="D6750">
        <v>41.2</v>
      </c>
      <c r="E6750">
        <v>27</v>
      </c>
      <c r="F6750">
        <v>572.87333330000001</v>
      </c>
      <c r="G6750" s="1">
        <v>0</v>
      </c>
      <c r="H6750" s="1">
        <v>1.1111111E-2</v>
      </c>
      <c r="I6750">
        <v>23.550439399999998</v>
      </c>
      <c r="J6750">
        <v>0</v>
      </c>
      <c r="K6750" t="s">
        <v>23</v>
      </c>
      <c r="L6750">
        <v>2</v>
      </c>
      <c r="M6750">
        <v>4</v>
      </c>
      <c r="N6750">
        <v>1</v>
      </c>
      <c r="O6750">
        <v>1</v>
      </c>
      <c r="P6750" t="s">
        <v>19</v>
      </c>
      <c r="Q6750" t="b">
        <v>0</v>
      </c>
      <c r="R6750" t="b">
        <v>0</v>
      </c>
      <c r="S6750">
        <f>IF(OnlineShopData[[#This Row],[Revenue]]=TRUE,1,0)</f>
        <v>0</v>
      </c>
      <c r="T6750">
        <f>MATCH(OnlineShopData[[#This Row],[Month]],{"Jan","Feb","Mar","Apr","May","June","Jul","Aug","Sep","Oct","Nov","Dec"},0)</f>
        <v>10</v>
      </c>
    </row>
    <row r="6751" spans="1:20" x14ac:dyDescent="0.3">
      <c r="A6751">
        <v>3</v>
      </c>
      <c r="B6751">
        <v>57.5</v>
      </c>
      <c r="C6751">
        <v>2</v>
      </c>
      <c r="D6751">
        <v>66.133333329999999</v>
      </c>
      <c r="E6751">
        <v>95</v>
      </c>
      <c r="F6751">
        <v>2772.2783330000002</v>
      </c>
      <c r="G6751" s="1">
        <v>2.4722221999999999E-2</v>
      </c>
      <c r="H6751" s="1">
        <v>3.0104167000000001E-2</v>
      </c>
      <c r="I6751">
        <v>0</v>
      </c>
      <c r="J6751">
        <v>0</v>
      </c>
      <c r="K6751" t="s">
        <v>23</v>
      </c>
      <c r="L6751">
        <v>3</v>
      </c>
      <c r="M6751">
        <v>2</v>
      </c>
      <c r="N6751">
        <v>1</v>
      </c>
      <c r="O6751">
        <v>1</v>
      </c>
      <c r="P6751" t="s">
        <v>19</v>
      </c>
      <c r="Q6751" t="b">
        <v>0</v>
      </c>
      <c r="R6751" t="b">
        <v>0</v>
      </c>
      <c r="S6751">
        <f>IF(OnlineShopData[[#This Row],[Revenue]]=TRUE,1,0)</f>
        <v>0</v>
      </c>
      <c r="T6751">
        <f>MATCH(OnlineShopData[[#This Row],[Month]],{"Jan","Feb","Mar","Apr","May","June","Jul","Aug","Sep","Oct","Nov","Dec"},0)</f>
        <v>10</v>
      </c>
    </row>
    <row r="6752" spans="1:20" x14ac:dyDescent="0.3">
      <c r="A6752">
        <v>1</v>
      </c>
      <c r="B6752">
        <v>23.2</v>
      </c>
      <c r="C6752">
        <v>0</v>
      </c>
      <c r="D6752">
        <v>0</v>
      </c>
      <c r="E6752">
        <v>23</v>
      </c>
      <c r="F6752">
        <v>290</v>
      </c>
      <c r="G6752" s="1">
        <v>0</v>
      </c>
      <c r="H6752" s="1">
        <v>3.3333333E-2</v>
      </c>
      <c r="I6752">
        <v>0</v>
      </c>
      <c r="J6752">
        <v>0</v>
      </c>
      <c r="K6752" t="s">
        <v>25</v>
      </c>
      <c r="L6752">
        <v>2</v>
      </c>
      <c r="M6752">
        <v>2</v>
      </c>
      <c r="N6752">
        <v>8</v>
      </c>
      <c r="O6752">
        <v>3</v>
      </c>
      <c r="P6752" t="s">
        <v>19</v>
      </c>
      <c r="Q6752" t="b">
        <v>0</v>
      </c>
      <c r="R6752" t="b">
        <v>0</v>
      </c>
      <c r="S6752">
        <f>IF(OnlineShopData[[#This Row],[Revenue]]=TRUE,1,0)</f>
        <v>0</v>
      </c>
      <c r="T6752">
        <f>MATCH(OnlineShopData[[#This Row],[Month]],{"Jan","Feb","Mar","Apr","May","June","Jul","Aug","Sep","Oct","Nov","Dec"},0)</f>
        <v>7</v>
      </c>
    </row>
    <row r="6753" spans="1:20" x14ac:dyDescent="0.3">
      <c r="A6753">
        <v>1</v>
      </c>
      <c r="B6753">
        <v>15.2</v>
      </c>
      <c r="C6753">
        <v>2</v>
      </c>
      <c r="D6753">
        <v>62.6</v>
      </c>
      <c r="E6753">
        <v>84</v>
      </c>
      <c r="F6753">
        <v>4941.6986109999998</v>
      </c>
      <c r="G6753" s="1">
        <v>1.7647059E-2</v>
      </c>
      <c r="H6753" s="1">
        <v>3.8705881999999997E-2</v>
      </c>
      <c r="I6753">
        <v>0</v>
      </c>
      <c r="J6753">
        <v>0</v>
      </c>
      <c r="K6753" t="s">
        <v>28</v>
      </c>
      <c r="L6753">
        <v>1</v>
      </c>
      <c r="M6753">
        <v>8</v>
      </c>
      <c r="N6753">
        <v>6</v>
      </c>
      <c r="O6753">
        <v>1</v>
      </c>
      <c r="P6753" t="s">
        <v>19</v>
      </c>
      <c r="Q6753" t="b">
        <v>0</v>
      </c>
      <c r="R6753" t="b">
        <v>0</v>
      </c>
      <c r="S6753">
        <f>IF(OnlineShopData[[#This Row],[Revenue]]=TRUE,1,0)</f>
        <v>0</v>
      </c>
      <c r="T6753">
        <f>MATCH(OnlineShopData[[#This Row],[Month]],{"Jan","Feb","Mar","Apr","May","June","Jul","Aug","Sep","Oct","Nov","Dec"},0)</f>
        <v>9</v>
      </c>
    </row>
    <row r="6754" spans="1:20" x14ac:dyDescent="0.3">
      <c r="A6754">
        <v>0</v>
      </c>
      <c r="B6754">
        <v>0</v>
      </c>
      <c r="C6754">
        <v>2</v>
      </c>
      <c r="D6754">
        <v>232.7333333</v>
      </c>
      <c r="E6754">
        <v>23</v>
      </c>
      <c r="F6754">
        <v>1669.0249779999999</v>
      </c>
      <c r="G6754" s="1">
        <v>0</v>
      </c>
      <c r="H6754" s="1">
        <v>1.6333332999999998E-2</v>
      </c>
      <c r="I6754">
        <v>0</v>
      </c>
      <c r="J6754">
        <v>0</v>
      </c>
      <c r="K6754" t="s">
        <v>24</v>
      </c>
      <c r="L6754">
        <v>3</v>
      </c>
      <c r="M6754">
        <v>2</v>
      </c>
      <c r="N6754">
        <v>4</v>
      </c>
      <c r="O6754">
        <v>2</v>
      </c>
      <c r="P6754" t="s">
        <v>19</v>
      </c>
      <c r="Q6754" t="b">
        <v>0</v>
      </c>
      <c r="R6754" t="b">
        <v>0</v>
      </c>
      <c r="S6754">
        <f>IF(OnlineShopData[[#This Row],[Revenue]]=TRUE,1,0)</f>
        <v>0</v>
      </c>
      <c r="T6754">
        <f>MATCH(OnlineShopData[[#This Row],[Month]],{"Jan","Feb","Mar","Apr","May","June","Jul","Aug","Sep","Oct","Nov","Dec"},0)</f>
        <v>6</v>
      </c>
    </row>
    <row r="6755" spans="1:20" x14ac:dyDescent="0.3">
      <c r="A6755">
        <v>9</v>
      </c>
      <c r="B6755">
        <v>132.05000000000001</v>
      </c>
      <c r="C6755">
        <v>4</v>
      </c>
      <c r="D6755">
        <v>137</v>
      </c>
      <c r="E6755">
        <v>56</v>
      </c>
      <c r="F6755">
        <v>1775.89</v>
      </c>
      <c r="G6755" s="1">
        <v>0</v>
      </c>
      <c r="H6755" s="1">
        <v>2.5520833E-2</v>
      </c>
      <c r="I6755">
        <v>4.365181293</v>
      </c>
      <c r="J6755">
        <v>0</v>
      </c>
      <c r="K6755" t="s">
        <v>24</v>
      </c>
      <c r="L6755">
        <v>4</v>
      </c>
      <c r="M6755">
        <v>2</v>
      </c>
      <c r="N6755">
        <v>1</v>
      </c>
      <c r="O6755">
        <v>1</v>
      </c>
      <c r="P6755" t="s">
        <v>19</v>
      </c>
      <c r="Q6755" t="b">
        <v>0</v>
      </c>
      <c r="R6755" t="b">
        <v>0</v>
      </c>
      <c r="S6755">
        <f>IF(OnlineShopData[[#This Row],[Revenue]]=TRUE,1,0)</f>
        <v>0</v>
      </c>
      <c r="T6755">
        <f>MATCH(OnlineShopData[[#This Row],[Month]],{"Jan","Feb","Mar","Apr","May","June","Jul","Aug","Sep","Oct","Nov","Dec"},0)</f>
        <v>6</v>
      </c>
    </row>
    <row r="6756" spans="1:20" x14ac:dyDescent="0.3">
      <c r="A6756">
        <v>0</v>
      </c>
      <c r="B6756">
        <v>0</v>
      </c>
      <c r="C6756">
        <v>0</v>
      </c>
      <c r="D6756">
        <v>0</v>
      </c>
      <c r="E6756">
        <v>10</v>
      </c>
      <c r="F6756">
        <v>1186.5999999999999</v>
      </c>
      <c r="G6756" s="1">
        <v>0.02</v>
      </c>
      <c r="H6756" s="1">
        <v>0.08</v>
      </c>
      <c r="I6756">
        <v>0</v>
      </c>
      <c r="J6756">
        <v>0</v>
      </c>
      <c r="K6756" t="s">
        <v>26</v>
      </c>
      <c r="L6756">
        <v>2</v>
      </c>
      <c r="M6756">
        <v>5</v>
      </c>
      <c r="N6756">
        <v>1</v>
      </c>
      <c r="O6756">
        <v>3</v>
      </c>
      <c r="P6756" t="s">
        <v>19</v>
      </c>
      <c r="Q6756" t="b">
        <v>0</v>
      </c>
      <c r="R6756" t="b">
        <v>0</v>
      </c>
      <c r="S6756">
        <f>IF(OnlineShopData[[#This Row],[Revenue]]=TRUE,1,0)</f>
        <v>0</v>
      </c>
      <c r="T6756">
        <f>MATCH(OnlineShopData[[#This Row],[Month]],{"Jan","Feb","Mar","Apr","May","June","Jul","Aug","Sep","Oct","Nov","Dec"},0)</f>
        <v>8</v>
      </c>
    </row>
    <row r="6757" spans="1:20" x14ac:dyDescent="0.3">
      <c r="A6757">
        <v>0</v>
      </c>
      <c r="B6757">
        <v>0</v>
      </c>
      <c r="C6757">
        <v>1</v>
      </c>
      <c r="D6757">
        <v>7</v>
      </c>
      <c r="E6757">
        <v>10</v>
      </c>
      <c r="F6757">
        <v>672.51428569999996</v>
      </c>
      <c r="G6757" s="1">
        <v>0</v>
      </c>
      <c r="H6757" s="1">
        <v>1.8181817999999999E-2</v>
      </c>
      <c r="I6757">
        <v>60.712871679999999</v>
      </c>
      <c r="J6757">
        <v>0</v>
      </c>
      <c r="K6757" t="s">
        <v>28</v>
      </c>
      <c r="L6757">
        <v>1</v>
      </c>
      <c r="M6757">
        <v>1</v>
      </c>
      <c r="N6757">
        <v>7</v>
      </c>
      <c r="O6757">
        <v>2</v>
      </c>
      <c r="P6757" t="s">
        <v>19</v>
      </c>
      <c r="Q6757" t="b">
        <v>0</v>
      </c>
      <c r="R6757" t="b">
        <v>1</v>
      </c>
      <c r="S6757">
        <f>IF(OnlineShopData[[#This Row],[Revenue]]=TRUE,1,0)</f>
        <v>1</v>
      </c>
      <c r="T6757">
        <f>MATCH(OnlineShopData[[#This Row],[Month]],{"Jan","Feb","Mar","Apr","May","June","Jul","Aug","Sep","Oct","Nov","Dec"},0)</f>
        <v>9</v>
      </c>
    </row>
    <row r="6758" spans="1:20" x14ac:dyDescent="0.3">
      <c r="A6758">
        <v>3</v>
      </c>
      <c r="B6758">
        <v>58.4</v>
      </c>
      <c r="C6758">
        <v>0</v>
      </c>
      <c r="D6758">
        <v>0</v>
      </c>
      <c r="E6758">
        <v>12</v>
      </c>
      <c r="F6758">
        <v>197</v>
      </c>
      <c r="G6758" s="1">
        <v>0</v>
      </c>
      <c r="H6758" s="1">
        <v>2.8571428999999999E-2</v>
      </c>
      <c r="I6758">
        <v>0</v>
      </c>
      <c r="J6758">
        <v>0</v>
      </c>
      <c r="K6758" t="s">
        <v>27</v>
      </c>
      <c r="L6758">
        <v>2</v>
      </c>
      <c r="M6758">
        <v>2</v>
      </c>
      <c r="N6758">
        <v>2</v>
      </c>
      <c r="O6758">
        <v>2</v>
      </c>
      <c r="P6758" t="s">
        <v>19</v>
      </c>
      <c r="Q6758" t="b">
        <v>0</v>
      </c>
      <c r="R6758" t="b">
        <v>0</v>
      </c>
      <c r="S6758">
        <f>IF(OnlineShopData[[#This Row],[Revenue]]=TRUE,1,0)</f>
        <v>0</v>
      </c>
      <c r="T6758">
        <f>MATCH(OnlineShopData[[#This Row],[Month]],{"Jan","Feb","Mar","Apr","May","June","Jul","Aug","Sep","Oct","Nov","Dec"},0)</f>
        <v>11</v>
      </c>
    </row>
    <row r="6759" spans="1:20" x14ac:dyDescent="0.3">
      <c r="A6759">
        <v>5</v>
      </c>
      <c r="B6759">
        <v>224.8</v>
      </c>
      <c r="C6759">
        <v>0</v>
      </c>
      <c r="D6759">
        <v>0</v>
      </c>
      <c r="E6759">
        <v>30</v>
      </c>
      <c r="F6759">
        <v>974.9</v>
      </c>
      <c r="G6759" s="1">
        <v>6.2500000000000003E-3</v>
      </c>
      <c r="H6759" s="1">
        <v>1.40625E-2</v>
      </c>
      <c r="I6759">
        <v>25.111508839999999</v>
      </c>
      <c r="J6759">
        <v>0</v>
      </c>
      <c r="K6759" t="s">
        <v>27</v>
      </c>
      <c r="L6759">
        <v>2</v>
      </c>
      <c r="M6759">
        <v>2</v>
      </c>
      <c r="N6759">
        <v>4</v>
      </c>
      <c r="O6759">
        <v>4</v>
      </c>
      <c r="P6759" t="s">
        <v>19</v>
      </c>
      <c r="Q6759" t="b">
        <v>0</v>
      </c>
      <c r="R6759" t="b">
        <v>0</v>
      </c>
      <c r="S6759">
        <f>IF(OnlineShopData[[#This Row],[Revenue]]=TRUE,1,0)</f>
        <v>0</v>
      </c>
      <c r="T6759">
        <f>MATCH(OnlineShopData[[#This Row],[Month]],{"Jan","Feb","Mar","Apr","May","June","Jul","Aug","Sep","Oct","Nov","Dec"},0)</f>
        <v>11</v>
      </c>
    </row>
    <row r="6760" spans="1:20" x14ac:dyDescent="0.3">
      <c r="A6760">
        <v>4</v>
      </c>
      <c r="B6760">
        <v>49.3</v>
      </c>
      <c r="C6760">
        <v>0</v>
      </c>
      <c r="D6760">
        <v>0</v>
      </c>
      <c r="E6760">
        <v>12</v>
      </c>
      <c r="F6760">
        <v>524.96923079999999</v>
      </c>
      <c r="G6760" s="1">
        <v>0</v>
      </c>
      <c r="H6760" s="1">
        <v>1.2500000000000001E-2</v>
      </c>
      <c r="I6760">
        <v>0</v>
      </c>
      <c r="J6760">
        <v>0</v>
      </c>
      <c r="K6760" t="s">
        <v>28</v>
      </c>
      <c r="L6760">
        <v>2</v>
      </c>
      <c r="M6760">
        <v>2</v>
      </c>
      <c r="N6760">
        <v>5</v>
      </c>
      <c r="O6760">
        <v>2</v>
      </c>
      <c r="P6760" t="s">
        <v>20</v>
      </c>
      <c r="Q6760" t="b">
        <v>0</v>
      </c>
      <c r="R6760" t="b">
        <v>0</v>
      </c>
      <c r="S6760">
        <f>IF(OnlineShopData[[#This Row],[Revenue]]=TRUE,1,0)</f>
        <v>0</v>
      </c>
      <c r="T6760">
        <f>MATCH(OnlineShopData[[#This Row],[Month]],{"Jan","Feb","Mar","Apr","May","June","Jul","Aug","Sep","Oct","Nov","Dec"},0)</f>
        <v>9</v>
      </c>
    </row>
    <row r="6761" spans="1:20" x14ac:dyDescent="0.3">
      <c r="A6761">
        <v>4</v>
      </c>
      <c r="B6761">
        <v>242.8</v>
      </c>
      <c r="C6761">
        <v>0</v>
      </c>
      <c r="D6761">
        <v>0</v>
      </c>
      <c r="E6761">
        <v>7</v>
      </c>
      <c r="F6761">
        <v>238.6</v>
      </c>
      <c r="G6761" s="1">
        <v>1.8181817999999999E-2</v>
      </c>
      <c r="H6761" s="1">
        <v>6.3636364000000001E-2</v>
      </c>
      <c r="I6761">
        <v>0</v>
      </c>
      <c r="J6761">
        <v>0</v>
      </c>
      <c r="K6761" t="s">
        <v>23</v>
      </c>
      <c r="L6761">
        <v>2</v>
      </c>
      <c r="M6761">
        <v>2</v>
      </c>
      <c r="N6761">
        <v>1</v>
      </c>
      <c r="O6761">
        <v>2</v>
      </c>
      <c r="P6761" t="s">
        <v>19</v>
      </c>
      <c r="Q6761" t="b">
        <v>1</v>
      </c>
      <c r="R6761" t="b">
        <v>0</v>
      </c>
      <c r="S6761">
        <f>IF(OnlineShopData[[#This Row],[Revenue]]=TRUE,1,0)</f>
        <v>0</v>
      </c>
      <c r="T6761">
        <f>MATCH(OnlineShopData[[#This Row],[Month]],{"Jan","Feb","Mar","Apr","May","June","Jul","Aug","Sep","Oct","Nov","Dec"},0)</f>
        <v>10</v>
      </c>
    </row>
    <row r="6762" spans="1:20" x14ac:dyDescent="0.3">
      <c r="A6762">
        <v>1</v>
      </c>
      <c r="B6762">
        <v>56.4</v>
      </c>
      <c r="C6762">
        <v>1</v>
      </c>
      <c r="D6762">
        <v>7</v>
      </c>
      <c r="E6762">
        <v>72</v>
      </c>
      <c r="F6762">
        <v>2163.569524</v>
      </c>
      <c r="G6762" s="1">
        <v>1.5492957999999999E-2</v>
      </c>
      <c r="H6762" s="1">
        <v>3.2253521E-2</v>
      </c>
      <c r="I6762">
        <v>4.2867436579999998</v>
      </c>
      <c r="J6762">
        <v>0</v>
      </c>
      <c r="K6762" t="s">
        <v>24</v>
      </c>
      <c r="L6762">
        <v>2</v>
      </c>
      <c r="M6762">
        <v>2</v>
      </c>
      <c r="N6762">
        <v>1</v>
      </c>
      <c r="O6762">
        <v>13</v>
      </c>
      <c r="P6762" t="s">
        <v>19</v>
      </c>
      <c r="Q6762" t="b">
        <v>0</v>
      </c>
      <c r="R6762" t="b">
        <v>0</v>
      </c>
      <c r="S6762">
        <f>IF(OnlineShopData[[#This Row],[Revenue]]=TRUE,1,0)</f>
        <v>0</v>
      </c>
      <c r="T6762">
        <f>MATCH(OnlineShopData[[#This Row],[Month]],{"Jan","Feb","Mar","Apr","May","June","Jul","Aug","Sep","Oct","Nov","Dec"},0)</f>
        <v>6</v>
      </c>
    </row>
    <row r="6763" spans="1:20" x14ac:dyDescent="0.3">
      <c r="A6763">
        <v>2</v>
      </c>
      <c r="B6763">
        <v>91.65</v>
      </c>
      <c r="C6763">
        <v>0</v>
      </c>
      <c r="D6763">
        <v>0</v>
      </c>
      <c r="E6763">
        <v>11</v>
      </c>
      <c r="F6763">
        <v>553.34333330000004</v>
      </c>
      <c r="G6763" s="1">
        <v>1.5384615000000001E-2</v>
      </c>
      <c r="H6763" s="1">
        <v>2.3589743999999999E-2</v>
      </c>
      <c r="I6763">
        <v>11.62063524</v>
      </c>
      <c r="J6763">
        <v>0</v>
      </c>
      <c r="K6763" t="s">
        <v>23</v>
      </c>
      <c r="L6763">
        <v>1</v>
      </c>
      <c r="M6763">
        <v>1</v>
      </c>
      <c r="N6763">
        <v>3</v>
      </c>
      <c r="O6763">
        <v>4</v>
      </c>
      <c r="P6763" t="s">
        <v>19</v>
      </c>
      <c r="Q6763" t="b">
        <v>1</v>
      </c>
      <c r="R6763" t="b">
        <v>0</v>
      </c>
      <c r="S6763">
        <f>IF(OnlineShopData[[#This Row],[Revenue]]=TRUE,1,0)</f>
        <v>0</v>
      </c>
      <c r="T6763">
        <f>MATCH(OnlineShopData[[#This Row],[Month]],{"Jan","Feb","Mar","Apr","May","June","Jul","Aug","Sep","Oct","Nov","Dec"},0)</f>
        <v>10</v>
      </c>
    </row>
    <row r="6764" spans="1:20" x14ac:dyDescent="0.3">
      <c r="A6764">
        <v>0</v>
      </c>
      <c r="B6764">
        <v>0</v>
      </c>
      <c r="C6764">
        <v>0</v>
      </c>
      <c r="D6764">
        <v>0</v>
      </c>
      <c r="E6764">
        <v>24</v>
      </c>
      <c r="F6764">
        <v>985</v>
      </c>
      <c r="G6764" s="1">
        <v>7.0833332999999998E-2</v>
      </c>
      <c r="H6764" s="1">
        <v>8.7499999999999994E-2</v>
      </c>
      <c r="I6764">
        <v>0</v>
      </c>
      <c r="J6764">
        <v>0</v>
      </c>
      <c r="K6764" t="s">
        <v>24</v>
      </c>
      <c r="L6764">
        <v>3</v>
      </c>
      <c r="M6764">
        <v>2</v>
      </c>
      <c r="N6764">
        <v>6</v>
      </c>
      <c r="O6764">
        <v>13</v>
      </c>
      <c r="P6764" t="s">
        <v>19</v>
      </c>
      <c r="Q6764" t="b">
        <v>0</v>
      </c>
      <c r="R6764" t="b">
        <v>0</v>
      </c>
      <c r="S6764">
        <f>IF(OnlineShopData[[#This Row],[Revenue]]=TRUE,1,0)</f>
        <v>0</v>
      </c>
      <c r="T6764">
        <f>MATCH(OnlineShopData[[#This Row],[Month]],{"Jan","Feb","Mar","Apr","May","June","Jul","Aug","Sep","Oct","Nov","Dec"},0)</f>
        <v>6</v>
      </c>
    </row>
    <row r="6765" spans="1:20" x14ac:dyDescent="0.3">
      <c r="A6765">
        <v>8</v>
      </c>
      <c r="B6765">
        <v>86.061904760000004</v>
      </c>
      <c r="C6765">
        <v>2</v>
      </c>
      <c r="D6765">
        <v>186.2333333</v>
      </c>
      <c r="E6765">
        <v>49</v>
      </c>
      <c r="F6765">
        <v>1088.6369050000001</v>
      </c>
      <c r="G6765" s="1">
        <v>1.5456989000000001E-2</v>
      </c>
      <c r="H6765" s="1">
        <v>2.9589443E-2</v>
      </c>
      <c r="I6765">
        <v>0</v>
      </c>
      <c r="J6765">
        <v>0</v>
      </c>
      <c r="K6765" t="s">
        <v>24</v>
      </c>
      <c r="L6765">
        <v>1</v>
      </c>
      <c r="M6765">
        <v>1</v>
      </c>
      <c r="N6765">
        <v>3</v>
      </c>
      <c r="O6765">
        <v>3</v>
      </c>
      <c r="P6765" t="s">
        <v>19</v>
      </c>
      <c r="Q6765" t="b">
        <v>0</v>
      </c>
      <c r="R6765" t="b">
        <v>0</v>
      </c>
      <c r="S6765">
        <f>IF(OnlineShopData[[#This Row],[Revenue]]=TRUE,1,0)</f>
        <v>0</v>
      </c>
      <c r="T6765">
        <f>MATCH(OnlineShopData[[#This Row],[Month]],{"Jan","Feb","Mar","Apr","May","June","Jul","Aug","Sep","Oct","Nov","Dec"},0)</f>
        <v>6</v>
      </c>
    </row>
    <row r="6766" spans="1:20" x14ac:dyDescent="0.3">
      <c r="A6766">
        <v>6</v>
      </c>
      <c r="B6766">
        <v>231.9</v>
      </c>
      <c r="C6766">
        <v>0</v>
      </c>
      <c r="D6766">
        <v>0</v>
      </c>
      <c r="E6766">
        <v>8</v>
      </c>
      <c r="F6766">
        <v>188.3</v>
      </c>
      <c r="G6766" s="1">
        <v>0</v>
      </c>
      <c r="H6766" s="1">
        <v>1.4285714E-2</v>
      </c>
      <c r="I6766">
        <v>12.157134060000001</v>
      </c>
      <c r="J6766">
        <v>0</v>
      </c>
      <c r="K6766" t="s">
        <v>28</v>
      </c>
      <c r="L6766">
        <v>2</v>
      </c>
      <c r="M6766">
        <v>2</v>
      </c>
      <c r="N6766">
        <v>1</v>
      </c>
      <c r="O6766">
        <v>4</v>
      </c>
      <c r="P6766" t="s">
        <v>19</v>
      </c>
      <c r="Q6766" t="b">
        <v>0</v>
      </c>
      <c r="R6766" t="b">
        <v>0</v>
      </c>
      <c r="S6766">
        <f>IF(OnlineShopData[[#This Row],[Revenue]]=TRUE,1,0)</f>
        <v>0</v>
      </c>
      <c r="T6766">
        <f>MATCH(OnlineShopData[[#This Row],[Month]],{"Jan","Feb","Mar","Apr","May","June","Jul","Aug","Sep","Oct","Nov","Dec"},0)</f>
        <v>9</v>
      </c>
    </row>
    <row r="6767" spans="1:20" x14ac:dyDescent="0.3">
      <c r="A6767">
        <v>4</v>
      </c>
      <c r="B6767">
        <v>151.80000000000001</v>
      </c>
      <c r="C6767">
        <v>0</v>
      </c>
      <c r="D6767">
        <v>0</v>
      </c>
      <c r="E6767">
        <v>10</v>
      </c>
      <c r="F6767">
        <v>265.39999999999998</v>
      </c>
      <c r="G6767" s="1">
        <v>0</v>
      </c>
      <c r="H6767" s="1">
        <v>7.6923080000000001E-3</v>
      </c>
      <c r="I6767">
        <v>0</v>
      </c>
      <c r="J6767">
        <v>0</v>
      </c>
      <c r="K6767" t="s">
        <v>25</v>
      </c>
      <c r="L6767">
        <v>1</v>
      </c>
      <c r="M6767">
        <v>1</v>
      </c>
      <c r="N6767">
        <v>1</v>
      </c>
      <c r="O6767">
        <v>5</v>
      </c>
      <c r="P6767" t="s">
        <v>20</v>
      </c>
      <c r="Q6767" t="b">
        <v>0</v>
      </c>
      <c r="R6767" t="b">
        <v>0</v>
      </c>
      <c r="S6767">
        <f>IF(OnlineShopData[[#This Row],[Revenue]]=TRUE,1,0)</f>
        <v>0</v>
      </c>
      <c r="T6767">
        <f>MATCH(OnlineShopData[[#This Row],[Month]],{"Jan","Feb","Mar","Apr","May","June","Jul","Aug","Sep","Oct","Nov","Dec"},0)</f>
        <v>7</v>
      </c>
    </row>
    <row r="6768" spans="1:20" x14ac:dyDescent="0.3">
      <c r="A6768">
        <v>0</v>
      </c>
      <c r="B6768">
        <v>0</v>
      </c>
      <c r="C6768">
        <v>1</v>
      </c>
      <c r="D6768">
        <v>0</v>
      </c>
      <c r="E6768">
        <v>43</v>
      </c>
      <c r="F6768">
        <v>367.81666669999998</v>
      </c>
      <c r="G6768" s="1">
        <v>4.3181817999999997E-2</v>
      </c>
      <c r="H6768" s="1">
        <v>7.8787879000000005E-2</v>
      </c>
      <c r="I6768">
        <v>0</v>
      </c>
      <c r="J6768">
        <v>0</v>
      </c>
      <c r="K6768" t="s">
        <v>24</v>
      </c>
      <c r="L6768">
        <v>2</v>
      </c>
      <c r="M6768">
        <v>4</v>
      </c>
      <c r="N6768">
        <v>1</v>
      </c>
      <c r="O6768">
        <v>3</v>
      </c>
      <c r="P6768" t="s">
        <v>19</v>
      </c>
      <c r="Q6768" t="b">
        <v>0</v>
      </c>
      <c r="R6768" t="b">
        <v>0</v>
      </c>
      <c r="S6768">
        <f>IF(OnlineShopData[[#This Row],[Revenue]]=TRUE,1,0)</f>
        <v>0</v>
      </c>
      <c r="T6768">
        <f>MATCH(OnlineShopData[[#This Row],[Month]],{"Jan","Feb","Mar","Apr","May","June","Jul","Aug","Sep","Oct","Nov","Dec"},0)</f>
        <v>6</v>
      </c>
    </row>
    <row r="6769" spans="1:20" x14ac:dyDescent="0.3">
      <c r="A6769">
        <v>11</v>
      </c>
      <c r="B6769">
        <v>1305.1147370000001</v>
      </c>
      <c r="C6769">
        <v>4</v>
      </c>
      <c r="D6769">
        <v>629.51428569999996</v>
      </c>
      <c r="E6769">
        <v>27</v>
      </c>
      <c r="F6769">
        <v>1161.4790230000001</v>
      </c>
      <c r="G6769" s="1">
        <v>9.8039219999999996E-3</v>
      </c>
      <c r="H6769" s="1">
        <v>2.2538246000000001E-2</v>
      </c>
      <c r="I6769">
        <v>12.764901869999999</v>
      </c>
      <c r="J6769">
        <v>0</v>
      </c>
      <c r="K6769" t="s">
        <v>23</v>
      </c>
      <c r="L6769">
        <v>1</v>
      </c>
      <c r="M6769">
        <v>2</v>
      </c>
      <c r="N6769">
        <v>3</v>
      </c>
      <c r="O6769">
        <v>20</v>
      </c>
      <c r="P6769" t="s">
        <v>19</v>
      </c>
      <c r="Q6769" t="b">
        <v>0</v>
      </c>
      <c r="R6769" t="b">
        <v>1</v>
      </c>
      <c r="S6769">
        <f>IF(OnlineShopData[[#This Row],[Revenue]]=TRUE,1,0)</f>
        <v>1</v>
      </c>
      <c r="T6769">
        <f>MATCH(OnlineShopData[[#This Row],[Month]],{"Jan","Feb","Mar","Apr","May","June","Jul","Aug","Sep","Oct","Nov","Dec"},0)</f>
        <v>10</v>
      </c>
    </row>
    <row r="6770" spans="1:20" x14ac:dyDescent="0.3">
      <c r="A6770">
        <v>0</v>
      </c>
      <c r="B6770">
        <v>0</v>
      </c>
      <c r="C6770">
        <v>0</v>
      </c>
      <c r="D6770">
        <v>0</v>
      </c>
      <c r="E6770">
        <v>18</v>
      </c>
      <c r="F6770">
        <v>490.3</v>
      </c>
      <c r="G6770" s="1">
        <v>1.1111111E-2</v>
      </c>
      <c r="H6770" s="1">
        <v>2.2222222E-2</v>
      </c>
      <c r="I6770">
        <v>0</v>
      </c>
      <c r="J6770">
        <v>0</v>
      </c>
      <c r="K6770" t="s">
        <v>28</v>
      </c>
      <c r="L6770">
        <v>2</v>
      </c>
      <c r="M6770">
        <v>2</v>
      </c>
      <c r="N6770">
        <v>1</v>
      </c>
      <c r="O6770">
        <v>13</v>
      </c>
      <c r="P6770" t="s">
        <v>19</v>
      </c>
      <c r="Q6770" t="b">
        <v>0</v>
      </c>
      <c r="R6770" t="b">
        <v>0</v>
      </c>
      <c r="S6770">
        <f>IF(OnlineShopData[[#This Row],[Revenue]]=TRUE,1,0)</f>
        <v>0</v>
      </c>
      <c r="T6770">
        <f>MATCH(OnlineShopData[[#This Row],[Month]],{"Jan","Feb","Mar","Apr","May","June","Jul","Aug","Sep","Oct","Nov","Dec"},0)</f>
        <v>9</v>
      </c>
    </row>
    <row r="6771" spans="1:20" x14ac:dyDescent="0.3">
      <c r="A6771">
        <v>5</v>
      </c>
      <c r="B6771">
        <v>109.4</v>
      </c>
      <c r="C6771">
        <v>4</v>
      </c>
      <c r="D6771">
        <v>93.6</v>
      </c>
      <c r="E6771">
        <v>10</v>
      </c>
      <c r="F6771">
        <v>427.06666669999998</v>
      </c>
      <c r="G6771" s="1">
        <v>0</v>
      </c>
      <c r="H6771" s="1">
        <v>3.1250000000000002E-3</v>
      </c>
      <c r="I6771">
        <v>0</v>
      </c>
      <c r="J6771">
        <v>0</v>
      </c>
      <c r="K6771" t="s">
        <v>27</v>
      </c>
      <c r="L6771">
        <v>3</v>
      </c>
      <c r="M6771">
        <v>2</v>
      </c>
      <c r="N6771">
        <v>2</v>
      </c>
      <c r="O6771">
        <v>6</v>
      </c>
      <c r="P6771" t="s">
        <v>19</v>
      </c>
      <c r="Q6771" t="b">
        <v>0</v>
      </c>
      <c r="R6771" t="b">
        <v>0</v>
      </c>
      <c r="S6771">
        <f>IF(OnlineShopData[[#This Row],[Revenue]]=TRUE,1,0)</f>
        <v>0</v>
      </c>
      <c r="T6771">
        <f>MATCH(OnlineShopData[[#This Row],[Month]],{"Jan","Feb","Mar","Apr","May","June","Jul","Aug","Sep","Oct","Nov","Dec"},0)</f>
        <v>11</v>
      </c>
    </row>
    <row r="6772" spans="1:20" x14ac:dyDescent="0.3">
      <c r="A6772">
        <v>4</v>
      </c>
      <c r="B6772">
        <v>76.8</v>
      </c>
      <c r="C6772">
        <v>0</v>
      </c>
      <c r="D6772">
        <v>0</v>
      </c>
      <c r="E6772">
        <v>59</v>
      </c>
      <c r="F6772">
        <v>2050.2923989999999</v>
      </c>
      <c r="G6772" s="1">
        <v>1.0055755E-2</v>
      </c>
      <c r="H6772" s="1">
        <v>2.2337803E-2</v>
      </c>
      <c r="I6772">
        <v>0</v>
      </c>
      <c r="J6772">
        <v>0</v>
      </c>
      <c r="K6772" t="s">
        <v>25</v>
      </c>
      <c r="L6772">
        <v>2</v>
      </c>
      <c r="M6772">
        <v>6</v>
      </c>
      <c r="N6772">
        <v>2</v>
      </c>
      <c r="O6772">
        <v>7</v>
      </c>
      <c r="P6772" t="s">
        <v>19</v>
      </c>
      <c r="Q6772" t="b">
        <v>0</v>
      </c>
      <c r="R6772" t="b">
        <v>0</v>
      </c>
      <c r="S6772">
        <f>IF(OnlineShopData[[#This Row],[Revenue]]=TRUE,1,0)</f>
        <v>0</v>
      </c>
      <c r="T6772">
        <f>MATCH(OnlineShopData[[#This Row],[Month]],{"Jan","Feb","Mar","Apr","May","June","Jul","Aug","Sep","Oct","Nov","Dec"},0)</f>
        <v>7</v>
      </c>
    </row>
    <row r="6773" spans="1:20" x14ac:dyDescent="0.3">
      <c r="A6773">
        <v>0</v>
      </c>
      <c r="B6773">
        <v>0</v>
      </c>
      <c r="C6773">
        <v>0</v>
      </c>
      <c r="D6773">
        <v>0</v>
      </c>
      <c r="E6773">
        <v>1</v>
      </c>
      <c r="F6773">
        <v>0</v>
      </c>
      <c r="G6773" s="1">
        <v>0.2</v>
      </c>
      <c r="H6773" s="1">
        <v>0.2</v>
      </c>
      <c r="I6773">
        <v>0</v>
      </c>
      <c r="J6773">
        <v>0</v>
      </c>
      <c r="K6773" t="s">
        <v>24</v>
      </c>
      <c r="L6773">
        <v>2</v>
      </c>
      <c r="M6773">
        <v>2</v>
      </c>
      <c r="N6773">
        <v>1</v>
      </c>
      <c r="O6773">
        <v>1</v>
      </c>
      <c r="P6773" t="s">
        <v>19</v>
      </c>
      <c r="Q6773" t="b">
        <v>0</v>
      </c>
      <c r="R6773" t="b">
        <v>0</v>
      </c>
      <c r="S6773">
        <f>IF(OnlineShopData[[#This Row],[Revenue]]=TRUE,1,0)</f>
        <v>0</v>
      </c>
      <c r="T6773">
        <f>MATCH(OnlineShopData[[#This Row],[Month]],{"Jan","Feb","Mar","Apr","May","June","Jul","Aug","Sep","Oct","Nov","Dec"},0)</f>
        <v>6</v>
      </c>
    </row>
    <row r="6774" spans="1:20" x14ac:dyDescent="0.3">
      <c r="A6774">
        <v>0</v>
      </c>
      <c r="B6774">
        <v>0</v>
      </c>
      <c r="C6774">
        <v>0</v>
      </c>
      <c r="D6774">
        <v>0</v>
      </c>
      <c r="E6774">
        <v>15</v>
      </c>
      <c r="F6774">
        <v>171.8</v>
      </c>
      <c r="G6774" s="1">
        <v>1.3333332999999999E-2</v>
      </c>
      <c r="H6774" s="1">
        <v>4.6666667000000002E-2</v>
      </c>
      <c r="I6774">
        <v>0</v>
      </c>
      <c r="J6774">
        <v>0</v>
      </c>
      <c r="K6774" t="s">
        <v>24</v>
      </c>
      <c r="L6774">
        <v>2</v>
      </c>
      <c r="M6774">
        <v>2</v>
      </c>
      <c r="N6774">
        <v>1</v>
      </c>
      <c r="O6774">
        <v>2</v>
      </c>
      <c r="P6774" t="s">
        <v>19</v>
      </c>
      <c r="Q6774" t="b">
        <v>0</v>
      </c>
      <c r="R6774" t="b">
        <v>0</v>
      </c>
      <c r="S6774">
        <f>IF(OnlineShopData[[#This Row],[Revenue]]=TRUE,1,0)</f>
        <v>0</v>
      </c>
      <c r="T6774">
        <f>MATCH(OnlineShopData[[#This Row],[Month]],{"Jan","Feb","Mar","Apr","May","June","Jul","Aug","Sep","Oct","Nov","Dec"},0)</f>
        <v>6</v>
      </c>
    </row>
    <row r="6775" spans="1:20" x14ac:dyDescent="0.3">
      <c r="A6775">
        <v>1</v>
      </c>
      <c r="B6775">
        <v>6</v>
      </c>
      <c r="C6775">
        <v>0</v>
      </c>
      <c r="D6775">
        <v>0</v>
      </c>
      <c r="E6775">
        <v>97</v>
      </c>
      <c r="F6775">
        <v>1643.3659070000001</v>
      </c>
      <c r="G6775" s="1">
        <v>5.6666670000000002E-3</v>
      </c>
      <c r="H6775" s="1">
        <v>1.5870586999999999E-2</v>
      </c>
      <c r="I6775">
        <v>24.217602759999998</v>
      </c>
      <c r="J6775">
        <v>0</v>
      </c>
      <c r="K6775" t="s">
        <v>25</v>
      </c>
      <c r="L6775">
        <v>2</v>
      </c>
      <c r="M6775">
        <v>2</v>
      </c>
      <c r="N6775">
        <v>1</v>
      </c>
      <c r="O6775">
        <v>1</v>
      </c>
      <c r="P6775" t="s">
        <v>19</v>
      </c>
      <c r="Q6775" t="b">
        <v>0</v>
      </c>
      <c r="R6775" t="b">
        <v>0</v>
      </c>
      <c r="S6775">
        <f>IF(OnlineShopData[[#This Row],[Revenue]]=TRUE,1,0)</f>
        <v>0</v>
      </c>
      <c r="T6775">
        <f>MATCH(OnlineShopData[[#This Row],[Month]],{"Jan","Feb","Mar","Apr","May","June","Jul","Aug","Sep","Oct","Nov","Dec"},0)</f>
        <v>7</v>
      </c>
    </row>
    <row r="6776" spans="1:20" x14ac:dyDescent="0.3">
      <c r="A6776">
        <v>0</v>
      </c>
      <c r="B6776">
        <v>0</v>
      </c>
      <c r="C6776">
        <v>0</v>
      </c>
      <c r="D6776">
        <v>0</v>
      </c>
      <c r="E6776">
        <v>5</v>
      </c>
      <c r="F6776">
        <v>42.2</v>
      </c>
      <c r="G6776" s="1">
        <v>0</v>
      </c>
      <c r="H6776" s="1">
        <v>0.04</v>
      </c>
      <c r="I6776">
        <v>0</v>
      </c>
      <c r="J6776">
        <v>0</v>
      </c>
      <c r="K6776" t="s">
        <v>24</v>
      </c>
      <c r="L6776">
        <v>2</v>
      </c>
      <c r="M6776">
        <v>2</v>
      </c>
      <c r="N6776">
        <v>3</v>
      </c>
      <c r="O6776">
        <v>1</v>
      </c>
      <c r="P6776" t="s">
        <v>19</v>
      </c>
      <c r="Q6776" t="b">
        <v>0</v>
      </c>
      <c r="R6776" t="b">
        <v>0</v>
      </c>
      <c r="S6776">
        <f>IF(OnlineShopData[[#This Row],[Revenue]]=TRUE,1,0)</f>
        <v>0</v>
      </c>
      <c r="T6776">
        <f>MATCH(OnlineShopData[[#This Row],[Month]],{"Jan","Feb","Mar","Apr","May","June","Jul","Aug","Sep","Oct","Nov","Dec"},0)</f>
        <v>6</v>
      </c>
    </row>
    <row r="6777" spans="1:20" x14ac:dyDescent="0.3">
      <c r="A6777">
        <v>3</v>
      </c>
      <c r="B6777">
        <v>120.6</v>
      </c>
      <c r="C6777">
        <v>3</v>
      </c>
      <c r="D6777">
        <v>183.8</v>
      </c>
      <c r="E6777">
        <v>85</v>
      </c>
      <c r="F6777">
        <v>1813.7534659999999</v>
      </c>
      <c r="G6777" s="1">
        <v>0</v>
      </c>
      <c r="H6777" s="1">
        <v>5.6994360000000004E-3</v>
      </c>
      <c r="I6777">
        <v>0.85836145600000002</v>
      </c>
      <c r="J6777">
        <v>0</v>
      </c>
      <c r="K6777" t="s">
        <v>26</v>
      </c>
      <c r="L6777">
        <v>2</v>
      </c>
      <c r="M6777">
        <v>2</v>
      </c>
      <c r="N6777">
        <v>3</v>
      </c>
      <c r="O6777">
        <v>4</v>
      </c>
      <c r="P6777" t="s">
        <v>19</v>
      </c>
      <c r="Q6777" t="b">
        <v>0</v>
      </c>
      <c r="R6777" t="b">
        <v>0</v>
      </c>
      <c r="S6777">
        <f>IF(OnlineShopData[[#This Row],[Revenue]]=TRUE,1,0)</f>
        <v>0</v>
      </c>
      <c r="T6777">
        <f>MATCH(OnlineShopData[[#This Row],[Month]],{"Jan","Feb","Mar","Apr","May","June","Jul","Aug","Sep","Oct","Nov","Dec"},0)</f>
        <v>8</v>
      </c>
    </row>
    <row r="6778" spans="1:20" x14ac:dyDescent="0.3">
      <c r="A6778">
        <v>4</v>
      </c>
      <c r="B6778">
        <v>110.5666667</v>
      </c>
      <c r="C6778">
        <v>0</v>
      </c>
      <c r="D6778">
        <v>0</v>
      </c>
      <c r="E6778">
        <v>28</v>
      </c>
      <c r="F6778">
        <v>1203.72</v>
      </c>
      <c r="G6778" s="1">
        <v>6.2500000000000003E-3</v>
      </c>
      <c r="H6778" s="1">
        <v>1.2500000000000001E-2</v>
      </c>
      <c r="I6778">
        <v>0</v>
      </c>
      <c r="J6778">
        <v>0</v>
      </c>
      <c r="K6778" t="s">
        <v>27</v>
      </c>
      <c r="L6778">
        <v>2</v>
      </c>
      <c r="M6778">
        <v>2</v>
      </c>
      <c r="N6778">
        <v>5</v>
      </c>
      <c r="O6778">
        <v>2</v>
      </c>
      <c r="P6778" t="s">
        <v>20</v>
      </c>
      <c r="Q6778" t="b">
        <v>1</v>
      </c>
      <c r="R6778" t="b">
        <v>0</v>
      </c>
      <c r="S6778">
        <f>IF(OnlineShopData[[#This Row],[Revenue]]=TRUE,1,0)</f>
        <v>0</v>
      </c>
      <c r="T6778">
        <f>MATCH(OnlineShopData[[#This Row],[Month]],{"Jan","Feb","Mar","Apr","May","June","Jul","Aug","Sep","Oct","Nov","Dec"},0)</f>
        <v>11</v>
      </c>
    </row>
    <row r="6779" spans="1:20" x14ac:dyDescent="0.3">
      <c r="A6779">
        <v>8</v>
      </c>
      <c r="B6779">
        <v>146.6</v>
      </c>
      <c r="C6779">
        <v>1</v>
      </c>
      <c r="D6779">
        <v>18.2</v>
      </c>
      <c r="E6779">
        <v>198</v>
      </c>
      <c r="F6779">
        <v>8006.695205</v>
      </c>
      <c r="G6779" s="1">
        <v>2.722772E-3</v>
      </c>
      <c r="H6779" s="1">
        <v>1.852759E-2</v>
      </c>
      <c r="I6779">
        <v>0</v>
      </c>
      <c r="J6779">
        <v>0</v>
      </c>
      <c r="K6779" t="s">
        <v>25</v>
      </c>
      <c r="L6779">
        <v>2</v>
      </c>
      <c r="M6779">
        <v>2</v>
      </c>
      <c r="N6779">
        <v>4</v>
      </c>
      <c r="O6779">
        <v>1</v>
      </c>
      <c r="P6779" t="s">
        <v>19</v>
      </c>
      <c r="Q6779" t="b">
        <v>0</v>
      </c>
      <c r="R6779" t="b">
        <v>0</v>
      </c>
      <c r="S6779">
        <f>IF(OnlineShopData[[#This Row],[Revenue]]=TRUE,1,0)</f>
        <v>0</v>
      </c>
      <c r="T6779">
        <f>MATCH(OnlineShopData[[#This Row],[Month]],{"Jan","Feb","Mar","Apr","May","June","Jul","Aug","Sep","Oct","Nov","Dec"},0)</f>
        <v>7</v>
      </c>
    </row>
    <row r="6780" spans="1:20" x14ac:dyDescent="0.3">
      <c r="A6780">
        <v>5</v>
      </c>
      <c r="B6780">
        <v>147.4</v>
      </c>
      <c r="C6780">
        <v>0</v>
      </c>
      <c r="D6780">
        <v>0</v>
      </c>
      <c r="E6780">
        <v>12</v>
      </c>
      <c r="F6780">
        <v>1226.0999999999999</v>
      </c>
      <c r="G6780" s="1">
        <v>2.2222222E-2</v>
      </c>
      <c r="H6780" s="1">
        <v>3.7301586999999997E-2</v>
      </c>
      <c r="I6780">
        <v>5.0344092509999996</v>
      </c>
      <c r="J6780">
        <v>0</v>
      </c>
      <c r="K6780" t="s">
        <v>28</v>
      </c>
      <c r="L6780">
        <v>3</v>
      </c>
      <c r="M6780">
        <v>2</v>
      </c>
      <c r="N6780">
        <v>2</v>
      </c>
      <c r="O6780">
        <v>1</v>
      </c>
      <c r="P6780" t="s">
        <v>19</v>
      </c>
      <c r="Q6780" t="b">
        <v>0</v>
      </c>
      <c r="R6780" t="b">
        <v>1</v>
      </c>
      <c r="S6780">
        <f>IF(OnlineShopData[[#This Row],[Revenue]]=TRUE,1,0)</f>
        <v>1</v>
      </c>
      <c r="T6780">
        <f>MATCH(OnlineShopData[[#This Row],[Month]],{"Jan","Feb","Mar","Apr","May","June","Jul","Aug","Sep","Oct","Nov","Dec"},0)</f>
        <v>9</v>
      </c>
    </row>
    <row r="6781" spans="1:20" x14ac:dyDescent="0.3">
      <c r="A6781">
        <v>3</v>
      </c>
      <c r="B6781">
        <v>47.8</v>
      </c>
      <c r="C6781">
        <v>0</v>
      </c>
      <c r="D6781">
        <v>0</v>
      </c>
      <c r="E6781">
        <v>33</v>
      </c>
      <c r="F6781">
        <v>451.18900719999999</v>
      </c>
      <c r="G6781" s="1">
        <v>0</v>
      </c>
      <c r="H6781" s="1">
        <v>2.40967E-3</v>
      </c>
      <c r="I6781">
        <v>0</v>
      </c>
      <c r="J6781">
        <v>0</v>
      </c>
      <c r="K6781" t="s">
        <v>26</v>
      </c>
      <c r="L6781">
        <v>1</v>
      </c>
      <c r="M6781">
        <v>1</v>
      </c>
      <c r="N6781">
        <v>2</v>
      </c>
      <c r="O6781">
        <v>3</v>
      </c>
      <c r="P6781" t="s">
        <v>19</v>
      </c>
      <c r="Q6781" t="b">
        <v>1</v>
      </c>
      <c r="R6781" t="b">
        <v>0</v>
      </c>
      <c r="S6781">
        <f>IF(OnlineShopData[[#This Row],[Revenue]]=TRUE,1,0)</f>
        <v>0</v>
      </c>
      <c r="T6781">
        <f>MATCH(OnlineShopData[[#This Row],[Month]],{"Jan","Feb","Mar","Apr","May","June","Jul","Aug","Sep","Oct","Nov","Dec"},0)</f>
        <v>8</v>
      </c>
    </row>
    <row r="6782" spans="1:20" x14ac:dyDescent="0.3">
      <c r="A6782">
        <v>0</v>
      </c>
      <c r="B6782">
        <v>0</v>
      </c>
      <c r="C6782">
        <v>0</v>
      </c>
      <c r="D6782">
        <v>0</v>
      </c>
      <c r="E6782">
        <v>20</v>
      </c>
      <c r="F6782">
        <v>600.39666669999997</v>
      </c>
      <c r="G6782" s="1">
        <v>2.3333333000000001E-2</v>
      </c>
      <c r="H6782" s="1">
        <v>0.04</v>
      </c>
      <c r="I6782">
        <v>0</v>
      </c>
      <c r="J6782">
        <v>0</v>
      </c>
      <c r="K6782" t="s">
        <v>26</v>
      </c>
      <c r="L6782">
        <v>3</v>
      </c>
      <c r="M6782">
        <v>2</v>
      </c>
      <c r="N6782">
        <v>2</v>
      </c>
      <c r="O6782">
        <v>13</v>
      </c>
      <c r="P6782" t="s">
        <v>19</v>
      </c>
      <c r="Q6782" t="b">
        <v>1</v>
      </c>
      <c r="R6782" t="b">
        <v>0</v>
      </c>
      <c r="S6782">
        <f>IF(OnlineShopData[[#This Row],[Revenue]]=TRUE,1,0)</f>
        <v>0</v>
      </c>
      <c r="T6782">
        <f>MATCH(OnlineShopData[[#This Row],[Month]],{"Jan","Feb","Mar","Apr","May","June","Jul","Aug","Sep","Oct","Nov","Dec"},0)</f>
        <v>8</v>
      </c>
    </row>
    <row r="6783" spans="1:20" x14ac:dyDescent="0.3">
      <c r="A6783">
        <v>2</v>
      </c>
      <c r="B6783">
        <v>37</v>
      </c>
      <c r="C6783">
        <v>0</v>
      </c>
      <c r="D6783">
        <v>0</v>
      </c>
      <c r="E6783">
        <v>46</v>
      </c>
      <c r="F6783">
        <v>3043.916667</v>
      </c>
      <c r="G6783" s="1">
        <v>3.0434783E-2</v>
      </c>
      <c r="H6783" s="1">
        <v>0.05</v>
      </c>
      <c r="I6783">
        <v>0</v>
      </c>
      <c r="J6783">
        <v>0</v>
      </c>
      <c r="K6783" t="s">
        <v>27</v>
      </c>
      <c r="L6783">
        <v>2</v>
      </c>
      <c r="M6783">
        <v>2</v>
      </c>
      <c r="N6783">
        <v>3</v>
      </c>
      <c r="O6783">
        <v>2</v>
      </c>
      <c r="P6783" t="s">
        <v>19</v>
      </c>
      <c r="Q6783" t="b">
        <v>0</v>
      </c>
      <c r="R6783" t="b">
        <v>0</v>
      </c>
      <c r="S6783">
        <f>IF(OnlineShopData[[#This Row],[Revenue]]=TRUE,1,0)</f>
        <v>0</v>
      </c>
      <c r="T6783">
        <f>MATCH(OnlineShopData[[#This Row],[Month]],{"Jan","Feb","Mar","Apr","May","June","Jul","Aug","Sep","Oct","Nov","Dec"},0)</f>
        <v>11</v>
      </c>
    </row>
    <row r="6784" spans="1:20" x14ac:dyDescent="0.3">
      <c r="A6784">
        <v>0</v>
      </c>
      <c r="B6784">
        <v>0</v>
      </c>
      <c r="C6784">
        <v>0</v>
      </c>
      <c r="D6784">
        <v>0</v>
      </c>
      <c r="E6784">
        <v>2</v>
      </c>
      <c r="F6784">
        <v>64.400000000000006</v>
      </c>
      <c r="G6784" s="1">
        <v>0</v>
      </c>
      <c r="H6784" s="1">
        <v>0.1</v>
      </c>
      <c r="I6784">
        <v>0</v>
      </c>
      <c r="J6784">
        <v>0</v>
      </c>
      <c r="K6784" t="s">
        <v>26</v>
      </c>
      <c r="L6784">
        <v>3</v>
      </c>
      <c r="M6784">
        <v>2</v>
      </c>
      <c r="N6784">
        <v>6</v>
      </c>
      <c r="O6784">
        <v>20</v>
      </c>
      <c r="P6784" t="s">
        <v>19</v>
      </c>
      <c r="Q6784" t="b">
        <v>0</v>
      </c>
      <c r="R6784" t="b">
        <v>0</v>
      </c>
      <c r="S6784">
        <f>IF(OnlineShopData[[#This Row],[Revenue]]=TRUE,1,0)</f>
        <v>0</v>
      </c>
      <c r="T6784">
        <f>MATCH(OnlineShopData[[#This Row],[Month]],{"Jan","Feb","Mar","Apr","May","June","Jul","Aug","Sep","Oct","Nov","Dec"},0)</f>
        <v>8</v>
      </c>
    </row>
    <row r="6785" spans="1:20" x14ac:dyDescent="0.3">
      <c r="A6785">
        <v>11</v>
      </c>
      <c r="B6785">
        <v>213.9722222</v>
      </c>
      <c r="C6785">
        <v>4</v>
      </c>
      <c r="D6785">
        <v>92.3</v>
      </c>
      <c r="E6785">
        <v>86</v>
      </c>
      <c r="F6785">
        <v>3908.0334899999998</v>
      </c>
      <c r="G6785" s="1">
        <v>1.5178571E-2</v>
      </c>
      <c r="H6785" s="1">
        <v>2.3856288999999999E-2</v>
      </c>
      <c r="I6785">
        <v>5.6592712179999998</v>
      </c>
      <c r="J6785">
        <v>0</v>
      </c>
      <c r="K6785" t="s">
        <v>27</v>
      </c>
      <c r="L6785">
        <v>1</v>
      </c>
      <c r="M6785">
        <v>2</v>
      </c>
      <c r="N6785">
        <v>7</v>
      </c>
      <c r="O6785">
        <v>1</v>
      </c>
      <c r="P6785" t="s">
        <v>19</v>
      </c>
      <c r="Q6785" t="b">
        <v>0</v>
      </c>
      <c r="R6785" t="b">
        <v>0</v>
      </c>
      <c r="S6785">
        <f>IF(OnlineShopData[[#This Row],[Revenue]]=TRUE,1,0)</f>
        <v>0</v>
      </c>
      <c r="T6785">
        <f>MATCH(OnlineShopData[[#This Row],[Month]],{"Jan","Feb","Mar","Apr","May","June","Jul","Aug","Sep","Oct","Nov","Dec"},0)</f>
        <v>11</v>
      </c>
    </row>
    <row r="6786" spans="1:20" x14ac:dyDescent="0.3">
      <c r="A6786">
        <v>10</v>
      </c>
      <c r="B6786">
        <v>1427.0250000000001</v>
      </c>
      <c r="C6786">
        <v>1</v>
      </c>
      <c r="D6786">
        <v>99.8</v>
      </c>
      <c r="E6786">
        <v>26</v>
      </c>
      <c r="F6786">
        <v>1446.5205229999999</v>
      </c>
      <c r="G6786" s="1">
        <v>1.9362745000000001E-2</v>
      </c>
      <c r="H6786" s="1">
        <v>2.5837467999999999E-2</v>
      </c>
      <c r="I6786">
        <v>10.595531210000001</v>
      </c>
      <c r="J6786">
        <v>0</v>
      </c>
      <c r="K6786" t="s">
        <v>26</v>
      </c>
      <c r="L6786">
        <v>1</v>
      </c>
      <c r="M6786">
        <v>1</v>
      </c>
      <c r="N6786">
        <v>1</v>
      </c>
      <c r="O6786">
        <v>4</v>
      </c>
      <c r="P6786" t="s">
        <v>19</v>
      </c>
      <c r="Q6786" t="b">
        <v>0</v>
      </c>
      <c r="R6786" t="b">
        <v>0</v>
      </c>
      <c r="S6786">
        <f>IF(OnlineShopData[[#This Row],[Revenue]]=TRUE,1,0)</f>
        <v>0</v>
      </c>
      <c r="T6786">
        <f>MATCH(OnlineShopData[[#This Row],[Month]],{"Jan","Feb","Mar","Apr","May","June","Jul","Aug","Sep","Oct","Nov","Dec"},0)</f>
        <v>8</v>
      </c>
    </row>
    <row r="6787" spans="1:20" x14ac:dyDescent="0.3">
      <c r="A6787">
        <v>14</v>
      </c>
      <c r="B6787">
        <v>295.2</v>
      </c>
      <c r="C6787">
        <v>3</v>
      </c>
      <c r="D6787">
        <v>56.9</v>
      </c>
      <c r="E6787">
        <v>80</v>
      </c>
      <c r="F6787">
        <v>1242.063095</v>
      </c>
      <c r="G6787" s="1">
        <v>4.5454550000000003E-3</v>
      </c>
      <c r="H6787" s="1">
        <v>2.0707071000000001E-2</v>
      </c>
      <c r="I6787">
        <v>0</v>
      </c>
      <c r="J6787">
        <v>0</v>
      </c>
      <c r="K6787" t="s">
        <v>23</v>
      </c>
      <c r="L6787">
        <v>2</v>
      </c>
      <c r="M6787">
        <v>2</v>
      </c>
      <c r="N6787">
        <v>3</v>
      </c>
      <c r="O6787">
        <v>1</v>
      </c>
      <c r="P6787" t="s">
        <v>19</v>
      </c>
      <c r="Q6787" t="b">
        <v>0</v>
      </c>
      <c r="R6787" t="b">
        <v>0</v>
      </c>
      <c r="S6787">
        <f>IF(OnlineShopData[[#This Row],[Revenue]]=TRUE,1,0)</f>
        <v>0</v>
      </c>
      <c r="T6787">
        <f>MATCH(OnlineShopData[[#This Row],[Month]],{"Jan","Feb","Mar","Apr","May","June","Jul","Aug","Sep","Oct","Nov","Dec"},0)</f>
        <v>10</v>
      </c>
    </row>
    <row r="6788" spans="1:20" x14ac:dyDescent="0.3">
      <c r="A6788">
        <v>8</v>
      </c>
      <c r="B6788">
        <v>196.55</v>
      </c>
      <c r="C6788">
        <v>0</v>
      </c>
      <c r="D6788">
        <v>0</v>
      </c>
      <c r="E6788">
        <v>27</v>
      </c>
      <c r="F6788">
        <v>422.53333329999998</v>
      </c>
      <c r="G6788" s="1">
        <v>0</v>
      </c>
      <c r="H6788" s="1">
        <v>9.1954020000000001E-3</v>
      </c>
      <c r="I6788">
        <v>0</v>
      </c>
      <c r="J6788">
        <v>0</v>
      </c>
      <c r="K6788" t="s">
        <v>28</v>
      </c>
      <c r="L6788">
        <v>2</v>
      </c>
      <c r="M6788">
        <v>4</v>
      </c>
      <c r="N6788">
        <v>1</v>
      </c>
      <c r="O6788">
        <v>2</v>
      </c>
      <c r="P6788" t="s">
        <v>19</v>
      </c>
      <c r="Q6788" t="b">
        <v>0</v>
      </c>
      <c r="R6788" t="b">
        <v>0</v>
      </c>
      <c r="S6788">
        <f>IF(OnlineShopData[[#This Row],[Revenue]]=TRUE,1,0)</f>
        <v>0</v>
      </c>
      <c r="T6788">
        <f>MATCH(OnlineShopData[[#This Row],[Month]],{"Jan","Feb","Mar","Apr","May","June","Jul","Aug","Sep","Oct","Nov","Dec"},0)</f>
        <v>9</v>
      </c>
    </row>
    <row r="6789" spans="1:20" x14ac:dyDescent="0.3">
      <c r="A6789">
        <v>2</v>
      </c>
      <c r="B6789">
        <v>19.100000000000001</v>
      </c>
      <c r="C6789">
        <v>0</v>
      </c>
      <c r="D6789">
        <v>0</v>
      </c>
      <c r="E6789">
        <v>8</v>
      </c>
      <c r="F6789">
        <v>137.69999999999999</v>
      </c>
      <c r="G6789" s="1">
        <v>0</v>
      </c>
      <c r="H6789" s="1">
        <v>0.01</v>
      </c>
      <c r="I6789">
        <v>0</v>
      </c>
      <c r="J6789">
        <v>0</v>
      </c>
      <c r="K6789" t="s">
        <v>26</v>
      </c>
      <c r="L6789">
        <v>3</v>
      </c>
      <c r="M6789">
        <v>2</v>
      </c>
      <c r="N6789">
        <v>1</v>
      </c>
      <c r="O6789">
        <v>2</v>
      </c>
      <c r="P6789" t="s">
        <v>20</v>
      </c>
      <c r="Q6789" t="b">
        <v>0</v>
      </c>
      <c r="R6789" t="b">
        <v>1</v>
      </c>
      <c r="S6789">
        <f>IF(OnlineShopData[[#This Row],[Revenue]]=TRUE,1,0)</f>
        <v>1</v>
      </c>
      <c r="T6789">
        <f>MATCH(OnlineShopData[[#This Row],[Month]],{"Jan","Feb","Mar","Apr","May","June","Jul","Aug","Sep","Oct","Nov","Dec"},0)</f>
        <v>8</v>
      </c>
    </row>
    <row r="6790" spans="1:20" x14ac:dyDescent="0.3">
      <c r="A6790">
        <v>6</v>
      </c>
      <c r="B6790">
        <v>32.066666669999996</v>
      </c>
      <c r="C6790">
        <v>0</v>
      </c>
      <c r="D6790">
        <v>0</v>
      </c>
      <c r="E6790">
        <v>41</v>
      </c>
      <c r="F6790">
        <v>1921.1030699999999</v>
      </c>
      <c r="G6790" s="1">
        <v>1.4074074000000001E-2</v>
      </c>
      <c r="H6790" s="1">
        <v>3.2987653999999998E-2</v>
      </c>
      <c r="I6790">
        <v>5.2902625260000002</v>
      </c>
      <c r="J6790">
        <v>0</v>
      </c>
      <c r="K6790" t="s">
        <v>25</v>
      </c>
      <c r="L6790">
        <v>2</v>
      </c>
      <c r="M6790">
        <v>2</v>
      </c>
      <c r="N6790">
        <v>3</v>
      </c>
      <c r="O6790">
        <v>1</v>
      </c>
      <c r="P6790" t="s">
        <v>19</v>
      </c>
      <c r="Q6790" t="b">
        <v>0</v>
      </c>
      <c r="R6790" t="b">
        <v>0</v>
      </c>
      <c r="S6790">
        <f>IF(OnlineShopData[[#This Row],[Revenue]]=TRUE,1,0)</f>
        <v>0</v>
      </c>
      <c r="T6790">
        <f>MATCH(OnlineShopData[[#This Row],[Month]],{"Jan","Feb","Mar","Apr","May","June","Jul","Aug","Sep","Oct","Nov","Dec"},0)</f>
        <v>7</v>
      </c>
    </row>
    <row r="6791" spans="1:20" x14ac:dyDescent="0.3">
      <c r="A6791">
        <v>0</v>
      </c>
      <c r="B6791">
        <v>0</v>
      </c>
      <c r="C6791">
        <v>0</v>
      </c>
      <c r="D6791">
        <v>0</v>
      </c>
      <c r="E6791">
        <v>53</v>
      </c>
      <c r="F6791">
        <v>952.15981980000004</v>
      </c>
      <c r="G6791" s="1">
        <v>1.5839125999999999E-2</v>
      </c>
      <c r="H6791" s="1">
        <v>3.7802052000000003E-2</v>
      </c>
      <c r="I6791">
        <v>0</v>
      </c>
      <c r="J6791">
        <v>0</v>
      </c>
      <c r="K6791" t="s">
        <v>25</v>
      </c>
      <c r="L6791">
        <v>3</v>
      </c>
      <c r="M6791">
        <v>2</v>
      </c>
      <c r="N6791">
        <v>8</v>
      </c>
      <c r="O6791">
        <v>1</v>
      </c>
      <c r="P6791" t="s">
        <v>19</v>
      </c>
      <c r="Q6791" t="b">
        <v>1</v>
      </c>
      <c r="R6791" t="b">
        <v>0</v>
      </c>
      <c r="S6791">
        <f>IF(OnlineShopData[[#This Row],[Revenue]]=TRUE,1,0)</f>
        <v>0</v>
      </c>
      <c r="T6791">
        <f>MATCH(OnlineShopData[[#This Row],[Month]],{"Jan","Feb","Mar","Apr","May","June","Jul","Aug","Sep","Oct","Nov","Dec"},0)</f>
        <v>7</v>
      </c>
    </row>
    <row r="6792" spans="1:20" x14ac:dyDescent="0.3">
      <c r="A6792">
        <v>1</v>
      </c>
      <c r="B6792">
        <v>22.2</v>
      </c>
      <c r="C6792">
        <v>0</v>
      </c>
      <c r="D6792">
        <v>0</v>
      </c>
      <c r="E6792">
        <v>34</v>
      </c>
      <c r="F6792">
        <v>606.20000000000005</v>
      </c>
      <c r="G6792" s="1">
        <v>0</v>
      </c>
      <c r="H6792" s="1">
        <v>1.3888889999999999E-3</v>
      </c>
      <c r="I6792">
        <v>17.929833779999999</v>
      </c>
      <c r="J6792">
        <v>0</v>
      </c>
      <c r="K6792" t="s">
        <v>23</v>
      </c>
      <c r="L6792">
        <v>2</v>
      </c>
      <c r="M6792">
        <v>2</v>
      </c>
      <c r="N6792">
        <v>7</v>
      </c>
      <c r="O6792">
        <v>3</v>
      </c>
      <c r="P6792" t="s">
        <v>20</v>
      </c>
      <c r="Q6792" t="b">
        <v>1</v>
      </c>
      <c r="R6792" t="b">
        <v>0</v>
      </c>
      <c r="S6792">
        <f>IF(OnlineShopData[[#This Row],[Revenue]]=TRUE,1,0)</f>
        <v>0</v>
      </c>
      <c r="T6792">
        <f>MATCH(OnlineShopData[[#This Row],[Month]],{"Jan","Feb","Mar","Apr","May","June","Jul","Aug","Sep","Oct","Nov","Dec"},0)</f>
        <v>10</v>
      </c>
    </row>
    <row r="6793" spans="1:20" x14ac:dyDescent="0.3">
      <c r="A6793">
        <v>4</v>
      </c>
      <c r="B6793">
        <v>253.15</v>
      </c>
      <c r="C6793">
        <v>0</v>
      </c>
      <c r="D6793">
        <v>0</v>
      </c>
      <c r="E6793">
        <v>81</v>
      </c>
      <c r="F6793">
        <v>1839.13</v>
      </c>
      <c r="G6793" s="1">
        <v>1.4682539999999999E-2</v>
      </c>
      <c r="H6793" s="1">
        <v>1.8380231E-2</v>
      </c>
      <c r="I6793">
        <v>0</v>
      </c>
      <c r="J6793">
        <v>0</v>
      </c>
      <c r="K6793" t="s">
        <v>28</v>
      </c>
      <c r="L6793">
        <v>3</v>
      </c>
      <c r="M6793">
        <v>2</v>
      </c>
      <c r="N6793">
        <v>3</v>
      </c>
      <c r="O6793">
        <v>13</v>
      </c>
      <c r="P6793" t="s">
        <v>19</v>
      </c>
      <c r="Q6793" t="b">
        <v>0</v>
      </c>
      <c r="R6793" t="b">
        <v>0</v>
      </c>
      <c r="S6793">
        <f>IF(OnlineShopData[[#This Row],[Revenue]]=TRUE,1,0)</f>
        <v>0</v>
      </c>
      <c r="T6793">
        <f>MATCH(OnlineShopData[[#This Row],[Month]],{"Jan","Feb","Mar","Apr","May","June","Jul","Aug","Sep","Oct","Nov","Dec"},0)</f>
        <v>9</v>
      </c>
    </row>
    <row r="6794" spans="1:20" x14ac:dyDescent="0.3">
      <c r="A6794">
        <v>8</v>
      </c>
      <c r="B6794">
        <v>293</v>
      </c>
      <c r="C6794">
        <v>0</v>
      </c>
      <c r="D6794">
        <v>0</v>
      </c>
      <c r="E6794">
        <v>12</v>
      </c>
      <c r="F6794">
        <v>399.06666669999998</v>
      </c>
      <c r="G6794" s="1">
        <v>3.0303029999999998E-3</v>
      </c>
      <c r="H6794" s="1">
        <v>1.0606061E-2</v>
      </c>
      <c r="I6794">
        <v>37.861673959999997</v>
      </c>
      <c r="J6794">
        <v>0</v>
      </c>
      <c r="K6794" t="s">
        <v>27</v>
      </c>
      <c r="L6794">
        <v>4</v>
      </c>
      <c r="M6794">
        <v>1</v>
      </c>
      <c r="N6794">
        <v>3</v>
      </c>
      <c r="O6794">
        <v>3</v>
      </c>
      <c r="P6794" t="s">
        <v>19</v>
      </c>
      <c r="Q6794" t="b">
        <v>0</v>
      </c>
      <c r="R6794" t="b">
        <v>1</v>
      </c>
      <c r="S6794">
        <f>IF(OnlineShopData[[#This Row],[Revenue]]=TRUE,1,0)</f>
        <v>1</v>
      </c>
      <c r="T6794">
        <f>MATCH(OnlineShopData[[#This Row],[Month]],{"Jan","Feb","Mar","Apr","May","June","Jul","Aug","Sep","Oct","Nov","Dec"},0)</f>
        <v>11</v>
      </c>
    </row>
    <row r="6795" spans="1:20" x14ac:dyDescent="0.3">
      <c r="A6795">
        <v>3</v>
      </c>
      <c r="B6795">
        <v>46.4</v>
      </c>
      <c r="C6795">
        <v>0</v>
      </c>
      <c r="D6795">
        <v>0</v>
      </c>
      <c r="E6795">
        <v>8</v>
      </c>
      <c r="F6795">
        <v>168.2</v>
      </c>
      <c r="G6795" s="1">
        <v>0</v>
      </c>
      <c r="H6795" s="1">
        <v>3.3333333E-2</v>
      </c>
      <c r="I6795">
        <v>4.7830725799999998</v>
      </c>
      <c r="J6795">
        <v>0</v>
      </c>
      <c r="K6795" t="s">
        <v>23</v>
      </c>
      <c r="L6795">
        <v>2</v>
      </c>
      <c r="M6795">
        <v>7</v>
      </c>
      <c r="N6795">
        <v>7</v>
      </c>
      <c r="O6795">
        <v>20</v>
      </c>
      <c r="P6795" t="s">
        <v>19</v>
      </c>
      <c r="Q6795" t="b">
        <v>1</v>
      </c>
      <c r="R6795" t="b">
        <v>1</v>
      </c>
      <c r="S6795">
        <f>IF(OnlineShopData[[#This Row],[Revenue]]=TRUE,1,0)</f>
        <v>1</v>
      </c>
      <c r="T6795">
        <f>MATCH(OnlineShopData[[#This Row],[Month]],{"Jan","Feb","Mar","Apr","May","June","Jul","Aug","Sep","Oct","Nov","Dec"},0)</f>
        <v>10</v>
      </c>
    </row>
    <row r="6796" spans="1:20" x14ac:dyDescent="0.3">
      <c r="A6796">
        <v>0</v>
      </c>
      <c r="B6796">
        <v>0</v>
      </c>
      <c r="C6796">
        <v>0</v>
      </c>
      <c r="D6796">
        <v>0</v>
      </c>
      <c r="E6796">
        <v>9</v>
      </c>
      <c r="F6796">
        <v>145.9</v>
      </c>
      <c r="G6796" s="1">
        <v>2.2222222E-2</v>
      </c>
      <c r="H6796" s="1">
        <v>7.4074074000000004E-2</v>
      </c>
      <c r="I6796">
        <v>0</v>
      </c>
      <c r="J6796">
        <v>0</v>
      </c>
      <c r="K6796" t="s">
        <v>24</v>
      </c>
      <c r="L6796">
        <v>1</v>
      </c>
      <c r="M6796">
        <v>1</v>
      </c>
      <c r="N6796">
        <v>2</v>
      </c>
      <c r="O6796">
        <v>3</v>
      </c>
      <c r="P6796" t="s">
        <v>19</v>
      </c>
      <c r="Q6796" t="b">
        <v>1</v>
      </c>
      <c r="R6796" t="b">
        <v>0</v>
      </c>
      <c r="S6796">
        <f>IF(OnlineShopData[[#This Row],[Revenue]]=TRUE,1,0)</f>
        <v>0</v>
      </c>
      <c r="T6796">
        <f>MATCH(OnlineShopData[[#This Row],[Month]],{"Jan","Feb","Mar","Apr","May","June","Jul","Aug","Sep","Oct","Nov","Dec"},0)</f>
        <v>6</v>
      </c>
    </row>
    <row r="6797" spans="1:20" x14ac:dyDescent="0.3">
      <c r="A6797">
        <v>1</v>
      </c>
      <c r="B6797">
        <v>4</v>
      </c>
      <c r="C6797">
        <v>0</v>
      </c>
      <c r="D6797">
        <v>0</v>
      </c>
      <c r="E6797">
        <v>8</v>
      </c>
      <c r="F6797">
        <v>244</v>
      </c>
      <c r="G6797" s="1">
        <v>0.02</v>
      </c>
      <c r="H6797" s="1">
        <v>0.04</v>
      </c>
      <c r="I6797">
        <v>15.45198077</v>
      </c>
      <c r="J6797">
        <v>0</v>
      </c>
      <c r="K6797" t="s">
        <v>28</v>
      </c>
      <c r="L6797">
        <v>2</v>
      </c>
      <c r="M6797">
        <v>4</v>
      </c>
      <c r="N6797">
        <v>1</v>
      </c>
      <c r="O6797">
        <v>1</v>
      </c>
      <c r="P6797" t="s">
        <v>19</v>
      </c>
      <c r="Q6797" t="b">
        <v>0</v>
      </c>
      <c r="R6797" t="b">
        <v>1</v>
      </c>
      <c r="S6797">
        <f>IF(OnlineShopData[[#This Row],[Revenue]]=TRUE,1,0)</f>
        <v>1</v>
      </c>
      <c r="T6797">
        <f>MATCH(OnlineShopData[[#This Row],[Month]],{"Jan","Feb","Mar","Apr","May","June","Jul","Aug","Sep","Oct","Nov","Dec"},0)</f>
        <v>9</v>
      </c>
    </row>
    <row r="6798" spans="1:20" x14ac:dyDescent="0.3">
      <c r="A6798">
        <v>1</v>
      </c>
      <c r="B6798">
        <v>10</v>
      </c>
      <c r="C6798">
        <v>0</v>
      </c>
      <c r="D6798">
        <v>0</v>
      </c>
      <c r="E6798">
        <v>14</v>
      </c>
      <c r="F6798">
        <v>624.43333329999996</v>
      </c>
      <c r="G6798" s="1">
        <v>0</v>
      </c>
      <c r="H6798" s="1">
        <v>1.5238095E-2</v>
      </c>
      <c r="I6798">
        <v>0</v>
      </c>
      <c r="J6798">
        <v>0</v>
      </c>
      <c r="K6798" t="s">
        <v>27</v>
      </c>
      <c r="L6798">
        <v>2</v>
      </c>
      <c r="M6798">
        <v>2</v>
      </c>
      <c r="N6798">
        <v>1</v>
      </c>
      <c r="O6798">
        <v>1</v>
      </c>
      <c r="P6798" t="s">
        <v>19</v>
      </c>
      <c r="Q6798" t="b">
        <v>0</v>
      </c>
      <c r="R6798" t="b">
        <v>0</v>
      </c>
      <c r="S6798">
        <f>IF(OnlineShopData[[#This Row],[Revenue]]=TRUE,1,0)</f>
        <v>0</v>
      </c>
      <c r="T6798">
        <f>MATCH(OnlineShopData[[#This Row],[Month]],{"Jan","Feb","Mar","Apr","May","June","Jul","Aug","Sep","Oct","Nov","Dec"},0)</f>
        <v>11</v>
      </c>
    </row>
    <row r="6799" spans="1:20" x14ac:dyDescent="0.3">
      <c r="A6799">
        <v>9</v>
      </c>
      <c r="B6799">
        <v>275.74</v>
      </c>
      <c r="C6799">
        <v>1</v>
      </c>
      <c r="D6799">
        <v>64.400000000000006</v>
      </c>
      <c r="E6799">
        <v>16</v>
      </c>
      <c r="F6799">
        <v>273.70666670000003</v>
      </c>
      <c r="G6799" s="1">
        <v>0</v>
      </c>
      <c r="H6799" s="1">
        <v>8.3999999999999995E-3</v>
      </c>
      <c r="I6799">
        <v>16.379781990000001</v>
      </c>
      <c r="J6799">
        <v>0</v>
      </c>
      <c r="K6799" t="s">
        <v>23</v>
      </c>
      <c r="L6799">
        <v>2</v>
      </c>
      <c r="M6799">
        <v>2</v>
      </c>
      <c r="N6799">
        <v>1</v>
      </c>
      <c r="O6799">
        <v>2</v>
      </c>
      <c r="P6799" t="s">
        <v>19</v>
      </c>
      <c r="Q6799" t="b">
        <v>0</v>
      </c>
      <c r="R6799" t="b">
        <v>0</v>
      </c>
      <c r="S6799">
        <f>IF(OnlineShopData[[#This Row],[Revenue]]=TRUE,1,0)</f>
        <v>0</v>
      </c>
      <c r="T6799">
        <f>MATCH(OnlineShopData[[#This Row],[Month]],{"Jan","Feb","Mar","Apr","May","June","Jul","Aug","Sep","Oct","Nov","Dec"},0)</f>
        <v>10</v>
      </c>
    </row>
    <row r="6800" spans="1:20" x14ac:dyDescent="0.3">
      <c r="A6800">
        <v>5</v>
      </c>
      <c r="B6800">
        <v>327.39999999999998</v>
      </c>
      <c r="C6800">
        <v>0</v>
      </c>
      <c r="D6800">
        <v>0</v>
      </c>
      <c r="E6800">
        <v>86</v>
      </c>
      <c r="F6800">
        <v>2806.8468250000001</v>
      </c>
      <c r="G6800" s="1">
        <v>1.5325670000000001E-3</v>
      </c>
      <c r="H6800" s="1">
        <v>4.0613029999999996E-3</v>
      </c>
      <c r="I6800">
        <v>0</v>
      </c>
      <c r="J6800">
        <v>0</v>
      </c>
      <c r="K6800" t="s">
        <v>23</v>
      </c>
      <c r="L6800">
        <v>3</v>
      </c>
      <c r="M6800">
        <v>2</v>
      </c>
      <c r="N6800">
        <v>9</v>
      </c>
      <c r="O6800">
        <v>3</v>
      </c>
      <c r="P6800" t="s">
        <v>19</v>
      </c>
      <c r="Q6800" t="b">
        <v>1</v>
      </c>
      <c r="R6800" t="b">
        <v>0</v>
      </c>
      <c r="S6800">
        <f>IF(OnlineShopData[[#This Row],[Revenue]]=TRUE,1,0)</f>
        <v>0</v>
      </c>
      <c r="T6800">
        <f>MATCH(OnlineShopData[[#This Row],[Month]],{"Jan","Feb","Mar","Apr","May","June","Jul","Aug","Sep","Oct","Nov","Dec"},0)</f>
        <v>10</v>
      </c>
    </row>
    <row r="6801" spans="1:20" x14ac:dyDescent="0.3">
      <c r="A6801">
        <v>4</v>
      </c>
      <c r="B6801">
        <v>183.6</v>
      </c>
      <c r="C6801">
        <v>0</v>
      </c>
      <c r="D6801">
        <v>0</v>
      </c>
      <c r="E6801">
        <v>19</v>
      </c>
      <c r="F6801">
        <v>457.9</v>
      </c>
      <c r="G6801" s="1">
        <v>0</v>
      </c>
      <c r="H6801" s="1">
        <v>2.2222222E-2</v>
      </c>
      <c r="I6801">
        <v>0</v>
      </c>
      <c r="J6801">
        <v>0</v>
      </c>
      <c r="K6801" t="s">
        <v>27</v>
      </c>
      <c r="L6801">
        <v>1</v>
      </c>
      <c r="M6801">
        <v>1</v>
      </c>
      <c r="N6801">
        <v>1</v>
      </c>
      <c r="O6801">
        <v>4</v>
      </c>
      <c r="P6801" t="s">
        <v>19</v>
      </c>
      <c r="Q6801" t="b">
        <v>1</v>
      </c>
      <c r="R6801" t="b">
        <v>0</v>
      </c>
      <c r="S6801">
        <f>IF(OnlineShopData[[#This Row],[Revenue]]=TRUE,1,0)</f>
        <v>0</v>
      </c>
      <c r="T6801">
        <f>MATCH(OnlineShopData[[#This Row],[Month]],{"Jan","Feb","Mar","Apr","May","June","Jul","Aug","Sep","Oct","Nov","Dec"},0)</f>
        <v>11</v>
      </c>
    </row>
    <row r="6802" spans="1:20" x14ac:dyDescent="0.3">
      <c r="A6802">
        <v>7</v>
      </c>
      <c r="B6802">
        <v>132</v>
      </c>
      <c r="C6802">
        <v>4</v>
      </c>
      <c r="D6802">
        <v>256.06666669999998</v>
      </c>
      <c r="E6802">
        <v>125</v>
      </c>
      <c r="F6802">
        <v>3674.8036729999999</v>
      </c>
      <c r="G6802" s="1">
        <v>2.3134327999999999E-2</v>
      </c>
      <c r="H6802" s="1">
        <v>3.2705748E-2</v>
      </c>
      <c r="I6802">
        <v>5.6137082920000001</v>
      </c>
      <c r="J6802">
        <v>0</v>
      </c>
      <c r="K6802" t="s">
        <v>26</v>
      </c>
      <c r="L6802">
        <v>3</v>
      </c>
      <c r="M6802">
        <v>2</v>
      </c>
      <c r="N6802">
        <v>3</v>
      </c>
      <c r="O6802">
        <v>13</v>
      </c>
      <c r="P6802" t="s">
        <v>19</v>
      </c>
      <c r="Q6802" t="b">
        <v>0</v>
      </c>
      <c r="R6802" t="b">
        <v>0</v>
      </c>
      <c r="S6802">
        <f>IF(OnlineShopData[[#This Row],[Revenue]]=TRUE,1,0)</f>
        <v>0</v>
      </c>
      <c r="T6802">
        <f>MATCH(OnlineShopData[[#This Row],[Month]],{"Jan","Feb","Mar","Apr","May","June","Jul","Aug","Sep","Oct","Nov","Dec"},0)</f>
        <v>8</v>
      </c>
    </row>
    <row r="6803" spans="1:20" x14ac:dyDescent="0.3">
      <c r="A6803">
        <v>6</v>
      </c>
      <c r="B6803">
        <v>101.2</v>
      </c>
      <c r="C6803">
        <v>2</v>
      </c>
      <c r="D6803">
        <v>438.7</v>
      </c>
      <c r="E6803">
        <v>53</v>
      </c>
      <c r="F6803">
        <v>1692.6941549999999</v>
      </c>
      <c r="G6803" s="1">
        <v>1.2068966E-2</v>
      </c>
      <c r="H6803" s="1">
        <v>2.2197722999999999E-2</v>
      </c>
      <c r="I6803">
        <v>0</v>
      </c>
      <c r="J6803">
        <v>0</v>
      </c>
      <c r="K6803" t="s">
        <v>26</v>
      </c>
      <c r="L6803">
        <v>3</v>
      </c>
      <c r="M6803">
        <v>2</v>
      </c>
      <c r="N6803">
        <v>4</v>
      </c>
      <c r="O6803">
        <v>1</v>
      </c>
      <c r="P6803" t="s">
        <v>19</v>
      </c>
      <c r="Q6803" t="b">
        <v>0</v>
      </c>
      <c r="R6803" t="b">
        <v>0</v>
      </c>
      <c r="S6803">
        <f>IF(OnlineShopData[[#This Row],[Revenue]]=TRUE,1,0)</f>
        <v>0</v>
      </c>
      <c r="T6803">
        <f>MATCH(OnlineShopData[[#This Row],[Month]],{"Jan","Feb","Mar","Apr","May","June","Jul","Aug","Sep","Oct","Nov","Dec"},0)</f>
        <v>8</v>
      </c>
    </row>
    <row r="6804" spans="1:20" x14ac:dyDescent="0.3">
      <c r="A6804">
        <v>1</v>
      </c>
      <c r="B6804">
        <v>12.6</v>
      </c>
      <c r="C6804">
        <v>0</v>
      </c>
      <c r="D6804">
        <v>0</v>
      </c>
      <c r="E6804">
        <v>6</v>
      </c>
      <c r="F6804">
        <v>140.69999999999999</v>
      </c>
      <c r="G6804" s="1">
        <v>0</v>
      </c>
      <c r="H6804" s="1">
        <v>9.5238100000000006E-3</v>
      </c>
      <c r="I6804">
        <v>15.89480154</v>
      </c>
      <c r="J6804">
        <v>0</v>
      </c>
      <c r="K6804" t="s">
        <v>25</v>
      </c>
      <c r="L6804">
        <v>2</v>
      </c>
      <c r="M6804">
        <v>10</v>
      </c>
      <c r="N6804">
        <v>3</v>
      </c>
      <c r="O6804">
        <v>2</v>
      </c>
      <c r="P6804" t="s">
        <v>19</v>
      </c>
      <c r="Q6804" t="b">
        <v>1</v>
      </c>
      <c r="R6804" t="b">
        <v>1</v>
      </c>
      <c r="S6804">
        <f>IF(OnlineShopData[[#This Row],[Revenue]]=TRUE,1,0)</f>
        <v>1</v>
      </c>
      <c r="T6804">
        <f>MATCH(OnlineShopData[[#This Row],[Month]],{"Jan","Feb","Mar","Apr","May","June","Jul","Aug","Sep","Oct","Nov","Dec"},0)</f>
        <v>7</v>
      </c>
    </row>
    <row r="6805" spans="1:20" x14ac:dyDescent="0.3">
      <c r="A6805">
        <v>3</v>
      </c>
      <c r="B6805">
        <v>59.5</v>
      </c>
      <c r="C6805">
        <v>0</v>
      </c>
      <c r="D6805">
        <v>0</v>
      </c>
      <c r="E6805">
        <v>2</v>
      </c>
      <c r="F6805">
        <v>13.1</v>
      </c>
      <c r="G6805" s="1">
        <v>0</v>
      </c>
      <c r="H6805" s="1">
        <v>8.3333330000000001E-3</v>
      </c>
      <c r="I6805">
        <v>0</v>
      </c>
      <c r="J6805">
        <v>0</v>
      </c>
      <c r="K6805" t="s">
        <v>28</v>
      </c>
      <c r="L6805">
        <v>1</v>
      </c>
      <c r="M6805">
        <v>1</v>
      </c>
      <c r="N6805">
        <v>4</v>
      </c>
      <c r="O6805">
        <v>5</v>
      </c>
      <c r="P6805" t="s">
        <v>20</v>
      </c>
      <c r="Q6805" t="b">
        <v>0</v>
      </c>
      <c r="R6805" t="b">
        <v>0</v>
      </c>
      <c r="S6805">
        <f>IF(OnlineShopData[[#This Row],[Revenue]]=TRUE,1,0)</f>
        <v>0</v>
      </c>
      <c r="T6805">
        <f>MATCH(OnlineShopData[[#This Row],[Month]],{"Jan","Feb","Mar","Apr","May","June","Jul","Aug","Sep","Oct","Nov","Dec"},0)</f>
        <v>9</v>
      </c>
    </row>
    <row r="6806" spans="1:20" x14ac:dyDescent="0.3">
      <c r="A6806">
        <v>5</v>
      </c>
      <c r="B6806">
        <v>28.583333329999999</v>
      </c>
      <c r="C6806">
        <v>0</v>
      </c>
      <c r="D6806">
        <v>0</v>
      </c>
      <c r="E6806">
        <v>45</v>
      </c>
      <c r="F6806">
        <v>649.86320350000005</v>
      </c>
      <c r="G6806" s="1">
        <v>6.1224490000000003E-3</v>
      </c>
      <c r="H6806" s="1">
        <v>2.7551019999999999E-2</v>
      </c>
      <c r="I6806">
        <v>0</v>
      </c>
      <c r="J6806">
        <v>0</v>
      </c>
      <c r="K6806" t="s">
        <v>25</v>
      </c>
      <c r="L6806">
        <v>3</v>
      </c>
      <c r="M6806">
        <v>2</v>
      </c>
      <c r="N6806">
        <v>6</v>
      </c>
      <c r="O6806">
        <v>5</v>
      </c>
      <c r="P6806" t="s">
        <v>19</v>
      </c>
      <c r="Q6806" t="b">
        <v>0</v>
      </c>
      <c r="R6806" t="b">
        <v>0</v>
      </c>
      <c r="S6806">
        <f>IF(OnlineShopData[[#This Row],[Revenue]]=TRUE,1,0)</f>
        <v>0</v>
      </c>
      <c r="T6806">
        <f>MATCH(OnlineShopData[[#This Row],[Month]],{"Jan","Feb","Mar","Apr","May","June","Jul","Aug","Sep","Oct","Nov","Dec"},0)</f>
        <v>7</v>
      </c>
    </row>
    <row r="6807" spans="1:20" x14ac:dyDescent="0.3">
      <c r="A6807">
        <v>3</v>
      </c>
      <c r="B6807">
        <v>10</v>
      </c>
      <c r="C6807">
        <v>0</v>
      </c>
      <c r="D6807">
        <v>0</v>
      </c>
      <c r="E6807">
        <v>2</v>
      </c>
      <c r="F6807">
        <v>8</v>
      </c>
      <c r="G6807" s="1">
        <v>0</v>
      </c>
      <c r="H6807" s="1">
        <v>3.3333333E-2</v>
      </c>
      <c r="I6807">
        <v>0</v>
      </c>
      <c r="J6807">
        <v>0</v>
      </c>
      <c r="K6807" t="s">
        <v>28</v>
      </c>
      <c r="L6807">
        <v>2</v>
      </c>
      <c r="M6807">
        <v>2</v>
      </c>
      <c r="N6807">
        <v>1</v>
      </c>
      <c r="O6807">
        <v>2</v>
      </c>
      <c r="P6807" t="s">
        <v>20</v>
      </c>
      <c r="Q6807" t="b">
        <v>0</v>
      </c>
      <c r="R6807" t="b">
        <v>1</v>
      </c>
      <c r="S6807">
        <f>IF(OnlineShopData[[#This Row],[Revenue]]=TRUE,1,0)</f>
        <v>1</v>
      </c>
      <c r="T6807">
        <f>MATCH(OnlineShopData[[#This Row],[Month]],{"Jan","Feb","Mar","Apr","May","June","Jul","Aug","Sep","Oct","Nov","Dec"},0)</f>
        <v>9</v>
      </c>
    </row>
    <row r="6808" spans="1:20" x14ac:dyDescent="0.3">
      <c r="A6808">
        <v>11</v>
      </c>
      <c r="B6808">
        <v>92.101515149999997</v>
      </c>
      <c r="C6808">
        <v>0</v>
      </c>
      <c r="D6808">
        <v>0</v>
      </c>
      <c r="E6808">
        <v>69</v>
      </c>
      <c r="F6808">
        <v>2183.007024</v>
      </c>
      <c r="G6808" s="1">
        <v>8.5526319999999992E-3</v>
      </c>
      <c r="H6808" s="1">
        <v>3.2956586000000003E-2</v>
      </c>
      <c r="I6808">
        <v>0</v>
      </c>
      <c r="J6808">
        <v>0</v>
      </c>
      <c r="K6808" t="s">
        <v>25</v>
      </c>
      <c r="L6808">
        <v>2</v>
      </c>
      <c r="M6808">
        <v>2</v>
      </c>
      <c r="N6808">
        <v>5</v>
      </c>
      <c r="O6808">
        <v>6</v>
      </c>
      <c r="P6808" t="s">
        <v>19</v>
      </c>
      <c r="Q6808" t="b">
        <v>0</v>
      </c>
      <c r="R6808" t="b">
        <v>0</v>
      </c>
      <c r="S6808">
        <f>IF(OnlineShopData[[#This Row],[Revenue]]=TRUE,1,0)</f>
        <v>0</v>
      </c>
      <c r="T6808">
        <f>MATCH(OnlineShopData[[#This Row],[Month]],{"Jan","Feb","Mar","Apr","May","June","Jul","Aug","Sep","Oct","Nov","Dec"},0)</f>
        <v>7</v>
      </c>
    </row>
    <row r="6809" spans="1:20" x14ac:dyDescent="0.3">
      <c r="A6809">
        <v>8</v>
      </c>
      <c r="B6809">
        <v>279.27999999999997</v>
      </c>
      <c r="C6809">
        <v>0</v>
      </c>
      <c r="D6809">
        <v>0</v>
      </c>
      <c r="E6809">
        <v>17</v>
      </c>
      <c r="F6809">
        <v>835.41809520000004</v>
      </c>
      <c r="G6809" s="1">
        <v>0</v>
      </c>
      <c r="H6809" s="1">
        <v>1.8571429E-2</v>
      </c>
      <c r="I6809">
        <v>35.891407549999997</v>
      </c>
      <c r="J6809">
        <v>0</v>
      </c>
      <c r="K6809" t="s">
        <v>26</v>
      </c>
      <c r="L6809">
        <v>3</v>
      </c>
      <c r="M6809">
        <v>2</v>
      </c>
      <c r="N6809">
        <v>3</v>
      </c>
      <c r="O6809">
        <v>2</v>
      </c>
      <c r="P6809" t="s">
        <v>20</v>
      </c>
      <c r="Q6809" t="b">
        <v>0</v>
      </c>
      <c r="R6809" t="b">
        <v>1</v>
      </c>
      <c r="S6809">
        <f>IF(OnlineShopData[[#This Row],[Revenue]]=TRUE,1,0)</f>
        <v>1</v>
      </c>
      <c r="T6809">
        <f>MATCH(OnlineShopData[[#This Row],[Month]],{"Jan","Feb","Mar","Apr","May","June","Jul","Aug","Sep","Oct","Nov","Dec"},0)</f>
        <v>8</v>
      </c>
    </row>
    <row r="6810" spans="1:20" x14ac:dyDescent="0.3">
      <c r="A6810">
        <v>9</v>
      </c>
      <c r="B6810">
        <v>410.55</v>
      </c>
      <c r="C6810">
        <v>0</v>
      </c>
      <c r="D6810">
        <v>0</v>
      </c>
      <c r="E6810">
        <v>57</v>
      </c>
      <c r="F6810">
        <v>2791.0606349999998</v>
      </c>
      <c r="G6810" s="1">
        <v>0</v>
      </c>
      <c r="H6810" s="1">
        <v>6.9175629999999998E-3</v>
      </c>
      <c r="I6810">
        <v>13.09195948</v>
      </c>
      <c r="J6810">
        <v>0</v>
      </c>
      <c r="K6810" t="s">
        <v>23</v>
      </c>
      <c r="L6810">
        <v>2</v>
      </c>
      <c r="M6810">
        <v>2</v>
      </c>
      <c r="N6810">
        <v>3</v>
      </c>
      <c r="O6810">
        <v>2</v>
      </c>
      <c r="P6810" t="s">
        <v>19</v>
      </c>
      <c r="Q6810" t="b">
        <v>0</v>
      </c>
      <c r="R6810" t="b">
        <v>0</v>
      </c>
      <c r="S6810">
        <f>IF(OnlineShopData[[#This Row],[Revenue]]=TRUE,1,0)</f>
        <v>0</v>
      </c>
      <c r="T6810">
        <f>MATCH(OnlineShopData[[#This Row],[Month]],{"Jan","Feb","Mar","Apr","May","June","Jul","Aug","Sep","Oct","Nov","Dec"},0)</f>
        <v>10</v>
      </c>
    </row>
    <row r="6811" spans="1:20" x14ac:dyDescent="0.3">
      <c r="A6811">
        <v>4</v>
      </c>
      <c r="B6811">
        <v>131</v>
      </c>
      <c r="C6811">
        <v>0</v>
      </c>
      <c r="D6811">
        <v>0</v>
      </c>
      <c r="E6811">
        <v>30</v>
      </c>
      <c r="F6811">
        <v>548.96</v>
      </c>
      <c r="G6811" s="1">
        <v>5.8823529999999999E-3</v>
      </c>
      <c r="H6811" s="1">
        <v>2.6470588E-2</v>
      </c>
      <c r="I6811">
        <v>6.9298263179999999</v>
      </c>
      <c r="J6811">
        <v>0</v>
      </c>
      <c r="K6811" t="s">
        <v>27</v>
      </c>
      <c r="L6811">
        <v>2</v>
      </c>
      <c r="M6811">
        <v>2</v>
      </c>
      <c r="N6811">
        <v>2</v>
      </c>
      <c r="O6811">
        <v>4</v>
      </c>
      <c r="P6811" t="s">
        <v>19</v>
      </c>
      <c r="Q6811" t="b">
        <v>0</v>
      </c>
      <c r="R6811" t="b">
        <v>1</v>
      </c>
      <c r="S6811">
        <f>IF(OnlineShopData[[#This Row],[Revenue]]=TRUE,1,0)</f>
        <v>1</v>
      </c>
      <c r="T6811">
        <f>MATCH(OnlineShopData[[#This Row],[Month]],{"Jan","Feb","Mar","Apr","May","June","Jul","Aug","Sep","Oct","Nov","Dec"},0)</f>
        <v>11</v>
      </c>
    </row>
    <row r="6812" spans="1:20" x14ac:dyDescent="0.3">
      <c r="A6812">
        <v>0</v>
      </c>
      <c r="B6812">
        <v>0</v>
      </c>
      <c r="C6812">
        <v>0</v>
      </c>
      <c r="D6812">
        <v>0</v>
      </c>
      <c r="E6812">
        <v>14</v>
      </c>
      <c r="F6812">
        <v>825.33333330000005</v>
      </c>
      <c r="G6812" s="1">
        <v>0</v>
      </c>
      <c r="H6812" s="1">
        <v>0</v>
      </c>
      <c r="I6812">
        <v>50.4111604</v>
      </c>
      <c r="J6812">
        <v>0</v>
      </c>
      <c r="K6812" t="s">
        <v>26</v>
      </c>
      <c r="L6812">
        <v>2</v>
      </c>
      <c r="M6812">
        <v>2</v>
      </c>
      <c r="N6812">
        <v>8</v>
      </c>
      <c r="O6812">
        <v>4</v>
      </c>
      <c r="P6812" t="s">
        <v>19</v>
      </c>
      <c r="Q6812" t="b">
        <v>0</v>
      </c>
      <c r="R6812" t="b">
        <v>1</v>
      </c>
      <c r="S6812">
        <f>IF(OnlineShopData[[#This Row],[Revenue]]=TRUE,1,0)</f>
        <v>1</v>
      </c>
      <c r="T6812">
        <f>MATCH(OnlineShopData[[#This Row],[Month]],{"Jan","Feb","Mar","Apr","May","June","Jul","Aug","Sep","Oct","Nov","Dec"},0)</f>
        <v>8</v>
      </c>
    </row>
    <row r="6813" spans="1:20" x14ac:dyDescent="0.3">
      <c r="A6813">
        <v>1</v>
      </c>
      <c r="B6813">
        <v>20.2</v>
      </c>
      <c r="C6813">
        <v>0</v>
      </c>
      <c r="D6813">
        <v>0</v>
      </c>
      <c r="E6813">
        <v>6</v>
      </c>
      <c r="F6813">
        <v>204.4</v>
      </c>
      <c r="G6813" s="1">
        <v>0</v>
      </c>
      <c r="H6813" s="1">
        <v>2.8571428999999999E-2</v>
      </c>
      <c r="I6813">
        <v>0</v>
      </c>
      <c r="J6813">
        <v>0</v>
      </c>
      <c r="K6813" t="s">
        <v>23</v>
      </c>
      <c r="L6813">
        <v>2</v>
      </c>
      <c r="M6813">
        <v>7</v>
      </c>
      <c r="N6813">
        <v>3</v>
      </c>
      <c r="O6813">
        <v>5</v>
      </c>
      <c r="P6813" t="s">
        <v>20</v>
      </c>
      <c r="Q6813" t="b">
        <v>1</v>
      </c>
      <c r="R6813" t="b">
        <v>0</v>
      </c>
      <c r="S6813">
        <f>IF(OnlineShopData[[#This Row],[Revenue]]=TRUE,1,0)</f>
        <v>0</v>
      </c>
      <c r="T6813">
        <f>MATCH(OnlineShopData[[#This Row],[Month]],{"Jan","Feb","Mar","Apr","May","June","Jul","Aug","Sep","Oct","Nov","Dec"},0)</f>
        <v>10</v>
      </c>
    </row>
    <row r="6814" spans="1:20" x14ac:dyDescent="0.3">
      <c r="A6814">
        <v>11</v>
      </c>
      <c r="B6814">
        <v>155.6</v>
      </c>
      <c r="C6814">
        <v>0</v>
      </c>
      <c r="D6814">
        <v>0</v>
      </c>
      <c r="E6814">
        <v>12</v>
      </c>
      <c r="F6814">
        <v>248.6</v>
      </c>
      <c r="G6814" s="1">
        <v>0</v>
      </c>
      <c r="H6814" s="1">
        <v>8.8235290000000001E-3</v>
      </c>
      <c r="I6814">
        <v>0</v>
      </c>
      <c r="J6814">
        <v>0</v>
      </c>
      <c r="K6814" t="s">
        <v>26</v>
      </c>
      <c r="L6814">
        <v>2</v>
      </c>
      <c r="M6814">
        <v>7</v>
      </c>
      <c r="N6814">
        <v>1</v>
      </c>
      <c r="O6814">
        <v>5</v>
      </c>
      <c r="P6814" t="s">
        <v>20</v>
      </c>
      <c r="Q6814" t="b">
        <v>0</v>
      </c>
      <c r="R6814" t="b">
        <v>0</v>
      </c>
      <c r="S6814">
        <f>IF(OnlineShopData[[#This Row],[Revenue]]=TRUE,1,0)</f>
        <v>0</v>
      </c>
      <c r="T6814">
        <f>MATCH(OnlineShopData[[#This Row],[Month]],{"Jan","Feb","Mar","Apr","May","June","Jul","Aug","Sep","Oct","Nov","Dec"},0)</f>
        <v>8</v>
      </c>
    </row>
    <row r="6815" spans="1:20" x14ac:dyDescent="0.3">
      <c r="A6815">
        <v>14</v>
      </c>
      <c r="B6815">
        <v>1097.0166670000001</v>
      </c>
      <c r="C6815">
        <v>1</v>
      </c>
      <c r="D6815">
        <v>291.2</v>
      </c>
      <c r="E6815">
        <v>68</v>
      </c>
      <c r="F6815">
        <v>4100.2554550000004</v>
      </c>
      <c r="G6815" s="1">
        <v>7.6315790000000003E-3</v>
      </c>
      <c r="H6815" s="1">
        <v>2.5614035E-2</v>
      </c>
      <c r="I6815">
        <v>18.427405870000001</v>
      </c>
      <c r="J6815">
        <v>0</v>
      </c>
      <c r="K6815" t="s">
        <v>26</v>
      </c>
      <c r="L6815">
        <v>1</v>
      </c>
      <c r="M6815">
        <v>1</v>
      </c>
      <c r="N6815">
        <v>3</v>
      </c>
      <c r="O6815">
        <v>3</v>
      </c>
      <c r="P6815" t="s">
        <v>19</v>
      </c>
      <c r="Q6815" t="b">
        <v>0</v>
      </c>
      <c r="R6815" t="b">
        <v>0</v>
      </c>
      <c r="S6815">
        <f>IF(OnlineShopData[[#This Row],[Revenue]]=TRUE,1,0)</f>
        <v>0</v>
      </c>
      <c r="T6815">
        <f>MATCH(OnlineShopData[[#This Row],[Month]],{"Jan","Feb","Mar","Apr","May","June","Jul","Aug","Sep","Oct","Nov","Dec"},0)</f>
        <v>8</v>
      </c>
    </row>
    <row r="6816" spans="1:20" x14ac:dyDescent="0.3">
      <c r="A6816">
        <v>0</v>
      </c>
      <c r="B6816">
        <v>0</v>
      </c>
      <c r="C6816">
        <v>1</v>
      </c>
      <c r="D6816">
        <v>108.8</v>
      </c>
      <c r="E6816">
        <v>10</v>
      </c>
      <c r="F6816">
        <v>322.3666667</v>
      </c>
      <c r="G6816" s="1">
        <v>0</v>
      </c>
      <c r="H6816" s="1">
        <v>9.0909089999999994E-3</v>
      </c>
      <c r="I6816">
        <v>61.808435959999997</v>
      </c>
      <c r="J6816">
        <v>0</v>
      </c>
      <c r="K6816" t="s">
        <v>27</v>
      </c>
      <c r="L6816">
        <v>2</v>
      </c>
      <c r="M6816">
        <v>5</v>
      </c>
      <c r="N6816">
        <v>4</v>
      </c>
      <c r="O6816">
        <v>2</v>
      </c>
      <c r="P6816" t="s">
        <v>19</v>
      </c>
      <c r="Q6816" t="b">
        <v>0</v>
      </c>
      <c r="R6816" t="b">
        <v>1</v>
      </c>
      <c r="S6816">
        <f>IF(OnlineShopData[[#This Row],[Revenue]]=TRUE,1,0)</f>
        <v>1</v>
      </c>
      <c r="T6816">
        <f>MATCH(OnlineShopData[[#This Row],[Month]],{"Jan","Feb","Mar","Apr","May","June","Jul","Aug","Sep","Oct","Nov","Dec"},0)</f>
        <v>11</v>
      </c>
    </row>
    <row r="6817" spans="1:20" x14ac:dyDescent="0.3">
      <c r="A6817">
        <v>2</v>
      </c>
      <c r="B6817">
        <v>253.06666670000001</v>
      </c>
      <c r="C6817">
        <v>1</v>
      </c>
      <c r="D6817">
        <v>36.200000000000003</v>
      </c>
      <c r="E6817">
        <v>67</v>
      </c>
      <c r="F6817">
        <v>2568.6755410000001</v>
      </c>
      <c r="G6817" s="1">
        <v>3.9047618999999999E-2</v>
      </c>
      <c r="H6817" s="1">
        <v>7.1984126999999995E-2</v>
      </c>
      <c r="I6817">
        <v>4.0011735450000003</v>
      </c>
      <c r="J6817">
        <v>0</v>
      </c>
      <c r="K6817" t="s">
        <v>26</v>
      </c>
      <c r="L6817">
        <v>2</v>
      </c>
      <c r="M6817">
        <v>4</v>
      </c>
      <c r="N6817">
        <v>2</v>
      </c>
      <c r="O6817">
        <v>1</v>
      </c>
      <c r="P6817" t="s">
        <v>19</v>
      </c>
      <c r="Q6817" t="b">
        <v>0</v>
      </c>
      <c r="R6817" t="b">
        <v>1</v>
      </c>
      <c r="S6817">
        <f>IF(OnlineShopData[[#This Row],[Revenue]]=TRUE,1,0)</f>
        <v>1</v>
      </c>
      <c r="T6817">
        <f>MATCH(OnlineShopData[[#This Row],[Month]],{"Jan","Feb","Mar","Apr","May","June","Jul","Aug","Sep","Oct","Nov","Dec"},0)</f>
        <v>8</v>
      </c>
    </row>
    <row r="6818" spans="1:20" x14ac:dyDescent="0.3">
      <c r="A6818">
        <v>1</v>
      </c>
      <c r="B6818">
        <v>5</v>
      </c>
      <c r="C6818">
        <v>0</v>
      </c>
      <c r="D6818">
        <v>0</v>
      </c>
      <c r="E6818">
        <v>2</v>
      </c>
      <c r="F6818">
        <v>15.2</v>
      </c>
      <c r="G6818" s="1">
        <v>0</v>
      </c>
      <c r="H6818" s="1">
        <v>0.04</v>
      </c>
      <c r="I6818">
        <v>0</v>
      </c>
      <c r="J6818">
        <v>0</v>
      </c>
      <c r="K6818" t="s">
        <v>26</v>
      </c>
      <c r="L6818">
        <v>1</v>
      </c>
      <c r="M6818">
        <v>1</v>
      </c>
      <c r="N6818">
        <v>6</v>
      </c>
      <c r="O6818">
        <v>3</v>
      </c>
      <c r="P6818" t="s">
        <v>19</v>
      </c>
      <c r="Q6818" t="b">
        <v>0</v>
      </c>
      <c r="R6818" t="b">
        <v>0</v>
      </c>
      <c r="S6818">
        <f>IF(OnlineShopData[[#This Row],[Revenue]]=TRUE,1,0)</f>
        <v>0</v>
      </c>
      <c r="T6818">
        <f>MATCH(OnlineShopData[[#This Row],[Month]],{"Jan","Feb","Mar","Apr","May","June","Jul","Aug","Sep","Oct","Nov","Dec"},0)</f>
        <v>8</v>
      </c>
    </row>
    <row r="6819" spans="1:20" x14ac:dyDescent="0.3">
      <c r="A6819">
        <v>3</v>
      </c>
      <c r="B6819">
        <v>83.6</v>
      </c>
      <c r="C6819">
        <v>0</v>
      </c>
      <c r="D6819">
        <v>0</v>
      </c>
      <c r="E6819">
        <v>6</v>
      </c>
      <c r="F6819">
        <v>314.39999999999998</v>
      </c>
      <c r="G6819" s="1">
        <v>0</v>
      </c>
      <c r="H6819" s="1">
        <v>2.5000000000000001E-2</v>
      </c>
      <c r="I6819">
        <v>0</v>
      </c>
      <c r="J6819">
        <v>0</v>
      </c>
      <c r="K6819" t="s">
        <v>23</v>
      </c>
      <c r="L6819">
        <v>1</v>
      </c>
      <c r="M6819">
        <v>1</v>
      </c>
      <c r="N6819">
        <v>4</v>
      </c>
      <c r="O6819">
        <v>2</v>
      </c>
      <c r="P6819" t="s">
        <v>20</v>
      </c>
      <c r="Q6819" t="b">
        <v>0</v>
      </c>
      <c r="R6819" t="b">
        <v>0</v>
      </c>
      <c r="S6819">
        <f>IF(OnlineShopData[[#This Row],[Revenue]]=TRUE,1,0)</f>
        <v>0</v>
      </c>
      <c r="T6819">
        <f>MATCH(OnlineShopData[[#This Row],[Month]],{"Jan","Feb","Mar","Apr","May","June","Jul","Aug","Sep","Oct","Nov","Dec"},0)</f>
        <v>10</v>
      </c>
    </row>
    <row r="6820" spans="1:20" x14ac:dyDescent="0.3">
      <c r="A6820">
        <v>1</v>
      </c>
      <c r="B6820">
        <v>0</v>
      </c>
      <c r="C6820">
        <v>0</v>
      </c>
      <c r="D6820">
        <v>0</v>
      </c>
      <c r="E6820">
        <v>24</v>
      </c>
      <c r="F6820">
        <v>991.42222219999996</v>
      </c>
      <c r="G6820" s="1">
        <v>0</v>
      </c>
      <c r="H6820" s="1">
        <v>8.3333330000000001E-3</v>
      </c>
      <c r="I6820">
        <v>17.62211147</v>
      </c>
      <c r="J6820">
        <v>0</v>
      </c>
      <c r="K6820" t="s">
        <v>27</v>
      </c>
      <c r="L6820">
        <v>2</v>
      </c>
      <c r="M6820">
        <v>2</v>
      </c>
      <c r="N6820">
        <v>4</v>
      </c>
      <c r="O6820">
        <v>2</v>
      </c>
      <c r="P6820" t="s">
        <v>20</v>
      </c>
      <c r="Q6820" t="b">
        <v>1</v>
      </c>
      <c r="R6820" t="b">
        <v>1</v>
      </c>
      <c r="S6820">
        <f>IF(OnlineShopData[[#This Row],[Revenue]]=TRUE,1,0)</f>
        <v>1</v>
      </c>
      <c r="T6820">
        <f>MATCH(OnlineShopData[[#This Row],[Month]],{"Jan","Feb","Mar","Apr","May","June","Jul","Aug","Sep","Oct","Nov","Dec"},0)</f>
        <v>11</v>
      </c>
    </row>
    <row r="6821" spans="1:20" x14ac:dyDescent="0.3">
      <c r="A6821">
        <v>4</v>
      </c>
      <c r="B6821">
        <v>102.2</v>
      </c>
      <c r="C6821">
        <v>0</v>
      </c>
      <c r="D6821">
        <v>0</v>
      </c>
      <c r="E6821">
        <v>10</v>
      </c>
      <c r="F6821">
        <v>226.4</v>
      </c>
      <c r="G6821" s="1">
        <v>1.5384615000000001E-2</v>
      </c>
      <c r="H6821" s="1">
        <v>7.6923077000000006E-2</v>
      </c>
      <c r="I6821">
        <v>0</v>
      </c>
      <c r="J6821">
        <v>0</v>
      </c>
      <c r="K6821" t="s">
        <v>23</v>
      </c>
      <c r="L6821">
        <v>3</v>
      </c>
      <c r="M6821">
        <v>2</v>
      </c>
      <c r="N6821">
        <v>1</v>
      </c>
      <c r="O6821">
        <v>13</v>
      </c>
      <c r="P6821" t="s">
        <v>19</v>
      </c>
      <c r="Q6821" t="b">
        <v>0</v>
      </c>
      <c r="R6821" t="b">
        <v>0</v>
      </c>
      <c r="S6821">
        <f>IF(OnlineShopData[[#This Row],[Revenue]]=TRUE,1,0)</f>
        <v>0</v>
      </c>
      <c r="T6821">
        <f>MATCH(OnlineShopData[[#This Row],[Month]],{"Jan","Feb","Mar","Apr","May","June","Jul","Aug","Sep","Oct","Nov","Dec"},0)</f>
        <v>10</v>
      </c>
    </row>
    <row r="6822" spans="1:20" x14ac:dyDescent="0.3">
      <c r="A6822">
        <v>17</v>
      </c>
      <c r="B6822">
        <v>96.160606060000006</v>
      </c>
      <c r="C6822">
        <v>5</v>
      </c>
      <c r="D6822">
        <v>174.7</v>
      </c>
      <c r="E6822">
        <v>75</v>
      </c>
      <c r="F6822">
        <v>2549.5291269999998</v>
      </c>
      <c r="G6822" s="1">
        <v>1.1818182E-2</v>
      </c>
      <c r="H6822" s="1">
        <v>4.7380485E-2</v>
      </c>
      <c r="I6822">
        <v>0</v>
      </c>
      <c r="J6822">
        <v>0</v>
      </c>
      <c r="K6822" t="s">
        <v>25</v>
      </c>
      <c r="L6822">
        <v>2</v>
      </c>
      <c r="M6822">
        <v>2</v>
      </c>
      <c r="N6822">
        <v>4</v>
      </c>
      <c r="O6822">
        <v>4</v>
      </c>
      <c r="P6822" t="s">
        <v>19</v>
      </c>
      <c r="Q6822" t="b">
        <v>0</v>
      </c>
      <c r="R6822" t="b">
        <v>0</v>
      </c>
      <c r="S6822">
        <f>IF(OnlineShopData[[#This Row],[Revenue]]=TRUE,1,0)</f>
        <v>0</v>
      </c>
      <c r="T6822">
        <f>MATCH(OnlineShopData[[#This Row],[Month]],{"Jan","Feb","Mar","Apr","May","June","Jul","Aug","Sep","Oct","Nov","Dec"},0)</f>
        <v>7</v>
      </c>
    </row>
    <row r="6823" spans="1:20" x14ac:dyDescent="0.3">
      <c r="A6823">
        <v>5</v>
      </c>
      <c r="B6823">
        <v>176.68</v>
      </c>
      <c r="C6823">
        <v>3</v>
      </c>
      <c r="D6823">
        <v>249.8</v>
      </c>
      <c r="E6823">
        <v>23</v>
      </c>
      <c r="F6823">
        <v>700.58</v>
      </c>
      <c r="G6823" s="1">
        <v>1.4285714E-2</v>
      </c>
      <c r="H6823" s="1">
        <v>1.9047618999999998E-2</v>
      </c>
      <c r="I6823">
        <v>9.3527800479999996</v>
      </c>
      <c r="J6823">
        <v>0</v>
      </c>
      <c r="K6823" t="s">
        <v>23</v>
      </c>
      <c r="L6823">
        <v>1</v>
      </c>
      <c r="M6823">
        <v>1</v>
      </c>
      <c r="N6823">
        <v>4</v>
      </c>
      <c r="O6823">
        <v>3</v>
      </c>
      <c r="P6823" t="s">
        <v>19</v>
      </c>
      <c r="Q6823" t="b">
        <v>0</v>
      </c>
      <c r="R6823" t="b">
        <v>1</v>
      </c>
      <c r="S6823">
        <f>IF(OnlineShopData[[#This Row],[Revenue]]=TRUE,1,0)</f>
        <v>1</v>
      </c>
      <c r="T6823">
        <f>MATCH(OnlineShopData[[#This Row],[Month]],{"Jan","Feb","Mar","Apr","May","June","Jul","Aug","Sep","Oct","Nov","Dec"},0)</f>
        <v>10</v>
      </c>
    </row>
    <row r="6824" spans="1:20" x14ac:dyDescent="0.3">
      <c r="A6824">
        <v>1</v>
      </c>
      <c r="B6824">
        <v>54.9</v>
      </c>
      <c r="C6824">
        <v>0</v>
      </c>
      <c r="D6824">
        <v>0</v>
      </c>
      <c r="E6824">
        <v>4</v>
      </c>
      <c r="F6824">
        <v>111.1333333</v>
      </c>
      <c r="G6824" s="1">
        <v>0</v>
      </c>
      <c r="H6824" s="1">
        <v>0</v>
      </c>
      <c r="I6824">
        <v>0</v>
      </c>
      <c r="J6824">
        <v>0</v>
      </c>
      <c r="K6824" t="s">
        <v>26</v>
      </c>
      <c r="L6824">
        <v>3</v>
      </c>
      <c r="M6824">
        <v>2</v>
      </c>
      <c r="N6824">
        <v>3</v>
      </c>
      <c r="O6824">
        <v>1</v>
      </c>
      <c r="P6824" t="s">
        <v>19</v>
      </c>
      <c r="Q6824" t="b">
        <v>0</v>
      </c>
      <c r="R6824" t="b">
        <v>0</v>
      </c>
      <c r="S6824">
        <f>IF(OnlineShopData[[#This Row],[Revenue]]=TRUE,1,0)</f>
        <v>0</v>
      </c>
      <c r="T6824">
        <f>MATCH(OnlineShopData[[#This Row],[Month]],{"Jan","Feb","Mar","Apr","May","June","Jul","Aug","Sep","Oct","Nov","Dec"},0)</f>
        <v>8</v>
      </c>
    </row>
    <row r="6825" spans="1:20" x14ac:dyDescent="0.3">
      <c r="A6825">
        <v>0</v>
      </c>
      <c r="B6825">
        <v>0</v>
      </c>
      <c r="C6825">
        <v>2</v>
      </c>
      <c r="D6825">
        <v>20.2</v>
      </c>
      <c r="E6825">
        <v>11</v>
      </c>
      <c r="F6825">
        <v>473.83333329999999</v>
      </c>
      <c r="G6825" s="1">
        <v>0</v>
      </c>
      <c r="H6825" s="1">
        <v>2.5000000000000001E-2</v>
      </c>
      <c r="I6825">
        <v>0</v>
      </c>
      <c r="J6825">
        <v>0</v>
      </c>
      <c r="K6825" t="s">
        <v>24</v>
      </c>
      <c r="L6825">
        <v>3</v>
      </c>
      <c r="M6825">
        <v>2</v>
      </c>
      <c r="N6825">
        <v>8</v>
      </c>
      <c r="O6825">
        <v>3</v>
      </c>
      <c r="P6825" t="s">
        <v>19</v>
      </c>
      <c r="Q6825" t="b">
        <v>0</v>
      </c>
      <c r="R6825" t="b">
        <v>0</v>
      </c>
      <c r="S6825">
        <f>IF(OnlineShopData[[#This Row],[Revenue]]=TRUE,1,0)</f>
        <v>0</v>
      </c>
      <c r="T6825">
        <f>MATCH(OnlineShopData[[#This Row],[Month]],{"Jan","Feb","Mar","Apr","May","June","Jul","Aug","Sep","Oct","Nov","Dec"},0)</f>
        <v>6</v>
      </c>
    </row>
    <row r="6826" spans="1:20" x14ac:dyDescent="0.3">
      <c r="A6826">
        <v>1</v>
      </c>
      <c r="B6826">
        <v>150.19999999999999</v>
      </c>
      <c r="C6826">
        <v>1</v>
      </c>
      <c r="D6826">
        <v>31.7</v>
      </c>
      <c r="E6826">
        <v>7</v>
      </c>
      <c r="F6826">
        <v>93.9</v>
      </c>
      <c r="G6826" s="1">
        <v>0</v>
      </c>
      <c r="H6826" s="1">
        <v>5.5555559999999997E-3</v>
      </c>
      <c r="I6826">
        <v>0</v>
      </c>
      <c r="J6826">
        <v>0</v>
      </c>
      <c r="K6826" t="s">
        <v>23</v>
      </c>
      <c r="L6826">
        <v>1</v>
      </c>
      <c r="M6826">
        <v>2</v>
      </c>
      <c r="N6826">
        <v>3</v>
      </c>
      <c r="O6826">
        <v>2</v>
      </c>
      <c r="P6826" t="s">
        <v>20</v>
      </c>
      <c r="Q6826" t="b">
        <v>1</v>
      </c>
      <c r="R6826" t="b">
        <v>0</v>
      </c>
      <c r="S6826">
        <f>IF(OnlineShopData[[#This Row],[Revenue]]=TRUE,1,0)</f>
        <v>0</v>
      </c>
      <c r="T6826">
        <f>MATCH(OnlineShopData[[#This Row],[Month]],{"Jan","Feb","Mar","Apr","May","June","Jul","Aug","Sep","Oct","Nov","Dec"},0)</f>
        <v>10</v>
      </c>
    </row>
    <row r="6827" spans="1:20" x14ac:dyDescent="0.3">
      <c r="A6827">
        <v>1</v>
      </c>
      <c r="B6827">
        <v>27.2</v>
      </c>
      <c r="C6827">
        <v>0</v>
      </c>
      <c r="D6827">
        <v>0</v>
      </c>
      <c r="E6827">
        <v>91</v>
      </c>
      <c r="F6827">
        <v>1596.4126980000001</v>
      </c>
      <c r="G6827" s="1">
        <v>1.098901E-3</v>
      </c>
      <c r="H6827" s="1">
        <v>7.9120879999999994E-3</v>
      </c>
      <c r="I6827">
        <v>33.61787649</v>
      </c>
      <c r="J6827">
        <v>0</v>
      </c>
      <c r="K6827" t="s">
        <v>28</v>
      </c>
      <c r="L6827">
        <v>2</v>
      </c>
      <c r="M6827">
        <v>2</v>
      </c>
      <c r="N6827">
        <v>2</v>
      </c>
      <c r="O6827">
        <v>1</v>
      </c>
      <c r="P6827" t="s">
        <v>19</v>
      </c>
      <c r="Q6827" t="b">
        <v>0</v>
      </c>
      <c r="R6827" t="b">
        <v>0</v>
      </c>
      <c r="S6827">
        <f>IF(OnlineShopData[[#This Row],[Revenue]]=TRUE,1,0)</f>
        <v>0</v>
      </c>
      <c r="T6827">
        <f>MATCH(OnlineShopData[[#This Row],[Month]],{"Jan","Feb","Mar","Apr","May","June","Jul","Aug","Sep","Oct","Nov","Dec"},0)</f>
        <v>9</v>
      </c>
    </row>
    <row r="6828" spans="1:20" x14ac:dyDescent="0.3">
      <c r="A6828">
        <v>7</v>
      </c>
      <c r="B6828">
        <v>257.39999999999998</v>
      </c>
      <c r="C6828">
        <v>0</v>
      </c>
      <c r="D6828">
        <v>0</v>
      </c>
      <c r="E6828">
        <v>7</v>
      </c>
      <c r="F6828">
        <v>244.7333333</v>
      </c>
      <c r="G6828" s="1">
        <v>1.8181817999999999E-2</v>
      </c>
      <c r="H6828" s="1">
        <v>1.8181817999999999E-2</v>
      </c>
      <c r="I6828">
        <v>0</v>
      </c>
      <c r="J6828">
        <v>0</v>
      </c>
      <c r="K6828" t="s">
        <v>27</v>
      </c>
      <c r="L6828">
        <v>1</v>
      </c>
      <c r="M6828">
        <v>1</v>
      </c>
      <c r="N6828">
        <v>4</v>
      </c>
      <c r="O6828">
        <v>2</v>
      </c>
      <c r="P6828" t="s">
        <v>20</v>
      </c>
      <c r="Q6828" t="b">
        <v>0</v>
      </c>
      <c r="R6828" t="b">
        <v>0</v>
      </c>
      <c r="S6828">
        <f>IF(OnlineShopData[[#This Row],[Revenue]]=TRUE,1,0)</f>
        <v>0</v>
      </c>
      <c r="T6828">
        <f>MATCH(OnlineShopData[[#This Row],[Month]],{"Jan","Feb","Mar","Apr","May","June","Jul","Aug","Sep","Oct","Nov","Dec"},0)</f>
        <v>11</v>
      </c>
    </row>
    <row r="6829" spans="1:20" x14ac:dyDescent="0.3">
      <c r="A6829">
        <v>2</v>
      </c>
      <c r="B6829">
        <v>10.771428569999999</v>
      </c>
      <c r="C6829">
        <v>0</v>
      </c>
      <c r="D6829">
        <v>0</v>
      </c>
      <c r="E6829">
        <v>70</v>
      </c>
      <c r="F6829">
        <v>2094.1388889999998</v>
      </c>
      <c r="G6829" s="1">
        <v>2.3611111000000001E-2</v>
      </c>
      <c r="H6829" s="1">
        <v>5.2245369999999999E-2</v>
      </c>
      <c r="I6829">
        <v>0</v>
      </c>
      <c r="J6829">
        <v>0</v>
      </c>
      <c r="K6829" t="s">
        <v>25</v>
      </c>
      <c r="L6829">
        <v>2</v>
      </c>
      <c r="M6829">
        <v>2</v>
      </c>
      <c r="N6829">
        <v>3</v>
      </c>
      <c r="O6829">
        <v>1</v>
      </c>
      <c r="P6829" t="s">
        <v>19</v>
      </c>
      <c r="Q6829" t="b">
        <v>0</v>
      </c>
      <c r="R6829" t="b">
        <v>0</v>
      </c>
      <c r="S6829">
        <f>IF(OnlineShopData[[#This Row],[Revenue]]=TRUE,1,0)</f>
        <v>0</v>
      </c>
      <c r="T6829">
        <f>MATCH(OnlineShopData[[#This Row],[Month]],{"Jan","Feb","Mar","Apr","May","June","Jul","Aug","Sep","Oct","Nov","Dec"},0)</f>
        <v>7</v>
      </c>
    </row>
    <row r="6830" spans="1:20" x14ac:dyDescent="0.3">
      <c r="A6830">
        <v>1</v>
      </c>
      <c r="B6830">
        <v>88.7</v>
      </c>
      <c r="C6830">
        <v>0</v>
      </c>
      <c r="D6830">
        <v>0</v>
      </c>
      <c r="E6830">
        <v>34</v>
      </c>
      <c r="F6830">
        <v>620.13</v>
      </c>
      <c r="G6830" s="1">
        <v>5.4285713999999999E-2</v>
      </c>
      <c r="H6830" s="1">
        <v>8.3095238000000002E-2</v>
      </c>
      <c r="I6830">
        <v>0</v>
      </c>
      <c r="J6830">
        <v>0</v>
      </c>
      <c r="K6830" t="s">
        <v>23</v>
      </c>
      <c r="L6830">
        <v>3</v>
      </c>
      <c r="M6830">
        <v>2</v>
      </c>
      <c r="N6830">
        <v>6</v>
      </c>
      <c r="O6830">
        <v>13</v>
      </c>
      <c r="P6830" t="s">
        <v>19</v>
      </c>
      <c r="Q6830" t="b">
        <v>0</v>
      </c>
      <c r="R6830" t="b">
        <v>0</v>
      </c>
      <c r="S6830">
        <f>IF(OnlineShopData[[#This Row],[Revenue]]=TRUE,1,0)</f>
        <v>0</v>
      </c>
      <c r="T6830">
        <f>MATCH(OnlineShopData[[#This Row],[Month]],{"Jan","Feb","Mar","Apr","May","June","Jul","Aug","Sep","Oct","Nov","Dec"},0)</f>
        <v>10</v>
      </c>
    </row>
    <row r="6831" spans="1:20" x14ac:dyDescent="0.3">
      <c r="A6831">
        <v>3</v>
      </c>
      <c r="B6831">
        <v>251.8142857</v>
      </c>
      <c r="C6831">
        <v>2</v>
      </c>
      <c r="D6831">
        <v>101.8</v>
      </c>
      <c r="E6831">
        <v>37</v>
      </c>
      <c r="F6831">
        <v>1722.814286</v>
      </c>
      <c r="G6831" s="1">
        <v>1.0256410000000001E-3</v>
      </c>
      <c r="H6831" s="1">
        <v>7.9975580000000001E-3</v>
      </c>
      <c r="I6831">
        <v>4.6830759610000001</v>
      </c>
      <c r="J6831">
        <v>0</v>
      </c>
      <c r="K6831" t="s">
        <v>23</v>
      </c>
      <c r="L6831">
        <v>1</v>
      </c>
      <c r="M6831">
        <v>1</v>
      </c>
      <c r="N6831">
        <v>1</v>
      </c>
      <c r="O6831">
        <v>2</v>
      </c>
      <c r="P6831" t="s">
        <v>19</v>
      </c>
      <c r="Q6831" t="b">
        <v>1</v>
      </c>
      <c r="R6831" t="b">
        <v>0</v>
      </c>
      <c r="S6831">
        <f>IF(OnlineShopData[[#This Row],[Revenue]]=TRUE,1,0)</f>
        <v>0</v>
      </c>
      <c r="T6831">
        <f>MATCH(OnlineShopData[[#This Row],[Month]],{"Jan","Feb","Mar","Apr","May","June","Jul","Aug","Sep","Oct","Nov","Dec"},0)</f>
        <v>10</v>
      </c>
    </row>
    <row r="6832" spans="1:20" x14ac:dyDescent="0.3">
      <c r="A6832">
        <v>2</v>
      </c>
      <c r="B6832">
        <v>119.8</v>
      </c>
      <c r="C6832">
        <v>1</v>
      </c>
      <c r="D6832">
        <v>22.2</v>
      </c>
      <c r="E6832">
        <v>15</v>
      </c>
      <c r="F6832">
        <v>643.5</v>
      </c>
      <c r="G6832" s="1">
        <v>0</v>
      </c>
      <c r="H6832" s="1">
        <v>5.8823529999999999E-3</v>
      </c>
      <c r="I6832">
        <v>0</v>
      </c>
      <c r="J6832">
        <v>0</v>
      </c>
      <c r="K6832" t="s">
        <v>28</v>
      </c>
      <c r="L6832">
        <v>3</v>
      </c>
      <c r="M6832">
        <v>2</v>
      </c>
      <c r="N6832">
        <v>1</v>
      </c>
      <c r="O6832">
        <v>5</v>
      </c>
      <c r="P6832" t="s">
        <v>19</v>
      </c>
      <c r="Q6832" t="b">
        <v>1</v>
      </c>
      <c r="R6832" t="b">
        <v>0</v>
      </c>
      <c r="S6832">
        <f>IF(OnlineShopData[[#This Row],[Revenue]]=TRUE,1,0)</f>
        <v>0</v>
      </c>
      <c r="T6832">
        <f>MATCH(OnlineShopData[[#This Row],[Month]],{"Jan","Feb","Mar","Apr","May","June","Jul","Aug","Sep","Oct","Nov","Dec"},0)</f>
        <v>9</v>
      </c>
    </row>
    <row r="6833" spans="1:20" x14ac:dyDescent="0.3">
      <c r="A6833">
        <v>0</v>
      </c>
      <c r="B6833">
        <v>0</v>
      </c>
      <c r="C6833">
        <v>0</v>
      </c>
      <c r="D6833">
        <v>0</v>
      </c>
      <c r="E6833">
        <v>8</v>
      </c>
      <c r="F6833">
        <v>316.1333333</v>
      </c>
      <c r="G6833" s="1">
        <v>0</v>
      </c>
      <c r="H6833" s="1">
        <v>0.05</v>
      </c>
      <c r="I6833">
        <v>0</v>
      </c>
      <c r="J6833">
        <v>0</v>
      </c>
      <c r="K6833" t="s">
        <v>24</v>
      </c>
      <c r="L6833">
        <v>2</v>
      </c>
      <c r="M6833">
        <v>2</v>
      </c>
      <c r="N6833">
        <v>3</v>
      </c>
      <c r="O6833">
        <v>13</v>
      </c>
      <c r="P6833" t="s">
        <v>19</v>
      </c>
      <c r="Q6833" t="b">
        <v>0</v>
      </c>
      <c r="R6833" t="b">
        <v>0</v>
      </c>
      <c r="S6833">
        <f>IF(OnlineShopData[[#This Row],[Revenue]]=TRUE,1,0)</f>
        <v>0</v>
      </c>
      <c r="T6833">
        <f>MATCH(OnlineShopData[[#This Row],[Month]],{"Jan","Feb","Mar","Apr","May","June","Jul","Aug","Sep","Oct","Nov","Dec"},0)</f>
        <v>6</v>
      </c>
    </row>
    <row r="6834" spans="1:20" x14ac:dyDescent="0.3">
      <c r="A6834">
        <v>1</v>
      </c>
      <c r="B6834">
        <v>9</v>
      </c>
      <c r="C6834">
        <v>0</v>
      </c>
      <c r="D6834">
        <v>0</v>
      </c>
      <c r="E6834">
        <v>11</v>
      </c>
      <c r="F6834">
        <v>269.95999999999998</v>
      </c>
      <c r="G6834" s="1">
        <v>0</v>
      </c>
      <c r="H6834" s="1">
        <v>6.6666670000000003E-3</v>
      </c>
      <c r="I6834">
        <v>0</v>
      </c>
      <c r="J6834">
        <v>0</v>
      </c>
      <c r="K6834" t="s">
        <v>25</v>
      </c>
      <c r="L6834">
        <v>3</v>
      </c>
      <c r="M6834">
        <v>2</v>
      </c>
      <c r="N6834">
        <v>3</v>
      </c>
      <c r="O6834">
        <v>4</v>
      </c>
      <c r="P6834" t="s">
        <v>19</v>
      </c>
      <c r="Q6834" t="b">
        <v>0</v>
      </c>
      <c r="R6834" t="b">
        <v>0</v>
      </c>
      <c r="S6834">
        <f>IF(OnlineShopData[[#This Row],[Revenue]]=TRUE,1,0)</f>
        <v>0</v>
      </c>
      <c r="T6834">
        <f>MATCH(OnlineShopData[[#This Row],[Month]],{"Jan","Feb","Mar","Apr","May","June","Jul","Aug","Sep","Oct","Nov","Dec"},0)</f>
        <v>7</v>
      </c>
    </row>
    <row r="6835" spans="1:20" x14ac:dyDescent="0.3">
      <c r="A6835">
        <v>6</v>
      </c>
      <c r="B6835">
        <v>287</v>
      </c>
      <c r="C6835">
        <v>0</v>
      </c>
      <c r="D6835">
        <v>0</v>
      </c>
      <c r="E6835">
        <v>80</v>
      </c>
      <c r="F6835">
        <v>5046.0566669999998</v>
      </c>
      <c r="G6835" s="1">
        <v>1.1084337E-2</v>
      </c>
      <c r="H6835" s="1">
        <v>2.5771657999999999E-2</v>
      </c>
      <c r="I6835">
        <v>0.57978574500000002</v>
      </c>
      <c r="J6835">
        <v>0</v>
      </c>
      <c r="K6835" t="s">
        <v>23</v>
      </c>
      <c r="L6835">
        <v>2</v>
      </c>
      <c r="M6835">
        <v>2</v>
      </c>
      <c r="N6835">
        <v>4</v>
      </c>
      <c r="O6835">
        <v>3</v>
      </c>
      <c r="P6835" t="s">
        <v>19</v>
      </c>
      <c r="Q6835" t="b">
        <v>0</v>
      </c>
      <c r="R6835" t="b">
        <v>0</v>
      </c>
      <c r="S6835">
        <f>IF(OnlineShopData[[#This Row],[Revenue]]=TRUE,1,0)</f>
        <v>0</v>
      </c>
      <c r="T6835">
        <f>MATCH(OnlineShopData[[#This Row],[Month]],{"Jan","Feb","Mar","Apr","May","June","Jul","Aug","Sep","Oct","Nov","Dec"},0)</f>
        <v>10</v>
      </c>
    </row>
    <row r="6836" spans="1:20" x14ac:dyDescent="0.3">
      <c r="A6836">
        <v>3</v>
      </c>
      <c r="B6836">
        <v>35.4</v>
      </c>
      <c r="C6836">
        <v>0</v>
      </c>
      <c r="D6836">
        <v>0</v>
      </c>
      <c r="E6836">
        <v>27</v>
      </c>
      <c r="F6836">
        <v>473.08333329999999</v>
      </c>
      <c r="G6836" s="1">
        <v>0</v>
      </c>
      <c r="H6836" s="1">
        <v>2.8965517E-2</v>
      </c>
      <c r="I6836">
        <v>0</v>
      </c>
      <c r="J6836">
        <v>0</v>
      </c>
      <c r="K6836" t="s">
        <v>27</v>
      </c>
      <c r="L6836">
        <v>2</v>
      </c>
      <c r="M6836">
        <v>2</v>
      </c>
      <c r="N6836">
        <v>6</v>
      </c>
      <c r="O6836">
        <v>1</v>
      </c>
      <c r="P6836" t="s">
        <v>19</v>
      </c>
      <c r="Q6836" t="b">
        <v>0</v>
      </c>
      <c r="R6836" t="b">
        <v>0</v>
      </c>
      <c r="S6836">
        <f>IF(OnlineShopData[[#This Row],[Revenue]]=TRUE,1,0)</f>
        <v>0</v>
      </c>
      <c r="T6836">
        <f>MATCH(OnlineShopData[[#This Row],[Month]],{"Jan","Feb","Mar","Apr","May","June","Jul","Aug","Sep","Oct","Nov","Dec"},0)</f>
        <v>11</v>
      </c>
    </row>
    <row r="6837" spans="1:20" x14ac:dyDescent="0.3">
      <c r="A6837">
        <v>0</v>
      </c>
      <c r="B6837">
        <v>0</v>
      </c>
      <c r="C6837">
        <v>0</v>
      </c>
      <c r="D6837">
        <v>0</v>
      </c>
      <c r="E6837">
        <v>15</v>
      </c>
      <c r="F6837">
        <v>340.1</v>
      </c>
      <c r="G6837" s="1">
        <v>0</v>
      </c>
      <c r="H6837" s="1">
        <v>0.04</v>
      </c>
      <c r="I6837">
        <v>0</v>
      </c>
      <c r="J6837">
        <v>0</v>
      </c>
      <c r="K6837" t="s">
        <v>26</v>
      </c>
      <c r="L6837">
        <v>2</v>
      </c>
      <c r="M6837">
        <v>2</v>
      </c>
      <c r="N6837">
        <v>1</v>
      </c>
      <c r="O6837">
        <v>1</v>
      </c>
      <c r="P6837" t="s">
        <v>19</v>
      </c>
      <c r="Q6837" t="b">
        <v>0</v>
      </c>
      <c r="R6837" t="b">
        <v>0</v>
      </c>
      <c r="S6837">
        <f>IF(OnlineShopData[[#This Row],[Revenue]]=TRUE,1,0)</f>
        <v>0</v>
      </c>
      <c r="T6837">
        <f>MATCH(OnlineShopData[[#This Row],[Month]],{"Jan","Feb","Mar","Apr","May","June","Jul","Aug","Sep","Oct","Nov","Dec"},0)</f>
        <v>8</v>
      </c>
    </row>
    <row r="6838" spans="1:20" x14ac:dyDescent="0.3">
      <c r="A6838">
        <v>11</v>
      </c>
      <c r="B6838">
        <v>344.1</v>
      </c>
      <c r="C6838">
        <v>2</v>
      </c>
      <c r="D6838">
        <v>477.6</v>
      </c>
      <c r="E6838">
        <v>57</v>
      </c>
      <c r="F6838">
        <v>1475.6084269999999</v>
      </c>
      <c r="G6838" s="1">
        <v>1.6417910000000001E-2</v>
      </c>
      <c r="H6838" s="1">
        <v>3.0868962999999999E-2</v>
      </c>
      <c r="I6838">
        <v>10.459770020000001</v>
      </c>
      <c r="J6838">
        <v>0</v>
      </c>
      <c r="K6838" t="s">
        <v>23</v>
      </c>
      <c r="L6838">
        <v>1</v>
      </c>
      <c r="M6838">
        <v>1</v>
      </c>
      <c r="N6838">
        <v>3</v>
      </c>
      <c r="O6838">
        <v>1</v>
      </c>
      <c r="P6838" t="s">
        <v>19</v>
      </c>
      <c r="Q6838" t="b">
        <v>0</v>
      </c>
      <c r="R6838" t="b">
        <v>0</v>
      </c>
      <c r="S6838">
        <f>IF(OnlineShopData[[#This Row],[Revenue]]=TRUE,1,0)</f>
        <v>0</v>
      </c>
      <c r="T6838">
        <f>MATCH(OnlineShopData[[#This Row],[Month]],{"Jan","Feb","Mar","Apr","May","June","Jul","Aug","Sep","Oct","Nov","Dec"},0)</f>
        <v>10</v>
      </c>
    </row>
    <row r="6839" spans="1:20" x14ac:dyDescent="0.3">
      <c r="A6839">
        <v>0</v>
      </c>
      <c r="B6839">
        <v>0</v>
      </c>
      <c r="C6839">
        <v>0</v>
      </c>
      <c r="D6839">
        <v>0</v>
      </c>
      <c r="E6839">
        <v>15</v>
      </c>
      <c r="F6839">
        <v>956.33333330000005</v>
      </c>
      <c r="G6839" s="1">
        <v>1.3333332999999999E-2</v>
      </c>
      <c r="H6839" s="1">
        <v>4.6666667000000002E-2</v>
      </c>
      <c r="I6839">
        <v>20.13907622</v>
      </c>
      <c r="J6839">
        <v>0</v>
      </c>
      <c r="K6839" t="s">
        <v>27</v>
      </c>
      <c r="L6839">
        <v>2</v>
      </c>
      <c r="M6839">
        <v>2</v>
      </c>
      <c r="N6839">
        <v>3</v>
      </c>
      <c r="O6839">
        <v>1</v>
      </c>
      <c r="P6839" t="s">
        <v>19</v>
      </c>
      <c r="Q6839" t="b">
        <v>0</v>
      </c>
      <c r="R6839" t="b">
        <v>0</v>
      </c>
      <c r="S6839">
        <f>IF(OnlineShopData[[#This Row],[Revenue]]=TRUE,1,0)</f>
        <v>0</v>
      </c>
      <c r="T6839">
        <f>MATCH(OnlineShopData[[#This Row],[Month]],{"Jan","Feb","Mar","Apr","May","June","Jul","Aug","Sep","Oct","Nov","Dec"},0)</f>
        <v>11</v>
      </c>
    </row>
    <row r="6840" spans="1:20" x14ac:dyDescent="0.3">
      <c r="A6840">
        <v>0</v>
      </c>
      <c r="B6840">
        <v>0</v>
      </c>
      <c r="C6840">
        <v>0</v>
      </c>
      <c r="D6840">
        <v>0</v>
      </c>
      <c r="E6840">
        <v>4</v>
      </c>
      <c r="F6840">
        <v>0</v>
      </c>
      <c r="G6840" s="1">
        <v>0.2</v>
      </c>
      <c r="H6840" s="1">
        <v>0.2</v>
      </c>
      <c r="I6840">
        <v>0</v>
      </c>
      <c r="J6840">
        <v>0</v>
      </c>
      <c r="K6840" t="s">
        <v>26</v>
      </c>
      <c r="L6840">
        <v>2</v>
      </c>
      <c r="M6840">
        <v>2</v>
      </c>
      <c r="N6840">
        <v>2</v>
      </c>
      <c r="O6840">
        <v>4</v>
      </c>
      <c r="P6840" t="s">
        <v>19</v>
      </c>
      <c r="Q6840" t="b">
        <v>0</v>
      </c>
      <c r="R6840" t="b">
        <v>0</v>
      </c>
      <c r="S6840">
        <f>IF(OnlineShopData[[#This Row],[Revenue]]=TRUE,1,0)</f>
        <v>0</v>
      </c>
      <c r="T6840">
        <f>MATCH(OnlineShopData[[#This Row],[Month]],{"Jan","Feb","Mar","Apr","May","June","Jul","Aug","Sep","Oct","Nov","Dec"},0)</f>
        <v>8</v>
      </c>
    </row>
    <row r="6841" spans="1:20" x14ac:dyDescent="0.3">
      <c r="A6841">
        <v>3</v>
      </c>
      <c r="B6841">
        <v>119.0295082</v>
      </c>
      <c r="C6841">
        <v>2</v>
      </c>
      <c r="D6841">
        <v>696.2</v>
      </c>
      <c r="E6841">
        <v>37</v>
      </c>
      <c r="F6841">
        <v>1305.527286</v>
      </c>
      <c r="G6841" s="1">
        <v>1.5384615000000001E-2</v>
      </c>
      <c r="H6841" s="1">
        <v>2.2135466999999999E-2</v>
      </c>
      <c r="I6841">
        <v>6.3244770829999997</v>
      </c>
      <c r="J6841">
        <v>0</v>
      </c>
      <c r="K6841" t="s">
        <v>26</v>
      </c>
      <c r="L6841">
        <v>1</v>
      </c>
      <c r="M6841">
        <v>2</v>
      </c>
      <c r="N6841">
        <v>8</v>
      </c>
      <c r="O6841">
        <v>2</v>
      </c>
      <c r="P6841" t="s">
        <v>19</v>
      </c>
      <c r="Q6841" t="b">
        <v>1</v>
      </c>
      <c r="R6841" t="b">
        <v>1</v>
      </c>
      <c r="S6841">
        <f>IF(OnlineShopData[[#This Row],[Revenue]]=TRUE,1,0)</f>
        <v>1</v>
      </c>
      <c r="T6841">
        <f>MATCH(OnlineShopData[[#This Row],[Month]],{"Jan","Feb","Mar","Apr","May","June","Jul","Aug","Sep","Oct","Nov","Dec"},0)</f>
        <v>8</v>
      </c>
    </row>
    <row r="6842" spans="1:20" x14ac:dyDescent="0.3">
      <c r="A6842">
        <v>4</v>
      </c>
      <c r="B6842">
        <v>133.80000000000001</v>
      </c>
      <c r="C6842">
        <v>0</v>
      </c>
      <c r="D6842">
        <v>0</v>
      </c>
      <c r="E6842">
        <v>10</v>
      </c>
      <c r="F6842">
        <v>299.5</v>
      </c>
      <c r="G6842" s="1">
        <v>7.2222222000000003E-2</v>
      </c>
      <c r="H6842" s="1">
        <v>6.3095237999999998E-2</v>
      </c>
      <c r="I6842">
        <v>0</v>
      </c>
      <c r="J6842">
        <v>0</v>
      </c>
      <c r="K6842" t="s">
        <v>25</v>
      </c>
      <c r="L6842">
        <v>1</v>
      </c>
      <c r="M6842">
        <v>8</v>
      </c>
      <c r="N6842">
        <v>7</v>
      </c>
      <c r="O6842">
        <v>1</v>
      </c>
      <c r="P6842" t="s">
        <v>19</v>
      </c>
      <c r="Q6842" t="b">
        <v>0</v>
      </c>
      <c r="R6842" t="b">
        <v>0</v>
      </c>
      <c r="S6842">
        <f>IF(OnlineShopData[[#This Row],[Revenue]]=TRUE,1,0)</f>
        <v>0</v>
      </c>
      <c r="T6842">
        <f>MATCH(OnlineShopData[[#This Row],[Month]],{"Jan","Feb","Mar","Apr","May","June","Jul","Aug","Sep","Oct","Nov","Dec"},0)</f>
        <v>7</v>
      </c>
    </row>
    <row r="6843" spans="1:20" x14ac:dyDescent="0.3">
      <c r="A6843">
        <v>0</v>
      </c>
      <c r="B6843">
        <v>0</v>
      </c>
      <c r="C6843">
        <v>0</v>
      </c>
      <c r="D6843">
        <v>0</v>
      </c>
      <c r="E6843">
        <v>39</v>
      </c>
      <c r="F6843">
        <v>706.2</v>
      </c>
      <c r="G6843" s="1">
        <v>7.4774775000000002E-2</v>
      </c>
      <c r="H6843" s="1">
        <v>9.0090089999999998E-2</v>
      </c>
      <c r="I6843">
        <v>0</v>
      </c>
      <c r="J6843">
        <v>0</v>
      </c>
      <c r="K6843" t="s">
        <v>28</v>
      </c>
      <c r="L6843">
        <v>3</v>
      </c>
      <c r="M6843">
        <v>2</v>
      </c>
      <c r="N6843">
        <v>1</v>
      </c>
      <c r="O6843">
        <v>13</v>
      </c>
      <c r="P6843" t="s">
        <v>19</v>
      </c>
      <c r="Q6843" t="b">
        <v>0</v>
      </c>
      <c r="R6843" t="b">
        <v>0</v>
      </c>
      <c r="S6843">
        <f>IF(OnlineShopData[[#This Row],[Revenue]]=TRUE,1,0)</f>
        <v>0</v>
      </c>
      <c r="T6843">
        <f>MATCH(OnlineShopData[[#This Row],[Month]],{"Jan","Feb","Mar","Apr","May","June","Jul","Aug","Sep","Oct","Nov","Dec"},0)</f>
        <v>9</v>
      </c>
    </row>
    <row r="6844" spans="1:20" x14ac:dyDescent="0.3">
      <c r="A6844">
        <v>5</v>
      </c>
      <c r="B6844">
        <v>62.6</v>
      </c>
      <c r="C6844">
        <v>0</v>
      </c>
      <c r="D6844">
        <v>0</v>
      </c>
      <c r="E6844">
        <v>15</v>
      </c>
      <c r="F6844">
        <v>272.5</v>
      </c>
      <c r="G6844" s="1">
        <v>0</v>
      </c>
      <c r="H6844" s="1">
        <v>1.1111111E-2</v>
      </c>
      <c r="I6844">
        <v>0</v>
      </c>
      <c r="J6844">
        <v>0</v>
      </c>
      <c r="K6844" t="s">
        <v>23</v>
      </c>
      <c r="L6844">
        <v>1</v>
      </c>
      <c r="M6844">
        <v>1</v>
      </c>
      <c r="N6844">
        <v>1</v>
      </c>
      <c r="O6844">
        <v>2</v>
      </c>
      <c r="P6844" t="s">
        <v>20</v>
      </c>
      <c r="Q6844" t="b">
        <v>1</v>
      </c>
      <c r="R6844" t="b">
        <v>0</v>
      </c>
      <c r="S6844">
        <f>IF(OnlineShopData[[#This Row],[Revenue]]=TRUE,1,0)</f>
        <v>0</v>
      </c>
      <c r="T6844">
        <f>MATCH(OnlineShopData[[#This Row],[Month]],{"Jan","Feb","Mar","Apr","May","June","Jul","Aug","Sep","Oct","Nov","Dec"},0)</f>
        <v>10</v>
      </c>
    </row>
    <row r="6845" spans="1:20" x14ac:dyDescent="0.3">
      <c r="A6845">
        <v>0</v>
      </c>
      <c r="B6845">
        <v>0</v>
      </c>
      <c r="C6845">
        <v>0</v>
      </c>
      <c r="D6845">
        <v>0</v>
      </c>
      <c r="E6845">
        <v>48</v>
      </c>
      <c r="F6845">
        <v>1510.383333</v>
      </c>
      <c r="G6845" s="1">
        <v>8.5106379999999992E-3</v>
      </c>
      <c r="H6845" s="1">
        <v>3.0927052E-2</v>
      </c>
      <c r="I6845">
        <v>16.612117420000001</v>
      </c>
      <c r="J6845">
        <v>0</v>
      </c>
      <c r="K6845" t="s">
        <v>26</v>
      </c>
      <c r="L6845">
        <v>2</v>
      </c>
      <c r="M6845">
        <v>4</v>
      </c>
      <c r="N6845">
        <v>3</v>
      </c>
      <c r="O6845">
        <v>1</v>
      </c>
      <c r="P6845" t="s">
        <v>19</v>
      </c>
      <c r="Q6845" t="b">
        <v>0</v>
      </c>
      <c r="R6845" t="b">
        <v>0</v>
      </c>
      <c r="S6845">
        <f>IF(OnlineShopData[[#This Row],[Revenue]]=TRUE,1,0)</f>
        <v>0</v>
      </c>
      <c r="T6845">
        <f>MATCH(OnlineShopData[[#This Row],[Month]],{"Jan","Feb","Mar","Apr","May","June","Jul","Aug","Sep","Oct","Nov","Dec"},0)</f>
        <v>8</v>
      </c>
    </row>
    <row r="6846" spans="1:20" x14ac:dyDescent="0.3">
      <c r="A6846">
        <v>4</v>
      </c>
      <c r="B6846">
        <v>62</v>
      </c>
      <c r="C6846">
        <v>1</v>
      </c>
      <c r="D6846">
        <v>87.6</v>
      </c>
      <c r="E6846">
        <v>88</v>
      </c>
      <c r="F6846">
        <v>3634.5857139999998</v>
      </c>
      <c r="G6846" s="1">
        <v>5.56391E-3</v>
      </c>
      <c r="H6846" s="1">
        <v>3.5701754000000002E-2</v>
      </c>
      <c r="I6846">
        <v>1.4352240110000001</v>
      </c>
      <c r="J6846">
        <v>0</v>
      </c>
      <c r="K6846" t="s">
        <v>23</v>
      </c>
      <c r="L6846">
        <v>2</v>
      </c>
      <c r="M6846">
        <v>2</v>
      </c>
      <c r="N6846">
        <v>1</v>
      </c>
      <c r="O6846">
        <v>3</v>
      </c>
      <c r="P6846" t="s">
        <v>19</v>
      </c>
      <c r="Q6846" t="b">
        <v>0</v>
      </c>
      <c r="R6846" t="b">
        <v>0</v>
      </c>
      <c r="S6846">
        <f>IF(OnlineShopData[[#This Row],[Revenue]]=TRUE,1,0)</f>
        <v>0</v>
      </c>
      <c r="T6846">
        <f>MATCH(OnlineShopData[[#This Row],[Month]],{"Jan","Feb","Mar","Apr","May","June","Jul","Aug","Sep","Oct","Nov","Dec"},0)</f>
        <v>10</v>
      </c>
    </row>
    <row r="6847" spans="1:20" x14ac:dyDescent="0.3">
      <c r="A6847">
        <v>0</v>
      </c>
      <c r="B6847">
        <v>0</v>
      </c>
      <c r="C6847">
        <v>0</v>
      </c>
      <c r="D6847">
        <v>0</v>
      </c>
      <c r="E6847">
        <v>64</v>
      </c>
      <c r="F6847">
        <v>1298.20326</v>
      </c>
      <c r="G6847" s="1">
        <v>3.1250000000000002E-3</v>
      </c>
      <c r="H6847" s="1">
        <v>1.7573301999999999E-2</v>
      </c>
      <c r="I6847">
        <v>0</v>
      </c>
      <c r="J6847">
        <v>0</v>
      </c>
      <c r="K6847" t="s">
        <v>25</v>
      </c>
      <c r="L6847">
        <v>1</v>
      </c>
      <c r="M6847">
        <v>1</v>
      </c>
      <c r="N6847">
        <v>3</v>
      </c>
      <c r="O6847">
        <v>4</v>
      </c>
      <c r="P6847" t="s">
        <v>19</v>
      </c>
      <c r="Q6847" t="b">
        <v>0</v>
      </c>
      <c r="R6847" t="b">
        <v>0</v>
      </c>
      <c r="S6847">
        <f>IF(OnlineShopData[[#This Row],[Revenue]]=TRUE,1,0)</f>
        <v>0</v>
      </c>
      <c r="T6847">
        <f>MATCH(OnlineShopData[[#This Row],[Month]],{"Jan","Feb","Mar","Apr","May","June","Jul","Aug","Sep","Oct","Nov","Dec"},0)</f>
        <v>7</v>
      </c>
    </row>
    <row r="6848" spans="1:20" x14ac:dyDescent="0.3">
      <c r="A6848">
        <v>2</v>
      </c>
      <c r="B6848">
        <v>68.599999999999994</v>
      </c>
      <c r="C6848">
        <v>0</v>
      </c>
      <c r="D6848">
        <v>0</v>
      </c>
      <c r="E6848">
        <v>10</v>
      </c>
      <c r="F6848">
        <v>184.6</v>
      </c>
      <c r="G6848" s="1">
        <v>0</v>
      </c>
      <c r="H6848" s="1">
        <v>1.6666667E-2</v>
      </c>
      <c r="I6848">
        <v>0</v>
      </c>
      <c r="J6848">
        <v>0</v>
      </c>
      <c r="K6848" t="s">
        <v>28</v>
      </c>
      <c r="L6848">
        <v>2</v>
      </c>
      <c r="M6848">
        <v>2</v>
      </c>
      <c r="N6848">
        <v>3</v>
      </c>
      <c r="O6848">
        <v>2</v>
      </c>
      <c r="P6848" t="s">
        <v>20</v>
      </c>
      <c r="Q6848" t="b">
        <v>0</v>
      </c>
      <c r="R6848" t="b">
        <v>0</v>
      </c>
      <c r="S6848">
        <f>IF(OnlineShopData[[#This Row],[Revenue]]=TRUE,1,0)</f>
        <v>0</v>
      </c>
      <c r="T6848">
        <f>MATCH(OnlineShopData[[#This Row],[Month]],{"Jan","Feb","Mar","Apr","May","June","Jul","Aug","Sep","Oct","Nov","Dec"},0)</f>
        <v>9</v>
      </c>
    </row>
    <row r="6849" spans="1:20" x14ac:dyDescent="0.3">
      <c r="A6849">
        <v>10</v>
      </c>
      <c r="B6849">
        <v>78.900000000000006</v>
      </c>
      <c r="C6849">
        <v>0</v>
      </c>
      <c r="D6849">
        <v>0</v>
      </c>
      <c r="E6849">
        <v>15</v>
      </c>
      <c r="F6849">
        <v>718.8</v>
      </c>
      <c r="G6849" s="1">
        <v>0</v>
      </c>
      <c r="H6849" s="1">
        <v>1.5789474000000001E-2</v>
      </c>
      <c r="I6849">
        <v>0</v>
      </c>
      <c r="J6849">
        <v>0</v>
      </c>
      <c r="K6849" t="s">
        <v>27</v>
      </c>
      <c r="L6849">
        <v>2</v>
      </c>
      <c r="M6849">
        <v>2</v>
      </c>
      <c r="N6849">
        <v>4</v>
      </c>
      <c r="O6849">
        <v>2</v>
      </c>
      <c r="P6849" t="s">
        <v>20</v>
      </c>
      <c r="Q6849" t="b">
        <v>0</v>
      </c>
      <c r="R6849" t="b">
        <v>0</v>
      </c>
      <c r="S6849">
        <f>IF(OnlineShopData[[#This Row],[Revenue]]=TRUE,1,0)</f>
        <v>0</v>
      </c>
      <c r="T6849">
        <f>MATCH(OnlineShopData[[#This Row],[Month]],{"Jan","Feb","Mar","Apr","May","June","Jul","Aug","Sep","Oct","Nov","Dec"},0)</f>
        <v>11</v>
      </c>
    </row>
    <row r="6850" spans="1:20" x14ac:dyDescent="0.3">
      <c r="A6850">
        <v>5</v>
      </c>
      <c r="B6850">
        <v>85.166666669999998</v>
      </c>
      <c r="C6850">
        <v>1</v>
      </c>
      <c r="D6850">
        <v>8</v>
      </c>
      <c r="E6850">
        <v>95</v>
      </c>
      <c r="F6850">
        <v>3715.777564</v>
      </c>
      <c r="G6850" s="1">
        <v>1.0101010000000001E-2</v>
      </c>
      <c r="H6850" s="1">
        <v>1.1851852E-2</v>
      </c>
      <c r="I6850">
        <v>0</v>
      </c>
      <c r="J6850">
        <v>0</v>
      </c>
      <c r="K6850" t="s">
        <v>25</v>
      </c>
      <c r="L6850">
        <v>2</v>
      </c>
      <c r="M6850">
        <v>4</v>
      </c>
      <c r="N6850">
        <v>4</v>
      </c>
      <c r="O6850">
        <v>1</v>
      </c>
      <c r="P6850" t="s">
        <v>19</v>
      </c>
      <c r="Q6850" t="b">
        <v>0</v>
      </c>
      <c r="R6850" t="b">
        <v>0</v>
      </c>
      <c r="S6850">
        <f>IF(OnlineShopData[[#This Row],[Revenue]]=TRUE,1,0)</f>
        <v>0</v>
      </c>
      <c r="T6850">
        <f>MATCH(OnlineShopData[[#This Row],[Month]],{"Jan","Feb","Mar","Apr","May","June","Jul","Aug","Sep","Oct","Nov","Dec"},0)</f>
        <v>7</v>
      </c>
    </row>
    <row r="6851" spans="1:20" x14ac:dyDescent="0.3">
      <c r="A6851">
        <v>1</v>
      </c>
      <c r="B6851">
        <v>19.600000000000001</v>
      </c>
      <c r="C6851">
        <v>0</v>
      </c>
      <c r="D6851">
        <v>0</v>
      </c>
      <c r="E6851">
        <v>0</v>
      </c>
      <c r="F6851">
        <v>0</v>
      </c>
      <c r="G6851" s="1">
        <v>0</v>
      </c>
      <c r="H6851" s="1">
        <v>8.8888888999999999E-2</v>
      </c>
      <c r="I6851">
        <v>0</v>
      </c>
      <c r="J6851">
        <v>0</v>
      </c>
      <c r="K6851" t="s">
        <v>23</v>
      </c>
      <c r="L6851">
        <v>3</v>
      </c>
      <c r="M6851">
        <v>5</v>
      </c>
      <c r="N6851">
        <v>1</v>
      </c>
      <c r="O6851">
        <v>5</v>
      </c>
      <c r="P6851" t="s">
        <v>19</v>
      </c>
      <c r="Q6851" t="b">
        <v>0</v>
      </c>
      <c r="R6851" t="b">
        <v>0</v>
      </c>
      <c r="S6851">
        <f>IF(OnlineShopData[[#This Row],[Revenue]]=TRUE,1,0)</f>
        <v>0</v>
      </c>
      <c r="T6851">
        <f>MATCH(OnlineShopData[[#This Row],[Month]],{"Jan","Feb","Mar","Apr","May","June","Jul","Aug","Sep","Oct","Nov","Dec"},0)</f>
        <v>10</v>
      </c>
    </row>
    <row r="6852" spans="1:20" x14ac:dyDescent="0.3">
      <c r="A6852">
        <v>14</v>
      </c>
      <c r="B6852">
        <v>88.190476189999998</v>
      </c>
      <c r="C6852">
        <v>5</v>
      </c>
      <c r="D6852">
        <v>218.65</v>
      </c>
      <c r="E6852">
        <v>168</v>
      </c>
      <c r="F6852">
        <v>4316.2621710000003</v>
      </c>
      <c r="G6852" s="1">
        <v>3.5754189999999998E-3</v>
      </c>
      <c r="H6852" s="1">
        <v>1.8670927E-2</v>
      </c>
      <c r="I6852">
        <v>11.71746761</v>
      </c>
      <c r="J6852">
        <v>0</v>
      </c>
      <c r="K6852" t="s">
        <v>25</v>
      </c>
      <c r="L6852">
        <v>2</v>
      </c>
      <c r="M6852">
        <v>2</v>
      </c>
      <c r="N6852">
        <v>3</v>
      </c>
      <c r="O6852">
        <v>1</v>
      </c>
      <c r="P6852" t="s">
        <v>19</v>
      </c>
      <c r="Q6852" t="b">
        <v>0</v>
      </c>
      <c r="R6852" t="b">
        <v>0</v>
      </c>
      <c r="S6852">
        <f>IF(OnlineShopData[[#This Row],[Revenue]]=TRUE,1,0)</f>
        <v>0</v>
      </c>
      <c r="T6852">
        <f>MATCH(OnlineShopData[[#This Row],[Month]],{"Jan","Feb","Mar","Apr","May","June","Jul","Aug","Sep","Oct","Nov","Dec"},0)</f>
        <v>7</v>
      </c>
    </row>
    <row r="6853" spans="1:20" x14ac:dyDescent="0.3">
      <c r="A6853">
        <v>4</v>
      </c>
      <c r="B6853">
        <v>104.2</v>
      </c>
      <c r="C6853">
        <v>0</v>
      </c>
      <c r="D6853">
        <v>0</v>
      </c>
      <c r="E6853">
        <v>19</v>
      </c>
      <c r="F6853">
        <v>456.9</v>
      </c>
      <c r="G6853" s="1">
        <v>0</v>
      </c>
      <c r="H6853" s="1">
        <v>1.2500000000000001E-2</v>
      </c>
      <c r="I6853">
        <v>0</v>
      </c>
      <c r="J6853">
        <v>0</v>
      </c>
      <c r="K6853" t="s">
        <v>26</v>
      </c>
      <c r="L6853">
        <v>2</v>
      </c>
      <c r="M6853">
        <v>2</v>
      </c>
      <c r="N6853">
        <v>8</v>
      </c>
      <c r="O6853">
        <v>6</v>
      </c>
      <c r="P6853" t="s">
        <v>20</v>
      </c>
      <c r="Q6853" t="b">
        <v>1</v>
      </c>
      <c r="R6853" t="b">
        <v>0</v>
      </c>
      <c r="S6853">
        <f>IF(OnlineShopData[[#This Row],[Revenue]]=TRUE,1,0)</f>
        <v>0</v>
      </c>
      <c r="T6853">
        <f>MATCH(OnlineShopData[[#This Row],[Month]],{"Jan","Feb","Mar","Apr","May","June","Jul","Aug","Sep","Oct","Nov","Dec"},0)</f>
        <v>8</v>
      </c>
    </row>
    <row r="6854" spans="1:20" x14ac:dyDescent="0.3">
      <c r="A6854">
        <v>3</v>
      </c>
      <c r="B6854">
        <v>90.6</v>
      </c>
      <c r="C6854">
        <v>0</v>
      </c>
      <c r="D6854">
        <v>0</v>
      </c>
      <c r="E6854">
        <v>21</v>
      </c>
      <c r="F6854">
        <v>608.30333329999996</v>
      </c>
      <c r="G6854" s="1">
        <v>0</v>
      </c>
      <c r="H6854" s="1">
        <v>2.6666667000000002E-2</v>
      </c>
      <c r="I6854">
        <v>0</v>
      </c>
      <c r="J6854">
        <v>0</v>
      </c>
      <c r="K6854" t="s">
        <v>28</v>
      </c>
      <c r="L6854">
        <v>2</v>
      </c>
      <c r="M6854">
        <v>2</v>
      </c>
      <c r="N6854">
        <v>3</v>
      </c>
      <c r="O6854">
        <v>2</v>
      </c>
      <c r="P6854" t="s">
        <v>19</v>
      </c>
      <c r="Q6854" t="b">
        <v>0</v>
      </c>
      <c r="R6854" t="b">
        <v>0</v>
      </c>
      <c r="S6854">
        <f>IF(OnlineShopData[[#This Row],[Revenue]]=TRUE,1,0)</f>
        <v>0</v>
      </c>
      <c r="T6854">
        <f>MATCH(OnlineShopData[[#This Row],[Month]],{"Jan","Feb","Mar","Apr","May","June","Jul","Aug","Sep","Oct","Nov","Dec"},0)</f>
        <v>9</v>
      </c>
    </row>
    <row r="6855" spans="1:20" x14ac:dyDescent="0.3">
      <c r="A6855">
        <v>8</v>
      </c>
      <c r="B6855">
        <v>456.9</v>
      </c>
      <c r="C6855">
        <v>0</v>
      </c>
      <c r="D6855">
        <v>0</v>
      </c>
      <c r="E6855">
        <v>35</v>
      </c>
      <c r="F6855">
        <v>1113.7833330000001</v>
      </c>
      <c r="G6855" s="1">
        <v>0</v>
      </c>
      <c r="H6855" s="1">
        <v>1.2017544E-2</v>
      </c>
      <c r="I6855">
        <v>12.1225775</v>
      </c>
      <c r="J6855">
        <v>0</v>
      </c>
      <c r="K6855" t="s">
        <v>23</v>
      </c>
      <c r="L6855">
        <v>2</v>
      </c>
      <c r="M6855">
        <v>5</v>
      </c>
      <c r="N6855">
        <v>2</v>
      </c>
      <c r="O6855">
        <v>2</v>
      </c>
      <c r="P6855" t="s">
        <v>19</v>
      </c>
      <c r="Q6855" t="b">
        <v>0</v>
      </c>
      <c r="R6855" t="b">
        <v>1</v>
      </c>
      <c r="S6855">
        <f>IF(OnlineShopData[[#This Row],[Revenue]]=TRUE,1,0)</f>
        <v>1</v>
      </c>
      <c r="T6855">
        <f>MATCH(OnlineShopData[[#This Row],[Month]],{"Jan","Feb","Mar","Apr","May","June","Jul","Aug","Sep","Oct","Nov","Dec"},0)</f>
        <v>10</v>
      </c>
    </row>
    <row r="6856" spans="1:20" x14ac:dyDescent="0.3">
      <c r="A6856">
        <v>0</v>
      </c>
      <c r="B6856">
        <v>0</v>
      </c>
      <c r="C6856">
        <v>0</v>
      </c>
      <c r="D6856">
        <v>0</v>
      </c>
      <c r="E6856">
        <v>14</v>
      </c>
      <c r="F6856">
        <v>487.32095240000001</v>
      </c>
      <c r="G6856" s="1">
        <v>0</v>
      </c>
      <c r="H6856" s="1">
        <v>2.380952E-3</v>
      </c>
      <c r="I6856">
        <v>47.32661324</v>
      </c>
      <c r="J6856">
        <v>0</v>
      </c>
      <c r="K6856" t="s">
        <v>23</v>
      </c>
      <c r="L6856">
        <v>3</v>
      </c>
      <c r="M6856">
        <v>2</v>
      </c>
      <c r="N6856">
        <v>1</v>
      </c>
      <c r="O6856">
        <v>2</v>
      </c>
      <c r="P6856" t="s">
        <v>20</v>
      </c>
      <c r="Q6856" t="b">
        <v>0</v>
      </c>
      <c r="R6856" t="b">
        <v>1</v>
      </c>
      <c r="S6856">
        <f>IF(OnlineShopData[[#This Row],[Revenue]]=TRUE,1,0)</f>
        <v>1</v>
      </c>
      <c r="T6856">
        <f>MATCH(OnlineShopData[[#This Row],[Month]],{"Jan","Feb","Mar","Apr","May","June","Jul","Aug","Sep","Oct","Nov","Dec"},0)</f>
        <v>10</v>
      </c>
    </row>
    <row r="6857" spans="1:20" x14ac:dyDescent="0.3">
      <c r="A6857">
        <v>13</v>
      </c>
      <c r="B6857">
        <v>428.02222219999999</v>
      </c>
      <c r="C6857">
        <v>2</v>
      </c>
      <c r="D6857">
        <v>11</v>
      </c>
      <c r="E6857">
        <v>133</v>
      </c>
      <c r="F6857">
        <v>10338.671770000001</v>
      </c>
      <c r="G6857" s="1">
        <v>2.7604000000000002E-4</v>
      </c>
      <c r="H6857" s="1">
        <v>1.7657266000000001E-2</v>
      </c>
      <c r="I6857">
        <v>22.975075870000001</v>
      </c>
      <c r="J6857">
        <v>0</v>
      </c>
      <c r="K6857" t="s">
        <v>24</v>
      </c>
      <c r="L6857">
        <v>2</v>
      </c>
      <c r="M6857">
        <v>2</v>
      </c>
      <c r="N6857">
        <v>1</v>
      </c>
      <c r="O6857">
        <v>4</v>
      </c>
      <c r="P6857" t="s">
        <v>19</v>
      </c>
      <c r="Q6857" t="b">
        <v>0</v>
      </c>
      <c r="R6857" t="b">
        <v>0</v>
      </c>
      <c r="S6857">
        <f>IF(OnlineShopData[[#This Row],[Revenue]]=TRUE,1,0)</f>
        <v>0</v>
      </c>
      <c r="T6857">
        <f>MATCH(OnlineShopData[[#This Row],[Month]],{"Jan","Feb","Mar","Apr","May","June","Jul","Aug","Sep","Oct","Nov","Dec"},0)</f>
        <v>6</v>
      </c>
    </row>
    <row r="6858" spans="1:20" x14ac:dyDescent="0.3">
      <c r="A6858">
        <v>13</v>
      </c>
      <c r="B6858">
        <v>205.7</v>
      </c>
      <c r="C6858">
        <v>0</v>
      </c>
      <c r="D6858">
        <v>0</v>
      </c>
      <c r="E6858">
        <v>10</v>
      </c>
      <c r="F6858">
        <v>157.1</v>
      </c>
      <c r="G6858" s="1">
        <v>1.1764706E-2</v>
      </c>
      <c r="H6858" s="1">
        <v>3.3333333E-2</v>
      </c>
      <c r="I6858">
        <v>0</v>
      </c>
      <c r="J6858">
        <v>0</v>
      </c>
      <c r="K6858" t="s">
        <v>23</v>
      </c>
      <c r="L6858">
        <v>2</v>
      </c>
      <c r="M6858">
        <v>6</v>
      </c>
      <c r="N6858">
        <v>2</v>
      </c>
      <c r="O6858">
        <v>20</v>
      </c>
      <c r="P6858" t="s">
        <v>19</v>
      </c>
      <c r="Q6858" t="b">
        <v>1</v>
      </c>
      <c r="R6858" t="b">
        <v>1</v>
      </c>
      <c r="S6858">
        <f>IF(OnlineShopData[[#This Row],[Revenue]]=TRUE,1,0)</f>
        <v>1</v>
      </c>
      <c r="T6858">
        <f>MATCH(OnlineShopData[[#This Row],[Month]],{"Jan","Feb","Mar","Apr","May","June","Jul","Aug","Sep","Oct","Nov","Dec"},0)</f>
        <v>10</v>
      </c>
    </row>
    <row r="6859" spans="1:20" x14ac:dyDescent="0.3">
      <c r="A6859">
        <v>0</v>
      </c>
      <c r="B6859">
        <v>0</v>
      </c>
      <c r="C6859">
        <v>0</v>
      </c>
      <c r="D6859">
        <v>0</v>
      </c>
      <c r="E6859">
        <v>37</v>
      </c>
      <c r="F6859">
        <v>565.38</v>
      </c>
      <c r="G6859" s="1">
        <v>2.4324324000000001E-2</v>
      </c>
      <c r="H6859" s="1">
        <v>5.4954955E-2</v>
      </c>
      <c r="I6859">
        <v>0</v>
      </c>
      <c r="J6859">
        <v>0</v>
      </c>
      <c r="K6859" t="s">
        <v>25</v>
      </c>
      <c r="L6859">
        <v>2</v>
      </c>
      <c r="M6859">
        <v>2</v>
      </c>
      <c r="N6859">
        <v>1</v>
      </c>
      <c r="O6859">
        <v>1</v>
      </c>
      <c r="P6859" t="s">
        <v>19</v>
      </c>
      <c r="Q6859" t="b">
        <v>0</v>
      </c>
      <c r="R6859" t="b">
        <v>0</v>
      </c>
      <c r="S6859">
        <f>IF(OnlineShopData[[#This Row],[Revenue]]=TRUE,1,0)</f>
        <v>0</v>
      </c>
      <c r="T6859">
        <f>MATCH(OnlineShopData[[#This Row],[Month]],{"Jan","Feb","Mar","Apr","May","June","Jul","Aug","Sep","Oct","Nov","Dec"},0)</f>
        <v>7</v>
      </c>
    </row>
    <row r="6860" spans="1:20" x14ac:dyDescent="0.3">
      <c r="A6860">
        <v>5</v>
      </c>
      <c r="B6860">
        <v>39.700000000000003</v>
      </c>
      <c r="C6860">
        <v>0</v>
      </c>
      <c r="D6860">
        <v>0</v>
      </c>
      <c r="E6860">
        <v>14</v>
      </c>
      <c r="F6860">
        <v>253.6</v>
      </c>
      <c r="G6860" s="1">
        <v>0</v>
      </c>
      <c r="H6860" s="1">
        <v>1.8333333E-2</v>
      </c>
      <c r="I6860">
        <v>0</v>
      </c>
      <c r="J6860">
        <v>0</v>
      </c>
      <c r="K6860" t="s">
        <v>28</v>
      </c>
      <c r="L6860">
        <v>2</v>
      </c>
      <c r="M6860">
        <v>2</v>
      </c>
      <c r="N6860">
        <v>4</v>
      </c>
      <c r="O6860">
        <v>4</v>
      </c>
      <c r="P6860" t="s">
        <v>19</v>
      </c>
      <c r="Q6860" t="b">
        <v>0</v>
      </c>
      <c r="R6860" t="b">
        <v>0</v>
      </c>
      <c r="S6860">
        <f>IF(OnlineShopData[[#This Row],[Revenue]]=TRUE,1,0)</f>
        <v>0</v>
      </c>
      <c r="T6860">
        <f>MATCH(OnlineShopData[[#This Row],[Month]],{"Jan","Feb","Mar","Apr","May","June","Jul","Aug","Sep","Oct","Nov","Dec"},0)</f>
        <v>9</v>
      </c>
    </row>
    <row r="6861" spans="1:20" x14ac:dyDescent="0.3">
      <c r="A6861">
        <v>1</v>
      </c>
      <c r="B6861">
        <v>51.4</v>
      </c>
      <c r="C6861">
        <v>0</v>
      </c>
      <c r="D6861">
        <v>0</v>
      </c>
      <c r="E6861">
        <v>41</v>
      </c>
      <c r="F6861">
        <v>883.13952380000001</v>
      </c>
      <c r="G6861" s="1">
        <v>1.7948717999999999E-2</v>
      </c>
      <c r="H6861" s="1">
        <v>3.3333333E-2</v>
      </c>
      <c r="I6861">
        <v>48.788068799999998</v>
      </c>
      <c r="J6861">
        <v>0</v>
      </c>
      <c r="K6861" t="s">
        <v>25</v>
      </c>
      <c r="L6861">
        <v>2</v>
      </c>
      <c r="M6861">
        <v>2</v>
      </c>
      <c r="N6861">
        <v>3</v>
      </c>
      <c r="O6861">
        <v>3</v>
      </c>
      <c r="P6861" t="s">
        <v>19</v>
      </c>
      <c r="Q6861" t="b">
        <v>0</v>
      </c>
      <c r="R6861" t="b">
        <v>1</v>
      </c>
      <c r="S6861">
        <f>IF(OnlineShopData[[#This Row],[Revenue]]=TRUE,1,0)</f>
        <v>1</v>
      </c>
      <c r="T6861">
        <f>MATCH(OnlineShopData[[#This Row],[Month]],{"Jan","Feb","Mar","Apr","May","June","Jul","Aug","Sep","Oct","Nov","Dec"},0)</f>
        <v>7</v>
      </c>
    </row>
    <row r="6862" spans="1:20" x14ac:dyDescent="0.3">
      <c r="A6862">
        <v>0</v>
      </c>
      <c r="B6862">
        <v>0</v>
      </c>
      <c r="C6862">
        <v>0</v>
      </c>
      <c r="D6862">
        <v>0</v>
      </c>
      <c r="E6862">
        <v>37</v>
      </c>
      <c r="F6862">
        <v>2960.9714290000002</v>
      </c>
      <c r="G6862" s="1">
        <v>3.6936937000000003E-2</v>
      </c>
      <c r="H6862" s="1">
        <v>6.2012011999999998E-2</v>
      </c>
      <c r="I6862">
        <v>0</v>
      </c>
      <c r="J6862">
        <v>0</v>
      </c>
      <c r="K6862" t="s">
        <v>23</v>
      </c>
      <c r="L6862">
        <v>1</v>
      </c>
      <c r="M6862">
        <v>1</v>
      </c>
      <c r="N6862">
        <v>1</v>
      </c>
      <c r="O6862">
        <v>1</v>
      </c>
      <c r="P6862" t="s">
        <v>19</v>
      </c>
      <c r="Q6862" t="b">
        <v>0</v>
      </c>
      <c r="R6862" t="b">
        <v>0</v>
      </c>
      <c r="S6862">
        <f>IF(OnlineShopData[[#This Row],[Revenue]]=TRUE,1,0)</f>
        <v>0</v>
      </c>
      <c r="T6862">
        <f>MATCH(OnlineShopData[[#This Row],[Month]],{"Jan","Feb","Mar","Apr","May","June","Jul","Aug","Sep","Oct","Nov","Dec"},0)</f>
        <v>10</v>
      </c>
    </row>
    <row r="6863" spans="1:20" x14ac:dyDescent="0.3">
      <c r="A6863">
        <v>0</v>
      </c>
      <c r="B6863">
        <v>0</v>
      </c>
      <c r="C6863">
        <v>0</v>
      </c>
      <c r="D6863">
        <v>0</v>
      </c>
      <c r="E6863">
        <v>3</v>
      </c>
      <c r="F6863">
        <v>66.400000000000006</v>
      </c>
      <c r="G6863" s="1">
        <v>6.6666666999999999E-2</v>
      </c>
      <c r="H6863" s="1">
        <v>0.1</v>
      </c>
      <c r="I6863">
        <v>0</v>
      </c>
      <c r="J6863">
        <v>0</v>
      </c>
      <c r="K6863" t="s">
        <v>24</v>
      </c>
      <c r="L6863">
        <v>3</v>
      </c>
      <c r="M6863">
        <v>2</v>
      </c>
      <c r="N6863">
        <v>6</v>
      </c>
      <c r="O6863">
        <v>11</v>
      </c>
      <c r="P6863" t="s">
        <v>19</v>
      </c>
      <c r="Q6863" t="b">
        <v>1</v>
      </c>
      <c r="R6863" t="b">
        <v>0</v>
      </c>
      <c r="S6863">
        <f>IF(OnlineShopData[[#This Row],[Revenue]]=TRUE,1,0)</f>
        <v>0</v>
      </c>
      <c r="T6863">
        <f>MATCH(OnlineShopData[[#This Row],[Month]],{"Jan","Feb","Mar","Apr","May","June","Jul","Aug","Sep","Oct","Nov","Dec"},0)</f>
        <v>6</v>
      </c>
    </row>
    <row r="6864" spans="1:20" x14ac:dyDescent="0.3">
      <c r="A6864">
        <v>8</v>
      </c>
      <c r="B6864">
        <v>221.33</v>
      </c>
      <c r="C6864">
        <v>2</v>
      </c>
      <c r="D6864">
        <v>70.599999999999994</v>
      </c>
      <c r="E6864">
        <v>63</v>
      </c>
      <c r="F6864">
        <v>5245.2776190000004</v>
      </c>
      <c r="G6864" s="1">
        <v>2.7397260000000001E-3</v>
      </c>
      <c r="H6864" s="1">
        <v>2.0091324000000001E-2</v>
      </c>
      <c r="I6864">
        <v>0</v>
      </c>
      <c r="J6864">
        <v>0</v>
      </c>
      <c r="K6864" t="s">
        <v>27</v>
      </c>
      <c r="L6864">
        <v>2</v>
      </c>
      <c r="M6864">
        <v>2</v>
      </c>
      <c r="N6864">
        <v>3</v>
      </c>
      <c r="O6864">
        <v>1</v>
      </c>
      <c r="P6864" t="s">
        <v>19</v>
      </c>
      <c r="Q6864" t="b">
        <v>0</v>
      </c>
      <c r="R6864" t="b">
        <v>0</v>
      </c>
      <c r="S6864">
        <f>IF(OnlineShopData[[#This Row],[Revenue]]=TRUE,1,0)</f>
        <v>0</v>
      </c>
      <c r="T6864">
        <f>MATCH(OnlineShopData[[#This Row],[Month]],{"Jan","Feb","Mar","Apr","May","June","Jul","Aug","Sep","Oct","Nov","Dec"},0)</f>
        <v>11</v>
      </c>
    </row>
    <row r="6865" spans="1:20" x14ac:dyDescent="0.3">
      <c r="A6865">
        <v>3</v>
      </c>
      <c r="B6865">
        <v>46.9</v>
      </c>
      <c r="C6865">
        <v>0</v>
      </c>
      <c r="D6865">
        <v>0</v>
      </c>
      <c r="E6865">
        <v>26</v>
      </c>
      <c r="F6865">
        <v>561.4</v>
      </c>
      <c r="G6865" s="1">
        <v>0</v>
      </c>
      <c r="H6865" s="1">
        <v>7.1428569999999999E-3</v>
      </c>
      <c r="I6865">
        <v>53.88782441</v>
      </c>
      <c r="J6865">
        <v>0</v>
      </c>
      <c r="K6865" t="s">
        <v>27</v>
      </c>
      <c r="L6865">
        <v>2</v>
      </c>
      <c r="M6865">
        <v>5</v>
      </c>
      <c r="N6865">
        <v>1</v>
      </c>
      <c r="O6865">
        <v>5</v>
      </c>
      <c r="P6865" t="s">
        <v>20</v>
      </c>
      <c r="Q6865" t="b">
        <v>0</v>
      </c>
      <c r="R6865" t="b">
        <v>1</v>
      </c>
      <c r="S6865">
        <f>IF(OnlineShopData[[#This Row],[Revenue]]=TRUE,1,0)</f>
        <v>1</v>
      </c>
      <c r="T6865">
        <f>MATCH(OnlineShopData[[#This Row],[Month]],{"Jan","Feb","Mar","Apr","May","June","Jul","Aug","Sep","Oct","Nov","Dec"},0)</f>
        <v>11</v>
      </c>
    </row>
    <row r="6866" spans="1:20" x14ac:dyDescent="0.3">
      <c r="A6866">
        <v>9</v>
      </c>
      <c r="B6866">
        <v>124.4266667</v>
      </c>
      <c r="C6866">
        <v>0</v>
      </c>
      <c r="D6866">
        <v>0</v>
      </c>
      <c r="E6866">
        <v>19</v>
      </c>
      <c r="F6866">
        <v>720.67666670000006</v>
      </c>
      <c r="G6866" s="1">
        <v>0</v>
      </c>
      <c r="H6866" s="1">
        <v>1.8933333E-2</v>
      </c>
      <c r="I6866">
        <v>0</v>
      </c>
      <c r="J6866">
        <v>0</v>
      </c>
      <c r="K6866" t="s">
        <v>23</v>
      </c>
      <c r="L6866">
        <v>2</v>
      </c>
      <c r="M6866">
        <v>2</v>
      </c>
      <c r="N6866">
        <v>7</v>
      </c>
      <c r="O6866">
        <v>4</v>
      </c>
      <c r="P6866" t="s">
        <v>19</v>
      </c>
      <c r="Q6866" t="b">
        <v>0</v>
      </c>
      <c r="R6866" t="b">
        <v>0</v>
      </c>
      <c r="S6866">
        <f>IF(OnlineShopData[[#This Row],[Revenue]]=TRUE,1,0)</f>
        <v>0</v>
      </c>
      <c r="T6866">
        <f>MATCH(OnlineShopData[[#This Row],[Month]],{"Jan","Feb","Mar","Apr","May","June","Jul","Aug","Sep","Oct","Nov","Dec"},0)</f>
        <v>10</v>
      </c>
    </row>
    <row r="6867" spans="1:20" x14ac:dyDescent="0.3">
      <c r="A6867">
        <v>4</v>
      </c>
      <c r="B6867">
        <v>82</v>
      </c>
      <c r="C6867">
        <v>0</v>
      </c>
      <c r="D6867">
        <v>0</v>
      </c>
      <c r="E6867">
        <v>17</v>
      </c>
      <c r="F6867">
        <v>269</v>
      </c>
      <c r="G6867" s="1">
        <v>3.4782608999999999E-2</v>
      </c>
      <c r="H6867" s="1">
        <v>4.6376812000000003E-2</v>
      </c>
      <c r="I6867">
        <v>0</v>
      </c>
      <c r="J6867">
        <v>0</v>
      </c>
      <c r="K6867" t="s">
        <v>25</v>
      </c>
      <c r="L6867">
        <v>3</v>
      </c>
      <c r="M6867">
        <v>2</v>
      </c>
      <c r="N6867">
        <v>1</v>
      </c>
      <c r="O6867">
        <v>13</v>
      </c>
      <c r="P6867" t="s">
        <v>19</v>
      </c>
      <c r="Q6867" t="b">
        <v>0</v>
      </c>
      <c r="R6867" t="b">
        <v>0</v>
      </c>
      <c r="S6867">
        <f>IF(OnlineShopData[[#This Row],[Revenue]]=TRUE,1,0)</f>
        <v>0</v>
      </c>
      <c r="T6867">
        <f>MATCH(OnlineShopData[[#This Row],[Month]],{"Jan","Feb","Mar","Apr","May","June","Jul","Aug","Sep","Oct","Nov","Dec"},0)</f>
        <v>7</v>
      </c>
    </row>
    <row r="6868" spans="1:20" x14ac:dyDescent="0.3">
      <c r="A6868">
        <v>0</v>
      </c>
      <c r="B6868">
        <v>0</v>
      </c>
      <c r="C6868">
        <v>0</v>
      </c>
      <c r="D6868">
        <v>0</v>
      </c>
      <c r="E6868">
        <v>60</v>
      </c>
      <c r="F6868">
        <v>2072.605556</v>
      </c>
      <c r="G6868" s="1">
        <v>1.3793102999999999E-2</v>
      </c>
      <c r="H6868" s="1">
        <v>1.6833856000000001E-2</v>
      </c>
      <c r="I6868">
        <v>0</v>
      </c>
      <c r="J6868">
        <v>0</v>
      </c>
      <c r="K6868" t="s">
        <v>26</v>
      </c>
      <c r="L6868">
        <v>2</v>
      </c>
      <c r="M6868">
        <v>2</v>
      </c>
      <c r="N6868">
        <v>1</v>
      </c>
      <c r="O6868">
        <v>2</v>
      </c>
      <c r="P6868" t="s">
        <v>19</v>
      </c>
      <c r="Q6868" t="b">
        <v>0</v>
      </c>
      <c r="R6868" t="b">
        <v>0</v>
      </c>
      <c r="S6868">
        <f>IF(OnlineShopData[[#This Row],[Revenue]]=TRUE,1,0)</f>
        <v>0</v>
      </c>
      <c r="T6868">
        <f>MATCH(OnlineShopData[[#This Row],[Month]],{"Jan","Feb","Mar","Apr","May","June","Jul","Aug","Sep","Oct","Nov","Dec"},0)</f>
        <v>8</v>
      </c>
    </row>
    <row r="6869" spans="1:20" x14ac:dyDescent="0.3">
      <c r="A6869">
        <v>0</v>
      </c>
      <c r="B6869">
        <v>0</v>
      </c>
      <c r="C6869">
        <v>0</v>
      </c>
      <c r="D6869">
        <v>0</v>
      </c>
      <c r="E6869">
        <v>14</v>
      </c>
      <c r="F6869">
        <v>199.49047619999999</v>
      </c>
      <c r="G6869" s="1">
        <v>0</v>
      </c>
      <c r="H6869" s="1">
        <v>0</v>
      </c>
      <c r="I6869">
        <v>17.362523240000002</v>
      </c>
      <c r="J6869">
        <v>0</v>
      </c>
      <c r="K6869" t="s">
        <v>28</v>
      </c>
      <c r="L6869">
        <v>2</v>
      </c>
      <c r="M6869">
        <v>2</v>
      </c>
      <c r="N6869">
        <v>2</v>
      </c>
      <c r="O6869">
        <v>4</v>
      </c>
      <c r="P6869" t="s">
        <v>20</v>
      </c>
      <c r="Q6869" t="b">
        <v>0</v>
      </c>
      <c r="R6869" t="b">
        <v>1</v>
      </c>
      <c r="S6869">
        <f>IF(OnlineShopData[[#This Row],[Revenue]]=TRUE,1,0)</f>
        <v>1</v>
      </c>
      <c r="T6869">
        <f>MATCH(OnlineShopData[[#This Row],[Month]],{"Jan","Feb","Mar","Apr","May","June","Jul","Aug","Sep","Oct","Nov","Dec"},0)</f>
        <v>9</v>
      </c>
    </row>
    <row r="6870" spans="1:20" x14ac:dyDescent="0.3">
      <c r="A6870">
        <v>4</v>
      </c>
      <c r="B6870">
        <v>31.6</v>
      </c>
      <c r="C6870">
        <v>0</v>
      </c>
      <c r="D6870">
        <v>0</v>
      </c>
      <c r="E6870">
        <v>9</v>
      </c>
      <c r="F6870">
        <v>1760.7</v>
      </c>
      <c r="G6870" s="1">
        <v>0</v>
      </c>
      <c r="H6870" s="1">
        <v>3.333333E-3</v>
      </c>
      <c r="I6870">
        <v>0</v>
      </c>
      <c r="J6870">
        <v>0</v>
      </c>
      <c r="K6870" t="s">
        <v>27</v>
      </c>
      <c r="L6870">
        <v>4</v>
      </c>
      <c r="M6870">
        <v>2</v>
      </c>
      <c r="N6870">
        <v>9</v>
      </c>
      <c r="O6870">
        <v>2</v>
      </c>
      <c r="P6870" t="s">
        <v>19</v>
      </c>
      <c r="Q6870" t="b">
        <v>0</v>
      </c>
      <c r="R6870" t="b">
        <v>0</v>
      </c>
      <c r="S6870">
        <f>IF(OnlineShopData[[#This Row],[Revenue]]=TRUE,1,0)</f>
        <v>0</v>
      </c>
      <c r="T6870">
        <f>MATCH(OnlineShopData[[#This Row],[Month]],{"Jan","Feb","Mar","Apr","May","June","Jul","Aug","Sep","Oct","Nov","Dec"},0)</f>
        <v>11</v>
      </c>
    </row>
    <row r="6871" spans="1:20" x14ac:dyDescent="0.3">
      <c r="A6871">
        <v>0</v>
      </c>
      <c r="B6871">
        <v>0</v>
      </c>
      <c r="C6871">
        <v>0</v>
      </c>
      <c r="D6871">
        <v>0</v>
      </c>
      <c r="E6871">
        <v>7</v>
      </c>
      <c r="F6871">
        <v>138.87333330000001</v>
      </c>
      <c r="G6871" s="1">
        <v>0</v>
      </c>
      <c r="H6871" s="1">
        <v>0</v>
      </c>
      <c r="I6871">
        <v>179.30729299999999</v>
      </c>
      <c r="J6871">
        <v>0</v>
      </c>
      <c r="K6871" t="s">
        <v>27</v>
      </c>
      <c r="L6871">
        <v>2</v>
      </c>
      <c r="M6871">
        <v>2</v>
      </c>
      <c r="N6871">
        <v>4</v>
      </c>
      <c r="O6871">
        <v>2</v>
      </c>
      <c r="P6871" t="s">
        <v>20</v>
      </c>
      <c r="Q6871" t="b">
        <v>1</v>
      </c>
      <c r="R6871" t="b">
        <v>1</v>
      </c>
      <c r="S6871">
        <f>IF(OnlineShopData[[#This Row],[Revenue]]=TRUE,1,0)</f>
        <v>1</v>
      </c>
      <c r="T6871">
        <f>MATCH(OnlineShopData[[#This Row],[Month]],{"Jan","Feb","Mar","Apr","May","June","Jul","Aug","Sep","Oct","Nov","Dec"},0)</f>
        <v>11</v>
      </c>
    </row>
    <row r="6872" spans="1:20" x14ac:dyDescent="0.3">
      <c r="A6872">
        <v>4</v>
      </c>
      <c r="B6872">
        <v>659.50666669999998</v>
      </c>
      <c r="C6872">
        <v>3</v>
      </c>
      <c r="D6872">
        <v>92.7</v>
      </c>
      <c r="E6872">
        <v>160</v>
      </c>
      <c r="F6872">
        <v>2006.59312</v>
      </c>
      <c r="G6872" s="1">
        <v>2.4539879999999998E-3</v>
      </c>
      <c r="H6872" s="1">
        <v>1.3361447E-2</v>
      </c>
      <c r="I6872">
        <v>9.4534490649999992</v>
      </c>
      <c r="J6872">
        <v>0</v>
      </c>
      <c r="K6872" t="s">
        <v>26</v>
      </c>
      <c r="L6872">
        <v>2</v>
      </c>
      <c r="M6872">
        <v>2</v>
      </c>
      <c r="N6872">
        <v>7</v>
      </c>
      <c r="O6872">
        <v>2</v>
      </c>
      <c r="P6872" t="s">
        <v>19</v>
      </c>
      <c r="Q6872" t="b">
        <v>0</v>
      </c>
      <c r="R6872" t="b">
        <v>0</v>
      </c>
      <c r="S6872">
        <f>IF(OnlineShopData[[#This Row],[Revenue]]=TRUE,1,0)</f>
        <v>0</v>
      </c>
      <c r="T6872">
        <f>MATCH(OnlineShopData[[#This Row],[Month]],{"Jan","Feb","Mar","Apr","May","June","Jul","Aug","Sep","Oct","Nov","Dec"},0)</f>
        <v>8</v>
      </c>
    </row>
    <row r="6873" spans="1:20" x14ac:dyDescent="0.3">
      <c r="A6873">
        <v>9</v>
      </c>
      <c r="B6873">
        <v>135.1</v>
      </c>
      <c r="C6873">
        <v>0</v>
      </c>
      <c r="D6873">
        <v>0</v>
      </c>
      <c r="E6873">
        <v>23</v>
      </c>
      <c r="F6873">
        <v>620.03333329999998</v>
      </c>
      <c r="G6873" s="1">
        <v>2.2222222E-2</v>
      </c>
      <c r="H6873" s="1">
        <v>3.0246914E-2</v>
      </c>
      <c r="I6873">
        <v>0</v>
      </c>
      <c r="J6873">
        <v>0</v>
      </c>
      <c r="K6873" t="s">
        <v>26</v>
      </c>
      <c r="L6873">
        <v>2</v>
      </c>
      <c r="M6873">
        <v>5</v>
      </c>
      <c r="N6873">
        <v>5</v>
      </c>
      <c r="O6873">
        <v>1</v>
      </c>
      <c r="P6873" t="s">
        <v>19</v>
      </c>
      <c r="Q6873" t="b">
        <v>0</v>
      </c>
      <c r="R6873" t="b">
        <v>0</v>
      </c>
      <c r="S6873">
        <f>IF(OnlineShopData[[#This Row],[Revenue]]=TRUE,1,0)</f>
        <v>0</v>
      </c>
      <c r="T6873">
        <f>MATCH(OnlineShopData[[#This Row],[Month]],{"Jan","Feb","Mar","Apr","May","June","Jul","Aug","Sep","Oct","Nov","Dec"},0)</f>
        <v>8</v>
      </c>
    </row>
    <row r="6874" spans="1:20" x14ac:dyDescent="0.3">
      <c r="A6874">
        <v>6</v>
      </c>
      <c r="B6874">
        <v>360.91666670000001</v>
      </c>
      <c r="C6874">
        <v>4</v>
      </c>
      <c r="D6874">
        <v>114.2</v>
      </c>
      <c r="E6874">
        <v>17</v>
      </c>
      <c r="F6874">
        <v>806.65</v>
      </c>
      <c r="G6874" s="1">
        <v>0.01</v>
      </c>
      <c r="H6874" s="1">
        <v>1.4999999999999999E-2</v>
      </c>
      <c r="I6874">
        <v>0</v>
      </c>
      <c r="J6874">
        <v>0</v>
      </c>
      <c r="K6874" t="s">
        <v>24</v>
      </c>
      <c r="L6874">
        <v>2</v>
      </c>
      <c r="M6874">
        <v>10</v>
      </c>
      <c r="N6874">
        <v>3</v>
      </c>
      <c r="O6874">
        <v>5</v>
      </c>
      <c r="P6874" t="s">
        <v>20</v>
      </c>
      <c r="Q6874" t="b">
        <v>1</v>
      </c>
      <c r="R6874" t="b">
        <v>0</v>
      </c>
      <c r="S6874">
        <f>IF(OnlineShopData[[#This Row],[Revenue]]=TRUE,1,0)</f>
        <v>0</v>
      </c>
      <c r="T6874">
        <f>MATCH(OnlineShopData[[#This Row],[Month]],{"Jan","Feb","Mar","Apr","May","June","Jul","Aug","Sep","Oct","Nov","Dec"},0)</f>
        <v>6</v>
      </c>
    </row>
    <row r="6875" spans="1:20" x14ac:dyDescent="0.3">
      <c r="A6875">
        <v>16</v>
      </c>
      <c r="B6875">
        <v>445.35</v>
      </c>
      <c r="C6875">
        <v>0</v>
      </c>
      <c r="D6875">
        <v>0</v>
      </c>
      <c r="E6875">
        <v>103</v>
      </c>
      <c r="F6875">
        <v>2091.0375880000001</v>
      </c>
      <c r="G6875" s="1">
        <v>7.8947370000000006E-3</v>
      </c>
      <c r="H6875" s="1">
        <v>2.8165803999999999E-2</v>
      </c>
      <c r="I6875">
        <v>7.2244191320000004</v>
      </c>
      <c r="J6875">
        <v>0</v>
      </c>
      <c r="K6875" t="s">
        <v>23</v>
      </c>
      <c r="L6875">
        <v>3</v>
      </c>
      <c r="M6875">
        <v>2</v>
      </c>
      <c r="N6875">
        <v>1</v>
      </c>
      <c r="O6875">
        <v>2</v>
      </c>
      <c r="P6875" t="s">
        <v>19</v>
      </c>
      <c r="Q6875" t="b">
        <v>1</v>
      </c>
      <c r="R6875" t="b">
        <v>0</v>
      </c>
      <c r="S6875">
        <f>IF(OnlineShopData[[#This Row],[Revenue]]=TRUE,1,0)</f>
        <v>0</v>
      </c>
      <c r="T6875">
        <f>MATCH(OnlineShopData[[#This Row],[Month]],{"Jan","Feb","Mar","Apr","May","June","Jul","Aug","Sep","Oct","Nov","Dec"},0)</f>
        <v>10</v>
      </c>
    </row>
    <row r="6876" spans="1:20" x14ac:dyDescent="0.3">
      <c r="A6876">
        <v>3</v>
      </c>
      <c r="B6876">
        <v>49.4</v>
      </c>
      <c r="C6876">
        <v>0</v>
      </c>
      <c r="D6876">
        <v>0</v>
      </c>
      <c r="E6876">
        <v>11</v>
      </c>
      <c r="F6876">
        <v>285.60000000000002</v>
      </c>
      <c r="G6876" s="1">
        <v>0</v>
      </c>
      <c r="H6876" s="1">
        <v>2.1428571E-2</v>
      </c>
      <c r="I6876">
        <v>0</v>
      </c>
      <c r="J6876">
        <v>0</v>
      </c>
      <c r="K6876" t="s">
        <v>23</v>
      </c>
      <c r="L6876">
        <v>2</v>
      </c>
      <c r="M6876">
        <v>2</v>
      </c>
      <c r="N6876">
        <v>7</v>
      </c>
      <c r="O6876">
        <v>2</v>
      </c>
      <c r="P6876" t="s">
        <v>19</v>
      </c>
      <c r="Q6876" t="b">
        <v>0</v>
      </c>
      <c r="R6876" t="b">
        <v>0</v>
      </c>
      <c r="S6876">
        <f>IF(OnlineShopData[[#This Row],[Revenue]]=TRUE,1,0)</f>
        <v>0</v>
      </c>
      <c r="T6876">
        <f>MATCH(OnlineShopData[[#This Row],[Month]],{"Jan","Feb","Mar","Apr","May","June","Jul","Aug","Sep","Oct","Nov","Dec"},0)</f>
        <v>10</v>
      </c>
    </row>
    <row r="6877" spans="1:20" x14ac:dyDescent="0.3">
      <c r="A6877">
        <v>4</v>
      </c>
      <c r="B6877">
        <v>76.599999999999994</v>
      </c>
      <c r="C6877">
        <v>7</v>
      </c>
      <c r="D6877">
        <v>89.533333330000005</v>
      </c>
      <c r="E6877">
        <v>87</v>
      </c>
      <c r="F6877">
        <v>4131.1560440000003</v>
      </c>
      <c r="G6877" s="1">
        <v>6.5934069999999999E-3</v>
      </c>
      <c r="H6877" s="1">
        <v>3.7080939E-2</v>
      </c>
      <c r="I6877">
        <v>0</v>
      </c>
      <c r="J6877">
        <v>0</v>
      </c>
      <c r="K6877" t="s">
        <v>28</v>
      </c>
      <c r="L6877">
        <v>2</v>
      </c>
      <c r="M6877">
        <v>2</v>
      </c>
      <c r="N6877">
        <v>1</v>
      </c>
      <c r="O6877">
        <v>3</v>
      </c>
      <c r="P6877" t="s">
        <v>19</v>
      </c>
      <c r="Q6877" t="b">
        <v>0</v>
      </c>
      <c r="R6877" t="b">
        <v>0</v>
      </c>
      <c r="S6877">
        <f>IF(OnlineShopData[[#This Row],[Revenue]]=TRUE,1,0)</f>
        <v>0</v>
      </c>
      <c r="T6877">
        <f>MATCH(OnlineShopData[[#This Row],[Month]],{"Jan","Feb","Mar","Apr","May","June","Jul","Aug","Sep","Oct","Nov","Dec"},0)</f>
        <v>9</v>
      </c>
    </row>
    <row r="6878" spans="1:20" x14ac:dyDescent="0.3">
      <c r="A6878">
        <v>3</v>
      </c>
      <c r="B6878">
        <v>37.200000000000003</v>
      </c>
      <c r="C6878">
        <v>1</v>
      </c>
      <c r="D6878">
        <v>0</v>
      </c>
      <c r="E6878">
        <v>3</v>
      </c>
      <c r="F6878">
        <v>14</v>
      </c>
      <c r="G6878" s="1">
        <v>0</v>
      </c>
      <c r="H6878" s="1">
        <v>3.3333333E-2</v>
      </c>
      <c r="I6878">
        <v>0</v>
      </c>
      <c r="J6878">
        <v>0</v>
      </c>
      <c r="K6878" t="s">
        <v>28</v>
      </c>
      <c r="L6878">
        <v>2</v>
      </c>
      <c r="M6878">
        <v>7</v>
      </c>
      <c r="N6878">
        <v>7</v>
      </c>
      <c r="O6878">
        <v>2</v>
      </c>
      <c r="P6878" t="s">
        <v>20</v>
      </c>
      <c r="Q6878" t="b">
        <v>1</v>
      </c>
      <c r="R6878" t="b">
        <v>0</v>
      </c>
      <c r="S6878">
        <f>IF(OnlineShopData[[#This Row],[Revenue]]=TRUE,1,0)</f>
        <v>0</v>
      </c>
      <c r="T6878">
        <f>MATCH(OnlineShopData[[#This Row],[Month]],{"Jan","Feb","Mar","Apr","May","June","Jul","Aug","Sep","Oct","Nov","Dec"},0)</f>
        <v>9</v>
      </c>
    </row>
    <row r="6879" spans="1:20" x14ac:dyDescent="0.3">
      <c r="A6879">
        <v>3</v>
      </c>
      <c r="B6879">
        <v>53.4</v>
      </c>
      <c r="C6879">
        <v>0</v>
      </c>
      <c r="D6879">
        <v>0</v>
      </c>
      <c r="E6879">
        <v>21</v>
      </c>
      <c r="F6879">
        <v>216.7</v>
      </c>
      <c r="G6879" s="1">
        <v>0</v>
      </c>
      <c r="H6879" s="1">
        <v>8.6956519999999999E-3</v>
      </c>
      <c r="I6879">
        <v>0</v>
      </c>
      <c r="J6879">
        <v>0</v>
      </c>
      <c r="K6879" t="s">
        <v>28</v>
      </c>
      <c r="L6879">
        <v>2</v>
      </c>
      <c r="M6879">
        <v>2</v>
      </c>
      <c r="N6879">
        <v>1</v>
      </c>
      <c r="O6879">
        <v>2</v>
      </c>
      <c r="P6879" t="s">
        <v>20</v>
      </c>
      <c r="Q6879" t="b">
        <v>0</v>
      </c>
      <c r="R6879" t="b">
        <v>0</v>
      </c>
      <c r="S6879">
        <f>IF(OnlineShopData[[#This Row],[Revenue]]=TRUE,1,0)</f>
        <v>0</v>
      </c>
      <c r="T6879">
        <f>MATCH(OnlineShopData[[#This Row],[Month]],{"Jan","Feb","Mar","Apr","May","June","Jul","Aug","Sep","Oct","Nov","Dec"},0)</f>
        <v>9</v>
      </c>
    </row>
    <row r="6880" spans="1:20" x14ac:dyDescent="0.3">
      <c r="A6880">
        <v>1</v>
      </c>
      <c r="B6880">
        <v>0</v>
      </c>
      <c r="C6880">
        <v>1</v>
      </c>
      <c r="D6880">
        <v>34.200000000000003</v>
      </c>
      <c r="E6880">
        <v>69</v>
      </c>
      <c r="F6880">
        <v>3051.5255179999999</v>
      </c>
      <c r="G6880" s="1">
        <v>7.1428599999999996E-4</v>
      </c>
      <c r="H6880" s="1">
        <v>1.6949585999999999E-2</v>
      </c>
      <c r="I6880">
        <v>0</v>
      </c>
      <c r="J6880">
        <v>0</v>
      </c>
      <c r="K6880" t="s">
        <v>23</v>
      </c>
      <c r="L6880">
        <v>2</v>
      </c>
      <c r="M6880">
        <v>4</v>
      </c>
      <c r="N6880">
        <v>9</v>
      </c>
      <c r="O6880">
        <v>3</v>
      </c>
      <c r="P6880" t="s">
        <v>19</v>
      </c>
      <c r="Q6880" t="b">
        <v>0</v>
      </c>
      <c r="R6880" t="b">
        <v>0</v>
      </c>
      <c r="S6880">
        <f>IF(OnlineShopData[[#This Row],[Revenue]]=TRUE,1,0)</f>
        <v>0</v>
      </c>
      <c r="T6880">
        <f>MATCH(OnlineShopData[[#This Row],[Month]],{"Jan","Feb","Mar","Apr","May","June","Jul","Aug","Sep","Oct","Nov","Dec"},0)</f>
        <v>10</v>
      </c>
    </row>
    <row r="6881" spans="1:20" x14ac:dyDescent="0.3">
      <c r="A6881">
        <v>3</v>
      </c>
      <c r="B6881">
        <v>22.2</v>
      </c>
      <c r="C6881">
        <v>0</v>
      </c>
      <c r="D6881">
        <v>0</v>
      </c>
      <c r="E6881">
        <v>2</v>
      </c>
      <c r="F6881">
        <v>836.2</v>
      </c>
      <c r="G6881" s="1">
        <v>0</v>
      </c>
      <c r="H6881" s="1">
        <v>0.04</v>
      </c>
      <c r="I6881">
        <v>0</v>
      </c>
      <c r="J6881">
        <v>0</v>
      </c>
      <c r="K6881" t="s">
        <v>28</v>
      </c>
      <c r="L6881">
        <v>2</v>
      </c>
      <c r="M6881">
        <v>2</v>
      </c>
      <c r="N6881">
        <v>8</v>
      </c>
      <c r="O6881">
        <v>2</v>
      </c>
      <c r="P6881" t="s">
        <v>20</v>
      </c>
      <c r="Q6881" t="b">
        <v>1</v>
      </c>
      <c r="R6881" t="b">
        <v>0</v>
      </c>
      <c r="S6881">
        <f>IF(OnlineShopData[[#This Row],[Revenue]]=TRUE,1,0)</f>
        <v>0</v>
      </c>
      <c r="T6881">
        <f>MATCH(OnlineShopData[[#This Row],[Month]],{"Jan","Feb","Mar","Apr","May","June","Jul","Aug","Sep","Oct","Nov","Dec"},0)</f>
        <v>9</v>
      </c>
    </row>
    <row r="6882" spans="1:20" x14ac:dyDescent="0.3">
      <c r="A6882">
        <v>2</v>
      </c>
      <c r="B6882">
        <v>43.2</v>
      </c>
      <c r="C6882">
        <v>0</v>
      </c>
      <c r="D6882">
        <v>0</v>
      </c>
      <c r="E6882">
        <v>27</v>
      </c>
      <c r="F6882">
        <v>264.39999999999998</v>
      </c>
      <c r="G6882" s="1">
        <v>4.4444444E-2</v>
      </c>
      <c r="H6882" s="1">
        <v>8.1481480999999994E-2</v>
      </c>
      <c r="I6882">
        <v>0</v>
      </c>
      <c r="J6882">
        <v>0</v>
      </c>
      <c r="K6882" t="s">
        <v>25</v>
      </c>
      <c r="L6882">
        <v>2</v>
      </c>
      <c r="M6882">
        <v>2</v>
      </c>
      <c r="N6882">
        <v>7</v>
      </c>
      <c r="O6882">
        <v>13</v>
      </c>
      <c r="P6882" t="s">
        <v>19</v>
      </c>
      <c r="Q6882" t="b">
        <v>0</v>
      </c>
      <c r="R6882" t="b">
        <v>0</v>
      </c>
      <c r="S6882">
        <f>IF(OnlineShopData[[#This Row],[Revenue]]=TRUE,1,0)</f>
        <v>0</v>
      </c>
      <c r="T6882">
        <f>MATCH(OnlineShopData[[#This Row],[Month]],{"Jan","Feb","Mar","Apr","May","June","Jul","Aug","Sep","Oct","Nov","Dec"},0)</f>
        <v>7</v>
      </c>
    </row>
    <row r="6883" spans="1:20" x14ac:dyDescent="0.3">
      <c r="A6883">
        <v>2</v>
      </c>
      <c r="B6883">
        <v>58.6</v>
      </c>
      <c r="C6883">
        <v>0</v>
      </c>
      <c r="D6883">
        <v>0</v>
      </c>
      <c r="E6883">
        <v>42</v>
      </c>
      <c r="F6883">
        <v>906.23333330000003</v>
      </c>
      <c r="G6883" s="1">
        <v>0</v>
      </c>
      <c r="H6883" s="1">
        <v>6.976744E-3</v>
      </c>
      <c r="I6883">
        <v>0</v>
      </c>
      <c r="J6883">
        <v>0</v>
      </c>
      <c r="K6883" t="s">
        <v>27</v>
      </c>
      <c r="L6883">
        <v>2</v>
      </c>
      <c r="M6883">
        <v>2</v>
      </c>
      <c r="N6883">
        <v>4</v>
      </c>
      <c r="O6883">
        <v>20</v>
      </c>
      <c r="P6883" t="s">
        <v>20</v>
      </c>
      <c r="Q6883" t="b">
        <v>0</v>
      </c>
      <c r="R6883" t="b">
        <v>0</v>
      </c>
      <c r="S6883">
        <f>IF(OnlineShopData[[#This Row],[Revenue]]=TRUE,1,0)</f>
        <v>0</v>
      </c>
      <c r="T6883">
        <f>MATCH(OnlineShopData[[#This Row],[Month]],{"Jan","Feb","Mar","Apr","May","June","Jul","Aug","Sep","Oct","Nov","Dec"},0)</f>
        <v>11</v>
      </c>
    </row>
    <row r="6884" spans="1:20" x14ac:dyDescent="0.3">
      <c r="A6884">
        <v>1</v>
      </c>
      <c r="B6884">
        <v>16.600000000000001</v>
      </c>
      <c r="C6884">
        <v>0</v>
      </c>
      <c r="D6884">
        <v>0</v>
      </c>
      <c r="E6884">
        <v>39</v>
      </c>
      <c r="F6884">
        <v>581.94198830000005</v>
      </c>
      <c r="G6884" s="1">
        <v>0</v>
      </c>
      <c r="H6884" s="1">
        <v>7.3260100000000004E-4</v>
      </c>
      <c r="I6884">
        <v>68.320500589999995</v>
      </c>
      <c r="J6884">
        <v>0</v>
      </c>
      <c r="K6884" t="s">
        <v>26</v>
      </c>
      <c r="L6884">
        <v>2</v>
      </c>
      <c r="M6884">
        <v>2</v>
      </c>
      <c r="N6884">
        <v>5</v>
      </c>
      <c r="O6884">
        <v>2</v>
      </c>
      <c r="P6884" t="s">
        <v>20</v>
      </c>
      <c r="Q6884" t="b">
        <v>0</v>
      </c>
      <c r="R6884" t="b">
        <v>1</v>
      </c>
      <c r="S6884">
        <f>IF(OnlineShopData[[#This Row],[Revenue]]=TRUE,1,0)</f>
        <v>1</v>
      </c>
      <c r="T6884">
        <f>MATCH(OnlineShopData[[#This Row],[Month]],{"Jan","Feb","Mar","Apr","May","June","Jul","Aug","Sep","Oct","Nov","Dec"},0)</f>
        <v>8</v>
      </c>
    </row>
    <row r="6885" spans="1:20" x14ac:dyDescent="0.3">
      <c r="A6885">
        <v>13</v>
      </c>
      <c r="B6885">
        <v>219.47499999999999</v>
      </c>
      <c r="C6885">
        <v>0</v>
      </c>
      <c r="D6885">
        <v>0</v>
      </c>
      <c r="E6885">
        <v>79</v>
      </c>
      <c r="F6885">
        <v>1828.8840479999999</v>
      </c>
      <c r="G6885" s="1">
        <v>0</v>
      </c>
      <c r="H6885" s="1">
        <v>1.2523309999999999E-2</v>
      </c>
      <c r="I6885">
        <v>5.329743627</v>
      </c>
      <c r="J6885">
        <v>0</v>
      </c>
      <c r="K6885" t="s">
        <v>23</v>
      </c>
      <c r="L6885">
        <v>2</v>
      </c>
      <c r="M6885">
        <v>2</v>
      </c>
      <c r="N6885">
        <v>6</v>
      </c>
      <c r="O6885">
        <v>2</v>
      </c>
      <c r="P6885" t="s">
        <v>19</v>
      </c>
      <c r="Q6885" t="b">
        <v>0</v>
      </c>
      <c r="R6885" t="b">
        <v>0</v>
      </c>
      <c r="S6885">
        <f>IF(OnlineShopData[[#This Row],[Revenue]]=TRUE,1,0)</f>
        <v>0</v>
      </c>
      <c r="T6885">
        <f>MATCH(OnlineShopData[[#This Row],[Month]],{"Jan","Feb","Mar","Apr","May","June","Jul","Aug","Sep","Oct","Nov","Dec"},0)</f>
        <v>10</v>
      </c>
    </row>
    <row r="6886" spans="1:20" x14ac:dyDescent="0.3">
      <c r="A6886">
        <v>1</v>
      </c>
      <c r="B6886">
        <v>0</v>
      </c>
      <c r="C6886">
        <v>0</v>
      </c>
      <c r="D6886">
        <v>0</v>
      </c>
      <c r="E6886">
        <v>28</v>
      </c>
      <c r="F6886">
        <v>219.8</v>
      </c>
      <c r="G6886" s="1">
        <v>0</v>
      </c>
      <c r="H6886" s="1">
        <v>3.7931034000000002E-2</v>
      </c>
      <c r="I6886">
        <v>0</v>
      </c>
      <c r="J6886">
        <v>0</v>
      </c>
      <c r="K6886" t="s">
        <v>27</v>
      </c>
      <c r="L6886">
        <v>2</v>
      </c>
      <c r="M6886">
        <v>2</v>
      </c>
      <c r="N6886">
        <v>1</v>
      </c>
      <c r="O6886">
        <v>1</v>
      </c>
      <c r="P6886" t="s">
        <v>19</v>
      </c>
      <c r="Q6886" t="b">
        <v>1</v>
      </c>
      <c r="R6886" t="b">
        <v>0</v>
      </c>
      <c r="S6886">
        <f>IF(OnlineShopData[[#This Row],[Revenue]]=TRUE,1,0)</f>
        <v>0</v>
      </c>
      <c r="T6886">
        <f>MATCH(OnlineShopData[[#This Row],[Month]],{"Jan","Feb","Mar","Apr","May","June","Jul","Aug","Sep","Oct","Nov","Dec"},0)</f>
        <v>11</v>
      </c>
    </row>
    <row r="6887" spans="1:20" x14ac:dyDescent="0.3">
      <c r="A6887">
        <v>6</v>
      </c>
      <c r="B6887">
        <v>168.85</v>
      </c>
      <c r="C6887">
        <v>0</v>
      </c>
      <c r="D6887">
        <v>0</v>
      </c>
      <c r="E6887">
        <v>22</v>
      </c>
      <c r="F6887">
        <v>383.2</v>
      </c>
      <c r="G6887" s="1">
        <v>2.6666670000000002E-3</v>
      </c>
      <c r="H6887" s="1">
        <v>9.5999999999999992E-3</v>
      </c>
      <c r="I6887">
        <v>0</v>
      </c>
      <c r="J6887">
        <v>0</v>
      </c>
      <c r="K6887" t="s">
        <v>25</v>
      </c>
      <c r="L6887">
        <v>2</v>
      </c>
      <c r="M6887">
        <v>2</v>
      </c>
      <c r="N6887">
        <v>1</v>
      </c>
      <c r="O6887">
        <v>2</v>
      </c>
      <c r="P6887" t="s">
        <v>19</v>
      </c>
      <c r="Q6887" t="b">
        <v>0</v>
      </c>
      <c r="R6887" t="b">
        <v>0</v>
      </c>
      <c r="S6887">
        <f>IF(OnlineShopData[[#This Row],[Revenue]]=TRUE,1,0)</f>
        <v>0</v>
      </c>
      <c r="T6887">
        <f>MATCH(OnlineShopData[[#This Row],[Month]],{"Jan","Feb","Mar","Apr","May","June","Jul","Aug","Sep","Oct","Nov","Dec"},0)</f>
        <v>7</v>
      </c>
    </row>
    <row r="6888" spans="1:20" x14ac:dyDescent="0.3">
      <c r="A6888">
        <v>4</v>
      </c>
      <c r="B6888">
        <v>92.1</v>
      </c>
      <c r="C6888">
        <v>2</v>
      </c>
      <c r="D6888">
        <v>28.2</v>
      </c>
      <c r="E6888">
        <v>29</v>
      </c>
      <c r="F6888">
        <v>852</v>
      </c>
      <c r="G6888" s="1">
        <v>6.2500000000000003E-3</v>
      </c>
      <c r="H6888" s="1">
        <v>2.2395833E-2</v>
      </c>
      <c r="I6888">
        <v>0</v>
      </c>
      <c r="J6888">
        <v>0</v>
      </c>
      <c r="K6888" t="s">
        <v>26</v>
      </c>
      <c r="L6888">
        <v>2</v>
      </c>
      <c r="M6888">
        <v>5</v>
      </c>
      <c r="N6888">
        <v>8</v>
      </c>
      <c r="O6888">
        <v>5</v>
      </c>
      <c r="P6888" t="s">
        <v>19</v>
      </c>
      <c r="Q6888" t="b">
        <v>0</v>
      </c>
      <c r="R6888" t="b">
        <v>1</v>
      </c>
      <c r="S6888">
        <f>IF(OnlineShopData[[#This Row],[Revenue]]=TRUE,1,0)</f>
        <v>1</v>
      </c>
      <c r="T6888">
        <f>MATCH(OnlineShopData[[#This Row],[Month]],{"Jan","Feb","Mar","Apr","May","June","Jul","Aug","Sep","Oct","Nov","Dec"},0)</f>
        <v>8</v>
      </c>
    </row>
    <row r="6889" spans="1:20" x14ac:dyDescent="0.3">
      <c r="A6889">
        <v>1</v>
      </c>
      <c r="B6889">
        <v>3.5</v>
      </c>
      <c r="C6889">
        <v>0</v>
      </c>
      <c r="D6889">
        <v>0</v>
      </c>
      <c r="E6889">
        <v>26</v>
      </c>
      <c r="F6889">
        <v>433.63666669999998</v>
      </c>
      <c r="G6889" s="1">
        <v>0</v>
      </c>
      <c r="H6889" s="1">
        <v>7.6923080000000001E-3</v>
      </c>
      <c r="I6889">
        <v>0</v>
      </c>
      <c r="J6889">
        <v>0</v>
      </c>
      <c r="K6889" t="s">
        <v>25</v>
      </c>
      <c r="L6889">
        <v>2</v>
      </c>
      <c r="M6889">
        <v>5</v>
      </c>
      <c r="N6889">
        <v>3</v>
      </c>
      <c r="O6889">
        <v>3</v>
      </c>
      <c r="P6889" t="s">
        <v>20</v>
      </c>
      <c r="Q6889" t="b">
        <v>1</v>
      </c>
      <c r="R6889" t="b">
        <v>0</v>
      </c>
      <c r="S6889">
        <f>IF(OnlineShopData[[#This Row],[Revenue]]=TRUE,1,0)</f>
        <v>0</v>
      </c>
      <c r="T6889">
        <f>MATCH(OnlineShopData[[#This Row],[Month]],{"Jan","Feb","Mar","Apr","May","June","Jul","Aug","Sep","Oct","Nov","Dec"},0)</f>
        <v>7</v>
      </c>
    </row>
    <row r="6890" spans="1:20" x14ac:dyDescent="0.3">
      <c r="A6890">
        <v>0</v>
      </c>
      <c r="B6890">
        <v>0</v>
      </c>
      <c r="C6890">
        <v>2</v>
      </c>
      <c r="D6890">
        <v>5</v>
      </c>
      <c r="E6890">
        <v>13</v>
      </c>
      <c r="F6890">
        <v>354.28333329999998</v>
      </c>
      <c r="G6890" s="1">
        <v>3.5294117999999999E-2</v>
      </c>
      <c r="H6890" s="1">
        <v>3.7647058999999997E-2</v>
      </c>
      <c r="I6890">
        <v>68.752260719999995</v>
      </c>
      <c r="J6890">
        <v>0</v>
      </c>
      <c r="K6890" t="s">
        <v>28</v>
      </c>
      <c r="L6890">
        <v>3</v>
      </c>
      <c r="M6890">
        <v>2</v>
      </c>
      <c r="N6890">
        <v>4</v>
      </c>
      <c r="O6890">
        <v>4</v>
      </c>
      <c r="P6890" t="s">
        <v>19</v>
      </c>
      <c r="Q6890" t="b">
        <v>1</v>
      </c>
      <c r="R6890" t="b">
        <v>0</v>
      </c>
      <c r="S6890">
        <f>IF(OnlineShopData[[#This Row],[Revenue]]=TRUE,1,0)</f>
        <v>0</v>
      </c>
      <c r="T6890">
        <f>MATCH(OnlineShopData[[#This Row],[Month]],{"Jan","Feb","Mar","Apr","May","June","Jul","Aug","Sep","Oct","Nov","Dec"},0)</f>
        <v>9</v>
      </c>
    </row>
    <row r="6891" spans="1:20" x14ac:dyDescent="0.3">
      <c r="A6891">
        <v>0</v>
      </c>
      <c r="B6891">
        <v>0</v>
      </c>
      <c r="C6891">
        <v>0</v>
      </c>
      <c r="D6891">
        <v>0</v>
      </c>
      <c r="E6891">
        <v>3</v>
      </c>
      <c r="F6891">
        <v>43.4</v>
      </c>
      <c r="G6891" s="1">
        <v>6.6666666999999999E-2</v>
      </c>
      <c r="H6891" s="1">
        <v>6.6666666999999999E-2</v>
      </c>
      <c r="I6891">
        <v>0</v>
      </c>
      <c r="J6891">
        <v>0</v>
      </c>
      <c r="K6891" t="s">
        <v>28</v>
      </c>
      <c r="L6891">
        <v>1</v>
      </c>
      <c r="M6891">
        <v>1</v>
      </c>
      <c r="N6891">
        <v>3</v>
      </c>
      <c r="O6891">
        <v>4</v>
      </c>
      <c r="P6891" t="s">
        <v>19</v>
      </c>
      <c r="Q6891" t="b">
        <v>0</v>
      </c>
      <c r="R6891" t="b">
        <v>0</v>
      </c>
      <c r="S6891">
        <f>IF(OnlineShopData[[#This Row],[Revenue]]=TRUE,1,0)</f>
        <v>0</v>
      </c>
      <c r="T6891">
        <f>MATCH(OnlineShopData[[#This Row],[Month]],{"Jan","Feb","Mar","Apr","May","June","Jul","Aug","Sep","Oct","Nov","Dec"},0)</f>
        <v>9</v>
      </c>
    </row>
    <row r="6892" spans="1:20" x14ac:dyDescent="0.3">
      <c r="A6892">
        <v>0</v>
      </c>
      <c r="B6892">
        <v>0</v>
      </c>
      <c r="C6892">
        <v>0</v>
      </c>
      <c r="D6892">
        <v>0</v>
      </c>
      <c r="E6892">
        <v>12</v>
      </c>
      <c r="F6892">
        <v>1653.6</v>
      </c>
      <c r="G6892" s="1">
        <v>1.6666667E-2</v>
      </c>
      <c r="H6892" s="1">
        <v>2.7777777999999999E-2</v>
      </c>
      <c r="I6892">
        <v>0</v>
      </c>
      <c r="J6892">
        <v>0</v>
      </c>
      <c r="K6892" t="s">
        <v>25</v>
      </c>
      <c r="L6892">
        <v>3</v>
      </c>
      <c r="M6892">
        <v>2</v>
      </c>
      <c r="N6892">
        <v>4</v>
      </c>
      <c r="O6892">
        <v>3</v>
      </c>
      <c r="P6892" t="s">
        <v>19</v>
      </c>
      <c r="Q6892" t="b">
        <v>0</v>
      </c>
      <c r="R6892" t="b">
        <v>0</v>
      </c>
      <c r="S6892">
        <f>IF(OnlineShopData[[#This Row],[Revenue]]=TRUE,1,0)</f>
        <v>0</v>
      </c>
      <c r="T6892">
        <f>MATCH(OnlineShopData[[#This Row],[Month]],{"Jan","Feb","Mar","Apr","May","June","Jul","Aug","Sep","Oct","Nov","Dec"},0)</f>
        <v>7</v>
      </c>
    </row>
    <row r="6893" spans="1:20" x14ac:dyDescent="0.3">
      <c r="A6893">
        <v>0</v>
      </c>
      <c r="B6893">
        <v>0</v>
      </c>
      <c r="C6893">
        <v>0</v>
      </c>
      <c r="D6893">
        <v>0</v>
      </c>
      <c r="E6893">
        <v>7</v>
      </c>
      <c r="F6893">
        <v>169.9866667</v>
      </c>
      <c r="G6893" s="1">
        <v>1.2500000000000001E-2</v>
      </c>
      <c r="H6893" s="1">
        <v>3.3333333E-2</v>
      </c>
      <c r="I6893">
        <v>21.272717830000001</v>
      </c>
      <c r="J6893">
        <v>0</v>
      </c>
      <c r="K6893" t="s">
        <v>25</v>
      </c>
      <c r="L6893">
        <v>2</v>
      </c>
      <c r="M6893">
        <v>2</v>
      </c>
      <c r="N6893">
        <v>7</v>
      </c>
      <c r="O6893">
        <v>2</v>
      </c>
      <c r="P6893" t="s">
        <v>20</v>
      </c>
      <c r="Q6893" t="b">
        <v>0</v>
      </c>
      <c r="R6893" t="b">
        <v>1</v>
      </c>
      <c r="S6893">
        <f>IF(OnlineShopData[[#This Row],[Revenue]]=TRUE,1,0)</f>
        <v>1</v>
      </c>
      <c r="T6893">
        <f>MATCH(OnlineShopData[[#This Row],[Month]],{"Jan","Feb","Mar","Apr","May","June","Jul","Aug","Sep","Oct","Nov","Dec"},0)</f>
        <v>7</v>
      </c>
    </row>
    <row r="6894" spans="1:20" x14ac:dyDescent="0.3">
      <c r="A6894">
        <v>0</v>
      </c>
      <c r="B6894">
        <v>0</v>
      </c>
      <c r="C6894">
        <v>0</v>
      </c>
      <c r="D6894">
        <v>0</v>
      </c>
      <c r="E6894">
        <v>17</v>
      </c>
      <c r="F6894">
        <v>649.02</v>
      </c>
      <c r="G6894" s="1">
        <v>0</v>
      </c>
      <c r="H6894" s="1">
        <v>1.7647059E-2</v>
      </c>
      <c r="I6894">
        <v>0</v>
      </c>
      <c r="J6894">
        <v>0</v>
      </c>
      <c r="K6894" t="s">
        <v>24</v>
      </c>
      <c r="L6894">
        <v>2</v>
      </c>
      <c r="M6894">
        <v>4</v>
      </c>
      <c r="N6894">
        <v>3</v>
      </c>
      <c r="O6894">
        <v>3</v>
      </c>
      <c r="P6894" t="s">
        <v>19</v>
      </c>
      <c r="Q6894" t="b">
        <v>0</v>
      </c>
      <c r="R6894" t="b">
        <v>0</v>
      </c>
      <c r="S6894">
        <f>IF(OnlineShopData[[#This Row],[Revenue]]=TRUE,1,0)</f>
        <v>0</v>
      </c>
      <c r="T6894">
        <f>MATCH(OnlineShopData[[#This Row],[Month]],{"Jan","Feb","Mar","Apr","May","June","Jul","Aug","Sep","Oct","Nov","Dec"},0)</f>
        <v>6</v>
      </c>
    </row>
    <row r="6895" spans="1:20" x14ac:dyDescent="0.3">
      <c r="A6895">
        <v>9</v>
      </c>
      <c r="B6895">
        <v>299.45</v>
      </c>
      <c r="C6895">
        <v>2</v>
      </c>
      <c r="D6895">
        <v>48.3</v>
      </c>
      <c r="E6895">
        <v>54</v>
      </c>
      <c r="F6895">
        <v>2802.3678209999998</v>
      </c>
      <c r="G6895" s="1">
        <v>9.2899679999999991E-3</v>
      </c>
      <c r="H6895" s="1">
        <v>2.5442703000000001E-2</v>
      </c>
      <c r="I6895">
        <v>16.96885494</v>
      </c>
      <c r="J6895">
        <v>0</v>
      </c>
      <c r="K6895" t="s">
        <v>26</v>
      </c>
      <c r="L6895">
        <v>3</v>
      </c>
      <c r="M6895">
        <v>2</v>
      </c>
      <c r="N6895">
        <v>7</v>
      </c>
      <c r="O6895">
        <v>1</v>
      </c>
      <c r="P6895" t="s">
        <v>19</v>
      </c>
      <c r="Q6895" t="b">
        <v>0</v>
      </c>
      <c r="R6895" t="b">
        <v>0</v>
      </c>
      <c r="S6895">
        <f>IF(OnlineShopData[[#This Row],[Revenue]]=TRUE,1,0)</f>
        <v>0</v>
      </c>
      <c r="T6895">
        <f>MATCH(OnlineShopData[[#This Row],[Month]],{"Jan","Feb","Mar","Apr","May","June","Jul","Aug","Sep","Oct","Nov","Dec"},0)</f>
        <v>8</v>
      </c>
    </row>
    <row r="6896" spans="1:20" x14ac:dyDescent="0.3">
      <c r="A6896">
        <v>0</v>
      </c>
      <c r="B6896">
        <v>0</v>
      </c>
      <c r="C6896">
        <v>0</v>
      </c>
      <c r="D6896">
        <v>0</v>
      </c>
      <c r="E6896">
        <v>39</v>
      </c>
      <c r="F6896">
        <v>1429.501111</v>
      </c>
      <c r="G6896" s="1">
        <v>5.2631580000000004E-3</v>
      </c>
      <c r="H6896" s="1">
        <v>1.8947367999999999E-2</v>
      </c>
      <c r="I6896">
        <v>0</v>
      </c>
      <c r="J6896">
        <v>0</v>
      </c>
      <c r="K6896" t="s">
        <v>24</v>
      </c>
      <c r="L6896">
        <v>2</v>
      </c>
      <c r="M6896">
        <v>2</v>
      </c>
      <c r="N6896">
        <v>1</v>
      </c>
      <c r="O6896">
        <v>3</v>
      </c>
      <c r="P6896" t="s">
        <v>19</v>
      </c>
      <c r="Q6896" t="b">
        <v>0</v>
      </c>
      <c r="R6896" t="b">
        <v>0</v>
      </c>
      <c r="S6896">
        <f>IF(OnlineShopData[[#This Row],[Revenue]]=TRUE,1,0)</f>
        <v>0</v>
      </c>
      <c r="T6896">
        <f>MATCH(OnlineShopData[[#This Row],[Month]],{"Jan","Feb","Mar","Apr","May","June","Jul","Aug","Sep","Oct","Nov","Dec"},0)</f>
        <v>6</v>
      </c>
    </row>
    <row r="6897" spans="1:20" x14ac:dyDescent="0.3">
      <c r="A6897">
        <v>2</v>
      </c>
      <c r="B6897">
        <v>337.6</v>
      </c>
      <c r="C6897">
        <v>0</v>
      </c>
      <c r="D6897">
        <v>0</v>
      </c>
      <c r="E6897">
        <v>2</v>
      </c>
      <c r="F6897">
        <v>8</v>
      </c>
      <c r="G6897" s="1">
        <v>0</v>
      </c>
      <c r="H6897" s="1">
        <v>0.04</v>
      </c>
      <c r="I6897">
        <v>0</v>
      </c>
      <c r="J6897">
        <v>0</v>
      </c>
      <c r="K6897" t="s">
        <v>27</v>
      </c>
      <c r="L6897">
        <v>2</v>
      </c>
      <c r="M6897">
        <v>2</v>
      </c>
      <c r="N6897">
        <v>1</v>
      </c>
      <c r="O6897">
        <v>2</v>
      </c>
      <c r="P6897" t="s">
        <v>20</v>
      </c>
      <c r="Q6897" t="b">
        <v>0</v>
      </c>
      <c r="R6897" t="b">
        <v>1</v>
      </c>
      <c r="S6897">
        <f>IF(OnlineShopData[[#This Row],[Revenue]]=TRUE,1,0)</f>
        <v>1</v>
      </c>
      <c r="T6897">
        <f>MATCH(OnlineShopData[[#This Row],[Month]],{"Jan","Feb","Mar","Apr","May","June","Jul","Aug","Sep","Oct","Nov","Dec"},0)</f>
        <v>11</v>
      </c>
    </row>
    <row r="6898" spans="1:20" x14ac:dyDescent="0.3">
      <c r="A6898">
        <v>4</v>
      </c>
      <c r="B6898">
        <v>120.9</v>
      </c>
      <c r="C6898">
        <v>0</v>
      </c>
      <c r="D6898">
        <v>0</v>
      </c>
      <c r="E6898">
        <v>7</v>
      </c>
      <c r="F6898">
        <v>534</v>
      </c>
      <c r="G6898" s="1">
        <v>0</v>
      </c>
      <c r="H6898" s="1">
        <v>2.9629630000000001E-2</v>
      </c>
      <c r="I6898">
        <v>0</v>
      </c>
      <c r="J6898">
        <v>0</v>
      </c>
      <c r="K6898" t="s">
        <v>26</v>
      </c>
      <c r="L6898">
        <v>2</v>
      </c>
      <c r="M6898">
        <v>2</v>
      </c>
      <c r="N6898">
        <v>7</v>
      </c>
      <c r="O6898">
        <v>2</v>
      </c>
      <c r="P6898" t="s">
        <v>19</v>
      </c>
      <c r="Q6898" t="b">
        <v>0</v>
      </c>
      <c r="R6898" t="b">
        <v>0</v>
      </c>
      <c r="S6898">
        <f>IF(OnlineShopData[[#This Row],[Revenue]]=TRUE,1,0)</f>
        <v>0</v>
      </c>
      <c r="T6898">
        <f>MATCH(OnlineShopData[[#This Row],[Month]],{"Jan","Feb","Mar","Apr","May","June","Jul","Aug","Sep","Oct","Nov","Dec"},0)</f>
        <v>8</v>
      </c>
    </row>
    <row r="6899" spans="1:20" x14ac:dyDescent="0.3">
      <c r="A6899">
        <v>3</v>
      </c>
      <c r="B6899">
        <v>61.266666669999999</v>
      </c>
      <c r="C6899">
        <v>0</v>
      </c>
      <c r="D6899">
        <v>0</v>
      </c>
      <c r="E6899">
        <v>7</v>
      </c>
      <c r="F6899">
        <v>216.33333329999999</v>
      </c>
      <c r="G6899" s="1">
        <v>0</v>
      </c>
      <c r="H6899" s="1">
        <v>9.5238100000000006E-3</v>
      </c>
      <c r="I6899">
        <v>0</v>
      </c>
      <c r="J6899">
        <v>0</v>
      </c>
      <c r="K6899" t="s">
        <v>28</v>
      </c>
      <c r="L6899">
        <v>3</v>
      </c>
      <c r="M6899">
        <v>2</v>
      </c>
      <c r="N6899">
        <v>1</v>
      </c>
      <c r="O6899">
        <v>2</v>
      </c>
      <c r="P6899" t="s">
        <v>19</v>
      </c>
      <c r="Q6899" t="b">
        <v>0</v>
      </c>
      <c r="R6899" t="b">
        <v>0</v>
      </c>
      <c r="S6899">
        <f>IF(OnlineShopData[[#This Row],[Revenue]]=TRUE,1,0)</f>
        <v>0</v>
      </c>
      <c r="T6899">
        <f>MATCH(OnlineShopData[[#This Row],[Month]],{"Jan","Feb","Mar","Apr","May","June","Jul","Aug","Sep","Oct","Nov","Dec"},0)</f>
        <v>9</v>
      </c>
    </row>
    <row r="6900" spans="1:20" x14ac:dyDescent="0.3">
      <c r="A6900">
        <v>1</v>
      </c>
      <c r="B6900">
        <v>162.19999999999999</v>
      </c>
      <c r="C6900">
        <v>0</v>
      </c>
      <c r="D6900">
        <v>0</v>
      </c>
      <c r="E6900">
        <v>6</v>
      </c>
      <c r="F6900">
        <v>156.19999999999999</v>
      </c>
      <c r="G6900" s="1">
        <v>1.4285714E-2</v>
      </c>
      <c r="H6900" s="1">
        <v>0.1</v>
      </c>
      <c r="I6900">
        <v>0</v>
      </c>
      <c r="J6900">
        <v>0</v>
      </c>
      <c r="K6900" t="s">
        <v>25</v>
      </c>
      <c r="L6900">
        <v>3</v>
      </c>
      <c r="M6900">
        <v>2</v>
      </c>
      <c r="N6900">
        <v>3</v>
      </c>
      <c r="O6900">
        <v>1</v>
      </c>
      <c r="P6900" t="s">
        <v>19</v>
      </c>
      <c r="Q6900" t="b">
        <v>0</v>
      </c>
      <c r="R6900" t="b">
        <v>0</v>
      </c>
      <c r="S6900">
        <f>IF(OnlineShopData[[#This Row],[Revenue]]=TRUE,1,0)</f>
        <v>0</v>
      </c>
      <c r="T6900">
        <f>MATCH(OnlineShopData[[#This Row],[Month]],{"Jan","Feb","Mar","Apr","May","June","Jul","Aug","Sep","Oct","Nov","Dec"},0)</f>
        <v>7</v>
      </c>
    </row>
    <row r="6901" spans="1:20" x14ac:dyDescent="0.3">
      <c r="A6901">
        <v>2</v>
      </c>
      <c r="B6901">
        <v>43.4</v>
      </c>
      <c r="C6901">
        <v>0</v>
      </c>
      <c r="D6901">
        <v>0</v>
      </c>
      <c r="E6901">
        <v>5</v>
      </c>
      <c r="F6901">
        <v>278</v>
      </c>
      <c r="G6901" s="1">
        <v>0</v>
      </c>
      <c r="H6901" s="1">
        <v>3.3333333E-2</v>
      </c>
      <c r="I6901">
        <v>0</v>
      </c>
      <c r="J6901">
        <v>0</v>
      </c>
      <c r="K6901" t="s">
        <v>26</v>
      </c>
      <c r="L6901">
        <v>2</v>
      </c>
      <c r="M6901">
        <v>2</v>
      </c>
      <c r="N6901">
        <v>1</v>
      </c>
      <c r="O6901">
        <v>2</v>
      </c>
      <c r="P6901" t="s">
        <v>20</v>
      </c>
      <c r="Q6901" t="b">
        <v>1</v>
      </c>
      <c r="R6901" t="b">
        <v>0</v>
      </c>
      <c r="S6901">
        <f>IF(OnlineShopData[[#This Row],[Revenue]]=TRUE,1,0)</f>
        <v>0</v>
      </c>
      <c r="T6901">
        <f>MATCH(OnlineShopData[[#This Row],[Month]],{"Jan","Feb","Mar","Apr","May","June","Jul","Aug","Sep","Oct","Nov","Dec"},0)</f>
        <v>8</v>
      </c>
    </row>
    <row r="6902" spans="1:20" x14ac:dyDescent="0.3">
      <c r="A6902">
        <v>0</v>
      </c>
      <c r="B6902">
        <v>0</v>
      </c>
      <c r="C6902">
        <v>0</v>
      </c>
      <c r="D6902">
        <v>0</v>
      </c>
      <c r="E6902">
        <v>63</v>
      </c>
      <c r="F6902">
        <v>2593.8083329999999</v>
      </c>
      <c r="G6902" s="1">
        <v>3.6507936999999997E-2</v>
      </c>
      <c r="H6902" s="1">
        <v>6.6666666999999999E-2</v>
      </c>
      <c r="I6902">
        <v>0</v>
      </c>
      <c r="J6902">
        <v>0</v>
      </c>
      <c r="K6902" t="s">
        <v>25</v>
      </c>
      <c r="L6902">
        <v>3</v>
      </c>
      <c r="M6902">
        <v>2</v>
      </c>
      <c r="N6902">
        <v>8</v>
      </c>
      <c r="O6902">
        <v>20</v>
      </c>
      <c r="P6902" t="s">
        <v>19</v>
      </c>
      <c r="Q6902" t="b">
        <v>0</v>
      </c>
      <c r="R6902" t="b">
        <v>0</v>
      </c>
      <c r="S6902">
        <f>IF(OnlineShopData[[#This Row],[Revenue]]=TRUE,1,0)</f>
        <v>0</v>
      </c>
      <c r="T6902">
        <f>MATCH(OnlineShopData[[#This Row],[Month]],{"Jan","Feb","Mar","Apr","May","June","Jul","Aug","Sep","Oct","Nov","Dec"},0)</f>
        <v>7</v>
      </c>
    </row>
    <row r="6903" spans="1:20" x14ac:dyDescent="0.3">
      <c r="A6903">
        <v>2</v>
      </c>
      <c r="B6903">
        <v>57.4</v>
      </c>
      <c r="C6903">
        <v>2</v>
      </c>
      <c r="D6903">
        <v>69.400000000000006</v>
      </c>
      <c r="E6903">
        <v>13</v>
      </c>
      <c r="F6903">
        <v>1316.5333330000001</v>
      </c>
      <c r="G6903" s="1">
        <v>1.1764706E-2</v>
      </c>
      <c r="H6903" s="1">
        <v>0.05</v>
      </c>
      <c r="I6903">
        <v>0</v>
      </c>
      <c r="J6903">
        <v>0</v>
      </c>
      <c r="K6903" t="s">
        <v>26</v>
      </c>
      <c r="L6903">
        <v>2</v>
      </c>
      <c r="M6903">
        <v>2</v>
      </c>
      <c r="N6903">
        <v>3</v>
      </c>
      <c r="O6903">
        <v>4</v>
      </c>
      <c r="P6903" t="s">
        <v>19</v>
      </c>
      <c r="Q6903" t="b">
        <v>1</v>
      </c>
      <c r="R6903" t="b">
        <v>0</v>
      </c>
      <c r="S6903">
        <f>IF(OnlineShopData[[#This Row],[Revenue]]=TRUE,1,0)</f>
        <v>0</v>
      </c>
      <c r="T6903">
        <f>MATCH(OnlineShopData[[#This Row],[Month]],{"Jan","Feb","Mar","Apr","May","June","Jul","Aug","Sep","Oct","Nov","Dec"},0)</f>
        <v>8</v>
      </c>
    </row>
    <row r="6904" spans="1:20" x14ac:dyDescent="0.3">
      <c r="A6904">
        <v>0</v>
      </c>
      <c r="B6904">
        <v>0</v>
      </c>
      <c r="C6904">
        <v>0</v>
      </c>
      <c r="D6904">
        <v>0</v>
      </c>
      <c r="E6904">
        <v>27</v>
      </c>
      <c r="F6904">
        <v>925.29333329999997</v>
      </c>
      <c r="G6904" s="1">
        <v>1.4814815E-2</v>
      </c>
      <c r="H6904" s="1">
        <v>3.0687830999999999E-2</v>
      </c>
      <c r="I6904">
        <v>0</v>
      </c>
      <c r="J6904">
        <v>0</v>
      </c>
      <c r="K6904" t="s">
        <v>24</v>
      </c>
      <c r="L6904">
        <v>1</v>
      </c>
      <c r="M6904">
        <v>1</v>
      </c>
      <c r="N6904">
        <v>1</v>
      </c>
      <c r="O6904">
        <v>4</v>
      </c>
      <c r="P6904" t="s">
        <v>19</v>
      </c>
      <c r="Q6904" t="b">
        <v>0</v>
      </c>
      <c r="R6904" t="b">
        <v>0</v>
      </c>
      <c r="S6904">
        <f>IF(OnlineShopData[[#This Row],[Revenue]]=TRUE,1,0)</f>
        <v>0</v>
      </c>
      <c r="T6904">
        <f>MATCH(OnlineShopData[[#This Row],[Month]],{"Jan","Feb","Mar","Apr","May","June","Jul","Aug","Sep","Oct","Nov","Dec"},0)</f>
        <v>6</v>
      </c>
    </row>
    <row r="6905" spans="1:20" x14ac:dyDescent="0.3">
      <c r="A6905">
        <v>7</v>
      </c>
      <c r="B6905">
        <v>109.5</v>
      </c>
      <c r="C6905">
        <v>0</v>
      </c>
      <c r="D6905">
        <v>0</v>
      </c>
      <c r="E6905">
        <v>25</v>
      </c>
      <c r="F6905">
        <v>349.69696970000001</v>
      </c>
      <c r="G6905" s="1">
        <v>0</v>
      </c>
      <c r="H6905" s="1">
        <v>1.9047618999999998E-2</v>
      </c>
      <c r="I6905">
        <v>0</v>
      </c>
      <c r="J6905">
        <v>0</v>
      </c>
      <c r="K6905" t="s">
        <v>23</v>
      </c>
      <c r="L6905">
        <v>1</v>
      </c>
      <c r="M6905">
        <v>1</v>
      </c>
      <c r="N6905">
        <v>1</v>
      </c>
      <c r="O6905">
        <v>2</v>
      </c>
      <c r="P6905" t="s">
        <v>19</v>
      </c>
      <c r="Q6905" t="b">
        <v>0</v>
      </c>
      <c r="R6905" t="b">
        <v>0</v>
      </c>
      <c r="S6905">
        <f>IF(OnlineShopData[[#This Row],[Revenue]]=TRUE,1,0)</f>
        <v>0</v>
      </c>
      <c r="T6905">
        <f>MATCH(OnlineShopData[[#This Row],[Month]],{"Jan","Feb","Mar","Apr","May","June","Jul","Aug","Sep","Oct","Nov","Dec"},0)</f>
        <v>10</v>
      </c>
    </row>
    <row r="6906" spans="1:20" x14ac:dyDescent="0.3">
      <c r="A6906">
        <v>0</v>
      </c>
      <c r="B6906">
        <v>0</v>
      </c>
      <c r="C6906">
        <v>0</v>
      </c>
      <c r="D6906">
        <v>0</v>
      </c>
      <c r="E6906">
        <v>3</v>
      </c>
      <c r="F6906">
        <v>40.4</v>
      </c>
      <c r="G6906" s="1">
        <v>0</v>
      </c>
      <c r="H6906" s="1">
        <v>6.6666666999999999E-2</v>
      </c>
      <c r="I6906">
        <v>0</v>
      </c>
      <c r="J6906">
        <v>0</v>
      </c>
      <c r="K6906" t="s">
        <v>24</v>
      </c>
      <c r="L6906">
        <v>2</v>
      </c>
      <c r="M6906">
        <v>2</v>
      </c>
      <c r="N6906">
        <v>1</v>
      </c>
      <c r="O6906">
        <v>4</v>
      </c>
      <c r="P6906" t="s">
        <v>19</v>
      </c>
      <c r="Q6906" t="b">
        <v>1</v>
      </c>
      <c r="R6906" t="b">
        <v>0</v>
      </c>
      <c r="S6906">
        <f>IF(OnlineShopData[[#This Row],[Revenue]]=TRUE,1,0)</f>
        <v>0</v>
      </c>
      <c r="T6906">
        <f>MATCH(OnlineShopData[[#This Row],[Month]],{"Jan","Feb","Mar","Apr","May","June","Jul","Aug","Sep","Oct","Nov","Dec"},0)</f>
        <v>6</v>
      </c>
    </row>
    <row r="6907" spans="1:20" x14ac:dyDescent="0.3">
      <c r="A6907">
        <v>3</v>
      </c>
      <c r="B6907">
        <v>67</v>
      </c>
      <c r="C6907">
        <v>0</v>
      </c>
      <c r="D6907">
        <v>0</v>
      </c>
      <c r="E6907">
        <v>5</v>
      </c>
      <c r="F6907">
        <v>141.19999999999999</v>
      </c>
      <c r="G6907" s="1">
        <v>0</v>
      </c>
      <c r="H6907" s="1">
        <v>8.3333330000000001E-3</v>
      </c>
      <c r="I6907">
        <v>0</v>
      </c>
      <c r="J6907">
        <v>0</v>
      </c>
      <c r="K6907" t="s">
        <v>23</v>
      </c>
      <c r="L6907">
        <v>3</v>
      </c>
      <c r="M6907">
        <v>2</v>
      </c>
      <c r="N6907">
        <v>7</v>
      </c>
      <c r="O6907">
        <v>1</v>
      </c>
      <c r="P6907" t="s">
        <v>20</v>
      </c>
      <c r="Q6907" t="b">
        <v>0</v>
      </c>
      <c r="R6907" t="b">
        <v>0</v>
      </c>
      <c r="S6907">
        <f>IF(OnlineShopData[[#This Row],[Revenue]]=TRUE,1,0)</f>
        <v>0</v>
      </c>
      <c r="T6907">
        <f>MATCH(OnlineShopData[[#This Row],[Month]],{"Jan","Feb","Mar","Apr","May","June","Jul","Aug","Sep","Oct","Nov","Dec"},0)</f>
        <v>10</v>
      </c>
    </row>
    <row r="6908" spans="1:20" x14ac:dyDescent="0.3">
      <c r="A6908">
        <v>13</v>
      </c>
      <c r="B6908">
        <v>314.61071429999998</v>
      </c>
      <c r="C6908">
        <v>0</v>
      </c>
      <c r="D6908">
        <v>0</v>
      </c>
      <c r="E6908">
        <v>358</v>
      </c>
      <c r="F6908">
        <v>9760.6904880000002</v>
      </c>
      <c r="G6908" s="1">
        <v>8.3095499999999997E-4</v>
      </c>
      <c r="H6908" s="1">
        <v>4.0942110000000004E-3</v>
      </c>
      <c r="I6908">
        <v>0</v>
      </c>
      <c r="J6908">
        <v>0</v>
      </c>
      <c r="K6908" t="s">
        <v>24</v>
      </c>
      <c r="L6908">
        <v>3</v>
      </c>
      <c r="M6908">
        <v>2</v>
      </c>
      <c r="N6908">
        <v>5</v>
      </c>
      <c r="O6908">
        <v>1</v>
      </c>
      <c r="P6908" t="s">
        <v>19</v>
      </c>
      <c r="Q6908" t="b">
        <v>0</v>
      </c>
      <c r="R6908" t="b">
        <v>0</v>
      </c>
      <c r="S6908">
        <f>IF(OnlineShopData[[#This Row],[Revenue]]=TRUE,1,0)</f>
        <v>0</v>
      </c>
      <c r="T6908">
        <f>MATCH(OnlineShopData[[#This Row],[Month]],{"Jan","Feb","Mar","Apr","May","June","Jul","Aug","Sep","Oct","Nov","Dec"},0)</f>
        <v>6</v>
      </c>
    </row>
    <row r="6909" spans="1:20" x14ac:dyDescent="0.3">
      <c r="A6909">
        <v>1</v>
      </c>
      <c r="B6909">
        <v>26.2</v>
      </c>
      <c r="C6909">
        <v>1</v>
      </c>
      <c r="D6909">
        <v>6</v>
      </c>
      <c r="E6909">
        <v>28</v>
      </c>
      <c r="F6909">
        <v>677.53333329999998</v>
      </c>
      <c r="G6909" s="1">
        <v>0</v>
      </c>
      <c r="H6909" s="1">
        <v>1.9472789000000001E-2</v>
      </c>
      <c r="I6909">
        <v>0</v>
      </c>
      <c r="J6909">
        <v>0</v>
      </c>
      <c r="K6909" t="s">
        <v>25</v>
      </c>
      <c r="L6909">
        <v>1</v>
      </c>
      <c r="M6909">
        <v>1</v>
      </c>
      <c r="N6909">
        <v>6</v>
      </c>
      <c r="O6909">
        <v>1</v>
      </c>
      <c r="P6909" t="s">
        <v>19</v>
      </c>
      <c r="Q6909" t="b">
        <v>1</v>
      </c>
      <c r="R6909" t="b">
        <v>1</v>
      </c>
      <c r="S6909">
        <f>IF(OnlineShopData[[#This Row],[Revenue]]=TRUE,1,0)</f>
        <v>1</v>
      </c>
      <c r="T6909">
        <f>MATCH(OnlineShopData[[#This Row],[Month]],{"Jan","Feb","Mar","Apr","May","June","Jul","Aug","Sep","Oct","Nov","Dec"},0)</f>
        <v>7</v>
      </c>
    </row>
    <row r="6910" spans="1:20" x14ac:dyDescent="0.3">
      <c r="A6910">
        <v>0</v>
      </c>
      <c r="B6910">
        <v>0</v>
      </c>
      <c r="C6910">
        <v>0</v>
      </c>
      <c r="D6910">
        <v>0</v>
      </c>
      <c r="E6910">
        <v>1</v>
      </c>
      <c r="F6910">
        <v>0</v>
      </c>
      <c r="G6910" s="1">
        <v>0.2</v>
      </c>
      <c r="H6910" s="1">
        <v>0.2</v>
      </c>
      <c r="I6910">
        <v>0</v>
      </c>
      <c r="J6910">
        <v>0</v>
      </c>
      <c r="K6910" t="s">
        <v>26</v>
      </c>
      <c r="L6910">
        <v>3</v>
      </c>
      <c r="M6910">
        <v>2</v>
      </c>
      <c r="N6910">
        <v>1</v>
      </c>
      <c r="O6910">
        <v>13</v>
      </c>
      <c r="P6910" t="s">
        <v>19</v>
      </c>
      <c r="Q6910" t="b">
        <v>0</v>
      </c>
      <c r="R6910" t="b">
        <v>0</v>
      </c>
      <c r="S6910">
        <f>IF(OnlineShopData[[#This Row],[Revenue]]=TRUE,1,0)</f>
        <v>0</v>
      </c>
      <c r="T6910">
        <f>MATCH(OnlineShopData[[#This Row],[Month]],{"Jan","Feb","Mar","Apr","May","June","Jul","Aug","Sep","Oct","Nov","Dec"},0)</f>
        <v>8</v>
      </c>
    </row>
    <row r="6911" spans="1:20" x14ac:dyDescent="0.3">
      <c r="A6911">
        <v>5</v>
      </c>
      <c r="B6911">
        <v>113.66666669999999</v>
      </c>
      <c r="C6911">
        <v>0</v>
      </c>
      <c r="D6911">
        <v>0</v>
      </c>
      <c r="E6911">
        <v>25</v>
      </c>
      <c r="F6911">
        <v>733.16666669999995</v>
      </c>
      <c r="G6911" s="1">
        <v>6.8965520000000002E-3</v>
      </c>
      <c r="H6911" s="1">
        <v>4.1609195000000002E-2</v>
      </c>
      <c r="I6911">
        <v>0</v>
      </c>
      <c r="J6911">
        <v>0</v>
      </c>
      <c r="K6911" t="s">
        <v>28</v>
      </c>
      <c r="L6911">
        <v>1</v>
      </c>
      <c r="M6911">
        <v>8</v>
      </c>
      <c r="N6911">
        <v>1</v>
      </c>
      <c r="O6911">
        <v>1</v>
      </c>
      <c r="P6911" t="s">
        <v>19</v>
      </c>
      <c r="Q6911" t="b">
        <v>0</v>
      </c>
      <c r="R6911" t="b">
        <v>0</v>
      </c>
      <c r="S6911">
        <f>IF(OnlineShopData[[#This Row],[Revenue]]=TRUE,1,0)</f>
        <v>0</v>
      </c>
      <c r="T6911">
        <f>MATCH(OnlineShopData[[#This Row],[Month]],{"Jan","Feb","Mar","Apr","May","June","Jul","Aug","Sep","Oct","Nov","Dec"},0)</f>
        <v>9</v>
      </c>
    </row>
    <row r="6912" spans="1:20" x14ac:dyDescent="0.3">
      <c r="A6912">
        <v>3</v>
      </c>
      <c r="B6912">
        <v>97.8</v>
      </c>
      <c r="C6912">
        <v>0</v>
      </c>
      <c r="D6912">
        <v>0</v>
      </c>
      <c r="E6912">
        <v>5</v>
      </c>
      <c r="F6912">
        <v>60.4</v>
      </c>
      <c r="G6912" s="1">
        <v>0</v>
      </c>
      <c r="H6912" s="1">
        <v>2.5000000000000001E-2</v>
      </c>
      <c r="I6912">
        <v>0</v>
      </c>
      <c r="J6912">
        <v>0</v>
      </c>
      <c r="K6912" t="s">
        <v>23</v>
      </c>
      <c r="L6912">
        <v>2</v>
      </c>
      <c r="M6912">
        <v>2</v>
      </c>
      <c r="N6912">
        <v>9</v>
      </c>
      <c r="O6912">
        <v>2</v>
      </c>
      <c r="P6912" t="s">
        <v>20</v>
      </c>
      <c r="Q6912" t="b">
        <v>0</v>
      </c>
      <c r="R6912" t="b">
        <v>0</v>
      </c>
      <c r="S6912">
        <f>IF(OnlineShopData[[#This Row],[Revenue]]=TRUE,1,0)</f>
        <v>0</v>
      </c>
      <c r="T6912">
        <f>MATCH(OnlineShopData[[#This Row],[Month]],{"Jan","Feb","Mar","Apr","May","June","Jul","Aug","Sep","Oct","Nov","Dec"},0)</f>
        <v>10</v>
      </c>
    </row>
    <row r="6913" spans="1:20" x14ac:dyDescent="0.3">
      <c r="A6913">
        <v>3</v>
      </c>
      <c r="B6913">
        <v>49.4</v>
      </c>
      <c r="C6913">
        <v>4</v>
      </c>
      <c r="D6913">
        <v>321.39999999999998</v>
      </c>
      <c r="E6913">
        <v>91</v>
      </c>
      <c r="F6913">
        <v>6418.8190480000003</v>
      </c>
      <c r="G6913" s="1">
        <v>1.8181817999999999E-2</v>
      </c>
      <c r="H6913" s="1">
        <v>4.6632997000000002E-2</v>
      </c>
      <c r="I6913">
        <v>13.837917770000001</v>
      </c>
      <c r="J6913">
        <v>0</v>
      </c>
      <c r="K6913" t="s">
        <v>25</v>
      </c>
      <c r="L6913">
        <v>2</v>
      </c>
      <c r="M6913">
        <v>2</v>
      </c>
      <c r="N6913">
        <v>1</v>
      </c>
      <c r="O6913">
        <v>3</v>
      </c>
      <c r="P6913" t="s">
        <v>19</v>
      </c>
      <c r="Q6913" t="b">
        <v>0</v>
      </c>
      <c r="R6913" t="b">
        <v>0</v>
      </c>
      <c r="S6913">
        <f>IF(OnlineShopData[[#This Row],[Revenue]]=TRUE,1,0)</f>
        <v>0</v>
      </c>
      <c r="T6913">
        <f>MATCH(OnlineShopData[[#This Row],[Month]],{"Jan","Feb","Mar","Apr","May","June","Jul","Aug","Sep","Oct","Nov","Dec"},0)</f>
        <v>7</v>
      </c>
    </row>
    <row r="6914" spans="1:20" x14ac:dyDescent="0.3">
      <c r="A6914">
        <v>10</v>
      </c>
      <c r="B6914">
        <v>549</v>
      </c>
      <c r="C6914">
        <v>5</v>
      </c>
      <c r="D6914">
        <v>608.45000000000005</v>
      </c>
      <c r="E6914">
        <v>213</v>
      </c>
      <c r="F6914">
        <v>9151.4942420000007</v>
      </c>
      <c r="G6914" s="1">
        <v>3.1111110000000002E-3</v>
      </c>
      <c r="H6914" s="1">
        <v>1.3391698E-2</v>
      </c>
      <c r="I6914">
        <v>2.5684838939999999</v>
      </c>
      <c r="J6914">
        <v>0</v>
      </c>
      <c r="K6914" t="s">
        <v>23</v>
      </c>
      <c r="L6914">
        <v>2</v>
      </c>
      <c r="M6914">
        <v>2</v>
      </c>
      <c r="N6914">
        <v>1</v>
      </c>
      <c r="O6914">
        <v>2</v>
      </c>
      <c r="P6914" t="s">
        <v>19</v>
      </c>
      <c r="Q6914" t="b">
        <v>0</v>
      </c>
      <c r="R6914" t="b">
        <v>1</v>
      </c>
      <c r="S6914">
        <f>IF(OnlineShopData[[#This Row],[Revenue]]=TRUE,1,0)</f>
        <v>1</v>
      </c>
      <c r="T6914">
        <f>MATCH(OnlineShopData[[#This Row],[Month]],{"Jan","Feb","Mar","Apr","May","June","Jul","Aug","Sep","Oct","Nov","Dec"},0)</f>
        <v>10</v>
      </c>
    </row>
    <row r="6915" spans="1:20" x14ac:dyDescent="0.3">
      <c r="A6915">
        <v>4</v>
      </c>
      <c r="B6915">
        <v>70.400000000000006</v>
      </c>
      <c r="C6915">
        <v>2</v>
      </c>
      <c r="D6915">
        <v>47.4</v>
      </c>
      <c r="E6915">
        <v>8</v>
      </c>
      <c r="F6915">
        <v>97.9</v>
      </c>
      <c r="G6915" s="1">
        <v>0.05</v>
      </c>
      <c r="H6915" s="1">
        <v>5.8333333000000001E-2</v>
      </c>
      <c r="I6915">
        <v>0</v>
      </c>
      <c r="J6915">
        <v>0</v>
      </c>
      <c r="K6915" t="s">
        <v>24</v>
      </c>
      <c r="L6915">
        <v>1</v>
      </c>
      <c r="M6915">
        <v>2</v>
      </c>
      <c r="N6915">
        <v>4</v>
      </c>
      <c r="O6915">
        <v>2</v>
      </c>
      <c r="P6915" t="s">
        <v>19</v>
      </c>
      <c r="Q6915" t="b">
        <v>0</v>
      </c>
      <c r="R6915" t="b">
        <v>0</v>
      </c>
      <c r="S6915">
        <f>IF(OnlineShopData[[#This Row],[Revenue]]=TRUE,1,0)</f>
        <v>0</v>
      </c>
      <c r="T6915">
        <f>MATCH(OnlineShopData[[#This Row],[Month]],{"Jan","Feb","Mar","Apr","May","June","Jul","Aug","Sep","Oct","Nov","Dec"},0)</f>
        <v>6</v>
      </c>
    </row>
    <row r="6916" spans="1:20" x14ac:dyDescent="0.3">
      <c r="A6916">
        <v>0</v>
      </c>
      <c r="B6916">
        <v>0</v>
      </c>
      <c r="C6916">
        <v>0</v>
      </c>
      <c r="D6916">
        <v>0</v>
      </c>
      <c r="E6916">
        <v>4</v>
      </c>
      <c r="F6916">
        <v>39.200000000000003</v>
      </c>
      <c r="G6916" s="1">
        <v>0</v>
      </c>
      <c r="H6916" s="1">
        <v>0.05</v>
      </c>
      <c r="I6916">
        <v>0</v>
      </c>
      <c r="J6916">
        <v>0</v>
      </c>
      <c r="K6916" t="s">
        <v>27</v>
      </c>
      <c r="L6916">
        <v>1</v>
      </c>
      <c r="M6916">
        <v>2</v>
      </c>
      <c r="N6916">
        <v>1</v>
      </c>
      <c r="O6916">
        <v>2</v>
      </c>
      <c r="P6916" t="s">
        <v>20</v>
      </c>
      <c r="Q6916" t="b">
        <v>0</v>
      </c>
      <c r="R6916" t="b">
        <v>0</v>
      </c>
      <c r="S6916">
        <f>IF(OnlineShopData[[#This Row],[Revenue]]=TRUE,1,0)</f>
        <v>0</v>
      </c>
      <c r="T6916">
        <f>MATCH(OnlineShopData[[#This Row],[Month]],{"Jan","Feb","Mar","Apr","May","June","Jul","Aug","Sep","Oct","Nov","Dec"},0)</f>
        <v>11</v>
      </c>
    </row>
    <row r="6917" spans="1:20" x14ac:dyDescent="0.3">
      <c r="A6917">
        <v>0</v>
      </c>
      <c r="B6917">
        <v>0</v>
      </c>
      <c r="C6917">
        <v>0</v>
      </c>
      <c r="D6917">
        <v>0</v>
      </c>
      <c r="E6917">
        <v>5</v>
      </c>
      <c r="F6917">
        <v>137</v>
      </c>
      <c r="G6917" s="1">
        <v>0</v>
      </c>
      <c r="H6917" s="1">
        <v>0.04</v>
      </c>
      <c r="I6917">
        <v>0</v>
      </c>
      <c r="J6917">
        <v>0</v>
      </c>
      <c r="K6917" t="s">
        <v>23</v>
      </c>
      <c r="L6917">
        <v>2</v>
      </c>
      <c r="M6917">
        <v>4</v>
      </c>
      <c r="N6917">
        <v>9</v>
      </c>
      <c r="O6917">
        <v>2</v>
      </c>
      <c r="P6917" t="s">
        <v>19</v>
      </c>
      <c r="Q6917" t="b">
        <v>0</v>
      </c>
      <c r="R6917" t="b">
        <v>0</v>
      </c>
      <c r="S6917">
        <f>IF(OnlineShopData[[#This Row],[Revenue]]=TRUE,1,0)</f>
        <v>0</v>
      </c>
      <c r="T6917">
        <f>MATCH(OnlineShopData[[#This Row],[Month]],{"Jan","Feb","Mar","Apr","May","June","Jul","Aug","Sep","Oct","Nov","Dec"},0)</f>
        <v>10</v>
      </c>
    </row>
    <row r="6918" spans="1:20" x14ac:dyDescent="0.3">
      <c r="A6918">
        <v>0</v>
      </c>
      <c r="B6918">
        <v>0</v>
      </c>
      <c r="C6918">
        <v>0</v>
      </c>
      <c r="D6918">
        <v>0</v>
      </c>
      <c r="E6918">
        <v>26</v>
      </c>
      <c r="F6918">
        <v>409.3</v>
      </c>
      <c r="G6918" s="1">
        <v>7.6923080000000001E-3</v>
      </c>
      <c r="H6918" s="1">
        <v>3.8461538000000003E-2</v>
      </c>
      <c r="I6918">
        <v>0</v>
      </c>
      <c r="J6918">
        <v>0</v>
      </c>
      <c r="K6918" t="s">
        <v>25</v>
      </c>
      <c r="L6918">
        <v>1</v>
      </c>
      <c r="M6918">
        <v>1</v>
      </c>
      <c r="N6918">
        <v>1</v>
      </c>
      <c r="O6918">
        <v>1</v>
      </c>
      <c r="P6918" t="s">
        <v>19</v>
      </c>
      <c r="Q6918" t="b">
        <v>0</v>
      </c>
      <c r="R6918" t="b">
        <v>0</v>
      </c>
      <c r="S6918">
        <f>IF(OnlineShopData[[#This Row],[Revenue]]=TRUE,1,0)</f>
        <v>0</v>
      </c>
      <c r="T6918">
        <f>MATCH(OnlineShopData[[#This Row],[Month]],{"Jan","Feb","Mar","Apr","May","June","Jul","Aug","Sep","Oct","Nov","Dec"},0)</f>
        <v>7</v>
      </c>
    </row>
    <row r="6919" spans="1:20" x14ac:dyDescent="0.3">
      <c r="A6919">
        <v>5</v>
      </c>
      <c r="B6919">
        <v>52.466666670000002</v>
      </c>
      <c r="C6919">
        <v>1</v>
      </c>
      <c r="D6919">
        <v>34.799999999999997</v>
      </c>
      <c r="E6919">
        <v>6</v>
      </c>
      <c r="F6919">
        <v>106.3</v>
      </c>
      <c r="G6919" s="1">
        <v>0</v>
      </c>
      <c r="H6919" s="1">
        <v>0.02</v>
      </c>
      <c r="I6919">
        <v>0</v>
      </c>
      <c r="J6919">
        <v>0</v>
      </c>
      <c r="K6919" t="s">
        <v>23</v>
      </c>
      <c r="L6919">
        <v>2</v>
      </c>
      <c r="M6919">
        <v>2</v>
      </c>
      <c r="N6919">
        <v>3</v>
      </c>
      <c r="O6919">
        <v>2</v>
      </c>
      <c r="P6919" t="s">
        <v>20</v>
      </c>
      <c r="Q6919" t="b">
        <v>1</v>
      </c>
      <c r="R6919" t="b">
        <v>0</v>
      </c>
      <c r="S6919">
        <f>IF(OnlineShopData[[#This Row],[Revenue]]=TRUE,1,0)</f>
        <v>0</v>
      </c>
      <c r="T6919">
        <f>MATCH(OnlineShopData[[#This Row],[Month]],{"Jan","Feb","Mar","Apr","May","June","Jul","Aug","Sep","Oct","Nov","Dec"},0)</f>
        <v>10</v>
      </c>
    </row>
    <row r="6920" spans="1:20" x14ac:dyDescent="0.3">
      <c r="A6920">
        <v>1</v>
      </c>
      <c r="B6920">
        <v>0</v>
      </c>
      <c r="C6920">
        <v>0</v>
      </c>
      <c r="D6920">
        <v>0</v>
      </c>
      <c r="E6920">
        <v>8</v>
      </c>
      <c r="F6920">
        <v>1340.3</v>
      </c>
      <c r="G6920" s="1">
        <v>0</v>
      </c>
      <c r="H6920" s="1">
        <v>2.5000000000000001E-2</v>
      </c>
      <c r="I6920">
        <v>0</v>
      </c>
      <c r="J6920">
        <v>0</v>
      </c>
      <c r="K6920" t="s">
        <v>28</v>
      </c>
      <c r="L6920">
        <v>1</v>
      </c>
      <c r="M6920">
        <v>2</v>
      </c>
      <c r="N6920">
        <v>3</v>
      </c>
      <c r="O6920">
        <v>4</v>
      </c>
      <c r="P6920" t="s">
        <v>19</v>
      </c>
      <c r="Q6920" t="b">
        <v>0</v>
      </c>
      <c r="R6920" t="b">
        <v>0</v>
      </c>
      <c r="S6920">
        <f>IF(OnlineShopData[[#This Row],[Revenue]]=TRUE,1,0)</f>
        <v>0</v>
      </c>
      <c r="T6920">
        <f>MATCH(OnlineShopData[[#This Row],[Month]],{"Jan","Feb","Mar","Apr","May","June","Jul","Aug","Sep","Oct","Nov","Dec"},0)</f>
        <v>9</v>
      </c>
    </row>
    <row r="6921" spans="1:20" x14ac:dyDescent="0.3">
      <c r="A6921">
        <v>0</v>
      </c>
      <c r="B6921">
        <v>0</v>
      </c>
      <c r="C6921">
        <v>0</v>
      </c>
      <c r="D6921">
        <v>0</v>
      </c>
      <c r="E6921">
        <v>2</v>
      </c>
      <c r="F6921">
        <v>0</v>
      </c>
      <c r="G6921" s="1">
        <v>0.2</v>
      </c>
      <c r="H6921" s="1">
        <v>0.2</v>
      </c>
      <c r="I6921">
        <v>0</v>
      </c>
      <c r="J6921">
        <v>0</v>
      </c>
      <c r="K6921" t="s">
        <v>23</v>
      </c>
      <c r="L6921">
        <v>1</v>
      </c>
      <c r="M6921">
        <v>2</v>
      </c>
      <c r="N6921">
        <v>2</v>
      </c>
      <c r="O6921">
        <v>5</v>
      </c>
      <c r="P6921" t="s">
        <v>19</v>
      </c>
      <c r="Q6921" t="b">
        <v>0</v>
      </c>
      <c r="R6921" t="b">
        <v>0</v>
      </c>
      <c r="S6921">
        <f>IF(OnlineShopData[[#This Row],[Revenue]]=TRUE,1,0)</f>
        <v>0</v>
      </c>
      <c r="T6921">
        <f>MATCH(OnlineShopData[[#This Row],[Month]],{"Jan","Feb","Mar","Apr","May","June","Jul","Aug","Sep","Oct","Nov","Dec"},0)</f>
        <v>10</v>
      </c>
    </row>
    <row r="6922" spans="1:20" x14ac:dyDescent="0.3">
      <c r="A6922">
        <v>3</v>
      </c>
      <c r="B6922">
        <v>59.5</v>
      </c>
      <c r="C6922">
        <v>0</v>
      </c>
      <c r="D6922">
        <v>0</v>
      </c>
      <c r="E6922">
        <v>3</v>
      </c>
      <c r="F6922">
        <v>47.2</v>
      </c>
      <c r="G6922" s="1">
        <v>3.3333333E-2</v>
      </c>
      <c r="H6922" s="1">
        <v>0.05</v>
      </c>
      <c r="I6922">
        <v>0</v>
      </c>
      <c r="J6922">
        <v>0</v>
      </c>
      <c r="K6922" t="s">
        <v>26</v>
      </c>
      <c r="L6922">
        <v>1</v>
      </c>
      <c r="M6922">
        <v>1</v>
      </c>
      <c r="N6922">
        <v>1</v>
      </c>
      <c r="O6922">
        <v>4</v>
      </c>
      <c r="P6922" t="s">
        <v>20</v>
      </c>
      <c r="Q6922" t="b">
        <v>0</v>
      </c>
      <c r="R6922" t="b">
        <v>0</v>
      </c>
      <c r="S6922">
        <f>IF(OnlineShopData[[#This Row],[Revenue]]=TRUE,1,0)</f>
        <v>0</v>
      </c>
      <c r="T6922">
        <f>MATCH(OnlineShopData[[#This Row],[Month]],{"Jan","Feb","Mar","Apr","May","June","Jul","Aug","Sep","Oct","Nov","Dec"},0)</f>
        <v>8</v>
      </c>
    </row>
    <row r="6923" spans="1:20" x14ac:dyDescent="0.3">
      <c r="A6923">
        <v>10</v>
      </c>
      <c r="B6923">
        <v>593.46666670000002</v>
      </c>
      <c r="C6923">
        <v>1</v>
      </c>
      <c r="D6923">
        <v>21.2</v>
      </c>
      <c r="E6923">
        <v>39</v>
      </c>
      <c r="F6923">
        <v>1110.9666669999999</v>
      </c>
      <c r="G6923" s="1">
        <v>4.2553189999999996E-3</v>
      </c>
      <c r="H6923" s="1">
        <v>1.0992907999999999E-2</v>
      </c>
      <c r="I6923">
        <v>112.4406212</v>
      </c>
      <c r="J6923">
        <v>0</v>
      </c>
      <c r="K6923" t="s">
        <v>28</v>
      </c>
      <c r="L6923">
        <v>4</v>
      </c>
      <c r="M6923">
        <v>2</v>
      </c>
      <c r="N6923">
        <v>7</v>
      </c>
      <c r="O6923">
        <v>2</v>
      </c>
      <c r="P6923" t="s">
        <v>19</v>
      </c>
      <c r="Q6923" t="b">
        <v>0</v>
      </c>
      <c r="R6923" t="b">
        <v>0</v>
      </c>
      <c r="S6923">
        <f>IF(OnlineShopData[[#This Row],[Revenue]]=TRUE,1,0)</f>
        <v>0</v>
      </c>
      <c r="T6923">
        <f>MATCH(OnlineShopData[[#This Row],[Month]],{"Jan","Feb","Mar","Apr","May","June","Jul","Aug","Sep","Oct","Nov","Dec"},0)</f>
        <v>9</v>
      </c>
    </row>
    <row r="6924" spans="1:20" x14ac:dyDescent="0.3">
      <c r="A6924">
        <v>0</v>
      </c>
      <c r="B6924">
        <v>0</v>
      </c>
      <c r="C6924">
        <v>0</v>
      </c>
      <c r="D6924">
        <v>0</v>
      </c>
      <c r="E6924">
        <v>19</v>
      </c>
      <c r="F6924">
        <v>346.1333333</v>
      </c>
      <c r="G6924" s="1">
        <v>0</v>
      </c>
      <c r="H6924" s="1">
        <v>3.9473684000000002E-2</v>
      </c>
      <c r="I6924">
        <v>0</v>
      </c>
      <c r="J6924">
        <v>0</v>
      </c>
      <c r="K6924" t="s">
        <v>26</v>
      </c>
      <c r="L6924">
        <v>2</v>
      </c>
      <c r="M6924">
        <v>2</v>
      </c>
      <c r="N6924">
        <v>1</v>
      </c>
      <c r="O6924">
        <v>3</v>
      </c>
      <c r="P6924" t="s">
        <v>19</v>
      </c>
      <c r="Q6924" t="b">
        <v>0</v>
      </c>
      <c r="R6924" t="b">
        <v>0</v>
      </c>
      <c r="S6924">
        <f>IF(OnlineShopData[[#This Row],[Revenue]]=TRUE,1,0)</f>
        <v>0</v>
      </c>
      <c r="T6924">
        <f>MATCH(OnlineShopData[[#This Row],[Month]],{"Jan","Feb","Mar","Apr","May","June","Jul","Aug","Sep","Oct","Nov","Dec"},0)</f>
        <v>8</v>
      </c>
    </row>
    <row r="6925" spans="1:20" x14ac:dyDescent="0.3">
      <c r="A6925">
        <v>3</v>
      </c>
      <c r="B6925">
        <v>76.5</v>
      </c>
      <c r="C6925">
        <v>0</v>
      </c>
      <c r="D6925">
        <v>0</v>
      </c>
      <c r="E6925">
        <v>55</v>
      </c>
      <c r="F6925">
        <v>2846.2953050000001</v>
      </c>
      <c r="G6925" s="1">
        <v>1.0344828E-2</v>
      </c>
      <c r="H6925" s="1">
        <v>2.8962491999999999E-2</v>
      </c>
      <c r="I6925">
        <v>0</v>
      </c>
      <c r="J6925">
        <v>0</v>
      </c>
      <c r="K6925" t="s">
        <v>25</v>
      </c>
      <c r="L6925">
        <v>2</v>
      </c>
      <c r="M6925">
        <v>2</v>
      </c>
      <c r="N6925">
        <v>1</v>
      </c>
      <c r="O6925">
        <v>13</v>
      </c>
      <c r="P6925" t="s">
        <v>19</v>
      </c>
      <c r="Q6925" t="b">
        <v>0</v>
      </c>
      <c r="R6925" t="b">
        <v>0</v>
      </c>
      <c r="S6925">
        <f>IF(OnlineShopData[[#This Row],[Revenue]]=TRUE,1,0)</f>
        <v>0</v>
      </c>
      <c r="T6925">
        <f>MATCH(OnlineShopData[[#This Row],[Month]],{"Jan","Feb","Mar","Apr","May","June","Jul","Aug","Sep","Oct","Nov","Dec"},0)</f>
        <v>7</v>
      </c>
    </row>
    <row r="6926" spans="1:20" x14ac:dyDescent="0.3">
      <c r="A6926">
        <v>5</v>
      </c>
      <c r="B6926">
        <v>44.2</v>
      </c>
      <c r="C6926">
        <v>5</v>
      </c>
      <c r="D6926">
        <v>801.8</v>
      </c>
      <c r="E6926">
        <v>12</v>
      </c>
      <c r="F6926">
        <v>235.3</v>
      </c>
      <c r="G6926" s="1">
        <v>2.7777779999999998E-3</v>
      </c>
      <c r="H6926" s="1">
        <v>3.5925925999999997E-2</v>
      </c>
      <c r="I6926">
        <v>0</v>
      </c>
      <c r="J6926">
        <v>0</v>
      </c>
      <c r="K6926" t="s">
        <v>26</v>
      </c>
      <c r="L6926">
        <v>2</v>
      </c>
      <c r="M6926">
        <v>2</v>
      </c>
      <c r="N6926">
        <v>2</v>
      </c>
      <c r="O6926">
        <v>2</v>
      </c>
      <c r="P6926" t="s">
        <v>19</v>
      </c>
      <c r="Q6926" t="b">
        <v>0</v>
      </c>
      <c r="R6926" t="b">
        <v>0</v>
      </c>
      <c r="S6926">
        <f>IF(OnlineShopData[[#This Row],[Revenue]]=TRUE,1,0)</f>
        <v>0</v>
      </c>
      <c r="T6926">
        <f>MATCH(OnlineShopData[[#This Row],[Month]],{"Jan","Feb","Mar","Apr","May","June","Jul","Aug","Sep","Oct","Nov","Dec"},0)</f>
        <v>8</v>
      </c>
    </row>
    <row r="6927" spans="1:20" x14ac:dyDescent="0.3">
      <c r="A6927">
        <v>7</v>
      </c>
      <c r="B6927">
        <v>398</v>
      </c>
      <c r="C6927">
        <v>0</v>
      </c>
      <c r="D6927">
        <v>0</v>
      </c>
      <c r="E6927">
        <v>27</v>
      </c>
      <c r="F6927">
        <v>770.31333329999995</v>
      </c>
      <c r="G6927" s="1">
        <v>6.0606059999999996E-3</v>
      </c>
      <c r="H6927" s="1">
        <v>3.0303030000000002E-2</v>
      </c>
      <c r="I6927">
        <v>10.051902520000001</v>
      </c>
      <c r="J6927">
        <v>0</v>
      </c>
      <c r="K6927" t="s">
        <v>23</v>
      </c>
      <c r="L6927">
        <v>1</v>
      </c>
      <c r="M6927">
        <v>8</v>
      </c>
      <c r="N6927">
        <v>3</v>
      </c>
      <c r="O6927">
        <v>3</v>
      </c>
      <c r="P6927" t="s">
        <v>19</v>
      </c>
      <c r="Q6927" t="b">
        <v>0</v>
      </c>
      <c r="R6927" t="b">
        <v>1</v>
      </c>
      <c r="S6927">
        <f>IF(OnlineShopData[[#This Row],[Revenue]]=TRUE,1,0)</f>
        <v>1</v>
      </c>
      <c r="T6927">
        <f>MATCH(OnlineShopData[[#This Row],[Month]],{"Jan","Feb","Mar","Apr","May","June","Jul","Aug","Sep","Oct","Nov","Dec"},0)</f>
        <v>10</v>
      </c>
    </row>
    <row r="6928" spans="1:20" x14ac:dyDescent="0.3">
      <c r="A6928">
        <v>0</v>
      </c>
      <c r="B6928">
        <v>0</v>
      </c>
      <c r="C6928">
        <v>0</v>
      </c>
      <c r="D6928">
        <v>0</v>
      </c>
      <c r="E6928">
        <v>27</v>
      </c>
      <c r="F6928">
        <v>1544.5333330000001</v>
      </c>
      <c r="G6928" s="1">
        <v>4.8148148000000002E-2</v>
      </c>
      <c r="H6928" s="1">
        <v>8.0246914000000003E-2</v>
      </c>
      <c r="I6928">
        <v>0</v>
      </c>
      <c r="J6928">
        <v>0</v>
      </c>
      <c r="K6928" t="s">
        <v>24</v>
      </c>
      <c r="L6928">
        <v>1</v>
      </c>
      <c r="M6928">
        <v>1</v>
      </c>
      <c r="N6928">
        <v>3</v>
      </c>
      <c r="O6928">
        <v>3</v>
      </c>
      <c r="P6928" t="s">
        <v>19</v>
      </c>
      <c r="Q6928" t="b">
        <v>0</v>
      </c>
      <c r="R6928" t="b">
        <v>0</v>
      </c>
      <c r="S6928">
        <f>IF(OnlineShopData[[#This Row],[Revenue]]=TRUE,1,0)</f>
        <v>0</v>
      </c>
      <c r="T6928">
        <f>MATCH(OnlineShopData[[#This Row],[Month]],{"Jan","Feb","Mar","Apr","May","June","Jul","Aug","Sep","Oct","Nov","Dec"},0)</f>
        <v>6</v>
      </c>
    </row>
    <row r="6929" spans="1:20" x14ac:dyDescent="0.3">
      <c r="A6929">
        <v>5</v>
      </c>
      <c r="B6929">
        <v>20</v>
      </c>
      <c r="C6929">
        <v>0</v>
      </c>
      <c r="D6929">
        <v>0</v>
      </c>
      <c r="E6929">
        <v>72</v>
      </c>
      <c r="F6929">
        <v>3220.8871429999999</v>
      </c>
      <c r="G6929" s="1">
        <v>2.4937343000000001E-2</v>
      </c>
      <c r="H6929" s="1">
        <v>6.1688595999999998E-2</v>
      </c>
      <c r="I6929">
        <v>0.97580326799999995</v>
      </c>
      <c r="J6929">
        <v>0</v>
      </c>
      <c r="K6929" t="s">
        <v>23</v>
      </c>
      <c r="L6929">
        <v>4</v>
      </c>
      <c r="M6929">
        <v>1</v>
      </c>
      <c r="N6929">
        <v>2</v>
      </c>
      <c r="O6929">
        <v>1</v>
      </c>
      <c r="P6929" t="s">
        <v>19</v>
      </c>
      <c r="Q6929" t="b">
        <v>0</v>
      </c>
      <c r="R6929" t="b">
        <v>0</v>
      </c>
      <c r="S6929">
        <f>IF(OnlineShopData[[#This Row],[Revenue]]=TRUE,1,0)</f>
        <v>0</v>
      </c>
      <c r="T6929">
        <f>MATCH(OnlineShopData[[#This Row],[Month]],{"Jan","Feb","Mar","Apr","May","June","Jul","Aug","Sep","Oct","Nov","Dec"},0)</f>
        <v>10</v>
      </c>
    </row>
    <row r="6930" spans="1:20" x14ac:dyDescent="0.3">
      <c r="A6930">
        <v>0</v>
      </c>
      <c r="B6930">
        <v>0</v>
      </c>
      <c r="C6930">
        <v>0</v>
      </c>
      <c r="D6930">
        <v>0</v>
      </c>
      <c r="E6930">
        <v>19</v>
      </c>
      <c r="F6930">
        <v>621.72666670000001</v>
      </c>
      <c r="G6930" s="1">
        <v>1.0526316000000001E-2</v>
      </c>
      <c r="H6930" s="1">
        <v>2.4035088E-2</v>
      </c>
      <c r="I6930">
        <v>0</v>
      </c>
      <c r="J6930">
        <v>0</v>
      </c>
      <c r="K6930" t="s">
        <v>25</v>
      </c>
      <c r="L6930">
        <v>1</v>
      </c>
      <c r="M6930">
        <v>1</v>
      </c>
      <c r="N6930">
        <v>1</v>
      </c>
      <c r="O6930">
        <v>2</v>
      </c>
      <c r="P6930" t="s">
        <v>19</v>
      </c>
      <c r="Q6930" t="b">
        <v>0</v>
      </c>
      <c r="R6930" t="b">
        <v>0</v>
      </c>
      <c r="S6930">
        <f>IF(OnlineShopData[[#This Row],[Revenue]]=TRUE,1,0)</f>
        <v>0</v>
      </c>
      <c r="T6930">
        <f>MATCH(OnlineShopData[[#This Row],[Month]],{"Jan","Feb","Mar","Apr","May","June","Jul","Aug","Sep","Oct","Nov","Dec"},0)</f>
        <v>7</v>
      </c>
    </row>
    <row r="6931" spans="1:20" x14ac:dyDescent="0.3">
      <c r="A6931">
        <v>4</v>
      </c>
      <c r="B6931">
        <v>54.6</v>
      </c>
      <c r="C6931">
        <v>2</v>
      </c>
      <c r="D6931">
        <v>22.133333329999999</v>
      </c>
      <c r="E6931">
        <v>44</v>
      </c>
      <c r="F6931">
        <v>1100.789082</v>
      </c>
      <c r="G6931" s="1">
        <v>8.5106379999999992E-3</v>
      </c>
      <c r="H6931" s="1">
        <v>1.8561297000000001E-2</v>
      </c>
      <c r="I6931">
        <v>0</v>
      </c>
      <c r="J6931">
        <v>0</v>
      </c>
      <c r="K6931" t="s">
        <v>23</v>
      </c>
      <c r="L6931">
        <v>2</v>
      </c>
      <c r="M6931">
        <v>2</v>
      </c>
      <c r="N6931">
        <v>1</v>
      </c>
      <c r="O6931">
        <v>1</v>
      </c>
      <c r="P6931" t="s">
        <v>19</v>
      </c>
      <c r="Q6931" t="b">
        <v>0</v>
      </c>
      <c r="R6931" t="b">
        <v>0</v>
      </c>
      <c r="S6931">
        <f>IF(OnlineShopData[[#This Row],[Revenue]]=TRUE,1,0)</f>
        <v>0</v>
      </c>
      <c r="T6931">
        <f>MATCH(OnlineShopData[[#This Row],[Month]],{"Jan","Feb","Mar","Apr","May","June","Jul","Aug","Sep","Oct","Nov","Dec"},0)</f>
        <v>10</v>
      </c>
    </row>
    <row r="6932" spans="1:20" x14ac:dyDescent="0.3">
      <c r="A6932">
        <v>0</v>
      </c>
      <c r="B6932">
        <v>0</v>
      </c>
      <c r="C6932">
        <v>0</v>
      </c>
      <c r="D6932">
        <v>0</v>
      </c>
      <c r="E6932">
        <v>1</v>
      </c>
      <c r="F6932">
        <v>19.2</v>
      </c>
      <c r="G6932" s="1">
        <v>0</v>
      </c>
      <c r="H6932" s="1">
        <v>0.1</v>
      </c>
      <c r="I6932">
        <v>0</v>
      </c>
      <c r="J6932">
        <v>0</v>
      </c>
      <c r="K6932" t="s">
        <v>26</v>
      </c>
      <c r="L6932">
        <v>1</v>
      </c>
      <c r="M6932">
        <v>1</v>
      </c>
      <c r="N6932">
        <v>1</v>
      </c>
      <c r="O6932">
        <v>1</v>
      </c>
      <c r="P6932" t="s">
        <v>19</v>
      </c>
      <c r="Q6932" t="b">
        <v>1</v>
      </c>
      <c r="R6932" t="b">
        <v>0</v>
      </c>
      <c r="S6932">
        <f>IF(OnlineShopData[[#This Row],[Revenue]]=TRUE,1,0)</f>
        <v>0</v>
      </c>
      <c r="T6932">
        <f>MATCH(OnlineShopData[[#This Row],[Month]],{"Jan","Feb","Mar","Apr","May","June","Jul","Aug","Sep","Oct","Nov","Dec"},0)</f>
        <v>8</v>
      </c>
    </row>
    <row r="6933" spans="1:20" x14ac:dyDescent="0.3">
      <c r="A6933">
        <v>1</v>
      </c>
      <c r="B6933">
        <v>43.4</v>
      </c>
      <c r="C6933">
        <v>0</v>
      </c>
      <c r="D6933">
        <v>0</v>
      </c>
      <c r="E6933">
        <v>30</v>
      </c>
      <c r="F6933">
        <v>775.8883333</v>
      </c>
      <c r="G6933" s="1">
        <v>0</v>
      </c>
      <c r="H6933" s="1">
        <v>6.8965520000000002E-3</v>
      </c>
      <c r="I6933">
        <v>0</v>
      </c>
      <c r="J6933">
        <v>0</v>
      </c>
      <c r="K6933" t="s">
        <v>23</v>
      </c>
      <c r="L6933">
        <v>2</v>
      </c>
      <c r="M6933">
        <v>2</v>
      </c>
      <c r="N6933">
        <v>4</v>
      </c>
      <c r="O6933">
        <v>2</v>
      </c>
      <c r="P6933" t="s">
        <v>20</v>
      </c>
      <c r="Q6933" t="b">
        <v>0</v>
      </c>
      <c r="R6933" t="b">
        <v>0</v>
      </c>
      <c r="S6933">
        <f>IF(OnlineShopData[[#This Row],[Revenue]]=TRUE,1,0)</f>
        <v>0</v>
      </c>
      <c r="T6933">
        <f>MATCH(OnlineShopData[[#This Row],[Month]],{"Jan","Feb","Mar","Apr","May","June","Jul","Aug","Sep","Oct","Nov","Dec"},0)</f>
        <v>10</v>
      </c>
    </row>
    <row r="6934" spans="1:20" x14ac:dyDescent="0.3">
      <c r="A6934">
        <v>2</v>
      </c>
      <c r="B6934">
        <v>74.400000000000006</v>
      </c>
      <c r="C6934">
        <v>0</v>
      </c>
      <c r="D6934">
        <v>0</v>
      </c>
      <c r="E6934">
        <v>42</v>
      </c>
      <c r="F6934">
        <v>1481.866667</v>
      </c>
      <c r="G6934" s="1">
        <v>4.7619050000000003E-3</v>
      </c>
      <c r="H6934" s="1">
        <v>4.7619050000000003E-3</v>
      </c>
      <c r="I6934">
        <v>44.736104109999999</v>
      </c>
      <c r="J6934">
        <v>0</v>
      </c>
      <c r="K6934" t="s">
        <v>23</v>
      </c>
      <c r="L6934">
        <v>2</v>
      </c>
      <c r="M6934">
        <v>2</v>
      </c>
      <c r="N6934">
        <v>7</v>
      </c>
      <c r="O6934">
        <v>2</v>
      </c>
      <c r="P6934" t="s">
        <v>20</v>
      </c>
      <c r="Q6934" t="b">
        <v>1</v>
      </c>
      <c r="R6934" t="b">
        <v>1</v>
      </c>
      <c r="S6934">
        <f>IF(OnlineShopData[[#This Row],[Revenue]]=TRUE,1,0)</f>
        <v>1</v>
      </c>
      <c r="T6934">
        <f>MATCH(OnlineShopData[[#This Row],[Month]],{"Jan","Feb","Mar","Apr","May","June","Jul","Aug","Sep","Oct","Nov","Dec"},0)</f>
        <v>10</v>
      </c>
    </row>
    <row r="6935" spans="1:20" x14ac:dyDescent="0.3">
      <c r="A6935">
        <v>0</v>
      </c>
      <c r="B6935">
        <v>0</v>
      </c>
      <c r="C6935">
        <v>0</v>
      </c>
      <c r="D6935">
        <v>0</v>
      </c>
      <c r="E6935">
        <v>7</v>
      </c>
      <c r="F6935">
        <v>49.866666670000001</v>
      </c>
      <c r="G6935" s="1">
        <v>8.5714286000000001E-2</v>
      </c>
      <c r="H6935" s="1">
        <v>9.2857143000000003E-2</v>
      </c>
      <c r="I6935">
        <v>0</v>
      </c>
      <c r="J6935">
        <v>0</v>
      </c>
      <c r="K6935" t="s">
        <v>28</v>
      </c>
      <c r="L6935">
        <v>1</v>
      </c>
      <c r="M6935">
        <v>1</v>
      </c>
      <c r="N6935">
        <v>9</v>
      </c>
      <c r="O6935">
        <v>3</v>
      </c>
      <c r="P6935" t="s">
        <v>19</v>
      </c>
      <c r="Q6935" t="b">
        <v>0</v>
      </c>
      <c r="R6935" t="b">
        <v>0</v>
      </c>
      <c r="S6935">
        <f>IF(OnlineShopData[[#This Row],[Revenue]]=TRUE,1,0)</f>
        <v>0</v>
      </c>
      <c r="T6935">
        <f>MATCH(OnlineShopData[[#This Row],[Month]],{"Jan","Feb","Mar","Apr","May","June","Jul","Aug","Sep","Oct","Nov","Dec"},0)</f>
        <v>9</v>
      </c>
    </row>
    <row r="6936" spans="1:20" x14ac:dyDescent="0.3">
      <c r="A6936">
        <v>10</v>
      </c>
      <c r="B6936">
        <v>128.11428570000001</v>
      </c>
      <c r="C6936">
        <v>0</v>
      </c>
      <c r="D6936">
        <v>0</v>
      </c>
      <c r="E6936">
        <v>43</v>
      </c>
      <c r="F6936">
        <v>811.38095239999996</v>
      </c>
      <c r="G6936" s="1">
        <v>6.1224490000000003E-3</v>
      </c>
      <c r="H6936" s="1">
        <v>2.6328773E-2</v>
      </c>
      <c r="I6936">
        <v>14.92797811</v>
      </c>
      <c r="J6936">
        <v>0</v>
      </c>
      <c r="K6936" t="s">
        <v>23</v>
      </c>
      <c r="L6936">
        <v>2</v>
      </c>
      <c r="M6936">
        <v>2</v>
      </c>
      <c r="N6936">
        <v>5</v>
      </c>
      <c r="O6936">
        <v>2</v>
      </c>
      <c r="P6936" t="s">
        <v>19</v>
      </c>
      <c r="Q6936" t="b">
        <v>0</v>
      </c>
      <c r="R6936" t="b">
        <v>0</v>
      </c>
      <c r="S6936">
        <f>IF(OnlineShopData[[#This Row],[Revenue]]=TRUE,1,0)</f>
        <v>0</v>
      </c>
      <c r="T6936">
        <f>MATCH(OnlineShopData[[#This Row],[Month]],{"Jan","Feb","Mar","Apr","May","June","Jul","Aug","Sep","Oct","Nov","Dec"},0)</f>
        <v>10</v>
      </c>
    </row>
    <row r="6937" spans="1:20" x14ac:dyDescent="0.3">
      <c r="A6937">
        <v>0</v>
      </c>
      <c r="B6937">
        <v>0</v>
      </c>
      <c r="C6937">
        <v>0</v>
      </c>
      <c r="D6937">
        <v>0</v>
      </c>
      <c r="E6937">
        <v>33</v>
      </c>
      <c r="F6937">
        <v>889.72</v>
      </c>
      <c r="G6937" s="1">
        <v>1.2121211999999999E-2</v>
      </c>
      <c r="H6937" s="1">
        <v>4.4444444E-2</v>
      </c>
      <c r="I6937">
        <v>0</v>
      </c>
      <c r="J6937">
        <v>0</v>
      </c>
      <c r="K6937" t="s">
        <v>27</v>
      </c>
      <c r="L6937">
        <v>2</v>
      </c>
      <c r="M6937">
        <v>2</v>
      </c>
      <c r="N6937">
        <v>3</v>
      </c>
      <c r="O6937">
        <v>1</v>
      </c>
      <c r="P6937" t="s">
        <v>19</v>
      </c>
      <c r="Q6937" t="b">
        <v>0</v>
      </c>
      <c r="R6937" t="b">
        <v>0</v>
      </c>
      <c r="S6937">
        <f>IF(OnlineShopData[[#This Row],[Revenue]]=TRUE,1,0)</f>
        <v>0</v>
      </c>
      <c r="T6937">
        <f>MATCH(OnlineShopData[[#This Row],[Month]],{"Jan","Feb","Mar","Apr","May","June","Jul","Aug","Sep","Oct","Nov","Dec"},0)</f>
        <v>11</v>
      </c>
    </row>
    <row r="6938" spans="1:20" x14ac:dyDescent="0.3">
      <c r="A6938">
        <v>2</v>
      </c>
      <c r="B6938">
        <v>287.2</v>
      </c>
      <c r="C6938">
        <v>0</v>
      </c>
      <c r="D6938">
        <v>0</v>
      </c>
      <c r="E6938">
        <v>16</v>
      </c>
      <c r="F6938">
        <v>473.28333329999998</v>
      </c>
      <c r="G6938" s="1">
        <v>0</v>
      </c>
      <c r="H6938" s="1">
        <v>2.2222219999999998E-3</v>
      </c>
      <c r="I6938">
        <v>0</v>
      </c>
      <c r="J6938">
        <v>0</v>
      </c>
      <c r="K6938" t="s">
        <v>23</v>
      </c>
      <c r="L6938">
        <v>2</v>
      </c>
      <c r="M6938">
        <v>2</v>
      </c>
      <c r="N6938">
        <v>1</v>
      </c>
      <c r="O6938">
        <v>2</v>
      </c>
      <c r="P6938" t="s">
        <v>20</v>
      </c>
      <c r="Q6938" t="b">
        <v>1</v>
      </c>
      <c r="R6938" t="b">
        <v>0</v>
      </c>
      <c r="S6938">
        <f>IF(OnlineShopData[[#This Row],[Revenue]]=TRUE,1,0)</f>
        <v>0</v>
      </c>
      <c r="T6938">
        <f>MATCH(OnlineShopData[[#This Row],[Month]],{"Jan","Feb","Mar","Apr","May","June","Jul","Aug","Sep","Oct","Nov","Dec"},0)</f>
        <v>10</v>
      </c>
    </row>
    <row r="6939" spans="1:20" x14ac:dyDescent="0.3">
      <c r="A6939">
        <v>8</v>
      </c>
      <c r="B6939">
        <v>43.95</v>
      </c>
      <c r="C6939">
        <v>1</v>
      </c>
      <c r="D6939">
        <v>56.4</v>
      </c>
      <c r="E6939">
        <v>31</v>
      </c>
      <c r="F6939">
        <v>577.65</v>
      </c>
      <c r="G6939" s="1">
        <v>1.1764706E-2</v>
      </c>
      <c r="H6939" s="1">
        <v>2.9411764999999999E-2</v>
      </c>
      <c r="I6939">
        <v>0</v>
      </c>
      <c r="J6939">
        <v>0</v>
      </c>
      <c r="K6939" t="s">
        <v>26</v>
      </c>
      <c r="L6939">
        <v>2</v>
      </c>
      <c r="M6939">
        <v>2</v>
      </c>
      <c r="N6939">
        <v>3</v>
      </c>
      <c r="O6939">
        <v>3</v>
      </c>
      <c r="P6939" t="s">
        <v>19</v>
      </c>
      <c r="Q6939" t="b">
        <v>0</v>
      </c>
      <c r="R6939" t="b">
        <v>0</v>
      </c>
      <c r="S6939">
        <f>IF(OnlineShopData[[#This Row],[Revenue]]=TRUE,1,0)</f>
        <v>0</v>
      </c>
      <c r="T6939">
        <f>MATCH(OnlineShopData[[#This Row],[Month]],{"Jan","Feb","Mar","Apr","May","June","Jul","Aug","Sep","Oct","Nov","Dec"},0)</f>
        <v>8</v>
      </c>
    </row>
    <row r="6940" spans="1:20" x14ac:dyDescent="0.3">
      <c r="A6940">
        <v>1</v>
      </c>
      <c r="B6940">
        <v>29.2</v>
      </c>
      <c r="C6940">
        <v>0</v>
      </c>
      <c r="D6940">
        <v>0</v>
      </c>
      <c r="E6940">
        <v>66</v>
      </c>
      <c r="F6940">
        <v>1364.873333</v>
      </c>
      <c r="G6940" s="1">
        <v>1.7187500000000001E-2</v>
      </c>
      <c r="H6940" s="1">
        <v>3.6488094999999998E-2</v>
      </c>
      <c r="I6940">
        <v>16.1347001</v>
      </c>
      <c r="J6940">
        <v>0</v>
      </c>
      <c r="K6940" t="s">
        <v>25</v>
      </c>
      <c r="L6940">
        <v>1</v>
      </c>
      <c r="M6940">
        <v>1</v>
      </c>
      <c r="N6940">
        <v>8</v>
      </c>
      <c r="O6940">
        <v>1</v>
      </c>
      <c r="P6940" t="s">
        <v>19</v>
      </c>
      <c r="Q6940" t="b">
        <v>1</v>
      </c>
      <c r="R6940" t="b">
        <v>0</v>
      </c>
      <c r="S6940">
        <f>IF(OnlineShopData[[#This Row],[Revenue]]=TRUE,1,0)</f>
        <v>0</v>
      </c>
      <c r="T6940">
        <f>MATCH(OnlineShopData[[#This Row],[Month]],{"Jan","Feb","Mar","Apr","May","June","Jul","Aug","Sep","Oct","Nov","Dec"},0)</f>
        <v>7</v>
      </c>
    </row>
    <row r="6941" spans="1:20" x14ac:dyDescent="0.3">
      <c r="A6941">
        <v>0</v>
      </c>
      <c r="B6941">
        <v>0</v>
      </c>
      <c r="C6941">
        <v>0</v>
      </c>
      <c r="D6941">
        <v>0</v>
      </c>
      <c r="E6941">
        <v>43</v>
      </c>
      <c r="F6941">
        <v>778.64372289999994</v>
      </c>
      <c r="G6941" s="1">
        <v>1.0232557999999999E-2</v>
      </c>
      <c r="H6941" s="1">
        <v>2.3197087000000002E-2</v>
      </c>
      <c r="I6941">
        <v>0</v>
      </c>
      <c r="J6941">
        <v>0</v>
      </c>
      <c r="K6941" t="s">
        <v>25</v>
      </c>
      <c r="L6941">
        <v>4</v>
      </c>
      <c r="M6941">
        <v>1</v>
      </c>
      <c r="N6941">
        <v>1</v>
      </c>
      <c r="O6941">
        <v>3</v>
      </c>
      <c r="P6941" t="s">
        <v>19</v>
      </c>
      <c r="Q6941" t="b">
        <v>1</v>
      </c>
      <c r="R6941" t="b">
        <v>0</v>
      </c>
      <c r="S6941">
        <f>IF(OnlineShopData[[#This Row],[Revenue]]=TRUE,1,0)</f>
        <v>0</v>
      </c>
      <c r="T6941">
        <f>MATCH(OnlineShopData[[#This Row],[Month]],{"Jan","Feb","Mar","Apr","May","June","Jul","Aug","Sep","Oct","Nov","Dec"},0)</f>
        <v>7</v>
      </c>
    </row>
    <row r="6942" spans="1:20" x14ac:dyDescent="0.3">
      <c r="A6942">
        <v>2</v>
      </c>
      <c r="B6942">
        <v>70.599999999999994</v>
      </c>
      <c r="C6942">
        <v>0</v>
      </c>
      <c r="D6942">
        <v>0</v>
      </c>
      <c r="E6942">
        <v>27</v>
      </c>
      <c r="F6942">
        <v>213.01571430000001</v>
      </c>
      <c r="G6942" s="1">
        <v>0</v>
      </c>
      <c r="H6942" s="1">
        <v>7.4074070000000004E-3</v>
      </c>
      <c r="I6942">
        <v>79.513026670000002</v>
      </c>
      <c r="J6942">
        <v>0</v>
      </c>
      <c r="K6942" t="s">
        <v>23</v>
      </c>
      <c r="L6942">
        <v>2</v>
      </c>
      <c r="M6942">
        <v>2</v>
      </c>
      <c r="N6942">
        <v>1</v>
      </c>
      <c r="O6942">
        <v>3</v>
      </c>
      <c r="P6942" t="s">
        <v>20</v>
      </c>
      <c r="Q6942" t="b">
        <v>1</v>
      </c>
      <c r="R6942" t="b">
        <v>1</v>
      </c>
      <c r="S6942">
        <f>IF(OnlineShopData[[#This Row],[Revenue]]=TRUE,1,0)</f>
        <v>1</v>
      </c>
      <c r="T6942">
        <f>MATCH(OnlineShopData[[#This Row],[Month]],{"Jan","Feb","Mar","Apr","May","June","Jul","Aug","Sep","Oct","Nov","Dec"},0)</f>
        <v>10</v>
      </c>
    </row>
    <row r="6943" spans="1:20" x14ac:dyDescent="0.3">
      <c r="A6943">
        <v>2</v>
      </c>
      <c r="B6943">
        <v>46.4</v>
      </c>
      <c r="C6943">
        <v>1</v>
      </c>
      <c r="D6943">
        <v>29.2</v>
      </c>
      <c r="E6943">
        <v>12</v>
      </c>
      <c r="F6943">
        <v>303.2464286</v>
      </c>
      <c r="G6943" s="1">
        <v>0</v>
      </c>
      <c r="H6943" s="1">
        <v>1.5384615000000001E-2</v>
      </c>
      <c r="I6943">
        <v>0</v>
      </c>
      <c r="J6943">
        <v>0</v>
      </c>
      <c r="K6943" t="s">
        <v>23</v>
      </c>
      <c r="L6943">
        <v>1</v>
      </c>
      <c r="M6943">
        <v>1</v>
      </c>
      <c r="N6943">
        <v>3</v>
      </c>
      <c r="O6943">
        <v>2</v>
      </c>
      <c r="P6943" t="s">
        <v>20</v>
      </c>
      <c r="Q6943" t="b">
        <v>1</v>
      </c>
      <c r="R6943" t="b">
        <v>0</v>
      </c>
      <c r="S6943">
        <f>IF(OnlineShopData[[#This Row],[Revenue]]=TRUE,1,0)</f>
        <v>0</v>
      </c>
      <c r="T6943">
        <f>MATCH(OnlineShopData[[#This Row],[Month]],{"Jan","Feb","Mar","Apr","May","June","Jul","Aug","Sep","Oct","Nov","Dec"},0)</f>
        <v>10</v>
      </c>
    </row>
    <row r="6944" spans="1:20" x14ac:dyDescent="0.3">
      <c r="A6944">
        <v>1</v>
      </c>
      <c r="B6944">
        <v>5</v>
      </c>
      <c r="C6944">
        <v>0</v>
      </c>
      <c r="D6944">
        <v>0</v>
      </c>
      <c r="E6944">
        <v>5</v>
      </c>
      <c r="F6944">
        <v>95.1</v>
      </c>
      <c r="G6944" s="1">
        <v>6.6666666999999999E-2</v>
      </c>
      <c r="H6944" s="1">
        <v>7.7777778000000006E-2</v>
      </c>
      <c r="I6944">
        <v>0</v>
      </c>
      <c r="J6944">
        <v>0</v>
      </c>
      <c r="K6944" t="s">
        <v>23</v>
      </c>
      <c r="L6944">
        <v>1</v>
      </c>
      <c r="M6944">
        <v>1</v>
      </c>
      <c r="N6944">
        <v>4</v>
      </c>
      <c r="O6944">
        <v>4</v>
      </c>
      <c r="P6944" t="s">
        <v>19</v>
      </c>
      <c r="Q6944" t="b">
        <v>0</v>
      </c>
      <c r="R6944" t="b">
        <v>0</v>
      </c>
      <c r="S6944">
        <f>IF(OnlineShopData[[#This Row],[Revenue]]=TRUE,1,0)</f>
        <v>0</v>
      </c>
      <c r="T6944">
        <f>MATCH(OnlineShopData[[#This Row],[Month]],{"Jan","Feb","Mar","Apr","May","June","Jul","Aug","Sep","Oct","Nov","Dec"},0)</f>
        <v>10</v>
      </c>
    </row>
    <row r="6945" spans="1:20" x14ac:dyDescent="0.3">
      <c r="A6945">
        <v>2</v>
      </c>
      <c r="B6945">
        <v>46.3</v>
      </c>
      <c r="C6945">
        <v>0</v>
      </c>
      <c r="D6945">
        <v>0</v>
      </c>
      <c r="E6945">
        <v>2</v>
      </c>
      <c r="F6945">
        <v>48.4</v>
      </c>
      <c r="G6945" s="1">
        <v>0</v>
      </c>
      <c r="H6945" s="1">
        <v>0.05</v>
      </c>
      <c r="I6945">
        <v>0</v>
      </c>
      <c r="J6945">
        <v>0</v>
      </c>
      <c r="K6945" t="s">
        <v>23</v>
      </c>
      <c r="L6945">
        <v>1</v>
      </c>
      <c r="M6945">
        <v>1</v>
      </c>
      <c r="N6945">
        <v>1</v>
      </c>
      <c r="O6945">
        <v>3</v>
      </c>
      <c r="P6945" t="s">
        <v>19</v>
      </c>
      <c r="Q6945" t="b">
        <v>0</v>
      </c>
      <c r="R6945" t="b">
        <v>0</v>
      </c>
      <c r="S6945">
        <f>IF(OnlineShopData[[#This Row],[Revenue]]=TRUE,1,0)</f>
        <v>0</v>
      </c>
      <c r="T6945">
        <f>MATCH(OnlineShopData[[#This Row],[Month]],{"Jan","Feb","Mar","Apr","May","June","Jul","Aug","Sep","Oct","Nov","Dec"},0)</f>
        <v>10</v>
      </c>
    </row>
    <row r="6946" spans="1:20" x14ac:dyDescent="0.3">
      <c r="A6946">
        <v>8</v>
      </c>
      <c r="B6946">
        <v>66.2</v>
      </c>
      <c r="C6946">
        <v>3</v>
      </c>
      <c r="D6946">
        <v>276</v>
      </c>
      <c r="E6946">
        <v>25</v>
      </c>
      <c r="F6946">
        <v>641.79999999999995</v>
      </c>
      <c r="G6946" s="1">
        <v>6.4516130000000001E-3</v>
      </c>
      <c r="H6946" s="1">
        <v>1.3978495000000001E-2</v>
      </c>
      <c r="I6946">
        <v>0</v>
      </c>
      <c r="J6946">
        <v>0</v>
      </c>
      <c r="K6946" t="s">
        <v>23</v>
      </c>
      <c r="L6946">
        <v>2</v>
      </c>
      <c r="M6946">
        <v>2</v>
      </c>
      <c r="N6946">
        <v>1</v>
      </c>
      <c r="O6946">
        <v>2</v>
      </c>
      <c r="P6946" t="s">
        <v>19</v>
      </c>
      <c r="Q6946" t="b">
        <v>0</v>
      </c>
      <c r="R6946" t="b">
        <v>0</v>
      </c>
      <c r="S6946">
        <f>IF(OnlineShopData[[#This Row],[Revenue]]=TRUE,1,0)</f>
        <v>0</v>
      </c>
      <c r="T6946">
        <f>MATCH(OnlineShopData[[#This Row],[Month]],{"Jan","Feb","Mar","Apr","May","June","Jul","Aug","Sep","Oct","Nov","Dec"},0)</f>
        <v>10</v>
      </c>
    </row>
    <row r="6947" spans="1:20" x14ac:dyDescent="0.3">
      <c r="A6947">
        <v>0</v>
      </c>
      <c r="B6947">
        <v>0</v>
      </c>
      <c r="C6947">
        <v>0</v>
      </c>
      <c r="D6947">
        <v>0</v>
      </c>
      <c r="E6947">
        <v>18</v>
      </c>
      <c r="F6947">
        <v>345.12</v>
      </c>
      <c r="G6947" s="1">
        <v>4.4444444E-2</v>
      </c>
      <c r="H6947" s="1">
        <v>7.2222222000000003E-2</v>
      </c>
      <c r="I6947">
        <v>0</v>
      </c>
      <c r="J6947">
        <v>0</v>
      </c>
      <c r="K6947" t="s">
        <v>26</v>
      </c>
      <c r="L6947">
        <v>2</v>
      </c>
      <c r="M6947">
        <v>2</v>
      </c>
      <c r="N6947">
        <v>3</v>
      </c>
      <c r="O6947">
        <v>13</v>
      </c>
      <c r="P6947" t="s">
        <v>19</v>
      </c>
      <c r="Q6947" t="b">
        <v>0</v>
      </c>
      <c r="R6947" t="b">
        <v>0</v>
      </c>
      <c r="S6947">
        <f>IF(OnlineShopData[[#This Row],[Revenue]]=TRUE,1,0)</f>
        <v>0</v>
      </c>
      <c r="T6947">
        <f>MATCH(OnlineShopData[[#This Row],[Month]],{"Jan","Feb","Mar","Apr","May","June","Jul","Aug","Sep","Oct","Nov","Dec"},0)</f>
        <v>8</v>
      </c>
    </row>
    <row r="6948" spans="1:20" x14ac:dyDescent="0.3">
      <c r="A6948">
        <v>3</v>
      </c>
      <c r="B6948">
        <v>51.48</v>
      </c>
      <c r="C6948">
        <v>0</v>
      </c>
      <c r="D6948">
        <v>0</v>
      </c>
      <c r="E6948">
        <v>16</v>
      </c>
      <c r="F6948">
        <v>164.81333330000001</v>
      </c>
      <c r="G6948" s="1">
        <v>3.8095237999999997E-2</v>
      </c>
      <c r="H6948" s="1">
        <v>5.9913420000000002E-2</v>
      </c>
      <c r="I6948">
        <v>0</v>
      </c>
      <c r="J6948">
        <v>0</v>
      </c>
      <c r="K6948" t="s">
        <v>23</v>
      </c>
      <c r="L6948">
        <v>1</v>
      </c>
      <c r="M6948">
        <v>1</v>
      </c>
      <c r="N6948">
        <v>6</v>
      </c>
      <c r="O6948">
        <v>5</v>
      </c>
      <c r="P6948" t="s">
        <v>19</v>
      </c>
      <c r="Q6948" t="b">
        <v>1</v>
      </c>
      <c r="R6948" t="b">
        <v>0</v>
      </c>
      <c r="S6948">
        <f>IF(OnlineShopData[[#This Row],[Revenue]]=TRUE,1,0)</f>
        <v>0</v>
      </c>
      <c r="T6948">
        <f>MATCH(OnlineShopData[[#This Row],[Month]],{"Jan","Feb","Mar","Apr","May","June","Jul","Aug","Sep","Oct","Nov","Dec"},0)</f>
        <v>10</v>
      </c>
    </row>
    <row r="6949" spans="1:20" x14ac:dyDescent="0.3">
      <c r="A6949">
        <v>2</v>
      </c>
      <c r="B6949">
        <v>39.200000000000003</v>
      </c>
      <c r="C6949">
        <v>0</v>
      </c>
      <c r="D6949">
        <v>0</v>
      </c>
      <c r="E6949">
        <v>6</v>
      </c>
      <c r="F6949">
        <v>86.4</v>
      </c>
      <c r="G6949" s="1">
        <v>0</v>
      </c>
      <c r="H6949" s="1">
        <v>2.8571428999999999E-2</v>
      </c>
      <c r="I6949">
        <v>0</v>
      </c>
      <c r="J6949">
        <v>0</v>
      </c>
      <c r="K6949" t="s">
        <v>27</v>
      </c>
      <c r="L6949">
        <v>1</v>
      </c>
      <c r="M6949">
        <v>1</v>
      </c>
      <c r="N6949">
        <v>3</v>
      </c>
      <c r="O6949">
        <v>3</v>
      </c>
      <c r="P6949" t="s">
        <v>20</v>
      </c>
      <c r="Q6949" t="b">
        <v>0</v>
      </c>
      <c r="R6949" t="b">
        <v>0</v>
      </c>
      <c r="S6949">
        <f>IF(OnlineShopData[[#This Row],[Revenue]]=TRUE,1,0)</f>
        <v>0</v>
      </c>
      <c r="T6949">
        <f>MATCH(OnlineShopData[[#This Row],[Month]],{"Jan","Feb","Mar","Apr","May","June","Jul","Aug","Sep","Oct","Nov","Dec"},0)</f>
        <v>11</v>
      </c>
    </row>
    <row r="6950" spans="1:20" x14ac:dyDescent="0.3">
      <c r="A6950">
        <v>0</v>
      </c>
      <c r="B6950">
        <v>0</v>
      </c>
      <c r="C6950">
        <v>0</v>
      </c>
      <c r="D6950">
        <v>0</v>
      </c>
      <c r="E6950">
        <v>23</v>
      </c>
      <c r="F6950">
        <v>373.5</v>
      </c>
      <c r="G6950" s="1">
        <v>1.9047618999999998E-2</v>
      </c>
      <c r="H6950" s="1">
        <v>5.0793651000000002E-2</v>
      </c>
      <c r="I6950">
        <v>0</v>
      </c>
      <c r="J6950">
        <v>0</v>
      </c>
      <c r="K6950" t="s">
        <v>24</v>
      </c>
      <c r="L6950">
        <v>3</v>
      </c>
      <c r="M6950">
        <v>2</v>
      </c>
      <c r="N6950">
        <v>1</v>
      </c>
      <c r="O6950">
        <v>1</v>
      </c>
      <c r="P6950" t="s">
        <v>19</v>
      </c>
      <c r="Q6950" t="b">
        <v>0</v>
      </c>
      <c r="R6950" t="b">
        <v>0</v>
      </c>
      <c r="S6950">
        <f>IF(OnlineShopData[[#This Row],[Revenue]]=TRUE,1,0)</f>
        <v>0</v>
      </c>
      <c r="T6950">
        <f>MATCH(OnlineShopData[[#This Row],[Month]],{"Jan","Feb","Mar","Apr","May","June","Jul","Aug","Sep","Oct","Nov","Dec"},0)</f>
        <v>6</v>
      </c>
    </row>
    <row r="6951" spans="1:20" x14ac:dyDescent="0.3">
      <c r="A6951">
        <v>0</v>
      </c>
      <c r="B6951">
        <v>0</v>
      </c>
      <c r="C6951">
        <v>0</v>
      </c>
      <c r="D6951">
        <v>0</v>
      </c>
      <c r="E6951">
        <v>58</v>
      </c>
      <c r="F6951">
        <v>1076.0736489999999</v>
      </c>
      <c r="G6951" s="1">
        <v>0</v>
      </c>
      <c r="H6951" s="1">
        <v>2.2653941E-2</v>
      </c>
      <c r="I6951">
        <v>1.81635021</v>
      </c>
      <c r="J6951">
        <v>0</v>
      </c>
      <c r="K6951" t="s">
        <v>28</v>
      </c>
      <c r="L6951">
        <v>2</v>
      </c>
      <c r="M6951">
        <v>2</v>
      </c>
      <c r="N6951">
        <v>3</v>
      </c>
      <c r="O6951">
        <v>2</v>
      </c>
      <c r="P6951" t="s">
        <v>19</v>
      </c>
      <c r="Q6951" t="b">
        <v>0</v>
      </c>
      <c r="R6951" t="b">
        <v>0</v>
      </c>
      <c r="S6951">
        <f>IF(OnlineShopData[[#This Row],[Revenue]]=TRUE,1,0)</f>
        <v>0</v>
      </c>
      <c r="T6951">
        <f>MATCH(OnlineShopData[[#This Row],[Month]],{"Jan","Feb","Mar","Apr","May","June","Jul","Aug","Sep","Oct","Nov","Dec"},0)</f>
        <v>9</v>
      </c>
    </row>
    <row r="6952" spans="1:20" x14ac:dyDescent="0.3">
      <c r="A6952">
        <v>13</v>
      </c>
      <c r="B6952">
        <v>345.01666669999997</v>
      </c>
      <c r="C6952">
        <v>0</v>
      </c>
      <c r="D6952">
        <v>0</v>
      </c>
      <c r="E6952">
        <v>90</v>
      </c>
      <c r="F6952">
        <v>1816.555008</v>
      </c>
      <c r="G6952" s="1">
        <v>0</v>
      </c>
      <c r="H6952" s="1">
        <v>4.8611110000000004E-3</v>
      </c>
      <c r="I6952">
        <v>86.310342660000003</v>
      </c>
      <c r="J6952">
        <v>0</v>
      </c>
      <c r="K6952" t="s">
        <v>26</v>
      </c>
      <c r="L6952">
        <v>4</v>
      </c>
      <c r="M6952">
        <v>2</v>
      </c>
      <c r="N6952">
        <v>3</v>
      </c>
      <c r="O6952">
        <v>4</v>
      </c>
      <c r="P6952" t="s">
        <v>19</v>
      </c>
      <c r="Q6952" t="b">
        <v>0</v>
      </c>
      <c r="R6952" t="b">
        <v>0</v>
      </c>
      <c r="S6952">
        <f>IF(OnlineShopData[[#This Row],[Revenue]]=TRUE,1,0)</f>
        <v>0</v>
      </c>
      <c r="T6952">
        <f>MATCH(OnlineShopData[[#This Row],[Month]],{"Jan","Feb","Mar","Apr","May","June","Jul","Aug","Sep","Oct","Nov","Dec"},0)</f>
        <v>8</v>
      </c>
    </row>
    <row r="6953" spans="1:20" x14ac:dyDescent="0.3">
      <c r="A6953">
        <v>1</v>
      </c>
      <c r="B6953">
        <v>119.8</v>
      </c>
      <c r="C6953">
        <v>0</v>
      </c>
      <c r="D6953">
        <v>0</v>
      </c>
      <c r="E6953">
        <v>10</v>
      </c>
      <c r="F6953">
        <v>175.35</v>
      </c>
      <c r="G6953" s="1">
        <v>0</v>
      </c>
      <c r="H6953" s="1">
        <v>9.0909089999999994E-3</v>
      </c>
      <c r="I6953">
        <v>0</v>
      </c>
      <c r="J6953">
        <v>0</v>
      </c>
      <c r="K6953" t="s">
        <v>25</v>
      </c>
      <c r="L6953">
        <v>1</v>
      </c>
      <c r="M6953">
        <v>1</v>
      </c>
      <c r="N6953">
        <v>5</v>
      </c>
      <c r="O6953">
        <v>3</v>
      </c>
      <c r="P6953" t="s">
        <v>19</v>
      </c>
      <c r="Q6953" t="b">
        <v>0</v>
      </c>
      <c r="R6953" t="b">
        <v>0</v>
      </c>
      <c r="S6953">
        <f>IF(OnlineShopData[[#This Row],[Revenue]]=TRUE,1,0)</f>
        <v>0</v>
      </c>
      <c r="T6953">
        <f>MATCH(OnlineShopData[[#This Row],[Month]],{"Jan","Feb","Mar","Apr","May","June","Jul","Aug","Sep","Oct","Nov","Dec"},0)</f>
        <v>7</v>
      </c>
    </row>
    <row r="6954" spans="1:20" x14ac:dyDescent="0.3">
      <c r="A6954">
        <v>5</v>
      </c>
      <c r="B6954">
        <v>218.8</v>
      </c>
      <c r="C6954">
        <v>0</v>
      </c>
      <c r="D6954">
        <v>0</v>
      </c>
      <c r="E6954">
        <v>5</v>
      </c>
      <c r="F6954">
        <v>71.400000000000006</v>
      </c>
      <c r="G6954" s="1">
        <v>0</v>
      </c>
      <c r="H6954" s="1">
        <v>0.02</v>
      </c>
      <c r="I6954">
        <v>11.21330466</v>
      </c>
      <c r="J6954">
        <v>0</v>
      </c>
      <c r="K6954" t="s">
        <v>23</v>
      </c>
      <c r="L6954">
        <v>2</v>
      </c>
      <c r="M6954">
        <v>4</v>
      </c>
      <c r="N6954">
        <v>7</v>
      </c>
      <c r="O6954">
        <v>2</v>
      </c>
      <c r="P6954" t="s">
        <v>20</v>
      </c>
      <c r="Q6954" t="b">
        <v>0</v>
      </c>
      <c r="R6954" t="b">
        <v>1</v>
      </c>
      <c r="S6954">
        <f>IF(OnlineShopData[[#This Row],[Revenue]]=TRUE,1,0)</f>
        <v>1</v>
      </c>
      <c r="T6954">
        <f>MATCH(OnlineShopData[[#This Row],[Month]],{"Jan","Feb","Mar","Apr","May","June","Jul","Aug","Sep","Oct","Nov","Dec"},0)</f>
        <v>10</v>
      </c>
    </row>
    <row r="6955" spans="1:20" x14ac:dyDescent="0.3">
      <c r="A6955">
        <v>11</v>
      </c>
      <c r="B6955">
        <v>373.62</v>
      </c>
      <c r="C6955">
        <v>9</v>
      </c>
      <c r="D6955">
        <v>322.8</v>
      </c>
      <c r="E6955">
        <v>191</v>
      </c>
      <c r="F6955">
        <v>3677.2581759999998</v>
      </c>
      <c r="G6955" s="1">
        <v>9.1056910000000008E-3</v>
      </c>
      <c r="H6955" s="1">
        <v>2.4303938000000001E-2</v>
      </c>
      <c r="I6955">
        <v>0</v>
      </c>
      <c r="J6955">
        <v>0</v>
      </c>
      <c r="K6955" t="s">
        <v>26</v>
      </c>
      <c r="L6955">
        <v>2</v>
      </c>
      <c r="M6955">
        <v>2</v>
      </c>
      <c r="N6955">
        <v>6</v>
      </c>
      <c r="O6955">
        <v>1</v>
      </c>
      <c r="P6955" t="s">
        <v>19</v>
      </c>
      <c r="Q6955" t="b">
        <v>1</v>
      </c>
      <c r="R6955" t="b">
        <v>0</v>
      </c>
      <c r="S6955">
        <f>IF(OnlineShopData[[#This Row],[Revenue]]=TRUE,1,0)</f>
        <v>0</v>
      </c>
      <c r="T6955">
        <f>MATCH(OnlineShopData[[#This Row],[Month]],{"Jan","Feb","Mar","Apr","May","June","Jul","Aug","Sep","Oct","Nov","Dec"},0)</f>
        <v>8</v>
      </c>
    </row>
    <row r="6956" spans="1:20" x14ac:dyDescent="0.3">
      <c r="A6956">
        <v>4</v>
      </c>
      <c r="B6956">
        <v>193.4</v>
      </c>
      <c r="C6956">
        <v>0</v>
      </c>
      <c r="D6956">
        <v>0</v>
      </c>
      <c r="E6956">
        <v>3</v>
      </c>
      <c r="F6956">
        <v>364.7</v>
      </c>
      <c r="G6956" s="1">
        <v>0</v>
      </c>
      <c r="H6956" s="1">
        <v>2.8571428999999999E-2</v>
      </c>
      <c r="I6956">
        <v>0</v>
      </c>
      <c r="J6956">
        <v>0</v>
      </c>
      <c r="K6956" t="s">
        <v>23</v>
      </c>
      <c r="L6956">
        <v>2</v>
      </c>
      <c r="M6956">
        <v>2</v>
      </c>
      <c r="N6956">
        <v>4</v>
      </c>
      <c r="O6956">
        <v>4</v>
      </c>
      <c r="P6956" t="s">
        <v>19</v>
      </c>
      <c r="Q6956" t="b">
        <v>0</v>
      </c>
      <c r="R6956" t="b">
        <v>0</v>
      </c>
      <c r="S6956">
        <f>IF(OnlineShopData[[#This Row],[Revenue]]=TRUE,1,0)</f>
        <v>0</v>
      </c>
      <c r="T6956">
        <f>MATCH(OnlineShopData[[#This Row],[Month]],{"Jan","Feb","Mar","Apr","May","June","Jul","Aug","Sep","Oct","Nov","Dec"},0)</f>
        <v>10</v>
      </c>
    </row>
    <row r="6957" spans="1:20" x14ac:dyDescent="0.3">
      <c r="A6957">
        <v>3</v>
      </c>
      <c r="B6957">
        <v>318.2</v>
      </c>
      <c r="C6957">
        <v>0</v>
      </c>
      <c r="D6957">
        <v>0</v>
      </c>
      <c r="E6957">
        <v>7</v>
      </c>
      <c r="F6957">
        <v>414.8666667</v>
      </c>
      <c r="G6957" s="1">
        <v>0</v>
      </c>
      <c r="H6957" s="1">
        <v>0.01</v>
      </c>
      <c r="I6957">
        <v>0</v>
      </c>
      <c r="J6957">
        <v>0</v>
      </c>
      <c r="K6957" t="s">
        <v>27</v>
      </c>
      <c r="L6957">
        <v>1</v>
      </c>
      <c r="M6957">
        <v>1</v>
      </c>
      <c r="N6957">
        <v>6</v>
      </c>
      <c r="O6957">
        <v>2</v>
      </c>
      <c r="P6957" t="s">
        <v>19</v>
      </c>
      <c r="Q6957" t="b">
        <v>0</v>
      </c>
      <c r="R6957" t="b">
        <v>0</v>
      </c>
      <c r="S6957">
        <f>IF(OnlineShopData[[#This Row],[Revenue]]=TRUE,1,0)</f>
        <v>0</v>
      </c>
      <c r="T6957">
        <f>MATCH(OnlineShopData[[#This Row],[Month]],{"Jan","Feb","Mar","Apr","May","June","Jul","Aug","Sep","Oct","Nov","Dec"},0)</f>
        <v>11</v>
      </c>
    </row>
    <row r="6958" spans="1:20" x14ac:dyDescent="0.3">
      <c r="A6958">
        <v>0</v>
      </c>
      <c r="B6958">
        <v>0</v>
      </c>
      <c r="C6958">
        <v>0</v>
      </c>
      <c r="D6958">
        <v>0</v>
      </c>
      <c r="E6958">
        <v>26</v>
      </c>
      <c r="F6958">
        <v>234.8</v>
      </c>
      <c r="G6958" s="1">
        <v>0.05</v>
      </c>
      <c r="H6958" s="1">
        <v>0.119230769</v>
      </c>
      <c r="I6958">
        <v>0</v>
      </c>
      <c r="J6958">
        <v>0</v>
      </c>
      <c r="K6958" t="s">
        <v>25</v>
      </c>
      <c r="L6958">
        <v>2</v>
      </c>
      <c r="M6958">
        <v>2</v>
      </c>
      <c r="N6958">
        <v>7</v>
      </c>
      <c r="O6958">
        <v>13</v>
      </c>
      <c r="P6958" t="s">
        <v>19</v>
      </c>
      <c r="Q6958" t="b">
        <v>0</v>
      </c>
      <c r="R6958" t="b">
        <v>0</v>
      </c>
      <c r="S6958">
        <f>IF(OnlineShopData[[#This Row],[Revenue]]=TRUE,1,0)</f>
        <v>0</v>
      </c>
      <c r="T6958">
        <f>MATCH(OnlineShopData[[#This Row],[Month]],{"Jan","Feb","Mar","Apr","May","June","Jul","Aug","Sep","Oct","Nov","Dec"},0)</f>
        <v>7</v>
      </c>
    </row>
    <row r="6959" spans="1:20" x14ac:dyDescent="0.3">
      <c r="A6959">
        <v>0</v>
      </c>
      <c r="B6959">
        <v>0</v>
      </c>
      <c r="C6959">
        <v>0</v>
      </c>
      <c r="D6959">
        <v>0</v>
      </c>
      <c r="E6959">
        <v>3</v>
      </c>
      <c r="F6959">
        <v>0</v>
      </c>
      <c r="G6959" s="1">
        <v>0.2</v>
      </c>
      <c r="H6959" s="1">
        <v>0.2</v>
      </c>
      <c r="I6959">
        <v>0</v>
      </c>
      <c r="J6959">
        <v>0</v>
      </c>
      <c r="K6959" t="s">
        <v>25</v>
      </c>
      <c r="L6959">
        <v>1</v>
      </c>
      <c r="M6959">
        <v>1</v>
      </c>
      <c r="N6959">
        <v>1</v>
      </c>
      <c r="O6959">
        <v>1</v>
      </c>
      <c r="P6959" t="s">
        <v>19</v>
      </c>
      <c r="Q6959" t="b">
        <v>1</v>
      </c>
      <c r="R6959" t="b">
        <v>0</v>
      </c>
      <c r="S6959">
        <f>IF(OnlineShopData[[#This Row],[Revenue]]=TRUE,1,0)</f>
        <v>0</v>
      </c>
      <c r="T6959">
        <f>MATCH(OnlineShopData[[#This Row],[Month]],{"Jan","Feb","Mar","Apr","May","June","Jul","Aug","Sep","Oct","Nov","Dec"},0)</f>
        <v>7</v>
      </c>
    </row>
    <row r="6960" spans="1:20" x14ac:dyDescent="0.3">
      <c r="A6960">
        <v>2</v>
      </c>
      <c r="B6960">
        <v>24</v>
      </c>
      <c r="C6960">
        <v>0</v>
      </c>
      <c r="D6960">
        <v>0</v>
      </c>
      <c r="E6960">
        <v>16</v>
      </c>
      <c r="F6960">
        <v>445.33333329999999</v>
      </c>
      <c r="G6960" s="1">
        <v>4.4444439999999997E-3</v>
      </c>
      <c r="H6960" s="1">
        <v>2.2222222E-2</v>
      </c>
      <c r="I6960">
        <v>0</v>
      </c>
      <c r="J6960">
        <v>0</v>
      </c>
      <c r="K6960" t="s">
        <v>25</v>
      </c>
      <c r="L6960">
        <v>2</v>
      </c>
      <c r="M6960">
        <v>2</v>
      </c>
      <c r="N6960">
        <v>9</v>
      </c>
      <c r="O6960">
        <v>2</v>
      </c>
      <c r="P6960" t="s">
        <v>19</v>
      </c>
      <c r="Q6960" t="b">
        <v>0</v>
      </c>
      <c r="R6960" t="b">
        <v>0</v>
      </c>
      <c r="S6960">
        <f>IF(OnlineShopData[[#This Row],[Revenue]]=TRUE,1,0)</f>
        <v>0</v>
      </c>
      <c r="T6960">
        <f>MATCH(OnlineShopData[[#This Row],[Month]],{"Jan","Feb","Mar","Apr","May","June","Jul","Aug","Sep","Oct","Nov","Dec"},0)</f>
        <v>7</v>
      </c>
    </row>
    <row r="6961" spans="1:20" x14ac:dyDescent="0.3">
      <c r="A6961">
        <v>11</v>
      </c>
      <c r="B6961">
        <v>225.22</v>
      </c>
      <c r="C6961">
        <v>2</v>
      </c>
      <c r="D6961">
        <v>106.8</v>
      </c>
      <c r="E6961">
        <v>68</v>
      </c>
      <c r="F6961">
        <v>1607.173333</v>
      </c>
      <c r="G6961" s="1">
        <v>1.1392405E-2</v>
      </c>
      <c r="H6961" s="1">
        <v>3.3333333E-2</v>
      </c>
      <c r="I6961">
        <v>0</v>
      </c>
      <c r="J6961">
        <v>0</v>
      </c>
      <c r="K6961" t="s">
        <v>28</v>
      </c>
      <c r="L6961">
        <v>2</v>
      </c>
      <c r="M6961">
        <v>2</v>
      </c>
      <c r="N6961">
        <v>1</v>
      </c>
      <c r="O6961">
        <v>3</v>
      </c>
      <c r="P6961" t="s">
        <v>19</v>
      </c>
      <c r="Q6961" t="b">
        <v>0</v>
      </c>
      <c r="R6961" t="b">
        <v>1</v>
      </c>
      <c r="S6961">
        <f>IF(OnlineShopData[[#This Row],[Revenue]]=TRUE,1,0)</f>
        <v>1</v>
      </c>
      <c r="T6961">
        <f>MATCH(OnlineShopData[[#This Row],[Month]],{"Jan","Feb","Mar","Apr","May","June","Jul","Aug","Sep","Oct","Nov","Dec"},0)</f>
        <v>9</v>
      </c>
    </row>
    <row r="6962" spans="1:20" x14ac:dyDescent="0.3">
      <c r="A6962">
        <v>0</v>
      </c>
      <c r="B6962">
        <v>0</v>
      </c>
      <c r="C6962">
        <v>0</v>
      </c>
      <c r="D6962">
        <v>0</v>
      </c>
      <c r="E6962">
        <v>14</v>
      </c>
      <c r="F6962">
        <v>343.52</v>
      </c>
      <c r="G6962" s="1">
        <v>0</v>
      </c>
      <c r="H6962" s="1">
        <v>2.8571428999999999E-2</v>
      </c>
      <c r="I6962">
        <v>0</v>
      </c>
      <c r="J6962">
        <v>0</v>
      </c>
      <c r="K6962" t="s">
        <v>25</v>
      </c>
      <c r="L6962">
        <v>3</v>
      </c>
      <c r="M6962">
        <v>2</v>
      </c>
      <c r="N6962">
        <v>8</v>
      </c>
      <c r="O6962">
        <v>1</v>
      </c>
      <c r="P6962" t="s">
        <v>19</v>
      </c>
      <c r="Q6962" t="b">
        <v>1</v>
      </c>
      <c r="R6962" t="b">
        <v>0</v>
      </c>
      <c r="S6962">
        <f>IF(OnlineShopData[[#This Row],[Revenue]]=TRUE,1,0)</f>
        <v>0</v>
      </c>
      <c r="T6962">
        <f>MATCH(OnlineShopData[[#This Row],[Month]],{"Jan","Feb","Mar","Apr","May","June","Jul","Aug","Sep","Oct","Nov","Dec"},0)</f>
        <v>7</v>
      </c>
    </row>
    <row r="6963" spans="1:20" x14ac:dyDescent="0.3">
      <c r="A6963">
        <v>3</v>
      </c>
      <c r="B6963">
        <v>49.4</v>
      </c>
      <c r="C6963">
        <v>2</v>
      </c>
      <c r="D6963">
        <v>9</v>
      </c>
      <c r="E6963">
        <v>18</v>
      </c>
      <c r="F6963">
        <v>330.53333329999998</v>
      </c>
      <c r="G6963" s="1">
        <v>0</v>
      </c>
      <c r="H6963" s="1">
        <v>9.0909089999999994E-3</v>
      </c>
      <c r="I6963">
        <v>0</v>
      </c>
      <c r="J6963">
        <v>0</v>
      </c>
      <c r="K6963" t="s">
        <v>28</v>
      </c>
      <c r="L6963">
        <v>2</v>
      </c>
      <c r="M6963">
        <v>2</v>
      </c>
      <c r="N6963">
        <v>8</v>
      </c>
      <c r="O6963">
        <v>4</v>
      </c>
      <c r="P6963" t="s">
        <v>20</v>
      </c>
      <c r="Q6963" t="b">
        <v>1</v>
      </c>
      <c r="R6963" t="b">
        <v>0</v>
      </c>
      <c r="S6963">
        <f>IF(OnlineShopData[[#This Row],[Revenue]]=TRUE,1,0)</f>
        <v>0</v>
      </c>
      <c r="T6963">
        <f>MATCH(OnlineShopData[[#This Row],[Month]],{"Jan","Feb","Mar","Apr","May","June","Jul","Aug","Sep","Oct","Nov","Dec"},0)</f>
        <v>9</v>
      </c>
    </row>
    <row r="6964" spans="1:20" x14ac:dyDescent="0.3">
      <c r="A6964">
        <v>3</v>
      </c>
      <c r="B6964">
        <v>63.4</v>
      </c>
      <c r="C6964">
        <v>0</v>
      </c>
      <c r="D6964">
        <v>0</v>
      </c>
      <c r="E6964">
        <v>10</v>
      </c>
      <c r="F6964">
        <v>70.933333329999996</v>
      </c>
      <c r="G6964" s="1">
        <v>0</v>
      </c>
      <c r="H6964" s="1">
        <v>1.6666667E-2</v>
      </c>
      <c r="I6964">
        <v>0</v>
      </c>
      <c r="J6964">
        <v>0</v>
      </c>
      <c r="K6964" t="s">
        <v>28</v>
      </c>
      <c r="L6964">
        <v>2</v>
      </c>
      <c r="M6964">
        <v>2</v>
      </c>
      <c r="N6964">
        <v>1</v>
      </c>
      <c r="O6964">
        <v>5</v>
      </c>
      <c r="P6964" t="s">
        <v>20</v>
      </c>
      <c r="Q6964" t="b">
        <v>0</v>
      </c>
      <c r="R6964" t="b">
        <v>0</v>
      </c>
      <c r="S6964">
        <f>IF(OnlineShopData[[#This Row],[Revenue]]=TRUE,1,0)</f>
        <v>0</v>
      </c>
      <c r="T6964">
        <f>MATCH(OnlineShopData[[#This Row],[Month]],{"Jan","Feb","Mar","Apr","May","June","Jul","Aug","Sep","Oct","Nov","Dec"},0)</f>
        <v>9</v>
      </c>
    </row>
    <row r="6965" spans="1:20" x14ac:dyDescent="0.3">
      <c r="A6965">
        <v>1</v>
      </c>
      <c r="B6965">
        <v>7</v>
      </c>
      <c r="C6965">
        <v>0</v>
      </c>
      <c r="D6965">
        <v>0</v>
      </c>
      <c r="E6965">
        <v>26</v>
      </c>
      <c r="F6965">
        <v>2064.5</v>
      </c>
      <c r="G6965" s="1">
        <v>0</v>
      </c>
      <c r="H6965" s="1">
        <v>2E-3</v>
      </c>
      <c r="I6965">
        <v>0</v>
      </c>
      <c r="J6965">
        <v>0</v>
      </c>
      <c r="K6965" t="s">
        <v>23</v>
      </c>
      <c r="L6965">
        <v>2</v>
      </c>
      <c r="M6965">
        <v>2</v>
      </c>
      <c r="N6965">
        <v>3</v>
      </c>
      <c r="O6965">
        <v>4</v>
      </c>
      <c r="P6965" t="s">
        <v>20</v>
      </c>
      <c r="Q6965" t="b">
        <v>1</v>
      </c>
      <c r="R6965" t="b">
        <v>0</v>
      </c>
      <c r="S6965">
        <f>IF(OnlineShopData[[#This Row],[Revenue]]=TRUE,1,0)</f>
        <v>0</v>
      </c>
      <c r="T6965">
        <f>MATCH(OnlineShopData[[#This Row],[Month]],{"Jan","Feb","Mar","Apr","May","June","Jul","Aug","Sep","Oct","Nov","Dec"},0)</f>
        <v>10</v>
      </c>
    </row>
    <row r="6966" spans="1:20" x14ac:dyDescent="0.3">
      <c r="A6966">
        <v>0</v>
      </c>
      <c r="B6966">
        <v>0</v>
      </c>
      <c r="C6966">
        <v>0</v>
      </c>
      <c r="D6966">
        <v>0</v>
      </c>
      <c r="E6966">
        <v>47</v>
      </c>
      <c r="F6966">
        <v>1475.366667</v>
      </c>
      <c r="G6966" s="1">
        <v>1.0638297999999999E-2</v>
      </c>
      <c r="H6966" s="1">
        <v>2.6747719999999999E-2</v>
      </c>
      <c r="I6966">
        <v>0</v>
      </c>
      <c r="J6966">
        <v>0</v>
      </c>
      <c r="K6966" t="s">
        <v>27</v>
      </c>
      <c r="L6966">
        <v>1</v>
      </c>
      <c r="M6966">
        <v>1</v>
      </c>
      <c r="N6966">
        <v>4</v>
      </c>
      <c r="O6966">
        <v>1</v>
      </c>
      <c r="P6966" t="s">
        <v>19</v>
      </c>
      <c r="Q6966" t="b">
        <v>1</v>
      </c>
      <c r="R6966" t="b">
        <v>0</v>
      </c>
      <c r="S6966">
        <f>IF(OnlineShopData[[#This Row],[Revenue]]=TRUE,1,0)</f>
        <v>0</v>
      </c>
      <c r="T6966">
        <f>MATCH(OnlineShopData[[#This Row],[Month]],{"Jan","Feb","Mar","Apr","May","June","Jul","Aug","Sep","Oct","Nov","Dec"},0)</f>
        <v>11</v>
      </c>
    </row>
    <row r="6967" spans="1:20" x14ac:dyDescent="0.3">
      <c r="A6967">
        <v>0</v>
      </c>
      <c r="B6967">
        <v>0</v>
      </c>
      <c r="C6967">
        <v>0</v>
      </c>
      <c r="D6967">
        <v>0</v>
      </c>
      <c r="E6967">
        <v>7</v>
      </c>
      <c r="F6967">
        <v>999.8</v>
      </c>
      <c r="G6967" s="1">
        <v>9.5238100000000006E-3</v>
      </c>
      <c r="H6967" s="1">
        <v>3.1428571000000002E-2</v>
      </c>
      <c r="I6967">
        <v>0</v>
      </c>
      <c r="J6967">
        <v>0</v>
      </c>
      <c r="K6967" t="s">
        <v>28</v>
      </c>
      <c r="L6967">
        <v>3</v>
      </c>
      <c r="M6967">
        <v>2</v>
      </c>
      <c r="N6967">
        <v>1</v>
      </c>
      <c r="O6967">
        <v>4</v>
      </c>
      <c r="P6967" t="s">
        <v>19</v>
      </c>
      <c r="Q6967" t="b">
        <v>0</v>
      </c>
      <c r="R6967" t="b">
        <v>0</v>
      </c>
      <c r="S6967">
        <f>IF(OnlineShopData[[#This Row],[Revenue]]=TRUE,1,0)</f>
        <v>0</v>
      </c>
      <c r="T6967">
        <f>MATCH(OnlineShopData[[#This Row],[Month]],{"Jan","Feb","Mar","Apr","May","June","Jul","Aug","Sep","Oct","Nov","Dec"},0)</f>
        <v>9</v>
      </c>
    </row>
    <row r="6968" spans="1:20" x14ac:dyDescent="0.3">
      <c r="A6968">
        <v>2</v>
      </c>
      <c r="B6968">
        <v>141.6</v>
      </c>
      <c r="C6968">
        <v>0</v>
      </c>
      <c r="D6968">
        <v>0</v>
      </c>
      <c r="E6968">
        <v>10</v>
      </c>
      <c r="F6968">
        <v>728.18</v>
      </c>
      <c r="G6968" s="1">
        <v>1.8181817999999999E-2</v>
      </c>
      <c r="H6968" s="1">
        <v>6.5367965E-2</v>
      </c>
      <c r="I6968">
        <v>14.28629744</v>
      </c>
      <c r="J6968">
        <v>0</v>
      </c>
      <c r="K6968" t="s">
        <v>28</v>
      </c>
      <c r="L6968">
        <v>3</v>
      </c>
      <c r="M6968">
        <v>2</v>
      </c>
      <c r="N6968">
        <v>1</v>
      </c>
      <c r="O6968">
        <v>1</v>
      </c>
      <c r="P6968" t="s">
        <v>19</v>
      </c>
      <c r="Q6968" t="b">
        <v>1</v>
      </c>
      <c r="R6968" t="b">
        <v>0</v>
      </c>
      <c r="S6968">
        <f>IF(OnlineShopData[[#This Row],[Revenue]]=TRUE,1,0)</f>
        <v>0</v>
      </c>
      <c r="T6968">
        <f>MATCH(OnlineShopData[[#This Row],[Month]],{"Jan","Feb","Mar","Apr","May","June","Jul","Aug","Sep","Oct","Nov","Dec"},0)</f>
        <v>9</v>
      </c>
    </row>
    <row r="6969" spans="1:20" x14ac:dyDescent="0.3">
      <c r="A6969">
        <v>11</v>
      </c>
      <c r="B6969">
        <v>240.1</v>
      </c>
      <c r="C6969">
        <v>1</v>
      </c>
      <c r="D6969">
        <v>0</v>
      </c>
      <c r="E6969">
        <v>33</v>
      </c>
      <c r="F6969">
        <v>668.03333329999998</v>
      </c>
      <c r="G6969" s="1">
        <v>0</v>
      </c>
      <c r="H6969" s="1">
        <v>1.8119658E-2</v>
      </c>
      <c r="I6969">
        <v>0</v>
      </c>
      <c r="J6969">
        <v>0</v>
      </c>
      <c r="K6969" t="s">
        <v>26</v>
      </c>
      <c r="L6969">
        <v>2</v>
      </c>
      <c r="M6969">
        <v>4</v>
      </c>
      <c r="N6969">
        <v>7</v>
      </c>
      <c r="O6969">
        <v>2</v>
      </c>
      <c r="P6969" t="s">
        <v>20</v>
      </c>
      <c r="Q6969" t="b">
        <v>1</v>
      </c>
      <c r="R6969" t="b">
        <v>0</v>
      </c>
      <c r="S6969">
        <f>IF(OnlineShopData[[#This Row],[Revenue]]=TRUE,1,0)</f>
        <v>0</v>
      </c>
      <c r="T6969">
        <f>MATCH(OnlineShopData[[#This Row],[Month]],{"Jan","Feb","Mar","Apr","May","June","Jul","Aug","Sep","Oct","Nov","Dec"},0)</f>
        <v>8</v>
      </c>
    </row>
    <row r="6970" spans="1:20" x14ac:dyDescent="0.3">
      <c r="A6970">
        <v>1</v>
      </c>
      <c r="B6970">
        <v>0</v>
      </c>
      <c r="C6970">
        <v>3</v>
      </c>
      <c r="D6970">
        <v>62.4</v>
      </c>
      <c r="E6970">
        <v>23</v>
      </c>
      <c r="F6970">
        <v>708.16666669999995</v>
      </c>
      <c r="G6970" s="1">
        <v>0</v>
      </c>
      <c r="H6970" s="1">
        <v>7.4074070000000004E-3</v>
      </c>
      <c r="I6970">
        <v>0</v>
      </c>
      <c r="J6970">
        <v>0</v>
      </c>
      <c r="K6970" t="s">
        <v>28</v>
      </c>
      <c r="L6970">
        <v>2</v>
      </c>
      <c r="M6970">
        <v>2</v>
      </c>
      <c r="N6970">
        <v>6</v>
      </c>
      <c r="O6970">
        <v>4</v>
      </c>
      <c r="P6970" t="s">
        <v>19</v>
      </c>
      <c r="Q6970" t="b">
        <v>0</v>
      </c>
      <c r="R6970" t="b">
        <v>0</v>
      </c>
      <c r="S6970">
        <f>IF(OnlineShopData[[#This Row],[Revenue]]=TRUE,1,0)</f>
        <v>0</v>
      </c>
      <c r="T6970">
        <f>MATCH(OnlineShopData[[#This Row],[Month]],{"Jan","Feb","Mar","Apr","May","June","Jul","Aug","Sep","Oct","Nov","Dec"},0)</f>
        <v>9</v>
      </c>
    </row>
    <row r="6971" spans="1:20" x14ac:dyDescent="0.3">
      <c r="A6971">
        <v>6</v>
      </c>
      <c r="B6971">
        <v>109.2</v>
      </c>
      <c r="C6971">
        <v>0</v>
      </c>
      <c r="D6971">
        <v>0</v>
      </c>
      <c r="E6971">
        <v>31</v>
      </c>
      <c r="F6971">
        <v>663.27777779999997</v>
      </c>
      <c r="G6971" s="1">
        <v>5.8823529999999999E-3</v>
      </c>
      <c r="H6971" s="1">
        <v>7.058824E-3</v>
      </c>
      <c r="I6971">
        <v>0</v>
      </c>
      <c r="J6971">
        <v>0</v>
      </c>
      <c r="K6971" t="s">
        <v>23</v>
      </c>
      <c r="L6971">
        <v>1</v>
      </c>
      <c r="M6971">
        <v>1</v>
      </c>
      <c r="N6971">
        <v>1</v>
      </c>
      <c r="O6971">
        <v>3</v>
      </c>
      <c r="P6971" t="s">
        <v>19</v>
      </c>
      <c r="Q6971" t="b">
        <v>0</v>
      </c>
      <c r="R6971" t="b">
        <v>0</v>
      </c>
      <c r="S6971">
        <f>IF(OnlineShopData[[#This Row],[Revenue]]=TRUE,1,0)</f>
        <v>0</v>
      </c>
      <c r="T6971">
        <f>MATCH(OnlineShopData[[#This Row],[Month]],{"Jan","Feb","Mar","Apr","May","June","Jul","Aug","Sep","Oct","Nov","Dec"},0)</f>
        <v>10</v>
      </c>
    </row>
    <row r="6972" spans="1:20" x14ac:dyDescent="0.3">
      <c r="A6972">
        <v>2</v>
      </c>
      <c r="B6972">
        <v>75.599999999999994</v>
      </c>
      <c r="C6972">
        <v>2</v>
      </c>
      <c r="D6972">
        <v>68.400000000000006</v>
      </c>
      <c r="E6972">
        <v>2</v>
      </c>
      <c r="F6972">
        <v>44.666666669999998</v>
      </c>
      <c r="G6972" s="1">
        <v>0</v>
      </c>
      <c r="H6972" s="1">
        <v>3.3333333E-2</v>
      </c>
      <c r="I6972">
        <v>0</v>
      </c>
      <c r="J6972">
        <v>0</v>
      </c>
      <c r="K6972" t="s">
        <v>23</v>
      </c>
      <c r="L6972">
        <v>2</v>
      </c>
      <c r="M6972">
        <v>2</v>
      </c>
      <c r="N6972">
        <v>7</v>
      </c>
      <c r="O6972">
        <v>2</v>
      </c>
      <c r="P6972" t="s">
        <v>20</v>
      </c>
      <c r="Q6972" t="b">
        <v>1</v>
      </c>
      <c r="R6972" t="b">
        <v>0</v>
      </c>
      <c r="S6972">
        <f>IF(OnlineShopData[[#This Row],[Revenue]]=TRUE,1,0)</f>
        <v>0</v>
      </c>
      <c r="T6972">
        <f>MATCH(OnlineShopData[[#This Row],[Month]],{"Jan","Feb","Mar","Apr","May","June","Jul","Aug","Sep","Oct","Nov","Dec"},0)</f>
        <v>10</v>
      </c>
    </row>
    <row r="6973" spans="1:20" x14ac:dyDescent="0.3">
      <c r="A6973">
        <v>3</v>
      </c>
      <c r="B6973">
        <v>346</v>
      </c>
      <c r="C6973">
        <v>1</v>
      </c>
      <c r="D6973">
        <v>15.2</v>
      </c>
      <c r="E6973">
        <v>29</v>
      </c>
      <c r="F6973">
        <v>1107.2166669999999</v>
      </c>
      <c r="G6973" s="1">
        <v>6.0606059999999996E-3</v>
      </c>
      <c r="H6973" s="1">
        <v>6.7009720000000004E-3</v>
      </c>
      <c r="I6973">
        <v>69.91439226</v>
      </c>
      <c r="J6973">
        <v>0</v>
      </c>
      <c r="K6973" t="s">
        <v>27</v>
      </c>
      <c r="L6973">
        <v>2</v>
      </c>
      <c r="M6973">
        <v>2</v>
      </c>
      <c r="N6973">
        <v>5</v>
      </c>
      <c r="O6973">
        <v>2</v>
      </c>
      <c r="P6973" t="s">
        <v>19</v>
      </c>
      <c r="Q6973" t="b">
        <v>0</v>
      </c>
      <c r="R6973" t="b">
        <v>0</v>
      </c>
      <c r="S6973">
        <f>IF(OnlineShopData[[#This Row],[Revenue]]=TRUE,1,0)</f>
        <v>0</v>
      </c>
      <c r="T6973">
        <f>MATCH(OnlineShopData[[#This Row],[Month]],{"Jan","Feb","Mar","Apr","May","June","Jul","Aug","Sep","Oct","Nov","Dec"},0)</f>
        <v>11</v>
      </c>
    </row>
    <row r="6974" spans="1:20" x14ac:dyDescent="0.3">
      <c r="A6974">
        <v>3</v>
      </c>
      <c r="B6974">
        <v>60.733333330000001</v>
      </c>
      <c r="C6974">
        <v>0</v>
      </c>
      <c r="D6974">
        <v>0</v>
      </c>
      <c r="E6974">
        <v>27</v>
      </c>
      <c r="F6974">
        <v>696.9</v>
      </c>
      <c r="G6974" s="1">
        <v>0</v>
      </c>
      <c r="H6974" s="1">
        <v>1.4814815E-2</v>
      </c>
      <c r="I6974">
        <v>0</v>
      </c>
      <c r="J6974">
        <v>0</v>
      </c>
      <c r="K6974" t="s">
        <v>28</v>
      </c>
      <c r="L6974">
        <v>2</v>
      </c>
      <c r="M6974">
        <v>2</v>
      </c>
      <c r="N6974">
        <v>6</v>
      </c>
      <c r="O6974">
        <v>4</v>
      </c>
      <c r="P6974" t="s">
        <v>19</v>
      </c>
      <c r="Q6974" t="b">
        <v>0</v>
      </c>
      <c r="R6974" t="b">
        <v>0</v>
      </c>
      <c r="S6974">
        <f>IF(OnlineShopData[[#This Row],[Revenue]]=TRUE,1,0)</f>
        <v>0</v>
      </c>
      <c r="T6974">
        <f>MATCH(OnlineShopData[[#This Row],[Month]],{"Jan","Feb","Mar","Apr","May","June","Jul","Aug","Sep","Oct","Nov","Dec"},0)</f>
        <v>9</v>
      </c>
    </row>
    <row r="6975" spans="1:20" x14ac:dyDescent="0.3">
      <c r="A6975">
        <v>8</v>
      </c>
      <c r="B6975">
        <v>114.08</v>
      </c>
      <c r="C6975">
        <v>0</v>
      </c>
      <c r="D6975">
        <v>0</v>
      </c>
      <c r="E6975">
        <v>37</v>
      </c>
      <c r="F6975">
        <v>747.48</v>
      </c>
      <c r="G6975" s="1">
        <v>4.1463415000000003E-2</v>
      </c>
      <c r="H6975" s="1">
        <v>5.2845528000000003E-2</v>
      </c>
      <c r="I6975">
        <v>0</v>
      </c>
      <c r="J6975">
        <v>0</v>
      </c>
      <c r="K6975" t="s">
        <v>25</v>
      </c>
      <c r="L6975">
        <v>2</v>
      </c>
      <c r="M6975">
        <v>10</v>
      </c>
      <c r="N6975">
        <v>3</v>
      </c>
      <c r="O6975">
        <v>3</v>
      </c>
      <c r="P6975" t="s">
        <v>19</v>
      </c>
      <c r="Q6975" t="b">
        <v>0</v>
      </c>
      <c r="R6975" t="b">
        <v>0</v>
      </c>
      <c r="S6975">
        <f>IF(OnlineShopData[[#This Row],[Revenue]]=TRUE,1,0)</f>
        <v>0</v>
      </c>
      <c r="T6975">
        <f>MATCH(OnlineShopData[[#This Row],[Month]],{"Jan","Feb","Mar","Apr","May","June","Jul","Aug","Sep","Oct","Nov","Dec"},0)</f>
        <v>7</v>
      </c>
    </row>
    <row r="6976" spans="1:20" x14ac:dyDescent="0.3">
      <c r="A6976">
        <v>0</v>
      </c>
      <c r="B6976">
        <v>0</v>
      </c>
      <c r="C6976">
        <v>0</v>
      </c>
      <c r="D6976">
        <v>0</v>
      </c>
      <c r="E6976">
        <v>10</v>
      </c>
      <c r="F6976">
        <v>447.1333333</v>
      </c>
      <c r="G6976" s="1">
        <v>0</v>
      </c>
      <c r="H6976" s="1">
        <v>1.8181817999999999E-2</v>
      </c>
      <c r="I6976">
        <v>17.296763760000001</v>
      </c>
      <c r="J6976">
        <v>0</v>
      </c>
      <c r="K6976" t="s">
        <v>23</v>
      </c>
      <c r="L6976">
        <v>2</v>
      </c>
      <c r="M6976">
        <v>2</v>
      </c>
      <c r="N6976">
        <v>5</v>
      </c>
      <c r="O6976">
        <v>2</v>
      </c>
      <c r="P6976" t="s">
        <v>20</v>
      </c>
      <c r="Q6976" t="b">
        <v>1</v>
      </c>
      <c r="R6976" t="b">
        <v>1</v>
      </c>
      <c r="S6976">
        <f>IF(OnlineShopData[[#This Row],[Revenue]]=TRUE,1,0)</f>
        <v>1</v>
      </c>
      <c r="T6976">
        <f>MATCH(OnlineShopData[[#This Row],[Month]],{"Jan","Feb","Mar","Apr","May","June","Jul","Aug","Sep","Oct","Nov","Dec"},0)</f>
        <v>10</v>
      </c>
    </row>
    <row r="6977" spans="1:20" x14ac:dyDescent="0.3">
      <c r="A6977">
        <v>5</v>
      </c>
      <c r="B6977">
        <v>91.316666670000004</v>
      </c>
      <c r="C6977">
        <v>0</v>
      </c>
      <c r="D6977">
        <v>0</v>
      </c>
      <c r="E6977">
        <v>29</v>
      </c>
      <c r="F6977">
        <v>1352.9767220000001</v>
      </c>
      <c r="G6977" s="1">
        <v>1.125E-2</v>
      </c>
      <c r="H6977" s="1">
        <v>2.4522671999999999E-2</v>
      </c>
      <c r="I6977">
        <v>7.9134587700000001</v>
      </c>
      <c r="J6977">
        <v>0</v>
      </c>
      <c r="K6977" t="s">
        <v>27</v>
      </c>
      <c r="L6977">
        <v>1</v>
      </c>
      <c r="M6977">
        <v>1</v>
      </c>
      <c r="N6977">
        <v>6</v>
      </c>
      <c r="O6977">
        <v>1</v>
      </c>
      <c r="P6977" t="s">
        <v>19</v>
      </c>
      <c r="Q6977" t="b">
        <v>0</v>
      </c>
      <c r="R6977" t="b">
        <v>0</v>
      </c>
      <c r="S6977">
        <f>IF(OnlineShopData[[#This Row],[Revenue]]=TRUE,1,0)</f>
        <v>0</v>
      </c>
      <c r="T6977">
        <f>MATCH(OnlineShopData[[#This Row],[Month]],{"Jan","Feb","Mar","Apr","May","June","Jul","Aug","Sep","Oct","Nov","Dec"},0)</f>
        <v>11</v>
      </c>
    </row>
    <row r="6978" spans="1:20" x14ac:dyDescent="0.3">
      <c r="A6978">
        <v>0</v>
      </c>
      <c r="B6978">
        <v>0</v>
      </c>
      <c r="C6978">
        <v>0</v>
      </c>
      <c r="D6978">
        <v>0</v>
      </c>
      <c r="E6978">
        <v>8</v>
      </c>
      <c r="F6978">
        <v>159.9</v>
      </c>
      <c r="G6978" s="1">
        <v>0</v>
      </c>
      <c r="H6978" s="1">
        <v>0</v>
      </c>
      <c r="I6978">
        <v>0</v>
      </c>
      <c r="J6978">
        <v>0</v>
      </c>
      <c r="K6978" t="s">
        <v>23</v>
      </c>
      <c r="L6978">
        <v>2</v>
      </c>
      <c r="M6978">
        <v>2</v>
      </c>
      <c r="N6978">
        <v>2</v>
      </c>
      <c r="O6978">
        <v>6</v>
      </c>
      <c r="P6978" t="s">
        <v>20</v>
      </c>
      <c r="Q6978" t="b">
        <v>0</v>
      </c>
      <c r="R6978" t="b">
        <v>0</v>
      </c>
      <c r="S6978">
        <f>IF(OnlineShopData[[#This Row],[Revenue]]=TRUE,1,0)</f>
        <v>0</v>
      </c>
      <c r="T6978">
        <f>MATCH(OnlineShopData[[#This Row],[Month]],{"Jan","Feb","Mar","Apr","May","June","Jul","Aug","Sep","Oct","Nov","Dec"},0)</f>
        <v>10</v>
      </c>
    </row>
    <row r="6979" spans="1:20" x14ac:dyDescent="0.3">
      <c r="A6979">
        <v>10</v>
      </c>
      <c r="B6979">
        <v>170.92635659999999</v>
      </c>
      <c r="C6979">
        <v>0</v>
      </c>
      <c r="D6979">
        <v>0</v>
      </c>
      <c r="E6979">
        <v>282</v>
      </c>
      <c r="F6979">
        <v>4339.924841</v>
      </c>
      <c r="G6979" s="1">
        <v>2.040816E-3</v>
      </c>
      <c r="H6979" s="1">
        <v>1.1461094999999999E-2</v>
      </c>
      <c r="I6979">
        <v>2.3952831350000001</v>
      </c>
      <c r="J6979">
        <v>0</v>
      </c>
      <c r="K6979" t="s">
        <v>28</v>
      </c>
      <c r="L6979">
        <v>2</v>
      </c>
      <c r="M6979">
        <v>2</v>
      </c>
      <c r="N6979">
        <v>4</v>
      </c>
      <c r="O6979">
        <v>1</v>
      </c>
      <c r="P6979" t="s">
        <v>19</v>
      </c>
      <c r="Q6979" t="b">
        <v>0</v>
      </c>
      <c r="R6979" t="b">
        <v>0</v>
      </c>
      <c r="S6979">
        <f>IF(OnlineShopData[[#This Row],[Revenue]]=TRUE,1,0)</f>
        <v>0</v>
      </c>
      <c r="T6979">
        <f>MATCH(OnlineShopData[[#This Row],[Month]],{"Jan","Feb","Mar","Apr","May","June","Jul","Aug","Sep","Oct","Nov","Dec"},0)</f>
        <v>9</v>
      </c>
    </row>
    <row r="6980" spans="1:20" x14ac:dyDescent="0.3">
      <c r="A6980">
        <v>0</v>
      </c>
      <c r="B6980">
        <v>0</v>
      </c>
      <c r="C6980">
        <v>0</v>
      </c>
      <c r="D6980">
        <v>0</v>
      </c>
      <c r="E6980">
        <v>128</v>
      </c>
      <c r="F6980">
        <v>2787.6926189999999</v>
      </c>
      <c r="G6980" s="1">
        <v>3.1250000000000002E-3</v>
      </c>
      <c r="H6980" s="1">
        <v>1.4175592000000001E-2</v>
      </c>
      <c r="I6980">
        <v>0</v>
      </c>
      <c r="J6980">
        <v>0</v>
      </c>
      <c r="K6980" t="s">
        <v>25</v>
      </c>
      <c r="L6980">
        <v>2</v>
      </c>
      <c r="M6980">
        <v>4</v>
      </c>
      <c r="N6980">
        <v>4</v>
      </c>
      <c r="O6980">
        <v>1</v>
      </c>
      <c r="P6980" t="s">
        <v>19</v>
      </c>
      <c r="Q6980" t="b">
        <v>0</v>
      </c>
      <c r="R6980" t="b">
        <v>0</v>
      </c>
      <c r="S6980">
        <f>IF(OnlineShopData[[#This Row],[Revenue]]=TRUE,1,0)</f>
        <v>0</v>
      </c>
      <c r="T6980">
        <f>MATCH(OnlineShopData[[#This Row],[Month]],{"Jan","Feb","Mar","Apr","May","June","Jul","Aug","Sep","Oct","Nov","Dec"},0)</f>
        <v>7</v>
      </c>
    </row>
    <row r="6981" spans="1:20" x14ac:dyDescent="0.3">
      <c r="A6981">
        <v>9</v>
      </c>
      <c r="B6981">
        <v>146.30000000000001</v>
      </c>
      <c r="C6981">
        <v>4</v>
      </c>
      <c r="D6981">
        <v>137.81666670000001</v>
      </c>
      <c r="E6981">
        <v>7</v>
      </c>
      <c r="F6981">
        <v>197.06666670000001</v>
      </c>
      <c r="G6981" s="1">
        <v>0</v>
      </c>
      <c r="H6981" s="1">
        <v>1.2631579E-2</v>
      </c>
      <c r="I6981">
        <v>0</v>
      </c>
      <c r="J6981">
        <v>0</v>
      </c>
      <c r="K6981" t="s">
        <v>24</v>
      </c>
      <c r="L6981">
        <v>2</v>
      </c>
      <c r="M6981">
        <v>5</v>
      </c>
      <c r="N6981">
        <v>2</v>
      </c>
      <c r="O6981">
        <v>2</v>
      </c>
      <c r="P6981" t="s">
        <v>19</v>
      </c>
      <c r="Q6981" t="b">
        <v>1</v>
      </c>
      <c r="R6981" t="b">
        <v>0</v>
      </c>
      <c r="S6981">
        <f>IF(OnlineShopData[[#This Row],[Revenue]]=TRUE,1,0)</f>
        <v>0</v>
      </c>
      <c r="T6981">
        <f>MATCH(OnlineShopData[[#This Row],[Month]],{"Jan","Feb","Mar","Apr","May","June","Jul","Aug","Sep","Oct","Nov","Dec"},0)</f>
        <v>6</v>
      </c>
    </row>
    <row r="6982" spans="1:20" x14ac:dyDescent="0.3">
      <c r="A6982">
        <v>2</v>
      </c>
      <c r="B6982">
        <v>35.799999999999997</v>
      </c>
      <c r="C6982">
        <v>0</v>
      </c>
      <c r="D6982">
        <v>0</v>
      </c>
      <c r="E6982">
        <v>27</v>
      </c>
      <c r="F6982">
        <v>785.05</v>
      </c>
      <c r="G6982" s="1">
        <v>4.4047619000000003E-2</v>
      </c>
      <c r="H6982" s="1">
        <v>6.9642857000000002E-2</v>
      </c>
      <c r="I6982">
        <v>0</v>
      </c>
      <c r="J6982">
        <v>0</v>
      </c>
      <c r="K6982" t="s">
        <v>25</v>
      </c>
      <c r="L6982">
        <v>2</v>
      </c>
      <c r="M6982">
        <v>2</v>
      </c>
      <c r="N6982">
        <v>4</v>
      </c>
      <c r="O6982">
        <v>13</v>
      </c>
      <c r="P6982" t="s">
        <v>19</v>
      </c>
      <c r="Q6982" t="b">
        <v>1</v>
      </c>
      <c r="R6982" t="b">
        <v>0</v>
      </c>
      <c r="S6982">
        <f>IF(OnlineShopData[[#This Row],[Revenue]]=TRUE,1,0)</f>
        <v>0</v>
      </c>
      <c r="T6982">
        <f>MATCH(OnlineShopData[[#This Row],[Month]],{"Jan","Feb","Mar","Apr","May","June","Jul","Aug","Sep","Oct","Nov","Dec"},0)</f>
        <v>7</v>
      </c>
    </row>
    <row r="6983" spans="1:20" x14ac:dyDescent="0.3">
      <c r="A6983">
        <v>2</v>
      </c>
      <c r="B6983">
        <v>72.599999999999994</v>
      </c>
      <c r="C6983">
        <v>0</v>
      </c>
      <c r="D6983">
        <v>0</v>
      </c>
      <c r="E6983">
        <v>9</v>
      </c>
      <c r="F6983">
        <v>198.7</v>
      </c>
      <c r="G6983" s="1">
        <v>0</v>
      </c>
      <c r="H6983" s="1">
        <v>1.8181817999999999E-2</v>
      </c>
      <c r="I6983">
        <v>0</v>
      </c>
      <c r="J6983">
        <v>0</v>
      </c>
      <c r="K6983" t="s">
        <v>28</v>
      </c>
      <c r="L6983">
        <v>2</v>
      </c>
      <c r="M6983">
        <v>2</v>
      </c>
      <c r="N6983">
        <v>7</v>
      </c>
      <c r="O6983">
        <v>6</v>
      </c>
      <c r="P6983" t="s">
        <v>19</v>
      </c>
      <c r="Q6983" t="b">
        <v>1</v>
      </c>
      <c r="R6983" t="b">
        <v>0</v>
      </c>
      <c r="S6983">
        <f>IF(OnlineShopData[[#This Row],[Revenue]]=TRUE,1,0)</f>
        <v>0</v>
      </c>
      <c r="T6983">
        <f>MATCH(OnlineShopData[[#This Row],[Month]],{"Jan","Feb","Mar","Apr","May","June","Jul","Aug","Sep","Oct","Nov","Dec"},0)</f>
        <v>9</v>
      </c>
    </row>
    <row r="6984" spans="1:20" x14ac:dyDescent="0.3">
      <c r="A6984">
        <v>1</v>
      </c>
      <c r="B6984">
        <v>23.2</v>
      </c>
      <c r="C6984">
        <v>0</v>
      </c>
      <c r="D6984">
        <v>0</v>
      </c>
      <c r="E6984">
        <v>71</v>
      </c>
      <c r="F6984">
        <v>3044.356667</v>
      </c>
      <c r="G6984" s="1">
        <v>0</v>
      </c>
      <c r="H6984" s="1">
        <v>1.3380282E-2</v>
      </c>
      <c r="I6984">
        <v>0</v>
      </c>
      <c r="J6984">
        <v>0</v>
      </c>
      <c r="K6984" t="s">
        <v>28</v>
      </c>
      <c r="L6984">
        <v>2</v>
      </c>
      <c r="M6984">
        <v>2</v>
      </c>
      <c r="N6984">
        <v>3</v>
      </c>
      <c r="O6984">
        <v>2</v>
      </c>
      <c r="P6984" t="s">
        <v>19</v>
      </c>
      <c r="Q6984" t="b">
        <v>0</v>
      </c>
      <c r="R6984" t="b">
        <v>0</v>
      </c>
      <c r="S6984">
        <f>IF(OnlineShopData[[#This Row],[Revenue]]=TRUE,1,0)</f>
        <v>0</v>
      </c>
      <c r="T6984">
        <f>MATCH(OnlineShopData[[#This Row],[Month]],{"Jan","Feb","Mar","Apr","May","June","Jul","Aug","Sep","Oct","Nov","Dec"},0)</f>
        <v>9</v>
      </c>
    </row>
    <row r="6985" spans="1:20" x14ac:dyDescent="0.3">
      <c r="A6985">
        <v>5</v>
      </c>
      <c r="B6985">
        <v>153.56666670000001</v>
      </c>
      <c r="C6985">
        <v>0</v>
      </c>
      <c r="D6985">
        <v>0</v>
      </c>
      <c r="E6985">
        <v>16</v>
      </c>
      <c r="F6985">
        <v>742.20952380000006</v>
      </c>
      <c r="G6985" s="1">
        <v>0</v>
      </c>
      <c r="H6985" s="1">
        <v>1.5789474000000001E-2</v>
      </c>
      <c r="I6985">
        <v>22.899721979999999</v>
      </c>
      <c r="J6985">
        <v>0</v>
      </c>
      <c r="K6985" t="s">
        <v>27</v>
      </c>
      <c r="L6985">
        <v>1</v>
      </c>
      <c r="M6985">
        <v>1</v>
      </c>
      <c r="N6985">
        <v>3</v>
      </c>
      <c r="O6985">
        <v>5</v>
      </c>
      <c r="P6985" t="s">
        <v>20</v>
      </c>
      <c r="Q6985" t="b">
        <v>0</v>
      </c>
      <c r="R6985" t="b">
        <v>1</v>
      </c>
      <c r="S6985">
        <f>IF(OnlineShopData[[#This Row],[Revenue]]=TRUE,1,0)</f>
        <v>1</v>
      </c>
      <c r="T6985">
        <f>MATCH(OnlineShopData[[#This Row],[Month]],{"Jan","Feb","Mar","Apr","May","June","Jul","Aug","Sep","Oct","Nov","Dec"},0)</f>
        <v>11</v>
      </c>
    </row>
    <row r="6986" spans="1:20" x14ac:dyDescent="0.3">
      <c r="A6986">
        <v>0</v>
      </c>
      <c r="B6986">
        <v>0</v>
      </c>
      <c r="C6986">
        <v>0</v>
      </c>
      <c r="D6986">
        <v>0</v>
      </c>
      <c r="E6986">
        <v>22</v>
      </c>
      <c r="F6986">
        <v>987.6</v>
      </c>
      <c r="G6986" s="1">
        <v>9.0909089999999994E-3</v>
      </c>
      <c r="H6986" s="1">
        <v>1.5151515000000001E-2</v>
      </c>
      <c r="I6986">
        <v>0</v>
      </c>
      <c r="J6986">
        <v>0</v>
      </c>
      <c r="K6986" t="s">
        <v>23</v>
      </c>
      <c r="L6986">
        <v>2</v>
      </c>
      <c r="M6986">
        <v>2</v>
      </c>
      <c r="N6986">
        <v>1</v>
      </c>
      <c r="O6986">
        <v>4</v>
      </c>
      <c r="P6986" t="s">
        <v>19</v>
      </c>
      <c r="Q6986" t="b">
        <v>1</v>
      </c>
      <c r="R6986" t="b">
        <v>0</v>
      </c>
      <c r="S6986">
        <f>IF(OnlineShopData[[#This Row],[Revenue]]=TRUE,1,0)</f>
        <v>0</v>
      </c>
      <c r="T6986">
        <f>MATCH(OnlineShopData[[#This Row],[Month]],{"Jan","Feb","Mar","Apr","May","June","Jul","Aug","Sep","Oct","Nov","Dec"},0)</f>
        <v>10</v>
      </c>
    </row>
    <row r="6987" spans="1:20" x14ac:dyDescent="0.3">
      <c r="A6987">
        <v>2</v>
      </c>
      <c r="B6987">
        <v>23.2</v>
      </c>
      <c r="C6987">
        <v>0</v>
      </c>
      <c r="D6987">
        <v>0</v>
      </c>
      <c r="E6987">
        <v>3</v>
      </c>
      <c r="F6987">
        <v>0</v>
      </c>
      <c r="G6987" s="1">
        <v>0.08</v>
      </c>
      <c r="H6987" s="1">
        <v>0.12</v>
      </c>
      <c r="I6987">
        <v>0</v>
      </c>
      <c r="J6987">
        <v>0</v>
      </c>
      <c r="K6987" t="s">
        <v>26</v>
      </c>
      <c r="L6987">
        <v>2</v>
      </c>
      <c r="M6987">
        <v>2</v>
      </c>
      <c r="N6987">
        <v>3</v>
      </c>
      <c r="O6987">
        <v>5</v>
      </c>
      <c r="P6987" t="s">
        <v>20</v>
      </c>
      <c r="Q6987" t="b">
        <v>0</v>
      </c>
      <c r="R6987" t="b">
        <v>0</v>
      </c>
      <c r="S6987">
        <f>IF(OnlineShopData[[#This Row],[Revenue]]=TRUE,1,0)</f>
        <v>0</v>
      </c>
      <c r="T6987">
        <f>MATCH(OnlineShopData[[#This Row],[Month]],{"Jan","Feb","Mar","Apr","May","June","Jul","Aug","Sep","Oct","Nov","Dec"},0)</f>
        <v>8</v>
      </c>
    </row>
    <row r="6988" spans="1:20" x14ac:dyDescent="0.3">
      <c r="A6988">
        <v>2</v>
      </c>
      <c r="B6988">
        <v>174.6</v>
      </c>
      <c r="C6988">
        <v>0</v>
      </c>
      <c r="D6988">
        <v>0</v>
      </c>
      <c r="E6988">
        <v>12</v>
      </c>
      <c r="F6988">
        <v>251.2</v>
      </c>
      <c r="G6988" s="1">
        <v>6.1904762000000002E-2</v>
      </c>
      <c r="H6988" s="1">
        <v>8.0612244999999999E-2</v>
      </c>
      <c r="I6988">
        <v>0</v>
      </c>
      <c r="J6988">
        <v>0</v>
      </c>
      <c r="K6988" t="s">
        <v>26</v>
      </c>
      <c r="L6988">
        <v>3</v>
      </c>
      <c r="M6988">
        <v>2</v>
      </c>
      <c r="N6988">
        <v>6</v>
      </c>
      <c r="O6988">
        <v>1</v>
      </c>
      <c r="P6988" t="s">
        <v>19</v>
      </c>
      <c r="Q6988" t="b">
        <v>0</v>
      </c>
      <c r="R6988" t="b">
        <v>0</v>
      </c>
      <c r="S6988">
        <f>IF(OnlineShopData[[#This Row],[Revenue]]=TRUE,1,0)</f>
        <v>0</v>
      </c>
      <c r="T6988">
        <f>MATCH(OnlineShopData[[#This Row],[Month]],{"Jan","Feb","Mar","Apr","May","June","Jul","Aug","Sep","Oct","Nov","Dec"},0)</f>
        <v>8</v>
      </c>
    </row>
    <row r="6989" spans="1:20" x14ac:dyDescent="0.3">
      <c r="A6989">
        <v>16</v>
      </c>
      <c r="B6989">
        <v>178.79954950000001</v>
      </c>
      <c r="C6989">
        <v>2</v>
      </c>
      <c r="D6989">
        <v>47.64</v>
      </c>
      <c r="E6989">
        <v>193</v>
      </c>
      <c r="F6989">
        <v>5946.2757769999998</v>
      </c>
      <c r="G6989" s="1">
        <v>0</v>
      </c>
      <c r="H6989" s="1">
        <v>8.8865860000000001E-3</v>
      </c>
      <c r="I6989">
        <v>9.8361807530000007</v>
      </c>
      <c r="J6989">
        <v>0</v>
      </c>
      <c r="K6989" t="s">
        <v>24</v>
      </c>
      <c r="L6989">
        <v>2</v>
      </c>
      <c r="M6989">
        <v>2</v>
      </c>
      <c r="N6989">
        <v>4</v>
      </c>
      <c r="O6989">
        <v>2</v>
      </c>
      <c r="P6989" t="s">
        <v>19</v>
      </c>
      <c r="Q6989" t="b">
        <v>0</v>
      </c>
      <c r="R6989" t="b">
        <v>0</v>
      </c>
      <c r="S6989">
        <f>IF(OnlineShopData[[#This Row],[Revenue]]=TRUE,1,0)</f>
        <v>0</v>
      </c>
      <c r="T6989">
        <f>MATCH(OnlineShopData[[#This Row],[Month]],{"Jan","Feb","Mar","Apr","May","June","Jul","Aug","Sep","Oct","Nov","Dec"},0)</f>
        <v>6</v>
      </c>
    </row>
    <row r="6990" spans="1:20" x14ac:dyDescent="0.3">
      <c r="A6990">
        <v>1</v>
      </c>
      <c r="B6990">
        <v>128</v>
      </c>
      <c r="C6990">
        <v>2</v>
      </c>
      <c r="D6990">
        <v>136.17142860000001</v>
      </c>
      <c r="E6990">
        <v>13</v>
      </c>
      <c r="F6990">
        <v>847.61428569999998</v>
      </c>
      <c r="G6990" s="1">
        <v>1.3333332999999999E-2</v>
      </c>
      <c r="H6990" s="1">
        <v>2.1666667000000001E-2</v>
      </c>
      <c r="I6990">
        <v>0</v>
      </c>
      <c r="J6990">
        <v>0</v>
      </c>
      <c r="K6990" t="s">
        <v>23</v>
      </c>
      <c r="L6990">
        <v>3</v>
      </c>
      <c r="M6990">
        <v>2</v>
      </c>
      <c r="N6990">
        <v>8</v>
      </c>
      <c r="O6990">
        <v>4</v>
      </c>
      <c r="P6990" t="s">
        <v>19</v>
      </c>
      <c r="Q6990" t="b">
        <v>1</v>
      </c>
      <c r="R6990" t="b">
        <v>0</v>
      </c>
      <c r="S6990">
        <f>IF(OnlineShopData[[#This Row],[Revenue]]=TRUE,1,0)</f>
        <v>0</v>
      </c>
      <c r="T6990">
        <f>MATCH(OnlineShopData[[#This Row],[Month]],{"Jan","Feb","Mar","Apr","May","June","Jul","Aug","Sep","Oct","Nov","Dec"},0)</f>
        <v>10</v>
      </c>
    </row>
    <row r="6991" spans="1:20" x14ac:dyDescent="0.3">
      <c r="A6991">
        <v>0</v>
      </c>
      <c r="B6991">
        <v>0</v>
      </c>
      <c r="C6991">
        <v>0</v>
      </c>
      <c r="D6991">
        <v>0</v>
      </c>
      <c r="E6991">
        <v>64</v>
      </c>
      <c r="F6991">
        <v>3038.38</v>
      </c>
      <c r="G6991" s="1">
        <v>1.7534721999999999E-2</v>
      </c>
      <c r="H6991" s="1">
        <v>3.8333332999999997E-2</v>
      </c>
      <c r="I6991">
        <v>0</v>
      </c>
      <c r="J6991">
        <v>0</v>
      </c>
      <c r="K6991" t="s">
        <v>28</v>
      </c>
      <c r="L6991">
        <v>2</v>
      </c>
      <c r="M6991">
        <v>2</v>
      </c>
      <c r="N6991">
        <v>1</v>
      </c>
      <c r="O6991">
        <v>1</v>
      </c>
      <c r="P6991" t="s">
        <v>19</v>
      </c>
      <c r="Q6991" t="b">
        <v>0</v>
      </c>
      <c r="R6991" t="b">
        <v>0</v>
      </c>
      <c r="S6991">
        <f>IF(OnlineShopData[[#This Row],[Revenue]]=TRUE,1,0)</f>
        <v>0</v>
      </c>
      <c r="T6991">
        <f>MATCH(OnlineShopData[[#This Row],[Month]],{"Jan","Feb","Mar","Apr","May","June","Jul","Aug","Sep","Oct","Nov","Dec"},0)</f>
        <v>9</v>
      </c>
    </row>
    <row r="6992" spans="1:20" x14ac:dyDescent="0.3">
      <c r="A6992">
        <v>0</v>
      </c>
      <c r="B6992">
        <v>0</v>
      </c>
      <c r="C6992">
        <v>0</v>
      </c>
      <c r="D6992">
        <v>0</v>
      </c>
      <c r="E6992">
        <v>22</v>
      </c>
      <c r="F6992">
        <v>347.66666670000001</v>
      </c>
      <c r="G6992" s="1">
        <v>2.1212121E-2</v>
      </c>
      <c r="H6992" s="1">
        <v>5.9848485E-2</v>
      </c>
      <c r="I6992">
        <v>0</v>
      </c>
      <c r="J6992">
        <v>0</v>
      </c>
      <c r="K6992" t="s">
        <v>24</v>
      </c>
      <c r="L6992">
        <v>4</v>
      </c>
      <c r="M6992">
        <v>1</v>
      </c>
      <c r="N6992">
        <v>1</v>
      </c>
      <c r="O6992">
        <v>3</v>
      </c>
      <c r="P6992" t="s">
        <v>19</v>
      </c>
      <c r="Q6992" t="b">
        <v>0</v>
      </c>
      <c r="R6992" t="b">
        <v>0</v>
      </c>
      <c r="S6992">
        <f>IF(OnlineShopData[[#This Row],[Revenue]]=TRUE,1,0)</f>
        <v>0</v>
      </c>
      <c r="T6992">
        <f>MATCH(OnlineShopData[[#This Row],[Month]],{"Jan","Feb","Mar","Apr","May","June","Jul","Aug","Sep","Oct","Nov","Dec"},0)</f>
        <v>6</v>
      </c>
    </row>
    <row r="6993" spans="1:20" x14ac:dyDescent="0.3">
      <c r="A6993">
        <v>0</v>
      </c>
      <c r="B6993">
        <v>0</v>
      </c>
      <c r="C6993">
        <v>0</v>
      </c>
      <c r="D6993">
        <v>0</v>
      </c>
      <c r="E6993">
        <v>26</v>
      </c>
      <c r="F6993">
        <v>710</v>
      </c>
      <c r="G6993" s="1">
        <v>3.8461540000000001E-3</v>
      </c>
      <c r="H6993" s="1">
        <v>1.7521367999999999E-2</v>
      </c>
      <c r="I6993">
        <v>0</v>
      </c>
      <c r="J6993">
        <v>0</v>
      </c>
      <c r="K6993" t="s">
        <v>26</v>
      </c>
      <c r="L6993">
        <v>3</v>
      </c>
      <c r="M6993">
        <v>3</v>
      </c>
      <c r="N6993">
        <v>4</v>
      </c>
      <c r="O6993">
        <v>4</v>
      </c>
      <c r="P6993" t="s">
        <v>19</v>
      </c>
      <c r="Q6993" t="b">
        <v>0</v>
      </c>
      <c r="R6993" t="b">
        <v>0</v>
      </c>
      <c r="S6993">
        <f>IF(OnlineShopData[[#This Row],[Revenue]]=TRUE,1,0)</f>
        <v>0</v>
      </c>
      <c r="T6993">
        <f>MATCH(OnlineShopData[[#This Row],[Month]],{"Jan","Feb","Mar","Apr","May","June","Jul","Aug","Sep","Oct","Nov","Dec"},0)</f>
        <v>8</v>
      </c>
    </row>
    <row r="6994" spans="1:20" x14ac:dyDescent="0.3">
      <c r="A6994">
        <v>0</v>
      </c>
      <c r="B6994">
        <v>0</v>
      </c>
      <c r="C6994">
        <v>0</v>
      </c>
      <c r="D6994">
        <v>0</v>
      </c>
      <c r="E6994">
        <v>3</v>
      </c>
      <c r="F6994">
        <v>19</v>
      </c>
      <c r="G6994" s="1">
        <v>0</v>
      </c>
      <c r="H6994" s="1">
        <v>6.6666666999999999E-2</v>
      </c>
      <c r="I6994">
        <v>0</v>
      </c>
      <c r="J6994">
        <v>0</v>
      </c>
      <c r="K6994" t="s">
        <v>25</v>
      </c>
      <c r="L6994">
        <v>2</v>
      </c>
      <c r="M6994">
        <v>2</v>
      </c>
      <c r="N6994">
        <v>3</v>
      </c>
      <c r="O6994">
        <v>3</v>
      </c>
      <c r="P6994" t="s">
        <v>19</v>
      </c>
      <c r="Q6994" t="b">
        <v>0</v>
      </c>
      <c r="R6994" t="b">
        <v>0</v>
      </c>
      <c r="S6994">
        <f>IF(OnlineShopData[[#This Row],[Revenue]]=TRUE,1,0)</f>
        <v>0</v>
      </c>
      <c r="T6994">
        <f>MATCH(OnlineShopData[[#This Row],[Month]],{"Jan","Feb","Mar","Apr","May","June","Jul","Aug","Sep","Oct","Nov","Dec"},0)</f>
        <v>7</v>
      </c>
    </row>
    <row r="6995" spans="1:20" x14ac:dyDescent="0.3">
      <c r="A6995">
        <v>5</v>
      </c>
      <c r="B6995">
        <v>390.87</v>
      </c>
      <c r="C6995">
        <v>2</v>
      </c>
      <c r="D6995">
        <v>29.2</v>
      </c>
      <c r="E6995">
        <v>39</v>
      </c>
      <c r="F6995">
        <v>2251.1166669999998</v>
      </c>
      <c r="G6995" s="1">
        <v>6.8181819999999999E-3</v>
      </c>
      <c r="H6995" s="1">
        <v>2.0887446E-2</v>
      </c>
      <c r="I6995">
        <v>0</v>
      </c>
      <c r="J6995">
        <v>0</v>
      </c>
      <c r="K6995" t="s">
        <v>28</v>
      </c>
      <c r="L6995">
        <v>2</v>
      </c>
      <c r="M6995">
        <v>2</v>
      </c>
      <c r="N6995">
        <v>9</v>
      </c>
      <c r="O6995">
        <v>1</v>
      </c>
      <c r="P6995" t="s">
        <v>19</v>
      </c>
      <c r="Q6995" t="b">
        <v>0</v>
      </c>
      <c r="R6995" t="b">
        <v>0</v>
      </c>
      <c r="S6995">
        <f>IF(OnlineShopData[[#This Row],[Revenue]]=TRUE,1,0)</f>
        <v>0</v>
      </c>
      <c r="T6995">
        <f>MATCH(OnlineShopData[[#This Row],[Month]],{"Jan","Feb","Mar","Apr","May","June","Jul","Aug","Sep","Oct","Nov","Dec"},0)</f>
        <v>9</v>
      </c>
    </row>
    <row r="6996" spans="1:20" x14ac:dyDescent="0.3">
      <c r="A6996">
        <v>10</v>
      </c>
      <c r="B6996">
        <v>291.23571429999998</v>
      </c>
      <c r="C6996">
        <v>0</v>
      </c>
      <c r="D6996">
        <v>0</v>
      </c>
      <c r="E6996">
        <v>36</v>
      </c>
      <c r="F6996">
        <v>940.10442660000001</v>
      </c>
      <c r="G6996" s="1">
        <v>0</v>
      </c>
      <c r="H6996" s="1">
        <v>2.8455279999999999E-3</v>
      </c>
      <c r="I6996">
        <v>87.306958429999995</v>
      </c>
      <c r="J6996">
        <v>0</v>
      </c>
      <c r="K6996" t="s">
        <v>26</v>
      </c>
      <c r="L6996">
        <v>2</v>
      </c>
      <c r="M6996">
        <v>2</v>
      </c>
      <c r="N6996">
        <v>2</v>
      </c>
      <c r="O6996">
        <v>2</v>
      </c>
      <c r="P6996" t="s">
        <v>19</v>
      </c>
      <c r="Q6996" t="b">
        <v>0</v>
      </c>
      <c r="R6996" t="b">
        <v>1</v>
      </c>
      <c r="S6996">
        <f>IF(OnlineShopData[[#This Row],[Revenue]]=TRUE,1,0)</f>
        <v>1</v>
      </c>
      <c r="T6996">
        <f>MATCH(OnlineShopData[[#This Row],[Month]],{"Jan","Feb","Mar","Apr","May","June","Jul","Aug","Sep","Oct","Nov","Dec"},0)</f>
        <v>8</v>
      </c>
    </row>
    <row r="6997" spans="1:20" x14ac:dyDescent="0.3">
      <c r="A6997">
        <v>2</v>
      </c>
      <c r="B6997">
        <v>60.5</v>
      </c>
      <c r="C6997">
        <v>0</v>
      </c>
      <c r="D6997">
        <v>0</v>
      </c>
      <c r="E6997">
        <v>26</v>
      </c>
      <c r="F6997">
        <v>1145.17</v>
      </c>
      <c r="G6997" s="1">
        <v>0</v>
      </c>
      <c r="H6997" s="1">
        <v>3.7037039999999999E-3</v>
      </c>
      <c r="I6997">
        <v>0</v>
      </c>
      <c r="J6997">
        <v>0</v>
      </c>
      <c r="K6997" t="s">
        <v>27</v>
      </c>
      <c r="L6997">
        <v>1</v>
      </c>
      <c r="M6997">
        <v>1</v>
      </c>
      <c r="N6997">
        <v>2</v>
      </c>
      <c r="O6997">
        <v>2</v>
      </c>
      <c r="P6997" t="s">
        <v>20</v>
      </c>
      <c r="Q6997" t="b">
        <v>1</v>
      </c>
      <c r="R6997" t="b">
        <v>0</v>
      </c>
      <c r="S6997">
        <f>IF(OnlineShopData[[#This Row],[Revenue]]=TRUE,1,0)</f>
        <v>0</v>
      </c>
      <c r="T6997">
        <f>MATCH(OnlineShopData[[#This Row],[Month]],{"Jan","Feb","Mar","Apr","May","June","Jul","Aug","Sep","Oct","Nov","Dec"},0)</f>
        <v>11</v>
      </c>
    </row>
    <row r="6998" spans="1:20" x14ac:dyDescent="0.3">
      <c r="A6998">
        <v>4</v>
      </c>
      <c r="B6998">
        <v>218.96666669999999</v>
      </c>
      <c r="C6998">
        <v>0</v>
      </c>
      <c r="D6998">
        <v>0</v>
      </c>
      <c r="E6998">
        <v>12</v>
      </c>
      <c r="F6998">
        <v>672.7</v>
      </c>
      <c r="G6998" s="1">
        <v>0</v>
      </c>
      <c r="H6998" s="1">
        <v>4.4444439999999997E-3</v>
      </c>
      <c r="I6998">
        <v>83.101142640000006</v>
      </c>
      <c r="J6998">
        <v>0</v>
      </c>
      <c r="K6998" t="s">
        <v>27</v>
      </c>
      <c r="L6998">
        <v>2</v>
      </c>
      <c r="M6998">
        <v>2</v>
      </c>
      <c r="N6998">
        <v>3</v>
      </c>
      <c r="O6998">
        <v>2</v>
      </c>
      <c r="P6998" t="s">
        <v>19</v>
      </c>
      <c r="Q6998" t="b">
        <v>1</v>
      </c>
      <c r="R6998" t="b">
        <v>1</v>
      </c>
      <c r="S6998">
        <f>IF(OnlineShopData[[#This Row],[Revenue]]=TRUE,1,0)</f>
        <v>1</v>
      </c>
      <c r="T6998">
        <f>MATCH(OnlineShopData[[#This Row],[Month]],{"Jan","Feb","Mar","Apr","May","June","Jul","Aug","Sep","Oct","Nov","Dec"},0)</f>
        <v>11</v>
      </c>
    </row>
    <row r="6999" spans="1:20" x14ac:dyDescent="0.3">
      <c r="A6999">
        <v>0</v>
      </c>
      <c r="B6999">
        <v>0</v>
      </c>
      <c r="C6999">
        <v>0</v>
      </c>
      <c r="D6999">
        <v>0</v>
      </c>
      <c r="E6999">
        <v>2</v>
      </c>
      <c r="F6999">
        <v>47.4</v>
      </c>
      <c r="G6999" s="1">
        <v>0</v>
      </c>
      <c r="H6999" s="1">
        <v>6.6666666999999999E-2</v>
      </c>
      <c r="I6999">
        <v>26.85210163</v>
      </c>
      <c r="J6999">
        <v>0</v>
      </c>
      <c r="K6999" t="s">
        <v>23</v>
      </c>
      <c r="L6999">
        <v>3</v>
      </c>
      <c r="M6999">
        <v>2</v>
      </c>
      <c r="N6999">
        <v>7</v>
      </c>
      <c r="O6999">
        <v>4</v>
      </c>
      <c r="P6999" t="s">
        <v>19</v>
      </c>
      <c r="Q6999" t="b">
        <v>0</v>
      </c>
      <c r="R6999" t="b">
        <v>1</v>
      </c>
      <c r="S6999">
        <f>IF(OnlineShopData[[#This Row],[Revenue]]=TRUE,1,0)</f>
        <v>1</v>
      </c>
      <c r="T6999">
        <f>MATCH(OnlineShopData[[#This Row],[Month]],{"Jan","Feb","Mar","Apr","May","June","Jul","Aug","Sep","Oct","Nov","Dec"},0)</f>
        <v>10</v>
      </c>
    </row>
    <row r="7000" spans="1:20" x14ac:dyDescent="0.3">
      <c r="A7000">
        <v>0</v>
      </c>
      <c r="B7000">
        <v>0</v>
      </c>
      <c r="C7000">
        <v>0</v>
      </c>
      <c r="D7000">
        <v>0</v>
      </c>
      <c r="E7000">
        <v>54</v>
      </c>
      <c r="F7000">
        <v>4749.25</v>
      </c>
      <c r="G7000" s="1">
        <v>4.9382719999999996E-3</v>
      </c>
      <c r="H7000" s="1">
        <v>2.9938271999999998E-2</v>
      </c>
      <c r="I7000">
        <v>8.285119366</v>
      </c>
      <c r="J7000">
        <v>0</v>
      </c>
      <c r="K7000" t="s">
        <v>23</v>
      </c>
      <c r="L7000">
        <v>2</v>
      </c>
      <c r="M7000">
        <v>2</v>
      </c>
      <c r="N7000">
        <v>8</v>
      </c>
      <c r="O7000">
        <v>1</v>
      </c>
      <c r="P7000" t="s">
        <v>19</v>
      </c>
      <c r="Q7000" t="b">
        <v>1</v>
      </c>
      <c r="R7000" t="b">
        <v>1</v>
      </c>
      <c r="S7000">
        <f>IF(OnlineShopData[[#This Row],[Revenue]]=TRUE,1,0)</f>
        <v>1</v>
      </c>
      <c r="T7000">
        <f>MATCH(OnlineShopData[[#This Row],[Month]],{"Jan","Feb","Mar","Apr","May","June","Jul","Aug","Sep","Oct","Nov","Dec"},0)</f>
        <v>10</v>
      </c>
    </row>
    <row r="7001" spans="1:20" x14ac:dyDescent="0.3">
      <c r="A7001">
        <v>0</v>
      </c>
      <c r="B7001">
        <v>0</v>
      </c>
      <c r="C7001">
        <v>0</v>
      </c>
      <c r="D7001">
        <v>0</v>
      </c>
      <c r="E7001">
        <v>22</v>
      </c>
      <c r="F7001">
        <v>494.6333333</v>
      </c>
      <c r="G7001" s="1">
        <v>0</v>
      </c>
      <c r="H7001" s="1">
        <v>4.5454550000000003E-3</v>
      </c>
      <c r="I7001">
        <v>42.293067520000001</v>
      </c>
      <c r="J7001">
        <v>0</v>
      </c>
      <c r="K7001" t="s">
        <v>27</v>
      </c>
      <c r="L7001">
        <v>2</v>
      </c>
      <c r="M7001">
        <v>2</v>
      </c>
      <c r="N7001">
        <v>1</v>
      </c>
      <c r="O7001">
        <v>2</v>
      </c>
      <c r="P7001" t="s">
        <v>20</v>
      </c>
      <c r="Q7001" t="b">
        <v>0</v>
      </c>
      <c r="R7001" t="b">
        <v>1</v>
      </c>
      <c r="S7001">
        <f>IF(OnlineShopData[[#This Row],[Revenue]]=TRUE,1,0)</f>
        <v>1</v>
      </c>
      <c r="T7001">
        <f>MATCH(OnlineShopData[[#This Row],[Month]],{"Jan","Feb","Mar","Apr","May","June","Jul","Aug","Sep","Oct","Nov","Dec"},0)</f>
        <v>11</v>
      </c>
    </row>
    <row r="7002" spans="1:20" x14ac:dyDescent="0.3">
      <c r="A7002">
        <v>8</v>
      </c>
      <c r="B7002">
        <v>101.8511111</v>
      </c>
      <c r="C7002">
        <v>4</v>
      </c>
      <c r="D7002">
        <v>161.96666669999999</v>
      </c>
      <c r="E7002">
        <v>52</v>
      </c>
      <c r="F7002">
        <v>591.15420630000006</v>
      </c>
      <c r="G7002" s="1">
        <v>0</v>
      </c>
      <c r="H7002" s="1">
        <v>1.1448412999999999E-2</v>
      </c>
      <c r="I7002">
        <v>8.0524961780000002</v>
      </c>
      <c r="J7002">
        <v>0</v>
      </c>
      <c r="K7002" t="s">
        <v>25</v>
      </c>
      <c r="L7002">
        <v>2</v>
      </c>
      <c r="M7002">
        <v>2</v>
      </c>
      <c r="N7002">
        <v>3</v>
      </c>
      <c r="O7002">
        <v>3</v>
      </c>
      <c r="P7002" t="s">
        <v>19</v>
      </c>
      <c r="Q7002" t="b">
        <v>0</v>
      </c>
      <c r="R7002" t="b">
        <v>0</v>
      </c>
      <c r="S7002">
        <f>IF(OnlineShopData[[#This Row],[Revenue]]=TRUE,1,0)</f>
        <v>0</v>
      </c>
      <c r="T7002">
        <f>MATCH(OnlineShopData[[#This Row],[Month]],{"Jan","Feb","Mar","Apr","May","June","Jul","Aug","Sep","Oct","Nov","Dec"},0)</f>
        <v>7</v>
      </c>
    </row>
    <row r="7003" spans="1:20" x14ac:dyDescent="0.3">
      <c r="A7003">
        <v>7</v>
      </c>
      <c r="B7003">
        <v>405.55</v>
      </c>
      <c r="C7003">
        <v>1</v>
      </c>
      <c r="D7003">
        <v>23.533333330000001</v>
      </c>
      <c r="E7003">
        <v>21</v>
      </c>
      <c r="F7003">
        <v>568.96333330000004</v>
      </c>
      <c r="G7003" s="1">
        <v>0</v>
      </c>
      <c r="H7003" s="1">
        <v>1.282051E-3</v>
      </c>
      <c r="I7003">
        <v>0</v>
      </c>
      <c r="J7003">
        <v>0</v>
      </c>
      <c r="K7003" t="s">
        <v>23</v>
      </c>
      <c r="L7003">
        <v>3</v>
      </c>
      <c r="M7003">
        <v>2</v>
      </c>
      <c r="N7003">
        <v>6</v>
      </c>
      <c r="O7003">
        <v>20</v>
      </c>
      <c r="P7003" t="s">
        <v>19</v>
      </c>
      <c r="Q7003" t="b">
        <v>1</v>
      </c>
      <c r="R7003" t="b">
        <v>0</v>
      </c>
      <c r="S7003">
        <f>IF(OnlineShopData[[#This Row],[Revenue]]=TRUE,1,0)</f>
        <v>0</v>
      </c>
      <c r="T7003">
        <f>MATCH(OnlineShopData[[#This Row],[Month]],{"Jan","Feb","Mar","Apr","May","June","Jul","Aug","Sep","Oct","Nov","Dec"},0)</f>
        <v>10</v>
      </c>
    </row>
    <row r="7004" spans="1:20" x14ac:dyDescent="0.3">
      <c r="A7004">
        <v>3</v>
      </c>
      <c r="B7004">
        <v>75.400000000000006</v>
      </c>
      <c r="C7004">
        <v>0</v>
      </c>
      <c r="D7004">
        <v>0</v>
      </c>
      <c r="E7004">
        <v>18</v>
      </c>
      <c r="F7004">
        <v>1051.42</v>
      </c>
      <c r="G7004" s="1">
        <v>9.5238100000000006E-3</v>
      </c>
      <c r="H7004" s="1">
        <v>1.9047618999999998E-2</v>
      </c>
      <c r="I7004">
        <v>0</v>
      </c>
      <c r="J7004">
        <v>0</v>
      </c>
      <c r="K7004" t="s">
        <v>23</v>
      </c>
      <c r="L7004">
        <v>2</v>
      </c>
      <c r="M7004">
        <v>5</v>
      </c>
      <c r="N7004">
        <v>2</v>
      </c>
      <c r="O7004">
        <v>2</v>
      </c>
      <c r="P7004" t="s">
        <v>20</v>
      </c>
      <c r="Q7004" t="b">
        <v>0</v>
      </c>
      <c r="R7004" t="b">
        <v>0</v>
      </c>
      <c r="S7004">
        <f>IF(OnlineShopData[[#This Row],[Revenue]]=TRUE,1,0)</f>
        <v>0</v>
      </c>
      <c r="T7004">
        <f>MATCH(OnlineShopData[[#This Row],[Month]],{"Jan","Feb","Mar","Apr","May","June","Jul","Aug","Sep","Oct","Nov","Dec"},0)</f>
        <v>10</v>
      </c>
    </row>
    <row r="7005" spans="1:20" x14ac:dyDescent="0.3">
      <c r="A7005">
        <v>3</v>
      </c>
      <c r="B7005">
        <v>75.599999999999994</v>
      </c>
      <c r="C7005">
        <v>0</v>
      </c>
      <c r="D7005">
        <v>0</v>
      </c>
      <c r="E7005">
        <v>122</v>
      </c>
      <c r="F7005">
        <v>1655.57</v>
      </c>
      <c r="G7005" s="1">
        <v>0</v>
      </c>
      <c r="H7005" s="1">
        <v>6.4000000000000003E-3</v>
      </c>
      <c r="I7005">
        <v>17.095286399999999</v>
      </c>
      <c r="J7005">
        <v>0</v>
      </c>
      <c r="K7005" t="s">
        <v>26</v>
      </c>
      <c r="L7005">
        <v>2</v>
      </c>
      <c r="M7005">
        <v>10</v>
      </c>
      <c r="N7005">
        <v>4</v>
      </c>
      <c r="O7005">
        <v>3</v>
      </c>
      <c r="P7005" t="s">
        <v>19</v>
      </c>
      <c r="Q7005" t="b">
        <v>0</v>
      </c>
      <c r="R7005" t="b">
        <v>1</v>
      </c>
      <c r="S7005">
        <f>IF(OnlineShopData[[#This Row],[Revenue]]=TRUE,1,0)</f>
        <v>1</v>
      </c>
      <c r="T7005">
        <f>MATCH(OnlineShopData[[#This Row],[Month]],{"Jan","Feb","Mar","Apr","May","June","Jul","Aug","Sep","Oct","Nov","Dec"},0)</f>
        <v>8</v>
      </c>
    </row>
    <row r="7006" spans="1:20" x14ac:dyDescent="0.3">
      <c r="A7006">
        <v>6</v>
      </c>
      <c r="B7006">
        <v>85.966666669999995</v>
      </c>
      <c r="C7006">
        <v>1</v>
      </c>
      <c r="D7006">
        <v>2</v>
      </c>
      <c r="E7006">
        <v>76</v>
      </c>
      <c r="F7006">
        <v>1464.2096180000001</v>
      </c>
      <c r="G7006" s="1">
        <v>9.803094E-3</v>
      </c>
      <c r="H7006" s="1">
        <v>1.7857459999999999E-2</v>
      </c>
      <c r="I7006">
        <v>0</v>
      </c>
      <c r="J7006">
        <v>0</v>
      </c>
      <c r="K7006" t="s">
        <v>26</v>
      </c>
      <c r="L7006">
        <v>3</v>
      </c>
      <c r="M7006">
        <v>2</v>
      </c>
      <c r="N7006">
        <v>8</v>
      </c>
      <c r="O7006">
        <v>4</v>
      </c>
      <c r="P7006" t="s">
        <v>19</v>
      </c>
      <c r="Q7006" t="b">
        <v>0</v>
      </c>
      <c r="R7006" t="b">
        <v>0</v>
      </c>
      <c r="S7006">
        <f>IF(OnlineShopData[[#This Row],[Revenue]]=TRUE,1,0)</f>
        <v>0</v>
      </c>
      <c r="T7006">
        <f>MATCH(OnlineShopData[[#This Row],[Month]],{"Jan","Feb","Mar","Apr","May","June","Jul","Aug","Sep","Oct","Nov","Dec"},0)</f>
        <v>8</v>
      </c>
    </row>
    <row r="7007" spans="1:20" x14ac:dyDescent="0.3">
      <c r="A7007">
        <v>8</v>
      </c>
      <c r="B7007">
        <v>192.43333329999999</v>
      </c>
      <c r="C7007">
        <v>2</v>
      </c>
      <c r="D7007">
        <v>53.4</v>
      </c>
      <c r="E7007">
        <v>45</v>
      </c>
      <c r="F7007">
        <v>1372.8752380000001</v>
      </c>
      <c r="G7007" s="1">
        <v>4.1666669999999998E-3</v>
      </c>
      <c r="H7007" s="1">
        <v>6.2500000000000003E-3</v>
      </c>
      <c r="I7007">
        <v>0</v>
      </c>
      <c r="J7007">
        <v>0</v>
      </c>
      <c r="K7007" t="s">
        <v>28</v>
      </c>
      <c r="L7007">
        <v>4</v>
      </c>
      <c r="M7007">
        <v>1</v>
      </c>
      <c r="N7007">
        <v>1</v>
      </c>
      <c r="O7007">
        <v>3</v>
      </c>
      <c r="P7007" t="s">
        <v>20</v>
      </c>
      <c r="Q7007" t="b">
        <v>0</v>
      </c>
      <c r="R7007" t="b">
        <v>0</v>
      </c>
      <c r="S7007">
        <f>IF(OnlineShopData[[#This Row],[Revenue]]=TRUE,1,0)</f>
        <v>0</v>
      </c>
      <c r="T7007">
        <f>MATCH(OnlineShopData[[#This Row],[Month]],{"Jan","Feb","Mar","Apr","May","June","Jul","Aug","Sep","Oct","Nov","Dec"},0)</f>
        <v>9</v>
      </c>
    </row>
    <row r="7008" spans="1:20" x14ac:dyDescent="0.3">
      <c r="A7008">
        <v>5</v>
      </c>
      <c r="B7008">
        <v>136.1</v>
      </c>
      <c r="C7008">
        <v>0</v>
      </c>
      <c r="D7008">
        <v>0</v>
      </c>
      <c r="E7008">
        <v>45</v>
      </c>
      <c r="F7008">
        <v>1424.804887</v>
      </c>
      <c r="G7008" s="1">
        <v>0</v>
      </c>
      <c r="H7008" s="1">
        <v>8.3333330000000001E-3</v>
      </c>
      <c r="I7008">
        <v>10.192951649999999</v>
      </c>
      <c r="J7008">
        <v>0</v>
      </c>
      <c r="K7008" t="s">
        <v>27</v>
      </c>
      <c r="L7008">
        <v>2</v>
      </c>
      <c r="M7008">
        <v>2</v>
      </c>
      <c r="N7008">
        <v>6</v>
      </c>
      <c r="O7008">
        <v>2</v>
      </c>
      <c r="P7008" t="s">
        <v>19</v>
      </c>
      <c r="Q7008" t="b">
        <v>1</v>
      </c>
      <c r="R7008" t="b">
        <v>1</v>
      </c>
      <c r="S7008">
        <f>IF(OnlineShopData[[#This Row],[Revenue]]=TRUE,1,0)</f>
        <v>1</v>
      </c>
      <c r="T7008">
        <f>MATCH(OnlineShopData[[#This Row],[Month]],{"Jan","Feb","Mar","Apr","May","June","Jul","Aug","Sep","Oct","Nov","Dec"},0)</f>
        <v>11</v>
      </c>
    </row>
    <row r="7009" spans="1:20" x14ac:dyDescent="0.3">
      <c r="A7009">
        <v>2</v>
      </c>
      <c r="B7009">
        <v>40.200000000000003</v>
      </c>
      <c r="C7009">
        <v>2</v>
      </c>
      <c r="D7009">
        <v>26.1</v>
      </c>
      <c r="E7009">
        <v>10</v>
      </c>
      <c r="F7009">
        <v>186.7</v>
      </c>
      <c r="G7009" s="1">
        <v>0</v>
      </c>
      <c r="H7009" s="1">
        <v>2.1428571E-2</v>
      </c>
      <c r="I7009">
        <v>0</v>
      </c>
      <c r="J7009">
        <v>0</v>
      </c>
      <c r="K7009" t="s">
        <v>23</v>
      </c>
      <c r="L7009">
        <v>2</v>
      </c>
      <c r="M7009">
        <v>2</v>
      </c>
      <c r="N7009">
        <v>3</v>
      </c>
      <c r="O7009">
        <v>3</v>
      </c>
      <c r="P7009" t="s">
        <v>20</v>
      </c>
      <c r="Q7009" t="b">
        <v>0</v>
      </c>
      <c r="R7009" t="b">
        <v>0</v>
      </c>
      <c r="S7009">
        <f>IF(OnlineShopData[[#This Row],[Revenue]]=TRUE,1,0)</f>
        <v>0</v>
      </c>
      <c r="T7009">
        <f>MATCH(OnlineShopData[[#This Row],[Month]],{"Jan","Feb","Mar","Apr","May","June","Jul","Aug","Sep","Oct","Nov","Dec"},0)</f>
        <v>10</v>
      </c>
    </row>
    <row r="7010" spans="1:20" x14ac:dyDescent="0.3">
      <c r="A7010">
        <v>5</v>
      </c>
      <c r="B7010">
        <v>473.16666670000001</v>
      </c>
      <c r="C7010">
        <v>2</v>
      </c>
      <c r="D7010">
        <v>195.4</v>
      </c>
      <c r="E7010">
        <v>111</v>
      </c>
      <c r="F7010">
        <v>4022.812148</v>
      </c>
      <c r="G7010" s="1">
        <v>3.5714290000000001E-3</v>
      </c>
      <c r="H7010" s="1">
        <v>1.2351424999999999E-2</v>
      </c>
      <c r="I7010">
        <v>0</v>
      </c>
      <c r="J7010">
        <v>0</v>
      </c>
      <c r="K7010" t="s">
        <v>26</v>
      </c>
      <c r="L7010">
        <v>3</v>
      </c>
      <c r="M7010">
        <v>2</v>
      </c>
      <c r="N7010">
        <v>9</v>
      </c>
      <c r="O7010">
        <v>5</v>
      </c>
      <c r="P7010" t="s">
        <v>19</v>
      </c>
      <c r="Q7010" t="b">
        <v>0</v>
      </c>
      <c r="R7010" t="b">
        <v>0</v>
      </c>
      <c r="S7010">
        <f>IF(OnlineShopData[[#This Row],[Revenue]]=TRUE,1,0)</f>
        <v>0</v>
      </c>
      <c r="T7010">
        <f>MATCH(OnlineShopData[[#This Row],[Month]],{"Jan","Feb","Mar","Apr","May","June","Jul","Aug","Sep","Oct","Nov","Dec"},0)</f>
        <v>8</v>
      </c>
    </row>
    <row r="7011" spans="1:20" x14ac:dyDescent="0.3">
      <c r="A7011">
        <v>0</v>
      </c>
      <c r="B7011">
        <v>0</v>
      </c>
      <c r="C7011">
        <v>0</v>
      </c>
      <c r="D7011">
        <v>0</v>
      </c>
      <c r="E7011">
        <v>17</v>
      </c>
      <c r="F7011">
        <v>1338.8</v>
      </c>
      <c r="G7011" s="1">
        <v>5.8823528999999999E-2</v>
      </c>
      <c r="H7011" s="1">
        <v>9.4117646999999999E-2</v>
      </c>
      <c r="I7011">
        <v>0</v>
      </c>
      <c r="J7011">
        <v>0</v>
      </c>
      <c r="K7011" t="s">
        <v>26</v>
      </c>
      <c r="L7011">
        <v>2</v>
      </c>
      <c r="M7011">
        <v>2</v>
      </c>
      <c r="N7011">
        <v>3</v>
      </c>
      <c r="O7011">
        <v>13</v>
      </c>
      <c r="P7011" t="s">
        <v>19</v>
      </c>
      <c r="Q7011" t="b">
        <v>0</v>
      </c>
      <c r="R7011" t="b">
        <v>0</v>
      </c>
      <c r="S7011">
        <f>IF(OnlineShopData[[#This Row],[Revenue]]=TRUE,1,0)</f>
        <v>0</v>
      </c>
      <c r="T7011">
        <f>MATCH(OnlineShopData[[#This Row],[Month]],{"Jan","Feb","Mar","Apr","May","June","Jul","Aug","Sep","Oct","Nov","Dec"},0)</f>
        <v>8</v>
      </c>
    </row>
    <row r="7012" spans="1:20" x14ac:dyDescent="0.3">
      <c r="A7012">
        <v>4</v>
      </c>
      <c r="B7012">
        <v>341.6</v>
      </c>
      <c r="C7012">
        <v>0</v>
      </c>
      <c r="D7012">
        <v>0</v>
      </c>
      <c r="E7012">
        <v>3</v>
      </c>
      <c r="F7012">
        <v>77</v>
      </c>
      <c r="G7012" s="1">
        <v>0</v>
      </c>
      <c r="H7012" s="1">
        <v>2.2222222E-2</v>
      </c>
      <c r="I7012">
        <v>0</v>
      </c>
      <c r="J7012">
        <v>0</v>
      </c>
      <c r="K7012" t="s">
        <v>23</v>
      </c>
      <c r="L7012">
        <v>3</v>
      </c>
      <c r="M7012">
        <v>2</v>
      </c>
      <c r="N7012">
        <v>8</v>
      </c>
      <c r="O7012">
        <v>2</v>
      </c>
      <c r="P7012" t="s">
        <v>20</v>
      </c>
      <c r="Q7012" t="b">
        <v>1</v>
      </c>
      <c r="R7012" t="b">
        <v>0</v>
      </c>
      <c r="S7012">
        <f>IF(OnlineShopData[[#This Row],[Revenue]]=TRUE,1,0)</f>
        <v>0</v>
      </c>
      <c r="T7012">
        <f>MATCH(OnlineShopData[[#This Row],[Month]],{"Jan","Feb","Mar","Apr","May","June","Jul","Aug","Sep","Oct","Nov","Dec"},0)</f>
        <v>10</v>
      </c>
    </row>
    <row r="7013" spans="1:20" x14ac:dyDescent="0.3">
      <c r="A7013">
        <v>2</v>
      </c>
      <c r="B7013">
        <v>25.2</v>
      </c>
      <c r="C7013">
        <v>0</v>
      </c>
      <c r="D7013">
        <v>0</v>
      </c>
      <c r="E7013">
        <v>13</v>
      </c>
      <c r="F7013">
        <v>238.53333330000001</v>
      </c>
      <c r="G7013" s="1">
        <v>0</v>
      </c>
      <c r="H7013" s="1">
        <v>9.3749999999999997E-3</v>
      </c>
      <c r="I7013">
        <v>36.703693110000003</v>
      </c>
      <c r="J7013">
        <v>0</v>
      </c>
      <c r="K7013" t="s">
        <v>23</v>
      </c>
      <c r="L7013">
        <v>2</v>
      </c>
      <c r="M7013">
        <v>2</v>
      </c>
      <c r="N7013">
        <v>1</v>
      </c>
      <c r="O7013">
        <v>20</v>
      </c>
      <c r="P7013" t="s">
        <v>19</v>
      </c>
      <c r="Q7013" t="b">
        <v>0</v>
      </c>
      <c r="R7013" t="b">
        <v>1</v>
      </c>
      <c r="S7013">
        <f>IF(OnlineShopData[[#This Row],[Revenue]]=TRUE,1,0)</f>
        <v>1</v>
      </c>
      <c r="T7013">
        <f>MATCH(OnlineShopData[[#This Row],[Month]],{"Jan","Feb","Mar","Apr","May","June","Jul","Aug","Sep","Oct","Nov","Dec"},0)</f>
        <v>10</v>
      </c>
    </row>
    <row r="7014" spans="1:20" x14ac:dyDescent="0.3">
      <c r="A7014">
        <v>0</v>
      </c>
      <c r="B7014">
        <v>0</v>
      </c>
      <c r="C7014">
        <v>5</v>
      </c>
      <c r="D7014">
        <v>924</v>
      </c>
      <c r="E7014">
        <v>45</v>
      </c>
      <c r="F7014">
        <v>3198.1866669999999</v>
      </c>
      <c r="G7014" s="1">
        <v>4.0000000000000001E-3</v>
      </c>
      <c r="H7014" s="1">
        <v>1.6363636000000001E-2</v>
      </c>
      <c r="I7014">
        <v>32.417733640000002</v>
      </c>
      <c r="J7014">
        <v>0</v>
      </c>
      <c r="K7014" t="s">
        <v>23</v>
      </c>
      <c r="L7014">
        <v>2</v>
      </c>
      <c r="M7014">
        <v>6</v>
      </c>
      <c r="N7014">
        <v>4</v>
      </c>
      <c r="O7014">
        <v>2</v>
      </c>
      <c r="P7014" t="s">
        <v>19</v>
      </c>
      <c r="Q7014" t="b">
        <v>0</v>
      </c>
      <c r="R7014" t="b">
        <v>1</v>
      </c>
      <c r="S7014">
        <f>IF(OnlineShopData[[#This Row],[Revenue]]=TRUE,1,0)</f>
        <v>1</v>
      </c>
      <c r="T7014">
        <f>MATCH(OnlineShopData[[#This Row],[Month]],{"Jan","Feb","Mar","Apr","May","June","Jul","Aug","Sep","Oct","Nov","Dec"},0)</f>
        <v>10</v>
      </c>
    </row>
    <row r="7015" spans="1:20" x14ac:dyDescent="0.3">
      <c r="A7015">
        <v>0</v>
      </c>
      <c r="B7015">
        <v>0</v>
      </c>
      <c r="C7015">
        <v>0</v>
      </c>
      <c r="D7015">
        <v>0</v>
      </c>
      <c r="E7015">
        <v>62</v>
      </c>
      <c r="F7015">
        <v>1875.103333</v>
      </c>
      <c r="G7015" s="1">
        <v>3.278689E-3</v>
      </c>
      <c r="H7015" s="1">
        <v>2.7868852E-2</v>
      </c>
      <c r="I7015">
        <v>12.713679239999999</v>
      </c>
      <c r="J7015">
        <v>0</v>
      </c>
      <c r="K7015" t="s">
        <v>28</v>
      </c>
      <c r="L7015">
        <v>2</v>
      </c>
      <c r="M7015">
        <v>4</v>
      </c>
      <c r="N7015">
        <v>1</v>
      </c>
      <c r="O7015">
        <v>1</v>
      </c>
      <c r="P7015" t="s">
        <v>19</v>
      </c>
      <c r="Q7015" t="b">
        <v>0</v>
      </c>
      <c r="R7015" t="b">
        <v>0</v>
      </c>
      <c r="S7015">
        <f>IF(OnlineShopData[[#This Row],[Revenue]]=TRUE,1,0)</f>
        <v>0</v>
      </c>
      <c r="T7015">
        <f>MATCH(OnlineShopData[[#This Row],[Month]],{"Jan","Feb","Mar","Apr","May","June","Jul","Aug","Sep","Oct","Nov","Dec"},0)</f>
        <v>9</v>
      </c>
    </row>
    <row r="7016" spans="1:20" x14ac:dyDescent="0.3">
      <c r="A7016">
        <v>1</v>
      </c>
      <c r="B7016">
        <v>41.4</v>
      </c>
      <c r="C7016">
        <v>0</v>
      </c>
      <c r="D7016">
        <v>0</v>
      </c>
      <c r="E7016">
        <v>30</v>
      </c>
      <c r="F7016">
        <v>684.6</v>
      </c>
      <c r="G7016" s="1">
        <v>1.9354838999999999E-2</v>
      </c>
      <c r="H7016" s="1">
        <v>4.1935484000000002E-2</v>
      </c>
      <c r="I7016">
        <v>0</v>
      </c>
      <c r="J7016">
        <v>0</v>
      </c>
      <c r="K7016" t="s">
        <v>26</v>
      </c>
      <c r="L7016">
        <v>2</v>
      </c>
      <c r="M7016">
        <v>2</v>
      </c>
      <c r="N7016">
        <v>5</v>
      </c>
      <c r="O7016">
        <v>1</v>
      </c>
      <c r="P7016" t="s">
        <v>19</v>
      </c>
      <c r="Q7016" t="b">
        <v>0</v>
      </c>
      <c r="R7016" t="b">
        <v>0</v>
      </c>
      <c r="S7016">
        <f>IF(OnlineShopData[[#This Row],[Revenue]]=TRUE,1,0)</f>
        <v>0</v>
      </c>
      <c r="T7016">
        <f>MATCH(OnlineShopData[[#This Row],[Month]],{"Jan","Feb","Mar","Apr","May","June","Jul","Aug","Sep","Oct","Nov","Dec"},0)</f>
        <v>8</v>
      </c>
    </row>
    <row r="7017" spans="1:20" x14ac:dyDescent="0.3">
      <c r="A7017">
        <v>3</v>
      </c>
      <c r="B7017">
        <v>79.933333329999996</v>
      </c>
      <c r="C7017">
        <v>0</v>
      </c>
      <c r="D7017">
        <v>0</v>
      </c>
      <c r="E7017">
        <v>17</v>
      </c>
      <c r="F7017">
        <v>348.85</v>
      </c>
      <c r="G7017" s="1">
        <v>0</v>
      </c>
      <c r="H7017" s="1">
        <v>2.3684211E-2</v>
      </c>
      <c r="I7017">
        <v>0</v>
      </c>
      <c r="J7017">
        <v>0</v>
      </c>
      <c r="K7017" t="s">
        <v>27</v>
      </c>
      <c r="L7017">
        <v>2</v>
      </c>
      <c r="M7017">
        <v>2</v>
      </c>
      <c r="N7017">
        <v>1</v>
      </c>
      <c r="O7017">
        <v>20</v>
      </c>
      <c r="P7017" t="s">
        <v>19</v>
      </c>
      <c r="Q7017" t="b">
        <v>0</v>
      </c>
      <c r="R7017" t="b">
        <v>0</v>
      </c>
      <c r="S7017">
        <f>IF(OnlineShopData[[#This Row],[Revenue]]=TRUE,1,0)</f>
        <v>0</v>
      </c>
      <c r="T7017">
        <f>MATCH(OnlineShopData[[#This Row],[Month]],{"Jan","Feb","Mar","Apr","May","June","Jul","Aug","Sep","Oct","Nov","Dec"},0)</f>
        <v>11</v>
      </c>
    </row>
    <row r="7018" spans="1:20" x14ac:dyDescent="0.3">
      <c r="A7018">
        <v>0</v>
      </c>
      <c r="B7018">
        <v>0</v>
      </c>
      <c r="C7018">
        <v>0</v>
      </c>
      <c r="D7018">
        <v>0</v>
      </c>
      <c r="E7018">
        <v>28</v>
      </c>
      <c r="F7018">
        <v>319.2771429</v>
      </c>
      <c r="G7018" s="1">
        <v>4.2857143E-2</v>
      </c>
      <c r="H7018" s="1">
        <v>9.2658729999999995E-2</v>
      </c>
      <c r="I7018">
        <v>0</v>
      </c>
      <c r="J7018">
        <v>0</v>
      </c>
      <c r="K7018" t="s">
        <v>26</v>
      </c>
      <c r="L7018">
        <v>2</v>
      </c>
      <c r="M7018">
        <v>2</v>
      </c>
      <c r="N7018">
        <v>1</v>
      </c>
      <c r="O7018">
        <v>2</v>
      </c>
      <c r="P7018" t="s">
        <v>19</v>
      </c>
      <c r="Q7018" t="b">
        <v>0</v>
      </c>
      <c r="R7018" t="b">
        <v>0</v>
      </c>
      <c r="S7018">
        <f>IF(OnlineShopData[[#This Row],[Revenue]]=TRUE,1,0)</f>
        <v>0</v>
      </c>
      <c r="T7018">
        <f>MATCH(OnlineShopData[[#This Row],[Month]],{"Jan","Feb","Mar","Apr","May","June","Jul","Aug","Sep","Oct","Nov","Dec"},0)</f>
        <v>8</v>
      </c>
    </row>
    <row r="7019" spans="1:20" x14ac:dyDescent="0.3">
      <c r="A7019">
        <v>6</v>
      </c>
      <c r="B7019">
        <v>202.4</v>
      </c>
      <c r="C7019">
        <v>1</v>
      </c>
      <c r="D7019">
        <v>0</v>
      </c>
      <c r="E7019">
        <v>22</v>
      </c>
      <c r="F7019">
        <v>2006.0466670000001</v>
      </c>
      <c r="G7019" s="1">
        <v>7.1428569999999999E-3</v>
      </c>
      <c r="H7019" s="1">
        <v>3.2738095000000002E-2</v>
      </c>
      <c r="I7019">
        <v>8.0522315219999996</v>
      </c>
      <c r="J7019">
        <v>0</v>
      </c>
      <c r="K7019" t="s">
        <v>27</v>
      </c>
      <c r="L7019">
        <v>6</v>
      </c>
      <c r="M7019">
        <v>5</v>
      </c>
      <c r="N7019">
        <v>4</v>
      </c>
      <c r="O7019">
        <v>2</v>
      </c>
      <c r="P7019" t="s">
        <v>19</v>
      </c>
      <c r="Q7019" t="b">
        <v>0</v>
      </c>
      <c r="R7019" t="b">
        <v>0</v>
      </c>
      <c r="S7019">
        <f>IF(OnlineShopData[[#This Row],[Revenue]]=TRUE,1,0)</f>
        <v>0</v>
      </c>
      <c r="T7019">
        <f>MATCH(OnlineShopData[[#This Row],[Month]],{"Jan","Feb","Mar","Apr","May","June","Jul","Aug","Sep","Oct","Nov","Dec"},0)</f>
        <v>11</v>
      </c>
    </row>
    <row r="7020" spans="1:20" x14ac:dyDescent="0.3">
      <c r="A7020">
        <v>0</v>
      </c>
      <c r="B7020">
        <v>0</v>
      </c>
      <c r="C7020">
        <v>0</v>
      </c>
      <c r="D7020">
        <v>0</v>
      </c>
      <c r="E7020">
        <v>2</v>
      </c>
      <c r="F7020">
        <v>12</v>
      </c>
      <c r="G7020" s="1">
        <v>0</v>
      </c>
      <c r="H7020" s="1">
        <v>0.1</v>
      </c>
      <c r="I7020">
        <v>0</v>
      </c>
      <c r="J7020">
        <v>0</v>
      </c>
      <c r="K7020" t="s">
        <v>26</v>
      </c>
      <c r="L7020">
        <v>1</v>
      </c>
      <c r="M7020">
        <v>1</v>
      </c>
      <c r="N7020">
        <v>1</v>
      </c>
      <c r="O7020">
        <v>4</v>
      </c>
      <c r="P7020" t="s">
        <v>19</v>
      </c>
      <c r="Q7020" t="b">
        <v>1</v>
      </c>
      <c r="R7020" t="b">
        <v>0</v>
      </c>
      <c r="S7020">
        <f>IF(OnlineShopData[[#This Row],[Revenue]]=TRUE,1,0)</f>
        <v>0</v>
      </c>
      <c r="T7020">
        <f>MATCH(OnlineShopData[[#This Row],[Month]],{"Jan","Feb","Mar","Apr","May","June","Jul","Aug","Sep","Oct","Nov","Dec"},0)</f>
        <v>8</v>
      </c>
    </row>
    <row r="7021" spans="1:20" x14ac:dyDescent="0.3">
      <c r="A7021">
        <v>0</v>
      </c>
      <c r="B7021">
        <v>0</v>
      </c>
      <c r="C7021">
        <v>0</v>
      </c>
      <c r="D7021">
        <v>0</v>
      </c>
      <c r="E7021">
        <v>74</v>
      </c>
      <c r="F7021">
        <v>1146.4690479999999</v>
      </c>
      <c r="G7021" s="1">
        <v>2.1621622E-2</v>
      </c>
      <c r="H7021" s="1">
        <v>3.1306305999999999E-2</v>
      </c>
      <c r="I7021">
        <v>0.40823813199999998</v>
      </c>
      <c r="J7021">
        <v>0</v>
      </c>
      <c r="K7021" t="s">
        <v>27</v>
      </c>
      <c r="L7021">
        <v>2</v>
      </c>
      <c r="M7021">
        <v>2</v>
      </c>
      <c r="N7021">
        <v>1</v>
      </c>
      <c r="O7021">
        <v>1</v>
      </c>
      <c r="P7021" t="s">
        <v>19</v>
      </c>
      <c r="Q7021" t="b">
        <v>0</v>
      </c>
      <c r="R7021" t="b">
        <v>0</v>
      </c>
      <c r="S7021">
        <f>IF(OnlineShopData[[#This Row],[Revenue]]=TRUE,1,0)</f>
        <v>0</v>
      </c>
      <c r="T7021">
        <f>MATCH(OnlineShopData[[#This Row],[Month]],{"Jan","Feb","Mar","Apr","May","June","Jul","Aug","Sep","Oct","Nov","Dec"},0)</f>
        <v>11</v>
      </c>
    </row>
    <row r="7022" spans="1:20" x14ac:dyDescent="0.3">
      <c r="A7022">
        <v>8</v>
      </c>
      <c r="B7022">
        <v>134.37333330000001</v>
      </c>
      <c r="C7022">
        <v>3</v>
      </c>
      <c r="D7022">
        <v>256.75</v>
      </c>
      <c r="E7022">
        <v>40</v>
      </c>
      <c r="F7022">
        <v>1773.610152</v>
      </c>
      <c r="G7022" s="1">
        <v>4.2553189999999996E-3</v>
      </c>
      <c r="H7022" s="1">
        <v>8.355899E-3</v>
      </c>
      <c r="I7022">
        <v>13.490472370000001</v>
      </c>
      <c r="J7022">
        <v>0</v>
      </c>
      <c r="K7022" t="s">
        <v>27</v>
      </c>
      <c r="L7022">
        <v>1</v>
      </c>
      <c r="M7022">
        <v>1</v>
      </c>
      <c r="N7022">
        <v>8</v>
      </c>
      <c r="O7022">
        <v>2</v>
      </c>
      <c r="P7022" t="s">
        <v>19</v>
      </c>
      <c r="Q7022" t="b">
        <v>1</v>
      </c>
      <c r="R7022" t="b">
        <v>1</v>
      </c>
      <c r="S7022">
        <f>IF(OnlineShopData[[#This Row],[Revenue]]=TRUE,1,0)</f>
        <v>1</v>
      </c>
      <c r="T7022">
        <f>MATCH(OnlineShopData[[#This Row],[Month]],{"Jan","Feb","Mar","Apr","May","June","Jul","Aug","Sep","Oct","Nov","Dec"},0)</f>
        <v>11</v>
      </c>
    </row>
    <row r="7023" spans="1:20" x14ac:dyDescent="0.3">
      <c r="A7023">
        <v>0</v>
      </c>
      <c r="B7023">
        <v>0</v>
      </c>
      <c r="C7023">
        <v>0</v>
      </c>
      <c r="D7023">
        <v>0</v>
      </c>
      <c r="E7023">
        <v>52</v>
      </c>
      <c r="F7023">
        <v>1218.0999999999999</v>
      </c>
      <c r="G7023" s="1">
        <v>1.282051E-3</v>
      </c>
      <c r="H7023" s="1">
        <v>3.0448718E-2</v>
      </c>
      <c r="I7023">
        <v>0</v>
      </c>
      <c r="J7023">
        <v>0</v>
      </c>
      <c r="K7023" t="s">
        <v>28</v>
      </c>
      <c r="L7023">
        <v>2</v>
      </c>
      <c r="M7023">
        <v>2</v>
      </c>
      <c r="N7023">
        <v>3</v>
      </c>
      <c r="O7023">
        <v>1</v>
      </c>
      <c r="P7023" t="s">
        <v>19</v>
      </c>
      <c r="Q7023" t="b">
        <v>0</v>
      </c>
      <c r="R7023" t="b">
        <v>0</v>
      </c>
      <c r="S7023">
        <f>IF(OnlineShopData[[#This Row],[Revenue]]=TRUE,1,0)</f>
        <v>0</v>
      </c>
      <c r="T7023">
        <f>MATCH(OnlineShopData[[#This Row],[Month]],{"Jan","Feb","Mar","Apr","May","June","Jul","Aug","Sep","Oct","Nov","Dec"},0)</f>
        <v>9</v>
      </c>
    </row>
    <row r="7024" spans="1:20" x14ac:dyDescent="0.3">
      <c r="A7024">
        <v>0</v>
      </c>
      <c r="B7024">
        <v>0</v>
      </c>
      <c r="C7024">
        <v>0</v>
      </c>
      <c r="D7024">
        <v>0</v>
      </c>
      <c r="E7024">
        <v>37</v>
      </c>
      <c r="F7024">
        <v>4339.3666670000002</v>
      </c>
      <c r="G7024" s="1">
        <v>9.0090090000000001E-3</v>
      </c>
      <c r="H7024" s="1">
        <v>3.6036036E-2</v>
      </c>
      <c r="I7024">
        <v>13.663084700000001</v>
      </c>
      <c r="J7024">
        <v>0</v>
      </c>
      <c r="K7024" t="s">
        <v>28</v>
      </c>
      <c r="L7024">
        <v>2</v>
      </c>
      <c r="M7024">
        <v>2</v>
      </c>
      <c r="N7024">
        <v>4</v>
      </c>
      <c r="O7024">
        <v>1</v>
      </c>
      <c r="P7024" t="s">
        <v>19</v>
      </c>
      <c r="Q7024" t="b">
        <v>0</v>
      </c>
      <c r="R7024" t="b">
        <v>0</v>
      </c>
      <c r="S7024">
        <f>IF(OnlineShopData[[#This Row],[Revenue]]=TRUE,1,0)</f>
        <v>0</v>
      </c>
      <c r="T7024">
        <f>MATCH(OnlineShopData[[#This Row],[Month]],{"Jan","Feb","Mar","Apr","May","June","Jul","Aug","Sep","Oct","Nov","Dec"},0)</f>
        <v>9</v>
      </c>
    </row>
    <row r="7025" spans="1:20" x14ac:dyDescent="0.3">
      <c r="A7025">
        <v>2</v>
      </c>
      <c r="B7025">
        <v>20.2</v>
      </c>
      <c r="C7025">
        <v>0</v>
      </c>
      <c r="D7025">
        <v>0</v>
      </c>
      <c r="E7025">
        <v>45</v>
      </c>
      <c r="F7025">
        <v>580.93571429999997</v>
      </c>
      <c r="G7025" s="1">
        <v>4.4444439999999997E-3</v>
      </c>
      <c r="H7025" s="1">
        <v>5.0000000000000001E-3</v>
      </c>
      <c r="I7025">
        <v>0</v>
      </c>
      <c r="J7025">
        <v>0</v>
      </c>
      <c r="K7025" t="s">
        <v>26</v>
      </c>
      <c r="L7025">
        <v>2</v>
      </c>
      <c r="M7025">
        <v>2</v>
      </c>
      <c r="N7025">
        <v>1</v>
      </c>
      <c r="O7025">
        <v>2</v>
      </c>
      <c r="P7025" t="s">
        <v>20</v>
      </c>
      <c r="Q7025" t="b">
        <v>0</v>
      </c>
      <c r="R7025" t="b">
        <v>0</v>
      </c>
      <c r="S7025">
        <f>IF(OnlineShopData[[#This Row],[Revenue]]=TRUE,1,0)</f>
        <v>0</v>
      </c>
      <c r="T7025">
        <f>MATCH(OnlineShopData[[#This Row],[Month]],{"Jan","Feb","Mar","Apr","May","June","Jul","Aug","Sep","Oct","Nov","Dec"},0)</f>
        <v>8</v>
      </c>
    </row>
    <row r="7026" spans="1:20" x14ac:dyDescent="0.3">
      <c r="A7026">
        <v>4</v>
      </c>
      <c r="B7026">
        <v>93.6</v>
      </c>
      <c r="C7026">
        <v>0</v>
      </c>
      <c r="D7026">
        <v>0</v>
      </c>
      <c r="E7026">
        <v>8</v>
      </c>
      <c r="F7026">
        <v>69.400000000000006</v>
      </c>
      <c r="G7026" s="1">
        <v>9.0909090999999997E-2</v>
      </c>
      <c r="H7026" s="1">
        <v>0.103030303</v>
      </c>
      <c r="I7026">
        <v>0</v>
      </c>
      <c r="J7026">
        <v>0</v>
      </c>
      <c r="K7026" t="s">
        <v>28</v>
      </c>
      <c r="L7026">
        <v>2</v>
      </c>
      <c r="M7026">
        <v>2</v>
      </c>
      <c r="N7026">
        <v>1</v>
      </c>
      <c r="O7026">
        <v>3</v>
      </c>
      <c r="P7026" t="s">
        <v>19</v>
      </c>
      <c r="Q7026" t="b">
        <v>0</v>
      </c>
      <c r="R7026" t="b">
        <v>0</v>
      </c>
      <c r="S7026">
        <f>IF(OnlineShopData[[#This Row],[Revenue]]=TRUE,1,0)</f>
        <v>0</v>
      </c>
      <c r="T7026">
        <f>MATCH(OnlineShopData[[#This Row],[Month]],{"Jan","Feb","Mar","Apr","May","June","Jul","Aug","Sep","Oct","Nov","Dec"},0)</f>
        <v>9</v>
      </c>
    </row>
    <row r="7027" spans="1:20" x14ac:dyDescent="0.3">
      <c r="A7027">
        <v>0</v>
      </c>
      <c r="B7027">
        <v>0</v>
      </c>
      <c r="C7027">
        <v>0</v>
      </c>
      <c r="D7027">
        <v>0</v>
      </c>
      <c r="E7027">
        <v>54</v>
      </c>
      <c r="F7027">
        <v>2593.1</v>
      </c>
      <c r="G7027" s="1">
        <v>1.8181817999999999E-2</v>
      </c>
      <c r="H7027" s="1">
        <v>3.9393939000000003E-2</v>
      </c>
      <c r="I7027">
        <v>0</v>
      </c>
      <c r="J7027">
        <v>0</v>
      </c>
      <c r="K7027" t="s">
        <v>26</v>
      </c>
      <c r="L7027">
        <v>2</v>
      </c>
      <c r="M7027">
        <v>2</v>
      </c>
      <c r="N7027">
        <v>1</v>
      </c>
      <c r="O7027">
        <v>3</v>
      </c>
      <c r="P7027" t="s">
        <v>19</v>
      </c>
      <c r="Q7027" t="b">
        <v>0</v>
      </c>
      <c r="R7027" t="b">
        <v>0</v>
      </c>
      <c r="S7027">
        <f>IF(OnlineShopData[[#This Row],[Revenue]]=TRUE,1,0)</f>
        <v>0</v>
      </c>
      <c r="T7027">
        <f>MATCH(OnlineShopData[[#This Row],[Month]],{"Jan","Feb","Mar","Apr","May","June","Jul","Aug","Sep","Oct","Nov","Dec"},0)</f>
        <v>8</v>
      </c>
    </row>
    <row r="7028" spans="1:20" x14ac:dyDescent="0.3">
      <c r="A7028">
        <v>2</v>
      </c>
      <c r="B7028">
        <v>168.4</v>
      </c>
      <c r="C7028">
        <v>0</v>
      </c>
      <c r="D7028">
        <v>0</v>
      </c>
      <c r="E7028">
        <v>10</v>
      </c>
      <c r="F7028">
        <v>208</v>
      </c>
      <c r="G7028" s="1">
        <v>0</v>
      </c>
      <c r="H7028" s="1">
        <v>8.3333330000000001E-3</v>
      </c>
      <c r="I7028">
        <v>0</v>
      </c>
      <c r="J7028">
        <v>0</v>
      </c>
      <c r="K7028" t="s">
        <v>27</v>
      </c>
      <c r="L7028">
        <v>3</v>
      </c>
      <c r="M7028">
        <v>2</v>
      </c>
      <c r="N7028">
        <v>5</v>
      </c>
      <c r="O7028">
        <v>2</v>
      </c>
      <c r="P7028" t="s">
        <v>20</v>
      </c>
      <c r="Q7028" t="b">
        <v>0</v>
      </c>
      <c r="R7028" t="b">
        <v>0</v>
      </c>
      <c r="S7028">
        <f>IF(OnlineShopData[[#This Row],[Revenue]]=TRUE,1,0)</f>
        <v>0</v>
      </c>
      <c r="T7028">
        <f>MATCH(OnlineShopData[[#This Row],[Month]],{"Jan","Feb","Mar","Apr","May","June","Jul","Aug","Sep","Oct","Nov","Dec"},0)</f>
        <v>11</v>
      </c>
    </row>
    <row r="7029" spans="1:20" x14ac:dyDescent="0.3">
      <c r="A7029">
        <v>6</v>
      </c>
      <c r="B7029">
        <v>109.6</v>
      </c>
      <c r="C7029">
        <v>0</v>
      </c>
      <c r="D7029">
        <v>0</v>
      </c>
      <c r="E7029">
        <v>17</v>
      </c>
      <c r="F7029">
        <v>495.1</v>
      </c>
      <c r="G7029" s="1">
        <v>0</v>
      </c>
      <c r="H7029" s="1">
        <v>0.01</v>
      </c>
      <c r="I7029">
        <v>0</v>
      </c>
      <c r="J7029">
        <v>0</v>
      </c>
      <c r="K7029" t="s">
        <v>23</v>
      </c>
      <c r="L7029">
        <v>2</v>
      </c>
      <c r="M7029">
        <v>4</v>
      </c>
      <c r="N7029">
        <v>8</v>
      </c>
      <c r="O7029">
        <v>2</v>
      </c>
      <c r="P7029" t="s">
        <v>20</v>
      </c>
      <c r="Q7029" t="b">
        <v>0</v>
      </c>
      <c r="R7029" t="b">
        <v>0</v>
      </c>
      <c r="S7029">
        <f>IF(OnlineShopData[[#This Row],[Revenue]]=TRUE,1,0)</f>
        <v>0</v>
      </c>
      <c r="T7029">
        <f>MATCH(OnlineShopData[[#This Row],[Month]],{"Jan","Feb","Mar","Apr","May","June","Jul","Aug","Sep","Oct","Nov","Dec"},0)</f>
        <v>10</v>
      </c>
    </row>
    <row r="7030" spans="1:20" x14ac:dyDescent="0.3">
      <c r="A7030">
        <v>5</v>
      </c>
      <c r="B7030">
        <v>56.733333330000001</v>
      </c>
      <c r="C7030">
        <v>1</v>
      </c>
      <c r="D7030">
        <v>14.6</v>
      </c>
      <c r="E7030">
        <v>37</v>
      </c>
      <c r="F7030">
        <v>1123.9933329999999</v>
      </c>
      <c r="G7030" s="1">
        <v>6.9686399999999995E-4</v>
      </c>
      <c r="H7030" s="1">
        <v>2.2648083999999999E-2</v>
      </c>
      <c r="I7030">
        <v>0</v>
      </c>
      <c r="J7030">
        <v>0</v>
      </c>
      <c r="K7030" t="s">
        <v>23</v>
      </c>
      <c r="L7030">
        <v>2</v>
      </c>
      <c r="M7030">
        <v>2</v>
      </c>
      <c r="N7030">
        <v>3</v>
      </c>
      <c r="O7030">
        <v>2</v>
      </c>
      <c r="P7030" t="s">
        <v>19</v>
      </c>
      <c r="Q7030" t="b">
        <v>0</v>
      </c>
      <c r="R7030" t="b">
        <v>0</v>
      </c>
      <c r="S7030">
        <f>IF(OnlineShopData[[#This Row],[Revenue]]=TRUE,1,0)</f>
        <v>0</v>
      </c>
      <c r="T7030">
        <f>MATCH(OnlineShopData[[#This Row],[Month]],{"Jan","Feb","Mar","Apr","May","June","Jul","Aug","Sep","Oct","Nov","Dec"},0)</f>
        <v>10</v>
      </c>
    </row>
    <row r="7031" spans="1:20" x14ac:dyDescent="0.3">
      <c r="A7031">
        <v>8</v>
      </c>
      <c r="B7031">
        <v>111.93</v>
      </c>
      <c r="C7031">
        <v>0</v>
      </c>
      <c r="D7031">
        <v>0</v>
      </c>
      <c r="E7031">
        <v>13</v>
      </c>
      <c r="F7031">
        <v>860.77</v>
      </c>
      <c r="G7031" s="1">
        <v>2.0952380999999999E-2</v>
      </c>
      <c r="H7031" s="1">
        <v>5.6017315999999998E-2</v>
      </c>
      <c r="I7031">
        <v>0</v>
      </c>
      <c r="J7031">
        <v>0</v>
      </c>
      <c r="K7031" t="s">
        <v>25</v>
      </c>
      <c r="L7031">
        <v>1</v>
      </c>
      <c r="M7031">
        <v>1</v>
      </c>
      <c r="N7031">
        <v>1</v>
      </c>
      <c r="O7031">
        <v>2</v>
      </c>
      <c r="P7031" t="s">
        <v>19</v>
      </c>
      <c r="Q7031" t="b">
        <v>0</v>
      </c>
      <c r="R7031" t="b">
        <v>0</v>
      </c>
      <c r="S7031">
        <f>IF(OnlineShopData[[#This Row],[Revenue]]=TRUE,1,0)</f>
        <v>0</v>
      </c>
      <c r="T7031">
        <f>MATCH(OnlineShopData[[#This Row],[Month]],{"Jan","Feb","Mar","Apr","May","June","Jul","Aug","Sep","Oct","Nov","Dec"},0)</f>
        <v>7</v>
      </c>
    </row>
    <row r="7032" spans="1:20" x14ac:dyDescent="0.3">
      <c r="A7032">
        <v>0</v>
      </c>
      <c r="B7032">
        <v>0</v>
      </c>
      <c r="C7032">
        <v>0</v>
      </c>
      <c r="D7032">
        <v>0</v>
      </c>
      <c r="E7032">
        <v>57</v>
      </c>
      <c r="F7032">
        <v>2163.96</v>
      </c>
      <c r="G7032" s="1">
        <v>3.9285713999999999E-2</v>
      </c>
      <c r="H7032" s="1">
        <v>6.1313776E-2</v>
      </c>
      <c r="I7032">
        <v>0</v>
      </c>
      <c r="J7032">
        <v>0</v>
      </c>
      <c r="K7032" t="s">
        <v>25</v>
      </c>
      <c r="L7032">
        <v>3</v>
      </c>
      <c r="M7032">
        <v>2</v>
      </c>
      <c r="N7032">
        <v>6</v>
      </c>
      <c r="O7032">
        <v>3</v>
      </c>
      <c r="P7032" t="s">
        <v>19</v>
      </c>
      <c r="Q7032" t="b">
        <v>0</v>
      </c>
      <c r="R7032" t="b">
        <v>0</v>
      </c>
      <c r="S7032">
        <f>IF(OnlineShopData[[#This Row],[Revenue]]=TRUE,1,0)</f>
        <v>0</v>
      </c>
      <c r="T7032">
        <f>MATCH(OnlineShopData[[#This Row],[Month]],{"Jan","Feb","Mar","Apr","May","June","Jul","Aug","Sep","Oct","Nov","Dec"},0)</f>
        <v>7</v>
      </c>
    </row>
    <row r="7033" spans="1:20" x14ac:dyDescent="0.3">
      <c r="A7033">
        <v>1</v>
      </c>
      <c r="B7033">
        <v>28.2</v>
      </c>
      <c r="C7033">
        <v>0</v>
      </c>
      <c r="D7033">
        <v>0</v>
      </c>
      <c r="E7033">
        <v>20</v>
      </c>
      <c r="F7033">
        <v>679.56666670000004</v>
      </c>
      <c r="G7033" s="1">
        <v>0</v>
      </c>
      <c r="H7033" s="1">
        <v>6.3492059999999996E-3</v>
      </c>
      <c r="I7033">
        <v>0</v>
      </c>
      <c r="J7033">
        <v>0</v>
      </c>
      <c r="K7033" t="s">
        <v>27</v>
      </c>
      <c r="L7033">
        <v>2</v>
      </c>
      <c r="M7033">
        <v>2</v>
      </c>
      <c r="N7033">
        <v>2</v>
      </c>
      <c r="O7033">
        <v>3</v>
      </c>
      <c r="P7033" t="s">
        <v>20</v>
      </c>
      <c r="Q7033" t="b">
        <v>0</v>
      </c>
      <c r="R7033" t="b">
        <v>0</v>
      </c>
      <c r="S7033">
        <f>IF(OnlineShopData[[#This Row],[Revenue]]=TRUE,1,0)</f>
        <v>0</v>
      </c>
      <c r="T7033">
        <f>MATCH(OnlineShopData[[#This Row],[Month]],{"Jan","Feb","Mar","Apr","May","June","Jul","Aug","Sep","Oct","Nov","Dec"},0)</f>
        <v>11</v>
      </c>
    </row>
    <row r="7034" spans="1:20" x14ac:dyDescent="0.3">
      <c r="A7034">
        <v>4</v>
      </c>
      <c r="B7034">
        <v>338</v>
      </c>
      <c r="C7034">
        <v>0</v>
      </c>
      <c r="D7034">
        <v>0</v>
      </c>
      <c r="E7034">
        <v>9</v>
      </c>
      <c r="F7034">
        <v>724.76</v>
      </c>
      <c r="G7034" s="1">
        <v>0</v>
      </c>
      <c r="H7034" s="1">
        <v>2.2380951999999999E-2</v>
      </c>
      <c r="I7034">
        <v>0</v>
      </c>
      <c r="J7034">
        <v>0</v>
      </c>
      <c r="K7034" t="s">
        <v>28</v>
      </c>
      <c r="L7034">
        <v>3</v>
      </c>
      <c r="M7034">
        <v>2</v>
      </c>
      <c r="N7034">
        <v>2</v>
      </c>
      <c r="O7034">
        <v>4</v>
      </c>
      <c r="P7034" t="s">
        <v>19</v>
      </c>
      <c r="Q7034" t="b">
        <v>1</v>
      </c>
      <c r="R7034" t="b">
        <v>0</v>
      </c>
      <c r="S7034">
        <f>IF(OnlineShopData[[#This Row],[Revenue]]=TRUE,1,0)</f>
        <v>0</v>
      </c>
      <c r="T7034">
        <f>MATCH(OnlineShopData[[#This Row],[Month]],{"Jan","Feb","Mar","Apr","May","June","Jul","Aug","Sep","Oct","Nov","Dec"},0)</f>
        <v>9</v>
      </c>
    </row>
    <row r="7035" spans="1:20" x14ac:dyDescent="0.3">
      <c r="A7035">
        <v>2</v>
      </c>
      <c r="B7035">
        <v>180.9</v>
      </c>
      <c r="C7035">
        <v>0</v>
      </c>
      <c r="D7035">
        <v>0</v>
      </c>
      <c r="E7035">
        <v>26</v>
      </c>
      <c r="F7035">
        <v>1030.06</v>
      </c>
      <c r="G7035" s="1">
        <v>0</v>
      </c>
      <c r="H7035" s="1">
        <v>5.9523809999999996E-3</v>
      </c>
      <c r="I7035">
        <v>0</v>
      </c>
      <c r="J7035">
        <v>0</v>
      </c>
      <c r="K7035" t="s">
        <v>26</v>
      </c>
      <c r="L7035">
        <v>3</v>
      </c>
      <c r="M7035">
        <v>2</v>
      </c>
      <c r="N7035">
        <v>6</v>
      </c>
      <c r="O7035">
        <v>2</v>
      </c>
      <c r="P7035" t="s">
        <v>20</v>
      </c>
      <c r="Q7035" t="b">
        <v>0</v>
      </c>
      <c r="R7035" t="b">
        <v>0</v>
      </c>
      <c r="S7035">
        <f>IF(OnlineShopData[[#This Row],[Revenue]]=TRUE,1,0)</f>
        <v>0</v>
      </c>
      <c r="T7035">
        <f>MATCH(OnlineShopData[[#This Row],[Month]],{"Jan","Feb","Mar","Apr","May","June","Jul","Aug","Sep","Oct","Nov","Dec"},0)</f>
        <v>8</v>
      </c>
    </row>
    <row r="7036" spans="1:20" x14ac:dyDescent="0.3">
      <c r="A7036">
        <v>0</v>
      </c>
      <c r="B7036">
        <v>0</v>
      </c>
      <c r="C7036">
        <v>0</v>
      </c>
      <c r="D7036">
        <v>0</v>
      </c>
      <c r="E7036">
        <v>30</v>
      </c>
      <c r="F7036">
        <v>717.46666670000002</v>
      </c>
      <c r="G7036" s="1">
        <v>6.6666670000000003E-3</v>
      </c>
      <c r="H7036" s="1">
        <v>0.02</v>
      </c>
      <c r="I7036">
        <v>0</v>
      </c>
      <c r="J7036">
        <v>0</v>
      </c>
      <c r="K7036" t="s">
        <v>25</v>
      </c>
      <c r="L7036">
        <v>2</v>
      </c>
      <c r="M7036">
        <v>5</v>
      </c>
      <c r="N7036">
        <v>1</v>
      </c>
      <c r="O7036">
        <v>3</v>
      </c>
      <c r="P7036" t="s">
        <v>19</v>
      </c>
      <c r="Q7036" t="b">
        <v>0</v>
      </c>
      <c r="R7036" t="b">
        <v>0</v>
      </c>
      <c r="S7036">
        <f>IF(OnlineShopData[[#This Row],[Revenue]]=TRUE,1,0)</f>
        <v>0</v>
      </c>
      <c r="T7036">
        <f>MATCH(OnlineShopData[[#This Row],[Month]],{"Jan","Feb","Mar","Apr","May","June","Jul","Aug","Sep","Oct","Nov","Dec"},0)</f>
        <v>7</v>
      </c>
    </row>
    <row r="7037" spans="1:20" x14ac:dyDescent="0.3">
      <c r="A7037">
        <v>10</v>
      </c>
      <c r="B7037">
        <v>337.9</v>
      </c>
      <c r="C7037">
        <v>1</v>
      </c>
      <c r="D7037">
        <v>6</v>
      </c>
      <c r="E7037">
        <v>123</v>
      </c>
      <c r="F7037">
        <v>2396.2724560000001</v>
      </c>
      <c r="G7037" s="1">
        <v>9.0215100000000002E-4</v>
      </c>
      <c r="H7037" s="1">
        <v>8.5657819999999992E-3</v>
      </c>
      <c r="I7037">
        <v>1.9525533879999999</v>
      </c>
      <c r="J7037">
        <v>0</v>
      </c>
      <c r="K7037" t="s">
        <v>24</v>
      </c>
      <c r="L7037">
        <v>2</v>
      </c>
      <c r="M7037">
        <v>2</v>
      </c>
      <c r="N7037">
        <v>1</v>
      </c>
      <c r="O7037">
        <v>2</v>
      </c>
      <c r="P7037" t="s">
        <v>19</v>
      </c>
      <c r="Q7037" t="b">
        <v>0</v>
      </c>
      <c r="R7037" t="b">
        <v>0</v>
      </c>
      <c r="S7037">
        <f>IF(OnlineShopData[[#This Row],[Revenue]]=TRUE,1,0)</f>
        <v>0</v>
      </c>
      <c r="T7037">
        <f>MATCH(OnlineShopData[[#This Row],[Month]],{"Jan","Feb","Mar","Apr","May","June","Jul","Aug","Sep","Oct","Nov","Dec"},0)</f>
        <v>6</v>
      </c>
    </row>
    <row r="7038" spans="1:20" x14ac:dyDescent="0.3">
      <c r="A7038">
        <v>4</v>
      </c>
      <c r="B7038">
        <v>130.30000000000001</v>
      </c>
      <c r="C7038">
        <v>2</v>
      </c>
      <c r="D7038">
        <v>5</v>
      </c>
      <c r="E7038">
        <v>74</v>
      </c>
      <c r="F7038">
        <v>1903.45</v>
      </c>
      <c r="G7038" s="1">
        <v>5.0000000000000001E-3</v>
      </c>
      <c r="H7038" s="1">
        <v>1.9107143E-2</v>
      </c>
      <c r="I7038">
        <v>0</v>
      </c>
      <c r="J7038">
        <v>0</v>
      </c>
      <c r="K7038" t="s">
        <v>26</v>
      </c>
      <c r="L7038">
        <v>2</v>
      </c>
      <c r="M7038">
        <v>2</v>
      </c>
      <c r="N7038">
        <v>9</v>
      </c>
      <c r="O7038">
        <v>13</v>
      </c>
      <c r="P7038" t="s">
        <v>19</v>
      </c>
      <c r="Q7038" t="b">
        <v>0</v>
      </c>
      <c r="R7038" t="b">
        <v>0</v>
      </c>
      <c r="S7038">
        <f>IF(OnlineShopData[[#This Row],[Revenue]]=TRUE,1,0)</f>
        <v>0</v>
      </c>
      <c r="T7038">
        <f>MATCH(OnlineShopData[[#This Row],[Month]],{"Jan","Feb","Mar","Apr","May","June","Jul","Aug","Sep","Oct","Nov","Dec"},0)</f>
        <v>8</v>
      </c>
    </row>
    <row r="7039" spans="1:20" x14ac:dyDescent="0.3">
      <c r="A7039">
        <v>1</v>
      </c>
      <c r="B7039">
        <v>0</v>
      </c>
      <c r="C7039">
        <v>0</v>
      </c>
      <c r="D7039">
        <v>0</v>
      </c>
      <c r="E7039">
        <v>14</v>
      </c>
      <c r="F7039">
        <v>503.6333333</v>
      </c>
      <c r="G7039" s="1">
        <v>1.3333332999999999E-2</v>
      </c>
      <c r="H7039" s="1">
        <v>3.3333333E-2</v>
      </c>
      <c r="I7039">
        <v>0</v>
      </c>
      <c r="J7039">
        <v>0</v>
      </c>
      <c r="K7039" t="s">
        <v>26</v>
      </c>
      <c r="L7039">
        <v>2</v>
      </c>
      <c r="M7039">
        <v>2</v>
      </c>
      <c r="N7039">
        <v>9</v>
      </c>
      <c r="O7039">
        <v>2</v>
      </c>
      <c r="P7039" t="s">
        <v>19</v>
      </c>
      <c r="Q7039" t="b">
        <v>0</v>
      </c>
      <c r="R7039" t="b">
        <v>0</v>
      </c>
      <c r="S7039">
        <f>IF(OnlineShopData[[#This Row],[Revenue]]=TRUE,1,0)</f>
        <v>0</v>
      </c>
      <c r="T7039">
        <f>MATCH(OnlineShopData[[#This Row],[Month]],{"Jan","Feb","Mar","Apr","May","June","Jul","Aug","Sep","Oct","Nov","Dec"},0)</f>
        <v>8</v>
      </c>
    </row>
    <row r="7040" spans="1:20" x14ac:dyDescent="0.3">
      <c r="A7040">
        <v>3</v>
      </c>
      <c r="B7040">
        <v>48.35</v>
      </c>
      <c r="C7040">
        <v>2</v>
      </c>
      <c r="D7040">
        <v>358.6</v>
      </c>
      <c r="E7040">
        <v>35</v>
      </c>
      <c r="F7040">
        <v>676.26666669999997</v>
      </c>
      <c r="G7040" s="1">
        <v>5.1282050000000003E-3</v>
      </c>
      <c r="H7040" s="1">
        <v>1.3675214E-2</v>
      </c>
      <c r="I7040">
        <v>0</v>
      </c>
      <c r="J7040">
        <v>0</v>
      </c>
      <c r="K7040" t="s">
        <v>23</v>
      </c>
      <c r="L7040">
        <v>2</v>
      </c>
      <c r="M7040">
        <v>2</v>
      </c>
      <c r="N7040">
        <v>2</v>
      </c>
      <c r="O7040">
        <v>2</v>
      </c>
      <c r="P7040" t="s">
        <v>20</v>
      </c>
      <c r="Q7040" t="b">
        <v>0</v>
      </c>
      <c r="R7040" t="b">
        <v>0</v>
      </c>
      <c r="S7040">
        <f>IF(OnlineShopData[[#This Row],[Revenue]]=TRUE,1,0)</f>
        <v>0</v>
      </c>
      <c r="T7040">
        <f>MATCH(OnlineShopData[[#This Row],[Month]],{"Jan","Feb","Mar","Apr","May","June","Jul","Aug","Sep","Oct","Nov","Dec"},0)</f>
        <v>10</v>
      </c>
    </row>
    <row r="7041" spans="1:20" x14ac:dyDescent="0.3">
      <c r="A7041">
        <v>0</v>
      </c>
      <c r="B7041">
        <v>0</v>
      </c>
      <c r="C7041">
        <v>0</v>
      </c>
      <c r="D7041">
        <v>0</v>
      </c>
      <c r="E7041">
        <v>22</v>
      </c>
      <c r="F7041">
        <v>337.1</v>
      </c>
      <c r="G7041" s="1">
        <v>0</v>
      </c>
      <c r="H7041" s="1">
        <v>2.7272727E-2</v>
      </c>
      <c r="I7041">
        <v>0</v>
      </c>
      <c r="J7041">
        <v>0</v>
      </c>
      <c r="K7041" t="s">
        <v>26</v>
      </c>
      <c r="L7041">
        <v>2</v>
      </c>
      <c r="M7041">
        <v>4</v>
      </c>
      <c r="N7041">
        <v>1</v>
      </c>
      <c r="O7041">
        <v>3</v>
      </c>
      <c r="P7041" t="s">
        <v>19</v>
      </c>
      <c r="Q7041" t="b">
        <v>0</v>
      </c>
      <c r="R7041" t="b">
        <v>0</v>
      </c>
      <c r="S7041">
        <f>IF(OnlineShopData[[#This Row],[Revenue]]=TRUE,1,0)</f>
        <v>0</v>
      </c>
      <c r="T7041">
        <f>MATCH(OnlineShopData[[#This Row],[Month]],{"Jan","Feb","Mar","Apr","May","June","Jul","Aug","Sep","Oct","Nov","Dec"},0)</f>
        <v>8</v>
      </c>
    </row>
    <row r="7042" spans="1:20" x14ac:dyDescent="0.3">
      <c r="A7042">
        <v>2</v>
      </c>
      <c r="B7042">
        <v>30.2</v>
      </c>
      <c r="C7042">
        <v>0</v>
      </c>
      <c r="D7042">
        <v>0</v>
      </c>
      <c r="E7042">
        <v>29</v>
      </c>
      <c r="F7042">
        <v>630.32666670000003</v>
      </c>
      <c r="G7042" s="1">
        <v>6.6666670000000003E-3</v>
      </c>
      <c r="H7042" s="1">
        <v>2.3333333000000001E-2</v>
      </c>
      <c r="I7042">
        <v>0</v>
      </c>
      <c r="J7042">
        <v>0</v>
      </c>
      <c r="K7042" t="s">
        <v>28</v>
      </c>
      <c r="L7042">
        <v>2</v>
      </c>
      <c r="M7042">
        <v>2</v>
      </c>
      <c r="N7042">
        <v>6</v>
      </c>
      <c r="O7042">
        <v>1</v>
      </c>
      <c r="P7042" t="s">
        <v>19</v>
      </c>
      <c r="Q7042" t="b">
        <v>0</v>
      </c>
      <c r="R7042" t="b">
        <v>0</v>
      </c>
      <c r="S7042">
        <f>IF(OnlineShopData[[#This Row],[Revenue]]=TRUE,1,0)</f>
        <v>0</v>
      </c>
      <c r="T7042">
        <f>MATCH(OnlineShopData[[#This Row],[Month]],{"Jan","Feb","Mar","Apr","May","June","Jul","Aug","Sep","Oct","Nov","Dec"},0)</f>
        <v>9</v>
      </c>
    </row>
    <row r="7043" spans="1:20" x14ac:dyDescent="0.3">
      <c r="A7043">
        <v>3</v>
      </c>
      <c r="B7043">
        <v>177.88</v>
      </c>
      <c r="C7043">
        <v>0</v>
      </c>
      <c r="D7043">
        <v>0</v>
      </c>
      <c r="E7043">
        <v>12</v>
      </c>
      <c r="F7043">
        <v>311.61333330000002</v>
      </c>
      <c r="G7043" s="1">
        <v>0.05</v>
      </c>
      <c r="H7043" s="1">
        <v>5.2380952000000001E-2</v>
      </c>
      <c r="I7043">
        <v>0</v>
      </c>
      <c r="J7043">
        <v>0</v>
      </c>
      <c r="K7043" t="s">
        <v>23</v>
      </c>
      <c r="L7043">
        <v>3</v>
      </c>
      <c r="M7043">
        <v>2</v>
      </c>
      <c r="N7043">
        <v>2</v>
      </c>
      <c r="O7043">
        <v>13</v>
      </c>
      <c r="P7043" t="s">
        <v>19</v>
      </c>
      <c r="Q7043" t="b">
        <v>0</v>
      </c>
      <c r="R7043" t="b">
        <v>0</v>
      </c>
      <c r="S7043">
        <f>IF(OnlineShopData[[#This Row],[Revenue]]=TRUE,1,0)</f>
        <v>0</v>
      </c>
      <c r="T7043">
        <f>MATCH(OnlineShopData[[#This Row],[Month]],{"Jan","Feb","Mar","Apr","May","June","Jul","Aug","Sep","Oct","Nov","Dec"},0)</f>
        <v>10</v>
      </c>
    </row>
    <row r="7044" spans="1:20" x14ac:dyDescent="0.3">
      <c r="A7044">
        <v>7</v>
      </c>
      <c r="B7044">
        <v>234.43333329999999</v>
      </c>
      <c r="C7044">
        <v>0</v>
      </c>
      <c r="D7044">
        <v>0</v>
      </c>
      <c r="E7044">
        <v>85</v>
      </c>
      <c r="F7044">
        <v>6743.39876</v>
      </c>
      <c r="G7044" s="1">
        <v>1.3768116E-2</v>
      </c>
      <c r="H7044" s="1">
        <v>3.3907027999999999E-2</v>
      </c>
      <c r="I7044">
        <v>0</v>
      </c>
      <c r="J7044">
        <v>0</v>
      </c>
      <c r="K7044" t="s">
        <v>23</v>
      </c>
      <c r="L7044">
        <v>2</v>
      </c>
      <c r="M7044">
        <v>2</v>
      </c>
      <c r="N7044">
        <v>8</v>
      </c>
      <c r="O7044">
        <v>13</v>
      </c>
      <c r="P7044" t="s">
        <v>19</v>
      </c>
      <c r="Q7044" t="b">
        <v>0</v>
      </c>
      <c r="R7044" t="b">
        <v>0</v>
      </c>
      <c r="S7044">
        <f>IF(OnlineShopData[[#This Row],[Revenue]]=TRUE,1,0)</f>
        <v>0</v>
      </c>
      <c r="T7044">
        <f>MATCH(OnlineShopData[[#This Row],[Month]],{"Jan","Feb","Mar","Apr","May","June","Jul","Aug","Sep","Oct","Nov","Dec"},0)</f>
        <v>10</v>
      </c>
    </row>
    <row r="7045" spans="1:20" x14ac:dyDescent="0.3">
      <c r="A7045">
        <v>10</v>
      </c>
      <c r="B7045">
        <v>380.43333330000002</v>
      </c>
      <c r="C7045">
        <v>0</v>
      </c>
      <c r="D7045">
        <v>0</v>
      </c>
      <c r="E7045">
        <v>39</v>
      </c>
      <c r="F7045">
        <v>1526.2133329999999</v>
      </c>
      <c r="G7045" s="1">
        <v>4.6511629999999998E-3</v>
      </c>
      <c r="H7045" s="1">
        <v>1.4728682E-2</v>
      </c>
      <c r="I7045">
        <v>0</v>
      </c>
      <c r="J7045">
        <v>0</v>
      </c>
      <c r="K7045" t="s">
        <v>27</v>
      </c>
      <c r="L7045">
        <v>2</v>
      </c>
      <c r="M7045">
        <v>6</v>
      </c>
      <c r="N7045">
        <v>5</v>
      </c>
      <c r="O7045">
        <v>2</v>
      </c>
      <c r="P7045" t="s">
        <v>19</v>
      </c>
      <c r="Q7045" t="b">
        <v>0</v>
      </c>
      <c r="R7045" t="b">
        <v>0</v>
      </c>
      <c r="S7045">
        <f>IF(OnlineShopData[[#This Row],[Revenue]]=TRUE,1,0)</f>
        <v>0</v>
      </c>
      <c r="T7045">
        <f>MATCH(OnlineShopData[[#This Row],[Month]],{"Jan","Feb","Mar","Apr","May","June","Jul","Aug","Sep","Oct","Nov","Dec"},0)</f>
        <v>11</v>
      </c>
    </row>
    <row r="7046" spans="1:20" x14ac:dyDescent="0.3">
      <c r="A7046">
        <v>6</v>
      </c>
      <c r="B7046">
        <v>102.4</v>
      </c>
      <c r="C7046">
        <v>2</v>
      </c>
      <c r="D7046">
        <v>44.4</v>
      </c>
      <c r="E7046">
        <v>33</v>
      </c>
      <c r="F7046">
        <v>688.31428570000003</v>
      </c>
      <c r="G7046" s="1">
        <v>0</v>
      </c>
      <c r="H7046" s="1">
        <v>2.2222222E-2</v>
      </c>
      <c r="I7046">
        <v>0</v>
      </c>
      <c r="J7046">
        <v>0</v>
      </c>
      <c r="K7046" t="s">
        <v>28</v>
      </c>
      <c r="L7046">
        <v>2</v>
      </c>
      <c r="M7046">
        <v>2</v>
      </c>
      <c r="N7046">
        <v>3</v>
      </c>
      <c r="O7046">
        <v>3</v>
      </c>
      <c r="P7046" t="s">
        <v>19</v>
      </c>
      <c r="Q7046" t="b">
        <v>0</v>
      </c>
      <c r="R7046" t="b">
        <v>0</v>
      </c>
      <c r="S7046">
        <f>IF(OnlineShopData[[#This Row],[Revenue]]=TRUE,1,0)</f>
        <v>0</v>
      </c>
      <c r="T7046">
        <f>MATCH(OnlineShopData[[#This Row],[Month]],{"Jan","Feb","Mar","Apr","May","June","Jul","Aug","Sep","Oct","Nov","Dec"},0)</f>
        <v>9</v>
      </c>
    </row>
    <row r="7047" spans="1:20" x14ac:dyDescent="0.3">
      <c r="A7047">
        <v>1</v>
      </c>
      <c r="B7047">
        <v>149.19999999999999</v>
      </c>
      <c r="C7047">
        <v>0</v>
      </c>
      <c r="D7047">
        <v>0</v>
      </c>
      <c r="E7047">
        <v>13</v>
      </c>
      <c r="F7047">
        <v>272.0083333</v>
      </c>
      <c r="G7047" s="1">
        <v>0</v>
      </c>
      <c r="H7047" s="1">
        <v>1.4285714E-2</v>
      </c>
      <c r="I7047">
        <v>82.021435999999994</v>
      </c>
      <c r="J7047">
        <v>0</v>
      </c>
      <c r="K7047" t="s">
        <v>23</v>
      </c>
      <c r="L7047">
        <v>1</v>
      </c>
      <c r="M7047">
        <v>1</v>
      </c>
      <c r="N7047">
        <v>1</v>
      </c>
      <c r="O7047">
        <v>20</v>
      </c>
      <c r="P7047" t="s">
        <v>19</v>
      </c>
      <c r="Q7047" t="b">
        <v>0</v>
      </c>
      <c r="R7047" t="b">
        <v>1</v>
      </c>
      <c r="S7047">
        <f>IF(OnlineShopData[[#This Row],[Revenue]]=TRUE,1,0)</f>
        <v>1</v>
      </c>
      <c r="T7047">
        <f>MATCH(OnlineShopData[[#This Row],[Month]],{"Jan","Feb","Mar","Apr","May","June","Jul","Aug","Sep","Oct","Nov","Dec"},0)</f>
        <v>10</v>
      </c>
    </row>
    <row r="7048" spans="1:20" x14ac:dyDescent="0.3">
      <c r="A7048">
        <v>0</v>
      </c>
      <c r="B7048">
        <v>0</v>
      </c>
      <c r="C7048">
        <v>0</v>
      </c>
      <c r="D7048">
        <v>0</v>
      </c>
      <c r="E7048">
        <v>47</v>
      </c>
      <c r="F7048">
        <v>1153.54</v>
      </c>
      <c r="G7048" s="1">
        <v>3.1400970000000001E-3</v>
      </c>
      <c r="H7048" s="1">
        <v>3.9979295999999998E-2</v>
      </c>
      <c r="I7048">
        <v>0</v>
      </c>
      <c r="J7048">
        <v>0</v>
      </c>
      <c r="K7048" t="s">
        <v>25</v>
      </c>
      <c r="L7048">
        <v>1</v>
      </c>
      <c r="M7048">
        <v>1</v>
      </c>
      <c r="N7048">
        <v>6</v>
      </c>
      <c r="O7048">
        <v>2</v>
      </c>
      <c r="P7048" t="s">
        <v>19</v>
      </c>
      <c r="Q7048" t="b">
        <v>0</v>
      </c>
      <c r="R7048" t="b">
        <v>0</v>
      </c>
      <c r="S7048">
        <f>IF(OnlineShopData[[#This Row],[Revenue]]=TRUE,1,0)</f>
        <v>0</v>
      </c>
      <c r="T7048">
        <f>MATCH(OnlineShopData[[#This Row],[Month]],{"Jan","Feb","Mar","Apr","May","June","Jul","Aug","Sep","Oct","Nov","Dec"},0)</f>
        <v>7</v>
      </c>
    </row>
    <row r="7049" spans="1:20" x14ac:dyDescent="0.3">
      <c r="A7049">
        <v>1</v>
      </c>
      <c r="B7049">
        <v>122</v>
      </c>
      <c r="C7049">
        <v>0</v>
      </c>
      <c r="D7049">
        <v>0</v>
      </c>
      <c r="E7049">
        <v>71</v>
      </c>
      <c r="F7049">
        <v>1096.8768219999999</v>
      </c>
      <c r="G7049" s="1">
        <v>0</v>
      </c>
      <c r="H7049" s="1">
        <v>3.0141289999999999E-3</v>
      </c>
      <c r="I7049">
        <v>0</v>
      </c>
      <c r="J7049">
        <v>0</v>
      </c>
      <c r="K7049" t="s">
        <v>27</v>
      </c>
      <c r="L7049">
        <v>3</v>
      </c>
      <c r="M7049">
        <v>2</v>
      </c>
      <c r="N7049">
        <v>1</v>
      </c>
      <c r="O7049">
        <v>6</v>
      </c>
      <c r="P7049" t="s">
        <v>19</v>
      </c>
      <c r="Q7049" t="b">
        <v>0</v>
      </c>
      <c r="R7049" t="b">
        <v>0</v>
      </c>
      <c r="S7049">
        <f>IF(OnlineShopData[[#This Row],[Revenue]]=TRUE,1,0)</f>
        <v>0</v>
      </c>
      <c r="T7049">
        <f>MATCH(OnlineShopData[[#This Row],[Month]],{"Jan","Feb","Mar","Apr","May","June","Jul","Aug","Sep","Oct","Nov","Dec"},0)</f>
        <v>11</v>
      </c>
    </row>
    <row r="7050" spans="1:20" x14ac:dyDescent="0.3">
      <c r="A7050">
        <v>15</v>
      </c>
      <c r="B7050">
        <v>382.34666670000001</v>
      </c>
      <c r="C7050">
        <v>2</v>
      </c>
      <c r="D7050">
        <v>21.6</v>
      </c>
      <c r="E7050">
        <v>32</v>
      </c>
      <c r="F7050">
        <v>1718.387778</v>
      </c>
      <c r="G7050" s="1">
        <v>4.7619050000000003E-3</v>
      </c>
      <c r="H7050" s="1">
        <v>1.0389610000000001E-2</v>
      </c>
      <c r="I7050">
        <v>0</v>
      </c>
      <c r="J7050">
        <v>0</v>
      </c>
      <c r="K7050" t="s">
        <v>26</v>
      </c>
      <c r="L7050">
        <v>3</v>
      </c>
      <c r="M7050">
        <v>2</v>
      </c>
      <c r="N7050">
        <v>1</v>
      </c>
      <c r="O7050">
        <v>2</v>
      </c>
      <c r="P7050" t="s">
        <v>19</v>
      </c>
      <c r="Q7050" t="b">
        <v>1</v>
      </c>
      <c r="R7050" t="b">
        <v>0</v>
      </c>
      <c r="S7050">
        <f>IF(OnlineShopData[[#This Row],[Revenue]]=TRUE,1,0)</f>
        <v>0</v>
      </c>
      <c r="T7050">
        <f>MATCH(OnlineShopData[[#This Row],[Month]],{"Jan","Feb","Mar","Apr","May","June","Jul","Aug","Sep","Oct","Nov","Dec"},0)</f>
        <v>8</v>
      </c>
    </row>
    <row r="7051" spans="1:20" x14ac:dyDescent="0.3">
      <c r="A7051">
        <v>6</v>
      </c>
      <c r="B7051">
        <v>266.7</v>
      </c>
      <c r="C7051">
        <v>0</v>
      </c>
      <c r="D7051">
        <v>0</v>
      </c>
      <c r="E7051">
        <v>18</v>
      </c>
      <c r="F7051">
        <v>843.01666669999997</v>
      </c>
      <c r="G7051" s="1">
        <v>0</v>
      </c>
      <c r="H7051" s="1">
        <v>1.5151515000000001E-2</v>
      </c>
      <c r="I7051">
        <v>9.5425157059999997</v>
      </c>
      <c r="J7051">
        <v>0</v>
      </c>
      <c r="K7051" t="s">
        <v>28</v>
      </c>
      <c r="L7051">
        <v>2</v>
      </c>
      <c r="M7051">
        <v>2</v>
      </c>
      <c r="N7051">
        <v>1</v>
      </c>
      <c r="O7051">
        <v>4</v>
      </c>
      <c r="P7051" t="s">
        <v>19</v>
      </c>
      <c r="Q7051" t="b">
        <v>0</v>
      </c>
      <c r="R7051" t="b">
        <v>0</v>
      </c>
      <c r="S7051">
        <f>IF(OnlineShopData[[#This Row],[Revenue]]=TRUE,1,0)</f>
        <v>0</v>
      </c>
      <c r="T7051">
        <f>MATCH(OnlineShopData[[#This Row],[Month]],{"Jan","Feb","Mar","Apr","May","June","Jul","Aug","Sep","Oct","Nov","Dec"},0)</f>
        <v>9</v>
      </c>
    </row>
    <row r="7052" spans="1:20" x14ac:dyDescent="0.3">
      <c r="A7052">
        <v>4</v>
      </c>
      <c r="B7052">
        <v>504.3</v>
      </c>
      <c r="C7052">
        <v>0</v>
      </c>
      <c r="D7052">
        <v>0</v>
      </c>
      <c r="E7052">
        <v>3</v>
      </c>
      <c r="F7052">
        <v>7</v>
      </c>
      <c r="G7052" s="1">
        <v>0.05</v>
      </c>
      <c r="H7052" s="1">
        <v>6.25E-2</v>
      </c>
      <c r="I7052">
        <v>0</v>
      </c>
      <c r="J7052">
        <v>0</v>
      </c>
      <c r="K7052" t="s">
        <v>27</v>
      </c>
      <c r="L7052">
        <v>3</v>
      </c>
      <c r="M7052">
        <v>2</v>
      </c>
      <c r="N7052">
        <v>3</v>
      </c>
      <c r="O7052">
        <v>3</v>
      </c>
      <c r="P7052" t="s">
        <v>19</v>
      </c>
      <c r="Q7052" t="b">
        <v>0</v>
      </c>
      <c r="R7052" t="b">
        <v>0</v>
      </c>
      <c r="S7052">
        <f>IF(OnlineShopData[[#This Row],[Revenue]]=TRUE,1,0)</f>
        <v>0</v>
      </c>
      <c r="T7052">
        <f>MATCH(OnlineShopData[[#This Row],[Month]],{"Jan","Feb","Mar","Apr","May","June","Jul","Aug","Sep","Oct","Nov","Dec"},0)</f>
        <v>11</v>
      </c>
    </row>
    <row r="7053" spans="1:20" x14ac:dyDescent="0.3">
      <c r="A7053">
        <v>0</v>
      </c>
      <c r="B7053">
        <v>0</v>
      </c>
      <c r="C7053">
        <v>0</v>
      </c>
      <c r="D7053">
        <v>0</v>
      </c>
      <c r="E7053">
        <v>12</v>
      </c>
      <c r="F7053">
        <v>1012.2</v>
      </c>
      <c r="G7053" s="1">
        <v>0</v>
      </c>
      <c r="H7053" s="1">
        <v>3.3333333E-2</v>
      </c>
      <c r="I7053">
        <v>0</v>
      </c>
      <c r="J7053">
        <v>0</v>
      </c>
      <c r="K7053" t="s">
        <v>25</v>
      </c>
      <c r="L7053">
        <v>2</v>
      </c>
      <c r="M7053">
        <v>2</v>
      </c>
      <c r="N7053">
        <v>7</v>
      </c>
      <c r="O7053">
        <v>4</v>
      </c>
      <c r="P7053" t="s">
        <v>19</v>
      </c>
      <c r="Q7053" t="b">
        <v>0</v>
      </c>
      <c r="R7053" t="b">
        <v>0</v>
      </c>
      <c r="S7053">
        <f>IF(OnlineShopData[[#This Row],[Revenue]]=TRUE,1,0)</f>
        <v>0</v>
      </c>
      <c r="T7053">
        <f>MATCH(OnlineShopData[[#This Row],[Month]],{"Jan","Feb","Mar","Apr","May","June","Jul","Aug","Sep","Oct","Nov","Dec"},0)</f>
        <v>7</v>
      </c>
    </row>
    <row r="7054" spans="1:20" x14ac:dyDescent="0.3">
      <c r="A7054">
        <v>1</v>
      </c>
      <c r="B7054">
        <v>23.2</v>
      </c>
      <c r="C7054">
        <v>0</v>
      </c>
      <c r="D7054">
        <v>0</v>
      </c>
      <c r="E7054">
        <v>4</v>
      </c>
      <c r="F7054">
        <v>52.4</v>
      </c>
      <c r="G7054" s="1">
        <v>0</v>
      </c>
      <c r="H7054" s="1">
        <v>0.02</v>
      </c>
      <c r="I7054">
        <v>0</v>
      </c>
      <c r="J7054">
        <v>0</v>
      </c>
      <c r="K7054" t="s">
        <v>23</v>
      </c>
      <c r="L7054">
        <v>2</v>
      </c>
      <c r="M7054">
        <v>4</v>
      </c>
      <c r="N7054">
        <v>2</v>
      </c>
      <c r="O7054">
        <v>1</v>
      </c>
      <c r="P7054" t="s">
        <v>20</v>
      </c>
      <c r="Q7054" t="b">
        <v>0</v>
      </c>
      <c r="R7054" t="b">
        <v>1</v>
      </c>
      <c r="S7054">
        <f>IF(OnlineShopData[[#This Row],[Revenue]]=TRUE,1,0)</f>
        <v>1</v>
      </c>
      <c r="T7054">
        <f>MATCH(OnlineShopData[[#This Row],[Month]],{"Jan","Feb","Mar","Apr","May","June","Jul","Aug","Sep","Oct","Nov","Dec"},0)</f>
        <v>10</v>
      </c>
    </row>
    <row r="7055" spans="1:20" x14ac:dyDescent="0.3">
      <c r="A7055">
        <v>1</v>
      </c>
      <c r="B7055">
        <v>82.6</v>
      </c>
      <c r="C7055">
        <v>0</v>
      </c>
      <c r="D7055">
        <v>0</v>
      </c>
      <c r="E7055">
        <v>28</v>
      </c>
      <c r="F7055">
        <v>1375.133333</v>
      </c>
      <c r="G7055" s="1">
        <v>0</v>
      </c>
      <c r="H7055" s="1">
        <v>2.0689655000000001E-2</v>
      </c>
      <c r="I7055">
        <v>4.8189473339999997</v>
      </c>
      <c r="J7055">
        <v>0</v>
      </c>
      <c r="K7055" t="s">
        <v>23</v>
      </c>
      <c r="L7055">
        <v>4</v>
      </c>
      <c r="M7055">
        <v>1</v>
      </c>
      <c r="N7055">
        <v>3</v>
      </c>
      <c r="O7055">
        <v>20</v>
      </c>
      <c r="P7055" t="s">
        <v>19</v>
      </c>
      <c r="Q7055" t="b">
        <v>0</v>
      </c>
      <c r="R7055" t="b">
        <v>1</v>
      </c>
      <c r="S7055">
        <f>IF(OnlineShopData[[#This Row],[Revenue]]=TRUE,1,0)</f>
        <v>1</v>
      </c>
      <c r="T7055">
        <f>MATCH(OnlineShopData[[#This Row],[Month]],{"Jan","Feb","Mar","Apr","May","June","Jul","Aug","Sep","Oct","Nov","Dec"},0)</f>
        <v>10</v>
      </c>
    </row>
    <row r="7056" spans="1:20" x14ac:dyDescent="0.3">
      <c r="A7056">
        <v>9</v>
      </c>
      <c r="B7056">
        <v>87.8</v>
      </c>
      <c r="C7056">
        <v>1</v>
      </c>
      <c r="D7056">
        <v>12</v>
      </c>
      <c r="E7056">
        <v>120</v>
      </c>
      <c r="F7056">
        <v>2016.5644010000001</v>
      </c>
      <c r="G7056" s="1">
        <v>6.4516130000000001E-3</v>
      </c>
      <c r="H7056" s="1">
        <v>1.2613585E-2</v>
      </c>
      <c r="I7056">
        <v>33.411737840000001</v>
      </c>
      <c r="J7056">
        <v>0</v>
      </c>
      <c r="K7056" t="s">
        <v>25</v>
      </c>
      <c r="L7056">
        <v>2</v>
      </c>
      <c r="M7056">
        <v>2</v>
      </c>
      <c r="N7056">
        <v>7</v>
      </c>
      <c r="O7056">
        <v>13</v>
      </c>
      <c r="P7056" t="s">
        <v>19</v>
      </c>
      <c r="Q7056" t="b">
        <v>0</v>
      </c>
      <c r="R7056" t="b">
        <v>1</v>
      </c>
      <c r="S7056">
        <f>IF(OnlineShopData[[#This Row],[Revenue]]=TRUE,1,0)</f>
        <v>1</v>
      </c>
      <c r="T7056">
        <f>MATCH(OnlineShopData[[#This Row],[Month]],{"Jan","Feb","Mar","Apr","May","June","Jul","Aug","Sep","Oct","Nov","Dec"},0)</f>
        <v>7</v>
      </c>
    </row>
    <row r="7057" spans="1:20" x14ac:dyDescent="0.3">
      <c r="A7057">
        <v>0</v>
      </c>
      <c r="B7057">
        <v>0</v>
      </c>
      <c r="C7057">
        <v>0</v>
      </c>
      <c r="D7057">
        <v>0</v>
      </c>
      <c r="E7057">
        <v>1</v>
      </c>
      <c r="F7057">
        <v>0</v>
      </c>
      <c r="G7057" s="1">
        <v>0.2</v>
      </c>
      <c r="H7057" s="1">
        <v>0.2</v>
      </c>
      <c r="I7057">
        <v>0</v>
      </c>
      <c r="J7057">
        <v>0</v>
      </c>
      <c r="K7057" t="s">
        <v>28</v>
      </c>
      <c r="L7057">
        <v>1</v>
      </c>
      <c r="M7057">
        <v>8</v>
      </c>
      <c r="N7057">
        <v>1</v>
      </c>
      <c r="O7057">
        <v>1</v>
      </c>
      <c r="P7057" t="s">
        <v>19</v>
      </c>
      <c r="Q7057" t="b">
        <v>0</v>
      </c>
      <c r="R7057" t="b">
        <v>0</v>
      </c>
      <c r="S7057">
        <f>IF(OnlineShopData[[#This Row],[Revenue]]=TRUE,1,0)</f>
        <v>0</v>
      </c>
      <c r="T7057">
        <f>MATCH(OnlineShopData[[#This Row],[Month]],{"Jan","Feb","Mar","Apr","May","June","Jul","Aug","Sep","Oct","Nov","Dec"},0)</f>
        <v>9</v>
      </c>
    </row>
    <row r="7058" spans="1:20" x14ac:dyDescent="0.3">
      <c r="A7058">
        <v>3</v>
      </c>
      <c r="B7058">
        <v>250.8</v>
      </c>
      <c r="C7058">
        <v>2</v>
      </c>
      <c r="D7058">
        <v>270.60000000000002</v>
      </c>
      <c r="E7058">
        <v>20</v>
      </c>
      <c r="F7058">
        <v>1424.4</v>
      </c>
      <c r="G7058" s="1">
        <v>0</v>
      </c>
      <c r="H7058" s="1">
        <v>0</v>
      </c>
      <c r="I7058">
        <v>31.720808120000001</v>
      </c>
      <c r="J7058">
        <v>0</v>
      </c>
      <c r="K7058" t="s">
        <v>27</v>
      </c>
      <c r="L7058">
        <v>2</v>
      </c>
      <c r="M7058">
        <v>2</v>
      </c>
      <c r="N7058">
        <v>5</v>
      </c>
      <c r="O7058">
        <v>5</v>
      </c>
      <c r="P7058" t="s">
        <v>20</v>
      </c>
      <c r="Q7058" t="b">
        <v>0</v>
      </c>
      <c r="R7058" t="b">
        <v>1</v>
      </c>
      <c r="S7058">
        <f>IF(OnlineShopData[[#This Row],[Revenue]]=TRUE,1,0)</f>
        <v>1</v>
      </c>
      <c r="T7058">
        <f>MATCH(OnlineShopData[[#This Row],[Month]],{"Jan","Feb","Mar","Apr","May","June","Jul","Aug","Sep","Oct","Nov","Dec"},0)</f>
        <v>11</v>
      </c>
    </row>
    <row r="7059" spans="1:20" x14ac:dyDescent="0.3">
      <c r="A7059">
        <v>5</v>
      </c>
      <c r="B7059">
        <v>170.83333329999999</v>
      </c>
      <c r="C7059">
        <v>0</v>
      </c>
      <c r="D7059">
        <v>0</v>
      </c>
      <c r="E7059">
        <v>79</v>
      </c>
      <c r="F7059">
        <v>1193.5171720000001</v>
      </c>
      <c r="G7059" s="1">
        <v>0</v>
      </c>
      <c r="H7059" s="1">
        <v>2.8218689999999999E-3</v>
      </c>
      <c r="I7059">
        <v>0</v>
      </c>
      <c r="J7059">
        <v>0</v>
      </c>
      <c r="K7059" t="s">
        <v>23</v>
      </c>
      <c r="L7059">
        <v>4</v>
      </c>
      <c r="M7059">
        <v>1</v>
      </c>
      <c r="N7059">
        <v>1</v>
      </c>
      <c r="O7059">
        <v>2</v>
      </c>
      <c r="P7059" t="s">
        <v>19</v>
      </c>
      <c r="Q7059" t="b">
        <v>1</v>
      </c>
      <c r="R7059" t="b">
        <v>0</v>
      </c>
      <c r="S7059">
        <f>IF(OnlineShopData[[#This Row],[Revenue]]=TRUE,1,0)</f>
        <v>0</v>
      </c>
      <c r="T7059">
        <f>MATCH(OnlineShopData[[#This Row],[Month]],{"Jan","Feb","Mar","Apr","May","June","Jul","Aug","Sep","Oct","Nov","Dec"},0)</f>
        <v>10</v>
      </c>
    </row>
    <row r="7060" spans="1:20" x14ac:dyDescent="0.3">
      <c r="A7060">
        <v>5</v>
      </c>
      <c r="B7060">
        <v>256.10000000000002</v>
      </c>
      <c r="C7060">
        <v>2</v>
      </c>
      <c r="D7060">
        <v>99.7</v>
      </c>
      <c r="E7060">
        <v>4</v>
      </c>
      <c r="F7060">
        <v>417.4</v>
      </c>
      <c r="G7060" s="1">
        <v>0</v>
      </c>
      <c r="H7060" s="1">
        <v>0.01</v>
      </c>
      <c r="I7060">
        <v>0</v>
      </c>
      <c r="J7060">
        <v>0</v>
      </c>
      <c r="K7060" t="s">
        <v>28</v>
      </c>
      <c r="L7060">
        <v>1</v>
      </c>
      <c r="M7060">
        <v>1</v>
      </c>
      <c r="N7060">
        <v>6</v>
      </c>
      <c r="O7060">
        <v>2</v>
      </c>
      <c r="P7060" t="s">
        <v>20</v>
      </c>
      <c r="Q7060" t="b">
        <v>0</v>
      </c>
      <c r="R7060" t="b">
        <v>0</v>
      </c>
      <c r="S7060">
        <f>IF(OnlineShopData[[#This Row],[Revenue]]=TRUE,1,0)</f>
        <v>0</v>
      </c>
      <c r="T7060">
        <f>MATCH(OnlineShopData[[#This Row],[Month]],{"Jan","Feb","Mar","Apr","May","June","Jul","Aug","Sep","Oct","Nov","Dec"},0)</f>
        <v>9</v>
      </c>
    </row>
    <row r="7061" spans="1:20" x14ac:dyDescent="0.3">
      <c r="A7061">
        <v>7</v>
      </c>
      <c r="B7061">
        <v>312.8</v>
      </c>
      <c r="C7061">
        <v>1</v>
      </c>
      <c r="D7061">
        <v>4</v>
      </c>
      <c r="E7061">
        <v>155</v>
      </c>
      <c r="F7061">
        <v>2374.9667129999998</v>
      </c>
      <c r="G7061" s="1">
        <v>2.5906525E-2</v>
      </c>
      <c r="H7061" s="1">
        <v>3.9077841000000002E-2</v>
      </c>
      <c r="I7061">
        <v>0</v>
      </c>
      <c r="J7061">
        <v>0</v>
      </c>
      <c r="K7061" t="s">
        <v>25</v>
      </c>
      <c r="L7061">
        <v>3</v>
      </c>
      <c r="M7061">
        <v>2</v>
      </c>
      <c r="N7061">
        <v>4</v>
      </c>
      <c r="O7061">
        <v>13</v>
      </c>
      <c r="P7061" t="s">
        <v>19</v>
      </c>
      <c r="Q7061" t="b">
        <v>0</v>
      </c>
      <c r="R7061" t="b">
        <v>0</v>
      </c>
      <c r="S7061">
        <f>IF(OnlineShopData[[#This Row],[Revenue]]=TRUE,1,0)</f>
        <v>0</v>
      </c>
      <c r="T7061">
        <f>MATCH(OnlineShopData[[#This Row],[Month]],{"Jan","Feb","Mar","Apr","May","June","Jul","Aug","Sep","Oct","Nov","Dec"},0)</f>
        <v>7</v>
      </c>
    </row>
    <row r="7062" spans="1:20" x14ac:dyDescent="0.3">
      <c r="A7062">
        <v>6</v>
      </c>
      <c r="B7062">
        <v>259.18333330000002</v>
      </c>
      <c r="C7062">
        <v>0</v>
      </c>
      <c r="D7062">
        <v>0</v>
      </c>
      <c r="E7062">
        <v>54</v>
      </c>
      <c r="F7062">
        <v>784.73428569999999</v>
      </c>
      <c r="G7062" s="1">
        <v>4.5112779999999996E-3</v>
      </c>
      <c r="H7062" s="1">
        <v>1.8114341999999999E-2</v>
      </c>
      <c r="I7062">
        <v>0</v>
      </c>
      <c r="J7062">
        <v>0</v>
      </c>
      <c r="K7062" t="s">
        <v>23</v>
      </c>
      <c r="L7062">
        <v>3</v>
      </c>
      <c r="M7062">
        <v>2</v>
      </c>
      <c r="N7062">
        <v>3</v>
      </c>
      <c r="O7062">
        <v>2</v>
      </c>
      <c r="P7062" t="s">
        <v>19</v>
      </c>
      <c r="Q7062" t="b">
        <v>0</v>
      </c>
      <c r="R7062" t="b">
        <v>0</v>
      </c>
      <c r="S7062">
        <f>IF(OnlineShopData[[#This Row],[Revenue]]=TRUE,1,0)</f>
        <v>0</v>
      </c>
      <c r="T7062">
        <f>MATCH(OnlineShopData[[#This Row],[Month]],{"Jan","Feb","Mar","Apr","May","June","Jul","Aug","Sep","Oct","Nov","Dec"},0)</f>
        <v>10</v>
      </c>
    </row>
    <row r="7063" spans="1:20" x14ac:dyDescent="0.3">
      <c r="A7063">
        <v>7</v>
      </c>
      <c r="B7063">
        <v>301.07777779999998</v>
      </c>
      <c r="C7063">
        <v>0</v>
      </c>
      <c r="D7063">
        <v>0</v>
      </c>
      <c r="E7063">
        <v>27</v>
      </c>
      <c r="F7063">
        <v>1538.0567249999999</v>
      </c>
      <c r="G7063" s="1">
        <v>1.3333332999999999E-2</v>
      </c>
      <c r="H7063" s="1">
        <v>3.6382031000000002E-2</v>
      </c>
      <c r="I7063">
        <v>11.15668928</v>
      </c>
      <c r="J7063">
        <v>0</v>
      </c>
      <c r="K7063" t="s">
        <v>25</v>
      </c>
      <c r="L7063">
        <v>3</v>
      </c>
      <c r="M7063">
        <v>2</v>
      </c>
      <c r="N7063">
        <v>3</v>
      </c>
      <c r="O7063">
        <v>2</v>
      </c>
      <c r="P7063" t="s">
        <v>19</v>
      </c>
      <c r="Q7063" t="b">
        <v>0</v>
      </c>
      <c r="R7063" t="b">
        <v>0</v>
      </c>
      <c r="S7063">
        <f>IF(OnlineShopData[[#This Row],[Revenue]]=TRUE,1,0)</f>
        <v>0</v>
      </c>
      <c r="T7063">
        <f>MATCH(OnlineShopData[[#This Row],[Month]],{"Jan","Feb","Mar","Apr","May","June","Jul","Aug","Sep","Oct","Nov","Dec"},0)</f>
        <v>7</v>
      </c>
    </row>
    <row r="7064" spans="1:20" x14ac:dyDescent="0.3">
      <c r="A7064">
        <v>1</v>
      </c>
      <c r="B7064">
        <v>106.3</v>
      </c>
      <c r="C7064">
        <v>0</v>
      </c>
      <c r="D7064">
        <v>0</v>
      </c>
      <c r="E7064">
        <v>32</v>
      </c>
      <c r="F7064">
        <v>2331.15</v>
      </c>
      <c r="G7064" s="1">
        <v>3.125E-2</v>
      </c>
      <c r="H7064" s="1">
        <v>4.8958333E-2</v>
      </c>
      <c r="I7064">
        <v>0</v>
      </c>
      <c r="J7064">
        <v>0</v>
      </c>
      <c r="K7064" t="s">
        <v>26</v>
      </c>
      <c r="L7064">
        <v>3</v>
      </c>
      <c r="M7064">
        <v>2</v>
      </c>
      <c r="N7064">
        <v>4</v>
      </c>
      <c r="O7064">
        <v>1</v>
      </c>
      <c r="P7064" t="s">
        <v>19</v>
      </c>
      <c r="Q7064" t="b">
        <v>0</v>
      </c>
      <c r="R7064" t="b">
        <v>0</v>
      </c>
      <c r="S7064">
        <f>IF(OnlineShopData[[#This Row],[Revenue]]=TRUE,1,0)</f>
        <v>0</v>
      </c>
      <c r="T7064">
        <f>MATCH(OnlineShopData[[#This Row],[Month]],{"Jan","Feb","Mar","Apr","May","June","Jul","Aug","Sep","Oct","Nov","Dec"},0)</f>
        <v>8</v>
      </c>
    </row>
    <row r="7065" spans="1:20" x14ac:dyDescent="0.3">
      <c r="A7065">
        <v>5</v>
      </c>
      <c r="B7065">
        <v>116.2</v>
      </c>
      <c r="C7065">
        <v>0</v>
      </c>
      <c r="D7065">
        <v>0</v>
      </c>
      <c r="E7065">
        <v>38</v>
      </c>
      <c r="F7065">
        <v>1057.0333330000001</v>
      </c>
      <c r="G7065" s="1">
        <v>3.0769231000000001E-2</v>
      </c>
      <c r="H7065" s="1">
        <v>0.05</v>
      </c>
      <c r="I7065">
        <v>0</v>
      </c>
      <c r="J7065">
        <v>0</v>
      </c>
      <c r="K7065" t="s">
        <v>27</v>
      </c>
      <c r="L7065">
        <v>1</v>
      </c>
      <c r="M7065">
        <v>8</v>
      </c>
      <c r="N7065">
        <v>1</v>
      </c>
      <c r="O7065">
        <v>1</v>
      </c>
      <c r="P7065" t="s">
        <v>19</v>
      </c>
      <c r="Q7065" t="b">
        <v>0</v>
      </c>
      <c r="R7065" t="b">
        <v>0</v>
      </c>
      <c r="S7065">
        <f>IF(OnlineShopData[[#This Row],[Revenue]]=TRUE,1,0)</f>
        <v>0</v>
      </c>
      <c r="T7065">
        <f>MATCH(OnlineShopData[[#This Row],[Month]],{"Jan","Feb","Mar","Apr","May","June","Jul","Aug","Sep","Oct","Nov","Dec"},0)</f>
        <v>11</v>
      </c>
    </row>
    <row r="7066" spans="1:20" x14ac:dyDescent="0.3">
      <c r="A7066">
        <v>2</v>
      </c>
      <c r="B7066">
        <v>39.4</v>
      </c>
      <c r="C7066">
        <v>0</v>
      </c>
      <c r="D7066">
        <v>0</v>
      </c>
      <c r="E7066">
        <v>62</v>
      </c>
      <c r="F7066">
        <v>2021.7477269999999</v>
      </c>
      <c r="G7066" s="1">
        <v>3.0769230000000001E-3</v>
      </c>
      <c r="H7066" s="1">
        <v>1.5641025999999999E-2</v>
      </c>
      <c r="I7066">
        <v>0</v>
      </c>
      <c r="J7066">
        <v>0</v>
      </c>
      <c r="K7066" t="s">
        <v>23</v>
      </c>
      <c r="L7066">
        <v>2</v>
      </c>
      <c r="M7066">
        <v>2</v>
      </c>
      <c r="N7066">
        <v>1</v>
      </c>
      <c r="O7066">
        <v>4</v>
      </c>
      <c r="P7066" t="s">
        <v>19</v>
      </c>
      <c r="Q7066" t="b">
        <v>0</v>
      </c>
      <c r="R7066" t="b">
        <v>0</v>
      </c>
      <c r="S7066">
        <f>IF(OnlineShopData[[#This Row],[Revenue]]=TRUE,1,0)</f>
        <v>0</v>
      </c>
      <c r="T7066">
        <f>MATCH(OnlineShopData[[#This Row],[Month]],{"Jan","Feb","Mar","Apr","May","June","Jul","Aug","Sep","Oct","Nov","Dec"},0)</f>
        <v>10</v>
      </c>
    </row>
    <row r="7067" spans="1:20" x14ac:dyDescent="0.3">
      <c r="A7067">
        <v>5</v>
      </c>
      <c r="B7067">
        <v>81.2</v>
      </c>
      <c r="C7067">
        <v>0</v>
      </c>
      <c r="D7067">
        <v>0</v>
      </c>
      <c r="E7067">
        <v>23</v>
      </c>
      <c r="F7067">
        <v>269.90181819999998</v>
      </c>
      <c r="G7067" s="1">
        <v>0</v>
      </c>
      <c r="H7067" s="1">
        <v>8.0000000000000002E-3</v>
      </c>
      <c r="I7067">
        <v>0</v>
      </c>
      <c r="J7067">
        <v>0</v>
      </c>
      <c r="K7067" t="s">
        <v>27</v>
      </c>
      <c r="L7067">
        <v>1</v>
      </c>
      <c r="M7067">
        <v>1</v>
      </c>
      <c r="N7067">
        <v>3</v>
      </c>
      <c r="O7067">
        <v>2</v>
      </c>
      <c r="P7067" t="s">
        <v>20</v>
      </c>
      <c r="Q7067" t="b">
        <v>0</v>
      </c>
      <c r="R7067" t="b">
        <v>0</v>
      </c>
      <c r="S7067">
        <f>IF(OnlineShopData[[#This Row],[Revenue]]=TRUE,1,0)</f>
        <v>0</v>
      </c>
      <c r="T7067">
        <f>MATCH(OnlineShopData[[#This Row],[Month]],{"Jan","Feb","Mar","Apr","May","June","Jul","Aug","Sep","Oct","Nov","Dec"},0)</f>
        <v>11</v>
      </c>
    </row>
    <row r="7068" spans="1:20" x14ac:dyDescent="0.3">
      <c r="A7068">
        <v>3</v>
      </c>
      <c r="B7068">
        <v>41.3</v>
      </c>
      <c r="C7068">
        <v>0</v>
      </c>
      <c r="D7068">
        <v>0</v>
      </c>
      <c r="E7068">
        <v>4</v>
      </c>
      <c r="F7068">
        <v>55.9</v>
      </c>
      <c r="G7068" s="1">
        <v>0</v>
      </c>
      <c r="H7068" s="1">
        <v>1.4285714E-2</v>
      </c>
      <c r="I7068">
        <v>0</v>
      </c>
      <c r="J7068">
        <v>0</v>
      </c>
      <c r="K7068" t="s">
        <v>24</v>
      </c>
      <c r="L7068">
        <v>3</v>
      </c>
      <c r="M7068">
        <v>2</v>
      </c>
      <c r="N7068">
        <v>8</v>
      </c>
      <c r="O7068">
        <v>2</v>
      </c>
      <c r="P7068" t="s">
        <v>20</v>
      </c>
      <c r="Q7068" t="b">
        <v>0</v>
      </c>
      <c r="R7068" t="b">
        <v>0</v>
      </c>
      <c r="S7068">
        <f>IF(OnlineShopData[[#This Row],[Revenue]]=TRUE,1,0)</f>
        <v>0</v>
      </c>
      <c r="T7068">
        <f>MATCH(OnlineShopData[[#This Row],[Month]],{"Jan","Feb","Mar","Apr","May","June","Jul","Aug","Sep","Oct","Nov","Dec"},0)</f>
        <v>6</v>
      </c>
    </row>
    <row r="7069" spans="1:20" x14ac:dyDescent="0.3">
      <c r="A7069">
        <v>12</v>
      </c>
      <c r="B7069">
        <v>98.85</v>
      </c>
      <c r="C7069">
        <v>1</v>
      </c>
      <c r="D7069">
        <v>129</v>
      </c>
      <c r="E7069">
        <v>5</v>
      </c>
      <c r="F7069">
        <v>22.05</v>
      </c>
      <c r="G7069" s="1">
        <v>0</v>
      </c>
      <c r="H7069" s="1">
        <v>1.5384615000000001E-2</v>
      </c>
      <c r="I7069">
        <v>0</v>
      </c>
      <c r="J7069">
        <v>0</v>
      </c>
      <c r="K7069" t="s">
        <v>23</v>
      </c>
      <c r="L7069">
        <v>2</v>
      </c>
      <c r="M7069">
        <v>2</v>
      </c>
      <c r="N7069">
        <v>1</v>
      </c>
      <c r="O7069">
        <v>4</v>
      </c>
      <c r="P7069" t="s">
        <v>19</v>
      </c>
      <c r="Q7069" t="b">
        <v>0</v>
      </c>
      <c r="R7069" t="b">
        <v>0</v>
      </c>
      <c r="S7069">
        <f>IF(OnlineShopData[[#This Row],[Revenue]]=TRUE,1,0)</f>
        <v>0</v>
      </c>
      <c r="T7069">
        <f>MATCH(OnlineShopData[[#This Row],[Month]],{"Jan","Feb","Mar","Apr","May","June","Jul","Aug","Sep","Oct","Nov","Dec"},0)</f>
        <v>10</v>
      </c>
    </row>
    <row r="7070" spans="1:20" x14ac:dyDescent="0.3">
      <c r="A7070">
        <v>1</v>
      </c>
      <c r="B7070">
        <v>30.7</v>
      </c>
      <c r="C7070">
        <v>0</v>
      </c>
      <c r="D7070">
        <v>0</v>
      </c>
      <c r="E7070">
        <v>33</v>
      </c>
      <c r="F7070">
        <v>1148.333333</v>
      </c>
      <c r="G7070" s="1">
        <v>0</v>
      </c>
      <c r="H7070" s="1">
        <v>2.0833332999999999E-2</v>
      </c>
      <c r="I7070">
        <v>0</v>
      </c>
      <c r="J7070">
        <v>0</v>
      </c>
      <c r="K7070" t="s">
        <v>26</v>
      </c>
      <c r="L7070">
        <v>2</v>
      </c>
      <c r="M7070">
        <v>5</v>
      </c>
      <c r="N7070">
        <v>6</v>
      </c>
      <c r="O7070">
        <v>1</v>
      </c>
      <c r="P7070" t="s">
        <v>19</v>
      </c>
      <c r="Q7070" t="b">
        <v>0</v>
      </c>
      <c r="R7070" t="b">
        <v>0</v>
      </c>
      <c r="S7070">
        <f>IF(OnlineShopData[[#This Row],[Revenue]]=TRUE,1,0)</f>
        <v>0</v>
      </c>
      <c r="T7070">
        <f>MATCH(OnlineShopData[[#This Row],[Month]],{"Jan","Feb","Mar","Apr","May","June","Jul","Aug","Sep","Oct","Nov","Dec"},0)</f>
        <v>8</v>
      </c>
    </row>
    <row r="7071" spans="1:20" x14ac:dyDescent="0.3">
      <c r="A7071">
        <v>2</v>
      </c>
      <c r="B7071">
        <v>61.5</v>
      </c>
      <c r="C7071">
        <v>0</v>
      </c>
      <c r="D7071">
        <v>0</v>
      </c>
      <c r="E7071">
        <v>6</v>
      </c>
      <c r="F7071">
        <v>99</v>
      </c>
      <c r="G7071" s="1">
        <v>0</v>
      </c>
      <c r="H7071" s="1">
        <v>8.3333330000000001E-3</v>
      </c>
      <c r="I7071">
        <v>0</v>
      </c>
      <c r="J7071">
        <v>0</v>
      </c>
      <c r="K7071" t="s">
        <v>23</v>
      </c>
      <c r="L7071">
        <v>1</v>
      </c>
      <c r="M7071">
        <v>1</v>
      </c>
      <c r="N7071">
        <v>6</v>
      </c>
      <c r="O7071">
        <v>3</v>
      </c>
      <c r="P7071" t="s">
        <v>19</v>
      </c>
      <c r="Q7071" t="b">
        <v>0</v>
      </c>
      <c r="R7071" t="b">
        <v>0</v>
      </c>
      <c r="S7071">
        <f>IF(OnlineShopData[[#This Row],[Revenue]]=TRUE,1,0)</f>
        <v>0</v>
      </c>
      <c r="T7071">
        <f>MATCH(OnlineShopData[[#This Row],[Month]],{"Jan","Feb","Mar","Apr","May","June","Jul","Aug","Sep","Oct","Nov","Dec"},0)</f>
        <v>10</v>
      </c>
    </row>
    <row r="7072" spans="1:20" x14ac:dyDescent="0.3">
      <c r="A7072">
        <v>0</v>
      </c>
      <c r="B7072">
        <v>0</v>
      </c>
      <c r="C7072">
        <v>0</v>
      </c>
      <c r="D7072">
        <v>0</v>
      </c>
      <c r="E7072">
        <v>22</v>
      </c>
      <c r="F7072">
        <v>562.16666669999995</v>
      </c>
      <c r="G7072" s="1">
        <v>1.8181817999999999E-2</v>
      </c>
      <c r="H7072" s="1">
        <v>5.3030303000000001E-2</v>
      </c>
      <c r="I7072">
        <v>0</v>
      </c>
      <c r="J7072">
        <v>0</v>
      </c>
      <c r="K7072" t="s">
        <v>24</v>
      </c>
      <c r="L7072">
        <v>2</v>
      </c>
      <c r="M7072">
        <v>2</v>
      </c>
      <c r="N7072">
        <v>3</v>
      </c>
      <c r="O7072">
        <v>3</v>
      </c>
      <c r="P7072" t="s">
        <v>19</v>
      </c>
      <c r="Q7072" t="b">
        <v>1</v>
      </c>
      <c r="R7072" t="b">
        <v>0</v>
      </c>
      <c r="S7072">
        <f>IF(OnlineShopData[[#This Row],[Revenue]]=TRUE,1,0)</f>
        <v>0</v>
      </c>
      <c r="T7072">
        <f>MATCH(OnlineShopData[[#This Row],[Month]],{"Jan","Feb","Mar","Apr","May","June","Jul","Aug","Sep","Oct","Nov","Dec"},0)</f>
        <v>6</v>
      </c>
    </row>
    <row r="7073" spans="1:20" x14ac:dyDescent="0.3">
      <c r="A7073">
        <v>1</v>
      </c>
      <c r="B7073">
        <v>38.200000000000003</v>
      </c>
      <c r="C7073">
        <v>1</v>
      </c>
      <c r="D7073">
        <v>9</v>
      </c>
      <c r="E7073">
        <v>21</v>
      </c>
      <c r="F7073">
        <v>1290.5</v>
      </c>
      <c r="G7073" s="1">
        <v>0</v>
      </c>
      <c r="H7073" s="1">
        <v>0</v>
      </c>
      <c r="I7073">
        <v>86.123515280000007</v>
      </c>
      <c r="J7073">
        <v>0</v>
      </c>
      <c r="K7073" t="s">
        <v>27</v>
      </c>
      <c r="L7073">
        <v>2</v>
      </c>
      <c r="M7073">
        <v>2</v>
      </c>
      <c r="N7073">
        <v>9</v>
      </c>
      <c r="O7073">
        <v>2</v>
      </c>
      <c r="P7073" t="s">
        <v>20</v>
      </c>
      <c r="Q7073" t="b">
        <v>0</v>
      </c>
      <c r="R7073" t="b">
        <v>1</v>
      </c>
      <c r="S7073">
        <f>IF(OnlineShopData[[#This Row],[Revenue]]=TRUE,1,0)</f>
        <v>1</v>
      </c>
      <c r="T7073">
        <f>MATCH(OnlineShopData[[#This Row],[Month]],{"Jan","Feb","Mar","Apr","May","June","Jul","Aug","Sep","Oct","Nov","Dec"},0)</f>
        <v>11</v>
      </c>
    </row>
    <row r="7074" spans="1:20" x14ac:dyDescent="0.3">
      <c r="A7074">
        <v>0</v>
      </c>
      <c r="B7074">
        <v>0</v>
      </c>
      <c r="C7074">
        <v>1</v>
      </c>
      <c r="D7074">
        <v>0</v>
      </c>
      <c r="E7074">
        <v>20</v>
      </c>
      <c r="F7074">
        <v>581.5</v>
      </c>
      <c r="G7074" s="1">
        <v>1.4999999999999999E-2</v>
      </c>
      <c r="H7074" s="1">
        <v>5.1666666999999999E-2</v>
      </c>
      <c r="I7074">
        <v>0</v>
      </c>
      <c r="J7074">
        <v>0</v>
      </c>
      <c r="K7074" t="s">
        <v>28</v>
      </c>
      <c r="L7074">
        <v>2</v>
      </c>
      <c r="M7074">
        <v>2</v>
      </c>
      <c r="N7074">
        <v>1</v>
      </c>
      <c r="O7074">
        <v>1</v>
      </c>
      <c r="P7074" t="s">
        <v>19</v>
      </c>
      <c r="Q7074" t="b">
        <v>0</v>
      </c>
      <c r="R7074" t="b">
        <v>0</v>
      </c>
      <c r="S7074">
        <f>IF(OnlineShopData[[#This Row],[Revenue]]=TRUE,1,0)</f>
        <v>0</v>
      </c>
      <c r="T7074">
        <f>MATCH(OnlineShopData[[#This Row],[Month]],{"Jan","Feb","Mar","Apr","May","June","Jul","Aug","Sep","Oct","Nov","Dec"},0)</f>
        <v>9</v>
      </c>
    </row>
    <row r="7075" spans="1:20" x14ac:dyDescent="0.3">
      <c r="A7075">
        <v>15</v>
      </c>
      <c r="B7075">
        <v>831.62222220000001</v>
      </c>
      <c r="C7075">
        <v>0</v>
      </c>
      <c r="D7075">
        <v>0</v>
      </c>
      <c r="E7075">
        <v>23</v>
      </c>
      <c r="F7075">
        <v>845.27888889999997</v>
      </c>
      <c r="G7075" s="1">
        <v>0</v>
      </c>
      <c r="H7075" s="1">
        <v>1.1944444E-2</v>
      </c>
      <c r="I7075">
        <v>1.5335392750000001</v>
      </c>
      <c r="J7075">
        <v>0</v>
      </c>
      <c r="K7075" t="s">
        <v>27</v>
      </c>
      <c r="L7075">
        <v>2</v>
      </c>
      <c r="M7075">
        <v>2</v>
      </c>
      <c r="N7075">
        <v>7</v>
      </c>
      <c r="O7075">
        <v>20</v>
      </c>
      <c r="P7075" t="s">
        <v>19</v>
      </c>
      <c r="Q7075" t="b">
        <v>1</v>
      </c>
      <c r="R7075" t="b">
        <v>0</v>
      </c>
      <c r="S7075">
        <f>IF(OnlineShopData[[#This Row],[Revenue]]=TRUE,1,0)</f>
        <v>0</v>
      </c>
      <c r="T7075">
        <f>MATCH(OnlineShopData[[#This Row],[Month]],{"Jan","Feb","Mar","Apr","May","June","Jul","Aug","Sep","Oct","Nov","Dec"},0)</f>
        <v>11</v>
      </c>
    </row>
    <row r="7076" spans="1:20" x14ac:dyDescent="0.3">
      <c r="A7076">
        <v>0</v>
      </c>
      <c r="B7076">
        <v>0</v>
      </c>
      <c r="C7076">
        <v>0</v>
      </c>
      <c r="D7076">
        <v>0</v>
      </c>
      <c r="E7076">
        <v>1</v>
      </c>
      <c r="F7076">
        <v>0</v>
      </c>
      <c r="G7076" s="1">
        <v>0.2</v>
      </c>
      <c r="H7076" s="1">
        <v>0.2</v>
      </c>
      <c r="I7076">
        <v>0</v>
      </c>
      <c r="J7076">
        <v>0</v>
      </c>
      <c r="K7076" t="s">
        <v>25</v>
      </c>
      <c r="L7076">
        <v>1</v>
      </c>
      <c r="M7076">
        <v>1</v>
      </c>
      <c r="N7076">
        <v>3</v>
      </c>
      <c r="O7076">
        <v>4</v>
      </c>
      <c r="P7076" t="s">
        <v>19</v>
      </c>
      <c r="Q7076" t="b">
        <v>1</v>
      </c>
      <c r="R7076" t="b">
        <v>0</v>
      </c>
      <c r="S7076">
        <f>IF(OnlineShopData[[#This Row],[Revenue]]=TRUE,1,0)</f>
        <v>0</v>
      </c>
      <c r="T7076">
        <f>MATCH(OnlineShopData[[#This Row],[Month]],{"Jan","Feb","Mar","Apr","May","June","Jul","Aug","Sep","Oct","Nov","Dec"},0)</f>
        <v>7</v>
      </c>
    </row>
    <row r="7077" spans="1:20" x14ac:dyDescent="0.3">
      <c r="A7077">
        <v>2</v>
      </c>
      <c r="B7077">
        <v>73.599999999999994</v>
      </c>
      <c r="C7077">
        <v>0</v>
      </c>
      <c r="D7077">
        <v>0</v>
      </c>
      <c r="E7077">
        <v>38</v>
      </c>
      <c r="F7077">
        <v>813.60166670000001</v>
      </c>
      <c r="G7077" s="1">
        <v>4.8780489999999998E-3</v>
      </c>
      <c r="H7077" s="1">
        <v>3.7398373999999998E-2</v>
      </c>
      <c r="I7077">
        <v>0</v>
      </c>
      <c r="J7077">
        <v>0</v>
      </c>
      <c r="K7077" t="s">
        <v>27</v>
      </c>
      <c r="L7077">
        <v>1</v>
      </c>
      <c r="M7077">
        <v>1</v>
      </c>
      <c r="N7077">
        <v>3</v>
      </c>
      <c r="O7077">
        <v>1</v>
      </c>
      <c r="P7077" t="s">
        <v>19</v>
      </c>
      <c r="Q7077" t="b">
        <v>0</v>
      </c>
      <c r="R7077" t="b">
        <v>0</v>
      </c>
      <c r="S7077">
        <f>IF(OnlineShopData[[#This Row],[Revenue]]=TRUE,1,0)</f>
        <v>0</v>
      </c>
      <c r="T7077">
        <f>MATCH(OnlineShopData[[#This Row],[Month]],{"Jan","Feb","Mar","Apr","May","June","Jul","Aug","Sep","Oct","Nov","Dec"},0)</f>
        <v>11</v>
      </c>
    </row>
    <row r="7078" spans="1:20" x14ac:dyDescent="0.3">
      <c r="A7078">
        <v>0</v>
      </c>
      <c r="B7078">
        <v>0</v>
      </c>
      <c r="C7078">
        <v>0</v>
      </c>
      <c r="D7078">
        <v>0</v>
      </c>
      <c r="E7078">
        <v>4</v>
      </c>
      <c r="F7078">
        <v>59.2</v>
      </c>
      <c r="G7078" s="1">
        <v>0</v>
      </c>
      <c r="H7078" s="1">
        <v>0.05</v>
      </c>
      <c r="I7078">
        <v>0</v>
      </c>
      <c r="J7078">
        <v>0</v>
      </c>
      <c r="K7078" t="s">
        <v>26</v>
      </c>
      <c r="L7078">
        <v>2</v>
      </c>
      <c r="M7078">
        <v>4</v>
      </c>
      <c r="N7078">
        <v>9</v>
      </c>
      <c r="O7078">
        <v>4</v>
      </c>
      <c r="P7078" t="s">
        <v>19</v>
      </c>
      <c r="Q7078" t="b">
        <v>0</v>
      </c>
      <c r="R7078" t="b">
        <v>0</v>
      </c>
      <c r="S7078">
        <f>IF(OnlineShopData[[#This Row],[Revenue]]=TRUE,1,0)</f>
        <v>0</v>
      </c>
      <c r="T7078">
        <f>MATCH(OnlineShopData[[#This Row],[Month]],{"Jan","Feb","Mar","Apr","May","June","Jul","Aug","Sep","Oct","Nov","Dec"},0)</f>
        <v>8</v>
      </c>
    </row>
    <row r="7079" spans="1:20" x14ac:dyDescent="0.3">
      <c r="A7079">
        <v>9</v>
      </c>
      <c r="B7079">
        <v>292.3</v>
      </c>
      <c r="C7079">
        <v>0</v>
      </c>
      <c r="D7079">
        <v>0</v>
      </c>
      <c r="E7079">
        <v>117</v>
      </c>
      <c r="F7079">
        <v>1953.5375120000001</v>
      </c>
      <c r="G7079" s="1">
        <v>2.892562E-3</v>
      </c>
      <c r="H7079" s="1">
        <v>7.2950310000000004E-3</v>
      </c>
      <c r="I7079">
        <v>2.7670551250000002</v>
      </c>
      <c r="J7079">
        <v>0</v>
      </c>
      <c r="K7079" t="s">
        <v>26</v>
      </c>
      <c r="L7079">
        <v>1</v>
      </c>
      <c r="M7079">
        <v>1</v>
      </c>
      <c r="N7079">
        <v>1</v>
      </c>
      <c r="O7079">
        <v>4</v>
      </c>
      <c r="P7079" t="s">
        <v>19</v>
      </c>
      <c r="Q7079" t="b">
        <v>1</v>
      </c>
      <c r="R7079" t="b">
        <v>0</v>
      </c>
      <c r="S7079">
        <f>IF(OnlineShopData[[#This Row],[Revenue]]=TRUE,1,0)</f>
        <v>0</v>
      </c>
      <c r="T7079">
        <f>MATCH(OnlineShopData[[#This Row],[Month]],{"Jan","Feb","Mar","Apr","May","June","Jul","Aug","Sep","Oct","Nov","Dec"},0)</f>
        <v>8</v>
      </c>
    </row>
    <row r="7080" spans="1:20" x14ac:dyDescent="0.3">
      <c r="A7080">
        <v>2</v>
      </c>
      <c r="B7080">
        <v>25.6</v>
      </c>
      <c r="C7080">
        <v>0</v>
      </c>
      <c r="D7080">
        <v>0</v>
      </c>
      <c r="E7080">
        <v>29</v>
      </c>
      <c r="F7080">
        <v>1199.916667</v>
      </c>
      <c r="G7080" s="1">
        <v>0</v>
      </c>
      <c r="H7080" s="1">
        <v>8.8888890000000005E-3</v>
      </c>
      <c r="I7080">
        <v>23.663588069999999</v>
      </c>
      <c r="J7080">
        <v>0</v>
      </c>
      <c r="K7080" t="s">
        <v>25</v>
      </c>
      <c r="L7080">
        <v>3</v>
      </c>
      <c r="M7080">
        <v>2</v>
      </c>
      <c r="N7080">
        <v>3</v>
      </c>
      <c r="O7080">
        <v>4</v>
      </c>
      <c r="P7080" t="s">
        <v>19</v>
      </c>
      <c r="Q7080" t="b">
        <v>0</v>
      </c>
      <c r="R7080" t="b">
        <v>0</v>
      </c>
      <c r="S7080">
        <f>IF(OnlineShopData[[#This Row],[Revenue]]=TRUE,1,0)</f>
        <v>0</v>
      </c>
      <c r="T7080">
        <f>MATCH(OnlineShopData[[#This Row],[Month]],{"Jan","Feb","Mar","Apr","May","June","Jul","Aug","Sep","Oct","Nov","Dec"},0)</f>
        <v>7</v>
      </c>
    </row>
    <row r="7081" spans="1:20" x14ac:dyDescent="0.3">
      <c r="A7081">
        <v>1</v>
      </c>
      <c r="B7081">
        <v>10</v>
      </c>
      <c r="C7081">
        <v>0</v>
      </c>
      <c r="D7081">
        <v>0</v>
      </c>
      <c r="E7081">
        <v>25</v>
      </c>
      <c r="F7081">
        <v>583.35</v>
      </c>
      <c r="G7081" s="1">
        <v>0</v>
      </c>
      <c r="H7081" s="1">
        <v>1.6E-2</v>
      </c>
      <c r="I7081">
        <v>71.074356330000001</v>
      </c>
      <c r="J7081">
        <v>0</v>
      </c>
      <c r="K7081" t="s">
        <v>23</v>
      </c>
      <c r="L7081">
        <v>1</v>
      </c>
      <c r="M7081">
        <v>1</v>
      </c>
      <c r="N7081">
        <v>1</v>
      </c>
      <c r="O7081">
        <v>2</v>
      </c>
      <c r="P7081" t="s">
        <v>19</v>
      </c>
      <c r="Q7081" t="b">
        <v>0</v>
      </c>
      <c r="R7081" t="b">
        <v>1</v>
      </c>
      <c r="S7081">
        <f>IF(OnlineShopData[[#This Row],[Revenue]]=TRUE,1,0)</f>
        <v>1</v>
      </c>
      <c r="T7081">
        <f>MATCH(OnlineShopData[[#This Row],[Month]],{"Jan","Feb","Mar","Apr","May","June","Jul","Aug","Sep","Oct","Nov","Dec"},0)</f>
        <v>10</v>
      </c>
    </row>
    <row r="7082" spans="1:20" x14ac:dyDescent="0.3">
      <c r="A7082">
        <v>5</v>
      </c>
      <c r="B7082">
        <v>335.8</v>
      </c>
      <c r="C7082">
        <v>0</v>
      </c>
      <c r="D7082">
        <v>0</v>
      </c>
      <c r="E7082">
        <v>20</v>
      </c>
      <c r="F7082">
        <v>910.41</v>
      </c>
      <c r="G7082" s="1">
        <v>0</v>
      </c>
      <c r="H7082" s="1">
        <v>3.333333E-3</v>
      </c>
      <c r="I7082">
        <v>0</v>
      </c>
      <c r="J7082">
        <v>0</v>
      </c>
      <c r="K7082" t="s">
        <v>27</v>
      </c>
      <c r="L7082">
        <v>2</v>
      </c>
      <c r="M7082">
        <v>2</v>
      </c>
      <c r="N7082">
        <v>4</v>
      </c>
      <c r="O7082">
        <v>2</v>
      </c>
      <c r="P7082" t="s">
        <v>20</v>
      </c>
      <c r="Q7082" t="b">
        <v>1</v>
      </c>
      <c r="R7082" t="b">
        <v>0</v>
      </c>
      <c r="S7082">
        <f>IF(OnlineShopData[[#This Row],[Revenue]]=TRUE,1,0)</f>
        <v>0</v>
      </c>
      <c r="T7082">
        <f>MATCH(OnlineShopData[[#This Row],[Month]],{"Jan","Feb","Mar","Apr","May","June","Jul","Aug","Sep","Oct","Nov","Dec"},0)</f>
        <v>11</v>
      </c>
    </row>
    <row r="7083" spans="1:20" x14ac:dyDescent="0.3">
      <c r="A7083">
        <v>12</v>
      </c>
      <c r="B7083">
        <v>203.28</v>
      </c>
      <c r="C7083">
        <v>4</v>
      </c>
      <c r="D7083">
        <v>241.7</v>
      </c>
      <c r="E7083">
        <v>47</v>
      </c>
      <c r="F7083">
        <v>1975.125</v>
      </c>
      <c r="G7083" s="1">
        <v>3.636364E-3</v>
      </c>
      <c r="H7083" s="1">
        <v>1.5186147000000001E-2</v>
      </c>
      <c r="I7083">
        <v>0</v>
      </c>
      <c r="J7083">
        <v>0</v>
      </c>
      <c r="K7083" t="s">
        <v>27</v>
      </c>
      <c r="L7083">
        <v>4</v>
      </c>
      <c r="M7083">
        <v>2</v>
      </c>
      <c r="N7083">
        <v>4</v>
      </c>
      <c r="O7083">
        <v>2</v>
      </c>
      <c r="P7083" t="s">
        <v>19</v>
      </c>
      <c r="Q7083" t="b">
        <v>0</v>
      </c>
      <c r="R7083" t="b">
        <v>0</v>
      </c>
      <c r="S7083">
        <f>IF(OnlineShopData[[#This Row],[Revenue]]=TRUE,1,0)</f>
        <v>0</v>
      </c>
      <c r="T7083">
        <f>MATCH(OnlineShopData[[#This Row],[Month]],{"Jan","Feb","Mar","Apr","May","June","Jul","Aug","Sep","Oct","Nov","Dec"},0)</f>
        <v>11</v>
      </c>
    </row>
    <row r="7084" spans="1:20" x14ac:dyDescent="0.3">
      <c r="A7084">
        <v>7</v>
      </c>
      <c r="B7084">
        <v>302.89999999999998</v>
      </c>
      <c r="C7084">
        <v>0</v>
      </c>
      <c r="D7084">
        <v>0</v>
      </c>
      <c r="E7084">
        <v>42</v>
      </c>
      <c r="F7084">
        <v>651.66499999999996</v>
      </c>
      <c r="G7084" s="1">
        <v>2.8787878999999999E-2</v>
      </c>
      <c r="H7084" s="1">
        <v>6.0270562999999999E-2</v>
      </c>
      <c r="I7084">
        <v>0</v>
      </c>
      <c r="J7084">
        <v>0</v>
      </c>
      <c r="K7084" t="s">
        <v>26</v>
      </c>
      <c r="L7084">
        <v>1</v>
      </c>
      <c r="M7084">
        <v>1</v>
      </c>
      <c r="N7084">
        <v>1</v>
      </c>
      <c r="O7084">
        <v>3</v>
      </c>
      <c r="P7084" t="s">
        <v>19</v>
      </c>
      <c r="Q7084" t="b">
        <v>1</v>
      </c>
      <c r="R7084" t="b">
        <v>0</v>
      </c>
      <c r="S7084">
        <f>IF(OnlineShopData[[#This Row],[Revenue]]=TRUE,1,0)</f>
        <v>0</v>
      </c>
      <c r="T7084">
        <f>MATCH(OnlineShopData[[#This Row],[Month]],{"Jan","Feb","Mar","Apr","May","June","Jul","Aug","Sep","Oct","Nov","Dec"},0)</f>
        <v>8</v>
      </c>
    </row>
    <row r="7085" spans="1:20" x14ac:dyDescent="0.3">
      <c r="A7085">
        <v>2</v>
      </c>
      <c r="B7085">
        <v>20.2</v>
      </c>
      <c r="C7085">
        <v>0</v>
      </c>
      <c r="D7085">
        <v>0</v>
      </c>
      <c r="E7085">
        <v>27</v>
      </c>
      <c r="F7085">
        <v>2129.8000000000002</v>
      </c>
      <c r="G7085" s="1">
        <v>1.2903226E-2</v>
      </c>
      <c r="H7085" s="1">
        <v>5.1612903000000002E-2</v>
      </c>
      <c r="I7085">
        <v>6.4767603659999997</v>
      </c>
      <c r="J7085">
        <v>0</v>
      </c>
      <c r="K7085" t="s">
        <v>28</v>
      </c>
      <c r="L7085">
        <v>2</v>
      </c>
      <c r="M7085">
        <v>6</v>
      </c>
      <c r="N7085">
        <v>3</v>
      </c>
      <c r="O7085">
        <v>3</v>
      </c>
      <c r="P7085" t="s">
        <v>19</v>
      </c>
      <c r="Q7085" t="b">
        <v>0</v>
      </c>
      <c r="R7085" t="b">
        <v>1</v>
      </c>
      <c r="S7085">
        <f>IF(OnlineShopData[[#This Row],[Revenue]]=TRUE,1,0)</f>
        <v>1</v>
      </c>
      <c r="T7085">
        <f>MATCH(OnlineShopData[[#This Row],[Month]],{"Jan","Feb","Mar","Apr","May","June","Jul","Aug","Sep","Oct","Nov","Dec"},0)</f>
        <v>9</v>
      </c>
    </row>
    <row r="7086" spans="1:20" x14ac:dyDescent="0.3">
      <c r="A7086">
        <v>0</v>
      </c>
      <c r="B7086">
        <v>0</v>
      </c>
      <c r="C7086">
        <v>0</v>
      </c>
      <c r="D7086">
        <v>0</v>
      </c>
      <c r="E7086">
        <v>60</v>
      </c>
      <c r="F7086">
        <v>1063.666667</v>
      </c>
      <c r="G7086" s="1">
        <v>1.4166667000000001E-2</v>
      </c>
      <c r="H7086" s="1">
        <v>4.9722222000000003E-2</v>
      </c>
      <c r="I7086">
        <v>0</v>
      </c>
      <c r="J7086">
        <v>0</v>
      </c>
      <c r="K7086" t="s">
        <v>26</v>
      </c>
      <c r="L7086">
        <v>2</v>
      </c>
      <c r="M7086">
        <v>2</v>
      </c>
      <c r="N7086">
        <v>2</v>
      </c>
      <c r="O7086">
        <v>1</v>
      </c>
      <c r="P7086" t="s">
        <v>19</v>
      </c>
      <c r="Q7086" t="b">
        <v>0</v>
      </c>
      <c r="R7086" t="b">
        <v>0</v>
      </c>
      <c r="S7086">
        <f>IF(OnlineShopData[[#This Row],[Revenue]]=TRUE,1,0)</f>
        <v>0</v>
      </c>
      <c r="T7086">
        <f>MATCH(OnlineShopData[[#This Row],[Month]],{"Jan","Feb","Mar","Apr","May","June","Jul","Aug","Sep","Oct","Nov","Dec"},0)</f>
        <v>8</v>
      </c>
    </row>
    <row r="7087" spans="1:20" x14ac:dyDescent="0.3">
      <c r="A7087">
        <v>3</v>
      </c>
      <c r="B7087">
        <v>47.4</v>
      </c>
      <c r="C7087">
        <v>0</v>
      </c>
      <c r="D7087">
        <v>0</v>
      </c>
      <c r="E7087">
        <v>21</v>
      </c>
      <c r="F7087">
        <v>961.52</v>
      </c>
      <c r="G7087" s="1">
        <v>3.0434783E-2</v>
      </c>
      <c r="H7087" s="1">
        <v>5.3623188000000002E-2</v>
      </c>
      <c r="I7087">
        <v>0</v>
      </c>
      <c r="J7087">
        <v>0</v>
      </c>
      <c r="K7087" t="s">
        <v>26</v>
      </c>
      <c r="L7087">
        <v>3</v>
      </c>
      <c r="M7087">
        <v>2</v>
      </c>
      <c r="N7087">
        <v>4</v>
      </c>
      <c r="O7087">
        <v>4</v>
      </c>
      <c r="P7087" t="s">
        <v>19</v>
      </c>
      <c r="Q7087" t="b">
        <v>0</v>
      </c>
      <c r="R7087" t="b">
        <v>0</v>
      </c>
      <c r="S7087">
        <f>IF(OnlineShopData[[#This Row],[Revenue]]=TRUE,1,0)</f>
        <v>0</v>
      </c>
      <c r="T7087">
        <f>MATCH(OnlineShopData[[#This Row],[Month]],{"Jan","Feb","Mar","Apr","May","June","Jul","Aug","Sep","Oct","Nov","Dec"},0)</f>
        <v>8</v>
      </c>
    </row>
    <row r="7088" spans="1:20" x14ac:dyDescent="0.3">
      <c r="A7088">
        <v>1</v>
      </c>
      <c r="B7088">
        <v>61.4</v>
      </c>
      <c r="C7088">
        <v>0</v>
      </c>
      <c r="D7088">
        <v>0</v>
      </c>
      <c r="E7088">
        <v>27</v>
      </c>
      <c r="F7088">
        <v>779.60666670000001</v>
      </c>
      <c r="G7088" s="1">
        <v>0</v>
      </c>
      <c r="H7088" s="1">
        <v>7.1428569999999999E-3</v>
      </c>
      <c r="I7088">
        <v>0</v>
      </c>
      <c r="J7088">
        <v>0</v>
      </c>
      <c r="K7088" t="s">
        <v>23</v>
      </c>
      <c r="L7088">
        <v>2</v>
      </c>
      <c r="M7088">
        <v>2</v>
      </c>
      <c r="N7088">
        <v>7</v>
      </c>
      <c r="O7088">
        <v>2</v>
      </c>
      <c r="P7088" t="s">
        <v>19</v>
      </c>
      <c r="Q7088" t="b">
        <v>0</v>
      </c>
      <c r="R7088" t="b">
        <v>0</v>
      </c>
      <c r="S7088">
        <f>IF(OnlineShopData[[#This Row],[Revenue]]=TRUE,1,0)</f>
        <v>0</v>
      </c>
      <c r="T7088">
        <f>MATCH(OnlineShopData[[#This Row],[Month]],{"Jan","Feb","Mar","Apr","May","June","Jul","Aug","Sep","Oct","Nov","Dec"},0)</f>
        <v>10</v>
      </c>
    </row>
    <row r="7089" spans="1:20" x14ac:dyDescent="0.3">
      <c r="A7089">
        <v>8</v>
      </c>
      <c r="B7089">
        <v>353.7</v>
      </c>
      <c r="C7089">
        <v>6</v>
      </c>
      <c r="D7089">
        <v>181.95</v>
      </c>
      <c r="E7089">
        <v>23</v>
      </c>
      <c r="F7089">
        <v>959.9</v>
      </c>
      <c r="G7089" s="1">
        <v>5.8823529999999999E-3</v>
      </c>
      <c r="H7089" s="1">
        <v>1.6666667E-2</v>
      </c>
      <c r="I7089">
        <v>4.4280524449999996</v>
      </c>
      <c r="J7089">
        <v>0</v>
      </c>
      <c r="K7089" t="s">
        <v>27</v>
      </c>
      <c r="L7089">
        <v>1</v>
      </c>
      <c r="M7089">
        <v>1</v>
      </c>
      <c r="N7089">
        <v>6</v>
      </c>
      <c r="O7089">
        <v>3</v>
      </c>
      <c r="P7089" t="s">
        <v>19</v>
      </c>
      <c r="Q7089" t="b">
        <v>1</v>
      </c>
      <c r="R7089" t="b">
        <v>1</v>
      </c>
      <c r="S7089">
        <f>IF(OnlineShopData[[#This Row],[Revenue]]=TRUE,1,0)</f>
        <v>1</v>
      </c>
      <c r="T7089">
        <f>MATCH(OnlineShopData[[#This Row],[Month]],{"Jan","Feb","Mar","Apr","May","June","Jul","Aug","Sep","Oct","Nov","Dec"},0)</f>
        <v>11</v>
      </c>
    </row>
    <row r="7090" spans="1:20" x14ac:dyDescent="0.3">
      <c r="A7090">
        <v>4</v>
      </c>
      <c r="B7090">
        <v>105.2666667</v>
      </c>
      <c r="C7090">
        <v>0</v>
      </c>
      <c r="D7090">
        <v>0</v>
      </c>
      <c r="E7090">
        <v>35</v>
      </c>
      <c r="F7090">
        <v>655.68476190000001</v>
      </c>
      <c r="G7090" s="1">
        <v>0</v>
      </c>
      <c r="H7090" s="1">
        <v>5.1282050000000003E-3</v>
      </c>
      <c r="I7090">
        <v>0</v>
      </c>
      <c r="J7090">
        <v>0</v>
      </c>
      <c r="K7090" t="s">
        <v>27</v>
      </c>
      <c r="L7090">
        <v>2</v>
      </c>
      <c r="M7090">
        <v>10</v>
      </c>
      <c r="N7090">
        <v>7</v>
      </c>
      <c r="O7090">
        <v>2</v>
      </c>
      <c r="P7090" t="s">
        <v>20</v>
      </c>
      <c r="Q7090" t="b">
        <v>1</v>
      </c>
      <c r="R7090" t="b">
        <v>0</v>
      </c>
      <c r="S7090">
        <f>IF(OnlineShopData[[#This Row],[Revenue]]=TRUE,1,0)</f>
        <v>0</v>
      </c>
      <c r="T7090">
        <f>MATCH(OnlineShopData[[#This Row],[Month]],{"Jan","Feb","Mar","Apr","May","June","Jul","Aug","Sep","Oct","Nov","Dec"},0)</f>
        <v>11</v>
      </c>
    </row>
    <row r="7091" spans="1:20" x14ac:dyDescent="0.3">
      <c r="A7091">
        <v>9</v>
      </c>
      <c r="B7091">
        <v>185.8</v>
      </c>
      <c r="C7091">
        <v>0</v>
      </c>
      <c r="D7091">
        <v>0</v>
      </c>
      <c r="E7091">
        <v>32</v>
      </c>
      <c r="F7091">
        <v>631.27666669999996</v>
      </c>
      <c r="G7091" s="1">
        <v>5.7142859999999998E-3</v>
      </c>
      <c r="H7091" s="1">
        <v>1.6095238000000001E-2</v>
      </c>
      <c r="I7091">
        <v>0</v>
      </c>
      <c r="J7091">
        <v>0</v>
      </c>
      <c r="K7091" t="s">
        <v>28</v>
      </c>
      <c r="L7091">
        <v>2</v>
      </c>
      <c r="M7091">
        <v>4</v>
      </c>
      <c r="N7091">
        <v>1</v>
      </c>
      <c r="O7091">
        <v>1</v>
      </c>
      <c r="P7091" t="s">
        <v>19</v>
      </c>
      <c r="Q7091" t="b">
        <v>0</v>
      </c>
      <c r="R7091" t="b">
        <v>0</v>
      </c>
      <c r="S7091">
        <f>IF(OnlineShopData[[#This Row],[Revenue]]=TRUE,1,0)</f>
        <v>0</v>
      </c>
      <c r="T7091">
        <f>MATCH(OnlineShopData[[#This Row],[Month]],{"Jan","Feb","Mar","Apr","May","June","Jul","Aug","Sep","Oct","Nov","Dec"},0)</f>
        <v>9</v>
      </c>
    </row>
    <row r="7092" spans="1:20" x14ac:dyDescent="0.3">
      <c r="A7092">
        <v>6</v>
      </c>
      <c r="B7092">
        <v>35.1</v>
      </c>
      <c r="C7092">
        <v>0</v>
      </c>
      <c r="D7092">
        <v>0</v>
      </c>
      <c r="E7092">
        <v>138</v>
      </c>
      <c r="F7092">
        <v>6440.2352559999999</v>
      </c>
      <c r="G7092" s="1">
        <v>1.8912530000000001E-3</v>
      </c>
      <c r="H7092" s="1">
        <v>2.7316654999999999E-2</v>
      </c>
      <c r="I7092">
        <v>0</v>
      </c>
      <c r="J7092">
        <v>0</v>
      </c>
      <c r="K7092" t="s">
        <v>24</v>
      </c>
      <c r="L7092">
        <v>2</v>
      </c>
      <c r="M7092">
        <v>2</v>
      </c>
      <c r="N7092">
        <v>3</v>
      </c>
      <c r="O7092">
        <v>3</v>
      </c>
      <c r="P7092" t="s">
        <v>19</v>
      </c>
      <c r="Q7092" t="b">
        <v>0</v>
      </c>
      <c r="R7092" t="b">
        <v>0</v>
      </c>
      <c r="S7092">
        <f>IF(OnlineShopData[[#This Row],[Revenue]]=TRUE,1,0)</f>
        <v>0</v>
      </c>
      <c r="T7092">
        <f>MATCH(OnlineShopData[[#This Row],[Month]],{"Jan","Feb","Mar","Apr","May","June","Jul","Aug","Sep","Oct","Nov","Dec"},0)</f>
        <v>6</v>
      </c>
    </row>
    <row r="7093" spans="1:20" x14ac:dyDescent="0.3">
      <c r="A7093">
        <v>5</v>
      </c>
      <c r="B7093">
        <v>145.8833333</v>
      </c>
      <c r="C7093">
        <v>0</v>
      </c>
      <c r="D7093">
        <v>0</v>
      </c>
      <c r="E7093">
        <v>9</v>
      </c>
      <c r="F7093">
        <v>112.08333330000001</v>
      </c>
      <c r="G7093" s="1">
        <v>2.3529412E-2</v>
      </c>
      <c r="H7093" s="1">
        <v>4.3137254999999999E-2</v>
      </c>
      <c r="I7093">
        <v>2.0016403440000001</v>
      </c>
      <c r="J7093">
        <v>0</v>
      </c>
      <c r="K7093" t="s">
        <v>25</v>
      </c>
      <c r="L7093">
        <v>3</v>
      </c>
      <c r="M7093">
        <v>2</v>
      </c>
      <c r="N7093">
        <v>4</v>
      </c>
      <c r="O7093">
        <v>1</v>
      </c>
      <c r="P7093" t="s">
        <v>19</v>
      </c>
      <c r="Q7093" t="b">
        <v>0</v>
      </c>
      <c r="R7093" t="b">
        <v>0</v>
      </c>
      <c r="S7093">
        <f>IF(OnlineShopData[[#This Row],[Revenue]]=TRUE,1,0)</f>
        <v>0</v>
      </c>
      <c r="T7093">
        <f>MATCH(OnlineShopData[[#This Row],[Month]],{"Jan","Feb","Mar","Apr","May","June","Jul","Aug","Sep","Oct","Nov","Dec"},0)</f>
        <v>7</v>
      </c>
    </row>
    <row r="7094" spans="1:20" x14ac:dyDescent="0.3">
      <c r="A7094">
        <v>2</v>
      </c>
      <c r="B7094">
        <v>116.8</v>
      </c>
      <c r="C7094">
        <v>0</v>
      </c>
      <c r="D7094">
        <v>0</v>
      </c>
      <c r="E7094">
        <v>5</v>
      </c>
      <c r="F7094">
        <v>170.4</v>
      </c>
      <c r="G7094" s="1">
        <v>0</v>
      </c>
      <c r="H7094" s="1">
        <v>2.8571428999999999E-2</v>
      </c>
      <c r="I7094">
        <v>88.068484010000006</v>
      </c>
      <c r="J7094">
        <v>0</v>
      </c>
      <c r="K7094" t="s">
        <v>27</v>
      </c>
      <c r="L7094">
        <v>2</v>
      </c>
      <c r="M7094">
        <v>2</v>
      </c>
      <c r="N7094">
        <v>7</v>
      </c>
      <c r="O7094">
        <v>2</v>
      </c>
      <c r="P7094" t="s">
        <v>20</v>
      </c>
      <c r="Q7094" t="b">
        <v>0</v>
      </c>
      <c r="R7094" t="b">
        <v>1</v>
      </c>
      <c r="S7094">
        <f>IF(OnlineShopData[[#This Row],[Revenue]]=TRUE,1,0)</f>
        <v>1</v>
      </c>
      <c r="T7094">
        <f>MATCH(OnlineShopData[[#This Row],[Month]],{"Jan","Feb","Mar","Apr","May","June","Jul","Aug","Sep","Oct","Nov","Dec"},0)</f>
        <v>11</v>
      </c>
    </row>
    <row r="7095" spans="1:20" x14ac:dyDescent="0.3">
      <c r="A7095">
        <v>0</v>
      </c>
      <c r="B7095">
        <v>0</v>
      </c>
      <c r="C7095">
        <v>0</v>
      </c>
      <c r="D7095">
        <v>0</v>
      </c>
      <c r="E7095">
        <v>9</v>
      </c>
      <c r="F7095">
        <v>153.19999999999999</v>
      </c>
      <c r="G7095" s="1">
        <v>0.02</v>
      </c>
      <c r="H7095" s="1">
        <v>0.06</v>
      </c>
      <c r="I7095">
        <v>27.889245599999999</v>
      </c>
      <c r="J7095">
        <v>0</v>
      </c>
      <c r="K7095" t="s">
        <v>26</v>
      </c>
      <c r="L7095">
        <v>2</v>
      </c>
      <c r="M7095">
        <v>2</v>
      </c>
      <c r="N7095">
        <v>7</v>
      </c>
      <c r="O7095">
        <v>13</v>
      </c>
      <c r="P7095" t="s">
        <v>19</v>
      </c>
      <c r="Q7095" t="b">
        <v>0</v>
      </c>
      <c r="R7095" t="b">
        <v>1</v>
      </c>
      <c r="S7095">
        <f>IF(OnlineShopData[[#This Row],[Revenue]]=TRUE,1,0)</f>
        <v>1</v>
      </c>
      <c r="T7095">
        <f>MATCH(OnlineShopData[[#This Row],[Month]],{"Jan","Feb","Mar","Apr","May","June","Jul","Aug","Sep","Oct","Nov","Dec"},0)</f>
        <v>8</v>
      </c>
    </row>
    <row r="7096" spans="1:20" x14ac:dyDescent="0.3">
      <c r="A7096">
        <v>6</v>
      </c>
      <c r="B7096">
        <v>174.75</v>
      </c>
      <c r="C7096">
        <v>2</v>
      </c>
      <c r="D7096">
        <v>123</v>
      </c>
      <c r="E7096">
        <v>33</v>
      </c>
      <c r="F7096">
        <v>773.25666669999998</v>
      </c>
      <c r="G7096" s="1">
        <v>1.0810811E-2</v>
      </c>
      <c r="H7096" s="1">
        <v>2.2972973000000001E-2</v>
      </c>
      <c r="I7096">
        <v>31.743734580000002</v>
      </c>
      <c r="J7096">
        <v>0</v>
      </c>
      <c r="K7096" t="s">
        <v>27</v>
      </c>
      <c r="L7096">
        <v>3</v>
      </c>
      <c r="M7096">
        <v>2</v>
      </c>
      <c r="N7096">
        <v>1</v>
      </c>
      <c r="O7096">
        <v>2</v>
      </c>
      <c r="P7096" t="s">
        <v>19</v>
      </c>
      <c r="Q7096" t="b">
        <v>0</v>
      </c>
      <c r="R7096" t="b">
        <v>1</v>
      </c>
      <c r="S7096">
        <f>IF(OnlineShopData[[#This Row],[Revenue]]=TRUE,1,0)</f>
        <v>1</v>
      </c>
      <c r="T7096">
        <f>MATCH(OnlineShopData[[#This Row],[Month]],{"Jan","Feb","Mar","Apr","May","June","Jul","Aug","Sep","Oct","Nov","Dec"},0)</f>
        <v>11</v>
      </c>
    </row>
    <row r="7097" spans="1:20" x14ac:dyDescent="0.3">
      <c r="A7097">
        <v>2</v>
      </c>
      <c r="B7097">
        <v>146.9</v>
      </c>
      <c r="C7097">
        <v>0</v>
      </c>
      <c r="D7097">
        <v>0</v>
      </c>
      <c r="E7097">
        <v>45</v>
      </c>
      <c r="F7097">
        <v>6707.54</v>
      </c>
      <c r="G7097" s="1">
        <v>1.1363636E-2</v>
      </c>
      <c r="H7097" s="1">
        <v>1.9859307E-2</v>
      </c>
      <c r="I7097">
        <v>4.0233236630000002</v>
      </c>
      <c r="J7097">
        <v>0</v>
      </c>
      <c r="K7097" t="s">
        <v>23</v>
      </c>
      <c r="L7097">
        <v>2</v>
      </c>
      <c r="M7097">
        <v>2</v>
      </c>
      <c r="N7097">
        <v>8</v>
      </c>
      <c r="O7097">
        <v>2</v>
      </c>
      <c r="P7097" t="s">
        <v>19</v>
      </c>
      <c r="Q7097" t="b">
        <v>0</v>
      </c>
      <c r="R7097" t="b">
        <v>0</v>
      </c>
      <c r="S7097">
        <f>IF(OnlineShopData[[#This Row],[Revenue]]=TRUE,1,0)</f>
        <v>0</v>
      </c>
      <c r="T7097">
        <f>MATCH(OnlineShopData[[#This Row],[Month]],{"Jan","Feb","Mar","Apr","May","June","Jul","Aug","Sep","Oct","Nov","Dec"},0)</f>
        <v>10</v>
      </c>
    </row>
    <row r="7098" spans="1:20" x14ac:dyDescent="0.3">
      <c r="A7098">
        <v>1</v>
      </c>
      <c r="B7098">
        <v>108.8</v>
      </c>
      <c r="C7098">
        <v>0</v>
      </c>
      <c r="D7098">
        <v>0</v>
      </c>
      <c r="E7098">
        <v>15</v>
      </c>
      <c r="F7098">
        <v>387.4</v>
      </c>
      <c r="G7098" s="1">
        <v>0</v>
      </c>
      <c r="H7098" s="1">
        <v>4.1666669999999998E-3</v>
      </c>
      <c r="I7098">
        <v>0</v>
      </c>
      <c r="J7098">
        <v>0</v>
      </c>
      <c r="K7098" t="s">
        <v>24</v>
      </c>
      <c r="L7098">
        <v>2</v>
      </c>
      <c r="M7098">
        <v>2</v>
      </c>
      <c r="N7098">
        <v>1</v>
      </c>
      <c r="O7098">
        <v>2</v>
      </c>
      <c r="P7098" t="s">
        <v>20</v>
      </c>
      <c r="Q7098" t="b">
        <v>0</v>
      </c>
      <c r="R7098" t="b">
        <v>0</v>
      </c>
      <c r="S7098">
        <f>IF(OnlineShopData[[#This Row],[Revenue]]=TRUE,1,0)</f>
        <v>0</v>
      </c>
      <c r="T7098">
        <f>MATCH(OnlineShopData[[#This Row],[Month]],{"Jan","Feb","Mar","Apr","May","June","Jul","Aug","Sep","Oct","Nov","Dec"},0)</f>
        <v>6</v>
      </c>
    </row>
    <row r="7099" spans="1:20" x14ac:dyDescent="0.3">
      <c r="A7099">
        <v>0</v>
      </c>
      <c r="B7099">
        <v>0</v>
      </c>
      <c r="C7099">
        <v>0</v>
      </c>
      <c r="D7099">
        <v>0</v>
      </c>
      <c r="E7099">
        <v>11</v>
      </c>
      <c r="F7099">
        <v>631.4</v>
      </c>
      <c r="G7099" s="1">
        <v>5.4545455E-2</v>
      </c>
      <c r="H7099" s="1">
        <v>4.8484847999999997E-2</v>
      </c>
      <c r="I7099">
        <v>0</v>
      </c>
      <c r="J7099">
        <v>0</v>
      </c>
      <c r="K7099" t="s">
        <v>26</v>
      </c>
      <c r="L7099">
        <v>1</v>
      </c>
      <c r="M7099">
        <v>1</v>
      </c>
      <c r="N7099">
        <v>1</v>
      </c>
      <c r="O7099">
        <v>3</v>
      </c>
      <c r="P7099" t="s">
        <v>19</v>
      </c>
      <c r="Q7099" t="b">
        <v>0</v>
      </c>
      <c r="R7099" t="b">
        <v>0</v>
      </c>
      <c r="S7099">
        <f>IF(OnlineShopData[[#This Row],[Revenue]]=TRUE,1,0)</f>
        <v>0</v>
      </c>
      <c r="T7099">
        <f>MATCH(OnlineShopData[[#This Row],[Month]],{"Jan","Feb","Mar","Apr","May","June","Jul","Aug","Sep","Oct","Nov","Dec"},0)</f>
        <v>8</v>
      </c>
    </row>
    <row r="7100" spans="1:20" x14ac:dyDescent="0.3">
      <c r="A7100">
        <v>0</v>
      </c>
      <c r="B7100">
        <v>0</v>
      </c>
      <c r="C7100">
        <v>0</v>
      </c>
      <c r="D7100">
        <v>0</v>
      </c>
      <c r="E7100">
        <v>4</v>
      </c>
      <c r="F7100">
        <v>0</v>
      </c>
      <c r="G7100" s="1">
        <v>0.2</v>
      </c>
      <c r="H7100" s="1">
        <v>0.2</v>
      </c>
      <c r="I7100">
        <v>0</v>
      </c>
      <c r="J7100">
        <v>0</v>
      </c>
      <c r="K7100" t="s">
        <v>24</v>
      </c>
      <c r="L7100">
        <v>2</v>
      </c>
      <c r="M7100">
        <v>4</v>
      </c>
      <c r="N7100">
        <v>3</v>
      </c>
      <c r="O7100">
        <v>3</v>
      </c>
      <c r="P7100" t="s">
        <v>19</v>
      </c>
      <c r="Q7100" t="b">
        <v>0</v>
      </c>
      <c r="R7100" t="b">
        <v>0</v>
      </c>
      <c r="S7100">
        <f>IF(OnlineShopData[[#This Row],[Revenue]]=TRUE,1,0)</f>
        <v>0</v>
      </c>
      <c r="T7100">
        <f>MATCH(OnlineShopData[[#This Row],[Month]],{"Jan","Feb","Mar","Apr","May","June","Jul","Aug","Sep","Oct","Nov","Dec"},0)</f>
        <v>6</v>
      </c>
    </row>
    <row r="7101" spans="1:20" x14ac:dyDescent="0.3">
      <c r="A7101">
        <v>9</v>
      </c>
      <c r="B7101">
        <v>433.8</v>
      </c>
      <c r="C7101">
        <v>2</v>
      </c>
      <c r="D7101">
        <v>6</v>
      </c>
      <c r="E7101">
        <v>28</v>
      </c>
      <c r="F7101">
        <v>728.7</v>
      </c>
      <c r="G7101" s="1">
        <v>0</v>
      </c>
      <c r="H7101" s="1">
        <v>9.8039219999999996E-3</v>
      </c>
      <c r="I7101">
        <v>0</v>
      </c>
      <c r="J7101">
        <v>0</v>
      </c>
      <c r="K7101" t="s">
        <v>23</v>
      </c>
      <c r="L7101">
        <v>2</v>
      </c>
      <c r="M7101">
        <v>10</v>
      </c>
      <c r="N7101">
        <v>1</v>
      </c>
      <c r="O7101">
        <v>3</v>
      </c>
      <c r="P7101" t="s">
        <v>19</v>
      </c>
      <c r="Q7101" t="b">
        <v>0</v>
      </c>
      <c r="R7101" t="b">
        <v>0</v>
      </c>
      <c r="S7101">
        <f>IF(OnlineShopData[[#This Row],[Revenue]]=TRUE,1,0)</f>
        <v>0</v>
      </c>
      <c r="T7101">
        <f>MATCH(OnlineShopData[[#This Row],[Month]],{"Jan","Feb","Mar","Apr","May","June","Jul","Aug","Sep","Oct","Nov","Dec"},0)</f>
        <v>10</v>
      </c>
    </row>
    <row r="7102" spans="1:20" x14ac:dyDescent="0.3">
      <c r="A7102">
        <v>1</v>
      </c>
      <c r="B7102">
        <v>29.2</v>
      </c>
      <c r="C7102">
        <v>0</v>
      </c>
      <c r="D7102">
        <v>0</v>
      </c>
      <c r="E7102">
        <v>7</v>
      </c>
      <c r="F7102">
        <v>75.599999999999994</v>
      </c>
      <c r="G7102" s="1">
        <v>0</v>
      </c>
      <c r="H7102" s="1">
        <v>2.5000000000000001E-2</v>
      </c>
      <c r="I7102">
        <v>0</v>
      </c>
      <c r="J7102">
        <v>0</v>
      </c>
      <c r="K7102" t="s">
        <v>26</v>
      </c>
      <c r="L7102">
        <v>1</v>
      </c>
      <c r="M7102">
        <v>1</v>
      </c>
      <c r="N7102">
        <v>4</v>
      </c>
      <c r="O7102">
        <v>2</v>
      </c>
      <c r="P7102" t="s">
        <v>20</v>
      </c>
      <c r="Q7102" t="b">
        <v>1</v>
      </c>
      <c r="R7102" t="b">
        <v>0</v>
      </c>
      <c r="S7102">
        <f>IF(OnlineShopData[[#This Row],[Revenue]]=TRUE,1,0)</f>
        <v>0</v>
      </c>
      <c r="T7102">
        <f>MATCH(OnlineShopData[[#This Row],[Month]],{"Jan","Feb","Mar","Apr","May","June","Jul","Aug","Sep","Oct","Nov","Dec"},0)</f>
        <v>8</v>
      </c>
    </row>
    <row r="7103" spans="1:20" x14ac:dyDescent="0.3">
      <c r="A7103">
        <v>2</v>
      </c>
      <c r="B7103">
        <v>11</v>
      </c>
      <c r="C7103">
        <v>0</v>
      </c>
      <c r="D7103">
        <v>0</v>
      </c>
      <c r="E7103">
        <v>38</v>
      </c>
      <c r="F7103">
        <v>938.93333329999996</v>
      </c>
      <c r="G7103" s="1">
        <v>3.9473684000000002E-2</v>
      </c>
      <c r="H7103" s="1">
        <v>6.622807E-2</v>
      </c>
      <c r="I7103">
        <v>0</v>
      </c>
      <c r="J7103">
        <v>0</v>
      </c>
      <c r="K7103" t="s">
        <v>24</v>
      </c>
      <c r="L7103">
        <v>3</v>
      </c>
      <c r="M7103">
        <v>2</v>
      </c>
      <c r="N7103">
        <v>2</v>
      </c>
      <c r="O7103">
        <v>3</v>
      </c>
      <c r="P7103" t="s">
        <v>19</v>
      </c>
      <c r="Q7103" t="b">
        <v>0</v>
      </c>
      <c r="R7103" t="b">
        <v>0</v>
      </c>
      <c r="S7103">
        <f>IF(OnlineShopData[[#This Row],[Revenue]]=TRUE,1,0)</f>
        <v>0</v>
      </c>
      <c r="T7103">
        <f>MATCH(OnlineShopData[[#This Row],[Month]],{"Jan","Feb","Mar","Apr","May","June","Jul","Aug","Sep","Oct","Nov","Dec"},0)</f>
        <v>6</v>
      </c>
    </row>
    <row r="7104" spans="1:20" x14ac:dyDescent="0.3">
      <c r="A7104">
        <v>3</v>
      </c>
      <c r="B7104">
        <v>95.6</v>
      </c>
      <c r="C7104">
        <v>0</v>
      </c>
      <c r="D7104">
        <v>0</v>
      </c>
      <c r="E7104">
        <v>10</v>
      </c>
      <c r="F7104">
        <v>337.1</v>
      </c>
      <c r="G7104" s="1">
        <v>8.3333330000000001E-3</v>
      </c>
      <c r="H7104" s="1">
        <v>2.9166667E-2</v>
      </c>
      <c r="I7104">
        <v>0</v>
      </c>
      <c r="J7104">
        <v>0</v>
      </c>
      <c r="K7104" t="s">
        <v>25</v>
      </c>
      <c r="L7104">
        <v>1</v>
      </c>
      <c r="M7104">
        <v>1</v>
      </c>
      <c r="N7104">
        <v>9</v>
      </c>
      <c r="O7104">
        <v>3</v>
      </c>
      <c r="P7104" t="s">
        <v>19</v>
      </c>
      <c r="Q7104" t="b">
        <v>0</v>
      </c>
      <c r="R7104" t="b">
        <v>0</v>
      </c>
      <c r="S7104">
        <f>IF(OnlineShopData[[#This Row],[Revenue]]=TRUE,1,0)</f>
        <v>0</v>
      </c>
      <c r="T7104">
        <f>MATCH(OnlineShopData[[#This Row],[Month]],{"Jan","Feb","Mar","Apr","May","June","Jul","Aug","Sep","Oct","Nov","Dec"},0)</f>
        <v>7</v>
      </c>
    </row>
    <row r="7105" spans="1:20" x14ac:dyDescent="0.3">
      <c r="A7105">
        <v>0</v>
      </c>
      <c r="B7105">
        <v>0</v>
      </c>
      <c r="C7105">
        <v>0</v>
      </c>
      <c r="D7105">
        <v>0</v>
      </c>
      <c r="E7105">
        <v>13</v>
      </c>
      <c r="F7105">
        <v>353.78666670000001</v>
      </c>
      <c r="G7105" s="1">
        <v>0</v>
      </c>
      <c r="H7105" s="1">
        <v>1.6666667E-2</v>
      </c>
      <c r="I7105">
        <v>36.334963649999999</v>
      </c>
      <c r="J7105">
        <v>0</v>
      </c>
      <c r="K7105" t="s">
        <v>24</v>
      </c>
      <c r="L7105">
        <v>1</v>
      </c>
      <c r="M7105">
        <v>1</v>
      </c>
      <c r="N7105">
        <v>1</v>
      </c>
      <c r="O7105">
        <v>2</v>
      </c>
      <c r="P7105" t="s">
        <v>20</v>
      </c>
      <c r="Q7105" t="b">
        <v>0</v>
      </c>
      <c r="R7105" t="b">
        <v>1</v>
      </c>
      <c r="S7105">
        <f>IF(OnlineShopData[[#This Row],[Revenue]]=TRUE,1,0)</f>
        <v>1</v>
      </c>
      <c r="T7105">
        <f>MATCH(OnlineShopData[[#This Row],[Month]],{"Jan","Feb","Mar","Apr","May","June","Jul","Aug","Sep","Oct","Nov","Dec"},0)</f>
        <v>6</v>
      </c>
    </row>
    <row r="7106" spans="1:20" x14ac:dyDescent="0.3">
      <c r="A7106">
        <v>0</v>
      </c>
      <c r="B7106">
        <v>0</v>
      </c>
      <c r="C7106">
        <v>0</v>
      </c>
      <c r="D7106">
        <v>0</v>
      </c>
      <c r="E7106">
        <v>6</v>
      </c>
      <c r="F7106">
        <v>67</v>
      </c>
      <c r="G7106" s="1">
        <v>1.6666667E-2</v>
      </c>
      <c r="H7106" s="1">
        <v>0.05</v>
      </c>
      <c r="I7106">
        <v>0</v>
      </c>
      <c r="J7106">
        <v>0</v>
      </c>
      <c r="K7106" t="s">
        <v>25</v>
      </c>
      <c r="L7106">
        <v>2</v>
      </c>
      <c r="M7106">
        <v>4</v>
      </c>
      <c r="N7106">
        <v>1</v>
      </c>
      <c r="O7106">
        <v>1</v>
      </c>
      <c r="P7106" t="s">
        <v>19</v>
      </c>
      <c r="Q7106" t="b">
        <v>0</v>
      </c>
      <c r="R7106" t="b">
        <v>0</v>
      </c>
      <c r="S7106">
        <f>IF(OnlineShopData[[#This Row],[Revenue]]=TRUE,1,0)</f>
        <v>0</v>
      </c>
      <c r="T7106">
        <f>MATCH(OnlineShopData[[#This Row],[Month]],{"Jan","Feb","Mar","Apr","May","June","Jul","Aug","Sep","Oct","Nov","Dec"},0)</f>
        <v>7</v>
      </c>
    </row>
    <row r="7107" spans="1:20" x14ac:dyDescent="0.3">
      <c r="A7107">
        <v>7</v>
      </c>
      <c r="B7107">
        <v>204.1</v>
      </c>
      <c r="C7107">
        <v>0</v>
      </c>
      <c r="D7107">
        <v>0</v>
      </c>
      <c r="E7107">
        <v>5</v>
      </c>
      <c r="F7107">
        <v>128.69999999999999</v>
      </c>
      <c r="G7107" s="1">
        <v>0</v>
      </c>
      <c r="H7107" s="1">
        <v>1.2500000000000001E-2</v>
      </c>
      <c r="I7107">
        <v>0</v>
      </c>
      <c r="J7107">
        <v>0</v>
      </c>
      <c r="K7107" t="s">
        <v>28</v>
      </c>
      <c r="L7107">
        <v>2</v>
      </c>
      <c r="M7107">
        <v>7</v>
      </c>
      <c r="N7107">
        <v>1</v>
      </c>
      <c r="O7107">
        <v>2</v>
      </c>
      <c r="P7107" t="s">
        <v>20</v>
      </c>
      <c r="Q7107" t="b">
        <v>0</v>
      </c>
      <c r="R7107" t="b">
        <v>0</v>
      </c>
      <c r="S7107">
        <f>IF(OnlineShopData[[#This Row],[Revenue]]=TRUE,1,0)</f>
        <v>0</v>
      </c>
      <c r="T7107">
        <f>MATCH(OnlineShopData[[#This Row],[Month]],{"Jan","Feb","Mar","Apr","May","June","Jul","Aug","Sep","Oct","Nov","Dec"},0)</f>
        <v>9</v>
      </c>
    </row>
    <row r="7108" spans="1:20" x14ac:dyDescent="0.3">
      <c r="A7108">
        <v>4</v>
      </c>
      <c r="B7108">
        <v>32.333333330000002</v>
      </c>
      <c r="C7108">
        <v>0</v>
      </c>
      <c r="D7108">
        <v>0</v>
      </c>
      <c r="E7108">
        <v>18</v>
      </c>
      <c r="F7108">
        <v>374.6</v>
      </c>
      <c r="G7108" s="1">
        <v>0</v>
      </c>
      <c r="H7108" s="1">
        <v>1.0526316000000001E-2</v>
      </c>
      <c r="I7108">
        <v>0</v>
      </c>
      <c r="J7108">
        <v>0</v>
      </c>
      <c r="K7108" t="s">
        <v>28</v>
      </c>
      <c r="L7108">
        <v>2</v>
      </c>
      <c r="M7108">
        <v>2</v>
      </c>
      <c r="N7108">
        <v>3</v>
      </c>
      <c r="O7108">
        <v>3</v>
      </c>
      <c r="P7108" t="s">
        <v>20</v>
      </c>
      <c r="Q7108" t="b">
        <v>0</v>
      </c>
      <c r="R7108" t="b">
        <v>0</v>
      </c>
      <c r="S7108">
        <f>IF(OnlineShopData[[#This Row],[Revenue]]=TRUE,1,0)</f>
        <v>0</v>
      </c>
      <c r="T7108">
        <f>MATCH(OnlineShopData[[#This Row],[Month]],{"Jan","Feb","Mar","Apr","May","June","Jul","Aug","Sep","Oct","Nov","Dec"},0)</f>
        <v>9</v>
      </c>
    </row>
    <row r="7109" spans="1:20" x14ac:dyDescent="0.3">
      <c r="A7109">
        <v>8</v>
      </c>
      <c r="B7109">
        <v>400.65</v>
      </c>
      <c r="C7109">
        <v>0</v>
      </c>
      <c r="D7109">
        <v>0</v>
      </c>
      <c r="E7109">
        <v>27</v>
      </c>
      <c r="F7109">
        <v>952.28333329999998</v>
      </c>
      <c r="G7109" s="1">
        <v>0</v>
      </c>
      <c r="H7109" s="1">
        <v>1.3793099999999999E-3</v>
      </c>
      <c r="I7109">
        <v>0</v>
      </c>
      <c r="J7109">
        <v>0</v>
      </c>
      <c r="K7109" t="s">
        <v>26</v>
      </c>
      <c r="L7109">
        <v>1</v>
      </c>
      <c r="M7109">
        <v>8</v>
      </c>
      <c r="N7109">
        <v>1</v>
      </c>
      <c r="O7109">
        <v>6</v>
      </c>
      <c r="P7109" t="s">
        <v>20</v>
      </c>
      <c r="Q7109" t="b">
        <v>0</v>
      </c>
      <c r="R7109" t="b">
        <v>1</v>
      </c>
      <c r="S7109">
        <f>IF(OnlineShopData[[#This Row],[Revenue]]=TRUE,1,0)</f>
        <v>1</v>
      </c>
      <c r="T7109">
        <f>MATCH(OnlineShopData[[#This Row],[Month]],{"Jan","Feb","Mar","Apr","May","June","Jul","Aug","Sep","Oct","Nov","Dec"},0)</f>
        <v>8</v>
      </c>
    </row>
    <row r="7110" spans="1:20" x14ac:dyDescent="0.3">
      <c r="A7110">
        <v>3</v>
      </c>
      <c r="B7110">
        <v>118.55</v>
      </c>
      <c r="C7110">
        <v>0</v>
      </c>
      <c r="D7110">
        <v>0</v>
      </c>
      <c r="E7110">
        <v>34</v>
      </c>
      <c r="F7110">
        <v>1948.0883329999999</v>
      </c>
      <c r="G7110" s="1">
        <v>2.7027026999999999E-2</v>
      </c>
      <c r="H7110" s="1">
        <v>4.1643072000000003E-2</v>
      </c>
      <c r="I7110">
        <v>0</v>
      </c>
      <c r="J7110">
        <v>0</v>
      </c>
      <c r="K7110" t="s">
        <v>24</v>
      </c>
      <c r="L7110">
        <v>3</v>
      </c>
      <c r="M7110">
        <v>2</v>
      </c>
      <c r="N7110">
        <v>1</v>
      </c>
      <c r="O7110">
        <v>13</v>
      </c>
      <c r="P7110" t="s">
        <v>19</v>
      </c>
      <c r="Q7110" t="b">
        <v>1</v>
      </c>
      <c r="R7110" t="b">
        <v>0</v>
      </c>
      <c r="S7110">
        <f>IF(OnlineShopData[[#This Row],[Revenue]]=TRUE,1,0)</f>
        <v>0</v>
      </c>
      <c r="T7110">
        <f>MATCH(OnlineShopData[[#This Row],[Month]],{"Jan","Feb","Mar","Apr","May","June","Jul","Aug","Sep","Oct","Nov","Dec"},0)</f>
        <v>6</v>
      </c>
    </row>
    <row r="7111" spans="1:20" x14ac:dyDescent="0.3">
      <c r="A7111">
        <v>2</v>
      </c>
      <c r="B7111">
        <v>152</v>
      </c>
      <c r="C7111">
        <v>0</v>
      </c>
      <c r="D7111">
        <v>0</v>
      </c>
      <c r="E7111">
        <v>13</v>
      </c>
      <c r="F7111">
        <v>241.58333329999999</v>
      </c>
      <c r="G7111" s="1">
        <v>1.3333332999999999E-2</v>
      </c>
      <c r="H7111" s="1">
        <v>1.3333332999999999E-2</v>
      </c>
      <c r="I7111">
        <v>0</v>
      </c>
      <c r="J7111">
        <v>0</v>
      </c>
      <c r="K7111" t="s">
        <v>28</v>
      </c>
      <c r="L7111">
        <v>1</v>
      </c>
      <c r="M7111">
        <v>1</v>
      </c>
      <c r="N7111">
        <v>1</v>
      </c>
      <c r="O7111">
        <v>2</v>
      </c>
      <c r="P7111" t="s">
        <v>20</v>
      </c>
      <c r="Q7111" t="b">
        <v>0</v>
      </c>
      <c r="R7111" t="b">
        <v>0</v>
      </c>
      <c r="S7111">
        <f>IF(OnlineShopData[[#This Row],[Revenue]]=TRUE,1,0)</f>
        <v>0</v>
      </c>
      <c r="T7111">
        <f>MATCH(OnlineShopData[[#This Row],[Month]],{"Jan","Feb","Mar","Apr","May","June","Jul","Aug","Sep","Oct","Nov","Dec"},0)</f>
        <v>9</v>
      </c>
    </row>
    <row r="7112" spans="1:20" x14ac:dyDescent="0.3">
      <c r="A7112">
        <v>9</v>
      </c>
      <c r="B7112">
        <v>257.09333329999998</v>
      </c>
      <c r="C7112">
        <v>2</v>
      </c>
      <c r="D7112">
        <v>39.4</v>
      </c>
      <c r="E7112">
        <v>98</v>
      </c>
      <c r="F7112">
        <v>3364.6404499999999</v>
      </c>
      <c r="G7112" s="1">
        <v>2.9570956999999998E-2</v>
      </c>
      <c r="H7112" s="1">
        <v>3.4691240999999998E-2</v>
      </c>
      <c r="I7112">
        <v>35.039530939999999</v>
      </c>
      <c r="J7112">
        <v>0</v>
      </c>
      <c r="K7112" t="s">
        <v>28</v>
      </c>
      <c r="L7112">
        <v>3</v>
      </c>
      <c r="M7112">
        <v>2</v>
      </c>
      <c r="N7112">
        <v>8</v>
      </c>
      <c r="O7112">
        <v>13</v>
      </c>
      <c r="P7112" t="s">
        <v>19</v>
      </c>
      <c r="Q7112" t="b">
        <v>0</v>
      </c>
      <c r="R7112" t="b">
        <v>0</v>
      </c>
      <c r="S7112">
        <f>IF(OnlineShopData[[#This Row],[Revenue]]=TRUE,1,0)</f>
        <v>0</v>
      </c>
      <c r="T7112">
        <f>MATCH(OnlineShopData[[#This Row],[Month]],{"Jan","Feb","Mar","Apr","May","June","Jul","Aug","Sep","Oct","Nov","Dec"},0)</f>
        <v>9</v>
      </c>
    </row>
    <row r="7113" spans="1:20" x14ac:dyDescent="0.3">
      <c r="A7113">
        <v>2</v>
      </c>
      <c r="B7113">
        <v>33.866666670000001</v>
      </c>
      <c r="C7113">
        <v>4</v>
      </c>
      <c r="D7113">
        <v>32.700000000000003</v>
      </c>
      <c r="E7113">
        <v>109</v>
      </c>
      <c r="F7113">
        <v>1759.6865190000001</v>
      </c>
      <c r="G7113" s="1">
        <v>0</v>
      </c>
      <c r="H7113" s="1">
        <v>9.7345130000000002E-3</v>
      </c>
      <c r="I7113">
        <v>48.730810380000001</v>
      </c>
      <c r="J7113">
        <v>0</v>
      </c>
      <c r="K7113" t="s">
        <v>23</v>
      </c>
      <c r="L7113">
        <v>4</v>
      </c>
      <c r="M7113">
        <v>1</v>
      </c>
      <c r="N7113">
        <v>3</v>
      </c>
      <c r="O7113">
        <v>6</v>
      </c>
      <c r="P7113" t="s">
        <v>19</v>
      </c>
      <c r="Q7113" t="b">
        <v>0</v>
      </c>
      <c r="R7113" t="b">
        <v>1</v>
      </c>
      <c r="S7113">
        <f>IF(OnlineShopData[[#This Row],[Revenue]]=TRUE,1,0)</f>
        <v>1</v>
      </c>
      <c r="T7113">
        <f>MATCH(OnlineShopData[[#This Row],[Month]],{"Jan","Feb","Mar","Apr","May","June","Jul","Aug","Sep","Oct","Nov","Dec"},0)</f>
        <v>10</v>
      </c>
    </row>
    <row r="7114" spans="1:20" x14ac:dyDescent="0.3">
      <c r="A7114">
        <v>0</v>
      </c>
      <c r="B7114">
        <v>0</v>
      </c>
      <c r="C7114">
        <v>0</v>
      </c>
      <c r="D7114">
        <v>0</v>
      </c>
      <c r="E7114">
        <v>48</v>
      </c>
      <c r="F7114">
        <v>476.36009389999998</v>
      </c>
      <c r="G7114" s="1">
        <v>6.9444400000000001E-4</v>
      </c>
      <c r="H7114" s="1">
        <v>2.8639403000000001E-2</v>
      </c>
      <c r="I7114">
        <v>0</v>
      </c>
      <c r="J7114">
        <v>0</v>
      </c>
      <c r="K7114" t="s">
        <v>26</v>
      </c>
      <c r="L7114">
        <v>1</v>
      </c>
      <c r="M7114">
        <v>1</v>
      </c>
      <c r="N7114">
        <v>1</v>
      </c>
      <c r="O7114">
        <v>2</v>
      </c>
      <c r="P7114" t="s">
        <v>19</v>
      </c>
      <c r="Q7114" t="b">
        <v>0</v>
      </c>
      <c r="R7114" t="b">
        <v>0</v>
      </c>
      <c r="S7114">
        <f>IF(OnlineShopData[[#This Row],[Revenue]]=TRUE,1,0)</f>
        <v>0</v>
      </c>
      <c r="T7114">
        <f>MATCH(OnlineShopData[[#This Row],[Month]],{"Jan","Feb","Mar","Apr","May","June","Jul","Aug","Sep","Oct","Nov","Dec"},0)</f>
        <v>8</v>
      </c>
    </row>
    <row r="7115" spans="1:20" x14ac:dyDescent="0.3">
      <c r="A7115">
        <v>3</v>
      </c>
      <c r="B7115">
        <v>84</v>
      </c>
      <c r="C7115">
        <v>0</v>
      </c>
      <c r="D7115">
        <v>0</v>
      </c>
      <c r="E7115">
        <v>59</v>
      </c>
      <c r="F7115">
        <v>1720.4222219999999</v>
      </c>
      <c r="G7115" s="1">
        <v>2.6984127E-2</v>
      </c>
      <c r="H7115" s="1">
        <v>3.8231521999999997E-2</v>
      </c>
      <c r="I7115">
        <v>0</v>
      </c>
      <c r="J7115">
        <v>0</v>
      </c>
      <c r="K7115" t="s">
        <v>23</v>
      </c>
      <c r="L7115">
        <v>3</v>
      </c>
      <c r="M7115">
        <v>2</v>
      </c>
      <c r="N7115">
        <v>1</v>
      </c>
      <c r="O7115">
        <v>3</v>
      </c>
      <c r="P7115" t="s">
        <v>19</v>
      </c>
      <c r="Q7115" t="b">
        <v>1</v>
      </c>
      <c r="R7115" t="b">
        <v>0</v>
      </c>
      <c r="S7115">
        <f>IF(OnlineShopData[[#This Row],[Revenue]]=TRUE,1,0)</f>
        <v>0</v>
      </c>
      <c r="T7115">
        <f>MATCH(OnlineShopData[[#This Row],[Month]],{"Jan","Feb","Mar","Apr","May","June","Jul","Aug","Sep","Oct","Nov","Dec"},0)</f>
        <v>10</v>
      </c>
    </row>
    <row r="7116" spans="1:20" x14ac:dyDescent="0.3">
      <c r="A7116">
        <v>2</v>
      </c>
      <c r="B7116">
        <v>9</v>
      </c>
      <c r="C7116">
        <v>0</v>
      </c>
      <c r="D7116">
        <v>0</v>
      </c>
      <c r="E7116">
        <v>23</v>
      </c>
      <c r="F7116">
        <v>1516.2</v>
      </c>
      <c r="G7116" s="1">
        <v>1.6E-2</v>
      </c>
      <c r="H7116" s="1">
        <v>2.8000000000000001E-2</v>
      </c>
      <c r="I7116">
        <v>17.727222869999999</v>
      </c>
      <c r="J7116">
        <v>0</v>
      </c>
      <c r="K7116" t="s">
        <v>24</v>
      </c>
      <c r="L7116">
        <v>2</v>
      </c>
      <c r="M7116">
        <v>2</v>
      </c>
      <c r="N7116">
        <v>5</v>
      </c>
      <c r="O7116">
        <v>2</v>
      </c>
      <c r="P7116" t="s">
        <v>19</v>
      </c>
      <c r="Q7116" t="b">
        <v>0</v>
      </c>
      <c r="R7116" t="b">
        <v>1</v>
      </c>
      <c r="S7116">
        <f>IF(OnlineShopData[[#This Row],[Revenue]]=TRUE,1,0)</f>
        <v>1</v>
      </c>
      <c r="T7116">
        <f>MATCH(OnlineShopData[[#This Row],[Month]],{"Jan","Feb","Mar","Apr","May","June","Jul","Aug","Sep","Oct","Nov","Dec"},0)</f>
        <v>6</v>
      </c>
    </row>
    <row r="7117" spans="1:20" x14ac:dyDescent="0.3">
      <c r="A7117">
        <v>2</v>
      </c>
      <c r="B7117">
        <v>14.2</v>
      </c>
      <c r="C7117">
        <v>0</v>
      </c>
      <c r="D7117">
        <v>0</v>
      </c>
      <c r="E7117">
        <v>53</v>
      </c>
      <c r="F7117">
        <v>2016.5666670000001</v>
      </c>
      <c r="G7117" s="1">
        <v>3.636364E-3</v>
      </c>
      <c r="H7117" s="1">
        <v>3.6363635999999998E-2</v>
      </c>
      <c r="I7117">
        <v>8.1543613320000006</v>
      </c>
      <c r="J7117">
        <v>0</v>
      </c>
      <c r="K7117" t="s">
        <v>24</v>
      </c>
      <c r="L7117">
        <v>2</v>
      </c>
      <c r="M7117">
        <v>2</v>
      </c>
      <c r="N7117">
        <v>3</v>
      </c>
      <c r="O7117">
        <v>3</v>
      </c>
      <c r="P7117" t="s">
        <v>19</v>
      </c>
      <c r="Q7117" t="b">
        <v>0</v>
      </c>
      <c r="R7117" t="b">
        <v>1</v>
      </c>
      <c r="S7117">
        <f>IF(OnlineShopData[[#This Row],[Revenue]]=TRUE,1,0)</f>
        <v>1</v>
      </c>
      <c r="T7117">
        <f>MATCH(OnlineShopData[[#This Row],[Month]],{"Jan","Feb","Mar","Apr","May","June","Jul","Aug","Sep","Oct","Nov","Dec"},0)</f>
        <v>6</v>
      </c>
    </row>
    <row r="7118" spans="1:20" x14ac:dyDescent="0.3">
      <c r="A7118">
        <v>8</v>
      </c>
      <c r="B7118">
        <v>97.6</v>
      </c>
      <c r="C7118">
        <v>0</v>
      </c>
      <c r="D7118">
        <v>0</v>
      </c>
      <c r="E7118">
        <v>24</v>
      </c>
      <c r="F7118">
        <v>498.9</v>
      </c>
      <c r="G7118" s="1">
        <v>0</v>
      </c>
      <c r="H7118" s="1">
        <v>1.8749999999999999E-2</v>
      </c>
      <c r="I7118">
        <v>5.8181512409999998</v>
      </c>
      <c r="J7118">
        <v>0</v>
      </c>
      <c r="K7118" t="s">
        <v>23</v>
      </c>
      <c r="L7118">
        <v>2</v>
      </c>
      <c r="M7118">
        <v>2</v>
      </c>
      <c r="N7118">
        <v>1</v>
      </c>
      <c r="O7118">
        <v>2</v>
      </c>
      <c r="P7118" t="s">
        <v>19</v>
      </c>
      <c r="Q7118" t="b">
        <v>0</v>
      </c>
      <c r="R7118" t="b">
        <v>1</v>
      </c>
      <c r="S7118">
        <f>IF(OnlineShopData[[#This Row],[Revenue]]=TRUE,1,0)</f>
        <v>1</v>
      </c>
      <c r="T7118">
        <f>MATCH(OnlineShopData[[#This Row],[Month]],{"Jan","Feb","Mar","Apr","May","June","Jul","Aug","Sep","Oct","Nov","Dec"},0)</f>
        <v>10</v>
      </c>
    </row>
    <row r="7119" spans="1:20" x14ac:dyDescent="0.3">
      <c r="A7119">
        <v>1</v>
      </c>
      <c r="B7119">
        <v>47.4</v>
      </c>
      <c r="C7119">
        <v>0</v>
      </c>
      <c r="D7119">
        <v>0</v>
      </c>
      <c r="E7119">
        <v>5</v>
      </c>
      <c r="F7119">
        <v>238.2</v>
      </c>
      <c r="G7119" s="1">
        <v>0</v>
      </c>
      <c r="H7119" s="1">
        <v>3.3333333E-2</v>
      </c>
      <c r="I7119">
        <v>0</v>
      </c>
      <c r="J7119">
        <v>0</v>
      </c>
      <c r="K7119" t="s">
        <v>28</v>
      </c>
      <c r="L7119">
        <v>2</v>
      </c>
      <c r="M7119">
        <v>2</v>
      </c>
      <c r="N7119">
        <v>5</v>
      </c>
      <c r="O7119">
        <v>4</v>
      </c>
      <c r="P7119" t="s">
        <v>20</v>
      </c>
      <c r="Q7119" t="b">
        <v>1</v>
      </c>
      <c r="R7119" t="b">
        <v>0</v>
      </c>
      <c r="S7119">
        <f>IF(OnlineShopData[[#This Row],[Revenue]]=TRUE,1,0)</f>
        <v>0</v>
      </c>
      <c r="T7119">
        <f>MATCH(OnlineShopData[[#This Row],[Month]],{"Jan","Feb","Mar","Apr","May","June","Jul","Aug","Sep","Oct","Nov","Dec"},0)</f>
        <v>9</v>
      </c>
    </row>
    <row r="7120" spans="1:20" x14ac:dyDescent="0.3">
      <c r="A7120">
        <v>0</v>
      </c>
      <c r="B7120">
        <v>0</v>
      </c>
      <c r="C7120">
        <v>1</v>
      </c>
      <c r="D7120">
        <v>0</v>
      </c>
      <c r="E7120">
        <v>26</v>
      </c>
      <c r="F7120">
        <v>653.4</v>
      </c>
      <c r="G7120" s="1">
        <v>4.1333333E-2</v>
      </c>
      <c r="H7120" s="1">
        <v>6.7142857E-2</v>
      </c>
      <c r="I7120">
        <v>0</v>
      </c>
      <c r="J7120">
        <v>0</v>
      </c>
      <c r="K7120" t="s">
        <v>25</v>
      </c>
      <c r="L7120">
        <v>2</v>
      </c>
      <c r="M7120">
        <v>2</v>
      </c>
      <c r="N7120">
        <v>2</v>
      </c>
      <c r="O7120">
        <v>1</v>
      </c>
      <c r="P7120" t="s">
        <v>19</v>
      </c>
      <c r="Q7120" t="b">
        <v>1</v>
      </c>
      <c r="R7120" t="b">
        <v>0</v>
      </c>
      <c r="S7120">
        <f>IF(OnlineShopData[[#This Row],[Revenue]]=TRUE,1,0)</f>
        <v>0</v>
      </c>
      <c r="T7120">
        <f>MATCH(OnlineShopData[[#This Row],[Month]],{"Jan","Feb","Mar","Apr","May","June","Jul","Aug","Sep","Oct","Nov","Dec"},0)</f>
        <v>7</v>
      </c>
    </row>
    <row r="7121" spans="1:20" x14ac:dyDescent="0.3">
      <c r="A7121">
        <v>9</v>
      </c>
      <c r="B7121">
        <v>158.35556389999999</v>
      </c>
      <c r="C7121">
        <v>3</v>
      </c>
      <c r="D7121">
        <v>177.8</v>
      </c>
      <c r="E7121">
        <v>96</v>
      </c>
      <c r="F7121">
        <v>4162.5380050000003</v>
      </c>
      <c r="G7121" s="1">
        <v>1.2378640999999999E-2</v>
      </c>
      <c r="H7121" s="1">
        <v>2.5287479000000002E-2</v>
      </c>
      <c r="I7121">
        <v>3.5829811949999999</v>
      </c>
      <c r="J7121">
        <v>0</v>
      </c>
      <c r="K7121" t="s">
        <v>28</v>
      </c>
      <c r="L7121">
        <v>3</v>
      </c>
      <c r="M7121">
        <v>2</v>
      </c>
      <c r="N7121">
        <v>5</v>
      </c>
      <c r="O7121">
        <v>13</v>
      </c>
      <c r="P7121" t="s">
        <v>19</v>
      </c>
      <c r="Q7121" t="b">
        <v>0</v>
      </c>
      <c r="R7121" t="b">
        <v>0</v>
      </c>
      <c r="S7121">
        <f>IF(OnlineShopData[[#This Row],[Revenue]]=TRUE,1,0)</f>
        <v>0</v>
      </c>
      <c r="T7121">
        <f>MATCH(OnlineShopData[[#This Row],[Month]],{"Jan","Feb","Mar","Apr","May","June","Jul","Aug","Sep","Oct","Nov","Dec"},0)</f>
        <v>9</v>
      </c>
    </row>
    <row r="7122" spans="1:20" x14ac:dyDescent="0.3">
      <c r="A7122">
        <v>3</v>
      </c>
      <c r="B7122">
        <v>264</v>
      </c>
      <c r="C7122">
        <v>0</v>
      </c>
      <c r="D7122">
        <v>0</v>
      </c>
      <c r="E7122">
        <v>20</v>
      </c>
      <c r="F7122">
        <v>769.9</v>
      </c>
      <c r="G7122" s="1">
        <v>1.8181817999999999E-2</v>
      </c>
      <c r="H7122" s="1">
        <v>2.7272727E-2</v>
      </c>
      <c r="I7122">
        <v>0</v>
      </c>
      <c r="J7122">
        <v>0</v>
      </c>
      <c r="K7122" t="s">
        <v>27</v>
      </c>
      <c r="L7122">
        <v>2</v>
      </c>
      <c r="M7122">
        <v>10</v>
      </c>
      <c r="N7122">
        <v>7</v>
      </c>
      <c r="O7122">
        <v>1</v>
      </c>
      <c r="P7122" t="s">
        <v>19</v>
      </c>
      <c r="Q7122" t="b">
        <v>0</v>
      </c>
      <c r="R7122" t="b">
        <v>0</v>
      </c>
      <c r="S7122">
        <f>IF(OnlineShopData[[#This Row],[Revenue]]=TRUE,1,0)</f>
        <v>0</v>
      </c>
      <c r="T7122">
        <f>MATCH(OnlineShopData[[#This Row],[Month]],{"Jan","Feb","Mar","Apr","May","June","Jul","Aug","Sep","Oct","Nov","Dec"},0)</f>
        <v>11</v>
      </c>
    </row>
    <row r="7123" spans="1:20" x14ac:dyDescent="0.3">
      <c r="A7123">
        <v>1</v>
      </c>
      <c r="B7123">
        <v>0</v>
      </c>
      <c r="C7123">
        <v>0</v>
      </c>
      <c r="D7123">
        <v>0</v>
      </c>
      <c r="E7123">
        <v>29</v>
      </c>
      <c r="F7123">
        <v>1085.9000000000001</v>
      </c>
      <c r="G7123" s="1">
        <v>0</v>
      </c>
      <c r="H7123" s="1">
        <v>7.4074070000000004E-3</v>
      </c>
      <c r="I7123">
        <v>30.545963369999999</v>
      </c>
      <c r="J7123">
        <v>0</v>
      </c>
      <c r="K7123" t="s">
        <v>27</v>
      </c>
      <c r="L7123">
        <v>2</v>
      </c>
      <c r="M7123">
        <v>2</v>
      </c>
      <c r="N7123">
        <v>1</v>
      </c>
      <c r="O7123">
        <v>4</v>
      </c>
      <c r="P7123" t="s">
        <v>20</v>
      </c>
      <c r="Q7123" t="b">
        <v>0</v>
      </c>
      <c r="R7123" t="b">
        <v>1</v>
      </c>
      <c r="S7123">
        <f>IF(OnlineShopData[[#This Row],[Revenue]]=TRUE,1,0)</f>
        <v>1</v>
      </c>
      <c r="T7123">
        <f>MATCH(OnlineShopData[[#This Row],[Month]],{"Jan","Feb","Mar","Apr","May","June","Jul","Aug","Sep","Oct","Nov","Dec"},0)</f>
        <v>11</v>
      </c>
    </row>
    <row r="7124" spans="1:20" x14ac:dyDescent="0.3">
      <c r="A7124">
        <v>0</v>
      </c>
      <c r="B7124">
        <v>0</v>
      </c>
      <c r="C7124">
        <v>7</v>
      </c>
      <c r="D7124">
        <v>269.66666670000001</v>
      </c>
      <c r="E7124">
        <v>24</v>
      </c>
      <c r="F7124">
        <v>518.85</v>
      </c>
      <c r="G7124" s="1">
        <v>1.9139784999999999E-2</v>
      </c>
      <c r="H7124" s="1">
        <v>2.5371224000000001E-2</v>
      </c>
      <c r="I7124">
        <v>0</v>
      </c>
      <c r="J7124">
        <v>0</v>
      </c>
      <c r="K7124" t="s">
        <v>25</v>
      </c>
      <c r="L7124">
        <v>1</v>
      </c>
      <c r="M7124">
        <v>1</v>
      </c>
      <c r="N7124">
        <v>6</v>
      </c>
      <c r="O7124">
        <v>2</v>
      </c>
      <c r="P7124" t="s">
        <v>19</v>
      </c>
      <c r="Q7124" t="b">
        <v>0</v>
      </c>
      <c r="R7124" t="b">
        <v>0</v>
      </c>
      <c r="S7124">
        <f>IF(OnlineShopData[[#This Row],[Revenue]]=TRUE,1,0)</f>
        <v>0</v>
      </c>
      <c r="T7124">
        <f>MATCH(OnlineShopData[[#This Row],[Month]],{"Jan","Feb","Mar","Apr","May","June","Jul","Aug","Sep","Oct","Nov","Dec"},0)</f>
        <v>7</v>
      </c>
    </row>
    <row r="7125" spans="1:20" x14ac:dyDescent="0.3">
      <c r="A7125">
        <v>0</v>
      </c>
      <c r="B7125">
        <v>0</v>
      </c>
      <c r="C7125">
        <v>0</v>
      </c>
      <c r="D7125">
        <v>0</v>
      </c>
      <c r="E7125">
        <v>2</v>
      </c>
      <c r="F7125">
        <v>0</v>
      </c>
      <c r="G7125" s="1">
        <v>0.2</v>
      </c>
      <c r="H7125" s="1">
        <v>0.2</v>
      </c>
      <c r="I7125">
        <v>0</v>
      </c>
      <c r="J7125">
        <v>0</v>
      </c>
      <c r="K7125" t="s">
        <v>25</v>
      </c>
      <c r="L7125">
        <v>1</v>
      </c>
      <c r="M7125">
        <v>1</v>
      </c>
      <c r="N7125">
        <v>3</v>
      </c>
      <c r="O7125">
        <v>1</v>
      </c>
      <c r="P7125" t="s">
        <v>19</v>
      </c>
      <c r="Q7125" t="b">
        <v>0</v>
      </c>
      <c r="R7125" t="b">
        <v>0</v>
      </c>
      <c r="S7125">
        <f>IF(OnlineShopData[[#This Row],[Revenue]]=TRUE,1,0)</f>
        <v>0</v>
      </c>
      <c r="T7125">
        <f>MATCH(OnlineShopData[[#This Row],[Month]],{"Jan","Feb","Mar","Apr","May","June","Jul","Aug","Sep","Oct","Nov","Dec"},0)</f>
        <v>7</v>
      </c>
    </row>
    <row r="7126" spans="1:20" x14ac:dyDescent="0.3">
      <c r="A7126">
        <v>3</v>
      </c>
      <c r="B7126">
        <v>90.6</v>
      </c>
      <c r="C7126">
        <v>0</v>
      </c>
      <c r="D7126">
        <v>0</v>
      </c>
      <c r="E7126">
        <v>6</v>
      </c>
      <c r="F7126">
        <v>166</v>
      </c>
      <c r="G7126" s="1">
        <v>0</v>
      </c>
      <c r="H7126" s="1">
        <v>2.5000000000000001E-2</v>
      </c>
      <c r="I7126">
        <v>0</v>
      </c>
      <c r="J7126">
        <v>0</v>
      </c>
      <c r="K7126" t="s">
        <v>25</v>
      </c>
      <c r="L7126">
        <v>2</v>
      </c>
      <c r="M7126">
        <v>2</v>
      </c>
      <c r="N7126">
        <v>8</v>
      </c>
      <c r="O7126">
        <v>6</v>
      </c>
      <c r="P7126" t="s">
        <v>20</v>
      </c>
      <c r="Q7126" t="b">
        <v>0</v>
      </c>
      <c r="R7126" t="b">
        <v>1</v>
      </c>
      <c r="S7126">
        <f>IF(OnlineShopData[[#This Row],[Revenue]]=TRUE,1,0)</f>
        <v>1</v>
      </c>
      <c r="T7126">
        <f>MATCH(OnlineShopData[[#This Row],[Month]],{"Jan","Feb","Mar","Apr","May","June","Jul","Aug","Sep","Oct","Nov","Dec"},0)</f>
        <v>7</v>
      </c>
    </row>
    <row r="7127" spans="1:20" x14ac:dyDescent="0.3">
      <c r="A7127">
        <v>0</v>
      </c>
      <c r="B7127">
        <v>0</v>
      </c>
      <c r="C7127">
        <v>0</v>
      </c>
      <c r="D7127">
        <v>0</v>
      </c>
      <c r="E7127">
        <v>5</v>
      </c>
      <c r="F7127">
        <v>291.2</v>
      </c>
      <c r="G7127" s="1">
        <v>0.18</v>
      </c>
      <c r="H7127" s="1">
        <v>0.18666666700000001</v>
      </c>
      <c r="I7127">
        <v>0</v>
      </c>
      <c r="J7127">
        <v>0</v>
      </c>
      <c r="K7127" t="s">
        <v>23</v>
      </c>
      <c r="L7127">
        <v>3</v>
      </c>
      <c r="M7127">
        <v>2</v>
      </c>
      <c r="N7127">
        <v>8</v>
      </c>
      <c r="O7127">
        <v>20</v>
      </c>
      <c r="P7127" t="s">
        <v>19</v>
      </c>
      <c r="Q7127" t="b">
        <v>0</v>
      </c>
      <c r="R7127" t="b">
        <v>0</v>
      </c>
      <c r="S7127">
        <f>IF(OnlineShopData[[#This Row],[Revenue]]=TRUE,1,0)</f>
        <v>0</v>
      </c>
      <c r="T7127">
        <f>MATCH(OnlineShopData[[#This Row],[Month]],{"Jan","Feb","Mar","Apr","May","June","Jul","Aug","Sep","Oct","Nov","Dec"},0)</f>
        <v>10</v>
      </c>
    </row>
    <row r="7128" spans="1:20" x14ac:dyDescent="0.3">
      <c r="A7128">
        <v>0</v>
      </c>
      <c r="B7128">
        <v>0</v>
      </c>
      <c r="C7128">
        <v>0</v>
      </c>
      <c r="D7128">
        <v>0</v>
      </c>
      <c r="E7128">
        <v>29</v>
      </c>
      <c r="F7128">
        <v>2064.7666669999999</v>
      </c>
      <c r="G7128" s="1">
        <v>2.0689655000000001E-2</v>
      </c>
      <c r="H7128" s="1">
        <v>3.7356321999999997E-2</v>
      </c>
      <c r="I7128">
        <v>0</v>
      </c>
      <c r="J7128">
        <v>0</v>
      </c>
      <c r="K7128" t="s">
        <v>24</v>
      </c>
      <c r="L7128">
        <v>2</v>
      </c>
      <c r="M7128">
        <v>4</v>
      </c>
      <c r="N7128">
        <v>3</v>
      </c>
      <c r="O7128">
        <v>1</v>
      </c>
      <c r="P7128" t="s">
        <v>19</v>
      </c>
      <c r="Q7128" t="b">
        <v>0</v>
      </c>
      <c r="R7128" t="b">
        <v>0</v>
      </c>
      <c r="S7128">
        <f>IF(OnlineShopData[[#This Row],[Revenue]]=TRUE,1,0)</f>
        <v>0</v>
      </c>
      <c r="T7128">
        <f>MATCH(OnlineShopData[[#This Row],[Month]],{"Jan","Feb","Mar","Apr","May","June","Jul","Aug","Sep","Oct","Nov","Dec"},0)</f>
        <v>6</v>
      </c>
    </row>
    <row r="7129" spans="1:20" x14ac:dyDescent="0.3">
      <c r="A7129">
        <v>1</v>
      </c>
      <c r="B7129">
        <v>10.1</v>
      </c>
      <c r="C7129">
        <v>0</v>
      </c>
      <c r="D7129">
        <v>0</v>
      </c>
      <c r="E7129">
        <v>10</v>
      </c>
      <c r="F7129">
        <v>256.18571429999997</v>
      </c>
      <c r="G7129" s="1">
        <v>0</v>
      </c>
      <c r="H7129" s="1">
        <v>7.4074070000000004E-3</v>
      </c>
      <c r="I7129">
        <v>46.848566640000001</v>
      </c>
      <c r="J7129">
        <v>0</v>
      </c>
      <c r="K7129" t="s">
        <v>26</v>
      </c>
      <c r="L7129">
        <v>1</v>
      </c>
      <c r="M7129">
        <v>1</v>
      </c>
      <c r="N7129">
        <v>2</v>
      </c>
      <c r="O7129">
        <v>2</v>
      </c>
      <c r="P7129" t="s">
        <v>20</v>
      </c>
      <c r="Q7129" t="b">
        <v>1</v>
      </c>
      <c r="R7129" t="b">
        <v>1</v>
      </c>
      <c r="S7129">
        <f>IF(OnlineShopData[[#This Row],[Revenue]]=TRUE,1,0)</f>
        <v>1</v>
      </c>
      <c r="T7129">
        <f>MATCH(OnlineShopData[[#This Row],[Month]],{"Jan","Feb","Mar","Apr","May","June","Jul","Aug","Sep","Oct","Nov","Dec"},0)</f>
        <v>8</v>
      </c>
    </row>
    <row r="7130" spans="1:20" x14ac:dyDescent="0.3">
      <c r="A7130">
        <v>0</v>
      </c>
      <c r="B7130">
        <v>0</v>
      </c>
      <c r="C7130">
        <v>1</v>
      </c>
      <c r="D7130">
        <v>217.6</v>
      </c>
      <c r="E7130">
        <v>77</v>
      </c>
      <c r="F7130">
        <v>1690.4892219999999</v>
      </c>
      <c r="G7130" s="1">
        <v>1.1842105E-2</v>
      </c>
      <c r="H7130" s="1">
        <v>2.7846816E-2</v>
      </c>
      <c r="I7130">
        <v>0</v>
      </c>
      <c r="J7130">
        <v>0</v>
      </c>
      <c r="K7130" t="s">
        <v>28</v>
      </c>
      <c r="L7130">
        <v>3</v>
      </c>
      <c r="M7130">
        <v>2</v>
      </c>
      <c r="N7130">
        <v>6</v>
      </c>
      <c r="O7130">
        <v>1</v>
      </c>
      <c r="P7130" t="s">
        <v>19</v>
      </c>
      <c r="Q7130" t="b">
        <v>1</v>
      </c>
      <c r="R7130" t="b">
        <v>0</v>
      </c>
      <c r="S7130">
        <f>IF(OnlineShopData[[#This Row],[Revenue]]=TRUE,1,0)</f>
        <v>0</v>
      </c>
      <c r="T7130">
        <f>MATCH(OnlineShopData[[#This Row],[Month]],{"Jan","Feb","Mar","Apr","May","June","Jul","Aug","Sep","Oct","Nov","Dec"},0)</f>
        <v>9</v>
      </c>
    </row>
    <row r="7131" spans="1:20" x14ac:dyDescent="0.3">
      <c r="A7131">
        <v>0</v>
      </c>
      <c r="B7131">
        <v>0</v>
      </c>
      <c r="C7131">
        <v>0</v>
      </c>
      <c r="D7131">
        <v>0</v>
      </c>
      <c r="E7131">
        <v>20</v>
      </c>
      <c r="F7131">
        <v>436.1</v>
      </c>
      <c r="G7131" s="1">
        <v>0.04</v>
      </c>
      <c r="H7131" s="1">
        <v>7.0000000000000007E-2</v>
      </c>
      <c r="I7131">
        <v>0</v>
      </c>
      <c r="J7131">
        <v>0</v>
      </c>
      <c r="K7131" t="s">
        <v>24</v>
      </c>
      <c r="L7131">
        <v>1</v>
      </c>
      <c r="M7131">
        <v>1</v>
      </c>
      <c r="N7131">
        <v>4</v>
      </c>
      <c r="O7131">
        <v>3</v>
      </c>
      <c r="P7131" t="s">
        <v>19</v>
      </c>
      <c r="Q7131" t="b">
        <v>0</v>
      </c>
      <c r="R7131" t="b">
        <v>0</v>
      </c>
      <c r="S7131">
        <f>IF(OnlineShopData[[#This Row],[Revenue]]=TRUE,1,0)</f>
        <v>0</v>
      </c>
      <c r="T7131">
        <f>MATCH(OnlineShopData[[#This Row],[Month]],{"Jan","Feb","Mar","Apr","May","June","Jul","Aug","Sep","Oct","Nov","Dec"},0)</f>
        <v>6</v>
      </c>
    </row>
    <row r="7132" spans="1:20" x14ac:dyDescent="0.3">
      <c r="A7132">
        <v>0</v>
      </c>
      <c r="B7132">
        <v>0</v>
      </c>
      <c r="C7132">
        <v>0</v>
      </c>
      <c r="D7132">
        <v>0</v>
      </c>
      <c r="E7132">
        <v>11</v>
      </c>
      <c r="F7132">
        <v>315.58</v>
      </c>
      <c r="G7132" s="1">
        <v>0</v>
      </c>
      <c r="H7132" s="1">
        <v>5.4545455E-2</v>
      </c>
      <c r="I7132">
        <v>0</v>
      </c>
      <c r="J7132">
        <v>0</v>
      </c>
      <c r="K7132" t="s">
        <v>25</v>
      </c>
      <c r="L7132">
        <v>2</v>
      </c>
      <c r="M7132">
        <v>2</v>
      </c>
      <c r="N7132">
        <v>4</v>
      </c>
      <c r="O7132">
        <v>1</v>
      </c>
      <c r="P7132" t="s">
        <v>19</v>
      </c>
      <c r="Q7132" t="b">
        <v>1</v>
      </c>
      <c r="R7132" t="b">
        <v>0</v>
      </c>
      <c r="S7132">
        <f>IF(OnlineShopData[[#This Row],[Revenue]]=TRUE,1,0)</f>
        <v>0</v>
      </c>
      <c r="T7132">
        <f>MATCH(OnlineShopData[[#This Row],[Month]],{"Jan","Feb","Mar","Apr","May","June","Jul","Aug","Sep","Oct","Nov","Dec"},0)</f>
        <v>7</v>
      </c>
    </row>
    <row r="7133" spans="1:20" x14ac:dyDescent="0.3">
      <c r="A7133">
        <v>0</v>
      </c>
      <c r="B7133">
        <v>0</v>
      </c>
      <c r="C7133">
        <v>0</v>
      </c>
      <c r="D7133">
        <v>0</v>
      </c>
      <c r="E7133">
        <v>66</v>
      </c>
      <c r="F7133">
        <v>1203.817143</v>
      </c>
      <c r="G7133" s="1">
        <v>1.5625000000000001E-3</v>
      </c>
      <c r="H7133" s="1">
        <v>4.1666669999999998E-3</v>
      </c>
      <c r="I7133">
        <v>0</v>
      </c>
      <c r="J7133">
        <v>0</v>
      </c>
      <c r="K7133" t="s">
        <v>28</v>
      </c>
      <c r="L7133">
        <v>2</v>
      </c>
      <c r="M7133">
        <v>2</v>
      </c>
      <c r="N7133">
        <v>4</v>
      </c>
      <c r="O7133">
        <v>4</v>
      </c>
      <c r="P7133" t="s">
        <v>19</v>
      </c>
      <c r="Q7133" t="b">
        <v>1</v>
      </c>
      <c r="R7133" t="b">
        <v>0</v>
      </c>
      <c r="S7133">
        <f>IF(OnlineShopData[[#This Row],[Revenue]]=TRUE,1,0)</f>
        <v>0</v>
      </c>
      <c r="T7133">
        <f>MATCH(OnlineShopData[[#This Row],[Month]],{"Jan","Feb","Mar","Apr","May","June","Jul","Aug","Sep","Oct","Nov","Dec"},0)</f>
        <v>9</v>
      </c>
    </row>
    <row r="7134" spans="1:20" x14ac:dyDescent="0.3">
      <c r="A7134">
        <v>4</v>
      </c>
      <c r="B7134">
        <v>296.2</v>
      </c>
      <c r="C7134">
        <v>0</v>
      </c>
      <c r="D7134">
        <v>0</v>
      </c>
      <c r="E7134">
        <v>33</v>
      </c>
      <c r="F7134">
        <v>920.4</v>
      </c>
      <c r="G7134" s="1">
        <v>0</v>
      </c>
      <c r="H7134" s="1">
        <v>1.3513514000000001E-2</v>
      </c>
      <c r="I7134">
        <v>0</v>
      </c>
      <c r="J7134">
        <v>0</v>
      </c>
      <c r="K7134" t="s">
        <v>23</v>
      </c>
      <c r="L7134">
        <v>1</v>
      </c>
      <c r="M7134">
        <v>1</v>
      </c>
      <c r="N7134">
        <v>1</v>
      </c>
      <c r="O7134">
        <v>5</v>
      </c>
      <c r="P7134" t="s">
        <v>19</v>
      </c>
      <c r="Q7134" t="b">
        <v>0</v>
      </c>
      <c r="R7134" t="b">
        <v>0</v>
      </c>
      <c r="S7134">
        <f>IF(OnlineShopData[[#This Row],[Revenue]]=TRUE,1,0)</f>
        <v>0</v>
      </c>
      <c r="T7134">
        <f>MATCH(OnlineShopData[[#This Row],[Month]],{"Jan","Feb","Mar","Apr","May","June","Jul","Aug","Sep","Oct","Nov","Dec"},0)</f>
        <v>10</v>
      </c>
    </row>
    <row r="7135" spans="1:20" x14ac:dyDescent="0.3">
      <c r="A7135">
        <v>1</v>
      </c>
      <c r="B7135">
        <v>55.4</v>
      </c>
      <c r="C7135">
        <v>0</v>
      </c>
      <c r="D7135">
        <v>0</v>
      </c>
      <c r="E7135">
        <v>9</v>
      </c>
      <c r="F7135">
        <v>949.6</v>
      </c>
      <c r="G7135" s="1">
        <v>0</v>
      </c>
      <c r="H7135" s="1">
        <v>4.6666667000000002E-2</v>
      </c>
      <c r="I7135">
        <v>0</v>
      </c>
      <c r="J7135">
        <v>0</v>
      </c>
      <c r="K7135" t="s">
        <v>23</v>
      </c>
      <c r="L7135">
        <v>1</v>
      </c>
      <c r="M7135">
        <v>8</v>
      </c>
      <c r="N7135">
        <v>5</v>
      </c>
      <c r="O7135">
        <v>11</v>
      </c>
      <c r="P7135" t="s">
        <v>19</v>
      </c>
      <c r="Q7135" t="b">
        <v>0</v>
      </c>
      <c r="R7135" t="b">
        <v>0</v>
      </c>
      <c r="S7135">
        <f>IF(OnlineShopData[[#This Row],[Revenue]]=TRUE,1,0)</f>
        <v>0</v>
      </c>
      <c r="T7135">
        <f>MATCH(OnlineShopData[[#This Row],[Month]],{"Jan","Feb","Mar","Apr","May","June","Jul","Aug","Sep","Oct","Nov","Dec"},0)</f>
        <v>10</v>
      </c>
    </row>
    <row r="7136" spans="1:20" x14ac:dyDescent="0.3">
      <c r="A7136">
        <v>1</v>
      </c>
      <c r="B7136">
        <v>229.8</v>
      </c>
      <c r="C7136">
        <v>0</v>
      </c>
      <c r="D7136">
        <v>0</v>
      </c>
      <c r="E7136">
        <v>41</v>
      </c>
      <c r="F7136">
        <v>1083.7166669999999</v>
      </c>
      <c r="G7136" s="1">
        <v>0</v>
      </c>
      <c r="H7136" s="1">
        <v>6.6666670000000003E-3</v>
      </c>
      <c r="I7136">
        <v>0</v>
      </c>
      <c r="J7136">
        <v>0</v>
      </c>
      <c r="K7136" t="s">
        <v>24</v>
      </c>
      <c r="L7136">
        <v>2</v>
      </c>
      <c r="M7136">
        <v>5</v>
      </c>
      <c r="N7136">
        <v>8</v>
      </c>
      <c r="O7136">
        <v>2</v>
      </c>
      <c r="P7136" t="s">
        <v>19</v>
      </c>
      <c r="Q7136" t="b">
        <v>0</v>
      </c>
      <c r="R7136" t="b">
        <v>0</v>
      </c>
      <c r="S7136">
        <f>IF(OnlineShopData[[#This Row],[Revenue]]=TRUE,1,0)</f>
        <v>0</v>
      </c>
      <c r="T7136">
        <f>MATCH(OnlineShopData[[#This Row],[Month]],{"Jan","Feb","Mar","Apr","May","June","Jul","Aug","Sep","Oct","Nov","Dec"},0)</f>
        <v>6</v>
      </c>
    </row>
    <row r="7137" spans="1:20" x14ac:dyDescent="0.3">
      <c r="A7137">
        <v>1</v>
      </c>
      <c r="B7137">
        <v>34.266666669999999</v>
      </c>
      <c r="C7137">
        <v>2</v>
      </c>
      <c r="D7137">
        <v>21.2</v>
      </c>
      <c r="E7137">
        <v>8</v>
      </c>
      <c r="F7137">
        <v>2398.7666669999999</v>
      </c>
      <c r="G7137" s="1">
        <v>0</v>
      </c>
      <c r="H7137" s="1">
        <v>2.2222222E-2</v>
      </c>
      <c r="I7137">
        <v>0</v>
      </c>
      <c r="J7137">
        <v>0</v>
      </c>
      <c r="K7137" t="s">
        <v>24</v>
      </c>
      <c r="L7137">
        <v>4</v>
      </c>
      <c r="M7137">
        <v>1</v>
      </c>
      <c r="N7137">
        <v>1</v>
      </c>
      <c r="O7137">
        <v>3</v>
      </c>
      <c r="P7137" t="s">
        <v>19</v>
      </c>
      <c r="Q7137" t="b">
        <v>0</v>
      </c>
      <c r="R7137" t="b">
        <v>0</v>
      </c>
      <c r="S7137">
        <f>IF(OnlineShopData[[#This Row],[Revenue]]=TRUE,1,0)</f>
        <v>0</v>
      </c>
      <c r="T7137">
        <f>MATCH(OnlineShopData[[#This Row],[Month]],{"Jan","Feb","Mar","Apr","May","June","Jul","Aug","Sep","Oct","Nov","Dec"},0)</f>
        <v>6</v>
      </c>
    </row>
    <row r="7138" spans="1:20" x14ac:dyDescent="0.3">
      <c r="A7138">
        <v>4</v>
      </c>
      <c r="B7138">
        <v>34.933333330000004</v>
      </c>
      <c r="C7138">
        <v>0</v>
      </c>
      <c r="D7138">
        <v>0</v>
      </c>
      <c r="E7138">
        <v>2</v>
      </c>
      <c r="F7138">
        <v>22.8</v>
      </c>
      <c r="G7138" s="1">
        <v>0</v>
      </c>
      <c r="H7138" s="1">
        <v>2.8571428999999999E-2</v>
      </c>
      <c r="I7138">
        <v>0</v>
      </c>
      <c r="J7138">
        <v>0</v>
      </c>
      <c r="K7138" t="s">
        <v>23</v>
      </c>
      <c r="L7138">
        <v>2</v>
      </c>
      <c r="M7138">
        <v>2</v>
      </c>
      <c r="N7138">
        <v>4</v>
      </c>
      <c r="O7138">
        <v>2</v>
      </c>
      <c r="P7138" t="s">
        <v>20</v>
      </c>
      <c r="Q7138" t="b">
        <v>0</v>
      </c>
      <c r="R7138" t="b">
        <v>0</v>
      </c>
      <c r="S7138">
        <f>IF(OnlineShopData[[#This Row],[Revenue]]=TRUE,1,0)</f>
        <v>0</v>
      </c>
      <c r="T7138">
        <f>MATCH(OnlineShopData[[#This Row],[Month]],{"Jan","Feb","Mar","Apr","May","June","Jul","Aug","Sep","Oct","Nov","Dec"},0)</f>
        <v>10</v>
      </c>
    </row>
    <row r="7139" spans="1:20" x14ac:dyDescent="0.3">
      <c r="A7139">
        <v>3</v>
      </c>
      <c r="B7139">
        <v>294.2</v>
      </c>
      <c r="C7139">
        <v>2</v>
      </c>
      <c r="D7139">
        <v>108.9</v>
      </c>
      <c r="E7139">
        <v>60</v>
      </c>
      <c r="F7139">
        <v>1994.023778</v>
      </c>
      <c r="G7139" s="1">
        <v>2.2153846000000001E-2</v>
      </c>
      <c r="H7139" s="1">
        <v>3.7014927000000003E-2</v>
      </c>
      <c r="I7139">
        <v>0</v>
      </c>
      <c r="J7139">
        <v>0</v>
      </c>
      <c r="K7139" t="s">
        <v>28</v>
      </c>
      <c r="L7139">
        <v>3</v>
      </c>
      <c r="M7139">
        <v>2</v>
      </c>
      <c r="N7139">
        <v>6</v>
      </c>
      <c r="O7139">
        <v>2</v>
      </c>
      <c r="P7139" t="s">
        <v>19</v>
      </c>
      <c r="Q7139" t="b">
        <v>0</v>
      </c>
      <c r="R7139" t="b">
        <v>0</v>
      </c>
      <c r="S7139">
        <f>IF(OnlineShopData[[#This Row],[Revenue]]=TRUE,1,0)</f>
        <v>0</v>
      </c>
      <c r="T7139">
        <f>MATCH(OnlineShopData[[#This Row],[Month]],{"Jan","Feb","Mar","Apr","May","June","Jul","Aug","Sep","Oct","Nov","Dec"},0)</f>
        <v>9</v>
      </c>
    </row>
    <row r="7140" spans="1:20" x14ac:dyDescent="0.3">
      <c r="A7140">
        <v>6</v>
      </c>
      <c r="B7140">
        <v>205</v>
      </c>
      <c r="C7140">
        <v>0</v>
      </c>
      <c r="D7140">
        <v>0</v>
      </c>
      <c r="E7140">
        <v>20</v>
      </c>
      <c r="F7140">
        <v>221.78</v>
      </c>
      <c r="G7140" s="1">
        <v>0</v>
      </c>
      <c r="H7140" s="1">
        <v>1.5151520000000001E-3</v>
      </c>
      <c r="I7140">
        <v>0</v>
      </c>
      <c r="J7140">
        <v>0</v>
      </c>
      <c r="K7140" t="s">
        <v>27</v>
      </c>
      <c r="L7140">
        <v>1</v>
      </c>
      <c r="M7140">
        <v>1</v>
      </c>
      <c r="N7140">
        <v>1</v>
      </c>
      <c r="O7140">
        <v>2</v>
      </c>
      <c r="P7140" t="s">
        <v>19</v>
      </c>
      <c r="Q7140" t="b">
        <v>0</v>
      </c>
      <c r="R7140" t="b">
        <v>0</v>
      </c>
      <c r="S7140">
        <f>IF(OnlineShopData[[#This Row],[Revenue]]=TRUE,1,0)</f>
        <v>0</v>
      </c>
      <c r="T7140">
        <f>MATCH(OnlineShopData[[#This Row],[Month]],{"Jan","Feb","Mar","Apr","May","June","Jul","Aug","Sep","Oct","Nov","Dec"},0)</f>
        <v>11</v>
      </c>
    </row>
    <row r="7141" spans="1:20" x14ac:dyDescent="0.3">
      <c r="A7141">
        <v>11</v>
      </c>
      <c r="B7141">
        <v>280.33666670000002</v>
      </c>
      <c r="C7141">
        <v>0</v>
      </c>
      <c r="D7141">
        <v>0</v>
      </c>
      <c r="E7141">
        <v>20</v>
      </c>
      <c r="F7141">
        <v>337.85333329999997</v>
      </c>
      <c r="G7141" s="1">
        <v>0</v>
      </c>
      <c r="H7141" s="1">
        <v>1.6296295999999998E-2</v>
      </c>
      <c r="I7141">
        <v>0</v>
      </c>
      <c r="J7141">
        <v>0</v>
      </c>
      <c r="K7141" t="s">
        <v>28</v>
      </c>
      <c r="L7141">
        <v>2</v>
      </c>
      <c r="M7141">
        <v>2</v>
      </c>
      <c r="N7141">
        <v>2</v>
      </c>
      <c r="O7141">
        <v>5</v>
      </c>
      <c r="P7141" t="s">
        <v>20</v>
      </c>
      <c r="Q7141" t="b">
        <v>0</v>
      </c>
      <c r="R7141" t="b">
        <v>0</v>
      </c>
      <c r="S7141">
        <f>IF(OnlineShopData[[#This Row],[Revenue]]=TRUE,1,0)</f>
        <v>0</v>
      </c>
      <c r="T7141">
        <f>MATCH(OnlineShopData[[#This Row],[Month]],{"Jan","Feb","Mar","Apr","May","June","Jul","Aug","Sep","Oct","Nov","Dec"},0)</f>
        <v>9</v>
      </c>
    </row>
    <row r="7142" spans="1:20" x14ac:dyDescent="0.3">
      <c r="A7142">
        <v>9</v>
      </c>
      <c r="B7142">
        <v>179.4533333</v>
      </c>
      <c r="C7142">
        <v>7</v>
      </c>
      <c r="D7142">
        <v>277.6333333</v>
      </c>
      <c r="E7142">
        <v>37</v>
      </c>
      <c r="F7142">
        <v>829.18714290000003</v>
      </c>
      <c r="G7142" s="1">
        <v>2.3255810000000002E-3</v>
      </c>
      <c r="H7142" s="1">
        <v>7.674419E-3</v>
      </c>
      <c r="I7142">
        <v>9.0982162819999992</v>
      </c>
      <c r="J7142">
        <v>0</v>
      </c>
      <c r="K7142" t="s">
        <v>27</v>
      </c>
      <c r="L7142">
        <v>2</v>
      </c>
      <c r="M7142">
        <v>2</v>
      </c>
      <c r="N7142">
        <v>3</v>
      </c>
      <c r="O7142">
        <v>2</v>
      </c>
      <c r="P7142" t="s">
        <v>19</v>
      </c>
      <c r="Q7142" t="b">
        <v>1</v>
      </c>
      <c r="R7142" t="b">
        <v>0</v>
      </c>
      <c r="S7142">
        <f>IF(OnlineShopData[[#This Row],[Revenue]]=TRUE,1,0)</f>
        <v>0</v>
      </c>
      <c r="T7142">
        <f>MATCH(OnlineShopData[[#This Row],[Month]],{"Jan","Feb","Mar","Apr","May","June","Jul","Aug","Sep","Oct","Nov","Dec"},0)</f>
        <v>11</v>
      </c>
    </row>
    <row r="7143" spans="1:20" x14ac:dyDescent="0.3">
      <c r="A7143">
        <v>0</v>
      </c>
      <c r="B7143">
        <v>0</v>
      </c>
      <c r="C7143">
        <v>0</v>
      </c>
      <c r="D7143">
        <v>0</v>
      </c>
      <c r="E7143">
        <v>3</v>
      </c>
      <c r="F7143">
        <v>146.4</v>
      </c>
      <c r="G7143" s="1">
        <v>0</v>
      </c>
      <c r="H7143" s="1">
        <v>1.6666667E-2</v>
      </c>
      <c r="I7143">
        <v>0</v>
      </c>
      <c r="J7143">
        <v>0</v>
      </c>
      <c r="K7143" t="s">
        <v>26</v>
      </c>
      <c r="L7143">
        <v>3</v>
      </c>
      <c r="M7143">
        <v>2</v>
      </c>
      <c r="N7143">
        <v>1</v>
      </c>
      <c r="O7143">
        <v>3</v>
      </c>
      <c r="P7143" t="s">
        <v>19</v>
      </c>
      <c r="Q7143" t="b">
        <v>0</v>
      </c>
      <c r="R7143" t="b">
        <v>0</v>
      </c>
      <c r="S7143">
        <f>IF(OnlineShopData[[#This Row],[Revenue]]=TRUE,1,0)</f>
        <v>0</v>
      </c>
      <c r="T7143">
        <f>MATCH(OnlineShopData[[#This Row],[Month]],{"Jan","Feb","Mar","Apr","May","June","Jul","Aug","Sep","Oct","Nov","Dec"},0)</f>
        <v>8</v>
      </c>
    </row>
    <row r="7144" spans="1:20" x14ac:dyDescent="0.3">
      <c r="A7144">
        <v>7</v>
      </c>
      <c r="B7144">
        <v>36.049999999999997</v>
      </c>
      <c r="C7144">
        <v>0</v>
      </c>
      <c r="D7144">
        <v>0</v>
      </c>
      <c r="E7144">
        <v>27</v>
      </c>
      <c r="F7144">
        <v>344.45</v>
      </c>
      <c r="G7144" s="1">
        <v>0</v>
      </c>
      <c r="H7144" s="1">
        <v>3.5714285999999998E-2</v>
      </c>
      <c r="I7144">
        <v>0</v>
      </c>
      <c r="J7144">
        <v>0</v>
      </c>
      <c r="K7144" t="s">
        <v>25</v>
      </c>
      <c r="L7144">
        <v>2</v>
      </c>
      <c r="M7144">
        <v>2</v>
      </c>
      <c r="N7144">
        <v>7</v>
      </c>
      <c r="O7144">
        <v>4</v>
      </c>
      <c r="P7144" t="s">
        <v>19</v>
      </c>
      <c r="Q7144" t="b">
        <v>0</v>
      </c>
      <c r="R7144" t="b">
        <v>0</v>
      </c>
      <c r="S7144">
        <f>IF(OnlineShopData[[#This Row],[Revenue]]=TRUE,1,0)</f>
        <v>0</v>
      </c>
      <c r="T7144">
        <f>MATCH(OnlineShopData[[#This Row],[Month]],{"Jan","Feb","Mar","Apr","May","June","Jul","Aug","Sep","Oct","Nov","Dec"},0)</f>
        <v>7</v>
      </c>
    </row>
    <row r="7145" spans="1:20" x14ac:dyDescent="0.3">
      <c r="A7145">
        <v>4</v>
      </c>
      <c r="B7145">
        <v>46.4</v>
      </c>
      <c r="C7145">
        <v>0</v>
      </c>
      <c r="D7145">
        <v>0</v>
      </c>
      <c r="E7145">
        <v>3</v>
      </c>
      <c r="F7145">
        <v>25.2</v>
      </c>
      <c r="G7145" s="1">
        <v>0</v>
      </c>
      <c r="H7145" s="1">
        <v>0</v>
      </c>
      <c r="I7145">
        <v>0</v>
      </c>
      <c r="J7145">
        <v>0</v>
      </c>
      <c r="K7145" t="s">
        <v>23</v>
      </c>
      <c r="L7145">
        <v>3</v>
      </c>
      <c r="M7145">
        <v>2</v>
      </c>
      <c r="N7145">
        <v>1</v>
      </c>
      <c r="O7145">
        <v>20</v>
      </c>
      <c r="P7145" t="s">
        <v>19</v>
      </c>
      <c r="Q7145" t="b">
        <v>0</v>
      </c>
      <c r="R7145" t="b">
        <v>0</v>
      </c>
      <c r="S7145">
        <f>IF(OnlineShopData[[#This Row],[Revenue]]=TRUE,1,0)</f>
        <v>0</v>
      </c>
      <c r="T7145">
        <f>MATCH(OnlineShopData[[#This Row],[Month]],{"Jan","Feb","Mar","Apr","May","June","Jul","Aug","Sep","Oct","Nov","Dec"},0)</f>
        <v>10</v>
      </c>
    </row>
    <row r="7146" spans="1:20" x14ac:dyDescent="0.3">
      <c r="A7146">
        <v>0</v>
      </c>
      <c r="B7146">
        <v>0</v>
      </c>
      <c r="C7146">
        <v>0</v>
      </c>
      <c r="D7146">
        <v>0</v>
      </c>
      <c r="E7146">
        <v>13</v>
      </c>
      <c r="F7146">
        <v>1001.3</v>
      </c>
      <c r="G7146" s="1">
        <v>0</v>
      </c>
      <c r="H7146" s="1">
        <v>5.7142856999999998E-2</v>
      </c>
      <c r="I7146">
        <v>0</v>
      </c>
      <c r="J7146">
        <v>0</v>
      </c>
      <c r="K7146" t="s">
        <v>24</v>
      </c>
      <c r="L7146">
        <v>2</v>
      </c>
      <c r="M7146">
        <v>2</v>
      </c>
      <c r="N7146">
        <v>9</v>
      </c>
      <c r="O7146">
        <v>1</v>
      </c>
      <c r="P7146" t="s">
        <v>19</v>
      </c>
      <c r="Q7146" t="b">
        <v>0</v>
      </c>
      <c r="R7146" t="b">
        <v>0</v>
      </c>
      <c r="S7146">
        <f>IF(OnlineShopData[[#This Row],[Revenue]]=TRUE,1,0)</f>
        <v>0</v>
      </c>
      <c r="T7146">
        <f>MATCH(OnlineShopData[[#This Row],[Month]],{"Jan","Feb","Mar","Apr","May","June","Jul","Aug","Sep","Oct","Nov","Dec"},0)</f>
        <v>6</v>
      </c>
    </row>
    <row r="7147" spans="1:20" x14ac:dyDescent="0.3">
      <c r="A7147">
        <v>0</v>
      </c>
      <c r="B7147">
        <v>0</v>
      </c>
      <c r="C7147">
        <v>0</v>
      </c>
      <c r="D7147">
        <v>0</v>
      </c>
      <c r="E7147">
        <v>39</v>
      </c>
      <c r="F7147">
        <v>794.16</v>
      </c>
      <c r="G7147" s="1">
        <v>0</v>
      </c>
      <c r="H7147" s="1">
        <v>1.2820513E-2</v>
      </c>
      <c r="I7147">
        <v>0</v>
      </c>
      <c r="J7147">
        <v>0</v>
      </c>
      <c r="K7147" t="s">
        <v>28</v>
      </c>
      <c r="L7147">
        <v>4</v>
      </c>
      <c r="M7147">
        <v>2</v>
      </c>
      <c r="N7147">
        <v>1</v>
      </c>
      <c r="O7147">
        <v>4</v>
      </c>
      <c r="P7147" t="s">
        <v>19</v>
      </c>
      <c r="Q7147" t="b">
        <v>0</v>
      </c>
      <c r="R7147" t="b">
        <v>0</v>
      </c>
      <c r="S7147">
        <f>IF(OnlineShopData[[#This Row],[Revenue]]=TRUE,1,0)</f>
        <v>0</v>
      </c>
      <c r="T7147">
        <f>MATCH(OnlineShopData[[#This Row],[Month]],{"Jan","Feb","Mar","Apr","May","June","Jul","Aug","Sep","Oct","Nov","Dec"},0)</f>
        <v>9</v>
      </c>
    </row>
    <row r="7148" spans="1:20" x14ac:dyDescent="0.3">
      <c r="A7148">
        <v>5</v>
      </c>
      <c r="B7148">
        <v>260.10000000000002</v>
      </c>
      <c r="C7148">
        <v>0</v>
      </c>
      <c r="D7148">
        <v>0</v>
      </c>
      <c r="E7148">
        <v>17</v>
      </c>
      <c r="F7148">
        <v>341.6166667</v>
      </c>
      <c r="G7148" s="1">
        <v>0</v>
      </c>
      <c r="H7148" s="1">
        <v>6.2745099999999996E-3</v>
      </c>
      <c r="I7148">
        <v>0</v>
      </c>
      <c r="J7148">
        <v>0</v>
      </c>
      <c r="K7148" t="s">
        <v>25</v>
      </c>
      <c r="L7148">
        <v>1</v>
      </c>
      <c r="M7148">
        <v>1</v>
      </c>
      <c r="N7148">
        <v>2</v>
      </c>
      <c r="O7148">
        <v>4</v>
      </c>
      <c r="P7148" t="s">
        <v>19</v>
      </c>
      <c r="Q7148" t="b">
        <v>1</v>
      </c>
      <c r="R7148" t="b">
        <v>0</v>
      </c>
      <c r="S7148">
        <f>IF(OnlineShopData[[#This Row],[Revenue]]=TRUE,1,0)</f>
        <v>0</v>
      </c>
      <c r="T7148">
        <f>MATCH(OnlineShopData[[#This Row],[Month]],{"Jan","Feb","Mar","Apr","May","June","Jul","Aug","Sep","Oct","Nov","Dec"},0)</f>
        <v>7</v>
      </c>
    </row>
    <row r="7149" spans="1:20" x14ac:dyDescent="0.3">
      <c r="A7149">
        <v>1</v>
      </c>
      <c r="B7149">
        <v>18.2</v>
      </c>
      <c r="C7149">
        <v>0</v>
      </c>
      <c r="D7149">
        <v>0</v>
      </c>
      <c r="E7149">
        <v>22</v>
      </c>
      <c r="F7149">
        <v>624.76</v>
      </c>
      <c r="G7149" s="1">
        <v>9.0909089999999994E-3</v>
      </c>
      <c r="H7149" s="1">
        <v>1.5909091E-2</v>
      </c>
      <c r="I7149">
        <v>0</v>
      </c>
      <c r="J7149">
        <v>0</v>
      </c>
      <c r="K7149" t="s">
        <v>23</v>
      </c>
      <c r="L7149">
        <v>2</v>
      </c>
      <c r="M7149">
        <v>2</v>
      </c>
      <c r="N7149">
        <v>7</v>
      </c>
      <c r="O7149">
        <v>3</v>
      </c>
      <c r="P7149" t="s">
        <v>19</v>
      </c>
      <c r="Q7149" t="b">
        <v>0</v>
      </c>
      <c r="R7149" t="b">
        <v>0</v>
      </c>
      <c r="S7149">
        <f>IF(OnlineShopData[[#This Row],[Revenue]]=TRUE,1,0)</f>
        <v>0</v>
      </c>
      <c r="T7149">
        <f>MATCH(OnlineShopData[[#This Row],[Month]],{"Jan","Feb","Mar","Apr","May","June","Jul","Aug","Sep","Oct","Nov","Dec"},0)</f>
        <v>10</v>
      </c>
    </row>
    <row r="7150" spans="1:20" x14ac:dyDescent="0.3">
      <c r="A7150">
        <v>18</v>
      </c>
      <c r="B7150">
        <v>198.99</v>
      </c>
      <c r="C7150">
        <v>2</v>
      </c>
      <c r="D7150">
        <v>28.2</v>
      </c>
      <c r="E7150">
        <v>53</v>
      </c>
      <c r="F7150">
        <v>2387.5966669999998</v>
      </c>
      <c r="G7150" s="1">
        <v>0</v>
      </c>
      <c r="H7150" s="1">
        <v>7.6923080000000001E-3</v>
      </c>
      <c r="I7150">
        <v>0</v>
      </c>
      <c r="J7150">
        <v>0</v>
      </c>
      <c r="K7150" t="s">
        <v>23</v>
      </c>
      <c r="L7150">
        <v>2</v>
      </c>
      <c r="M7150">
        <v>2</v>
      </c>
      <c r="N7150">
        <v>1</v>
      </c>
      <c r="O7150">
        <v>2</v>
      </c>
      <c r="P7150" t="s">
        <v>19</v>
      </c>
      <c r="Q7150" t="b">
        <v>0</v>
      </c>
      <c r="R7150" t="b">
        <v>0</v>
      </c>
      <c r="S7150">
        <f>IF(OnlineShopData[[#This Row],[Revenue]]=TRUE,1,0)</f>
        <v>0</v>
      </c>
      <c r="T7150">
        <f>MATCH(OnlineShopData[[#This Row],[Month]],{"Jan","Feb","Mar","Apr","May","June","Jul","Aug","Sep","Oct","Nov","Dec"},0)</f>
        <v>10</v>
      </c>
    </row>
    <row r="7151" spans="1:20" x14ac:dyDescent="0.3">
      <c r="A7151">
        <v>1</v>
      </c>
      <c r="B7151">
        <v>109.8</v>
      </c>
      <c r="C7151">
        <v>1</v>
      </c>
      <c r="D7151">
        <v>518.79999999999995</v>
      </c>
      <c r="E7151">
        <v>55</v>
      </c>
      <c r="F7151">
        <v>3987.3866670000002</v>
      </c>
      <c r="G7151" s="1">
        <v>5.357143E-3</v>
      </c>
      <c r="H7151" s="1">
        <v>1.1607143E-2</v>
      </c>
      <c r="I7151">
        <v>0</v>
      </c>
      <c r="J7151">
        <v>0</v>
      </c>
      <c r="K7151" t="s">
        <v>28</v>
      </c>
      <c r="L7151">
        <v>1</v>
      </c>
      <c r="M7151">
        <v>1</v>
      </c>
      <c r="N7151">
        <v>4</v>
      </c>
      <c r="O7151">
        <v>2</v>
      </c>
      <c r="P7151" t="s">
        <v>19</v>
      </c>
      <c r="Q7151" t="b">
        <v>0</v>
      </c>
      <c r="R7151" t="b">
        <v>0</v>
      </c>
      <c r="S7151">
        <f>IF(OnlineShopData[[#This Row],[Revenue]]=TRUE,1,0)</f>
        <v>0</v>
      </c>
      <c r="T7151">
        <f>MATCH(OnlineShopData[[#This Row],[Month]],{"Jan","Feb","Mar","Apr","May","June","Jul","Aug","Sep","Oct","Nov","Dec"},0)</f>
        <v>9</v>
      </c>
    </row>
    <row r="7152" spans="1:20" x14ac:dyDescent="0.3">
      <c r="A7152">
        <v>0</v>
      </c>
      <c r="B7152">
        <v>0</v>
      </c>
      <c r="C7152">
        <v>0</v>
      </c>
      <c r="D7152">
        <v>0</v>
      </c>
      <c r="E7152">
        <v>13</v>
      </c>
      <c r="F7152">
        <v>157</v>
      </c>
      <c r="G7152" s="1">
        <v>0</v>
      </c>
      <c r="H7152" s="1">
        <v>1.5384615000000001E-2</v>
      </c>
      <c r="I7152">
        <v>0</v>
      </c>
      <c r="J7152">
        <v>0</v>
      </c>
      <c r="K7152" t="s">
        <v>27</v>
      </c>
      <c r="L7152">
        <v>2</v>
      </c>
      <c r="M7152">
        <v>2</v>
      </c>
      <c r="N7152">
        <v>5</v>
      </c>
      <c r="O7152">
        <v>2</v>
      </c>
      <c r="P7152" t="s">
        <v>19</v>
      </c>
      <c r="Q7152" t="b">
        <v>0</v>
      </c>
      <c r="R7152" t="b">
        <v>0</v>
      </c>
      <c r="S7152">
        <f>IF(OnlineShopData[[#This Row],[Revenue]]=TRUE,1,0)</f>
        <v>0</v>
      </c>
      <c r="T7152">
        <f>MATCH(OnlineShopData[[#This Row],[Month]],{"Jan","Feb","Mar","Apr","May","June","Jul","Aug","Sep","Oct","Nov","Dec"},0)</f>
        <v>11</v>
      </c>
    </row>
    <row r="7153" spans="1:20" x14ac:dyDescent="0.3">
      <c r="A7153">
        <v>0</v>
      </c>
      <c r="B7153">
        <v>0</v>
      </c>
      <c r="C7153">
        <v>0</v>
      </c>
      <c r="D7153">
        <v>0</v>
      </c>
      <c r="E7153">
        <v>29</v>
      </c>
      <c r="F7153">
        <v>2159.4</v>
      </c>
      <c r="G7153" s="1">
        <v>1.0344828E-2</v>
      </c>
      <c r="H7153" s="1">
        <v>2.183908E-2</v>
      </c>
      <c r="I7153">
        <v>0</v>
      </c>
      <c r="J7153">
        <v>0</v>
      </c>
      <c r="K7153" t="s">
        <v>23</v>
      </c>
      <c r="L7153">
        <v>3</v>
      </c>
      <c r="M7153">
        <v>2</v>
      </c>
      <c r="N7153">
        <v>1</v>
      </c>
      <c r="O7153">
        <v>13</v>
      </c>
      <c r="P7153" t="s">
        <v>19</v>
      </c>
      <c r="Q7153" t="b">
        <v>0</v>
      </c>
      <c r="R7153" t="b">
        <v>0</v>
      </c>
      <c r="S7153">
        <f>IF(OnlineShopData[[#This Row],[Revenue]]=TRUE,1,0)</f>
        <v>0</v>
      </c>
      <c r="T7153">
        <f>MATCH(OnlineShopData[[#This Row],[Month]],{"Jan","Feb","Mar","Apr","May","June","Jul","Aug","Sep","Oct","Nov","Dec"},0)</f>
        <v>10</v>
      </c>
    </row>
    <row r="7154" spans="1:20" x14ac:dyDescent="0.3">
      <c r="A7154">
        <v>0</v>
      </c>
      <c r="B7154">
        <v>0</v>
      </c>
      <c r="C7154">
        <v>0</v>
      </c>
      <c r="D7154">
        <v>0</v>
      </c>
      <c r="E7154">
        <v>85</v>
      </c>
      <c r="F7154">
        <v>1558.5290480000001</v>
      </c>
      <c r="G7154" s="1">
        <v>6.0240959999999996E-3</v>
      </c>
      <c r="H7154" s="1">
        <v>2.4257028E-2</v>
      </c>
      <c r="I7154">
        <v>0</v>
      </c>
      <c r="J7154">
        <v>0</v>
      </c>
      <c r="K7154" t="s">
        <v>26</v>
      </c>
      <c r="L7154">
        <v>2</v>
      </c>
      <c r="M7154">
        <v>4</v>
      </c>
      <c r="N7154">
        <v>1</v>
      </c>
      <c r="O7154">
        <v>3</v>
      </c>
      <c r="P7154" t="s">
        <v>19</v>
      </c>
      <c r="Q7154" t="b">
        <v>0</v>
      </c>
      <c r="R7154" t="b">
        <v>0</v>
      </c>
      <c r="S7154">
        <f>IF(OnlineShopData[[#This Row],[Revenue]]=TRUE,1,0)</f>
        <v>0</v>
      </c>
      <c r="T7154">
        <f>MATCH(OnlineShopData[[#This Row],[Month]],{"Jan","Feb","Mar","Apr","May","June","Jul","Aug","Sep","Oct","Nov","Dec"},0)</f>
        <v>8</v>
      </c>
    </row>
    <row r="7155" spans="1:20" x14ac:dyDescent="0.3">
      <c r="A7155">
        <v>13</v>
      </c>
      <c r="B7155">
        <v>407.57</v>
      </c>
      <c r="C7155">
        <v>0</v>
      </c>
      <c r="D7155">
        <v>0</v>
      </c>
      <c r="E7155">
        <v>146</v>
      </c>
      <c r="F7155">
        <v>2650.780526</v>
      </c>
      <c r="G7155" s="1">
        <v>0</v>
      </c>
      <c r="H7155" s="1">
        <v>1.1184210999999999E-2</v>
      </c>
      <c r="I7155">
        <v>0</v>
      </c>
      <c r="J7155">
        <v>0</v>
      </c>
      <c r="K7155" t="s">
        <v>23</v>
      </c>
      <c r="L7155">
        <v>4</v>
      </c>
      <c r="M7155">
        <v>1</v>
      </c>
      <c r="N7155">
        <v>1</v>
      </c>
      <c r="O7155">
        <v>2</v>
      </c>
      <c r="P7155" t="s">
        <v>19</v>
      </c>
      <c r="Q7155" t="b">
        <v>1</v>
      </c>
      <c r="R7155" t="b">
        <v>0</v>
      </c>
      <c r="S7155">
        <f>IF(OnlineShopData[[#This Row],[Revenue]]=TRUE,1,0)</f>
        <v>0</v>
      </c>
      <c r="T7155">
        <f>MATCH(OnlineShopData[[#This Row],[Month]],{"Jan","Feb","Mar","Apr","May","June","Jul","Aug","Sep","Oct","Nov","Dec"},0)</f>
        <v>10</v>
      </c>
    </row>
    <row r="7156" spans="1:20" x14ac:dyDescent="0.3">
      <c r="A7156">
        <v>0</v>
      </c>
      <c r="B7156">
        <v>0</v>
      </c>
      <c r="C7156">
        <v>0</v>
      </c>
      <c r="D7156">
        <v>0</v>
      </c>
      <c r="E7156">
        <v>10</v>
      </c>
      <c r="F7156">
        <v>145.04</v>
      </c>
      <c r="G7156" s="1">
        <v>0</v>
      </c>
      <c r="H7156" s="1">
        <v>2.3333333000000001E-2</v>
      </c>
      <c r="I7156">
        <v>0</v>
      </c>
      <c r="J7156">
        <v>0</v>
      </c>
      <c r="K7156" t="s">
        <v>27</v>
      </c>
      <c r="L7156">
        <v>4</v>
      </c>
      <c r="M7156">
        <v>2</v>
      </c>
      <c r="N7156">
        <v>4</v>
      </c>
      <c r="O7156">
        <v>1</v>
      </c>
      <c r="P7156" t="s">
        <v>19</v>
      </c>
      <c r="Q7156" t="b">
        <v>0</v>
      </c>
      <c r="R7156" t="b">
        <v>0</v>
      </c>
      <c r="S7156">
        <f>IF(OnlineShopData[[#This Row],[Revenue]]=TRUE,1,0)</f>
        <v>0</v>
      </c>
      <c r="T7156">
        <f>MATCH(OnlineShopData[[#This Row],[Month]],{"Jan","Feb","Mar","Apr","May","June","Jul","Aug","Sep","Oct","Nov","Dec"},0)</f>
        <v>11</v>
      </c>
    </row>
    <row r="7157" spans="1:20" x14ac:dyDescent="0.3">
      <c r="A7157">
        <v>0</v>
      </c>
      <c r="B7157">
        <v>0</v>
      </c>
      <c r="C7157">
        <v>0</v>
      </c>
      <c r="D7157">
        <v>0</v>
      </c>
      <c r="E7157">
        <v>16</v>
      </c>
      <c r="F7157">
        <v>687.38484849999998</v>
      </c>
      <c r="G7157" s="1">
        <v>0</v>
      </c>
      <c r="H7157" s="1">
        <v>5.2083329999999999E-3</v>
      </c>
      <c r="I7157">
        <v>29.462843899999999</v>
      </c>
      <c r="J7157">
        <v>0</v>
      </c>
      <c r="K7157" t="s">
        <v>27</v>
      </c>
      <c r="L7157">
        <v>3</v>
      </c>
      <c r="M7157">
        <v>2</v>
      </c>
      <c r="N7157">
        <v>3</v>
      </c>
      <c r="O7157">
        <v>2</v>
      </c>
      <c r="P7157" t="s">
        <v>20</v>
      </c>
      <c r="Q7157" t="b">
        <v>1</v>
      </c>
      <c r="R7157" t="b">
        <v>0</v>
      </c>
      <c r="S7157">
        <f>IF(OnlineShopData[[#This Row],[Revenue]]=TRUE,1,0)</f>
        <v>0</v>
      </c>
      <c r="T7157">
        <f>MATCH(OnlineShopData[[#This Row],[Month]],{"Jan","Feb","Mar","Apr","May","June","Jul","Aug","Sep","Oct","Nov","Dec"},0)</f>
        <v>11</v>
      </c>
    </row>
    <row r="7158" spans="1:20" x14ac:dyDescent="0.3">
      <c r="A7158">
        <v>2</v>
      </c>
      <c r="B7158">
        <v>44.4</v>
      </c>
      <c r="C7158">
        <v>0</v>
      </c>
      <c r="D7158">
        <v>0</v>
      </c>
      <c r="E7158">
        <v>109</v>
      </c>
      <c r="F7158">
        <v>1926.7019049999999</v>
      </c>
      <c r="G7158" s="1">
        <v>0</v>
      </c>
      <c r="H7158" s="1">
        <v>2.6212300000000001E-4</v>
      </c>
      <c r="I7158">
        <v>0</v>
      </c>
      <c r="J7158">
        <v>0</v>
      </c>
      <c r="K7158" t="s">
        <v>26</v>
      </c>
      <c r="L7158">
        <v>2</v>
      </c>
      <c r="M7158">
        <v>2</v>
      </c>
      <c r="N7158">
        <v>1</v>
      </c>
      <c r="O7158">
        <v>2</v>
      </c>
      <c r="P7158" t="s">
        <v>20</v>
      </c>
      <c r="Q7158" t="b">
        <v>1</v>
      </c>
      <c r="R7158" t="b">
        <v>0</v>
      </c>
      <c r="S7158">
        <f>IF(OnlineShopData[[#This Row],[Revenue]]=TRUE,1,0)</f>
        <v>0</v>
      </c>
      <c r="T7158">
        <f>MATCH(OnlineShopData[[#This Row],[Month]],{"Jan","Feb","Mar","Apr","May","June","Jul","Aug","Sep","Oct","Nov","Dec"},0)</f>
        <v>8</v>
      </c>
    </row>
    <row r="7159" spans="1:20" x14ac:dyDescent="0.3">
      <c r="A7159">
        <v>1</v>
      </c>
      <c r="B7159">
        <v>14.2</v>
      </c>
      <c r="C7159">
        <v>1</v>
      </c>
      <c r="D7159">
        <v>26.2</v>
      </c>
      <c r="E7159">
        <v>3</v>
      </c>
      <c r="F7159">
        <v>25.2</v>
      </c>
      <c r="G7159" s="1">
        <v>0</v>
      </c>
      <c r="H7159" s="1">
        <v>0.04</v>
      </c>
      <c r="I7159">
        <v>0</v>
      </c>
      <c r="J7159">
        <v>0</v>
      </c>
      <c r="K7159" t="s">
        <v>27</v>
      </c>
      <c r="L7159">
        <v>6</v>
      </c>
      <c r="M7159">
        <v>2</v>
      </c>
      <c r="N7159">
        <v>9</v>
      </c>
      <c r="O7159">
        <v>2</v>
      </c>
      <c r="P7159" t="s">
        <v>19</v>
      </c>
      <c r="Q7159" t="b">
        <v>0</v>
      </c>
      <c r="R7159" t="b">
        <v>0</v>
      </c>
      <c r="S7159">
        <f>IF(OnlineShopData[[#This Row],[Revenue]]=TRUE,1,0)</f>
        <v>0</v>
      </c>
      <c r="T7159">
        <f>MATCH(OnlineShopData[[#This Row],[Month]],{"Jan","Feb","Mar","Apr","May","June","Jul","Aug","Sep","Oct","Nov","Dec"},0)</f>
        <v>11</v>
      </c>
    </row>
    <row r="7160" spans="1:20" x14ac:dyDescent="0.3">
      <c r="A7160">
        <v>5</v>
      </c>
      <c r="B7160">
        <v>171.7333333</v>
      </c>
      <c r="C7160">
        <v>0</v>
      </c>
      <c r="D7160">
        <v>0</v>
      </c>
      <c r="E7160">
        <v>93</v>
      </c>
      <c r="F7160">
        <v>2087.6498700000002</v>
      </c>
      <c r="G7160" s="1">
        <v>1.3829787E-2</v>
      </c>
      <c r="H7160" s="1">
        <v>2.3551164999999999E-2</v>
      </c>
      <c r="I7160">
        <v>0</v>
      </c>
      <c r="J7160">
        <v>0</v>
      </c>
      <c r="K7160" t="s">
        <v>23</v>
      </c>
      <c r="L7160">
        <v>3</v>
      </c>
      <c r="M7160">
        <v>2</v>
      </c>
      <c r="N7160">
        <v>1</v>
      </c>
      <c r="O7160">
        <v>4</v>
      </c>
      <c r="P7160" t="s">
        <v>19</v>
      </c>
      <c r="Q7160" t="b">
        <v>1</v>
      </c>
      <c r="R7160" t="b">
        <v>0</v>
      </c>
      <c r="S7160">
        <f>IF(OnlineShopData[[#This Row],[Revenue]]=TRUE,1,0)</f>
        <v>0</v>
      </c>
      <c r="T7160">
        <f>MATCH(OnlineShopData[[#This Row],[Month]],{"Jan","Feb","Mar","Apr","May","June","Jul","Aug","Sep","Oct","Nov","Dec"},0)</f>
        <v>10</v>
      </c>
    </row>
    <row r="7161" spans="1:20" x14ac:dyDescent="0.3">
      <c r="A7161">
        <v>7</v>
      </c>
      <c r="B7161">
        <v>145.97999999999999</v>
      </c>
      <c r="C7161">
        <v>0</v>
      </c>
      <c r="D7161">
        <v>0</v>
      </c>
      <c r="E7161">
        <v>36</v>
      </c>
      <c r="F7161">
        <v>646.15333329999999</v>
      </c>
      <c r="G7161" s="1">
        <v>0</v>
      </c>
      <c r="H7161" s="1">
        <v>1.7719298000000001E-2</v>
      </c>
      <c r="I7161">
        <v>22.080323190000001</v>
      </c>
      <c r="J7161">
        <v>0</v>
      </c>
      <c r="K7161" t="s">
        <v>26</v>
      </c>
      <c r="L7161">
        <v>2</v>
      </c>
      <c r="M7161">
        <v>2</v>
      </c>
      <c r="N7161">
        <v>2</v>
      </c>
      <c r="O7161">
        <v>2</v>
      </c>
      <c r="P7161" t="s">
        <v>19</v>
      </c>
      <c r="Q7161" t="b">
        <v>0</v>
      </c>
      <c r="R7161" t="b">
        <v>0</v>
      </c>
      <c r="S7161">
        <f>IF(OnlineShopData[[#This Row],[Revenue]]=TRUE,1,0)</f>
        <v>0</v>
      </c>
      <c r="T7161">
        <f>MATCH(OnlineShopData[[#This Row],[Month]],{"Jan","Feb","Mar","Apr","May","June","Jul","Aug","Sep","Oct","Nov","Dec"},0)</f>
        <v>8</v>
      </c>
    </row>
    <row r="7162" spans="1:20" x14ac:dyDescent="0.3">
      <c r="A7162">
        <v>1</v>
      </c>
      <c r="B7162">
        <v>23.2</v>
      </c>
      <c r="C7162">
        <v>1</v>
      </c>
      <c r="D7162">
        <v>73.599999999999994</v>
      </c>
      <c r="E7162">
        <v>17</v>
      </c>
      <c r="F7162">
        <v>566.56666670000004</v>
      </c>
      <c r="G7162" s="1">
        <v>0</v>
      </c>
      <c r="H7162" s="1">
        <v>0</v>
      </c>
      <c r="I7162">
        <v>0</v>
      </c>
      <c r="J7162">
        <v>0</v>
      </c>
      <c r="K7162" t="s">
        <v>25</v>
      </c>
      <c r="L7162">
        <v>1</v>
      </c>
      <c r="M7162">
        <v>1</v>
      </c>
      <c r="N7162">
        <v>1</v>
      </c>
      <c r="O7162">
        <v>2</v>
      </c>
      <c r="P7162" t="s">
        <v>19</v>
      </c>
      <c r="Q7162" t="b">
        <v>0</v>
      </c>
      <c r="R7162" t="b">
        <v>0</v>
      </c>
      <c r="S7162">
        <f>IF(OnlineShopData[[#This Row],[Revenue]]=TRUE,1,0)</f>
        <v>0</v>
      </c>
      <c r="T7162">
        <f>MATCH(OnlineShopData[[#This Row],[Month]],{"Jan","Feb","Mar","Apr","May","June","Jul","Aug","Sep","Oct","Nov","Dec"},0)</f>
        <v>7</v>
      </c>
    </row>
    <row r="7163" spans="1:20" x14ac:dyDescent="0.3">
      <c r="A7163">
        <v>1</v>
      </c>
      <c r="B7163">
        <v>66.400000000000006</v>
      </c>
      <c r="C7163">
        <v>0</v>
      </c>
      <c r="D7163">
        <v>0</v>
      </c>
      <c r="E7163">
        <v>22</v>
      </c>
      <c r="F7163">
        <v>641.48095239999998</v>
      </c>
      <c r="G7163" s="1">
        <v>0</v>
      </c>
      <c r="H7163" s="1">
        <v>4.7619050000000003E-3</v>
      </c>
      <c r="I7163">
        <v>0</v>
      </c>
      <c r="J7163">
        <v>0</v>
      </c>
      <c r="K7163" t="s">
        <v>23</v>
      </c>
      <c r="L7163">
        <v>3</v>
      </c>
      <c r="M7163">
        <v>2</v>
      </c>
      <c r="N7163">
        <v>4</v>
      </c>
      <c r="O7163">
        <v>6</v>
      </c>
      <c r="P7163" t="s">
        <v>20</v>
      </c>
      <c r="Q7163" t="b">
        <v>0</v>
      </c>
      <c r="R7163" t="b">
        <v>0</v>
      </c>
      <c r="S7163">
        <f>IF(OnlineShopData[[#This Row],[Revenue]]=TRUE,1,0)</f>
        <v>0</v>
      </c>
      <c r="T7163">
        <f>MATCH(OnlineShopData[[#This Row],[Month]],{"Jan","Feb","Mar","Apr","May","June","Jul","Aug","Sep","Oct","Nov","Dec"},0)</f>
        <v>10</v>
      </c>
    </row>
    <row r="7164" spans="1:20" x14ac:dyDescent="0.3">
      <c r="A7164">
        <v>2</v>
      </c>
      <c r="B7164">
        <v>71.099999999999994</v>
      </c>
      <c r="C7164">
        <v>0</v>
      </c>
      <c r="D7164">
        <v>0</v>
      </c>
      <c r="E7164">
        <v>11</v>
      </c>
      <c r="F7164">
        <v>529.79999999999995</v>
      </c>
      <c r="G7164" s="1">
        <v>0</v>
      </c>
      <c r="H7164" s="1">
        <v>4.5454550000000003E-3</v>
      </c>
      <c r="I7164">
        <v>0</v>
      </c>
      <c r="J7164">
        <v>0</v>
      </c>
      <c r="K7164" t="s">
        <v>23</v>
      </c>
      <c r="L7164">
        <v>2</v>
      </c>
      <c r="M7164">
        <v>2</v>
      </c>
      <c r="N7164">
        <v>2</v>
      </c>
      <c r="O7164">
        <v>2</v>
      </c>
      <c r="P7164" t="s">
        <v>19</v>
      </c>
      <c r="Q7164" t="b">
        <v>0</v>
      </c>
      <c r="R7164" t="b">
        <v>0</v>
      </c>
      <c r="S7164">
        <f>IF(OnlineShopData[[#This Row],[Revenue]]=TRUE,1,0)</f>
        <v>0</v>
      </c>
      <c r="T7164">
        <f>MATCH(OnlineShopData[[#This Row],[Month]],{"Jan","Feb","Mar","Apr","May","June","Jul","Aug","Sep","Oct","Nov","Dec"},0)</f>
        <v>10</v>
      </c>
    </row>
    <row r="7165" spans="1:20" x14ac:dyDescent="0.3">
      <c r="A7165">
        <v>0</v>
      </c>
      <c r="B7165">
        <v>0</v>
      </c>
      <c r="C7165">
        <v>0</v>
      </c>
      <c r="D7165">
        <v>0</v>
      </c>
      <c r="E7165">
        <v>9</v>
      </c>
      <c r="F7165">
        <v>980.56666670000004</v>
      </c>
      <c r="G7165" s="1">
        <v>0</v>
      </c>
      <c r="H7165" s="1">
        <v>1.1111111E-2</v>
      </c>
      <c r="I7165">
        <v>78.569598639999995</v>
      </c>
      <c r="J7165">
        <v>0</v>
      </c>
      <c r="K7165" t="s">
        <v>28</v>
      </c>
      <c r="L7165">
        <v>2</v>
      </c>
      <c r="M7165">
        <v>2</v>
      </c>
      <c r="N7165">
        <v>5</v>
      </c>
      <c r="O7165">
        <v>2</v>
      </c>
      <c r="P7165" t="s">
        <v>20</v>
      </c>
      <c r="Q7165" t="b">
        <v>0</v>
      </c>
      <c r="R7165" t="b">
        <v>1</v>
      </c>
      <c r="S7165">
        <f>IF(OnlineShopData[[#This Row],[Revenue]]=TRUE,1,0)</f>
        <v>1</v>
      </c>
      <c r="T7165">
        <f>MATCH(OnlineShopData[[#This Row],[Month]],{"Jan","Feb","Mar","Apr","May","June","Jul","Aug","Sep","Oct","Nov","Dec"},0)</f>
        <v>9</v>
      </c>
    </row>
    <row r="7166" spans="1:20" x14ac:dyDescent="0.3">
      <c r="A7166">
        <v>4</v>
      </c>
      <c r="B7166">
        <v>77.099999999999994</v>
      </c>
      <c r="C7166">
        <v>0</v>
      </c>
      <c r="D7166">
        <v>0</v>
      </c>
      <c r="E7166">
        <v>4</v>
      </c>
      <c r="F7166">
        <v>41.7</v>
      </c>
      <c r="G7166" s="1">
        <v>0</v>
      </c>
      <c r="H7166" s="1">
        <v>2.8571428999999999E-2</v>
      </c>
      <c r="I7166">
        <v>0</v>
      </c>
      <c r="J7166">
        <v>0</v>
      </c>
      <c r="K7166" t="s">
        <v>28</v>
      </c>
      <c r="L7166">
        <v>2</v>
      </c>
      <c r="M7166">
        <v>2</v>
      </c>
      <c r="N7166">
        <v>4</v>
      </c>
      <c r="O7166">
        <v>6</v>
      </c>
      <c r="P7166" t="s">
        <v>19</v>
      </c>
      <c r="Q7166" t="b">
        <v>1</v>
      </c>
      <c r="R7166" t="b">
        <v>0</v>
      </c>
      <c r="S7166">
        <f>IF(OnlineShopData[[#This Row],[Revenue]]=TRUE,1,0)</f>
        <v>0</v>
      </c>
      <c r="T7166">
        <f>MATCH(OnlineShopData[[#This Row],[Month]],{"Jan","Feb","Mar","Apr","May","June","Jul","Aug","Sep","Oct","Nov","Dec"},0)</f>
        <v>9</v>
      </c>
    </row>
    <row r="7167" spans="1:20" x14ac:dyDescent="0.3">
      <c r="A7167">
        <v>2</v>
      </c>
      <c r="B7167">
        <v>117.8</v>
      </c>
      <c r="C7167">
        <v>0</v>
      </c>
      <c r="D7167">
        <v>0</v>
      </c>
      <c r="E7167">
        <v>17</v>
      </c>
      <c r="F7167">
        <v>586.1</v>
      </c>
      <c r="G7167" s="1">
        <v>0</v>
      </c>
      <c r="H7167" s="1">
        <v>1.1111111E-2</v>
      </c>
      <c r="I7167">
        <v>0</v>
      </c>
      <c r="J7167">
        <v>0</v>
      </c>
      <c r="K7167" t="s">
        <v>26</v>
      </c>
      <c r="L7167">
        <v>3</v>
      </c>
      <c r="M7167">
        <v>2</v>
      </c>
      <c r="N7167">
        <v>7</v>
      </c>
      <c r="O7167">
        <v>13</v>
      </c>
      <c r="P7167" t="s">
        <v>19</v>
      </c>
      <c r="Q7167" t="b">
        <v>0</v>
      </c>
      <c r="R7167" t="b">
        <v>0</v>
      </c>
      <c r="S7167">
        <f>IF(OnlineShopData[[#This Row],[Revenue]]=TRUE,1,0)</f>
        <v>0</v>
      </c>
      <c r="T7167">
        <f>MATCH(OnlineShopData[[#This Row],[Month]],{"Jan","Feb","Mar","Apr","May","June","Jul","Aug","Sep","Oct","Nov","Dec"},0)</f>
        <v>8</v>
      </c>
    </row>
    <row r="7168" spans="1:20" x14ac:dyDescent="0.3">
      <c r="A7168">
        <v>0</v>
      </c>
      <c r="B7168">
        <v>0</v>
      </c>
      <c r="C7168">
        <v>0</v>
      </c>
      <c r="D7168">
        <v>0</v>
      </c>
      <c r="E7168">
        <v>2</v>
      </c>
      <c r="F7168">
        <v>12</v>
      </c>
      <c r="G7168" s="1">
        <v>0</v>
      </c>
      <c r="H7168" s="1">
        <v>0.1</v>
      </c>
      <c r="I7168">
        <v>0</v>
      </c>
      <c r="J7168">
        <v>0</v>
      </c>
      <c r="K7168" t="s">
        <v>25</v>
      </c>
      <c r="L7168">
        <v>2</v>
      </c>
      <c r="M7168">
        <v>10</v>
      </c>
      <c r="N7168">
        <v>2</v>
      </c>
      <c r="O7168">
        <v>6</v>
      </c>
      <c r="P7168" t="s">
        <v>19</v>
      </c>
      <c r="Q7168" t="b">
        <v>0</v>
      </c>
      <c r="R7168" t="b">
        <v>0</v>
      </c>
      <c r="S7168">
        <f>IF(OnlineShopData[[#This Row],[Revenue]]=TRUE,1,0)</f>
        <v>0</v>
      </c>
      <c r="T7168">
        <f>MATCH(OnlineShopData[[#This Row],[Month]],{"Jan","Feb","Mar","Apr","May","June","Jul","Aug","Sep","Oct","Nov","Dec"},0)</f>
        <v>7</v>
      </c>
    </row>
    <row r="7169" spans="1:20" x14ac:dyDescent="0.3">
      <c r="A7169">
        <v>2</v>
      </c>
      <c r="B7169">
        <v>112.8</v>
      </c>
      <c r="C7169">
        <v>0</v>
      </c>
      <c r="D7169">
        <v>0</v>
      </c>
      <c r="E7169">
        <v>11</v>
      </c>
      <c r="F7169">
        <v>375.8</v>
      </c>
      <c r="G7169" s="1">
        <v>0</v>
      </c>
      <c r="H7169" s="1">
        <v>1.5384615000000001E-2</v>
      </c>
      <c r="I7169">
        <v>0</v>
      </c>
      <c r="J7169">
        <v>0</v>
      </c>
      <c r="K7169" t="s">
        <v>28</v>
      </c>
      <c r="L7169">
        <v>2</v>
      </c>
      <c r="M7169">
        <v>2</v>
      </c>
      <c r="N7169">
        <v>9</v>
      </c>
      <c r="O7169">
        <v>5</v>
      </c>
      <c r="P7169" t="s">
        <v>20</v>
      </c>
      <c r="Q7169" t="b">
        <v>1</v>
      </c>
      <c r="R7169" t="b">
        <v>0</v>
      </c>
      <c r="S7169">
        <f>IF(OnlineShopData[[#This Row],[Revenue]]=TRUE,1,0)</f>
        <v>0</v>
      </c>
      <c r="T7169">
        <f>MATCH(OnlineShopData[[#This Row],[Month]],{"Jan","Feb","Mar","Apr","May","June","Jul","Aug","Sep","Oct","Nov","Dec"},0)</f>
        <v>9</v>
      </c>
    </row>
    <row r="7170" spans="1:20" x14ac:dyDescent="0.3">
      <c r="A7170">
        <v>0</v>
      </c>
      <c r="B7170">
        <v>0</v>
      </c>
      <c r="C7170">
        <v>0</v>
      </c>
      <c r="D7170">
        <v>0</v>
      </c>
      <c r="E7170">
        <v>6</v>
      </c>
      <c r="F7170">
        <v>118.3</v>
      </c>
      <c r="G7170" s="1">
        <v>1.1111111E-2</v>
      </c>
      <c r="H7170" s="1">
        <v>7.7777778000000006E-2</v>
      </c>
      <c r="I7170">
        <v>0</v>
      </c>
      <c r="J7170">
        <v>0</v>
      </c>
      <c r="K7170" t="s">
        <v>24</v>
      </c>
      <c r="L7170">
        <v>2</v>
      </c>
      <c r="M7170">
        <v>2</v>
      </c>
      <c r="N7170">
        <v>1</v>
      </c>
      <c r="O7170">
        <v>2</v>
      </c>
      <c r="P7170" t="s">
        <v>19</v>
      </c>
      <c r="Q7170" t="b">
        <v>0</v>
      </c>
      <c r="R7170" t="b">
        <v>0</v>
      </c>
      <c r="S7170">
        <f>IF(OnlineShopData[[#This Row],[Revenue]]=TRUE,1,0)</f>
        <v>0</v>
      </c>
      <c r="T7170">
        <f>MATCH(OnlineShopData[[#This Row],[Month]],{"Jan","Feb","Mar","Apr","May","June","Jul","Aug","Sep","Oct","Nov","Dec"},0)</f>
        <v>6</v>
      </c>
    </row>
    <row r="7171" spans="1:20" x14ac:dyDescent="0.3">
      <c r="A7171">
        <v>3</v>
      </c>
      <c r="B7171">
        <v>36.200000000000003</v>
      </c>
      <c r="C7171">
        <v>0</v>
      </c>
      <c r="D7171">
        <v>0</v>
      </c>
      <c r="E7171">
        <v>16</v>
      </c>
      <c r="F7171">
        <v>166.70627060000001</v>
      </c>
      <c r="G7171" s="1">
        <v>0</v>
      </c>
      <c r="H7171" s="1">
        <v>1.4705882E-2</v>
      </c>
      <c r="I7171">
        <v>0</v>
      </c>
      <c r="J7171">
        <v>0</v>
      </c>
      <c r="K7171" t="s">
        <v>26</v>
      </c>
      <c r="L7171">
        <v>2</v>
      </c>
      <c r="M7171">
        <v>2</v>
      </c>
      <c r="N7171">
        <v>6</v>
      </c>
      <c r="O7171">
        <v>5</v>
      </c>
      <c r="P7171" t="s">
        <v>20</v>
      </c>
      <c r="Q7171" t="b">
        <v>0</v>
      </c>
      <c r="R7171" t="b">
        <v>0</v>
      </c>
      <c r="S7171">
        <f>IF(OnlineShopData[[#This Row],[Revenue]]=TRUE,1,0)</f>
        <v>0</v>
      </c>
      <c r="T7171">
        <f>MATCH(OnlineShopData[[#This Row],[Month]],{"Jan","Feb","Mar","Apr","May","June","Jul","Aug","Sep","Oct","Nov","Dec"},0)</f>
        <v>8</v>
      </c>
    </row>
    <row r="7172" spans="1:20" x14ac:dyDescent="0.3">
      <c r="A7172">
        <v>2</v>
      </c>
      <c r="B7172">
        <v>11</v>
      </c>
      <c r="C7172">
        <v>0</v>
      </c>
      <c r="D7172">
        <v>0</v>
      </c>
      <c r="E7172">
        <v>36</v>
      </c>
      <c r="F7172">
        <v>474.30666669999999</v>
      </c>
      <c r="G7172" s="1">
        <v>0</v>
      </c>
      <c r="H7172" s="1">
        <v>1.5714286000000001E-2</v>
      </c>
      <c r="I7172">
        <v>47.659074250000003</v>
      </c>
      <c r="J7172">
        <v>0</v>
      </c>
      <c r="K7172" t="s">
        <v>24</v>
      </c>
      <c r="L7172">
        <v>4</v>
      </c>
      <c r="M7172">
        <v>1</v>
      </c>
      <c r="N7172">
        <v>2</v>
      </c>
      <c r="O7172">
        <v>4</v>
      </c>
      <c r="P7172" t="s">
        <v>19</v>
      </c>
      <c r="Q7172" t="b">
        <v>0</v>
      </c>
      <c r="R7172" t="b">
        <v>0</v>
      </c>
      <c r="S7172">
        <f>IF(OnlineShopData[[#This Row],[Revenue]]=TRUE,1,0)</f>
        <v>0</v>
      </c>
      <c r="T7172">
        <f>MATCH(OnlineShopData[[#This Row],[Month]],{"Jan","Feb","Mar","Apr","May","June","Jul","Aug","Sep","Oct","Nov","Dec"},0)</f>
        <v>6</v>
      </c>
    </row>
    <row r="7173" spans="1:20" x14ac:dyDescent="0.3">
      <c r="A7173">
        <v>10</v>
      </c>
      <c r="B7173">
        <v>187.71666669999999</v>
      </c>
      <c r="C7173">
        <v>1</v>
      </c>
      <c r="D7173">
        <v>11</v>
      </c>
      <c r="E7173">
        <v>29</v>
      </c>
      <c r="F7173">
        <v>277.35000000000002</v>
      </c>
      <c r="G7173" s="1">
        <v>0</v>
      </c>
      <c r="H7173" s="1">
        <v>2.1904762000000001E-2</v>
      </c>
      <c r="I7173">
        <v>0</v>
      </c>
      <c r="J7173">
        <v>0</v>
      </c>
      <c r="K7173" t="s">
        <v>28</v>
      </c>
      <c r="L7173">
        <v>3</v>
      </c>
      <c r="M7173">
        <v>2</v>
      </c>
      <c r="N7173">
        <v>9</v>
      </c>
      <c r="O7173">
        <v>5</v>
      </c>
      <c r="P7173" t="s">
        <v>19</v>
      </c>
      <c r="Q7173" t="b">
        <v>0</v>
      </c>
      <c r="R7173" t="b">
        <v>0</v>
      </c>
      <c r="S7173">
        <f>IF(OnlineShopData[[#This Row],[Revenue]]=TRUE,1,0)</f>
        <v>0</v>
      </c>
      <c r="T7173">
        <f>MATCH(OnlineShopData[[#This Row],[Month]],{"Jan","Feb","Mar","Apr","May","June","Jul","Aug","Sep","Oct","Nov","Dec"},0)</f>
        <v>9</v>
      </c>
    </row>
    <row r="7174" spans="1:20" x14ac:dyDescent="0.3">
      <c r="A7174">
        <v>3</v>
      </c>
      <c r="B7174">
        <v>42.4</v>
      </c>
      <c r="C7174">
        <v>0</v>
      </c>
      <c r="D7174">
        <v>0</v>
      </c>
      <c r="E7174">
        <v>20</v>
      </c>
      <c r="F7174">
        <v>331.89142859999998</v>
      </c>
      <c r="G7174" s="1">
        <v>0</v>
      </c>
      <c r="H7174" s="1">
        <v>4.7619050000000003E-3</v>
      </c>
      <c r="I7174">
        <v>0</v>
      </c>
      <c r="J7174">
        <v>0</v>
      </c>
      <c r="K7174" t="s">
        <v>26</v>
      </c>
      <c r="L7174">
        <v>2</v>
      </c>
      <c r="M7174">
        <v>2</v>
      </c>
      <c r="N7174">
        <v>8</v>
      </c>
      <c r="O7174">
        <v>1</v>
      </c>
      <c r="P7174" t="s">
        <v>19</v>
      </c>
      <c r="Q7174" t="b">
        <v>1</v>
      </c>
      <c r="R7174" t="b">
        <v>0</v>
      </c>
      <c r="S7174">
        <f>IF(OnlineShopData[[#This Row],[Revenue]]=TRUE,1,0)</f>
        <v>0</v>
      </c>
      <c r="T7174">
        <f>MATCH(OnlineShopData[[#This Row],[Month]],{"Jan","Feb","Mar","Apr","May","June","Jul","Aug","Sep","Oct","Nov","Dec"},0)</f>
        <v>8</v>
      </c>
    </row>
    <row r="7175" spans="1:20" x14ac:dyDescent="0.3">
      <c r="A7175">
        <v>2</v>
      </c>
      <c r="B7175">
        <v>135</v>
      </c>
      <c r="C7175">
        <v>0</v>
      </c>
      <c r="D7175">
        <v>0</v>
      </c>
      <c r="E7175">
        <v>25</v>
      </c>
      <c r="F7175">
        <v>1684.375</v>
      </c>
      <c r="G7175" s="1">
        <v>1.4814815E-2</v>
      </c>
      <c r="H7175" s="1">
        <v>5.2674896999999998E-2</v>
      </c>
      <c r="I7175">
        <v>0</v>
      </c>
      <c r="J7175">
        <v>0</v>
      </c>
      <c r="K7175" t="s">
        <v>25</v>
      </c>
      <c r="L7175">
        <v>1</v>
      </c>
      <c r="M7175">
        <v>1</v>
      </c>
      <c r="N7175">
        <v>8</v>
      </c>
      <c r="O7175">
        <v>3</v>
      </c>
      <c r="P7175" t="s">
        <v>19</v>
      </c>
      <c r="Q7175" t="b">
        <v>1</v>
      </c>
      <c r="R7175" t="b">
        <v>0</v>
      </c>
      <c r="S7175">
        <f>IF(OnlineShopData[[#This Row],[Revenue]]=TRUE,1,0)</f>
        <v>0</v>
      </c>
      <c r="T7175">
        <f>MATCH(OnlineShopData[[#This Row],[Month]],{"Jan","Feb","Mar","Apr","May","June","Jul","Aug","Sep","Oct","Nov","Dec"},0)</f>
        <v>7</v>
      </c>
    </row>
    <row r="7176" spans="1:20" x14ac:dyDescent="0.3">
      <c r="A7176">
        <v>5</v>
      </c>
      <c r="B7176">
        <v>106.8</v>
      </c>
      <c r="C7176">
        <v>0</v>
      </c>
      <c r="D7176">
        <v>0</v>
      </c>
      <c r="E7176">
        <v>20</v>
      </c>
      <c r="F7176">
        <v>470.8666667</v>
      </c>
      <c r="G7176" s="1">
        <v>2.7272727E-2</v>
      </c>
      <c r="H7176" s="1">
        <v>4.5454544999999999E-2</v>
      </c>
      <c r="I7176">
        <v>0</v>
      </c>
      <c r="J7176">
        <v>0</v>
      </c>
      <c r="K7176" t="s">
        <v>23</v>
      </c>
      <c r="L7176">
        <v>2</v>
      </c>
      <c r="M7176">
        <v>2</v>
      </c>
      <c r="N7176">
        <v>1</v>
      </c>
      <c r="O7176">
        <v>13</v>
      </c>
      <c r="P7176" t="s">
        <v>19</v>
      </c>
      <c r="Q7176" t="b">
        <v>0</v>
      </c>
      <c r="R7176" t="b">
        <v>0</v>
      </c>
      <c r="S7176">
        <f>IF(OnlineShopData[[#This Row],[Revenue]]=TRUE,1,0)</f>
        <v>0</v>
      </c>
      <c r="T7176">
        <f>MATCH(OnlineShopData[[#This Row],[Month]],{"Jan","Feb","Mar","Apr","May","June","Jul","Aug","Sep","Oct","Nov","Dec"},0)</f>
        <v>10</v>
      </c>
    </row>
    <row r="7177" spans="1:20" x14ac:dyDescent="0.3">
      <c r="A7177">
        <v>0</v>
      </c>
      <c r="B7177">
        <v>0</v>
      </c>
      <c r="C7177">
        <v>0</v>
      </c>
      <c r="D7177">
        <v>0</v>
      </c>
      <c r="E7177">
        <v>39</v>
      </c>
      <c r="F7177">
        <v>1348.45</v>
      </c>
      <c r="G7177" s="1">
        <v>1.0256410000000001E-2</v>
      </c>
      <c r="H7177" s="1">
        <v>2.0390720000000001E-2</v>
      </c>
      <c r="I7177">
        <v>0</v>
      </c>
      <c r="J7177">
        <v>0</v>
      </c>
      <c r="K7177" t="s">
        <v>25</v>
      </c>
      <c r="L7177">
        <v>1</v>
      </c>
      <c r="M7177">
        <v>2</v>
      </c>
      <c r="N7177">
        <v>1</v>
      </c>
      <c r="O7177">
        <v>4</v>
      </c>
      <c r="P7177" t="s">
        <v>19</v>
      </c>
      <c r="Q7177" t="b">
        <v>0</v>
      </c>
      <c r="R7177" t="b">
        <v>0</v>
      </c>
      <c r="S7177">
        <f>IF(OnlineShopData[[#This Row],[Revenue]]=TRUE,1,0)</f>
        <v>0</v>
      </c>
      <c r="T7177">
        <f>MATCH(OnlineShopData[[#This Row],[Month]],{"Jan","Feb","Mar","Apr","May","June","Jul","Aug","Sep","Oct","Nov","Dec"},0)</f>
        <v>7</v>
      </c>
    </row>
    <row r="7178" spans="1:20" x14ac:dyDescent="0.3">
      <c r="A7178">
        <v>3</v>
      </c>
      <c r="B7178">
        <v>420.06666669999998</v>
      </c>
      <c r="C7178">
        <v>3</v>
      </c>
      <c r="D7178">
        <v>230.7</v>
      </c>
      <c r="E7178">
        <v>23</v>
      </c>
      <c r="F7178">
        <v>1251.5999999999999</v>
      </c>
      <c r="G7178" s="1">
        <v>5.5172414000000003E-2</v>
      </c>
      <c r="H7178" s="1">
        <v>7.9310345000000004E-2</v>
      </c>
      <c r="I7178">
        <v>0</v>
      </c>
      <c r="J7178">
        <v>0</v>
      </c>
      <c r="K7178" t="s">
        <v>27</v>
      </c>
      <c r="L7178">
        <v>1</v>
      </c>
      <c r="M7178">
        <v>1</v>
      </c>
      <c r="N7178">
        <v>3</v>
      </c>
      <c r="O7178">
        <v>2</v>
      </c>
      <c r="P7178" t="s">
        <v>19</v>
      </c>
      <c r="Q7178" t="b">
        <v>0</v>
      </c>
      <c r="R7178" t="b">
        <v>0</v>
      </c>
      <c r="S7178">
        <f>IF(OnlineShopData[[#This Row],[Revenue]]=TRUE,1,0)</f>
        <v>0</v>
      </c>
      <c r="T7178">
        <f>MATCH(OnlineShopData[[#This Row],[Month]],{"Jan","Feb","Mar","Apr","May","June","Jul","Aug","Sep","Oct","Nov","Dec"},0)</f>
        <v>11</v>
      </c>
    </row>
    <row r="7179" spans="1:20" x14ac:dyDescent="0.3">
      <c r="A7179">
        <v>2</v>
      </c>
      <c r="B7179">
        <v>153.19999999999999</v>
      </c>
      <c r="C7179">
        <v>1</v>
      </c>
      <c r="D7179">
        <v>24.2</v>
      </c>
      <c r="E7179">
        <v>22</v>
      </c>
      <c r="F7179">
        <v>615.06666670000004</v>
      </c>
      <c r="G7179" s="1">
        <v>8.0000000000000002E-3</v>
      </c>
      <c r="H7179" s="1">
        <v>3.5999999999999997E-2</v>
      </c>
      <c r="I7179">
        <v>0</v>
      </c>
      <c r="J7179">
        <v>0</v>
      </c>
      <c r="K7179" t="s">
        <v>23</v>
      </c>
      <c r="L7179">
        <v>2</v>
      </c>
      <c r="M7179">
        <v>2</v>
      </c>
      <c r="N7179">
        <v>1</v>
      </c>
      <c r="O7179">
        <v>1</v>
      </c>
      <c r="P7179" t="s">
        <v>19</v>
      </c>
      <c r="Q7179" t="b">
        <v>0</v>
      </c>
      <c r="R7179" t="b">
        <v>0</v>
      </c>
      <c r="S7179">
        <f>IF(OnlineShopData[[#This Row],[Revenue]]=TRUE,1,0)</f>
        <v>0</v>
      </c>
      <c r="T7179">
        <f>MATCH(OnlineShopData[[#This Row],[Month]],{"Jan","Feb","Mar","Apr","May","June","Jul","Aug","Sep","Oct","Nov","Dec"},0)</f>
        <v>10</v>
      </c>
    </row>
    <row r="7180" spans="1:20" x14ac:dyDescent="0.3">
      <c r="A7180">
        <v>0</v>
      </c>
      <c r="B7180">
        <v>0</v>
      </c>
      <c r="C7180">
        <v>0</v>
      </c>
      <c r="D7180">
        <v>0</v>
      </c>
      <c r="E7180">
        <v>1</v>
      </c>
      <c r="F7180">
        <v>0</v>
      </c>
      <c r="G7180" s="1">
        <v>0.2</v>
      </c>
      <c r="H7180" s="1">
        <v>0.2</v>
      </c>
      <c r="I7180">
        <v>0</v>
      </c>
      <c r="J7180">
        <v>0</v>
      </c>
      <c r="K7180" t="s">
        <v>26</v>
      </c>
      <c r="L7180">
        <v>2</v>
      </c>
      <c r="M7180">
        <v>2</v>
      </c>
      <c r="N7180">
        <v>3</v>
      </c>
      <c r="O7180">
        <v>1</v>
      </c>
      <c r="P7180" t="s">
        <v>19</v>
      </c>
      <c r="Q7180" t="b">
        <v>0</v>
      </c>
      <c r="R7180" t="b">
        <v>0</v>
      </c>
      <c r="S7180">
        <f>IF(OnlineShopData[[#This Row],[Revenue]]=TRUE,1,0)</f>
        <v>0</v>
      </c>
      <c r="T7180">
        <f>MATCH(OnlineShopData[[#This Row],[Month]],{"Jan","Feb","Mar","Apr","May","June","Jul","Aug","Sep","Oct","Nov","Dec"},0)</f>
        <v>8</v>
      </c>
    </row>
    <row r="7181" spans="1:20" x14ac:dyDescent="0.3">
      <c r="A7181">
        <v>0</v>
      </c>
      <c r="B7181">
        <v>0</v>
      </c>
      <c r="C7181">
        <v>0</v>
      </c>
      <c r="D7181">
        <v>0</v>
      </c>
      <c r="E7181">
        <v>1</v>
      </c>
      <c r="F7181">
        <v>0</v>
      </c>
      <c r="G7181" s="1">
        <v>0.2</v>
      </c>
      <c r="H7181" s="1">
        <v>0.2</v>
      </c>
      <c r="I7181">
        <v>0</v>
      </c>
      <c r="J7181">
        <v>0</v>
      </c>
      <c r="K7181" t="s">
        <v>23</v>
      </c>
      <c r="L7181">
        <v>2</v>
      </c>
      <c r="M7181">
        <v>2</v>
      </c>
      <c r="N7181">
        <v>6</v>
      </c>
      <c r="O7181">
        <v>2</v>
      </c>
      <c r="P7181" t="s">
        <v>19</v>
      </c>
      <c r="Q7181" t="b">
        <v>0</v>
      </c>
      <c r="R7181" t="b">
        <v>0</v>
      </c>
      <c r="S7181">
        <f>IF(OnlineShopData[[#This Row],[Revenue]]=TRUE,1,0)</f>
        <v>0</v>
      </c>
      <c r="T7181">
        <f>MATCH(OnlineShopData[[#This Row],[Month]],{"Jan","Feb","Mar","Apr","May","June","Jul","Aug","Sep","Oct","Nov","Dec"},0)</f>
        <v>10</v>
      </c>
    </row>
    <row r="7182" spans="1:20" x14ac:dyDescent="0.3">
      <c r="A7182">
        <v>4</v>
      </c>
      <c r="B7182">
        <v>265</v>
      </c>
      <c r="C7182">
        <v>0</v>
      </c>
      <c r="D7182">
        <v>0</v>
      </c>
      <c r="E7182">
        <v>22</v>
      </c>
      <c r="F7182">
        <v>616.20333330000005</v>
      </c>
      <c r="G7182" s="1">
        <v>3.8461540000000001E-3</v>
      </c>
      <c r="H7182" s="1">
        <v>1.0470085000000001E-2</v>
      </c>
      <c r="I7182">
        <v>0</v>
      </c>
      <c r="J7182">
        <v>0</v>
      </c>
      <c r="K7182" t="s">
        <v>27</v>
      </c>
      <c r="L7182">
        <v>3</v>
      </c>
      <c r="M7182">
        <v>2</v>
      </c>
      <c r="N7182">
        <v>6</v>
      </c>
      <c r="O7182">
        <v>2</v>
      </c>
      <c r="P7182" t="s">
        <v>19</v>
      </c>
      <c r="Q7182" t="b">
        <v>1</v>
      </c>
      <c r="R7182" t="b">
        <v>0</v>
      </c>
      <c r="S7182">
        <f>IF(OnlineShopData[[#This Row],[Revenue]]=TRUE,1,0)</f>
        <v>0</v>
      </c>
      <c r="T7182">
        <f>MATCH(OnlineShopData[[#This Row],[Month]],{"Jan","Feb","Mar","Apr","May","June","Jul","Aug","Sep","Oct","Nov","Dec"},0)</f>
        <v>11</v>
      </c>
    </row>
    <row r="7183" spans="1:20" x14ac:dyDescent="0.3">
      <c r="A7183">
        <v>3</v>
      </c>
      <c r="B7183">
        <v>423</v>
      </c>
      <c r="C7183">
        <v>0</v>
      </c>
      <c r="D7183">
        <v>0</v>
      </c>
      <c r="E7183">
        <v>24</v>
      </c>
      <c r="F7183">
        <v>1203.5333330000001</v>
      </c>
      <c r="G7183" s="1">
        <v>0</v>
      </c>
      <c r="H7183" s="1">
        <v>1.1111111E-2</v>
      </c>
      <c r="I7183">
        <v>0</v>
      </c>
      <c r="J7183">
        <v>0</v>
      </c>
      <c r="K7183" t="s">
        <v>23</v>
      </c>
      <c r="L7183">
        <v>4</v>
      </c>
      <c r="M7183">
        <v>1</v>
      </c>
      <c r="N7183">
        <v>1</v>
      </c>
      <c r="O7183">
        <v>4</v>
      </c>
      <c r="P7183" t="s">
        <v>20</v>
      </c>
      <c r="Q7183" t="b">
        <v>0</v>
      </c>
      <c r="R7183" t="b">
        <v>0</v>
      </c>
      <c r="S7183">
        <f>IF(OnlineShopData[[#This Row],[Revenue]]=TRUE,1,0)</f>
        <v>0</v>
      </c>
      <c r="T7183">
        <f>MATCH(OnlineShopData[[#This Row],[Month]],{"Jan","Feb","Mar","Apr","May","June","Jul","Aug","Sep","Oct","Nov","Dec"},0)</f>
        <v>10</v>
      </c>
    </row>
    <row r="7184" spans="1:20" x14ac:dyDescent="0.3">
      <c r="A7184">
        <v>0</v>
      </c>
      <c r="B7184">
        <v>0</v>
      </c>
      <c r="C7184">
        <v>0</v>
      </c>
      <c r="D7184">
        <v>0</v>
      </c>
      <c r="E7184">
        <v>12</v>
      </c>
      <c r="F7184">
        <v>309.3666667</v>
      </c>
      <c r="G7184" s="1">
        <v>1.4285714E-2</v>
      </c>
      <c r="H7184" s="1">
        <v>1.9047618999999998E-2</v>
      </c>
      <c r="I7184">
        <v>14.377858310000001</v>
      </c>
      <c r="J7184">
        <v>0</v>
      </c>
      <c r="K7184" t="s">
        <v>28</v>
      </c>
      <c r="L7184">
        <v>3</v>
      </c>
      <c r="M7184">
        <v>2</v>
      </c>
      <c r="N7184">
        <v>1</v>
      </c>
      <c r="O7184">
        <v>6</v>
      </c>
      <c r="P7184" t="s">
        <v>20</v>
      </c>
      <c r="Q7184" t="b">
        <v>0</v>
      </c>
      <c r="R7184" t="b">
        <v>1</v>
      </c>
      <c r="S7184">
        <f>IF(OnlineShopData[[#This Row],[Revenue]]=TRUE,1,0)</f>
        <v>1</v>
      </c>
      <c r="T7184">
        <f>MATCH(OnlineShopData[[#This Row],[Month]],{"Jan","Feb","Mar","Apr","May","June","Jul","Aug","Sep","Oct","Nov","Dec"},0)</f>
        <v>9</v>
      </c>
    </row>
    <row r="7185" spans="1:20" x14ac:dyDescent="0.3">
      <c r="A7185">
        <v>7</v>
      </c>
      <c r="B7185">
        <v>138.15</v>
      </c>
      <c r="C7185">
        <v>0</v>
      </c>
      <c r="D7185">
        <v>0</v>
      </c>
      <c r="E7185">
        <v>9</v>
      </c>
      <c r="F7185">
        <v>232.31</v>
      </c>
      <c r="G7185" s="1">
        <v>0</v>
      </c>
      <c r="H7185" s="1">
        <v>2.8717949E-2</v>
      </c>
      <c r="I7185">
        <v>0</v>
      </c>
      <c r="J7185">
        <v>0</v>
      </c>
      <c r="K7185" t="s">
        <v>23</v>
      </c>
      <c r="L7185">
        <v>2</v>
      </c>
      <c r="M7185">
        <v>2</v>
      </c>
      <c r="N7185">
        <v>5</v>
      </c>
      <c r="O7185">
        <v>2</v>
      </c>
      <c r="P7185" t="s">
        <v>19</v>
      </c>
      <c r="Q7185" t="b">
        <v>1</v>
      </c>
      <c r="R7185" t="b">
        <v>0</v>
      </c>
      <c r="S7185">
        <f>IF(OnlineShopData[[#This Row],[Revenue]]=TRUE,1,0)</f>
        <v>0</v>
      </c>
      <c r="T7185">
        <f>MATCH(OnlineShopData[[#This Row],[Month]],{"Jan","Feb","Mar","Apr","May","June","Jul","Aug","Sep","Oct","Nov","Dec"},0)</f>
        <v>10</v>
      </c>
    </row>
    <row r="7186" spans="1:20" x14ac:dyDescent="0.3">
      <c r="A7186">
        <v>0</v>
      </c>
      <c r="B7186">
        <v>0</v>
      </c>
      <c r="C7186">
        <v>0</v>
      </c>
      <c r="D7186">
        <v>0</v>
      </c>
      <c r="E7186">
        <v>16</v>
      </c>
      <c r="F7186">
        <v>318.06666669999998</v>
      </c>
      <c r="G7186" s="1">
        <v>2.5000000000000001E-2</v>
      </c>
      <c r="H7186" s="1">
        <v>3.3333333E-2</v>
      </c>
      <c r="I7186">
        <v>0</v>
      </c>
      <c r="J7186">
        <v>0</v>
      </c>
      <c r="K7186" t="s">
        <v>25</v>
      </c>
      <c r="L7186">
        <v>3</v>
      </c>
      <c r="M7186">
        <v>2</v>
      </c>
      <c r="N7186">
        <v>3</v>
      </c>
      <c r="O7186">
        <v>1</v>
      </c>
      <c r="P7186" t="s">
        <v>19</v>
      </c>
      <c r="Q7186" t="b">
        <v>0</v>
      </c>
      <c r="R7186" t="b">
        <v>0</v>
      </c>
      <c r="S7186">
        <f>IF(OnlineShopData[[#This Row],[Revenue]]=TRUE,1,0)</f>
        <v>0</v>
      </c>
      <c r="T7186">
        <f>MATCH(OnlineShopData[[#This Row],[Month]],{"Jan","Feb","Mar","Apr","May","June","Jul","Aug","Sep","Oct","Nov","Dec"},0)</f>
        <v>7</v>
      </c>
    </row>
    <row r="7187" spans="1:20" x14ac:dyDescent="0.3">
      <c r="A7187">
        <v>14</v>
      </c>
      <c r="B7187">
        <v>512.5805785</v>
      </c>
      <c r="C7187">
        <v>4</v>
      </c>
      <c r="D7187">
        <v>211</v>
      </c>
      <c r="E7187">
        <v>61</v>
      </c>
      <c r="F7187">
        <v>2362.7245630000002</v>
      </c>
      <c r="G7187" s="1">
        <v>5.6150820000000004E-3</v>
      </c>
      <c r="H7187" s="1">
        <v>2.4507322000000002E-2</v>
      </c>
      <c r="I7187">
        <v>27.616156549999999</v>
      </c>
      <c r="J7187">
        <v>0</v>
      </c>
      <c r="K7187" t="s">
        <v>23</v>
      </c>
      <c r="L7187">
        <v>1</v>
      </c>
      <c r="M7187">
        <v>1</v>
      </c>
      <c r="N7187">
        <v>3</v>
      </c>
      <c r="O7187">
        <v>1</v>
      </c>
      <c r="P7187" t="s">
        <v>19</v>
      </c>
      <c r="Q7187" t="b">
        <v>0</v>
      </c>
      <c r="R7187" t="b">
        <v>0</v>
      </c>
      <c r="S7187">
        <f>IF(OnlineShopData[[#This Row],[Revenue]]=TRUE,1,0)</f>
        <v>0</v>
      </c>
      <c r="T7187">
        <f>MATCH(OnlineShopData[[#This Row],[Month]],{"Jan","Feb","Mar","Apr","May","June","Jul","Aug","Sep","Oct","Nov","Dec"},0)</f>
        <v>10</v>
      </c>
    </row>
    <row r="7188" spans="1:20" x14ac:dyDescent="0.3">
      <c r="A7188">
        <v>2</v>
      </c>
      <c r="B7188">
        <v>6</v>
      </c>
      <c r="C7188">
        <v>0</v>
      </c>
      <c r="D7188">
        <v>0</v>
      </c>
      <c r="E7188">
        <v>37</v>
      </c>
      <c r="F7188">
        <v>501.76666669999997</v>
      </c>
      <c r="G7188" s="1">
        <v>1.0256410000000001E-2</v>
      </c>
      <c r="H7188" s="1">
        <v>2.0512821000000001E-2</v>
      </c>
      <c r="I7188">
        <v>0</v>
      </c>
      <c r="J7188">
        <v>0</v>
      </c>
      <c r="K7188" t="s">
        <v>28</v>
      </c>
      <c r="L7188">
        <v>2</v>
      </c>
      <c r="M7188">
        <v>2</v>
      </c>
      <c r="N7188">
        <v>1</v>
      </c>
      <c r="O7188">
        <v>1</v>
      </c>
      <c r="P7188" t="s">
        <v>19</v>
      </c>
      <c r="Q7188" t="b">
        <v>0</v>
      </c>
      <c r="R7188" t="b">
        <v>0</v>
      </c>
      <c r="S7188">
        <f>IF(OnlineShopData[[#This Row],[Revenue]]=TRUE,1,0)</f>
        <v>0</v>
      </c>
      <c r="T7188">
        <f>MATCH(OnlineShopData[[#This Row],[Month]],{"Jan","Feb","Mar","Apr","May","June","Jul","Aug","Sep","Oct","Nov","Dec"},0)</f>
        <v>9</v>
      </c>
    </row>
    <row r="7189" spans="1:20" x14ac:dyDescent="0.3">
      <c r="A7189">
        <v>1</v>
      </c>
      <c r="B7189">
        <v>9</v>
      </c>
      <c r="C7189">
        <v>0</v>
      </c>
      <c r="D7189">
        <v>0</v>
      </c>
      <c r="E7189">
        <v>22</v>
      </c>
      <c r="F7189">
        <v>1889.25</v>
      </c>
      <c r="G7189" s="1">
        <v>0</v>
      </c>
      <c r="H7189" s="1">
        <v>2.4603175000000001E-2</v>
      </c>
      <c r="I7189">
        <v>0</v>
      </c>
      <c r="J7189">
        <v>0</v>
      </c>
      <c r="K7189" t="s">
        <v>26</v>
      </c>
      <c r="L7189">
        <v>2</v>
      </c>
      <c r="M7189">
        <v>2</v>
      </c>
      <c r="N7189">
        <v>7</v>
      </c>
      <c r="O7189">
        <v>6</v>
      </c>
      <c r="P7189" t="s">
        <v>19</v>
      </c>
      <c r="Q7189" t="b">
        <v>0</v>
      </c>
      <c r="R7189" t="b">
        <v>0</v>
      </c>
      <c r="S7189">
        <f>IF(OnlineShopData[[#This Row],[Revenue]]=TRUE,1,0)</f>
        <v>0</v>
      </c>
      <c r="T7189">
        <f>MATCH(OnlineShopData[[#This Row],[Month]],{"Jan","Feb","Mar","Apr","May","June","Jul","Aug","Sep","Oct","Nov","Dec"},0)</f>
        <v>8</v>
      </c>
    </row>
    <row r="7190" spans="1:20" x14ac:dyDescent="0.3">
      <c r="A7190">
        <v>0</v>
      </c>
      <c r="B7190">
        <v>0</v>
      </c>
      <c r="C7190">
        <v>0</v>
      </c>
      <c r="D7190">
        <v>0</v>
      </c>
      <c r="E7190">
        <v>2</v>
      </c>
      <c r="F7190">
        <v>0</v>
      </c>
      <c r="G7190" s="1">
        <v>0.2</v>
      </c>
      <c r="H7190" s="1">
        <v>0.2</v>
      </c>
      <c r="I7190">
        <v>0</v>
      </c>
      <c r="J7190">
        <v>0</v>
      </c>
      <c r="K7190" t="s">
        <v>25</v>
      </c>
      <c r="L7190">
        <v>3</v>
      </c>
      <c r="M7190">
        <v>2</v>
      </c>
      <c r="N7190">
        <v>9</v>
      </c>
      <c r="O7190">
        <v>13</v>
      </c>
      <c r="P7190" t="s">
        <v>19</v>
      </c>
      <c r="Q7190" t="b">
        <v>0</v>
      </c>
      <c r="R7190" t="b">
        <v>0</v>
      </c>
      <c r="S7190">
        <f>IF(OnlineShopData[[#This Row],[Revenue]]=TRUE,1,0)</f>
        <v>0</v>
      </c>
      <c r="T7190">
        <f>MATCH(OnlineShopData[[#This Row],[Month]],{"Jan","Feb","Mar","Apr","May","June","Jul","Aug","Sep","Oct","Nov","Dec"},0)</f>
        <v>7</v>
      </c>
    </row>
    <row r="7191" spans="1:20" x14ac:dyDescent="0.3">
      <c r="A7191">
        <v>0</v>
      </c>
      <c r="B7191">
        <v>0</v>
      </c>
      <c r="C7191">
        <v>0</v>
      </c>
      <c r="D7191">
        <v>0</v>
      </c>
      <c r="E7191">
        <v>1</v>
      </c>
      <c r="F7191">
        <v>0</v>
      </c>
      <c r="G7191" s="1">
        <v>0.2</v>
      </c>
      <c r="H7191" s="1">
        <v>0.2</v>
      </c>
      <c r="I7191">
        <v>0</v>
      </c>
      <c r="J7191">
        <v>0</v>
      </c>
      <c r="K7191" t="s">
        <v>25</v>
      </c>
      <c r="L7191">
        <v>3</v>
      </c>
      <c r="M7191">
        <v>2</v>
      </c>
      <c r="N7191">
        <v>4</v>
      </c>
      <c r="O7191">
        <v>1</v>
      </c>
      <c r="P7191" t="s">
        <v>19</v>
      </c>
      <c r="Q7191" t="b">
        <v>1</v>
      </c>
      <c r="R7191" t="b">
        <v>0</v>
      </c>
      <c r="S7191">
        <f>IF(OnlineShopData[[#This Row],[Revenue]]=TRUE,1,0)</f>
        <v>0</v>
      </c>
      <c r="T7191">
        <f>MATCH(OnlineShopData[[#This Row],[Month]],{"Jan","Feb","Mar","Apr","May","June","Jul","Aug","Sep","Oct","Nov","Dec"},0)</f>
        <v>7</v>
      </c>
    </row>
    <row r="7192" spans="1:20" x14ac:dyDescent="0.3">
      <c r="A7192">
        <v>1</v>
      </c>
      <c r="B7192">
        <v>0</v>
      </c>
      <c r="C7192">
        <v>0</v>
      </c>
      <c r="D7192">
        <v>0</v>
      </c>
      <c r="E7192">
        <v>7</v>
      </c>
      <c r="F7192">
        <v>82.2</v>
      </c>
      <c r="G7192" s="1">
        <v>5.7142856999999998E-2</v>
      </c>
      <c r="H7192" s="1">
        <v>0.114285714</v>
      </c>
      <c r="I7192">
        <v>0</v>
      </c>
      <c r="J7192">
        <v>0</v>
      </c>
      <c r="K7192" t="s">
        <v>24</v>
      </c>
      <c r="L7192">
        <v>3</v>
      </c>
      <c r="M7192">
        <v>2</v>
      </c>
      <c r="N7192">
        <v>2</v>
      </c>
      <c r="O7192">
        <v>4</v>
      </c>
      <c r="P7192" t="s">
        <v>19</v>
      </c>
      <c r="Q7192" t="b">
        <v>0</v>
      </c>
      <c r="R7192" t="b">
        <v>0</v>
      </c>
      <c r="S7192">
        <f>IF(OnlineShopData[[#This Row],[Revenue]]=TRUE,1,0)</f>
        <v>0</v>
      </c>
      <c r="T7192">
        <f>MATCH(OnlineShopData[[#This Row],[Month]],{"Jan","Feb","Mar","Apr","May","June","Jul","Aug","Sep","Oct","Nov","Dec"},0)</f>
        <v>6</v>
      </c>
    </row>
    <row r="7193" spans="1:20" x14ac:dyDescent="0.3">
      <c r="A7193">
        <v>0</v>
      </c>
      <c r="B7193">
        <v>0</v>
      </c>
      <c r="C7193">
        <v>0</v>
      </c>
      <c r="D7193">
        <v>0</v>
      </c>
      <c r="E7193">
        <v>14</v>
      </c>
      <c r="F7193">
        <v>320.25</v>
      </c>
      <c r="G7193" s="1">
        <v>0</v>
      </c>
      <c r="H7193" s="1">
        <v>1.3333332999999999E-2</v>
      </c>
      <c r="I7193">
        <v>52.173136470000003</v>
      </c>
      <c r="J7193">
        <v>0</v>
      </c>
      <c r="K7193" t="s">
        <v>23</v>
      </c>
      <c r="L7193">
        <v>2</v>
      </c>
      <c r="M7193">
        <v>2</v>
      </c>
      <c r="N7193">
        <v>1</v>
      </c>
      <c r="O7193">
        <v>3</v>
      </c>
      <c r="P7193" t="s">
        <v>19</v>
      </c>
      <c r="Q7193" t="b">
        <v>1</v>
      </c>
      <c r="R7193" t="b">
        <v>1</v>
      </c>
      <c r="S7193">
        <f>IF(OnlineShopData[[#This Row],[Revenue]]=TRUE,1,0)</f>
        <v>1</v>
      </c>
      <c r="T7193">
        <f>MATCH(OnlineShopData[[#This Row],[Month]],{"Jan","Feb","Mar","Apr","May","June","Jul","Aug","Sep","Oct","Nov","Dec"},0)</f>
        <v>10</v>
      </c>
    </row>
    <row r="7194" spans="1:20" x14ac:dyDescent="0.3">
      <c r="A7194">
        <v>0</v>
      </c>
      <c r="B7194">
        <v>0</v>
      </c>
      <c r="C7194">
        <v>0</v>
      </c>
      <c r="D7194">
        <v>0</v>
      </c>
      <c r="E7194">
        <v>5</v>
      </c>
      <c r="F7194">
        <v>43.9</v>
      </c>
      <c r="G7194" s="1">
        <v>0</v>
      </c>
      <c r="H7194" s="1">
        <v>0.02</v>
      </c>
      <c r="I7194">
        <v>0</v>
      </c>
      <c r="J7194">
        <v>0</v>
      </c>
      <c r="K7194" t="s">
        <v>28</v>
      </c>
      <c r="L7194">
        <v>2</v>
      </c>
      <c r="M7194">
        <v>2</v>
      </c>
      <c r="N7194">
        <v>1</v>
      </c>
      <c r="O7194">
        <v>2</v>
      </c>
      <c r="P7194" t="s">
        <v>19</v>
      </c>
      <c r="Q7194" t="b">
        <v>0</v>
      </c>
      <c r="R7194" t="b">
        <v>0</v>
      </c>
      <c r="S7194">
        <f>IF(OnlineShopData[[#This Row],[Revenue]]=TRUE,1,0)</f>
        <v>0</v>
      </c>
      <c r="T7194">
        <f>MATCH(OnlineShopData[[#This Row],[Month]],{"Jan","Feb","Mar","Apr","May","June","Jul","Aug","Sep","Oct","Nov","Dec"},0)</f>
        <v>9</v>
      </c>
    </row>
    <row r="7195" spans="1:20" x14ac:dyDescent="0.3">
      <c r="A7195">
        <v>7</v>
      </c>
      <c r="B7195">
        <v>144.80000000000001</v>
      </c>
      <c r="C7195">
        <v>1</v>
      </c>
      <c r="D7195">
        <v>96.2</v>
      </c>
      <c r="E7195">
        <v>34</v>
      </c>
      <c r="F7195">
        <v>1374.630952</v>
      </c>
      <c r="G7195" s="1">
        <v>1.9973544999999999E-2</v>
      </c>
      <c r="H7195" s="1">
        <v>2.8024691000000001E-2</v>
      </c>
      <c r="I7195">
        <v>0</v>
      </c>
      <c r="J7195">
        <v>0</v>
      </c>
      <c r="K7195" t="s">
        <v>25</v>
      </c>
      <c r="L7195">
        <v>1</v>
      </c>
      <c r="M7195">
        <v>1</v>
      </c>
      <c r="N7195">
        <v>3</v>
      </c>
      <c r="O7195">
        <v>4</v>
      </c>
      <c r="P7195" t="s">
        <v>19</v>
      </c>
      <c r="Q7195" t="b">
        <v>0</v>
      </c>
      <c r="R7195" t="b">
        <v>0</v>
      </c>
      <c r="S7195">
        <f>IF(OnlineShopData[[#This Row],[Revenue]]=TRUE,1,0)</f>
        <v>0</v>
      </c>
      <c r="T7195">
        <f>MATCH(OnlineShopData[[#This Row],[Month]],{"Jan","Feb","Mar","Apr","May","June","Jul","Aug","Sep","Oct","Nov","Dec"},0)</f>
        <v>7</v>
      </c>
    </row>
    <row r="7196" spans="1:20" x14ac:dyDescent="0.3">
      <c r="A7196">
        <v>2</v>
      </c>
      <c r="B7196">
        <v>187.9</v>
      </c>
      <c r="C7196">
        <v>4</v>
      </c>
      <c r="D7196">
        <v>100.1</v>
      </c>
      <c r="E7196">
        <v>29</v>
      </c>
      <c r="F7196">
        <v>2107.0333329999999</v>
      </c>
      <c r="G7196" s="1">
        <v>0</v>
      </c>
      <c r="H7196" s="1">
        <v>2.4242423999999999E-2</v>
      </c>
      <c r="I7196">
        <v>0</v>
      </c>
      <c r="J7196">
        <v>0</v>
      </c>
      <c r="K7196" t="s">
        <v>23</v>
      </c>
      <c r="L7196">
        <v>1</v>
      </c>
      <c r="M7196">
        <v>1</v>
      </c>
      <c r="N7196">
        <v>3</v>
      </c>
      <c r="O7196">
        <v>1</v>
      </c>
      <c r="P7196" t="s">
        <v>19</v>
      </c>
      <c r="Q7196" t="b">
        <v>0</v>
      </c>
      <c r="R7196" t="b">
        <v>0</v>
      </c>
      <c r="S7196">
        <f>IF(OnlineShopData[[#This Row],[Revenue]]=TRUE,1,0)</f>
        <v>0</v>
      </c>
      <c r="T7196">
        <f>MATCH(OnlineShopData[[#This Row],[Month]],{"Jan","Feb","Mar","Apr","May","June","Jul","Aug","Sep","Oct","Nov","Dec"},0)</f>
        <v>10</v>
      </c>
    </row>
    <row r="7197" spans="1:20" x14ac:dyDescent="0.3">
      <c r="A7197">
        <v>6</v>
      </c>
      <c r="B7197">
        <v>56.89</v>
      </c>
      <c r="C7197">
        <v>0</v>
      </c>
      <c r="D7197">
        <v>0</v>
      </c>
      <c r="E7197">
        <v>40</v>
      </c>
      <c r="F7197">
        <v>1296.916144</v>
      </c>
      <c r="G7197" s="1">
        <v>0</v>
      </c>
      <c r="H7197" s="1">
        <v>2.2634920999999999E-2</v>
      </c>
      <c r="I7197">
        <v>1.342134935</v>
      </c>
      <c r="J7197">
        <v>0</v>
      </c>
      <c r="K7197" t="s">
        <v>28</v>
      </c>
      <c r="L7197">
        <v>2</v>
      </c>
      <c r="M7197">
        <v>2</v>
      </c>
      <c r="N7197">
        <v>7</v>
      </c>
      <c r="O7197">
        <v>1</v>
      </c>
      <c r="P7197" t="s">
        <v>19</v>
      </c>
      <c r="Q7197" t="b">
        <v>0</v>
      </c>
      <c r="R7197" t="b">
        <v>0</v>
      </c>
      <c r="S7197">
        <f>IF(OnlineShopData[[#This Row],[Revenue]]=TRUE,1,0)</f>
        <v>0</v>
      </c>
      <c r="T7197">
        <f>MATCH(OnlineShopData[[#This Row],[Month]],{"Jan","Feb","Mar","Apr","May","June","Jul","Aug","Sep","Oct","Nov","Dec"},0)</f>
        <v>9</v>
      </c>
    </row>
    <row r="7198" spans="1:20" x14ac:dyDescent="0.3">
      <c r="A7198">
        <v>5</v>
      </c>
      <c r="B7198">
        <v>127.8</v>
      </c>
      <c r="C7198">
        <v>0</v>
      </c>
      <c r="D7198">
        <v>0</v>
      </c>
      <c r="E7198">
        <v>15</v>
      </c>
      <c r="F7198">
        <v>766.82380950000004</v>
      </c>
      <c r="G7198" s="1">
        <v>0</v>
      </c>
      <c r="H7198" s="1">
        <v>0</v>
      </c>
      <c r="I7198">
        <v>65.472650599999994</v>
      </c>
      <c r="J7198">
        <v>0</v>
      </c>
      <c r="K7198" t="s">
        <v>26</v>
      </c>
      <c r="L7198">
        <v>1</v>
      </c>
      <c r="M7198">
        <v>8</v>
      </c>
      <c r="N7198">
        <v>4</v>
      </c>
      <c r="O7198">
        <v>1</v>
      </c>
      <c r="P7198" t="s">
        <v>19</v>
      </c>
      <c r="Q7198" t="b">
        <v>0</v>
      </c>
      <c r="R7198" t="b">
        <v>1</v>
      </c>
      <c r="S7198">
        <f>IF(OnlineShopData[[#This Row],[Revenue]]=TRUE,1,0)</f>
        <v>1</v>
      </c>
      <c r="T7198">
        <f>MATCH(OnlineShopData[[#This Row],[Month]],{"Jan","Feb","Mar","Apr","May","June","Jul","Aug","Sep","Oct","Nov","Dec"},0)</f>
        <v>8</v>
      </c>
    </row>
    <row r="7199" spans="1:20" x14ac:dyDescent="0.3">
      <c r="A7199">
        <v>6</v>
      </c>
      <c r="B7199">
        <v>352.3666667</v>
      </c>
      <c r="C7199">
        <v>0</v>
      </c>
      <c r="D7199">
        <v>0</v>
      </c>
      <c r="E7199">
        <v>11</v>
      </c>
      <c r="F7199">
        <v>605.6166667</v>
      </c>
      <c r="G7199" s="1">
        <v>0</v>
      </c>
      <c r="H7199" s="1">
        <v>8.8888890000000005E-3</v>
      </c>
      <c r="I7199">
        <v>0.71462321399999995</v>
      </c>
      <c r="J7199">
        <v>0</v>
      </c>
      <c r="K7199" t="s">
        <v>24</v>
      </c>
      <c r="L7199">
        <v>2</v>
      </c>
      <c r="M7199">
        <v>2</v>
      </c>
      <c r="N7199">
        <v>1</v>
      </c>
      <c r="O7199">
        <v>2</v>
      </c>
      <c r="P7199" t="s">
        <v>19</v>
      </c>
      <c r="Q7199" t="b">
        <v>0</v>
      </c>
      <c r="R7199" t="b">
        <v>1</v>
      </c>
      <c r="S7199">
        <f>IF(OnlineShopData[[#This Row],[Revenue]]=TRUE,1,0)</f>
        <v>1</v>
      </c>
      <c r="T7199">
        <f>MATCH(OnlineShopData[[#This Row],[Month]],{"Jan","Feb","Mar","Apr","May","June","Jul","Aug","Sep","Oct","Nov","Dec"},0)</f>
        <v>6</v>
      </c>
    </row>
    <row r="7200" spans="1:20" x14ac:dyDescent="0.3">
      <c r="A7200">
        <v>1</v>
      </c>
      <c r="B7200">
        <v>0</v>
      </c>
      <c r="C7200">
        <v>0</v>
      </c>
      <c r="D7200">
        <v>0</v>
      </c>
      <c r="E7200">
        <v>1</v>
      </c>
      <c r="F7200">
        <v>17.2</v>
      </c>
      <c r="G7200" s="1">
        <v>0.05</v>
      </c>
      <c r="H7200" s="1">
        <v>0.15</v>
      </c>
      <c r="I7200">
        <v>0</v>
      </c>
      <c r="J7200">
        <v>0</v>
      </c>
      <c r="K7200" t="s">
        <v>26</v>
      </c>
      <c r="L7200">
        <v>2</v>
      </c>
      <c r="M7200">
        <v>2</v>
      </c>
      <c r="N7200">
        <v>1</v>
      </c>
      <c r="O7200">
        <v>5</v>
      </c>
      <c r="P7200" t="s">
        <v>19</v>
      </c>
      <c r="Q7200" t="b">
        <v>0</v>
      </c>
      <c r="R7200" t="b">
        <v>0</v>
      </c>
      <c r="S7200">
        <f>IF(OnlineShopData[[#This Row],[Revenue]]=TRUE,1,0)</f>
        <v>0</v>
      </c>
      <c r="T7200">
        <f>MATCH(OnlineShopData[[#This Row],[Month]],{"Jan","Feb","Mar","Apr","May","June","Jul","Aug","Sep","Oct","Nov","Dec"},0)</f>
        <v>8</v>
      </c>
    </row>
    <row r="7201" spans="1:20" x14ac:dyDescent="0.3">
      <c r="A7201">
        <v>4</v>
      </c>
      <c r="B7201">
        <v>36.299999999999997</v>
      </c>
      <c r="C7201">
        <v>2</v>
      </c>
      <c r="D7201">
        <v>11</v>
      </c>
      <c r="E7201">
        <v>71</v>
      </c>
      <c r="F7201">
        <v>3287.2166670000001</v>
      </c>
      <c r="G7201" s="1">
        <v>3.1506849000000003E-2</v>
      </c>
      <c r="H7201" s="1">
        <v>5.5342466E-2</v>
      </c>
      <c r="I7201">
        <v>0</v>
      </c>
      <c r="J7201">
        <v>0</v>
      </c>
      <c r="K7201" t="s">
        <v>28</v>
      </c>
      <c r="L7201">
        <v>4</v>
      </c>
      <c r="M7201">
        <v>1</v>
      </c>
      <c r="N7201">
        <v>9</v>
      </c>
      <c r="O7201">
        <v>3</v>
      </c>
      <c r="P7201" t="s">
        <v>19</v>
      </c>
      <c r="Q7201" t="b">
        <v>1</v>
      </c>
      <c r="R7201" t="b">
        <v>0</v>
      </c>
      <c r="S7201">
        <f>IF(OnlineShopData[[#This Row],[Revenue]]=TRUE,1,0)</f>
        <v>0</v>
      </c>
      <c r="T7201">
        <f>MATCH(OnlineShopData[[#This Row],[Month]],{"Jan","Feb","Mar","Apr","May","June","Jul","Aug","Sep","Oct","Nov","Dec"},0)</f>
        <v>9</v>
      </c>
    </row>
    <row r="7202" spans="1:20" x14ac:dyDescent="0.3">
      <c r="A7202">
        <v>3</v>
      </c>
      <c r="B7202">
        <v>32.1</v>
      </c>
      <c r="C7202">
        <v>0</v>
      </c>
      <c r="D7202">
        <v>0</v>
      </c>
      <c r="E7202">
        <v>3</v>
      </c>
      <c r="F7202">
        <v>21.1</v>
      </c>
      <c r="G7202" s="1">
        <v>2.8571428999999999E-2</v>
      </c>
      <c r="H7202" s="1">
        <v>4.2857143E-2</v>
      </c>
      <c r="I7202">
        <v>0</v>
      </c>
      <c r="J7202">
        <v>0</v>
      </c>
      <c r="K7202" t="s">
        <v>24</v>
      </c>
      <c r="L7202">
        <v>3</v>
      </c>
      <c r="M7202">
        <v>2</v>
      </c>
      <c r="N7202">
        <v>6</v>
      </c>
      <c r="O7202">
        <v>5</v>
      </c>
      <c r="P7202" t="s">
        <v>20</v>
      </c>
      <c r="Q7202" t="b">
        <v>0</v>
      </c>
      <c r="R7202" t="b">
        <v>0</v>
      </c>
      <c r="S7202">
        <f>IF(OnlineShopData[[#This Row],[Revenue]]=TRUE,1,0)</f>
        <v>0</v>
      </c>
      <c r="T7202">
        <f>MATCH(OnlineShopData[[#This Row],[Month]],{"Jan","Feb","Mar","Apr","May","June","Jul","Aug","Sep","Oct","Nov","Dec"},0)</f>
        <v>6</v>
      </c>
    </row>
    <row r="7203" spans="1:20" x14ac:dyDescent="0.3">
      <c r="A7203">
        <v>0</v>
      </c>
      <c r="B7203">
        <v>0</v>
      </c>
      <c r="C7203">
        <v>0</v>
      </c>
      <c r="D7203">
        <v>0</v>
      </c>
      <c r="E7203">
        <v>1</v>
      </c>
      <c r="F7203">
        <v>0</v>
      </c>
      <c r="G7203" s="1">
        <v>0.2</v>
      </c>
      <c r="H7203" s="1">
        <v>0.2</v>
      </c>
      <c r="I7203">
        <v>0</v>
      </c>
      <c r="J7203">
        <v>0</v>
      </c>
      <c r="K7203" t="s">
        <v>25</v>
      </c>
      <c r="L7203">
        <v>2</v>
      </c>
      <c r="M7203">
        <v>2</v>
      </c>
      <c r="N7203">
        <v>4</v>
      </c>
      <c r="O7203">
        <v>13</v>
      </c>
      <c r="P7203" t="s">
        <v>19</v>
      </c>
      <c r="Q7203" t="b">
        <v>0</v>
      </c>
      <c r="R7203" t="b">
        <v>0</v>
      </c>
      <c r="S7203">
        <f>IF(OnlineShopData[[#This Row],[Revenue]]=TRUE,1,0)</f>
        <v>0</v>
      </c>
      <c r="T7203">
        <f>MATCH(OnlineShopData[[#This Row],[Month]],{"Jan","Feb","Mar","Apr","May","June","Jul","Aug","Sep","Oct","Nov","Dec"},0)</f>
        <v>7</v>
      </c>
    </row>
    <row r="7204" spans="1:20" x14ac:dyDescent="0.3">
      <c r="A7204">
        <v>4</v>
      </c>
      <c r="B7204">
        <v>118.7</v>
      </c>
      <c r="C7204">
        <v>0</v>
      </c>
      <c r="D7204">
        <v>0</v>
      </c>
      <c r="E7204">
        <v>3</v>
      </c>
      <c r="F7204">
        <v>89.5</v>
      </c>
      <c r="G7204" s="1">
        <v>0</v>
      </c>
      <c r="H7204" s="1">
        <v>4.7619047999999997E-2</v>
      </c>
      <c r="I7204">
        <v>0</v>
      </c>
      <c r="J7204">
        <v>0</v>
      </c>
      <c r="K7204" t="s">
        <v>27</v>
      </c>
      <c r="L7204">
        <v>3</v>
      </c>
      <c r="M7204">
        <v>2</v>
      </c>
      <c r="N7204">
        <v>1</v>
      </c>
      <c r="O7204">
        <v>4</v>
      </c>
      <c r="P7204" t="s">
        <v>19</v>
      </c>
      <c r="Q7204" t="b">
        <v>0</v>
      </c>
      <c r="R7204" t="b">
        <v>0</v>
      </c>
      <c r="S7204">
        <f>IF(OnlineShopData[[#This Row],[Revenue]]=TRUE,1,0)</f>
        <v>0</v>
      </c>
      <c r="T7204">
        <f>MATCH(OnlineShopData[[#This Row],[Month]],{"Jan","Feb","Mar","Apr","May","June","Jul","Aug","Sep","Oct","Nov","Dec"},0)</f>
        <v>11</v>
      </c>
    </row>
    <row r="7205" spans="1:20" x14ac:dyDescent="0.3">
      <c r="A7205">
        <v>13</v>
      </c>
      <c r="B7205">
        <v>266.047619</v>
      </c>
      <c r="C7205">
        <v>9</v>
      </c>
      <c r="D7205">
        <v>985.48333330000003</v>
      </c>
      <c r="E7205">
        <v>179</v>
      </c>
      <c r="F7205">
        <v>11492.20838</v>
      </c>
      <c r="G7205" s="1">
        <v>2.0689931000000002E-2</v>
      </c>
      <c r="H7205" s="1">
        <v>2.8728531000000002E-2</v>
      </c>
      <c r="I7205">
        <v>0</v>
      </c>
      <c r="J7205">
        <v>0</v>
      </c>
      <c r="K7205" t="s">
        <v>24</v>
      </c>
      <c r="L7205">
        <v>1</v>
      </c>
      <c r="M7205">
        <v>1</v>
      </c>
      <c r="N7205">
        <v>1</v>
      </c>
      <c r="O7205">
        <v>3</v>
      </c>
      <c r="P7205" t="s">
        <v>19</v>
      </c>
      <c r="Q7205" t="b">
        <v>0</v>
      </c>
      <c r="R7205" t="b">
        <v>0</v>
      </c>
      <c r="S7205">
        <f>IF(OnlineShopData[[#This Row],[Revenue]]=TRUE,1,0)</f>
        <v>0</v>
      </c>
      <c r="T7205">
        <f>MATCH(OnlineShopData[[#This Row],[Month]],{"Jan","Feb","Mar","Apr","May","June","Jul","Aug","Sep","Oct","Nov","Dec"},0)</f>
        <v>6</v>
      </c>
    </row>
    <row r="7206" spans="1:20" x14ac:dyDescent="0.3">
      <c r="A7206">
        <v>1</v>
      </c>
      <c r="B7206">
        <v>383.8</v>
      </c>
      <c r="C7206">
        <v>0</v>
      </c>
      <c r="D7206">
        <v>0</v>
      </c>
      <c r="E7206">
        <v>11</v>
      </c>
      <c r="F7206">
        <v>92.4</v>
      </c>
      <c r="G7206" s="1">
        <v>0</v>
      </c>
      <c r="H7206" s="1">
        <v>1.6666667E-2</v>
      </c>
      <c r="I7206">
        <v>0</v>
      </c>
      <c r="J7206">
        <v>0</v>
      </c>
      <c r="K7206" t="s">
        <v>25</v>
      </c>
      <c r="L7206">
        <v>2</v>
      </c>
      <c r="M7206">
        <v>2</v>
      </c>
      <c r="N7206">
        <v>9</v>
      </c>
      <c r="O7206">
        <v>2</v>
      </c>
      <c r="P7206" t="s">
        <v>20</v>
      </c>
      <c r="Q7206" t="b">
        <v>0</v>
      </c>
      <c r="R7206" t="b">
        <v>0</v>
      </c>
      <c r="S7206">
        <f>IF(OnlineShopData[[#This Row],[Revenue]]=TRUE,1,0)</f>
        <v>0</v>
      </c>
      <c r="T7206">
        <f>MATCH(OnlineShopData[[#This Row],[Month]],{"Jan","Feb","Mar","Apr","May","June","Jul","Aug","Sep","Oct","Nov","Dec"},0)</f>
        <v>7</v>
      </c>
    </row>
    <row r="7207" spans="1:20" x14ac:dyDescent="0.3">
      <c r="A7207">
        <v>5</v>
      </c>
      <c r="B7207">
        <v>91</v>
      </c>
      <c r="C7207">
        <v>2</v>
      </c>
      <c r="D7207">
        <v>232.8</v>
      </c>
      <c r="E7207">
        <v>246</v>
      </c>
      <c r="F7207">
        <v>9227.3714290000007</v>
      </c>
      <c r="G7207" s="1">
        <v>6.4257029999999996E-3</v>
      </c>
      <c r="H7207" s="1">
        <v>2.4959839000000001E-2</v>
      </c>
      <c r="I7207">
        <v>0</v>
      </c>
      <c r="J7207">
        <v>0</v>
      </c>
      <c r="K7207" t="s">
        <v>23</v>
      </c>
      <c r="L7207">
        <v>4</v>
      </c>
      <c r="M7207">
        <v>1</v>
      </c>
      <c r="N7207">
        <v>4</v>
      </c>
      <c r="O7207">
        <v>3</v>
      </c>
      <c r="P7207" t="s">
        <v>19</v>
      </c>
      <c r="Q7207" t="b">
        <v>1</v>
      </c>
      <c r="R7207" t="b">
        <v>0</v>
      </c>
      <c r="S7207">
        <f>IF(OnlineShopData[[#This Row],[Revenue]]=TRUE,1,0)</f>
        <v>0</v>
      </c>
      <c r="T7207">
        <f>MATCH(OnlineShopData[[#This Row],[Month]],{"Jan","Feb","Mar","Apr","May","June","Jul","Aug","Sep","Oct","Nov","Dec"},0)</f>
        <v>10</v>
      </c>
    </row>
    <row r="7208" spans="1:20" x14ac:dyDescent="0.3">
      <c r="A7208">
        <v>4</v>
      </c>
      <c r="B7208">
        <v>365.03333329999998</v>
      </c>
      <c r="C7208">
        <v>0</v>
      </c>
      <c r="D7208">
        <v>0</v>
      </c>
      <c r="E7208">
        <v>9</v>
      </c>
      <c r="F7208">
        <v>461.73333330000003</v>
      </c>
      <c r="G7208" s="1">
        <v>2.6666667000000002E-2</v>
      </c>
      <c r="H7208" s="1">
        <v>3.2991452999999997E-2</v>
      </c>
      <c r="I7208">
        <v>33.607440269999998</v>
      </c>
      <c r="J7208">
        <v>0</v>
      </c>
      <c r="K7208" t="s">
        <v>26</v>
      </c>
      <c r="L7208">
        <v>2</v>
      </c>
      <c r="M7208">
        <v>2</v>
      </c>
      <c r="N7208">
        <v>1</v>
      </c>
      <c r="O7208">
        <v>2</v>
      </c>
      <c r="P7208" t="s">
        <v>19</v>
      </c>
      <c r="Q7208" t="b">
        <v>0</v>
      </c>
      <c r="R7208" t="b">
        <v>0</v>
      </c>
      <c r="S7208">
        <f>IF(OnlineShopData[[#This Row],[Revenue]]=TRUE,1,0)</f>
        <v>0</v>
      </c>
      <c r="T7208">
        <f>MATCH(OnlineShopData[[#This Row],[Month]],{"Jan","Feb","Mar","Apr","May","June","Jul","Aug","Sep","Oct","Nov","Dec"},0)</f>
        <v>8</v>
      </c>
    </row>
    <row r="7209" spans="1:20" x14ac:dyDescent="0.3">
      <c r="A7209">
        <v>8</v>
      </c>
      <c r="B7209">
        <v>98.4</v>
      </c>
      <c r="C7209">
        <v>0</v>
      </c>
      <c r="D7209">
        <v>0</v>
      </c>
      <c r="E7209">
        <v>16</v>
      </c>
      <c r="F7209">
        <v>156.33333329999999</v>
      </c>
      <c r="G7209" s="1">
        <v>0</v>
      </c>
      <c r="H7209" s="1">
        <v>7.843137E-3</v>
      </c>
      <c r="I7209">
        <v>0</v>
      </c>
      <c r="J7209">
        <v>0</v>
      </c>
      <c r="K7209" t="s">
        <v>23</v>
      </c>
      <c r="L7209">
        <v>2</v>
      </c>
      <c r="M7209">
        <v>2</v>
      </c>
      <c r="N7209">
        <v>3</v>
      </c>
      <c r="O7209">
        <v>1</v>
      </c>
      <c r="P7209" t="s">
        <v>19</v>
      </c>
      <c r="Q7209" t="b">
        <v>0</v>
      </c>
      <c r="R7209" t="b">
        <v>0</v>
      </c>
      <c r="S7209">
        <f>IF(OnlineShopData[[#This Row],[Revenue]]=TRUE,1,0)</f>
        <v>0</v>
      </c>
      <c r="T7209">
        <f>MATCH(OnlineShopData[[#This Row],[Month]],{"Jan","Feb","Mar","Apr","May","June","Jul","Aug","Sep","Oct","Nov","Dec"},0)</f>
        <v>10</v>
      </c>
    </row>
    <row r="7210" spans="1:20" x14ac:dyDescent="0.3">
      <c r="A7210">
        <v>3</v>
      </c>
      <c r="B7210">
        <v>78.599999999999994</v>
      </c>
      <c r="C7210">
        <v>0</v>
      </c>
      <c r="D7210">
        <v>0</v>
      </c>
      <c r="E7210">
        <v>2</v>
      </c>
      <c r="F7210">
        <v>18.2</v>
      </c>
      <c r="G7210" s="1">
        <v>0</v>
      </c>
      <c r="H7210" s="1">
        <v>0.02</v>
      </c>
      <c r="I7210">
        <v>0</v>
      </c>
      <c r="J7210">
        <v>0</v>
      </c>
      <c r="K7210" t="s">
        <v>25</v>
      </c>
      <c r="L7210">
        <v>3</v>
      </c>
      <c r="M7210">
        <v>2</v>
      </c>
      <c r="N7210">
        <v>3</v>
      </c>
      <c r="O7210">
        <v>2</v>
      </c>
      <c r="P7210" t="s">
        <v>20</v>
      </c>
      <c r="Q7210" t="b">
        <v>1</v>
      </c>
      <c r="R7210" t="b">
        <v>1</v>
      </c>
      <c r="S7210">
        <f>IF(OnlineShopData[[#This Row],[Revenue]]=TRUE,1,0)</f>
        <v>1</v>
      </c>
      <c r="T7210">
        <f>MATCH(OnlineShopData[[#This Row],[Month]],{"Jan","Feb","Mar","Apr","May","June","Jul","Aug","Sep","Oct","Nov","Dec"},0)</f>
        <v>7</v>
      </c>
    </row>
    <row r="7211" spans="1:20" x14ac:dyDescent="0.3">
      <c r="A7211">
        <v>2</v>
      </c>
      <c r="B7211">
        <v>13</v>
      </c>
      <c r="C7211">
        <v>0</v>
      </c>
      <c r="D7211">
        <v>0</v>
      </c>
      <c r="E7211">
        <v>66</v>
      </c>
      <c r="F7211">
        <v>2061.926508</v>
      </c>
      <c r="G7211" s="1">
        <v>1.3235294E-2</v>
      </c>
      <c r="H7211" s="1">
        <v>1.4202681999999999E-2</v>
      </c>
      <c r="I7211">
        <v>0</v>
      </c>
      <c r="J7211">
        <v>0</v>
      </c>
      <c r="K7211" t="s">
        <v>25</v>
      </c>
      <c r="L7211">
        <v>3</v>
      </c>
      <c r="M7211">
        <v>2</v>
      </c>
      <c r="N7211">
        <v>6</v>
      </c>
      <c r="O7211">
        <v>3</v>
      </c>
      <c r="P7211" t="s">
        <v>19</v>
      </c>
      <c r="Q7211" t="b">
        <v>0</v>
      </c>
      <c r="R7211" t="b">
        <v>0</v>
      </c>
      <c r="S7211">
        <f>IF(OnlineShopData[[#This Row],[Revenue]]=TRUE,1,0)</f>
        <v>0</v>
      </c>
      <c r="T7211">
        <f>MATCH(OnlineShopData[[#This Row],[Month]],{"Jan","Feb","Mar","Apr","May","June","Jul","Aug","Sep","Oct","Nov","Dec"},0)</f>
        <v>7</v>
      </c>
    </row>
    <row r="7212" spans="1:20" x14ac:dyDescent="0.3">
      <c r="A7212">
        <v>0</v>
      </c>
      <c r="B7212">
        <v>0</v>
      </c>
      <c r="C7212">
        <v>0</v>
      </c>
      <c r="D7212">
        <v>0</v>
      </c>
      <c r="E7212">
        <v>4</v>
      </c>
      <c r="F7212">
        <v>226.8</v>
      </c>
      <c r="G7212" s="1">
        <v>0.04</v>
      </c>
      <c r="H7212" s="1">
        <v>0.06</v>
      </c>
      <c r="I7212">
        <v>12.83702398</v>
      </c>
      <c r="J7212">
        <v>0</v>
      </c>
      <c r="K7212" t="s">
        <v>27</v>
      </c>
      <c r="L7212">
        <v>1</v>
      </c>
      <c r="M7212">
        <v>1</v>
      </c>
      <c r="N7212">
        <v>6</v>
      </c>
      <c r="O7212">
        <v>2</v>
      </c>
      <c r="P7212" t="s">
        <v>19</v>
      </c>
      <c r="Q7212" t="b">
        <v>0</v>
      </c>
      <c r="R7212" t="b">
        <v>1</v>
      </c>
      <c r="S7212">
        <f>IF(OnlineShopData[[#This Row],[Revenue]]=TRUE,1,0)</f>
        <v>1</v>
      </c>
      <c r="T7212">
        <f>MATCH(OnlineShopData[[#This Row],[Month]],{"Jan","Feb","Mar","Apr","May","June","Jul","Aug","Sep","Oct","Nov","Dec"},0)</f>
        <v>11</v>
      </c>
    </row>
    <row r="7213" spans="1:20" x14ac:dyDescent="0.3">
      <c r="A7213">
        <v>0</v>
      </c>
      <c r="B7213">
        <v>0</v>
      </c>
      <c r="C7213">
        <v>0</v>
      </c>
      <c r="D7213">
        <v>0</v>
      </c>
      <c r="E7213">
        <v>5</v>
      </c>
      <c r="F7213">
        <v>116.66666669999999</v>
      </c>
      <c r="G7213" s="1">
        <v>0.04</v>
      </c>
      <c r="H7213" s="1">
        <v>0.05</v>
      </c>
      <c r="I7213">
        <v>0</v>
      </c>
      <c r="J7213">
        <v>0</v>
      </c>
      <c r="K7213" t="s">
        <v>23</v>
      </c>
      <c r="L7213">
        <v>3</v>
      </c>
      <c r="M7213">
        <v>2</v>
      </c>
      <c r="N7213">
        <v>1</v>
      </c>
      <c r="O7213">
        <v>3</v>
      </c>
      <c r="P7213" t="s">
        <v>19</v>
      </c>
      <c r="Q7213" t="b">
        <v>1</v>
      </c>
      <c r="R7213" t="b">
        <v>0</v>
      </c>
      <c r="S7213">
        <f>IF(OnlineShopData[[#This Row],[Revenue]]=TRUE,1,0)</f>
        <v>0</v>
      </c>
      <c r="T7213">
        <f>MATCH(OnlineShopData[[#This Row],[Month]],{"Jan","Feb","Mar","Apr","May","June","Jul","Aug","Sep","Oct","Nov","Dec"},0)</f>
        <v>10</v>
      </c>
    </row>
    <row r="7214" spans="1:20" x14ac:dyDescent="0.3">
      <c r="A7214">
        <v>1</v>
      </c>
      <c r="B7214">
        <v>109.8</v>
      </c>
      <c r="C7214">
        <v>0</v>
      </c>
      <c r="D7214">
        <v>0</v>
      </c>
      <c r="E7214">
        <v>17</v>
      </c>
      <c r="F7214">
        <v>418.8233333</v>
      </c>
      <c r="G7214" s="1">
        <v>0</v>
      </c>
      <c r="H7214" s="1">
        <v>1.3888889999999999E-3</v>
      </c>
      <c r="I7214">
        <v>0</v>
      </c>
      <c r="J7214">
        <v>0</v>
      </c>
      <c r="K7214" t="s">
        <v>23</v>
      </c>
      <c r="L7214">
        <v>2</v>
      </c>
      <c r="M7214">
        <v>4</v>
      </c>
      <c r="N7214">
        <v>1</v>
      </c>
      <c r="O7214">
        <v>3</v>
      </c>
      <c r="P7214" t="s">
        <v>20</v>
      </c>
      <c r="Q7214" t="b">
        <v>0</v>
      </c>
      <c r="R7214" t="b">
        <v>0</v>
      </c>
      <c r="S7214">
        <f>IF(OnlineShopData[[#This Row],[Revenue]]=TRUE,1,0)</f>
        <v>0</v>
      </c>
      <c r="T7214">
        <f>MATCH(OnlineShopData[[#This Row],[Month]],{"Jan","Feb","Mar","Apr","May","June","Jul","Aug","Sep","Oct","Nov","Dec"},0)</f>
        <v>10</v>
      </c>
    </row>
    <row r="7215" spans="1:20" x14ac:dyDescent="0.3">
      <c r="A7215">
        <v>1</v>
      </c>
      <c r="B7215">
        <v>5</v>
      </c>
      <c r="C7215">
        <v>2</v>
      </c>
      <c r="D7215">
        <v>31.7</v>
      </c>
      <c r="E7215">
        <v>6</v>
      </c>
      <c r="F7215">
        <v>104.25</v>
      </c>
      <c r="G7215" s="1">
        <v>0</v>
      </c>
      <c r="H7215" s="1">
        <v>7.4074070000000004E-3</v>
      </c>
      <c r="I7215">
        <v>0</v>
      </c>
      <c r="J7215">
        <v>0</v>
      </c>
      <c r="K7215" t="s">
        <v>24</v>
      </c>
      <c r="L7215">
        <v>2</v>
      </c>
      <c r="M7215">
        <v>5</v>
      </c>
      <c r="N7215">
        <v>7</v>
      </c>
      <c r="O7215">
        <v>11</v>
      </c>
      <c r="P7215" t="s">
        <v>20</v>
      </c>
      <c r="Q7215" t="b">
        <v>0</v>
      </c>
      <c r="R7215" t="b">
        <v>0</v>
      </c>
      <c r="S7215">
        <f>IF(OnlineShopData[[#This Row],[Revenue]]=TRUE,1,0)</f>
        <v>0</v>
      </c>
      <c r="T7215">
        <f>MATCH(OnlineShopData[[#This Row],[Month]],{"Jan","Feb","Mar","Apr","May","June","Jul","Aug","Sep","Oct","Nov","Dec"},0)</f>
        <v>6</v>
      </c>
    </row>
    <row r="7216" spans="1:20" x14ac:dyDescent="0.3">
      <c r="A7216">
        <v>10</v>
      </c>
      <c r="B7216">
        <v>163.42500000000001</v>
      </c>
      <c r="C7216">
        <v>0</v>
      </c>
      <c r="D7216">
        <v>0</v>
      </c>
      <c r="E7216">
        <v>73</v>
      </c>
      <c r="F7216">
        <v>1077.511667</v>
      </c>
      <c r="G7216" s="1">
        <v>0</v>
      </c>
      <c r="H7216" s="1">
        <v>5.8333329999999996E-3</v>
      </c>
      <c r="I7216">
        <v>0</v>
      </c>
      <c r="J7216">
        <v>0</v>
      </c>
      <c r="K7216" t="s">
        <v>27</v>
      </c>
      <c r="L7216">
        <v>2</v>
      </c>
      <c r="M7216">
        <v>2</v>
      </c>
      <c r="N7216">
        <v>5</v>
      </c>
      <c r="O7216">
        <v>4</v>
      </c>
      <c r="P7216" t="s">
        <v>19</v>
      </c>
      <c r="Q7216" t="b">
        <v>0</v>
      </c>
      <c r="R7216" t="b">
        <v>0</v>
      </c>
      <c r="S7216">
        <f>IF(OnlineShopData[[#This Row],[Revenue]]=TRUE,1,0)</f>
        <v>0</v>
      </c>
      <c r="T7216">
        <f>MATCH(OnlineShopData[[#This Row],[Month]],{"Jan","Feb","Mar","Apr","May","June","Jul","Aug","Sep","Oct","Nov","Dec"},0)</f>
        <v>11</v>
      </c>
    </row>
    <row r="7217" spans="1:20" x14ac:dyDescent="0.3">
      <c r="A7217">
        <v>0</v>
      </c>
      <c r="B7217">
        <v>0</v>
      </c>
      <c r="C7217">
        <v>0</v>
      </c>
      <c r="D7217">
        <v>0</v>
      </c>
      <c r="E7217">
        <v>17</v>
      </c>
      <c r="F7217">
        <v>1926.133333</v>
      </c>
      <c r="G7217" s="1">
        <v>1.1764706E-2</v>
      </c>
      <c r="H7217" s="1">
        <v>2.7647059000000002E-2</v>
      </c>
      <c r="I7217">
        <v>0</v>
      </c>
      <c r="J7217">
        <v>0</v>
      </c>
      <c r="K7217" t="s">
        <v>27</v>
      </c>
      <c r="L7217">
        <v>2</v>
      </c>
      <c r="M7217">
        <v>2</v>
      </c>
      <c r="N7217">
        <v>4</v>
      </c>
      <c r="O7217">
        <v>1</v>
      </c>
      <c r="P7217" t="s">
        <v>19</v>
      </c>
      <c r="Q7217" t="b">
        <v>0</v>
      </c>
      <c r="R7217" t="b">
        <v>0</v>
      </c>
      <c r="S7217">
        <f>IF(OnlineShopData[[#This Row],[Revenue]]=TRUE,1,0)</f>
        <v>0</v>
      </c>
      <c r="T7217">
        <f>MATCH(OnlineShopData[[#This Row],[Month]],{"Jan","Feb","Mar","Apr","May","June","Jul","Aug","Sep","Oct","Nov","Dec"},0)</f>
        <v>11</v>
      </c>
    </row>
    <row r="7218" spans="1:20" x14ac:dyDescent="0.3">
      <c r="A7218">
        <v>6</v>
      </c>
      <c r="B7218">
        <v>184.32</v>
      </c>
      <c r="C7218">
        <v>0</v>
      </c>
      <c r="D7218">
        <v>0</v>
      </c>
      <c r="E7218">
        <v>8</v>
      </c>
      <c r="F7218">
        <v>163.22</v>
      </c>
      <c r="G7218" s="1">
        <v>0</v>
      </c>
      <c r="H7218" s="1">
        <v>1.8181817999999999E-2</v>
      </c>
      <c r="I7218">
        <v>0</v>
      </c>
      <c r="J7218">
        <v>0</v>
      </c>
      <c r="K7218" t="s">
        <v>27</v>
      </c>
      <c r="L7218">
        <v>1</v>
      </c>
      <c r="M7218">
        <v>1</v>
      </c>
      <c r="N7218">
        <v>1</v>
      </c>
      <c r="O7218">
        <v>2</v>
      </c>
      <c r="P7218" t="s">
        <v>20</v>
      </c>
      <c r="Q7218" t="b">
        <v>0</v>
      </c>
      <c r="R7218" t="b">
        <v>0</v>
      </c>
      <c r="S7218">
        <f>IF(OnlineShopData[[#This Row],[Revenue]]=TRUE,1,0)</f>
        <v>0</v>
      </c>
      <c r="T7218">
        <f>MATCH(OnlineShopData[[#This Row],[Month]],{"Jan","Feb","Mar","Apr","May","June","Jul","Aug","Sep","Oct","Nov","Dec"},0)</f>
        <v>11</v>
      </c>
    </row>
    <row r="7219" spans="1:20" x14ac:dyDescent="0.3">
      <c r="A7219">
        <v>2</v>
      </c>
      <c r="B7219">
        <v>13.1</v>
      </c>
      <c r="C7219">
        <v>0</v>
      </c>
      <c r="D7219">
        <v>0</v>
      </c>
      <c r="E7219">
        <v>62</v>
      </c>
      <c r="F7219">
        <v>5556.9326979999996</v>
      </c>
      <c r="G7219" s="1">
        <v>0</v>
      </c>
      <c r="H7219" s="1">
        <v>2.0625000000000001E-2</v>
      </c>
      <c r="I7219">
        <v>4.9645211939999996</v>
      </c>
      <c r="J7219">
        <v>0</v>
      </c>
      <c r="K7219" t="s">
        <v>28</v>
      </c>
      <c r="L7219">
        <v>2</v>
      </c>
      <c r="M7219">
        <v>2</v>
      </c>
      <c r="N7219">
        <v>3</v>
      </c>
      <c r="O7219">
        <v>2</v>
      </c>
      <c r="P7219" t="s">
        <v>19</v>
      </c>
      <c r="Q7219" t="b">
        <v>1</v>
      </c>
      <c r="R7219" t="b">
        <v>0</v>
      </c>
      <c r="S7219">
        <f>IF(OnlineShopData[[#This Row],[Revenue]]=TRUE,1,0)</f>
        <v>0</v>
      </c>
      <c r="T7219">
        <f>MATCH(OnlineShopData[[#This Row],[Month]],{"Jan","Feb","Mar","Apr","May","June","Jul","Aug","Sep","Oct","Nov","Dec"},0)</f>
        <v>9</v>
      </c>
    </row>
    <row r="7220" spans="1:20" x14ac:dyDescent="0.3">
      <c r="A7220">
        <v>2</v>
      </c>
      <c r="B7220">
        <v>132.4</v>
      </c>
      <c r="C7220">
        <v>0</v>
      </c>
      <c r="D7220">
        <v>0</v>
      </c>
      <c r="E7220">
        <v>11</v>
      </c>
      <c r="F7220">
        <v>296.3</v>
      </c>
      <c r="G7220" s="1">
        <v>0</v>
      </c>
      <c r="H7220" s="1">
        <v>1.5384615000000001E-2</v>
      </c>
      <c r="I7220">
        <v>0</v>
      </c>
      <c r="J7220">
        <v>0</v>
      </c>
      <c r="K7220" t="s">
        <v>28</v>
      </c>
      <c r="L7220">
        <v>2</v>
      </c>
      <c r="M7220">
        <v>4</v>
      </c>
      <c r="N7220">
        <v>3</v>
      </c>
      <c r="O7220">
        <v>2</v>
      </c>
      <c r="P7220" t="s">
        <v>20</v>
      </c>
      <c r="Q7220" t="b">
        <v>0</v>
      </c>
      <c r="R7220" t="b">
        <v>0</v>
      </c>
      <c r="S7220">
        <f>IF(OnlineShopData[[#This Row],[Revenue]]=TRUE,1,0)</f>
        <v>0</v>
      </c>
      <c r="T7220">
        <f>MATCH(OnlineShopData[[#This Row],[Month]],{"Jan","Feb","Mar","Apr","May","June","Jul","Aug","Sep","Oct","Nov","Dec"},0)</f>
        <v>9</v>
      </c>
    </row>
    <row r="7221" spans="1:20" x14ac:dyDescent="0.3">
      <c r="A7221">
        <v>4</v>
      </c>
      <c r="B7221">
        <v>39.479999999999997</v>
      </c>
      <c r="C7221">
        <v>0</v>
      </c>
      <c r="D7221">
        <v>0</v>
      </c>
      <c r="E7221">
        <v>33</v>
      </c>
      <c r="F7221">
        <v>549.78</v>
      </c>
      <c r="G7221" s="1">
        <v>0</v>
      </c>
      <c r="H7221" s="1">
        <v>5.5555559999999997E-3</v>
      </c>
      <c r="I7221">
        <v>0</v>
      </c>
      <c r="J7221">
        <v>0</v>
      </c>
      <c r="K7221" t="s">
        <v>28</v>
      </c>
      <c r="L7221">
        <v>3</v>
      </c>
      <c r="M7221">
        <v>2</v>
      </c>
      <c r="N7221">
        <v>4</v>
      </c>
      <c r="O7221">
        <v>1</v>
      </c>
      <c r="P7221" t="s">
        <v>20</v>
      </c>
      <c r="Q7221" t="b">
        <v>0</v>
      </c>
      <c r="R7221" t="b">
        <v>0</v>
      </c>
      <c r="S7221">
        <f>IF(OnlineShopData[[#This Row],[Revenue]]=TRUE,1,0)</f>
        <v>0</v>
      </c>
      <c r="T7221">
        <f>MATCH(OnlineShopData[[#This Row],[Month]],{"Jan","Feb","Mar","Apr","May","June","Jul","Aug","Sep","Oct","Nov","Dec"},0)</f>
        <v>9</v>
      </c>
    </row>
    <row r="7222" spans="1:20" x14ac:dyDescent="0.3">
      <c r="A7222">
        <v>11</v>
      </c>
      <c r="B7222">
        <v>211.03333330000001</v>
      </c>
      <c r="C7222">
        <v>3</v>
      </c>
      <c r="D7222">
        <v>173.2333333</v>
      </c>
      <c r="E7222">
        <v>62</v>
      </c>
      <c r="F7222">
        <v>1340.676667</v>
      </c>
      <c r="G7222" s="1">
        <v>3.9138900000000002E-4</v>
      </c>
      <c r="H7222" s="1">
        <v>1.9726027E-2</v>
      </c>
      <c r="I7222">
        <v>17.423240270000001</v>
      </c>
      <c r="J7222">
        <v>0</v>
      </c>
      <c r="K7222" t="s">
        <v>26</v>
      </c>
      <c r="L7222">
        <v>2</v>
      </c>
      <c r="M7222">
        <v>2</v>
      </c>
      <c r="N7222">
        <v>7</v>
      </c>
      <c r="O7222">
        <v>2</v>
      </c>
      <c r="P7222" t="s">
        <v>19</v>
      </c>
      <c r="Q7222" t="b">
        <v>0</v>
      </c>
      <c r="R7222" t="b">
        <v>0</v>
      </c>
      <c r="S7222">
        <f>IF(OnlineShopData[[#This Row],[Revenue]]=TRUE,1,0)</f>
        <v>0</v>
      </c>
      <c r="T7222">
        <f>MATCH(OnlineShopData[[#This Row],[Month]],{"Jan","Feb","Mar","Apr","May","June","Jul","Aug","Sep","Oct","Nov","Dec"},0)</f>
        <v>8</v>
      </c>
    </row>
    <row r="7223" spans="1:20" x14ac:dyDescent="0.3">
      <c r="A7223">
        <v>3</v>
      </c>
      <c r="B7223">
        <v>51.8</v>
      </c>
      <c r="C7223">
        <v>0</v>
      </c>
      <c r="D7223">
        <v>0</v>
      </c>
      <c r="E7223">
        <v>23</v>
      </c>
      <c r="F7223">
        <v>864.00714289999996</v>
      </c>
      <c r="G7223" s="1">
        <v>0</v>
      </c>
      <c r="H7223" s="1">
        <v>8.0000000000000002E-3</v>
      </c>
      <c r="I7223">
        <v>13.52088614</v>
      </c>
      <c r="J7223">
        <v>0</v>
      </c>
      <c r="K7223" t="s">
        <v>27</v>
      </c>
      <c r="L7223">
        <v>2</v>
      </c>
      <c r="M7223">
        <v>4</v>
      </c>
      <c r="N7223">
        <v>5</v>
      </c>
      <c r="O7223">
        <v>2</v>
      </c>
      <c r="P7223" t="s">
        <v>19</v>
      </c>
      <c r="Q7223" t="b">
        <v>0</v>
      </c>
      <c r="R7223" t="b">
        <v>0</v>
      </c>
      <c r="S7223">
        <f>IF(OnlineShopData[[#This Row],[Revenue]]=TRUE,1,0)</f>
        <v>0</v>
      </c>
      <c r="T7223">
        <f>MATCH(OnlineShopData[[#This Row],[Month]],{"Jan","Feb","Mar","Apr","May","June","Jul","Aug","Sep","Oct","Nov","Dec"},0)</f>
        <v>11</v>
      </c>
    </row>
    <row r="7224" spans="1:20" x14ac:dyDescent="0.3">
      <c r="A7224">
        <v>15</v>
      </c>
      <c r="B7224">
        <v>309.6333333</v>
      </c>
      <c r="C7224">
        <v>2</v>
      </c>
      <c r="D7224">
        <v>45.8</v>
      </c>
      <c r="E7224">
        <v>50</v>
      </c>
      <c r="F7224">
        <v>2230.9866670000001</v>
      </c>
      <c r="G7224" s="1">
        <v>0</v>
      </c>
      <c r="H7224" s="1">
        <v>4.3715849999999999E-3</v>
      </c>
      <c r="I7224">
        <v>40.779354329999997</v>
      </c>
      <c r="J7224">
        <v>0</v>
      </c>
      <c r="K7224" t="s">
        <v>27</v>
      </c>
      <c r="L7224">
        <v>2</v>
      </c>
      <c r="M7224">
        <v>2</v>
      </c>
      <c r="N7224">
        <v>4</v>
      </c>
      <c r="O7224">
        <v>2</v>
      </c>
      <c r="P7224" t="s">
        <v>19</v>
      </c>
      <c r="Q7224" t="b">
        <v>0</v>
      </c>
      <c r="R7224" t="b">
        <v>1</v>
      </c>
      <c r="S7224">
        <f>IF(OnlineShopData[[#This Row],[Revenue]]=TRUE,1,0)</f>
        <v>1</v>
      </c>
      <c r="T7224">
        <f>MATCH(OnlineShopData[[#This Row],[Month]],{"Jan","Feb","Mar","Apr","May","June","Jul","Aug","Sep","Oct","Nov","Dec"},0)</f>
        <v>11</v>
      </c>
    </row>
    <row r="7225" spans="1:20" x14ac:dyDescent="0.3">
      <c r="A7225">
        <v>1</v>
      </c>
      <c r="B7225">
        <v>67.400000000000006</v>
      </c>
      <c r="C7225">
        <v>0</v>
      </c>
      <c r="D7225">
        <v>0</v>
      </c>
      <c r="E7225">
        <v>14</v>
      </c>
      <c r="F7225">
        <v>590.55333329999996</v>
      </c>
      <c r="G7225" s="1">
        <v>0</v>
      </c>
      <c r="H7225" s="1">
        <v>7.1428569999999999E-3</v>
      </c>
      <c r="I7225">
        <v>38.065200009999998</v>
      </c>
      <c r="J7225">
        <v>0</v>
      </c>
      <c r="K7225" t="s">
        <v>26</v>
      </c>
      <c r="L7225">
        <v>2</v>
      </c>
      <c r="M7225">
        <v>2</v>
      </c>
      <c r="N7225">
        <v>1</v>
      </c>
      <c r="O7225">
        <v>5</v>
      </c>
      <c r="P7225" t="s">
        <v>20</v>
      </c>
      <c r="Q7225" t="b">
        <v>0</v>
      </c>
      <c r="R7225" t="b">
        <v>1</v>
      </c>
      <c r="S7225">
        <f>IF(OnlineShopData[[#This Row],[Revenue]]=TRUE,1,0)</f>
        <v>1</v>
      </c>
      <c r="T7225">
        <f>MATCH(OnlineShopData[[#This Row],[Month]],{"Jan","Feb","Mar","Apr","May","June","Jul","Aug","Sep","Oct","Nov","Dec"},0)</f>
        <v>8</v>
      </c>
    </row>
    <row r="7226" spans="1:20" x14ac:dyDescent="0.3">
      <c r="A7226">
        <v>1</v>
      </c>
      <c r="B7226">
        <v>28.2</v>
      </c>
      <c r="C7226">
        <v>0</v>
      </c>
      <c r="D7226">
        <v>0</v>
      </c>
      <c r="E7226">
        <v>1</v>
      </c>
      <c r="F7226">
        <v>0</v>
      </c>
      <c r="G7226" s="1">
        <v>0</v>
      </c>
      <c r="H7226" s="1">
        <v>0.05</v>
      </c>
      <c r="I7226">
        <v>0</v>
      </c>
      <c r="J7226">
        <v>0</v>
      </c>
      <c r="K7226" t="s">
        <v>28</v>
      </c>
      <c r="L7226">
        <v>1</v>
      </c>
      <c r="M7226">
        <v>1</v>
      </c>
      <c r="N7226">
        <v>1</v>
      </c>
      <c r="O7226">
        <v>5</v>
      </c>
      <c r="P7226" t="s">
        <v>20</v>
      </c>
      <c r="Q7226" t="b">
        <v>0</v>
      </c>
      <c r="R7226" t="b">
        <v>1</v>
      </c>
      <c r="S7226">
        <f>IF(OnlineShopData[[#This Row],[Revenue]]=TRUE,1,0)</f>
        <v>1</v>
      </c>
      <c r="T7226">
        <f>MATCH(OnlineShopData[[#This Row],[Month]],{"Jan","Feb","Mar","Apr","May","June","Jul","Aug","Sep","Oct","Nov","Dec"},0)</f>
        <v>9</v>
      </c>
    </row>
    <row r="7227" spans="1:20" x14ac:dyDescent="0.3">
      <c r="A7227">
        <v>1</v>
      </c>
      <c r="B7227">
        <v>15.2</v>
      </c>
      <c r="C7227">
        <v>1</v>
      </c>
      <c r="D7227">
        <v>13</v>
      </c>
      <c r="E7227">
        <v>39</v>
      </c>
      <c r="F7227">
        <v>1706.1196970000001</v>
      </c>
      <c r="G7227" s="1">
        <v>1.0365854000000001E-2</v>
      </c>
      <c r="H7227" s="1">
        <v>3.0371661000000001E-2</v>
      </c>
      <c r="I7227">
        <v>5.2512888819999999</v>
      </c>
      <c r="J7227">
        <v>0</v>
      </c>
      <c r="K7227" t="s">
        <v>24</v>
      </c>
      <c r="L7227">
        <v>2</v>
      </c>
      <c r="M7227">
        <v>2</v>
      </c>
      <c r="N7227">
        <v>2</v>
      </c>
      <c r="O7227">
        <v>2</v>
      </c>
      <c r="P7227" t="s">
        <v>19</v>
      </c>
      <c r="Q7227" t="b">
        <v>1</v>
      </c>
      <c r="R7227" t="b">
        <v>0</v>
      </c>
      <c r="S7227">
        <f>IF(OnlineShopData[[#This Row],[Revenue]]=TRUE,1,0)</f>
        <v>0</v>
      </c>
      <c r="T7227">
        <f>MATCH(OnlineShopData[[#This Row],[Month]],{"Jan","Feb","Mar","Apr","May","June","Jul","Aug","Sep","Oct","Nov","Dec"},0)</f>
        <v>6</v>
      </c>
    </row>
    <row r="7228" spans="1:20" x14ac:dyDescent="0.3">
      <c r="A7228">
        <v>5</v>
      </c>
      <c r="B7228">
        <v>46.8</v>
      </c>
      <c r="C7228">
        <v>0</v>
      </c>
      <c r="D7228">
        <v>0</v>
      </c>
      <c r="E7228">
        <v>33</v>
      </c>
      <c r="F7228">
        <v>743.26666669999997</v>
      </c>
      <c r="G7228" s="1">
        <v>5.0000000000000001E-3</v>
      </c>
      <c r="H7228" s="1">
        <v>2.1666667000000001E-2</v>
      </c>
      <c r="I7228">
        <v>0</v>
      </c>
      <c r="J7228">
        <v>0</v>
      </c>
      <c r="K7228" t="s">
        <v>27</v>
      </c>
      <c r="L7228">
        <v>2</v>
      </c>
      <c r="M7228">
        <v>2</v>
      </c>
      <c r="N7228">
        <v>4</v>
      </c>
      <c r="O7228">
        <v>1</v>
      </c>
      <c r="P7228" t="s">
        <v>19</v>
      </c>
      <c r="Q7228" t="b">
        <v>1</v>
      </c>
      <c r="R7228" t="b">
        <v>0</v>
      </c>
      <c r="S7228">
        <f>IF(OnlineShopData[[#This Row],[Revenue]]=TRUE,1,0)</f>
        <v>0</v>
      </c>
      <c r="T7228">
        <f>MATCH(OnlineShopData[[#This Row],[Month]],{"Jan","Feb","Mar","Apr","May","June","Jul","Aug","Sep","Oct","Nov","Dec"},0)</f>
        <v>11</v>
      </c>
    </row>
    <row r="7229" spans="1:20" x14ac:dyDescent="0.3">
      <c r="A7229">
        <v>15</v>
      </c>
      <c r="B7229">
        <v>584.20000000000005</v>
      </c>
      <c r="C7229">
        <v>0</v>
      </c>
      <c r="D7229">
        <v>0</v>
      </c>
      <c r="E7229">
        <v>73</v>
      </c>
      <c r="F7229">
        <v>2693.963452</v>
      </c>
      <c r="G7229" s="1">
        <v>0</v>
      </c>
      <c r="H7229" s="1">
        <v>1.298701E-3</v>
      </c>
      <c r="I7229">
        <v>0</v>
      </c>
      <c r="J7229">
        <v>0</v>
      </c>
      <c r="K7229" t="s">
        <v>27</v>
      </c>
      <c r="L7229">
        <v>3</v>
      </c>
      <c r="M7229">
        <v>2</v>
      </c>
      <c r="N7229">
        <v>4</v>
      </c>
      <c r="O7229">
        <v>13</v>
      </c>
      <c r="P7229" t="s">
        <v>19</v>
      </c>
      <c r="Q7229" t="b">
        <v>0</v>
      </c>
      <c r="R7229" t="b">
        <v>0</v>
      </c>
      <c r="S7229">
        <f>IF(OnlineShopData[[#This Row],[Revenue]]=TRUE,1,0)</f>
        <v>0</v>
      </c>
      <c r="T7229">
        <f>MATCH(OnlineShopData[[#This Row],[Month]],{"Jan","Feb","Mar","Apr","May","June","Jul","Aug","Sep","Oct","Nov","Dec"},0)</f>
        <v>11</v>
      </c>
    </row>
    <row r="7230" spans="1:20" x14ac:dyDescent="0.3">
      <c r="A7230">
        <v>9</v>
      </c>
      <c r="B7230">
        <v>356.74641980000001</v>
      </c>
      <c r="C7230">
        <v>4</v>
      </c>
      <c r="D7230">
        <v>1109.5333330000001</v>
      </c>
      <c r="E7230">
        <v>81</v>
      </c>
      <c r="F7230">
        <v>6847.9368960000002</v>
      </c>
      <c r="G7230" s="1">
        <v>1.5227273E-2</v>
      </c>
      <c r="H7230" s="1">
        <v>2.2982895999999999E-2</v>
      </c>
      <c r="I7230">
        <v>5.0463290770000002</v>
      </c>
      <c r="J7230">
        <v>0</v>
      </c>
      <c r="K7230" t="s">
        <v>23</v>
      </c>
      <c r="L7230">
        <v>1</v>
      </c>
      <c r="M7230">
        <v>1</v>
      </c>
      <c r="N7230">
        <v>3</v>
      </c>
      <c r="O7230">
        <v>1</v>
      </c>
      <c r="P7230" t="s">
        <v>19</v>
      </c>
      <c r="Q7230" t="b">
        <v>0</v>
      </c>
      <c r="R7230" t="b">
        <v>0</v>
      </c>
      <c r="S7230">
        <f>IF(OnlineShopData[[#This Row],[Revenue]]=TRUE,1,0)</f>
        <v>0</v>
      </c>
      <c r="T7230">
        <f>MATCH(OnlineShopData[[#This Row],[Month]],{"Jan","Feb","Mar","Apr","May","June","Jul","Aug","Sep","Oct","Nov","Dec"},0)</f>
        <v>10</v>
      </c>
    </row>
    <row r="7231" spans="1:20" x14ac:dyDescent="0.3">
      <c r="A7231">
        <v>2</v>
      </c>
      <c r="B7231">
        <v>32.200000000000003</v>
      </c>
      <c r="C7231">
        <v>0</v>
      </c>
      <c r="D7231">
        <v>0</v>
      </c>
      <c r="E7231">
        <v>11</v>
      </c>
      <c r="F7231">
        <v>222.5</v>
      </c>
      <c r="G7231" s="1">
        <v>0</v>
      </c>
      <c r="H7231" s="1">
        <v>1.5384615000000001E-2</v>
      </c>
      <c r="I7231">
        <v>0</v>
      </c>
      <c r="J7231">
        <v>0</v>
      </c>
      <c r="K7231" t="s">
        <v>26</v>
      </c>
      <c r="L7231">
        <v>2</v>
      </c>
      <c r="M7231">
        <v>2</v>
      </c>
      <c r="N7231">
        <v>1</v>
      </c>
      <c r="O7231">
        <v>4</v>
      </c>
      <c r="P7231" t="s">
        <v>19</v>
      </c>
      <c r="Q7231" t="b">
        <v>1</v>
      </c>
      <c r="R7231" t="b">
        <v>1</v>
      </c>
      <c r="S7231">
        <f>IF(OnlineShopData[[#This Row],[Revenue]]=TRUE,1,0)</f>
        <v>1</v>
      </c>
      <c r="T7231">
        <f>MATCH(OnlineShopData[[#This Row],[Month]],{"Jan","Feb","Mar","Apr","May","June","Jul","Aug","Sep","Oct","Nov","Dec"},0)</f>
        <v>8</v>
      </c>
    </row>
    <row r="7232" spans="1:20" x14ac:dyDescent="0.3">
      <c r="A7232">
        <v>0</v>
      </c>
      <c r="B7232">
        <v>0</v>
      </c>
      <c r="C7232">
        <v>0</v>
      </c>
      <c r="D7232">
        <v>0</v>
      </c>
      <c r="E7232">
        <v>4</v>
      </c>
      <c r="F7232">
        <v>123.3</v>
      </c>
      <c r="G7232" s="1">
        <v>0</v>
      </c>
      <c r="H7232" s="1">
        <v>0</v>
      </c>
      <c r="I7232">
        <v>67.98927956</v>
      </c>
      <c r="J7232">
        <v>0</v>
      </c>
      <c r="K7232" t="s">
        <v>23</v>
      </c>
      <c r="L7232">
        <v>1</v>
      </c>
      <c r="M7232">
        <v>1</v>
      </c>
      <c r="N7232">
        <v>1</v>
      </c>
      <c r="O7232">
        <v>2</v>
      </c>
      <c r="P7232" t="s">
        <v>19</v>
      </c>
      <c r="Q7232" t="b">
        <v>0</v>
      </c>
      <c r="R7232" t="b">
        <v>1</v>
      </c>
      <c r="S7232">
        <f>IF(OnlineShopData[[#This Row],[Revenue]]=TRUE,1,0)</f>
        <v>1</v>
      </c>
      <c r="T7232">
        <f>MATCH(OnlineShopData[[#This Row],[Month]],{"Jan","Feb","Mar","Apr","May","June","Jul","Aug","Sep","Oct","Nov","Dec"},0)</f>
        <v>10</v>
      </c>
    </row>
    <row r="7233" spans="1:20" x14ac:dyDescent="0.3">
      <c r="A7233">
        <v>0</v>
      </c>
      <c r="B7233">
        <v>0</v>
      </c>
      <c r="C7233">
        <v>0</v>
      </c>
      <c r="D7233">
        <v>0</v>
      </c>
      <c r="E7233">
        <v>2</v>
      </c>
      <c r="F7233">
        <v>0</v>
      </c>
      <c r="G7233" s="1">
        <v>0.2</v>
      </c>
      <c r="H7233" s="1">
        <v>0.2</v>
      </c>
      <c r="I7233">
        <v>0</v>
      </c>
      <c r="J7233">
        <v>0</v>
      </c>
      <c r="K7233" t="s">
        <v>24</v>
      </c>
      <c r="L7233">
        <v>1</v>
      </c>
      <c r="M7233">
        <v>1</v>
      </c>
      <c r="N7233">
        <v>3</v>
      </c>
      <c r="O7233">
        <v>2</v>
      </c>
      <c r="P7233" t="s">
        <v>19</v>
      </c>
      <c r="Q7233" t="b">
        <v>0</v>
      </c>
      <c r="R7233" t="b">
        <v>0</v>
      </c>
      <c r="S7233">
        <f>IF(OnlineShopData[[#This Row],[Revenue]]=TRUE,1,0)</f>
        <v>0</v>
      </c>
      <c r="T7233">
        <f>MATCH(OnlineShopData[[#This Row],[Month]],{"Jan","Feb","Mar","Apr","May","June","Jul","Aug","Sep","Oct","Nov","Dec"},0)</f>
        <v>6</v>
      </c>
    </row>
    <row r="7234" spans="1:20" x14ac:dyDescent="0.3">
      <c r="A7234">
        <v>11</v>
      </c>
      <c r="B7234">
        <v>604.73</v>
      </c>
      <c r="C7234">
        <v>0</v>
      </c>
      <c r="D7234">
        <v>0</v>
      </c>
      <c r="E7234">
        <v>63</v>
      </c>
      <c r="F7234">
        <v>1276.8431579999999</v>
      </c>
      <c r="G7234" s="1">
        <v>0</v>
      </c>
      <c r="H7234" s="1">
        <v>6.7123290000000004E-3</v>
      </c>
      <c r="I7234">
        <v>0</v>
      </c>
      <c r="J7234">
        <v>0</v>
      </c>
      <c r="K7234" t="s">
        <v>25</v>
      </c>
      <c r="L7234">
        <v>2</v>
      </c>
      <c r="M7234">
        <v>2</v>
      </c>
      <c r="N7234">
        <v>8</v>
      </c>
      <c r="O7234">
        <v>6</v>
      </c>
      <c r="P7234" t="s">
        <v>20</v>
      </c>
      <c r="Q7234" t="b">
        <v>0</v>
      </c>
      <c r="R7234" t="b">
        <v>1</v>
      </c>
      <c r="S7234">
        <f>IF(OnlineShopData[[#This Row],[Revenue]]=TRUE,1,0)</f>
        <v>1</v>
      </c>
      <c r="T7234">
        <f>MATCH(OnlineShopData[[#This Row],[Month]],{"Jan","Feb","Mar","Apr","May","June","Jul","Aug","Sep","Oct","Nov","Dec"},0)</f>
        <v>7</v>
      </c>
    </row>
    <row r="7235" spans="1:20" x14ac:dyDescent="0.3">
      <c r="A7235">
        <v>4</v>
      </c>
      <c r="B7235">
        <v>464.5</v>
      </c>
      <c r="C7235">
        <v>0</v>
      </c>
      <c r="D7235">
        <v>0</v>
      </c>
      <c r="E7235">
        <v>9</v>
      </c>
      <c r="F7235">
        <v>635.72380950000002</v>
      </c>
      <c r="G7235" s="1">
        <v>0</v>
      </c>
      <c r="H7235" s="1">
        <v>2.7777779999999998E-3</v>
      </c>
      <c r="I7235">
        <v>0</v>
      </c>
      <c r="J7235">
        <v>0</v>
      </c>
      <c r="K7235" t="s">
        <v>25</v>
      </c>
      <c r="L7235">
        <v>1</v>
      </c>
      <c r="M7235">
        <v>1</v>
      </c>
      <c r="N7235">
        <v>3</v>
      </c>
      <c r="O7235">
        <v>2</v>
      </c>
      <c r="P7235" t="s">
        <v>20</v>
      </c>
      <c r="Q7235" t="b">
        <v>0</v>
      </c>
      <c r="R7235" t="b">
        <v>0</v>
      </c>
      <c r="S7235">
        <f>IF(OnlineShopData[[#This Row],[Revenue]]=TRUE,1,0)</f>
        <v>0</v>
      </c>
      <c r="T7235">
        <f>MATCH(OnlineShopData[[#This Row],[Month]],{"Jan","Feb","Mar","Apr","May","June","Jul","Aug","Sep","Oct","Nov","Dec"},0)</f>
        <v>7</v>
      </c>
    </row>
    <row r="7236" spans="1:20" x14ac:dyDescent="0.3">
      <c r="A7236">
        <v>6</v>
      </c>
      <c r="B7236">
        <v>240.9</v>
      </c>
      <c r="C7236">
        <v>2</v>
      </c>
      <c r="D7236">
        <v>201.4</v>
      </c>
      <c r="E7236">
        <v>237</v>
      </c>
      <c r="F7236">
        <v>9437.7690679999996</v>
      </c>
      <c r="G7236" s="1">
        <v>1.0204082E-2</v>
      </c>
      <c r="H7236" s="1">
        <v>3.0380951999999999E-2</v>
      </c>
      <c r="I7236">
        <v>1.4538311349999999</v>
      </c>
      <c r="J7236">
        <v>0</v>
      </c>
      <c r="K7236" t="s">
        <v>24</v>
      </c>
      <c r="L7236">
        <v>2</v>
      </c>
      <c r="M7236">
        <v>4</v>
      </c>
      <c r="N7236">
        <v>3</v>
      </c>
      <c r="O7236">
        <v>1</v>
      </c>
      <c r="P7236" t="s">
        <v>19</v>
      </c>
      <c r="Q7236" t="b">
        <v>0</v>
      </c>
      <c r="R7236" t="b">
        <v>1</v>
      </c>
      <c r="S7236">
        <f>IF(OnlineShopData[[#This Row],[Revenue]]=TRUE,1,0)</f>
        <v>1</v>
      </c>
      <c r="T7236">
        <f>MATCH(OnlineShopData[[#This Row],[Month]],{"Jan","Feb","Mar","Apr","May","June","Jul","Aug","Sep","Oct","Nov","Dec"},0)</f>
        <v>6</v>
      </c>
    </row>
    <row r="7237" spans="1:20" x14ac:dyDescent="0.3">
      <c r="A7237">
        <v>1</v>
      </c>
      <c r="B7237">
        <v>32.200000000000003</v>
      </c>
      <c r="C7237">
        <v>0</v>
      </c>
      <c r="D7237">
        <v>0</v>
      </c>
      <c r="E7237">
        <v>17</v>
      </c>
      <c r="F7237">
        <v>876.42857140000001</v>
      </c>
      <c r="G7237" s="1">
        <v>0</v>
      </c>
      <c r="H7237" s="1">
        <v>4.0625000000000001E-3</v>
      </c>
      <c r="I7237">
        <v>0</v>
      </c>
      <c r="J7237">
        <v>0</v>
      </c>
      <c r="K7237" t="s">
        <v>25</v>
      </c>
      <c r="L7237">
        <v>3</v>
      </c>
      <c r="M7237">
        <v>2</v>
      </c>
      <c r="N7237">
        <v>1</v>
      </c>
      <c r="O7237">
        <v>3</v>
      </c>
      <c r="P7237" t="s">
        <v>19</v>
      </c>
      <c r="Q7237" t="b">
        <v>0</v>
      </c>
      <c r="R7237" t="b">
        <v>1</v>
      </c>
      <c r="S7237">
        <f>IF(OnlineShopData[[#This Row],[Revenue]]=TRUE,1,0)</f>
        <v>1</v>
      </c>
      <c r="T7237">
        <f>MATCH(OnlineShopData[[#This Row],[Month]],{"Jan","Feb","Mar","Apr","May","June","Jul","Aug","Sep","Oct","Nov","Dec"},0)</f>
        <v>7</v>
      </c>
    </row>
    <row r="7238" spans="1:20" x14ac:dyDescent="0.3">
      <c r="A7238">
        <v>6</v>
      </c>
      <c r="B7238">
        <v>102.5</v>
      </c>
      <c r="C7238">
        <v>0</v>
      </c>
      <c r="D7238">
        <v>0</v>
      </c>
      <c r="E7238">
        <v>23</v>
      </c>
      <c r="F7238">
        <v>351.03333329999998</v>
      </c>
      <c r="G7238" s="1">
        <v>0</v>
      </c>
      <c r="H7238" s="1">
        <v>1.5517240999999999E-2</v>
      </c>
      <c r="I7238">
        <v>0</v>
      </c>
      <c r="J7238">
        <v>0</v>
      </c>
      <c r="K7238" t="s">
        <v>23</v>
      </c>
      <c r="L7238">
        <v>1</v>
      </c>
      <c r="M7238">
        <v>1</v>
      </c>
      <c r="N7238">
        <v>1</v>
      </c>
      <c r="O7238">
        <v>4</v>
      </c>
      <c r="P7238" t="s">
        <v>19</v>
      </c>
      <c r="Q7238" t="b">
        <v>0</v>
      </c>
      <c r="R7238" t="b">
        <v>0</v>
      </c>
      <c r="S7238">
        <f>IF(OnlineShopData[[#This Row],[Revenue]]=TRUE,1,0)</f>
        <v>0</v>
      </c>
      <c r="T7238">
        <f>MATCH(OnlineShopData[[#This Row],[Month]],{"Jan","Feb","Mar","Apr","May","June","Jul","Aug","Sep","Oct","Nov","Dec"},0)</f>
        <v>10</v>
      </c>
    </row>
    <row r="7239" spans="1:20" x14ac:dyDescent="0.3">
      <c r="A7239">
        <v>1</v>
      </c>
      <c r="B7239">
        <v>16.2</v>
      </c>
      <c r="C7239">
        <v>0</v>
      </c>
      <c r="D7239">
        <v>0</v>
      </c>
      <c r="E7239">
        <v>42</v>
      </c>
      <c r="F7239">
        <v>1369.7</v>
      </c>
      <c r="G7239" s="1">
        <v>0</v>
      </c>
      <c r="H7239" s="1">
        <v>1.9696970000000001E-2</v>
      </c>
      <c r="I7239">
        <v>11.33037122</v>
      </c>
      <c r="J7239">
        <v>0</v>
      </c>
      <c r="K7239" t="s">
        <v>25</v>
      </c>
      <c r="L7239">
        <v>2</v>
      </c>
      <c r="M7239">
        <v>5</v>
      </c>
      <c r="N7239">
        <v>3</v>
      </c>
      <c r="O7239">
        <v>3</v>
      </c>
      <c r="P7239" t="s">
        <v>19</v>
      </c>
      <c r="Q7239" t="b">
        <v>0</v>
      </c>
      <c r="R7239" t="b">
        <v>0</v>
      </c>
      <c r="S7239">
        <f>IF(OnlineShopData[[#This Row],[Revenue]]=TRUE,1,0)</f>
        <v>0</v>
      </c>
      <c r="T7239">
        <f>MATCH(OnlineShopData[[#This Row],[Month]],{"Jan","Feb","Mar","Apr","May","June","Jul","Aug","Sep","Oct","Nov","Dec"},0)</f>
        <v>7</v>
      </c>
    </row>
    <row r="7240" spans="1:20" x14ac:dyDescent="0.3">
      <c r="A7240">
        <v>3</v>
      </c>
      <c r="B7240">
        <v>77.599999999999994</v>
      </c>
      <c r="C7240">
        <v>0</v>
      </c>
      <c r="D7240">
        <v>0</v>
      </c>
      <c r="E7240">
        <v>3</v>
      </c>
      <c r="F7240">
        <v>8</v>
      </c>
      <c r="G7240" s="1">
        <v>3.3333333E-2</v>
      </c>
      <c r="H7240" s="1">
        <v>6.6666666999999999E-2</v>
      </c>
      <c r="I7240">
        <v>0</v>
      </c>
      <c r="J7240">
        <v>0</v>
      </c>
      <c r="K7240" t="s">
        <v>24</v>
      </c>
      <c r="L7240">
        <v>2</v>
      </c>
      <c r="M7240">
        <v>2</v>
      </c>
      <c r="N7240">
        <v>6</v>
      </c>
      <c r="O7240">
        <v>2</v>
      </c>
      <c r="P7240" t="s">
        <v>19</v>
      </c>
      <c r="Q7240" t="b">
        <v>0</v>
      </c>
      <c r="R7240" t="b">
        <v>0</v>
      </c>
      <c r="S7240">
        <f>IF(OnlineShopData[[#This Row],[Revenue]]=TRUE,1,0)</f>
        <v>0</v>
      </c>
      <c r="T7240">
        <f>MATCH(OnlineShopData[[#This Row],[Month]],{"Jan","Feb","Mar","Apr","May","June","Jul","Aug","Sep","Oct","Nov","Dec"},0)</f>
        <v>6</v>
      </c>
    </row>
    <row r="7241" spans="1:20" x14ac:dyDescent="0.3">
      <c r="A7241">
        <v>2</v>
      </c>
      <c r="B7241">
        <v>150.6</v>
      </c>
      <c r="C7241">
        <v>0</v>
      </c>
      <c r="D7241">
        <v>0</v>
      </c>
      <c r="E7241">
        <v>86</v>
      </c>
      <c r="F7241">
        <v>2554.5623810000002</v>
      </c>
      <c r="G7241" s="1">
        <v>2.3255814E-2</v>
      </c>
      <c r="H7241" s="1">
        <v>4.1100372000000003E-2</v>
      </c>
      <c r="I7241">
        <v>0</v>
      </c>
      <c r="J7241">
        <v>0</v>
      </c>
      <c r="K7241" t="s">
        <v>28</v>
      </c>
      <c r="L7241">
        <v>2</v>
      </c>
      <c r="M7241">
        <v>2</v>
      </c>
      <c r="N7241">
        <v>1</v>
      </c>
      <c r="O7241">
        <v>1</v>
      </c>
      <c r="P7241" t="s">
        <v>19</v>
      </c>
      <c r="Q7241" t="b">
        <v>0</v>
      </c>
      <c r="R7241" t="b">
        <v>0</v>
      </c>
      <c r="S7241">
        <f>IF(OnlineShopData[[#This Row],[Revenue]]=TRUE,1,0)</f>
        <v>0</v>
      </c>
      <c r="T7241">
        <f>MATCH(OnlineShopData[[#This Row],[Month]],{"Jan","Feb","Mar","Apr","May","June","Jul","Aug","Sep","Oct","Nov","Dec"},0)</f>
        <v>9</v>
      </c>
    </row>
    <row r="7242" spans="1:20" x14ac:dyDescent="0.3">
      <c r="A7242">
        <v>3</v>
      </c>
      <c r="B7242">
        <v>94</v>
      </c>
      <c r="C7242">
        <v>2</v>
      </c>
      <c r="D7242">
        <v>44.2</v>
      </c>
      <c r="E7242">
        <v>56</v>
      </c>
      <c r="F7242">
        <v>1430.2082049999999</v>
      </c>
      <c r="G7242" s="1">
        <v>0.02</v>
      </c>
      <c r="H7242" s="1">
        <v>3.0388888999999999E-2</v>
      </c>
      <c r="I7242">
        <v>0</v>
      </c>
      <c r="J7242">
        <v>0</v>
      </c>
      <c r="K7242" t="s">
        <v>27</v>
      </c>
      <c r="L7242">
        <v>2</v>
      </c>
      <c r="M7242">
        <v>2</v>
      </c>
      <c r="N7242">
        <v>9</v>
      </c>
      <c r="O7242">
        <v>3</v>
      </c>
      <c r="P7242" t="s">
        <v>19</v>
      </c>
      <c r="Q7242" t="b">
        <v>0</v>
      </c>
      <c r="R7242" t="b">
        <v>0</v>
      </c>
      <c r="S7242">
        <f>IF(OnlineShopData[[#This Row],[Revenue]]=TRUE,1,0)</f>
        <v>0</v>
      </c>
      <c r="T7242">
        <f>MATCH(OnlineShopData[[#This Row],[Month]],{"Jan","Feb","Mar","Apr","May","June","Jul","Aug","Sep","Oct","Nov","Dec"},0)</f>
        <v>11</v>
      </c>
    </row>
    <row r="7243" spans="1:20" x14ac:dyDescent="0.3">
      <c r="A7243">
        <v>1</v>
      </c>
      <c r="B7243">
        <v>4.3333333329999997</v>
      </c>
      <c r="C7243">
        <v>0</v>
      </c>
      <c r="D7243">
        <v>0</v>
      </c>
      <c r="E7243">
        <v>3</v>
      </c>
      <c r="F7243">
        <v>14.33333333</v>
      </c>
      <c r="G7243" s="1">
        <v>6.6666670000000003E-3</v>
      </c>
      <c r="H7243" s="1">
        <v>7.4444443999999999E-2</v>
      </c>
      <c r="I7243">
        <v>0</v>
      </c>
      <c r="J7243">
        <v>0</v>
      </c>
      <c r="K7243" t="s">
        <v>24</v>
      </c>
      <c r="L7243">
        <v>4</v>
      </c>
      <c r="M7243">
        <v>2</v>
      </c>
      <c r="N7243">
        <v>1</v>
      </c>
      <c r="O7243">
        <v>5</v>
      </c>
      <c r="P7243" t="s">
        <v>19</v>
      </c>
      <c r="Q7243" t="b">
        <v>1</v>
      </c>
      <c r="R7243" t="b">
        <v>1</v>
      </c>
      <c r="S7243">
        <f>IF(OnlineShopData[[#This Row],[Revenue]]=TRUE,1,0)</f>
        <v>1</v>
      </c>
      <c r="T7243">
        <f>MATCH(OnlineShopData[[#This Row],[Month]],{"Jan","Feb","Mar","Apr","May","June","Jul","Aug","Sep","Oct","Nov","Dec"},0)</f>
        <v>6</v>
      </c>
    </row>
    <row r="7244" spans="1:20" x14ac:dyDescent="0.3">
      <c r="A7244">
        <v>5</v>
      </c>
      <c r="B7244">
        <v>72.573333329999997</v>
      </c>
      <c r="C7244">
        <v>10</v>
      </c>
      <c r="D7244">
        <v>208.6</v>
      </c>
      <c r="E7244">
        <v>27</v>
      </c>
      <c r="F7244">
        <v>1091.323333</v>
      </c>
      <c r="G7244" s="1">
        <v>5.0000000000000001E-3</v>
      </c>
      <c r="H7244" s="1">
        <v>2.9166667E-2</v>
      </c>
      <c r="I7244">
        <v>0</v>
      </c>
      <c r="J7244">
        <v>0</v>
      </c>
      <c r="K7244" t="s">
        <v>28</v>
      </c>
      <c r="L7244">
        <v>2</v>
      </c>
      <c r="M7244">
        <v>2</v>
      </c>
      <c r="N7244">
        <v>1</v>
      </c>
      <c r="O7244">
        <v>2</v>
      </c>
      <c r="P7244" t="s">
        <v>19</v>
      </c>
      <c r="Q7244" t="b">
        <v>0</v>
      </c>
      <c r="R7244" t="b">
        <v>1</v>
      </c>
      <c r="S7244">
        <f>IF(OnlineShopData[[#This Row],[Revenue]]=TRUE,1,0)</f>
        <v>1</v>
      </c>
      <c r="T7244">
        <f>MATCH(OnlineShopData[[#This Row],[Month]],{"Jan","Feb","Mar","Apr","May","June","Jul","Aug","Sep","Oct","Nov","Dec"},0)</f>
        <v>9</v>
      </c>
    </row>
    <row r="7245" spans="1:20" x14ac:dyDescent="0.3">
      <c r="A7245">
        <v>4</v>
      </c>
      <c r="B7245">
        <v>85.6</v>
      </c>
      <c r="C7245">
        <v>0</v>
      </c>
      <c r="D7245">
        <v>0</v>
      </c>
      <c r="E7245">
        <v>1</v>
      </c>
      <c r="F7245">
        <v>5</v>
      </c>
      <c r="G7245" s="1">
        <v>0</v>
      </c>
      <c r="H7245" s="1">
        <v>3.3333333E-2</v>
      </c>
      <c r="I7245">
        <v>0</v>
      </c>
      <c r="J7245">
        <v>0</v>
      </c>
      <c r="K7245" t="s">
        <v>28</v>
      </c>
      <c r="L7245">
        <v>2</v>
      </c>
      <c r="M7245">
        <v>4</v>
      </c>
      <c r="N7245">
        <v>1</v>
      </c>
      <c r="O7245">
        <v>5</v>
      </c>
      <c r="P7245" t="s">
        <v>20</v>
      </c>
      <c r="Q7245" t="b">
        <v>0</v>
      </c>
      <c r="R7245" t="b">
        <v>1</v>
      </c>
      <c r="S7245">
        <f>IF(OnlineShopData[[#This Row],[Revenue]]=TRUE,1,0)</f>
        <v>1</v>
      </c>
      <c r="T7245">
        <f>MATCH(OnlineShopData[[#This Row],[Month]],{"Jan","Feb","Mar","Apr","May","June","Jul","Aug","Sep","Oct","Nov","Dec"},0)</f>
        <v>9</v>
      </c>
    </row>
    <row r="7246" spans="1:20" x14ac:dyDescent="0.3">
      <c r="A7246">
        <v>9</v>
      </c>
      <c r="B7246">
        <v>233.62240439999999</v>
      </c>
      <c r="C7246">
        <v>0</v>
      </c>
      <c r="D7246">
        <v>0</v>
      </c>
      <c r="E7246">
        <v>35</v>
      </c>
      <c r="F7246">
        <v>1941.0666670000001</v>
      </c>
      <c r="G7246" s="1">
        <v>1.2558140000000001E-2</v>
      </c>
      <c r="H7246" s="1">
        <v>2.9171530000000001E-2</v>
      </c>
      <c r="I7246">
        <v>0</v>
      </c>
      <c r="J7246">
        <v>0</v>
      </c>
      <c r="K7246" t="s">
        <v>26</v>
      </c>
      <c r="L7246">
        <v>3</v>
      </c>
      <c r="M7246">
        <v>2</v>
      </c>
      <c r="N7246">
        <v>7</v>
      </c>
      <c r="O7246">
        <v>2</v>
      </c>
      <c r="P7246" t="s">
        <v>19</v>
      </c>
      <c r="Q7246" t="b">
        <v>0</v>
      </c>
      <c r="R7246" t="b">
        <v>0</v>
      </c>
      <c r="S7246">
        <f>IF(OnlineShopData[[#This Row],[Revenue]]=TRUE,1,0)</f>
        <v>0</v>
      </c>
      <c r="T7246">
        <f>MATCH(OnlineShopData[[#This Row],[Month]],{"Jan","Feb","Mar","Apr","May","June","Jul","Aug","Sep","Oct","Nov","Dec"},0)</f>
        <v>8</v>
      </c>
    </row>
    <row r="7247" spans="1:20" x14ac:dyDescent="0.3">
      <c r="A7247">
        <v>0</v>
      </c>
      <c r="B7247">
        <v>0</v>
      </c>
      <c r="C7247">
        <v>0</v>
      </c>
      <c r="D7247">
        <v>0</v>
      </c>
      <c r="E7247">
        <v>5</v>
      </c>
      <c r="F7247">
        <v>190.6</v>
      </c>
      <c r="G7247" s="1">
        <v>0</v>
      </c>
      <c r="H7247" s="1">
        <v>0.02</v>
      </c>
      <c r="I7247">
        <v>0</v>
      </c>
      <c r="J7247">
        <v>0</v>
      </c>
      <c r="K7247" t="s">
        <v>25</v>
      </c>
      <c r="L7247">
        <v>2</v>
      </c>
      <c r="M7247">
        <v>2</v>
      </c>
      <c r="N7247">
        <v>5</v>
      </c>
      <c r="O7247">
        <v>1</v>
      </c>
      <c r="P7247" t="s">
        <v>19</v>
      </c>
      <c r="Q7247" t="b">
        <v>1</v>
      </c>
      <c r="R7247" t="b">
        <v>0</v>
      </c>
      <c r="S7247">
        <f>IF(OnlineShopData[[#This Row],[Revenue]]=TRUE,1,0)</f>
        <v>0</v>
      </c>
      <c r="T7247">
        <f>MATCH(OnlineShopData[[#This Row],[Month]],{"Jan","Feb","Mar","Apr","May","June","Jul","Aug","Sep","Oct","Nov","Dec"},0)</f>
        <v>7</v>
      </c>
    </row>
    <row r="7248" spans="1:20" x14ac:dyDescent="0.3">
      <c r="A7248">
        <v>0</v>
      </c>
      <c r="B7248">
        <v>0</v>
      </c>
      <c r="C7248">
        <v>0</v>
      </c>
      <c r="D7248">
        <v>0</v>
      </c>
      <c r="E7248">
        <v>40</v>
      </c>
      <c r="F7248">
        <v>1161.9000000000001</v>
      </c>
      <c r="G7248" s="1">
        <v>5.5E-2</v>
      </c>
      <c r="H7248" s="1">
        <v>0.08</v>
      </c>
      <c r="I7248">
        <v>0</v>
      </c>
      <c r="J7248">
        <v>0</v>
      </c>
      <c r="K7248" t="s">
        <v>28</v>
      </c>
      <c r="L7248">
        <v>1</v>
      </c>
      <c r="M7248">
        <v>8</v>
      </c>
      <c r="N7248">
        <v>6</v>
      </c>
      <c r="O7248">
        <v>1</v>
      </c>
      <c r="P7248" t="s">
        <v>19</v>
      </c>
      <c r="Q7248" t="b">
        <v>0</v>
      </c>
      <c r="R7248" t="b">
        <v>0</v>
      </c>
      <c r="S7248">
        <f>IF(OnlineShopData[[#This Row],[Revenue]]=TRUE,1,0)</f>
        <v>0</v>
      </c>
      <c r="T7248">
        <f>MATCH(OnlineShopData[[#This Row],[Month]],{"Jan","Feb","Mar","Apr","May","June","Jul","Aug","Sep","Oct","Nov","Dec"},0)</f>
        <v>9</v>
      </c>
    </row>
    <row r="7249" spans="1:20" x14ac:dyDescent="0.3">
      <c r="A7249">
        <v>4</v>
      </c>
      <c r="B7249">
        <v>102.6</v>
      </c>
      <c r="C7249">
        <v>0</v>
      </c>
      <c r="D7249">
        <v>0</v>
      </c>
      <c r="E7249">
        <v>34</v>
      </c>
      <c r="F7249">
        <v>2633.4</v>
      </c>
      <c r="G7249" s="1">
        <v>1.8974359E-2</v>
      </c>
      <c r="H7249" s="1">
        <v>2.0989010999999998E-2</v>
      </c>
      <c r="I7249">
        <v>0</v>
      </c>
      <c r="J7249">
        <v>0</v>
      </c>
      <c r="K7249" t="s">
        <v>28</v>
      </c>
      <c r="L7249">
        <v>1</v>
      </c>
      <c r="M7249">
        <v>1</v>
      </c>
      <c r="N7249">
        <v>3</v>
      </c>
      <c r="O7249">
        <v>4</v>
      </c>
      <c r="P7249" t="s">
        <v>19</v>
      </c>
      <c r="Q7249" t="b">
        <v>0</v>
      </c>
      <c r="R7249" t="b">
        <v>0</v>
      </c>
      <c r="S7249">
        <f>IF(OnlineShopData[[#This Row],[Revenue]]=TRUE,1,0)</f>
        <v>0</v>
      </c>
      <c r="T7249">
        <f>MATCH(OnlineShopData[[#This Row],[Month]],{"Jan","Feb","Mar","Apr","May","June","Jul","Aug","Sep","Oct","Nov","Dec"},0)</f>
        <v>9</v>
      </c>
    </row>
    <row r="7250" spans="1:20" x14ac:dyDescent="0.3">
      <c r="A7250">
        <v>5</v>
      </c>
      <c r="B7250">
        <v>109.6</v>
      </c>
      <c r="C7250">
        <v>1</v>
      </c>
      <c r="D7250">
        <v>3</v>
      </c>
      <c r="E7250">
        <v>29</v>
      </c>
      <c r="F7250">
        <v>1980.2666670000001</v>
      </c>
      <c r="G7250" s="1">
        <v>6.0606059999999996E-3</v>
      </c>
      <c r="H7250" s="1">
        <v>2.6262626000000001E-2</v>
      </c>
      <c r="I7250">
        <v>0</v>
      </c>
      <c r="J7250">
        <v>0</v>
      </c>
      <c r="K7250" t="s">
        <v>25</v>
      </c>
      <c r="L7250">
        <v>2</v>
      </c>
      <c r="M7250">
        <v>2</v>
      </c>
      <c r="N7250">
        <v>1</v>
      </c>
      <c r="O7250">
        <v>4</v>
      </c>
      <c r="P7250" t="s">
        <v>19</v>
      </c>
      <c r="Q7250" t="b">
        <v>0</v>
      </c>
      <c r="R7250" t="b">
        <v>1</v>
      </c>
      <c r="S7250">
        <f>IF(OnlineShopData[[#This Row],[Revenue]]=TRUE,1,0)</f>
        <v>1</v>
      </c>
      <c r="T7250">
        <f>MATCH(OnlineShopData[[#This Row],[Month]],{"Jan","Feb","Mar","Apr","May","June","Jul","Aug","Sep","Oct","Nov","Dec"},0)</f>
        <v>7</v>
      </c>
    </row>
    <row r="7251" spans="1:20" x14ac:dyDescent="0.3">
      <c r="A7251">
        <v>1</v>
      </c>
      <c r="B7251">
        <v>6</v>
      </c>
      <c r="C7251">
        <v>0</v>
      </c>
      <c r="D7251">
        <v>0</v>
      </c>
      <c r="E7251">
        <v>27</v>
      </c>
      <c r="F7251">
        <v>1496.4666669999999</v>
      </c>
      <c r="G7251" s="1">
        <v>4.6913580000000003E-2</v>
      </c>
      <c r="H7251" s="1">
        <v>6.9982363000000006E-2</v>
      </c>
      <c r="I7251">
        <v>7.4684693109999998</v>
      </c>
      <c r="J7251">
        <v>0</v>
      </c>
      <c r="K7251" t="s">
        <v>25</v>
      </c>
      <c r="L7251">
        <v>3</v>
      </c>
      <c r="M7251">
        <v>2</v>
      </c>
      <c r="N7251">
        <v>3</v>
      </c>
      <c r="O7251">
        <v>1</v>
      </c>
      <c r="P7251" t="s">
        <v>19</v>
      </c>
      <c r="Q7251" t="b">
        <v>1</v>
      </c>
      <c r="R7251" t="b">
        <v>0</v>
      </c>
      <c r="S7251">
        <f>IF(OnlineShopData[[#This Row],[Revenue]]=TRUE,1,0)</f>
        <v>0</v>
      </c>
      <c r="T7251">
        <f>MATCH(OnlineShopData[[#This Row],[Month]],{"Jan","Feb","Mar","Apr","May","June","Jul","Aug","Sep","Oct","Nov","Dec"},0)</f>
        <v>7</v>
      </c>
    </row>
    <row r="7252" spans="1:20" x14ac:dyDescent="0.3">
      <c r="A7252">
        <v>0</v>
      </c>
      <c r="B7252">
        <v>0</v>
      </c>
      <c r="C7252">
        <v>0</v>
      </c>
      <c r="D7252">
        <v>0</v>
      </c>
      <c r="E7252">
        <v>21</v>
      </c>
      <c r="F7252">
        <v>344.17142860000001</v>
      </c>
      <c r="G7252" s="1">
        <v>7.0175439999999997E-3</v>
      </c>
      <c r="H7252" s="1">
        <v>7.0175439999999997E-3</v>
      </c>
      <c r="I7252">
        <v>13.59007196</v>
      </c>
      <c r="J7252">
        <v>0</v>
      </c>
      <c r="K7252" t="s">
        <v>23</v>
      </c>
      <c r="L7252">
        <v>1</v>
      </c>
      <c r="M7252">
        <v>1</v>
      </c>
      <c r="N7252">
        <v>3</v>
      </c>
      <c r="O7252">
        <v>2</v>
      </c>
      <c r="P7252" t="s">
        <v>19</v>
      </c>
      <c r="Q7252" t="b">
        <v>0</v>
      </c>
      <c r="R7252" t="b">
        <v>1</v>
      </c>
      <c r="S7252">
        <f>IF(OnlineShopData[[#This Row],[Revenue]]=TRUE,1,0)</f>
        <v>1</v>
      </c>
      <c r="T7252">
        <f>MATCH(OnlineShopData[[#This Row],[Month]],{"Jan","Feb","Mar","Apr","May","June","Jul","Aug","Sep","Oct","Nov","Dec"},0)</f>
        <v>10</v>
      </c>
    </row>
    <row r="7253" spans="1:20" x14ac:dyDescent="0.3">
      <c r="A7253">
        <v>3</v>
      </c>
      <c r="B7253">
        <v>35.4</v>
      </c>
      <c r="C7253">
        <v>0</v>
      </c>
      <c r="D7253">
        <v>0</v>
      </c>
      <c r="E7253">
        <v>38</v>
      </c>
      <c r="F7253">
        <v>937.8075758</v>
      </c>
      <c r="G7253" s="1">
        <v>1.0256410000000001E-2</v>
      </c>
      <c r="H7253" s="1">
        <v>3.9316239000000003E-2</v>
      </c>
      <c r="I7253">
        <v>0</v>
      </c>
      <c r="J7253">
        <v>0</v>
      </c>
      <c r="K7253" t="s">
        <v>25</v>
      </c>
      <c r="L7253">
        <v>3</v>
      </c>
      <c r="M7253">
        <v>2</v>
      </c>
      <c r="N7253">
        <v>1</v>
      </c>
      <c r="O7253">
        <v>1</v>
      </c>
      <c r="P7253" t="s">
        <v>19</v>
      </c>
      <c r="Q7253" t="b">
        <v>0</v>
      </c>
      <c r="R7253" t="b">
        <v>0</v>
      </c>
      <c r="S7253">
        <f>IF(OnlineShopData[[#This Row],[Revenue]]=TRUE,1,0)</f>
        <v>0</v>
      </c>
      <c r="T7253">
        <f>MATCH(OnlineShopData[[#This Row],[Month]],{"Jan","Feb","Mar","Apr","May","June","Jul","Aug","Sep","Oct","Nov","Dec"},0)</f>
        <v>7</v>
      </c>
    </row>
    <row r="7254" spans="1:20" x14ac:dyDescent="0.3">
      <c r="A7254">
        <v>4</v>
      </c>
      <c r="B7254">
        <v>46.3</v>
      </c>
      <c r="C7254">
        <v>0</v>
      </c>
      <c r="D7254">
        <v>0</v>
      </c>
      <c r="E7254">
        <v>2</v>
      </c>
      <c r="F7254">
        <v>22.833333329999999</v>
      </c>
      <c r="G7254" s="1">
        <v>0</v>
      </c>
      <c r="H7254" s="1">
        <v>3.3333333E-2</v>
      </c>
      <c r="I7254">
        <v>0</v>
      </c>
      <c r="J7254">
        <v>0</v>
      </c>
      <c r="K7254" t="s">
        <v>27</v>
      </c>
      <c r="L7254">
        <v>2</v>
      </c>
      <c r="M7254">
        <v>2</v>
      </c>
      <c r="N7254">
        <v>6</v>
      </c>
      <c r="O7254">
        <v>2</v>
      </c>
      <c r="P7254" t="s">
        <v>20</v>
      </c>
      <c r="Q7254" t="b">
        <v>1</v>
      </c>
      <c r="R7254" t="b">
        <v>1</v>
      </c>
      <c r="S7254">
        <f>IF(OnlineShopData[[#This Row],[Revenue]]=TRUE,1,0)</f>
        <v>1</v>
      </c>
      <c r="T7254">
        <f>MATCH(OnlineShopData[[#This Row],[Month]],{"Jan","Feb","Mar","Apr","May","June","Jul","Aug","Sep","Oct","Nov","Dec"},0)</f>
        <v>11</v>
      </c>
    </row>
    <row r="7255" spans="1:20" x14ac:dyDescent="0.3">
      <c r="A7255">
        <v>7</v>
      </c>
      <c r="B7255">
        <v>611.03333329999998</v>
      </c>
      <c r="C7255">
        <v>2</v>
      </c>
      <c r="D7255">
        <v>13</v>
      </c>
      <c r="E7255">
        <v>81</v>
      </c>
      <c r="F7255">
        <v>1719.375714</v>
      </c>
      <c r="G7255" s="1">
        <v>4.4943819999999999E-3</v>
      </c>
      <c r="H7255" s="1">
        <v>9.7378280000000005E-3</v>
      </c>
      <c r="I7255">
        <v>6.4944410799999996</v>
      </c>
      <c r="J7255">
        <v>0</v>
      </c>
      <c r="K7255" t="s">
        <v>23</v>
      </c>
      <c r="L7255">
        <v>1</v>
      </c>
      <c r="M7255">
        <v>1</v>
      </c>
      <c r="N7255">
        <v>6</v>
      </c>
      <c r="O7255">
        <v>2</v>
      </c>
      <c r="P7255" t="s">
        <v>19</v>
      </c>
      <c r="Q7255" t="b">
        <v>1</v>
      </c>
      <c r="R7255" t="b">
        <v>0</v>
      </c>
      <c r="S7255">
        <f>IF(OnlineShopData[[#This Row],[Revenue]]=TRUE,1,0)</f>
        <v>0</v>
      </c>
      <c r="T7255">
        <f>MATCH(OnlineShopData[[#This Row],[Month]],{"Jan","Feb","Mar","Apr","May","June","Jul","Aug","Sep","Oct","Nov","Dec"},0)</f>
        <v>10</v>
      </c>
    </row>
    <row r="7256" spans="1:20" x14ac:dyDescent="0.3">
      <c r="A7256">
        <v>5</v>
      </c>
      <c r="B7256">
        <v>95.1</v>
      </c>
      <c r="C7256">
        <v>4</v>
      </c>
      <c r="D7256">
        <v>116.8</v>
      </c>
      <c r="E7256">
        <v>53</v>
      </c>
      <c r="F7256">
        <v>1696.5676189999999</v>
      </c>
      <c r="G7256" s="1">
        <v>3.5087719999999998E-3</v>
      </c>
      <c r="H7256" s="1">
        <v>1.7602339000000002E-2</v>
      </c>
      <c r="I7256">
        <v>0</v>
      </c>
      <c r="J7256">
        <v>0</v>
      </c>
      <c r="K7256" t="s">
        <v>23</v>
      </c>
      <c r="L7256">
        <v>2</v>
      </c>
      <c r="M7256">
        <v>2</v>
      </c>
      <c r="N7256">
        <v>5</v>
      </c>
      <c r="O7256">
        <v>2</v>
      </c>
      <c r="P7256" t="s">
        <v>19</v>
      </c>
      <c r="Q7256" t="b">
        <v>0</v>
      </c>
      <c r="R7256" t="b">
        <v>0</v>
      </c>
      <c r="S7256">
        <f>IF(OnlineShopData[[#This Row],[Revenue]]=TRUE,1,0)</f>
        <v>0</v>
      </c>
      <c r="T7256">
        <f>MATCH(OnlineShopData[[#This Row],[Month]],{"Jan","Feb","Mar","Apr","May","June","Jul","Aug","Sep","Oct","Nov","Dec"},0)</f>
        <v>10</v>
      </c>
    </row>
    <row r="7257" spans="1:20" x14ac:dyDescent="0.3">
      <c r="A7257">
        <v>0</v>
      </c>
      <c r="B7257">
        <v>0</v>
      </c>
      <c r="C7257">
        <v>0</v>
      </c>
      <c r="D7257">
        <v>0</v>
      </c>
      <c r="E7257">
        <v>24</v>
      </c>
      <c r="F7257">
        <v>445.9</v>
      </c>
      <c r="G7257" s="1">
        <v>5.8333333000000001E-2</v>
      </c>
      <c r="H7257" s="1">
        <v>7.9166666999999996E-2</v>
      </c>
      <c r="I7257">
        <v>0</v>
      </c>
      <c r="J7257">
        <v>0</v>
      </c>
      <c r="K7257" t="s">
        <v>26</v>
      </c>
      <c r="L7257">
        <v>2</v>
      </c>
      <c r="M7257">
        <v>4</v>
      </c>
      <c r="N7257">
        <v>1</v>
      </c>
      <c r="O7257">
        <v>1</v>
      </c>
      <c r="P7257" t="s">
        <v>19</v>
      </c>
      <c r="Q7257" t="b">
        <v>0</v>
      </c>
      <c r="R7257" t="b">
        <v>0</v>
      </c>
      <c r="S7257">
        <f>IF(OnlineShopData[[#This Row],[Revenue]]=TRUE,1,0)</f>
        <v>0</v>
      </c>
      <c r="T7257">
        <f>MATCH(OnlineShopData[[#This Row],[Month]],{"Jan","Feb","Mar","Apr","May","June","Jul","Aug","Sep","Oct","Nov","Dec"},0)</f>
        <v>8</v>
      </c>
    </row>
    <row r="7258" spans="1:20" x14ac:dyDescent="0.3">
      <c r="A7258">
        <v>4</v>
      </c>
      <c r="B7258">
        <v>50.9</v>
      </c>
      <c r="C7258">
        <v>0</v>
      </c>
      <c r="D7258">
        <v>0</v>
      </c>
      <c r="E7258">
        <v>60</v>
      </c>
      <c r="F7258">
        <v>2686.4029220000002</v>
      </c>
      <c r="G7258" s="1">
        <v>1.6666667E-2</v>
      </c>
      <c r="H7258" s="1">
        <v>2.2713674999999999E-2</v>
      </c>
      <c r="I7258">
        <v>0</v>
      </c>
      <c r="J7258">
        <v>0</v>
      </c>
      <c r="K7258" t="s">
        <v>23</v>
      </c>
      <c r="L7258">
        <v>2</v>
      </c>
      <c r="M7258">
        <v>4</v>
      </c>
      <c r="N7258">
        <v>5</v>
      </c>
      <c r="O7258">
        <v>4</v>
      </c>
      <c r="P7258" t="s">
        <v>19</v>
      </c>
      <c r="Q7258" t="b">
        <v>0</v>
      </c>
      <c r="R7258" t="b">
        <v>0</v>
      </c>
      <c r="S7258">
        <f>IF(OnlineShopData[[#This Row],[Revenue]]=TRUE,1,0)</f>
        <v>0</v>
      </c>
      <c r="T7258">
        <f>MATCH(OnlineShopData[[#This Row],[Month]],{"Jan","Feb","Mar","Apr","May","June","Jul","Aug","Sep","Oct","Nov","Dec"},0)</f>
        <v>10</v>
      </c>
    </row>
    <row r="7259" spans="1:20" x14ac:dyDescent="0.3">
      <c r="A7259">
        <v>0</v>
      </c>
      <c r="B7259">
        <v>0</v>
      </c>
      <c r="C7259">
        <v>0</v>
      </c>
      <c r="D7259">
        <v>0</v>
      </c>
      <c r="E7259">
        <v>13</v>
      </c>
      <c r="F7259">
        <v>852.2</v>
      </c>
      <c r="G7259" s="1">
        <v>0.164230769</v>
      </c>
      <c r="H7259" s="1">
        <v>0.18034188000000001</v>
      </c>
      <c r="I7259">
        <v>0</v>
      </c>
      <c r="J7259">
        <v>0</v>
      </c>
      <c r="K7259" t="s">
        <v>26</v>
      </c>
      <c r="L7259">
        <v>3</v>
      </c>
      <c r="M7259">
        <v>2</v>
      </c>
      <c r="N7259">
        <v>4</v>
      </c>
      <c r="O7259">
        <v>13</v>
      </c>
      <c r="P7259" t="s">
        <v>19</v>
      </c>
      <c r="Q7259" t="b">
        <v>0</v>
      </c>
      <c r="R7259" t="b">
        <v>0</v>
      </c>
      <c r="S7259">
        <f>IF(OnlineShopData[[#This Row],[Revenue]]=TRUE,1,0)</f>
        <v>0</v>
      </c>
      <c r="T7259">
        <f>MATCH(OnlineShopData[[#This Row],[Month]],{"Jan","Feb","Mar","Apr","May","June","Jul","Aug","Sep","Oct","Nov","Dec"},0)</f>
        <v>8</v>
      </c>
    </row>
    <row r="7260" spans="1:20" x14ac:dyDescent="0.3">
      <c r="A7260">
        <v>1</v>
      </c>
      <c r="B7260">
        <v>81.599999999999994</v>
      </c>
      <c r="C7260">
        <v>0</v>
      </c>
      <c r="D7260">
        <v>0</v>
      </c>
      <c r="E7260">
        <v>42</v>
      </c>
      <c r="F7260">
        <v>2017.520714</v>
      </c>
      <c r="G7260" s="1">
        <v>0</v>
      </c>
      <c r="H7260" s="1">
        <v>2.3696144999999998E-2</v>
      </c>
      <c r="I7260">
        <v>0</v>
      </c>
      <c r="J7260">
        <v>0</v>
      </c>
      <c r="K7260" t="s">
        <v>23</v>
      </c>
      <c r="L7260">
        <v>2</v>
      </c>
      <c r="M7260">
        <v>2</v>
      </c>
      <c r="N7260">
        <v>1</v>
      </c>
      <c r="O7260">
        <v>2</v>
      </c>
      <c r="P7260" t="s">
        <v>19</v>
      </c>
      <c r="Q7260" t="b">
        <v>1</v>
      </c>
      <c r="R7260" t="b">
        <v>0</v>
      </c>
      <c r="S7260">
        <f>IF(OnlineShopData[[#This Row],[Revenue]]=TRUE,1,0)</f>
        <v>0</v>
      </c>
      <c r="T7260">
        <f>MATCH(OnlineShopData[[#This Row],[Month]],{"Jan","Feb","Mar","Apr","May","June","Jul","Aug","Sep","Oct","Nov","Dec"},0)</f>
        <v>10</v>
      </c>
    </row>
    <row r="7261" spans="1:20" x14ac:dyDescent="0.3">
      <c r="A7261">
        <v>0</v>
      </c>
      <c r="B7261">
        <v>0</v>
      </c>
      <c r="C7261">
        <v>0</v>
      </c>
      <c r="D7261">
        <v>0</v>
      </c>
      <c r="E7261">
        <v>25</v>
      </c>
      <c r="F7261">
        <v>1978.7</v>
      </c>
      <c r="G7261" s="1">
        <v>3.2000000000000001E-2</v>
      </c>
      <c r="H7261" s="1">
        <v>0.06</v>
      </c>
      <c r="I7261">
        <v>0</v>
      </c>
      <c r="J7261">
        <v>0</v>
      </c>
      <c r="K7261" t="s">
        <v>26</v>
      </c>
      <c r="L7261">
        <v>2</v>
      </c>
      <c r="M7261">
        <v>2</v>
      </c>
      <c r="N7261">
        <v>1</v>
      </c>
      <c r="O7261">
        <v>3</v>
      </c>
      <c r="P7261" t="s">
        <v>19</v>
      </c>
      <c r="Q7261" t="b">
        <v>0</v>
      </c>
      <c r="R7261" t="b">
        <v>0</v>
      </c>
      <c r="S7261">
        <f>IF(OnlineShopData[[#This Row],[Revenue]]=TRUE,1,0)</f>
        <v>0</v>
      </c>
      <c r="T7261">
        <f>MATCH(OnlineShopData[[#This Row],[Month]],{"Jan","Feb","Mar","Apr","May","June","Jul","Aug","Sep","Oct","Nov","Dec"},0)</f>
        <v>8</v>
      </c>
    </row>
    <row r="7262" spans="1:20" x14ac:dyDescent="0.3">
      <c r="A7262">
        <v>2</v>
      </c>
      <c r="B7262">
        <v>43.4</v>
      </c>
      <c r="C7262">
        <v>2</v>
      </c>
      <c r="D7262">
        <v>16.2</v>
      </c>
      <c r="E7262">
        <v>31</v>
      </c>
      <c r="F7262">
        <v>1279.8066670000001</v>
      </c>
      <c r="G7262" s="1">
        <v>6.8571429999999996E-3</v>
      </c>
      <c r="H7262" s="1">
        <v>2.9523810000000001E-2</v>
      </c>
      <c r="I7262">
        <v>0</v>
      </c>
      <c r="J7262">
        <v>0</v>
      </c>
      <c r="K7262" t="s">
        <v>28</v>
      </c>
      <c r="L7262">
        <v>1</v>
      </c>
      <c r="M7262">
        <v>1</v>
      </c>
      <c r="N7262">
        <v>3</v>
      </c>
      <c r="O7262">
        <v>2</v>
      </c>
      <c r="P7262" t="s">
        <v>19</v>
      </c>
      <c r="Q7262" t="b">
        <v>1</v>
      </c>
      <c r="R7262" t="b">
        <v>0</v>
      </c>
      <c r="S7262">
        <f>IF(OnlineShopData[[#This Row],[Revenue]]=TRUE,1,0)</f>
        <v>0</v>
      </c>
      <c r="T7262">
        <f>MATCH(OnlineShopData[[#This Row],[Month]],{"Jan","Feb","Mar","Apr","May","June","Jul","Aug","Sep","Oct","Nov","Dec"},0)</f>
        <v>9</v>
      </c>
    </row>
    <row r="7263" spans="1:20" x14ac:dyDescent="0.3">
      <c r="A7263">
        <v>0</v>
      </c>
      <c r="B7263">
        <v>0</v>
      </c>
      <c r="C7263">
        <v>0</v>
      </c>
      <c r="D7263">
        <v>0</v>
      </c>
      <c r="E7263">
        <v>2</v>
      </c>
      <c r="F7263">
        <v>65.400000000000006</v>
      </c>
      <c r="G7263" s="1">
        <v>0</v>
      </c>
      <c r="H7263" s="1">
        <v>0.1</v>
      </c>
      <c r="I7263">
        <v>0</v>
      </c>
      <c r="J7263">
        <v>0</v>
      </c>
      <c r="K7263" t="s">
        <v>25</v>
      </c>
      <c r="L7263">
        <v>2</v>
      </c>
      <c r="M7263">
        <v>2</v>
      </c>
      <c r="N7263">
        <v>9</v>
      </c>
      <c r="O7263">
        <v>13</v>
      </c>
      <c r="P7263" t="s">
        <v>19</v>
      </c>
      <c r="Q7263" t="b">
        <v>1</v>
      </c>
      <c r="R7263" t="b">
        <v>0</v>
      </c>
      <c r="S7263">
        <f>IF(OnlineShopData[[#This Row],[Revenue]]=TRUE,1,0)</f>
        <v>0</v>
      </c>
      <c r="T7263">
        <f>MATCH(OnlineShopData[[#This Row],[Month]],{"Jan","Feb","Mar","Apr","May","June","Jul","Aug","Sep","Oct","Nov","Dec"},0)</f>
        <v>7</v>
      </c>
    </row>
    <row r="7264" spans="1:20" x14ac:dyDescent="0.3">
      <c r="A7264">
        <v>5</v>
      </c>
      <c r="B7264">
        <v>74.599999999999994</v>
      </c>
      <c r="C7264">
        <v>3</v>
      </c>
      <c r="D7264">
        <v>43.4</v>
      </c>
      <c r="E7264">
        <v>67</v>
      </c>
      <c r="F7264">
        <v>1207.653333</v>
      </c>
      <c r="G7264" s="1">
        <v>2.0833332999999999E-2</v>
      </c>
      <c r="H7264" s="1">
        <v>4.7826278999999999E-2</v>
      </c>
      <c r="I7264">
        <v>0</v>
      </c>
      <c r="J7264">
        <v>0</v>
      </c>
      <c r="K7264" t="s">
        <v>26</v>
      </c>
      <c r="L7264">
        <v>2</v>
      </c>
      <c r="M7264">
        <v>2</v>
      </c>
      <c r="N7264">
        <v>6</v>
      </c>
      <c r="O7264">
        <v>1</v>
      </c>
      <c r="P7264" t="s">
        <v>19</v>
      </c>
      <c r="Q7264" t="b">
        <v>0</v>
      </c>
      <c r="R7264" t="b">
        <v>0</v>
      </c>
      <c r="S7264">
        <f>IF(OnlineShopData[[#This Row],[Revenue]]=TRUE,1,0)</f>
        <v>0</v>
      </c>
      <c r="T7264">
        <f>MATCH(OnlineShopData[[#This Row],[Month]],{"Jan","Feb","Mar","Apr","May","June","Jul","Aug","Sep","Oct","Nov","Dec"},0)</f>
        <v>8</v>
      </c>
    </row>
    <row r="7265" spans="1:20" x14ac:dyDescent="0.3">
      <c r="A7265">
        <v>4</v>
      </c>
      <c r="B7265">
        <v>822.76666669999997</v>
      </c>
      <c r="C7265">
        <v>0</v>
      </c>
      <c r="D7265">
        <v>0</v>
      </c>
      <c r="E7265">
        <v>17</v>
      </c>
      <c r="F7265">
        <v>1229.4666669999999</v>
      </c>
      <c r="G7265" s="1">
        <v>0</v>
      </c>
      <c r="H7265" s="1">
        <v>4.1269841000000002E-2</v>
      </c>
      <c r="I7265">
        <v>0</v>
      </c>
      <c r="J7265">
        <v>0</v>
      </c>
      <c r="K7265" t="s">
        <v>24</v>
      </c>
      <c r="L7265">
        <v>2</v>
      </c>
      <c r="M7265">
        <v>2</v>
      </c>
      <c r="N7265">
        <v>1</v>
      </c>
      <c r="O7265">
        <v>16</v>
      </c>
      <c r="P7265" t="s">
        <v>19</v>
      </c>
      <c r="Q7265" t="b">
        <v>0</v>
      </c>
      <c r="R7265" t="b">
        <v>1</v>
      </c>
      <c r="S7265">
        <f>IF(OnlineShopData[[#This Row],[Revenue]]=TRUE,1,0)</f>
        <v>1</v>
      </c>
      <c r="T7265">
        <f>MATCH(OnlineShopData[[#This Row],[Month]],{"Jan","Feb","Mar","Apr","May","June","Jul","Aug","Sep","Oct","Nov","Dec"},0)</f>
        <v>6</v>
      </c>
    </row>
    <row r="7266" spans="1:20" x14ac:dyDescent="0.3">
      <c r="A7266">
        <v>1</v>
      </c>
      <c r="B7266">
        <v>71.599999999999994</v>
      </c>
      <c r="C7266">
        <v>0</v>
      </c>
      <c r="D7266">
        <v>0</v>
      </c>
      <c r="E7266">
        <v>7</v>
      </c>
      <c r="F7266">
        <v>286.7</v>
      </c>
      <c r="G7266" s="1">
        <v>0</v>
      </c>
      <c r="H7266" s="1">
        <v>8.3333330000000001E-3</v>
      </c>
      <c r="I7266">
        <v>0</v>
      </c>
      <c r="J7266">
        <v>0</v>
      </c>
      <c r="K7266" t="s">
        <v>26</v>
      </c>
      <c r="L7266">
        <v>1</v>
      </c>
      <c r="M7266">
        <v>1</v>
      </c>
      <c r="N7266">
        <v>7</v>
      </c>
      <c r="O7266">
        <v>3</v>
      </c>
      <c r="P7266" t="s">
        <v>20</v>
      </c>
      <c r="Q7266" t="b">
        <v>0</v>
      </c>
      <c r="R7266" t="b">
        <v>0</v>
      </c>
      <c r="S7266">
        <f>IF(OnlineShopData[[#This Row],[Revenue]]=TRUE,1,0)</f>
        <v>0</v>
      </c>
      <c r="T7266">
        <f>MATCH(OnlineShopData[[#This Row],[Month]],{"Jan","Feb","Mar","Apr","May","June","Jul","Aug","Sep","Oct","Nov","Dec"},0)</f>
        <v>8</v>
      </c>
    </row>
    <row r="7267" spans="1:20" x14ac:dyDescent="0.3">
      <c r="A7267">
        <v>0</v>
      </c>
      <c r="B7267">
        <v>0</v>
      </c>
      <c r="C7267">
        <v>0</v>
      </c>
      <c r="D7267">
        <v>0</v>
      </c>
      <c r="E7267">
        <v>7</v>
      </c>
      <c r="F7267">
        <v>71.599999999999994</v>
      </c>
      <c r="G7267" s="1">
        <v>2.8571428999999999E-2</v>
      </c>
      <c r="H7267" s="1">
        <v>7.1428570999999996E-2</v>
      </c>
      <c r="I7267">
        <v>0</v>
      </c>
      <c r="J7267">
        <v>0</v>
      </c>
      <c r="K7267" t="s">
        <v>27</v>
      </c>
      <c r="L7267">
        <v>1</v>
      </c>
      <c r="M7267">
        <v>1</v>
      </c>
      <c r="N7267">
        <v>9</v>
      </c>
      <c r="O7267">
        <v>4</v>
      </c>
      <c r="P7267" t="s">
        <v>19</v>
      </c>
      <c r="Q7267" t="b">
        <v>0</v>
      </c>
      <c r="R7267" t="b">
        <v>0</v>
      </c>
      <c r="S7267">
        <f>IF(OnlineShopData[[#This Row],[Revenue]]=TRUE,1,0)</f>
        <v>0</v>
      </c>
      <c r="T7267">
        <f>MATCH(OnlineShopData[[#This Row],[Month]],{"Jan","Feb","Mar","Apr","May","June","Jul","Aug","Sep","Oct","Nov","Dec"},0)</f>
        <v>11</v>
      </c>
    </row>
    <row r="7268" spans="1:20" x14ac:dyDescent="0.3">
      <c r="A7268">
        <v>10</v>
      </c>
      <c r="B7268">
        <v>664.08666670000002</v>
      </c>
      <c r="C7268">
        <v>3</v>
      </c>
      <c r="D7268">
        <v>18.5</v>
      </c>
      <c r="E7268">
        <v>26</v>
      </c>
      <c r="F7268">
        <v>1494.0533330000001</v>
      </c>
      <c r="G7268" s="1">
        <v>2.1212121E-2</v>
      </c>
      <c r="H7268" s="1">
        <v>2.8542569E-2</v>
      </c>
      <c r="I7268">
        <v>20.35484005</v>
      </c>
      <c r="J7268">
        <v>0</v>
      </c>
      <c r="K7268" t="s">
        <v>27</v>
      </c>
      <c r="L7268">
        <v>3</v>
      </c>
      <c r="M7268">
        <v>2</v>
      </c>
      <c r="N7268">
        <v>1</v>
      </c>
      <c r="O7268">
        <v>20</v>
      </c>
      <c r="P7268" t="s">
        <v>19</v>
      </c>
      <c r="Q7268" t="b">
        <v>0</v>
      </c>
      <c r="R7268" t="b">
        <v>0</v>
      </c>
      <c r="S7268">
        <f>IF(OnlineShopData[[#This Row],[Revenue]]=TRUE,1,0)</f>
        <v>0</v>
      </c>
      <c r="T7268">
        <f>MATCH(OnlineShopData[[#This Row],[Month]],{"Jan","Feb","Mar","Apr","May","June","Jul","Aug","Sep","Oct","Nov","Dec"},0)</f>
        <v>11</v>
      </c>
    </row>
    <row r="7269" spans="1:20" x14ac:dyDescent="0.3">
      <c r="A7269">
        <v>1</v>
      </c>
      <c r="B7269">
        <v>19.2</v>
      </c>
      <c r="C7269">
        <v>0</v>
      </c>
      <c r="D7269">
        <v>0</v>
      </c>
      <c r="E7269">
        <v>22</v>
      </c>
      <c r="F7269">
        <v>443.83333329999999</v>
      </c>
      <c r="G7269" s="1">
        <v>0</v>
      </c>
      <c r="H7269" s="1">
        <v>2.380952E-3</v>
      </c>
      <c r="I7269">
        <v>0</v>
      </c>
      <c r="J7269">
        <v>0</v>
      </c>
      <c r="K7269" t="s">
        <v>27</v>
      </c>
      <c r="L7269">
        <v>1</v>
      </c>
      <c r="M7269">
        <v>1</v>
      </c>
      <c r="N7269">
        <v>2</v>
      </c>
      <c r="O7269">
        <v>3</v>
      </c>
      <c r="P7269" t="s">
        <v>19</v>
      </c>
      <c r="Q7269" t="b">
        <v>0</v>
      </c>
      <c r="R7269" t="b">
        <v>0</v>
      </c>
      <c r="S7269">
        <f>IF(OnlineShopData[[#This Row],[Revenue]]=TRUE,1,0)</f>
        <v>0</v>
      </c>
      <c r="T7269">
        <f>MATCH(OnlineShopData[[#This Row],[Month]],{"Jan","Feb","Mar","Apr","May","June","Jul","Aug","Sep","Oct","Nov","Dec"},0)</f>
        <v>11</v>
      </c>
    </row>
    <row r="7270" spans="1:20" x14ac:dyDescent="0.3">
      <c r="A7270">
        <v>4</v>
      </c>
      <c r="B7270">
        <v>34.4</v>
      </c>
      <c r="C7270">
        <v>0</v>
      </c>
      <c r="D7270">
        <v>0</v>
      </c>
      <c r="E7270">
        <v>12</v>
      </c>
      <c r="F7270">
        <v>189.43333329999999</v>
      </c>
      <c r="G7270" s="1">
        <v>0</v>
      </c>
      <c r="H7270" s="1">
        <v>1.4285714E-2</v>
      </c>
      <c r="I7270">
        <v>0</v>
      </c>
      <c r="J7270">
        <v>0</v>
      </c>
      <c r="K7270" t="s">
        <v>28</v>
      </c>
      <c r="L7270">
        <v>2</v>
      </c>
      <c r="M7270">
        <v>10</v>
      </c>
      <c r="N7270">
        <v>4</v>
      </c>
      <c r="O7270">
        <v>4</v>
      </c>
      <c r="P7270" t="s">
        <v>20</v>
      </c>
      <c r="Q7270" t="b">
        <v>0</v>
      </c>
      <c r="R7270" t="b">
        <v>0</v>
      </c>
      <c r="S7270">
        <f>IF(OnlineShopData[[#This Row],[Revenue]]=TRUE,1,0)</f>
        <v>0</v>
      </c>
      <c r="T7270">
        <f>MATCH(OnlineShopData[[#This Row],[Month]],{"Jan","Feb","Mar","Apr","May","June","Jul","Aug","Sep","Oct","Nov","Dec"},0)</f>
        <v>9</v>
      </c>
    </row>
    <row r="7271" spans="1:20" x14ac:dyDescent="0.3">
      <c r="A7271">
        <v>0</v>
      </c>
      <c r="B7271">
        <v>0</v>
      </c>
      <c r="C7271">
        <v>0</v>
      </c>
      <c r="D7271">
        <v>0</v>
      </c>
      <c r="E7271">
        <v>22</v>
      </c>
      <c r="F7271">
        <v>817.95906979999995</v>
      </c>
      <c r="G7271" s="1">
        <v>5.6060605999999999E-2</v>
      </c>
      <c r="H7271" s="1">
        <v>7.9518398000000004E-2</v>
      </c>
      <c r="I7271">
        <v>0</v>
      </c>
      <c r="J7271">
        <v>0</v>
      </c>
      <c r="K7271" t="s">
        <v>28</v>
      </c>
      <c r="L7271">
        <v>3</v>
      </c>
      <c r="M7271">
        <v>2</v>
      </c>
      <c r="N7271">
        <v>3</v>
      </c>
      <c r="O7271">
        <v>1</v>
      </c>
      <c r="P7271" t="s">
        <v>19</v>
      </c>
      <c r="Q7271" t="b">
        <v>1</v>
      </c>
      <c r="R7271" t="b">
        <v>0</v>
      </c>
      <c r="S7271">
        <f>IF(OnlineShopData[[#This Row],[Revenue]]=TRUE,1,0)</f>
        <v>0</v>
      </c>
      <c r="T7271">
        <f>MATCH(OnlineShopData[[#This Row],[Month]],{"Jan","Feb","Mar","Apr","May","June","Jul","Aug","Sep","Oct","Nov","Dec"},0)</f>
        <v>9</v>
      </c>
    </row>
    <row r="7272" spans="1:20" x14ac:dyDescent="0.3">
      <c r="A7272">
        <v>1</v>
      </c>
      <c r="B7272">
        <v>54.4</v>
      </c>
      <c r="C7272">
        <v>6</v>
      </c>
      <c r="D7272">
        <v>505.6</v>
      </c>
      <c r="E7272">
        <v>21</v>
      </c>
      <c r="F7272">
        <v>838.15</v>
      </c>
      <c r="G7272" s="1">
        <v>0</v>
      </c>
      <c r="H7272" s="1">
        <v>0</v>
      </c>
      <c r="I7272">
        <v>0</v>
      </c>
      <c r="J7272">
        <v>0</v>
      </c>
      <c r="K7272" t="s">
        <v>27</v>
      </c>
      <c r="L7272">
        <v>2</v>
      </c>
      <c r="M7272">
        <v>2</v>
      </c>
      <c r="N7272">
        <v>3</v>
      </c>
      <c r="O7272">
        <v>2</v>
      </c>
      <c r="P7272" t="s">
        <v>20</v>
      </c>
      <c r="Q7272" t="b">
        <v>1</v>
      </c>
      <c r="R7272" t="b">
        <v>0</v>
      </c>
      <c r="S7272">
        <f>IF(OnlineShopData[[#This Row],[Revenue]]=TRUE,1,0)</f>
        <v>0</v>
      </c>
      <c r="T7272">
        <f>MATCH(OnlineShopData[[#This Row],[Month]],{"Jan","Feb","Mar","Apr","May","June","Jul","Aug","Sep","Oct","Nov","Dec"},0)</f>
        <v>11</v>
      </c>
    </row>
    <row r="7273" spans="1:20" x14ac:dyDescent="0.3">
      <c r="A7273">
        <v>1</v>
      </c>
      <c r="B7273">
        <v>0</v>
      </c>
      <c r="C7273">
        <v>3</v>
      </c>
      <c r="D7273">
        <v>80</v>
      </c>
      <c r="E7273">
        <v>125</v>
      </c>
      <c r="F7273">
        <v>3835.5641209999999</v>
      </c>
      <c r="G7273" s="1">
        <v>2.2076922999999998E-2</v>
      </c>
      <c r="H7273" s="1">
        <v>3.9945664999999998E-2</v>
      </c>
      <c r="I7273">
        <v>1.002042069</v>
      </c>
      <c r="J7273">
        <v>0</v>
      </c>
      <c r="K7273" t="s">
        <v>25</v>
      </c>
      <c r="L7273">
        <v>1</v>
      </c>
      <c r="M7273">
        <v>1</v>
      </c>
      <c r="N7273">
        <v>1</v>
      </c>
      <c r="O7273">
        <v>3</v>
      </c>
      <c r="P7273" t="s">
        <v>19</v>
      </c>
      <c r="Q7273" t="b">
        <v>0</v>
      </c>
      <c r="R7273" t="b">
        <v>1</v>
      </c>
      <c r="S7273">
        <f>IF(OnlineShopData[[#This Row],[Revenue]]=TRUE,1,0)</f>
        <v>1</v>
      </c>
      <c r="T7273">
        <f>MATCH(OnlineShopData[[#This Row],[Month]],{"Jan","Feb","Mar","Apr","May","June","Jul","Aug","Sep","Oct","Nov","Dec"},0)</f>
        <v>7</v>
      </c>
    </row>
    <row r="7274" spans="1:20" x14ac:dyDescent="0.3">
      <c r="A7274">
        <v>1</v>
      </c>
      <c r="B7274">
        <v>13</v>
      </c>
      <c r="C7274">
        <v>0</v>
      </c>
      <c r="D7274">
        <v>0</v>
      </c>
      <c r="E7274">
        <v>28</v>
      </c>
      <c r="F7274">
        <v>611.94000000000005</v>
      </c>
      <c r="G7274" s="1">
        <v>0</v>
      </c>
      <c r="H7274" s="1">
        <v>6.8965520000000002E-3</v>
      </c>
      <c r="I7274">
        <v>0</v>
      </c>
      <c r="J7274">
        <v>0</v>
      </c>
      <c r="K7274" t="s">
        <v>28</v>
      </c>
      <c r="L7274">
        <v>3</v>
      </c>
      <c r="M7274">
        <v>2</v>
      </c>
      <c r="N7274">
        <v>1</v>
      </c>
      <c r="O7274">
        <v>1</v>
      </c>
      <c r="P7274" t="s">
        <v>19</v>
      </c>
      <c r="Q7274" t="b">
        <v>0</v>
      </c>
      <c r="R7274" t="b">
        <v>0</v>
      </c>
      <c r="S7274">
        <f>IF(OnlineShopData[[#This Row],[Revenue]]=TRUE,1,0)</f>
        <v>0</v>
      </c>
      <c r="T7274">
        <f>MATCH(OnlineShopData[[#This Row],[Month]],{"Jan","Feb","Mar","Apr","May","June","Jul","Aug","Sep","Oct","Nov","Dec"},0)</f>
        <v>9</v>
      </c>
    </row>
    <row r="7275" spans="1:20" x14ac:dyDescent="0.3">
      <c r="A7275">
        <v>0</v>
      </c>
      <c r="B7275">
        <v>0</v>
      </c>
      <c r="C7275">
        <v>0</v>
      </c>
      <c r="D7275">
        <v>0</v>
      </c>
      <c r="E7275">
        <v>2</v>
      </c>
      <c r="F7275">
        <v>0</v>
      </c>
      <c r="G7275" s="1">
        <v>0.2</v>
      </c>
      <c r="H7275" s="1">
        <v>0.2</v>
      </c>
      <c r="I7275">
        <v>0</v>
      </c>
      <c r="J7275">
        <v>0</v>
      </c>
      <c r="K7275" t="s">
        <v>26</v>
      </c>
      <c r="L7275">
        <v>1</v>
      </c>
      <c r="M7275">
        <v>2</v>
      </c>
      <c r="N7275">
        <v>8</v>
      </c>
      <c r="O7275">
        <v>1</v>
      </c>
      <c r="P7275" t="s">
        <v>20</v>
      </c>
      <c r="Q7275" t="b">
        <v>0</v>
      </c>
      <c r="R7275" t="b">
        <v>0</v>
      </c>
      <c r="S7275">
        <f>IF(OnlineShopData[[#This Row],[Revenue]]=TRUE,1,0)</f>
        <v>0</v>
      </c>
      <c r="T7275">
        <f>MATCH(OnlineShopData[[#This Row],[Month]],{"Jan","Feb","Mar","Apr","May","June","Jul","Aug","Sep","Oct","Nov","Dec"},0)</f>
        <v>8</v>
      </c>
    </row>
    <row r="7276" spans="1:20" x14ac:dyDescent="0.3">
      <c r="A7276">
        <v>2</v>
      </c>
      <c r="B7276">
        <v>126.33333330000001</v>
      </c>
      <c r="C7276">
        <v>0</v>
      </c>
      <c r="D7276">
        <v>0</v>
      </c>
      <c r="E7276">
        <v>11</v>
      </c>
      <c r="F7276">
        <v>401.0133333</v>
      </c>
      <c r="G7276" s="1">
        <v>0</v>
      </c>
      <c r="H7276" s="1">
        <v>2.2222222E-2</v>
      </c>
      <c r="I7276">
        <v>45.125321720000002</v>
      </c>
      <c r="J7276">
        <v>0</v>
      </c>
      <c r="K7276" t="s">
        <v>27</v>
      </c>
      <c r="L7276">
        <v>1</v>
      </c>
      <c r="M7276">
        <v>1</v>
      </c>
      <c r="N7276">
        <v>3</v>
      </c>
      <c r="O7276">
        <v>2</v>
      </c>
      <c r="P7276" t="s">
        <v>19</v>
      </c>
      <c r="Q7276" t="b">
        <v>1</v>
      </c>
      <c r="R7276" t="b">
        <v>1</v>
      </c>
      <c r="S7276">
        <f>IF(OnlineShopData[[#This Row],[Revenue]]=TRUE,1,0)</f>
        <v>1</v>
      </c>
      <c r="T7276">
        <f>MATCH(OnlineShopData[[#This Row],[Month]],{"Jan","Feb","Mar","Apr","May","June","Jul","Aug","Sep","Oct","Nov","Dec"},0)</f>
        <v>11</v>
      </c>
    </row>
    <row r="7277" spans="1:20" x14ac:dyDescent="0.3">
      <c r="A7277">
        <v>13</v>
      </c>
      <c r="B7277">
        <v>869.16666669999995</v>
      </c>
      <c r="C7277">
        <v>2</v>
      </c>
      <c r="D7277">
        <v>28.2</v>
      </c>
      <c r="E7277">
        <v>97</v>
      </c>
      <c r="F7277">
        <v>2865.8177780000001</v>
      </c>
      <c r="G7277" s="1">
        <v>9.3457939999999993E-3</v>
      </c>
      <c r="H7277" s="1">
        <v>2.4205607000000001E-2</v>
      </c>
      <c r="I7277">
        <v>0</v>
      </c>
      <c r="J7277">
        <v>0</v>
      </c>
      <c r="K7277" t="s">
        <v>23</v>
      </c>
      <c r="L7277">
        <v>2</v>
      </c>
      <c r="M7277">
        <v>6</v>
      </c>
      <c r="N7277">
        <v>1</v>
      </c>
      <c r="O7277">
        <v>1</v>
      </c>
      <c r="P7277" t="s">
        <v>19</v>
      </c>
      <c r="Q7277" t="b">
        <v>0</v>
      </c>
      <c r="R7277" t="b">
        <v>0</v>
      </c>
      <c r="S7277">
        <f>IF(OnlineShopData[[#This Row],[Revenue]]=TRUE,1,0)</f>
        <v>0</v>
      </c>
      <c r="T7277">
        <f>MATCH(OnlineShopData[[#This Row],[Month]],{"Jan","Feb","Mar","Apr","May","June","Jul","Aug","Sep","Oct","Nov","Dec"},0)</f>
        <v>10</v>
      </c>
    </row>
    <row r="7278" spans="1:20" x14ac:dyDescent="0.3">
      <c r="A7278">
        <v>9</v>
      </c>
      <c r="B7278">
        <v>524.93333329999996</v>
      </c>
      <c r="C7278">
        <v>2</v>
      </c>
      <c r="D7278">
        <v>30.666666670000001</v>
      </c>
      <c r="E7278">
        <v>31</v>
      </c>
      <c r="F7278">
        <v>1157.444833</v>
      </c>
      <c r="G7278" s="1">
        <v>5.6980060000000003E-3</v>
      </c>
      <c r="H7278" s="1">
        <v>2.881889E-2</v>
      </c>
      <c r="I7278">
        <v>10.796749459999999</v>
      </c>
      <c r="J7278">
        <v>0</v>
      </c>
      <c r="K7278" t="s">
        <v>27</v>
      </c>
      <c r="L7278">
        <v>2</v>
      </c>
      <c r="M7278">
        <v>2</v>
      </c>
      <c r="N7278">
        <v>3</v>
      </c>
      <c r="O7278">
        <v>1</v>
      </c>
      <c r="P7278" t="s">
        <v>19</v>
      </c>
      <c r="Q7278" t="b">
        <v>1</v>
      </c>
      <c r="R7278" t="b">
        <v>0</v>
      </c>
      <c r="S7278">
        <f>IF(OnlineShopData[[#This Row],[Revenue]]=TRUE,1,0)</f>
        <v>0</v>
      </c>
      <c r="T7278">
        <f>MATCH(OnlineShopData[[#This Row],[Month]],{"Jan","Feb","Mar","Apr","May","June","Jul","Aug","Sep","Oct","Nov","Dec"},0)</f>
        <v>11</v>
      </c>
    </row>
    <row r="7279" spans="1:20" x14ac:dyDescent="0.3">
      <c r="A7279">
        <v>3</v>
      </c>
      <c r="B7279">
        <v>44.228571430000002</v>
      </c>
      <c r="C7279">
        <v>0</v>
      </c>
      <c r="D7279">
        <v>0</v>
      </c>
      <c r="E7279">
        <v>13</v>
      </c>
      <c r="F7279">
        <v>311.79000000000002</v>
      </c>
      <c r="G7279" s="1">
        <v>0</v>
      </c>
      <c r="H7279" s="1">
        <v>2.6666670000000002E-3</v>
      </c>
      <c r="I7279">
        <v>34.03997536</v>
      </c>
      <c r="J7279">
        <v>0</v>
      </c>
      <c r="K7279" t="s">
        <v>24</v>
      </c>
      <c r="L7279">
        <v>2</v>
      </c>
      <c r="M7279">
        <v>2</v>
      </c>
      <c r="N7279">
        <v>1</v>
      </c>
      <c r="O7279">
        <v>5</v>
      </c>
      <c r="P7279" t="s">
        <v>20</v>
      </c>
      <c r="Q7279" t="b">
        <v>0</v>
      </c>
      <c r="R7279" t="b">
        <v>1</v>
      </c>
      <c r="S7279">
        <f>IF(OnlineShopData[[#This Row],[Revenue]]=TRUE,1,0)</f>
        <v>1</v>
      </c>
      <c r="T7279">
        <f>MATCH(OnlineShopData[[#This Row],[Month]],{"Jan","Feb","Mar","Apr","May","June","Jul","Aug","Sep","Oct","Nov","Dec"},0)</f>
        <v>6</v>
      </c>
    </row>
    <row r="7280" spans="1:20" x14ac:dyDescent="0.3">
      <c r="A7280">
        <v>0</v>
      </c>
      <c r="B7280">
        <v>0</v>
      </c>
      <c r="C7280">
        <v>0</v>
      </c>
      <c r="D7280">
        <v>0</v>
      </c>
      <c r="E7280">
        <v>7</v>
      </c>
      <c r="F7280">
        <v>238.93333329999999</v>
      </c>
      <c r="G7280" s="1">
        <v>0</v>
      </c>
      <c r="H7280" s="1">
        <v>1.4285714E-2</v>
      </c>
      <c r="I7280">
        <v>0</v>
      </c>
      <c r="J7280">
        <v>0</v>
      </c>
      <c r="K7280" t="s">
        <v>28</v>
      </c>
      <c r="L7280">
        <v>2</v>
      </c>
      <c r="M7280">
        <v>2</v>
      </c>
      <c r="N7280">
        <v>4</v>
      </c>
      <c r="O7280">
        <v>2</v>
      </c>
      <c r="P7280" t="s">
        <v>19</v>
      </c>
      <c r="Q7280" t="b">
        <v>0</v>
      </c>
      <c r="R7280" t="b">
        <v>0</v>
      </c>
      <c r="S7280">
        <f>IF(OnlineShopData[[#This Row],[Revenue]]=TRUE,1,0)</f>
        <v>0</v>
      </c>
      <c r="T7280">
        <f>MATCH(OnlineShopData[[#This Row],[Month]],{"Jan","Feb","Mar","Apr","May","June","Jul","Aug","Sep","Oct","Nov","Dec"},0)</f>
        <v>9</v>
      </c>
    </row>
    <row r="7281" spans="1:20" x14ac:dyDescent="0.3">
      <c r="A7281">
        <v>3</v>
      </c>
      <c r="B7281">
        <v>105.2</v>
      </c>
      <c r="C7281">
        <v>0</v>
      </c>
      <c r="D7281">
        <v>0</v>
      </c>
      <c r="E7281">
        <v>25</v>
      </c>
      <c r="F7281">
        <v>830.93666670000005</v>
      </c>
      <c r="G7281" s="1">
        <v>7.1428569999999999E-3</v>
      </c>
      <c r="H7281" s="1">
        <v>4.2857140000000004E-3</v>
      </c>
      <c r="I7281">
        <v>70.259585099999995</v>
      </c>
      <c r="J7281">
        <v>0</v>
      </c>
      <c r="K7281" t="s">
        <v>27</v>
      </c>
      <c r="L7281">
        <v>2</v>
      </c>
      <c r="M7281">
        <v>2</v>
      </c>
      <c r="N7281">
        <v>1</v>
      </c>
      <c r="O7281">
        <v>2</v>
      </c>
      <c r="P7281" t="s">
        <v>19</v>
      </c>
      <c r="Q7281" t="b">
        <v>0</v>
      </c>
      <c r="R7281" t="b">
        <v>0</v>
      </c>
      <c r="S7281">
        <f>IF(OnlineShopData[[#This Row],[Revenue]]=TRUE,1,0)</f>
        <v>0</v>
      </c>
      <c r="T7281">
        <f>MATCH(OnlineShopData[[#This Row],[Month]],{"Jan","Feb","Mar","Apr","May","June","Jul","Aug","Sep","Oct","Nov","Dec"},0)</f>
        <v>11</v>
      </c>
    </row>
    <row r="7282" spans="1:20" x14ac:dyDescent="0.3">
      <c r="A7282">
        <v>0</v>
      </c>
      <c r="B7282">
        <v>0</v>
      </c>
      <c r="C7282">
        <v>0</v>
      </c>
      <c r="D7282">
        <v>0</v>
      </c>
      <c r="E7282">
        <v>1</v>
      </c>
      <c r="F7282">
        <v>27.2</v>
      </c>
      <c r="G7282" s="1">
        <v>0</v>
      </c>
      <c r="H7282" s="1">
        <v>0</v>
      </c>
      <c r="I7282">
        <v>58.372089879999997</v>
      </c>
      <c r="J7282">
        <v>0</v>
      </c>
      <c r="K7282" t="s">
        <v>27</v>
      </c>
      <c r="L7282">
        <v>2</v>
      </c>
      <c r="M7282">
        <v>2</v>
      </c>
      <c r="N7282">
        <v>4</v>
      </c>
      <c r="O7282">
        <v>20</v>
      </c>
      <c r="P7282" t="s">
        <v>19</v>
      </c>
      <c r="Q7282" t="b">
        <v>0</v>
      </c>
      <c r="R7282" t="b">
        <v>1</v>
      </c>
      <c r="S7282">
        <f>IF(OnlineShopData[[#This Row],[Revenue]]=TRUE,1,0)</f>
        <v>1</v>
      </c>
      <c r="T7282">
        <f>MATCH(OnlineShopData[[#This Row],[Month]],{"Jan","Feb","Mar","Apr","May","June","Jul","Aug","Sep","Oct","Nov","Dec"},0)</f>
        <v>11</v>
      </c>
    </row>
    <row r="7283" spans="1:20" x14ac:dyDescent="0.3">
      <c r="A7283">
        <v>1</v>
      </c>
      <c r="B7283">
        <v>0</v>
      </c>
      <c r="C7283">
        <v>0</v>
      </c>
      <c r="D7283">
        <v>0</v>
      </c>
      <c r="E7283">
        <v>28</v>
      </c>
      <c r="F7283">
        <v>2195.5809519999998</v>
      </c>
      <c r="G7283" s="1">
        <v>0</v>
      </c>
      <c r="H7283" s="1">
        <v>2.1428571E-2</v>
      </c>
      <c r="I7283">
        <v>8.3912817579999999</v>
      </c>
      <c r="J7283">
        <v>0</v>
      </c>
      <c r="K7283" t="s">
        <v>23</v>
      </c>
      <c r="L7283">
        <v>1</v>
      </c>
      <c r="M7283">
        <v>1</v>
      </c>
      <c r="N7283">
        <v>3</v>
      </c>
      <c r="O7283">
        <v>2</v>
      </c>
      <c r="P7283" t="s">
        <v>19</v>
      </c>
      <c r="Q7283" t="b">
        <v>0</v>
      </c>
      <c r="R7283" t="b">
        <v>1</v>
      </c>
      <c r="S7283">
        <f>IF(OnlineShopData[[#This Row],[Revenue]]=TRUE,1,0)</f>
        <v>1</v>
      </c>
      <c r="T7283">
        <f>MATCH(OnlineShopData[[#This Row],[Month]],{"Jan","Feb","Mar","Apr","May","June","Jul","Aug","Sep","Oct","Nov","Dec"},0)</f>
        <v>10</v>
      </c>
    </row>
    <row r="7284" spans="1:20" x14ac:dyDescent="0.3">
      <c r="A7284">
        <v>2</v>
      </c>
      <c r="B7284">
        <v>17</v>
      </c>
      <c r="C7284">
        <v>0</v>
      </c>
      <c r="D7284">
        <v>0</v>
      </c>
      <c r="E7284">
        <v>32</v>
      </c>
      <c r="F7284">
        <v>2026.2</v>
      </c>
      <c r="G7284" s="1">
        <v>0</v>
      </c>
      <c r="H7284" s="1">
        <v>2.9411764999999999E-2</v>
      </c>
      <c r="I7284">
        <v>1.3325107519999999</v>
      </c>
      <c r="J7284">
        <v>0</v>
      </c>
      <c r="K7284" t="s">
        <v>23</v>
      </c>
      <c r="L7284">
        <v>2</v>
      </c>
      <c r="M7284">
        <v>2</v>
      </c>
      <c r="N7284">
        <v>3</v>
      </c>
      <c r="O7284">
        <v>1</v>
      </c>
      <c r="P7284" t="s">
        <v>19</v>
      </c>
      <c r="Q7284" t="b">
        <v>0</v>
      </c>
      <c r="R7284" t="b">
        <v>0</v>
      </c>
      <c r="S7284">
        <f>IF(OnlineShopData[[#This Row],[Revenue]]=TRUE,1,0)</f>
        <v>0</v>
      </c>
      <c r="T7284">
        <f>MATCH(OnlineShopData[[#This Row],[Month]],{"Jan","Feb","Mar","Apr","May","June","Jul","Aug","Sep","Oct","Nov","Dec"},0)</f>
        <v>10</v>
      </c>
    </row>
    <row r="7285" spans="1:20" x14ac:dyDescent="0.3">
      <c r="A7285">
        <v>2</v>
      </c>
      <c r="B7285">
        <v>66.400000000000006</v>
      </c>
      <c r="C7285">
        <v>3</v>
      </c>
      <c r="D7285">
        <v>41.2</v>
      </c>
      <c r="E7285">
        <v>138</v>
      </c>
      <c r="F7285">
        <v>4031.5616669999999</v>
      </c>
      <c r="G7285" s="1">
        <v>2.8571429999999999E-3</v>
      </c>
      <c r="H7285" s="1">
        <v>1.0238094999999999E-2</v>
      </c>
      <c r="I7285">
        <v>0</v>
      </c>
      <c r="J7285">
        <v>0</v>
      </c>
      <c r="K7285" t="s">
        <v>27</v>
      </c>
      <c r="L7285">
        <v>2</v>
      </c>
      <c r="M7285">
        <v>2</v>
      </c>
      <c r="N7285">
        <v>9</v>
      </c>
      <c r="O7285">
        <v>13</v>
      </c>
      <c r="P7285" t="s">
        <v>19</v>
      </c>
      <c r="Q7285" t="b">
        <v>0</v>
      </c>
      <c r="R7285" t="b">
        <v>0</v>
      </c>
      <c r="S7285">
        <f>IF(OnlineShopData[[#This Row],[Revenue]]=TRUE,1,0)</f>
        <v>0</v>
      </c>
      <c r="T7285">
        <f>MATCH(OnlineShopData[[#This Row],[Month]],{"Jan","Feb","Mar","Apr","May","June","Jul","Aug","Sep","Oct","Nov","Dec"},0)</f>
        <v>11</v>
      </c>
    </row>
    <row r="7286" spans="1:20" x14ac:dyDescent="0.3">
      <c r="A7286">
        <v>8</v>
      </c>
      <c r="B7286">
        <v>466.6166667</v>
      </c>
      <c r="C7286">
        <v>5</v>
      </c>
      <c r="D7286">
        <v>81.400000000000006</v>
      </c>
      <c r="E7286">
        <v>25</v>
      </c>
      <c r="F7286">
        <v>1220.175</v>
      </c>
      <c r="G7286" s="1">
        <v>0.02</v>
      </c>
      <c r="H7286" s="1">
        <v>4.0444444000000003E-2</v>
      </c>
      <c r="I7286">
        <v>0</v>
      </c>
      <c r="J7286">
        <v>0</v>
      </c>
      <c r="K7286" t="s">
        <v>26</v>
      </c>
      <c r="L7286">
        <v>3</v>
      </c>
      <c r="M7286">
        <v>2</v>
      </c>
      <c r="N7286">
        <v>3</v>
      </c>
      <c r="O7286">
        <v>2</v>
      </c>
      <c r="P7286" t="s">
        <v>19</v>
      </c>
      <c r="Q7286" t="b">
        <v>1</v>
      </c>
      <c r="R7286" t="b">
        <v>0</v>
      </c>
      <c r="S7286">
        <f>IF(OnlineShopData[[#This Row],[Revenue]]=TRUE,1,0)</f>
        <v>0</v>
      </c>
      <c r="T7286">
        <f>MATCH(OnlineShopData[[#This Row],[Month]],{"Jan","Feb","Mar","Apr","May","June","Jul","Aug","Sep","Oct","Nov","Dec"},0)</f>
        <v>8</v>
      </c>
    </row>
    <row r="7287" spans="1:20" x14ac:dyDescent="0.3">
      <c r="A7287">
        <v>3</v>
      </c>
      <c r="B7287">
        <v>63</v>
      </c>
      <c r="C7287">
        <v>0</v>
      </c>
      <c r="D7287">
        <v>0</v>
      </c>
      <c r="E7287">
        <v>2</v>
      </c>
      <c r="F7287">
        <v>14.6</v>
      </c>
      <c r="G7287" s="1">
        <v>0</v>
      </c>
      <c r="H7287" s="1">
        <v>1.6666667E-2</v>
      </c>
      <c r="I7287">
        <v>0</v>
      </c>
      <c r="J7287">
        <v>0</v>
      </c>
      <c r="K7287" t="s">
        <v>23</v>
      </c>
      <c r="L7287">
        <v>1</v>
      </c>
      <c r="M7287">
        <v>1</v>
      </c>
      <c r="N7287">
        <v>1</v>
      </c>
      <c r="O7287">
        <v>2</v>
      </c>
      <c r="P7287" t="s">
        <v>20</v>
      </c>
      <c r="Q7287" t="b">
        <v>0</v>
      </c>
      <c r="R7287" t="b">
        <v>0</v>
      </c>
      <c r="S7287">
        <f>IF(OnlineShopData[[#This Row],[Revenue]]=TRUE,1,0)</f>
        <v>0</v>
      </c>
      <c r="T7287">
        <f>MATCH(OnlineShopData[[#This Row],[Month]],{"Jan","Feb","Mar","Apr","May","June","Jul","Aug","Sep","Oct","Nov","Dec"},0)</f>
        <v>10</v>
      </c>
    </row>
    <row r="7288" spans="1:20" x14ac:dyDescent="0.3">
      <c r="A7288">
        <v>6</v>
      </c>
      <c r="B7288">
        <v>93.9</v>
      </c>
      <c r="C7288">
        <v>0</v>
      </c>
      <c r="D7288">
        <v>0</v>
      </c>
      <c r="E7288">
        <v>19</v>
      </c>
      <c r="F7288">
        <v>323.37404759999998</v>
      </c>
      <c r="G7288" s="1">
        <v>2.4242423999999999E-2</v>
      </c>
      <c r="H7288" s="1">
        <v>3.2223645000000002E-2</v>
      </c>
      <c r="I7288">
        <v>19.39995042</v>
      </c>
      <c r="J7288">
        <v>0</v>
      </c>
      <c r="K7288" t="s">
        <v>28</v>
      </c>
      <c r="L7288">
        <v>2</v>
      </c>
      <c r="M7288">
        <v>2</v>
      </c>
      <c r="N7288">
        <v>3</v>
      </c>
      <c r="O7288">
        <v>1</v>
      </c>
      <c r="P7288" t="s">
        <v>19</v>
      </c>
      <c r="Q7288" t="b">
        <v>1</v>
      </c>
      <c r="R7288" t="b">
        <v>0</v>
      </c>
      <c r="S7288">
        <f>IF(OnlineShopData[[#This Row],[Revenue]]=TRUE,1,0)</f>
        <v>0</v>
      </c>
      <c r="T7288">
        <f>MATCH(OnlineShopData[[#This Row],[Month]],{"Jan","Feb","Mar","Apr","May","June","Jul","Aug","Sep","Oct","Nov","Dec"},0)</f>
        <v>9</v>
      </c>
    </row>
    <row r="7289" spans="1:20" x14ac:dyDescent="0.3">
      <c r="A7289">
        <v>2</v>
      </c>
      <c r="B7289">
        <v>79.599999999999994</v>
      </c>
      <c r="C7289">
        <v>0</v>
      </c>
      <c r="D7289">
        <v>0</v>
      </c>
      <c r="E7289">
        <v>24</v>
      </c>
      <c r="F7289">
        <v>433.36</v>
      </c>
      <c r="G7289" s="1">
        <v>8.3333330000000001E-3</v>
      </c>
      <c r="H7289" s="1">
        <v>9.7222220000000008E-3</v>
      </c>
      <c r="I7289">
        <v>0</v>
      </c>
      <c r="J7289">
        <v>0</v>
      </c>
      <c r="K7289" t="s">
        <v>26</v>
      </c>
      <c r="L7289">
        <v>2</v>
      </c>
      <c r="M7289">
        <v>2</v>
      </c>
      <c r="N7289">
        <v>1</v>
      </c>
      <c r="O7289">
        <v>1</v>
      </c>
      <c r="P7289" t="s">
        <v>19</v>
      </c>
      <c r="Q7289" t="b">
        <v>0</v>
      </c>
      <c r="R7289" t="b">
        <v>0</v>
      </c>
      <c r="S7289">
        <f>IF(OnlineShopData[[#This Row],[Revenue]]=TRUE,1,0)</f>
        <v>0</v>
      </c>
      <c r="T7289">
        <f>MATCH(OnlineShopData[[#This Row],[Month]],{"Jan","Feb","Mar","Apr","May","June","Jul","Aug","Sep","Oct","Nov","Dec"},0)</f>
        <v>8</v>
      </c>
    </row>
    <row r="7290" spans="1:20" x14ac:dyDescent="0.3">
      <c r="A7290">
        <v>1</v>
      </c>
      <c r="B7290">
        <v>159.19999999999999</v>
      </c>
      <c r="C7290">
        <v>0</v>
      </c>
      <c r="D7290">
        <v>0</v>
      </c>
      <c r="E7290">
        <v>21</v>
      </c>
      <c r="F7290">
        <v>526.5</v>
      </c>
      <c r="G7290" s="1">
        <v>0</v>
      </c>
      <c r="H7290" s="1">
        <v>9.0909089999999994E-3</v>
      </c>
      <c r="I7290">
        <v>0</v>
      </c>
      <c r="J7290">
        <v>0</v>
      </c>
      <c r="K7290" t="s">
        <v>26</v>
      </c>
      <c r="L7290">
        <v>3</v>
      </c>
      <c r="M7290">
        <v>2</v>
      </c>
      <c r="N7290">
        <v>1</v>
      </c>
      <c r="O7290">
        <v>1</v>
      </c>
      <c r="P7290" t="s">
        <v>19</v>
      </c>
      <c r="Q7290" t="b">
        <v>1</v>
      </c>
      <c r="R7290" t="b">
        <v>0</v>
      </c>
      <c r="S7290">
        <f>IF(OnlineShopData[[#This Row],[Revenue]]=TRUE,1,0)</f>
        <v>0</v>
      </c>
      <c r="T7290">
        <f>MATCH(OnlineShopData[[#This Row],[Month]],{"Jan","Feb","Mar","Apr","May","June","Jul","Aug","Sep","Oct","Nov","Dec"},0)</f>
        <v>8</v>
      </c>
    </row>
    <row r="7291" spans="1:20" x14ac:dyDescent="0.3">
      <c r="A7291">
        <v>2</v>
      </c>
      <c r="B7291">
        <v>34.4</v>
      </c>
      <c r="C7291">
        <v>0</v>
      </c>
      <c r="D7291">
        <v>0</v>
      </c>
      <c r="E7291">
        <v>18</v>
      </c>
      <c r="F7291">
        <v>379.6166667</v>
      </c>
      <c r="G7291" s="1">
        <v>3.5000000000000003E-2</v>
      </c>
      <c r="H7291" s="1">
        <v>5.9166666999999999E-2</v>
      </c>
      <c r="I7291">
        <v>0</v>
      </c>
      <c r="J7291">
        <v>0</v>
      </c>
      <c r="K7291" t="s">
        <v>25</v>
      </c>
      <c r="L7291">
        <v>2</v>
      </c>
      <c r="M7291">
        <v>2</v>
      </c>
      <c r="N7291">
        <v>6</v>
      </c>
      <c r="O7291">
        <v>1</v>
      </c>
      <c r="P7291" t="s">
        <v>19</v>
      </c>
      <c r="Q7291" t="b">
        <v>0</v>
      </c>
      <c r="R7291" t="b">
        <v>0</v>
      </c>
      <c r="S7291">
        <f>IF(OnlineShopData[[#This Row],[Revenue]]=TRUE,1,0)</f>
        <v>0</v>
      </c>
      <c r="T7291">
        <f>MATCH(OnlineShopData[[#This Row],[Month]],{"Jan","Feb","Mar","Apr","May","June","Jul","Aug","Sep","Oct","Nov","Dec"},0)</f>
        <v>7</v>
      </c>
    </row>
    <row r="7292" spans="1:20" x14ac:dyDescent="0.3">
      <c r="A7292">
        <v>16</v>
      </c>
      <c r="B7292">
        <v>825.94001760000003</v>
      </c>
      <c r="C7292">
        <v>1</v>
      </c>
      <c r="D7292">
        <v>120.8</v>
      </c>
      <c r="E7292">
        <v>109</v>
      </c>
      <c r="F7292">
        <v>2110.4223539999998</v>
      </c>
      <c r="G7292" s="1">
        <v>5.1778730000000004E-3</v>
      </c>
      <c r="H7292" s="1">
        <v>1.4936612E-2</v>
      </c>
      <c r="I7292">
        <v>2.4913160209999998</v>
      </c>
      <c r="J7292">
        <v>0</v>
      </c>
      <c r="K7292" t="s">
        <v>26</v>
      </c>
      <c r="L7292">
        <v>2</v>
      </c>
      <c r="M7292">
        <v>2</v>
      </c>
      <c r="N7292">
        <v>7</v>
      </c>
      <c r="O7292">
        <v>1</v>
      </c>
      <c r="P7292" t="s">
        <v>19</v>
      </c>
      <c r="Q7292" t="b">
        <v>0</v>
      </c>
      <c r="R7292" t="b">
        <v>0</v>
      </c>
      <c r="S7292">
        <f>IF(OnlineShopData[[#This Row],[Revenue]]=TRUE,1,0)</f>
        <v>0</v>
      </c>
      <c r="T7292">
        <f>MATCH(OnlineShopData[[#This Row],[Month]],{"Jan","Feb","Mar","Apr","May","June","Jul","Aug","Sep","Oct","Nov","Dec"},0)</f>
        <v>8</v>
      </c>
    </row>
    <row r="7293" spans="1:20" x14ac:dyDescent="0.3">
      <c r="A7293">
        <v>3</v>
      </c>
      <c r="B7293">
        <v>49.75</v>
      </c>
      <c r="C7293">
        <v>0</v>
      </c>
      <c r="D7293">
        <v>0</v>
      </c>
      <c r="E7293">
        <v>20</v>
      </c>
      <c r="F7293">
        <v>547.40079370000001</v>
      </c>
      <c r="G7293" s="1">
        <v>0</v>
      </c>
      <c r="H7293" s="1">
        <v>1.1688311999999999E-2</v>
      </c>
      <c r="I7293">
        <v>15.06586317</v>
      </c>
      <c r="J7293">
        <v>0</v>
      </c>
      <c r="K7293" t="s">
        <v>27</v>
      </c>
      <c r="L7293">
        <v>3</v>
      </c>
      <c r="M7293">
        <v>2</v>
      </c>
      <c r="N7293">
        <v>5</v>
      </c>
      <c r="O7293">
        <v>2</v>
      </c>
      <c r="P7293" t="s">
        <v>19</v>
      </c>
      <c r="Q7293" t="b">
        <v>0</v>
      </c>
      <c r="R7293" t="b">
        <v>1</v>
      </c>
      <c r="S7293">
        <f>IF(OnlineShopData[[#This Row],[Revenue]]=TRUE,1,0)</f>
        <v>1</v>
      </c>
      <c r="T7293">
        <f>MATCH(OnlineShopData[[#This Row],[Month]],{"Jan","Feb","Mar","Apr","May","June","Jul","Aug","Sep","Oct","Nov","Dec"},0)</f>
        <v>11</v>
      </c>
    </row>
    <row r="7294" spans="1:20" x14ac:dyDescent="0.3">
      <c r="A7294">
        <v>0</v>
      </c>
      <c r="B7294">
        <v>0</v>
      </c>
      <c r="C7294">
        <v>3</v>
      </c>
      <c r="D7294">
        <v>12</v>
      </c>
      <c r="E7294">
        <v>21</v>
      </c>
      <c r="F7294">
        <v>330</v>
      </c>
      <c r="G7294" s="1">
        <v>6.9565216999999999E-2</v>
      </c>
      <c r="H7294" s="1">
        <v>9.1304347999999994E-2</v>
      </c>
      <c r="I7294">
        <v>0</v>
      </c>
      <c r="J7294">
        <v>0</v>
      </c>
      <c r="K7294" t="s">
        <v>24</v>
      </c>
      <c r="L7294">
        <v>2</v>
      </c>
      <c r="M7294">
        <v>2</v>
      </c>
      <c r="N7294">
        <v>4</v>
      </c>
      <c r="O7294">
        <v>13</v>
      </c>
      <c r="P7294" t="s">
        <v>19</v>
      </c>
      <c r="Q7294" t="b">
        <v>0</v>
      </c>
      <c r="R7294" t="b">
        <v>0</v>
      </c>
      <c r="S7294">
        <f>IF(OnlineShopData[[#This Row],[Revenue]]=TRUE,1,0)</f>
        <v>0</v>
      </c>
      <c r="T7294">
        <f>MATCH(OnlineShopData[[#This Row],[Month]],{"Jan","Feb","Mar","Apr","May","June","Jul","Aug","Sep","Oct","Nov","Dec"},0)</f>
        <v>6</v>
      </c>
    </row>
    <row r="7295" spans="1:20" x14ac:dyDescent="0.3">
      <c r="A7295">
        <v>2</v>
      </c>
      <c r="B7295">
        <v>19.600000000000001</v>
      </c>
      <c r="C7295">
        <v>0</v>
      </c>
      <c r="D7295">
        <v>0</v>
      </c>
      <c r="E7295">
        <v>22</v>
      </c>
      <c r="F7295">
        <v>1089.5</v>
      </c>
      <c r="G7295" s="1">
        <v>0</v>
      </c>
      <c r="H7295" s="1">
        <v>2.6086957000000001E-2</v>
      </c>
      <c r="I7295">
        <v>0</v>
      </c>
      <c r="J7295">
        <v>0</v>
      </c>
      <c r="K7295" t="s">
        <v>23</v>
      </c>
      <c r="L7295">
        <v>2</v>
      </c>
      <c r="M7295">
        <v>5</v>
      </c>
      <c r="N7295">
        <v>1</v>
      </c>
      <c r="O7295">
        <v>3</v>
      </c>
      <c r="P7295" t="s">
        <v>19</v>
      </c>
      <c r="Q7295" t="b">
        <v>0</v>
      </c>
      <c r="R7295" t="b">
        <v>0</v>
      </c>
      <c r="S7295">
        <f>IF(OnlineShopData[[#This Row],[Revenue]]=TRUE,1,0)</f>
        <v>0</v>
      </c>
      <c r="T7295">
        <f>MATCH(OnlineShopData[[#This Row],[Month]],{"Jan","Feb","Mar","Apr","May","June","Jul","Aug","Sep","Oct","Nov","Dec"},0)</f>
        <v>10</v>
      </c>
    </row>
    <row r="7296" spans="1:20" x14ac:dyDescent="0.3">
      <c r="A7296">
        <v>4</v>
      </c>
      <c r="B7296">
        <v>54.8</v>
      </c>
      <c r="C7296">
        <v>0</v>
      </c>
      <c r="D7296">
        <v>0</v>
      </c>
      <c r="E7296">
        <v>3</v>
      </c>
      <c r="F7296">
        <v>20.257142859999998</v>
      </c>
      <c r="G7296" s="1">
        <v>0</v>
      </c>
      <c r="H7296" s="1">
        <v>2.8571428999999999E-2</v>
      </c>
      <c r="I7296">
        <v>0</v>
      </c>
      <c r="J7296">
        <v>0</v>
      </c>
      <c r="K7296" t="s">
        <v>26</v>
      </c>
      <c r="L7296">
        <v>1</v>
      </c>
      <c r="M7296">
        <v>1</v>
      </c>
      <c r="N7296">
        <v>3</v>
      </c>
      <c r="O7296">
        <v>2</v>
      </c>
      <c r="P7296" t="s">
        <v>19</v>
      </c>
      <c r="Q7296" t="b">
        <v>0</v>
      </c>
      <c r="R7296" t="b">
        <v>0</v>
      </c>
      <c r="S7296">
        <f>IF(OnlineShopData[[#This Row],[Revenue]]=TRUE,1,0)</f>
        <v>0</v>
      </c>
      <c r="T7296">
        <f>MATCH(OnlineShopData[[#This Row],[Month]],{"Jan","Feb","Mar","Apr","May","June","Jul","Aug","Sep","Oct","Nov","Dec"},0)</f>
        <v>8</v>
      </c>
    </row>
    <row r="7297" spans="1:20" x14ac:dyDescent="0.3">
      <c r="A7297">
        <v>8</v>
      </c>
      <c r="B7297">
        <v>92.933333329999996</v>
      </c>
      <c r="C7297">
        <v>0</v>
      </c>
      <c r="D7297">
        <v>0</v>
      </c>
      <c r="E7297">
        <v>78</v>
      </c>
      <c r="F7297">
        <v>2063.642844</v>
      </c>
      <c r="G7297" s="1">
        <v>7.4074070000000004E-3</v>
      </c>
      <c r="H7297" s="1">
        <v>1.1934156E-2</v>
      </c>
      <c r="I7297">
        <v>0</v>
      </c>
      <c r="J7297">
        <v>0</v>
      </c>
      <c r="K7297" t="s">
        <v>28</v>
      </c>
      <c r="L7297">
        <v>3</v>
      </c>
      <c r="M7297">
        <v>2</v>
      </c>
      <c r="N7297">
        <v>6</v>
      </c>
      <c r="O7297">
        <v>13</v>
      </c>
      <c r="P7297" t="s">
        <v>19</v>
      </c>
      <c r="Q7297" t="b">
        <v>0</v>
      </c>
      <c r="R7297" t="b">
        <v>0</v>
      </c>
      <c r="S7297">
        <f>IF(OnlineShopData[[#This Row],[Revenue]]=TRUE,1,0)</f>
        <v>0</v>
      </c>
      <c r="T7297">
        <f>MATCH(OnlineShopData[[#This Row],[Month]],{"Jan","Feb","Mar","Apr","May","June","Jul","Aug","Sep","Oct","Nov","Dec"},0)</f>
        <v>9</v>
      </c>
    </row>
    <row r="7298" spans="1:20" x14ac:dyDescent="0.3">
      <c r="A7298">
        <v>4</v>
      </c>
      <c r="B7298">
        <v>246.8</v>
      </c>
      <c r="C7298">
        <v>0</v>
      </c>
      <c r="D7298">
        <v>0</v>
      </c>
      <c r="E7298">
        <v>13</v>
      </c>
      <c r="F7298">
        <v>175.7666667</v>
      </c>
      <c r="G7298" s="1">
        <v>0.04</v>
      </c>
      <c r="H7298" s="1">
        <v>5.3333332999999997E-2</v>
      </c>
      <c r="I7298">
        <v>0</v>
      </c>
      <c r="J7298">
        <v>0</v>
      </c>
      <c r="K7298" t="s">
        <v>28</v>
      </c>
      <c r="L7298">
        <v>3</v>
      </c>
      <c r="M7298">
        <v>2</v>
      </c>
      <c r="N7298">
        <v>1</v>
      </c>
      <c r="O7298">
        <v>1</v>
      </c>
      <c r="P7298" t="s">
        <v>19</v>
      </c>
      <c r="Q7298" t="b">
        <v>0</v>
      </c>
      <c r="R7298" t="b">
        <v>0</v>
      </c>
      <c r="S7298">
        <f>IF(OnlineShopData[[#This Row],[Revenue]]=TRUE,1,0)</f>
        <v>0</v>
      </c>
      <c r="T7298">
        <f>MATCH(OnlineShopData[[#This Row],[Month]],{"Jan","Feb","Mar","Apr","May","June","Jul","Aug","Sep","Oct","Nov","Dec"},0)</f>
        <v>9</v>
      </c>
    </row>
    <row r="7299" spans="1:20" x14ac:dyDescent="0.3">
      <c r="A7299">
        <v>12</v>
      </c>
      <c r="B7299">
        <v>263.45999999999998</v>
      </c>
      <c r="C7299">
        <v>7</v>
      </c>
      <c r="D7299">
        <v>145</v>
      </c>
      <c r="E7299">
        <v>71</v>
      </c>
      <c r="F7299">
        <v>1683.7444439999999</v>
      </c>
      <c r="G7299" s="1">
        <v>4.8780489999999998E-3</v>
      </c>
      <c r="H7299" s="1">
        <v>1.6666667E-2</v>
      </c>
      <c r="I7299">
        <v>42.141633149999997</v>
      </c>
      <c r="J7299">
        <v>0</v>
      </c>
      <c r="K7299" t="s">
        <v>23</v>
      </c>
      <c r="L7299">
        <v>2</v>
      </c>
      <c r="M7299">
        <v>10</v>
      </c>
      <c r="N7299">
        <v>1</v>
      </c>
      <c r="O7299">
        <v>4</v>
      </c>
      <c r="P7299" t="s">
        <v>19</v>
      </c>
      <c r="Q7299" t="b">
        <v>0</v>
      </c>
      <c r="R7299" t="b">
        <v>0</v>
      </c>
      <c r="S7299">
        <f>IF(OnlineShopData[[#This Row],[Revenue]]=TRUE,1,0)</f>
        <v>0</v>
      </c>
      <c r="T7299">
        <f>MATCH(OnlineShopData[[#This Row],[Month]],{"Jan","Feb","Mar","Apr","May","June","Jul","Aug","Sep","Oct","Nov","Dec"},0)</f>
        <v>10</v>
      </c>
    </row>
    <row r="7300" spans="1:20" x14ac:dyDescent="0.3">
      <c r="A7300">
        <v>0</v>
      </c>
      <c r="B7300">
        <v>0</v>
      </c>
      <c r="C7300">
        <v>0</v>
      </c>
      <c r="D7300">
        <v>0</v>
      </c>
      <c r="E7300">
        <v>1</v>
      </c>
      <c r="F7300">
        <v>0</v>
      </c>
      <c r="G7300" s="1">
        <v>0</v>
      </c>
      <c r="H7300" s="1">
        <v>0.2</v>
      </c>
      <c r="I7300">
        <v>0</v>
      </c>
      <c r="J7300">
        <v>0</v>
      </c>
      <c r="K7300" t="s">
        <v>25</v>
      </c>
      <c r="L7300">
        <v>1</v>
      </c>
      <c r="M7300">
        <v>1</v>
      </c>
      <c r="N7300">
        <v>4</v>
      </c>
      <c r="O7300">
        <v>4</v>
      </c>
      <c r="P7300" t="s">
        <v>19</v>
      </c>
      <c r="Q7300" t="b">
        <v>0</v>
      </c>
      <c r="R7300" t="b">
        <v>0</v>
      </c>
      <c r="S7300">
        <f>IF(OnlineShopData[[#This Row],[Revenue]]=TRUE,1,0)</f>
        <v>0</v>
      </c>
      <c r="T7300">
        <f>MATCH(OnlineShopData[[#This Row],[Month]],{"Jan","Feb","Mar","Apr","May","June","Jul","Aug","Sep","Oct","Nov","Dec"},0)</f>
        <v>7</v>
      </c>
    </row>
    <row r="7301" spans="1:20" x14ac:dyDescent="0.3">
      <c r="A7301">
        <v>0</v>
      </c>
      <c r="B7301">
        <v>0</v>
      </c>
      <c r="C7301">
        <v>0</v>
      </c>
      <c r="D7301">
        <v>0</v>
      </c>
      <c r="E7301">
        <v>41</v>
      </c>
      <c r="F7301">
        <v>4006.3528569999999</v>
      </c>
      <c r="G7301" s="1">
        <v>9.7560979999999995E-3</v>
      </c>
      <c r="H7301" s="1">
        <v>1.4634146000000001E-2</v>
      </c>
      <c r="I7301">
        <v>48.995264820000003</v>
      </c>
      <c r="J7301">
        <v>0</v>
      </c>
      <c r="K7301" t="s">
        <v>26</v>
      </c>
      <c r="L7301">
        <v>2</v>
      </c>
      <c r="M7301">
        <v>2</v>
      </c>
      <c r="N7301">
        <v>7</v>
      </c>
      <c r="O7301">
        <v>2</v>
      </c>
      <c r="P7301" t="s">
        <v>19</v>
      </c>
      <c r="Q7301" t="b">
        <v>0</v>
      </c>
      <c r="R7301" t="b">
        <v>1</v>
      </c>
      <c r="S7301">
        <f>IF(OnlineShopData[[#This Row],[Revenue]]=TRUE,1,0)</f>
        <v>1</v>
      </c>
      <c r="T7301">
        <f>MATCH(OnlineShopData[[#This Row],[Month]],{"Jan","Feb","Mar","Apr","May","June","Jul","Aug","Sep","Oct","Nov","Dec"},0)</f>
        <v>8</v>
      </c>
    </row>
    <row r="7302" spans="1:20" x14ac:dyDescent="0.3">
      <c r="A7302">
        <v>9</v>
      </c>
      <c r="B7302">
        <v>551.79444439999997</v>
      </c>
      <c r="C7302">
        <v>4</v>
      </c>
      <c r="D7302">
        <v>124.2</v>
      </c>
      <c r="E7302">
        <v>94</v>
      </c>
      <c r="F7302">
        <v>5579.3158729999996</v>
      </c>
      <c r="G7302" s="1">
        <v>0</v>
      </c>
      <c r="H7302" s="1">
        <v>7.3354910000000004E-3</v>
      </c>
      <c r="I7302">
        <v>0</v>
      </c>
      <c r="J7302">
        <v>0</v>
      </c>
      <c r="K7302" t="s">
        <v>24</v>
      </c>
      <c r="L7302">
        <v>2</v>
      </c>
      <c r="M7302">
        <v>2</v>
      </c>
      <c r="N7302">
        <v>5</v>
      </c>
      <c r="O7302">
        <v>2</v>
      </c>
      <c r="P7302" t="s">
        <v>20</v>
      </c>
      <c r="Q7302" t="b">
        <v>0</v>
      </c>
      <c r="R7302" t="b">
        <v>0</v>
      </c>
      <c r="S7302">
        <f>IF(OnlineShopData[[#This Row],[Revenue]]=TRUE,1,0)</f>
        <v>0</v>
      </c>
      <c r="T7302">
        <f>MATCH(OnlineShopData[[#This Row],[Month]],{"Jan","Feb","Mar","Apr","May","June","Jul","Aug","Sep","Oct","Nov","Dec"},0)</f>
        <v>6</v>
      </c>
    </row>
    <row r="7303" spans="1:20" x14ac:dyDescent="0.3">
      <c r="A7303">
        <v>2</v>
      </c>
      <c r="B7303">
        <v>56.4</v>
      </c>
      <c r="C7303">
        <v>0</v>
      </c>
      <c r="D7303">
        <v>0</v>
      </c>
      <c r="E7303">
        <v>45</v>
      </c>
      <c r="F7303">
        <v>3166.333333</v>
      </c>
      <c r="G7303" s="1">
        <v>0</v>
      </c>
      <c r="H7303" s="1">
        <v>4.891304E-3</v>
      </c>
      <c r="I7303">
        <v>4.8596247510000001</v>
      </c>
      <c r="J7303">
        <v>0</v>
      </c>
      <c r="K7303" t="s">
        <v>26</v>
      </c>
      <c r="L7303">
        <v>2</v>
      </c>
      <c r="M7303">
        <v>2</v>
      </c>
      <c r="N7303">
        <v>2</v>
      </c>
      <c r="O7303">
        <v>1</v>
      </c>
      <c r="P7303" t="s">
        <v>19</v>
      </c>
      <c r="Q7303" t="b">
        <v>1</v>
      </c>
      <c r="R7303" t="b">
        <v>0</v>
      </c>
      <c r="S7303">
        <f>IF(OnlineShopData[[#This Row],[Revenue]]=TRUE,1,0)</f>
        <v>0</v>
      </c>
      <c r="T7303">
        <f>MATCH(OnlineShopData[[#This Row],[Month]],{"Jan","Feb","Mar","Apr","May","June","Jul","Aug","Sep","Oct","Nov","Dec"},0)</f>
        <v>8</v>
      </c>
    </row>
    <row r="7304" spans="1:20" x14ac:dyDescent="0.3">
      <c r="A7304">
        <v>6</v>
      </c>
      <c r="B7304">
        <v>90.1</v>
      </c>
      <c r="C7304">
        <v>0</v>
      </c>
      <c r="D7304">
        <v>0</v>
      </c>
      <c r="E7304">
        <v>35</v>
      </c>
      <c r="F7304">
        <v>643.04999999999995</v>
      </c>
      <c r="G7304" s="1">
        <v>0</v>
      </c>
      <c r="H7304" s="1">
        <v>1.5789474000000001E-2</v>
      </c>
      <c r="I7304">
        <v>0</v>
      </c>
      <c r="J7304">
        <v>0</v>
      </c>
      <c r="K7304" t="s">
        <v>23</v>
      </c>
      <c r="L7304">
        <v>1</v>
      </c>
      <c r="M7304">
        <v>1</v>
      </c>
      <c r="N7304">
        <v>3</v>
      </c>
      <c r="O7304">
        <v>4</v>
      </c>
      <c r="P7304" t="s">
        <v>19</v>
      </c>
      <c r="Q7304" t="b">
        <v>1</v>
      </c>
      <c r="R7304" t="b">
        <v>0</v>
      </c>
      <c r="S7304">
        <f>IF(OnlineShopData[[#This Row],[Revenue]]=TRUE,1,0)</f>
        <v>0</v>
      </c>
      <c r="T7304">
        <f>MATCH(OnlineShopData[[#This Row],[Month]],{"Jan","Feb","Mar","Apr","May","June","Jul","Aug","Sep","Oct","Nov","Dec"},0)</f>
        <v>10</v>
      </c>
    </row>
    <row r="7305" spans="1:20" x14ac:dyDescent="0.3">
      <c r="A7305">
        <v>4</v>
      </c>
      <c r="B7305">
        <v>62.9</v>
      </c>
      <c r="C7305">
        <v>5</v>
      </c>
      <c r="D7305">
        <v>482.4</v>
      </c>
      <c r="E7305">
        <v>4</v>
      </c>
      <c r="F7305">
        <v>128.5</v>
      </c>
      <c r="G7305" s="1">
        <v>0</v>
      </c>
      <c r="H7305" s="1">
        <v>1.8181817999999999E-2</v>
      </c>
      <c r="I7305">
        <v>0</v>
      </c>
      <c r="J7305">
        <v>0</v>
      </c>
      <c r="K7305" t="s">
        <v>28</v>
      </c>
      <c r="L7305">
        <v>2</v>
      </c>
      <c r="M7305">
        <v>2</v>
      </c>
      <c r="N7305">
        <v>1</v>
      </c>
      <c r="O7305">
        <v>5</v>
      </c>
      <c r="P7305" t="s">
        <v>20</v>
      </c>
      <c r="Q7305" t="b">
        <v>0</v>
      </c>
      <c r="R7305" t="b">
        <v>0</v>
      </c>
      <c r="S7305">
        <f>IF(OnlineShopData[[#This Row],[Revenue]]=TRUE,1,0)</f>
        <v>0</v>
      </c>
      <c r="T7305">
        <f>MATCH(OnlineShopData[[#This Row],[Month]],{"Jan","Feb","Mar","Apr","May","June","Jul","Aug","Sep","Oct","Nov","Dec"},0)</f>
        <v>9</v>
      </c>
    </row>
    <row r="7306" spans="1:20" x14ac:dyDescent="0.3">
      <c r="A7306">
        <v>14</v>
      </c>
      <c r="B7306">
        <v>128.80952379999999</v>
      </c>
      <c r="C7306">
        <v>2</v>
      </c>
      <c r="D7306">
        <v>41.6</v>
      </c>
      <c r="E7306">
        <v>37</v>
      </c>
      <c r="F7306">
        <v>1584.7704759999999</v>
      </c>
      <c r="G7306" s="1">
        <v>9.3023259999999997E-3</v>
      </c>
      <c r="H7306" s="1">
        <v>2.9296378000000001E-2</v>
      </c>
      <c r="I7306">
        <v>0</v>
      </c>
      <c r="J7306">
        <v>0</v>
      </c>
      <c r="K7306" t="s">
        <v>23</v>
      </c>
      <c r="L7306">
        <v>2</v>
      </c>
      <c r="M7306">
        <v>2</v>
      </c>
      <c r="N7306">
        <v>1</v>
      </c>
      <c r="O7306">
        <v>2</v>
      </c>
      <c r="P7306" t="s">
        <v>19</v>
      </c>
      <c r="Q7306" t="b">
        <v>0</v>
      </c>
      <c r="R7306" t="b">
        <v>0</v>
      </c>
      <c r="S7306">
        <f>IF(OnlineShopData[[#This Row],[Revenue]]=TRUE,1,0)</f>
        <v>0</v>
      </c>
      <c r="T7306">
        <f>MATCH(OnlineShopData[[#This Row],[Month]],{"Jan","Feb","Mar","Apr","May","June","Jul","Aug","Sep","Oct","Nov","Dec"},0)</f>
        <v>10</v>
      </c>
    </row>
    <row r="7307" spans="1:20" x14ac:dyDescent="0.3">
      <c r="A7307">
        <v>10</v>
      </c>
      <c r="B7307">
        <v>148.9</v>
      </c>
      <c r="C7307">
        <v>0</v>
      </c>
      <c r="D7307">
        <v>0</v>
      </c>
      <c r="E7307">
        <v>25</v>
      </c>
      <c r="F7307">
        <v>692.22</v>
      </c>
      <c r="G7307" s="1">
        <v>3.8709676999999998E-2</v>
      </c>
      <c r="H7307" s="1">
        <v>3.9354839000000003E-2</v>
      </c>
      <c r="I7307">
        <v>0</v>
      </c>
      <c r="J7307">
        <v>0</v>
      </c>
      <c r="K7307" t="s">
        <v>23</v>
      </c>
      <c r="L7307">
        <v>1</v>
      </c>
      <c r="M7307">
        <v>1</v>
      </c>
      <c r="N7307">
        <v>7</v>
      </c>
      <c r="O7307">
        <v>1</v>
      </c>
      <c r="P7307" t="s">
        <v>19</v>
      </c>
      <c r="Q7307" t="b">
        <v>1</v>
      </c>
      <c r="R7307" t="b">
        <v>0</v>
      </c>
      <c r="S7307">
        <f>IF(OnlineShopData[[#This Row],[Revenue]]=TRUE,1,0)</f>
        <v>0</v>
      </c>
      <c r="T7307">
        <f>MATCH(OnlineShopData[[#This Row],[Month]],{"Jan","Feb","Mar","Apr","May","June","Jul","Aug","Sep","Oct","Nov","Dec"},0)</f>
        <v>10</v>
      </c>
    </row>
    <row r="7308" spans="1:20" x14ac:dyDescent="0.3">
      <c r="A7308">
        <v>2</v>
      </c>
      <c r="B7308">
        <v>94.6</v>
      </c>
      <c r="C7308">
        <v>1</v>
      </c>
      <c r="D7308">
        <v>108.8</v>
      </c>
      <c r="E7308">
        <v>42</v>
      </c>
      <c r="F7308">
        <v>1157.7833330000001</v>
      </c>
      <c r="G7308" s="1">
        <v>0</v>
      </c>
      <c r="H7308" s="1">
        <v>3.2222222000000002E-2</v>
      </c>
      <c r="I7308">
        <v>0</v>
      </c>
      <c r="J7308">
        <v>0</v>
      </c>
      <c r="K7308" t="s">
        <v>23</v>
      </c>
      <c r="L7308">
        <v>2</v>
      </c>
      <c r="M7308">
        <v>4</v>
      </c>
      <c r="N7308">
        <v>1</v>
      </c>
      <c r="O7308">
        <v>1</v>
      </c>
      <c r="P7308" t="s">
        <v>19</v>
      </c>
      <c r="Q7308" t="b">
        <v>1</v>
      </c>
      <c r="R7308" t="b">
        <v>0</v>
      </c>
      <c r="S7308">
        <f>IF(OnlineShopData[[#This Row],[Revenue]]=TRUE,1,0)</f>
        <v>0</v>
      </c>
      <c r="T7308">
        <f>MATCH(OnlineShopData[[#This Row],[Month]],{"Jan","Feb","Mar","Apr","May","June","Jul","Aug","Sep","Oct","Nov","Dec"},0)</f>
        <v>10</v>
      </c>
    </row>
    <row r="7309" spans="1:20" x14ac:dyDescent="0.3">
      <c r="A7309">
        <v>6</v>
      </c>
      <c r="B7309">
        <v>90.6</v>
      </c>
      <c r="C7309">
        <v>0</v>
      </c>
      <c r="D7309">
        <v>0</v>
      </c>
      <c r="E7309">
        <v>10</v>
      </c>
      <c r="F7309">
        <v>384.8</v>
      </c>
      <c r="G7309" s="1">
        <v>0</v>
      </c>
      <c r="H7309" s="1">
        <v>1.5384615000000001E-2</v>
      </c>
      <c r="I7309">
        <v>0</v>
      </c>
      <c r="J7309">
        <v>0</v>
      </c>
      <c r="K7309" t="s">
        <v>26</v>
      </c>
      <c r="L7309">
        <v>1</v>
      </c>
      <c r="M7309">
        <v>2</v>
      </c>
      <c r="N7309">
        <v>3</v>
      </c>
      <c r="O7309">
        <v>2</v>
      </c>
      <c r="P7309" t="s">
        <v>20</v>
      </c>
      <c r="Q7309" t="b">
        <v>1</v>
      </c>
      <c r="R7309" t="b">
        <v>0</v>
      </c>
      <c r="S7309">
        <f>IF(OnlineShopData[[#This Row],[Revenue]]=TRUE,1,0)</f>
        <v>0</v>
      </c>
      <c r="T7309">
        <f>MATCH(OnlineShopData[[#This Row],[Month]],{"Jan","Feb","Mar","Apr","May","June","Jul","Aug","Sep","Oct","Nov","Dec"},0)</f>
        <v>8</v>
      </c>
    </row>
    <row r="7310" spans="1:20" x14ac:dyDescent="0.3">
      <c r="A7310">
        <v>4</v>
      </c>
      <c r="B7310">
        <v>71.2</v>
      </c>
      <c r="C7310">
        <v>0</v>
      </c>
      <c r="D7310">
        <v>0</v>
      </c>
      <c r="E7310">
        <v>6</v>
      </c>
      <c r="F7310">
        <v>178.8</v>
      </c>
      <c r="G7310" s="1">
        <v>0</v>
      </c>
      <c r="H7310" s="1">
        <v>1.4814815E-2</v>
      </c>
      <c r="I7310">
        <v>0</v>
      </c>
      <c r="J7310">
        <v>0</v>
      </c>
      <c r="K7310" t="s">
        <v>26</v>
      </c>
      <c r="L7310">
        <v>1</v>
      </c>
      <c r="M7310">
        <v>1</v>
      </c>
      <c r="N7310">
        <v>1</v>
      </c>
      <c r="O7310">
        <v>5</v>
      </c>
      <c r="P7310" t="s">
        <v>20</v>
      </c>
      <c r="Q7310" t="b">
        <v>0</v>
      </c>
      <c r="R7310" t="b">
        <v>0</v>
      </c>
      <c r="S7310">
        <f>IF(OnlineShopData[[#This Row],[Revenue]]=TRUE,1,0)</f>
        <v>0</v>
      </c>
      <c r="T7310">
        <f>MATCH(OnlineShopData[[#This Row],[Month]],{"Jan","Feb","Mar","Apr","May","June","Jul","Aug","Sep","Oct","Nov","Dec"},0)</f>
        <v>8</v>
      </c>
    </row>
    <row r="7311" spans="1:20" x14ac:dyDescent="0.3">
      <c r="A7311">
        <v>4</v>
      </c>
      <c r="B7311">
        <v>45.7</v>
      </c>
      <c r="C7311">
        <v>1</v>
      </c>
      <c r="D7311">
        <v>0</v>
      </c>
      <c r="E7311">
        <v>13</v>
      </c>
      <c r="F7311">
        <v>94.6</v>
      </c>
      <c r="G7311" s="1">
        <v>4.1666666999999998E-2</v>
      </c>
      <c r="H7311" s="1">
        <v>7.0670996E-2</v>
      </c>
      <c r="I7311">
        <v>0</v>
      </c>
      <c r="J7311">
        <v>0</v>
      </c>
      <c r="K7311" t="s">
        <v>25</v>
      </c>
      <c r="L7311">
        <v>3</v>
      </c>
      <c r="M7311">
        <v>2</v>
      </c>
      <c r="N7311">
        <v>2</v>
      </c>
      <c r="O7311">
        <v>4</v>
      </c>
      <c r="P7311" t="s">
        <v>19</v>
      </c>
      <c r="Q7311" t="b">
        <v>0</v>
      </c>
      <c r="R7311" t="b">
        <v>1</v>
      </c>
      <c r="S7311">
        <f>IF(OnlineShopData[[#This Row],[Revenue]]=TRUE,1,0)</f>
        <v>1</v>
      </c>
      <c r="T7311">
        <f>MATCH(OnlineShopData[[#This Row],[Month]],{"Jan","Feb","Mar","Apr","May","June","Jul","Aug","Sep","Oct","Nov","Dec"},0)</f>
        <v>7</v>
      </c>
    </row>
    <row r="7312" spans="1:20" x14ac:dyDescent="0.3">
      <c r="A7312">
        <v>8</v>
      </c>
      <c r="B7312">
        <v>164.46666669999999</v>
      </c>
      <c r="C7312">
        <v>0</v>
      </c>
      <c r="D7312">
        <v>0</v>
      </c>
      <c r="E7312">
        <v>3</v>
      </c>
      <c r="F7312">
        <v>26.7</v>
      </c>
      <c r="G7312" s="1">
        <v>2.2222222E-2</v>
      </c>
      <c r="H7312" s="1">
        <v>4.4444444E-2</v>
      </c>
      <c r="I7312">
        <v>0</v>
      </c>
      <c r="J7312">
        <v>0</v>
      </c>
      <c r="K7312" t="s">
        <v>23</v>
      </c>
      <c r="L7312">
        <v>3</v>
      </c>
      <c r="M7312">
        <v>2</v>
      </c>
      <c r="N7312">
        <v>4</v>
      </c>
      <c r="O7312">
        <v>4</v>
      </c>
      <c r="P7312" t="s">
        <v>20</v>
      </c>
      <c r="Q7312" t="b">
        <v>1</v>
      </c>
      <c r="R7312" t="b">
        <v>0</v>
      </c>
      <c r="S7312">
        <f>IF(OnlineShopData[[#This Row],[Revenue]]=TRUE,1,0)</f>
        <v>0</v>
      </c>
      <c r="T7312">
        <f>MATCH(OnlineShopData[[#This Row],[Month]],{"Jan","Feb","Mar","Apr","May","June","Jul","Aug","Sep","Oct","Nov","Dec"},0)</f>
        <v>10</v>
      </c>
    </row>
    <row r="7313" spans="1:20" x14ac:dyDescent="0.3">
      <c r="A7313">
        <v>9</v>
      </c>
      <c r="B7313">
        <v>352.23333330000003</v>
      </c>
      <c r="C7313">
        <v>0</v>
      </c>
      <c r="D7313">
        <v>0</v>
      </c>
      <c r="E7313">
        <v>49</v>
      </c>
      <c r="F7313">
        <v>2268.9006770000001</v>
      </c>
      <c r="G7313" s="1">
        <v>0</v>
      </c>
      <c r="H7313" s="1">
        <v>1.7407407E-2</v>
      </c>
      <c r="I7313">
        <v>0</v>
      </c>
      <c r="J7313">
        <v>0</v>
      </c>
      <c r="K7313" t="s">
        <v>26</v>
      </c>
      <c r="L7313">
        <v>1</v>
      </c>
      <c r="M7313">
        <v>2</v>
      </c>
      <c r="N7313">
        <v>9</v>
      </c>
      <c r="O7313">
        <v>2</v>
      </c>
      <c r="P7313" t="s">
        <v>19</v>
      </c>
      <c r="Q7313" t="b">
        <v>0</v>
      </c>
      <c r="R7313" t="b">
        <v>0</v>
      </c>
      <c r="S7313">
        <f>IF(OnlineShopData[[#This Row],[Revenue]]=TRUE,1,0)</f>
        <v>0</v>
      </c>
      <c r="T7313">
        <f>MATCH(OnlineShopData[[#This Row],[Month]],{"Jan","Feb","Mar","Apr","May","June","Jul","Aug","Sep","Oct","Nov","Dec"},0)</f>
        <v>8</v>
      </c>
    </row>
    <row r="7314" spans="1:20" x14ac:dyDescent="0.3">
      <c r="A7314">
        <v>3</v>
      </c>
      <c r="B7314">
        <v>66.400000000000006</v>
      </c>
      <c r="C7314">
        <v>0</v>
      </c>
      <c r="D7314">
        <v>0</v>
      </c>
      <c r="E7314">
        <v>16</v>
      </c>
      <c r="F7314">
        <v>516.47857139999996</v>
      </c>
      <c r="G7314" s="1">
        <v>2.2222222E-2</v>
      </c>
      <c r="H7314" s="1">
        <v>3.5555556000000002E-2</v>
      </c>
      <c r="I7314">
        <v>0</v>
      </c>
      <c r="J7314">
        <v>0</v>
      </c>
      <c r="K7314" t="s">
        <v>28</v>
      </c>
      <c r="L7314">
        <v>3</v>
      </c>
      <c r="M7314">
        <v>2</v>
      </c>
      <c r="N7314">
        <v>3</v>
      </c>
      <c r="O7314">
        <v>5</v>
      </c>
      <c r="P7314" t="s">
        <v>19</v>
      </c>
      <c r="Q7314" t="b">
        <v>0</v>
      </c>
      <c r="R7314" t="b">
        <v>0</v>
      </c>
      <c r="S7314">
        <f>IF(OnlineShopData[[#This Row],[Revenue]]=TRUE,1,0)</f>
        <v>0</v>
      </c>
      <c r="T7314">
        <f>MATCH(OnlineShopData[[#This Row],[Month]],{"Jan","Feb","Mar","Apr","May","June","Jul","Aug","Sep","Oct","Nov","Dec"},0)</f>
        <v>9</v>
      </c>
    </row>
    <row r="7315" spans="1:20" x14ac:dyDescent="0.3">
      <c r="A7315">
        <v>7</v>
      </c>
      <c r="B7315">
        <v>194.4</v>
      </c>
      <c r="C7315">
        <v>0</v>
      </c>
      <c r="D7315">
        <v>0</v>
      </c>
      <c r="E7315">
        <v>5</v>
      </c>
      <c r="F7315">
        <v>46.2</v>
      </c>
      <c r="G7315" s="1">
        <v>1.2500000000000001E-2</v>
      </c>
      <c r="H7315" s="1">
        <v>3.7499999999999999E-2</v>
      </c>
      <c r="I7315">
        <v>0</v>
      </c>
      <c r="J7315">
        <v>0</v>
      </c>
      <c r="K7315" t="s">
        <v>25</v>
      </c>
      <c r="L7315">
        <v>2</v>
      </c>
      <c r="M7315">
        <v>2</v>
      </c>
      <c r="N7315">
        <v>4</v>
      </c>
      <c r="O7315">
        <v>5</v>
      </c>
      <c r="P7315" t="s">
        <v>20</v>
      </c>
      <c r="Q7315" t="b">
        <v>0</v>
      </c>
      <c r="R7315" t="b">
        <v>0</v>
      </c>
      <c r="S7315">
        <f>IF(OnlineShopData[[#This Row],[Revenue]]=TRUE,1,0)</f>
        <v>0</v>
      </c>
      <c r="T7315">
        <f>MATCH(OnlineShopData[[#This Row],[Month]],{"Jan","Feb","Mar","Apr","May","June","Jul","Aug","Sep","Oct","Nov","Dec"},0)</f>
        <v>7</v>
      </c>
    </row>
    <row r="7316" spans="1:20" x14ac:dyDescent="0.3">
      <c r="A7316">
        <v>0</v>
      </c>
      <c r="B7316">
        <v>0</v>
      </c>
      <c r="C7316">
        <v>0</v>
      </c>
      <c r="D7316">
        <v>0</v>
      </c>
      <c r="E7316">
        <v>8</v>
      </c>
      <c r="F7316">
        <v>257.39999999999998</v>
      </c>
      <c r="G7316" s="1">
        <v>0</v>
      </c>
      <c r="H7316" s="1">
        <v>2.8571428999999999E-2</v>
      </c>
      <c r="I7316">
        <v>0</v>
      </c>
      <c r="J7316">
        <v>0</v>
      </c>
      <c r="K7316" t="s">
        <v>25</v>
      </c>
      <c r="L7316">
        <v>2</v>
      </c>
      <c r="M7316">
        <v>2</v>
      </c>
      <c r="N7316">
        <v>1</v>
      </c>
      <c r="O7316">
        <v>1</v>
      </c>
      <c r="P7316" t="s">
        <v>19</v>
      </c>
      <c r="Q7316" t="b">
        <v>1</v>
      </c>
      <c r="R7316" t="b">
        <v>0</v>
      </c>
      <c r="S7316">
        <f>IF(OnlineShopData[[#This Row],[Revenue]]=TRUE,1,0)</f>
        <v>0</v>
      </c>
      <c r="T7316">
        <f>MATCH(OnlineShopData[[#This Row],[Month]],{"Jan","Feb","Mar","Apr","May","June","Jul","Aug","Sep","Oct","Nov","Dec"},0)</f>
        <v>7</v>
      </c>
    </row>
    <row r="7317" spans="1:20" x14ac:dyDescent="0.3">
      <c r="A7317">
        <v>3</v>
      </c>
      <c r="B7317">
        <v>1178.5999999999999</v>
      </c>
      <c r="C7317">
        <v>4</v>
      </c>
      <c r="D7317">
        <v>124.8</v>
      </c>
      <c r="E7317">
        <v>18</v>
      </c>
      <c r="F7317">
        <v>1716.373333</v>
      </c>
      <c r="G7317" s="1">
        <v>8.3333330000000001E-3</v>
      </c>
      <c r="H7317" s="1">
        <v>1.6666667E-2</v>
      </c>
      <c r="I7317">
        <v>0</v>
      </c>
      <c r="J7317">
        <v>0</v>
      </c>
      <c r="K7317" t="s">
        <v>25</v>
      </c>
      <c r="L7317">
        <v>2</v>
      </c>
      <c r="M7317">
        <v>5</v>
      </c>
      <c r="N7317">
        <v>6</v>
      </c>
      <c r="O7317">
        <v>1</v>
      </c>
      <c r="P7317" t="s">
        <v>19</v>
      </c>
      <c r="Q7317" t="b">
        <v>0</v>
      </c>
      <c r="R7317" t="b">
        <v>0</v>
      </c>
      <c r="S7317">
        <f>IF(OnlineShopData[[#This Row],[Revenue]]=TRUE,1,0)</f>
        <v>0</v>
      </c>
      <c r="T7317">
        <f>MATCH(OnlineShopData[[#This Row],[Month]],{"Jan","Feb","Mar","Apr","May","June","Jul","Aug","Sep","Oct","Nov","Dec"},0)</f>
        <v>7</v>
      </c>
    </row>
    <row r="7318" spans="1:20" x14ac:dyDescent="0.3">
      <c r="A7318">
        <v>1</v>
      </c>
      <c r="B7318">
        <v>12</v>
      </c>
      <c r="C7318">
        <v>0</v>
      </c>
      <c r="D7318">
        <v>0</v>
      </c>
      <c r="E7318">
        <v>22</v>
      </c>
      <c r="F7318">
        <v>380.80666669999999</v>
      </c>
      <c r="G7318" s="1">
        <v>1.9047618999999998E-2</v>
      </c>
      <c r="H7318" s="1">
        <v>1.3333332999999999E-2</v>
      </c>
      <c r="I7318">
        <v>0</v>
      </c>
      <c r="J7318">
        <v>0</v>
      </c>
      <c r="K7318" t="s">
        <v>25</v>
      </c>
      <c r="L7318">
        <v>1</v>
      </c>
      <c r="M7318">
        <v>2</v>
      </c>
      <c r="N7318">
        <v>3</v>
      </c>
      <c r="O7318">
        <v>2</v>
      </c>
      <c r="P7318" t="s">
        <v>19</v>
      </c>
      <c r="Q7318" t="b">
        <v>0</v>
      </c>
      <c r="R7318" t="b">
        <v>0</v>
      </c>
      <c r="S7318">
        <f>IF(OnlineShopData[[#This Row],[Revenue]]=TRUE,1,0)</f>
        <v>0</v>
      </c>
      <c r="T7318">
        <f>MATCH(OnlineShopData[[#This Row],[Month]],{"Jan","Feb","Mar","Apr","May","June","Jul","Aug","Sep","Oct","Nov","Dec"},0)</f>
        <v>7</v>
      </c>
    </row>
    <row r="7319" spans="1:20" x14ac:dyDescent="0.3">
      <c r="A7319">
        <v>0</v>
      </c>
      <c r="B7319">
        <v>0</v>
      </c>
      <c r="C7319">
        <v>0</v>
      </c>
      <c r="D7319">
        <v>0</v>
      </c>
      <c r="E7319">
        <v>30</v>
      </c>
      <c r="F7319">
        <v>1737.0166670000001</v>
      </c>
      <c r="G7319" s="1">
        <v>3.4482759000000002E-2</v>
      </c>
      <c r="H7319" s="1">
        <v>4.8357964000000003E-2</v>
      </c>
      <c r="I7319">
        <v>1.4447635919999999</v>
      </c>
      <c r="J7319">
        <v>0</v>
      </c>
      <c r="K7319" t="s">
        <v>24</v>
      </c>
      <c r="L7319">
        <v>3</v>
      </c>
      <c r="M7319">
        <v>2</v>
      </c>
      <c r="N7319">
        <v>4</v>
      </c>
      <c r="O7319">
        <v>3</v>
      </c>
      <c r="P7319" t="s">
        <v>19</v>
      </c>
      <c r="Q7319" t="b">
        <v>1</v>
      </c>
      <c r="R7319" t="b">
        <v>0</v>
      </c>
      <c r="S7319">
        <f>IF(OnlineShopData[[#This Row],[Revenue]]=TRUE,1,0)</f>
        <v>0</v>
      </c>
      <c r="T7319">
        <f>MATCH(OnlineShopData[[#This Row],[Month]],{"Jan","Feb","Mar","Apr","May","June","Jul","Aug","Sep","Oct","Nov","Dec"},0)</f>
        <v>6</v>
      </c>
    </row>
    <row r="7320" spans="1:20" x14ac:dyDescent="0.3">
      <c r="A7320">
        <v>2</v>
      </c>
      <c r="B7320">
        <v>34.200000000000003</v>
      </c>
      <c r="C7320">
        <v>0</v>
      </c>
      <c r="D7320">
        <v>0</v>
      </c>
      <c r="E7320">
        <v>32</v>
      </c>
      <c r="F7320">
        <v>929.91</v>
      </c>
      <c r="G7320" s="1">
        <v>6.0606059999999996E-3</v>
      </c>
      <c r="H7320" s="1">
        <v>2.6262626000000001E-2</v>
      </c>
      <c r="I7320">
        <v>0</v>
      </c>
      <c r="J7320">
        <v>0</v>
      </c>
      <c r="K7320" t="s">
        <v>26</v>
      </c>
      <c r="L7320">
        <v>1</v>
      </c>
      <c r="M7320">
        <v>1</v>
      </c>
      <c r="N7320">
        <v>3</v>
      </c>
      <c r="O7320">
        <v>3</v>
      </c>
      <c r="P7320" t="s">
        <v>19</v>
      </c>
      <c r="Q7320" t="b">
        <v>0</v>
      </c>
      <c r="R7320" t="b">
        <v>0</v>
      </c>
      <c r="S7320">
        <f>IF(OnlineShopData[[#This Row],[Revenue]]=TRUE,1,0)</f>
        <v>0</v>
      </c>
      <c r="T7320">
        <f>MATCH(OnlineShopData[[#This Row],[Month]],{"Jan","Feb","Mar","Apr","May","June","Jul","Aug","Sep","Oct","Nov","Dec"},0)</f>
        <v>8</v>
      </c>
    </row>
    <row r="7321" spans="1:20" x14ac:dyDescent="0.3">
      <c r="A7321">
        <v>0</v>
      </c>
      <c r="B7321">
        <v>0</v>
      </c>
      <c r="C7321">
        <v>0</v>
      </c>
      <c r="D7321">
        <v>0</v>
      </c>
      <c r="E7321">
        <v>5</v>
      </c>
      <c r="F7321">
        <v>158.6</v>
      </c>
      <c r="G7321" s="1">
        <v>0</v>
      </c>
      <c r="H7321" s="1">
        <v>1.3333332999999999E-2</v>
      </c>
      <c r="I7321">
        <v>0</v>
      </c>
      <c r="J7321">
        <v>0</v>
      </c>
      <c r="K7321" t="s">
        <v>25</v>
      </c>
      <c r="L7321">
        <v>1</v>
      </c>
      <c r="M7321">
        <v>1</v>
      </c>
      <c r="N7321">
        <v>4</v>
      </c>
      <c r="O7321">
        <v>4</v>
      </c>
      <c r="P7321" t="s">
        <v>19</v>
      </c>
      <c r="Q7321" t="b">
        <v>0</v>
      </c>
      <c r="R7321" t="b">
        <v>0</v>
      </c>
      <c r="S7321">
        <f>IF(OnlineShopData[[#This Row],[Revenue]]=TRUE,1,0)</f>
        <v>0</v>
      </c>
      <c r="T7321">
        <f>MATCH(OnlineShopData[[#This Row],[Month]],{"Jan","Feb","Mar","Apr","May","June","Jul","Aug","Sep","Oct","Nov","Dec"},0)</f>
        <v>7</v>
      </c>
    </row>
    <row r="7322" spans="1:20" x14ac:dyDescent="0.3">
      <c r="A7322">
        <v>4</v>
      </c>
      <c r="B7322">
        <v>51.2</v>
      </c>
      <c r="C7322">
        <v>0</v>
      </c>
      <c r="D7322">
        <v>0</v>
      </c>
      <c r="E7322">
        <v>11</v>
      </c>
      <c r="F7322">
        <v>1297.25</v>
      </c>
      <c r="G7322" s="1">
        <v>1.4285714E-2</v>
      </c>
      <c r="H7322" s="1">
        <v>5.4761905E-2</v>
      </c>
      <c r="I7322">
        <v>18.65904914</v>
      </c>
      <c r="J7322">
        <v>0</v>
      </c>
      <c r="K7322" t="s">
        <v>23</v>
      </c>
      <c r="L7322">
        <v>2</v>
      </c>
      <c r="M7322">
        <v>2</v>
      </c>
      <c r="N7322">
        <v>2</v>
      </c>
      <c r="O7322">
        <v>4</v>
      </c>
      <c r="P7322" t="s">
        <v>19</v>
      </c>
      <c r="Q7322" t="b">
        <v>0</v>
      </c>
      <c r="R7322" t="b">
        <v>0</v>
      </c>
      <c r="S7322">
        <f>IF(OnlineShopData[[#This Row],[Revenue]]=TRUE,1,0)</f>
        <v>0</v>
      </c>
      <c r="T7322">
        <f>MATCH(OnlineShopData[[#This Row],[Month]],{"Jan","Feb","Mar","Apr","May","June","Jul","Aug","Sep","Oct","Nov","Dec"},0)</f>
        <v>10</v>
      </c>
    </row>
    <row r="7323" spans="1:20" x14ac:dyDescent="0.3">
      <c r="A7323">
        <v>14</v>
      </c>
      <c r="B7323">
        <v>181.0733333</v>
      </c>
      <c r="C7323">
        <v>3</v>
      </c>
      <c r="D7323">
        <v>58.4</v>
      </c>
      <c r="E7323">
        <v>18</v>
      </c>
      <c r="F7323">
        <v>450.50666669999998</v>
      </c>
      <c r="G7323" s="1">
        <v>0</v>
      </c>
      <c r="H7323" s="1">
        <v>1.1111111E-2</v>
      </c>
      <c r="I7323">
        <v>0</v>
      </c>
      <c r="J7323">
        <v>0</v>
      </c>
      <c r="K7323" t="s">
        <v>23</v>
      </c>
      <c r="L7323">
        <v>2</v>
      </c>
      <c r="M7323">
        <v>2</v>
      </c>
      <c r="N7323">
        <v>1</v>
      </c>
      <c r="O7323">
        <v>3</v>
      </c>
      <c r="P7323" t="s">
        <v>19</v>
      </c>
      <c r="Q7323" t="b">
        <v>1</v>
      </c>
      <c r="R7323" t="b">
        <v>0</v>
      </c>
      <c r="S7323">
        <f>IF(OnlineShopData[[#This Row],[Revenue]]=TRUE,1,0)</f>
        <v>0</v>
      </c>
      <c r="T7323">
        <f>MATCH(OnlineShopData[[#This Row],[Month]],{"Jan","Feb","Mar","Apr","May","June","Jul","Aug","Sep","Oct","Nov","Dec"},0)</f>
        <v>10</v>
      </c>
    </row>
    <row r="7324" spans="1:20" x14ac:dyDescent="0.3">
      <c r="A7324">
        <v>0</v>
      </c>
      <c r="B7324">
        <v>0</v>
      </c>
      <c r="C7324">
        <v>0</v>
      </c>
      <c r="D7324">
        <v>0</v>
      </c>
      <c r="E7324">
        <v>2</v>
      </c>
      <c r="F7324">
        <v>0</v>
      </c>
      <c r="G7324" s="1">
        <v>0.2</v>
      </c>
      <c r="H7324" s="1">
        <v>0.2</v>
      </c>
      <c r="I7324">
        <v>0</v>
      </c>
      <c r="J7324">
        <v>0</v>
      </c>
      <c r="K7324" t="s">
        <v>25</v>
      </c>
      <c r="L7324">
        <v>3</v>
      </c>
      <c r="M7324">
        <v>2</v>
      </c>
      <c r="N7324">
        <v>1</v>
      </c>
      <c r="O7324">
        <v>1</v>
      </c>
      <c r="P7324" t="s">
        <v>19</v>
      </c>
      <c r="Q7324" t="b">
        <v>0</v>
      </c>
      <c r="R7324" t="b">
        <v>0</v>
      </c>
      <c r="S7324">
        <f>IF(OnlineShopData[[#This Row],[Revenue]]=TRUE,1,0)</f>
        <v>0</v>
      </c>
      <c r="T7324">
        <f>MATCH(OnlineShopData[[#This Row],[Month]],{"Jan","Feb","Mar","Apr","May","June","Jul","Aug","Sep","Oct","Nov","Dec"},0)</f>
        <v>7</v>
      </c>
    </row>
    <row r="7325" spans="1:20" x14ac:dyDescent="0.3">
      <c r="A7325">
        <v>7</v>
      </c>
      <c r="B7325">
        <v>169.35</v>
      </c>
      <c r="C7325">
        <v>2</v>
      </c>
      <c r="D7325">
        <v>182.2</v>
      </c>
      <c r="E7325">
        <v>29</v>
      </c>
      <c r="F7325">
        <v>1612.9833329999999</v>
      </c>
      <c r="G7325" s="1">
        <v>5.8823529999999999E-3</v>
      </c>
      <c r="H7325" s="1">
        <v>1.3697479E-2</v>
      </c>
      <c r="I7325">
        <v>0</v>
      </c>
      <c r="J7325">
        <v>0</v>
      </c>
      <c r="K7325" t="s">
        <v>27</v>
      </c>
      <c r="L7325">
        <v>2</v>
      </c>
      <c r="M7325">
        <v>2</v>
      </c>
      <c r="N7325">
        <v>8</v>
      </c>
      <c r="O7325">
        <v>2</v>
      </c>
      <c r="P7325" t="s">
        <v>19</v>
      </c>
      <c r="Q7325" t="b">
        <v>0</v>
      </c>
      <c r="R7325" t="b">
        <v>0</v>
      </c>
      <c r="S7325">
        <f>IF(OnlineShopData[[#This Row],[Revenue]]=TRUE,1,0)</f>
        <v>0</v>
      </c>
      <c r="T7325">
        <f>MATCH(OnlineShopData[[#This Row],[Month]],{"Jan","Feb","Mar","Apr","May","June","Jul","Aug","Sep","Oct","Nov","Dec"},0)</f>
        <v>11</v>
      </c>
    </row>
    <row r="7326" spans="1:20" x14ac:dyDescent="0.3">
      <c r="A7326">
        <v>5</v>
      </c>
      <c r="B7326">
        <v>175.1</v>
      </c>
      <c r="C7326">
        <v>0</v>
      </c>
      <c r="D7326">
        <v>0</v>
      </c>
      <c r="E7326">
        <v>26</v>
      </c>
      <c r="F7326">
        <v>615.55952379999997</v>
      </c>
      <c r="G7326" s="1">
        <v>0</v>
      </c>
      <c r="H7326" s="1">
        <v>2.0833330000000001E-3</v>
      </c>
      <c r="I7326">
        <v>62.773671870000001</v>
      </c>
      <c r="J7326">
        <v>0</v>
      </c>
      <c r="K7326" t="s">
        <v>28</v>
      </c>
      <c r="L7326">
        <v>1</v>
      </c>
      <c r="M7326">
        <v>1</v>
      </c>
      <c r="N7326">
        <v>1</v>
      </c>
      <c r="O7326">
        <v>3</v>
      </c>
      <c r="P7326" t="s">
        <v>20</v>
      </c>
      <c r="Q7326" t="b">
        <v>1</v>
      </c>
      <c r="R7326" t="b">
        <v>1</v>
      </c>
      <c r="S7326">
        <f>IF(OnlineShopData[[#This Row],[Revenue]]=TRUE,1,0)</f>
        <v>1</v>
      </c>
      <c r="T7326">
        <f>MATCH(OnlineShopData[[#This Row],[Month]],{"Jan","Feb","Mar","Apr","May","June","Jul","Aug","Sep","Oct","Nov","Dec"},0)</f>
        <v>9</v>
      </c>
    </row>
    <row r="7327" spans="1:20" x14ac:dyDescent="0.3">
      <c r="A7327">
        <v>4</v>
      </c>
      <c r="B7327">
        <v>52.5</v>
      </c>
      <c r="C7327">
        <v>0</v>
      </c>
      <c r="D7327">
        <v>0</v>
      </c>
      <c r="E7327">
        <v>12</v>
      </c>
      <c r="F7327">
        <v>234.4</v>
      </c>
      <c r="G7327" s="1">
        <v>0</v>
      </c>
      <c r="H7327" s="1">
        <v>1.3333332999999999E-2</v>
      </c>
      <c r="I7327">
        <v>0</v>
      </c>
      <c r="J7327">
        <v>0</v>
      </c>
      <c r="K7327" t="s">
        <v>23</v>
      </c>
      <c r="L7327">
        <v>2</v>
      </c>
      <c r="M7327">
        <v>2</v>
      </c>
      <c r="N7327">
        <v>1</v>
      </c>
      <c r="O7327">
        <v>2</v>
      </c>
      <c r="P7327" t="s">
        <v>20</v>
      </c>
      <c r="Q7327" t="b">
        <v>0</v>
      </c>
      <c r="R7327" t="b">
        <v>0</v>
      </c>
      <c r="S7327">
        <f>IF(OnlineShopData[[#This Row],[Revenue]]=TRUE,1,0)</f>
        <v>0</v>
      </c>
      <c r="T7327">
        <f>MATCH(OnlineShopData[[#This Row],[Month]],{"Jan","Feb","Mar","Apr","May","June","Jul","Aug","Sep","Oct","Nov","Dec"},0)</f>
        <v>10</v>
      </c>
    </row>
    <row r="7328" spans="1:20" x14ac:dyDescent="0.3">
      <c r="A7328">
        <v>5</v>
      </c>
      <c r="B7328">
        <v>269.8</v>
      </c>
      <c r="C7328">
        <v>0</v>
      </c>
      <c r="D7328">
        <v>0</v>
      </c>
      <c r="E7328">
        <v>8</v>
      </c>
      <c r="F7328">
        <v>312.33333329999999</v>
      </c>
      <c r="G7328" s="1">
        <v>0</v>
      </c>
      <c r="H7328" s="1">
        <v>0.01</v>
      </c>
      <c r="I7328">
        <v>0</v>
      </c>
      <c r="J7328">
        <v>0</v>
      </c>
      <c r="K7328" t="s">
        <v>27</v>
      </c>
      <c r="L7328">
        <v>1</v>
      </c>
      <c r="M7328">
        <v>1</v>
      </c>
      <c r="N7328">
        <v>9</v>
      </c>
      <c r="O7328">
        <v>4</v>
      </c>
      <c r="P7328" t="s">
        <v>19</v>
      </c>
      <c r="Q7328" t="b">
        <v>0</v>
      </c>
      <c r="R7328" t="b">
        <v>0</v>
      </c>
      <c r="S7328">
        <f>IF(OnlineShopData[[#This Row],[Revenue]]=TRUE,1,0)</f>
        <v>0</v>
      </c>
      <c r="T7328">
        <f>MATCH(OnlineShopData[[#This Row],[Month]],{"Jan","Feb","Mar","Apr","May","June","Jul","Aug","Sep","Oct","Nov","Dec"},0)</f>
        <v>11</v>
      </c>
    </row>
    <row r="7329" spans="1:20" x14ac:dyDescent="0.3">
      <c r="A7329">
        <v>11</v>
      </c>
      <c r="B7329">
        <v>369.83333329999999</v>
      </c>
      <c r="C7329">
        <v>4</v>
      </c>
      <c r="D7329">
        <v>109.8</v>
      </c>
      <c r="E7329">
        <v>150</v>
      </c>
      <c r="F7329">
        <v>5962.2055559999999</v>
      </c>
      <c r="G7329" s="1">
        <v>5.3459120000000004E-3</v>
      </c>
      <c r="H7329" s="1">
        <v>1.5283019E-2</v>
      </c>
      <c r="I7329">
        <v>0</v>
      </c>
      <c r="J7329">
        <v>0</v>
      </c>
      <c r="K7329" t="s">
        <v>24</v>
      </c>
      <c r="L7329">
        <v>2</v>
      </c>
      <c r="M7329">
        <v>2</v>
      </c>
      <c r="N7329">
        <v>5</v>
      </c>
      <c r="O7329">
        <v>2</v>
      </c>
      <c r="P7329" t="s">
        <v>19</v>
      </c>
      <c r="Q7329" t="b">
        <v>0</v>
      </c>
      <c r="R7329" t="b">
        <v>0</v>
      </c>
      <c r="S7329">
        <f>IF(OnlineShopData[[#This Row],[Revenue]]=TRUE,1,0)</f>
        <v>0</v>
      </c>
      <c r="T7329">
        <f>MATCH(OnlineShopData[[#This Row],[Month]],{"Jan","Feb","Mar","Apr","May","June","Jul","Aug","Sep","Oct","Nov","Dec"},0)</f>
        <v>6</v>
      </c>
    </row>
    <row r="7330" spans="1:20" x14ac:dyDescent="0.3">
      <c r="A7330">
        <v>1</v>
      </c>
      <c r="B7330">
        <v>5</v>
      </c>
      <c r="C7330">
        <v>0</v>
      </c>
      <c r="D7330">
        <v>0</v>
      </c>
      <c r="E7330">
        <v>15</v>
      </c>
      <c r="F7330">
        <v>228.8</v>
      </c>
      <c r="G7330" s="1">
        <v>1.8749999999999999E-2</v>
      </c>
      <c r="H7330" s="1">
        <v>6.8750000000000006E-2</v>
      </c>
      <c r="I7330">
        <v>0</v>
      </c>
      <c r="J7330">
        <v>0</v>
      </c>
      <c r="K7330" t="s">
        <v>27</v>
      </c>
      <c r="L7330">
        <v>2</v>
      </c>
      <c r="M7330">
        <v>2</v>
      </c>
      <c r="N7330">
        <v>1</v>
      </c>
      <c r="O7330">
        <v>1</v>
      </c>
      <c r="P7330" t="s">
        <v>19</v>
      </c>
      <c r="Q7330" t="b">
        <v>0</v>
      </c>
      <c r="R7330" t="b">
        <v>0</v>
      </c>
      <c r="S7330">
        <f>IF(OnlineShopData[[#This Row],[Revenue]]=TRUE,1,0)</f>
        <v>0</v>
      </c>
      <c r="T7330">
        <f>MATCH(OnlineShopData[[#This Row],[Month]],{"Jan","Feb","Mar","Apr","May","June","Jul","Aug","Sep","Oct","Nov","Dec"},0)</f>
        <v>11</v>
      </c>
    </row>
    <row r="7331" spans="1:20" x14ac:dyDescent="0.3">
      <c r="A7331">
        <v>8</v>
      </c>
      <c r="B7331">
        <v>107.7</v>
      </c>
      <c r="C7331">
        <v>0</v>
      </c>
      <c r="D7331">
        <v>0</v>
      </c>
      <c r="E7331">
        <v>8</v>
      </c>
      <c r="F7331">
        <v>135.06666670000001</v>
      </c>
      <c r="G7331" s="1">
        <v>0</v>
      </c>
      <c r="H7331" s="1">
        <v>5.1282050000000003E-3</v>
      </c>
      <c r="I7331">
        <v>0</v>
      </c>
      <c r="J7331">
        <v>0</v>
      </c>
      <c r="K7331" t="s">
        <v>24</v>
      </c>
      <c r="L7331">
        <v>2</v>
      </c>
      <c r="M7331">
        <v>2</v>
      </c>
      <c r="N7331">
        <v>1</v>
      </c>
      <c r="O7331">
        <v>5</v>
      </c>
      <c r="P7331" t="s">
        <v>20</v>
      </c>
      <c r="Q7331" t="b">
        <v>0</v>
      </c>
      <c r="R7331" t="b">
        <v>0</v>
      </c>
      <c r="S7331">
        <f>IF(OnlineShopData[[#This Row],[Revenue]]=TRUE,1,0)</f>
        <v>0</v>
      </c>
      <c r="T7331">
        <f>MATCH(OnlineShopData[[#This Row],[Month]],{"Jan","Feb","Mar","Apr","May","June","Jul","Aug","Sep","Oct","Nov","Dec"},0)</f>
        <v>6</v>
      </c>
    </row>
    <row r="7332" spans="1:20" x14ac:dyDescent="0.3">
      <c r="A7332">
        <v>8</v>
      </c>
      <c r="B7332">
        <v>237.8326007</v>
      </c>
      <c r="C7332">
        <v>0</v>
      </c>
      <c r="D7332">
        <v>0</v>
      </c>
      <c r="E7332">
        <v>84</v>
      </c>
      <c r="F7332">
        <v>2759.1350579999998</v>
      </c>
      <c r="G7332" s="1">
        <v>5.6818179999999999E-3</v>
      </c>
      <c r="H7332" s="1">
        <v>2.926548E-2</v>
      </c>
      <c r="I7332">
        <v>4.4778386819999998</v>
      </c>
      <c r="J7332">
        <v>0</v>
      </c>
      <c r="K7332" t="s">
        <v>24</v>
      </c>
      <c r="L7332">
        <v>1</v>
      </c>
      <c r="M7332">
        <v>1</v>
      </c>
      <c r="N7332">
        <v>2</v>
      </c>
      <c r="O7332">
        <v>2</v>
      </c>
      <c r="P7332" t="s">
        <v>19</v>
      </c>
      <c r="Q7332" t="b">
        <v>0</v>
      </c>
      <c r="R7332" t="b">
        <v>0</v>
      </c>
      <c r="S7332">
        <f>IF(OnlineShopData[[#This Row],[Revenue]]=TRUE,1,0)</f>
        <v>0</v>
      </c>
      <c r="T7332">
        <f>MATCH(OnlineShopData[[#This Row],[Month]],{"Jan","Feb","Mar","Apr","May","June","Jul","Aug","Sep","Oct","Nov","Dec"},0)</f>
        <v>6</v>
      </c>
    </row>
    <row r="7333" spans="1:20" x14ac:dyDescent="0.3">
      <c r="A7333">
        <v>1</v>
      </c>
      <c r="B7333">
        <v>6</v>
      </c>
      <c r="C7333">
        <v>0</v>
      </c>
      <c r="D7333">
        <v>0</v>
      </c>
      <c r="E7333">
        <v>10</v>
      </c>
      <c r="F7333">
        <v>506.4</v>
      </c>
      <c r="G7333" s="1">
        <v>0</v>
      </c>
      <c r="H7333" s="1">
        <v>0.02</v>
      </c>
      <c r="I7333">
        <v>0</v>
      </c>
      <c r="J7333">
        <v>0</v>
      </c>
      <c r="K7333" t="s">
        <v>28</v>
      </c>
      <c r="L7333">
        <v>1</v>
      </c>
      <c r="M7333">
        <v>1</v>
      </c>
      <c r="N7333">
        <v>3</v>
      </c>
      <c r="O7333">
        <v>5</v>
      </c>
      <c r="P7333" t="s">
        <v>20</v>
      </c>
      <c r="Q7333" t="b">
        <v>1</v>
      </c>
      <c r="R7333" t="b">
        <v>0</v>
      </c>
      <c r="S7333">
        <f>IF(OnlineShopData[[#This Row],[Revenue]]=TRUE,1,0)</f>
        <v>0</v>
      </c>
      <c r="T7333">
        <f>MATCH(OnlineShopData[[#This Row],[Month]],{"Jan","Feb","Mar","Apr","May","June","Jul","Aug","Sep","Oct","Nov","Dec"},0)</f>
        <v>9</v>
      </c>
    </row>
    <row r="7334" spans="1:20" x14ac:dyDescent="0.3">
      <c r="A7334">
        <v>6</v>
      </c>
      <c r="B7334">
        <v>93.3</v>
      </c>
      <c r="C7334">
        <v>0</v>
      </c>
      <c r="D7334">
        <v>0</v>
      </c>
      <c r="E7334">
        <v>70</v>
      </c>
      <c r="F7334">
        <v>2678.0552379999999</v>
      </c>
      <c r="G7334" s="1">
        <v>0</v>
      </c>
      <c r="H7334" s="1">
        <v>5.8685450000000002E-3</v>
      </c>
      <c r="I7334">
        <v>0</v>
      </c>
      <c r="J7334">
        <v>0</v>
      </c>
      <c r="K7334" t="s">
        <v>25</v>
      </c>
      <c r="L7334">
        <v>2</v>
      </c>
      <c r="M7334">
        <v>2</v>
      </c>
      <c r="N7334">
        <v>1</v>
      </c>
      <c r="O7334">
        <v>2</v>
      </c>
      <c r="P7334" t="s">
        <v>19</v>
      </c>
      <c r="Q7334" t="b">
        <v>1</v>
      </c>
      <c r="R7334" t="b">
        <v>0</v>
      </c>
      <c r="S7334">
        <f>IF(OnlineShopData[[#This Row],[Revenue]]=TRUE,1,0)</f>
        <v>0</v>
      </c>
      <c r="T7334">
        <f>MATCH(OnlineShopData[[#This Row],[Month]],{"Jan","Feb","Mar","Apr","May","June","Jul","Aug","Sep","Oct","Nov","Dec"},0)</f>
        <v>7</v>
      </c>
    </row>
    <row r="7335" spans="1:20" x14ac:dyDescent="0.3">
      <c r="A7335">
        <v>0</v>
      </c>
      <c r="B7335">
        <v>0</v>
      </c>
      <c r="C7335">
        <v>0</v>
      </c>
      <c r="D7335">
        <v>0</v>
      </c>
      <c r="E7335">
        <v>15</v>
      </c>
      <c r="F7335">
        <v>337</v>
      </c>
      <c r="G7335" s="1">
        <v>0.02</v>
      </c>
      <c r="H7335" s="1">
        <v>3.2222222000000002E-2</v>
      </c>
      <c r="I7335">
        <v>0</v>
      </c>
      <c r="J7335">
        <v>0</v>
      </c>
      <c r="K7335" t="s">
        <v>25</v>
      </c>
      <c r="L7335">
        <v>1</v>
      </c>
      <c r="M7335">
        <v>8</v>
      </c>
      <c r="N7335">
        <v>1</v>
      </c>
      <c r="O7335">
        <v>1</v>
      </c>
      <c r="P7335" t="s">
        <v>19</v>
      </c>
      <c r="Q7335" t="b">
        <v>0</v>
      </c>
      <c r="R7335" t="b">
        <v>0</v>
      </c>
      <c r="S7335">
        <f>IF(OnlineShopData[[#This Row],[Revenue]]=TRUE,1,0)</f>
        <v>0</v>
      </c>
      <c r="T7335">
        <f>MATCH(OnlineShopData[[#This Row],[Month]],{"Jan","Feb","Mar","Apr","May","June","Jul","Aug","Sep","Oct","Nov","Dec"},0)</f>
        <v>7</v>
      </c>
    </row>
    <row r="7336" spans="1:20" x14ac:dyDescent="0.3">
      <c r="A7336">
        <v>3</v>
      </c>
      <c r="B7336">
        <v>343.06666669999998</v>
      </c>
      <c r="C7336">
        <v>0</v>
      </c>
      <c r="D7336">
        <v>0</v>
      </c>
      <c r="E7336">
        <v>63</v>
      </c>
      <c r="F7336">
        <v>1108.369762</v>
      </c>
      <c r="G7336" s="1">
        <v>0</v>
      </c>
      <c r="H7336" s="1">
        <v>2.7865960000000001E-3</v>
      </c>
      <c r="I7336">
        <v>7.826836353</v>
      </c>
      <c r="J7336">
        <v>0</v>
      </c>
      <c r="K7336" t="s">
        <v>26</v>
      </c>
      <c r="L7336">
        <v>2</v>
      </c>
      <c r="M7336">
        <v>10</v>
      </c>
      <c r="N7336">
        <v>1</v>
      </c>
      <c r="O7336">
        <v>2</v>
      </c>
      <c r="P7336" t="s">
        <v>19</v>
      </c>
      <c r="Q7336" t="b">
        <v>0</v>
      </c>
      <c r="R7336" t="b">
        <v>1</v>
      </c>
      <c r="S7336">
        <f>IF(OnlineShopData[[#This Row],[Revenue]]=TRUE,1,0)</f>
        <v>1</v>
      </c>
      <c r="T7336">
        <f>MATCH(OnlineShopData[[#This Row],[Month]],{"Jan","Feb","Mar","Apr","May","June","Jul","Aug","Sep","Oct","Nov","Dec"},0)</f>
        <v>8</v>
      </c>
    </row>
    <row r="7337" spans="1:20" x14ac:dyDescent="0.3">
      <c r="A7337">
        <v>5</v>
      </c>
      <c r="B7337">
        <v>73.8</v>
      </c>
      <c r="C7337">
        <v>0</v>
      </c>
      <c r="D7337">
        <v>0</v>
      </c>
      <c r="E7337">
        <v>5</v>
      </c>
      <c r="F7337">
        <v>82.5</v>
      </c>
      <c r="G7337" s="1">
        <v>0</v>
      </c>
      <c r="H7337" s="1">
        <v>2.8571428999999999E-2</v>
      </c>
      <c r="I7337">
        <v>0</v>
      </c>
      <c r="J7337">
        <v>0</v>
      </c>
      <c r="K7337" t="s">
        <v>26</v>
      </c>
      <c r="L7337">
        <v>2</v>
      </c>
      <c r="M7337">
        <v>5</v>
      </c>
      <c r="N7337">
        <v>6</v>
      </c>
      <c r="O7337">
        <v>5</v>
      </c>
      <c r="P7337" t="s">
        <v>20</v>
      </c>
      <c r="Q7337" t="b">
        <v>0</v>
      </c>
      <c r="R7337" t="b">
        <v>0</v>
      </c>
      <c r="S7337">
        <f>IF(OnlineShopData[[#This Row],[Revenue]]=TRUE,1,0)</f>
        <v>0</v>
      </c>
      <c r="T7337">
        <f>MATCH(OnlineShopData[[#This Row],[Month]],{"Jan","Feb","Mar","Apr","May","June","Jul","Aug","Sep","Oct","Nov","Dec"},0)</f>
        <v>8</v>
      </c>
    </row>
    <row r="7338" spans="1:20" x14ac:dyDescent="0.3">
      <c r="A7338">
        <v>6</v>
      </c>
      <c r="B7338">
        <v>161.52000000000001</v>
      </c>
      <c r="C7338">
        <v>0</v>
      </c>
      <c r="D7338">
        <v>0</v>
      </c>
      <c r="E7338">
        <v>14</v>
      </c>
      <c r="F7338">
        <v>295.69743590000002</v>
      </c>
      <c r="G7338" s="1">
        <v>0</v>
      </c>
      <c r="H7338" s="1">
        <v>2.6315788999999999E-2</v>
      </c>
      <c r="I7338">
        <v>0</v>
      </c>
      <c r="J7338">
        <v>0</v>
      </c>
      <c r="K7338" t="s">
        <v>27</v>
      </c>
      <c r="L7338">
        <v>3</v>
      </c>
      <c r="M7338">
        <v>2</v>
      </c>
      <c r="N7338">
        <v>8</v>
      </c>
      <c r="O7338">
        <v>2</v>
      </c>
      <c r="P7338" t="s">
        <v>19</v>
      </c>
      <c r="Q7338" t="b">
        <v>0</v>
      </c>
      <c r="R7338" t="b">
        <v>0</v>
      </c>
      <c r="S7338">
        <f>IF(OnlineShopData[[#This Row],[Revenue]]=TRUE,1,0)</f>
        <v>0</v>
      </c>
      <c r="T7338">
        <f>MATCH(OnlineShopData[[#This Row],[Month]],{"Jan","Feb","Mar","Apr","May","June","Jul","Aug","Sep","Oct","Nov","Dec"},0)</f>
        <v>11</v>
      </c>
    </row>
    <row r="7339" spans="1:20" x14ac:dyDescent="0.3">
      <c r="A7339">
        <v>15</v>
      </c>
      <c r="B7339">
        <v>292.88</v>
      </c>
      <c r="C7339">
        <v>1</v>
      </c>
      <c r="D7339">
        <v>48.35</v>
      </c>
      <c r="E7339">
        <v>130</v>
      </c>
      <c r="F7339">
        <v>3645.909048</v>
      </c>
      <c r="G7339" s="1">
        <v>1.459854E-3</v>
      </c>
      <c r="H7339" s="1">
        <v>8.5158149999999995E-3</v>
      </c>
      <c r="I7339">
        <v>10.41358118</v>
      </c>
      <c r="J7339">
        <v>0</v>
      </c>
      <c r="K7339" t="s">
        <v>27</v>
      </c>
      <c r="L7339">
        <v>2</v>
      </c>
      <c r="M7339">
        <v>4</v>
      </c>
      <c r="N7339">
        <v>8</v>
      </c>
      <c r="O7339">
        <v>2</v>
      </c>
      <c r="P7339" t="s">
        <v>19</v>
      </c>
      <c r="Q7339" t="b">
        <v>0</v>
      </c>
      <c r="R7339" t="b">
        <v>0</v>
      </c>
      <c r="S7339">
        <f>IF(OnlineShopData[[#This Row],[Revenue]]=TRUE,1,0)</f>
        <v>0</v>
      </c>
      <c r="T7339">
        <f>MATCH(OnlineShopData[[#This Row],[Month]],{"Jan","Feb","Mar","Apr","May","June","Jul","Aug","Sep","Oct","Nov","Dec"},0)</f>
        <v>11</v>
      </c>
    </row>
    <row r="7340" spans="1:20" x14ac:dyDescent="0.3">
      <c r="A7340">
        <v>4</v>
      </c>
      <c r="B7340">
        <v>83.6</v>
      </c>
      <c r="C7340">
        <v>0</v>
      </c>
      <c r="D7340">
        <v>0</v>
      </c>
      <c r="E7340">
        <v>42</v>
      </c>
      <c r="F7340">
        <v>3333.0760679999999</v>
      </c>
      <c r="G7340" s="1">
        <v>1.1627907E-2</v>
      </c>
      <c r="H7340" s="1">
        <v>2.7506986000000001E-2</v>
      </c>
      <c r="I7340">
        <v>0</v>
      </c>
      <c r="J7340">
        <v>0</v>
      </c>
      <c r="K7340" t="s">
        <v>26</v>
      </c>
      <c r="L7340">
        <v>1</v>
      </c>
      <c r="M7340">
        <v>2</v>
      </c>
      <c r="N7340">
        <v>1</v>
      </c>
      <c r="O7340">
        <v>2</v>
      </c>
      <c r="P7340" t="s">
        <v>19</v>
      </c>
      <c r="Q7340" t="b">
        <v>0</v>
      </c>
      <c r="R7340" t="b">
        <v>0</v>
      </c>
      <c r="S7340">
        <f>IF(OnlineShopData[[#This Row],[Revenue]]=TRUE,1,0)</f>
        <v>0</v>
      </c>
      <c r="T7340">
        <f>MATCH(OnlineShopData[[#This Row],[Month]],{"Jan","Feb","Mar","Apr","May","June","Jul","Aug","Sep","Oct","Nov","Dec"},0)</f>
        <v>8</v>
      </c>
    </row>
    <row r="7341" spans="1:20" x14ac:dyDescent="0.3">
      <c r="A7341">
        <v>0</v>
      </c>
      <c r="B7341">
        <v>0</v>
      </c>
      <c r="C7341">
        <v>0</v>
      </c>
      <c r="D7341">
        <v>0</v>
      </c>
      <c r="E7341">
        <v>12</v>
      </c>
      <c r="F7341">
        <v>749.8</v>
      </c>
      <c r="G7341" s="1">
        <v>0</v>
      </c>
      <c r="H7341" s="1">
        <v>1.5384615000000001E-2</v>
      </c>
      <c r="I7341">
        <v>23.004595439999999</v>
      </c>
      <c r="J7341">
        <v>0</v>
      </c>
      <c r="K7341" t="s">
        <v>25</v>
      </c>
      <c r="L7341">
        <v>2</v>
      </c>
      <c r="M7341">
        <v>2</v>
      </c>
      <c r="N7341">
        <v>1</v>
      </c>
      <c r="O7341">
        <v>4</v>
      </c>
      <c r="P7341" t="s">
        <v>20</v>
      </c>
      <c r="Q7341" t="b">
        <v>0</v>
      </c>
      <c r="R7341" t="b">
        <v>1</v>
      </c>
      <c r="S7341">
        <f>IF(OnlineShopData[[#This Row],[Revenue]]=TRUE,1,0)</f>
        <v>1</v>
      </c>
      <c r="T7341">
        <f>MATCH(OnlineShopData[[#This Row],[Month]],{"Jan","Feb","Mar","Apr","May","June","Jul","Aug","Sep","Oct","Nov","Dec"},0)</f>
        <v>7</v>
      </c>
    </row>
    <row r="7342" spans="1:20" x14ac:dyDescent="0.3">
      <c r="A7342">
        <v>0</v>
      </c>
      <c r="B7342">
        <v>0</v>
      </c>
      <c r="C7342">
        <v>0</v>
      </c>
      <c r="D7342">
        <v>0</v>
      </c>
      <c r="E7342">
        <v>75</v>
      </c>
      <c r="F7342">
        <v>2532.9606560000002</v>
      </c>
      <c r="G7342" s="1">
        <v>4.266667E-3</v>
      </c>
      <c r="H7342" s="1">
        <v>3.0748537999999999E-2</v>
      </c>
      <c r="I7342">
        <v>0</v>
      </c>
      <c r="J7342">
        <v>0</v>
      </c>
      <c r="K7342" t="s">
        <v>26</v>
      </c>
      <c r="L7342">
        <v>1</v>
      </c>
      <c r="M7342">
        <v>6</v>
      </c>
      <c r="N7342">
        <v>1</v>
      </c>
      <c r="O7342">
        <v>1</v>
      </c>
      <c r="P7342" t="s">
        <v>19</v>
      </c>
      <c r="Q7342" t="b">
        <v>0</v>
      </c>
      <c r="R7342" t="b">
        <v>0</v>
      </c>
      <c r="S7342">
        <f>IF(OnlineShopData[[#This Row],[Revenue]]=TRUE,1,0)</f>
        <v>0</v>
      </c>
      <c r="T7342">
        <f>MATCH(OnlineShopData[[#This Row],[Month]],{"Jan","Feb","Mar","Apr","May","June","Jul","Aug","Sep","Oct","Nov","Dec"},0)</f>
        <v>8</v>
      </c>
    </row>
    <row r="7343" spans="1:20" x14ac:dyDescent="0.3">
      <c r="A7343">
        <v>1</v>
      </c>
      <c r="B7343">
        <v>55.4</v>
      </c>
      <c r="C7343">
        <v>0</v>
      </c>
      <c r="D7343">
        <v>0</v>
      </c>
      <c r="E7343">
        <v>28</v>
      </c>
      <c r="F7343">
        <v>630.64666669999997</v>
      </c>
      <c r="G7343" s="1">
        <v>0</v>
      </c>
      <c r="H7343" s="1">
        <v>1.6666667E-2</v>
      </c>
      <c r="I7343">
        <v>12.587222479999999</v>
      </c>
      <c r="J7343">
        <v>0</v>
      </c>
      <c r="K7343" t="s">
        <v>28</v>
      </c>
      <c r="L7343">
        <v>2</v>
      </c>
      <c r="M7343">
        <v>4</v>
      </c>
      <c r="N7343">
        <v>7</v>
      </c>
      <c r="O7343">
        <v>4</v>
      </c>
      <c r="P7343" t="s">
        <v>19</v>
      </c>
      <c r="Q7343" t="b">
        <v>1</v>
      </c>
      <c r="R7343" t="b">
        <v>1</v>
      </c>
      <c r="S7343">
        <f>IF(OnlineShopData[[#This Row],[Revenue]]=TRUE,1,0)</f>
        <v>1</v>
      </c>
      <c r="T7343">
        <f>MATCH(OnlineShopData[[#This Row],[Month]],{"Jan","Feb","Mar","Apr","May","June","Jul","Aug","Sep","Oct","Nov","Dec"},0)</f>
        <v>9</v>
      </c>
    </row>
    <row r="7344" spans="1:20" x14ac:dyDescent="0.3">
      <c r="A7344">
        <v>0</v>
      </c>
      <c r="B7344">
        <v>0</v>
      </c>
      <c r="C7344">
        <v>0</v>
      </c>
      <c r="D7344">
        <v>0</v>
      </c>
      <c r="E7344">
        <v>4</v>
      </c>
      <c r="F7344">
        <v>0</v>
      </c>
      <c r="G7344" s="1">
        <v>0.2</v>
      </c>
      <c r="H7344" s="1">
        <v>0.2</v>
      </c>
      <c r="I7344">
        <v>0</v>
      </c>
      <c r="J7344">
        <v>0</v>
      </c>
      <c r="K7344" t="s">
        <v>25</v>
      </c>
      <c r="L7344">
        <v>3</v>
      </c>
      <c r="M7344">
        <v>2</v>
      </c>
      <c r="N7344">
        <v>1</v>
      </c>
      <c r="O7344">
        <v>13</v>
      </c>
      <c r="P7344" t="s">
        <v>19</v>
      </c>
      <c r="Q7344" t="b">
        <v>0</v>
      </c>
      <c r="R7344" t="b">
        <v>0</v>
      </c>
      <c r="S7344">
        <f>IF(OnlineShopData[[#This Row],[Revenue]]=TRUE,1,0)</f>
        <v>0</v>
      </c>
      <c r="T7344">
        <f>MATCH(OnlineShopData[[#This Row],[Month]],{"Jan","Feb","Mar","Apr","May","June","Jul","Aug","Sep","Oct","Nov","Dec"},0)</f>
        <v>7</v>
      </c>
    </row>
    <row r="7345" spans="1:20" x14ac:dyDescent="0.3">
      <c r="A7345">
        <v>1</v>
      </c>
      <c r="B7345">
        <v>17.600000000000001</v>
      </c>
      <c r="C7345">
        <v>0</v>
      </c>
      <c r="D7345">
        <v>0</v>
      </c>
      <c r="E7345">
        <v>12</v>
      </c>
      <c r="F7345">
        <v>1192.866667</v>
      </c>
      <c r="G7345" s="1">
        <v>0</v>
      </c>
      <c r="H7345" s="1">
        <v>1.9230769000000002E-2</v>
      </c>
      <c r="I7345">
        <v>0</v>
      </c>
      <c r="J7345">
        <v>0</v>
      </c>
      <c r="K7345" t="s">
        <v>28</v>
      </c>
      <c r="L7345">
        <v>2</v>
      </c>
      <c r="M7345">
        <v>2</v>
      </c>
      <c r="N7345">
        <v>1</v>
      </c>
      <c r="O7345">
        <v>3</v>
      </c>
      <c r="P7345" t="s">
        <v>19</v>
      </c>
      <c r="Q7345" t="b">
        <v>0</v>
      </c>
      <c r="R7345" t="b">
        <v>0</v>
      </c>
      <c r="S7345">
        <f>IF(OnlineShopData[[#This Row],[Revenue]]=TRUE,1,0)</f>
        <v>0</v>
      </c>
      <c r="T7345">
        <f>MATCH(OnlineShopData[[#This Row],[Month]],{"Jan","Feb","Mar","Apr","May","June","Jul","Aug","Sep","Oct","Nov","Dec"},0)</f>
        <v>9</v>
      </c>
    </row>
    <row r="7346" spans="1:20" x14ac:dyDescent="0.3">
      <c r="A7346">
        <v>6</v>
      </c>
      <c r="B7346">
        <v>81.12</v>
      </c>
      <c r="C7346">
        <v>0</v>
      </c>
      <c r="D7346">
        <v>0</v>
      </c>
      <c r="E7346">
        <v>26</v>
      </c>
      <c r="F7346">
        <v>2134.103333</v>
      </c>
      <c r="G7346" s="1">
        <v>0</v>
      </c>
      <c r="H7346" s="1">
        <v>1.4583333E-2</v>
      </c>
      <c r="I7346">
        <v>13.383538209999999</v>
      </c>
      <c r="J7346">
        <v>0</v>
      </c>
      <c r="K7346" t="s">
        <v>25</v>
      </c>
      <c r="L7346">
        <v>2</v>
      </c>
      <c r="M7346">
        <v>2</v>
      </c>
      <c r="N7346">
        <v>1</v>
      </c>
      <c r="O7346">
        <v>6</v>
      </c>
      <c r="P7346" t="s">
        <v>19</v>
      </c>
      <c r="Q7346" t="b">
        <v>0</v>
      </c>
      <c r="R7346" t="b">
        <v>0</v>
      </c>
      <c r="S7346">
        <f>IF(OnlineShopData[[#This Row],[Revenue]]=TRUE,1,0)</f>
        <v>0</v>
      </c>
      <c r="T7346">
        <f>MATCH(OnlineShopData[[#This Row],[Month]],{"Jan","Feb","Mar","Apr","May","June","Jul","Aug","Sep","Oct","Nov","Dec"},0)</f>
        <v>7</v>
      </c>
    </row>
    <row r="7347" spans="1:20" x14ac:dyDescent="0.3">
      <c r="A7347">
        <v>1</v>
      </c>
      <c r="B7347">
        <v>139</v>
      </c>
      <c r="C7347">
        <v>3</v>
      </c>
      <c r="D7347">
        <v>871.4</v>
      </c>
      <c r="E7347">
        <v>137</v>
      </c>
      <c r="F7347">
        <v>7672.1523809999999</v>
      </c>
      <c r="G7347" s="1">
        <v>1.77305E-3</v>
      </c>
      <c r="H7347" s="1">
        <v>1.1631206E-2</v>
      </c>
      <c r="I7347">
        <v>37.720318980000002</v>
      </c>
      <c r="J7347">
        <v>0</v>
      </c>
      <c r="K7347" t="s">
        <v>23</v>
      </c>
      <c r="L7347">
        <v>2</v>
      </c>
      <c r="M7347">
        <v>2</v>
      </c>
      <c r="N7347">
        <v>4</v>
      </c>
      <c r="O7347">
        <v>2</v>
      </c>
      <c r="P7347" t="s">
        <v>19</v>
      </c>
      <c r="Q7347" t="b">
        <v>0</v>
      </c>
      <c r="R7347" t="b">
        <v>1</v>
      </c>
      <c r="S7347">
        <f>IF(OnlineShopData[[#This Row],[Revenue]]=TRUE,1,0)</f>
        <v>1</v>
      </c>
      <c r="T7347">
        <f>MATCH(OnlineShopData[[#This Row],[Month]],{"Jan","Feb","Mar","Apr","May","June","Jul","Aug","Sep","Oct","Nov","Dec"},0)</f>
        <v>10</v>
      </c>
    </row>
    <row r="7348" spans="1:20" x14ac:dyDescent="0.3">
      <c r="A7348">
        <v>2</v>
      </c>
      <c r="B7348">
        <v>50.4</v>
      </c>
      <c r="C7348">
        <v>0</v>
      </c>
      <c r="D7348">
        <v>0</v>
      </c>
      <c r="E7348">
        <v>14</v>
      </c>
      <c r="F7348">
        <v>497.8</v>
      </c>
      <c r="G7348" s="1">
        <v>1.1458332999999999E-2</v>
      </c>
      <c r="H7348" s="1">
        <v>1.8333333E-2</v>
      </c>
      <c r="I7348">
        <v>0</v>
      </c>
      <c r="J7348">
        <v>0</v>
      </c>
      <c r="K7348" t="s">
        <v>28</v>
      </c>
      <c r="L7348">
        <v>3</v>
      </c>
      <c r="M7348">
        <v>6</v>
      </c>
      <c r="N7348">
        <v>1</v>
      </c>
      <c r="O7348">
        <v>2</v>
      </c>
      <c r="P7348" t="s">
        <v>19</v>
      </c>
      <c r="Q7348" t="b">
        <v>0</v>
      </c>
      <c r="R7348" t="b">
        <v>0</v>
      </c>
      <c r="S7348">
        <f>IF(OnlineShopData[[#This Row],[Revenue]]=TRUE,1,0)</f>
        <v>0</v>
      </c>
      <c r="T7348">
        <f>MATCH(OnlineShopData[[#This Row],[Month]],{"Jan","Feb","Mar","Apr","May","June","Jul","Aug","Sep","Oct","Nov","Dec"},0)</f>
        <v>9</v>
      </c>
    </row>
    <row r="7349" spans="1:20" x14ac:dyDescent="0.3">
      <c r="A7349">
        <v>1</v>
      </c>
      <c r="B7349">
        <v>18.600000000000001</v>
      </c>
      <c r="C7349">
        <v>2</v>
      </c>
      <c r="D7349">
        <v>54.4</v>
      </c>
      <c r="E7349">
        <v>45</v>
      </c>
      <c r="F7349">
        <v>1390.4035899999999</v>
      </c>
      <c r="G7349" s="1">
        <v>1.7021277000000001E-2</v>
      </c>
      <c r="H7349" s="1">
        <v>2.3262411E-2</v>
      </c>
      <c r="I7349">
        <v>0</v>
      </c>
      <c r="J7349">
        <v>0</v>
      </c>
      <c r="K7349" t="s">
        <v>25</v>
      </c>
      <c r="L7349">
        <v>3</v>
      </c>
      <c r="M7349">
        <v>2</v>
      </c>
      <c r="N7349">
        <v>7</v>
      </c>
      <c r="O7349">
        <v>13</v>
      </c>
      <c r="P7349" t="s">
        <v>19</v>
      </c>
      <c r="Q7349" t="b">
        <v>1</v>
      </c>
      <c r="R7349" t="b">
        <v>0</v>
      </c>
      <c r="S7349">
        <f>IF(OnlineShopData[[#This Row],[Revenue]]=TRUE,1,0)</f>
        <v>0</v>
      </c>
      <c r="T7349">
        <f>MATCH(OnlineShopData[[#This Row],[Month]],{"Jan","Feb","Mar","Apr","May","June","Jul","Aug","Sep","Oct","Nov","Dec"},0)</f>
        <v>7</v>
      </c>
    </row>
    <row r="7350" spans="1:20" x14ac:dyDescent="0.3">
      <c r="A7350">
        <v>0</v>
      </c>
      <c r="B7350">
        <v>0</v>
      </c>
      <c r="C7350">
        <v>0</v>
      </c>
      <c r="D7350">
        <v>0</v>
      </c>
      <c r="E7350">
        <v>2</v>
      </c>
      <c r="F7350">
        <v>0</v>
      </c>
      <c r="G7350" s="1">
        <v>0.2</v>
      </c>
      <c r="H7350" s="1">
        <v>0.2</v>
      </c>
      <c r="I7350">
        <v>0</v>
      </c>
      <c r="J7350">
        <v>0</v>
      </c>
      <c r="K7350" t="s">
        <v>26</v>
      </c>
      <c r="L7350">
        <v>1</v>
      </c>
      <c r="M7350">
        <v>1</v>
      </c>
      <c r="N7350">
        <v>3</v>
      </c>
      <c r="O7350">
        <v>1</v>
      </c>
      <c r="P7350" t="s">
        <v>19</v>
      </c>
      <c r="Q7350" t="b">
        <v>0</v>
      </c>
      <c r="R7350" t="b">
        <v>0</v>
      </c>
      <c r="S7350">
        <f>IF(OnlineShopData[[#This Row],[Revenue]]=TRUE,1,0)</f>
        <v>0</v>
      </c>
      <c r="T7350">
        <f>MATCH(OnlineShopData[[#This Row],[Month]],{"Jan","Feb","Mar","Apr","May","June","Jul","Aug","Sep","Oct","Nov","Dec"},0)</f>
        <v>8</v>
      </c>
    </row>
    <row r="7351" spans="1:20" x14ac:dyDescent="0.3">
      <c r="A7351">
        <v>1</v>
      </c>
      <c r="B7351">
        <v>36.299999999999997</v>
      </c>
      <c r="C7351">
        <v>0</v>
      </c>
      <c r="D7351">
        <v>0</v>
      </c>
      <c r="E7351">
        <v>1</v>
      </c>
      <c r="F7351">
        <v>0</v>
      </c>
      <c r="G7351" s="1">
        <v>5.3333332999999997E-2</v>
      </c>
      <c r="H7351" s="1">
        <v>9.3333333000000004E-2</v>
      </c>
      <c r="I7351">
        <v>0</v>
      </c>
      <c r="J7351">
        <v>0</v>
      </c>
      <c r="K7351" t="s">
        <v>28</v>
      </c>
      <c r="L7351">
        <v>3</v>
      </c>
      <c r="M7351">
        <v>2</v>
      </c>
      <c r="N7351">
        <v>3</v>
      </c>
      <c r="O7351">
        <v>6</v>
      </c>
      <c r="P7351" t="s">
        <v>19</v>
      </c>
      <c r="Q7351" t="b">
        <v>0</v>
      </c>
      <c r="R7351" t="b">
        <v>1</v>
      </c>
      <c r="S7351">
        <f>IF(OnlineShopData[[#This Row],[Revenue]]=TRUE,1,0)</f>
        <v>1</v>
      </c>
      <c r="T7351">
        <f>MATCH(OnlineShopData[[#This Row],[Month]],{"Jan","Feb","Mar","Apr","May","June","Jul","Aug","Sep","Oct","Nov","Dec"},0)</f>
        <v>9</v>
      </c>
    </row>
    <row r="7352" spans="1:20" x14ac:dyDescent="0.3">
      <c r="A7352">
        <v>4</v>
      </c>
      <c r="B7352">
        <v>184.3666667</v>
      </c>
      <c r="C7352">
        <v>0</v>
      </c>
      <c r="D7352">
        <v>0</v>
      </c>
      <c r="E7352">
        <v>3</v>
      </c>
      <c r="F7352">
        <v>52.266666669999999</v>
      </c>
      <c r="G7352" s="1">
        <v>0</v>
      </c>
      <c r="H7352" s="1">
        <v>2.1212121E-2</v>
      </c>
      <c r="I7352">
        <v>0</v>
      </c>
      <c r="J7352">
        <v>0</v>
      </c>
      <c r="K7352" t="s">
        <v>23</v>
      </c>
      <c r="L7352">
        <v>3</v>
      </c>
      <c r="M7352">
        <v>2</v>
      </c>
      <c r="N7352">
        <v>1</v>
      </c>
      <c r="O7352">
        <v>5</v>
      </c>
      <c r="P7352" t="s">
        <v>19</v>
      </c>
      <c r="Q7352" t="b">
        <v>0</v>
      </c>
      <c r="R7352" t="b">
        <v>0</v>
      </c>
      <c r="S7352">
        <f>IF(OnlineShopData[[#This Row],[Revenue]]=TRUE,1,0)</f>
        <v>0</v>
      </c>
      <c r="T7352">
        <f>MATCH(OnlineShopData[[#This Row],[Month]],{"Jan","Feb","Mar","Apr","May","June","Jul","Aug","Sep","Oct","Nov","Dec"},0)</f>
        <v>10</v>
      </c>
    </row>
    <row r="7353" spans="1:20" x14ac:dyDescent="0.3">
      <c r="A7353">
        <v>0</v>
      </c>
      <c r="B7353">
        <v>0</v>
      </c>
      <c r="C7353">
        <v>3</v>
      </c>
      <c r="D7353">
        <v>114.8</v>
      </c>
      <c r="E7353">
        <v>22</v>
      </c>
      <c r="F7353">
        <v>583.09333330000004</v>
      </c>
      <c r="G7353" s="1">
        <v>0</v>
      </c>
      <c r="H7353" s="1">
        <v>1.5942029E-2</v>
      </c>
      <c r="I7353">
        <v>2.749716646</v>
      </c>
      <c r="J7353">
        <v>0</v>
      </c>
      <c r="K7353" t="s">
        <v>28</v>
      </c>
      <c r="L7353">
        <v>1</v>
      </c>
      <c r="M7353">
        <v>1</v>
      </c>
      <c r="N7353">
        <v>3</v>
      </c>
      <c r="O7353">
        <v>1</v>
      </c>
      <c r="P7353" t="s">
        <v>19</v>
      </c>
      <c r="Q7353" t="b">
        <v>0</v>
      </c>
      <c r="R7353" t="b">
        <v>1</v>
      </c>
      <c r="S7353">
        <f>IF(OnlineShopData[[#This Row],[Revenue]]=TRUE,1,0)</f>
        <v>1</v>
      </c>
      <c r="T7353">
        <f>MATCH(OnlineShopData[[#This Row],[Month]],{"Jan","Feb","Mar","Apr","May","June","Jul","Aug","Sep","Oct","Nov","Dec"},0)</f>
        <v>9</v>
      </c>
    </row>
    <row r="7354" spans="1:20" x14ac:dyDescent="0.3">
      <c r="A7354">
        <v>0</v>
      </c>
      <c r="B7354">
        <v>0</v>
      </c>
      <c r="C7354">
        <v>0</v>
      </c>
      <c r="D7354">
        <v>0</v>
      </c>
      <c r="E7354">
        <v>2</v>
      </c>
      <c r="F7354">
        <v>35.200000000000003</v>
      </c>
      <c r="G7354" s="1">
        <v>0</v>
      </c>
      <c r="H7354" s="1">
        <v>0.1</v>
      </c>
      <c r="I7354">
        <v>0</v>
      </c>
      <c r="J7354">
        <v>0</v>
      </c>
      <c r="K7354" t="s">
        <v>24</v>
      </c>
      <c r="L7354">
        <v>2</v>
      </c>
      <c r="M7354">
        <v>2</v>
      </c>
      <c r="N7354">
        <v>2</v>
      </c>
      <c r="O7354">
        <v>3</v>
      </c>
      <c r="P7354" t="s">
        <v>19</v>
      </c>
      <c r="Q7354" t="b">
        <v>1</v>
      </c>
      <c r="R7354" t="b">
        <v>0</v>
      </c>
      <c r="S7354">
        <f>IF(OnlineShopData[[#This Row],[Revenue]]=TRUE,1,0)</f>
        <v>0</v>
      </c>
      <c r="T7354">
        <f>MATCH(OnlineShopData[[#This Row],[Month]],{"Jan","Feb","Mar","Apr","May","June","Jul","Aug","Sep","Oct","Nov","Dec"},0)</f>
        <v>6</v>
      </c>
    </row>
    <row r="7355" spans="1:20" x14ac:dyDescent="0.3">
      <c r="A7355">
        <v>1</v>
      </c>
      <c r="B7355">
        <v>18.2</v>
      </c>
      <c r="C7355">
        <v>0</v>
      </c>
      <c r="D7355">
        <v>0</v>
      </c>
      <c r="E7355">
        <v>0</v>
      </c>
      <c r="F7355">
        <v>0</v>
      </c>
      <c r="G7355" s="1">
        <v>0</v>
      </c>
      <c r="H7355" s="1">
        <v>6.6666666999999999E-2</v>
      </c>
      <c r="I7355">
        <v>0</v>
      </c>
      <c r="J7355">
        <v>0</v>
      </c>
      <c r="K7355" t="s">
        <v>23</v>
      </c>
      <c r="L7355">
        <v>2</v>
      </c>
      <c r="M7355">
        <v>4</v>
      </c>
      <c r="N7355">
        <v>1</v>
      </c>
      <c r="O7355">
        <v>5</v>
      </c>
      <c r="P7355" t="s">
        <v>20</v>
      </c>
      <c r="Q7355" t="b">
        <v>0</v>
      </c>
      <c r="R7355" t="b">
        <v>0</v>
      </c>
      <c r="S7355">
        <f>IF(OnlineShopData[[#This Row],[Revenue]]=TRUE,1,0)</f>
        <v>0</v>
      </c>
      <c r="T7355">
        <f>MATCH(OnlineShopData[[#This Row],[Month]],{"Jan","Feb","Mar","Apr","May","June","Jul","Aug","Sep","Oct","Nov","Dec"},0)</f>
        <v>10</v>
      </c>
    </row>
    <row r="7356" spans="1:20" x14ac:dyDescent="0.3">
      <c r="A7356">
        <v>8</v>
      </c>
      <c r="B7356">
        <v>185</v>
      </c>
      <c r="C7356">
        <v>0</v>
      </c>
      <c r="D7356">
        <v>0</v>
      </c>
      <c r="E7356">
        <v>12</v>
      </c>
      <c r="F7356">
        <v>368.9</v>
      </c>
      <c r="G7356" s="1">
        <v>6.2500000000000003E-3</v>
      </c>
      <c r="H7356" s="1">
        <v>2.375E-2</v>
      </c>
      <c r="I7356">
        <v>0</v>
      </c>
      <c r="J7356">
        <v>0</v>
      </c>
      <c r="K7356" t="s">
        <v>23</v>
      </c>
      <c r="L7356">
        <v>3</v>
      </c>
      <c r="M7356">
        <v>2</v>
      </c>
      <c r="N7356">
        <v>1</v>
      </c>
      <c r="O7356">
        <v>13</v>
      </c>
      <c r="P7356" t="s">
        <v>19</v>
      </c>
      <c r="Q7356" t="b">
        <v>1</v>
      </c>
      <c r="R7356" t="b">
        <v>0</v>
      </c>
      <c r="S7356">
        <f>IF(OnlineShopData[[#This Row],[Revenue]]=TRUE,1,0)</f>
        <v>0</v>
      </c>
      <c r="T7356">
        <f>MATCH(OnlineShopData[[#This Row],[Month]],{"Jan","Feb","Mar","Apr","May","June","Jul","Aug","Sep","Oct","Nov","Dec"},0)</f>
        <v>10</v>
      </c>
    </row>
    <row r="7357" spans="1:20" x14ac:dyDescent="0.3">
      <c r="A7357">
        <v>1</v>
      </c>
      <c r="B7357">
        <v>15.2</v>
      </c>
      <c r="C7357">
        <v>2</v>
      </c>
      <c r="D7357">
        <v>55.4</v>
      </c>
      <c r="E7357">
        <v>52</v>
      </c>
      <c r="F7357">
        <v>3019.8053970000001</v>
      </c>
      <c r="G7357" s="1">
        <v>0</v>
      </c>
      <c r="H7357" s="1">
        <v>2.724518E-3</v>
      </c>
      <c r="I7357">
        <v>0</v>
      </c>
      <c r="J7357">
        <v>0</v>
      </c>
      <c r="K7357" t="s">
        <v>27</v>
      </c>
      <c r="L7357">
        <v>2</v>
      </c>
      <c r="M7357">
        <v>6</v>
      </c>
      <c r="N7357">
        <v>1</v>
      </c>
      <c r="O7357">
        <v>1</v>
      </c>
      <c r="P7357" t="s">
        <v>19</v>
      </c>
      <c r="Q7357" t="b">
        <v>0</v>
      </c>
      <c r="R7357" t="b">
        <v>0</v>
      </c>
      <c r="S7357">
        <f>IF(OnlineShopData[[#This Row],[Revenue]]=TRUE,1,0)</f>
        <v>0</v>
      </c>
      <c r="T7357">
        <f>MATCH(OnlineShopData[[#This Row],[Month]],{"Jan","Feb","Mar","Apr","May","June","Jul","Aug","Sep","Oct","Nov","Dec"},0)</f>
        <v>11</v>
      </c>
    </row>
    <row r="7358" spans="1:20" x14ac:dyDescent="0.3">
      <c r="A7358">
        <v>19</v>
      </c>
      <c r="B7358">
        <v>902.16</v>
      </c>
      <c r="C7358">
        <v>2</v>
      </c>
      <c r="D7358">
        <v>39.200000000000003</v>
      </c>
      <c r="E7358">
        <v>27</v>
      </c>
      <c r="F7358">
        <v>1171.4714289999999</v>
      </c>
      <c r="G7358" s="1">
        <v>0</v>
      </c>
      <c r="H7358" s="1">
        <v>1.9152046999999998E-2</v>
      </c>
      <c r="I7358">
        <v>16.437253030000001</v>
      </c>
      <c r="J7358">
        <v>0</v>
      </c>
      <c r="K7358" t="s">
        <v>27</v>
      </c>
      <c r="L7358">
        <v>2</v>
      </c>
      <c r="M7358">
        <v>5</v>
      </c>
      <c r="N7358">
        <v>1</v>
      </c>
      <c r="O7358">
        <v>5</v>
      </c>
      <c r="P7358" t="s">
        <v>19</v>
      </c>
      <c r="Q7358" t="b">
        <v>0</v>
      </c>
      <c r="R7358" t="b">
        <v>0</v>
      </c>
      <c r="S7358">
        <f>IF(OnlineShopData[[#This Row],[Revenue]]=TRUE,1,0)</f>
        <v>0</v>
      </c>
      <c r="T7358">
        <f>MATCH(OnlineShopData[[#This Row],[Month]],{"Jan","Feb","Mar","Apr","May","June","Jul","Aug","Sep","Oct","Nov","Dec"},0)</f>
        <v>11</v>
      </c>
    </row>
    <row r="7359" spans="1:20" x14ac:dyDescent="0.3">
      <c r="A7359">
        <v>0</v>
      </c>
      <c r="B7359">
        <v>0</v>
      </c>
      <c r="C7359">
        <v>0</v>
      </c>
      <c r="D7359">
        <v>0</v>
      </c>
      <c r="E7359">
        <v>2</v>
      </c>
      <c r="F7359">
        <v>0</v>
      </c>
      <c r="G7359" s="1">
        <v>0.2</v>
      </c>
      <c r="H7359" s="1">
        <v>0.2</v>
      </c>
      <c r="I7359">
        <v>0</v>
      </c>
      <c r="J7359">
        <v>0</v>
      </c>
      <c r="K7359" t="s">
        <v>24</v>
      </c>
      <c r="L7359">
        <v>2</v>
      </c>
      <c r="M7359">
        <v>2</v>
      </c>
      <c r="N7359">
        <v>2</v>
      </c>
      <c r="O7359">
        <v>3</v>
      </c>
      <c r="P7359" t="s">
        <v>19</v>
      </c>
      <c r="Q7359" t="b">
        <v>0</v>
      </c>
      <c r="R7359" t="b">
        <v>0</v>
      </c>
      <c r="S7359">
        <f>IF(OnlineShopData[[#This Row],[Revenue]]=TRUE,1,0)</f>
        <v>0</v>
      </c>
      <c r="T7359">
        <f>MATCH(OnlineShopData[[#This Row],[Month]],{"Jan","Feb","Mar","Apr","May","June","Jul","Aug","Sep","Oct","Nov","Dec"},0)</f>
        <v>6</v>
      </c>
    </row>
    <row r="7360" spans="1:20" x14ac:dyDescent="0.3">
      <c r="A7360">
        <v>4</v>
      </c>
      <c r="B7360">
        <v>131.1</v>
      </c>
      <c r="C7360">
        <v>0</v>
      </c>
      <c r="D7360">
        <v>0</v>
      </c>
      <c r="E7360">
        <v>13</v>
      </c>
      <c r="F7360">
        <v>777.05</v>
      </c>
      <c r="G7360" s="1">
        <v>0</v>
      </c>
      <c r="H7360" s="1">
        <v>3.9215689999999997E-3</v>
      </c>
      <c r="I7360">
        <v>0</v>
      </c>
      <c r="J7360">
        <v>0</v>
      </c>
      <c r="K7360" t="s">
        <v>23</v>
      </c>
      <c r="L7360">
        <v>2</v>
      </c>
      <c r="M7360">
        <v>2</v>
      </c>
      <c r="N7360">
        <v>1</v>
      </c>
      <c r="O7360">
        <v>2</v>
      </c>
      <c r="P7360" t="s">
        <v>19</v>
      </c>
      <c r="Q7360" t="b">
        <v>0</v>
      </c>
      <c r="R7360" t="b">
        <v>0</v>
      </c>
      <c r="S7360">
        <f>IF(OnlineShopData[[#This Row],[Revenue]]=TRUE,1,0)</f>
        <v>0</v>
      </c>
      <c r="T7360">
        <f>MATCH(OnlineShopData[[#This Row],[Month]],{"Jan","Feb","Mar","Apr","May","June","Jul","Aug","Sep","Oct","Nov","Dec"},0)</f>
        <v>10</v>
      </c>
    </row>
    <row r="7361" spans="1:20" x14ac:dyDescent="0.3">
      <c r="A7361">
        <v>2</v>
      </c>
      <c r="B7361">
        <v>124</v>
      </c>
      <c r="C7361">
        <v>0</v>
      </c>
      <c r="D7361">
        <v>0</v>
      </c>
      <c r="E7361">
        <v>2</v>
      </c>
      <c r="F7361">
        <v>112.8</v>
      </c>
      <c r="G7361" s="1">
        <v>0</v>
      </c>
      <c r="H7361" s="1">
        <v>2.5000000000000001E-2</v>
      </c>
      <c r="I7361">
        <v>0</v>
      </c>
      <c r="J7361">
        <v>0</v>
      </c>
      <c r="K7361" t="s">
        <v>26</v>
      </c>
      <c r="L7361">
        <v>2</v>
      </c>
      <c r="M7361">
        <v>2</v>
      </c>
      <c r="N7361">
        <v>1</v>
      </c>
      <c r="O7361">
        <v>1</v>
      </c>
      <c r="P7361" t="s">
        <v>20</v>
      </c>
      <c r="Q7361" t="b">
        <v>0</v>
      </c>
      <c r="R7361" t="b">
        <v>0</v>
      </c>
      <c r="S7361">
        <f>IF(OnlineShopData[[#This Row],[Revenue]]=TRUE,1,0)</f>
        <v>0</v>
      </c>
      <c r="T7361">
        <f>MATCH(OnlineShopData[[#This Row],[Month]],{"Jan","Feb","Mar","Apr","May","June","Jul","Aug","Sep","Oct","Nov","Dec"},0)</f>
        <v>8</v>
      </c>
    </row>
    <row r="7362" spans="1:20" x14ac:dyDescent="0.3">
      <c r="A7362">
        <v>2</v>
      </c>
      <c r="B7362">
        <v>17</v>
      </c>
      <c r="C7362">
        <v>0</v>
      </c>
      <c r="D7362">
        <v>0</v>
      </c>
      <c r="E7362">
        <v>6</v>
      </c>
      <c r="F7362">
        <v>35.200000000000003</v>
      </c>
      <c r="G7362" s="1">
        <v>2.5000000000000001E-2</v>
      </c>
      <c r="H7362" s="1">
        <v>7.4999999999999997E-2</v>
      </c>
      <c r="I7362">
        <v>0</v>
      </c>
      <c r="J7362">
        <v>0</v>
      </c>
      <c r="K7362" t="s">
        <v>26</v>
      </c>
      <c r="L7362">
        <v>2</v>
      </c>
      <c r="M7362">
        <v>2</v>
      </c>
      <c r="N7362">
        <v>7</v>
      </c>
      <c r="O7362">
        <v>1</v>
      </c>
      <c r="P7362" t="s">
        <v>19</v>
      </c>
      <c r="Q7362" t="b">
        <v>0</v>
      </c>
      <c r="R7362" t="b">
        <v>0</v>
      </c>
      <c r="S7362">
        <f>IF(OnlineShopData[[#This Row],[Revenue]]=TRUE,1,0)</f>
        <v>0</v>
      </c>
      <c r="T7362">
        <f>MATCH(OnlineShopData[[#This Row],[Month]],{"Jan","Feb","Mar","Apr","May","June","Jul","Aug","Sep","Oct","Nov","Dec"},0)</f>
        <v>8</v>
      </c>
    </row>
    <row r="7363" spans="1:20" x14ac:dyDescent="0.3">
      <c r="A7363">
        <v>3</v>
      </c>
      <c r="B7363">
        <v>100.92</v>
      </c>
      <c r="C7363">
        <v>0</v>
      </c>
      <c r="D7363">
        <v>0</v>
      </c>
      <c r="E7363">
        <v>9</v>
      </c>
      <c r="F7363">
        <v>168.02</v>
      </c>
      <c r="G7363" s="1">
        <v>0</v>
      </c>
      <c r="H7363" s="1">
        <v>4.5454544999999999E-2</v>
      </c>
      <c r="I7363">
        <v>0</v>
      </c>
      <c r="J7363">
        <v>0</v>
      </c>
      <c r="K7363" t="s">
        <v>23</v>
      </c>
      <c r="L7363">
        <v>3</v>
      </c>
      <c r="M7363">
        <v>2</v>
      </c>
      <c r="N7363">
        <v>1</v>
      </c>
      <c r="O7363">
        <v>1</v>
      </c>
      <c r="P7363" t="s">
        <v>19</v>
      </c>
      <c r="Q7363" t="b">
        <v>1</v>
      </c>
      <c r="R7363" t="b">
        <v>0</v>
      </c>
      <c r="S7363">
        <f>IF(OnlineShopData[[#This Row],[Revenue]]=TRUE,1,0)</f>
        <v>0</v>
      </c>
      <c r="T7363">
        <f>MATCH(OnlineShopData[[#This Row],[Month]],{"Jan","Feb","Mar","Apr","May","June","Jul","Aug","Sep","Oct","Nov","Dec"},0)</f>
        <v>10</v>
      </c>
    </row>
    <row r="7364" spans="1:20" x14ac:dyDescent="0.3">
      <c r="A7364">
        <v>11</v>
      </c>
      <c r="B7364">
        <v>268.2</v>
      </c>
      <c r="C7364">
        <v>2</v>
      </c>
      <c r="D7364">
        <v>71.099999999999994</v>
      </c>
      <c r="E7364">
        <v>49</v>
      </c>
      <c r="F7364">
        <v>1758.25</v>
      </c>
      <c r="G7364" s="1">
        <v>0</v>
      </c>
      <c r="H7364" s="1">
        <v>2.0562771000000001E-2</v>
      </c>
      <c r="I7364">
        <v>0</v>
      </c>
      <c r="J7364">
        <v>0</v>
      </c>
      <c r="K7364" t="s">
        <v>28</v>
      </c>
      <c r="L7364">
        <v>2</v>
      </c>
      <c r="M7364">
        <v>5</v>
      </c>
      <c r="N7364">
        <v>4</v>
      </c>
      <c r="O7364">
        <v>1</v>
      </c>
      <c r="P7364" t="s">
        <v>19</v>
      </c>
      <c r="Q7364" t="b">
        <v>0</v>
      </c>
      <c r="R7364" t="b">
        <v>1</v>
      </c>
      <c r="S7364">
        <f>IF(OnlineShopData[[#This Row],[Revenue]]=TRUE,1,0)</f>
        <v>1</v>
      </c>
      <c r="T7364">
        <f>MATCH(OnlineShopData[[#This Row],[Month]],{"Jan","Feb","Mar","Apr","May","June","Jul","Aug","Sep","Oct","Nov","Dec"},0)</f>
        <v>9</v>
      </c>
    </row>
    <row r="7365" spans="1:20" x14ac:dyDescent="0.3">
      <c r="A7365">
        <v>0</v>
      </c>
      <c r="B7365">
        <v>0</v>
      </c>
      <c r="C7365">
        <v>0</v>
      </c>
      <c r="D7365">
        <v>0</v>
      </c>
      <c r="E7365">
        <v>20</v>
      </c>
      <c r="F7365">
        <v>381</v>
      </c>
      <c r="G7365" s="1">
        <v>4.4999999999999998E-2</v>
      </c>
      <c r="H7365" s="1">
        <v>7.4999999999999997E-2</v>
      </c>
      <c r="I7365">
        <v>0</v>
      </c>
      <c r="J7365">
        <v>0</v>
      </c>
      <c r="K7365" t="s">
        <v>24</v>
      </c>
      <c r="L7365">
        <v>1</v>
      </c>
      <c r="M7365">
        <v>1</v>
      </c>
      <c r="N7365">
        <v>2</v>
      </c>
      <c r="O7365">
        <v>3</v>
      </c>
      <c r="P7365" t="s">
        <v>19</v>
      </c>
      <c r="Q7365" t="b">
        <v>0</v>
      </c>
      <c r="R7365" t="b">
        <v>0</v>
      </c>
      <c r="S7365">
        <f>IF(OnlineShopData[[#This Row],[Revenue]]=TRUE,1,0)</f>
        <v>0</v>
      </c>
      <c r="T7365">
        <f>MATCH(OnlineShopData[[#This Row],[Month]],{"Jan","Feb","Mar","Apr","May","June","Jul","Aug","Sep","Oct","Nov","Dec"},0)</f>
        <v>6</v>
      </c>
    </row>
    <row r="7366" spans="1:20" x14ac:dyDescent="0.3">
      <c r="A7366">
        <v>4</v>
      </c>
      <c r="B7366">
        <v>95.8</v>
      </c>
      <c r="C7366">
        <v>2</v>
      </c>
      <c r="D7366">
        <v>35.700000000000003</v>
      </c>
      <c r="E7366">
        <v>14</v>
      </c>
      <c r="F7366">
        <v>380.26666669999997</v>
      </c>
      <c r="G7366" s="1">
        <v>0</v>
      </c>
      <c r="H7366" s="1">
        <v>1.1111111E-2</v>
      </c>
      <c r="I7366">
        <v>0</v>
      </c>
      <c r="J7366">
        <v>0</v>
      </c>
      <c r="K7366" t="s">
        <v>23</v>
      </c>
      <c r="L7366">
        <v>2</v>
      </c>
      <c r="M7366">
        <v>4</v>
      </c>
      <c r="N7366">
        <v>7</v>
      </c>
      <c r="O7366">
        <v>2</v>
      </c>
      <c r="P7366" t="s">
        <v>20</v>
      </c>
      <c r="Q7366" t="b">
        <v>0</v>
      </c>
      <c r="R7366" t="b">
        <v>0</v>
      </c>
      <c r="S7366">
        <f>IF(OnlineShopData[[#This Row],[Revenue]]=TRUE,1,0)</f>
        <v>0</v>
      </c>
      <c r="T7366">
        <f>MATCH(OnlineShopData[[#This Row],[Month]],{"Jan","Feb","Mar","Apr","May","June","Jul","Aug","Sep","Oct","Nov","Dec"},0)</f>
        <v>10</v>
      </c>
    </row>
    <row r="7367" spans="1:20" x14ac:dyDescent="0.3">
      <c r="A7367">
        <v>2</v>
      </c>
      <c r="B7367">
        <v>182.4</v>
      </c>
      <c r="C7367">
        <v>1</v>
      </c>
      <c r="D7367">
        <v>0</v>
      </c>
      <c r="E7367">
        <v>19</v>
      </c>
      <c r="F7367">
        <v>555.4</v>
      </c>
      <c r="G7367" s="1">
        <v>2.7272727E-2</v>
      </c>
      <c r="H7367" s="1">
        <v>5.3030303000000001E-2</v>
      </c>
      <c r="I7367">
        <v>0</v>
      </c>
      <c r="J7367">
        <v>0</v>
      </c>
      <c r="K7367" t="s">
        <v>23</v>
      </c>
      <c r="L7367">
        <v>3</v>
      </c>
      <c r="M7367">
        <v>2</v>
      </c>
      <c r="N7367">
        <v>1</v>
      </c>
      <c r="O7367">
        <v>2</v>
      </c>
      <c r="P7367" t="s">
        <v>19</v>
      </c>
      <c r="Q7367" t="b">
        <v>0</v>
      </c>
      <c r="R7367" t="b">
        <v>0</v>
      </c>
      <c r="S7367">
        <f>IF(OnlineShopData[[#This Row],[Revenue]]=TRUE,1,0)</f>
        <v>0</v>
      </c>
      <c r="T7367">
        <f>MATCH(OnlineShopData[[#This Row],[Month]],{"Jan","Feb","Mar","Apr","May","June","Jul","Aug","Sep","Oct","Nov","Dec"},0)</f>
        <v>10</v>
      </c>
    </row>
    <row r="7368" spans="1:20" x14ac:dyDescent="0.3">
      <c r="A7368">
        <v>1</v>
      </c>
      <c r="B7368">
        <v>7</v>
      </c>
      <c r="C7368">
        <v>0</v>
      </c>
      <c r="D7368">
        <v>0</v>
      </c>
      <c r="E7368">
        <v>24</v>
      </c>
      <c r="F7368">
        <v>445.43333330000002</v>
      </c>
      <c r="G7368" s="1">
        <v>1.7391304E-2</v>
      </c>
      <c r="H7368" s="1">
        <v>2.1739129999999999E-2</v>
      </c>
      <c r="I7368">
        <v>0</v>
      </c>
      <c r="J7368">
        <v>0</v>
      </c>
      <c r="K7368" t="s">
        <v>26</v>
      </c>
      <c r="L7368">
        <v>1</v>
      </c>
      <c r="M7368">
        <v>1</v>
      </c>
      <c r="N7368">
        <v>4</v>
      </c>
      <c r="O7368">
        <v>3</v>
      </c>
      <c r="P7368" t="s">
        <v>19</v>
      </c>
      <c r="Q7368" t="b">
        <v>1</v>
      </c>
      <c r="R7368" t="b">
        <v>0</v>
      </c>
      <c r="S7368">
        <f>IF(OnlineShopData[[#This Row],[Revenue]]=TRUE,1,0)</f>
        <v>0</v>
      </c>
      <c r="T7368">
        <f>MATCH(OnlineShopData[[#This Row],[Month]],{"Jan","Feb","Mar","Apr","May","June","Jul","Aug","Sep","Oct","Nov","Dec"},0)</f>
        <v>8</v>
      </c>
    </row>
    <row r="7369" spans="1:20" x14ac:dyDescent="0.3">
      <c r="A7369">
        <v>2</v>
      </c>
      <c r="B7369">
        <v>41.2</v>
      </c>
      <c r="C7369">
        <v>0</v>
      </c>
      <c r="D7369">
        <v>0</v>
      </c>
      <c r="E7369">
        <v>51</v>
      </c>
      <c r="F7369">
        <v>820.48333330000003</v>
      </c>
      <c r="G7369" s="1">
        <v>0</v>
      </c>
      <c r="H7369" s="1">
        <v>8.6274509999999995E-3</v>
      </c>
      <c r="I7369">
        <v>0</v>
      </c>
      <c r="J7369">
        <v>0</v>
      </c>
      <c r="K7369" t="s">
        <v>23</v>
      </c>
      <c r="L7369">
        <v>4</v>
      </c>
      <c r="M7369">
        <v>1</v>
      </c>
      <c r="N7369">
        <v>1</v>
      </c>
      <c r="O7369">
        <v>1</v>
      </c>
      <c r="P7369" t="s">
        <v>19</v>
      </c>
      <c r="Q7369" t="b">
        <v>0</v>
      </c>
      <c r="R7369" t="b">
        <v>0</v>
      </c>
      <c r="S7369">
        <f>IF(OnlineShopData[[#This Row],[Revenue]]=TRUE,1,0)</f>
        <v>0</v>
      </c>
      <c r="T7369">
        <f>MATCH(OnlineShopData[[#This Row],[Month]],{"Jan","Feb","Mar","Apr","May","June","Jul","Aug","Sep","Oct","Nov","Dec"},0)</f>
        <v>10</v>
      </c>
    </row>
    <row r="7370" spans="1:20" x14ac:dyDescent="0.3">
      <c r="A7370">
        <v>2</v>
      </c>
      <c r="B7370">
        <v>28.2</v>
      </c>
      <c r="C7370">
        <v>0</v>
      </c>
      <c r="D7370">
        <v>0</v>
      </c>
      <c r="E7370">
        <v>16</v>
      </c>
      <c r="F7370">
        <v>312.2</v>
      </c>
      <c r="G7370" s="1">
        <v>3.3333333E-2</v>
      </c>
      <c r="H7370" s="1">
        <v>4.8148148000000002E-2</v>
      </c>
      <c r="I7370">
        <v>0</v>
      </c>
      <c r="J7370">
        <v>0</v>
      </c>
      <c r="K7370" t="s">
        <v>23</v>
      </c>
      <c r="L7370">
        <v>2</v>
      </c>
      <c r="M7370">
        <v>2</v>
      </c>
      <c r="N7370">
        <v>1</v>
      </c>
      <c r="O7370">
        <v>1</v>
      </c>
      <c r="P7370" t="s">
        <v>19</v>
      </c>
      <c r="Q7370" t="b">
        <v>0</v>
      </c>
      <c r="R7370" t="b">
        <v>0</v>
      </c>
      <c r="S7370">
        <f>IF(OnlineShopData[[#This Row],[Revenue]]=TRUE,1,0)</f>
        <v>0</v>
      </c>
      <c r="T7370">
        <f>MATCH(OnlineShopData[[#This Row],[Month]],{"Jan","Feb","Mar","Apr","May","June","Jul","Aug","Sep","Oct","Nov","Dec"},0)</f>
        <v>10</v>
      </c>
    </row>
    <row r="7371" spans="1:20" x14ac:dyDescent="0.3">
      <c r="A7371">
        <v>1</v>
      </c>
      <c r="B7371">
        <v>5</v>
      </c>
      <c r="C7371">
        <v>0</v>
      </c>
      <c r="D7371">
        <v>0</v>
      </c>
      <c r="E7371">
        <v>7</v>
      </c>
      <c r="F7371">
        <v>1252.7666670000001</v>
      </c>
      <c r="G7371" s="1">
        <v>2.5000000000000001E-2</v>
      </c>
      <c r="H7371" s="1">
        <v>2.1428571E-2</v>
      </c>
      <c r="I7371">
        <v>0</v>
      </c>
      <c r="J7371">
        <v>0</v>
      </c>
      <c r="K7371" t="s">
        <v>28</v>
      </c>
      <c r="L7371">
        <v>1</v>
      </c>
      <c r="M7371">
        <v>2</v>
      </c>
      <c r="N7371">
        <v>7</v>
      </c>
      <c r="O7371">
        <v>4</v>
      </c>
      <c r="P7371" t="s">
        <v>19</v>
      </c>
      <c r="Q7371" t="b">
        <v>0</v>
      </c>
      <c r="R7371" t="b">
        <v>0</v>
      </c>
      <c r="S7371">
        <f>IF(OnlineShopData[[#This Row],[Revenue]]=TRUE,1,0)</f>
        <v>0</v>
      </c>
      <c r="T7371">
        <f>MATCH(OnlineShopData[[#This Row],[Month]],{"Jan","Feb","Mar","Apr","May","June","Jul","Aug","Sep","Oct","Nov","Dec"},0)</f>
        <v>9</v>
      </c>
    </row>
    <row r="7372" spans="1:20" x14ac:dyDescent="0.3">
      <c r="A7372">
        <v>2</v>
      </c>
      <c r="B7372">
        <v>209.5</v>
      </c>
      <c r="C7372">
        <v>0</v>
      </c>
      <c r="D7372">
        <v>0</v>
      </c>
      <c r="E7372">
        <v>102</v>
      </c>
      <c r="F7372">
        <v>2436.287879</v>
      </c>
      <c r="G7372" s="1">
        <v>5.1797386000000001E-2</v>
      </c>
      <c r="H7372" s="1">
        <v>6.0539216E-2</v>
      </c>
      <c r="I7372">
        <v>0</v>
      </c>
      <c r="J7372">
        <v>0</v>
      </c>
      <c r="K7372" t="s">
        <v>23</v>
      </c>
      <c r="L7372">
        <v>3</v>
      </c>
      <c r="M7372">
        <v>2</v>
      </c>
      <c r="N7372">
        <v>1</v>
      </c>
      <c r="O7372">
        <v>13</v>
      </c>
      <c r="P7372" t="s">
        <v>19</v>
      </c>
      <c r="Q7372" t="b">
        <v>0</v>
      </c>
      <c r="R7372" t="b">
        <v>0</v>
      </c>
      <c r="S7372">
        <f>IF(OnlineShopData[[#This Row],[Revenue]]=TRUE,1,0)</f>
        <v>0</v>
      </c>
      <c r="T7372">
        <f>MATCH(OnlineShopData[[#This Row],[Month]],{"Jan","Feb","Mar","Apr","May","June","Jul","Aug","Sep","Oct","Nov","Dec"},0)</f>
        <v>10</v>
      </c>
    </row>
    <row r="7373" spans="1:20" x14ac:dyDescent="0.3">
      <c r="A7373">
        <v>3</v>
      </c>
      <c r="B7373">
        <v>204.4</v>
      </c>
      <c r="C7373">
        <v>0</v>
      </c>
      <c r="D7373">
        <v>0</v>
      </c>
      <c r="E7373">
        <v>4</v>
      </c>
      <c r="F7373">
        <v>117</v>
      </c>
      <c r="G7373" s="1">
        <v>0</v>
      </c>
      <c r="H7373" s="1">
        <v>2.8571428999999999E-2</v>
      </c>
      <c r="I7373">
        <v>0</v>
      </c>
      <c r="J7373">
        <v>0</v>
      </c>
      <c r="K7373" t="s">
        <v>27</v>
      </c>
      <c r="L7373">
        <v>2</v>
      </c>
      <c r="M7373">
        <v>2</v>
      </c>
      <c r="N7373">
        <v>6</v>
      </c>
      <c r="O7373">
        <v>2</v>
      </c>
      <c r="P7373" t="s">
        <v>20</v>
      </c>
      <c r="Q7373" t="b">
        <v>0</v>
      </c>
      <c r="R7373" t="b">
        <v>0</v>
      </c>
      <c r="S7373">
        <f>IF(OnlineShopData[[#This Row],[Revenue]]=TRUE,1,0)</f>
        <v>0</v>
      </c>
      <c r="T7373">
        <f>MATCH(OnlineShopData[[#This Row],[Month]],{"Jan","Feb","Mar","Apr","May","June","Jul","Aug","Sep","Oct","Nov","Dec"},0)</f>
        <v>11</v>
      </c>
    </row>
    <row r="7374" spans="1:20" x14ac:dyDescent="0.3">
      <c r="A7374">
        <v>4</v>
      </c>
      <c r="B7374">
        <v>46.4</v>
      </c>
      <c r="C7374">
        <v>0</v>
      </c>
      <c r="D7374">
        <v>0</v>
      </c>
      <c r="E7374">
        <v>5</v>
      </c>
      <c r="F7374">
        <v>61.4</v>
      </c>
      <c r="G7374" s="1">
        <v>0</v>
      </c>
      <c r="H7374" s="1">
        <v>1.4285714E-2</v>
      </c>
      <c r="I7374">
        <v>0</v>
      </c>
      <c r="J7374">
        <v>0</v>
      </c>
      <c r="K7374" t="s">
        <v>23</v>
      </c>
      <c r="L7374">
        <v>2</v>
      </c>
      <c r="M7374">
        <v>2</v>
      </c>
      <c r="N7374">
        <v>4</v>
      </c>
      <c r="O7374">
        <v>4</v>
      </c>
      <c r="P7374" t="s">
        <v>20</v>
      </c>
      <c r="Q7374" t="b">
        <v>0</v>
      </c>
      <c r="R7374" t="b">
        <v>0</v>
      </c>
      <c r="S7374">
        <f>IF(OnlineShopData[[#This Row],[Revenue]]=TRUE,1,0)</f>
        <v>0</v>
      </c>
      <c r="T7374">
        <f>MATCH(OnlineShopData[[#This Row],[Month]],{"Jan","Feb","Mar","Apr","May","June","Jul","Aug","Sep","Oct","Nov","Dec"},0)</f>
        <v>10</v>
      </c>
    </row>
    <row r="7375" spans="1:20" x14ac:dyDescent="0.3">
      <c r="A7375">
        <v>4</v>
      </c>
      <c r="B7375">
        <v>45.4</v>
      </c>
      <c r="C7375">
        <v>0</v>
      </c>
      <c r="D7375">
        <v>0</v>
      </c>
      <c r="E7375">
        <v>14</v>
      </c>
      <c r="F7375">
        <v>339</v>
      </c>
      <c r="G7375" s="1">
        <v>0</v>
      </c>
      <c r="H7375" s="1">
        <v>1.0526316000000001E-2</v>
      </c>
      <c r="I7375">
        <v>0</v>
      </c>
      <c r="J7375">
        <v>0</v>
      </c>
      <c r="K7375" t="s">
        <v>25</v>
      </c>
      <c r="L7375">
        <v>2</v>
      </c>
      <c r="M7375">
        <v>2</v>
      </c>
      <c r="N7375">
        <v>1</v>
      </c>
      <c r="O7375">
        <v>5</v>
      </c>
      <c r="P7375" t="s">
        <v>20</v>
      </c>
      <c r="Q7375" t="b">
        <v>0</v>
      </c>
      <c r="R7375" t="b">
        <v>0</v>
      </c>
      <c r="S7375">
        <f>IF(OnlineShopData[[#This Row],[Revenue]]=TRUE,1,0)</f>
        <v>0</v>
      </c>
      <c r="T7375">
        <f>MATCH(OnlineShopData[[#This Row],[Month]],{"Jan","Feb","Mar","Apr","May","June","Jul","Aug","Sep","Oct","Nov","Dec"},0)</f>
        <v>7</v>
      </c>
    </row>
    <row r="7376" spans="1:20" x14ac:dyDescent="0.3">
      <c r="A7376">
        <v>2</v>
      </c>
      <c r="B7376">
        <v>27.2</v>
      </c>
      <c r="C7376">
        <v>0</v>
      </c>
      <c r="D7376">
        <v>0</v>
      </c>
      <c r="E7376">
        <v>62</v>
      </c>
      <c r="F7376">
        <v>976.33333330000005</v>
      </c>
      <c r="G7376" s="1">
        <v>9.3749999999999997E-3</v>
      </c>
      <c r="H7376" s="1">
        <v>1.5625E-2</v>
      </c>
      <c r="I7376">
        <v>0</v>
      </c>
      <c r="J7376">
        <v>0</v>
      </c>
      <c r="K7376" t="s">
        <v>27</v>
      </c>
      <c r="L7376">
        <v>2</v>
      </c>
      <c r="M7376">
        <v>5</v>
      </c>
      <c r="N7376">
        <v>7</v>
      </c>
      <c r="O7376">
        <v>1</v>
      </c>
      <c r="P7376" t="s">
        <v>19</v>
      </c>
      <c r="Q7376" t="b">
        <v>0</v>
      </c>
      <c r="R7376" t="b">
        <v>0</v>
      </c>
      <c r="S7376">
        <f>IF(OnlineShopData[[#This Row],[Revenue]]=TRUE,1,0)</f>
        <v>0</v>
      </c>
      <c r="T7376">
        <f>MATCH(OnlineShopData[[#This Row],[Month]],{"Jan","Feb","Mar","Apr","May","June","Jul","Aug","Sep","Oct","Nov","Dec"},0)</f>
        <v>11</v>
      </c>
    </row>
    <row r="7377" spans="1:20" x14ac:dyDescent="0.3">
      <c r="A7377">
        <v>1</v>
      </c>
      <c r="B7377">
        <v>45.4</v>
      </c>
      <c r="C7377">
        <v>0</v>
      </c>
      <c r="D7377">
        <v>0</v>
      </c>
      <c r="E7377">
        <v>15</v>
      </c>
      <c r="F7377">
        <v>114.9</v>
      </c>
      <c r="G7377" s="1">
        <v>0</v>
      </c>
      <c r="H7377" s="1">
        <v>2.5000000000000001E-2</v>
      </c>
      <c r="I7377">
        <v>0</v>
      </c>
      <c r="J7377">
        <v>0</v>
      </c>
      <c r="K7377" t="s">
        <v>25</v>
      </c>
      <c r="L7377">
        <v>2</v>
      </c>
      <c r="M7377">
        <v>2</v>
      </c>
      <c r="N7377">
        <v>3</v>
      </c>
      <c r="O7377">
        <v>4</v>
      </c>
      <c r="P7377" t="s">
        <v>20</v>
      </c>
      <c r="Q7377" t="b">
        <v>0</v>
      </c>
      <c r="R7377" t="b">
        <v>0</v>
      </c>
      <c r="S7377">
        <f>IF(OnlineShopData[[#This Row],[Revenue]]=TRUE,1,0)</f>
        <v>0</v>
      </c>
      <c r="T7377">
        <f>MATCH(OnlineShopData[[#This Row],[Month]],{"Jan","Feb","Mar","Apr","May","June","Jul","Aug","Sep","Oct","Nov","Dec"},0)</f>
        <v>7</v>
      </c>
    </row>
    <row r="7378" spans="1:20" x14ac:dyDescent="0.3">
      <c r="A7378">
        <v>0</v>
      </c>
      <c r="B7378">
        <v>0</v>
      </c>
      <c r="C7378">
        <v>0</v>
      </c>
      <c r="D7378">
        <v>0</v>
      </c>
      <c r="E7378">
        <v>1</v>
      </c>
      <c r="F7378">
        <v>0</v>
      </c>
      <c r="G7378" s="1">
        <v>0.2</v>
      </c>
      <c r="H7378" s="1">
        <v>0.2</v>
      </c>
      <c r="I7378">
        <v>0</v>
      </c>
      <c r="J7378">
        <v>0</v>
      </c>
      <c r="K7378" t="s">
        <v>24</v>
      </c>
      <c r="L7378">
        <v>1</v>
      </c>
      <c r="M7378">
        <v>8</v>
      </c>
      <c r="N7378">
        <v>3</v>
      </c>
      <c r="O7378">
        <v>4</v>
      </c>
      <c r="P7378" t="s">
        <v>19</v>
      </c>
      <c r="Q7378" t="b">
        <v>1</v>
      </c>
      <c r="R7378" t="b">
        <v>0</v>
      </c>
      <c r="S7378">
        <f>IF(OnlineShopData[[#This Row],[Revenue]]=TRUE,1,0)</f>
        <v>0</v>
      </c>
      <c r="T7378">
        <f>MATCH(OnlineShopData[[#This Row],[Month]],{"Jan","Feb","Mar","Apr","May","June","Jul","Aug","Sep","Oct","Nov","Dec"},0)</f>
        <v>6</v>
      </c>
    </row>
    <row r="7379" spans="1:20" x14ac:dyDescent="0.3">
      <c r="A7379">
        <v>0</v>
      </c>
      <c r="B7379">
        <v>0</v>
      </c>
      <c r="C7379">
        <v>0</v>
      </c>
      <c r="D7379">
        <v>0</v>
      </c>
      <c r="E7379">
        <v>33</v>
      </c>
      <c r="F7379">
        <v>1985.9333329999999</v>
      </c>
      <c r="G7379" s="1">
        <v>0</v>
      </c>
      <c r="H7379" s="1">
        <v>2.969697E-2</v>
      </c>
      <c r="I7379">
        <v>0</v>
      </c>
      <c r="J7379">
        <v>0</v>
      </c>
      <c r="K7379" t="s">
        <v>25</v>
      </c>
      <c r="L7379">
        <v>2</v>
      </c>
      <c r="M7379">
        <v>2</v>
      </c>
      <c r="N7379">
        <v>1</v>
      </c>
      <c r="O7379">
        <v>2</v>
      </c>
      <c r="P7379" t="s">
        <v>19</v>
      </c>
      <c r="Q7379" t="b">
        <v>0</v>
      </c>
      <c r="R7379" t="b">
        <v>0</v>
      </c>
      <c r="S7379">
        <f>IF(OnlineShopData[[#This Row],[Revenue]]=TRUE,1,0)</f>
        <v>0</v>
      </c>
      <c r="T7379">
        <f>MATCH(OnlineShopData[[#This Row],[Month]],{"Jan","Feb","Mar","Apr","May","June","Jul","Aug","Sep","Oct","Nov","Dec"},0)</f>
        <v>7</v>
      </c>
    </row>
    <row r="7380" spans="1:20" x14ac:dyDescent="0.3">
      <c r="A7380">
        <v>4</v>
      </c>
      <c r="B7380">
        <v>47.8</v>
      </c>
      <c r="C7380">
        <v>0</v>
      </c>
      <c r="D7380">
        <v>0</v>
      </c>
      <c r="E7380">
        <v>7</v>
      </c>
      <c r="F7380">
        <v>183</v>
      </c>
      <c r="G7380" s="1">
        <v>1.8181817999999999E-2</v>
      </c>
      <c r="H7380" s="1">
        <v>7.2727272999999995E-2</v>
      </c>
      <c r="I7380">
        <v>0</v>
      </c>
      <c r="J7380">
        <v>0</v>
      </c>
      <c r="K7380" t="s">
        <v>25</v>
      </c>
      <c r="L7380">
        <v>3</v>
      </c>
      <c r="M7380">
        <v>3</v>
      </c>
      <c r="N7380">
        <v>3</v>
      </c>
      <c r="O7380">
        <v>4</v>
      </c>
      <c r="P7380" t="s">
        <v>19</v>
      </c>
      <c r="Q7380" t="b">
        <v>0</v>
      </c>
      <c r="R7380" t="b">
        <v>0</v>
      </c>
      <c r="S7380">
        <f>IF(OnlineShopData[[#This Row],[Revenue]]=TRUE,1,0)</f>
        <v>0</v>
      </c>
      <c r="T7380">
        <f>MATCH(OnlineShopData[[#This Row],[Month]],{"Jan","Feb","Mar","Apr","May","June","Jul","Aug","Sep","Oct","Nov","Dec"},0)</f>
        <v>7</v>
      </c>
    </row>
    <row r="7381" spans="1:20" x14ac:dyDescent="0.3">
      <c r="A7381">
        <v>1</v>
      </c>
      <c r="B7381">
        <v>23.2</v>
      </c>
      <c r="C7381">
        <v>0</v>
      </c>
      <c r="D7381">
        <v>0</v>
      </c>
      <c r="E7381">
        <v>24</v>
      </c>
      <c r="F7381">
        <v>704.56666670000004</v>
      </c>
      <c r="G7381" s="1">
        <v>0</v>
      </c>
      <c r="H7381" s="1">
        <v>1.1538461999999999E-2</v>
      </c>
      <c r="I7381">
        <v>14.220495659999999</v>
      </c>
      <c r="J7381">
        <v>0</v>
      </c>
      <c r="K7381" t="s">
        <v>26</v>
      </c>
      <c r="L7381">
        <v>2</v>
      </c>
      <c r="M7381">
        <v>2</v>
      </c>
      <c r="N7381">
        <v>2</v>
      </c>
      <c r="O7381">
        <v>1</v>
      </c>
      <c r="P7381" t="s">
        <v>19</v>
      </c>
      <c r="Q7381" t="b">
        <v>0</v>
      </c>
      <c r="R7381" t="b">
        <v>0</v>
      </c>
      <c r="S7381">
        <f>IF(OnlineShopData[[#This Row],[Revenue]]=TRUE,1,0)</f>
        <v>0</v>
      </c>
      <c r="T7381">
        <f>MATCH(OnlineShopData[[#This Row],[Month]],{"Jan","Feb","Mar","Apr","May","June","Jul","Aug","Sep","Oct","Nov","Dec"},0)</f>
        <v>8</v>
      </c>
    </row>
    <row r="7382" spans="1:20" x14ac:dyDescent="0.3">
      <c r="A7382">
        <v>3</v>
      </c>
      <c r="B7382">
        <v>80.5</v>
      </c>
      <c r="C7382">
        <v>0</v>
      </c>
      <c r="D7382">
        <v>0</v>
      </c>
      <c r="E7382">
        <v>62</v>
      </c>
      <c r="F7382">
        <v>2337.1966670000002</v>
      </c>
      <c r="G7382" s="1">
        <v>8.1967210000000006E-3</v>
      </c>
      <c r="H7382" s="1">
        <v>2.3911007000000001E-2</v>
      </c>
      <c r="I7382">
        <v>0</v>
      </c>
      <c r="J7382">
        <v>0</v>
      </c>
      <c r="K7382" t="s">
        <v>26</v>
      </c>
      <c r="L7382">
        <v>2</v>
      </c>
      <c r="M7382">
        <v>2</v>
      </c>
      <c r="N7382">
        <v>5</v>
      </c>
      <c r="O7382">
        <v>1</v>
      </c>
      <c r="P7382" t="s">
        <v>19</v>
      </c>
      <c r="Q7382" t="b">
        <v>0</v>
      </c>
      <c r="R7382" t="b">
        <v>0</v>
      </c>
      <c r="S7382">
        <f>IF(OnlineShopData[[#This Row],[Revenue]]=TRUE,1,0)</f>
        <v>0</v>
      </c>
      <c r="T7382">
        <f>MATCH(OnlineShopData[[#This Row],[Month]],{"Jan","Feb","Mar","Apr","May","June","Jul","Aug","Sep","Oct","Nov","Dec"},0)</f>
        <v>8</v>
      </c>
    </row>
    <row r="7383" spans="1:20" x14ac:dyDescent="0.3">
      <c r="A7383">
        <v>4</v>
      </c>
      <c r="B7383">
        <v>124.7</v>
      </c>
      <c r="C7383">
        <v>5</v>
      </c>
      <c r="D7383">
        <v>88.9</v>
      </c>
      <c r="E7383">
        <v>11</v>
      </c>
      <c r="F7383">
        <v>577.6</v>
      </c>
      <c r="G7383" s="1">
        <v>1.0526316000000001E-2</v>
      </c>
      <c r="H7383" s="1">
        <v>1.0526316000000001E-2</v>
      </c>
      <c r="I7383">
        <v>0</v>
      </c>
      <c r="J7383">
        <v>0</v>
      </c>
      <c r="K7383" t="s">
        <v>24</v>
      </c>
      <c r="L7383">
        <v>3</v>
      </c>
      <c r="M7383">
        <v>2</v>
      </c>
      <c r="N7383">
        <v>3</v>
      </c>
      <c r="O7383">
        <v>2</v>
      </c>
      <c r="P7383" t="s">
        <v>20</v>
      </c>
      <c r="Q7383" t="b">
        <v>0</v>
      </c>
      <c r="R7383" t="b">
        <v>0</v>
      </c>
      <c r="S7383">
        <f>IF(OnlineShopData[[#This Row],[Revenue]]=TRUE,1,0)</f>
        <v>0</v>
      </c>
      <c r="T7383">
        <f>MATCH(OnlineShopData[[#This Row],[Month]],{"Jan","Feb","Mar","Apr","May","June","Jul","Aug","Sep","Oct","Nov","Dec"},0)</f>
        <v>6</v>
      </c>
    </row>
    <row r="7384" spans="1:20" x14ac:dyDescent="0.3">
      <c r="A7384">
        <v>4</v>
      </c>
      <c r="B7384">
        <v>155</v>
      </c>
      <c r="C7384">
        <v>0</v>
      </c>
      <c r="D7384">
        <v>0</v>
      </c>
      <c r="E7384">
        <v>31</v>
      </c>
      <c r="F7384">
        <v>2130.6938369999998</v>
      </c>
      <c r="G7384" s="1">
        <v>2.5000000000000001E-2</v>
      </c>
      <c r="H7384" s="1">
        <v>3.2482777999999997E-2</v>
      </c>
      <c r="I7384">
        <v>0</v>
      </c>
      <c r="J7384">
        <v>0</v>
      </c>
      <c r="K7384" t="s">
        <v>27</v>
      </c>
      <c r="L7384">
        <v>3</v>
      </c>
      <c r="M7384">
        <v>2</v>
      </c>
      <c r="N7384">
        <v>8</v>
      </c>
      <c r="O7384">
        <v>3</v>
      </c>
      <c r="P7384" t="s">
        <v>19</v>
      </c>
      <c r="Q7384" t="b">
        <v>0</v>
      </c>
      <c r="R7384" t="b">
        <v>0</v>
      </c>
      <c r="S7384">
        <f>IF(OnlineShopData[[#This Row],[Revenue]]=TRUE,1,0)</f>
        <v>0</v>
      </c>
      <c r="T7384">
        <f>MATCH(OnlineShopData[[#This Row],[Month]],{"Jan","Feb","Mar","Apr","May","June","Jul","Aug","Sep","Oct","Nov","Dec"},0)</f>
        <v>11</v>
      </c>
    </row>
    <row r="7385" spans="1:20" x14ac:dyDescent="0.3">
      <c r="A7385">
        <v>0</v>
      </c>
      <c r="B7385">
        <v>0</v>
      </c>
      <c r="C7385">
        <v>0</v>
      </c>
      <c r="D7385">
        <v>0</v>
      </c>
      <c r="E7385">
        <v>7</v>
      </c>
      <c r="F7385">
        <v>96</v>
      </c>
      <c r="G7385" s="1">
        <v>0</v>
      </c>
      <c r="H7385" s="1">
        <v>2.5000000000000001E-2</v>
      </c>
      <c r="I7385">
        <v>54.201467530000002</v>
      </c>
      <c r="J7385">
        <v>0</v>
      </c>
      <c r="K7385" t="s">
        <v>27</v>
      </c>
      <c r="L7385">
        <v>2</v>
      </c>
      <c r="M7385">
        <v>2</v>
      </c>
      <c r="N7385">
        <v>1</v>
      </c>
      <c r="O7385">
        <v>2</v>
      </c>
      <c r="P7385" t="s">
        <v>20</v>
      </c>
      <c r="Q7385" t="b">
        <v>0</v>
      </c>
      <c r="R7385" t="b">
        <v>1</v>
      </c>
      <c r="S7385">
        <f>IF(OnlineShopData[[#This Row],[Revenue]]=TRUE,1,0)</f>
        <v>1</v>
      </c>
      <c r="T7385">
        <f>MATCH(OnlineShopData[[#This Row],[Month]],{"Jan","Feb","Mar","Apr","May","June","Jul","Aug","Sep","Oct","Nov","Dec"},0)</f>
        <v>11</v>
      </c>
    </row>
    <row r="7386" spans="1:20" x14ac:dyDescent="0.3">
      <c r="A7386">
        <v>4</v>
      </c>
      <c r="B7386">
        <v>282.10000000000002</v>
      </c>
      <c r="C7386">
        <v>0</v>
      </c>
      <c r="D7386">
        <v>0</v>
      </c>
      <c r="E7386">
        <v>7</v>
      </c>
      <c r="F7386">
        <v>107.6</v>
      </c>
      <c r="G7386" s="1">
        <v>0</v>
      </c>
      <c r="H7386" s="1">
        <v>1.1111111E-2</v>
      </c>
      <c r="I7386">
        <v>0</v>
      </c>
      <c r="J7386">
        <v>0</v>
      </c>
      <c r="K7386" t="s">
        <v>26</v>
      </c>
      <c r="L7386">
        <v>1</v>
      </c>
      <c r="M7386">
        <v>1</v>
      </c>
      <c r="N7386">
        <v>2</v>
      </c>
      <c r="O7386">
        <v>5</v>
      </c>
      <c r="P7386" t="s">
        <v>20</v>
      </c>
      <c r="Q7386" t="b">
        <v>0</v>
      </c>
      <c r="R7386" t="b">
        <v>0</v>
      </c>
      <c r="S7386">
        <f>IF(OnlineShopData[[#This Row],[Revenue]]=TRUE,1,0)</f>
        <v>0</v>
      </c>
      <c r="T7386">
        <f>MATCH(OnlineShopData[[#This Row],[Month]],{"Jan","Feb","Mar","Apr","May","June","Jul","Aug","Sep","Oct","Nov","Dec"},0)</f>
        <v>8</v>
      </c>
    </row>
    <row r="7387" spans="1:20" x14ac:dyDescent="0.3">
      <c r="A7387">
        <v>7</v>
      </c>
      <c r="B7387">
        <v>148.6</v>
      </c>
      <c r="C7387">
        <v>3</v>
      </c>
      <c r="D7387">
        <v>99.6</v>
      </c>
      <c r="E7387">
        <v>8</v>
      </c>
      <c r="F7387">
        <v>144.9</v>
      </c>
      <c r="G7387" s="1">
        <v>0</v>
      </c>
      <c r="H7387" s="1">
        <v>2.1052632000000002E-2</v>
      </c>
      <c r="I7387">
        <v>27.14408757</v>
      </c>
      <c r="J7387">
        <v>0</v>
      </c>
      <c r="K7387" t="s">
        <v>28</v>
      </c>
      <c r="L7387">
        <v>2</v>
      </c>
      <c r="M7387">
        <v>2</v>
      </c>
      <c r="N7387">
        <v>1</v>
      </c>
      <c r="O7387">
        <v>2</v>
      </c>
      <c r="P7387" t="s">
        <v>19</v>
      </c>
      <c r="Q7387" t="b">
        <v>0</v>
      </c>
      <c r="R7387" t="b">
        <v>1</v>
      </c>
      <c r="S7387">
        <f>IF(OnlineShopData[[#This Row],[Revenue]]=TRUE,1,0)</f>
        <v>1</v>
      </c>
      <c r="T7387">
        <f>MATCH(OnlineShopData[[#This Row],[Month]],{"Jan","Feb","Mar","Apr","May","June","Jul","Aug","Sep","Oct","Nov","Dec"},0)</f>
        <v>9</v>
      </c>
    </row>
    <row r="7388" spans="1:20" x14ac:dyDescent="0.3">
      <c r="A7388">
        <v>6</v>
      </c>
      <c r="B7388">
        <v>83.4</v>
      </c>
      <c r="C7388">
        <v>1</v>
      </c>
      <c r="D7388">
        <v>102.3</v>
      </c>
      <c r="E7388">
        <v>34</v>
      </c>
      <c r="F7388">
        <v>970.62666669999999</v>
      </c>
      <c r="G7388" s="1">
        <v>8.8235290000000001E-3</v>
      </c>
      <c r="H7388" s="1">
        <v>1.4313724999999999E-2</v>
      </c>
      <c r="I7388">
        <v>0</v>
      </c>
      <c r="J7388">
        <v>0</v>
      </c>
      <c r="K7388" t="s">
        <v>27</v>
      </c>
      <c r="L7388">
        <v>1</v>
      </c>
      <c r="M7388">
        <v>1</v>
      </c>
      <c r="N7388">
        <v>6</v>
      </c>
      <c r="O7388">
        <v>2</v>
      </c>
      <c r="P7388" t="s">
        <v>19</v>
      </c>
      <c r="Q7388" t="b">
        <v>0</v>
      </c>
      <c r="R7388" t="b">
        <v>0</v>
      </c>
      <c r="S7388">
        <f>IF(OnlineShopData[[#This Row],[Revenue]]=TRUE,1,0)</f>
        <v>0</v>
      </c>
      <c r="T7388">
        <f>MATCH(OnlineShopData[[#This Row],[Month]],{"Jan","Feb","Mar","Apr","May","June","Jul","Aug","Sep","Oct","Nov","Dec"},0)</f>
        <v>11</v>
      </c>
    </row>
    <row r="7389" spans="1:20" x14ac:dyDescent="0.3">
      <c r="A7389">
        <v>0</v>
      </c>
      <c r="B7389">
        <v>0</v>
      </c>
      <c r="C7389">
        <v>0</v>
      </c>
      <c r="D7389">
        <v>0</v>
      </c>
      <c r="E7389">
        <v>104</v>
      </c>
      <c r="F7389">
        <v>3528.0607140000002</v>
      </c>
      <c r="G7389" s="1">
        <v>6.2130179999999998E-3</v>
      </c>
      <c r="H7389" s="1">
        <v>3.5602227E-2</v>
      </c>
      <c r="I7389">
        <v>0</v>
      </c>
      <c r="J7389">
        <v>0</v>
      </c>
      <c r="K7389" t="s">
        <v>25</v>
      </c>
      <c r="L7389">
        <v>2</v>
      </c>
      <c r="M7389">
        <v>2</v>
      </c>
      <c r="N7389">
        <v>1</v>
      </c>
      <c r="O7389">
        <v>1</v>
      </c>
      <c r="P7389" t="s">
        <v>19</v>
      </c>
      <c r="Q7389" t="b">
        <v>0</v>
      </c>
      <c r="R7389" t="b">
        <v>0</v>
      </c>
      <c r="S7389">
        <f>IF(OnlineShopData[[#This Row],[Revenue]]=TRUE,1,0)</f>
        <v>0</v>
      </c>
      <c r="T7389">
        <f>MATCH(OnlineShopData[[#This Row],[Month]],{"Jan","Feb","Mar","Apr","May","June","Jul","Aug","Sep","Oct","Nov","Dec"},0)</f>
        <v>7</v>
      </c>
    </row>
    <row r="7390" spans="1:20" x14ac:dyDescent="0.3">
      <c r="A7390">
        <v>0</v>
      </c>
      <c r="B7390">
        <v>0</v>
      </c>
      <c r="C7390">
        <v>0</v>
      </c>
      <c r="D7390">
        <v>0</v>
      </c>
      <c r="E7390">
        <v>23</v>
      </c>
      <c r="F7390">
        <v>798.3</v>
      </c>
      <c r="G7390" s="1">
        <v>2.6086957000000001E-2</v>
      </c>
      <c r="H7390" s="1">
        <v>4.7826087000000003E-2</v>
      </c>
      <c r="I7390">
        <v>0</v>
      </c>
      <c r="J7390">
        <v>0</v>
      </c>
      <c r="K7390" t="s">
        <v>26</v>
      </c>
      <c r="L7390">
        <v>2</v>
      </c>
      <c r="M7390">
        <v>2</v>
      </c>
      <c r="N7390">
        <v>5</v>
      </c>
      <c r="O7390">
        <v>1</v>
      </c>
      <c r="P7390" t="s">
        <v>19</v>
      </c>
      <c r="Q7390" t="b">
        <v>0</v>
      </c>
      <c r="R7390" t="b">
        <v>0</v>
      </c>
      <c r="S7390">
        <f>IF(OnlineShopData[[#This Row],[Revenue]]=TRUE,1,0)</f>
        <v>0</v>
      </c>
      <c r="T7390">
        <f>MATCH(OnlineShopData[[#This Row],[Month]],{"Jan","Feb","Mar","Apr","May","June","Jul","Aug","Sep","Oct","Nov","Dec"},0)</f>
        <v>8</v>
      </c>
    </row>
    <row r="7391" spans="1:20" x14ac:dyDescent="0.3">
      <c r="A7391">
        <v>0</v>
      </c>
      <c r="B7391">
        <v>0</v>
      </c>
      <c r="C7391">
        <v>0</v>
      </c>
      <c r="D7391">
        <v>0</v>
      </c>
      <c r="E7391">
        <v>1</v>
      </c>
      <c r="F7391">
        <v>0</v>
      </c>
      <c r="G7391" s="1">
        <v>0.2</v>
      </c>
      <c r="H7391" s="1">
        <v>0.2</v>
      </c>
      <c r="I7391">
        <v>0</v>
      </c>
      <c r="J7391">
        <v>0</v>
      </c>
      <c r="K7391" t="s">
        <v>27</v>
      </c>
      <c r="L7391">
        <v>3</v>
      </c>
      <c r="M7391">
        <v>2</v>
      </c>
      <c r="N7391">
        <v>4</v>
      </c>
      <c r="O7391">
        <v>1</v>
      </c>
      <c r="P7391" t="s">
        <v>20</v>
      </c>
      <c r="Q7391" t="b">
        <v>0</v>
      </c>
      <c r="R7391" t="b">
        <v>0</v>
      </c>
      <c r="S7391">
        <f>IF(OnlineShopData[[#This Row],[Revenue]]=TRUE,1,0)</f>
        <v>0</v>
      </c>
      <c r="T7391">
        <f>MATCH(OnlineShopData[[#This Row],[Month]],{"Jan","Feb","Mar","Apr","May","June","Jul","Aug","Sep","Oct","Nov","Dec"},0)</f>
        <v>11</v>
      </c>
    </row>
    <row r="7392" spans="1:20" x14ac:dyDescent="0.3">
      <c r="A7392">
        <v>0</v>
      </c>
      <c r="B7392">
        <v>0</v>
      </c>
      <c r="C7392">
        <v>0</v>
      </c>
      <c r="D7392">
        <v>0</v>
      </c>
      <c r="E7392">
        <v>6</v>
      </c>
      <c r="F7392">
        <v>286.2</v>
      </c>
      <c r="G7392" s="1">
        <v>0</v>
      </c>
      <c r="H7392" s="1">
        <v>2.2222222E-2</v>
      </c>
      <c r="I7392">
        <v>0</v>
      </c>
      <c r="J7392">
        <v>0</v>
      </c>
      <c r="K7392" t="s">
        <v>26</v>
      </c>
      <c r="L7392">
        <v>2</v>
      </c>
      <c r="M7392">
        <v>2</v>
      </c>
      <c r="N7392">
        <v>6</v>
      </c>
      <c r="O7392">
        <v>1</v>
      </c>
      <c r="P7392" t="s">
        <v>19</v>
      </c>
      <c r="Q7392" t="b">
        <v>0</v>
      </c>
      <c r="R7392" t="b">
        <v>0</v>
      </c>
      <c r="S7392">
        <f>IF(OnlineShopData[[#This Row],[Revenue]]=TRUE,1,0)</f>
        <v>0</v>
      </c>
      <c r="T7392">
        <f>MATCH(OnlineShopData[[#This Row],[Month]],{"Jan","Feb","Mar","Apr","May","June","Jul","Aug","Sep","Oct","Nov","Dec"},0)</f>
        <v>8</v>
      </c>
    </row>
    <row r="7393" spans="1:20" x14ac:dyDescent="0.3">
      <c r="A7393">
        <v>9</v>
      </c>
      <c r="B7393">
        <v>228.2</v>
      </c>
      <c r="C7393">
        <v>1</v>
      </c>
      <c r="D7393">
        <v>0</v>
      </c>
      <c r="E7393">
        <v>7</v>
      </c>
      <c r="F7393">
        <v>186.4</v>
      </c>
      <c r="G7393" s="1">
        <v>0.02</v>
      </c>
      <c r="H7393" s="1">
        <v>0.03</v>
      </c>
      <c r="I7393">
        <v>0</v>
      </c>
      <c r="J7393">
        <v>0</v>
      </c>
      <c r="K7393" t="s">
        <v>27</v>
      </c>
      <c r="L7393">
        <v>2</v>
      </c>
      <c r="M7393">
        <v>2</v>
      </c>
      <c r="N7393">
        <v>1</v>
      </c>
      <c r="O7393">
        <v>20</v>
      </c>
      <c r="P7393" t="s">
        <v>19</v>
      </c>
      <c r="Q7393" t="b">
        <v>0</v>
      </c>
      <c r="R7393" t="b">
        <v>0</v>
      </c>
      <c r="S7393">
        <f>IF(OnlineShopData[[#This Row],[Revenue]]=TRUE,1,0)</f>
        <v>0</v>
      </c>
      <c r="T7393">
        <f>MATCH(OnlineShopData[[#This Row],[Month]],{"Jan","Feb","Mar","Apr","May","June","Jul","Aug","Sep","Oct","Nov","Dec"},0)</f>
        <v>11</v>
      </c>
    </row>
    <row r="7394" spans="1:20" x14ac:dyDescent="0.3">
      <c r="A7394">
        <v>4</v>
      </c>
      <c r="B7394">
        <v>271.2</v>
      </c>
      <c r="C7394">
        <v>0</v>
      </c>
      <c r="D7394">
        <v>0</v>
      </c>
      <c r="E7394">
        <v>4</v>
      </c>
      <c r="F7394">
        <v>144.6</v>
      </c>
      <c r="G7394" s="1">
        <v>0</v>
      </c>
      <c r="H7394" s="1">
        <v>1.4285714E-2</v>
      </c>
      <c r="I7394">
        <v>0</v>
      </c>
      <c r="J7394">
        <v>0</v>
      </c>
      <c r="K7394" t="s">
        <v>23</v>
      </c>
      <c r="L7394">
        <v>3</v>
      </c>
      <c r="M7394">
        <v>2</v>
      </c>
      <c r="N7394">
        <v>1</v>
      </c>
      <c r="O7394">
        <v>2</v>
      </c>
      <c r="P7394" t="s">
        <v>19</v>
      </c>
      <c r="Q7394" t="b">
        <v>0</v>
      </c>
      <c r="R7394" t="b">
        <v>0</v>
      </c>
      <c r="S7394">
        <f>IF(OnlineShopData[[#This Row],[Revenue]]=TRUE,1,0)</f>
        <v>0</v>
      </c>
      <c r="T7394">
        <f>MATCH(OnlineShopData[[#This Row],[Month]],{"Jan","Feb","Mar","Apr","May","June","Jul","Aug","Sep","Oct","Nov","Dec"},0)</f>
        <v>10</v>
      </c>
    </row>
    <row r="7395" spans="1:20" x14ac:dyDescent="0.3">
      <c r="A7395">
        <v>7</v>
      </c>
      <c r="B7395">
        <v>140.5733333</v>
      </c>
      <c r="C7395">
        <v>1</v>
      </c>
      <c r="D7395">
        <v>108.8</v>
      </c>
      <c r="E7395">
        <v>43</v>
      </c>
      <c r="F7395">
        <v>1912.7519050000001</v>
      </c>
      <c r="G7395" s="1">
        <v>8.3333330000000001E-3</v>
      </c>
      <c r="H7395" s="1">
        <v>7.7777779999999999E-3</v>
      </c>
      <c r="I7395">
        <v>19.64189593</v>
      </c>
      <c r="J7395">
        <v>0</v>
      </c>
      <c r="K7395" t="s">
        <v>27</v>
      </c>
      <c r="L7395">
        <v>3</v>
      </c>
      <c r="M7395">
        <v>2</v>
      </c>
      <c r="N7395">
        <v>6</v>
      </c>
      <c r="O7395">
        <v>5</v>
      </c>
      <c r="P7395" t="s">
        <v>19</v>
      </c>
      <c r="Q7395" t="b">
        <v>0</v>
      </c>
      <c r="R7395" t="b">
        <v>0</v>
      </c>
      <c r="S7395">
        <f>IF(OnlineShopData[[#This Row],[Revenue]]=TRUE,1,0)</f>
        <v>0</v>
      </c>
      <c r="T7395">
        <f>MATCH(OnlineShopData[[#This Row],[Month]],{"Jan","Feb","Mar","Apr","May","June","Jul","Aug","Sep","Oct","Nov","Dec"},0)</f>
        <v>11</v>
      </c>
    </row>
    <row r="7396" spans="1:20" x14ac:dyDescent="0.3">
      <c r="A7396">
        <v>0</v>
      </c>
      <c r="B7396">
        <v>0</v>
      </c>
      <c r="C7396">
        <v>0</v>
      </c>
      <c r="D7396">
        <v>0</v>
      </c>
      <c r="E7396">
        <v>1</v>
      </c>
      <c r="F7396">
        <v>0</v>
      </c>
      <c r="G7396" s="1">
        <v>0.2</v>
      </c>
      <c r="H7396" s="1">
        <v>0.2</v>
      </c>
      <c r="I7396">
        <v>0</v>
      </c>
      <c r="J7396">
        <v>0</v>
      </c>
      <c r="K7396" t="s">
        <v>26</v>
      </c>
      <c r="L7396">
        <v>2</v>
      </c>
      <c r="M7396">
        <v>2</v>
      </c>
      <c r="N7396">
        <v>1</v>
      </c>
      <c r="O7396">
        <v>3</v>
      </c>
      <c r="P7396" t="s">
        <v>19</v>
      </c>
      <c r="Q7396" t="b">
        <v>0</v>
      </c>
      <c r="R7396" t="b">
        <v>0</v>
      </c>
      <c r="S7396">
        <f>IF(OnlineShopData[[#This Row],[Revenue]]=TRUE,1,0)</f>
        <v>0</v>
      </c>
      <c r="T7396">
        <f>MATCH(OnlineShopData[[#This Row],[Month]],{"Jan","Feb","Mar","Apr","May","June","Jul","Aug","Sep","Oct","Nov","Dec"},0)</f>
        <v>8</v>
      </c>
    </row>
    <row r="7397" spans="1:20" x14ac:dyDescent="0.3">
      <c r="A7397">
        <v>3</v>
      </c>
      <c r="B7397">
        <v>31.2</v>
      </c>
      <c r="C7397">
        <v>1</v>
      </c>
      <c r="D7397">
        <v>42.4</v>
      </c>
      <c r="E7397">
        <v>13</v>
      </c>
      <c r="F7397">
        <v>134.44999999999999</v>
      </c>
      <c r="G7397" s="1">
        <v>0</v>
      </c>
      <c r="H7397" s="1">
        <v>1.2500000000000001E-2</v>
      </c>
      <c r="I7397">
        <v>0</v>
      </c>
      <c r="J7397">
        <v>0</v>
      </c>
      <c r="K7397" t="s">
        <v>27</v>
      </c>
      <c r="L7397">
        <v>2</v>
      </c>
      <c r="M7397">
        <v>2</v>
      </c>
      <c r="N7397">
        <v>6</v>
      </c>
      <c r="O7397">
        <v>2</v>
      </c>
      <c r="P7397" t="s">
        <v>20</v>
      </c>
      <c r="Q7397" t="b">
        <v>0</v>
      </c>
      <c r="R7397" t="b">
        <v>0</v>
      </c>
      <c r="S7397">
        <f>IF(OnlineShopData[[#This Row],[Revenue]]=TRUE,1,0)</f>
        <v>0</v>
      </c>
      <c r="T7397">
        <f>MATCH(OnlineShopData[[#This Row],[Month]],{"Jan","Feb","Mar","Apr","May","June","Jul","Aug","Sep","Oct","Nov","Dec"},0)</f>
        <v>11</v>
      </c>
    </row>
    <row r="7398" spans="1:20" x14ac:dyDescent="0.3">
      <c r="A7398">
        <v>0</v>
      </c>
      <c r="B7398">
        <v>0</v>
      </c>
      <c r="C7398">
        <v>0</v>
      </c>
      <c r="D7398">
        <v>0</v>
      </c>
      <c r="E7398">
        <v>53</v>
      </c>
      <c r="F7398">
        <v>2121.311111</v>
      </c>
      <c r="G7398" s="1">
        <v>2.0754716999999999E-2</v>
      </c>
      <c r="H7398" s="1">
        <v>6.0754717E-2</v>
      </c>
      <c r="I7398">
        <v>0</v>
      </c>
      <c r="J7398">
        <v>0</v>
      </c>
      <c r="K7398" t="s">
        <v>24</v>
      </c>
      <c r="L7398">
        <v>2</v>
      </c>
      <c r="M7398">
        <v>2</v>
      </c>
      <c r="N7398">
        <v>1</v>
      </c>
      <c r="O7398">
        <v>1</v>
      </c>
      <c r="P7398" t="s">
        <v>19</v>
      </c>
      <c r="Q7398" t="b">
        <v>0</v>
      </c>
      <c r="R7398" t="b">
        <v>0</v>
      </c>
      <c r="S7398">
        <f>IF(OnlineShopData[[#This Row],[Revenue]]=TRUE,1,0)</f>
        <v>0</v>
      </c>
      <c r="T7398">
        <f>MATCH(OnlineShopData[[#This Row],[Month]],{"Jan","Feb","Mar","Apr","May","June","Jul","Aug","Sep","Oct","Nov","Dec"},0)</f>
        <v>6</v>
      </c>
    </row>
    <row r="7399" spans="1:20" x14ac:dyDescent="0.3">
      <c r="A7399">
        <v>6</v>
      </c>
      <c r="B7399">
        <v>229</v>
      </c>
      <c r="C7399">
        <v>2</v>
      </c>
      <c r="D7399">
        <v>40.020000000000003</v>
      </c>
      <c r="E7399">
        <v>71</v>
      </c>
      <c r="F7399">
        <v>2576.4321209999998</v>
      </c>
      <c r="G7399" s="1">
        <v>1.027027E-2</v>
      </c>
      <c r="H7399" s="1">
        <v>4.5526365999999999E-2</v>
      </c>
      <c r="I7399">
        <v>0</v>
      </c>
      <c r="J7399">
        <v>0</v>
      </c>
      <c r="K7399" t="s">
        <v>23</v>
      </c>
      <c r="L7399">
        <v>1</v>
      </c>
      <c r="M7399">
        <v>1</v>
      </c>
      <c r="N7399">
        <v>2</v>
      </c>
      <c r="O7399">
        <v>1</v>
      </c>
      <c r="P7399" t="s">
        <v>19</v>
      </c>
      <c r="Q7399" t="b">
        <v>1</v>
      </c>
      <c r="R7399" t="b">
        <v>0</v>
      </c>
      <c r="S7399">
        <f>IF(OnlineShopData[[#This Row],[Revenue]]=TRUE,1,0)</f>
        <v>0</v>
      </c>
      <c r="T7399">
        <f>MATCH(OnlineShopData[[#This Row],[Month]],{"Jan","Feb","Mar","Apr","May","June","Jul","Aug","Sep","Oct","Nov","Dec"},0)</f>
        <v>10</v>
      </c>
    </row>
    <row r="7400" spans="1:20" x14ac:dyDescent="0.3">
      <c r="A7400">
        <v>4</v>
      </c>
      <c r="B7400">
        <v>68.400000000000006</v>
      </c>
      <c r="C7400">
        <v>0</v>
      </c>
      <c r="D7400">
        <v>0</v>
      </c>
      <c r="E7400">
        <v>14</v>
      </c>
      <c r="F7400">
        <v>337.53333329999998</v>
      </c>
      <c r="G7400" s="1">
        <v>0</v>
      </c>
      <c r="H7400" s="1">
        <v>2.3529412E-2</v>
      </c>
      <c r="I7400">
        <v>0</v>
      </c>
      <c r="J7400">
        <v>0</v>
      </c>
      <c r="K7400" t="s">
        <v>26</v>
      </c>
      <c r="L7400">
        <v>2</v>
      </c>
      <c r="M7400">
        <v>2</v>
      </c>
      <c r="N7400">
        <v>7</v>
      </c>
      <c r="O7400">
        <v>2</v>
      </c>
      <c r="P7400" t="s">
        <v>20</v>
      </c>
      <c r="Q7400" t="b">
        <v>0</v>
      </c>
      <c r="R7400" t="b">
        <v>0</v>
      </c>
      <c r="S7400">
        <f>IF(OnlineShopData[[#This Row],[Revenue]]=TRUE,1,0)</f>
        <v>0</v>
      </c>
      <c r="T7400">
        <f>MATCH(OnlineShopData[[#This Row],[Month]],{"Jan","Feb","Mar","Apr","May","June","Jul","Aug","Sep","Oct","Nov","Dec"},0)</f>
        <v>8</v>
      </c>
    </row>
    <row r="7401" spans="1:20" x14ac:dyDescent="0.3">
      <c r="A7401">
        <v>7</v>
      </c>
      <c r="B7401">
        <v>165.1</v>
      </c>
      <c r="C7401">
        <v>0</v>
      </c>
      <c r="D7401">
        <v>0</v>
      </c>
      <c r="E7401">
        <v>63</v>
      </c>
      <c r="F7401">
        <v>1422.103333</v>
      </c>
      <c r="G7401" s="1">
        <v>0</v>
      </c>
      <c r="H7401" s="1">
        <v>8.7662339999999995E-3</v>
      </c>
      <c r="I7401">
        <v>0</v>
      </c>
      <c r="J7401">
        <v>0</v>
      </c>
      <c r="K7401" t="s">
        <v>24</v>
      </c>
      <c r="L7401">
        <v>4</v>
      </c>
      <c r="M7401">
        <v>2</v>
      </c>
      <c r="N7401">
        <v>2</v>
      </c>
      <c r="O7401">
        <v>3</v>
      </c>
      <c r="P7401" t="s">
        <v>19</v>
      </c>
      <c r="Q7401" t="b">
        <v>0</v>
      </c>
      <c r="R7401" t="b">
        <v>0</v>
      </c>
      <c r="S7401">
        <f>IF(OnlineShopData[[#This Row],[Revenue]]=TRUE,1,0)</f>
        <v>0</v>
      </c>
      <c r="T7401">
        <f>MATCH(OnlineShopData[[#This Row],[Month]],{"Jan","Feb","Mar","Apr","May","June","Jul","Aug","Sep","Oct","Nov","Dec"},0)</f>
        <v>6</v>
      </c>
    </row>
    <row r="7402" spans="1:20" x14ac:dyDescent="0.3">
      <c r="A7402">
        <v>1</v>
      </c>
      <c r="B7402">
        <v>15.2</v>
      </c>
      <c r="C7402">
        <v>0</v>
      </c>
      <c r="D7402">
        <v>0</v>
      </c>
      <c r="E7402">
        <v>30</v>
      </c>
      <c r="F7402">
        <v>515.53333329999998</v>
      </c>
      <c r="G7402" s="1">
        <v>0</v>
      </c>
      <c r="H7402" s="1">
        <v>1.6666667E-2</v>
      </c>
      <c r="I7402">
        <v>0</v>
      </c>
      <c r="J7402">
        <v>0</v>
      </c>
      <c r="K7402" t="s">
        <v>28</v>
      </c>
      <c r="L7402">
        <v>2</v>
      </c>
      <c r="M7402">
        <v>2</v>
      </c>
      <c r="N7402">
        <v>1</v>
      </c>
      <c r="O7402">
        <v>2</v>
      </c>
      <c r="P7402" t="s">
        <v>19</v>
      </c>
      <c r="Q7402" t="b">
        <v>0</v>
      </c>
      <c r="R7402" t="b">
        <v>0</v>
      </c>
      <c r="S7402">
        <f>IF(OnlineShopData[[#This Row],[Revenue]]=TRUE,1,0)</f>
        <v>0</v>
      </c>
      <c r="T7402">
        <f>MATCH(OnlineShopData[[#This Row],[Month]],{"Jan","Feb","Mar","Apr","May","June","Jul","Aug","Sep","Oct","Nov","Dec"},0)</f>
        <v>9</v>
      </c>
    </row>
    <row r="7403" spans="1:20" x14ac:dyDescent="0.3">
      <c r="A7403">
        <v>1</v>
      </c>
      <c r="B7403">
        <v>18.2</v>
      </c>
      <c r="C7403">
        <v>0</v>
      </c>
      <c r="D7403">
        <v>0</v>
      </c>
      <c r="E7403">
        <v>44</v>
      </c>
      <c r="F7403">
        <v>1310.5</v>
      </c>
      <c r="G7403" s="1">
        <v>4.2222221999999997E-2</v>
      </c>
      <c r="H7403" s="1">
        <v>6.5925925999999996E-2</v>
      </c>
      <c r="I7403">
        <v>0</v>
      </c>
      <c r="J7403">
        <v>0</v>
      </c>
      <c r="K7403" t="s">
        <v>23</v>
      </c>
      <c r="L7403">
        <v>2</v>
      </c>
      <c r="M7403">
        <v>2</v>
      </c>
      <c r="N7403">
        <v>1</v>
      </c>
      <c r="O7403">
        <v>13</v>
      </c>
      <c r="P7403" t="s">
        <v>19</v>
      </c>
      <c r="Q7403" t="b">
        <v>0</v>
      </c>
      <c r="R7403" t="b">
        <v>0</v>
      </c>
      <c r="S7403">
        <f>IF(OnlineShopData[[#This Row],[Revenue]]=TRUE,1,0)</f>
        <v>0</v>
      </c>
      <c r="T7403">
        <f>MATCH(OnlineShopData[[#This Row],[Month]],{"Jan","Feb","Mar","Apr","May","June","Jul","Aug","Sep","Oct","Nov","Dec"},0)</f>
        <v>10</v>
      </c>
    </row>
    <row r="7404" spans="1:20" x14ac:dyDescent="0.3">
      <c r="A7404">
        <v>0</v>
      </c>
      <c r="B7404">
        <v>0</v>
      </c>
      <c r="C7404">
        <v>0</v>
      </c>
      <c r="D7404">
        <v>0</v>
      </c>
      <c r="E7404">
        <v>12</v>
      </c>
      <c r="F7404">
        <v>460.2</v>
      </c>
      <c r="G7404" s="1">
        <v>6.1111111000000003E-2</v>
      </c>
      <c r="H7404" s="1">
        <v>0.111111111</v>
      </c>
      <c r="I7404">
        <v>0</v>
      </c>
      <c r="J7404">
        <v>0</v>
      </c>
      <c r="K7404" t="s">
        <v>25</v>
      </c>
      <c r="L7404">
        <v>2</v>
      </c>
      <c r="M7404">
        <v>2</v>
      </c>
      <c r="N7404">
        <v>6</v>
      </c>
      <c r="O7404">
        <v>4</v>
      </c>
      <c r="P7404" t="s">
        <v>19</v>
      </c>
      <c r="Q7404" t="b">
        <v>0</v>
      </c>
      <c r="R7404" t="b">
        <v>0</v>
      </c>
      <c r="S7404">
        <f>IF(OnlineShopData[[#This Row],[Revenue]]=TRUE,1,0)</f>
        <v>0</v>
      </c>
      <c r="T7404">
        <f>MATCH(OnlineShopData[[#This Row],[Month]],{"Jan","Feb","Mar","Apr","May","June","Jul","Aug","Sep","Oct","Nov","Dec"},0)</f>
        <v>7</v>
      </c>
    </row>
    <row r="7405" spans="1:20" x14ac:dyDescent="0.3">
      <c r="A7405">
        <v>0</v>
      </c>
      <c r="B7405">
        <v>0</v>
      </c>
      <c r="C7405">
        <v>3</v>
      </c>
      <c r="D7405">
        <v>201.9</v>
      </c>
      <c r="E7405">
        <v>27</v>
      </c>
      <c r="F7405">
        <v>393.3</v>
      </c>
      <c r="G7405" s="1">
        <v>0</v>
      </c>
      <c r="H7405" s="1">
        <v>6.6666670000000003E-3</v>
      </c>
      <c r="I7405">
        <v>3.9282784400000001</v>
      </c>
      <c r="J7405">
        <v>0</v>
      </c>
      <c r="K7405" t="s">
        <v>28</v>
      </c>
      <c r="L7405">
        <v>2</v>
      </c>
      <c r="M7405">
        <v>2</v>
      </c>
      <c r="N7405">
        <v>1</v>
      </c>
      <c r="O7405">
        <v>4</v>
      </c>
      <c r="P7405" t="s">
        <v>19</v>
      </c>
      <c r="Q7405" t="b">
        <v>0</v>
      </c>
      <c r="R7405" t="b">
        <v>1</v>
      </c>
      <c r="S7405">
        <f>IF(OnlineShopData[[#This Row],[Revenue]]=TRUE,1,0)</f>
        <v>1</v>
      </c>
      <c r="T7405">
        <f>MATCH(OnlineShopData[[#This Row],[Month]],{"Jan","Feb","Mar","Apr","May","June","Jul","Aug","Sep","Oct","Nov","Dec"},0)</f>
        <v>9</v>
      </c>
    </row>
    <row r="7406" spans="1:20" x14ac:dyDescent="0.3">
      <c r="A7406">
        <v>0</v>
      </c>
      <c r="B7406">
        <v>0</v>
      </c>
      <c r="C7406">
        <v>0</v>
      </c>
      <c r="D7406">
        <v>0</v>
      </c>
      <c r="E7406">
        <v>14</v>
      </c>
      <c r="F7406">
        <v>390.9</v>
      </c>
      <c r="G7406" s="1">
        <v>1.3333332999999999E-2</v>
      </c>
      <c r="H7406" s="1">
        <v>6.6666666999999999E-2</v>
      </c>
      <c r="I7406">
        <v>0</v>
      </c>
      <c r="J7406">
        <v>0</v>
      </c>
      <c r="K7406" t="s">
        <v>26</v>
      </c>
      <c r="L7406">
        <v>2</v>
      </c>
      <c r="M7406">
        <v>2</v>
      </c>
      <c r="N7406">
        <v>6</v>
      </c>
      <c r="O7406">
        <v>3</v>
      </c>
      <c r="P7406" t="s">
        <v>19</v>
      </c>
      <c r="Q7406" t="b">
        <v>0</v>
      </c>
      <c r="R7406" t="b">
        <v>0</v>
      </c>
      <c r="S7406">
        <f>IF(OnlineShopData[[#This Row],[Revenue]]=TRUE,1,0)</f>
        <v>0</v>
      </c>
      <c r="T7406">
        <f>MATCH(OnlineShopData[[#This Row],[Month]],{"Jan","Feb","Mar","Apr","May","June","Jul","Aug","Sep","Oct","Nov","Dec"},0)</f>
        <v>8</v>
      </c>
    </row>
    <row r="7407" spans="1:20" x14ac:dyDescent="0.3">
      <c r="A7407">
        <v>4</v>
      </c>
      <c r="B7407">
        <v>237</v>
      </c>
      <c r="C7407">
        <v>3</v>
      </c>
      <c r="D7407">
        <v>87.7</v>
      </c>
      <c r="E7407">
        <v>16</v>
      </c>
      <c r="F7407">
        <v>379.3</v>
      </c>
      <c r="G7407" s="1">
        <v>2.1212121E-2</v>
      </c>
      <c r="H7407" s="1">
        <v>5.7575757999999998E-2</v>
      </c>
      <c r="I7407">
        <v>0</v>
      </c>
      <c r="J7407">
        <v>0</v>
      </c>
      <c r="K7407" t="s">
        <v>23</v>
      </c>
      <c r="L7407">
        <v>7</v>
      </c>
      <c r="M7407">
        <v>1</v>
      </c>
      <c r="N7407">
        <v>1</v>
      </c>
      <c r="O7407">
        <v>3</v>
      </c>
      <c r="P7407" t="s">
        <v>19</v>
      </c>
      <c r="Q7407" t="b">
        <v>0</v>
      </c>
      <c r="R7407" t="b">
        <v>0</v>
      </c>
      <c r="S7407">
        <f>IF(OnlineShopData[[#This Row],[Revenue]]=TRUE,1,0)</f>
        <v>0</v>
      </c>
      <c r="T7407">
        <f>MATCH(OnlineShopData[[#This Row],[Month]],{"Jan","Feb","Mar","Apr","May","June","Jul","Aug","Sep","Oct","Nov","Dec"},0)</f>
        <v>10</v>
      </c>
    </row>
    <row r="7408" spans="1:20" x14ac:dyDescent="0.3">
      <c r="A7408">
        <v>3</v>
      </c>
      <c r="B7408">
        <v>145.19999999999999</v>
      </c>
      <c r="C7408">
        <v>0</v>
      </c>
      <c r="D7408">
        <v>0</v>
      </c>
      <c r="E7408">
        <v>11</v>
      </c>
      <c r="F7408">
        <v>1646.366667</v>
      </c>
      <c r="G7408" s="1">
        <v>0</v>
      </c>
      <c r="H7408" s="1">
        <v>2.7777777999999999E-2</v>
      </c>
      <c r="I7408">
        <v>0</v>
      </c>
      <c r="J7408">
        <v>0</v>
      </c>
      <c r="K7408" t="s">
        <v>24</v>
      </c>
      <c r="L7408">
        <v>2</v>
      </c>
      <c r="M7408">
        <v>2</v>
      </c>
      <c r="N7408">
        <v>2</v>
      </c>
      <c r="O7408">
        <v>1</v>
      </c>
      <c r="P7408" t="s">
        <v>19</v>
      </c>
      <c r="Q7408" t="b">
        <v>0</v>
      </c>
      <c r="R7408" t="b">
        <v>0</v>
      </c>
      <c r="S7408">
        <f>IF(OnlineShopData[[#This Row],[Revenue]]=TRUE,1,0)</f>
        <v>0</v>
      </c>
      <c r="T7408">
        <f>MATCH(OnlineShopData[[#This Row],[Month]],{"Jan","Feb","Mar","Apr","May","June","Jul","Aug","Sep","Oct","Nov","Dec"},0)</f>
        <v>6</v>
      </c>
    </row>
    <row r="7409" spans="1:20" x14ac:dyDescent="0.3">
      <c r="A7409">
        <v>14</v>
      </c>
      <c r="B7409">
        <v>286.53333329999998</v>
      </c>
      <c r="C7409">
        <v>2</v>
      </c>
      <c r="D7409">
        <v>118.8</v>
      </c>
      <c r="E7409">
        <v>31</v>
      </c>
      <c r="F7409">
        <v>835.71</v>
      </c>
      <c r="G7409" s="1">
        <v>0</v>
      </c>
      <c r="H7409" s="1">
        <v>7.3170730000000003E-3</v>
      </c>
      <c r="I7409">
        <v>33.055099609999999</v>
      </c>
      <c r="J7409">
        <v>0</v>
      </c>
      <c r="K7409" t="s">
        <v>27</v>
      </c>
      <c r="L7409">
        <v>2</v>
      </c>
      <c r="M7409">
        <v>2</v>
      </c>
      <c r="N7409">
        <v>7</v>
      </c>
      <c r="O7409">
        <v>2</v>
      </c>
      <c r="P7409" t="s">
        <v>19</v>
      </c>
      <c r="Q7409" t="b">
        <v>0</v>
      </c>
      <c r="R7409" t="b">
        <v>1</v>
      </c>
      <c r="S7409">
        <f>IF(OnlineShopData[[#This Row],[Revenue]]=TRUE,1,0)</f>
        <v>1</v>
      </c>
      <c r="T7409">
        <f>MATCH(OnlineShopData[[#This Row],[Month]],{"Jan","Feb","Mar","Apr","May","June","Jul","Aug","Sep","Oct","Nov","Dec"},0)</f>
        <v>11</v>
      </c>
    </row>
    <row r="7410" spans="1:20" x14ac:dyDescent="0.3">
      <c r="A7410">
        <v>0</v>
      </c>
      <c r="B7410">
        <v>0</v>
      </c>
      <c r="C7410">
        <v>0</v>
      </c>
      <c r="D7410">
        <v>0</v>
      </c>
      <c r="E7410">
        <v>10</v>
      </c>
      <c r="F7410">
        <v>150.8666667</v>
      </c>
      <c r="G7410" s="1">
        <v>0</v>
      </c>
      <c r="H7410" s="1">
        <v>0.02</v>
      </c>
      <c r="I7410">
        <v>0</v>
      </c>
      <c r="J7410">
        <v>0</v>
      </c>
      <c r="K7410" t="s">
        <v>28</v>
      </c>
      <c r="L7410">
        <v>1</v>
      </c>
      <c r="M7410">
        <v>1</v>
      </c>
      <c r="N7410">
        <v>6</v>
      </c>
      <c r="O7410">
        <v>2</v>
      </c>
      <c r="P7410" t="s">
        <v>19</v>
      </c>
      <c r="Q7410" t="b">
        <v>0</v>
      </c>
      <c r="R7410" t="b">
        <v>0</v>
      </c>
      <c r="S7410">
        <f>IF(OnlineShopData[[#This Row],[Revenue]]=TRUE,1,0)</f>
        <v>0</v>
      </c>
      <c r="T7410">
        <f>MATCH(OnlineShopData[[#This Row],[Month]],{"Jan","Feb","Mar","Apr","May","June","Jul","Aug","Sep","Oct","Nov","Dec"},0)</f>
        <v>9</v>
      </c>
    </row>
    <row r="7411" spans="1:20" x14ac:dyDescent="0.3">
      <c r="A7411">
        <v>0</v>
      </c>
      <c r="B7411">
        <v>0</v>
      </c>
      <c r="C7411">
        <v>0</v>
      </c>
      <c r="D7411">
        <v>0</v>
      </c>
      <c r="E7411">
        <v>27</v>
      </c>
      <c r="F7411">
        <v>652.70000000000005</v>
      </c>
      <c r="G7411" s="1">
        <v>0</v>
      </c>
      <c r="H7411" s="1">
        <v>2.9629630000000001E-2</v>
      </c>
      <c r="I7411">
        <v>0</v>
      </c>
      <c r="J7411">
        <v>0</v>
      </c>
      <c r="K7411" t="s">
        <v>25</v>
      </c>
      <c r="L7411">
        <v>2</v>
      </c>
      <c r="M7411">
        <v>2</v>
      </c>
      <c r="N7411">
        <v>7</v>
      </c>
      <c r="O7411">
        <v>1</v>
      </c>
      <c r="P7411" t="s">
        <v>19</v>
      </c>
      <c r="Q7411" t="b">
        <v>1</v>
      </c>
      <c r="R7411" t="b">
        <v>0</v>
      </c>
      <c r="S7411">
        <f>IF(OnlineShopData[[#This Row],[Revenue]]=TRUE,1,0)</f>
        <v>0</v>
      </c>
      <c r="T7411">
        <f>MATCH(OnlineShopData[[#This Row],[Month]],{"Jan","Feb","Mar","Apr","May","June","Jul","Aug","Sep","Oct","Nov","Dec"},0)</f>
        <v>7</v>
      </c>
    </row>
    <row r="7412" spans="1:20" x14ac:dyDescent="0.3">
      <c r="A7412">
        <v>0</v>
      </c>
      <c r="B7412">
        <v>0</v>
      </c>
      <c r="C7412">
        <v>0</v>
      </c>
      <c r="D7412">
        <v>0</v>
      </c>
      <c r="E7412">
        <v>3</v>
      </c>
      <c r="F7412">
        <v>62.4</v>
      </c>
      <c r="G7412" s="1">
        <v>0</v>
      </c>
      <c r="H7412" s="1">
        <v>0.05</v>
      </c>
      <c r="I7412">
        <v>23.790606090000001</v>
      </c>
      <c r="J7412">
        <v>0</v>
      </c>
      <c r="K7412" t="s">
        <v>26</v>
      </c>
      <c r="L7412">
        <v>1</v>
      </c>
      <c r="M7412">
        <v>1</v>
      </c>
      <c r="N7412">
        <v>8</v>
      </c>
      <c r="O7412">
        <v>3</v>
      </c>
      <c r="P7412" t="s">
        <v>20</v>
      </c>
      <c r="Q7412" t="b">
        <v>0</v>
      </c>
      <c r="R7412" t="b">
        <v>1</v>
      </c>
      <c r="S7412">
        <f>IF(OnlineShopData[[#This Row],[Revenue]]=TRUE,1,0)</f>
        <v>1</v>
      </c>
      <c r="T7412">
        <f>MATCH(OnlineShopData[[#This Row],[Month]],{"Jan","Feb","Mar","Apr","May","June","Jul","Aug","Sep","Oct","Nov","Dec"},0)</f>
        <v>8</v>
      </c>
    </row>
    <row r="7413" spans="1:20" x14ac:dyDescent="0.3">
      <c r="A7413">
        <v>6</v>
      </c>
      <c r="B7413">
        <v>44.4</v>
      </c>
      <c r="C7413">
        <v>1</v>
      </c>
      <c r="D7413">
        <v>0</v>
      </c>
      <c r="E7413">
        <v>38</v>
      </c>
      <c r="F7413">
        <v>2001.7</v>
      </c>
      <c r="G7413" s="1">
        <v>6.3424950000000001E-3</v>
      </c>
      <c r="H7413" s="1">
        <v>3.0232558E-2</v>
      </c>
      <c r="I7413">
        <v>0</v>
      </c>
      <c r="J7413">
        <v>0</v>
      </c>
      <c r="K7413" t="s">
        <v>24</v>
      </c>
      <c r="L7413">
        <v>2</v>
      </c>
      <c r="M7413">
        <v>2</v>
      </c>
      <c r="N7413">
        <v>2</v>
      </c>
      <c r="O7413">
        <v>3</v>
      </c>
      <c r="P7413" t="s">
        <v>19</v>
      </c>
      <c r="Q7413" t="b">
        <v>0</v>
      </c>
      <c r="R7413" t="b">
        <v>0</v>
      </c>
      <c r="S7413">
        <f>IF(OnlineShopData[[#This Row],[Revenue]]=TRUE,1,0)</f>
        <v>0</v>
      </c>
      <c r="T7413">
        <f>MATCH(OnlineShopData[[#This Row],[Month]],{"Jan","Feb","Mar","Apr","May","June","Jul","Aug","Sep","Oct","Nov","Dec"},0)</f>
        <v>6</v>
      </c>
    </row>
    <row r="7414" spans="1:20" x14ac:dyDescent="0.3">
      <c r="A7414">
        <v>4</v>
      </c>
      <c r="B7414">
        <v>75.866666670000001</v>
      </c>
      <c r="C7414">
        <v>0</v>
      </c>
      <c r="D7414">
        <v>0</v>
      </c>
      <c r="E7414">
        <v>72</v>
      </c>
      <c r="F7414">
        <v>1822.866667</v>
      </c>
      <c r="G7414" s="1">
        <v>6.7567570000000004E-3</v>
      </c>
      <c r="H7414" s="1">
        <v>2.4774774999999999E-2</v>
      </c>
      <c r="I7414">
        <v>11.34860076</v>
      </c>
      <c r="J7414">
        <v>0</v>
      </c>
      <c r="K7414" t="s">
        <v>24</v>
      </c>
      <c r="L7414">
        <v>2</v>
      </c>
      <c r="M7414">
        <v>2</v>
      </c>
      <c r="N7414">
        <v>7</v>
      </c>
      <c r="O7414">
        <v>1</v>
      </c>
      <c r="P7414" t="s">
        <v>19</v>
      </c>
      <c r="Q7414" t="b">
        <v>0</v>
      </c>
      <c r="R7414" t="b">
        <v>0</v>
      </c>
      <c r="S7414">
        <f>IF(OnlineShopData[[#This Row],[Revenue]]=TRUE,1,0)</f>
        <v>0</v>
      </c>
      <c r="T7414">
        <f>MATCH(OnlineShopData[[#This Row],[Month]],{"Jan","Feb","Mar","Apr","May","June","Jul","Aug","Sep","Oct","Nov","Dec"},0)</f>
        <v>6</v>
      </c>
    </row>
    <row r="7415" spans="1:20" x14ac:dyDescent="0.3">
      <c r="A7415">
        <v>1</v>
      </c>
      <c r="B7415">
        <v>68.599999999999994</v>
      </c>
      <c r="C7415">
        <v>0</v>
      </c>
      <c r="D7415">
        <v>0</v>
      </c>
      <c r="E7415">
        <v>73</v>
      </c>
      <c r="F7415">
        <v>2265.4928570000002</v>
      </c>
      <c r="G7415" s="1">
        <v>1.1111111E-2</v>
      </c>
      <c r="H7415" s="1">
        <v>7.1682100000000004E-3</v>
      </c>
      <c r="I7415">
        <v>0</v>
      </c>
      <c r="J7415">
        <v>0</v>
      </c>
      <c r="K7415" t="s">
        <v>27</v>
      </c>
      <c r="L7415">
        <v>3</v>
      </c>
      <c r="M7415">
        <v>2</v>
      </c>
      <c r="N7415">
        <v>3</v>
      </c>
      <c r="O7415">
        <v>13</v>
      </c>
      <c r="P7415" t="s">
        <v>19</v>
      </c>
      <c r="Q7415" t="b">
        <v>0</v>
      </c>
      <c r="R7415" t="b">
        <v>0</v>
      </c>
      <c r="S7415">
        <f>IF(OnlineShopData[[#This Row],[Revenue]]=TRUE,1,0)</f>
        <v>0</v>
      </c>
      <c r="T7415">
        <f>MATCH(OnlineShopData[[#This Row],[Month]],{"Jan","Feb","Mar","Apr","May","June","Jul","Aug","Sep","Oct","Nov","Dec"},0)</f>
        <v>11</v>
      </c>
    </row>
    <row r="7416" spans="1:20" x14ac:dyDescent="0.3">
      <c r="A7416">
        <v>4</v>
      </c>
      <c r="B7416">
        <v>47.3</v>
      </c>
      <c r="C7416">
        <v>1</v>
      </c>
      <c r="D7416">
        <v>0</v>
      </c>
      <c r="E7416">
        <v>32</v>
      </c>
      <c r="F7416">
        <v>1870.9666669999999</v>
      </c>
      <c r="G7416" s="1">
        <v>0</v>
      </c>
      <c r="H7416" s="1">
        <v>3.7037037000000002E-2</v>
      </c>
      <c r="I7416">
        <v>0</v>
      </c>
      <c r="J7416">
        <v>0</v>
      </c>
      <c r="K7416" t="s">
        <v>26</v>
      </c>
      <c r="L7416">
        <v>2</v>
      </c>
      <c r="M7416">
        <v>2</v>
      </c>
      <c r="N7416">
        <v>9</v>
      </c>
      <c r="O7416">
        <v>2</v>
      </c>
      <c r="P7416" t="s">
        <v>19</v>
      </c>
      <c r="Q7416" t="b">
        <v>0</v>
      </c>
      <c r="R7416" t="b">
        <v>0</v>
      </c>
      <c r="S7416">
        <f>IF(OnlineShopData[[#This Row],[Revenue]]=TRUE,1,0)</f>
        <v>0</v>
      </c>
      <c r="T7416">
        <f>MATCH(OnlineShopData[[#This Row],[Month]],{"Jan","Feb","Mar","Apr","May","June","Jul","Aug","Sep","Oct","Nov","Dec"},0)</f>
        <v>8</v>
      </c>
    </row>
    <row r="7417" spans="1:20" x14ac:dyDescent="0.3">
      <c r="A7417">
        <v>3</v>
      </c>
      <c r="B7417">
        <v>180.4</v>
      </c>
      <c r="C7417">
        <v>0</v>
      </c>
      <c r="D7417">
        <v>0</v>
      </c>
      <c r="E7417">
        <v>12</v>
      </c>
      <c r="F7417">
        <v>2646.4</v>
      </c>
      <c r="G7417" s="1">
        <v>4.2857143E-2</v>
      </c>
      <c r="H7417" s="1">
        <v>5.2380952000000001E-2</v>
      </c>
      <c r="I7417">
        <v>0</v>
      </c>
      <c r="J7417">
        <v>0</v>
      </c>
      <c r="K7417" t="s">
        <v>23</v>
      </c>
      <c r="L7417">
        <v>2</v>
      </c>
      <c r="M7417">
        <v>2</v>
      </c>
      <c r="N7417">
        <v>2</v>
      </c>
      <c r="O7417">
        <v>20</v>
      </c>
      <c r="P7417" t="s">
        <v>19</v>
      </c>
      <c r="Q7417" t="b">
        <v>0</v>
      </c>
      <c r="R7417" t="b">
        <v>0</v>
      </c>
      <c r="S7417">
        <f>IF(OnlineShopData[[#This Row],[Revenue]]=TRUE,1,0)</f>
        <v>0</v>
      </c>
      <c r="T7417">
        <f>MATCH(OnlineShopData[[#This Row],[Month]],{"Jan","Feb","Mar","Apr","May","June","Jul","Aug","Sep","Oct","Nov","Dec"},0)</f>
        <v>10</v>
      </c>
    </row>
    <row r="7418" spans="1:20" x14ac:dyDescent="0.3">
      <c r="A7418">
        <v>2</v>
      </c>
      <c r="B7418">
        <v>172.4</v>
      </c>
      <c r="C7418">
        <v>3</v>
      </c>
      <c r="D7418">
        <v>134</v>
      </c>
      <c r="E7418">
        <v>15</v>
      </c>
      <c r="F7418">
        <v>569.49333330000002</v>
      </c>
      <c r="G7418" s="1">
        <v>0</v>
      </c>
      <c r="H7418" s="1">
        <v>2.5000000000000001E-2</v>
      </c>
      <c r="I7418">
        <v>0</v>
      </c>
      <c r="J7418">
        <v>0</v>
      </c>
      <c r="K7418" t="s">
        <v>28</v>
      </c>
      <c r="L7418">
        <v>2</v>
      </c>
      <c r="M7418">
        <v>2</v>
      </c>
      <c r="N7418">
        <v>1</v>
      </c>
      <c r="O7418">
        <v>2</v>
      </c>
      <c r="P7418" t="s">
        <v>19</v>
      </c>
      <c r="Q7418" t="b">
        <v>1</v>
      </c>
      <c r="R7418" t="b">
        <v>0</v>
      </c>
      <c r="S7418">
        <f>IF(OnlineShopData[[#This Row],[Revenue]]=TRUE,1,0)</f>
        <v>0</v>
      </c>
      <c r="T7418">
        <f>MATCH(OnlineShopData[[#This Row],[Month]],{"Jan","Feb","Mar","Apr","May","June","Jul","Aug","Sep","Oct","Nov","Dec"},0)</f>
        <v>9</v>
      </c>
    </row>
    <row r="7419" spans="1:20" x14ac:dyDescent="0.3">
      <c r="A7419">
        <v>23</v>
      </c>
      <c r="B7419">
        <v>335.13095240000001</v>
      </c>
      <c r="C7419">
        <v>5</v>
      </c>
      <c r="D7419">
        <v>399.8</v>
      </c>
      <c r="E7419">
        <v>88</v>
      </c>
      <c r="F7419">
        <v>1839.0981059999999</v>
      </c>
      <c r="G7419" s="1">
        <v>1.5758702999999999E-2</v>
      </c>
      <c r="H7419" s="1">
        <v>3.1587556000000003E-2</v>
      </c>
      <c r="I7419">
        <v>0</v>
      </c>
      <c r="J7419">
        <v>0</v>
      </c>
      <c r="K7419" t="s">
        <v>26</v>
      </c>
      <c r="L7419">
        <v>3</v>
      </c>
      <c r="M7419">
        <v>2</v>
      </c>
      <c r="N7419">
        <v>3</v>
      </c>
      <c r="O7419">
        <v>2</v>
      </c>
      <c r="P7419" t="s">
        <v>19</v>
      </c>
      <c r="Q7419" t="b">
        <v>1</v>
      </c>
      <c r="R7419" t="b">
        <v>0</v>
      </c>
      <c r="S7419">
        <f>IF(OnlineShopData[[#This Row],[Revenue]]=TRUE,1,0)</f>
        <v>0</v>
      </c>
      <c r="T7419">
        <f>MATCH(OnlineShopData[[#This Row],[Month]],{"Jan","Feb","Mar","Apr","May","June","Jul","Aug","Sep","Oct","Nov","Dec"},0)</f>
        <v>8</v>
      </c>
    </row>
    <row r="7420" spans="1:20" x14ac:dyDescent="0.3">
      <c r="A7420">
        <v>2</v>
      </c>
      <c r="B7420">
        <v>210.6</v>
      </c>
      <c r="C7420">
        <v>0</v>
      </c>
      <c r="D7420">
        <v>0</v>
      </c>
      <c r="E7420">
        <v>4</v>
      </c>
      <c r="F7420">
        <v>97.6</v>
      </c>
      <c r="G7420" s="1">
        <v>0</v>
      </c>
      <c r="H7420" s="1">
        <v>1.6666667E-2</v>
      </c>
      <c r="I7420">
        <v>0</v>
      </c>
      <c r="J7420">
        <v>0</v>
      </c>
      <c r="K7420" t="s">
        <v>27</v>
      </c>
      <c r="L7420">
        <v>3</v>
      </c>
      <c r="M7420">
        <v>2</v>
      </c>
      <c r="N7420">
        <v>7</v>
      </c>
      <c r="O7420">
        <v>6</v>
      </c>
      <c r="P7420" t="s">
        <v>20</v>
      </c>
      <c r="Q7420" t="b">
        <v>1</v>
      </c>
      <c r="R7420" t="b">
        <v>0</v>
      </c>
      <c r="S7420">
        <f>IF(OnlineShopData[[#This Row],[Revenue]]=TRUE,1,0)</f>
        <v>0</v>
      </c>
      <c r="T7420">
        <f>MATCH(OnlineShopData[[#This Row],[Month]],{"Jan","Feb","Mar","Apr","May","June","Jul","Aug","Sep","Oct","Nov","Dec"},0)</f>
        <v>11</v>
      </c>
    </row>
    <row r="7421" spans="1:20" x14ac:dyDescent="0.3">
      <c r="A7421">
        <v>2</v>
      </c>
      <c r="B7421">
        <v>152.19999999999999</v>
      </c>
      <c r="C7421">
        <v>0</v>
      </c>
      <c r="D7421">
        <v>0</v>
      </c>
      <c r="E7421">
        <v>28</v>
      </c>
      <c r="F7421">
        <v>494.88</v>
      </c>
      <c r="G7421" s="1">
        <v>0</v>
      </c>
      <c r="H7421" s="1">
        <v>1.3793102999999999E-2</v>
      </c>
      <c r="I7421">
        <v>0</v>
      </c>
      <c r="J7421">
        <v>0</v>
      </c>
      <c r="K7421" t="s">
        <v>28</v>
      </c>
      <c r="L7421">
        <v>1</v>
      </c>
      <c r="M7421">
        <v>8</v>
      </c>
      <c r="N7421">
        <v>7</v>
      </c>
      <c r="O7421">
        <v>1</v>
      </c>
      <c r="P7421" t="s">
        <v>20</v>
      </c>
      <c r="Q7421" t="b">
        <v>0</v>
      </c>
      <c r="R7421" t="b">
        <v>0</v>
      </c>
      <c r="S7421">
        <f>IF(OnlineShopData[[#This Row],[Revenue]]=TRUE,1,0)</f>
        <v>0</v>
      </c>
      <c r="T7421">
        <f>MATCH(OnlineShopData[[#This Row],[Month]],{"Jan","Feb","Mar","Apr","May","June","Jul","Aug","Sep","Oct","Nov","Dec"},0)</f>
        <v>9</v>
      </c>
    </row>
    <row r="7422" spans="1:20" x14ac:dyDescent="0.3">
      <c r="A7422">
        <v>1</v>
      </c>
      <c r="B7422">
        <v>15.2</v>
      </c>
      <c r="C7422">
        <v>0</v>
      </c>
      <c r="D7422">
        <v>0</v>
      </c>
      <c r="E7422">
        <v>11</v>
      </c>
      <c r="F7422">
        <v>201.6333333</v>
      </c>
      <c r="G7422" s="1">
        <v>5.5555559999999997E-3</v>
      </c>
      <c r="H7422" s="1">
        <v>0.05</v>
      </c>
      <c r="I7422">
        <v>31.490436160000002</v>
      </c>
      <c r="J7422">
        <v>0</v>
      </c>
      <c r="K7422" t="s">
        <v>24</v>
      </c>
      <c r="L7422">
        <v>2</v>
      </c>
      <c r="M7422">
        <v>2</v>
      </c>
      <c r="N7422">
        <v>5</v>
      </c>
      <c r="O7422">
        <v>2</v>
      </c>
      <c r="P7422" t="s">
        <v>19</v>
      </c>
      <c r="Q7422" t="b">
        <v>0</v>
      </c>
      <c r="R7422" t="b">
        <v>1</v>
      </c>
      <c r="S7422">
        <f>IF(OnlineShopData[[#This Row],[Revenue]]=TRUE,1,0)</f>
        <v>1</v>
      </c>
      <c r="T7422">
        <f>MATCH(OnlineShopData[[#This Row],[Month]],{"Jan","Feb","Mar","Apr","May","June","Jul","Aug","Sep","Oct","Nov","Dec"},0)</f>
        <v>6</v>
      </c>
    </row>
    <row r="7423" spans="1:20" x14ac:dyDescent="0.3">
      <c r="A7423">
        <v>8</v>
      </c>
      <c r="B7423">
        <v>352.4</v>
      </c>
      <c r="C7423">
        <v>1</v>
      </c>
      <c r="D7423">
        <v>49.733333330000001</v>
      </c>
      <c r="E7423">
        <v>12</v>
      </c>
      <c r="F7423">
        <v>309.7</v>
      </c>
      <c r="G7423" s="1">
        <v>1.1764706E-2</v>
      </c>
      <c r="H7423" s="1">
        <v>1.4705882E-2</v>
      </c>
      <c r="I7423">
        <v>0</v>
      </c>
      <c r="J7423">
        <v>0</v>
      </c>
      <c r="K7423" t="s">
        <v>28</v>
      </c>
      <c r="L7423">
        <v>3</v>
      </c>
      <c r="M7423">
        <v>2</v>
      </c>
      <c r="N7423">
        <v>1</v>
      </c>
      <c r="O7423">
        <v>4</v>
      </c>
      <c r="P7423" t="s">
        <v>19</v>
      </c>
      <c r="Q7423" t="b">
        <v>0</v>
      </c>
      <c r="R7423" t="b">
        <v>0</v>
      </c>
      <c r="S7423">
        <f>IF(OnlineShopData[[#This Row],[Revenue]]=TRUE,1,0)</f>
        <v>0</v>
      </c>
      <c r="T7423">
        <f>MATCH(OnlineShopData[[#This Row],[Month]],{"Jan","Feb","Mar","Apr","May","June","Jul","Aug","Sep","Oct","Nov","Dec"},0)</f>
        <v>9</v>
      </c>
    </row>
    <row r="7424" spans="1:20" x14ac:dyDescent="0.3">
      <c r="A7424">
        <v>3</v>
      </c>
      <c r="B7424">
        <v>167</v>
      </c>
      <c r="C7424">
        <v>0</v>
      </c>
      <c r="D7424">
        <v>0</v>
      </c>
      <c r="E7424">
        <v>42</v>
      </c>
      <c r="F7424">
        <v>1246.1199999999999</v>
      </c>
      <c r="G7424" s="1">
        <v>0</v>
      </c>
      <c r="H7424" s="1">
        <v>8.8888890000000005E-3</v>
      </c>
      <c r="I7424">
        <v>0</v>
      </c>
      <c r="J7424">
        <v>0</v>
      </c>
      <c r="K7424" t="s">
        <v>26</v>
      </c>
      <c r="L7424">
        <v>2</v>
      </c>
      <c r="M7424">
        <v>4</v>
      </c>
      <c r="N7424">
        <v>1</v>
      </c>
      <c r="O7424">
        <v>3</v>
      </c>
      <c r="P7424" t="s">
        <v>19</v>
      </c>
      <c r="Q7424" t="b">
        <v>0</v>
      </c>
      <c r="R7424" t="b">
        <v>0</v>
      </c>
      <c r="S7424">
        <f>IF(OnlineShopData[[#This Row],[Revenue]]=TRUE,1,0)</f>
        <v>0</v>
      </c>
      <c r="T7424">
        <f>MATCH(OnlineShopData[[#This Row],[Month]],{"Jan","Feb","Mar","Apr","May","June","Jul","Aug","Sep","Oct","Nov","Dec"},0)</f>
        <v>8</v>
      </c>
    </row>
    <row r="7425" spans="1:20" x14ac:dyDescent="0.3">
      <c r="A7425">
        <v>3</v>
      </c>
      <c r="B7425">
        <v>40.200000000000003</v>
      </c>
      <c r="C7425">
        <v>0</v>
      </c>
      <c r="D7425">
        <v>0</v>
      </c>
      <c r="E7425">
        <v>3</v>
      </c>
      <c r="F7425">
        <v>41.3</v>
      </c>
      <c r="G7425" s="1">
        <v>0</v>
      </c>
      <c r="H7425" s="1">
        <v>1.1111111E-2</v>
      </c>
      <c r="I7425">
        <v>0</v>
      </c>
      <c r="J7425">
        <v>0</v>
      </c>
      <c r="K7425" t="s">
        <v>23</v>
      </c>
      <c r="L7425">
        <v>2</v>
      </c>
      <c r="M7425">
        <v>2</v>
      </c>
      <c r="N7425">
        <v>1</v>
      </c>
      <c r="O7425">
        <v>2</v>
      </c>
      <c r="P7425" t="s">
        <v>19</v>
      </c>
      <c r="Q7425" t="b">
        <v>1</v>
      </c>
      <c r="R7425" t="b">
        <v>0</v>
      </c>
      <c r="S7425">
        <f>IF(OnlineShopData[[#This Row],[Revenue]]=TRUE,1,0)</f>
        <v>0</v>
      </c>
      <c r="T7425">
        <f>MATCH(OnlineShopData[[#This Row],[Month]],{"Jan","Feb","Mar","Apr","May","June","Jul","Aug","Sep","Oct","Nov","Dec"},0)</f>
        <v>10</v>
      </c>
    </row>
    <row r="7426" spans="1:20" x14ac:dyDescent="0.3">
      <c r="A7426">
        <v>4</v>
      </c>
      <c r="B7426">
        <v>174.8</v>
      </c>
      <c r="C7426">
        <v>0</v>
      </c>
      <c r="D7426">
        <v>0</v>
      </c>
      <c r="E7426">
        <v>16</v>
      </c>
      <c r="F7426">
        <v>237.5</v>
      </c>
      <c r="G7426" s="1">
        <v>0</v>
      </c>
      <c r="H7426" s="1">
        <v>1.1111111E-2</v>
      </c>
      <c r="I7426">
        <v>0</v>
      </c>
      <c r="J7426">
        <v>0</v>
      </c>
      <c r="K7426" t="s">
        <v>28</v>
      </c>
      <c r="L7426">
        <v>3</v>
      </c>
      <c r="M7426">
        <v>2</v>
      </c>
      <c r="N7426">
        <v>4</v>
      </c>
      <c r="O7426">
        <v>2</v>
      </c>
      <c r="P7426" t="s">
        <v>20</v>
      </c>
      <c r="Q7426" t="b">
        <v>0</v>
      </c>
      <c r="R7426" t="b">
        <v>0</v>
      </c>
      <c r="S7426">
        <f>IF(OnlineShopData[[#This Row],[Revenue]]=TRUE,1,0)</f>
        <v>0</v>
      </c>
      <c r="T7426">
        <f>MATCH(OnlineShopData[[#This Row],[Month]],{"Jan","Feb","Mar","Apr","May","June","Jul","Aug","Sep","Oct","Nov","Dec"},0)</f>
        <v>9</v>
      </c>
    </row>
    <row r="7427" spans="1:20" x14ac:dyDescent="0.3">
      <c r="A7427">
        <v>0</v>
      </c>
      <c r="B7427">
        <v>0</v>
      </c>
      <c r="C7427">
        <v>0</v>
      </c>
      <c r="D7427">
        <v>0</v>
      </c>
      <c r="E7427">
        <v>13</v>
      </c>
      <c r="F7427">
        <v>472.43333330000002</v>
      </c>
      <c r="G7427" s="1">
        <v>0</v>
      </c>
      <c r="H7427" s="1">
        <v>4.395604E-3</v>
      </c>
      <c r="I7427">
        <v>0</v>
      </c>
      <c r="J7427">
        <v>0</v>
      </c>
      <c r="K7427" t="s">
        <v>25</v>
      </c>
      <c r="L7427">
        <v>2</v>
      </c>
      <c r="M7427">
        <v>2</v>
      </c>
      <c r="N7427">
        <v>3</v>
      </c>
      <c r="O7427">
        <v>2</v>
      </c>
      <c r="P7427" t="s">
        <v>19</v>
      </c>
      <c r="Q7427" t="b">
        <v>0</v>
      </c>
      <c r="R7427" t="b">
        <v>0</v>
      </c>
      <c r="S7427">
        <f>IF(OnlineShopData[[#This Row],[Revenue]]=TRUE,1,0)</f>
        <v>0</v>
      </c>
      <c r="T7427">
        <f>MATCH(OnlineShopData[[#This Row],[Month]],{"Jan","Feb","Mar","Apr","May","June","Jul","Aug","Sep","Oct","Nov","Dec"},0)</f>
        <v>7</v>
      </c>
    </row>
    <row r="7428" spans="1:20" x14ac:dyDescent="0.3">
      <c r="A7428">
        <v>0</v>
      </c>
      <c r="B7428">
        <v>0</v>
      </c>
      <c r="C7428">
        <v>0</v>
      </c>
      <c r="D7428">
        <v>0</v>
      </c>
      <c r="E7428">
        <v>36</v>
      </c>
      <c r="F7428">
        <v>641.40833329999998</v>
      </c>
      <c r="G7428" s="1">
        <v>6.0925925999999998E-2</v>
      </c>
      <c r="H7428" s="1">
        <v>8.1375661000000002E-2</v>
      </c>
      <c r="I7428">
        <v>0</v>
      </c>
      <c r="J7428">
        <v>0</v>
      </c>
      <c r="K7428" t="s">
        <v>25</v>
      </c>
      <c r="L7428">
        <v>3</v>
      </c>
      <c r="M7428">
        <v>2</v>
      </c>
      <c r="N7428">
        <v>2</v>
      </c>
      <c r="O7428">
        <v>13</v>
      </c>
      <c r="P7428" t="s">
        <v>19</v>
      </c>
      <c r="Q7428" t="b">
        <v>0</v>
      </c>
      <c r="R7428" t="b">
        <v>0</v>
      </c>
      <c r="S7428">
        <f>IF(OnlineShopData[[#This Row],[Revenue]]=TRUE,1,0)</f>
        <v>0</v>
      </c>
      <c r="T7428">
        <f>MATCH(OnlineShopData[[#This Row],[Month]],{"Jan","Feb","Mar","Apr","May","June","Jul","Aug","Sep","Oct","Nov","Dec"},0)</f>
        <v>7</v>
      </c>
    </row>
    <row r="7429" spans="1:20" x14ac:dyDescent="0.3">
      <c r="A7429">
        <v>0</v>
      </c>
      <c r="B7429">
        <v>0</v>
      </c>
      <c r="C7429">
        <v>0</v>
      </c>
      <c r="D7429">
        <v>0</v>
      </c>
      <c r="E7429">
        <v>3</v>
      </c>
      <c r="F7429">
        <v>335</v>
      </c>
      <c r="G7429" s="1">
        <v>0</v>
      </c>
      <c r="H7429" s="1">
        <v>0.133333333</v>
      </c>
      <c r="I7429">
        <v>0</v>
      </c>
      <c r="J7429">
        <v>0</v>
      </c>
      <c r="K7429" t="s">
        <v>26</v>
      </c>
      <c r="L7429">
        <v>3</v>
      </c>
      <c r="M7429">
        <v>2</v>
      </c>
      <c r="N7429">
        <v>3</v>
      </c>
      <c r="O7429">
        <v>4</v>
      </c>
      <c r="P7429" t="s">
        <v>19</v>
      </c>
      <c r="Q7429" t="b">
        <v>1</v>
      </c>
      <c r="R7429" t="b">
        <v>0</v>
      </c>
      <c r="S7429">
        <f>IF(OnlineShopData[[#This Row],[Revenue]]=TRUE,1,0)</f>
        <v>0</v>
      </c>
      <c r="T7429">
        <f>MATCH(OnlineShopData[[#This Row],[Month]],{"Jan","Feb","Mar","Apr","May","June","Jul","Aug","Sep","Oct","Nov","Dec"},0)</f>
        <v>8</v>
      </c>
    </row>
    <row r="7430" spans="1:20" x14ac:dyDescent="0.3">
      <c r="A7430">
        <v>7</v>
      </c>
      <c r="B7430">
        <v>236.4</v>
      </c>
      <c r="C7430">
        <v>0</v>
      </c>
      <c r="D7430">
        <v>0</v>
      </c>
      <c r="E7430">
        <v>14</v>
      </c>
      <c r="F7430">
        <v>341.7</v>
      </c>
      <c r="G7430" s="1">
        <v>5.9649122999999998E-2</v>
      </c>
      <c r="H7430" s="1">
        <v>8.4210525999999994E-2</v>
      </c>
      <c r="I7430">
        <v>0</v>
      </c>
      <c r="J7430">
        <v>0</v>
      </c>
      <c r="K7430" t="s">
        <v>24</v>
      </c>
      <c r="L7430">
        <v>3</v>
      </c>
      <c r="M7430">
        <v>2</v>
      </c>
      <c r="N7430">
        <v>4</v>
      </c>
      <c r="O7430">
        <v>3</v>
      </c>
      <c r="P7430" t="s">
        <v>19</v>
      </c>
      <c r="Q7430" t="b">
        <v>0</v>
      </c>
      <c r="R7430" t="b">
        <v>0</v>
      </c>
      <c r="S7430">
        <f>IF(OnlineShopData[[#This Row],[Revenue]]=TRUE,1,0)</f>
        <v>0</v>
      </c>
      <c r="T7430">
        <f>MATCH(OnlineShopData[[#This Row],[Month]],{"Jan","Feb","Mar","Apr","May","June","Jul","Aug","Sep","Oct","Nov","Dec"},0)</f>
        <v>6</v>
      </c>
    </row>
    <row r="7431" spans="1:20" x14ac:dyDescent="0.3">
      <c r="A7431">
        <v>0</v>
      </c>
      <c r="B7431">
        <v>0</v>
      </c>
      <c r="C7431">
        <v>0</v>
      </c>
      <c r="D7431">
        <v>0</v>
      </c>
      <c r="E7431">
        <v>24</v>
      </c>
      <c r="F7431">
        <v>607.96666670000002</v>
      </c>
      <c r="G7431" s="1">
        <v>0</v>
      </c>
      <c r="H7431" s="1">
        <v>4.1666669999999998E-3</v>
      </c>
      <c r="I7431">
        <v>19.47465798</v>
      </c>
      <c r="J7431">
        <v>0</v>
      </c>
      <c r="K7431" t="s">
        <v>27</v>
      </c>
      <c r="L7431">
        <v>4</v>
      </c>
      <c r="M7431">
        <v>1</v>
      </c>
      <c r="N7431">
        <v>1</v>
      </c>
      <c r="O7431">
        <v>2</v>
      </c>
      <c r="P7431" t="s">
        <v>20</v>
      </c>
      <c r="Q7431" t="b">
        <v>0</v>
      </c>
      <c r="R7431" t="b">
        <v>1</v>
      </c>
      <c r="S7431">
        <f>IF(OnlineShopData[[#This Row],[Revenue]]=TRUE,1,0)</f>
        <v>1</v>
      </c>
      <c r="T7431">
        <f>MATCH(OnlineShopData[[#This Row],[Month]],{"Jan","Feb","Mar","Apr","May","June","Jul","Aug","Sep","Oct","Nov","Dec"},0)</f>
        <v>11</v>
      </c>
    </row>
    <row r="7432" spans="1:20" x14ac:dyDescent="0.3">
      <c r="A7432">
        <v>1</v>
      </c>
      <c r="B7432">
        <v>0</v>
      </c>
      <c r="C7432">
        <v>2</v>
      </c>
      <c r="D7432">
        <v>30.266666669999999</v>
      </c>
      <c r="E7432">
        <v>33</v>
      </c>
      <c r="F7432">
        <v>835.3</v>
      </c>
      <c r="G7432" s="1">
        <v>5.7142859999999998E-3</v>
      </c>
      <c r="H7432" s="1">
        <v>2.8571428999999999E-2</v>
      </c>
      <c r="I7432">
        <v>2.159096645</v>
      </c>
      <c r="J7432">
        <v>0</v>
      </c>
      <c r="K7432" t="s">
        <v>23</v>
      </c>
      <c r="L7432">
        <v>2</v>
      </c>
      <c r="M7432">
        <v>5</v>
      </c>
      <c r="N7432">
        <v>1</v>
      </c>
      <c r="O7432">
        <v>1</v>
      </c>
      <c r="P7432" t="s">
        <v>19</v>
      </c>
      <c r="Q7432" t="b">
        <v>1</v>
      </c>
      <c r="R7432" t="b">
        <v>1</v>
      </c>
      <c r="S7432">
        <f>IF(OnlineShopData[[#This Row],[Revenue]]=TRUE,1,0)</f>
        <v>1</v>
      </c>
      <c r="T7432">
        <f>MATCH(OnlineShopData[[#This Row],[Month]],{"Jan","Feb","Mar","Apr","May","June","Jul","Aug","Sep","Oct","Nov","Dec"},0)</f>
        <v>10</v>
      </c>
    </row>
    <row r="7433" spans="1:20" x14ac:dyDescent="0.3">
      <c r="A7433">
        <v>3</v>
      </c>
      <c r="B7433">
        <v>154</v>
      </c>
      <c r="C7433">
        <v>0</v>
      </c>
      <c r="D7433">
        <v>0</v>
      </c>
      <c r="E7433">
        <v>8</v>
      </c>
      <c r="F7433">
        <v>422.08</v>
      </c>
      <c r="G7433" s="1">
        <v>0</v>
      </c>
      <c r="H7433" s="1">
        <v>3.5185185000000001E-2</v>
      </c>
      <c r="I7433">
        <v>27.934782670000001</v>
      </c>
      <c r="J7433">
        <v>0</v>
      </c>
      <c r="K7433" t="s">
        <v>25</v>
      </c>
      <c r="L7433">
        <v>1</v>
      </c>
      <c r="M7433">
        <v>1</v>
      </c>
      <c r="N7433">
        <v>4</v>
      </c>
      <c r="O7433">
        <v>4</v>
      </c>
      <c r="P7433" t="s">
        <v>19</v>
      </c>
      <c r="Q7433" t="b">
        <v>0</v>
      </c>
      <c r="R7433" t="b">
        <v>1</v>
      </c>
      <c r="S7433">
        <f>IF(OnlineShopData[[#This Row],[Revenue]]=TRUE,1,0)</f>
        <v>1</v>
      </c>
      <c r="T7433">
        <f>MATCH(OnlineShopData[[#This Row],[Month]],{"Jan","Feb","Mar","Apr","May","June","Jul","Aug","Sep","Oct","Nov","Dec"},0)</f>
        <v>7</v>
      </c>
    </row>
    <row r="7434" spans="1:20" x14ac:dyDescent="0.3">
      <c r="A7434">
        <v>2</v>
      </c>
      <c r="B7434">
        <v>22.8</v>
      </c>
      <c r="C7434">
        <v>0</v>
      </c>
      <c r="D7434">
        <v>0</v>
      </c>
      <c r="E7434">
        <v>81</v>
      </c>
      <c r="F7434">
        <v>1342.75</v>
      </c>
      <c r="G7434" s="1">
        <v>0</v>
      </c>
      <c r="H7434" s="1">
        <v>8.8607589999999993E-3</v>
      </c>
      <c r="I7434">
        <v>0</v>
      </c>
      <c r="J7434">
        <v>0</v>
      </c>
      <c r="K7434" t="s">
        <v>28</v>
      </c>
      <c r="L7434">
        <v>1</v>
      </c>
      <c r="M7434">
        <v>1</v>
      </c>
      <c r="N7434">
        <v>1</v>
      </c>
      <c r="O7434">
        <v>3</v>
      </c>
      <c r="P7434" t="s">
        <v>19</v>
      </c>
      <c r="Q7434" t="b">
        <v>0</v>
      </c>
      <c r="R7434" t="b">
        <v>1</v>
      </c>
      <c r="S7434">
        <f>IF(OnlineShopData[[#This Row],[Revenue]]=TRUE,1,0)</f>
        <v>1</v>
      </c>
      <c r="T7434">
        <f>MATCH(OnlineShopData[[#This Row],[Month]],{"Jan","Feb","Mar","Apr","May","June","Jul","Aug","Sep","Oct","Nov","Dec"},0)</f>
        <v>9</v>
      </c>
    </row>
    <row r="7435" spans="1:20" x14ac:dyDescent="0.3">
      <c r="A7435">
        <v>2</v>
      </c>
      <c r="B7435">
        <v>171.2</v>
      </c>
      <c r="C7435">
        <v>0</v>
      </c>
      <c r="D7435">
        <v>0</v>
      </c>
      <c r="E7435">
        <v>16</v>
      </c>
      <c r="F7435">
        <v>218</v>
      </c>
      <c r="G7435" s="1">
        <v>1.1111111E-2</v>
      </c>
      <c r="H7435" s="1">
        <v>3.3333333E-2</v>
      </c>
      <c r="I7435">
        <v>0</v>
      </c>
      <c r="J7435">
        <v>0</v>
      </c>
      <c r="K7435" t="s">
        <v>23</v>
      </c>
      <c r="L7435">
        <v>1</v>
      </c>
      <c r="M7435">
        <v>2</v>
      </c>
      <c r="N7435">
        <v>6</v>
      </c>
      <c r="O7435">
        <v>4</v>
      </c>
      <c r="P7435" t="s">
        <v>19</v>
      </c>
      <c r="Q7435" t="b">
        <v>0</v>
      </c>
      <c r="R7435" t="b">
        <v>0</v>
      </c>
      <c r="S7435">
        <f>IF(OnlineShopData[[#This Row],[Revenue]]=TRUE,1,0)</f>
        <v>0</v>
      </c>
      <c r="T7435">
        <f>MATCH(OnlineShopData[[#This Row],[Month]],{"Jan","Feb","Mar","Apr","May","June","Jul","Aug","Sep","Oct","Nov","Dec"},0)</f>
        <v>10</v>
      </c>
    </row>
    <row r="7436" spans="1:20" x14ac:dyDescent="0.3">
      <c r="A7436">
        <v>0</v>
      </c>
      <c r="B7436">
        <v>0</v>
      </c>
      <c r="C7436">
        <v>0</v>
      </c>
      <c r="D7436">
        <v>0</v>
      </c>
      <c r="E7436">
        <v>56</v>
      </c>
      <c r="F7436">
        <v>1294.6371429999999</v>
      </c>
      <c r="G7436" s="1">
        <v>7.4074070000000004E-3</v>
      </c>
      <c r="H7436" s="1">
        <v>3.345679E-2</v>
      </c>
      <c r="I7436">
        <v>0</v>
      </c>
      <c r="J7436">
        <v>0</v>
      </c>
      <c r="K7436" t="s">
        <v>26</v>
      </c>
      <c r="L7436">
        <v>1</v>
      </c>
      <c r="M7436">
        <v>1</v>
      </c>
      <c r="N7436">
        <v>3</v>
      </c>
      <c r="O7436">
        <v>3</v>
      </c>
      <c r="P7436" t="s">
        <v>19</v>
      </c>
      <c r="Q7436" t="b">
        <v>0</v>
      </c>
      <c r="R7436" t="b">
        <v>0</v>
      </c>
      <c r="S7436">
        <f>IF(OnlineShopData[[#This Row],[Revenue]]=TRUE,1,0)</f>
        <v>0</v>
      </c>
      <c r="T7436">
        <f>MATCH(OnlineShopData[[#This Row],[Month]],{"Jan","Feb","Mar","Apr","May","June","Jul","Aug","Sep","Oct","Nov","Dec"},0)</f>
        <v>8</v>
      </c>
    </row>
    <row r="7437" spans="1:20" x14ac:dyDescent="0.3">
      <c r="A7437">
        <v>3</v>
      </c>
      <c r="B7437">
        <v>86.6</v>
      </c>
      <c r="C7437">
        <v>0</v>
      </c>
      <c r="D7437">
        <v>0</v>
      </c>
      <c r="E7437">
        <v>35</v>
      </c>
      <c r="F7437">
        <v>596.03333329999998</v>
      </c>
      <c r="G7437" s="1">
        <v>0</v>
      </c>
      <c r="H7437" s="1">
        <v>5.2631580000000004E-3</v>
      </c>
      <c r="I7437">
        <v>0</v>
      </c>
      <c r="J7437">
        <v>0</v>
      </c>
      <c r="K7437" t="s">
        <v>23</v>
      </c>
      <c r="L7437">
        <v>2</v>
      </c>
      <c r="M7437">
        <v>5</v>
      </c>
      <c r="N7437">
        <v>1</v>
      </c>
      <c r="O7437">
        <v>2</v>
      </c>
      <c r="P7437" t="s">
        <v>20</v>
      </c>
      <c r="Q7437" t="b">
        <v>0</v>
      </c>
      <c r="R7437" t="b">
        <v>0</v>
      </c>
      <c r="S7437">
        <f>IF(OnlineShopData[[#This Row],[Revenue]]=TRUE,1,0)</f>
        <v>0</v>
      </c>
      <c r="T7437">
        <f>MATCH(OnlineShopData[[#This Row],[Month]],{"Jan","Feb","Mar","Apr","May","June","Jul","Aug","Sep","Oct","Nov","Dec"},0)</f>
        <v>10</v>
      </c>
    </row>
    <row r="7438" spans="1:20" x14ac:dyDescent="0.3">
      <c r="A7438">
        <v>10</v>
      </c>
      <c r="B7438">
        <v>367.6333333</v>
      </c>
      <c r="C7438">
        <v>5</v>
      </c>
      <c r="D7438">
        <v>74.5</v>
      </c>
      <c r="E7438">
        <v>181</v>
      </c>
      <c r="F7438">
        <v>4287.9606059999996</v>
      </c>
      <c r="G7438" s="1">
        <v>0</v>
      </c>
      <c r="H7438" s="1">
        <v>1.2467279E-2</v>
      </c>
      <c r="I7438">
        <v>4.5296357120000001</v>
      </c>
      <c r="J7438">
        <v>0</v>
      </c>
      <c r="K7438" t="s">
        <v>23</v>
      </c>
      <c r="L7438">
        <v>2</v>
      </c>
      <c r="M7438">
        <v>2</v>
      </c>
      <c r="N7438">
        <v>4</v>
      </c>
      <c r="O7438">
        <v>1</v>
      </c>
      <c r="P7438" t="s">
        <v>19</v>
      </c>
      <c r="Q7438" t="b">
        <v>0</v>
      </c>
      <c r="R7438" t="b">
        <v>0</v>
      </c>
      <c r="S7438">
        <f>IF(OnlineShopData[[#This Row],[Revenue]]=TRUE,1,0)</f>
        <v>0</v>
      </c>
      <c r="T7438">
        <f>MATCH(OnlineShopData[[#This Row],[Month]],{"Jan","Feb","Mar","Apr","May","June","Jul","Aug","Sep","Oct","Nov","Dec"},0)</f>
        <v>10</v>
      </c>
    </row>
    <row r="7439" spans="1:20" x14ac:dyDescent="0.3">
      <c r="A7439">
        <v>1</v>
      </c>
      <c r="B7439">
        <v>15.2</v>
      </c>
      <c r="C7439">
        <v>0</v>
      </c>
      <c r="D7439">
        <v>0</v>
      </c>
      <c r="E7439">
        <v>19</v>
      </c>
      <c r="F7439">
        <v>348.6</v>
      </c>
      <c r="G7439" s="1">
        <v>0</v>
      </c>
      <c r="H7439" s="1">
        <v>5.5555559999999997E-3</v>
      </c>
      <c r="I7439">
        <v>0</v>
      </c>
      <c r="J7439">
        <v>0</v>
      </c>
      <c r="K7439" t="s">
        <v>26</v>
      </c>
      <c r="L7439">
        <v>2</v>
      </c>
      <c r="M7439">
        <v>2</v>
      </c>
      <c r="N7439">
        <v>7</v>
      </c>
      <c r="O7439">
        <v>3</v>
      </c>
      <c r="P7439" t="s">
        <v>19</v>
      </c>
      <c r="Q7439" t="b">
        <v>0</v>
      </c>
      <c r="R7439" t="b">
        <v>1</v>
      </c>
      <c r="S7439">
        <f>IF(OnlineShopData[[#This Row],[Revenue]]=TRUE,1,0)</f>
        <v>1</v>
      </c>
      <c r="T7439">
        <f>MATCH(OnlineShopData[[#This Row],[Month]],{"Jan","Feb","Mar","Apr","May","June","Jul","Aug","Sep","Oct","Nov","Dec"},0)</f>
        <v>8</v>
      </c>
    </row>
    <row r="7440" spans="1:20" x14ac:dyDescent="0.3">
      <c r="A7440">
        <v>1</v>
      </c>
      <c r="B7440">
        <v>5</v>
      </c>
      <c r="C7440">
        <v>1</v>
      </c>
      <c r="D7440">
        <v>7</v>
      </c>
      <c r="E7440">
        <v>31</v>
      </c>
      <c r="F7440">
        <v>561.09401409999998</v>
      </c>
      <c r="G7440" s="1">
        <v>3.4375000000000003E-2</v>
      </c>
      <c r="H7440" s="1">
        <v>5.2507716000000003E-2</v>
      </c>
      <c r="I7440">
        <v>0</v>
      </c>
      <c r="J7440">
        <v>0</v>
      </c>
      <c r="K7440" t="s">
        <v>25</v>
      </c>
      <c r="L7440">
        <v>3</v>
      </c>
      <c r="M7440">
        <v>2</v>
      </c>
      <c r="N7440">
        <v>3</v>
      </c>
      <c r="O7440">
        <v>13</v>
      </c>
      <c r="P7440" t="s">
        <v>19</v>
      </c>
      <c r="Q7440" t="b">
        <v>0</v>
      </c>
      <c r="R7440" t="b">
        <v>0</v>
      </c>
      <c r="S7440">
        <f>IF(OnlineShopData[[#This Row],[Revenue]]=TRUE,1,0)</f>
        <v>0</v>
      </c>
      <c r="T7440">
        <f>MATCH(OnlineShopData[[#This Row],[Month]],{"Jan","Feb","Mar","Apr","May","June","Jul","Aug","Sep","Oct","Nov","Dec"},0)</f>
        <v>7</v>
      </c>
    </row>
    <row r="7441" spans="1:20" x14ac:dyDescent="0.3">
      <c r="A7441">
        <v>3</v>
      </c>
      <c r="B7441">
        <v>196.4</v>
      </c>
      <c r="C7441">
        <v>0</v>
      </c>
      <c r="D7441">
        <v>0</v>
      </c>
      <c r="E7441">
        <v>9</v>
      </c>
      <c r="F7441">
        <v>397</v>
      </c>
      <c r="G7441" s="1">
        <v>2.7272727E-2</v>
      </c>
      <c r="H7441" s="1">
        <v>4.5454544999999999E-2</v>
      </c>
      <c r="I7441">
        <v>0</v>
      </c>
      <c r="J7441">
        <v>0</v>
      </c>
      <c r="K7441" t="s">
        <v>28</v>
      </c>
      <c r="L7441">
        <v>3</v>
      </c>
      <c r="M7441">
        <v>2</v>
      </c>
      <c r="N7441">
        <v>6</v>
      </c>
      <c r="O7441">
        <v>13</v>
      </c>
      <c r="P7441" t="s">
        <v>19</v>
      </c>
      <c r="Q7441" t="b">
        <v>0</v>
      </c>
      <c r="R7441" t="b">
        <v>0</v>
      </c>
      <c r="S7441">
        <f>IF(OnlineShopData[[#This Row],[Revenue]]=TRUE,1,0)</f>
        <v>0</v>
      </c>
      <c r="T7441">
        <f>MATCH(OnlineShopData[[#This Row],[Month]],{"Jan","Feb","Mar","Apr","May","June","Jul","Aug","Sep","Oct","Nov","Dec"},0)</f>
        <v>9</v>
      </c>
    </row>
    <row r="7442" spans="1:20" x14ac:dyDescent="0.3">
      <c r="A7442">
        <v>5</v>
      </c>
      <c r="B7442">
        <v>83.166666669999998</v>
      </c>
      <c r="C7442">
        <v>0</v>
      </c>
      <c r="D7442">
        <v>0</v>
      </c>
      <c r="E7442">
        <v>18</v>
      </c>
      <c r="F7442">
        <v>585.56666670000004</v>
      </c>
      <c r="G7442" s="1">
        <v>1.0526316000000001E-2</v>
      </c>
      <c r="H7442" s="1">
        <v>5.2631578999999998E-2</v>
      </c>
      <c r="I7442">
        <v>0</v>
      </c>
      <c r="J7442">
        <v>0</v>
      </c>
      <c r="K7442" t="s">
        <v>25</v>
      </c>
      <c r="L7442">
        <v>2</v>
      </c>
      <c r="M7442">
        <v>2</v>
      </c>
      <c r="N7442">
        <v>2</v>
      </c>
      <c r="O7442">
        <v>13</v>
      </c>
      <c r="P7442" t="s">
        <v>19</v>
      </c>
      <c r="Q7442" t="b">
        <v>1</v>
      </c>
      <c r="R7442" t="b">
        <v>0</v>
      </c>
      <c r="S7442">
        <f>IF(OnlineShopData[[#This Row],[Revenue]]=TRUE,1,0)</f>
        <v>0</v>
      </c>
      <c r="T7442">
        <f>MATCH(OnlineShopData[[#This Row],[Month]],{"Jan","Feb","Mar","Apr","May","June","Jul","Aug","Sep","Oct","Nov","Dec"},0)</f>
        <v>7</v>
      </c>
    </row>
    <row r="7443" spans="1:20" x14ac:dyDescent="0.3">
      <c r="A7443">
        <v>3</v>
      </c>
      <c r="B7443">
        <v>70.400000000000006</v>
      </c>
      <c r="C7443">
        <v>0</v>
      </c>
      <c r="D7443">
        <v>0</v>
      </c>
      <c r="E7443">
        <v>9</v>
      </c>
      <c r="F7443">
        <v>144.06666670000001</v>
      </c>
      <c r="G7443" s="1">
        <v>0</v>
      </c>
      <c r="H7443" s="1">
        <v>0</v>
      </c>
      <c r="I7443">
        <v>0</v>
      </c>
      <c r="J7443">
        <v>0</v>
      </c>
      <c r="K7443" t="s">
        <v>23</v>
      </c>
      <c r="L7443">
        <v>1</v>
      </c>
      <c r="M7443">
        <v>1</v>
      </c>
      <c r="N7443">
        <v>1</v>
      </c>
      <c r="O7443">
        <v>3</v>
      </c>
      <c r="P7443" t="s">
        <v>20</v>
      </c>
      <c r="Q7443" t="b">
        <v>0</v>
      </c>
      <c r="R7443" t="b">
        <v>0</v>
      </c>
      <c r="S7443">
        <f>IF(OnlineShopData[[#This Row],[Revenue]]=TRUE,1,0)</f>
        <v>0</v>
      </c>
      <c r="T7443">
        <f>MATCH(OnlineShopData[[#This Row],[Month]],{"Jan","Feb","Mar","Apr","May","June","Jul","Aug","Sep","Oct","Nov","Dec"},0)</f>
        <v>10</v>
      </c>
    </row>
    <row r="7444" spans="1:20" x14ac:dyDescent="0.3">
      <c r="A7444">
        <v>0</v>
      </c>
      <c r="B7444">
        <v>0</v>
      </c>
      <c r="C7444">
        <v>0</v>
      </c>
      <c r="D7444">
        <v>0</v>
      </c>
      <c r="E7444">
        <v>48</v>
      </c>
      <c r="F7444">
        <v>3177.3666669999998</v>
      </c>
      <c r="G7444" s="1">
        <v>8.5106379999999992E-3</v>
      </c>
      <c r="H7444" s="1">
        <v>4.4680851000000001E-2</v>
      </c>
      <c r="I7444">
        <v>0</v>
      </c>
      <c r="J7444">
        <v>0</v>
      </c>
      <c r="K7444" t="s">
        <v>25</v>
      </c>
      <c r="L7444">
        <v>2</v>
      </c>
      <c r="M7444">
        <v>2</v>
      </c>
      <c r="N7444">
        <v>5</v>
      </c>
      <c r="O7444">
        <v>1</v>
      </c>
      <c r="P7444" t="s">
        <v>19</v>
      </c>
      <c r="Q7444" t="b">
        <v>0</v>
      </c>
      <c r="R7444" t="b">
        <v>0</v>
      </c>
      <c r="S7444">
        <f>IF(OnlineShopData[[#This Row],[Revenue]]=TRUE,1,0)</f>
        <v>0</v>
      </c>
      <c r="T7444">
        <f>MATCH(OnlineShopData[[#This Row],[Month]],{"Jan","Feb","Mar","Apr","May","June","Jul","Aug","Sep","Oct","Nov","Dec"},0)</f>
        <v>7</v>
      </c>
    </row>
    <row r="7445" spans="1:20" x14ac:dyDescent="0.3">
      <c r="A7445">
        <v>0</v>
      </c>
      <c r="B7445">
        <v>0</v>
      </c>
      <c r="C7445">
        <v>0</v>
      </c>
      <c r="D7445">
        <v>0</v>
      </c>
      <c r="E7445">
        <v>45</v>
      </c>
      <c r="F7445">
        <v>1970</v>
      </c>
      <c r="G7445" s="1">
        <v>1.9259259000000001E-2</v>
      </c>
      <c r="H7445" s="1">
        <v>3.7925925999999999E-2</v>
      </c>
      <c r="I7445">
        <v>0</v>
      </c>
      <c r="J7445">
        <v>0</v>
      </c>
      <c r="K7445" t="s">
        <v>24</v>
      </c>
      <c r="L7445">
        <v>4</v>
      </c>
      <c r="M7445">
        <v>1</v>
      </c>
      <c r="N7445">
        <v>3</v>
      </c>
      <c r="O7445">
        <v>3</v>
      </c>
      <c r="P7445" t="s">
        <v>19</v>
      </c>
      <c r="Q7445" t="b">
        <v>0</v>
      </c>
      <c r="R7445" t="b">
        <v>0</v>
      </c>
      <c r="S7445">
        <f>IF(OnlineShopData[[#This Row],[Revenue]]=TRUE,1,0)</f>
        <v>0</v>
      </c>
      <c r="T7445">
        <f>MATCH(OnlineShopData[[#This Row],[Month]],{"Jan","Feb","Mar","Apr","May","June","Jul","Aug","Sep","Oct","Nov","Dec"},0)</f>
        <v>6</v>
      </c>
    </row>
    <row r="7446" spans="1:20" x14ac:dyDescent="0.3">
      <c r="A7446">
        <v>4</v>
      </c>
      <c r="B7446">
        <v>138.1</v>
      </c>
      <c r="C7446">
        <v>0</v>
      </c>
      <c r="D7446">
        <v>0</v>
      </c>
      <c r="E7446">
        <v>20</v>
      </c>
      <c r="F7446">
        <v>1708.98</v>
      </c>
      <c r="G7446" s="1">
        <v>1.2500000000000001E-2</v>
      </c>
      <c r="H7446" s="1">
        <v>5.7936507999999998E-2</v>
      </c>
      <c r="I7446">
        <v>0</v>
      </c>
      <c r="J7446">
        <v>0</v>
      </c>
      <c r="K7446" t="s">
        <v>28</v>
      </c>
      <c r="L7446">
        <v>3</v>
      </c>
      <c r="M7446">
        <v>3</v>
      </c>
      <c r="N7446">
        <v>4</v>
      </c>
      <c r="O7446">
        <v>4</v>
      </c>
      <c r="P7446" t="s">
        <v>19</v>
      </c>
      <c r="Q7446" t="b">
        <v>1</v>
      </c>
      <c r="R7446" t="b">
        <v>0</v>
      </c>
      <c r="S7446">
        <f>IF(OnlineShopData[[#This Row],[Revenue]]=TRUE,1,0)</f>
        <v>0</v>
      </c>
      <c r="T7446">
        <f>MATCH(OnlineShopData[[#This Row],[Month]],{"Jan","Feb","Mar","Apr","May","June","Jul","Aug","Sep","Oct","Nov","Dec"},0)</f>
        <v>9</v>
      </c>
    </row>
    <row r="7447" spans="1:20" x14ac:dyDescent="0.3">
      <c r="A7447">
        <v>3</v>
      </c>
      <c r="B7447">
        <v>93.106666669999996</v>
      </c>
      <c r="C7447">
        <v>4</v>
      </c>
      <c r="D7447">
        <v>87.6</v>
      </c>
      <c r="E7447">
        <v>32</v>
      </c>
      <c r="F7447">
        <v>810.08166670000003</v>
      </c>
      <c r="G7447" s="1">
        <v>5.1282050000000003E-3</v>
      </c>
      <c r="H7447" s="1">
        <v>1.5099715E-2</v>
      </c>
      <c r="I7447">
        <v>17.270620730000001</v>
      </c>
      <c r="J7447">
        <v>0</v>
      </c>
      <c r="K7447" t="s">
        <v>27</v>
      </c>
      <c r="L7447">
        <v>1</v>
      </c>
      <c r="M7447">
        <v>1</v>
      </c>
      <c r="N7447">
        <v>5</v>
      </c>
      <c r="O7447">
        <v>2</v>
      </c>
      <c r="P7447" t="s">
        <v>19</v>
      </c>
      <c r="Q7447" t="b">
        <v>0</v>
      </c>
      <c r="R7447" t="b">
        <v>1</v>
      </c>
      <c r="S7447">
        <f>IF(OnlineShopData[[#This Row],[Revenue]]=TRUE,1,0)</f>
        <v>1</v>
      </c>
      <c r="T7447">
        <f>MATCH(OnlineShopData[[#This Row],[Month]],{"Jan","Feb","Mar","Apr","May","June","Jul","Aug","Sep","Oct","Nov","Dec"},0)</f>
        <v>11</v>
      </c>
    </row>
    <row r="7448" spans="1:20" x14ac:dyDescent="0.3">
      <c r="A7448">
        <v>3</v>
      </c>
      <c r="B7448">
        <v>36.703296700000003</v>
      </c>
      <c r="C7448">
        <v>4</v>
      </c>
      <c r="D7448">
        <v>42.2</v>
      </c>
      <c r="E7448">
        <v>51</v>
      </c>
      <c r="F7448">
        <v>1187.7372969999999</v>
      </c>
      <c r="G7448" s="1">
        <v>2.4223602E-2</v>
      </c>
      <c r="H7448" s="1">
        <v>6.6119363E-2</v>
      </c>
      <c r="I7448">
        <v>6.8541490019999998</v>
      </c>
      <c r="J7448">
        <v>0</v>
      </c>
      <c r="K7448" t="s">
        <v>23</v>
      </c>
      <c r="L7448">
        <v>3</v>
      </c>
      <c r="M7448">
        <v>2</v>
      </c>
      <c r="N7448">
        <v>1</v>
      </c>
      <c r="O7448">
        <v>1</v>
      </c>
      <c r="P7448" t="s">
        <v>19</v>
      </c>
      <c r="Q7448" t="b">
        <v>0</v>
      </c>
      <c r="R7448" t="b">
        <v>0</v>
      </c>
      <c r="S7448">
        <f>IF(OnlineShopData[[#This Row],[Revenue]]=TRUE,1,0)</f>
        <v>0</v>
      </c>
      <c r="T7448">
        <f>MATCH(OnlineShopData[[#This Row],[Month]],{"Jan","Feb","Mar","Apr","May","June","Jul","Aug","Sep","Oct","Nov","Dec"},0)</f>
        <v>10</v>
      </c>
    </row>
    <row r="7449" spans="1:20" x14ac:dyDescent="0.3">
      <c r="A7449">
        <v>2</v>
      </c>
      <c r="B7449">
        <v>6</v>
      </c>
      <c r="C7449">
        <v>0</v>
      </c>
      <c r="D7449">
        <v>0</v>
      </c>
      <c r="E7449">
        <v>9</v>
      </c>
      <c r="F7449">
        <v>89.5</v>
      </c>
      <c r="G7449" s="1">
        <v>0</v>
      </c>
      <c r="H7449" s="1">
        <v>5.8333333000000001E-2</v>
      </c>
      <c r="I7449">
        <v>0</v>
      </c>
      <c r="J7449">
        <v>0</v>
      </c>
      <c r="K7449" t="s">
        <v>28</v>
      </c>
      <c r="L7449">
        <v>1</v>
      </c>
      <c r="M7449">
        <v>1</v>
      </c>
      <c r="N7449">
        <v>4</v>
      </c>
      <c r="O7449">
        <v>4</v>
      </c>
      <c r="P7449" t="s">
        <v>19</v>
      </c>
      <c r="Q7449" t="b">
        <v>1</v>
      </c>
      <c r="R7449" t="b">
        <v>1</v>
      </c>
      <c r="S7449">
        <f>IF(OnlineShopData[[#This Row],[Revenue]]=TRUE,1,0)</f>
        <v>1</v>
      </c>
      <c r="T7449">
        <f>MATCH(OnlineShopData[[#This Row],[Month]],{"Jan","Feb","Mar","Apr","May","June","Jul","Aug","Sep","Oct","Nov","Dec"},0)</f>
        <v>9</v>
      </c>
    </row>
    <row r="7450" spans="1:20" x14ac:dyDescent="0.3">
      <c r="A7450">
        <v>4</v>
      </c>
      <c r="B7450">
        <v>66.760000000000005</v>
      </c>
      <c r="C7450">
        <v>0</v>
      </c>
      <c r="D7450">
        <v>0</v>
      </c>
      <c r="E7450">
        <v>10</v>
      </c>
      <c r="F7450">
        <v>267.89999999999998</v>
      </c>
      <c r="G7450" s="1">
        <v>0</v>
      </c>
      <c r="H7450" s="1">
        <v>2.7777779999999998E-3</v>
      </c>
      <c r="I7450">
        <v>0</v>
      </c>
      <c r="J7450">
        <v>0</v>
      </c>
      <c r="K7450" t="s">
        <v>26</v>
      </c>
      <c r="L7450">
        <v>2</v>
      </c>
      <c r="M7450">
        <v>2</v>
      </c>
      <c r="N7450">
        <v>7</v>
      </c>
      <c r="O7450">
        <v>2</v>
      </c>
      <c r="P7450" t="s">
        <v>20</v>
      </c>
      <c r="Q7450" t="b">
        <v>0</v>
      </c>
      <c r="R7450" t="b">
        <v>0</v>
      </c>
      <c r="S7450">
        <f>IF(OnlineShopData[[#This Row],[Revenue]]=TRUE,1,0)</f>
        <v>0</v>
      </c>
      <c r="T7450">
        <f>MATCH(OnlineShopData[[#This Row],[Month]],{"Jan","Feb","Mar","Apr","May","June","Jul","Aug","Sep","Oct","Nov","Dec"},0)</f>
        <v>8</v>
      </c>
    </row>
    <row r="7451" spans="1:20" x14ac:dyDescent="0.3">
      <c r="A7451">
        <v>0</v>
      </c>
      <c r="B7451">
        <v>0</v>
      </c>
      <c r="C7451">
        <v>0</v>
      </c>
      <c r="D7451">
        <v>0</v>
      </c>
      <c r="E7451">
        <v>8</v>
      </c>
      <c r="F7451">
        <v>471.4</v>
      </c>
      <c r="G7451" s="1">
        <v>0</v>
      </c>
      <c r="H7451" s="1">
        <v>7.4999999999999997E-2</v>
      </c>
      <c r="I7451">
        <v>0</v>
      </c>
      <c r="J7451">
        <v>0</v>
      </c>
      <c r="K7451" t="s">
        <v>24</v>
      </c>
      <c r="L7451">
        <v>2</v>
      </c>
      <c r="M7451">
        <v>7</v>
      </c>
      <c r="N7451">
        <v>2</v>
      </c>
      <c r="O7451">
        <v>1</v>
      </c>
      <c r="P7451" t="s">
        <v>19</v>
      </c>
      <c r="Q7451" t="b">
        <v>0</v>
      </c>
      <c r="R7451" t="b">
        <v>0</v>
      </c>
      <c r="S7451">
        <f>IF(OnlineShopData[[#This Row],[Revenue]]=TRUE,1,0)</f>
        <v>0</v>
      </c>
      <c r="T7451">
        <f>MATCH(OnlineShopData[[#This Row],[Month]],{"Jan","Feb","Mar","Apr","May","June","Jul","Aug","Sep","Oct","Nov","Dec"},0)</f>
        <v>6</v>
      </c>
    </row>
    <row r="7452" spans="1:20" x14ac:dyDescent="0.3">
      <c r="A7452">
        <v>4</v>
      </c>
      <c r="B7452">
        <v>60.2</v>
      </c>
      <c r="C7452">
        <v>0</v>
      </c>
      <c r="D7452">
        <v>0</v>
      </c>
      <c r="E7452">
        <v>13</v>
      </c>
      <c r="F7452">
        <v>409.83712120000001</v>
      </c>
      <c r="G7452" s="1">
        <v>0</v>
      </c>
      <c r="H7452" s="1">
        <v>5.8823529999999999E-3</v>
      </c>
      <c r="I7452">
        <v>20.101266930000001</v>
      </c>
      <c r="J7452">
        <v>0</v>
      </c>
      <c r="K7452" t="s">
        <v>23</v>
      </c>
      <c r="L7452">
        <v>1</v>
      </c>
      <c r="M7452">
        <v>1</v>
      </c>
      <c r="N7452">
        <v>4</v>
      </c>
      <c r="O7452">
        <v>2</v>
      </c>
      <c r="P7452" t="s">
        <v>20</v>
      </c>
      <c r="Q7452" t="b">
        <v>0</v>
      </c>
      <c r="R7452" t="b">
        <v>1</v>
      </c>
      <c r="S7452">
        <f>IF(OnlineShopData[[#This Row],[Revenue]]=TRUE,1,0)</f>
        <v>1</v>
      </c>
      <c r="T7452">
        <f>MATCH(OnlineShopData[[#This Row],[Month]],{"Jan","Feb","Mar","Apr","May","June","Jul","Aug","Sep","Oct","Nov","Dec"},0)</f>
        <v>10</v>
      </c>
    </row>
    <row r="7453" spans="1:20" x14ac:dyDescent="0.3">
      <c r="A7453">
        <v>6</v>
      </c>
      <c r="B7453">
        <v>245.93333329999999</v>
      </c>
      <c r="C7453">
        <v>2</v>
      </c>
      <c r="D7453">
        <v>15.2</v>
      </c>
      <c r="E7453">
        <v>27</v>
      </c>
      <c r="F7453">
        <v>1333.8</v>
      </c>
      <c r="G7453" s="1">
        <v>1.2903226E-2</v>
      </c>
      <c r="H7453" s="1">
        <v>2.9032257999999998E-2</v>
      </c>
      <c r="I7453">
        <v>4.945717395</v>
      </c>
      <c r="J7453">
        <v>0</v>
      </c>
      <c r="K7453" t="s">
        <v>27</v>
      </c>
      <c r="L7453">
        <v>2</v>
      </c>
      <c r="M7453">
        <v>2</v>
      </c>
      <c r="N7453">
        <v>9</v>
      </c>
      <c r="O7453">
        <v>6</v>
      </c>
      <c r="P7453" t="s">
        <v>19</v>
      </c>
      <c r="Q7453" t="b">
        <v>0</v>
      </c>
      <c r="R7453" t="b">
        <v>0</v>
      </c>
      <c r="S7453">
        <f>IF(OnlineShopData[[#This Row],[Revenue]]=TRUE,1,0)</f>
        <v>0</v>
      </c>
      <c r="T7453">
        <f>MATCH(OnlineShopData[[#This Row],[Month]],{"Jan","Feb","Mar","Apr","May","June","Jul","Aug","Sep","Oct","Nov","Dec"},0)</f>
        <v>11</v>
      </c>
    </row>
    <row r="7454" spans="1:20" x14ac:dyDescent="0.3">
      <c r="A7454">
        <v>7</v>
      </c>
      <c r="B7454">
        <v>285.7</v>
      </c>
      <c r="C7454">
        <v>0</v>
      </c>
      <c r="D7454">
        <v>0</v>
      </c>
      <c r="E7454">
        <v>28</v>
      </c>
      <c r="F7454">
        <v>587.92285709999999</v>
      </c>
      <c r="G7454" s="1">
        <v>0</v>
      </c>
      <c r="H7454" s="1">
        <v>9.6296300000000001E-3</v>
      </c>
      <c r="I7454">
        <v>10.57326688</v>
      </c>
      <c r="J7454">
        <v>0</v>
      </c>
      <c r="K7454" t="s">
        <v>27</v>
      </c>
      <c r="L7454">
        <v>1</v>
      </c>
      <c r="M7454">
        <v>1</v>
      </c>
      <c r="N7454">
        <v>6</v>
      </c>
      <c r="O7454">
        <v>3</v>
      </c>
      <c r="P7454" t="s">
        <v>19</v>
      </c>
      <c r="Q7454" t="b">
        <v>0</v>
      </c>
      <c r="R7454" t="b">
        <v>1</v>
      </c>
      <c r="S7454">
        <f>IF(OnlineShopData[[#This Row],[Revenue]]=TRUE,1,0)</f>
        <v>1</v>
      </c>
      <c r="T7454">
        <f>MATCH(OnlineShopData[[#This Row],[Month]],{"Jan","Feb","Mar","Apr","May","June","Jul","Aug","Sep","Oct","Nov","Dec"},0)</f>
        <v>11</v>
      </c>
    </row>
    <row r="7455" spans="1:20" x14ac:dyDescent="0.3">
      <c r="A7455">
        <v>0</v>
      </c>
      <c r="B7455">
        <v>0</v>
      </c>
      <c r="C7455">
        <v>0</v>
      </c>
      <c r="D7455">
        <v>0</v>
      </c>
      <c r="E7455">
        <v>23</v>
      </c>
      <c r="F7455">
        <v>997.31428570000003</v>
      </c>
      <c r="G7455" s="1">
        <v>0</v>
      </c>
      <c r="H7455" s="1">
        <v>3.9130434999999998E-2</v>
      </c>
      <c r="I7455">
        <v>0</v>
      </c>
      <c r="J7455">
        <v>0</v>
      </c>
      <c r="K7455" t="s">
        <v>24</v>
      </c>
      <c r="L7455">
        <v>1</v>
      </c>
      <c r="M7455">
        <v>1</v>
      </c>
      <c r="N7455">
        <v>3</v>
      </c>
      <c r="O7455">
        <v>15</v>
      </c>
      <c r="P7455" t="s">
        <v>19</v>
      </c>
      <c r="Q7455" t="b">
        <v>1</v>
      </c>
      <c r="R7455" t="b">
        <v>0</v>
      </c>
      <c r="S7455">
        <f>IF(OnlineShopData[[#This Row],[Revenue]]=TRUE,1,0)</f>
        <v>0</v>
      </c>
      <c r="T7455">
        <f>MATCH(OnlineShopData[[#This Row],[Month]],{"Jan","Feb","Mar","Apr","May","June","Jul","Aug","Sep","Oct","Nov","Dec"},0)</f>
        <v>6</v>
      </c>
    </row>
    <row r="7456" spans="1:20" x14ac:dyDescent="0.3">
      <c r="A7456">
        <v>5</v>
      </c>
      <c r="B7456">
        <v>81.599999999999994</v>
      </c>
      <c r="C7456">
        <v>0</v>
      </c>
      <c r="D7456">
        <v>0</v>
      </c>
      <c r="E7456">
        <v>16</v>
      </c>
      <c r="F7456">
        <v>308.7</v>
      </c>
      <c r="G7456" s="1">
        <v>9.5238100000000006E-3</v>
      </c>
      <c r="H7456" s="1">
        <v>1.9047618999999998E-2</v>
      </c>
      <c r="I7456">
        <v>0</v>
      </c>
      <c r="J7456">
        <v>0</v>
      </c>
      <c r="K7456" t="s">
        <v>28</v>
      </c>
      <c r="L7456">
        <v>2</v>
      </c>
      <c r="M7456">
        <v>4</v>
      </c>
      <c r="N7456">
        <v>2</v>
      </c>
      <c r="O7456">
        <v>5</v>
      </c>
      <c r="P7456" t="s">
        <v>20</v>
      </c>
      <c r="Q7456" t="b">
        <v>0</v>
      </c>
      <c r="R7456" t="b">
        <v>0</v>
      </c>
      <c r="S7456">
        <f>IF(OnlineShopData[[#This Row],[Revenue]]=TRUE,1,0)</f>
        <v>0</v>
      </c>
      <c r="T7456">
        <f>MATCH(OnlineShopData[[#This Row],[Month]],{"Jan","Feb","Mar","Apr","May","June","Jul","Aug","Sep","Oct","Nov","Dec"},0)</f>
        <v>9</v>
      </c>
    </row>
    <row r="7457" spans="1:20" x14ac:dyDescent="0.3">
      <c r="A7457">
        <v>6</v>
      </c>
      <c r="B7457">
        <v>262.02</v>
      </c>
      <c r="C7457">
        <v>0</v>
      </c>
      <c r="D7457">
        <v>0</v>
      </c>
      <c r="E7457">
        <v>25</v>
      </c>
      <c r="F7457">
        <v>688.45333330000005</v>
      </c>
      <c r="G7457" s="1">
        <v>0</v>
      </c>
      <c r="H7457" s="1">
        <v>2.5904762000000001E-2</v>
      </c>
      <c r="I7457">
        <v>2.3688301169999999</v>
      </c>
      <c r="J7457">
        <v>0</v>
      </c>
      <c r="K7457" t="s">
        <v>28</v>
      </c>
      <c r="L7457">
        <v>2</v>
      </c>
      <c r="M7457">
        <v>2</v>
      </c>
      <c r="N7457">
        <v>3</v>
      </c>
      <c r="O7457">
        <v>2</v>
      </c>
      <c r="P7457" t="s">
        <v>19</v>
      </c>
      <c r="Q7457" t="b">
        <v>0</v>
      </c>
      <c r="R7457" t="b">
        <v>0</v>
      </c>
      <c r="S7457">
        <f>IF(OnlineShopData[[#This Row],[Revenue]]=TRUE,1,0)</f>
        <v>0</v>
      </c>
      <c r="T7457">
        <f>MATCH(OnlineShopData[[#This Row],[Month]],{"Jan","Feb","Mar","Apr","May","June","Jul","Aug","Sep","Oct","Nov","Dec"},0)</f>
        <v>9</v>
      </c>
    </row>
    <row r="7458" spans="1:20" x14ac:dyDescent="0.3">
      <c r="A7458">
        <v>2</v>
      </c>
      <c r="B7458">
        <v>126</v>
      </c>
      <c r="C7458">
        <v>0</v>
      </c>
      <c r="D7458">
        <v>0</v>
      </c>
      <c r="E7458">
        <v>2</v>
      </c>
      <c r="F7458">
        <v>14.35</v>
      </c>
      <c r="G7458" s="1">
        <v>0</v>
      </c>
      <c r="H7458" s="1">
        <v>0.05</v>
      </c>
      <c r="I7458">
        <v>0</v>
      </c>
      <c r="J7458">
        <v>0</v>
      </c>
      <c r="K7458" t="s">
        <v>26</v>
      </c>
      <c r="L7458">
        <v>3</v>
      </c>
      <c r="M7458">
        <v>2</v>
      </c>
      <c r="N7458">
        <v>6</v>
      </c>
      <c r="O7458">
        <v>5</v>
      </c>
      <c r="P7458" t="s">
        <v>20</v>
      </c>
      <c r="Q7458" t="b">
        <v>1</v>
      </c>
      <c r="R7458" t="b">
        <v>0</v>
      </c>
      <c r="S7458">
        <f>IF(OnlineShopData[[#This Row],[Revenue]]=TRUE,1,0)</f>
        <v>0</v>
      </c>
      <c r="T7458">
        <f>MATCH(OnlineShopData[[#This Row],[Month]],{"Jan","Feb","Mar","Apr","May","June","Jul","Aug","Sep","Oct","Nov","Dec"},0)</f>
        <v>8</v>
      </c>
    </row>
    <row r="7459" spans="1:20" x14ac:dyDescent="0.3">
      <c r="A7459">
        <v>1</v>
      </c>
      <c r="B7459">
        <v>22.2</v>
      </c>
      <c r="C7459">
        <v>0</v>
      </c>
      <c r="D7459">
        <v>0</v>
      </c>
      <c r="E7459">
        <v>34</v>
      </c>
      <c r="F7459">
        <v>781.8</v>
      </c>
      <c r="G7459" s="1">
        <v>1.7142857000000001E-2</v>
      </c>
      <c r="H7459" s="1">
        <v>2.8571428999999999E-2</v>
      </c>
      <c r="I7459">
        <v>0</v>
      </c>
      <c r="J7459">
        <v>0</v>
      </c>
      <c r="K7459" t="s">
        <v>23</v>
      </c>
      <c r="L7459">
        <v>2</v>
      </c>
      <c r="M7459">
        <v>2</v>
      </c>
      <c r="N7459">
        <v>6</v>
      </c>
      <c r="O7459">
        <v>1</v>
      </c>
      <c r="P7459" t="s">
        <v>19</v>
      </c>
      <c r="Q7459" t="b">
        <v>1</v>
      </c>
      <c r="R7459" t="b">
        <v>0</v>
      </c>
      <c r="S7459">
        <f>IF(OnlineShopData[[#This Row],[Revenue]]=TRUE,1,0)</f>
        <v>0</v>
      </c>
      <c r="T7459">
        <f>MATCH(OnlineShopData[[#This Row],[Month]],{"Jan","Feb","Mar","Apr","May","June","Jul","Aug","Sep","Oct","Nov","Dec"},0)</f>
        <v>10</v>
      </c>
    </row>
    <row r="7460" spans="1:20" x14ac:dyDescent="0.3">
      <c r="A7460">
        <v>4</v>
      </c>
      <c r="B7460">
        <v>76.400000000000006</v>
      </c>
      <c r="C7460">
        <v>0</v>
      </c>
      <c r="D7460">
        <v>0</v>
      </c>
      <c r="E7460">
        <v>2</v>
      </c>
      <c r="F7460">
        <v>49.4</v>
      </c>
      <c r="G7460" s="1">
        <v>0</v>
      </c>
      <c r="H7460" s="1">
        <v>3.3333333E-2</v>
      </c>
      <c r="I7460">
        <v>16.774168029999998</v>
      </c>
      <c r="J7460">
        <v>0</v>
      </c>
      <c r="K7460" t="s">
        <v>23</v>
      </c>
      <c r="L7460">
        <v>2</v>
      </c>
      <c r="M7460">
        <v>2</v>
      </c>
      <c r="N7460">
        <v>6</v>
      </c>
      <c r="O7460">
        <v>2</v>
      </c>
      <c r="P7460" t="s">
        <v>19</v>
      </c>
      <c r="Q7460" t="b">
        <v>0</v>
      </c>
      <c r="R7460" t="b">
        <v>1</v>
      </c>
      <c r="S7460">
        <f>IF(OnlineShopData[[#This Row],[Revenue]]=TRUE,1,0)</f>
        <v>1</v>
      </c>
      <c r="T7460">
        <f>MATCH(OnlineShopData[[#This Row],[Month]],{"Jan","Feb","Mar","Apr","May","June","Jul","Aug","Sep","Oct","Nov","Dec"},0)</f>
        <v>10</v>
      </c>
    </row>
    <row r="7461" spans="1:20" x14ac:dyDescent="0.3">
      <c r="A7461">
        <v>3</v>
      </c>
      <c r="B7461">
        <v>94.7</v>
      </c>
      <c r="C7461">
        <v>0</v>
      </c>
      <c r="D7461">
        <v>0</v>
      </c>
      <c r="E7461">
        <v>20</v>
      </c>
      <c r="F7461">
        <v>366.6166667</v>
      </c>
      <c r="G7461" s="1">
        <v>9.0909089999999994E-3</v>
      </c>
      <c r="H7461" s="1">
        <v>4.5454550000000003E-3</v>
      </c>
      <c r="I7461">
        <v>0</v>
      </c>
      <c r="J7461">
        <v>0</v>
      </c>
      <c r="K7461" t="s">
        <v>25</v>
      </c>
      <c r="L7461">
        <v>1</v>
      </c>
      <c r="M7461">
        <v>1</v>
      </c>
      <c r="N7461">
        <v>2</v>
      </c>
      <c r="O7461">
        <v>4</v>
      </c>
      <c r="P7461" t="s">
        <v>20</v>
      </c>
      <c r="Q7461" t="b">
        <v>0</v>
      </c>
      <c r="R7461" t="b">
        <v>0</v>
      </c>
      <c r="S7461">
        <f>IF(OnlineShopData[[#This Row],[Revenue]]=TRUE,1,0)</f>
        <v>0</v>
      </c>
      <c r="T7461">
        <f>MATCH(OnlineShopData[[#This Row],[Month]],{"Jan","Feb","Mar","Apr","May","June","Jul","Aug","Sep","Oct","Nov","Dec"},0)</f>
        <v>7</v>
      </c>
    </row>
    <row r="7462" spans="1:20" x14ac:dyDescent="0.3">
      <c r="A7462">
        <v>3</v>
      </c>
      <c r="B7462">
        <v>149.06666670000001</v>
      </c>
      <c r="C7462">
        <v>0</v>
      </c>
      <c r="D7462">
        <v>0</v>
      </c>
      <c r="E7462">
        <v>19</v>
      </c>
      <c r="F7462">
        <v>285.6166667</v>
      </c>
      <c r="G7462" s="1">
        <v>1.9047618999999998E-2</v>
      </c>
      <c r="H7462" s="1">
        <v>1.9047618999999998E-2</v>
      </c>
      <c r="I7462">
        <v>0</v>
      </c>
      <c r="J7462">
        <v>0</v>
      </c>
      <c r="K7462" t="s">
        <v>27</v>
      </c>
      <c r="L7462">
        <v>3</v>
      </c>
      <c r="M7462">
        <v>2</v>
      </c>
      <c r="N7462">
        <v>1</v>
      </c>
      <c r="O7462">
        <v>2</v>
      </c>
      <c r="P7462" t="s">
        <v>19</v>
      </c>
      <c r="Q7462" t="b">
        <v>0</v>
      </c>
      <c r="R7462" t="b">
        <v>0</v>
      </c>
      <c r="S7462">
        <f>IF(OnlineShopData[[#This Row],[Revenue]]=TRUE,1,0)</f>
        <v>0</v>
      </c>
      <c r="T7462">
        <f>MATCH(OnlineShopData[[#This Row],[Month]],{"Jan","Feb","Mar","Apr","May","June","Jul","Aug","Sep","Oct","Nov","Dec"},0)</f>
        <v>11</v>
      </c>
    </row>
    <row r="7463" spans="1:20" x14ac:dyDescent="0.3">
      <c r="A7463">
        <v>0</v>
      </c>
      <c r="B7463">
        <v>0</v>
      </c>
      <c r="C7463">
        <v>0</v>
      </c>
      <c r="D7463">
        <v>0</v>
      </c>
      <c r="E7463">
        <v>9</v>
      </c>
      <c r="F7463">
        <v>101.6</v>
      </c>
      <c r="G7463" s="1">
        <v>4.4444444E-2</v>
      </c>
      <c r="H7463" s="1">
        <v>7.7777778000000006E-2</v>
      </c>
      <c r="I7463">
        <v>0</v>
      </c>
      <c r="J7463">
        <v>0</v>
      </c>
      <c r="K7463" t="s">
        <v>24</v>
      </c>
      <c r="L7463">
        <v>2</v>
      </c>
      <c r="M7463">
        <v>2</v>
      </c>
      <c r="N7463">
        <v>3</v>
      </c>
      <c r="O7463">
        <v>1</v>
      </c>
      <c r="P7463" t="s">
        <v>19</v>
      </c>
      <c r="Q7463" t="b">
        <v>0</v>
      </c>
      <c r="R7463" t="b">
        <v>0</v>
      </c>
      <c r="S7463">
        <f>IF(OnlineShopData[[#This Row],[Revenue]]=TRUE,1,0)</f>
        <v>0</v>
      </c>
      <c r="T7463">
        <f>MATCH(OnlineShopData[[#This Row],[Month]],{"Jan","Feb","Mar","Apr","May","June","Jul","Aug","Sep","Oct","Nov","Dec"},0)</f>
        <v>6</v>
      </c>
    </row>
    <row r="7464" spans="1:20" x14ac:dyDescent="0.3">
      <c r="A7464">
        <v>6</v>
      </c>
      <c r="B7464">
        <v>132.22</v>
      </c>
      <c r="C7464">
        <v>3</v>
      </c>
      <c r="D7464">
        <v>18</v>
      </c>
      <c r="E7464">
        <v>22</v>
      </c>
      <c r="F7464">
        <v>418.84444439999999</v>
      </c>
      <c r="G7464" s="1">
        <v>0</v>
      </c>
      <c r="H7464" s="1">
        <v>1.020408E-3</v>
      </c>
      <c r="I7464">
        <v>0</v>
      </c>
      <c r="J7464">
        <v>0</v>
      </c>
      <c r="K7464" t="s">
        <v>23</v>
      </c>
      <c r="L7464">
        <v>2</v>
      </c>
      <c r="M7464">
        <v>2</v>
      </c>
      <c r="N7464">
        <v>1</v>
      </c>
      <c r="O7464">
        <v>2</v>
      </c>
      <c r="P7464" t="s">
        <v>20</v>
      </c>
      <c r="Q7464" t="b">
        <v>1</v>
      </c>
      <c r="R7464" t="b">
        <v>0</v>
      </c>
      <c r="S7464">
        <f>IF(OnlineShopData[[#This Row],[Revenue]]=TRUE,1,0)</f>
        <v>0</v>
      </c>
      <c r="T7464">
        <f>MATCH(OnlineShopData[[#This Row],[Month]],{"Jan","Feb","Mar","Apr","May","June","Jul","Aug","Sep","Oct","Nov","Dec"},0)</f>
        <v>10</v>
      </c>
    </row>
    <row r="7465" spans="1:20" x14ac:dyDescent="0.3">
      <c r="A7465">
        <v>7</v>
      </c>
      <c r="B7465">
        <v>421.25</v>
      </c>
      <c r="C7465">
        <v>0</v>
      </c>
      <c r="D7465">
        <v>0</v>
      </c>
      <c r="E7465">
        <v>59</v>
      </c>
      <c r="F7465">
        <v>1945.896667</v>
      </c>
      <c r="G7465" s="1">
        <v>1.2239583E-2</v>
      </c>
      <c r="H7465" s="1">
        <v>1.0578704E-2</v>
      </c>
      <c r="I7465">
        <v>28.529190490000001</v>
      </c>
      <c r="J7465">
        <v>0</v>
      </c>
      <c r="K7465" t="s">
        <v>24</v>
      </c>
      <c r="L7465">
        <v>2</v>
      </c>
      <c r="M7465">
        <v>6</v>
      </c>
      <c r="N7465">
        <v>1</v>
      </c>
      <c r="O7465">
        <v>20</v>
      </c>
      <c r="P7465" t="s">
        <v>19</v>
      </c>
      <c r="Q7465" t="b">
        <v>0</v>
      </c>
      <c r="R7465" t="b">
        <v>1</v>
      </c>
      <c r="S7465">
        <f>IF(OnlineShopData[[#This Row],[Revenue]]=TRUE,1,0)</f>
        <v>1</v>
      </c>
      <c r="T7465">
        <f>MATCH(OnlineShopData[[#This Row],[Month]],{"Jan","Feb","Mar","Apr","May","June","Jul","Aug","Sep","Oct","Nov","Dec"},0)</f>
        <v>6</v>
      </c>
    </row>
    <row r="7466" spans="1:20" x14ac:dyDescent="0.3">
      <c r="A7466">
        <v>3</v>
      </c>
      <c r="B7466">
        <v>73.2</v>
      </c>
      <c r="C7466">
        <v>5</v>
      </c>
      <c r="D7466">
        <v>124.2666667</v>
      </c>
      <c r="E7466">
        <v>10</v>
      </c>
      <c r="F7466">
        <v>239.7</v>
      </c>
      <c r="G7466" s="1">
        <v>0</v>
      </c>
      <c r="H7466" s="1">
        <v>2.5000000000000001E-3</v>
      </c>
      <c r="I7466">
        <v>0</v>
      </c>
      <c r="J7466">
        <v>0</v>
      </c>
      <c r="K7466" t="s">
        <v>28</v>
      </c>
      <c r="L7466">
        <v>2</v>
      </c>
      <c r="M7466">
        <v>2</v>
      </c>
      <c r="N7466">
        <v>5</v>
      </c>
      <c r="O7466">
        <v>1</v>
      </c>
      <c r="P7466" t="s">
        <v>20</v>
      </c>
      <c r="Q7466" t="b">
        <v>0</v>
      </c>
      <c r="R7466" t="b">
        <v>0</v>
      </c>
      <c r="S7466">
        <f>IF(OnlineShopData[[#This Row],[Revenue]]=TRUE,1,0)</f>
        <v>0</v>
      </c>
      <c r="T7466">
        <f>MATCH(OnlineShopData[[#This Row],[Month]],{"Jan","Feb","Mar","Apr","May","June","Jul","Aug","Sep","Oct","Nov","Dec"},0)</f>
        <v>9</v>
      </c>
    </row>
    <row r="7467" spans="1:20" x14ac:dyDescent="0.3">
      <c r="A7467">
        <v>7</v>
      </c>
      <c r="B7467">
        <v>115.7272727</v>
      </c>
      <c r="C7467">
        <v>0</v>
      </c>
      <c r="D7467">
        <v>0</v>
      </c>
      <c r="E7467">
        <v>43</v>
      </c>
      <c r="F7467">
        <v>2660.2833329999999</v>
      </c>
      <c r="G7467" s="1">
        <v>3.0612245E-2</v>
      </c>
      <c r="H7467" s="1">
        <v>5.5782313E-2</v>
      </c>
      <c r="I7467">
        <v>0</v>
      </c>
      <c r="J7467">
        <v>0</v>
      </c>
      <c r="K7467" t="s">
        <v>25</v>
      </c>
      <c r="L7467">
        <v>2</v>
      </c>
      <c r="M7467">
        <v>2</v>
      </c>
      <c r="N7467">
        <v>2</v>
      </c>
      <c r="O7467">
        <v>13</v>
      </c>
      <c r="P7467" t="s">
        <v>19</v>
      </c>
      <c r="Q7467" t="b">
        <v>0</v>
      </c>
      <c r="R7467" t="b">
        <v>0</v>
      </c>
      <c r="S7467">
        <f>IF(OnlineShopData[[#This Row],[Revenue]]=TRUE,1,0)</f>
        <v>0</v>
      </c>
      <c r="T7467">
        <f>MATCH(OnlineShopData[[#This Row],[Month]],{"Jan","Feb","Mar","Apr","May","June","Jul","Aug","Sep","Oct","Nov","Dec"},0)</f>
        <v>7</v>
      </c>
    </row>
    <row r="7468" spans="1:20" x14ac:dyDescent="0.3">
      <c r="A7468">
        <v>6</v>
      </c>
      <c r="B7468">
        <v>473.7</v>
      </c>
      <c r="C7468">
        <v>1</v>
      </c>
      <c r="D7468">
        <v>42.4</v>
      </c>
      <c r="E7468">
        <v>47</v>
      </c>
      <c r="F7468">
        <v>2101.6915410000001</v>
      </c>
      <c r="G7468" s="1">
        <v>7.4358970000000003E-3</v>
      </c>
      <c r="H7468" s="1">
        <v>2.0615519999999998E-2</v>
      </c>
      <c r="I7468">
        <v>0</v>
      </c>
      <c r="J7468">
        <v>0</v>
      </c>
      <c r="K7468" t="s">
        <v>25</v>
      </c>
      <c r="L7468">
        <v>3</v>
      </c>
      <c r="M7468">
        <v>3</v>
      </c>
      <c r="N7468">
        <v>8</v>
      </c>
      <c r="O7468">
        <v>1</v>
      </c>
      <c r="P7468" t="s">
        <v>19</v>
      </c>
      <c r="Q7468" t="b">
        <v>1</v>
      </c>
      <c r="R7468" t="b">
        <v>0</v>
      </c>
      <c r="S7468">
        <f>IF(OnlineShopData[[#This Row],[Revenue]]=TRUE,1,0)</f>
        <v>0</v>
      </c>
      <c r="T7468">
        <f>MATCH(OnlineShopData[[#This Row],[Month]],{"Jan","Feb","Mar","Apr","May","June","Jul","Aug","Sep","Oct","Nov","Dec"},0)</f>
        <v>7</v>
      </c>
    </row>
    <row r="7469" spans="1:20" x14ac:dyDescent="0.3">
      <c r="A7469">
        <v>0</v>
      </c>
      <c r="B7469">
        <v>0</v>
      </c>
      <c r="C7469">
        <v>0</v>
      </c>
      <c r="D7469">
        <v>0</v>
      </c>
      <c r="E7469">
        <v>3</v>
      </c>
      <c r="F7469">
        <v>60.4</v>
      </c>
      <c r="G7469" s="1">
        <v>6.6666666999999999E-2</v>
      </c>
      <c r="H7469" s="1">
        <v>0.133333333</v>
      </c>
      <c r="I7469">
        <v>0</v>
      </c>
      <c r="J7469">
        <v>0</v>
      </c>
      <c r="K7469" t="s">
        <v>24</v>
      </c>
      <c r="L7469">
        <v>3</v>
      </c>
      <c r="M7469">
        <v>2</v>
      </c>
      <c r="N7469">
        <v>2</v>
      </c>
      <c r="O7469">
        <v>1</v>
      </c>
      <c r="P7469" t="s">
        <v>19</v>
      </c>
      <c r="Q7469" t="b">
        <v>0</v>
      </c>
      <c r="R7469" t="b">
        <v>0</v>
      </c>
      <c r="S7469">
        <f>IF(OnlineShopData[[#This Row],[Revenue]]=TRUE,1,0)</f>
        <v>0</v>
      </c>
      <c r="T7469">
        <f>MATCH(OnlineShopData[[#This Row],[Month]],{"Jan","Feb","Mar","Apr","May","June","Jul","Aug","Sep","Oct","Nov","Dec"},0)</f>
        <v>6</v>
      </c>
    </row>
    <row r="7470" spans="1:20" x14ac:dyDescent="0.3">
      <c r="A7470">
        <v>0</v>
      </c>
      <c r="B7470">
        <v>0</v>
      </c>
      <c r="C7470">
        <v>0</v>
      </c>
      <c r="D7470">
        <v>0</v>
      </c>
      <c r="E7470">
        <v>14</v>
      </c>
      <c r="F7470">
        <v>406.8666667</v>
      </c>
      <c r="G7470" s="1">
        <v>2.1428571E-2</v>
      </c>
      <c r="H7470" s="1">
        <v>7.9761904999999994E-2</v>
      </c>
      <c r="I7470">
        <v>0</v>
      </c>
      <c r="J7470">
        <v>0</v>
      </c>
      <c r="K7470" t="s">
        <v>25</v>
      </c>
      <c r="L7470">
        <v>4</v>
      </c>
      <c r="M7470">
        <v>5</v>
      </c>
      <c r="N7470">
        <v>3</v>
      </c>
      <c r="O7470">
        <v>3</v>
      </c>
      <c r="P7470" t="s">
        <v>19</v>
      </c>
      <c r="Q7470" t="b">
        <v>0</v>
      </c>
      <c r="R7470" t="b">
        <v>0</v>
      </c>
      <c r="S7470">
        <f>IF(OnlineShopData[[#This Row],[Revenue]]=TRUE,1,0)</f>
        <v>0</v>
      </c>
      <c r="T7470">
        <f>MATCH(OnlineShopData[[#This Row],[Month]],{"Jan","Feb","Mar","Apr","May","June","Jul","Aug","Sep","Oct","Nov","Dec"},0)</f>
        <v>7</v>
      </c>
    </row>
    <row r="7471" spans="1:20" x14ac:dyDescent="0.3">
      <c r="A7471">
        <v>8</v>
      </c>
      <c r="B7471">
        <v>203.6</v>
      </c>
      <c r="C7471">
        <v>1</v>
      </c>
      <c r="D7471">
        <v>0</v>
      </c>
      <c r="E7471">
        <v>42</v>
      </c>
      <c r="F7471">
        <v>1052.4000000000001</v>
      </c>
      <c r="G7471" s="1">
        <v>0</v>
      </c>
      <c r="H7471" s="1">
        <v>4.5454550000000003E-3</v>
      </c>
      <c r="I7471">
        <v>37.357258270000003</v>
      </c>
      <c r="J7471">
        <v>0</v>
      </c>
      <c r="K7471" t="s">
        <v>27</v>
      </c>
      <c r="L7471">
        <v>2</v>
      </c>
      <c r="M7471">
        <v>2</v>
      </c>
      <c r="N7471">
        <v>5</v>
      </c>
      <c r="O7471">
        <v>2</v>
      </c>
      <c r="P7471" t="s">
        <v>19</v>
      </c>
      <c r="Q7471" t="b">
        <v>0</v>
      </c>
      <c r="R7471" t="b">
        <v>1</v>
      </c>
      <c r="S7471">
        <f>IF(OnlineShopData[[#This Row],[Revenue]]=TRUE,1,0)</f>
        <v>1</v>
      </c>
      <c r="T7471">
        <f>MATCH(OnlineShopData[[#This Row],[Month]],{"Jan","Feb","Mar","Apr","May","June","Jul","Aug","Sep","Oct","Nov","Dec"},0)</f>
        <v>11</v>
      </c>
    </row>
    <row r="7472" spans="1:20" x14ac:dyDescent="0.3">
      <c r="A7472">
        <v>3</v>
      </c>
      <c r="B7472">
        <v>72.400000000000006</v>
      </c>
      <c r="C7472">
        <v>0</v>
      </c>
      <c r="D7472">
        <v>0</v>
      </c>
      <c r="E7472">
        <v>3</v>
      </c>
      <c r="F7472">
        <v>86.6</v>
      </c>
      <c r="G7472" s="1">
        <v>0</v>
      </c>
      <c r="H7472" s="1">
        <v>3.3333333E-2</v>
      </c>
      <c r="I7472">
        <v>0</v>
      </c>
      <c r="J7472">
        <v>0</v>
      </c>
      <c r="K7472" t="s">
        <v>24</v>
      </c>
      <c r="L7472">
        <v>1</v>
      </c>
      <c r="M7472">
        <v>1</v>
      </c>
      <c r="N7472">
        <v>7</v>
      </c>
      <c r="O7472">
        <v>3</v>
      </c>
      <c r="P7472" t="s">
        <v>19</v>
      </c>
      <c r="Q7472" t="b">
        <v>1</v>
      </c>
      <c r="R7472" t="b">
        <v>1</v>
      </c>
      <c r="S7472">
        <f>IF(OnlineShopData[[#This Row],[Revenue]]=TRUE,1,0)</f>
        <v>1</v>
      </c>
      <c r="T7472">
        <f>MATCH(OnlineShopData[[#This Row],[Month]],{"Jan","Feb","Mar","Apr","May","June","Jul","Aug","Sep","Oct","Nov","Dec"},0)</f>
        <v>6</v>
      </c>
    </row>
    <row r="7473" spans="1:20" x14ac:dyDescent="0.3">
      <c r="A7473">
        <v>3</v>
      </c>
      <c r="B7473">
        <v>140</v>
      </c>
      <c r="C7473">
        <v>0</v>
      </c>
      <c r="D7473">
        <v>0</v>
      </c>
      <c r="E7473">
        <v>26</v>
      </c>
      <c r="F7473">
        <v>1629.438095</v>
      </c>
      <c r="G7473" s="1">
        <v>0</v>
      </c>
      <c r="H7473" s="1">
        <v>4.9382719999999996E-3</v>
      </c>
      <c r="I7473">
        <v>0</v>
      </c>
      <c r="J7473">
        <v>0</v>
      </c>
      <c r="K7473" t="s">
        <v>27</v>
      </c>
      <c r="L7473">
        <v>4</v>
      </c>
      <c r="M7473">
        <v>5</v>
      </c>
      <c r="N7473">
        <v>2</v>
      </c>
      <c r="O7473">
        <v>2</v>
      </c>
      <c r="P7473" t="s">
        <v>19</v>
      </c>
      <c r="Q7473" t="b">
        <v>1</v>
      </c>
      <c r="R7473" t="b">
        <v>0</v>
      </c>
      <c r="S7473">
        <f>IF(OnlineShopData[[#This Row],[Revenue]]=TRUE,1,0)</f>
        <v>0</v>
      </c>
      <c r="T7473">
        <f>MATCH(OnlineShopData[[#This Row],[Month]],{"Jan","Feb","Mar","Apr","May","June","Jul","Aug","Sep","Oct","Nov","Dec"},0)</f>
        <v>11</v>
      </c>
    </row>
    <row r="7474" spans="1:20" x14ac:dyDescent="0.3">
      <c r="A7474">
        <v>7</v>
      </c>
      <c r="B7474">
        <v>107.75</v>
      </c>
      <c r="C7474">
        <v>1</v>
      </c>
      <c r="D7474">
        <v>1021.6</v>
      </c>
      <c r="E7474">
        <v>33</v>
      </c>
      <c r="F7474">
        <v>1454.75</v>
      </c>
      <c r="G7474" s="1">
        <v>4.7619050000000003E-3</v>
      </c>
      <c r="H7474" s="1">
        <v>9.6825399999999999E-3</v>
      </c>
      <c r="I7474">
        <v>40.189752069999997</v>
      </c>
      <c r="J7474">
        <v>0</v>
      </c>
      <c r="K7474" t="s">
        <v>23</v>
      </c>
      <c r="L7474">
        <v>3</v>
      </c>
      <c r="M7474">
        <v>2</v>
      </c>
      <c r="N7474">
        <v>1</v>
      </c>
      <c r="O7474">
        <v>4</v>
      </c>
      <c r="P7474" t="s">
        <v>19</v>
      </c>
      <c r="Q7474" t="b">
        <v>1</v>
      </c>
      <c r="R7474" t="b">
        <v>0</v>
      </c>
      <c r="S7474">
        <f>IF(OnlineShopData[[#This Row],[Revenue]]=TRUE,1,0)</f>
        <v>0</v>
      </c>
      <c r="T7474">
        <f>MATCH(OnlineShopData[[#This Row],[Month]],{"Jan","Feb","Mar","Apr","May","June","Jul","Aug","Sep","Oct","Nov","Dec"},0)</f>
        <v>10</v>
      </c>
    </row>
    <row r="7475" spans="1:20" x14ac:dyDescent="0.3">
      <c r="A7475">
        <v>0</v>
      </c>
      <c r="B7475">
        <v>0</v>
      </c>
      <c r="C7475">
        <v>1</v>
      </c>
      <c r="D7475">
        <v>56.4</v>
      </c>
      <c r="E7475">
        <v>14</v>
      </c>
      <c r="F7475">
        <v>103.7579088</v>
      </c>
      <c r="G7475" s="1">
        <v>0</v>
      </c>
      <c r="H7475" s="1">
        <v>2.6666667000000002E-2</v>
      </c>
      <c r="I7475">
        <v>45.928780289999999</v>
      </c>
      <c r="J7475">
        <v>0</v>
      </c>
      <c r="K7475" t="s">
        <v>27</v>
      </c>
      <c r="L7475">
        <v>2</v>
      </c>
      <c r="M7475">
        <v>2</v>
      </c>
      <c r="N7475">
        <v>2</v>
      </c>
      <c r="O7475">
        <v>20</v>
      </c>
      <c r="P7475" t="s">
        <v>19</v>
      </c>
      <c r="Q7475" t="b">
        <v>0</v>
      </c>
      <c r="R7475" t="b">
        <v>1</v>
      </c>
      <c r="S7475">
        <f>IF(OnlineShopData[[#This Row],[Revenue]]=TRUE,1,0)</f>
        <v>1</v>
      </c>
      <c r="T7475">
        <f>MATCH(OnlineShopData[[#This Row],[Month]],{"Jan","Feb","Mar","Apr","May","June","Jul","Aug","Sep","Oct","Nov","Dec"},0)</f>
        <v>11</v>
      </c>
    </row>
    <row r="7476" spans="1:20" x14ac:dyDescent="0.3">
      <c r="A7476">
        <v>3</v>
      </c>
      <c r="B7476">
        <v>31.2</v>
      </c>
      <c r="C7476">
        <v>0</v>
      </c>
      <c r="D7476">
        <v>0</v>
      </c>
      <c r="E7476">
        <v>4</v>
      </c>
      <c r="F7476">
        <v>36.200000000000003</v>
      </c>
      <c r="G7476" s="1">
        <v>2.8571428999999999E-2</v>
      </c>
      <c r="H7476" s="1">
        <v>5.7142856999999998E-2</v>
      </c>
      <c r="I7476">
        <v>0</v>
      </c>
      <c r="J7476">
        <v>0</v>
      </c>
      <c r="K7476" t="s">
        <v>24</v>
      </c>
      <c r="L7476">
        <v>2</v>
      </c>
      <c r="M7476">
        <v>2</v>
      </c>
      <c r="N7476">
        <v>3</v>
      </c>
      <c r="O7476">
        <v>2</v>
      </c>
      <c r="P7476" t="s">
        <v>19</v>
      </c>
      <c r="Q7476" t="b">
        <v>0</v>
      </c>
      <c r="R7476" t="b">
        <v>0</v>
      </c>
      <c r="S7476">
        <f>IF(OnlineShopData[[#This Row],[Revenue]]=TRUE,1,0)</f>
        <v>0</v>
      </c>
      <c r="T7476">
        <f>MATCH(OnlineShopData[[#This Row],[Month]],{"Jan","Feb","Mar","Apr","May","June","Jul","Aug","Sep","Oct","Nov","Dec"},0)</f>
        <v>6</v>
      </c>
    </row>
    <row r="7477" spans="1:20" x14ac:dyDescent="0.3">
      <c r="A7477">
        <v>0</v>
      </c>
      <c r="B7477">
        <v>0</v>
      </c>
      <c r="C7477">
        <v>0</v>
      </c>
      <c r="D7477">
        <v>0</v>
      </c>
      <c r="E7477">
        <v>25</v>
      </c>
      <c r="F7477">
        <v>701.8833333</v>
      </c>
      <c r="G7477" s="1">
        <v>0</v>
      </c>
      <c r="H7477" s="1">
        <v>2.3333333000000001E-2</v>
      </c>
      <c r="I7477">
        <v>0</v>
      </c>
      <c r="J7477">
        <v>0</v>
      </c>
      <c r="K7477" t="s">
        <v>28</v>
      </c>
      <c r="L7477">
        <v>2</v>
      </c>
      <c r="M7477">
        <v>2</v>
      </c>
      <c r="N7477">
        <v>1</v>
      </c>
      <c r="O7477">
        <v>2</v>
      </c>
      <c r="P7477" t="s">
        <v>19</v>
      </c>
      <c r="Q7477" t="b">
        <v>0</v>
      </c>
      <c r="R7477" t="b">
        <v>0</v>
      </c>
      <c r="S7477">
        <f>IF(OnlineShopData[[#This Row],[Revenue]]=TRUE,1,0)</f>
        <v>0</v>
      </c>
      <c r="T7477">
        <f>MATCH(OnlineShopData[[#This Row],[Month]],{"Jan","Feb","Mar","Apr","May","June","Jul","Aug","Sep","Oct","Nov","Dec"},0)</f>
        <v>9</v>
      </c>
    </row>
    <row r="7478" spans="1:20" x14ac:dyDescent="0.3">
      <c r="A7478">
        <v>16</v>
      </c>
      <c r="B7478">
        <v>590.92499999999995</v>
      </c>
      <c r="C7478">
        <v>0</v>
      </c>
      <c r="D7478">
        <v>0</v>
      </c>
      <c r="E7478">
        <v>54</v>
      </c>
      <c r="F7478">
        <v>2214.2303029999998</v>
      </c>
      <c r="G7478" s="1">
        <v>9.3749999999999997E-3</v>
      </c>
      <c r="H7478" s="1">
        <v>3.1076388999999999E-2</v>
      </c>
      <c r="I7478">
        <v>1.288569678</v>
      </c>
      <c r="J7478">
        <v>0</v>
      </c>
      <c r="K7478" t="s">
        <v>23</v>
      </c>
      <c r="L7478">
        <v>2</v>
      </c>
      <c r="M7478">
        <v>4</v>
      </c>
      <c r="N7478">
        <v>8</v>
      </c>
      <c r="O7478">
        <v>1</v>
      </c>
      <c r="P7478" t="s">
        <v>19</v>
      </c>
      <c r="Q7478" t="b">
        <v>0</v>
      </c>
      <c r="R7478" t="b">
        <v>0</v>
      </c>
      <c r="S7478">
        <f>IF(OnlineShopData[[#This Row],[Revenue]]=TRUE,1,0)</f>
        <v>0</v>
      </c>
      <c r="T7478">
        <f>MATCH(OnlineShopData[[#This Row],[Month]],{"Jan","Feb","Mar","Apr","May","June","Jul","Aug","Sep","Oct","Nov","Dec"},0)</f>
        <v>10</v>
      </c>
    </row>
    <row r="7479" spans="1:20" x14ac:dyDescent="0.3">
      <c r="A7479">
        <v>0</v>
      </c>
      <c r="B7479">
        <v>0</v>
      </c>
      <c r="C7479">
        <v>0</v>
      </c>
      <c r="D7479">
        <v>0</v>
      </c>
      <c r="E7479">
        <v>7</v>
      </c>
      <c r="F7479">
        <v>728.8</v>
      </c>
      <c r="G7479" s="1">
        <v>0</v>
      </c>
      <c r="H7479" s="1">
        <v>0</v>
      </c>
      <c r="I7479">
        <v>58.924176600000003</v>
      </c>
      <c r="J7479">
        <v>0</v>
      </c>
      <c r="K7479" t="s">
        <v>26</v>
      </c>
      <c r="L7479">
        <v>4</v>
      </c>
      <c r="M7479">
        <v>2</v>
      </c>
      <c r="N7479">
        <v>1</v>
      </c>
      <c r="O7479">
        <v>2</v>
      </c>
      <c r="P7479" t="s">
        <v>19</v>
      </c>
      <c r="Q7479" t="b">
        <v>0</v>
      </c>
      <c r="R7479" t="b">
        <v>1</v>
      </c>
      <c r="S7479">
        <f>IF(OnlineShopData[[#This Row],[Revenue]]=TRUE,1,0)</f>
        <v>1</v>
      </c>
      <c r="T7479">
        <f>MATCH(OnlineShopData[[#This Row],[Month]],{"Jan","Feb","Mar","Apr","May","June","Jul","Aug","Sep","Oct","Nov","Dec"},0)</f>
        <v>8</v>
      </c>
    </row>
    <row r="7480" spans="1:20" x14ac:dyDescent="0.3">
      <c r="A7480">
        <v>0</v>
      </c>
      <c r="B7480">
        <v>0</v>
      </c>
      <c r="C7480">
        <v>0</v>
      </c>
      <c r="D7480">
        <v>0</v>
      </c>
      <c r="E7480">
        <v>22</v>
      </c>
      <c r="F7480">
        <v>848.84071429999995</v>
      </c>
      <c r="G7480" s="1">
        <v>0</v>
      </c>
      <c r="H7480" s="1">
        <v>9.5238100000000006E-3</v>
      </c>
      <c r="I7480">
        <v>0</v>
      </c>
      <c r="J7480">
        <v>0</v>
      </c>
      <c r="K7480" t="s">
        <v>24</v>
      </c>
      <c r="L7480">
        <v>2</v>
      </c>
      <c r="M7480">
        <v>4</v>
      </c>
      <c r="N7480">
        <v>3</v>
      </c>
      <c r="O7480">
        <v>2</v>
      </c>
      <c r="P7480" t="s">
        <v>19</v>
      </c>
      <c r="Q7480" t="b">
        <v>0</v>
      </c>
      <c r="R7480" t="b">
        <v>0</v>
      </c>
      <c r="S7480">
        <f>IF(OnlineShopData[[#This Row],[Revenue]]=TRUE,1,0)</f>
        <v>0</v>
      </c>
      <c r="T7480">
        <f>MATCH(OnlineShopData[[#This Row],[Month]],{"Jan","Feb","Mar","Apr","May","June","Jul","Aug","Sep","Oct","Nov","Dec"},0)</f>
        <v>6</v>
      </c>
    </row>
    <row r="7481" spans="1:20" x14ac:dyDescent="0.3">
      <c r="A7481">
        <v>5</v>
      </c>
      <c r="B7481">
        <v>46.5</v>
      </c>
      <c r="C7481">
        <v>0</v>
      </c>
      <c r="D7481">
        <v>0</v>
      </c>
      <c r="E7481">
        <v>94</v>
      </c>
      <c r="F7481">
        <v>1729.7166669999999</v>
      </c>
      <c r="G7481" s="1">
        <v>5.0505050000000003E-3</v>
      </c>
      <c r="H7481" s="1">
        <v>2.5420874999999999E-2</v>
      </c>
      <c r="I7481">
        <v>6.3225999960000001</v>
      </c>
      <c r="J7481">
        <v>0</v>
      </c>
      <c r="K7481" t="s">
        <v>26</v>
      </c>
      <c r="L7481">
        <v>2</v>
      </c>
      <c r="M7481">
        <v>2</v>
      </c>
      <c r="N7481">
        <v>8</v>
      </c>
      <c r="O7481">
        <v>1</v>
      </c>
      <c r="P7481" t="s">
        <v>19</v>
      </c>
      <c r="Q7481" t="b">
        <v>0</v>
      </c>
      <c r="R7481" t="b">
        <v>0</v>
      </c>
      <c r="S7481">
        <f>IF(OnlineShopData[[#This Row],[Revenue]]=TRUE,1,0)</f>
        <v>0</v>
      </c>
      <c r="T7481">
        <f>MATCH(OnlineShopData[[#This Row],[Month]],{"Jan","Feb","Mar","Apr","May","June","Jul","Aug","Sep","Oct","Nov","Dec"},0)</f>
        <v>8</v>
      </c>
    </row>
    <row r="7482" spans="1:20" x14ac:dyDescent="0.3">
      <c r="A7482">
        <v>0</v>
      </c>
      <c r="B7482">
        <v>0</v>
      </c>
      <c r="C7482">
        <v>0</v>
      </c>
      <c r="D7482">
        <v>0</v>
      </c>
      <c r="E7482">
        <v>1</v>
      </c>
      <c r="F7482">
        <v>0</v>
      </c>
      <c r="G7482" s="1">
        <v>0.2</v>
      </c>
      <c r="H7482" s="1">
        <v>0.2</v>
      </c>
      <c r="I7482">
        <v>0</v>
      </c>
      <c r="J7482">
        <v>0</v>
      </c>
      <c r="K7482" t="s">
        <v>24</v>
      </c>
      <c r="L7482">
        <v>1</v>
      </c>
      <c r="M7482">
        <v>1</v>
      </c>
      <c r="N7482">
        <v>9</v>
      </c>
      <c r="O7482">
        <v>5</v>
      </c>
      <c r="P7482" t="s">
        <v>19</v>
      </c>
      <c r="Q7482" t="b">
        <v>0</v>
      </c>
      <c r="R7482" t="b">
        <v>0</v>
      </c>
      <c r="S7482">
        <f>IF(OnlineShopData[[#This Row],[Revenue]]=TRUE,1,0)</f>
        <v>0</v>
      </c>
      <c r="T7482">
        <f>MATCH(OnlineShopData[[#This Row],[Month]],{"Jan","Feb","Mar","Apr","May","June","Jul","Aug","Sep","Oct","Nov","Dec"},0)</f>
        <v>6</v>
      </c>
    </row>
    <row r="7483" spans="1:20" x14ac:dyDescent="0.3">
      <c r="A7483">
        <v>0</v>
      </c>
      <c r="B7483">
        <v>0</v>
      </c>
      <c r="C7483">
        <v>0</v>
      </c>
      <c r="D7483">
        <v>0</v>
      </c>
      <c r="E7483">
        <v>2</v>
      </c>
      <c r="F7483">
        <v>29.2</v>
      </c>
      <c r="G7483" s="1">
        <v>0</v>
      </c>
      <c r="H7483" s="1">
        <v>0.05</v>
      </c>
      <c r="I7483">
        <v>0</v>
      </c>
      <c r="J7483">
        <v>0</v>
      </c>
      <c r="K7483" t="s">
        <v>25</v>
      </c>
      <c r="L7483">
        <v>1</v>
      </c>
      <c r="M7483">
        <v>1</v>
      </c>
      <c r="N7483">
        <v>4</v>
      </c>
      <c r="O7483">
        <v>3</v>
      </c>
      <c r="P7483" t="s">
        <v>19</v>
      </c>
      <c r="Q7483" t="b">
        <v>0</v>
      </c>
      <c r="R7483" t="b">
        <v>0</v>
      </c>
      <c r="S7483">
        <f>IF(OnlineShopData[[#This Row],[Revenue]]=TRUE,1,0)</f>
        <v>0</v>
      </c>
      <c r="T7483">
        <f>MATCH(OnlineShopData[[#This Row],[Month]],{"Jan","Feb","Mar","Apr","May","June","Jul","Aug","Sep","Oct","Nov","Dec"},0)</f>
        <v>7</v>
      </c>
    </row>
    <row r="7484" spans="1:20" x14ac:dyDescent="0.3">
      <c r="A7484">
        <v>3</v>
      </c>
      <c r="B7484">
        <v>37.299999999999997</v>
      </c>
      <c r="C7484">
        <v>0</v>
      </c>
      <c r="D7484">
        <v>0</v>
      </c>
      <c r="E7484">
        <v>19</v>
      </c>
      <c r="F7484">
        <v>317.8</v>
      </c>
      <c r="G7484" s="1">
        <v>1.8181817999999999E-2</v>
      </c>
      <c r="H7484" s="1">
        <v>4.5454544999999999E-2</v>
      </c>
      <c r="I7484">
        <v>0</v>
      </c>
      <c r="J7484">
        <v>0</v>
      </c>
      <c r="K7484" t="s">
        <v>25</v>
      </c>
      <c r="L7484">
        <v>2</v>
      </c>
      <c r="M7484">
        <v>2</v>
      </c>
      <c r="N7484">
        <v>7</v>
      </c>
      <c r="O7484">
        <v>4</v>
      </c>
      <c r="P7484" t="s">
        <v>19</v>
      </c>
      <c r="Q7484" t="b">
        <v>0</v>
      </c>
      <c r="R7484" t="b">
        <v>0</v>
      </c>
      <c r="S7484">
        <f>IF(OnlineShopData[[#This Row],[Revenue]]=TRUE,1,0)</f>
        <v>0</v>
      </c>
      <c r="T7484">
        <f>MATCH(OnlineShopData[[#This Row],[Month]],{"Jan","Feb","Mar","Apr","May","June","Jul","Aug","Sep","Oct","Nov","Dec"},0)</f>
        <v>7</v>
      </c>
    </row>
    <row r="7485" spans="1:20" x14ac:dyDescent="0.3">
      <c r="A7485">
        <v>4</v>
      </c>
      <c r="B7485">
        <v>49.2</v>
      </c>
      <c r="C7485">
        <v>0</v>
      </c>
      <c r="D7485">
        <v>0</v>
      </c>
      <c r="E7485">
        <v>3</v>
      </c>
      <c r="F7485">
        <v>22</v>
      </c>
      <c r="G7485" s="1">
        <v>0</v>
      </c>
      <c r="H7485" s="1">
        <v>2.5000000000000001E-2</v>
      </c>
      <c r="I7485">
        <v>0</v>
      </c>
      <c r="J7485">
        <v>0</v>
      </c>
      <c r="K7485" t="s">
        <v>27</v>
      </c>
      <c r="L7485">
        <v>2</v>
      </c>
      <c r="M7485">
        <v>2</v>
      </c>
      <c r="N7485">
        <v>3</v>
      </c>
      <c r="O7485">
        <v>2</v>
      </c>
      <c r="P7485" t="s">
        <v>20</v>
      </c>
      <c r="Q7485" t="b">
        <v>0</v>
      </c>
      <c r="R7485" t="b">
        <v>1</v>
      </c>
      <c r="S7485">
        <f>IF(OnlineShopData[[#This Row],[Revenue]]=TRUE,1,0)</f>
        <v>1</v>
      </c>
      <c r="T7485">
        <f>MATCH(OnlineShopData[[#This Row],[Month]],{"Jan","Feb","Mar","Apr","May","June","Jul","Aug","Sep","Oct","Nov","Dec"},0)</f>
        <v>11</v>
      </c>
    </row>
    <row r="7486" spans="1:20" x14ac:dyDescent="0.3">
      <c r="A7486">
        <v>3</v>
      </c>
      <c r="B7486">
        <v>52.9</v>
      </c>
      <c r="C7486">
        <v>0</v>
      </c>
      <c r="D7486">
        <v>0</v>
      </c>
      <c r="E7486">
        <v>8</v>
      </c>
      <c r="F7486">
        <v>278.58</v>
      </c>
      <c r="G7486" s="1">
        <v>0</v>
      </c>
      <c r="H7486" s="1">
        <v>0.01</v>
      </c>
      <c r="I7486">
        <v>26.181806559999998</v>
      </c>
      <c r="J7486">
        <v>0</v>
      </c>
      <c r="K7486" t="s">
        <v>25</v>
      </c>
      <c r="L7486">
        <v>1</v>
      </c>
      <c r="M7486">
        <v>1</v>
      </c>
      <c r="N7486">
        <v>1</v>
      </c>
      <c r="O7486">
        <v>2</v>
      </c>
      <c r="P7486" t="s">
        <v>20</v>
      </c>
      <c r="Q7486" t="b">
        <v>0</v>
      </c>
      <c r="R7486" t="b">
        <v>0</v>
      </c>
      <c r="S7486">
        <f>IF(OnlineShopData[[#This Row],[Revenue]]=TRUE,1,0)</f>
        <v>0</v>
      </c>
      <c r="T7486">
        <f>MATCH(OnlineShopData[[#This Row],[Month]],{"Jan","Feb","Mar","Apr","May","June","Jul","Aug","Sep","Oct","Nov","Dec"},0)</f>
        <v>7</v>
      </c>
    </row>
    <row r="7487" spans="1:20" x14ac:dyDescent="0.3">
      <c r="A7487">
        <v>9</v>
      </c>
      <c r="B7487">
        <v>201.85</v>
      </c>
      <c r="C7487">
        <v>2</v>
      </c>
      <c r="D7487">
        <v>20.6</v>
      </c>
      <c r="E7487">
        <v>43</v>
      </c>
      <c r="F7487">
        <v>1458.9361899999999</v>
      </c>
      <c r="G7487" s="1">
        <v>0</v>
      </c>
      <c r="H7487" s="1">
        <v>9.5238100000000006E-3</v>
      </c>
      <c r="I7487">
        <v>0</v>
      </c>
      <c r="J7487">
        <v>0</v>
      </c>
      <c r="K7487" t="s">
        <v>26</v>
      </c>
      <c r="L7487">
        <v>3</v>
      </c>
      <c r="M7487">
        <v>2</v>
      </c>
      <c r="N7487">
        <v>3</v>
      </c>
      <c r="O7487">
        <v>1</v>
      </c>
      <c r="P7487" t="s">
        <v>20</v>
      </c>
      <c r="Q7487" t="b">
        <v>0</v>
      </c>
      <c r="R7487" t="b">
        <v>0</v>
      </c>
      <c r="S7487">
        <f>IF(OnlineShopData[[#This Row],[Revenue]]=TRUE,1,0)</f>
        <v>0</v>
      </c>
      <c r="T7487">
        <f>MATCH(OnlineShopData[[#This Row],[Month]],{"Jan","Feb","Mar","Apr","May","June","Jul","Aug","Sep","Oct","Nov","Dec"},0)</f>
        <v>8</v>
      </c>
    </row>
    <row r="7488" spans="1:20" x14ac:dyDescent="0.3">
      <c r="A7488">
        <v>7</v>
      </c>
      <c r="B7488">
        <v>253.4</v>
      </c>
      <c r="C7488">
        <v>0</v>
      </c>
      <c r="D7488">
        <v>0</v>
      </c>
      <c r="E7488">
        <v>12</v>
      </c>
      <c r="F7488">
        <v>832.7</v>
      </c>
      <c r="G7488" s="1">
        <v>0</v>
      </c>
      <c r="H7488" s="1">
        <v>4.7619050000000003E-3</v>
      </c>
      <c r="I7488">
        <v>0</v>
      </c>
      <c r="J7488">
        <v>0</v>
      </c>
      <c r="K7488" t="s">
        <v>24</v>
      </c>
      <c r="L7488">
        <v>2</v>
      </c>
      <c r="M7488">
        <v>5</v>
      </c>
      <c r="N7488">
        <v>3</v>
      </c>
      <c r="O7488">
        <v>5</v>
      </c>
      <c r="P7488" t="s">
        <v>20</v>
      </c>
      <c r="Q7488" t="b">
        <v>0</v>
      </c>
      <c r="R7488" t="b">
        <v>0</v>
      </c>
      <c r="S7488">
        <f>IF(OnlineShopData[[#This Row],[Revenue]]=TRUE,1,0)</f>
        <v>0</v>
      </c>
      <c r="T7488">
        <f>MATCH(OnlineShopData[[#This Row],[Month]],{"Jan","Feb","Mar","Apr","May","June","Jul","Aug","Sep","Oct","Nov","Dec"},0)</f>
        <v>6</v>
      </c>
    </row>
    <row r="7489" spans="1:20" x14ac:dyDescent="0.3">
      <c r="A7489">
        <v>7</v>
      </c>
      <c r="B7489">
        <v>131.08000000000001</v>
      </c>
      <c r="C7489">
        <v>1</v>
      </c>
      <c r="D7489">
        <v>124.9</v>
      </c>
      <c r="E7489">
        <v>159</v>
      </c>
      <c r="F7489">
        <v>4362.0097519999999</v>
      </c>
      <c r="G7489" s="1">
        <v>1.204819E-3</v>
      </c>
      <c r="H7489" s="1">
        <v>8.6673830000000007E-3</v>
      </c>
      <c r="I7489">
        <v>6.047203519</v>
      </c>
      <c r="J7489">
        <v>0</v>
      </c>
      <c r="K7489" t="s">
        <v>25</v>
      </c>
      <c r="L7489">
        <v>2</v>
      </c>
      <c r="M7489">
        <v>10</v>
      </c>
      <c r="N7489">
        <v>2</v>
      </c>
      <c r="O7489">
        <v>2</v>
      </c>
      <c r="P7489" t="s">
        <v>19</v>
      </c>
      <c r="Q7489" t="b">
        <v>0</v>
      </c>
      <c r="R7489" t="b">
        <v>0</v>
      </c>
      <c r="S7489">
        <f>IF(OnlineShopData[[#This Row],[Revenue]]=TRUE,1,0)</f>
        <v>0</v>
      </c>
      <c r="T7489">
        <f>MATCH(OnlineShopData[[#This Row],[Month]],{"Jan","Feb","Mar","Apr","May","June","Jul","Aug","Sep","Oct","Nov","Dec"},0)</f>
        <v>7</v>
      </c>
    </row>
    <row r="7490" spans="1:20" x14ac:dyDescent="0.3">
      <c r="A7490">
        <v>7</v>
      </c>
      <c r="B7490">
        <v>95.17</v>
      </c>
      <c r="C7490">
        <v>1</v>
      </c>
      <c r="D7490">
        <v>11.1</v>
      </c>
      <c r="E7490">
        <v>68</v>
      </c>
      <c r="F7490">
        <v>824.15730619999999</v>
      </c>
      <c r="G7490" s="1">
        <v>0</v>
      </c>
      <c r="H7490" s="1">
        <v>6.6666670000000003E-3</v>
      </c>
      <c r="I7490">
        <v>37.686269090000003</v>
      </c>
      <c r="J7490">
        <v>0</v>
      </c>
      <c r="K7490" t="s">
        <v>24</v>
      </c>
      <c r="L7490">
        <v>2</v>
      </c>
      <c r="M7490">
        <v>2</v>
      </c>
      <c r="N7490">
        <v>3</v>
      </c>
      <c r="O7490">
        <v>3</v>
      </c>
      <c r="P7490" t="s">
        <v>19</v>
      </c>
      <c r="Q7490" t="b">
        <v>0</v>
      </c>
      <c r="R7490" t="b">
        <v>0</v>
      </c>
      <c r="S7490">
        <f>IF(OnlineShopData[[#This Row],[Revenue]]=TRUE,1,0)</f>
        <v>0</v>
      </c>
      <c r="T7490">
        <f>MATCH(OnlineShopData[[#This Row],[Month]],{"Jan","Feb","Mar","Apr","May","June","Jul","Aug","Sep","Oct","Nov","Dec"},0)</f>
        <v>6</v>
      </c>
    </row>
    <row r="7491" spans="1:20" x14ac:dyDescent="0.3">
      <c r="A7491">
        <v>14</v>
      </c>
      <c r="B7491">
        <v>325.48</v>
      </c>
      <c r="C7491">
        <v>6</v>
      </c>
      <c r="D7491">
        <v>22.6</v>
      </c>
      <c r="E7491">
        <v>24</v>
      </c>
      <c r="F7491">
        <v>359.63</v>
      </c>
      <c r="G7491" s="1">
        <v>2.4324324000000001E-2</v>
      </c>
      <c r="H7491" s="1">
        <v>4.2342341999999998E-2</v>
      </c>
      <c r="I7491">
        <v>0</v>
      </c>
      <c r="J7491">
        <v>0</v>
      </c>
      <c r="K7491" t="s">
        <v>28</v>
      </c>
      <c r="L7491">
        <v>1</v>
      </c>
      <c r="M7491">
        <v>1</v>
      </c>
      <c r="N7491">
        <v>2</v>
      </c>
      <c r="O7491">
        <v>4</v>
      </c>
      <c r="P7491" t="s">
        <v>19</v>
      </c>
      <c r="Q7491" t="b">
        <v>1</v>
      </c>
      <c r="R7491" t="b">
        <v>0</v>
      </c>
      <c r="S7491">
        <f>IF(OnlineShopData[[#This Row],[Revenue]]=TRUE,1,0)</f>
        <v>0</v>
      </c>
      <c r="T7491">
        <f>MATCH(OnlineShopData[[#This Row],[Month]],{"Jan","Feb","Mar","Apr","May","June","Jul","Aug","Sep","Oct","Nov","Dec"},0)</f>
        <v>9</v>
      </c>
    </row>
    <row r="7492" spans="1:20" x14ac:dyDescent="0.3">
      <c r="A7492">
        <v>6</v>
      </c>
      <c r="B7492">
        <v>174.45714290000001</v>
      </c>
      <c r="C7492">
        <v>2</v>
      </c>
      <c r="D7492">
        <v>24.2</v>
      </c>
      <c r="E7492">
        <v>107</v>
      </c>
      <c r="F7492">
        <v>1688.2493999999999</v>
      </c>
      <c r="G7492" s="1">
        <v>0</v>
      </c>
      <c r="H7492" s="1">
        <v>1.6407827999999999E-2</v>
      </c>
      <c r="I7492">
        <v>2.385969641</v>
      </c>
      <c r="J7492">
        <v>0</v>
      </c>
      <c r="K7492" t="s">
        <v>24</v>
      </c>
      <c r="L7492">
        <v>2</v>
      </c>
      <c r="M7492">
        <v>4</v>
      </c>
      <c r="N7492">
        <v>1</v>
      </c>
      <c r="O7492">
        <v>2</v>
      </c>
      <c r="P7492" t="s">
        <v>19</v>
      </c>
      <c r="Q7492" t="b">
        <v>1</v>
      </c>
      <c r="R7492" t="b">
        <v>0</v>
      </c>
      <c r="S7492">
        <f>IF(OnlineShopData[[#This Row],[Revenue]]=TRUE,1,0)</f>
        <v>0</v>
      </c>
      <c r="T7492">
        <f>MATCH(OnlineShopData[[#This Row],[Month]],{"Jan","Feb","Mar","Apr","May","June","Jul","Aug","Sep","Oct","Nov","Dec"},0)</f>
        <v>6</v>
      </c>
    </row>
    <row r="7493" spans="1:20" x14ac:dyDescent="0.3">
      <c r="A7493">
        <v>0</v>
      </c>
      <c r="B7493">
        <v>0</v>
      </c>
      <c r="C7493">
        <v>0</v>
      </c>
      <c r="D7493">
        <v>0</v>
      </c>
      <c r="E7493">
        <v>8</v>
      </c>
      <c r="F7493">
        <v>170.53333330000001</v>
      </c>
      <c r="G7493" s="1">
        <v>0</v>
      </c>
      <c r="H7493" s="1">
        <v>0</v>
      </c>
      <c r="I7493">
        <v>37.96905976</v>
      </c>
      <c r="J7493">
        <v>0</v>
      </c>
      <c r="K7493" t="s">
        <v>26</v>
      </c>
      <c r="L7493">
        <v>2</v>
      </c>
      <c r="M7493">
        <v>5</v>
      </c>
      <c r="N7493">
        <v>1</v>
      </c>
      <c r="O7493">
        <v>5</v>
      </c>
      <c r="P7493" t="s">
        <v>20</v>
      </c>
      <c r="Q7493" t="b">
        <v>0</v>
      </c>
      <c r="R7493" t="b">
        <v>1</v>
      </c>
      <c r="S7493">
        <f>IF(OnlineShopData[[#This Row],[Revenue]]=TRUE,1,0)</f>
        <v>1</v>
      </c>
      <c r="T7493">
        <f>MATCH(OnlineShopData[[#This Row],[Month]],{"Jan","Feb","Mar","Apr","May","June","Jul","Aug","Sep","Oct","Nov","Dec"},0)</f>
        <v>8</v>
      </c>
    </row>
    <row r="7494" spans="1:20" x14ac:dyDescent="0.3">
      <c r="A7494">
        <v>6</v>
      </c>
      <c r="B7494">
        <v>285.89999999999998</v>
      </c>
      <c r="C7494">
        <v>0</v>
      </c>
      <c r="D7494">
        <v>0</v>
      </c>
      <c r="E7494">
        <v>13</v>
      </c>
      <c r="F7494">
        <v>291.3</v>
      </c>
      <c r="G7494" s="1">
        <v>0</v>
      </c>
      <c r="H7494" s="1">
        <v>1.2500000000000001E-2</v>
      </c>
      <c r="I7494">
        <v>53.114420850000002</v>
      </c>
      <c r="J7494">
        <v>0</v>
      </c>
      <c r="K7494" t="s">
        <v>27</v>
      </c>
      <c r="L7494">
        <v>1</v>
      </c>
      <c r="M7494">
        <v>1</v>
      </c>
      <c r="N7494">
        <v>4</v>
      </c>
      <c r="O7494">
        <v>2</v>
      </c>
      <c r="P7494" t="s">
        <v>20</v>
      </c>
      <c r="Q7494" t="b">
        <v>0</v>
      </c>
      <c r="R7494" t="b">
        <v>1</v>
      </c>
      <c r="S7494">
        <f>IF(OnlineShopData[[#This Row],[Revenue]]=TRUE,1,0)</f>
        <v>1</v>
      </c>
      <c r="T7494">
        <f>MATCH(OnlineShopData[[#This Row],[Month]],{"Jan","Feb","Mar","Apr","May","June","Jul","Aug","Sep","Oct","Nov","Dec"},0)</f>
        <v>11</v>
      </c>
    </row>
    <row r="7495" spans="1:20" x14ac:dyDescent="0.3">
      <c r="A7495">
        <v>0</v>
      </c>
      <c r="B7495">
        <v>0</v>
      </c>
      <c r="C7495">
        <v>0</v>
      </c>
      <c r="D7495">
        <v>0</v>
      </c>
      <c r="E7495">
        <v>13</v>
      </c>
      <c r="F7495">
        <v>427.3</v>
      </c>
      <c r="G7495" s="1">
        <v>0</v>
      </c>
      <c r="H7495" s="1">
        <v>3.8461538000000003E-2</v>
      </c>
      <c r="I7495">
        <v>0</v>
      </c>
      <c r="J7495">
        <v>0</v>
      </c>
      <c r="K7495" t="s">
        <v>28</v>
      </c>
      <c r="L7495">
        <v>2</v>
      </c>
      <c r="M7495">
        <v>5</v>
      </c>
      <c r="N7495">
        <v>1</v>
      </c>
      <c r="O7495">
        <v>1</v>
      </c>
      <c r="P7495" t="s">
        <v>19</v>
      </c>
      <c r="Q7495" t="b">
        <v>0</v>
      </c>
      <c r="R7495" t="b">
        <v>0</v>
      </c>
      <c r="S7495">
        <f>IF(OnlineShopData[[#This Row],[Revenue]]=TRUE,1,0)</f>
        <v>0</v>
      </c>
      <c r="T7495">
        <f>MATCH(OnlineShopData[[#This Row],[Month]],{"Jan","Feb","Mar","Apr","May","June","Jul","Aug","Sep","Oct","Nov","Dec"},0)</f>
        <v>9</v>
      </c>
    </row>
    <row r="7496" spans="1:20" x14ac:dyDescent="0.3">
      <c r="A7496">
        <v>5</v>
      </c>
      <c r="B7496">
        <v>247.1</v>
      </c>
      <c r="C7496">
        <v>0</v>
      </c>
      <c r="D7496">
        <v>0</v>
      </c>
      <c r="E7496">
        <v>8</v>
      </c>
      <c r="F7496">
        <v>1188.2</v>
      </c>
      <c r="G7496" s="1">
        <v>0</v>
      </c>
      <c r="H7496" s="1">
        <v>3.0769231000000001E-2</v>
      </c>
      <c r="I7496">
        <v>0</v>
      </c>
      <c r="J7496">
        <v>0</v>
      </c>
      <c r="K7496" t="s">
        <v>23</v>
      </c>
      <c r="L7496">
        <v>1</v>
      </c>
      <c r="M7496">
        <v>8</v>
      </c>
      <c r="N7496">
        <v>8</v>
      </c>
      <c r="O7496">
        <v>1</v>
      </c>
      <c r="P7496" t="s">
        <v>19</v>
      </c>
      <c r="Q7496" t="b">
        <v>1</v>
      </c>
      <c r="R7496" t="b">
        <v>0</v>
      </c>
      <c r="S7496">
        <f>IF(OnlineShopData[[#This Row],[Revenue]]=TRUE,1,0)</f>
        <v>0</v>
      </c>
      <c r="T7496">
        <f>MATCH(OnlineShopData[[#This Row],[Month]],{"Jan","Feb","Mar","Apr","May","June","Jul","Aug","Sep","Oct","Nov","Dec"},0)</f>
        <v>10</v>
      </c>
    </row>
    <row r="7497" spans="1:20" x14ac:dyDescent="0.3">
      <c r="A7497">
        <v>0</v>
      </c>
      <c r="B7497">
        <v>0</v>
      </c>
      <c r="C7497">
        <v>0</v>
      </c>
      <c r="D7497">
        <v>0</v>
      </c>
      <c r="E7497">
        <v>8</v>
      </c>
      <c r="F7497">
        <v>251.8</v>
      </c>
      <c r="G7497" s="1">
        <v>0</v>
      </c>
      <c r="H7497" s="1">
        <v>2.5000000000000001E-2</v>
      </c>
      <c r="I7497">
        <v>0</v>
      </c>
      <c r="J7497">
        <v>0</v>
      </c>
      <c r="K7497" t="s">
        <v>23</v>
      </c>
      <c r="L7497">
        <v>1</v>
      </c>
      <c r="M7497">
        <v>1</v>
      </c>
      <c r="N7497">
        <v>1</v>
      </c>
      <c r="O7497">
        <v>2</v>
      </c>
      <c r="P7497" t="s">
        <v>20</v>
      </c>
      <c r="Q7497" t="b">
        <v>0</v>
      </c>
      <c r="R7497" t="b">
        <v>0</v>
      </c>
      <c r="S7497">
        <f>IF(OnlineShopData[[#This Row],[Revenue]]=TRUE,1,0)</f>
        <v>0</v>
      </c>
      <c r="T7497">
        <f>MATCH(OnlineShopData[[#This Row],[Month]],{"Jan","Feb","Mar","Apr","May","June","Jul","Aug","Sep","Oct","Nov","Dec"},0)</f>
        <v>10</v>
      </c>
    </row>
    <row r="7498" spans="1:20" x14ac:dyDescent="0.3">
      <c r="A7498">
        <v>4</v>
      </c>
      <c r="B7498">
        <v>103.6</v>
      </c>
      <c r="C7498">
        <v>1</v>
      </c>
      <c r="D7498">
        <v>27.2</v>
      </c>
      <c r="E7498">
        <v>26</v>
      </c>
      <c r="F7498">
        <v>2609</v>
      </c>
      <c r="G7498" s="1">
        <v>0</v>
      </c>
      <c r="H7498" s="1">
        <v>2.380952E-3</v>
      </c>
      <c r="I7498">
        <v>47.12454606</v>
      </c>
      <c r="J7498">
        <v>0</v>
      </c>
      <c r="K7498" t="s">
        <v>27</v>
      </c>
      <c r="L7498">
        <v>2</v>
      </c>
      <c r="M7498">
        <v>6</v>
      </c>
      <c r="N7498">
        <v>1</v>
      </c>
      <c r="O7498">
        <v>2</v>
      </c>
      <c r="P7498" t="s">
        <v>19</v>
      </c>
      <c r="Q7498" t="b">
        <v>1</v>
      </c>
      <c r="R7498" t="b">
        <v>1</v>
      </c>
      <c r="S7498">
        <f>IF(OnlineShopData[[#This Row],[Revenue]]=TRUE,1,0)</f>
        <v>1</v>
      </c>
      <c r="T7498">
        <f>MATCH(OnlineShopData[[#This Row],[Month]],{"Jan","Feb","Mar","Apr","May","June","Jul","Aug","Sep","Oct","Nov","Dec"},0)</f>
        <v>11</v>
      </c>
    </row>
    <row r="7499" spans="1:20" x14ac:dyDescent="0.3">
      <c r="A7499">
        <v>7</v>
      </c>
      <c r="B7499">
        <v>141.8388889</v>
      </c>
      <c r="C7499">
        <v>0</v>
      </c>
      <c r="D7499">
        <v>0</v>
      </c>
      <c r="E7499">
        <v>33</v>
      </c>
      <c r="F7499">
        <v>486.56005820000001</v>
      </c>
      <c r="G7499" s="1">
        <v>6.6666670000000003E-3</v>
      </c>
      <c r="H7499" s="1">
        <v>2.8784721999999999E-2</v>
      </c>
      <c r="I7499">
        <v>11.84059922</v>
      </c>
      <c r="J7499">
        <v>0</v>
      </c>
      <c r="K7499" t="s">
        <v>24</v>
      </c>
      <c r="L7499">
        <v>2</v>
      </c>
      <c r="M7499">
        <v>2</v>
      </c>
      <c r="N7499">
        <v>3</v>
      </c>
      <c r="O7499">
        <v>1</v>
      </c>
      <c r="P7499" t="s">
        <v>19</v>
      </c>
      <c r="Q7499" t="b">
        <v>0</v>
      </c>
      <c r="R7499" t="b">
        <v>0</v>
      </c>
      <c r="S7499">
        <f>IF(OnlineShopData[[#This Row],[Revenue]]=TRUE,1,0)</f>
        <v>0</v>
      </c>
      <c r="T7499">
        <f>MATCH(OnlineShopData[[#This Row],[Month]],{"Jan","Feb","Mar","Apr","May","June","Jul","Aug","Sep","Oct","Nov","Dec"},0)</f>
        <v>6</v>
      </c>
    </row>
    <row r="7500" spans="1:20" x14ac:dyDescent="0.3">
      <c r="A7500">
        <v>1</v>
      </c>
      <c r="B7500">
        <v>45.4</v>
      </c>
      <c r="C7500">
        <v>0</v>
      </c>
      <c r="D7500">
        <v>0</v>
      </c>
      <c r="E7500">
        <v>41</v>
      </c>
      <c r="F7500">
        <v>1227.7133329999999</v>
      </c>
      <c r="G7500" s="1">
        <v>1.9512195E-2</v>
      </c>
      <c r="H7500" s="1">
        <v>4.1056911000000001E-2</v>
      </c>
      <c r="I7500">
        <v>0</v>
      </c>
      <c r="J7500">
        <v>0</v>
      </c>
      <c r="K7500" t="s">
        <v>23</v>
      </c>
      <c r="L7500">
        <v>1</v>
      </c>
      <c r="M7500">
        <v>1</v>
      </c>
      <c r="N7500">
        <v>3</v>
      </c>
      <c r="O7500">
        <v>3</v>
      </c>
      <c r="P7500" t="s">
        <v>19</v>
      </c>
      <c r="Q7500" t="b">
        <v>0</v>
      </c>
      <c r="R7500" t="b">
        <v>0</v>
      </c>
      <c r="S7500">
        <f>IF(OnlineShopData[[#This Row],[Revenue]]=TRUE,1,0)</f>
        <v>0</v>
      </c>
      <c r="T7500">
        <f>MATCH(OnlineShopData[[#This Row],[Month]],{"Jan","Feb","Mar","Apr","May","June","Jul","Aug","Sep","Oct","Nov","Dec"},0)</f>
        <v>10</v>
      </c>
    </row>
    <row r="7501" spans="1:20" x14ac:dyDescent="0.3">
      <c r="A7501">
        <v>0</v>
      </c>
      <c r="B7501">
        <v>0</v>
      </c>
      <c r="C7501">
        <v>0</v>
      </c>
      <c r="D7501">
        <v>0</v>
      </c>
      <c r="E7501">
        <v>11</v>
      </c>
      <c r="F7501">
        <v>650.16666669999995</v>
      </c>
      <c r="G7501" s="1">
        <v>3.6363635999999998E-2</v>
      </c>
      <c r="H7501" s="1">
        <v>6.0606061000000003E-2</v>
      </c>
      <c r="I7501">
        <v>0</v>
      </c>
      <c r="J7501">
        <v>0</v>
      </c>
      <c r="K7501" t="s">
        <v>23</v>
      </c>
      <c r="L7501">
        <v>1</v>
      </c>
      <c r="M7501">
        <v>1</v>
      </c>
      <c r="N7501">
        <v>6</v>
      </c>
      <c r="O7501">
        <v>1</v>
      </c>
      <c r="P7501" t="s">
        <v>19</v>
      </c>
      <c r="Q7501" t="b">
        <v>0</v>
      </c>
      <c r="R7501" t="b">
        <v>0</v>
      </c>
      <c r="S7501">
        <f>IF(OnlineShopData[[#This Row],[Revenue]]=TRUE,1,0)</f>
        <v>0</v>
      </c>
      <c r="T7501">
        <f>MATCH(OnlineShopData[[#This Row],[Month]],{"Jan","Feb","Mar","Apr","May","June","Jul","Aug","Sep","Oct","Nov","Dec"},0)</f>
        <v>10</v>
      </c>
    </row>
    <row r="7502" spans="1:20" x14ac:dyDescent="0.3">
      <c r="A7502">
        <v>2</v>
      </c>
      <c r="B7502">
        <v>30.2</v>
      </c>
      <c r="C7502">
        <v>0</v>
      </c>
      <c r="D7502">
        <v>0</v>
      </c>
      <c r="E7502">
        <v>32</v>
      </c>
      <c r="F7502">
        <v>776.8833333</v>
      </c>
      <c r="G7502" s="1">
        <v>0</v>
      </c>
      <c r="H7502" s="1">
        <v>3.1250000000000002E-3</v>
      </c>
      <c r="I7502">
        <v>0</v>
      </c>
      <c r="J7502">
        <v>0</v>
      </c>
      <c r="K7502" t="s">
        <v>25</v>
      </c>
      <c r="L7502">
        <v>2</v>
      </c>
      <c r="M7502">
        <v>4</v>
      </c>
      <c r="N7502">
        <v>1</v>
      </c>
      <c r="O7502">
        <v>5</v>
      </c>
      <c r="P7502" t="s">
        <v>20</v>
      </c>
      <c r="Q7502" t="b">
        <v>0</v>
      </c>
      <c r="R7502" t="b">
        <v>0</v>
      </c>
      <c r="S7502">
        <f>IF(OnlineShopData[[#This Row],[Revenue]]=TRUE,1,0)</f>
        <v>0</v>
      </c>
      <c r="T7502">
        <f>MATCH(OnlineShopData[[#This Row],[Month]],{"Jan","Feb","Mar","Apr","May","June","Jul","Aug","Sep","Oct","Nov","Dec"},0)</f>
        <v>7</v>
      </c>
    </row>
    <row r="7503" spans="1:20" x14ac:dyDescent="0.3">
      <c r="A7503">
        <v>1</v>
      </c>
      <c r="B7503">
        <v>90.6</v>
      </c>
      <c r="C7503">
        <v>0</v>
      </c>
      <c r="D7503">
        <v>0</v>
      </c>
      <c r="E7503">
        <v>11</v>
      </c>
      <c r="F7503">
        <v>424.5957143</v>
      </c>
      <c r="G7503" s="1">
        <v>5.3333332999999997E-2</v>
      </c>
      <c r="H7503" s="1">
        <v>5.5833332999999999E-2</v>
      </c>
      <c r="I7503">
        <v>0</v>
      </c>
      <c r="J7503">
        <v>0</v>
      </c>
      <c r="K7503" t="s">
        <v>26</v>
      </c>
      <c r="L7503">
        <v>3</v>
      </c>
      <c r="M7503">
        <v>2</v>
      </c>
      <c r="N7503">
        <v>8</v>
      </c>
      <c r="O7503">
        <v>1</v>
      </c>
      <c r="P7503" t="s">
        <v>19</v>
      </c>
      <c r="Q7503" t="b">
        <v>0</v>
      </c>
      <c r="R7503" t="b">
        <v>0</v>
      </c>
      <c r="S7503">
        <f>IF(OnlineShopData[[#This Row],[Revenue]]=TRUE,1,0)</f>
        <v>0</v>
      </c>
      <c r="T7503">
        <f>MATCH(OnlineShopData[[#This Row],[Month]],{"Jan","Feb","Mar","Apr","May","June","Jul","Aug","Sep","Oct","Nov","Dec"},0)</f>
        <v>8</v>
      </c>
    </row>
    <row r="7504" spans="1:20" x14ac:dyDescent="0.3">
      <c r="A7504">
        <v>10</v>
      </c>
      <c r="B7504">
        <v>196.25</v>
      </c>
      <c r="C7504">
        <v>1</v>
      </c>
      <c r="D7504">
        <v>46.4</v>
      </c>
      <c r="E7504">
        <v>271</v>
      </c>
      <c r="F7504">
        <v>12292.463809999999</v>
      </c>
      <c r="G7504" s="1">
        <v>5.9952039999999996E-3</v>
      </c>
      <c r="H7504" s="1">
        <v>2.001083E-2</v>
      </c>
      <c r="I7504">
        <v>3.8034541999999998E-2</v>
      </c>
      <c r="J7504">
        <v>0</v>
      </c>
      <c r="K7504" t="s">
        <v>25</v>
      </c>
      <c r="L7504">
        <v>2</v>
      </c>
      <c r="M7504">
        <v>2</v>
      </c>
      <c r="N7504">
        <v>2</v>
      </c>
      <c r="O7504">
        <v>3</v>
      </c>
      <c r="P7504" t="s">
        <v>19</v>
      </c>
      <c r="Q7504" t="b">
        <v>1</v>
      </c>
      <c r="R7504" t="b">
        <v>0</v>
      </c>
      <c r="S7504">
        <f>IF(OnlineShopData[[#This Row],[Revenue]]=TRUE,1,0)</f>
        <v>0</v>
      </c>
      <c r="T7504">
        <f>MATCH(OnlineShopData[[#This Row],[Month]],{"Jan","Feb","Mar","Apr","May","June","Jul","Aug","Sep","Oct","Nov","Dec"},0)</f>
        <v>7</v>
      </c>
    </row>
    <row r="7505" spans="1:20" x14ac:dyDescent="0.3">
      <c r="A7505">
        <v>5</v>
      </c>
      <c r="B7505">
        <v>163</v>
      </c>
      <c r="C7505">
        <v>0</v>
      </c>
      <c r="D7505">
        <v>0</v>
      </c>
      <c r="E7505">
        <v>5</v>
      </c>
      <c r="F7505">
        <v>25</v>
      </c>
      <c r="G7505" s="1">
        <v>0.02</v>
      </c>
      <c r="H7505" s="1">
        <v>0.04</v>
      </c>
      <c r="I7505">
        <v>0</v>
      </c>
      <c r="J7505">
        <v>0</v>
      </c>
      <c r="K7505" t="s">
        <v>23</v>
      </c>
      <c r="L7505">
        <v>2</v>
      </c>
      <c r="M7505">
        <v>2</v>
      </c>
      <c r="N7505">
        <v>2</v>
      </c>
      <c r="O7505">
        <v>20</v>
      </c>
      <c r="P7505" t="s">
        <v>20</v>
      </c>
      <c r="Q7505" t="b">
        <v>1</v>
      </c>
      <c r="R7505" t="b">
        <v>0</v>
      </c>
      <c r="S7505">
        <f>IF(OnlineShopData[[#This Row],[Revenue]]=TRUE,1,0)</f>
        <v>0</v>
      </c>
      <c r="T7505">
        <f>MATCH(OnlineShopData[[#This Row],[Month]],{"Jan","Feb","Mar","Apr","May","June","Jul","Aug","Sep","Oct","Nov","Dec"},0)</f>
        <v>10</v>
      </c>
    </row>
    <row r="7506" spans="1:20" x14ac:dyDescent="0.3">
      <c r="A7506">
        <v>0</v>
      </c>
      <c r="B7506">
        <v>0</v>
      </c>
      <c r="C7506">
        <v>0</v>
      </c>
      <c r="D7506">
        <v>0</v>
      </c>
      <c r="E7506">
        <v>6</v>
      </c>
      <c r="F7506">
        <v>231.8</v>
      </c>
      <c r="G7506" s="1">
        <v>6.6666666999999999E-2</v>
      </c>
      <c r="H7506" s="1">
        <v>6.6666666999999999E-2</v>
      </c>
      <c r="I7506">
        <v>0</v>
      </c>
      <c r="J7506">
        <v>0</v>
      </c>
      <c r="K7506" t="s">
        <v>23</v>
      </c>
      <c r="L7506">
        <v>2</v>
      </c>
      <c r="M7506">
        <v>5</v>
      </c>
      <c r="N7506">
        <v>3</v>
      </c>
      <c r="O7506">
        <v>2</v>
      </c>
      <c r="P7506" t="s">
        <v>19</v>
      </c>
      <c r="Q7506" t="b">
        <v>0</v>
      </c>
      <c r="R7506" t="b">
        <v>0</v>
      </c>
      <c r="S7506">
        <f>IF(OnlineShopData[[#This Row],[Revenue]]=TRUE,1,0)</f>
        <v>0</v>
      </c>
      <c r="T7506">
        <f>MATCH(OnlineShopData[[#This Row],[Month]],{"Jan","Feb","Mar","Apr","May","June","Jul","Aug","Sep","Oct","Nov","Dec"},0)</f>
        <v>10</v>
      </c>
    </row>
    <row r="7507" spans="1:20" x14ac:dyDescent="0.3">
      <c r="A7507">
        <v>2</v>
      </c>
      <c r="B7507">
        <v>9</v>
      </c>
      <c r="C7507">
        <v>0</v>
      </c>
      <c r="D7507">
        <v>0</v>
      </c>
      <c r="E7507">
        <v>26</v>
      </c>
      <c r="F7507">
        <v>623.02666669999996</v>
      </c>
      <c r="G7507" s="1">
        <v>0</v>
      </c>
      <c r="H7507" s="1">
        <v>9.0476189999999998E-3</v>
      </c>
      <c r="I7507">
        <v>36.082451599999999</v>
      </c>
      <c r="J7507">
        <v>0</v>
      </c>
      <c r="K7507" t="s">
        <v>27</v>
      </c>
      <c r="L7507">
        <v>2</v>
      </c>
      <c r="M7507">
        <v>2</v>
      </c>
      <c r="N7507">
        <v>4</v>
      </c>
      <c r="O7507">
        <v>20</v>
      </c>
      <c r="P7507" t="s">
        <v>19</v>
      </c>
      <c r="Q7507" t="b">
        <v>0</v>
      </c>
      <c r="R7507" t="b">
        <v>0</v>
      </c>
      <c r="S7507">
        <f>IF(OnlineShopData[[#This Row],[Revenue]]=TRUE,1,0)</f>
        <v>0</v>
      </c>
      <c r="T7507">
        <f>MATCH(OnlineShopData[[#This Row],[Month]],{"Jan","Feb","Mar","Apr","May","June","Jul","Aug","Sep","Oct","Nov","Dec"},0)</f>
        <v>11</v>
      </c>
    </row>
    <row r="7508" spans="1:20" x14ac:dyDescent="0.3">
      <c r="A7508">
        <v>0</v>
      </c>
      <c r="B7508">
        <v>0</v>
      </c>
      <c r="C7508">
        <v>0</v>
      </c>
      <c r="D7508">
        <v>0</v>
      </c>
      <c r="E7508">
        <v>6</v>
      </c>
      <c r="F7508">
        <v>1183.2</v>
      </c>
      <c r="G7508" s="1">
        <v>3.3333333E-2</v>
      </c>
      <c r="H7508" s="1">
        <v>6.6666666999999999E-2</v>
      </c>
      <c r="I7508">
        <v>0</v>
      </c>
      <c r="J7508">
        <v>0</v>
      </c>
      <c r="K7508" t="s">
        <v>23</v>
      </c>
      <c r="L7508">
        <v>2</v>
      </c>
      <c r="M7508">
        <v>6</v>
      </c>
      <c r="N7508">
        <v>2</v>
      </c>
      <c r="O7508">
        <v>1</v>
      </c>
      <c r="P7508" t="s">
        <v>19</v>
      </c>
      <c r="Q7508" t="b">
        <v>0</v>
      </c>
      <c r="R7508" t="b">
        <v>0</v>
      </c>
      <c r="S7508">
        <f>IF(OnlineShopData[[#This Row],[Revenue]]=TRUE,1,0)</f>
        <v>0</v>
      </c>
      <c r="T7508">
        <f>MATCH(OnlineShopData[[#This Row],[Month]],{"Jan","Feb","Mar","Apr","May","June","Jul","Aug","Sep","Oct","Nov","Dec"},0)</f>
        <v>10</v>
      </c>
    </row>
    <row r="7509" spans="1:20" x14ac:dyDescent="0.3">
      <c r="A7509">
        <v>5</v>
      </c>
      <c r="B7509">
        <v>38.577777779999998</v>
      </c>
      <c r="C7509">
        <v>2</v>
      </c>
      <c r="D7509">
        <v>9</v>
      </c>
      <c r="E7509">
        <v>7</v>
      </c>
      <c r="F7509">
        <v>584.37777779999999</v>
      </c>
      <c r="G7509" s="1">
        <v>0</v>
      </c>
      <c r="H7509" s="1">
        <v>6.4351852000000001E-2</v>
      </c>
      <c r="I7509">
        <v>0</v>
      </c>
      <c r="J7509">
        <v>0</v>
      </c>
      <c r="K7509" t="s">
        <v>25</v>
      </c>
      <c r="L7509">
        <v>1</v>
      </c>
      <c r="M7509">
        <v>1</v>
      </c>
      <c r="N7509">
        <v>1</v>
      </c>
      <c r="O7509">
        <v>2</v>
      </c>
      <c r="P7509" t="s">
        <v>19</v>
      </c>
      <c r="Q7509" t="b">
        <v>1</v>
      </c>
      <c r="R7509" t="b">
        <v>1</v>
      </c>
      <c r="S7509">
        <f>IF(OnlineShopData[[#This Row],[Revenue]]=TRUE,1,0)</f>
        <v>1</v>
      </c>
      <c r="T7509">
        <f>MATCH(OnlineShopData[[#This Row],[Month]],{"Jan","Feb","Mar","Apr","May","June","Jul","Aug","Sep","Oct","Nov","Dec"},0)</f>
        <v>7</v>
      </c>
    </row>
    <row r="7510" spans="1:20" x14ac:dyDescent="0.3">
      <c r="A7510">
        <v>0</v>
      </c>
      <c r="B7510">
        <v>0</v>
      </c>
      <c r="C7510">
        <v>0</v>
      </c>
      <c r="D7510">
        <v>0</v>
      </c>
      <c r="E7510">
        <v>4</v>
      </c>
      <c r="F7510">
        <v>39.799999999999997</v>
      </c>
      <c r="G7510" s="1">
        <v>0</v>
      </c>
      <c r="H7510" s="1">
        <v>0.05</v>
      </c>
      <c r="I7510">
        <v>0</v>
      </c>
      <c r="J7510">
        <v>0</v>
      </c>
      <c r="K7510" t="s">
        <v>26</v>
      </c>
      <c r="L7510">
        <v>1</v>
      </c>
      <c r="M7510">
        <v>1</v>
      </c>
      <c r="N7510">
        <v>1</v>
      </c>
      <c r="O7510">
        <v>3</v>
      </c>
      <c r="P7510" t="s">
        <v>20</v>
      </c>
      <c r="Q7510" t="b">
        <v>0</v>
      </c>
      <c r="R7510" t="b">
        <v>0</v>
      </c>
      <c r="S7510">
        <f>IF(OnlineShopData[[#This Row],[Revenue]]=TRUE,1,0)</f>
        <v>0</v>
      </c>
      <c r="T7510">
        <f>MATCH(OnlineShopData[[#This Row],[Month]],{"Jan","Feb","Mar","Apr","May","June","Jul","Aug","Sep","Oct","Nov","Dec"},0)</f>
        <v>8</v>
      </c>
    </row>
    <row r="7511" spans="1:20" x14ac:dyDescent="0.3">
      <c r="A7511">
        <v>3</v>
      </c>
      <c r="B7511">
        <v>133.8666667</v>
      </c>
      <c r="C7511">
        <v>0</v>
      </c>
      <c r="D7511">
        <v>0</v>
      </c>
      <c r="E7511">
        <v>7</v>
      </c>
      <c r="F7511">
        <v>128</v>
      </c>
      <c r="G7511" s="1">
        <v>0</v>
      </c>
      <c r="H7511" s="1">
        <v>2.6666667000000002E-2</v>
      </c>
      <c r="I7511">
        <v>0</v>
      </c>
      <c r="J7511">
        <v>0</v>
      </c>
      <c r="K7511" t="s">
        <v>23</v>
      </c>
      <c r="L7511">
        <v>1</v>
      </c>
      <c r="M7511">
        <v>2</v>
      </c>
      <c r="N7511">
        <v>1</v>
      </c>
      <c r="O7511">
        <v>1</v>
      </c>
      <c r="P7511" t="s">
        <v>19</v>
      </c>
      <c r="Q7511" t="b">
        <v>1</v>
      </c>
      <c r="R7511" t="b">
        <v>0</v>
      </c>
      <c r="S7511">
        <f>IF(OnlineShopData[[#This Row],[Revenue]]=TRUE,1,0)</f>
        <v>0</v>
      </c>
      <c r="T7511">
        <f>MATCH(OnlineShopData[[#This Row],[Month]],{"Jan","Feb","Mar","Apr","May","June","Jul","Aug","Sep","Oct","Nov","Dec"},0)</f>
        <v>10</v>
      </c>
    </row>
    <row r="7512" spans="1:20" x14ac:dyDescent="0.3">
      <c r="A7512">
        <v>3</v>
      </c>
      <c r="B7512">
        <v>69.099999999999994</v>
      </c>
      <c r="C7512">
        <v>0</v>
      </c>
      <c r="D7512">
        <v>0</v>
      </c>
      <c r="E7512">
        <v>24</v>
      </c>
      <c r="F7512">
        <v>368.6</v>
      </c>
      <c r="G7512" s="1">
        <v>0</v>
      </c>
      <c r="H7512" s="1">
        <v>8.8888890000000005E-3</v>
      </c>
      <c r="I7512">
        <v>0</v>
      </c>
      <c r="J7512">
        <v>0</v>
      </c>
      <c r="K7512" t="s">
        <v>28</v>
      </c>
      <c r="L7512">
        <v>2</v>
      </c>
      <c r="M7512">
        <v>2</v>
      </c>
      <c r="N7512">
        <v>1</v>
      </c>
      <c r="O7512">
        <v>2</v>
      </c>
      <c r="P7512" t="s">
        <v>20</v>
      </c>
      <c r="Q7512" t="b">
        <v>0</v>
      </c>
      <c r="R7512" t="b">
        <v>0</v>
      </c>
      <c r="S7512">
        <f>IF(OnlineShopData[[#This Row],[Revenue]]=TRUE,1,0)</f>
        <v>0</v>
      </c>
      <c r="T7512">
        <f>MATCH(OnlineShopData[[#This Row],[Month]],{"Jan","Feb","Mar","Apr","May","June","Jul","Aug","Sep","Oct","Nov","Dec"},0)</f>
        <v>9</v>
      </c>
    </row>
    <row r="7513" spans="1:20" x14ac:dyDescent="0.3">
      <c r="A7513">
        <v>3</v>
      </c>
      <c r="B7513">
        <v>142.1333333</v>
      </c>
      <c r="C7513">
        <v>2</v>
      </c>
      <c r="D7513">
        <v>141.19999999999999</v>
      </c>
      <c r="E7513">
        <v>8</v>
      </c>
      <c r="F7513">
        <v>361.23333330000003</v>
      </c>
      <c r="G7513" s="1">
        <v>8.3333330000000001E-3</v>
      </c>
      <c r="H7513" s="1">
        <v>3.8888889000000003E-2</v>
      </c>
      <c r="I7513">
        <v>0</v>
      </c>
      <c r="J7513">
        <v>0</v>
      </c>
      <c r="K7513" t="s">
        <v>23</v>
      </c>
      <c r="L7513">
        <v>1</v>
      </c>
      <c r="M7513">
        <v>1</v>
      </c>
      <c r="N7513">
        <v>1</v>
      </c>
      <c r="O7513">
        <v>2</v>
      </c>
      <c r="P7513" t="s">
        <v>19</v>
      </c>
      <c r="Q7513" t="b">
        <v>1</v>
      </c>
      <c r="R7513" t="b">
        <v>0</v>
      </c>
      <c r="S7513">
        <f>IF(OnlineShopData[[#This Row],[Revenue]]=TRUE,1,0)</f>
        <v>0</v>
      </c>
      <c r="T7513">
        <f>MATCH(OnlineShopData[[#This Row],[Month]],{"Jan","Feb","Mar","Apr","May","June","Jul","Aug","Sep","Oct","Nov","Dec"},0)</f>
        <v>10</v>
      </c>
    </row>
    <row r="7514" spans="1:20" x14ac:dyDescent="0.3">
      <c r="A7514">
        <v>4</v>
      </c>
      <c r="B7514">
        <v>206.6</v>
      </c>
      <c r="C7514">
        <v>0</v>
      </c>
      <c r="D7514">
        <v>0</v>
      </c>
      <c r="E7514">
        <v>6</v>
      </c>
      <c r="F7514">
        <v>282.8</v>
      </c>
      <c r="G7514" s="1">
        <v>2.5000000000000001E-2</v>
      </c>
      <c r="H7514" s="1">
        <v>2.5000000000000001E-2</v>
      </c>
      <c r="I7514">
        <v>0</v>
      </c>
      <c r="J7514">
        <v>0</v>
      </c>
      <c r="K7514" t="s">
        <v>28</v>
      </c>
      <c r="L7514">
        <v>3</v>
      </c>
      <c r="M7514">
        <v>2</v>
      </c>
      <c r="N7514">
        <v>3</v>
      </c>
      <c r="O7514">
        <v>5</v>
      </c>
      <c r="P7514" t="s">
        <v>19</v>
      </c>
      <c r="Q7514" t="b">
        <v>0</v>
      </c>
      <c r="R7514" t="b">
        <v>0</v>
      </c>
      <c r="S7514">
        <f>IF(OnlineShopData[[#This Row],[Revenue]]=TRUE,1,0)</f>
        <v>0</v>
      </c>
      <c r="T7514">
        <f>MATCH(OnlineShopData[[#This Row],[Month]],{"Jan","Feb","Mar","Apr","May","June","Jul","Aug","Sep","Oct","Nov","Dec"},0)</f>
        <v>9</v>
      </c>
    </row>
    <row r="7515" spans="1:20" x14ac:dyDescent="0.3">
      <c r="A7515">
        <v>0</v>
      </c>
      <c r="B7515">
        <v>0</v>
      </c>
      <c r="C7515">
        <v>0</v>
      </c>
      <c r="D7515">
        <v>0</v>
      </c>
      <c r="E7515">
        <v>3</v>
      </c>
      <c r="F7515">
        <v>0</v>
      </c>
      <c r="G7515" s="1">
        <v>0.2</v>
      </c>
      <c r="H7515" s="1">
        <v>0.2</v>
      </c>
      <c r="I7515">
        <v>0</v>
      </c>
      <c r="J7515">
        <v>0</v>
      </c>
      <c r="K7515" t="s">
        <v>27</v>
      </c>
      <c r="L7515">
        <v>3</v>
      </c>
      <c r="M7515">
        <v>2</v>
      </c>
      <c r="N7515">
        <v>1</v>
      </c>
      <c r="O7515">
        <v>11</v>
      </c>
      <c r="P7515" t="s">
        <v>19</v>
      </c>
      <c r="Q7515" t="b">
        <v>0</v>
      </c>
      <c r="R7515" t="b">
        <v>1</v>
      </c>
      <c r="S7515">
        <f>IF(OnlineShopData[[#This Row],[Revenue]]=TRUE,1,0)</f>
        <v>1</v>
      </c>
      <c r="T7515">
        <f>MATCH(OnlineShopData[[#This Row],[Month]],{"Jan","Feb","Mar","Apr","May","June","Jul","Aug","Sep","Oct","Nov","Dec"},0)</f>
        <v>11</v>
      </c>
    </row>
    <row r="7516" spans="1:20" x14ac:dyDescent="0.3">
      <c r="A7516">
        <v>0</v>
      </c>
      <c r="B7516">
        <v>0</v>
      </c>
      <c r="C7516">
        <v>0</v>
      </c>
      <c r="D7516">
        <v>0</v>
      </c>
      <c r="E7516">
        <v>1</v>
      </c>
      <c r="F7516">
        <v>0</v>
      </c>
      <c r="G7516" s="1">
        <v>0.2</v>
      </c>
      <c r="H7516" s="1">
        <v>0.2</v>
      </c>
      <c r="I7516">
        <v>0</v>
      </c>
      <c r="J7516">
        <v>0</v>
      </c>
      <c r="K7516" t="s">
        <v>27</v>
      </c>
      <c r="L7516">
        <v>2</v>
      </c>
      <c r="M7516">
        <v>2</v>
      </c>
      <c r="N7516">
        <v>1</v>
      </c>
      <c r="O7516">
        <v>20</v>
      </c>
      <c r="P7516" t="s">
        <v>19</v>
      </c>
      <c r="Q7516" t="b">
        <v>1</v>
      </c>
      <c r="R7516" t="b">
        <v>0</v>
      </c>
      <c r="S7516">
        <f>IF(OnlineShopData[[#This Row],[Revenue]]=TRUE,1,0)</f>
        <v>0</v>
      </c>
      <c r="T7516">
        <f>MATCH(OnlineShopData[[#This Row],[Month]],{"Jan","Feb","Mar","Apr","May","June","Jul","Aug","Sep","Oct","Nov","Dec"},0)</f>
        <v>11</v>
      </c>
    </row>
    <row r="7517" spans="1:20" x14ac:dyDescent="0.3">
      <c r="A7517">
        <v>0</v>
      </c>
      <c r="B7517">
        <v>0</v>
      </c>
      <c r="C7517">
        <v>0</v>
      </c>
      <c r="D7517">
        <v>0</v>
      </c>
      <c r="E7517">
        <v>1</v>
      </c>
      <c r="F7517">
        <v>0</v>
      </c>
      <c r="G7517" s="1">
        <v>0.2</v>
      </c>
      <c r="H7517" s="1">
        <v>0.2</v>
      </c>
      <c r="I7517">
        <v>0</v>
      </c>
      <c r="J7517">
        <v>0</v>
      </c>
      <c r="K7517" t="s">
        <v>24</v>
      </c>
      <c r="L7517">
        <v>1</v>
      </c>
      <c r="M7517">
        <v>1</v>
      </c>
      <c r="N7517">
        <v>1</v>
      </c>
      <c r="O7517">
        <v>3</v>
      </c>
      <c r="P7517" t="s">
        <v>19</v>
      </c>
      <c r="Q7517" t="b">
        <v>0</v>
      </c>
      <c r="R7517" t="b">
        <v>0</v>
      </c>
      <c r="S7517">
        <f>IF(OnlineShopData[[#This Row],[Revenue]]=TRUE,1,0)</f>
        <v>0</v>
      </c>
      <c r="T7517">
        <f>MATCH(OnlineShopData[[#This Row],[Month]],{"Jan","Feb","Mar","Apr","May","June","Jul","Aug","Sep","Oct","Nov","Dec"},0)</f>
        <v>6</v>
      </c>
    </row>
    <row r="7518" spans="1:20" x14ac:dyDescent="0.3">
      <c r="A7518">
        <v>0</v>
      </c>
      <c r="B7518">
        <v>0</v>
      </c>
      <c r="C7518">
        <v>3</v>
      </c>
      <c r="D7518">
        <v>62.8</v>
      </c>
      <c r="E7518">
        <v>90</v>
      </c>
      <c r="F7518">
        <v>2167.9004759999998</v>
      </c>
      <c r="G7518" s="1">
        <v>2.8985510000000001E-3</v>
      </c>
      <c r="H7518" s="1">
        <v>1.3297101E-2</v>
      </c>
      <c r="I7518">
        <v>0</v>
      </c>
      <c r="J7518">
        <v>0</v>
      </c>
      <c r="K7518" t="s">
        <v>26</v>
      </c>
      <c r="L7518">
        <v>1</v>
      </c>
      <c r="M7518">
        <v>1</v>
      </c>
      <c r="N7518">
        <v>3</v>
      </c>
      <c r="O7518">
        <v>4</v>
      </c>
      <c r="P7518" t="s">
        <v>19</v>
      </c>
      <c r="Q7518" t="b">
        <v>0</v>
      </c>
      <c r="R7518" t="b">
        <v>0</v>
      </c>
      <c r="S7518">
        <f>IF(OnlineShopData[[#This Row],[Revenue]]=TRUE,1,0)</f>
        <v>0</v>
      </c>
      <c r="T7518">
        <f>MATCH(OnlineShopData[[#This Row],[Month]],{"Jan","Feb","Mar","Apr","May","June","Jul","Aug","Sep","Oct","Nov","Dec"},0)</f>
        <v>8</v>
      </c>
    </row>
    <row r="7519" spans="1:20" x14ac:dyDescent="0.3">
      <c r="A7519">
        <v>2</v>
      </c>
      <c r="B7519">
        <v>39.4</v>
      </c>
      <c r="C7519">
        <v>0</v>
      </c>
      <c r="D7519">
        <v>0</v>
      </c>
      <c r="E7519">
        <v>40</v>
      </c>
      <c r="F7519">
        <v>673.65</v>
      </c>
      <c r="G7519" s="1">
        <v>0</v>
      </c>
      <c r="H7519" s="1">
        <v>1.4634146000000001E-2</v>
      </c>
      <c r="I7519">
        <v>23.763220430000001</v>
      </c>
      <c r="J7519">
        <v>0</v>
      </c>
      <c r="K7519" t="s">
        <v>27</v>
      </c>
      <c r="L7519">
        <v>4</v>
      </c>
      <c r="M7519">
        <v>2</v>
      </c>
      <c r="N7519">
        <v>6</v>
      </c>
      <c r="O7519">
        <v>3</v>
      </c>
      <c r="P7519" t="s">
        <v>19</v>
      </c>
      <c r="Q7519" t="b">
        <v>1</v>
      </c>
      <c r="R7519" t="b">
        <v>1</v>
      </c>
      <c r="S7519">
        <f>IF(OnlineShopData[[#This Row],[Revenue]]=TRUE,1,0)</f>
        <v>1</v>
      </c>
      <c r="T7519">
        <f>MATCH(OnlineShopData[[#This Row],[Month]],{"Jan","Feb","Mar","Apr","May","June","Jul","Aug","Sep","Oct","Nov","Dec"},0)</f>
        <v>11</v>
      </c>
    </row>
    <row r="7520" spans="1:20" x14ac:dyDescent="0.3">
      <c r="A7520">
        <v>0</v>
      </c>
      <c r="B7520">
        <v>0</v>
      </c>
      <c r="C7520">
        <v>0</v>
      </c>
      <c r="D7520">
        <v>0</v>
      </c>
      <c r="E7520">
        <v>67</v>
      </c>
      <c r="F7520">
        <v>771.41333329999998</v>
      </c>
      <c r="G7520" s="1">
        <v>0</v>
      </c>
      <c r="H7520" s="1">
        <v>4.2051279999999998E-3</v>
      </c>
      <c r="I7520">
        <v>0</v>
      </c>
      <c r="J7520">
        <v>0</v>
      </c>
      <c r="K7520" t="s">
        <v>26</v>
      </c>
      <c r="L7520">
        <v>1</v>
      </c>
      <c r="M7520">
        <v>8</v>
      </c>
      <c r="N7520">
        <v>9</v>
      </c>
      <c r="O7520">
        <v>1</v>
      </c>
      <c r="P7520" t="s">
        <v>19</v>
      </c>
      <c r="Q7520" t="b">
        <v>0</v>
      </c>
      <c r="R7520" t="b">
        <v>0</v>
      </c>
      <c r="S7520">
        <f>IF(OnlineShopData[[#This Row],[Revenue]]=TRUE,1,0)</f>
        <v>0</v>
      </c>
      <c r="T7520">
        <f>MATCH(OnlineShopData[[#This Row],[Month]],{"Jan","Feb","Mar","Apr","May","June","Jul","Aug","Sep","Oct","Nov","Dec"},0)</f>
        <v>8</v>
      </c>
    </row>
    <row r="7521" spans="1:20" x14ac:dyDescent="0.3">
      <c r="A7521">
        <v>2</v>
      </c>
      <c r="B7521">
        <v>95.8</v>
      </c>
      <c r="C7521">
        <v>0</v>
      </c>
      <c r="D7521">
        <v>0</v>
      </c>
      <c r="E7521">
        <v>83</v>
      </c>
      <c r="F7521">
        <v>4052.3586310000001</v>
      </c>
      <c r="G7521" s="1">
        <v>3.40136E-4</v>
      </c>
      <c r="H7521" s="1">
        <v>8.1764769999999997E-3</v>
      </c>
      <c r="I7521">
        <v>19.619798830000001</v>
      </c>
      <c r="J7521">
        <v>0</v>
      </c>
      <c r="K7521" t="s">
        <v>28</v>
      </c>
      <c r="L7521">
        <v>2</v>
      </c>
      <c r="M7521">
        <v>2</v>
      </c>
      <c r="N7521">
        <v>4</v>
      </c>
      <c r="O7521">
        <v>3</v>
      </c>
      <c r="P7521" t="s">
        <v>19</v>
      </c>
      <c r="Q7521" t="b">
        <v>0</v>
      </c>
      <c r="R7521" t="b">
        <v>1</v>
      </c>
      <c r="S7521">
        <f>IF(OnlineShopData[[#This Row],[Revenue]]=TRUE,1,0)</f>
        <v>1</v>
      </c>
      <c r="T7521">
        <f>MATCH(OnlineShopData[[#This Row],[Month]],{"Jan","Feb","Mar","Apr","May","June","Jul","Aug","Sep","Oct","Nov","Dec"},0)</f>
        <v>9</v>
      </c>
    </row>
    <row r="7522" spans="1:20" x14ac:dyDescent="0.3">
      <c r="A7522">
        <v>15</v>
      </c>
      <c r="B7522">
        <v>182.7</v>
      </c>
      <c r="C7522">
        <v>0</v>
      </c>
      <c r="D7522">
        <v>0</v>
      </c>
      <c r="E7522">
        <v>60</v>
      </c>
      <c r="F7522">
        <v>632.25</v>
      </c>
      <c r="G7522" s="1">
        <v>5.8823529999999999E-3</v>
      </c>
      <c r="H7522" s="1">
        <v>1.1960784E-2</v>
      </c>
      <c r="I7522">
        <v>0</v>
      </c>
      <c r="J7522">
        <v>0</v>
      </c>
      <c r="K7522" t="s">
        <v>23</v>
      </c>
      <c r="L7522">
        <v>4</v>
      </c>
      <c r="M7522">
        <v>2</v>
      </c>
      <c r="N7522">
        <v>1</v>
      </c>
      <c r="O7522">
        <v>3</v>
      </c>
      <c r="P7522" t="s">
        <v>19</v>
      </c>
      <c r="Q7522" t="b">
        <v>0</v>
      </c>
      <c r="R7522" t="b">
        <v>0</v>
      </c>
      <c r="S7522">
        <f>IF(OnlineShopData[[#This Row],[Revenue]]=TRUE,1,0)</f>
        <v>0</v>
      </c>
      <c r="T7522">
        <f>MATCH(OnlineShopData[[#This Row],[Month]],{"Jan","Feb","Mar","Apr","May","June","Jul","Aug","Sep","Oct","Nov","Dec"},0)</f>
        <v>10</v>
      </c>
    </row>
    <row r="7523" spans="1:20" x14ac:dyDescent="0.3">
      <c r="A7523">
        <v>0</v>
      </c>
      <c r="B7523">
        <v>0</v>
      </c>
      <c r="C7523">
        <v>0</v>
      </c>
      <c r="D7523">
        <v>0</v>
      </c>
      <c r="E7523">
        <v>9</v>
      </c>
      <c r="F7523">
        <v>463.4</v>
      </c>
      <c r="G7523" s="1">
        <v>0</v>
      </c>
      <c r="H7523" s="1">
        <v>2.2222222E-2</v>
      </c>
      <c r="I7523">
        <v>0</v>
      </c>
      <c r="J7523">
        <v>0</v>
      </c>
      <c r="K7523" t="s">
        <v>23</v>
      </c>
      <c r="L7523">
        <v>3</v>
      </c>
      <c r="M7523">
        <v>2</v>
      </c>
      <c r="N7523">
        <v>1</v>
      </c>
      <c r="O7523">
        <v>2</v>
      </c>
      <c r="P7523" t="s">
        <v>20</v>
      </c>
      <c r="Q7523" t="b">
        <v>0</v>
      </c>
      <c r="R7523" t="b">
        <v>0</v>
      </c>
      <c r="S7523">
        <f>IF(OnlineShopData[[#This Row],[Revenue]]=TRUE,1,0)</f>
        <v>0</v>
      </c>
      <c r="T7523">
        <f>MATCH(OnlineShopData[[#This Row],[Month]],{"Jan","Feb","Mar","Apr","May","June","Jul","Aug","Sep","Oct","Nov","Dec"},0)</f>
        <v>10</v>
      </c>
    </row>
    <row r="7524" spans="1:20" x14ac:dyDescent="0.3">
      <c r="A7524">
        <v>1</v>
      </c>
      <c r="B7524">
        <v>21.2</v>
      </c>
      <c r="C7524">
        <v>0</v>
      </c>
      <c r="D7524">
        <v>0</v>
      </c>
      <c r="E7524">
        <v>41</v>
      </c>
      <c r="F7524">
        <v>1808.9533329999999</v>
      </c>
      <c r="G7524" s="1">
        <v>0</v>
      </c>
      <c r="H7524" s="1">
        <v>1.2195121999999999E-2</v>
      </c>
      <c r="I7524">
        <v>0</v>
      </c>
      <c r="J7524">
        <v>0</v>
      </c>
      <c r="K7524" t="s">
        <v>27</v>
      </c>
      <c r="L7524">
        <v>2</v>
      </c>
      <c r="M7524">
        <v>2</v>
      </c>
      <c r="N7524">
        <v>3</v>
      </c>
      <c r="O7524">
        <v>3</v>
      </c>
      <c r="P7524" t="s">
        <v>19</v>
      </c>
      <c r="Q7524" t="b">
        <v>0</v>
      </c>
      <c r="R7524" t="b">
        <v>0</v>
      </c>
      <c r="S7524">
        <f>IF(OnlineShopData[[#This Row],[Revenue]]=TRUE,1,0)</f>
        <v>0</v>
      </c>
      <c r="T7524">
        <f>MATCH(OnlineShopData[[#This Row],[Month]],{"Jan","Feb","Mar","Apr","May","June","Jul","Aug","Sep","Oct","Nov","Dec"},0)</f>
        <v>11</v>
      </c>
    </row>
    <row r="7525" spans="1:20" x14ac:dyDescent="0.3">
      <c r="A7525">
        <v>3</v>
      </c>
      <c r="B7525">
        <v>121.4</v>
      </c>
      <c r="C7525">
        <v>1</v>
      </c>
      <c r="D7525">
        <v>6</v>
      </c>
      <c r="E7525">
        <v>36</v>
      </c>
      <c r="F7525">
        <v>1418.3776190000001</v>
      </c>
      <c r="G7525" s="1">
        <v>5.7870369999999997E-2</v>
      </c>
      <c r="H7525" s="1">
        <v>8.0562169000000003E-2</v>
      </c>
      <c r="I7525">
        <v>0</v>
      </c>
      <c r="J7525">
        <v>0</v>
      </c>
      <c r="K7525" t="s">
        <v>25</v>
      </c>
      <c r="L7525">
        <v>2</v>
      </c>
      <c r="M7525">
        <v>2</v>
      </c>
      <c r="N7525">
        <v>8</v>
      </c>
      <c r="O7525">
        <v>1</v>
      </c>
      <c r="P7525" t="s">
        <v>19</v>
      </c>
      <c r="Q7525" t="b">
        <v>1</v>
      </c>
      <c r="R7525" t="b">
        <v>0</v>
      </c>
      <c r="S7525">
        <f>IF(OnlineShopData[[#This Row],[Revenue]]=TRUE,1,0)</f>
        <v>0</v>
      </c>
      <c r="T7525">
        <f>MATCH(OnlineShopData[[#This Row],[Month]],{"Jan","Feb","Mar","Apr","May","June","Jul","Aug","Sep","Oct","Nov","Dec"},0)</f>
        <v>7</v>
      </c>
    </row>
    <row r="7526" spans="1:20" x14ac:dyDescent="0.3">
      <c r="A7526">
        <v>5</v>
      </c>
      <c r="B7526">
        <v>171.9</v>
      </c>
      <c r="C7526">
        <v>4</v>
      </c>
      <c r="D7526">
        <v>145.16666670000001</v>
      </c>
      <c r="E7526">
        <v>171</v>
      </c>
      <c r="F7526">
        <v>4554.6927439999999</v>
      </c>
      <c r="G7526" s="1">
        <v>2.2598869999999999E-3</v>
      </c>
      <c r="H7526" s="1">
        <v>4.0624160000000001E-3</v>
      </c>
      <c r="I7526">
        <v>0</v>
      </c>
      <c r="J7526">
        <v>0</v>
      </c>
      <c r="K7526" t="s">
        <v>28</v>
      </c>
      <c r="L7526">
        <v>2</v>
      </c>
      <c r="M7526">
        <v>2</v>
      </c>
      <c r="N7526">
        <v>3</v>
      </c>
      <c r="O7526">
        <v>2</v>
      </c>
      <c r="P7526" t="s">
        <v>19</v>
      </c>
      <c r="Q7526" t="b">
        <v>0</v>
      </c>
      <c r="R7526" t="b">
        <v>0</v>
      </c>
      <c r="S7526">
        <f>IF(OnlineShopData[[#This Row],[Revenue]]=TRUE,1,0)</f>
        <v>0</v>
      </c>
      <c r="T7526">
        <f>MATCH(OnlineShopData[[#This Row],[Month]],{"Jan","Feb","Mar","Apr","May","June","Jul","Aug","Sep","Oct","Nov","Dec"},0)</f>
        <v>9</v>
      </c>
    </row>
    <row r="7527" spans="1:20" x14ac:dyDescent="0.3">
      <c r="A7527">
        <v>3</v>
      </c>
      <c r="B7527">
        <v>230.1</v>
      </c>
      <c r="C7527">
        <v>0</v>
      </c>
      <c r="D7527">
        <v>0</v>
      </c>
      <c r="E7527">
        <v>7</v>
      </c>
      <c r="F7527">
        <v>381.4</v>
      </c>
      <c r="G7527" s="1">
        <v>0</v>
      </c>
      <c r="H7527" s="1">
        <v>7.4074070000000004E-3</v>
      </c>
      <c r="I7527">
        <v>35.255416910000001</v>
      </c>
      <c r="J7527">
        <v>0</v>
      </c>
      <c r="K7527" t="s">
        <v>27</v>
      </c>
      <c r="L7527">
        <v>1</v>
      </c>
      <c r="M7527">
        <v>1</v>
      </c>
      <c r="N7527">
        <v>3</v>
      </c>
      <c r="O7527">
        <v>5</v>
      </c>
      <c r="P7527" t="s">
        <v>19</v>
      </c>
      <c r="Q7527" t="b">
        <v>0</v>
      </c>
      <c r="R7527" t="b">
        <v>0</v>
      </c>
      <c r="S7527">
        <f>IF(OnlineShopData[[#This Row],[Revenue]]=TRUE,1,0)</f>
        <v>0</v>
      </c>
      <c r="T7527">
        <f>MATCH(OnlineShopData[[#This Row],[Month]],{"Jan","Feb","Mar","Apr","May","June","Jul","Aug","Sep","Oct","Nov","Dec"},0)</f>
        <v>11</v>
      </c>
    </row>
    <row r="7528" spans="1:20" x14ac:dyDescent="0.3">
      <c r="A7528">
        <v>1</v>
      </c>
      <c r="B7528">
        <v>19.2</v>
      </c>
      <c r="C7528">
        <v>0</v>
      </c>
      <c r="D7528">
        <v>0</v>
      </c>
      <c r="E7528">
        <v>55</v>
      </c>
      <c r="F7528">
        <v>3134.0666670000001</v>
      </c>
      <c r="G7528" s="1">
        <v>0</v>
      </c>
      <c r="H7528" s="1">
        <v>6.6666670000000003E-3</v>
      </c>
      <c r="I7528">
        <v>5.7674196579999997</v>
      </c>
      <c r="J7528">
        <v>0</v>
      </c>
      <c r="K7528" t="s">
        <v>26</v>
      </c>
      <c r="L7528">
        <v>2</v>
      </c>
      <c r="M7528">
        <v>4</v>
      </c>
      <c r="N7528">
        <v>1</v>
      </c>
      <c r="O7528">
        <v>1</v>
      </c>
      <c r="P7528" t="s">
        <v>19</v>
      </c>
      <c r="Q7528" t="b">
        <v>1</v>
      </c>
      <c r="R7528" t="b">
        <v>0</v>
      </c>
      <c r="S7528">
        <f>IF(OnlineShopData[[#This Row],[Revenue]]=TRUE,1,0)</f>
        <v>0</v>
      </c>
      <c r="T7528">
        <f>MATCH(OnlineShopData[[#This Row],[Month]],{"Jan","Feb","Mar","Apr","May","June","Jul","Aug","Sep","Oct","Nov","Dec"},0)</f>
        <v>8</v>
      </c>
    </row>
    <row r="7529" spans="1:20" x14ac:dyDescent="0.3">
      <c r="A7529">
        <v>3</v>
      </c>
      <c r="B7529">
        <v>151</v>
      </c>
      <c r="C7529">
        <v>0</v>
      </c>
      <c r="D7529">
        <v>0</v>
      </c>
      <c r="E7529">
        <v>21</v>
      </c>
      <c r="F7529">
        <v>840.28632030000006</v>
      </c>
      <c r="G7529" s="1">
        <v>0</v>
      </c>
      <c r="H7529" s="1">
        <v>1.0763889E-2</v>
      </c>
      <c r="I7529">
        <v>0</v>
      </c>
      <c r="J7529">
        <v>0</v>
      </c>
      <c r="K7529" t="s">
        <v>23</v>
      </c>
      <c r="L7529">
        <v>2</v>
      </c>
      <c r="M7529">
        <v>2</v>
      </c>
      <c r="N7529">
        <v>3</v>
      </c>
      <c r="O7529">
        <v>2</v>
      </c>
      <c r="P7529" t="s">
        <v>19</v>
      </c>
      <c r="Q7529" t="b">
        <v>0</v>
      </c>
      <c r="R7529" t="b">
        <v>0</v>
      </c>
      <c r="S7529">
        <f>IF(OnlineShopData[[#This Row],[Revenue]]=TRUE,1,0)</f>
        <v>0</v>
      </c>
      <c r="T7529">
        <f>MATCH(OnlineShopData[[#This Row],[Month]],{"Jan","Feb","Mar","Apr","May","June","Jul","Aug","Sep","Oct","Nov","Dec"},0)</f>
        <v>10</v>
      </c>
    </row>
    <row r="7530" spans="1:20" x14ac:dyDescent="0.3">
      <c r="A7530">
        <v>6</v>
      </c>
      <c r="B7530">
        <v>342.1</v>
      </c>
      <c r="C7530">
        <v>0</v>
      </c>
      <c r="D7530">
        <v>0</v>
      </c>
      <c r="E7530">
        <v>82</v>
      </c>
      <c r="F7530">
        <v>895.11111110000002</v>
      </c>
      <c r="G7530" s="1">
        <v>2.3255810000000002E-3</v>
      </c>
      <c r="H7530" s="1">
        <v>4.8449610000000001E-3</v>
      </c>
      <c r="I7530">
        <v>0</v>
      </c>
      <c r="J7530">
        <v>0</v>
      </c>
      <c r="K7530" t="s">
        <v>28</v>
      </c>
      <c r="L7530">
        <v>2</v>
      </c>
      <c r="M7530">
        <v>2</v>
      </c>
      <c r="N7530">
        <v>1</v>
      </c>
      <c r="O7530">
        <v>3</v>
      </c>
      <c r="P7530" t="s">
        <v>19</v>
      </c>
      <c r="Q7530" t="b">
        <v>0</v>
      </c>
      <c r="R7530" t="b">
        <v>0</v>
      </c>
      <c r="S7530">
        <f>IF(OnlineShopData[[#This Row],[Revenue]]=TRUE,1,0)</f>
        <v>0</v>
      </c>
      <c r="T7530">
        <f>MATCH(OnlineShopData[[#This Row],[Month]],{"Jan","Feb","Mar","Apr","May","June","Jul","Aug","Sep","Oct","Nov","Dec"},0)</f>
        <v>9</v>
      </c>
    </row>
    <row r="7531" spans="1:20" x14ac:dyDescent="0.3">
      <c r="A7531">
        <v>3</v>
      </c>
      <c r="B7531">
        <v>133.46666669999999</v>
      </c>
      <c r="C7531">
        <v>2</v>
      </c>
      <c r="D7531">
        <v>199.4</v>
      </c>
      <c r="E7531">
        <v>150</v>
      </c>
      <c r="F7531">
        <v>4935.5361240000002</v>
      </c>
      <c r="G7531" s="1">
        <v>5.6644879999999996E-3</v>
      </c>
      <c r="H7531" s="1">
        <v>1.6427015E-2</v>
      </c>
      <c r="I7531">
        <v>0</v>
      </c>
      <c r="J7531">
        <v>0</v>
      </c>
      <c r="K7531" t="s">
        <v>23</v>
      </c>
      <c r="L7531">
        <v>2</v>
      </c>
      <c r="M7531">
        <v>2</v>
      </c>
      <c r="N7531">
        <v>3</v>
      </c>
      <c r="O7531">
        <v>13</v>
      </c>
      <c r="P7531" t="s">
        <v>19</v>
      </c>
      <c r="Q7531" t="b">
        <v>1</v>
      </c>
      <c r="R7531" t="b">
        <v>0</v>
      </c>
      <c r="S7531">
        <f>IF(OnlineShopData[[#This Row],[Revenue]]=TRUE,1,0)</f>
        <v>0</v>
      </c>
      <c r="T7531">
        <f>MATCH(OnlineShopData[[#This Row],[Month]],{"Jan","Feb","Mar","Apr","May","June","Jul","Aug","Sep","Oct","Nov","Dec"},0)</f>
        <v>10</v>
      </c>
    </row>
    <row r="7532" spans="1:20" x14ac:dyDescent="0.3">
      <c r="A7532">
        <v>6</v>
      </c>
      <c r="B7532">
        <v>72.040000000000006</v>
      </c>
      <c r="C7532">
        <v>2</v>
      </c>
      <c r="D7532">
        <v>206.6</v>
      </c>
      <c r="E7532">
        <v>24</v>
      </c>
      <c r="F7532">
        <v>709.43333329999996</v>
      </c>
      <c r="G7532" s="1">
        <v>7.1428569999999999E-3</v>
      </c>
      <c r="H7532" s="1">
        <v>1.6666667E-2</v>
      </c>
      <c r="I7532">
        <v>15.709429350000001</v>
      </c>
      <c r="J7532">
        <v>0</v>
      </c>
      <c r="K7532" t="s">
        <v>26</v>
      </c>
      <c r="L7532">
        <v>2</v>
      </c>
      <c r="M7532">
        <v>2</v>
      </c>
      <c r="N7532">
        <v>2</v>
      </c>
      <c r="O7532">
        <v>2</v>
      </c>
      <c r="P7532" t="s">
        <v>19</v>
      </c>
      <c r="Q7532" t="b">
        <v>0</v>
      </c>
      <c r="R7532" t="b">
        <v>1</v>
      </c>
      <c r="S7532">
        <f>IF(OnlineShopData[[#This Row],[Revenue]]=TRUE,1,0)</f>
        <v>1</v>
      </c>
      <c r="T7532">
        <f>MATCH(OnlineShopData[[#This Row],[Month]],{"Jan","Feb","Mar","Apr","May","June","Jul","Aug","Sep","Oct","Nov","Dec"},0)</f>
        <v>8</v>
      </c>
    </row>
    <row r="7533" spans="1:20" x14ac:dyDescent="0.3">
      <c r="A7533">
        <v>1</v>
      </c>
      <c r="B7533">
        <v>4</v>
      </c>
      <c r="C7533">
        <v>1</v>
      </c>
      <c r="D7533">
        <v>0</v>
      </c>
      <c r="E7533">
        <v>22</v>
      </c>
      <c r="F7533">
        <v>360.65</v>
      </c>
      <c r="G7533" s="1">
        <v>0</v>
      </c>
      <c r="H7533" s="1">
        <v>1.037037E-2</v>
      </c>
      <c r="I7533">
        <v>1.453922921</v>
      </c>
      <c r="J7533">
        <v>0</v>
      </c>
      <c r="K7533" t="s">
        <v>23</v>
      </c>
      <c r="L7533">
        <v>2</v>
      </c>
      <c r="M7533">
        <v>2</v>
      </c>
      <c r="N7533">
        <v>1</v>
      </c>
      <c r="O7533">
        <v>2</v>
      </c>
      <c r="P7533" t="s">
        <v>19</v>
      </c>
      <c r="Q7533" t="b">
        <v>0</v>
      </c>
      <c r="R7533" t="b">
        <v>1</v>
      </c>
      <c r="S7533">
        <f>IF(OnlineShopData[[#This Row],[Revenue]]=TRUE,1,0)</f>
        <v>1</v>
      </c>
      <c r="T7533">
        <f>MATCH(OnlineShopData[[#This Row],[Month]],{"Jan","Feb","Mar","Apr","May","June","Jul","Aug","Sep","Oct","Nov","Dec"},0)</f>
        <v>10</v>
      </c>
    </row>
    <row r="7534" spans="1:20" x14ac:dyDescent="0.3">
      <c r="A7534">
        <v>3</v>
      </c>
      <c r="B7534">
        <v>44.3</v>
      </c>
      <c r="C7534">
        <v>0</v>
      </c>
      <c r="D7534">
        <v>0</v>
      </c>
      <c r="E7534">
        <v>17</v>
      </c>
      <c r="F7534">
        <v>468.85</v>
      </c>
      <c r="G7534" s="1">
        <v>0.01</v>
      </c>
      <c r="H7534" s="1">
        <v>6.6666670000000003E-3</v>
      </c>
      <c r="I7534">
        <v>64.287930900000006</v>
      </c>
      <c r="J7534">
        <v>0</v>
      </c>
      <c r="K7534" t="s">
        <v>26</v>
      </c>
      <c r="L7534">
        <v>1</v>
      </c>
      <c r="M7534">
        <v>2</v>
      </c>
      <c r="N7534">
        <v>1</v>
      </c>
      <c r="O7534">
        <v>2</v>
      </c>
      <c r="P7534" t="s">
        <v>19</v>
      </c>
      <c r="Q7534" t="b">
        <v>0</v>
      </c>
      <c r="R7534" t="b">
        <v>1</v>
      </c>
      <c r="S7534">
        <f>IF(OnlineShopData[[#This Row],[Revenue]]=TRUE,1,0)</f>
        <v>1</v>
      </c>
      <c r="T7534">
        <f>MATCH(OnlineShopData[[#This Row],[Month]],{"Jan","Feb","Mar","Apr","May","June","Jul","Aug","Sep","Oct","Nov","Dec"},0)</f>
        <v>8</v>
      </c>
    </row>
    <row r="7535" spans="1:20" x14ac:dyDescent="0.3">
      <c r="A7535">
        <v>0</v>
      </c>
      <c r="B7535">
        <v>0</v>
      </c>
      <c r="C7535">
        <v>0</v>
      </c>
      <c r="D7535">
        <v>0</v>
      </c>
      <c r="E7535">
        <v>111</v>
      </c>
      <c r="F7535">
        <v>2805.0380949999999</v>
      </c>
      <c r="G7535" s="1">
        <v>5.4054050000000003E-3</v>
      </c>
      <c r="H7535" s="1">
        <v>3.8192737999999997E-2</v>
      </c>
      <c r="I7535">
        <v>0</v>
      </c>
      <c r="J7535">
        <v>0</v>
      </c>
      <c r="K7535" t="s">
        <v>26</v>
      </c>
      <c r="L7535">
        <v>4</v>
      </c>
      <c r="M7535">
        <v>1</v>
      </c>
      <c r="N7535">
        <v>3</v>
      </c>
      <c r="O7535">
        <v>3</v>
      </c>
      <c r="P7535" t="s">
        <v>19</v>
      </c>
      <c r="Q7535" t="b">
        <v>1</v>
      </c>
      <c r="R7535" t="b">
        <v>0</v>
      </c>
      <c r="S7535">
        <f>IF(OnlineShopData[[#This Row],[Revenue]]=TRUE,1,0)</f>
        <v>0</v>
      </c>
      <c r="T7535">
        <f>MATCH(OnlineShopData[[#This Row],[Month]],{"Jan","Feb","Mar","Apr","May","June","Jul","Aug","Sep","Oct","Nov","Dec"},0)</f>
        <v>8</v>
      </c>
    </row>
    <row r="7536" spans="1:20" x14ac:dyDescent="0.3">
      <c r="A7536">
        <v>1</v>
      </c>
      <c r="B7536">
        <v>5</v>
      </c>
      <c r="C7536">
        <v>2</v>
      </c>
      <c r="D7536">
        <v>33.299999999999997</v>
      </c>
      <c r="E7536">
        <v>16</v>
      </c>
      <c r="F7536">
        <v>521.5</v>
      </c>
      <c r="G7536" s="1">
        <v>1.0526316000000001E-2</v>
      </c>
      <c r="H7536" s="1">
        <v>2.1052632000000002E-2</v>
      </c>
      <c r="I7536">
        <v>0</v>
      </c>
      <c r="J7536">
        <v>0</v>
      </c>
      <c r="K7536" t="s">
        <v>25</v>
      </c>
      <c r="L7536">
        <v>2</v>
      </c>
      <c r="M7536">
        <v>2</v>
      </c>
      <c r="N7536">
        <v>7</v>
      </c>
      <c r="O7536">
        <v>1</v>
      </c>
      <c r="P7536" t="s">
        <v>19</v>
      </c>
      <c r="Q7536" t="b">
        <v>0</v>
      </c>
      <c r="R7536" t="b">
        <v>0</v>
      </c>
      <c r="S7536">
        <f>IF(OnlineShopData[[#This Row],[Revenue]]=TRUE,1,0)</f>
        <v>0</v>
      </c>
      <c r="T7536">
        <f>MATCH(OnlineShopData[[#This Row],[Month]],{"Jan","Feb","Mar","Apr","May","June","Jul","Aug","Sep","Oct","Nov","Dec"},0)</f>
        <v>7</v>
      </c>
    </row>
    <row r="7537" spans="1:20" x14ac:dyDescent="0.3">
      <c r="A7537">
        <v>2</v>
      </c>
      <c r="B7537">
        <v>73.599999999999994</v>
      </c>
      <c r="C7537">
        <v>5</v>
      </c>
      <c r="D7537">
        <v>155.56666670000001</v>
      </c>
      <c r="E7537">
        <v>44</v>
      </c>
      <c r="F7537">
        <v>1993.396667</v>
      </c>
      <c r="G7537" s="1">
        <v>1.2549019999999999E-2</v>
      </c>
      <c r="H7537" s="1">
        <v>4.1246498999999999E-2</v>
      </c>
      <c r="I7537">
        <v>4.1076611920000001</v>
      </c>
      <c r="J7537">
        <v>0</v>
      </c>
      <c r="K7537" t="s">
        <v>28</v>
      </c>
      <c r="L7537">
        <v>2</v>
      </c>
      <c r="M7537">
        <v>2</v>
      </c>
      <c r="N7537">
        <v>4</v>
      </c>
      <c r="O7537">
        <v>1</v>
      </c>
      <c r="P7537" t="s">
        <v>19</v>
      </c>
      <c r="Q7537" t="b">
        <v>0</v>
      </c>
      <c r="R7537" t="b">
        <v>0</v>
      </c>
      <c r="S7537">
        <f>IF(OnlineShopData[[#This Row],[Revenue]]=TRUE,1,0)</f>
        <v>0</v>
      </c>
      <c r="T7537">
        <f>MATCH(OnlineShopData[[#This Row],[Month]],{"Jan","Feb","Mar","Apr","May","June","Jul","Aug","Sep","Oct","Nov","Dec"},0)</f>
        <v>9</v>
      </c>
    </row>
    <row r="7538" spans="1:20" x14ac:dyDescent="0.3">
      <c r="A7538">
        <v>8</v>
      </c>
      <c r="B7538">
        <v>82.85</v>
      </c>
      <c r="C7538">
        <v>0</v>
      </c>
      <c r="D7538">
        <v>0</v>
      </c>
      <c r="E7538">
        <v>84</v>
      </c>
      <c r="F7538">
        <v>2289.0791570000001</v>
      </c>
      <c r="G7538" s="1">
        <v>2.5568180000000002E-3</v>
      </c>
      <c r="H7538" s="1">
        <v>1.3110505999999999E-2</v>
      </c>
      <c r="I7538">
        <v>0</v>
      </c>
      <c r="J7538">
        <v>0</v>
      </c>
      <c r="K7538" t="s">
        <v>24</v>
      </c>
      <c r="L7538">
        <v>1</v>
      </c>
      <c r="M7538">
        <v>1</v>
      </c>
      <c r="N7538">
        <v>7</v>
      </c>
      <c r="O7538">
        <v>3</v>
      </c>
      <c r="P7538" t="s">
        <v>19</v>
      </c>
      <c r="Q7538" t="b">
        <v>0</v>
      </c>
      <c r="R7538" t="b">
        <v>0</v>
      </c>
      <c r="S7538">
        <f>IF(OnlineShopData[[#This Row],[Revenue]]=TRUE,1,0)</f>
        <v>0</v>
      </c>
      <c r="T7538">
        <f>MATCH(OnlineShopData[[#This Row],[Month]],{"Jan","Feb","Mar","Apr","May","June","Jul","Aug","Sep","Oct","Nov","Dec"},0)</f>
        <v>6</v>
      </c>
    </row>
    <row r="7539" spans="1:20" x14ac:dyDescent="0.3">
      <c r="A7539">
        <v>4</v>
      </c>
      <c r="B7539">
        <v>41.2</v>
      </c>
      <c r="C7539">
        <v>1</v>
      </c>
      <c r="D7539">
        <v>0</v>
      </c>
      <c r="E7539">
        <v>15</v>
      </c>
      <c r="F7539">
        <v>142.4</v>
      </c>
      <c r="G7539" s="1">
        <v>2.2222222E-2</v>
      </c>
      <c r="H7539" s="1">
        <v>7.7777778000000006E-2</v>
      </c>
      <c r="I7539">
        <v>0</v>
      </c>
      <c r="J7539">
        <v>0</v>
      </c>
      <c r="K7539" t="s">
        <v>25</v>
      </c>
      <c r="L7539">
        <v>1</v>
      </c>
      <c r="M7539">
        <v>1</v>
      </c>
      <c r="N7539">
        <v>4</v>
      </c>
      <c r="O7539">
        <v>2</v>
      </c>
      <c r="P7539" t="s">
        <v>19</v>
      </c>
      <c r="Q7539" t="b">
        <v>0</v>
      </c>
      <c r="R7539" t="b">
        <v>0</v>
      </c>
      <c r="S7539">
        <f>IF(OnlineShopData[[#This Row],[Revenue]]=TRUE,1,0)</f>
        <v>0</v>
      </c>
      <c r="T7539">
        <f>MATCH(OnlineShopData[[#This Row],[Month]],{"Jan","Feb","Mar","Apr","May","June","Jul","Aug","Sep","Oct","Nov","Dec"},0)</f>
        <v>7</v>
      </c>
    </row>
    <row r="7540" spans="1:20" x14ac:dyDescent="0.3">
      <c r="A7540">
        <v>5</v>
      </c>
      <c r="B7540">
        <v>70.207650270000002</v>
      </c>
      <c r="C7540">
        <v>0</v>
      </c>
      <c r="D7540">
        <v>0</v>
      </c>
      <c r="E7540">
        <v>89</v>
      </c>
      <c r="F7540">
        <v>2542.6043100000002</v>
      </c>
      <c r="G7540" s="1">
        <v>1.8115939999999999E-3</v>
      </c>
      <c r="H7540" s="1">
        <v>1.2188595999999999E-2</v>
      </c>
      <c r="I7540">
        <v>5.8876667310000004</v>
      </c>
      <c r="J7540">
        <v>0</v>
      </c>
      <c r="K7540" t="s">
        <v>27</v>
      </c>
      <c r="L7540">
        <v>2</v>
      </c>
      <c r="M7540">
        <v>2</v>
      </c>
      <c r="N7540">
        <v>4</v>
      </c>
      <c r="O7540">
        <v>2</v>
      </c>
      <c r="P7540" t="s">
        <v>19</v>
      </c>
      <c r="Q7540" t="b">
        <v>0</v>
      </c>
      <c r="R7540" t="b">
        <v>1</v>
      </c>
      <c r="S7540">
        <f>IF(OnlineShopData[[#This Row],[Revenue]]=TRUE,1,0)</f>
        <v>1</v>
      </c>
      <c r="T7540">
        <f>MATCH(OnlineShopData[[#This Row],[Month]],{"Jan","Feb","Mar","Apr","May","June","Jul","Aug","Sep","Oct","Nov","Dec"},0)</f>
        <v>11</v>
      </c>
    </row>
    <row r="7541" spans="1:20" x14ac:dyDescent="0.3">
      <c r="A7541">
        <v>10</v>
      </c>
      <c r="B7541">
        <v>42.1</v>
      </c>
      <c r="C7541">
        <v>0</v>
      </c>
      <c r="D7541">
        <v>0</v>
      </c>
      <c r="E7541">
        <v>37</v>
      </c>
      <c r="F7541">
        <v>527.66666669999995</v>
      </c>
      <c r="G7541" s="1">
        <v>9.0909089999999994E-3</v>
      </c>
      <c r="H7541" s="1">
        <v>3.2954545000000002E-2</v>
      </c>
      <c r="I7541">
        <v>0</v>
      </c>
      <c r="J7541">
        <v>0</v>
      </c>
      <c r="K7541" t="s">
        <v>26</v>
      </c>
      <c r="L7541">
        <v>1</v>
      </c>
      <c r="M7541">
        <v>1</v>
      </c>
      <c r="N7541">
        <v>1</v>
      </c>
      <c r="O7541">
        <v>2</v>
      </c>
      <c r="P7541" t="s">
        <v>19</v>
      </c>
      <c r="Q7541" t="b">
        <v>0</v>
      </c>
      <c r="R7541" t="b">
        <v>0</v>
      </c>
      <c r="S7541">
        <f>IF(OnlineShopData[[#This Row],[Revenue]]=TRUE,1,0)</f>
        <v>0</v>
      </c>
      <c r="T7541">
        <f>MATCH(OnlineShopData[[#This Row],[Month]],{"Jan","Feb","Mar","Apr","May","June","Jul","Aug","Sep","Oct","Nov","Dec"},0)</f>
        <v>8</v>
      </c>
    </row>
    <row r="7542" spans="1:20" x14ac:dyDescent="0.3">
      <c r="A7542">
        <v>1</v>
      </c>
      <c r="B7542">
        <v>63.4</v>
      </c>
      <c r="C7542">
        <v>0</v>
      </c>
      <c r="D7542">
        <v>0</v>
      </c>
      <c r="E7542">
        <v>6</v>
      </c>
      <c r="F7542">
        <v>137.6</v>
      </c>
      <c r="G7542" s="1">
        <v>0</v>
      </c>
      <c r="H7542" s="1">
        <v>1.3333332999999999E-2</v>
      </c>
      <c r="I7542">
        <v>0</v>
      </c>
      <c r="J7542">
        <v>0</v>
      </c>
      <c r="K7542" t="s">
        <v>23</v>
      </c>
      <c r="L7542">
        <v>2</v>
      </c>
      <c r="M7542">
        <v>2</v>
      </c>
      <c r="N7542">
        <v>3</v>
      </c>
      <c r="O7542">
        <v>1</v>
      </c>
      <c r="P7542" t="s">
        <v>19</v>
      </c>
      <c r="Q7542" t="b">
        <v>0</v>
      </c>
      <c r="R7542" t="b">
        <v>0</v>
      </c>
      <c r="S7542">
        <f>IF(OnlineShopData[[#This Row],[Revenue]]=TRUE,1,0)</f>
        <v>0</v>
      </c>
      <c r="T7542">
        <f>MATCH(OnlineShopData[[#This Row],[Month]],{"Jan","Feb","Mar","Apr","May","June","Jul","Aug","Sep","Oct","Nov","Dec"},0)</f>
        <v>10</v>
      </c>
    </row>
    <row r="7543" spans="1:20" x14ac:dyDescent="0.3">
      <c r="A7543">
        <v>5</v>
      </c>
      <c r="B7543">
        <v>69.033333330000005</v>
      </c>
      <c r="C7543">
        <v>0</v>
      </c>
      <c r="D7543">
        <v>0</v>
      </c>
      <c r="E7543">
        <v>24</v>
      </c>
      <c r="F7543">
        <v>658.84666670000001</v>
      </c>
      <c r="G7543" s="1">
        <v>0</v>
      </c>
      <c r="H7543" s="1">
        <v>1.3793102999999999E-2</v>
      </c>
      <c r="I7543">
        <v>42.984530800000002</v>
      </c>
      <c r="J7543">
        <v>0</v>
      </c>
      <c r="K7543" t="s">
        <v>23</v>
      </c>
      <c r="L7543">
        <v>2</v>
      </c>
      <c r="M7543">
        <v>6</v>
      </c>
      <c r="N7543">
        <v>3</v>
      </c>
      <c r="O7543">
        <v>2</v>
      </c>
      <c r="P7543" t="s">
        <v>19</v>
      </c>
      <c r="Q7543" t="b">
        <v>0</v>
      </c>
      <c r="R7543" t="b">
        <v>0</v>
      </c>
      <c r="S7543">
        <f>IF(OnlineShopData[[#This Row],[Revenue]]=TRUE,1,0)</f>
        <v>0</v>
      </c>
      <c r="T7543">
        <f>MATCH(OnlineShopData[[#This Row],[Month]],{"Jan","Feb","Mar","Apr","May","June","Jul","Aug","Sep","Oct","Nov","Dec"},0)</f>
        <v>10</v>
      </c>
    </row>
    <row r="7544" spans="1:20" x14ac:dyDescent="0.3">
      <c r="A7544">
        <v>3</v>
      </c>
      <c r="B7544">
        <v>81.599999999999994</v>
      </c>
      <c r="C7544">
        <v>0</v>
      </c>
      <c r="D7544">
        <v>0</v>
      </c>
      <c r="E7544">
        <v>13</v>
      </c>
      <c r="F7544">
        <v>443.9</v>
      </c>
      <c r="G7544" s="1">
        <v>0</v>
      </c>
      <c r="H7544" s="1">
        <v>1.2500000000000001E-2</v>
      </c>
      <c r="I7544">
        <v>0</v>
      </c>
      <c r="J7544">
        <v>0</v>
      </c>
      <c r="K7544" t="s">
        <v>28</v>
      </c>
      <c r="L7544">
        <v>1</v>
      </c>
      <c r="M7544">
        <v>1</v>
      </c>
      <c r="N7544">
        <v>5</v>
      </c>
      <c r="O7544">
        <v>5</v>
      </c>
      <c r="P7544" t="s">
        <v>20</v>
      </c>
      <c r="Q7544" t="b">
        <v>0</v>
      </c>
      <c r="R7544" t="b">
        <v>0</v>
      </c>
      <c r="S7544">
        <f>IF(OnlineShopData[[#This Row],[Revenue]]=TRUE,1,0)</f>
        <v>0</v>
      </c>
      <c r="T7544">
        <f>MATCH(OnlineShopData[[#This Row],[Month]],{"Jan","Feb","Mar","Apr","May","June","Jul","Aug","Sep","Oct","Nov","Dec"},0)</f>
        <v>9</v>
      </c>
    </row>
    <row r="7545" spans="1:20" x14ac:dyDescent="0.3">
      <c r="A7545">
        <v>1</v>
      </c>
      <c r="B7545">
        <v>508.8</v>
      </c>
      <c r="C7545">
        <v>0</v>
      </c>
      <c r="D7545">
        <v>0</v>
      </c>
      <c r="E7545">
        <v>7</v>
      </c>
      <c r="F7545">
        <v>379.8</v>
      </c>
      <c r="G7545" s="1">
        <v>0</v>
      </c>
      <c r="H7545" s="1">
        <v>0.05</v>
      </c>
      <c r="I7545">
        <v>0</v>
      </c>
      <c r="J7545">
        <v>0</v>
      </c>
      <c r="K7545" t="s">
        <v>25</v>
      </c>
      <c r="L7545">
        <v>1</v>
      </c>
      <c r="M7545">
        <v>1</v>
      </c>
      <c r="N7545">
        <v>1</v>
      </c>
      <c r="O7545">
        <v>1</v>
      </c>
      <c r="P7545" t="s">
        <v>19</v>
      </c>
      <c r="Q7545" t="b">
        <v>0</v>
      </c>
      <c r="R7545" t="b">
        <v>0</v>
      </c>
      <c r="S7545">
        <f>IF(OnlineShopData[[#This Row],[Revenue]]=TRUE,1,0)</f>
        <v>0</v>
      </c>
      <c r="T7545">
        <f>MATCH(OnlineShopData[[#This Row],[Month]],{"Jan","Feb","Mar","Apr","May","June","Jul","Aug","Sep","Oct","Nov","Dec"},0)</f>
        <v>7</v>
      </c>
    </row>
    <row r="7546" spans="1:20" x14ac:dyDescent="0.3">
      <c r="A7546">
        <v>5</v>
      </c>
      <c r="B7546">
        <v>156.19999999999999</v>
      </c>
      <c r="C7546">
        <v>0</v>
      </c>
      <c r="D7546">
        <v>0</v>
      </c>
      <c r="E7546">
        <v>22</v>
      </c>
      <c r="F7546">
        <v>742</v>
      </c>
      <c r="G7546" s="1">
        <v>0</v>
      </c>
      <c r="H7546" s="1">
        <v>7.4074070000000004E-3</v>
      </c>
      <c r="I7546">
        <v>32.222521970000003</v>
      </c>
      <c r="J7546">
        <v>0</v>
      </c>
      <c r="K7546" t="s">
        <v>28</v>
      </c>
      <c r="L7546">
        <v>1</v>
      </c>
      <c r="M7546">
        <v>1</v>
      </c>
      <c r="N7546">
        <v>3</v>
      </c>
      <c r="O7546">
        <v>5</v>
      </c>
      <c r="P7546" t="s">
        <v>20</v>
      </c>
      <c r="Q7546" t="b">
        <v>1</v>
      </c>
      <c r="R7546" t="b">
        <v>1</v>
      </c>
      <c r="S7546">
        <f>IF(OnlineShopData[[#This Row],[Revenue]]=TRUE,1,0)</f>
        <v>1</v>
      </c>
      <c r="T7546">
        <f>MATCH(OnlineShopData[[#This Row],[Month]],{"Jan","Feb","Mar","Apr","May","June","Jul","Aug","Sep","Oct","Nov","Dec"},0)</f>
        <v>9</v>
      </c>
    </row>
    <row r="7547" spans="1:20" x14ac:dyDescent="0.3">
      <c r="A7547">
        <v>2</v>
      </c>
      <c r="B7547">
        <v>65.400000000000006</v>
      </c>
      <c r="C7547">
        <v>0</v>
      </c>
      <c r="D7547">
        <v>0</v>
      </c>
      <c r="E7547">
        <v>79</v>
      </c>
      <c r="F7547">
        <v>2426.0066670000001</v>
      </c>
      <c r="G7547" s="1">
        <v>1.2658229999999999E-3</v>
      </c>
      <c r="H7547" s="1">
        <v>1.7721519000000002E-2</v>
      </c>
      <c r="I7547">
        <v>0</v>
      </c>
      <c r="J7547">
        <v>0</v>
      </c>
      <c r="K7547" t="s">
        <v>28</v>
      </c>
      <c r="L7547">
        <v>3</v>
      </c>
      <c r="M7547">
        <v>2</v>
      </c>
      <c r="N7547">
        <v>1</v>
      </c>
      <c r="O7547">
        <v>3</v>
      </c>
      <c r="P7547" t="s">
        <v>19</v>
      </c>
      <c r="Q7547" t="b">
        <v>0</v>
      </c>
      <c r="R7547" t="b">
        <v>0</v>
      </c>
      <c r="S7547">
        <f>IF(OnlineShopData[[#This Row],[Revenue]]=TRUE,1,0)</f>
        <v>0</v>
      </c>
      <c r="T7547">
        <f>MATCH(OnlineShopData[[#This Row],[Month]],{"Jan","Feb","Mar","Apr","May","June","Jul","Aug","Sep","Oct","Nov","Dec"},0)</f>
        <v>9</v>
      </c>
    </row>
    <row r="7548" spans="1:20" x14ac:dyDescent="0.3">
      <c r="A7548">
        <v>1</v>
      </c>
      <c r="B7548">
        <v>18.100000000000001</v>
      </c>
      <c r="C7548">
        <v>2</v>
      </c>
      <c r="D7548">
        <v>72.5</v>
      </c>
      <c r="E7548">
        <v>9</v>
      </c>
      <c r="F7548">
        <v>136.28333330000001</v>
      </c>
      <c r="G7548" s="1">
        <v>1.8181817999999999E-2</v>
      </c>
      <c r="H7548" s="1">
        <v>2.7272727E-2</v>
      </c>
      <c r="I7548">
        <v>0</v>
      </c>
      <c r="J7548">
        <v>0</v>
      </c>
      <c r="K7548" t="s">
        <v>24</v>
      </c>
      <c r="L7548">
        <v>2</v>
      </c>
      <c r="M7548">
        <v>2</v>
      </c>
      <c r="N7548">
        <v>2</v>
      </c>
      <c r="O7548">
        <v>2</v>
      </c>
      <c r="P7548" t="s">
        <v>20</v>
      </c>
      <c r="Q7548" t="b">
        <v>0</v>
      </c>
      <c r="R7548" t="b">
        <v>0</v>
      </c>
      <c r="S7548">
        <f>IF(OnlineShopData[[#This Row],[Revenue]]=TRUE,1,0)</f>
        <v>0</v>
      </c>
      <c r="T7548">
        <f>MATCH(OnlineShopData[[#This Row],[Month]],{"Jan","Feb","Mar","Apr","May","June","Jul","Aug","Sep","Oct","Nov","Dec"},0)</f>
        <v>6</v>
      </c>
    </row>
    <row r="7549" spans="1:20" x14ac:dyDescent="0.3">
      <c r="A7549">
        <v>0</v>
      </c>
      <c r="B7549">
        <v>0</v>
      </c>
      <c r="C7549">
        <v>0</v>
      </c>
      <c r="D7549">
        <v>0</v>
      </c>
      <c r="E7549">
        <v>20</v>
      </c>
      <c r="F7549">
        <v>1116.4733329999999</v>
      </c>
      <c r="G7549" s="1">
        <v>3.3000000000000002E-2</v>
      </c>
      <c r="H7549" s="1">
        <v>2.7954545000000001E-2</v>
      </c>
      <c r="I7549">
        <v>0</v>
      </c>
      <c r="J7549">
        <v>0</v>
      </c>
      <c r="K7549" t="s">
        <v>23</v>
      </c>
      <c r="L7549">
        <v>3</v>
      </c>
      <c r="M7549">
        <v>2</v>
      </c>
      <c r="N7549">
        <v>6</v>
      </c>
      <c r="O7549">
        <v>1</v>
      </c>
      <c r="P7549" t="s">
        <v>19</v>
      </c>
      <c r="Q7549" t="b">
        <v>0</v>
      </c>
      <c r="R7549" t="b">
        <v>0</v>
      </c>
      <c r="S7549">
        <f>IF(OnlineShopData[[#This Row],[Revenue]]=TRUE,1,0)</f>
        <v>0</v>
      </c>
      <c r="T7549">
        <f>MATCH(OnlineShopData[[#This Row],[Month]],{"Jan","Feb","Mar","Apr","May","June","Jul","Aug","Sep","Oct","Nov","Dec"},0)</f>
        <v>10</v>
      </c>
    </row>
    <row r="7550" spans="1:20" x14ac:dyDescent="0.3">
      <c r="A7550">
        <v>0</v>
      </c>
      <c r="B7550">
        <v>0</v>
      </c>
      <c r="C7550">
        <v>0</v>
      </c>
      <c r="D7550">
        <v>0</v>
      </c>
      <c r="E7550">
        <v>39</v>
      </c>
      <c r="F7550">
        <v>835.68095240000002</v>
      </c>
      <c r="G7550" s="1">
        <v>3.2478632E-2</v>
      </c>
      <c r="H7550" s="1">
        <v>2.8162393000000001E-2</v>
      </c>
      <c r="I7550">
        <v>0</v>
      </c>
      <c r="J7550">
        <v>0</v>
      </c>
      <c r="K7550" t="s">
        <v>25</v>
      </c>
      <c r="L7550">
        <v>1</v>
      </c>
      <c r="M7550">
        <v>1</v>
      </c>
      <c r="N7550">
        <v>6</v>
      </c>
      <c r="O7550">
        <v>3</v>
      </c>
      <c r="P7550" t="s">
        <v>19</v>
      </c>
      <c r="Q7550" t="b">
        <v>0</v>
      </c>
      <c r="R7550" t="b">
        <v>0</v>
      </c>
      <c r="S7550">
        <f>IF(OnlineShopData[[#This Row],[Revenue]]=TRUE,1,0)</f>
        <v>0</v>
      </c>
      <c r="T7550">
        <f>MATCH(OnlineShopData[[#This Row],[Month]],{"Jan","Feb","Mar","Apr","May","June","Jul","Aug","Sep","Oct","Nov","Dec"},0)</f>
        <v>7</v>
      </c>
    </row>
    <row r="7551" spans="1:20" x14ac:dyDescent="0.3">
      <c r="A7551">
        <v>7</v>
      </c>
      <c r="B7551">
        <v>154.93333329999999</v>
      </c>
      <c r="C7551">
        <v>0</v>
      </c>
      <c r="D7551">
        <v>0</v>
      </c>
      <c r="E7551">
        <v>31</v>
      </c>
      <c r="F7551">
        <v>910.04</v>
      </c>
      <c r="G7551" s="1">
        <v>1.8181817999999999E-2</v>
      </c>
      <c r="H7551" s="1">
        <v>5.2020202000000001E-2</v>
      </c>
      <c r="I7551">
        <v>5.3161092070000002</v>
      </c>
      <c r="J7551">
        <v>0</v>
      </c>
      <c r="K7551" t="s">
        <v>25</v>
      </c>
      <c r="L7551">
        <v>1</v>
      </c>
      <c r="M7551">
        <v>1</v>
      </c>
      <c r="N7551">
        <v>3</v>
      </c>
      <c r="O7551">
        <v>1</v>
      </c>
      <c r="P7551" t="s">
        <v>19</v>
      </c>
      <c r="Q7551" t="b">
        <v>0</v>
      </c>
      <c r="R7551" t="b">
        <v>0</v>
      </c>
      <c r="S7551">
        <f>IF(OnlineShopData[[#This Row],[Revenue]]=TRUE,1,0)</f>
        <v>0</v>
      </c>
      <c r="T7551">
        <f>MATCH(OnlineShopData[[#This Row],[Month]],{"Jan","Feb","Mar","Apr","May","June","Jul","Aug","Sep","Oct","Nov","Dec"},0)</f>
        <v>7</v>
      </c>
    </row>
    <row r="7552" spans="1:20" x14ac:dyDescent="0.3">
      <c r="A7552">
        <v>0</v>
      </c>
      <c r="B7552">
        <v>0</v>
      </c>
      <c r="C7552">
        <v>0</v>
      </c>
      <c r="D7552">
        <v>0</v>
      </c>
      <c r="E7552">
        <v>10</v>
      </c>
      <c r="F7552">
        <v>232.4</v>
      </c>
      <c r="G7552" s="1">
        <v>0</v>
      </c>
      <c r="H7552" s="1">
        <v>0</v>
      </c>
      <c r="I7552">
        <v>0</v>
      </c>
      <c r="J7552">
        <v>0</v>
      </c>
      <c r="K7552" t="s">
        <v>26</v>
      </c>
      <c r="L7552">
        <v>1</v>
      </c>
      <c r="M7552">
        <v>1</v>
      </c>
      <c r="N7552">
        <v>3</v>
      </c>
      <c r="O7552">
        <v>4</v>
      </c>
      <c r="P7552" t="s">
        <v>19</v>
      </c>
      <c r="Q7552" t="b">
        <v>0</v>
      </c>
      <c r="R7552" t="b">
        <v>0</v>
      </c>
      <c r="S7552">
        <f>IF(OnlineShopData[[#This Row],[Revenue]]=TRUE,1,0)</f>
        <v>0</v>
      </c>
      <c r="T7552">
        <f>MATCH(OnlineShopData[[#This Row],[Month]],{"Jan","Feb","Mar","Apr","May","June","Jul","Aug","Sep","Oct","Nov","Dec"},0)</f>
        <v>8</v>
      </c>
    </row>
    <row r="7553" spans="1:20" x14ac:dyDescent="0.3">
      <c r="A7553">
        <v>0</v>
      </c>
      <c r="B7553">
        <v>0</v>
      </c>
      <c r="C7553">
        <v>0</v>
      </c>
      <c r="D7553">
        <v>0</v>
      </c>
      <c r="E7553">
        <v>27</v>
      </c>
      <c r="F7553">
        <v>701.9</v>
      </c>
      <c r="G7553" s="1">
        <v>7.4074070000000004E-3</v>
      </c>
      <c r="H7553" s="1">
        <v>2.8395061999999999E-2</v>
      </c>
      <c r="I7553">
        <v>0</v>
      </c>
      <c r="J7553">
        <v>0</v>
      </c>
      <c r="K7553" t="s">
        <v>26</v>
      </c>
      <c r="L7553">
        <v>3</v>
      </c>
      <c r="M7553">
        <v>2</v>
      </c>
      <c r="N7553">
        <v>7</v>
      </c>
      <c r="O7553">
        <v>6</v>
      </c>
      <c r="P7553" t="s">
        <v>19</v>
      </c>
      <c r="Q7553" t="b">
        <v>0</v>
      </c>
      <c r="R7553" t="b">
        <v>0</v>
      </c>
      <c r="S7553">
        <f>IF(OnlineShopData[[#This Row],[Revenue]]=TRUE,1,0)</f>
        <v>0</v>
      </c>
      <c r="T7553">
        <f>MATCH(OnlineShopData[[#This Row],[Month]],{"Jan","Feb","Mar","Apr","May","June","Jul","Aug","Sep","Oct","Nov","Dec"},0)</f>
        <v>8</v>
      </c>
    </row>
    <row r="7554" spans="1:20" x14ac:dyDescent="0.3">
      <c r="A7554">
        <v>4</v>
      </c>
      <c r="B7554">
        <v>82.7</v>
      </c>
      <c r="C7554">
        <v>0</v>
      </c>
      <c r="D7554">
        <v>0</v>
      </c>
      <c r="E7554">
        <v>26</v>
      </c>
      <c r="F7554">
        <v>405.28333329999998</v>
      </c>
      <c r="G7554" s="1">
        <v>0</v>
      </c>
      <c r="H7554" s="1">
        <v>1.428571E-3</v>
      </c>
      <c r="I7554">
        <v>0</v>
      </c>
      <c r="J7554">
        <v>0</v>
      </c>
      <c r="K7554" t="s">
        <v>27</v>
      </c>
      <c r="L7554">
        <v>2</v>
      </c>
      <c r="M7554">
        <v>2</v>
      </c>
      <c r="N7554">
        <v>1</v>
      </c>
      <c r="O7554">
        <v>2</v>
      </c>
      <c r="P7554" t="s">
        <v>20</v>
      </c>
      <c r="Q7554" t="b">
        <v>0</v>
      </c>
      <c r="R7554" t="b">
        <v>0</v>
      </c>
      <c r="S7554">
        <f>IF(OnlineShopData[[#This Row],[Revenue]]=TRUE,1,0)</f>
        <v>0</v>
      </c>
      <c r="T7554">
        <f>MATCH(OnlineShopData[[#This Row],[Month]],{"Jan","Feb","Mar","Apr","May","June","Jul","Aug","Sep","Oct","Nov","Dec"},0)</f>
        <v>11</v>
      </c>
    </row>
    <row r="7555" spans="1:20" x14ac:dyDescent="0.3">
      <c r="A7555">
        <v>0</v>
      </c>
      <c r="B7555">
        <v>0</v>
      </c>
      <c r="C7555">
        <v>0</v>
      </c>
      <c r="D7555">
        <v>0</v>
      </c>
      <c r="E7555">
        <v>51</v>
      </c>
      <c r="F7555">
        <v>1219.054286</v>
      </c>
      <c r="G7555" s="1">
        <v>0</v>
      </c>
      <c r="H7555" s="1">
        <v>1.2113703E-2</v>
      </c>
      <c r="I7555">
        <v>9.0630880339999997</v>
      </c>
      <c r="J7555">
        <v>0</v>
      </c>
      <c r="K7555" t="s">
        <v>26</v>
      </c>
      <c r="L7555">
        <v>2</v>
      </c>
      <c r="M7555">
        <v>2</v>
      </c>
      <c r="N7555">
        <v>2</v>
      </c>
      <c r="O7555">
        <v>1</v>
      </c>
      <c r="P7555" t="s">
        <v>19</v>
      </c>
      <c r="Q7555" t="b">
        <v>0</v>
      </c>
      <c r="R7555" t="b">
        <v>1</v>
      </c>
      <c r="S7555">
        <f>IF(OnlineShopData[[#This Row],[Revenue]]=TRUE,1,0)</f>
        <v>1</v>
      </c>
      <c r="T7555">
        <f>MATCH(OnlineShopData[[#This Row],[Month]],{"Jan","Feb","Mar","Apr","May","June","Jul","Aug","Sep","Oct","Nov","Dec"},0)</f>
        <v>8</v>
      </c>
    </row>
    <row r="7556" spans="1:20" x14ac:dyDescent="0.3">
      <c r="A7556">
        <v>0</v>
      </c>
      <c r="B7556">
        <v>0</v>
      </c>
      <c r="C7556">
        <v>0</v>
      </c>
      <c r="D7556">
        <v>0</v>
      </c>
      <c r="E7556">
        <v>7</v>
      </c>
      <c r="F7556">
        <v>0</v>
      </c>
      <c r="G7556" s="1">
        <v>0.2</v>
      </c>
      <c r="H7556" s="1">
        <v>0.2</v>
      </c>
      <c r="I7556">
        <v>0</v>
      </c>
      <c r="J7556">
        <v>0</v>
      </c>
      <c r="K7556" t="s">
        <v>24</v>
      </c>
      <c r="L7556">
        <v>2</v>
      </c>
      <c r="M7556">
        <v>2</v>
      </c>
      <c r="N7556">
        <v>6</v>
      </c>
      <c r="O7556">
        <v>13</v>
      </c>
      <c r="P7556" t="s">
        <v>19</v>
      </c>
      <c r="Q7556" t="b">
        <v>0</v>
      </c>
      <c r="R7556" t="b">
        <v>0</v>
      </c>
      <c r="S7556">
        <f>IF(OnlineShopData[[#This Row],[Revenue]]=TRUE,1,0)</f>
        <v>0</v>
      </c>
      <c r="T7556">
        <f>MATCH(OnlineShopData[[#This Row],[Month]],{"Jan","Feb","Mar","Apr","May","June","Jul","Aug","Sep","Oct","Nov","Dec"},0)</f>
        <v>6</v>
      </c>
    </row>
    <row r="7557" spans="1:20" x14ac:dyDescent="0.3">
      <c r="A7557">
        <v>4</v>
      </c>
      <c r="B7557">
        <v>94.233333329999994</v>
      </c>
      <c r="C7557">
        <v>2</v>
      </c>
      <c r="D7557">
        <v>72</v>
      </c>
      <c r="E7557">
        <v>145</v>
      </c>
      <c r="F7557">
        <v>2935.2554770000002</v>
      </c>
      <c r="G7557" s="1">
        <v>1.360544E-3</v>
      </c>
      <c r="H7557" s="1">
        <v>5.7083469999999999E-3</v>
      </c>
      <c r="I7557">
        <v>0.26809297999999998</v>
      </c>
      <c r="J7557">
        <v>0</v>
      </c>
      <c r="K7557" t="s">
        <v>26</v>
      </c>
      <c r="L7557">
        <v>2</v>
      </c>
      <c r="M7557">
        <v>2</v>
      </c>
      <c r="N7557">
        <v>2</v>
      </c>
      <c r="O7557">
        <v>1</v>
      </c>
      <c r="P7557" t="s">
        <v>19</v>
      </c>
      <c r="Q7557" t="b">
        <v>0</v>
      </c>
      <c r="R7557" t="b">
        <v>0</v>
      </c>
      <c r="S7557">
        <f>IF(OnlineShopData[[#This Row],[Revenue]]=TRUE,1,0)</f>
        <v>0</v>
      </c>
      <c r="T7557">
        <f>MATCH(OnlineShopData[[#This Row],[Month]],{"Jan","Feb","Mar","Apr","May","June","Jul","Aug","Sep","Oct","Nov","Dec"},0)</f>
        <v>8</v>
      </c>
    </row>
    <row r="7558" spans="1:20" x14ac:dyDescent="0.3">
      <c r="A7558">
        <v>0</v>
      </c>
      <c r="B7558">
        <v>0</v>
      </c>
      <c r="C7558">
        <v>0</v>
      </c>
      <c r="D7558">
        <v>0</v>
      </c>
      <c r="E7558">
        <v>72</v>
      </c>
      <c r="F7558">
        <v>5465.3201749999998</v>
      </c>
      <c r="G7558" s="1">
        <v>3.3789953999999997E-2</v>
      </c>
      <c r="H7558" s="1">
        <v>6.0377859999999998E-2</v>
      </c>
      <c r="I7558">
        <v>0</v>
      </c>
      <c r="J7558">
        <v>0</v>
      </c>
      <c r="K7558" t="s">
        <v>28</v>
      </c>
      <c r="L7558">
        <v>2</v>
      </c>
      <c r="M7558">
        <v>5</v>
      </c>
      <c r="N7558">
        <v>2</v>
      </c>
      <c r="O7558">
        <v>1</v>
      </c>
      <c r="P7558" t="s">
        <v>19</v>
      </c>
      <c r="Q7558" t="b">
        <v>0</v>
      </c>
      <c r="R7558" t="b">
        <v>0</v>
      </c>
      <c r="S7558">
        <f>IF(OnlineShopData[[#This Row],[Revenue]]=TRUE,1,0)</f>
        <v>0</v>
      </c>
      <c r="T7558">
        <f>MATCH(OnlineShopData[[#This Row],[Month]],{"Jan","Feb","Mar","Apr","May","June","Jul","Aug","Sep","Oct","Nov","Dec"},0)</f>
        <v>9</v>
      </c>
    </row>
    <row r="7559" spans="1:20" x14ac:dyDescent="0.3">
      <c r="A7559">
        <v>4</v>
      </c>
      <c r="B7559">
        <v>23.533333330000001</v>
      </c>
      <c r="C7559">
        <v>0</v>
      </c>
      <c r="D7559">
        <v>0</v>
      </c>
      <c r="E7559">
        <v>10</v>
      </c>
      <c r="F7559">
        <v>118</v>
      </c>
      <c r="G7559" s="1">
        <v>1.1111111E-2</v>
      </c>
      <c r="H7559" s="1">
        <v>6.6666666999999999E-2</v>
      </c>
      <c r="I7559">
        <v>0</v>
      </c>
      <c r="J7559">
        <v>0</v>
      </c>
      <c r="K7559" t="s">
        <v>24</v>
      </c>
      <c r="L7559">
        <v>2</v>
      </c>
      <c r="M7559">
        <v>2</v>
      </c>
      <c r="N7559">
        <v>2</v>
      </c>
      <c r="O7559">
        <v>3</v>
      </c>
      <c r="P7559" t="s">
        <v>19</v>
      </c>
      <c r="Q7559" t="b">
        <v>1</v>
      </c>
      <c r="R7559" t="b">
        <v>0</v>
      </c>
      <c r="S7559">
        <f>IF(OnlineShopData[[#This Row],[Revenue]]=TRUE,1,0)</f>
        <v>0</v>
      </c>
      <c r="T7559">
        <f>MATCH(OnlineShopData[[#This Row],[Month]],{"Jan","Feb","Mar","Apr","May","June","Jul","Aug","Sep","Oct","Nov","Dec"},0)</f>
        <v>6</v>
      </c>
    </row>
    <row r="7560" spans="1:20" x14ac:dyDescent="0.3">
      <c r="A7560">
        <v>7</v>
      </c>
      <c r="B7560">
        <v>216.4</v>
      </c>
      <c r="C7560">
        <v>0</v>
      </c>
      <c r="D7560">
        <v>0</v>
      </c>
      <c r="E7560">
        <v>37</v>
      </c>
      <c r="F7560">
        <v>825.20500000000004</v>
      </c>
      <c r="G7560" s="1">
        <v>0</v>
      </c>
      <c r="H7560" s="1">
        <v>4.6257449999999997E-3</v>
      </c>
      <c r="I7560">
        <v>0</v>
      </c>
      <c r="J7560">
        <v>0</v>
      </c>
      <c r="K7560" t="s">
        <v>28</v>
      </c>
      <c r="L7560">
        <v>2</v>
      </c>
      <c r="M7560">
        <v>2</v>
      </c>
      <c r="N7560">
        <v>1</v>
      </c>
      <c r="O7560">
        <v>1</v>
      </c>
      <c r="P7560" t="s">
        <v>19</v>
      </c>
      <c r="Q7560" t="b">
        <v>0</v>
      </c>
      <c r="R7560" t="b">
        <v>0</v>
      </c>
      <c r="S7560">
        <f>IF(OnlineShopData[[#This Row],[Revenue]]=TRUE,1,0)</f>
        <v>0</v>
      </c>
      <c r="T7560">
        <f>MATCH(OnlineShopData[[#This Row],[Month]],{"Jan","Feb","Mar","Apr","May","June","Jul","Aug","Sep","Oct","Nov","Dec"},0)</f>
        <v>9</v>
      </c>
    </row>
    <row r="7561" spans="1:20" x14ac:dyDescent="0.3">
      <c r="A7561">
        <v>10</v>
      </c>
      <c r="B7561">
        <v>821.07540979999999</v>
      </c>
      <c r="C7561">
        <v>1</v>
      </c>
      <c r="D7561">
        <v>0</v>
      </c>
      <c r="E7561">
        <v>55</v>
      </c>
      <c r="F7561">
        <v>2400.7820769999998</v>
      </c>
      <c r="G7561" s="1">
        <v>0</v>
      </c>
      <c r="H7561" s="1">
        <v>1.0717178000000001E-2</v>
      </c>
      <c r="I7561">
        <v>0.98110865000000003</v>
      </c>
      <c r="J7561">
        <v>0</v>
      </c>
      <c r="K7561" t="s">
        <v>27</v>
      </c>
      <c r="L7561">
        <v>2</v>
      </c>
      <c r="M7561">
        <v>2</v>
      </c>
      <c r="N7561">
        <v>2</v>
      </c>
      <c r="O7561">
        <v>1</v>
      </c>
      <c r="P7561" t="s">
        <v>19</v>
      </c>
      <c r="Q7561" t="b">
        <v>0</v>
      </c>
      <c r="R7561" t="b">
        <v>0</v>
      </c>
      <c r="S7561">
        <f>IF(OnlineShopData[[#This Row],[Revenue]]=TRUE,1,0)</f>
        <v>0</v>
      </c>
      <c r="T7561">
        <f>MATCH(OnlineShopData[[#This Row],[Month]],{"Jan","Feb","Mar","Apr","May","June","Jul","Aug","Sep","Oct","Nov","Dec"},0)</f>
        <v>11</v>
      </c>
    </row>
    <row r="7562" spans="1:20" x14ac:dyDescent="0.3">
      <c r="A7562">
        <v>1</v>
      </c>
      <c r="B7562">
        <v>7.6</v>
      </c>
      <c r="C7562">
        <v>1</v>
      </c>
      <c r="D7562">
        <v>0</v>
      </c>
      <c r="E7562">
        <v>3</v>
      </c>
      <c r="F7562">
        <v>14.6</v>
      </c>
      <c r="G7562" s="1">
        <v>0</v>
      </c>
      <c r="H7562" s="1">
        <v>0.08</v>
      </c>
      <c r="I7562">
        <v>0</v>
      </c>
      <c r="J7562">
        <v>0</v>
      </c>
      <c r="K7562" t="s">
        <v>28</v>
      </c>
      <c r="L7562">
        <v>2</v>
      </c>
      <c r="M7562">
        <v>2</v>
      </c>
      <c r="N7562">
        <v>1</v>
      </c>
      <c r="O7562">
        <v>2</v>
      </c>
      <c r="P7562" t="s">
        <v>19</v>
      </c>
      <c r="Q7562" t="b">
        <v>1</v>
      </c>
      <c r="R7562" t="b">
        <v>0</v>
      </c>
      <c r="S7562">
        <f>IF(OnlineShopData[[#This Row],[Revenue]]=TRUE,1,0)</f>
        <v>0</v>
      </c>
      <c r="T7562">
        <f>MATCH(OnlineShopData[[#This Row],[Month]],{"Jan","Feb","Mar","Apr","May","June","Jul","Aug","Sep","Oct","Nov","Dec"},0)</f>
        <v>9</v>
      </c>
    </row>
    <row r="7563" spans="1:20" x14ac:dyDescent="0.3">
      <c r="A7563">
        <v>5</v>
      </c>
      <c r="B7563">
        <v>277.8</v>
      </c>
      <c r="C7563">
        <v>0</v>
      </c>
      <c r="D7563">
        <v>0</v>
      </c>
      <c r="E7563">
        <v>25</v>
      </c>
      <c r="F7563">
        <v>884.5</v>
      </c>
      <c r="G7563" s="1">
        <v>0</v>
      </c>
      <c r="H7563" s="1">
        <v>3.5714290000000001E-3</v>
      </c>
      <c r="I7563">
        <v>7.4805161599999996</v>
      </c>
      <c r="J7563">
        <v>0</v>
      </c>
      <c r="K7563" t="s">
        <v>25</v>
      </c>
      <c r="L7563">
        <v>2</v>
      </c>
      <c r="M7563">
        <v>10</v>
      </c>
      <c r="N7563">
        <v>2</v>
      </c>
      <c r="O7563">
        <v>2</v>
      </c>
      <c r="P7563" t="s">
        <v>20</v>
      </c>
      <c r="Q7563" t="b">
        <v>1</v>
      </c>
      <c r="R7563" t="b">
        <v>1</v>
      </c>
      <c r="S7563">
        <f>IF(OnlineShopData[[#This Row],[Revenue]]=TRUE,1,0)</f>
        <v>1</v>
      </c>
      <c r="T7563">
        <f>MATCH(OnlineShopData[[#This Row],[Month]],{"Jan","Feb","Mar","Apr","May","June","Jul","Aug","Sep","Oct","Nov","Dec"},0)</f>
        <v>7</v>
      </c>
    </row>
    <row r="7564" spans="1:20" x14ac:dyDescent="0.3">
      <c r="A7564">
        <v>1</v>
      </c>
      <c r="B7564">
        <v>62.133333329999999</v>
      </c>
      <c r="C7564">
        <v>0</v>
      </c>
      <c r="D7564">
        <v>0</v>
      </c>
      <c r="E7564">
        <v>79</v>
      </c>
      <c r="F7564">
        <v>3421.6533330000002</v>
      </c>
      <c r="G7564" s="1">
        <v>4.8780489999999998E-3</v>
      </c>
      <c r="H7564" s="1">
        <v>2.2357723999999999E-2</v>
      </c>
      <c r="I7564">
        <v>4.1274306809999999</v>
      </c>
      <c r="J7564">
        <v>0</v>
      </c>
      <c r="K7564" t="s">
        <v>23</v>
      </c>
      <c r="L7564">
        <v>2</v>
      </c>
      <c r="M7564">
        <v>4</v>
      </c>
      <c r="N7564">
        <v>1</v>
      </c>
      <c r="O7564">
        <v>2</v>
      </c>
      <c r="P7564" t="s">
        <v>19</v>
      </c>
      <c r="Q7564" t="b">
        <v>0</v>
      </c>
      <c r="R7564" t="b">
        <v>1</v>
      </c>
      <c r="S7564">
        <f>IF(OnlineShopData[[#This Row],[Revenue]]=TRUE,1,0)</f>
        <v>1</v>
      </c>
      <c r="T7564">
        <f>MATCH(OnlineShopData[[#This Row],[Month]],{"Jan","Feb","Mar","Apr","May","June","Jul","Aug","Sep","Oct","Nov","Dec"},0)</f>
        <v>10</v>
      </c>
    </row>
    <row r="7565" spans="1:20" x14ac:dyDescent="0.3">
      <c r="A7565">
        <v>4</v>
      </c>
      <c r="B7565">
        <v>55.8</v>
      </c>
      <c r="C7565">
        <v>0</v>
      </c>
      <c r="D7565">
        <v>0</v>
      </c>
      <c r="E7565">
        <v>17</v>
      </c>
      <c r="F7565">
        <v>2023.2</v>
      </c>
      <c r="G7565" s="1">
        <v>0</v>
      </c>
      <c r="H7565" s="1">
        <v>1.1111111E-2</v>
      </c>
      <c r="I7565">
        <v>0</v>
      </c>
      <c r="J7565">
        <v>0</v>
      </c>
      <c r="K7565" t="s">
        <v>25</v>
      </c>
      <c r="L7565">
        <v>2</v>
      </c>
      <c r="M7565">
        <v>2</v>
      </c>
      <c r="N7565">
        <v>1</v>
      </c>
      <c r="O7565">
        <v>2</v>
      </c>
      <c r="P7565" t="s">
        <v>20</v>
      </c>
      <c r="Q7565" t="b">
        <v>0</v>
      </c>
      <c r="R7565" t="b">
        <v>0</v>
      </c>
      <c r="S7565">
        <f>IF(OnlineShopData[[#This Row],[Revenue]]=TRUE,1,0)</f>
        <v>0</v>
      </c>
      <c r="T7565">
        <f>MATCH(OnlineShopData[[#This Row],[Month]],{"Jan","Feb","Mar","Apr","May","June","Jul","Aug","Sep","Oct","Nov","Dec"},0)</f>
        <v>7</v>
      </c>
    </row>
    <row r="7566" spans="1:20" x14ac:dyDescent="0.3">
      <c r="A7566">
        <v>1</v>
      </c>
      <c r="B7566">
        <v>34.200000000000003</v>
      </c>
      <c r="C7566">
        <v>0</v>
      </c>
      <c r="D7566">
        <v>0</v>
      </c>
      <c r="E7566">
        <v>26</v>
      </c>
      <c r="F7566">
        <v>502.4533333</v>
      </c>
      <c r="G7566" s="1">
        <v>0</v>
      </c>
      <c r="H7566" s="1">
        <v>2.5641029999999999E-3</v>
      </c>
      <c r="I7566">
        <v>22.656170150000001</v>
      </c>
      <c r="J7566">
        <v>0</v>
      </c>
      <c r="K7566" t="s">
        <v>23</v>
      </c>
      <c r="L7566">
        <v>3</v>
      </c>
      <c r="M7566">
        <v>2</v>
      </c>
      <c r="N7566">
        <v>6</v>
      </c>
      <c r="O7566">
        <v>2</v>
      </c>
      <c r="P7566" t="s">
        <v>20</v>
      </c>
      <c r="Q7566" t="b">
        <v>1</v>
      </c>
      <c r="R7566" t="b">
        <v>1</v>
      </c>
      <c r="S7566">
        <f>IF(OnlineShopData[[#This Row],[Revenue]]=TRUE,1,0)</f>
        <v>1</v>
      </c>
      <c r="T7566">
        <f>MATCH(OnlineShopData[[#This Row],[Month]],{"Jan","Feb","Mar","Apr","May","June","Jul","Aug","Sep","Oct","Nov","Dec"},0)</f>
        <v>10</v>
      </c>
    </row>
    <row r="7567" spans="1:20" x14ac:dyDescent="0.3">
      <c r="A7567">
        <v>0</v>
      </c>
      <c r="B7567">
        <v>0</v>
      </c>
      <c r="C7567">
        <v>1</v>
      </c>
      <c r="D7567">
        <v>37.200000000000003</v>
      </c>
      <c r="E7567">
        <v>37</v>
      </c>
      <c r="F7567">
        <v>2767.7533330000001</v>
      </c>
      <c r="G7567" s="1">
        <v>5.5555559999999997E-3</v>
      </c>
      <c r="H7567" s="1">
        <v>1.4999999999999999E-2</v>
      </c>
      <c r="I7567">
        <v>0</v>
      </c>
      <c r="J7567">
        <v>0</v>
      </c>
      <c r="K7567" t="s">
        <v>27</v>
      </c>
      <c r="L7567">
        <v>2</v>
      </c>
      <c r="M7567">
        <v>2</v>
      </c>
      <c r="N7567">
        <v>2</v>
      </c>
      <c r="O7567">
        <v>2</v>
      </c>
      <c r="P7567" t="s">
        <v>19</v>
      </c>
      <c r="Q7567" t="b">
        <v>0</v>
      </c>
      <c r="R7567" t="b">
        <v>0</v>
      </c>
      <c r="S7567">
        <f>IF(OnlineShopData[[#This Row],[Revenue]]=TRUE,1,0)</f>
        <v>0</v>
      </c>
      <c r="T7567">
        <f>MATCH(OnlineShopData[[#This Row],[Month]],{"Jan","Feb","Mar","Apr","May","June","Jul","Aug","Sep","Oct","Nov","Dec"},0)</f>
        <v>11</v>
      </c>
    </row>
    <row r="7568" spans="1:20" x14ac:dyDescent="0.3">
      <c r="A7568">
        <v>1</v>
      </c>
      <c r="B7568">
        <v>76.599999999999994</v>
      </c>
      <c r="C7568">
        <v>2</v>
      </c>
      <c r="D7568">
        <v>23.2</v>
      </c>
      <c r="E7568">
        <v>46</v>
      </c>
      <c r="F7568">
        <v>4598.4333329999999</v>
      </c>
      <c r="G7568" s="1">
        <v>4.2553189999999996E-3</v>
      </c>
      <c r="H7568" s="1">
        <v>4.6808510999999997E-2</v>
      </c>
      <c r="I7568">
        <v>10.72449269</v>
      </c>
      <c r="J7568">
        <v>0</v>
      </c>
      <c r="K7568" t="s">
        <v>25</v>
      </c>
      <c r="L7568">
        <v>2</v>
      </c>
      <c r="M7568">
        <v>2</v>
      </c>
      <c r="N7568">
        <v>1</v>
      </c>
      <c r="O7568">
        <v>1</v>
      </c>
      <c r="P7568" t="s">
        <v>19</v>
      </c>
      <c r="Q7568" t="b">
        <v>0</v>
      </c>
      <c r="R7568" t="b">
        <v>1</v>
      </c>
      <c r="S7568">
        <f>IF(OnlineShopData[[#This Row],[Revenue]]=TRUE,1,0)</f>
        <v>1</v>
      </c>
      <c r="T7568">
        <f>MATCH(OnlineShopData[[#This Row],[Month]],{"Jan","Feb","Mar","Apr","May","June","Jul","Aug","Sep","Oct","Nov","Dec"},0)</f>
        <v>7</v>
      </c>
    </row>
    <row r="7569" spans="1:20" x14ac:dyDescent="0.3">
      <c r="A7569">
        <v>4</v>
      </c>
      <c r="B7569">
        <v>64.666666669999998</v>
      </c>
      <c r="C7569">
        <v>0</v>
      </c>
      <c r="D7569">
        <v>0</v>
      </c>
      <c r="E7569">
        <v>50</v>
      </c>
      <c r="F7569">
        <v>936.81</v>
      </c>
      <c r="G7569" s="1">
        <v>0</v>
      </c>
      <c r="H7569" s="1">
        <v>3.7735849999999999E-3</v>
      </c>
      <c r="I7569">
        <v>0</v>
      </c>
      <c r="J7569">
        <v>0</v>
      </c>
      <c r="K7569" t="s">
        <v>26</v>
      </c>
      <c r="L7569">
        <v>2</v>
      </c>
      <c r="M7569">
        <v>2</v>
      </c>
      <c r="N7569">
        <v>4</v>
      </c>
      <c r="O7569">
        <v>2</v>
      </c>
      <c r="P7569" t="s">
        <v>20</v>
      </c>
      <c r="Q7569" t="b">
        <v>0</v>
      </c>
      <c r="R7569" t="b">
        <v>0</v>
      </c>
      <c r="S7569">
        <f>IF(OnlineShopData[[#This Row],[Revenue]]=TRUE,1,0)</f>
        <v>0</v>
      </c>
      <c r="T7569">
        <f>MATCH(OnlineShopData[[#This Row],[Month]],{"Jan","Feb","Mar","Apr","May","June","Jul","Aug","Sep","Oct","Nov","Dec"},0)</f>
        <v>8</v>
      </c>
    </row>
    <row r="7570" spans="1:20" x14ac:dyDescent="0.3">
      <c r="A7570">
        <v>0</v>
      </c>
      <c r="B7570">
        <v>0</v>
      </c>
      <c r="C7570">
        <v>0</v>
      </c>
      <c r="D7570">
        <v>0</v>
      </c>
      <c r="E7570">
        <v>1</v>
      </c>
      <c r="F7570">
        <v>8</v>
      </c>
      <c r="G7570" s="1">
        <v>0</v>
      </c>
      <c r="H7570" s="1">
        <v>0</v>
      </c>
      <c r="I7570">
        <v>0</v>
      </c>
      <c r="J7570">
        <v>0</v>
      </c>
      <c r="K7570" t="s">
        <v>28</v>
      </c>
      <c r="L7570">
        <v>2</v>
      </c>
      <c r="M7570">
        <v>2</v>
      </c>
      <c r="N7570">
        <v>2</v>
      </c>
      <c r="O7570">
        <v>1</v>
      </c>
      <c r="P7570" t="s">
        <v>19</v>
      </c>
      <c r="Q7570" t="b">
        <v>0</v>
      </c>
      <c r="R7570" t="b">
        <v>0</v>
      </c>
      <c r="S7570">
        <f>IF(OnlineShopData[[#This Row],[Revenue]]=TRUE,1,0)</f>
        <v>0</v>
      </c>
      <c r="T7570">
        <f>MATCH(OnlineShopData[[#This Row],[Month]],{"Jan","Feb","Mar","Apr","May","June","Jul","Aug","Sep","Oct","Nov","Dec"},0)</f>
        <v>9</v>
      </c>
    </row>
    <row r="7571" spans="1:20" x14ac:dyDescent="0.3">
      <c r="A7571">
        <v>1</v>
      </c>
      <c r="B7571">
        <v>8</v>
      </c>
      <c r="C7571">
        <v>0</v>
      </c>
      <c r="D7571">
        <v>0</v>
      </c>
      <c r="E7571">
        <v>11</v>
      </c>
      <c r="F7571">
        <v>701</v>
      </c>
      <c r="G7571" s="1">
        <v>0</v>
      </c>
      <c r="H7571" s="1">
        <v>1.6666667E-2</v>
      </c>
      <c r="I7571">
        <v>0</v>
      </c>
      <c r="J7571">
        <v>0</v>
      </c>
      <c r="K7571" t="s">
        <v>26</v>
      </c>
      <c r="L7571">
        <v>2</v>
      </c>
      <c r="M7571">
        <v>2</v>
      </c>
      <c r="N7571">
        <v>1</v>
      </c>
      <c r="O7571">
        <v>2</v>
      </c>
      <c r="P7571" t="s">
        <v>19</v>
      </c>
      <c r="Q7571" t="b">
        <v>0</v>
      </c>
      <c r="R7571" t="b">
        <v>0</v>
      </c>
      <c r="S7571">
        <f>IF(OnlineShopData[[#This Row],[Revenue]]=TRUE,1,0)</f>
        <v>0</v>
      </c>
      <c r="T7571">
        <f>MATCH(OnlineShopData[[#This Row],[Month]],{"Jan","Feb","Mar","Apr","May","June","Jul","Aug","Sep","Oct","Nov","Dec"},0)</f>
        <v>8</v>
      </c>
    </row>
    <row r="7572" spans="1:20" x14ac:dyDescent="0.3">
      <c r="A7572">
        <v>2</v>
      </c>
      <c r="B7572">
        <v>318.2</v>
      </c>
      <c r="C7572">
        <v>0</v>
      </c>
      <c r="D7572">
        <v>0</v>
      </c>
      <c r="E7572">
        <v>6</v>
      </c>
      <c r="F7572">
        <v>117</v>
      </c>
      <c r="G7572" s="1">
        <v>0.05</v>
      </c>
      <c r="H7572" s="1">
        <v>0.05</v>
      </c>
      <c r="I7572">
        <v>0</v>
      </c>
      <c r="J7572">
        <v>0</v>
      </c>
      <c r="K7572" t="s">
        <v>27</v>
      </c>
      <c r="L7572">
        <v>2</v>
      </c>
      <c r="M7572">
        <v>2</v>
      </c>
      <c r="N7572">
        <v>1</v>
      </c>
      <c r="O7572">
        <v>1</v>
      </c>
      <c r="P7572" t="s">
        <v>19</v>
      </c>
      <c r="Q7572" t="b">
        <v>0</v>
      </c>
      <c r="R7572" t="b">
        <v>0</v>
      </c>
      <c r="S7572">
        <f>IF(OnlineShopData[[#This Row],[Revenue]]=TRUE,1,0)</f>
        <v>0</v>
      </c>
      <c r="T7572">
        <f>MATCH(OnlineShopData[[#This Row],[Month]],{"Jan","Feb","Mar","Apr","May","June","Jul","Aug","Sep","Oct","Nov","Dec"},0)</f>
        <v>11</v>
      </c>
    </row>
    <row r="7573" spans="1:20" x14ac:dyDescent="0.3">
      <c r="A7573">
        <v>0</v>
      </c>
      <c r="B7573">
        <v>0</v>
      </c>
      <c r="C7573">
        <v>0</v>
      </c>
      <c r="D7573">
        <v>0</v>
      </c>
      <c r="E7573">
        <v>15</v>
      </c>
      <c r="F7573">
        <v>176.5</v>
      </c>
      <c r="G7573" s="1">
        <v>0.04</v>
      </c>
      <c r="H7573" s="1">
        <v>0.12</v>
      </c>
      <c r="I7573">
        <v>0</v>
      </c>
      <c r="J7573">
        <v>0</v>
      </c>
      <c r="K7573" t="s">
        <v>25</v>
      </c>
      <c r="L7573">
        <v>2</v>
      </c>
      <c r="M7573">
        <v>2</v>
      </c>
      <c r="N7573">
        <v>1</v>
      </c>
      <c r="O7573">
        <v>3</v>
      </c>
      <c r="P7573" t="s">
        <v>19</v>
      </c>
      <c r="Q7573" t="b">
        <v>0</v>
      </c>
      <c r="R7573" t="b">
        <v>0</v>
      </c>
      <c r="S7573">
        <f>IF(OnlineShopData[[#This Row],[Revenue]]=TRUE,1,0)</f>
        <v>0</v>
      </c>
      <c r="T7573">
        <f>MATCH(OnlineShopData[[#This Row],[Month]],{"Jan","Feb","Mar","Apr","May","June","Jul","Aug","Sep","Oct","Nov","Dec"},0)</f>
        <v>7</v>
      </c>
    </row>
    <row r="7574" spans="1:20" x14ac:dyDescent="0.3">
      <c r="A7574">
        <v>1</v>
      </c>
      <c r="B7574">
        <v>218.6</v>
      </c>
      <c r="C7574">
        <v>0</v>
      </c>
      <c r="D7574">
        <v>0</v>
      </c>
      <c r="E7574">
        <v>19</v>
      </c>
      <c r="F7574">
        <v>513.16222219999997</v>
      </c>
      <c r="G7574" s="1">
        <v>3.333333E-3</v>
      </c>
      <c r="H7574" s="1">
        <v>7.4999999999999997E-3</v>
      </c>
      <c r="I7574">
        <v>0</v>
      </c>
      <c r="J7574">
        <v>0</v>
      </c>
      <c r="K7574" t="s">
        <v>26</v>
      </c>
      <c r="L7574">
        <v>3</v>
      </c>
      <c r="M7574">
        <v>2</v>
      </c>
      <c r="N7574">
        <v>1</v>
      </c>
      <c r="O7574">
        <v>2</v>
      </c>
      <c r="P7574" t="s">
        <v>19</v>
      </c>
      <c r="Q7574" t="b">
        <v>0</v>
      </c>
      <c r="R7574" t="b">
        <v>0</v>
      </c>
      <c r="S7574">
        <f>IF(OnlineShopData[[#This Row],[Revenue]]=TRUE,1,0)</f>
        <v>0</v>
      </c>
      <c r="T7574">
        <f>MATCH(OnlineShopData[[#This Row],[Month]],{"Jan","Feb","Mar","Apr","May","June","Jul","Aug","Sep","Oct","Nov","Dec"},0)</f>
        <v>8</v>
      </c>
    </row>
    <row r="7575" spans="1:20" x14ac:dyDescent="0.3">
      <c r="A7575">
        <v>9</v>
      </c>
      <c r="B7575">
        <v>254.5</v>
      </c>
      <c r="C7575">
        <v>0</v>
      </c>
      <c r="D7575">
        <v>0</v>
      </c>
      <c r="E7575">
        <v>26</v>
      </c>
      <c r="F7575">
        <v>712.27142860000004</v>
      </c>
      <c r="G7575" s="1">
        <v>6.0606059999999996E-3</v>
      </c>
      <c r="H7575" s="1">
        <v>2.8282827999999999E-2</v>
      </c>
      <c r="I7575">
        <v>1.725866353</v>
      </c>
      <c r="J7575">
        <v>0</v>
      </c>
      <c r="K7575" t="s">
        <v>28</v>
      </c>
      <c r="L7575">
        <v>2</v>
      </c>
      <c r="M7575">
        <v>5</v>
      </c>
      <c r="N7575">
        <v>2</v>
      </c>
      <c r="O7575">
        <v>3</v>
      </c>
      <c r="P7575" t="s">
        <v>19</v>
      </c>
      <c r="Q7575" t="b">
        <v>0</v>
      </c>
      <c r="R7575" t="b">
        <v>0</v>
      </c>
      <c r="S7575">
        <f>IF(OnlineShopData[[#This Row],[Revenue]]=TRUE,1,0)</f>
        <v>0</v>
      </c>
      <c r="T7575">
        <f>MATCH(OnlineShopData[[#This Row],[Month]],{"Jan","Feb","Mar","Apr","May","June","Jul","Aug","Sep","Oct","Nov","Dec"},0)</f>
        <v>9</v>
      </c>
    </row>
    <row r="7576" spans="1:20" x14ac:dyDescent="0.3">
      <c r="A7576">
        <v>10</v>
      </c>
      <c r="B7576">
        <v>1251.2</v>
      </c>
      <c r="C7576">
        <v>7</v>
      </c>
      <c r="D7576">
        <v>250</v>
      </c>
      <c r="E7576">
        <v>414</v>
      </c>
      <c r="F7576">
        <v>23888.81</v>
      </c>
      <c r="G7576" s="1">
        <v>9.9003319999999995E-3</v>
      </c>
      <c r="H7576" s="1">
        <v>2.7062016000000001E-2</v>
      </c>
      <c r="I7576">
        <v>1.0337573360000001</v>
      </c>
      <c r="J7576">
        <v>0</v>
      </c>
      <c r="K7576" t="s">
        <v>28</v>
      </c>
      <c r="L7576">
        <v>2</v>
      </c>
      <c r="M7576">
        <v>2</v>
      </c>
      <c r="N7576">
        <v>4</v>
      </c>
      <c r="O7576">
        <v>13</v>
      </c>
      <c r="P7576" t="s">
        <v>19</v>
      </c>
      <c r="Q7576" t="b">
        <v>0</v>
      </c>
      <c r="R7576" t="b">
        <v>0</v>
      </c>
      <c r="S7576">
        <f>IF(OnlineShopData[[#This Row],[Revenue]]=TRUE,1,0)</f>
        <v>0</v>
      </c>
      <c r="T7576">
        <f>MATCH(OnlineShopData[[#This Row],[Month]],{"Jan","Feb","Mar","Apr","May","June","Jul","Aug","Sep","Oct","Nov","Dec"},0)</f>
        <v>9</v>
      </c>
    </row>
    <row r="7577" spans="1:20" x14ac:dyDescent="0.3">
      <c r="A7577">
        <v>5</v>
      </c>
      <c r="B7577">
        <v>79.099999999999994</v>
      </c>
      <c r="C7577">
        <v>0</v>
      </c>
      <c r="D7577">
        <v>0</v>
      </c>
      <c r="E7577">
        <v>36</v>
      </c>
      <c r="F7577">
        <v>1081.1083329999999</v>
      </c>
      <c r="G7577" s="1">
        <v>2.5000000000000001E-2</v>
      </c>
      <c r="H7577" s="1">
        <v>2.5972222E-2</v>
      </c>
      <c r="I7577">
        <v>0</v>
      </c>
      <c r="J7577">
        <v>0</v>
      </c>
      <c r="K7577" t="s">
        <v>28</v>
      </c>
      <c r="L7577">
        <v>1</v>
      </c>
      <c r="M7577">
        <v>2</v>
      </c>
      <c r="N7577">
        <v>2</v>
      </c>
      <c r="O7577">
        <v>2</v>
      </c>
      <c r="P7577" t="s">
        <v>19</v>
      </c>
      <c r="Q7577" t="b">
        <v>1</v>
      </c>
      <c r="R7577" t="b">
        <v>0</v>
      </c>
      <c r="S7577">
        <f>IF(OnlineShopData[[#This Row],[Revenue]]=TRUE,1,0)</f>
        <v>0</v>
      </c>
      <c r="T7577">
        <f>MATCH(OnlineShopData[[#This Row],[Month]],{"Jan","Feb","Mar","Apr","May","June","Jul","Aug","Sep","Oct","Nov","Dec"},0)</f>
        <v>9</v>
      </c>
    </row>
    <row r="7578" spans="1:20" x14ac:dyDescent="0.3">
      <c r="A7578">
        <v>0</v>
      </c>
      <c r="B7578">
        <v>0</v>
      </c>
      <c r="C7578">
        <v>2</v>
      </c>
      <c r="D7578">
        <v>53</v>
      </c>
      <c r="E7578">
        <v>12</v>
      </c>
      <c r="F7578">
        <v>318.53333329999998</v>
      </c>
      <c r="G7578" s="1">
        <v>0</v>
      </c>
      <c r="H7578" s="1">
        <v>1.4285714E-2</v>
      </c>
      <c r="I7578">
        <v>0</v>
      </c>
      <c r="J7578">
        <v>0</v>
      </c>
      <c r="K7578" t="s">
        <v>25</v>
      </c>
      <c r="L7578">
        <v>1</v>
      </c>
      <c r="M7578">
        <v>1</v>
      </c>
      <c r="N7578">
        <v>2</v>
      </c>
      <c r="O7578">
        <v>4</v>
      </c>
      <c r="P7578" t="s">
        <v>20</v>
      </c>
      <c r="Q7578" t="b">
        <v>0</v>
      </c>
      <c r="R7578" t="b">
        <v>0</v>
      </c>
      <c r="S7578">
        <f>IF(OnlineShopData[[#This Row],[Revenue]]=TRUE,1,0)</f>
        <v>0</v>
      </c>
      <c r="T7578">
        <f>MATCH(OnlineShopData[[#This Row],[Month]],{"Jan","Feb","Mar","Apr","May","June","Jul","Aug","Sep","Oct","Nov","Dec"},0)</f>
        <v>7</v>
      </c>
    </row>
    <row r="7579" spans="1:20" x14ac:dyDescent="0.3">
      <c r="A7579">
        <v>0</v>
      </c>
      <c r="B7579">
        <v>0</v>
      </c>
      <c r="C7579">
        <v>0</v>
      </c>
      <c r="D7579">
        <v>0</v>
      </c>
      <c r="E7579">
        <v>2</v>
      </c>
      <c r="F7579">
        <v>11</v>
      </c>
      <c r="G7579" s="1">
        <v>0</v>
      </c>
      <c r="H7579" s="1">
        <v>0.1</v>
      </c>
      <c r="I7579">
        <v>0</v>
      </c>
      <c r="J7579">
        <v>0</v>
      </c>
      <c r="K7579" t="s">
        <v>26</v>
      </c>
      <c r="L7579">
        <v>3</v>
      </c>
      <c r="M7579">
        <v>2</v>
      </c>
      <c r="N7579">
        <v>1</v>
      </c>
      <c r="O7579">
        <v>4</v>
      </c>
      <c r="P7579" t="s">
        <v>19</v>
      </c>
      <c r="Q7579" t="b">
        <v>0</v>
      </c>
      <c r="R7579" t="b">
        <v>0</v>
      </c>
      <c r="S7579">
        <f>IF(OnlineShopData[[#This Row],[Revenue]]=TRUE,1,0)</f>
        <v>0</v>
      </c>
      <c r="T7579">
        <f>MATCH(OnlineShopData[[#This Row],[Month]],{"Jan","Feb","Mar","Apr","May","June","Jul","Aug","Sep","Oct","Nov","Dec"},0)</f>
        <v>8</v>
      </c>
    </row>
    <row r="7580" spans="1:20" x14ac:dyDescent="0.3">
      <c r="A7580">
        <v>2</v>
      </c>
      <c r="B7580">
        <v>94.6</v>
      </c>
      <c r="C7580">
        <v>1</v>
      </c>
      <c r="D7580">
        <v>74.599999999999994</v>
      </c>
      <c r="E7580">
        <v>16</v>
      </c>
      <c r="F7580">
        <v>199</v>
      </c>
      <c r="G7580" s="1">
        <v>0</v>
      </c>
      <c r="H7580" s="1">
        <v>1.5789474000000001E-2</v>
      </c>
      <c r="I7580">
        <v>0</v>
      </c>
      <c r="J7580">
        <v>0</v>
      </c>
      <c r="K7580" t="s">
        <v>25</v>
      </c>
      <c r="L7580">
        <v>1</v>
      </c>
      <c r="M7580">
        <v>2</v>
      </c>
      <c r="N7580">
        <v>9</v>
      </c>
      <c r="O7580">
        <v>2</v>
      </c>
      <c r="P7580" t="s">
        <v>20</v>
      </c>
      <c r="Q7580" t="b">
        <v>0</v>
      </c>
      <c r="R7580" t="b">
        <v>0</v>
      </c>
      <c r="S7580">
        <f>IF(OnlineShopData[[#This Row],[Revenue]]=TRUE,1,0)</f>
        <v>0</v>
      </c>
      <c r="T7580">
        <f>MATCH(OnlineShopData[[#This Row],[Month]],{"Jan","Feb","Mar","Apr","May","June","Jul","Aug","Sep","Oct","Nov","Dec"},0)</f>
        <v>7</v>
      </c>
    </row>
    <row r="7581" spans="1:20" x14ac:dyDescent="0.3">
      <c r="A7581">
        <v>0</v>
      </c>
      <c r="B7581">
        <v>0</v>
      </c>
      <c r="C7581">
        <v>0</v>
      </c>
      <c r="D7581">
        <v>0</v>
      </c>
      <c r="E7581">
        <v>1</v>
      </c>
      <c r="F7581">
        <v>0</v>
      </c>
      <c r="G7581" s="1">
        <v>0.2</v>
      </c>
      <c r="H7581" s="1">
        <v>0.2</v>
      </c>
      <c r="I7581">
        <v>0</v>
      </c>
      <c r="J7581">
        <v>0</v>
      </c>
      <c r="K7581" t="s">
        <v>28</v>
      </c>
      <c r="L7581">
        <v>2</v>
      </c>
      <c r="M7581">
        <v>4</v>
      </c>
      <c r="N7581">
        <v>4</v>
      </c>
      <c r="O7581">
        <v>4</v>
      </c>
      <c r="P7581" t="s">
        <v>19</v>
      </c>
      <c r="Q7581" t="b">
        <v>0</v>
      </c>
      <c r="R7581" t="b">
        <v>0</v>
      </c>
      <c r="S7581">
        <f>IF(OnlineShopData[[#This Row],[Revenue]]=TRUE,1,0)</f>
        <v>0</v>
      </c>
      <c r="T7581">
        <f>MATCH(OnlineShopData[[#This Row],[Month]],{"Jan","Feb","Mar","Apr","May","June","Jul","Aug","Sep","Oct","Nov","Dec"},0)</f>
        <v>9</v>
      </c>
    </row>
    <row r="7582" spans="1:20" x14ac:dyDescent="0.3">
      <c r="A7582">
        <v>4</v>
      </c>
      <c r="B7582">
        <v>60.4</v>
      </c>
      <c r="C7582">
        <v>0</v>
      </c>
      <c r="D7582">
        <v>0</v>
      </c>
      <c r="E7582">
        <v>7</v>
      </c>
      <c r="F7582">
        <v>207.6</v>
      </c>
      <c r="G7582" s="1">
        <v>0</v>
      </c>
      <c r="H7582" s="1">
        <v>3.3333333E-2</v>
      </c>
      <c r="I7582">
        <v>30.847510329999999</v>
      </c>
      <c r="J7582">
        <v>0</v>
      </c>
      <c r="K7582" t="s">
        <v>28</v>
      </c>
      <c r="L7582">
        <v>2</v>
      </c>
      <c r="M7582">
        <v>2</v>
      </c>
      <c r="N7582">
        <v>9</v>
      </c>
      <c r="O7582">
        <v>3</v>
      </c>
      <c r="P7582" t="s">
        <v>19</v>
      </c>
      <c r="Q7582" t="b">
        <v>0</v>
      </c>
      <c r="R7582" t="b">
        <v>0</v>
      </c>
      <c r="S7582">
        <f>IF(OnlineShopData[[#This Row],[Revenue]]=TRUE,1,0)</f>
        <v>0</v>
      </c>
      <c r="T7582">
        <f>MATCH(OnlineShopData[[#This Row],[Month]],{"Jan","Feb","Mar","Apr","May","June","Jul","Aug","Sep","Oct","Nov","Dec"},0)</f>
        <v>9</v>
      </c>
    </row>
    <row r="7583" spans="1:20" x14ac:dyDescent="0.3">
      <c r="A7583">
        <v>16</v>
      </c>
      <c r="B7583">
        <v>381.67312170000002</v>
      </c>
      <c r="C7583">
        <v>3</v>
      </c>
      <c r="D7583">
        <v>199.4</v>
      </c>
      <c r="E7583">
        <v>86</v>
      </c>
      <c r="F7583">
        <v>1618.40328</v>
      </c>
      <c r="G7583" s="1">
        <v>1.5067697999999999E-2</v>
      </c>
      <c r="H7583" s="1">
        <v>2.2043152999999999E-2</v>
      </c>
      <c r="I7583">
        <v>3.8852335670000002</v>
      </c>
      <c r="J7583">
        <v>0</v>
      </c>
      <c r="K7583" t="s">
        <v>25</v>
      </c>
      <c r="L7583">
        <v>3</v>
      </c>
      <c r="M7583">
        <v>2</v>
      </c>
      <c r="N7583">
        <v>8</v>
      </c>
      <c r="O7583">
        <v>4</v>
      </c>
      <c r="P7583" t="s">
        <v>19</v>
      </c>
      <c r="Q7583" t="b">
        <v>0</v>
      </c>
      <c r="R7583" t="b">
        <v>1</v>
      </c>
      <c r="S7583">
        <f>IF(OnlineShopData[[#This Row],[Revenue]]=TRUE,1,0)</f>
        <v>1</v>
      </c>
      <c r="T7583">
        <f>MATCH(OnlineShopData[[#This Row],[Month]],{"Jan","Feb","Mar","Apr","May","June","Jul","Aug","Sep","Oct","Nov","Dec"},0)</f>
        <v>7</v>
      </c>
    </row>
    <row r="7584" spans="1:20" x14ac:dyDescent="0.3">
      <c r="A7584">
        <v>0</v>
      </c>
      <c r="B7584">
        <v>0</v>
      </c>
      <c r="C7584">
        <v>1</v>
      </c>
      <c r="D7584">
        <v>68.5</v>
      </c>
      <c r="E7584">
        <v>58</v>
      </c>
      <c r="F7584">
        <v>1066.3936349999999</v>
      </c>
      <c r="G7584" s="1">
        <v>2.09249E-4</v>
      </c>
      <c r="H7584" s="1">
        <v>3.4950263000000002E-2</v>
      </c>
      <c r="I7584">
        <v>0</v>
      </c>
      <c r="J7584">
        <v>0</v>
      </c>
      <c r="K7584" t="s">
        <v>24</v>
      </c>
      <c r="L7584">
        <v>3</v>
      </c>
      <c r="M7584">
        <v>2</v>
      </c>
      <c r="N7584">
        <v>3</v>
      </c>
      <c r="O7584">
        <v>6</v>
      </c>
      <c r="P7584" t="s">
        <v>19</v>
      </c>
      <c r="Q7584" t="b">
        <v>0</v>
      </c>
      <c r="R7584" t="b">
        <v>0</v>
      </c>
      <c r="S7584">
        <f>IF(OnlineShopData[[#This Row],[Revenue]]=TRUE,1,0)</f>
        <v>0</v>
      </c>
      <c r="T7584">
        <f>MATCH(OnlineShopData[[#This Row],[Month]],{"Jan","Feb","Mar","Apr","May","June","Jul","Aug","Sep","Oct","Nov","Dec"},0)</f>
        <v>6</v>
      </c>
    </row>
    <row r="7585" spans="1:20" x14ac:dyDescent="0.3">
      <c r="A7585">
        <v>5</v>
      </c>
      <c r="B7585">
        <v>150.19999999999999</v>
      </c>
      <c r="C7585">
        <v>2</v>
      </c>
      <c r="D7585">
        <v>20</v>
      </c>
      <c r="E7585">
        <v>22</v>
      </c>
      <c r="F7585">
        <v>392.6</v>
      </c>
      <c r="G7585" s="1">
        <v>2.8000000000000001E-2</v>
      </c>
      <c r="H7585" s="1">
        <v>0.06</v>
      </c>
      <c r="I7585">
        <v>0</v>
      </c>
      <c r="J7585">
        <v>0</v>
      </c>
      <c r="K7585" t="s">
        <v>23</v>
      </c>
      <c r="L7585">
        <v>2</v>
      </c>
      <c r="M7585">
        <v>2</v>
      </c>
      <c r="N7585">
        <v>7</v>
      </c>
      <c r="O7585">
        <v>3</v>
      </c>
      <c r="P7585" t="s">
        <v>19</v>
      </c>
      <c r="Q7585" t="b">
        <v>0</v>
      </c>
      <c r="R7585" t="b">
        <v>0</v>
      </c>
      <c r="S7585">
        <f>IF(OnlineShopData[[#This Row],[Revenue]]=TRUE,1,0)</f>
        <v>0</v>
      </c>
      <c r="T7585">
        <f>MATCH(OnlineShopData[[#This Row],[Month]],{"Jan","Feb","Mar","Apr","May","June","Jul","Aug","Sep","Oct","Nov","Dec"},0)</f>
        <v>10</v>
      </c>
    </row>
    <row r="7586" spans="1:20" x14ac:dyDescent="0.3">
      <c r="A7586">
        <v>4</v>
      </c>
      <c r="B7586">
        <v>75.099999999999994</v>
      </c>
      <c r="C7586">
        <v>0</v>
      </c>
      <c r="D7586">
        <v>0</v>
      </c>
      <c r="E7586">
        <v>7</v>
      </c>
      <c r="F7586">
        <v>102.7</v>
      </c>
      <c r="G7586" s="1">
        <v>0</v>
      </c>
      <c r="H7586" s="1">
        <v>1.1111111E-2</v>
      </c>
      <c r="I7586">
        <v>0</v>
      </c>
      <c r="J7586">
        <v>0</v>
      </c>
      <c r="K7586" t="s">
        <v>28</v>
      </c>
      <c r="L7586">
        <v>2</v>
      </c>
      <c r="M7586">
        <v>4</v>
      </c>
      <c r="N7586">
        <v>6</v>
      </c>
      <c r="O7586">
        <v>2</v>
      </c>
      <c r="P7586" t="s">
        <v>19</v>
      </c>
      <c r="Q7586" t="b">
        <v>0</v>
      </c>
      <c r="R7586" t="b">
        <v>1</v>
      </c>
      <c r="S7586">
        <f>IF(OnlineShopData[[#This Row],[Revenue]]=TRUE,1,0)</f>
        <v>1</v>
      </c>
      <c r="T7586">
        <f>MATCH(OnlineShopData[[#This Row],[Month]],{"Jan","Feb","Mar","Apr","May","June","Jul","Aug","Sep","Oct","Nov","Dec"},0)</f>
        <v>9</v>
      </c>
    </row>
    <row r="7587" spans="1:20" x14ac:dyDescent="0.3">
      <c r="A7587">
        <v>7</v>
      </c>
      <c r="B7587">
        <v>81.5</v>
      </c>
      <c r="C7587">
        <v>0</v>
      </c>
      <c r="D7587">
        <v>0</v>
      </c>
      <c r="E7587">
        <v>56</v>
      </c>
      <c r="F7587">
        <v>857.73550669999997</v>
      </c>
      <c r="G7587" s="1">
        <v>0</v>
      </c>
      <c r="H7587" s="1">
        <v>1.4259607000000001E-2</v>
      </c>
      <c r="I7587">
        <v>0</v>
      </c>
      <c r="J7587">
        <v>0</v>
      </c>
      <c r="K7587" t="s">
        <v>24</v>
      </c>
      <c r="L7587">
        <v>3</v>
      </c>
      <c r="M7587">
        <v>2</v>
      </c>
      <c r="N7587">
        <v>1</v>
      </c>
      <c r="O7587">
        <v>4</v>
      </c>
      <c r="P7587" t="s">
        <v>19</v>
      </c>
      <c r="Q7587" t="b">
        <v>0</v>
      </c>
      <c r="R7587" t="b">
        <v>0</v>
      </c>
      <c r="S7587">
        <f>IF(OnlineShopData[[#This Row],[Revenue]]=TRUE,1,0)</f>
        <v>0</v>
      </c>
      <c r="T7587">
        <f>MATCH(OnlineShopData[[#This Row],[Month]],{"Jan","Feb","Mar","Apr","May","June","Jul","Aug","Sep","Oct","Nov","Dec"},0)</f>
        <v>6</v>
      </c>
    </row>
    <row r="7588" spans="1:20" x14ac:dyDescent="0.3">
      <c r="A7588">
        <v>0</v>
      </c>
      <c r="B7588">
        <v>0</v>
      </c>
      <c r="C7588">
        <v>0</v>
      </c>
      <c r="D7588">
        <v>0</v>
      </c>
      <c r="E7588">
        <v>11</v>
      </c>
      <c r="F7588">
        <v>660.8</v>
      </c>
      <c r="G7588" s="1">
        <v>0</v>
      </c>
      <c r="H7588" s="1">
        <v>0</v>
      </c>
      <c r="I7588">
        <v>33.836468920000002</v>
      </c>
      <c r="J7588">
        <v>0</v>
      </c>
      <c r="K7588" t="s">
        <v>24</v>
      </c>
      <c r="L7588">
        <v>2</v>
      </c>
      <c r="M7588">
        <v>2</v>
      </c>
      <c r="N7588">
        <v>6</v>
      </c>
      <c r="O7588">
        <v>1</v>
      </c>
      <c r="P7588" t="s">
        <v>20</v>
      </c>
      <c r="Q7588" t="b">
        <v>0</v>
      </c>
      <c r="R7588" t="b">
        <v>1</v>
      </c>
      <c r="S7588">
        <f>IF(OnlineShopData[[#This Row],[Revenue]]=TRUE,1,0)</f>
        <v>1</v>
      </c>
      <c r="T7588">
        <f>MATCH(OnlineShopData[[#This Row],[Month]],{"Jan","Feb","Mar","Apr","May","June","Jul","Aug","Sep","Oct","Nov","Dec"},0)</f>
        <v>6</v>
      </c>
    </row>
    <row r="7589" spans="1:20" x14ac:dyDescent="0.3">
      <c r="A7589">
        <v>0</v>
      </c>
      <c r="B7589">
        <v>0</v>
      </c>
      <c r="C7589">
        <v>0</v>
      </c>
      <c r="D7589">
        <v>0</v>
      </c>
      <c r="E7589">
        <v>7</v>
      </c>
      <c r="F7589">
        <v>376.7</v>
      </c>
      <c r="G7589" s="1">
        <v>0</v>
      </c>
      <c r="H7589" s="1">
        <v>0</v>
      </c>
      <c r="I7589">
        <v>53.685397399999999</v>
      </c>
      <c r="J7589">
        <v>0</v>
      </c>
      <c r="K7589" t="s">
        <v>26</v>
      </c>
      <c r="L7589">
        <v>2</v>
      </c>
      <c r="M7589">
        <v>2</v>
      </c>
      <c r="N7589">
        <v>1</v>
      </c>
      <c r="O7589">
        <v>2</v>
      </c>
      <c r="P7589" t="s">
        <v>20</v>
      </c>
      <c r="Q7589" t="b">
        <v>0</v>
      </c>
      <c r="R7589" t="b">
        <v>1</v>
      </c>
      <c r="S7589">
        <f>IF(OnlineShopData[[#This Row],[Revenue]]=TRUE,1,0)</f>
        <v>1</v>
      </c>
      <c r="T7589">
        <f>MATCH(OnlineShopData[[#This Row],[Month]],{"Jan","Feb","Mar","Apr","May","June","Jul","Aug","Sep","Oct","Nov","Dec"},0)</f>
        <v>8</v>
      </c>
    </row>
    <row r="7590" spans="1:20" x14ac:dyDescent="0.3">
      <c r="A7590">
        <v>2</v>
      </c>
      <c r="B7590">
        <v>303.2</v>
      </c>
      <c r="C7590">
        <v>0</v>
      </c>
      <c r="D7590">
        <v>0</v>
      </c>
      <c r="E7590">
        <v>13</v>
      </c>
      <c r="F7590">
        <v>181.06666670000001</v>
      </c>
      <c r="G7590" s="1">
        <v>0</v>
      </c>
      <c r="H7590" s="1">
        <v>1.6666667E-2</v>
      </c>
      <c r="I7590">
        <v>0</v>
      </c>
      <c r="J7590">
        <v>0</v>
      </c>
      <c r="K7590" t="s">
        <v>23</v>
      </c>
      <c r="L7590">
        <v>1</v>
      </c>
      <c r="M7590">
        <v>1</v>
      </c>
      <c r="N7590">
        <v>3</v>
      </c>
      <c r="O7590">
        <v>2</v>
      </c>
      <c r="P7590" t="s">
        <v>19</v>
      </c>
      <c r="Q7590" t="b">
        <v>1</v>
      </c>
      <c r="R7590" t="b">
        <v>0</v>
      </c>
      <c r="S7590">
        <f>IF(OnlineShopData[[#This Row],[Revenue]]=TRUE,1,0)</f>
        <v>0</v>
      </c>
      <c r="T7590">
        <f>MATCH(OnlineShopData[[#This Row],[Month]],{"Jan","Feb","Mar","Apr","May","June","Jul","Aug","Sep","Oct","Nov","Dec"},0)</f>
        <v>10</v>
      </c>
    </row>
    <row r="7591" spans="1:20" x14ac:dyDescent="0.3">
      <c r="A7591">
        <v>0</v>
      </c>
      <c r="B7591">
        <v>0</v>
      </c>
      <c r="C7591">
        <v>2</v>
      </c>
      <c r="D7591">
        <v>111.9</v>
      </c>
      <c r="E7591">
        <v>25</v>
      </c>
      <c r="F7591">
        <v>360.51111109999999</v>
      </c>
      <c r="G7591" s="1">
        <v>6.5384614999999993E-2</v>
      </c>
      <c r="H7591" s="1">
        <v>6.6783217000000006E-2</v>
      </c>
      <c r="I7591">
        <v>0</v>
      </c>
      <c r="J7591">
        <v>0</v>
      </c>
      <c r="K7591" t="s">
        <v>25</v>
      </c>
      <c r="L7591">
        <v>3</v>
      </c>
      <c r="M7591">
        <v>2</v>
      </c>
      <c r="N7591">
        <v>4</v>
      </c>
      <c r="O7591">
        <v>3</v>
      </c>
      <c r="P7591" t="s">
        <v>19</v>
      </c>
      <c r="Q7591" t="b">
        <v>0</v>
      </c>
      <c r="R7591" t="b">
        <v>0</v>
      </c>
      <c r="S7591">
        <f>IF(OnlineShopData[[#This Row],[Revenue]]=TRUE,1,0)</f>
        <v>0</v>
      </c>
      <c r="T7591">
        <f>MATCH(OnlineShopData[[#This Row],[Month]],{"Jan","Feb","Mar","Apr","May","June","Jul","Aug","Sep","Oct","Nov","Dec"},0)</f>
        <v>7</v>
      </c>
    </row>
    <row r="7592" spans="1:20" x14ac:dyDescent="0.3">
      <c r="A7592">
        <v>3</v>
      </c>
      <c r="B7592">
        <v>21.2</v>
      </c>
      <c r="C7592">
        <v>0</v>
      </c>
      <c r="D7592">
        <v>0</v>
      </c>
      <c r="E7592">
        <v>23</v>
      </c>
      <c r="F7592">
        <v>1053.1757580000001</v>
      </c>
      <c r="G7592" s="1">
        <v>2.0833330000000001E-3</v>
      </c>
      <c r="H7592" s="1">
        <v>1.4583333E-2</v>
      </c>
      <c r="I7592">
        <v>0</v>
      </c>
      <c r="J7592">
        <v>0</v>
      </c>
      <c r="K7592" t="s">
        <v>25</v>
      </c>
      <c r="L7592">
        <v>3</v>
      </c>
      <c r="M7592">
        <v>2</v>
      </c>
      <c r="N7592">
        <v>3</v>
      </c>
      <c r="O7592">
        <v>4</v>
      </c>
      <c r="P7592" t="s">
        <v>19</v>
      </c>
      <c r="Q7592" t="b">
        <v>0</v>
      </c>
      <c r="R7592" t="b">
        <v>0</v>
      </c>
      <c r="S7592">
        <f>IF(OnlineShopData[[#This Row],[Revenue]]=TRUE,1,0)</f>
        <v>0</v>
      </c>
      <c r="T7592">
        <f>MATCH(OnlineShopData[[#This Row],[Month]],{"Jan","Feb","Mar","Apr","May","June","Jul","Aug","Sep","Oct","Nov","Dec"},0)</f>
        <v>7</v>
      </c>
    </row>
    <row r="7593" spans="1:20" x14ac:dyDescent="0.3">
      <c r="A7593">
        <v>7</v>
      </c>
      <c r="B7593">
        <v>73.233333329999994</v>
      </c>
      <c r="C7593">
        <v>1</v>
      </c>
      <c r="D7593">
        <v>0</v>
      </c>
      <c r="E7593">
        <v>310</v>
      </c>
      <c r="F7593">
        <v>7710.7314159999996</v>
      </c>
      <c r="G7593" s="1">
        <v>3.9400000000000002E-5</v>
      </c>
      <c r="H7593" s="1">
        <v>7.51105E-3</v>
      </c>
      <c r="I7593">
        <v>9.8621402999999996E-2</v>
      </c>
      <c r="J7593">
        <v>0</v>
      </c>
      <c r="K7593" t="s">
        <v>25</v>
      </c>
      <c r="L7593">
        <v>4</v>
      </c>
      <c r="M7593">
        <v>1</v>
      </c>
      <c r="N7593">
        <v>1</v>
      </c>
      <c r="O7593">
        <v>4</v>
      </c>
      <c r="P7593" t="s">
        <v>19</v>
      </c>
      <c r="Q7593" t="b">
        <v>0</v>
      </c>
      <c r="R7593" t="b">
        <v>1</v>
      </c>
      <c r="S7593">
        <f>IF(OnlineShopData[[#This Row],[Revenue]]=TRUE,1,0)</f>
        <v>1</v>
      </c>
      <c r="T7593">
        <f>MATCH(OnlineShopData[[#This Row],[Month]],{"Jan","Feb","Mar","Apr","May","June","Jul","Aug","Sep","Oct","Nov","Dec"},0)</f>
        <v>7</v>
      </c>
    </row>
    <row r="7594" spans="1:20" x14ac:dyDescent="0.3">
      <c r="A7594">
        <v>2</v>
      </c>
      <c r="B7594">
        <v>76.599999999999994</v>
      </c>
      <c r="C7594">
        <v>0</v>
      </c>
      <c r="D7594">
        <v>0</v>
      </c>
      <c r="E7594">
        <v>28</v>
      </c>
      <c r="F7594">
        <v>488.91</v>
      </c>
      <c r="G7594" s="1">
        <v>1.4814815E-2</v>
      </c>
      <c r="H7594" s="1">
        <v>2.2222222E-2</v>
      </c>
      <c r="I7594">
        <v>45.198201939999997</v>
      </c>
      <c r="J7594">
        <v>0</v>
      </c>
      <c r="K7594" t="s">
        <v>24</v>
      </c>
      <c r="L7594">
        <v>1</v>
      </c>
      <c r="M7594">
        <v>2</v>
      </c>
      <c r="N7594">
        <v>1</v>
      </c>
      <c r="O7594">
        <v>1</v>
      </c>
      <c r="P7594" t="s">
        <v>19</v>
      </c>
      <c r="Q7594" t="b">
        <v>1</v>
      </c>
      <c r="R7594" t="b">
        <v>1</v>
      </c>
      <c r="S7594">
        <f>IF(OnlineShopData[[#This Row],[Revenue]]=TRUE,1,0)</f>
        <v>1</v>
      </c>
      <c r="T7594">
        <f>MATCH(OnlineShopData[[#This Row],[Month]],{"Jan","Feb","Mar","Apr","May","June","Jul","Aug","Sep","Oct","Nov","Dec"},0)</f>
        <v>6</v>
      </c>
    </row>
    <row r="7595" spans="1:20" x14ac:dyDescent="0.3">
      <c r="A7595">
        <v>2</v>
      </c>
      <c r="B7595">
        <v>7</v>
      </c>
      <c r="C7595">
        <v>0</v>
      </c>
      <c r="D7595">
        <v>0</v>
      </c>
      <c r="E7595">
        <v>40</v>
      </c>
      <c r="F7595">
        <v>906.4</v>
      </c>
      <c r="G7595" s="1">
        <v>0</v>
      </c>
      <c r="H7595" s="1">
        <v>1.5238095E-2</v>
      </c>
      <c r="I7595">
        <v>0</v>
      </c>
      <c r="J7595">
        <v>0</v>
      </c>
      <c r="K7595" t="s">
        <v>23</v>
      </c>
      <c r="L7595">
        <v>2</v>
      </c>
      <c r="M7595">
        <v>2</v>
      </c>
      <c r="N7595">
        <v>9</v>
      </c>
      <c r="O7595">
        <v>4</v>
      </c>
      <c r="P7595" t="s">
        <v>19</v>
      </c>
      <c r="Q7595" t="b">
        <v>0</v>
      </c>
      <c r="R7595" t="b">
        <v>0</v>
      </c>
      <c r="S7595">
        <f>IF(OnlineShopData[[#This Row],[Revenue]]=TRUE,1,0)</f>
        <v>0</v>
      </c>
      <c r="T7595">
        <f>MATCH(OnlineShopData[[#This Row],[Month]],{"Jan","Feb","Mar","Apr","May","June","Jul","Aug","Sep","Oct","Nov","Dec"},0)</f>
        <v>10</v>
      </c>
    </row>
    <row r="7596" spans="1:20" x14ac:dyDescent="0.3">
      <c r="A7596">
        <v>0</v>
      </c>
      <c r="B7596">
        <v>0</v>
      </c>
      <c r="C7596">
        <v>0</v>
      </c>
      <c r="D7596">
        <v>0</v>
      </c>
      <c r="E7596">
        <v>3</v>
      </c>
      <c r="F7596">
        <v>20.2</v>
      </c>
      <c r="G7596" s="1">
        <v>0</v>
      </c>
      <c r="H7596" s="1">
        <v>6.6666666999999999E-2</v>
      </c>
      <c r="I7596">
        <v>0</v>
      </c>
      <c r="J7596">
        <v>0</v>
      </c>
      <c r="K7596" t="s">
        <v>25</v>
      </c>
      <c r="L7596">
        <v>2</v>
      </c>
      <c r="M7596">
        <v>2</v>
      </c>
      <c r="N7596">
        <v>2</v>
      </c>
      <c r="O7596">
        <v>1</v>
      </c>
      <c r="P7596" t="s">
        <v>19</v>
      </c>
      <c r="Q7596" t="b">
        <v>0</v>
      </c>
      <c r="R7596" t="b">
        <v>0</v>
      </c>
      <c r="S7596">
        <f>IF(OnlineShopData[[#This Row],[Revenue]]=TRUE,1,0)</f>
        <v>0</v>
      </c>
      <c r="T7596">
        <f>MATCH(OnlineShopData[[#This Row],[Month]],{"Jan","Feb","Mar","Apr","May","June","Jul","Aug","Sep","Oct","Nov","Dec"},0)</f>
        <v>7</v>
      </c>
    </row>
    <row r="7597" spans="1:20" x14ac:dyDescent="0.3">
      <c r="A7597">
        <v>0</v>
      </c>
      <c r="B7597">
        <v>0</v>
      </c>
      <c r="C7597">
        <v>0</v>
      </c>
      <c r="D7597">
        <v>0</v>
      </c>
      <c r="E7597">
        <v>8</v>
      </c>
      <c r="F7597">
        <v>883.93333329999996</v>
      </c>
      <c r="G7597" s="1">
        <v>0</v>
      </c>
      <c r="H7597" s="1">
        <v>1.4285714E-2</v>
      </c>
      <c r="I7597">
        <v>0</v>
      </c>
      <c r="J7597">
        <v>0</v>
      </c>
      <c r="K7597" t="s">
        <v>27</v>
      </c>
      <c r="L7597">
        <v>1</v>
      </c>
      <c r="M7597">
        <v>1</v>
      </c>
      <c r="N7597">
        <v>1</v>
      </c>
      <c r="O7597">
        <v>4</v>
      </c>
      <c r="P7597" t="s">
        <v>20</v>
      </c>
      <c r="Q7597" t="b">
        <v>1</v>
      </c>
      <c r="R7597" t="b">
        <v>0</v>
      </c>
      <c r="S7597">
        <f>IF(OnlineShopData[[#This Row],[Revenue]]=TRUE,1,0)</f>
        <v>0</v>
      </c>
      <c r="T7597">
        <f>MATCH(OnlineShopData[[#This Row],[Month]],{"Jan","Feb","Mar","Apr","May","June","Jul","Aug","Sep","Oct","Nov","Dec"},0)</f>
        <v>11</v>
      </c>
    </row>
    <row r="7598" spans="1:20" x14ac:dyDescent="0.3">
      <c r="A7598">
        <v>0</v>
      </c>
      <c r="B7598">
        <v>0</v>
      </c>
      <c r="C7598">
        <v>1</v>
      </c>
      <c r="D7598">
        <v>6</v>
      </c>
      <c r="E7598">
        <v>65</v>
      </c>
      <c r="F7598">
        <v>2349.1018180000001</v>
      </c>
      <c r="G7598" s="1">
        <v>1.8785882E-2</v>
      </c>
      <c r="H7598" s="1">
        <v>4.6505418E-2</v>
      </c>
      <c r="I7598">
        <v>0</v>
      </c>
      <c r="J7598">
        <v>0</v>
      </c>
      <c r="K7598" t="s">
        <v>25</v>
      </c>
      <c r="L7598">
        <v>2</v>
      </c>
      <c r="M7598">
        <v>2</v>
      </c>
      <c r="N7598">
        <v>2</v>
      </c>
      <c r="O7598">
        <v>3</v>
      </c>
      <c r="P7598" t="s">
        <v>19</v>
      </c>
      <c r="Q7598" t="b">
        <v>0</v>
      </c>
      <c r="R7598" t="b">
        <v>0</v>
      </c>
      <c r="S7598">
        <f>IF(OnlineShopData[[#This Row],[Revenue]]=TRUE,1,0)</f>
        <v>0</v>
      </c>
      <c r="T7598">
        <f>MATCH(OnlineShopData[[#This Row],[Month]],{"Jan","Feb","Mar","Apr","May","June","Jul","Aug","Sep","Oct","Nov","Dec"},0)</f>
        <v>7</v>
      </c>
    </row>
    <row r="7599" spans="1:20" x14ac:dyDescent="0.3">
      <c r="A7599">
        <v>0</v>
      </c>
      <c r="B7599">
        <v>0</v>
      </c>
      <c r="C7599">
        <v>0</v>
      </c>
      <c r="D7599">
        <v>0</v>
      </c>
      <c r="E7599">
        <v>3</v>
      </c>
      <c r="F7599">
        <v>15.2</v>
      </c>
      <c r="G7599" s="1">
        <v>6.6666666999999999E-2</v>
      </c>
      <c r="H7599" s="1">
        <v>0.133333333</v>
      </c>
      <c r="I7599">
        <v>0</v>
      </c>
      <c r="J7599">
        <v>0</v>
      </c>
      <c r="K7599" t="s">
        <v>26</v>
      </c>
      <c r="L7599">
        <v>2</v>
      </c>
      <c r="M7599">
        <v>4</v>
      </c>
      <c r="N7599">
        <v>1</v>
      </c>
      <c r="O7599">
        <v>1</v>
      </c>
      <c r="P7599" t="s">
        <v>19</v>
      </c>
      <c r="Q7599" t="b">
        <v>1</v>
      </c>
      <c r="R7599" t="b">
        <v>0</v>
      </c>
      <c r="S7599">
        <f>IF(OnlineShopData[[#This Row],[Revenue]]=TRUE,1,0)</f>
        <v>0</v>
      </c>
      <c r="T7599">
        <f>MATCH(OnlineShopData[[#This Row],[Month]],{"Jan","Feb","Mar","Apr","May","June","Jul","Aug","Sep","Oct","Nov","Dec"},0)</f>
        <v>8</v>
      </c>
    </row>
    <row r="7600" spans="1:20" x14ac:dyDescent="0.3">
      <c r="A7600">
        <v>3</v>
      </c>
      <c r="B7600">
        <v>130.35</v>
      </c>
      <c r="C7600">
        <v>1</v>
      </c>
      <c r="D7600">
        <v>21.2</v>
      </c>
      <c r="E7600">
        <v>8</v>
      </c>
      <c r="F7600">
        <v>314.85000000000002</v>
      </c>
      <c r="G7600" s="1">
        <v>0</v>
      </c>
      <c r="H7600" s="1">
        <v>1.8181817999999999E-2</v>
      </c>
      <c r="I7600">
        <v>0</v>
      </c>
      <c r="J7600">
        <v>0</v>
      </c>
      <c r="K7600" t="s">
        <v>24</v>
      </c>
      <c r="L7600">
        <v>2</v>
      </c>
      <c r="M7600">
        <v>2</v>
      </c>
      <c r="N7600">
        <v>5</v>
      </c>
      <c r="O7600">
        <v>2</v>
      </c>
      <c r="P7600" t="s">
        <v>20</v>
      </c>
      <c r="Q7600" t="b">
        <v>0</v>
      </c>
      <c r="R7600" t="b">
        <v>1</v>
      </c>
      <c r="S7600">
        <f>IF(OnlineShopData[[#This Row],[Revenue]]=TRUE,1,0)</f>
        <v>1</v>
      </c>
      <c r="T7600">
        <f>MATCH(OnlineShopData[[#This Row],[Month]],{"Jan","Feb","Mar","Apr","May","June","Jul","Aug","Sep","Oct","Nov","Dec"},0)</f>
        <v>6</v>
      </c>
    </row>
    <row r="7601" spans="1:20" x14ac:dyDescent="0.3">
      <c r="A7601">
        <v>1</v>
      </c>
      <c r="B7601">
        <v>23.31428571</v>
      </c>
      <c r="C7601">
        <v>0</v>
      </c>
      <c r="D7601">
        <v>0</v>
      </c>
      <c r="E7601">
        <v>15</v>
      </c>
      <c r="F7601">
        <v>124.91428569999999</v>
      </c>
      <c r="G7601" s="1">
        <v>0</v>
      </c>
      <c r="H7601" s="1">
        <v>1.6369048000000001E-2</v>
      </c>
      <c r="I7601">
        <v>4.9090887299999997</v>
      </c>
      <c r="J7601">
        <v>0</v>
      </c>
      <c r="K7601" t="s">
        <v>25</v>
      </c>
      <c r="L7601">
        <v>2</v>
      </c>
      <c r="M7601">
        <v>2</v>
      </c>
      <c r="N7601">
        <v>3</v>
      </c>
      <c r="O7601">
        <v>2</v>
      </c>
      <c r="P7601" t="s">
        <v>19</v>
      </c>
      <c r="Q7601" t="b">
        <v>0</v>
      </c>
      <c r="R7601" t="b">
        <v>0</v>
      </c>
      <c r="S7601">
        <f>IF(OnlineShopData[[#This Row],[Revenue]]=TRUE,1,0)</f>
        <v>0</v>
      </c>
      <c r="T7601">
        <f>MATCH(OnlineShopData[[#This Row],[Month]],{"Jan","Feb","Mar","Apr","May","June","Jul","Aug","Sep","Oct","Nov","Dec"},0)</f>
        <v>7</v>
      </c>
    </row>
    <row r="7602" spans="1:20" x14ac:dyDescent="0.3">
      <c r="A7602">
        <v>0</v>
      </c>
      <c r="B7602">
        <v>0</v>
      </c>
      <c r="C7602">
        <v>0</v>
      </c>
      <c r="D7602">
        <v>0</v>
      </c>
      <c r="E7602">
        <v>6</v>
      </c>
      <c r="F7602">
        <v>31</v>
      </c>
      <c r="G7602" s="1">
        <v>0</v>
      </c>
      <c r="H7602" s="1">
        <v>3.3333333E-2</v>
      </c>
      <c r="I7602">
        <v>0</v>
      </c>
      <c r="J7602">
        <v>0</v>
      </c>
      <c r="K7602" t="s">
        <v>23</v>
      </c>
      <c r="L7602">
        <v>2</v>
      </c>
      <c r="M7602">
        <v>5</v>
      </c>
      <c r="N7602">
        <v>1</v>
      </c>
      <c r="O7602">
        <v>1</v>
      </c>
      <c r="P7602" t="s">
        <v>19</v>
      </c>
      <c r="Q7602" t="b">
        <v>0</v>
      </c>
      <c r="R7602" t="b">
        <v>0</v>
      </c>
      <c r="S7602">
        <f>IF(OnlineShopData[[#This Row],[Revenue]]=TRUE,1,0)</f>
        <v>0</v>
      </c>
      <c r="T7602">
        <f>MATCH(OnlineShopData[[#This Row],[Month]],{"Jan","Feb","Mar","Apr","May","June","Jul","Aug","Sep","Oct","Nov","Dec"},0)</f>
        <v>10</v>
      </c>
    </row>
    <row r="7603" spans="1:20" x14ac:dyDescent="0.3">
      <c r="A7603">
        <v>14</v>
      </c>
      <c r="B7603">
        <v>574.45119050000005</v>
      </c>
      <c r="C7603">
        <v>0</v>
      </c>
      <c r="D7603">
        <v>0</v>
      </c>
      <c r="E7603">
        <v>41</v>
      </c>
      <c r="F7603">
        <v>2688.8647620000002</v>
      </c>
      <c r="G7603" s="1">
        <v>0</v>
      </c>
      <c r="H7603" s="1">
        <v>1.1853002E-2</v>
      </c>
      <c r="I7603">
        <v>36.96220452</v>
      </c>
      <c r="J7603">
        <v>0</v>
      </c>
      <c r="K7603" t="s">
        <v>28</v>
      </c>
      <c r="L7603">
        <v>3</v>
      </c>
      <c r="M7603">
        <v>2</v>
      </c>
      <c r="N7603">
        <v>3</v>
      </c>
      <c r="O7603">
        <v>4</v>
      </c>
      <c r="P7603" t="s">
        <v>19</v>
      </c>
      <c r="Q7603" t="b">
        <v>0</v>
      </c>
      <c r="R7603" t="b">
        <v>1</v>
      </c>
      <c r="S7603">
        <f>IF(OnlineShopData[[#This Row],[Revenue]]=TRUE,1,0)</f>
        <v>1</v>
      </c>
      <c r="T7603">
        <f>MATCH(OnlineShopData[[#This Row],[Month]],{"Jan","Feb","Mar","Apr","May","June","Jul","Aug","Sep","Oct","Nov","Dec"},0)</f>
        <v>9</v>
      </c>
    </row>
    <row r="7604" spans="1:20" x14ac:dyDescent="0.3">
      <c r="A7604">
        <v>2</v>
      </c>
      <c r="B7604">
        <v>72.599999999999994</v>
      </c>
      <c r="C7604">
        <v>1</v>
      </c>
      <c r="D7604">
        <v>15.2</v>
      </c>
      <c r="E7604">
        <v>6</v>
      </c>
      <c r="F7604">
        <v>425</v>
      </c>
      <c r="G7604" s="1">
        <v>0</v>
      </c>
      <c r="H7604" s="1">
        <v>2.5000000000000001E-2</v>
      </c>
      <c r="I7604">
        <v>0</v>
      </c>
      <c r="J7604">
        <v>0</v>
      </c>
      <c r="K7604" t="s">
        <v>25</v>
      </c>
      <c r="L7604">
        <v>2</v>
      </c>
      <c r="M7604">
        <v>10</v>
      </c>
      <c r="N7604">
        <v>1</v>
      </c>
      <c r="O7604">
        <v>4</v>
      </c>
      <c r="P7604" t="s">
        <v>19</v>
      </c>
      <c r="Q7604" t="b">
        <v>1</v>
      </c>
      <c r="R7604" t="b">
        <v>0</v>
      </c>
      <c r="S7604">
        <f>IF(OnlineShopData[[#This Row],[Revenue]]=TRUE,1,0)</f>
        <v>0</v>
      </c>
      <c r="T7604">
        <f>MATCH(OnlineShopData[[#This Row],[Month]],{"Jan","Feb","Mar","Apr","May","June","Jul","Aug","Sep","Oct","Nov","Dec"},0)</f>
        <v>7</v>
      </c>
    </row>
    <row r="7605" spans="1:20" x14ac:dyDescent="0.3">
      <c r="A7605">
        <v>1</v>
      </c>
      <c r="B7605">
        <v>24.2</v>
      </c>
      <c r="C7605">
        <v>0</v>
      </c>
      <c r="D7605">
        <v>0</v>
      </c>
      <c r="E7605">
        <v>0</v>
      </c>
      <c r="F7605">
        <v>0</v>
      </c>
      <c r="G7605" s="1">
        <v>0</v>
      </c>
      <c r="H7605" s="1">
        <v>6.6666666999999999E-2</v>
      </c>
      <c r="I7605">
        <v>0</v>
      </c>
      <c r="J7605">
        <v>0</v>
      </c>
      <c r="K7605" t="s">
        <v>27</v>
      </c>
      <c r="L7605">
        <v>1</v>
      </c>
      <c r="M7605">
        <v>1</v>
      </c>
      <c r="N7605">
        <v>1</v>
      </c>
      <c r="O7605">
        <v>3</v>
      </c>
      <c r="P7605" t="s">
        <v>19</v>
      </c>
      <c r="Q7605" t="b">
        <v>1</v>
      </c>
      <c r="R7605" t="b">
        <v>1</v>
      </c>
      <c r="S7605">
        <f>IF(OnlineShopData[[#This Row],[Revenue]]=TRUE,1,0)</f>
        <v>1</v>
      </c>
      <c r="T7605">
        <f>MATCH(OnlineShopData[[#This Row],[Month]],{"Jan","Feb","Mar","Apr","May","June","Jul","Aug","Sep","Oct","Nov","Dec"},0)</f>
        <v>11</v>
      </c>
    </row>
    <row r="7606" spans="1:20" x14ac:dyDescent="0.3">
      <c r="A7606">
        <v>4</v>
      </c>
      <c r="B7606">
        <v>190.5</v>
      </c>
      <c r="C7606">
        <v>0</v>
      </c>
      <c r="D7606">
        <v>0</v>
      </c>
      <c r="E7606">
        <v>29</v>
      </c>
      <c r="F7606">
        <v>867.99151519999998</v>
      </c>
      <c r="G7606" s="1">
        <v>1.2903226E-2</v>
      </c>
      <c r="H7606" s="1">
        <v>1.9354838999999999E-2</v>
      </c>
      <c r="I7606">
        <v>0</v>
      </c>
      <c r="J7606">
        <v>0</v>
      </c>
      <c r="K7606" t="s">
        <v>28</v>
      </c>
      <c r="L7606">
        <v>3</v>
      </c>
      <c r="M7606">
        <v>2</v>
      </c>
      <c r="N7606">
        <v>3</v>
      </c>
      <c r="O7606">
        <v>4</v>
      </c>
      <c r="P7606" t="s">
        <v>19</v>
      </c>
      <c r="Q7606" t="b">
        <v>0</v>
      </c>
      <c r="R7606" t="b">
        <v>0</v>
      </c>
      <c r="S7606">
        <f>IF(OnlineShopData[[#This Row],[Revenue]]=TRUE,1,0)</f>
        <v>0</v>
      </c>
      <c r="T7606">
        <f>MATCH(OnlineShopData[[#This Row],[Month]],{"Jan","Feb","Mar","Apr","May","June","Jul","Aug","Sep","Oct","Nov","Dec"},0)</f>
        <v>9</v>
      </c>
    </row>
    <row r="7607" spans="1:20" x14ac:dyDescent="0.3">
      <c r="A7607">
        <v>1</v>
      </c>
      <c r="B7607">
        <v>4</v>
      </c>
      <c r="C7607">
        <v>0</v>
      </c>
      <c r="D7607">
        <v>0</v>
      </c>
      <c r="E7607">
        <v>7</v>
      </c>
      <c r="F7607">
        <v>417.53333329999998</v>
      </c>
      <c r="G7607" s="1">
        <v>0</v>
      </c>
      <c r="H7607" s="1">
        <v>2.7777777999999999E-2</v>
      </c>
      <c r="I7607">
        <v>0</v>
      </c>
      <c r="J7607">
        <v>0</v>
      </c>
      <c r="K7607" t="s">
        <v>26</v>
      </c>
      <c r="L7607">
        <v>3</v>
      </c>
      <c r="M7607">
        <v>2</v>
      </c>
      <c r="N7607">
        <v>6</v>
      </c>
      <c r="O7607">
        <v>2</v>
      </c>
      <c r="P7607" t="s">
        <v>19</v>
      </c>
      <c r="Q7607" t="b">
        <v>0</v>
      </c>
      <c r="R7607" t="b">
        <v>0</v>
      </c>
      <c r="S7607">
        <f>IF(OnlineShopData[[#This Row],[Revenue]]=TRUE,1,0)</f>
        <v>0</v>
      </c>
      <c r="T7607">
        <f>MATCH(OnlineShopData[[#This Row],[Month]],{"Jan","Feb","Mar","Apr","May","June","Jul","Aug","Sep","Oct","Nov","Dec"},0)</f>
        <v>8</v>
      </c>
    </row>
    <row r="7608" spans="1:20" x14ac:dyDescent="0.3">
      <c r="A7608">
        <v>0</v>
      </c>
      <c r="B7608">
        <v>0</v>
      </c>
      <c r="C7608">
        <v>0</v>
      </c>
      <c r="D7608">
        <v>0</v>
      </c>
      <c r="E7608">
        <v>35</v>
      </c>
      <c r="F7608">
        <v>536.73333330000003</v>
      </c>
      <c r="G7608" s="1">
        <v>0</v>
      </c>
      <c r="H7608" s="1">
        <v>1.2222222E-2</v>
      </c>
      <c r="I7608">
        <v>3.7097944799999998</v>
      </c>
      <c r="J7608">
        <v>0</v>
      </c>
      <c r="K7608" t="s">
        <v>25</v>
      </c>
      <c r="L7608">
        <v>2</v>
      </c>
      <c r="M7608">
        <v>2</v>
      </c>
      <c r="N7608">
        <v>3</v>
      </c>
      <c r="O7608">
        <v>4</v>
      </c>
      <c r="P7608" t="s">
        <v>19</v>
      </c>
      <c r="Q7608" t="b">
        <v>0</v>
      </c>
      <c r="R7608" t="b">
        <v>1</v>
      </c>
      <c r="S7608">
        <f>IF(OnlineShopData[[#This Row],[Revenue]]=TRUE,1,0)</f>
        <v>1</v>
      </c>
      <c r="T7608">
        <f>MATCH(OnlineShopData[[#This Row],[Month]],{"Jan","Feb","Mar","Apr","May","June","Jul","Aug","Sep","Oct","Nov","Dec"},0)</f>
        <v>7</v>
      </c>
    </row>
    <row r="7609" spans="1:20" x14ac:dyDescent="0.3">
      <c r="A7609">
        <v>4</v>
      </c>
      <c r="B7609">
        <v>120.7</v>
      </c>
      <c r="C7609">
        <v>0</v>
      </c>
      <c r="D7609">
        <v>0</v>
      </c>
      <c r="E7609">
        <v>5</v>
      </c>
      <c r="F7609">
        <v>74.400000000000006</v>
      </c>
      <c r="G7609" s="1">
        <v>0</v>
      </c>
      <c r="H7609" s="1">
        <v>2.2222222E-2</v>
      </c>
      <c r="I7609">
        <v>0</v>
      </c>
      <c r="J7609">
        <v>0</v>
      </c>
      <c r="K7609" t="s">
        <v>23</v>
      </c>
      <c r="L7609">
        <v>2</v>
      </c>
      <c r="M7609">
        <v>2</v>
      </c>
      <c r="N7609">
        <v>4</v>
      </c>
      <c r="O7609">
        <v>5</v>
      </c>
      <c r="P7609" t="s">
        <v>20</v>
      </c>
      <c r="Q7609" t="b">
        <v>0</v>
      </c>
      <c r="R7609" t="b">
        <v>0</v>
      </c>
      <c r="S7609">
        <f>IF(OnlineShopData[[#This Row],[Revenue]]=TRUE,1,0)</f>
        <v>0</v>
      </c>
      <c r="T7609">
        <f>MATCH(OnlineShopData[[#This Row],[Month]],{"Jan","Feb","Mar","Apr","May","June","Jul","Aug","Sep","Oct","Nov","Dec"},0)</f>
        <v>10</v>
      </c>
    </row>
    <row r="7610" spans="1:20" x14ac:dyDescent="0.3">
      <c r="A7610">
        <v>0</v>
      </c>
      <c r="B7610">
        <v>0</v>
      </c>
      <c r="C7610">
        <v>0</v>
      </c>
      <c r="D7610">
        <v>0</v>
      </c>
      <c r="E7610">
        <v>62</v>
      </c>
      <c r="F7610">
        <v>4391.6666670000004</v>
      </c>
      <c r="G7610" s="1">
        <v>3.1746029999999998E-3</v>
      </c>
      <c r="H7610" s="1">
        <v>1.4814815E-2</v>
      </c>
      <c r="I7610">
        <v>0</v>
      </c>
      <c r="J7610">
        <v>0</v>
      </c>
      <c r="K7610" t="s">
        <v>24</v>
      </c>
      <c r="L7610">
        <v>2</v>
      </c>
      <c r="M7610">
        <v>10</v>
      </c>
      <c r="N7610">
        <v>2</v>
      </c>
      <c r="O7610">
        <v>1</v>
      </c>
      <c r="P7610" t="s">
        <v>19</v>
      </c>
      <c r="Q7610" t="b">
        <v>0</v>
      </c>
      <c r="R7610" t="b">
        <v>0</v>
      </c>
      <c r="S7610">
        <f>IF(OnlineShopData[[#This Row],[Revenue]]=TRUE,1,0)</f>
        <v>0</v>
      </c>
      <c r="T7610">
        <f>MATCH(OnlineShopData[[#This Row],[Month]],{"Jan","Feb","Mar","Apr","May","June","Jul","Aug","Sep","Oct","Nov","Dec"},0)</f>
        <v>6</v>
      </c>
    </row>
    <row r="7611" spans="1:20" x14ac:dyDescent="0.3">
      <c r="A7611">
        <v>3</v>
      </c>
      <c r="B7611">
        <v>83.4</v>
      </c>
      <c r="C7611">
        <v>0</v>
      </c>
      <c r="D7611">
        <v>0</v>
      </c>
      <c r="E7611">
        <v>43</v>
      </c>
      <c r="F7611">
        <v>2013.6595239999999</v>
      </c>
      <c r="G7611" s="1">
        <v>0</v>
      </c>
      <c r="H7611" s="1">
        <v>9.0909089999999994E-3</v>
      </c>
      <c r="I7611">
        <v>0</v>
      </c>
      <c r="J7611">
        <v>0</v>
      </c>
      <c r="K7611" t="s">
        <v>23</v>
      </c>
      <c r="L7611">
        <v>2</v>
      </c>
      <c r="M7611">
        <v>2</v>
      </c>
      <c r="N7611">
        <v>1</v>
      </c>
      <c r="O7611">
        <v>20</v>
      </c>
      <c r="P7611" t="s">
        <v>19</v>
      </c>
      <c r="Q7611" t="b">
        <v>0</v>
      </c>
      <c r="R7611" t="b">
        <v>0</v>
      </c>
      <c r="S7611">
        <f>IF(OnlineShopData[[#This Row],[Revenue]]=TRUE,1,0)</f>
        <v>0</v>
      </c>
      <c r="T7611">
        <f>MATCH(OnlineShopData[[#This Row],[Month]],{"Jan","Feb","Mar","Apr","May","June","Jul","Aug","Sep","Oct","Nov","Dec"},0)</f>
        <v>10</v>
      </c>
    </row>
    <row r="7612" spans="1:20" x14ac:dyDescent="0.3">
      <c r="A7612">
        <v>7</v>
      </c>
      <c r="B7612">
        <v>272.03333329999998</v>
      </c>
      <c r="C7612">
        <v>0</v>
      </c>
      <c r="D7612">
        <v>0</v>
      </c>
      <c r="E7612">
        <v>13</v>
      </c>
      <c r="F7612">
        <v>295.10000000000002</v>
      </c>
      <c r="G7612" s="1">
        <v>1.1764706E-2</v>
      </c>
      <c r="H7612" s="1">
        <v>1.7647059E-2</v>
      </c>
      <c r="I7612">
        <v>0</v>
      </c>
      <c r="J7612">
        <v>0</v>
      </c>
      <c r="K7612" t="s">
        <v>27</v>
      </c>
      <c r="L7612">
        <v>3</v>
      </c>
      <c r="M7612">
        <v>2</v>
      </c>
      <c r="N7612">
        <v>1</v>
      </c>
      <c r="O7612">
        <v>20</v>
      </c>
      <c r="P7612" t="s">
        <v>19</v>
      </c>
      <c r="Q7612" t="b">
        <v>0</v>
      </c>
      <c r="R7612" t="b">
        <v>0</v>
      </c>
      <c r="S7612">
        <f>IF(OnlineShopData[[#This Row],[Revenue]]=TRUE,1,0)</f>
        <v>0</v>
      </c>
      <c r="T7612">
        <f>MATCH(OnlineShopData[[#This Row],[Month]],{"Jan","Feb","Mar","Apr","May","June","Jul","Aug","Sep","Oct","Nov","Dec"},0)</f>
        <v>11</v>
      </c>
    </row>
    <row r="7613" spans="1:20" x14ac:dyDescent="0.3">
      <c r="A7613">
        <v>2</v>
      </c>
      <c r="B7613">
        <v>76.766666670000006</v>
      </c>
      <c r="C7613">
        <v>2</v>
      </c>
      <c r="D7613">
        <v>9</v>
      </c>
      <c r="E7613">
        <v>17</v>
      </c>
      <c r="F7613">
        <v>1566.2</v>
      </c>
      <c r="G7613" s="1">
        <v>9.5238100000000006E-3</v>
      </c>
      <c r="H7613" s="1">
        <v>3.8095237999999997E-2</v>
      </c>
      <c r="I7613">
        <v>0</v>
      </c>
      <c r="J7613">
        <v>0</v>
      </c>
      <c r="K7613" t="s">
        <v>28</v>
      </c>
      <c r="L7613">
        <v>2</v>
      </c>
      <c r="M7613">
        <v>2</v>
      </c>
      <c r="N7613">
        <v>3</v>
      </c>
      <c r="O7613">
        <v>5</v>
      </c>
      <c r="P7613" t="s">
        <v>19</v>
      </c>
      <c r="Q7613" t="b">
        <v>0</v>
      </c>
      <c r="R7613" t="b">
        <v>0</v>
      </c>
      <c r="S7613">
        <f>IF(OnlineShopData[[#This Row],[Revenue]]=TRUE,1,0)</f>
        <v>0</v>
      </c>
      <c r="T7613">
        <f>MATCH(OnlineShopData[[#This Row],[Month]],{"Jan","Feb","Mar","Apr","May","June","Jul","Aug","Sep","Oct","Nov","Dec"},0)</f>
        <v>9</v>
      </c>
    </row>
    <row r="7614" spans="1:20" x14ac:dyDescent="0.3">
      <c r="A7614">
        <v>0</v>
      </c>
      <c r="B7614">
        <v>0</v>
      </c>
      <c r="C7614">
        <v>0</v>
      </c>
      <c r="D7614">
        <v>0</v>
      </c>
      <c r="E7614">
        <v>16</v>
      </c>
      <c r="F7614">
        <v>213.8</v>
      </c>
      <c r="G7614" s="1">
        <v>6.2500000000000003E-3</v>
      </c>
      <c r="H7614" s="1">
        <v>6.8750000000000006E-2</v>
      </c>
      <c r="I7614">
        <v>0</v>
      </c>
      <c r="J7614">
        <v>0</v>
      </c>
      <c r="K7614" t="s">
        <v>26</v>
      </c>
      <c r="L7614">
        <v>2</v>
      </c>
      <c r="M7614">
        <v>2</v>
      </c>
      <c r="N7614">
        <v>1</v>
      </c>
      <c r="O7614">
        <v>4</v>
      </c>
      <c r="P7614" t="s">
        <v>19</v>
      </c>
      <c r="Q7614" t="b">
        <v>0</v>
      </c>
      <c r="R7614" t="b">
        <v>1</v>
      </c>
      <c r="S7614">
        <f>IF(OnlineShopData[[#This Row],[Revenue]]=TRUE,1,0)</f>
        <v>1</v>
      </c>
      <c r="T7614">
        <f>MATCH(OnlineShopData[[#This Row],[Month]],{"Jan","Feb","Mar","Apr","May","June","Jul","Aug","Sep","Oct","Nov","Dec"},0)</f>
        <v>8</v>
      </c>
    </row>
    <row r="7615" spans="1:20" x14ac:dyDescent="0.3">
      <c r="A7615">
        <v>9</v>
      </c>
      <c r="B7615">
        <v>138.56666670000001</v>
      </c>
      <c r="C7615">
        <v>1</v>
      </c>
      <c r="D7615">
        <v>21.2</v>
      </c>
      <c r="E7615">
        <v>39</v>
      </c>
      <c r="F7615">
        <v>977.4128571</v>
      </c>
      <c r="G7615" s="1">
        <v>9.7560979999999995E-3</v>
      </c>
      <c r="H7615" s="1">
        <v>1.7615176E-2</v>
      </c>
      <c r="I7615">
        <v>0</v>
      </c>
      <c r="J7615">
        <v>0</v>
      </c>
      <c r="K7615" t="s">
        <v>23</v>
      </c>
      <c r="L7615">
        <v>1</v>
      </c>
      <c r="M7615">
        <v>1</v>
      </c>
      <c r="N7615">
        <v>3</v>
      </c>
      <c r="O7615">
        <v>3</v>
      </c>
      <c r="P7615" t="s">
        <v>19</v>
      </c>
      <c r="Q7615" t="b">
        <v>0</v>
      </c>
      <c r="R7615" t="b">
        <v>0</v>
      </c>
      <c r="S7615">
        <f>IF(OnlineShopData[[#This Row],[Revenue]]=TRUE,1,0)</f>
        <v>0</v>
      </c>
      <c r="T7615">
        <f>MATCH(OnlineShopData[[#This Row],[Month]],{"Jan","Feb","Mar","Apr","May","June","Jul","Aug","Sep","Oct","Nov","Dec"},0)</f>
        <v>10</v>
      </c>
    </row>
    <row r="7616" spans="1:20" x14ac:dyDescent="0.3">
      <c r="A7616">
        <v>0</v>
      </c>
      <c r="B7616">
        <v>0</v>
      </c>
      <c r="C7616">
        <v>0</v>
      </c>
      <c r="D7616">
        <v>0</v>
      </c>
      <c r="E7616">
        <v>24</v>
      </c>
      <c r="F7616">
        <v>1884.7</v>
      </c>
      <c r="G7616" s="1">
        <v>3.2000000000000001E-2</v>
      </c>
      <c r="H7616" s="1">
        <v>6.8000000000000005E-2</v>
      </c>
      <c r="I7616">
        <v>0</v>
      </c>
      <c r="J7616">
        <v>0</v>
      </c>
      <c r="K7616" t="s">
        <v>28</v>
      </c>
      <c r="L7616">
        <v>2</v>
      </c>
      <c r="M7616">
        <v>2</v>
      </c>
      <c r="N7616">
        <v>4</v>
      </c>
      <c r="O7616">
        <v>13</v>
      </c>
      <c r="P7616" t="s">
        <v>19</v>
      </c>
      <c r="Q7616" t="b">
        <v>0</v>
      </c>
      <c r="R7616" t="b">
        <v>0</v>
      </c>
      <c r="S7616">
        <f>IF(OnlineShopData[[#This Row],[Revenue]]=TRUE,1,0)</f>
        <v>0</v>
      </c>
      <c r="T7616">
        <f>MATCH(OnlineShopData[[#This Row],[Month]],{"Jan","Feb","Mar","Apr","May","June","Jul","Aug","Sep","Oct","Nov","Dec"},0)</f>
        <v>9</v>
      </c>
    </row>
    <row r="7617" spans="1:20" x14ac:dyDescent="0.3">
      <c r="A7617">
        <v>7</v>
      </c>
      <c r="B7617">
        <v>199.83333329999999</v>
      </c>
      <c r="C7617">
        <v>0</v>
      </c>
      <c r="D7617">
        <v>0</v>
      </c>
      <c r="E7617">
        <v>27</v>
      </c>
      <c r="F7617">
        <v>669.93333329999996</v>
      </c>
      <c r="G7617" s="1">
        <v>0</v>
      </c>
      <c r="H7617" s="1">
        <v>0</v>
      </c>
      <c r="I7617">
        <v>0</v>
      </c>
      <c r="J7617">
        <v>0</v>
      </c>
      <c r="K7617" t="s">
        <v>26</v>
      </c>
      <c r="L7617">
        <v>2</v>
      </c>
      <c r="M7617">
        <v>5</v>
      </c>
      <c r="N7617">
        <v>1</v>
      </c>
      <c r="O7617">
        <v>2</v>
      </c>
      <c r="P7617" t="s">
        <v>20</v>
      </c>
      <c r="Q7617" t="b">
        <v>1</v>
      </c>
      <c r="R7617" t="b">
        <v>0</v>
      </c>
      <c r="S7617">
        <f>IF(OnlineShopData[[#This Row],[Revenue]]=TRUE,1,0)</f>
        <v>0</v>
      </c>
      <c r="T7617">
        <f>MATCH(OnlineShopData[[#This Row],[Month]],{"Jan","Feb","Mar","Apr","May","June","Jul","Aug","Sep","Oct","Nov","Dec"},0)</f>
        <v>8</v>
      </c>
    </row>
    <row r="7618" spans="1:20" x14ac:dyDescent="0.3">
      <c r="A7618">
        <v>0</v>
      </c>
      <c r="B7618">
        <v>0</v>
      </c>
      <c r="C7618">
        <v>0</v>
      </c>
      <c r="D7618">
        <v>0</v>
      </c>
      <c r="E7618">
        <v>1</v>
      </c>
      <c r="F7618">
        <v>0</v>
      </c>
      <c r="G7618" s="1">
        <v>0.2</v>
      </c>
      <c r="H7618" s="1">
        <v>0.2</v>
      </c>
      <c r="I7618">
        <v>0</v>
      </c>
      <c r="J7618">
        <v>0</v>
      </c>
      <c r="K7618" t="s">
        <v>24</v>
      </c>
      <c r="L7618">
        <v>1</v>
      </c>
      <c r="M7618">
        <v>8</v>
      </c>
      <c r="N7618">
        <v>1</v>
      </c>
      <c r="O7618">
        <v>1</v>
      </c>
      <c r="P7618" t="s">
        <v>19</v>
      </c>
      <c r="Q7618" t="b">
        <v>0</v>
      </c>
      <c r="R7618" t="b">
        <v>0</v>
      </c>
      <c r="S7618">
        <f>IF(OnlineShopData[[#This Row],[Revenue]]=TRUE,1,0)</f>
        <v>0</v>
      </c>
      <c r="T7618">
        <f>MATCH(OnlineShopData[[#This Row],[Month]],{"Jan","Feb","Mar","Apr","May","June","Jul","Aug","Sep","Oct","Nov","Dec"},0)</f>
        <v>6</v>
      </c>
    </row>
    <row r="7619" spans="1:20" x14ac:dyDescent="0.3">
      <c r="A7619">
        <v>1</v>
      </c>
      <c r="B7619">
        <v>43.4</v>
      </c>
      <c r="C7619">
        <v>0</v>
      </c>
      <c r="D7619">
        <v>0</v>
      </c>
      <c r="E7619">
        <v>29</v>
      </c>
      <c r="F7619">
        <v>432.02222219999999</v>
      </c>
      <c r="G7619" s="1">
        <v>0</v>
      </c>
      <c r="H7619" s="1">
        <v>6.8965520000000002E-3</v>
      </c>
      <c r="I7619">
        <v>0</v>
      </c>
      <c r="J7619">
        <v>0</v>
      </c>
      <c r="K7619" t="s">
        <v>27</v>
      </c>
      <c r="L7619">
        <v>1</v>
      </c>
      <c r="M7619">
        <v>1</v>
      </c>
      <c r="N7619">
        <v>1</v>
      </c>
      <c r="O7619">
        <v>3</v>
      </c>
      <c r="P7619" t="s">
        <v>20</v>
      </c>
      <c r="Q7619" t="b">
        <v>0</v>
      </c>
      <c r="R7619" t="b">
        <v>0</v>
      </c>
      <c r="S7619">
        <f>IF(OnlineShopData[[#This Row],[Revenue]]=TRUE,1,0)</f>
        <v>0</v>
      </c>
      <c r="T7619">
        <f>MATCH(OnlineShopData[[#This Row],[Month]],{"Jan","Feb","Mar","Apr","May","June","Jul","Aug","Sep","Oct","Nov","Dec"},0)</f>
        <v>11</v>
      </c>
    </row>
    <row r="7620" spans="1:20" x14ac:dyDescent="0.3">
      <c r="A7620">
        <v>6</v>
      </c>
      <c r="B7620">
        <v>95.6</v>
      </c>
      <c r="C7620">
        <v>0</v>
      </c>
      <c r="D7620">
        <v>0</v>
      </c>
      <c r="E7620">
        <v>12</v>
      </c>
      <c r="F7620">
        <v>582.73333330000003</v>
      </c>
      <c r="G7620" s="1">
        <v>1.4285714E-2</v>
      </c>
      <c r="H7620" s="1">
        <v>3.5714285999999998E-2</v>
      </c>
      <c r="I7620">
        <v>21.324134140000002</v>
      </c>
      <c r="J7620">
        <v>0</v>
      </c>
      <c r="K7620" t="s">
        <v>28</v>
      </c>
      <c r="L7620">
        <v>2</v>
      </c>
      <c r="M7620">
        <v>2</v>
      </c>
      <c r="N7620">
        <v>8</v>
      </c>
      <c r="O7620">
        <v>7</v>
      </c>
      <c r="P7620" t="s">
        <v>19</v>
      </c>
      <c r="Q7620" t="b">
        <v>0</v>
      </c>
      <c r="R7620" t="b">
        <v>0</v>
      </c>
      <c r="S7620">
        <f>IF(OnlineShopData[[#This Row],[Revenue]]=TRUE,1,0)</f>
        <v>0</v>
      </c>
      <c r="T7620">
        <f>MATCH(OnlineShopData[[#This Row],[Month]],{"Jan","Feb","Mar","Apr","May","June","Jul","Aug","Sep","Oct","Nov","Dec"},0)</f>
        <v>9</v>
      </c>
    </row>
    <row r="7621" spans="1:20" x14ac:dyDescent="0.3">
      <c r="A7621">
        <v>0</v>
      </c>
      <c r="B7621">
        <v>0</v>
      </c>
      <c r="C7621">
        <v>1</v>
      </c>
      <c r="D7621">
        <v>242.8</v>
      </c>
      <c r="E7621">
        <v>73</v>
      </c>
      <c r="F7621">
        <v>1860.95</v>
      </c>
      <c r="G7621" s="1">
        <v>5.4054050000000003E-3</v>
      </c>
      <c r="H7621" s="1">
        <v>1.9527026999999999E-2</v>
      </c>
      <c r="I7621">
        <v>0</v>
      </c>
      <c r="J7621">
        <v>0</v>
      </c>
      <c r="K7621" t="s">
        <v>24</v>
      </c>
      <c r="L7621">
        <v>2</v>
      </c>
      <c r="M7621">
        <v>2</v>
      </c>
      <c r="N7621">
        <v>1</v>
      </c>
      <c r="O7621">
        <v>2</v>
      </c>
      <c r="P7621" t="s">
        <v>19</v>
      </c>
      <c r="Q7621" t="b">
        <v>0</v>
      </c>
      <c r="R7621" t="b">
        <v>0</v>
      </c>
      <c r="S7621">
        <f>IF(OnlineShopData[[#This Row],[Revenue]]=TRUE,1,0)</f>
        <v>0</v>
      </c>
      <c r="T7621">
        <f>MATCH(OnlineShopData[[#This Row],[Month]],{"Jan","Feb","Mar","Apr","May","June","Jul","Aug","Sep","Oct","Nov","Dec"},0)</f>
        <v>6</v>
      </c>
    </row>
    <row r="7622" spans="1:20" x14ac:dyDescent="0.3">
      <c r="A7622">
        <v>2</v>
      </c>
      <c r="B7622">
        <v>630.53333329999998</v>
      </c>
      <c r="C7622">
        <v>0</v>
      </c>
      <c r="D7622">
        <v>0</v>
      </c>
      <c r="E7622">
        <v>33</v>
      </c>
      <c r="F7622">
        <v>357.88952380000001</v>
      </c>
      <c r="G7622" s="1">
        <v>0</v>
      </c>
      <c r="H7622" s="1">
        <v>7.8947370000000006E-3</v>
      </c>
      <c r="I7622">
        <v>0</v>
      </c>
      <c r="J7622">
        <v>0</v>
      </c>
      <c r="K7622" t="s">
        <v>23</v>
      </c>
      <c r="L7622">
        <v>3</v>
      </c>
      <c r="M7622">
        <v>2</v>
      </c>
      <c r="N7622">
        <v>7</v>
      </c>
      <c r="O7622">
        <v>4</v>
      </c>
      <c r="P7622" t="s">
        <v>19</v>
      </c>
      <c r="Q7622" t="b">
        <v>0</v>
      </c>
      <c r="R7622" t="b">
        <v>0</v>
      </c>
      <c r="S7622">
        <f>IF(OnlineShopData[[#This Row],[Revenue]]=TRUE,1,0)</f>
        <v>0</v>
      </c>
      <c r="T7622">
        <f>MATCH(OnlineShopData[[#This Row],[Month]],{"Jan","Feb","Mar","Apr","May","June","Jul","Aug","Sep","Oct","Nov","Dec"},0)</f>
        <v>10</v>
      </c>
    </row>
    <row r="7623" spans="1:20" x14ac:dyDescent="0.3">
      <c r="A7623">
        <v>3</v>
      </c>
      <c r="B7623">
        <v>124</v>
      </c>
      <c r="C7623">
        <v>0</v>
      </c>
      <c r="D7623">
        <v>0</v>
      </c>
      <c r="E7623">
        <v>10</v>
      </c>
      <c r="F7623">
        <v>265.93333330000002</v>
      </c>
      <c r="G7623" s="1">
        <v>0</v>
      </c>
      <c r="H7623" s="1">
        <v>1.5277778000000001E-2</v>
      </c>
      <c r="I7623">
        <v>0</v>
      </c>
      <c r="J7623">
        <v>0</v>
      </c>
      <c r="K7623" t="s">
        <v>28</v>
      </c>
      <c r="L7623">
        <v>1</v>
      </c>
      <c r="M7623">
        <v>1</v>
      </c>
      <c r="N7623">
        <v>1</v>
      </c>
      <c r="O7623">
        <v>2</v>
      </c>
      <c r="P7623" t="s">
        <v>19</v>
      </c>
      <c r="Q7623" t="b">
        <v>0</v>
      </c>
      <c r="R7623" t="b">
        <v>0</v>
      </c>
      <c r="S7623">
        <f>IF(OnlineShopData[[#This Row],[Revenue]]=TRUE,1,0)</f>
        <v>0</v>
      </c>
      <c r="T7623">
        <f>MATCH(OnlineShopData[[#This Row],[Month]],{"Jan","Feb","Mar","Apr","May","June","Jul","Aug","Sep","Oct","Nov","Dec"},0)</f>
        <v>9</v>
      </c>
    </row>
    <row r="7624" spans="1:20" x14ac:dyDescent="0.3">
      <c r="A7624">
        <v>0</v>
      </c>
      <c r="B7624">
        <v>0</v>
      </c>
      <c r="C7624">
        <v>0</v>
      </c>
      <c r="D7624">
        <v>0</v>
      </c>
      <c r="E7624">
        <v>4</v>
      </c>
      <c r="F7624">
        <v>313.8</v>
      </c>
      <c r="G7624" s="1">
        <v>0</v>
      </c>
      <c r="H7624" s="1">
        <v>0.05</v>
      </c>
      <c r="I7624">
        <v>14.535471449999999</v>
      </c>
      <c r="J7624">
        <v>0</v>
      </c>
      <c r="K7624" t="s">
        <v>25</v>
      </c>
      <c r="L7624">
        <v>2</v>
      </c>
      <c r="M7624">
        <v>6</v>
      </c>
      <c r="N7624">
        <v>3</v>
      </c>
      <c r="O7624">
        <v>5</v>
      </c>
      <c r="P7624" t="s">
        <v>19</v>
      </c>
      <c r="Q7624" t="b">
        <v>0</v>
      </c>
      <c r="R7624" t="b">
        <v>0</v>
      </c>
      <c r="S7624">
        <f>IF(OnlineShopData[[#This Row],[Revenue]]=TRUE,1,0)</f>
        <v>0</v>
      </c>
      <c r="T7624">
        <f>MATCH(OnlineShopData[[#This Row],[Month]],{"Jan","Feb","Mar","Apr","May","June","Jul","Aug","Sep","Oct","Nov","Dec"},0)</f>
        <v>7</v>
      </c>
    </row>
    <row r="7625" spans="1:20" x14ac:dyDescent="0.3">
      <c r="A7625">
        <v>0</v>
      </c>
      <c r="B7625">
        <v>0</v>
      </c>
      <c r="C7625">
        <v>1</v>
      </c>
      <c r="D7625">
        <v>3</v>
      </c>
      <c r="E7625">
        <v>20</v>
      </c>
      <c r="F7625">
        <v>780.5</v>
      </c>
      <c r="G7625" s="1">
        <v>4.7619050000000003E-3</v>
      </c>
      <c r="H7625" s="1">
        <v>4.3809524000000002E-2</v>
      </c>
      <c r="I7625">
        <v>10.9112449</v>
      </c>
      <c r="J7625">
        <v>0</v>
      </c>
      <c r="K7625" t="s">
        <v>25</v>
      </c>
      <c r="L7625">
        <v>3</v>
      </c>
      <c r="M7625">
        <v>2</v>
      </c>
      <c r="N7625">
        <v>3</v>
      </c>
      <c r="O7625">
        <v>3</v>
      </c>
      <c r="P7625" t="s">
        <v>19</v>
      </c>
      <c r="Q7625" t="b">
        <v>0</v>
      </c>
      <c r="R7625" t="b">
        <v>0</v>
      </c>
      <c r="S7625">
        <f>IF(OnlineShopData[[#This Row],[Revenue]]=TRUE,1,0)</f>
        <v>0</v>
      </c>
      <c r="T7625">
        <f>MATCH(OnlineShopData[[#This Row],[Month]],{"Jan","Feb","Mar","Apr","May","June","Jul","Aug","Sep","Oct","Nov","Dec"},0)</f>
        <v>7</v>
      </c>
    </row>
    <row r="7626" spans="1:20" x14ac:dyDescent="0.3">
      <c r="A7626">
        <v>0</v>
      </c>
      <c r="B7626">
        <v>0</v>
      </c>
      <c r="C7626">
        <v>0</v>
      </c>
      <c r="D7626">
        <v>0</v>
      </c>
      <c r="E7626">
        <v>5</v>
      </c>
      <c r="F7626">
        <v>131.83333329999999</v>
      </c>
      <c r="G7626" s="1">
        <v>0</v>
      </c>
      <c r="H7626" s="1">
        <v>1.3333332999999999E-2</v>
      </c>
      <c r="I7626">
        <v>36.137904929999998</v>
      </c>
      <c r="J7626">
        <v>0</v>
      </c>
      <c r="K7626" t="s">
        <v>24</v>
      </c>
      <c r="L7626">
        <v>1</v>
      </c>
      <c r="M7626">
        <v>1</v>
      </c>
      <c r="N7626">
        <v>1</v>
      </c>
      <c r="O7626">
        <v>5</v>
      </c>
      <c r="P7626" t="s">
        <v>20</v>
      </c>
      <c r="Q7626" t="b">
        <v>0</v>
      </c>
      <c r="R7626" t="b">
        <v>1</v>
      </c>
      <c r="S7626">
        <f>IF(OnlineShopData[[#This Row],[Revenue]]=TRUE,1,0)</f>
        <v>1</v>
      </c>
      <c r="T7626">
        <f>MATCH(OnlineShopData[[#This Row],[Month]],{"Jan","Feb","Mar","Apr","May","June","Jul","Aug","Sep","Oct","Nov","Dec"},0)</f>
        <v>6</v>
      </c>
    </row>
    <row r="7627" spans="1:20" x14ac:dyDescent="0.3">
      <c r="A7627">
        <v>2</v>
      </c>
      <c r="B7627">
        <v>110.8</v>
      </c>
      <c r="C7627">
        <v>0</v>
      </c>
      <c r="D7627">
        <v>0</v>
      </c>
      <c r="E7627">
        <v>6</v>
      </c>
      <c r="F7627">
        <v>85.766666670000006</v>
      </c>
      <c r="G7627" s="1">
        <v>0</v>
      </c>
      <c r="H7627" s="1">
        <v>2.8571428999999999E-2</v>
      </c>
      <c r="I7627">
        <v>59.571827859999999</v>
      </c>
      <c r="J7627">
        <v>0</v>
      </c>
      <c r="K7627" t="s">
        <v>26</v>
      </c>
      <c r="L7627">
        <v>1</v>
      </c>
      <c r="M7627">
        <v>1</v>
      </c>
      <c r="N7627">
        <v>1</v>
      </c>
      <c r="O7627">
        <v>4</v>
      </c>
      <c r="P7627" t="s">
        <v>19</v>
      </c>
      <c r="Q7627" t="b">
        <v>0</v>
      </c>
      <c r="R7627" t="b">
        <v>1</v>
      </c>
      <c r="S7627">
        <f>IF(OnlineShopData[[#This Row],[Revenue]]=TRUE,1,0)</f>
        <v>1</v>
      </c>
      <c r="T7627">
        <f>MATCH(OnlineShopData[[#This Row],[Month]],{"Jan","Feb","Mar","Apr","May","June","Jul","Aug","Sep","Oct","Nov","Dec"},0)</f>
        <v>8</v>
      </c>
    </row>
    <row r="7628" spans="1:20" x14ac:dyDescent="0.3">
      <c r="A7628">
        <v>5</v>
      </c>
      <c r="B7628">
        <v>125.1</v>
      </c>
      <c r="C7628">
        <v>2</v>
      </c>
      <c r="D7628">
        <v>34.6</v>
      </c>
      <c r="E7628">
        <v>25</v>
      </c>
      <c r="F7628">
        <v>887.75</v>
      </c>
      <c r="G7628" s="1">
        <v>1.3793102999999999E-2</v>
      </c>
      <c r="H7628" s="1">
        <v>2.3754788999999998E-2</v>
      </c>
      <c r="I7628">
        <v>0</v>
      </c>
      <c r="J7628">
        <v>0</v>
      </c>
      <c r="K7628" t="s">
        <v>26</v>
      </c>
      <c r="L7628">
        <v>2</v>
      </c>
      <c r="M7628">
        <v>2</v>
      </c>
      <c r="N7628">
        <v>1</v>
      </c>
      <c r="O7628">
        <v>1</v>
      </c>
      <c r="P7628" t="s">
        <v>19</v>
      </c>
      <c r="Q7628" t="b">
        <v>1</v>
      </c>
      <c r="R7628" t="b">
        <v>0</v>
      </c>
      <c r="S7628">
        <f>IF(OnlineShopData[[#This Row],[Revenue]]=TRUE,1,0)</f>
        <v>0</v>
      </c>
      <c r="T7628">
        <f>MATCH(OnlineShopData[[#This Row],[Month]],{"Jan","Feb","Mar","Apr","May","June","Jul","Aug","Sep","Oct","Nov","Dec"},0)</f>
        <v>8</v>
      </c>
    </row>
    <row r="7629" spans="1:20" x14ac:dyDescent="0.3">
      <c r="A7629">
        <v>0</v>
      </c>
      <c r="B7629">
        <v>0</v>
      </c>
      <c r="C7629">
        <v>1</v>
      </c>
      <c r="D7629">
        <v>42.4</v>
      </c>
      <c r="E7629">
        <v>61</v>
      </c>
      <c r="F7629">
        <v>1140.7966670000001</v>
      </c>
      <c r="G7629" s="1">
        <v>0</v>
      </c>
      <c r="H7629" s="1">
        <v>2.8333329999999999E-3</v>
      </c>
      <c r="I7629">
        <v>0</v>
      </c>
      <c r="J7629">
        <v>0</v>
      </c>
      <c r="K7629" t="s">
        <v>24</v>
      </c>
      <c r="L7629">
        <v>2</v>
      </c>
      <c r="M7629">
        <v>2</v>
      </c>
      <c r="N7629">
        <v>6</v>
      </c>
      <c r="O7629">
        <v>2</v>
      </c>
      <c r="P7629" t="s">
        <v>19</v>
      </c>
      <c r="Q7629" t="b">
        <v>0</v>
      </c>
      <c r="R7629" t="b">
        <v>0</v>
      </c>
      <c r="S7629">
        <f>IF(OnlineShopData[[#This Row],[Revenue]]=TRUE,1,0)</f>
        <v>0</v>
      </c>
      <c r="T7629">
        <f>MATCH(OnlineShopData[[#This Row],[Month]],{"Jan","Feb","Mar","Apr","May","June","Jul","Aug","Sep","Oct","Nov","Dec"},0)</f>
        <v>6</v>
      </c>
    </row>
    <row r="7630" spans="1:20" x14ac:dyDescent="0.3">
      <c r="A7630">
        <v>0</v>
      </c>
      <c r="B7630">
        <v>0</v>
      </c>
      <c r="C7630">
        <v>0</v>
      </c>
      <c r="D7630">
        <v>0</v>
      </c>
      <c r="E7630">
        <v>10</v>
      </c>
      <c r="F7630">
        <v>122.8</v>
      </c>
      <c r="G7630" s="1">
        <v>0.11</v>
      </c>
      <c r="H7630" s="1">
        <v>0.133333333</v>
      </c>
      <c r="I7630">
        <v>0</v>
      </c>
      <c r="J7630">
        <v>0</v>
      </c>
      <c r="K7630" t="s">
        <v>25</v>
      </c>
      <c r="L7630">
        <v>3</v>
      </c>
      <c r="M7630">
        <v>2</v>
      </c>
      <c r="N7630">
        <v>3</v>
      </c>
      <c r="O7630">
        <v>13</v>
      </c>
      <c r="P7630" t="s">
        <v>19</v>
      </c>
      <c r="Q7630" t="b">
        <v>0</v>
      </c>
      <c r="R7630" t="b">
        <v>0</v>
      </c>
      <c r="S7630">
        <f>IF(OnlineShopData[[#This Row],[Revenue]]=TRUE,1,0)</f>
        <v>0</v>
      </c>
      <c r="T7630">
        <f>MATCH(OnlineShopData[[#This Row],[Month]],{"Jan","Feb","Mar","Apr","May","June","Jul","Aug","Sep","Oct","Nov","Dec"},0)</f>
        <v>7</v>
      </c>
    </row>
    <row r="7631" spans="1:20" x14ac:dyDescent="0.3">
      <c r="A7631">
        <v>0</v>
      </c>
      <c r="B7631">
        <v>0</v>
      </c>
      <c r="C7631">
        <v>0</v>
      </c>
      <c r="D7631">
        <v>0</v>
      </c>
      <c r="E7631">
        <v>2</v>
      </c>
      <c r="F7631">
        <v>58.4</v>
      </c>
      <c r="G7631" s="1">
        <v>0</v>
      </c>
      <c r="H7631" s="1">
        <v>0.1</v>
      </c>
      <c r="I7631">
        <v>0</v>
      </c>
      <c r="J7631">
        <v>0</v>
      </c>
      <c r="K7631" t="s">
        <v>23</v>
      </c>
      <c r="L7631">
        <v>2</v>
      </c>
      <c r="M7631">
        <v>4</v>
      </c>
      <c r="N7631">
        <v>1</v>
      </c>
      <c r="O7631">
        <v>2</v>
      </c>
      <c r="P7631" t="s">
        <v>20</v>
      </c>
      <c r="Q7631" t="b">
        <v>0</v>
      </c>
      <c r="R7631" t="b">
        <v>0</v>
      </c>
      <c r="S7631">
        <f>IF(OnlineShopData[[#This Row],[Revenue]]=TRUE,1,0)</f>
        <v>0</v>
      </c>
      <c r="T7631">
        <f>MATCH(OnlineShopData[[#This Row],[Month]],{"Jan","Feb","Mar","Apr","May","June","Jul","Aug","Sep","Oct","Nov","Dec"},0)</f>
        <v>10</v>
      </c>
    </row>
    <row r="7632" spans="1:20" x14ac:dyDescent="0.3">
      <c r="A7632">
        <v>5</v>
      </c>
      <c r="B7632">
        <v>110.3</v>
      </c>
      <c r="C7632">
        <v>1</v>
      </c>
      <c r="D7632">
        <v>21.8</v>
      </c>
      <c r="E7632">
        <v>78</v>
      </c>
      <c r="F7632">
        <v>3621.606667</v>
      </c>
      <c r="G7632" s="1">
        <v>0</v>
      </c>
      <c r="H7632" s="1">
        <v>6.0240959999999996E-3</v>
      </c>
      <c r="I7632">
        <v>18.781860980000001</v>
      </c>
      <c r="J7632">
        <v>0</v>
      </c>
      <c r="K7632" t="s">
        <v>25</v>
      </c>
      <c r="L7632">
        <v>2</v>
      </c>
      <c r="M7632">
        <v>4</v>
      </c>
      <c r="N7632">
        <v>4</v>
      </c>
      <c r="O7632">
        <v>1</v>
      </c>
      <c r="P7632" t="s">
        <v>19</v>
      </c>
      <c r="Q7632" t="b">
        <v>0</v>
      </c>
      <c r="R7632" t="b">
        <v>0</v>
      </c>
      <c r="S7632">
        <f>IF(OnlineShopData[[#This Row],[Revenue]]=TRUE,1,0)</f>
        <v>0</v>
      </c>
      <c r="T7632">
        <f>MATCH(OnlineShopData[[#This Row],[Month]],{"Jan","Feb","Mar","Apr","May","June","Jul","Aug","Sep","Oct","Nov","Dec"},0)</f>
        <v>7</v>
      </c>
    </row>
    <row r="7633" spans="1:20" x14ac:dyDescent="0.3">
      <c r="A7633">
        <v>1</v>
      </c>
      <c r="B7633">
        <v>99.8</v>
      </c>
      <c r="C7633">
        <v>0</v>
      </c>
      <c r="D7633">
        <v>0</v>
      </c>
      <c r="E7633">
        <v>110</v>
      </c>
      <c r="F7633">
        <v>2056.4885899999999</v>
      </c>
      <c r="G7633" s="1">
        <v>0</v>
      </c>
      <c r="H7633" s="1">
        <v>4.8929660000000003E-3</v>
      </c>
      <c r="I7633">
        <v>0</v>
      </c>
      <c r="J7633">
        <v>0</v>
      </c>
      <c r="K7633" t="s">
        <v>25</v>
      </c>
      <c r="L7633">
        <v>2</v>
      </c>
      <c r="M7633">
        <v>2</v>
      </c>
      <c r="N7633">
        <v>1</v>
      </c>
      <c r="O7633">
        <v>1</v>
      </c>
      <c r="P7633" t="s">
        <v>19</v>
      </c>
      <c r="Q7633" t="b">
        <v>0</v>
      </c>
      <c r="R7633" t="b">
        <v>0</v>
      </c>
      <c r="S7633">
        <f>IF(OnlineShopData[[#This Row],[Revenue]]=TRUE,1,0)</f>
        <v>0</v>
      </c>
      <c r="T7633">
        <f>MATCH(OnlineShopData[[#This Row],[Month]],{"Jan","Feb","Mar","Apr","May","June","Jul","Aug","Sep","Oct","Nov","Dec"},0)</f>
        <v>7</v>
      </c>
    </row>
    <row r="7634" spans="1:20" x14ac:dyDescent="0.3">
      <c r="A7634">
        <v>3</v>
      </c>
      <c r="B7634">
        <v>83.8</v>
      </c>
      <c r="C7634">
        <v>0</v>
      </c>
      <c r="D7634">
        <v>0</v>
      </c>
      <c r="E7634">
        <v>20</v>
      </c>
      <c r="F7634">
        <v>798.3</v>
      </c>
      <c r="G7634" s="1">
        <v>0</v>
      </c>
      <c r="H7634" s="1">
        <v>9.0909089999999994E-3</v>
      </c>
      <c r="I7634">
        <v>0</v>
      </c>
      <c r="J7634">
        <v>0</v>
      </c>
      <c r="K7634" t="s">
        <v>27</v>
      </c>
      <c r="L7634">
        <v>1</v>
      </c>
      <c r="M7634">
        <v>1</v>
      </c>
      <c r="N7634">
        <v>1</v>
      </c>
      <c r="O7634">
        <v>3</v>
      </c>
      <c r="P7634" t="s">
        <v>19</v>
      </c>
      <c r="Q7634" t="b">
        <v>0</v>
      </c>
      <c r="R7634" t="b">
        <v>0</v>
      </c>
      <c r="S7634">
        <f>IF(OnlineShopData[[#This Row],[Revenue]]=TRUE,1,0)</f>
        <v>0</v>
      </c>
      <c r="T7634">
        <f>MATCH(OnlineShopData[[#This Row],[Month]],{"Jan","Feb","Mar","Apr","May","June","Jul","Aug","Sep","Oct","Nov","Dec"},0)</f>
        <v>11</v>
      </c>
    </row>
    <row r="7635" spans="1:20" x14ac:dyDescent="0.3">
      <c r="A7635">
        <v>0</v>
      </c>
      <c r="B7635">
        <v>0</v>
      </c>
      <c r="C7635">
        <v>0</v>
      </c>
      <c r="D7635">
        <v>0</v>
      </c>
      <c r="E7635">
        <v>71</v>
      </c>
      <c r="F7635">
        <v>1094.3104760000001</v>
      </c>
      <c r="G7635" s="1">
        <v>0</v>
      </c>
      <c r="H7635" s="1">
        <v>9.2857140000000005E-3</v>
      </c>
      <c r="I7635">
        <v>4.7189311180000004</v>
      </c>
      <c r="J7635">
        <v>0</v>
      </c>
      <c r="K7635" t="s">
        <v>23</v>
      </c>
      <c r="L7635">
        <v>4</v>
      </c>
      <c r="M7635">
        <v>1</v>
      </c>
      <c r="N7635">
        <v>2</v>
      </c>
      <c r="O7635">
        <v>2</v>
      </c>
      <c r="P7635" t="s">
        <v>19</v>
      </c>
      <c r="Q7635" t="b">
        <v>0</v>
      </c>
      <c r="R7635" t="b">
        <v>0</v>
      </c>
      <c r="S7635">
        <f>IF(OnlineShopData[[#This Row],[Revenue]]=TRUE,1,0)</f>
        <v>0</v>
      </c>
      <c r="T7635">
        <f>MATCH(OnlineShopData[[#This Row],[Month]],{"Jan","Feb","Mar","Apr","May","June","Jul","Aug","Sep","Oct","Nov","Dec"},0)</f>
        <v>10</v>
      </c>
    </row>
    <row r="7636" spans="1:20" x14ac:dyDescent="0.3">
      <c r="A7636">
        <v>0</v>
      </c>
      <c r="B7636">
        <v>0</v>
      </c>
      <c r="C7636">
        <v>1</v>
      </c>
      <c r="D7636">
        <v>22.2</v>
      </c>
      <c r="E7636">
        <v>16</v>
      </c>
      <c r="F7636">
        <v>240.6</v>
      </c>
      <c r="G7636" s="1">
        <v>3.5294117999999999E-2</v>
      </c>
      <c r="H7636" s="1">
        <v>6.2352941000000002E-2</v>
      </c>
      <c r="I7636">
        <v>0</v>
      </c>
      <c r="J7636">
        <v>0</v>
      </c>
      <c r="K7636" t="s">
        <v>25</v>
      </c>
      <c r="L7636">
        <v>3</v>
      </c>
      <c r="M7636">
        <v>2</v>
      </c>
      <c r="N7636">
        <v>9</v>
      </c>
      <c r="O7636">
        <v>13</v>
      </c>
      <c r="P7636" t="s">
        <v>19</v>
      </c>
      <c r="Q7636" t="b">
        <v>0</v>
      </c>
      <c r="R7636" t="b">
        <v>0</v>
      </c>
      <c r="S7636">
        <f>IF(OnlineShopData[[#This Row],[Revenue]]=TRUE,1,0)</f>
        <v>0</v>
      </c>
      <c r="T7636">
        <f>MATCH(OnlineShopData[[#This Row],[Month]],{"Jan","Feb","Mar","Apr","May","June","Jul","Aug","Sep","Oct","Nov","Dec"},0)</f>
        <v>7</v>
      </c>
    </row>
    <row r="7637" spans="1:20" x14ac:dyDescent="0.3">
      <c r="A7637">
        <v>3</v>
      </c>
      <c r="B7637">
        <v>40.799999999999997</v>
      </c>
      <c r="C7637">
        <v>1</v>
      </c>
      <c r="D7637">
        <v>12</v>
      </c>
      <c r="E7637">
        <v>5</v>
      </c>
      <c r="F7637">
        <v>96</v>
      </c>
      <c r="G7637" s="1">
        <v>2.8571428999999999E-2</v>
      </c>
      <c r="H7637" s="1">
        <v>4.2857143E-2</v>
      </c>
      <c r="I7637">
        <v>0</v>
      </c>
      <c r="J7637">
        <v>0</v>
      </c>
      <c r="K7637" t="s">
        <v>28</v>
      </c>
      <c r="L7637">
        <v>3</v>
      </c>
      <c r="M7637">
        <v>2</v>
      </c>
      <c r="N7637">
        <v>7</v>
      </c>
      <c r="O7637">
        <v>4</v>
      </c>
      <c r="P7637" t="s">
        <v>19</v>
      </c>
      <c r="Q7637" t="b">
        <v>1</v>
      </c>
      <c r="R7637" t="b">
        <v>0</v>
      </c>
      <c r="S7637">
        <f>IF(OnlineShopData[[#This Row],[Revenue]]=TRUE,1,0)</f>
        <v>0</v>
      </c>
      <c r="T7637">
        <f>MATCH(OnlineShopData[[#This Row],[Month]],{"Jan","Feb","Mar","Apr","May","June","Jul","Aug","Sep","Oct","Nov","Dec"},0)</f>
        <v>9</v>
      </c>
    </row>
    <row r="7638" spans="1:20" x14ac:dyDescent="0.3">
      <c r="A7638">
        <v>2</v>
      </c>
      <c r="B7638">
        <v>98.6</v>
      </c>
      <c r="C7638">
        <v>0</v>
      </c>
      <c r="D7638">
        <v>0</v>
      </c>
      <c r="E7638">
        <v>11</v>
      </c>
      <c r="F7638">
        <v>1200.2</v>
      </c>
      <c r="G7638" s="1">
        <v>1.4285714E-2</v>
      </c>
      <c r="H7638" s="1">
        <v>2.8571428999999999E-2</v>
      </c>
      <c r="I7638">
        <v>18.410566930000002</v>
      </c>
      <c r="J7638">
        <v>0</v>
      </c>
      <c r="K7638" t="s">
        <v>27</v>
      </c>
      <c r="L7638">
        <v>2</v>
      </c>
      <c r="M7638">
        <v>6</v>
      </c>
      <c r="N7638">
        <v>2</v>
      </c>
      <c r="O7638">
        <v>1</v>
      </c>
      <c r="P7638" t="s">
        <v>19</v>
      </c>
      <c r="Q7638" t="b">
        <v>1</v>
      </c>
      <c r="R7638" t="b">
        <v>0</v>
      </c>
      <c r="S7638">
        <f>IF(OnlineShopData[[#This Row],[Revenue]]=TRUE,1,0)</f>
        <v>0</v>
      </c>
      <c r="T7638">
        <f>MATCH(OnlineShopData[[#This Row],[Month]],{"Jan","Feb","Mar","Apr","May","June","Jul","Aug","Sep","Oct","Nov","Dec"},0)</f>
        <v>11</v>
      </c>
    </row>
    <row r="7639" spans="1:20" x14ac:dyDescent="0.3">
      <c r="A7639">
        <v>3</v>
      </c>
      <c r="B7639">
        <v>92.3</v>
      </c>
      <c r="C7639">
        <v>3</v>
      </c>
      <c r="D7639">
        <v>68.2</v>
      </c>
      <c r="E7639">
        <v>4</v>
      </c>
      <c r="F7639">
        <v>81.7</v>
      </c>
      <c r="G7639" s="1">
        <v>0</v>
      </c>
      <c r="H7639" s="1">
        <v>3.125E-2</v>
      </c>
      <c r="I7639">
        <v>0</v>
      </c>
      <c r="J7639">
        <v>0</v>
      </c>
      <c r="K7639" t="s">
        <v>25</v>
      </c>
      <c r="L7639">
        <v>1</v>
      </c>
      <c r="M7639">
        <v>2</v>
      </c>
      <c r="N7639">
        <v>1</v>
      </c>
      <c r="O7639">
        <v>4</v>
      </c>
      <c r="P7639" t="s">
        <v>19</v>
      </c>
      <c r="Q7639" t="b">
        <v>0</v>
      </c>
      <c r="R7639" t="b">
        <v>0</v>
      </c>
      <c r="S7639">
        <f>IF(OnlineShopData[[#This Row],[Revenue]]=TRUE,1,0)</f>
        <v>0</v>
      </c>
      <c r="T7639">
        <f>MATCH(OnlineShopData[[#This Row],[Month]],{"Jan","Feb","Mar","Apr","May","June","Jul","Aug","Sep","Oct","Nov","Dec"},0)</f>
        <v>7</v>
      </c>
    </row>
    <row r="7640" spans="1:20" x14ac:dyDescent="0.3">
      <c r="A7640">
        <v>1</v>
      </c>
      <c r="B7640">
        <v>21.2</v>
      </c>
      <c r="C7640">
        <v>0</v>
      </c>
      <c r="D7640">
        <v>0</v>
      </c>
      <c r="E7640">
        <v>53</v>
      </c>
      <c r="F7640">
        <v>2224.6333330000002</v>
      </c>
      <c r="G7640" s="1">
        <v>1.1538461999999999E-2</v>
      </c>
      <c r="H7640" s="1">
        <v>3.5146520000000001E-2</v>
      </c>
      <c r="I7640">
        <v>0</v>
      </c>
      <c r="J7640">
        <v>0</v>
      </c>
      <c r="K7640" t="s">
        <v>26</v>
      </c>
      <c r="L7640">
        <v>2</v>
      </c>
      <c r="M7640">
        <v>2</v>
      </c>
      <c r="N7640">
        <v>3</v>
      </c>
      <c r="O7640">
        <v>3</v>
      </c>
      <c r="P7640" t="s">
        <v>19</v>
      </c>
      <c r="Q7640" t="b">
        <v>0</v>
      </c>
      <c r="R7640" t="b">
        <v>0</v>
      </c>
      <c r="S7640">
        <f>IF(OnlineShopData[[#This Row],[Revenue]]=TRUE,1,0)</f>
        <v>0</v>
      </c>
      <c r="T7640">
        <f>MATCH(OnlineShopData[[#This Row],[Month]],{"Jan","Feb","Mar","Apr","May","June","Jul","Aug","Sep","Oct","Nov","Dec"},0)</f>
        <v>8</v>
      </c>
    </row>
    <row r="7641" spans="1:20" x14ac:dyDescent="0.3">
      <c r="A7641">
        <v>7</v>
      </c>
      <c r="B7641">
        <v>96.6</v>
      </c>
      <c r="C7641">
        <v>0</v>
      </c>
      <c r="D7641">
        <v>0</v>
      </c>
      <c r="E7641">
        <v>9</v>
      </c>
      <c r="F7641">
        <v>230.62</v>
      </c>
      <c r="G7641" s="1">
        <v>2.8571428999999999E-2</v>
      </c>
      <c r="H7641" s="1">
        <v>2.8571428999999999E-2</v>
      </c>
      <c r="I7641">
        <v>71.231565739999994</v>
      </c>
      <c r="J7641">
        <v>0</v>
      </c>
      <c r="K7641" t="s">
        <v>27</v>
      </c>
      <c r="L7641">
        <v>3</v>
      </c>
      <c r="M7641">
        <v>2</v>
      </c>
      <c r="N7641">
        <v>1</v>
      </c>
      <c r="O7641">
        <v>1</v>
      </c>
      <c r="P7641" t="s">
        <v>19</v>
      </c>
      <c r="Q7641" t="b">
        <v>0</v>
      </c>
      <c r="R7641" t="b">
        <v>0</v>
      </c>
      <c r="S7641">
        <f>IF(OnlineShopData[[#This Row],[Revenue]]=TRUE,1,0)</f>
        <v>0</v>
      </c>
      <c r="T7641">
        <f>MATCH(OnlineShopData[[#This Row],[Month]],{"Jan","Feb","Mar","Apr","May","June","Jul","Aug","Sep","Oct","Nov","Dec"},0)</f>
        <v>11</v>
      </c>
    </row>
    <row r="7642" spans="1:20" x14ac:dyDescent="0.3">
      <c r="A7642">
        <v>11</v>
      </c>
      <c r="B7642">
        <v>157.38899219999999</v>
      </c>
      <c r="C7642">
        <v>3</v>
      </c>
      <c r="D7642">
        <v>338.4</v>
      </c>
      <c r="E7642">
        <v>46</v>
      </c>
      <c r="F7642">
        <v>1624.9356250000001</v>
      </c>
      <c r="G7642" s="1">
        <v>5.357143E-3</v>
      </c>
      <c r="H7642" s="1">
        <v>2.1391443E-2</v>
      </c>
      <c r="I7642">
        <v>0</v>
      </c>
      <c r="J7642">
        <v>0</v>
      </c>
      <c r="K7642" t="s">
        <v>27</v>
      </c>
      <c r="L7642">
        <v>3</v>
      </c>
      <c r="M7642">
        <v>2</v>
      </c>
      <c r="N7642">
        <v>3</v>
      </c>
      <c r="O7642">
        <v>3</v>
      </c>
      <c r="P7642" t="s">
        <v>19</v>
      </c>
      <c r="Q7642" t="b">
        <v>0</v>
      </c>
      <c r="R7642" t="b">
        <v>0</v>
      </c>
      <c r="S7642">
        <f>IF(OnlineShopData[[#This Row],[Revenue]]=TRUE,1,0)</f>
        <v>0</v>
      </c>
      <c r="T7642">
        <f>MATCH(OnlineShopData[[#This Row],[Month]],{"Jan","Feb","Mar","Apr","May","June","Jul","Aug","Sep","Oct","Nov","Dec"},0)</f>
        <v>11</v>
      </c>
    </row>
    <row r="7643" spans="1:20" x14ac:dyDescent="0.3">
      <c r="A7643">
        <v>4</v>
      </c>
      <c r="B7643">
        <v>75.5</v>
      </c>
      <c r="C7643">
        <v>0</v>
      </c>
      <c r="D7643">
        <v>0</v>
      </c>
      <c r="E7643">
        <v>10</v>
      </c>
      <c r="F7643">
        <v>158.97333330000001</v>
      </c>
      <c r="G7643" s="1">
        <v>2.3076922999999999E-2</v>
      </c>
      <c r="H7643" s="1">
        <v>3.8461538000000003E-2</v>
      </c>
      <c r="I7643">
        <v>20.652879559999999</v>
      </c>
      <c r="J7643">
        <v>0</v>
      </c>
      <c r="K7643" t="s">
        <v>23</v>
      </c>
      <c r="L7643">
        <v>1</v>
      </c>
      <c r="M7643">
        <v>1</v>
      </c>
      <c r="N7643">
        <v>3</v>
      </c>
      <c r="O7643">
        <v>2</v>
      </c>
      <c r="P7643" t="s">
        <v>19</v>
      </c>
      <c r="Q7643" t="b">
        <v>1</v>
      </c>
      <c r="R7643" t="b">
        <v>1</v>
      </c>
      <c r="S7643">
        <f>IF(OnlineShopData[[#This Row],[Revenue]]=TRUE,1,0)</f>
        <v>1</v>
      </c>
      <c r="T7643">
        <f>MATCH(OnlineShopData[[#This Row],[Month]],{"Jan","Feb","Mar","Apr","May","June","Jul","Aug","Sep","Oct","Nov","Dec"},0)</f>
        <v>10</v>
      </c>
    </row>
    <row r="7644" spans="1:20" x14ac:dyDescent="0.3">
      <c r="A7644">
        <v>2</v>
      </c>
      <c r="B7644">
        <v>371.8</v>
      </c>
      <c r="C7644">
        <v>0</v>
      </c>
      <c r="D7644">
        <v>0</v>
      </c>
      <c r="E7644">
        <v>5</v>
      </c>
      <c r="F7644">
        <v>255</v>
      </c>
      <c r="G7644" s="1">
        <v>0</v>
      </c>
      <c r="H7644" s="1">
        <v>2.8571428999999999E-2</v>
      </c>
      <c r="I7644">
        <v>0</v>
      </c>
      <c r="J7644">
        <v>0</v>
      </c>
      <c r="K7644" t="s">
        <v>28</v>
      </c>
      <c r="L7644">
        <v>3</v>
      </c>
      <c r="M7644">
        <v>2</v>
      </c>
      <c r="N7644">
        <v>4</v>
      </c>
      <c r="O7644">
        <v>2</v>
      </c>
      <c r="P7644" t="s">
        <v>20</v>
      </c>
      <c r="Q7644" t="b">
        <v>0</v>
      </c>
      <c r="R7644" t="b">
        <v>0</v>
      </c>
      <c r="S7644">
        <f>IF(OnlineShopData[[#This Row],[Revenue]]=TRUE,1,0)</f>
        <v>0</v>
      </c>
      <c r="T7644">
        <f>MATCH(OnlineShopData[[#This Row],[Month]],{"Jan","Feb","Mar","Apr","May","June","Jul","Aug","Sep","Oct","Nov","Dec"},0)</f>
        <v>9</v>
      </c>
    </row>
    <row r="7645" spans="1:20" x14ac:dyDescent="0.3">
      <c r="A7645">
        <v>7</v>
      </c>
      <c r="B7645">
        <v>73.900000000000006</v>
      </c>
      <c r="C7645">
        <v>0</v>
      </c>
      <c r="D7645">
        <v>0</v>
      </c>
      <c r="E7645">
        <v>58</v>
      </c>
      <c r="F7645">
        <v>3441.8066669999998</v>
      </c>
      <c r="G7645" s="1">
        <v>0</v>
      </c>
      <c r="H7645" s="1">
        <v>1.0752688E-2</v>
      </c>
      <c r="I7645">
        <v>0</v>
      </c>
      <c r="J7645">
        <v>0</v>
      </c>
      <c r="K7645" t="s">
        <v>23</v>
      </c>
      <c r="L7645">
        <v>2</v>
      </c>
      <c r="M7645">
        <v>2</v>
      </c>
      <c r="N7645">
        <v>1</v>
      </c>
      <c r="O7645">
        <v>2</v>
      </c>
      <c r="P7645" t="s">
        <v>19</v>
      </c>
      <c r="Q7645" t="b">
        <v>0</v>
      </c>
      <c r="R7645" t="b">
        <v>0</v>
      </c>
      <c r="S7645">
        <f>IF(OnlineShopData[[#This Row],[Revenue]]=TRUE,1,0)</f>
        <v>0</v>
      </c>
      <c r="T7645">
        <f>MATCH(OnlineShopData[[#This Row],[Month]],{"Jan","Feb","Mar","Apr","May","June","Jul","Aug","Sep","Oct","Nov","Dec"},0)</f>
        <v>10</v>
      </c>
    </row>
    <row r="7646" spans="1:20" x14ac:dyDescent="0.3">
      <c r="A7646">
        <v>2</v>
      </c>
      <c r="B7646">
        <v>216.6</v>
      </c>
      <c r="C7646">
        <v>0</v>
      </c>
      <c r="D7646">
        <v>0</v>
      </c>
      <c r="E7646">
        <v>36</v>
      </c>
      <c r="F7646">
        <v>937.86534879999999</v>
      </c>
      <c r="G7646" s="1">
        <v>4.0350877E-2</v>
      </c>
      <c r="H7646" s="1">
        <v>6.9414101000000006E-2</v>
      </c>
      <c r="I7646">
        <v>0</v>
      </c>
      <c r="J7646">
        <v>0</v>
      </c>
      <c r="K7646" t="s">
        <v>23</v>
      </c>
      <c r="L7646">
        <v>3</v>
      </c>
      <c r="M7646">
        <v>2</v>
      </c>
      <c r="N7646">
        <v>6</v>
      </c>
      <c r="O7646">
        <v>1</v>
      </c>
      <c r="P7646" t="s">
        <v>19</v>
      </c>
      <c r="Q7646" t="b">
        <v>1</v>
      </c>
      <c r="R7646" t="b">
        <v>0</v>
      </c>
      <c r="S7646">
        <f>IF(OnlineShopData[[#This Row],[Revenue]]=TRUE,1,0)</f>
        <v>0</v>
      </c>
      <c r="T7646">
        <f>MATCH(OnlineShopData[[#This Row],[Month]],{"Jan","Feb","Mar","Apr","May","June","Jul","Aug","Sep","Oct","Nov","Dec"},0)</f>
        <v>10</v>
      </c>
    </row>
    <row r="7647" spans="1:20" x14ac:dyDescent="0.3">
      <c r="A7647">
        <v>0</v>
      </c>
      <c r="B7647">
        <v>0</v>
      </c>
      <c r="C7647">
        <v>0</v>
      </c>
      <c r="D7647">
        <v>0</v>
      </c>
      <c r="E7647">
        <v>1</v>
      </c>
      <c r="F7647">
        <v>0</v>
      </c>
      <c r="G7647" s="1">
        <v>0.2</v>
      </c>
      <c r="H7647" s="1">
        <v>0.2</v>
      </c>
      <c r="I7647">
        <v>0</v>
      </c>
      <c r="J7647">
        <v>0</v>
      </c>
      <c r="K7647" t="s">
        <v>28</v>
      </c>
      <c r="L7647">
        <v>1</v>
      </c>
      <c r="M7647">
        <v>1</v>
      </c>
      <c r="N7647">
        <v>2</v>
      </c>
      <c r="O7647">
        <v>2</v>
      </c>
      <c r="P7647" t="s">
        <v>19</v>
      </c>
      <c r="Q7647" t="b">
        <v>0</v>
      </c>
      <c r="R7647" t="b">
        <v>0</v>
      </c>
      <c r="S7647">
        <f>IF(OnlineShopData[[#This Row],[Revenue]]=TRUE,1,0)</f>
        <v>0</v>
      </c>
      <c r="T7647">
        <f>MATCH(OnlineShopData[[#This Row],[Month]],{"Jan","Feb","Mar","Apr","May","June","Jul","Aug","Sep","Oct","Nov","Dec"},0)</f>
        <v>9</v>
      </c>
    </row>
    <row r="7648" spans="1:20" x14ac:dyDescent="0.3">
      <c r="A7648">
        <v>2</v>
      </c>
      <c r="B7648">
        <v>16.600000000000001</v>
      </c>
      <c r="C7648">
        <v>1</v>
      </c>
      <c r="D7648">
        <v>18.466666669999999</v>
      </c>
      <c r="E7648">
        <v>32</v>
      </c>
      <c r="F7648">
        <v>783.20857139999998</v>
      </c>
      <c r="G7648" s="1">
        <v>0</v>
      </c>
      <c r="H7648" s="1">
        <v>5.7142859999999998E-3</v>
      </c>
      <c r="I7648">
        <v>0</v>
      </c>
      <c r="J7648">
        <v>0</v>
      </c>
      <c r="K7648" t="s">
        <v>25</v>
      </c>
      <c r="L7648">
        <v>2</v>
      </c>
      <c r="M7648">
        <v>4</v>
      </c>
      <c r="N7648">
        <v>2</v>
      </c>
      <c r="O7648">
        <v>5</v>
      </c>
      <c r="P7648" t="s">
        <v>20</v>
      </c>
      <c r="Q7648" t="b">
        <v>0</v>
      </c>
      <c r="R7648" t="b">
        <v>1</v>
      </c>
      <c r="S7648">
        <f>IF(OnlineShopData[[#This Row],[Revenue]]=TRUE,1,0)</f>
        <v>1</v>
      </c>
      <c r="T7648">
        <f>MATCH(OnlineShopData[[#This Row],[Month]],{"Jan","Feb","Mar","Apr","May","June","Jul","Aug","Sep","Oct","Nov","Dec"},0)</f>
        <v>7</v>
      </c>
    </row>
    <row r="7649" spans="1:20" x14ac:dyDescent="0.3">
      <c r="A7649">
        <v>3</v>
      </c>
      <c r="B7649">
        <v>215.4</v>
      </c>
      <c r="C7649">
        <v>0</v>
      </c>
      <c r="D7649">
        <v>0</v>
      </c>
      <c r="E7649">
        <v>19</v>
      </c>
      <c r="F7649">
        <v>1221.7</v>
      </c>
      <c r="G7649" s="1">
        <v>0</v>
      </c>
      <c r="H7649" s="1">
        <v>0</v>
      </c>
      <c r="I7649">
        <v>0</v>
      </c>
      <c r="J7649">
        <v>0</v>
      </c>
      <c r="K7649" t="s">
        <v>24</v>
      </c>
      <c r="L7649">
        <v>2</v>
      </c>
      <c r="M7649">
        <v>2</v>
      </c>
      <c r="N7649">
        <v>1</v>
      </c>
      <c r="O7649">
        <v>2</v>
      </c>
      <c r="P7649" t="s">
        <v>20</v>
      </c>
      <c r="Q7649" t="b">
        <v>0</v>
      </c>
      <c r="R7649" t="b">
        <v>0</v>
      </c>
      <c r="S7649">
        <f>IF(OnlineShopData[[#This Row],[Revenue]]=TRUE,1,0)</f>
        <v>0</v>
      </c>
      <c r="T7649">
        <f>MATCH(OnlineShopData[[#This Row],[Month]],{"Jan","Feb","Mar","Apr","May","June","Jul","Aug","Sep","Oct","Nov","Dec"},0)</f>
        <v>6</v>
      </c>
    </row>
    <row r="7650" spans="1:20" x14ac:dyDescent="0.3">
      <c r="A7650">
        <v>5</v>
      </c>
      <c r="B7650">
        <v>1415.5</v>
      </c>
      <c r="C7650">
        <v>0</v>
      </c>
      <c r="D7650">
        <v>0</v>
      </c>
      <c r="E7650">
        <v>34</v>
      </c>
      <c r="F7650">
        <v>588.3666667</v>
      </c>
      <c r="G7650" s="1">
        <v>0</v>
      </c>
      <c r="H7650" s="1">
        <v>3.0246914E-2</v>
      </c>
      <c r="I7650">
        <v>8.0410783289999994</v>
      </c>
      <c r="J7650">
        <v>0</v>
      </c>
      <c r="K7650" t="s">
        <v>26</v>
      </c>
      <c r="L7650">
        <v>2</v>
      </c>
      <c r="M7650">
        <v>5</v>
      </c>
      <c r="N7650">
        <v>1</v>
      </c>
      <c r="O7650">
        <v>1</v>
      </c>
      <c r="P7650" t="s">
        <v>19</v>
      </c>
      <c r="Q7650" t="b">
        <v>0</v>
      </c>
      <c r="R7650" t="b">
        <v>1</v>
      </c>
      <c r="S7650">
        <f>IF(OnlineShopData[[#This Row],[Revenue]]=TRUE,1,0)</f>
        <v>1</v>
      </c>
      <c r="T7650">
        <f>MATCH(OnlineShopData[[#This Row],[Month]],{"Jan","Feb","Mar","Apr","May","June","Jul","Aug","Sep","Oct","Nov","Dec"},0)</f>
        <v>8</v>
      </c>
    </row>
    <row r="7651" spans="1:20" x14ac:dyDescent="0.3">
      <c r="A7651">
        <v>2</v>
      </c>
      <c r="B7651">
        <v>6</v>
      </c>
      <c r="C7651">
        <v>0</v>
      </c>
      <c r="D7651">
        <v>0</v>
      </c>
      <c r="E7651">
        <v>38</v>
      </c>
      <c r="F7651">
        <v>876.47666670000001</v>
      </c>
      <c r="G7651" s="1">
        <v>0</v>
      </c>
      <c r="H7651" s="1">
        <v>1.4529914999999999E-2</v>
      </c>
      <c r="I7651">
        <v>6.3286932739999999</v>
      </c>
      <c r="J7651">
        <v>0</v>
      </c>
      <c r="K7651" t="s">
        <v>23</v>
      </c>
      <c r="L7651">
        <v>3</v>
      </c>
      <c r="M7651">
        <v>2</v>
      </c>
      <c r="N7651">
        <v>1</v>
      </c>
      <c r="O7651">
        <v>1</v>
      </c>
      <c r="P7651" t="s">
        <v>19</v>
      </c>
      <c r="Q7651" t="b">
        <v>0</v>
      </c>
      <c r="R7651" t="b">
        <v>1</v>
      </c>
      <c r="S7651">
        <f>IF(OnlineShopData[[#This Row],[Revenue]]=TRUE,1,0)</f>
        <v>1</v>
      </c>
      <c r="T7651">
        <f>MATCH(OnlineShopData[[#This Row],[Month]],{"Jan","Feb","Mar","Apr","May","June","Jul","Aug","Sep","Oct","Nov","Dec"},0)</f>
        <v>10</v>
      </c>
    </row>
    <row r="7652" spans="1:20" x14ac:dyDescent="0.3">
      <c r="A7652">
        <v>8</v>
      </c>
      <c r="B7652">
        <v>121.0333333</v>
      </c>
      <c r="C7652">
        <v>0</v>
      </c>
      <c r="D7652">
        <v>0</v>
      </c>
      <c r="E7652">
        <v>9</v>
      </c>
      <c r="F7652">
        <v>230.83333329999999</v>
      </c>
      <c r="G7652" s="1">
        <v>0</v>
      </c>
      <c r="H7652" s="1">
        <v>3.5714285999999998E-2</v>
      </c>
      <c r="I7652">
        <v>0</v>
      </c>
      <c r="J7652">
        <v>0</v>
      </c>
      <c r="K7652" t="s">
        <v>27</v>
      </c>
      <c r="L7652">
        <v>2</v>
      </c>
      <c r="M7652">
        <v>2</v>
      </c>
      <c r="N7652">
        <v>1</v>
      </c>
      <c r="O7652">
        <v>3</v>
      </c>
      <c r="P7652" t="s">
        <v>19</v>
      </c>
      <c r="Q7652" t="b">
        <v>0</v>
      </c>
      <c r="R7652" t="b">
        <v>0</v>
      </c>
      <c r="S7652">
        <f>IF(OnlineShopData[[#This Row],[Revenue]]=TRUE,1,0)</f>
        <v>0</v>
      </c>
      <c r="T7652">
        <f>MATCH(OnlineShopData[[#This Row],[Month]],{"Jan","Feb","Mar","Apr","May","June","Jul","Aug","Sep","Oct","Nov","Dec"},0)</f>
        <v>11</v>
      </c>
    </row>
    <row r="7653" spans="1:20" x14ac:dyDescent="0.3">
      <c r="A7653">
        <v>7</v>
      </c>
      <c r="B7653">
        <v>380.8</v>
      </c>
      <c r="C7653">
        <v>0</v>
      </c>
      <c r="D7653">
        <v>0</v>
      </c>
      <c r="E7653">
        <v>50</v>
      </c>
      <c r="F7653">
        <v>2653.1966670000002</v>
      </c>
      <c r="G7653" s="1">
        <v>1.5686275E-2</v>
      </c>
      <c r="H7653" s="1">
        <v>2.7908497000000001E-2</v>
      </c>
      <c r="I7653">
        <v>0</v>
      </c>
      <c r="J7653">
        <v>0</v>
      </c>
      <c r="K7653" t="s">
        <v>26</v>
      </c>
      <c r="L7653">
        <v>2</v>
      </c>
      <c r="M7653">
        <v>2</v>
      </c>
      <c r="N7653">
        <v>2</v>
      </c>
      <c r="O7653">
        <v>1</v>
      </c>
      <c r="P7653" t="s">
        <v>19</v>
      </c>
      <c r="Q7653" t="b">
        <v>0</v>
      </c>
      <c r="R7653" t="b">
        <v>0</v>
      </c>
      <c r="S7653">
        <f>IF(OnlineShopData[[#This Row],[Revenue]]=TRUE,1,0)</f>
        <v>0</v>
      </c>
      <c r="T7653">
        <f>MATCH(OnlineShopData[[#This Row],[Month]],{"Jan","Feb","Mar","Apr","May","June","Jul","Aug","Sep","Oct","Nov","Dec"},0)</f>
        <v>8</v>
      </c>
    </row>
    <row r="7654" spans="1:20" x14ac:dyDescent="0.3">
      <c r="A7654">
        <v>0</v>
      </c>
      <c r="B7654">
        <v>0</v>
      </c>
      <c r="C7654">
        <v>0</v>
      </c>
      <c r="D7654">
        <v>0</v>
      </c>
      <c r="E7654">
        <v>11</v>
      </c>
      <c r="F7654">
        <v>1855.6</v>
      </c>
      <c r="G7654" s="1">
        <v>2.7272727E-2</v>
      </c>
      <c r="H7654" s="1">
        <v>5.4545455E-2</v>
      </c>
      <c r="I7654">
        <v>0</v>
      </c>
      <c r="J7654">
        <v>0</v>
      </c>
      <c r="K7654" t="s">
        <v>28</v>
      </c>
      <c r="L7654">
        <v>2</v>
      </c>
      <c r="M7654">
        <v>2</v>
      </c>
      <c r="N7654">
        <v>1</v>
      </c>
      <c r="O7654">
        <v>1</v>
      </c>
      <c r="P7654" t="s">
        <v>19</v>
      </c>
      <c r="Q7654" t="b">
        <v>0</v>
      </c>
      <c r="R7654" t="b">
        <v>0</v>
      </c>
      <c r="S7654">
        <f>IF(OnlineShopData[[#This Row],[Revenue]]=TRUE,1,0)</f>
        <v>0</v>
      </c>
      <c r="T7654">
        <f>MATCH(OnlineShopData[[#This Row],[Month]],{"Jan","Feb","Mar","Apr","May","June","Jul","Aug","Sep","Oct","Nov","Dec"},0)</f>
        <v>9</v>
      </c>
    </row>
    <row r="7655" spans="1:20" x14ac:dyDescent="0.3">
      <c r="A7655">
        <v>0</v>
      </c>
      <c r="B7655">
        <v>0</v>
      </c>
      <c r="C7655">
        <v>0</v>
      </c>
      <c r="D7655">
        <v>0</v>
      </c>
      <c r="E7655">
        <v>27</v>
      </c>
      <c r="F7655">
        <v>228.9</v>
      </c>
      <c r="G7655" s="1">
        <v>1.4814815E-2</v>
      </c>
      <c r="H7655" s="1">
        <v>3.7037037000000002E-2</v>
      </c>
      <c r="I7655">
        <v>0</v>
      </c>
      <c r="J7655">
        <v>0</v>
      </c>
      <c r="K7655" t="s">
        <v>26</v>
      </c>
      <c r="L7655">
        <v>4</v>
      </c>
      <c r="M7655">
        <v>1</v>
      </c>
      <c r="N7655">
        <v>1</v>
      </c>
      <c r="O7655">
        <v>1</v>
      </c>
      <c r="P7655" t="s">
        <v>19</v>
      </c>
      <c r="Q7655" t="b">
        <v>0</v>
      </c>
      <c r="R7655" t="b">
        <v>0</v>
      </c>
      <c r="S7655">
        <f>IF(OnlineShopData[[#This Row],[Revenue]]=TRUE,1,0)</f>
        <v>0</v>
      </c>
      <c r="T7655">
        <f>MATCH(OnlineShopData[[#This Row],[Month]],{"Jan","Feb","Mar","Apr","May","June","Jul","Aug","Sep","Oct","Nov","Dec"},0)</f>
        <v>8</v>
      </c>
    </row>
    <row r="7656" spans="1:20" x14ac:dyDescent="0.3">
      <c r="A7656">
        <v>0</v>
      </c>
      <c r="B7656">
        <v>0</v>
      </c>
      <c r="C7656">
        <v>0</v>
      </c>
      <c r="D7656">
        <v>0</v>
      </c>
      <c r="E7656">
        <v>2</v>
      </c>
      <c r="F7656">
        <v>5</v>
      </c>
      <c r="G7656" s="1">
        <v>0</v>
      </c>
      <c r="H7656" s="1">
        <v>0.1</v>
      </c>
      <c r="I7656">
        <v>0</v>
      </c>
      <c r="J7656">
        <v>0</v>
      </c>
      <c r="K7656" t="s">
        <v>27</v>
      </c>
      <c r="L7656">
        <v>2</v>
      </c>
      <c r="M7656">
        <v>4</v>
      </c>
      <c r="N7656">
        <v>1</v>
      </c>
      <c r="O7656">
        <v>5</v>
      </c>
      <c r="P7656" t="s">
        <v>20</v>
      </c>
      <c r="Q7656" t="b">
        <v>0</v>
      </c>
      <c r="R7656" t="b">
        <v>0</v>
      </c>
      <c r="S7656">
        <f>IF(OnlineShopData[[#This Row],[Revenue]]=TRUE,1,0)</f>
        <v>0</v>
      </c>
      <c r="T7656">
        <f>MATCH(OnlineShopData[[#This Row],[Month]],{"Jan","Feb","Mar","Apr","May","June","Jul","Aug","Sep","Oct","Nov","Dec"},0)</f>
        <v>11</v>
      </c>
    </row>
    <row r="7657" spans="1:20" x14ac:dyDescent="0.3">
      <c r="A7657">
        <v>7</v>
      </c>
      <c r="B7657">
        <v>132.0571429</v>
      </c>
      <c r="C7657">
        <v>3</v>
      </c>
      <c r="D7657">
        <v>207.6</v>
      </c>
      <c r="E7657">
        <v>29</v>
      </c>
      <c r="F7657">
        <v>1243.9761080000001</v>
      </c>
      <c r="G7657" s="1">
        <v>0</v>
      </c>
      <c r="H7657" s="1">
        <v>7.8197949999999992E-3</v>
      </c>
      <c r="I7657">
        <v>39.889663980000002</v>
      </c>
      <c r="J7657">
        <v>0</v>
      </c>
      <c r="K7657" t="s">
        <v>25</v>
      </c>
      <c r="L7657">
        <v>3</v>
      </c>
      <c r="M7657">
        <v>2</v>
      </c>
      <c r="N7657">
        <v>4</v>
      </c>
      <c r="O7657">
        <v>4</v>
      </c>
      <c r="P7657" t="s">
        <v>19</v>
      </c>
      <c r="Q7657" t="b">
        <v>1</v>
      </c>
      <c r="R7657" t="b">
        <v>0</v>
      </c>
      <c r="S7657">
        <f>IF(OnlineShopData[[#This Row],[Revenue]]=TRUE,1,0)</f>
        <v>0</v>
      </c>
      <c r="T7657">
        <f>MATCH(OnlineShopData[[#This Row],[Month]],{"Jan","Feb","Mar","Apr","May","June","Jul","Aug","Sep","Oct","Nov","Dec"},0)</f>
        <v>7</v>
      </c>
    </row>
    <row r="7658" spans="1:20" x14ac:dyDescent="0.3">
      <c r="A7658">
        <v>1</v>
      </c>
      <c r="B7658">
        <v>6</v>
      </c>
      <c r="C7658">
        <v>0</v>
      </c>
      <c r="D7658">
        <v>0</v>
      </c>
      <c r="E7658">
        <v>2</v>
      </c>
      <c r="F7658">
        <v>15</v>
      </c>
      <c r="G7658" s="1">
        <v>0</v>
      </c>
      <c r="H7658" s="1">
        <v>6.6666666999999999E-2</v>
      </c>
      <c r="I7658">
        <v>0</v>
      </c>
      <c r="J7658">
        <v>0</v>
      </c>
      <c r="K7658" t="s">
        <v>23</v>
      </c>
      <c r="L7658">
        <v>2</v>
      </c>
      <c r="M7658">
        <v>2</v>
      </c>
      <c r="N7658">
        <v>9</v>
      </c>
      <c r="O7658">
        <v>4</v>
      </c>
      <c r="P7658" t="s">
        <v>19</v>
      </c>
      <c r="Q7658" t="b">
        <v>0</v>
      </c>
      <c r="R7658" t="b">
        <v>0</v>
      </c>
      <c r="S7658">
        <f>IF(OnlineShopData[[#This Row],[Revenue]]=TRUE,1,0)</f>
        <v>0</v>
      </c>
      <c r="T7658">
        <f>MATCH(OnlineShopData[[#This Row],[Month]],{"Jan","Feb","Mar","Apr","May","June","Jul","Aug","Sep","Oct","Nov","Dec"},0)</f>
        <v>10</v>
      </c>
    </row>
    <row r="7659" spans="1:20" x14ac:dyDescent="0.3">
      <c r="A7659">
        <v>0</v>
      </c>
      <c r="B7659">
        <v>0</v>
      </c>
      <c r="C7659">
        <v>0</v>
      </c>
      <c r="D7659">
        <v>0</v>
      </c>
      <c r="E7659">
        <v>1</v>
      </c>
      <c r="F7659">
        <v>0</v>
      </c>
      <c r="G7659" s="1">
        <v>0.2</v>
      </c>
      <c r="H7659" s="1">
        <v>0.2</v>
      </c>
      <c r="I7659">
        <v>0</v>
      </c>
      <c r="J7659">
        <v>0</v>
      </c>
      <c r="K7659" t="s">
        <v>25</v>
      </c>
      <c r="L7659">
        <v>3</v>
      </c>
      <c r="M7659">
        <v>2</v>
      </c>
      <c r="N7659">
        <v>1</v>
      </c>
      <c r="O7659">
        <v>1</v>
      </c>
      <c r="P7659" t="s">
        <v>19</v>
      </c>
      <c r="Q7659" t="b">
        <v>0</v>
      </c>
      <c r="R7659" t="b">
        <v>0</v>
      </c>
      <c r="S7659">
        <f>IF(OnlineShopData[[#This Row],[Revenue]]=TRUE,1,0)</f>
        <v>0</v>
      </c>
      <c r="T7659">
        <f>MATCH(OnlineShopData[[#This Row],[Month]],{"Jan","Feb","Mar","Apr","May","June","Jul","Aug","Sep","Oct","Nov","Dec"},0)</f>
        <v>7</v>
      </c>
    </row>
    <row r="7660" spans="1:20" x14ac:dyDescent="0.3">
      <c r="A7660">
        <v>14</v>
      </c>
      <c r="B7660">
        <v>564.9</v>
      </c>
      <c r="C7660">
        <v>3</v>
      </c>
      <c r="D7660">
        <v>522.16666669999995</v>
      </c>
      <c r="E7660">
        <v>134</v>
      </c>
      <c r="F7660">
        <v>3410.697592</v>
      </c>
      <c r="G7660" s="1">
        <v>1.495726E-3</v>
      </c>
      <c r="H7660" s="1">
        <v>2.839575E-3</v>
      </c>
      <c r="I7660">
        <v>0</v>
      </c>
      <c r="J7660">
        <v>0</v>
      </c>
      <c r="K7660" t="s">
        <v>27</v>
      </c>
      <c r="L7660">
        <v>3</v>
      </c>
      <c r="M7660">
        <v>2</v>
      </c>
      <c r="N7660">
        <v>1</v>
      </c>
      <c r="O7660">
        <v>2</v>
      </c>
      <c r="P7660" t="s">
        <v>19</v>
      </c>
      <c r="Q7660" t="b">
        <v>0</v>
      </c>
      <c r="R7660" t="b">
        <v>0</v>
      </c>
      <c r="S7660">
        <f>IF(OnlineShopData[[#This Row],[Revenue]]=TRUE,1,0)</f>
        <v>0</v>
      </c>
      <c r="T7660">
        <f>MATCH(OnlineShopData[[#This Row],[Month]],{"Jan","Feb","Mar","Apr","May","June","Jul","Aug","Sep","Oct","Nov","Dec"},0)</f>
        <v>11</v>
      </c>
    </row>
    <row r="7661" spans="1:20" x14ac:dyDescent="0.3">
      <c r="A7661">
        <v>1</v>
      </c>
      <c r="B7661">
        <v>250.8</v>
      </c>
      <c r="C7661">
        <v>2</v>
      </c>
      <c r="D7661">
        <v>194.4</v>
      </c>
      <c r="E7661">
        <v>2</v>
      </c>
      <c r="F7661">
        <v>194.4</v>
      </c>
      <c r="G7661" s="1">
        <v>0</v>
      </c>
      <c r="H7661" s="1">
        <v>0.05</v>
      </c>
      <c r="I7661">
        <v>0</v>
      </c>
      <c r="J7661">
        <v>0</v>
      </c>
      <c r="K7661" t="s">
        <v>26</v>
      </c>
      <c r="L7661">
        <v>2</v>
      </c>
      <c r="M7661">
        <v>2</v>
      </c>
      <c r="N7661">
        <v>1</v>
      </c>
      <c r="O7661">
        <v>6</v>
      </c>
      <c r="P7661" t="s">
        <v>20</v>
      </c>
      <c r="Q7661" t="b">
        <v>1</v>
      </c>
      <c r="R7661" t="b">
        <v>0</v>
      </c>
      <c r="S7661">
        <f>IF(OnlineShopData[[#This Row],[Revenue]]=TRUE,1,0)</f>
        <v>0</v>
      </c>
      <c r="T7661">
        <f>MATCH(OnlineShopData[[#This Row],[Month]],{"Jan","Feb","Mar","Apr","May","June","Jul","Aug","Sep","Oct","Nov","Dec"},0)</f>
        <v>8</v>
      </c>
    </row>
    <row r="7662" spans="1:20" x14ac:dyDescent="0.3">
      <c r="A7662">
        <v>5</v>
      </c>
      <c r="B7662">
        <v>96.6</v>
      </c>
      <c r="C7662">
        <v>0</v>
      </c>
      <c r="D7662">
        <v>0</v>
      </c>
      <c r="E7662">
        <v>68</v>
      </c>
      <c r="F7662">
        <v>2664.416667</v>
      </c>
      <c r="G7662" s="1">
        <v>0</v>
      </c>
      <c r="H7662" s="1">
        <v>5.6338029999999997E-3</v>
      </c>
      <c r="I7662">
        <v>5.1502601090000004</v>
      </c>
      <c r="J7662">
        <v>0</v>
      </c>
      <c r="K7662" t="s">
        <v>28</v>
      </c>
      <c r="L7662">
        <v>4</v>
      </c>
      <c r="M7662">
        <v>2</v>
      </c>
      <c r="N7662">
        <v>1</v>
      </c>
      <c r="O7662">
        <v>5</v>
      </c>
      <c r="P7662" t="s">
        <v>20</v>
      </c>
      <c r="Q7662" t="b">
        <v>1</v>
      </c>
      <c r="R7662" t="b">
        <v>0</v>
      </c>
      <c r="S7662">
        <f>IF(OnlineShopData[[#This Row],[Revenue]]=TRUE,1,0)</f>
        <v>0</v>
      </c>
      <c r="T7662">
        <f>MATCH(OnlineShopData[[#This Row],[Month]],{"Jan","Feb","Mar","Apr","May","June","Jul","Aug","Sep","Oct","Nov","Dec"},0)</f>
        <v>9</v>
      </c>
    </row>
    <row r="7663" spans="1:20" x14ac:dyDescent="0.3">
      <c r="A7663">
        <v>7</v>
      </c>
      <c r="B7663">
        <v>89.95</v>
      </c>
      <c r="C7663">
        <v>0</v>
      </c>
      <c r="D7663">
        <v>0</v>
      </c>
      <c r="E7663">
        <v>37</v>
      </c>
      <c r="F7663">
        <v>552.04</v>
      </c>
      <c r="G7663" s="1">
        <v>6.976744E-3</v>
      </c>
      <c r="H7663" s="1">
        <v>1.7829457E-2</v>
      </c>
      <c r="I7663">
        <v>0</v>
      </c>
      <c r="J7663">
        <v>0</v>
      </c>
      <c r="K7663" t="s">
        <v>26</v>
      </c>
      <c r="L7663">
        <v>1</v>
      </c>
      <c r="M7663">
        <v>1</v>
      </c>
      <c r="N7663">
        <v>4</v>
      </c>
      <c r="O7663">
        <v>3</v>
      </c>
      <c r="P7663" t="s">
        <v>19</v>
      </c>
      <c r="Q7663" t="b">
        <v>0</v>
      </c>
      <c r="R7663" t="b">
        <v>0</v>
      </c>
      <c r="S7663">
        <f>IF(OnlineShopData[[#This Row],[Revenue]]=TRUE,1,0)</f>
        <v>0</v>
      </c>
      <c r="T7663">
        <f>MATCH(OnlineShopData[[#This Row],[Month]],{"Jan","Feb","Mar","Apr","May","June","Jul","Aug","Sep","Oct","Nov","Dec"},0)</f>
        <v>8</v>
      </c>
    </row>
    <row r="7664" spans="1:20" x14ac:dyDescent="0.3">
      <c r="A7664">
        <v>3</v>
      </c>
      <c r="B7664">
        <v>273</v>
      </c>
      <c r="C7664">
        <v>0</v>
      </c>
      <c r="D7664">
        <v>0</v>
      </c>
      <c r="E7664">
        <v>11</v>
      </c>
      <c r="F7664">
        <v>385.74</v>
      </c>
      <c r="G7664" s="1">
        <v>0</v>
      </c>
      <c r="H7664" s="1">
        <v>7.6923080000000001E-3</v>
      </c>
      <c r="I7664">
        <v>17.816499109999999</v>
      </c>
      <c r="J7664">
        <v>0</v>
      </c>
      <c r="K7664" t="s">
        <v>23</v>
      </c>
      <c r="L7664">
        <v>2</v>
      </c>
      <c r="M7664">
        <v>2</v>
      </c>
      <c r="N7664">
        <v>1</v>
      </c>
      <c r="O7664">
        <v>2</v>
      </c>
      <c r="P7664" t="s">
        <v>19</v>
      </c>
      <c r="Q7664" t="b">
        <v>0</v>
      </c>
      <c r="R7664" t="b">
        <v>1</v>
      </c>
      <c r="S7664">
        <f>IF(OnlineShopData[[#This Row],[Revenue]]=TRUE,1,0)</f>
        <v>1</v>
      </c>
      <c r="T7664">
        <f>MATCH(OnlineShopData[[#This Row],[Month]],{"Jan","Feb","Mar","Apr","May","June","Jul","Aug","Sep","Oct","Nov","Dec"},0)</f>
        <v>10</v>
      </c>
    </row>
    <row r="7665" spans="1:20" x14ac:dyDescent="0.3">
      <c r="A7665">
        <v>3</v>
      </c>
      <c r="B7665">
        <v>63.4</v>
      </c>
      <c r="C7665">
        <v>1</v>
      </c>
      <c r="D7665">
        <v>0</v>
      </c>
      <c r="E7665">
        <v>26</v>
      </c>
      <c r="F7665">
        <v>1115.4000000000001</v>
      </c>
      <c r="G7665" s="1">
        <v>6.1494252999999999E-2</v>
      </c>
      <c r="H7665" s="1">
        <v>8.7060755000000004E-2</v>
      </c>
      <c r="I7665">
        <v>0</v>
      </c>
      <c r="J7665">
        <v>0</v>
      </c>
      <c r="K7665" t="s">
        <v>26</v>
      </c>
      <c r="L7665">
        <v>3</v>
      </c>
      <c r="M7665">
        <v>2</v>
      </c>
      <c r="N7665">
        <v>6</v>
      </c>
      <c r="O7665">
        <v>13</v>
      </c>
      <c r="P7665" t="s">
        <v>19</v>
      </c>
      <c r="Q7665" t="b">
        <v>1</v>
      </c>
      <c r="R7665" t="b">
        <v>0</v>
      </c>
      <c r="S7665">
        <f>IF(OnlineShopData[[#This Row],[Revenue]]=TRUE,1,0)</f>
        <v>0</v>
      </c>
      <c r="T7665">
        <f>MATCH(OnlineShopData[[#This Row],[Month]],{"Jan","Feb","Mar","Apr","May","June","Jul","Aug","Sep","Oct","Nov","Dec"},0)</f>
        <v>8</v>
      </c>
    </row>
    <row r="7666" spans="1:20" x14ac:dyDescent="0.3">
      <c r="A7666">
        <v>0</v>
      </c>
      <c r="B7666">
        <v>0</v>
      </c>
      <c r="C7666">
        <v>0</v>
      </c>
      <c r="D7666">
        <v>0</v>
      </c>
      <c r="E7666">
        <v>53</v>
      </c>
      <c r="F7666">
        <v>1618.2033329999999</v>
      </c>
      <c r="G7666" s="1">
        <v>2.3846154000000001E-2</v>
      </c>
      <c r="H7666" s="1">
        <v>4.7628205E-2</v>
      </c>
      <c r="I7666">
        <v>0</v>
      </c>
      <c r="J7666">
        <v>0</v>
      </c>
      <c r="K7666" t="s">
        <v>23</v>
      </c>
      <c r="L7666">
        <v>1</v>
      </c>
      <c r="M7666">
        <v>8</v>
      </c>
      <c r="N7666">
        <v>1</v>
      </c>
      <c r="O7666">
        <v>1</v>
      </c>
      <c r="P7666" t="s">
        <v>19</v>
      </c>
      <c r="Q7666" t="b">
        <v>1</v>
      </c>
      <c r="R7666" t="b">
        <v>0</v>
      </c>
      <c r="S7666">
        <f>IF(OnlineShopData[[#This Row],[Revenue]]=TRUE,1,0)</f>
        <v>0</v>
      </c>
      <c r="T7666">
        <f>MATCH(OnlineShopData[[#This Row],[Month]],{"Jan","Feb","Mar","Apr","May","June","Jul","Aug","Sep","Oct","Nov","Dec"},0)</f>
        <v>10</v>
      </c>
    </row>
    <row r="7667" spans="1:20" x14ac:dyDescent="0.3">
      <c r="A7667">
        <v>0</v>
      </c>
      <c r="B7667">
        <v>0</v>
      </c>
      <c r="C7667">
        <v>0</v>
      </c>
      <c r="D7667">
        <v>0</v>
      </c>
      <c r="E7667">
        <v>9</v>
      </c>
      <c r="F7667">
        <v>154.80000000000001</v>
      </c>
      <c r="G7667" s="1">
        <v>1.8181817999999999E-2</v>
      </c>
      <c r="H7667" s="1">
        <v>3.0303030000000002E-2</v>
      </c>
      <c r="I7667">
        <v>20.749351260000001</v>
      </c>
      <c r="J7667">
        <v>0</v>
      </c>
      <c r="K7667" t="s">
        <v>27</v>
      </c>
      <c r="L7667">
        <v>1</v>
      </c>
      <c r="M7667">
        <v>1</v>
      </c>
      <c r="N7667">
        <v>4</v>
      </c>
      <c r="O7667">
        <v>2</v>
      </c>
      <c r="P7667" t="s">
        <v>19</v>
      </c>
      <c r="Q7667" t="b">
        <v>0</v>
      </c>
      <c r="R7667" t="b">
        <v>1</v>
      </c>
      <c r="S7667">
        <f>IF(OnlineShopData[[#This Row],[Revenue]]=TRUE,1,0)</f>
        <v>1</v>
      </c>
      <c r="T7667">
        <f>MATCH(OnlineShopData[[#This Row],[Month]],{"Jan","Feb","Mar","Apr","May","June","Jul","Aug","Sep","Oct","Nov","Dec"},0)</f>
        <v>11</v>
      </c>
    </row>
    <row r="7668" spans="1:20" x14ac:dyDescent="0.3">
      <c r="A7668">
        <v>0</v>
      </c>
      <c r="B7668">
        <v>0</v>
      </c>
      <c r="C7668">
        <v>0</v>
      </c>
      <c r="D7668">
        <v>0</v>
      </c>
      <c r="E7668">
        <v>20</v>
      </c>
      <c r="F7668">
        <v>1016.883333</v>
      </c>
      <c r="G7668" s="1">
        <v>3.5000000000000003E-2</v>
      </c>
      <c r="H7668" s="1">
        <v>5.2333333000000003E-2</v>
      </c>
      <c r="I7668">
        <v>0</v>
      </c>
      <c r="J7668">
        <v>0</v>
      </c>
      <c r="K7668" t="s">
        <v>25</v>
      </c>
      <c r="L7668">
        <v>3</v>
      </c>
      <c r="M7668">
        <v>2</v>
      </c>
      <c r="N7668">
        <v>4</v>
      </c>
      <c r="O7668">
        <v>4</v>
      </c>
      <c r="P7668" t="s">
        <v>19</v>
      </c>
      <c r="Q7668" t="b">
        <v>0</v>
      </c>
      <c r="R7668" t="b">
        <v>0</v>
      </c>
      <c r="S7668">
        <f>IF(OnlineShopData[[#This Row],[Revenue]]=TRUE,1,0)</f>
        <v>0</v>
      </c>
      <c r="T7668">
        <f>MATCH(OnlineShopData[[#This Row],[Month]],{"Jan","Feb","Mar","Apr","May","June","Jul","Aug","Sep","Oct","Nov","Dec"},0)</f>
        <v>7</v>
      </c>
    </row>
    <row r="7669" spans="1:20" x14ac:dyDescent="0.3">
      <c r="A7669">
        <v>0</v>
      </c>
      <c r="B7669">
        <v>0</v>
      </c>
      <c r="C7669">
        <v>0</v>
      </c>
      <c r="D7669">
        <v>0</v>
      </c>
      <c r="E7669">
        <v>17</v>
      </c>
      <c r="F7669">
        <v>504.08333329999999</v>
      </c>
      <c r="G7669" s="1">
        <v>2.3529412E-2</v>
      </c>
      <c r="H7669" s="1">
        <v>3.5294117999999999E-2</v>
      </c>
      <c r="I7669">
        <v>36.079069439999998</v>
      </c>
      <c r="J7669">
        <v>0</v>
      </c>
      <c r="K7669" t="s">
        <v>23</v>
      </c>
      <c r="L7669">
        <v>1</v>
      </c>
      <c r="M7669">
        <v>1</v>
      </c>
      <c r="N7669">
        <v>9</v>
      </c>
      <c r="O7669">
        <v>3</v>
      </c>
      <c r="P7669" t="s">
        <v>19</v>
      </c>
      <c r="Q7669" t="b">
        <v>0</v>
      </c>
      <c r="R7669" t="b">
        <v>1</v>
      </c>
      <c r="S7669">
        <f>IF(OnlineShopData[[#This Row],[Revenue]]=TRUE,1,0)</f>
        <v>1</v>
      </c>
      <c r="T7669">
        <f>MATCH(OnlineShopData[[#This Row],[Month]],{"Jan","Feb","Mar","Apr","May","June","Jul","Aug","Sep","Oct","Nov","Dec"},0)</f>
        <v>10</v>
      </c>
    </row>
    <row r="7670" spans="1:20" x14ac:dyDescent="0.3">
      <c r="A7670">
        <v>0</v>
      </c>
      <c r="B7670">
        <v>0</v>
      </c>
      <c r="C7670">
        <v>3</v>
      </c>
      <c r="D7670">
        <v>55.4</v>
      </c>
      <c r="E7670">
        <v>36</v>
      </c>
      <c r="F7670">
        <v>1018.018025</v>
      </c>
      <c r="G7670" s="1">
        <v>1.0256410000000001E-2</v>
      </c>
      <c r="H7670" s="1">
        <v>3.8075929000000001E-2</v>
      </c>
      <c r="I7670">
        <v>0</v>
      </c>
      <c r="J7670">
        <v>0</v>
      </c>
      <c r="K7670" t="s">
        <v>27</v>
      </c>
      <c r="L7670">
        <v>2</v>
      </c>
      <c r="M7670">
        <v>2</v>
      </c>
      <c r="N7670">
        <v>1</v>
      </c>
      <c r="O7670">
        <v>2</v>
      </c>
      <c r="P7670" t="s">
        <v>19</v>
      </c>
      <c r="Q7670" t="b">
        <v>0</v>
      </c>
      <c r="R7670" t="b">
        <v>0</v>
      </c>
      <c r="S7670">
        <f>IF(OnlineShopData[[#This Row],[Revenue]]=TRUE,1,0)</f>
        <v>0</v>
      </c>
      <c r="T7670">
        <f>MATCH(OnlineShopData[[#This Row],[Month]],{"Jan","Feb","Mar","Apr","May","June","Jul","Aug","Sep","Oct","Nov","Dec"},0)</f>
        <v>11</v>
      </c>
    </row>
    <row r="7671" spans="1:20" x14ac:dyDescent="0.3">
      <c r="A7671">
        <v>8</v>
      </c>
      <c r="B7671">
        <v>574.54999999999995</v>
      </c>
      <c r="C7671">
        <v>0</v>
      </c>
      <c r="D7671">
        <v>0</v>
      </c>
      <c r="E7671">
        <v>15</v>
      </c>
      <c r="F7671">
        <v>571.42385960000001</v>
      </c>
      <c r="G7671" s="1">
        <v>3.1578947000000003E-2</v>
      </c>
      <c r="H7671" s="1">
        <v>2.9645042999999999E-2</v>
      </c>
      <c r="I7671">
        <v>0</v>
      </c>
      <c r="J7671">
        <v>0</v>
      </c>
      <c r="K7671" t="s">
        <v>23</v>
      </c>
      <c r="L7671">
        <v>3</v>
      </c>
      <c r="M7671">
        <v>2</v>
      </c>
      <c r="N7671">
        <v>4</v>
      </c>
      <c r="O7671">
        <v>2</v>
      </c>
      <c r="P7671" t="s">
        <v>19</v>
      </c>
      <c r="Q7671" t="b">
        <v>0</v>
      </c>
      <c r="R7671" t="b">
        <v>0</v>
      </c>
      <c r="S7671">
        <f>IF(OnlineShopData[[#This Row],[Revenue]]=TRUE,1,0)</f>
        <v>0</v>
      </c>
      <c r="T7671">
        <f>MATCH(OnlineShopData[[#This Row],[Month]],{"Jan","Feb","Mar","Apr","May","June","Jul","Aug","Sep","Oct","Nov","Dec"},0)</f>
        <v>10</v>
      </c>
    </row>
    <row r="7672" spans="1:20" x14ac:dyDescent="0.3">
      <c r="A7672">
        <v>11</v>
      </c>
      <c r="B7672">
        <v>289.68333330000002</v>
      </c>
      <c r="C7672">
        <v>0</v>
      </c>
      <c r="D7672">
        <v>0</v>
      </c>
      <c r="E7672">
        <v>41</v>
      </c>
      <c r="F7672">
        <v>678.48333330000003</v>
      </c>
      <c r="G7672" s="1">
        <v>0</v>
      </c>
      <c r="H7672" s="1">
        <v>3.2173912999999998E-2</v>
      </c>
      <c r="I7672">
        <v>13.572703410000001</v>
      </c>
      <c r="J7672">
        <v>0</v>
      </c>
      <c r="K7672" t="s">
        <v>23</v>
      </c>
      <c r="L7672">
        <v>4</v>
      </c>
      <c r="M7672">
        <v>1</v>
      </c>
      <c r="N7672">
        <v>3</v>
      </c>
      <c r="O7672">
        <v>1</v>
      </c>
      <c r="P7672" t="s">
        <v>19</v>
      </c>
      <c r="Q7672" t="b">
        <v>0</v>
      </c>
      <c r="R7672" t="b">
        <v>1</v>
      </c>
      <c r="S7672">
        <f>IF(OnlineShopData[[#This Row],[Revenue]]=TRUE,1,0)</f>
        <v>1</v>
      </c>
      <c r="T7672">
        <f>MATCH(OnlineShopData[[#This Row],[Month]],{"Jan","Feb","Mar","Apr","May","June","Jul","Aug","Sep","Oct","Nov","Dec"},0)</f>
        <v>10</v>
      </c>
    </row>
    <row r="7673" spans="1:20" x14ac:dyDescent="0.3">
      <c r="A7673">
        <v>1</v>
      </c>
      <c r="B7673">
        <v>20.2</v>
      </c>
      <c r="C7673">
        <v>0</v>
      </c>
      <c r="D7673">
        <v>0</v>
      </c>
      <c r="E7673">
        <v>13</v>
      </c>
      <c r="F7673">
        <v>227.6</v>
      </c>
      <c r="G7673" s="1">
        <v>0</v>
      </c>
      <c r="H7673" s="1">
        <v>0</v>
      </c>
      <c r="I7673">
        <v>42.293067520000001</v>
      </c>
      <c r="J7673">
        <v>0</v>
      </c>
      <c r="K7673" t="s">
        <v>25</v>
      </c>
      <c r="L7673">
        <v>2</v>
      </c>
      <c r="M7673">
        <v>2</v>
      </c>
      <c r="N7673">
        <v>3</v>
      </c>
      <c r="O7673">
        <v>3</v>
      </c>
      <c r="P7673" t="s">
        <v>20</v>
      </c>
      <c r="Q7673" t="b">
        <v>0</v>
      </c>
      <c r="R7673" t="b">
        <v>0</v>
      </c>
      <c r="S7673">
        <f>IF(OnlineShopData[[#This Row],[Revenue]]=TRUE,1,0)</f>
        <v>0</v>
      </c>
      <c r="T7673">
        <f>MATCH(OnlineShopData[[#This Row],[Month]],{"Jan","Feb","Mar","Apr","May","June","Jul","Aug","Sep","Oct","Nov","Dec"},0)</f>
        <v>7</v>
      </c>
    </row>
    <row r="7674" spans="1:20" x14ac:dyDescent="0.3">
      <c r="A7674">
        <v>0</v>
      </c>
      <c r="B7674">
        <v>0</v>
      </c>
      <c r="C7674">
        <v>0</v>
      </c>
      <c r="D7674">
        <v>0</v>
      </c>
      <c r="E7674">
        <v>22</v>
      </c>
      <c r="F7674">
        <v>343.03333329999998</v>
      </c>
      <c r="G7674" s="1">
        <v>0</v>
      </c>
      <c r="H7674" s="1">
        <v>2.7272727E-2</v>
      </c>
      <c r="I7674">
        <v>0</v>
      </c>
      <c r="J7674">
        <v>0</v>
      </c>
      <c r="K7674" t="s">
        <v>24</v>
      </c>
      <c r="L7674">
        <v>2</v>
      </c>
      <c r="M7674">
        <v>5</v>
      </c>
      <c r="N7674">
        <v>6</v>
      </c>
      <c r="O7674">
        <v>1</v>
      </c>
      <c r="P7674" t="s">
        <v>19</v>
      </c>
      <c r="Q7674" t="b">
        <v>0</v>
      </c>
      <c r="R7674" t="b">
        <v>0</v>
      </c>
      <c r="S7674">
        <f>IF(OnlineShopData[[#This Row],[Revenue]]=TRUE,1,0)</f>
        <v>0</v>
      </c>
      <c r="T7674">
        <f>MATCH(OnlineShopData[[#This Row],[Month]],{"Jan","Feb","Mar","Apr","May","June","Jul","Aug","Sep","Oct","Nov","Dec"},0)</f>
        <v>6</v>
      </c>
    </row>
    <row r="7675" spans="1:20" x14ac:dyDescent="0.3">
      <c r="A7675">
        <v>1</v>
      </c>
      <c r="B7675">
        <v>0</v>
      </c>
      <c r="C7675">
        <v>0</v>
      </c>
      <c r="D7675">
        <v>0</v>
      </c>
      <c r="E7675">
        <v>6</v>
      </c>
      <c r="F7675">
        <v>261.66666670000001</v>
      </c>
      <c r="G7675" s="1">
        <v>7.1428570999999996E-2</v>
      </c>
      <c r="H7675" s="1">
        <v>0.12571428600000001</v>
      </c>
      <c r="I7675">
        <v>0</v>
      </c>
      <c r="J7675">
        <v>0</v>
      </c>
      <c r="K7675" t="s">
        <v>24</v>
      </c>
      <c r="L7675">
        <v>3</v>
      </c>
      <c r="M7675">
        <v>2</v>
      </c>
      <c r="N7675">
        <v>2</v>
      </c>
      <c r="O7675">
        <v>4</v>
      </c>
      <c r="P7675" t="s">
        <v>19</v>
      </c>
      <c r="Q7675" t="b">
        <v>0</v>
      </c>
      <c r="R7675" t="b">
        <v>0</v>
      </c>
      <c r="S7675">
        <f>IF(OnlineShopData[[#This Row],[Revenue]]=TRUE,1,0)</f>
        <v>0</v>
      </c>
      <c r="T7675">
        <f>MATCH(OnlineShopData[[#This Row],[Month]],{"Jan","Feb","Mar","Apr","May","June","Jul","Aug","Sep","Oct","Nov","Dec"},0)</f>
        <v>6</v>
      </c>
    </row>
    <row r="7676" spans="1:20" x14ac:dyDescent="0.3">
      <c r="A7676">
        <v>13</v>
      </c>
      <c r="B7676">
        <v>245.4</v>
      </c>
      <c r="C7676">
        <v>0</v>
      </c>
      <c r="D7676">
        <v>0</v>
      </c>
      <c r="E7676">
        <v>61</v>
      </c>
      <c r="F7676">
        <v>3773.3</v>
      </c>
      <c r="G7676" s="1">
        <v>5.7142859999999998E-3</v>
      </c>
      <c r="H7676" s="1">
        <v>2.5021644999999999E-2</v>
      </c>
      <c r="I7676">
        <v>22.37276151</v>
      </c>
      <c r="J7676">
        <v>0</v>
      </c>
      <c r="K7676" t="s">
        <v>23</v>
      </c>
      <c r="L7676">
        <v>2</v>
      </c>
      <c r="M7676">
        <v>2</v>
      </c>
      <c r="N7676">
        <v>9</v>
      </c>
      <c r="O7676">
        <v>3</v>
      </c>
      <c r="P7676" t="s">
        <v>19</v>
      </c>
      <c r="Q7676" t="b">
        <v>0</v>
      </c>
      <c r="R7676" t="b">
        <v>1</v>
      </c>
      <c r="S7676">
        <f>IF(OnlineShopData[[#This Row],[Revenue]]=TRUE,1,0)</f>
        <v>1</v>
      </c>
      <c r="T7676">
        <f>MATCH(OnlineShopData[[#This Row],[Month]],{"Jan","Feb","Mar","Apr","May","June","Jul","Aug","Sep","Oct","Nov","Dec"},0)</f>
        <v>10</v>
      </c>
    </row>
    <row r="7677" spans="1:20" x14ac:dyDescent="0.3">
      <c r="A7677">
        <v>15</v>
      </c>
      <c r="B7677">
        <v>266.25</v>
      </c>
      <c r="C7677">
        <v>0</v>
      </c>
      <c r="D7677">
        <v>0</v>
      </c>
      <c r="E7677">
        <v>172</v>
      </c>
      <c r="F7677">
        <v>4098.6998530000001</v>
      </c>
      <c r="G7677" s="1">
        <v>3.3149170000000001E-3</v>
      </c>
      <c r="H7677" s="1">
        <v>1.6214742000000001E-2</v>
      </c>
      <c r="I7677">
        <v>2.90865324</v>
      </c>
      <c r="J7677">
        <v>0</v>
      </c>
      <c r="K7677" t="s">
        <v>27</v>
      </c>
      <c r="L7677">
        <v>2</v>
      </c>
      <c r="M7677">
        <v>2</v>
      </c>
      <c r="N7677">
        <v>7</v>
      </c>
      <c r="O7677">
        <v>2</v>
      </c>
      <c r="P7677" t="s">
        <v>19</v>
      </c>
      <c r="Q7677" t="b">
        <v>0</v>
      </c>
      <c r="R7677" t="b">
        <v>0</v>
      </c>
      <c r="S7677">
        <f>IF(OnlineShopData[[#This Row],[Revenue]]=TRUE,1,0)</f>
        <v>0</v>
      </c>
      <c r="T7677">
        <f>MATCH(OnlineShopData[[#This Row],[Month]],{"Jan","Feb","Mar","Apr","May","June","Jul","Aug","Sep","Oct","Nov","Dec"},0)</f>
        <v>11</v>
      </c>
    </row>
    <row r="7678" spans="1:20" x14ac:dyDescent="0.3">
      <c r="A7678">
        <v>0</v>
      </c>
      <c r="B7678">
        <v>0</v>
      </c>
      <c r="C7678">
        <v>0</v>
      </c>
      <c r="D7678">
        <v>0</v>
      </c>
      <c r="E7678">
        <v>8</v>
      </c>
      <c r="F7678">
        <v>724.2</v>
      </c>
      <c r="G7678" s="1">
        <v>2.2222222E-2</v>
      </c>
      <c r="H7678" s="1">
        <v>3.9682540000000002E-2</v>
      </c>
      <c r="I7678">
        <v>5.091914289</v>
      </c>
      <c r="J7678">
        <v>0</v>
      </c>
      <c r="K7678" t="s">
        <v>27</v>
      </c>
      <c r="L7678">
        <v>1</v>
      </c>
      <c r="M7678">
        <v>1</v>
      </c>
      <c r="N7678">
        <v>3</v>
      </c>
      <c r="O7678">
        <v>1</v>
      </c>
      <c r="P7678" t="s">
        <v>19</v>
      </c>
      <c r="Q7678" t="b">
        <v>0</v>
      </c>
      <c r="R7678" t="b">
        <v>1</v>
      </c>
      <c r="S7678">
        <f>IF(OnlineShopData[[#This Row],[Revenue]]=TRUE,1,0)</f>
        <v>1</v>
      </c>
      <c r="T7678">
        <f>MATCH(OnlineShopData[[#This Row],[Month]],{"Jan","Feb","Mar","Apr","May","June","Jul","Aug","Sep","Oct","Nov","Dec"},0)</f>
        <v>11</v>
      </c>
    </row>
    <row r="7679" spans="1:20" x14ac:dyDescent="0.3">
      <c r="A7679">
        <v>1</v>
      </c>
      <c r="B7679">
        <v>67.400000000000006</v>
      </c>
      <c r="C7679">
        <v>0</v>
      </c>
      <c r="D7679">
        <v>0</v>
      </c>
      <c r="E7679">
        <v>18</v>
      </c>
      <c r="F7679">
        <v>297.5</v>
      </c>
      <c r="G7679" s="1">
        <v>3.1578947000000003E-2</v>
      </c>
      <c r="H7679" s="1">
        <v>4.0350877E-2</v>
      </c>
      <c r="I7679">
        <v>0</v>
      </c>
      <c r="J7679">
        <v>0</v>
      </c>
      <c r="K7679" t="s">
        <v>23</v>
      </c>
      <c r="L7679">
        <v>2</v>
      </c>
      <c r="M7679">
        <v>2</v>
      </c>
      <c r="N7679">
        <v>3</v>
      </c>
      <c r="O7679">
        <v>4</v>
      </c>
      <c r="P7679" t="s">
        <v>19</v>
      </c>
      <c r="Q7679" t="b">
        <v>0</v>
      </c>
      <c r="R7679" t="b">
        <v>0</v>
      </c>
      <c r="S7679">
        <f>IF(OnlineShopData[[#This Row],[Revenue]]=TRUE,1,0)</f>
        <v>0</v>
      </c>
      <c r="T7679">
        <f>MATCH(OnlineShopData[[#This Row],[Month]],{"Jan","Feb","Mar","Apr","May","June","Jul","Aug","Sep","Oct","Nov","Dec"},0)</f>
        <v>10</v>
      </c>
    </row>
    <row r="7680" spans="1:20" x14ac:dyDescent="0.3">
      <c r="A7680">
        <v>6</v>
      </c>
      <c r="B7680">
        <v>107.3666667</v>
      </c>
      <c r="C7680">
        <v>0</v>
      </c>
      <c r="D7680">
        <v>0</v>
      </c>
      <c r="E7680">
        <v>11</v>
      </c>
      <c r="F7680">
        <v>151.30000000000001</v>
      </c>
      <c r="G7680" s="1">
        <v>5.5555559999999997E-3</v>
      </c>
      <c r="H7680" s="1">
        <v>0.04</v>
      </c>
      <c r="I7680">
        <v>0</v>
      </c>
      <c r="J7680">
        <v>0</v>
      </c>
      <c r="K7680" t="s">
        <v>27</v>
      </c>
      <c r="L7680">
        <v>2</v>
      </c>
      <c r="M7680">
        <v>2</v>
      </c>
      <c r="N7680">
        <v>1</v>
      </c>
      <c r="O7680">
        <v>3</v>
      </c>
      <c r="P7680" t="s">
        <v>19</v>
      </c>
      <c r="Q7680" t="b">
        <v>0</v>
      </c>
      <c r="R7680" t="b">
        <v>0</v>
      </c>
      <c r="S7680">
        <f>IF(OnlineShopData[[#This Row],[Revenue]]=TRUE,1,0)</f>
        <v>0</v>
      </c>
      <c r="T7680">
        <f>MATCH(OnlineShopData[[#This Row],[Month]],{"Jan","Feb","Mar","Apr","May","June","Jul","Aug","Sep","Oct","Nov","Dec"},0)</f>
        <v>11</v>
      </c>
    </row>
    <row r="7681" spans="1:20" x14ac:dyDescent="0.3">
      <c r="A7681">
        <v>7</v>
      </c>
      <c r="B7681">
        <v>46.2</v>
      </c>
      <c r="C7681">
        <v>0</v>
      </c>
      <c r="D7681">
        <v>0</v>
      </c>
      <c r="E7681">
        <v>22</v>
      </c>
      <c r="F7681">
        <v>280.0466667</v>
      </c>
      <c r="G7681" s="1">
        <v>9.5238100000000006E-3</v>
      </c>
      <c r="H7681" s="1">
        <v>1.2698413E-2</v>
      </c>
      <c r="I7681">
        <v>0</v>
      </c>
      <c r="J7681">
        <v>0</v>
      </c>
      <c r="K7681" t="s">
        <v>26</v>
      </c>
      <c r="L7681">
        <v>2</v>
      </c>
      <c r="M7681">
        <v>2</v>
      </c>
      <c r="N7681">
        <v>1</v>
      </c>
      <c r="O7681">
        <v>3</v>
      </c>
      <c r="P7681" t="s">
        <v>20</v>
      </c>
      <c r="Q7681" t="b">
        <v>1</v>
      </c>
      <c r="R7681" t="b">
        <v>0</v>
      </c>
      <c r="S7681">
        <f>IF(OnlineShopData[[#This Row],[Revenue]]=TRUE,1,0)</f>
        <v>0</v>
      </c>
      <c r="T7681">
        <f>MATCH(OnlineShopData[[#This Row],[Month]],{"Jan","Feb","Mar","Apr","May","June","Jul","Aug","Sep","Oct","Nov","Dec"},0)</f>
        <v>8</v>
      </c>
    </row>
    <row r="7682" spans="1:20" x14ac:dyDescent="0.3">
      <c r="A7682">
        <v>4</v>
      </c>
      <c r="B7682">
        <v>291.9600939</v>
      </c>
      <c r="C7682">
        <v>4</v>
      </c>
      <c r="D7682">
        <v>52.4</v>
      </c>
      <c r="E7682">
        <v>219</v>
      </c>
      <c r="F7682">
        <v>6747.4144919999999</v>
      </c>
      <c r="G7682" s="1">
        <v>3.6048450000000002E-3</v>
      </c>
      <c r="H7682" s="1">
        <v>2.0793071E-2</v>
      </c>
      <c r="I7682">
        <v>5.4089353390000001</v>
      </c>
      <c r="J7682">
        <v>0</v>
      </c>
      <c r="K7682" t="s">
        <v>24</v>
      </c>
      <c r="L7682">
        <v>2</v>
      </c>
      <c r="M7682">
        <v>2</v>
      </c>
      <c r="N7682">
        <v>6</v>
      </c>
      <c r="O7682">
        <v>1</v>
      </c>
      <c r="P7682" t="s">
        <v>19</v>
      </c>
      <c r="Q7682" t="b">
        <v>0</v>
      </c>
      <c r="R7682" t="b">
        <v>0</v>
      </c>
      <c r="S7682">
        <f>IF(OnlineShopData[[#This Row],[Revenue]]=TRUE,1,0)</f>
        <v>0</v>
      </c>
      <c r="T7682">
        <f>MATCH(OnlineShopData[[#This Row],[Month]],{"Jan","Feb","Mar","Apr","May","June","Jul","Aug","Sep","Oct","Nov","Dec"},0)</f>
        <v>6</v>
      </c>
    </row>
    <row r="7683" spans="1:20" x14ac:dyDescent="0.3">
      <c r="A7683">
        <v>3</v>
      </c>
      <c r="B7683">
        <v>81.400000000000006</v>
      </c>
      <c r="C7683">
        <v>0</v>
      </c>
      <c r="D7683">
        <v>0</v>
      </c>
      <c r="E7683">
        <v>94</v>
      </c>
      <c r="F7683">
        <v>2487.52</v>
      </c>
      <c r="G7683" s="1">
        <v>0</v>
      </c>
      <c r="H7683" s="1">
        <v>2.0833330000000001E-3</v>
      </c>
      <c r="I7683">
        <v>0</v>
      </c>
      <c r="J7683">
        <v>0</v>
      </c>
      <c r="K7683" t="s">
        <v>23</v>
      </c>
      <c r="L7683">
        <v>2</v>
      </c>
      <c r="M7683">
        <v>2</v>
      </c>
      <c r="N7683">
        <v>6</v>
      </c>
      <c r="O7683">
        <v>2</v>
      </c>
      <c r="P7683" t="s">
        <v>20</v>
      </c>
      <c r="Q7683" t="b">
        <v>0</v>
      </c>
      <c r="R7683" t="b">
        <v>0</v>
      </c>
      <c r="S7683">
        <f>IF(OnlineShopData[[#This Row],[Revenue]]=TRUE,1,0)</f>
        <v>0</v>
      </c>
      <c r="T7683">
        <f>MATCH(OnlineShopData[[#This Row],[Month]],{"Jan","Feb","Mar","Apr","May","June","Jul","Aug","Sep","Oct","Nov","Dec"},0)</f>
        <v>10</v>
      </c>
    </row>
    <row r="7684" spans="1:20" x14ac:dyDescent="0.3">
      <c r="A7684">
        <v>3</v>
      </c>
      <c r="B7684">
        <v>49.4</v>
      </c>
      <c r="C7684">
        <v>0</v>
      </c>
      <c r="D7684">
        <v>0</v>
      </c>
      <c r="E7684">
        <v>176</v>
      </c>
      <c r="F7684">
        <v>6847.7366670000001</v>
      </c>
      <c r="G7684" s="1">
        <v>3.3707870000000001E-3</v>
      </c>
      <c r="H7684" s="1">
        <v>1.1516854E-2</v>
      </c>
      <c r="I7684">
        <v>20.440640770000002</v>
      </c>
      <c r="J7684">
        <v>0</v>
      </c>
      <c r="K7684" t="s">
        <v>26</v>
      </c>
      <c r="L7684">
        <v>2</v>
      </c>
      <c r="M7684">
        <v>4</v>
      </c>
      <c r="N7684">
        <v>9</v>
      </c>
      <c r="O7684">
        <v>4</v>
      </c>
      <c r="P7684" t="s">
        <v>19</v>
      </c>
      <c r="Q7684" t="b">
        <v>0</v>
      </c>
      <c r="R7684" t="b">
        <v>0</v>
      </c>
      <c r="S7684">
        <f>IF(OnlineShopData[[#This Row],[Revenue]]=TRUE,1,0)</f>
        <v>0</v>
      </c>
      <c r="T7684">
        <f>MATCH(OnlineShopData[[#This Row],[Month]],{"Jan","Feb","Mar","Apr","May","June","Jul","Aug","Sep","Oct","Nov","Dec"},0)</f>
        <v>8</v>
      </c>
    </row>
    <row r="7685" spans="1:20" x14ac:dyDescent="0.3">
      <c r="A7685">
        <v>0</v>
      </c>
      <c r="B7685">
        <v>0</v>
      </c>
      <c r="C7685">
        <v>0</v>
      </c>
      <c r="D7685">
        <v>0</v>
      </c>
      <c r="E7685">
        <v>3</v>
      </c>
      <c r="F7685">
        <v>0</v>
      </c>
      <c r="G7685" s="1">
        <v>0.2</v>
      </c>
      <c r="H7685" s="1">
        <v>0.2</v>
      </c>
      <c r="I7685">
        <v>0</v>
      </c>
      <c r="J7685">
        <v>0</v>
      </c>
      <c r="K7685" t="s">
        <v>24</v>
      </c>
      <c r="L7685">
        <v>3</v>
      </c>
      <c r="M7685">
        <v>2</v>
      </c>
      <c r="N7685">
        <v>1</v>
      </c>
      <c r="O7685">
        <v>1</v>
      </c>
      <c r="P7685" t="s">
        <v>19</v>
      </c>
      <c r="Q7685" t="b">
        <v>0</v>
      </c>
      <c r="R7685" t="b">
        <v>0</v>
      </c>
      <c r="S7685">
        <f>IF(OnlineShopData[[#This Row],[Revenue]]=TRUE,1,0)</f>
        <v>0</v>
      </c>
      <c r="T7685">
        <f>MATCH(OnlineShopData[[#This Row],[Month]],{"Jan","Feb","Mar","Apr","May","June","Jul","Aug","Sep","Oct","Nov","Dec"},0)</f>
        <v>6</v>
      </c>
    </row>
    <row r="7686" spans="1:20" x14ac:dyDescent="0.3">
      <c r="A7686">
        <v>0</v>
      </c>
      <c r="B7686">
        <v>0</v>
      </c>
      <c r="C7686">
        <v>0</v>
      </c>
      <c r="D7686">
        <v>0</v>
      </c>
      <c r="E7686">
        <v>42</v>
      </c>
      <c r="F7686">
        <v>602.8833333</v>
      </c>
      <c r="G7686" s="1">
        <v>0</v>
      </c>
      <c r="H7686" s="1">
        <v>4.365079E-3</v>
      </c>
      <c r="I7686">
        <v>21.266325259999999</v>
      </c>
      <c r="J7686">
        <v>0</v>
      </c>
      <c r="K7686" t="s">
        <v>28</v>
      </c>
      <c r="L7686">
        <v>6</v>
      </c>
      <c r="M7686">
        <v>2</v>
      </c>
      <c r="N7686">
        <v>3</v>
      </c>
      <c r="O7686">
        <v>1</v>
      </c>
      <c r="P7686" t="s">
        <v>19</v>
      </c>
      <c r="Q7686" t="b">
        <v>0</v>
      </c>
      <c r="R7686" t="b">
        <v>0</v>
      </c>
      <c r="S7686">
        <f>IF(OnlineShopData[[#This Row],[Revenue]]=TRUE,1,0)</f>
        <v>0</v>
      </c>
      <c r="T7686">
        <f>MATCH(OnlineShopData[[#This Row],[Month]],{"Jan","Feb","Mar","Apr","May","June","Jul","Aug","Sep","Oct","Nov","Dec"},0)</f>
        <v>9</v>
      </c>
    </row>
    <row r="7687" spans="1:20" x14ac:dyDescent="0.3">
      <c r="A7687">
        <v>5</v>
      </c>
      <c r="B7687">
        <v>226.09</v>
      </c>
      <c r="C7687">
        <v>0</v>
      </c>
      <c r="D7687">
        <v>0</v>
      </c>
      <c r="E7687">
        <v>37</v>
      </c>
      <c r="F7687">
        <v>692.87</v>
      </c>
      <c r="G7687" s="1">
        <v>0</v>
      </c>
      <c r="H7687" s="1">
        <v>1.6666669999999999E-3</v>
      </c>
      <c r="I7687">
        <v>0</v>
      </c>
      <c r="J7687">
        <v>0</v>
      </c>
      <c r="K7687" t="s">
        <v>23</v>
      </c>
      <c r="L7687">
        <v>1</v>
      </c>
      <c r="M7687">
        <v>1</v>
      </c>
      <c r="N7687">
        <v>4</v>
      </c>
      <c r="O7687">
        <v>4</v>
      </c>
      <c r="P7687" t="s">
        <v>19</v>
      </c>
      <c r="Q7687" t="b">
        <v>0</v>
      </c>
      <c r="R7687" t="b">
        <v>0</v>
      </c>
      <c r="S7687">
        <f>IF(OnlineShopData[[#This Row],[Revenue]]=TRUE,1,0)</f>
        <v>0</v>
      </c>
      <c r="T7687">
        <f>MATCH(OnlineShopData[[#This Row],[Month]],{"Jan","Feb","Mar","Apr","May","June","Jul","Aug","Sep","Oct","Nov","Dec"},0)</f>
        <v>10</v>
      </c>
    </row>
    <row r="7688" spans="1:20" x14ac:dyDescent="0.3">
      <c r="A7688">
        <v>6</v>
      </c>
      <c r="B7688">
        <v>75.5</v>
      </c>
      <c r="C7688">
        <v>0</v>
      </c>
      <c r="D7688">
        <v>0</v>
      </c>
      <c r="E7688">
        <v>3</v>
      </c>
      <c r="F7688">
        <v>66.05</v>
      </c>
      <c r="G7688" s="1">
        <v>0</v>
      </c>
      <c r="H7688" s="1">
        <v>2.2222222E-2</v>
      </c>
      <c r="I7688">
        <v>21.471420169999998</v>
      </c>
      <c r="J7688">
        <v>0</v>
      </c>
      <c r="K7688" t="s">
        <v>26</v>
      </c>
      <c r="L7688">
        <v>2</v>
      </c>
      <c r="M7688">
        <v>2</v>
      </c>
      <c r="N7688">
        <v>7</v>
      </c>
      <c r="O7688">
        <v>6</v>
      </c>
      <c r="P7688" t="s">
        <v>19</v>
      </c>
      <c r="Q7688" t="b">
        <v>0</v>
      </c>
      <c r="R7688" t="b">
        <v>1</v>
      </c>
      <c r="S7688">
        <f>IF(OnlineShopData[[#This Row],[Revenue]]=TRUE,1,0)</f>
        <v>1</v>
      </c>
      <c r="T7688">
        <f>MATCH(OnlineShopData[[#This Row],[Month]],{"Jan","Feb","Mar","Apr","May","June","Jul","Aug","Sep","Oct","Nov","Dec"},0)</f>
        <v>8</v>
      </c>
    </row>
    <row r="7689" spans="1:20" x14ac:dyDescent="0.3">
      <c r="A7689">
        <v>6</v>
      </c>
      <c r="B7689">
        <v>70.58</v>
      </c>
      <c r="C7689">
        <v>0</v>
      </c>
      <c r="D7689">
        <v>0</v>
      </c>
      <c r="E7689">
        <v>15</v>
      </c>
      <c r="F7689">
        <v>296.58</v>
      </c>
      <c r="G7689" s="1">
        <v>0</v>
      </c>
      <c r="H7689" s="1">
        <v>2.8571428999999999E-2</v>
      </c>
      <c r="I7689">
        <v>0</v>
      </c>
      <c r="J7689">
        <v>0</v>
      </c>
      <c r="K7689" t="s">
        <v>27</v>
      </c>
      <c r="L7689">
        <v>2</v>
      </c>
      <c r="M7689">
        <v>4</v>
      </c>
      <c r="N7689">
        <v>1</v>
      </c>
      <c r="O7689">
        <v>3</v>
      </c>
      <c r="P7689" t="s">
        <v>19</v>
      </c>
      <c r="Q7689" t="b">
        <v>0</v>
      </c>
      <c r="R7689" t="b">
        <v>0</v>
      </c>
      <c r="S7689">
        <f>IF(OnlineShopData[[#This Row],[Revenue]]=TRUE,1,0)</f>
        <v>0</v>
      </c>
      <c r="T7689">
        <f>MATCH(OnlineShopData[[#This Row],[Month]],{"Jan","Feb","Mar","Apr","May","June","Jul","Aug","Sep","Oct","Nov","Dec"},0)</f>
        <v>11</v>
      </c>
    </row>
    <row r="7690" spans="1:20" x14ac:dyDescent="0.3">
      <c r="A7690">
        <v>3</v>
      </c>
      <c r="B7690">
        <v>64.3</v>
      </c>
      <c r="C7690">
        <v>0</v>
      </c>
      <c r="D7690">
        <v>0</v>
      </c>
      <c r="E7690">
        <v>25</v>
      </c>
      <c r="F7690">
        <v>2199.52</v>
      </c>
      <c r="G7690" s="1">
        <v>0</v>
      </c>
      <c r="H7690" s="1">
        <v>4.2307692000000001E-2</v>
      </c>
      <c r="I7690">
        <v>3.17966645</v>
      </c>
      <c r="J7690">
        <v>0</v>
      </c>
      <c r="K7690" t="s">
        <v>23</v>
      </c>
      <c r="L7690">
        <v>2</v>
      </c>
      <c r="M7690">
        <v>2</v>
      </c>
      <c r="N7690">
        <v>3</v>
      </c>
      <c r="O7690">
        <v>2</v>
      </c>
      <c r="P7690" t="s">
        <v>19</v>
      </c>
      <c r="Q7690" t="b">
        <v>0</v>
      </c>
      <c r="R7690" t="b">
        <v>0</v>
      </c>
      <c r="S7690">
        <f>IF(OnlineShopData[[#This Row],[Revenue]]=TRUE,1,0)</f>
        <v>0</v>
      </c>
      <c r="T7690">
        <f>MATCH(OnlineShopData[[#This Row],[Month]],{"Jan","Feb","Mar","Apr","May","June","Jul","Aug","Sep","Oct","Nov","Dec"},0)</f>
        <v>10</v>
      </c>
    </row>
    <row r="7691" spans="1:20" x14ac:dyDescent="0.3">
      <c r="A7691">
        <v>0</v>
      </c>
      <c r="B7691">
        <v>0</v>
      </c>
      <c r="C7691">
        <v>0</v>
      </c>
      <c r="D7691">
        <v>0</v>
      </c>
      <c r="E7691">
        <v>26</v>
      </c>
      <c r="F7691">
        <v>372.3833333</v>
      </c>
      <c r="G7691" s="1">
        <v>1.9230769000000002E-2</v>
      </c>
      <c r="H7691" s="1">
        <v>5.9615385E-2</v>
      </c>
      <c r="I7691">
        <v>0</v>
      </c>
      <c r="J7691">
        <v>0</v>
      </c>
      <c r="K7691" t="s">
        <v>28</v>
      </c>
      <c r="L7691">
        <v>2</v>
      </c>
      <c r="M7691">
        <v>1</v>
      </c>
      <c r="N7691">
        <v>1</v>
      </c>
      <c r="O7691">
        <v>2</v>
      </c>
      <c r="P7691" t="s">
        <v>19</v>
      </c>
      <c r="Q7691" t="b">
        <v>0</v>
      </c>
      <c r="R7691" t="b">
        <v>0</v>
      </c>
      <c r="S7691">
        <f>IF(OnlineShopData[[#This Row],[Revenue]]=TRUE,1,0)</f>
        <v>0</v>
      </c>
      <c r="T7691">
        <f>MATCH(OnlineShopData[[#This Row],[Month]],{"Jan","Feb","Mar","Apr","May","June","Jul","Aug","Sep","Oct","Nov","Dec"},0)</f>
        <v>9</v>
      </c>
    </row>
    <row r="7692" spans="1:20" x14ac:dyDescent="0.3">
      <c r="A7692">
        <v>3</v>
      </c>
      <c r="B7692">
        <v>89.666666669999998</v>
      </c>
      <c r="C7692">
        <v>0</v>
      </c>
      <c r="D7692">
        <v>0</v>
      </c>
      <c r="E7692">
        <v>15</v>
      </c>
      <c r="F7692">
        <v>2022.117778</v>
      </c>
      <c r="G7692" s="1">
        <v>1.1764706E-2</v>
      </c>
      <c r="H7692" s="1">
        <v>2.3529412E-2</v>
      </c>
      <c r="I7692">
        <v>11.55399716</v>
      </c>
      <c r="J7692">
        <v>0</v>
      </c>
      <c r="K7692" t="s">
        <v>28</v>
      </c>
      <c r="L7692">
        <v>3</v>
      </c>
      <c r="M7692">
        <v>2</v>
      </c>
      <c r="N7692">
        <v>3</v>
      </c>
      <c r="O7692">
        <v>1</v>
      </c>
      <c r="P7692" t="s">
        <v>19</v>
      </c>
      <c r="Q7692" t="b">
        <v>0</v>
      </c>
      <c r="R7692" t="b">
        <v>0</v>
      </c>
      <c r="S7692">
        <f>IF(OnlineShopData[[#This Row],[Revenue]]=TRUE,1,0)</f>
        <v>0</v>
      </c>
      <c r="T7692">
        <f>MATCH(OnlineShopData[[#This Row],[Month]],{"Jan","Feb","Mar","Apr","May","June","Jul","Aug","Sep","Oct","Nov","Dec"},0)</f>
        <v>9</v>
      </c>
    </row>
    <row r="7693" spans="1:20" x14ac:dyDescent="0.3">
      <c r="A7693">
        <v>1</v>
      </c>
      <c r="B7693">
        <v>53.9</v>
      </c>
      <c r="C7693">
        <v>0</v>
      </c>
      <c r="D7693">
        <v>0</v>
      </c>
      <c r="E7693">
        <v>34</v>
      </c>
      <c r="F7693">
        <v>422.52307689999998</v>
      </c>
      <c r="G7693" s="1">
        <v>0</v>
      </c>
      <c r="H7693" s="1">
        <v>6.0150380000000003E-3</v>
      </c>
      <c r="I7693">
        <v>36.316431729999998</v>
      </c>
      <c r="J7693">
        <v>0</v>
      </c>
      <c r="K7693" t="s">
        <v>28</v>
      </c>
      <c r="L7693">
        <v>1</v>
      </c>
      <c r="M7693">
        <v>1</v>
      </c>
      <c r="N7693">
        <v>2</v>
      </c>
      <c r="O7693">
        <v>2</v>
      </c>
      <c r="P7693" t="s">
        <v>19</v>
      </c>
      <c r="Q7693" t="b">
        <v>0</v>
      </c>
      <c r="R7693" t="b">
        <v>1</v>
      </c>
      <c r="S7693">
        <f>IF(OnlineShopData[[#This Row],[Revenue]]=TRUE,1,0)</f>
        <v>1</v>
      </c>
      <c r="T7693">
        <f>MATCH(OnlineShopData[[#This Row],[Month]],{"Jan","Feb","Mar","Apr","May","June","Jul","Aug","Sep","Oct","Nov","Dec"},0)</f>
        <v>9</v>
      </c>
    </row>
    <row r="7694" spans="1:20" x14ac:dyDescent="0.3">
      <c r="A7694">
        <v>5</v>
      </c>
      <c r="B7694">
        <v>263.73333330000003</v>
      </c>
      <c r="C7694">
        <v>1</v>
      </c>
      <c r="D7694">
        <v>16.2</v>
      </c>
      <c r="E7694">
        <v>97</v>
      </c>
      <c r="F7694">
        <v>6079.82</v>
      </c>
      <c r="G7694" s="1">
        <v>2E-3</v>
      </c>
      <c r="H7694" s="1">
        <v>1.7000000000000001E-2</v>
      </c>
      <c r="I7694">
        <v>3.454874142</v>
      </c>
      <c r="J7694">
        <v>0</v>
      </c>
      <c r="K7694" t="s">
        <v>23</v>
      </c>
      <c r="L7694">
        <v>2</v>
      </c>
      <c r="M7694">
        <v>2</v>
      </c>
      <c r="N7694">
        <v>2</v>
      </c>
      <c r="O7694">
        <v>3</v>
      </c>
      <c r="P7694" t="s">
        <v>19</v>
      </c>
      <c r="Q7694" t="b">
        <v>0</v>
      </c>
      <c r="R7694" t="b">
        <v>0</v>
      </c>
      <c r="S7694">
        <f>IF(OnlineShopData[[#This Row],[Revenue]]=TRUE,1,0)</f>
        <v>0</v>
      </c>
      <c r="T7694">
        <f>MATCH(OnlineShopData[[#This Row],[Month]],{"Jan","Feb","Mar","Apr","May","June","Jul","Aug","Sep","Oct","Nov","Dec"},0)</f>
        <v>10</v>
      </c>
    </row>
    <row r="7695" spans="1:20" x14ac:dyDescent="0.3">
      <c r="A7695">
        <v>1</v>
      </c>
      <c r="B7695">
        <v>9.1</v>
      </c>
      <c r="C7695">
        <v>0</v>
      </c>
      <c r="D7695">
        <v>0</v>
      </c>
      <c r="E7695">
        <v>9</v>
      </c>
      <c r="F7695">
        <v>115.6</v>
      </c>
      <c r="G7695" s="1">
        <v>0</v>
      </c>
      <c r="H7695" s="1">
        <v>0.04</v>
      </c>
      <c r="I7695">
        <v>0</v>
      </c>
      <c r="J7695">
        <v>0</v>
      </c>
      <c r="K7695" t="s">
        <v>23</v>
      </c>
      <c r="L7695">
        <v>2</v>
      </c>
      <c r="M7695">
        <v>5</v>
      </c>
      <c r="N7695">
        <v>2</v>
      </c>
      <c r="O7695">
        <v>3</v>
      </c>
      <c r="P7695" t="s">
        <v>19</v>
      </c>
      <c r="Q7695" t="b">
        <v>0</v>
      </c>
      <c r="R7695" t="b">
        <v>0</v>
      </c>
      <c r="S7695">
        <f>IF(OnlineShopData[[#This Row],[Revenue]]=TRUE,1,0)</f>
        <v>0</v>
      </c>
      <c r="T7695">
        <f>MATCH(OnlineShopData[[#This Row],[Month]],{"Jan","Feb","Mar","Apr","May","June","Jul","Aug","Sep","Oct","Nov","Dec"},0)</f>
        <v>10</v>
      </c>
    </row>
    <row r="7696" spans="1:20" x14ac:dyDescent="0.3">
      <c r="A7696">
        <v>2</v>
      </c>
      <c r="B7696">
        <v>109.8</v>
      </c>
      <c r="C7696">
        <v>0</v>
      </c>
      <c r="D7696">
        <v>0</v>
      </c>
      <c r="E7696">
        <v>55</v>
      </c>
      <c r="F7696">
        <v>1988.931429</v>
      </c>
      <c r="G7696" s="1">
        <v>7.2727269999999997E-3</v>
      </c>
      <c r="H7696" s="1">
        <v>5.3301440000000002E-3</v>
      </c>
      <c r="I7696">
        <v>5.7908952500000002</v>
      </c>
      <c r="J7696">
        <v>0</v>
      </c>
      <c r="K7696" t="s">
        <v>25</v>
      </c>
      <c r="L7696">
        <v>1</v>
      </c>
      <c r="M7696">
        <v>1</v>
      </c>
      <c r="N7696">
        <v>1</v>
      </c>
      <c r="O7696">
        <v>2</v>
      </c>
      <c r="P7696" t="s">
        <v>19</v>
      </c>
      <c r="Q7696" t="b">
        <v>0</v>
      </c>
      <c r="R7696" t="b">
        <v>0</v>
      </c>
      <c r="S7696">
        <f>IF(OnlineShopData[[#This Row],[Revenue]]=TRUE,1,0)</f>
        <v>0</v>
      </c>
      <c r="T7696">
        <f>MATCH(OnlineShopData[[#This Row],[Month]],{"Jan","Feb","Mar","Apr","May","June","Jul","Aug","Sep","Oct","Nov","Dec"},0)</f>
        <v>7</v>
      </c>
    </row>
    <row r="7697" spans="1:20" x14ac:dyDescent="0.3">
      <c r="A7697">
        <v>0</v>
      </c>
      <c r="B7697">
        <v>0</v>
      </c>
      <c r="C7697">
        <v>0</v>
      </c>
      <c r="D7697">
        <v>0</v>
      </c>
      <c r="E7697">
        <v>3</v>
      </c>
      <c r="F7697">
        <v>294.7</v>
      </c>
      <c r="G7697" s="1">
        <v>0</v>
      </c>
      <c r="H7697" s="1">
        <v>0</v>
      </c>
      <c r="I7697">
        <v>30.203577039999999</v>
      </c>
      <c r="J7697">
        <v>0</v>
      </c>
      <c r="K7697" t="s">
        <v>27</v>
      </c>
      <c r="L7697">
        <v>3</v>
      </c>
      <c r="M7697">
        <v>6</v>
      </c>
      <c r="N7697">
        <v>3</v>
      </c>
      <c r="O7697">
        <v>2</v>
      </c>
      <c r="P7697" t="s">
        <v>19</v>
      </c>
      <c r="Q7697" t="b">
        <v>1</v>
      </c>
      <c r="R7697" t="b">
        <v>1</v>
      </c>
      <c r="S7697">
        <f>IF(OnlineShopData[[#This Row],[Revenue]]=TRUE,1,0)</f>
        <v>1</v>
      </c>
      <c r="T7697">
        <f>MATCH(OnlineShopData[[#This Row],[Month]],{"Jan","Feb","Mar","Apr","May","June","Jul","Aug","Sep","Oct","Nov","Dec"},0)</f>
        <v>11</v>
      </c>
    </row>
    <row r="7698" spans="1:20" x14ac:dyDescent="0.3">
      <c r="A7698">
        <v>1</v>
      </c>
      <c r="B7698">
        <v>69.599999999999994</v>
      </c>
      <c r="C7698">
        <v>0</v>
      </c>
      <c r="D7698">
        <v>0</v>
      </c>
      <c r="E7698">
        <v>46</v>
      </c>
      <c r="F7698">
        <v>1292.449762</v>
      </c>
      <c r="G7698" s="1">
        <v>4.3478259999999999E-3</v>
      </c>
      <c r="H7698" s="1">
        <v>5.5555559999999997E-3</v>
      </c>
      <c r="I7698">
        <v>0</v>
      </c>
      <c r="J7698">
        <v>0</v>
      </c>
      <c r="K7698" t="s">
        <v>26</v>
      </c>
      <c r="L7698">
        <v>3</v>
      </c>
      <c r="M7698">
        <v>2</v>
      </c>
      <c r="N7698">
        <v>1</v>
      </c>
      <c r="O7698">
        <v>2</v>
      </c>
      <c r="P7698" t="s">
        <v>19</v>
      </c>
      <c r="Q7698" t="b">
        <v>1</v>
      </c>
      <c r="R7698" t="b">
        <v>0</v>
      </c>
      <c r="S7698">
        <f>IF(OnlineShopData[[#This Row],[Revenue]]=TRUE,1,0)</f>
        <v>0</v>
      </c>
      <c r="T7698">
        <f>MATCH(OnlineShopData[[#This Row],[Month]],{"Jan","Feb","Mar","Apr","May","June","Jul","Aug","Sep","Oct","Nov","Dec"},0)</f>
        <v>8</v>
      </c>
    </row>
    <row r="7699" spans="1:20" x14ac:dyDescent="0.3">
      <c r="A7699">
        <v>1</v>
      </c>
      <c r="B7699">
        <v>180.4</v>
      </c>
      <c r="C7699">
        <v>1</v>
      </c>
      <c r="D7699">
        <v>36.200000000000003</v>
      </c>
      <c r="E7699">
        <v>28</v>
      </c>
      <c r="F7699">
        <v>1907.08</v>
      </c>
      <c r="G7699" s="1">
        <v>6.6666670000000003E-3</v>
      </c>
      <c r="H7699" s="1">
        <v>1.5555556E-2</v>
      </c>
      <c r="I7699">
        <v>19.244050949999998</v>
      </c>
      <c r="J7699">
        <v>0</v>
      </c>
      <c r="K7699" t="s">
        <v>28</v>
      </c>
      <c r="L7699">
        <v>2</v>
      </c>
      <c r="M7699">
        <v>2</v>
      </c>
      <c r="N7699">
        <v>1</v>
      </c>
      <c r="O7699">
        <v>1</v>
      </c>
      <c r="P7699" t="s">
        <v>19</v>
      </c>
      <c r="Q7699" t="b">
        <v>1</v>
      </c>
      <c r="R7699" t="b">
        <v>1</v>
      </c>
      <c r="S7699">
        <f>IF(OnlineShopData[[#This Row],[Revenue]]=TRUE,1,0)</f>
        <v>1</v>
      </c>
      <c r="T7699">
        <f>MATCH(OnlineShopData[[#This Row],[Month]],{"Jan","Feb","Mar","Apr","May","June","Jul","Aug","Sep","Oct","Nov","Dec"},0)</f>
        <v>9</v>
      </c>
    </row>
    <row r="7700" spans="1:20" x14ac:dyDescent="0.3">
      <c r="A7700">
        <v>2</v>
      </c>
      <c r="B7700">
        <v>149.19999999999999</v>
      </c>
      <c r="C7700">
        <v>0</v>
      </c>
      <c r="D7700">
        <v>0</v>
      </c>
      <c r="E7700">
        <v>3</v>
      </c>
      <c r="F7700">
        <v>133.7333333</v>
      </c>
      <c r="G7700" s="1">
        <v>0</v>
      </c>
      <c r="H7700" s="1">
        <v>0.04</v>
      </c>
      <c r="I7700">
        <v>0</v>
      </c>
      <c r="J7700">
        <v>0</v>
      </c>
      <c r="K7700" t="s">
        <v>23</v>
      </c>
      <c r="L7700">
        <v>3</v>
      </c>
      <c r="M7700">
        <v>2</v>
      </c>
      <c r="N7700">
        <v>6</v>
      </c>
      <c r="O7700">
        <v>20</v>
      </c>
      <c r="P7700" t="s">
        <v>20</v>
      </c>
      <c r="Q7700" t="b">
        <v>0</v>
      </c>
      <c r="R7700" t="b">
        <v>0</v>
      </c>
      <c r="S7700">
        <f>IF(OnlineShopData[[#This Row],[Revenue]]=TRUE,1,0)</f>
        <v>0</v>
      </c>
      <c r="T7700">
        <f>MATCH(OnlineShopData[[#This Row],[Month]],{"Jan","Feb","Mar","Apr","May","June","Jul","Aug","Sep","Oct","Nov","Dec"},0)</f>
        <v>10</v>
      </c>
    </row>
    <row r="7701" spans="1:20" x14ac:dyDescent="0.3">
      <c r="A7701">
        <v>6</v>
      </c>
      <c r="B7701">
        <v>122.8</v>
      </c>
      <c r="C7701">
        <v>0</v>
      </c>
      <c r="D7701">
        <v>0</v>
      </c>
      <c r="E7701">
        <v>7</v>
      </c>
      <c r="F7701">
        <v>175.4</v>
      </c>
      <c r="G7701" s="1">
        <v>0</v>
      </c>
      <c r="H7701" s="1">
        <v>1.8181817999999999E-2</v>
      </c>
      <c r="I7701">
        <v>0</v>
      </c>
      <c r="J7701">
        <v>0</v>
      </c>
      <c r="K7701" t="s">
        <v>27</v>
      </c>
      <c r="L7701">
        <v>2</v>
      </c>
      <c r="M7701">
        <v>5</v>
      </c>
      <c r="N7701">
        <v>5</v>
      </c>
      <c r="O7701">
        <v>2</v>
      </c>
      <c r="P7701" t="s">
        <v>20</v>
      </c>
      <c r="Q7701" t="b">
        <v>0</v>
      </c>
      <c r="R7701" t="b">
        <v>0</v>
      </c>
      <c r="S7701">
        <f>IF(OnlineShopData[[#This Row],[Revenue]]=TRUE,1,0)</f>
        <v>0</v>
      </c>
      <c r="T7701">
        <f>MATCH(OnlineShopData[[#This Row],[Month]],{"Jan","Feb","Mar","Apr","May","June","Jul","Aug","Sep","Oct","Nov","Dec"},0)</f>
        <v>11</v>
      </c>
    </row>
    <row r="7702" spans="1:20" x14ac:dyDescent="0.3">
      <c r="A7702">
        <v>4</v>
      </c>
      <c r="B7702">
        <v>151</v>
      </c>
      <c r="C7702">
        <v>0</v>
      </c>
      <c r="D7702">
        <v>0</v>
      </c>
      <c r="E7702">
        <v>30</v>
      </c>
      <c r="F7702">
        <v>1547.2333329999999</v>
      </c>
      <c r="G7702" s="1">
        <v>0</v>
      </c>
      <c r="H7702" s="1">
        <v>1.2121211999999999E-2</v>
      </c>
      <c r="I7702">
        <v>28.404481780000001</v>
      </c>
      <c r="J7702">
        <v>0</v>
      </c>
      <c r="K7702" t="s">
        <v>28</v>
      </c>
      <c r="L7702">
        <v>2</v>
      </c>
      <c r="M7702">
        <v>2</v>
      </c>
      <c r="N7702">
        <v>2</v>
      </c>
      <c r="O7702">
        <v>2</v>
      </c>
      <c r="P7702" t="s">
        <v>19</v>
      </c>
      <c r="Q7702" t="b">
        <v>1</v>
      </c>
      <c r="R7702" t="b">
        <v>1</v>
      </c>
      <c r="S7702">
        <f>IF(OnlineShopData[[#This Row],[Revenue]]=TRUE,1,0)</f>
        <v>1</v>
      </c>
      <c r="T7702">
        <f>MATCH(OnlineShopData[[#This Row],[Month]],{"Jan","Feb","Mar","Apr","May","June","Jul","Aug","Sep","Oct","Nov","Dec"},0)</f>
        <v>9</v>
      </c>
    </row>
    <row r="7703" spans="1:20" x14ac:dyDescent="0.3">
      <c r="A7703">
        <v>8</v>
      </c>
      <c r="B7703">
        <v>375.12</v>
      </c>
      <c r="C7703">
        <v>0</v>
      </c>
      <c r="D7703">
        <v>0</v>
      </c>
      <c r="E7703">
        <v>13</v>
      </c>
      <c r="F7703">
        <v>288.71333329999999</v>
      </c>
      <c r="G7703" s="1">
        <v>0</v>
      </c>
      <c r="H7703" s="1">
        <v>3.5885169999999998E-3</v>
      </c>
      <c r="I7703">
        <v>0</v>
      </c>
      <c r="J7703">
        <v>0</v>
      </c>
      <c r="K7703" t="s">
        <v>28</v>
      </c>
      <c r="L7703">
        <v>3</v>
      </c>
      <c r="M7703">
        <v>2</v>
      </c>
      <c r="N7703">
        <v>4</v>
      </c>
      <c r="O7703">
        <v>3</v>
      </c>
      <c r="P7703" t="s">
        <v>20</v>
      </c>
      <c r="Q7703" t="b">
        <v>0</v>
      </c>
      <c r="R7703" t="b">
        <v>0</v>
      </c>
      <c r="S7703">
        <f>IF(OnlineShopData[[#This Row],[Revenue]]=TRUE,1,0)</f>
        <v>0</v>
      </c>
      <c r="T7703">
        <f>MATCH(OnlineShopData[[#This Row],[Month]],{"Jan","Feb","Mar","Apr","May","June","Jul","Aug","Sep","Oct","Nov","Dec"},0)</f>
        <v>9</v>
      </c>
    </row>
    <row r="7704" spans="1:20" x14ac:dyDescent="0.3">
      <c r="A7704">
        <v>1</v>
      </c>
      <c r="B7704">
        <v>49.4</v>
      </c>
      <c r="C7704">
        <v>0</v>
      </c>
      <c r="D7704">
        <v>0</v>
      </c>
      <c r="E7704">
        <v>4</v>
      </c>
      <c r="F7704">
        <v>111.6</v>
      </c>
      <c r="G7704" s="1">
        <v>0.04</v>
      </c>
      <c r="H7704" s="1">
        <v>0.04</v>
      </c>
      <c r="I7704">
        <v>0</v>
      </c>
      <c r="J7704">
        <v>0</v>
      </c>
      <c r="K7704" t="s">
        <v>25</v>
      </c>
      <c r="L7704">
        <v>1</v>
      </c>
      <c r="M7704">
        <v>8</v>
      </c>
      <c r="N7704">
        <v>9</v>
      </c>
      <c r="O7704">
        <v>4</v>
      </c>
      <c r="P7704" t="s">
        <v>20</v>
      </c>
      <c r="Q7704" t="b">
        <v>0</v>
      </c>
      <c r="R7704" t="b">
        <v>0</v>
      </c>
      <c r="S7704">
        <f>IF(OnlineShopData[[#This Row],[Revenue]]=TRUE,1,0)</f>
        <v>0</v>
      </c>
      <c r="T7704">
        <f>MATCH(OnlineShopData[[#This Row],[Month]],{"Jan","Feb","Mar","Apr","May","June","Jul","Aug","Sep","Oct","Nov","Dec"},0)</f>
        <v>7</v>
      </c>
    </row>
    <row r="7705" spans="1:20" x14ac:dyDescent="0.3">
      <c r="A7705">
        <v>4</v>
      </c>
      <c r="B7705">
        <v>226.6</v>
      </c>
      <c r="C7705">
        <v>2</v>
      </c>
      <c r="D7705">
        <v>7</v>
      </c>
      <c r="E7705">
        <v>33</v>
      </c>
      <c r="F7705">
        <v>849.74444440000002</v>
      </c>
      <c r="G7705" s="1">
        <v>2.1929825E-2</v>
      </c>
      <c r="H7705" s="1">
        <v>4.2105262999999997E-2</v>
      </c>
      <c r="I7705">
        <v>0</v>
      </c>
      <c r="J7705">
        <v>0</v>
      </c>
      <c r="K7705" t="s">
        <v>28</v>
      </c>
      <c r="L7705">
        <v>3</v>
      </c>
      <c r="M7705">
        <v>2</v>
      </c>
      <c r="N7705">
        <v>1</v>
      </c>
      <c r="O7705">
        <v>13</v>
      </c>
      <c r="P7705" t="s">
        <v>19</v>
      </c>
      <c r="Q7705" t="b">
        <v>1</v>
      </c>
      <c r="R7705" t="b">
        <v>0</v>
      </c>
      <c r="S7705">
        <f>IF(OnlineShopData[[#This Row],[Revenue]]=TRUE,1,0)</f>
        <v>0</v>
      </c>
      <c r="T7705">
        <f>MATCH(OnlineShopData[[#This Row],[Month]],{"Jan","Feb","Mar","Apr","May","June","Jul","Aug","Sep","Oct","Nov","Dec"},0)</f>
        <v>9</v>
      </c>
    </row>
    <row r="7706" spans="1:20" x14ac:dyDescent="0.3">
      <c r="A7706">
        <v>4</v>
      </c>
      <c r="B7706">
        <v>53.2</v>
      </c>
      <c r="C7706">
        <v>0</v>
      </c>
      <c r="D7706">
        <v>0</v>
      </c>
      <c r="E7706">
        <v>14</v>
      </c>
      <c r="F7706">
        <v>496.96666670000002</v>
      </c>
      <c r="G7706" s="1">
        <v>0</v>
      </c>
      <c r="H7706" s="1">
        <v>9.8039219999999996E-3</v>
      </c>
      <c r="I7706">
        <v>0</v>
      </c>
      <c r="J7706">
        <v>0</v>
      </c>
      <c r="K7706" t="s">
        <v>23</v>
      </c>
      <c r="L7706">
        <v>2</v>
      </c>
      <c r="M7706">
        <v>2</v>
      </c>
      <c r="N7706">
        <v>5</v>
      </c>
      <c r="O7706">
        <v>20</v>
      </c>
      <c r="P7706" t="s">
        <v>19</v>
      </c>
      <c r="Q7706" t="b">
        <v>0</v>
      </c>
      <c r="R7706" t="b">
        <v>0</v>
      </c>
      <c r="S7706">
        <f>IF(OnlineShopData[[#This Row],[Revenue]]=TRUE,1,0)</f>
        <v>0</v>
      </c>
      <c r="T7706">
        <f>MATCH(OnlineShopData[[#This Row],[Month]],{"Jan","Feb","Mar","Apr","May","June","Jul","Aug","Sep","Oct","Nov","Dec"},0)</f>
        <v>10</v>
      </c>
    </row>
    <row r="7707" spans="1:20" x14ac:dyDescent="0.3">
      <c r="A7707">
        <v>2</v>
      </c>
      <c r="B7707">
        <v>141</v>
      </c>
      <c r="C7707">
        <v>0</v>
      </c>
      <c r="D7707">
        <v>0</v>
      </c>
      <c r="E7707">
        <v>10</v>
      </c>
      <c r="F7707">
        <v>606.66666669999995</v>
      </c>
      <c r="G7707" s="1">
        <v>8.3333330000000001E-3</v>
      </c>
      <c r="H7707" s="1">
        <v>2.6388888999999999E-2</v>
      </c>
      <c r="I7707">
        <v>36.672294000000001</v>
      </c>
      <c r="J7707">
        <v>0</v>
      </c>
      <c r="K7707" t="s">
        <v>26</v>
      </c>
      <c r="L7707">
        <v>2</v>
      </c>
      <c r="M7707">
        <v>5</v>
      </c>
      <c r="N7707">
        <v>7</v>
      </c>
      <c r="O7707">
        <v>4</v>
      </c>
      <c r="P7707" t="s">
        <v>19</v>
      </c>
      <c r="Q7707" t="b">
        <v>0</v>
      </c>
      <c r="R7707" t="b">
        <v>0</v>
      </c>
      <c r="S7707">
        <f>IF(OnlineShopData[[#This Row],[Revenue]]=TRUE,1,0)</f>
        <v>0</v>
      </c>
      <c r="T7707">
        <f>MATCH(OnlineShopData[[#This Row],[Month]],{"Jan","Feb","Mar","Apr","May","June","Jul","Aug","Sep","Oct","Nov","Dec"},0)</f>
        <v>8</v>
      </c>
    </row>
    <row r="7708" spans="1:20" x14ac:dyDescent="0.3">
      <c r="A7708">
        <v>2</v>
      </c>
      <c r="B7708">
        <v>41.4</v>
      </c>
      <c r="C7708">
        <v>0</v>
      </c>
      <c r="D7708">
        <v>0</v>
      </c>
      <c r="E7708">
        <v>28</v>
      </c>
      <c r="F7708">
        <v>1576.9666669999999</v>
      </c>
      <c r="G7708" s="1">
        <v>0</v>
      </c>
      <c r="H7708" s="1">
        <v>1.8452381E-2</v>
      </c>
      <c r="I7708">
        <v>0</v>
      </c>
      <c r="J7708">
        <v>0</v>
      </c>
      <c r="K7708" t="s">
        <v>27</v>
      </c>
      <c r="L7708">
        <v>2</v>
      </c>
      <c r="M7708">
        <v>2</v>
      </c>
      <c r="N7708">
        <v>9</v>
      </c>
      <c r="O7708">
        <v>2</v>
      </c>
      <c r="P7708" t="s">
        <v>19</v>
      </c>
      <c r="Q7708" t="b">
        <v>1</v>
      </c>
      <c r="R7708" t="b">
        <v>0</v>
      </c>
      <c r="S7708">
        <f>IF(OnlineShopData[[#This Row],[Revenue]]=TRUE,1,0)</f>
        <v>0</v>
      </c>
      <c r="T7708">
        <f>MATCH(OnlineShopData[[#This Row],[Month]],{"Jan","Feb","Mar","Apr","May","June","Jul","Aug","Sep","Oct","Nov","Dec"},0)</f>
        <v>11</v>
      </c>
    </row>
    <row r="7709" spans="1:20" x14ac:dyDescent="0.3">
      <c r="A7709">
        <v>1</v>
      </c>
      <c r="B7709">
        <v>0</v>
      </c>
      <c r="C7709">
        <v>0</v>
      </c>
      <c r="D7709">
        <v>0</v>
      </c>
      <c r="E7709">
        <v>21</v>
      </c>
      <c r="F7709">
        <v>921.62333330000001</v>
      </c>
      <c r="G7709" s="1">
        <v>0</v>
      </c>
      <c r="H7709" s="1">
        <v>0.01</v>
      </c>
      <c r="I7709">
        <v>0</v>
      </c>
      <c r="J7709">
        <v>0</v>
      </c>
      <c r="K7709" t="s">
        <v>28</v>
      </c>
      <c r="L7709">
        <v>2</v>
      </c>
      <c r="M7709">
        <v>2</v>
      </c>
      <c r="N7709">
        <v>1</v>
      </c>
      <c r="O7709">
        <v>2</v>
      </c>
      <c r="P7709" t="s">
        <v>20</v>
      </c>
      <c r="Q7709" t="b">
        <v>0</v>
      </c>
      <c r="R7709" t="b">
        <v>0</v>
      </c>
      <c r="S7709">
        <f>IF(OnlineShopData[[#This Row],[Revenue]]=TRUE,1,0)</f>
        <v>0</v>
      </c>
      <c r="T7709">
        <f>MATCH(OnlineShopData[[#This Row],[Month]],{"Jan","Feb","Mar","Apr","May","June","Jul","Aug","Sep","Oct","Nov","Dec"},0)</f>
        <v>9</v>
      </c>
    </row>
    <row r="7710" spans="1:20" x14ac:dyDescent="0.3">
      <c r="A7710">
        <v>8</v>
      </c>
      <c r="B7710">
        <v>157.31666670000001</v>
      </c>
      <c r="C7710">
        <v>0</v>
      </c>
      <c r="D7710">
        <v>0</v>
      </c>
      <c r="E7710">
        <v>48</v>
      </c>
      <c r="F7710">
        <v>691.95</v>
      </c>
      <c r="G7710" s="1">
        <v>1.2666667E-2</v>
      </c>
      <c r="H7710" s="1">
        <v>2.1380952000000002E-2</v>
      </c>
      <c r="I7710">
        <v>6.8871812329999997</v>
      </c>
      <c r="J7710">
        <v>0</v>
      </c>
      <c r="K7710" t="s">
        <v>23</v>
      </c>
      <c r="L7710">
        <v>2</v>
      </c>
      <c r="M7710">
        <v>2</v>
      </c>
      <c r="N7710">
        <v>1</v>
      </c>
      <c r="O7710">
        <v>1</v>
      </c>
      <c r="P7710" t="s">
        <v>19</v>
      </c>
      <c r="Q7710" t="b">
        <v>0</v>
      </c>
      <c r="R7710" t="b">
        <v>0</v>
      </c>
      <c r="S7710">
        <f>IF(OnlineShopData[[#This Row],[Revenue]]=TRUE,1,0)</f>
        <v>0</v>
      </c>
      <c r="T7710">
        <f>MATCH(OnlineShopData[[#This Row],[Month]],{"Jan","Feb","Mar","Apr","May","June","Jul","Aug","Sep","Oct","Nov","Dec"},0)</f>
        <v>10</v>
      </c>
    </row>
    <row r="7711" spans="1:20" x14ac:dyDescent="0.3">
      <c r="A7711">
        <v>5</v>
      </c>
      <c r="B7711">
        <v>44.74</v>
      </c>
      <c r="C7711">
        <v>3</v>
      </c>
      <c r="D7711">
        <v>129.75</v>
      </c>
      <c r="E7711">
        <v>18</v>
      </c>
      <c r="F7711">
        <v>390.45666670000003</v>
      </c>
      <c r="G7711" s="1">
        <v>0</v>
      </c>
      <c r="H7711" s="1">
        <v>1.9230769000000002E-2</v>
      </c>
      <c r="I7711">
        <v>0</v>
      </c>
      <c r="J7711">
        <v>0</v>
      </c>
      <c r="K7711" t="s">
        <v>26</v>
      </c>
      <c r="L7711">
        <v>2</v>
      </c>
      <c r="M7711">
        <v>2</v>
      </c>
      <c r="N7711">
        <v>1</v>
      </c>
      <c r="O7711">
        <v>4</v>
      </c>
      <c r="P7711" t="s">
        <v>19</v>
      </c>
      <c r="Q7711" t="b">
        <v>0</v>
      </c>
      <c r="R7711" t="b">
        <v>0</v>
      </c>
      <c r="S7711">
        <f>IF(OnlineShopData[[#This Row],[Revenue]]=TRUE,1,0)</f>
        <v>0</v>
      </c>
      <c r="T7711">
        <f>MATCH(OnlineShopData[[#This Row],[Month]],{"Jan","Feb","Mar","Apr","May","June","Jul","Aug","Sep","Oct","Nov","Dec"},0)</f>
        <v>8</v>
      </c>
    </row>
    <row r="7712" spans="1:20" x14ac:dyDescent="0.3">
      <c r="A7712">
        <v>7</v>
      </c>
      <c r="B7712">
        <v>94.833333330000002</v>
      </c>
      <c r="C7712">
        <v>2</v>
      </c>
      <c r="D7712">
        <v>38.9</v>
      </c>
      <c r="E7712">
        <v>262</v>
      </c>
      <c r="F7712">
        <v>6774.82</v>
      </c>
      <c r="G7712" s="1">
        <v>4.2540600000000003E-4</v>
      </c>
      <c r="H7712" s="1">
        <v>1.3069803E-2</v>
      </c>
      <c r="I7712">
        <v>0</v>
      </c>
      <c r="J7712">
        <v>0</v>
      </c>
      <c r="K7712" t="s">
        <v>24</v>
      </c>
      <c r="L7712">
        <v>2</v>
      </c>
      <c r="M7712">
        <v>5</v>
      </c>
      <c r="N7712">
        <v>1</v>
      </c>
      <c r="O7712">
        <v>4</v>
      </c>
      <c r="P7712" t="s">
        <v>19</v>
      </c>
      <c r="Q7712" t="b">
        <v>0</v>
      </c>
      <c r="R7712" t="b">
        <v>0</v>
      </c>
      <c r="S7712">
        <f>IF(OnlineShopData[[#This Row],[Revenue]]=TRUE,1,0)</f>
        <v>0</v>
      </c>
      <c r="T7712">
        <f>MATCH(OnlineShopData[[#This Row],[Month]],{"Jan","Feb","Mar","Apr","May","June","Jul","Aug","Sep","Oct","Nov","Dec"},0)</f>
        <v>6</v>
      </c>
    </row>
    <row r="7713" spans="1:20" x14ac:dyDescent="0.3">
      <c r="A7713">
        <v>2</v>
      </c>
      <c r="B7713">
        <v>11</v>
      </c>
      <c r="C7713">
        <v>0</v>
      </c>
      <c r="D7713">
        <v>0</v>
      </c>
      <c r="E7713">
        <v>4</v>
      </c>
      <c r="F7713">
        <v>15</v>
      </c>
      <c r="G7713" s="1">
        <v>0</v>
      </c>
      <c r="H7713" s="1">
        <v>0.04</v>
      </c>
      <c r="I7713">
        <v>0</v>
      </c>
      <c r="J7713">
        <v>0</v>
      </c>
      <c r="K7713" t="s">
        <v>26</v>
      </c>
      <c r="L7713">
        <v>2</v>
      </c>
      <c r="M7713">
        <v>10</v>
      </c>
      <c r="N7713">
        <v>1</v>
      </c>
      <c r="O7713">
        <v>1</v>
      </c>
      <c r="P7713" t="s">
        <v>19</v>
      </c>
      <c r="Q7713" t="b">
        <v>0</v>
      </c>
      <c r="R7713" t="b">
        <v>0</v>
      </c>
      <c r="S7713">
        <f>IF(OnlineShopData[[#This Row],[Revenue]]=TRUE,1,0)</f>
        <v>0</v>
      </c>
      <c r="T7713">
        <f>MATCH(OnlineShopData[[#This Row],[Month]],{"Jan","Feb","Mar","Apr","May","June","Jul","Aug","Sep","Oct","Nov","Dec"},0)</f>
        <v>8</v>
      </c>
    </row>
    <row r="7714" spans="1:20" x14ac:dyDescent="0.3">
      <c r="A7714">
        <v>0</v>
      </c>
      <c r="B7714">
        <v>0</v>
      </c>
      <c r="C7714">
        <v>0</v>
      </c>
      <c r="D7714">
        <v>0</v>
      </c>
      <c r="E7714">
        <v>41</v>
      </c>
      <c r="F7714">
        <v>3389.8</v>
      </c>
      <c r="G7714" s="1">
        <v>3.2478632E-2</v>
      </c>
      <c r="H7714" s="1">
        <v>5.0194250000000003E-2</v>
      </c>
      <c r="I7714">
        <v>0</v>
      </c>
      <c r="J7714">
        <v>0</v>
      </c>
      <c r="K7714" t="s">
        <v>28</v>
      </c>
      <c r="L7714">
        <v>2</v>
      </c>
      <c r="M7714">
        <v>4</v>
      </c>
      <c r="N7714">
        <v>3</v>
      </c>
      <c r="O7714">
        <v>1</v>
      </c>
      <c r="P7714" t="s">
        <v>19</v>
      </c>
      <c r="Q7714" t="b">
        <v>0</v>
      </c>
      <c r="R7714" t="b">
        <v>0</v>
      </c>
      <c r="S7714">
        <f>IF(OnlineShopData[[#This Row],[Revenue]]=TRUE,1,0)</f>
        <v>0</v>
      </c>
      <c r="T7714">
        <f>MATCH(OnlineShopData[[#This Row],[Month]],{"Jan","Feb","Mar","Apr","May","June","Jul","Aug","Sep","Oct","Nov","Dec"},0)</f>
        <v>9</v>
      </c>
    </row>
    <row r="7715" spans="1:20" x14ac:dyDescent="0.3">
      <c r="A7715">
        <v>10</v>
      </c>
      <c r="B7715">
        <v>85.04</v>
      </c>
      <c r="C7715">
        <v>0</v>
      </c>
      <c r="D7715">
        <v>0</v>
      </c>
      <c r="E7715">
        <v>114</v>
      </c>
      <c r="F7715">
        <v>2139.1566469999998</v>
      </c>
      <c r="G7715" s="1">
        <v>0</v>
      </c>
      <c r="H7715" s="1">
        <v>9.4148949999999995E-3</v>
      </c>
      <c r="I7715">
        <v>0</v>
      </c>
      <c r="J7715">
        <v>0</v>
      </c>
      <c r="K7715" t="s">
        <v>27</v>
      </c>
      <c r="L7715">
        <v>2</v>
      </c>
      <c r="M7715">
        <v>2</v>
      </c>
      <c r="N7715">
        <v>3</v>
      </c>
      <c r="O7715">
        <v>2</v>
      </c>
      <c r="P7715" t="s">
        <v>19</v>
      </c>
      <c r="Q7715" t="b">
        <v>0</v>
      </c>
      <c r="R7715" t="b">
        <v>0</v>
      </c>
      <c r="S7715">
        <f>IF(OnlineShopData[[#This Row],[Revenue]]=TRUE,1,0)</f>
        <v>0</v>
      </c>
      <c r="T7715">
        <f>MATCH(OnlineShopData[[#This Row],[Month]],{"Jan","Feb","Mar","Apr","May","June","Jul","Aug","Sep","Oct","Nov","Dec"},0)</f>
        <v>11</v>
      </c>
    </row>
    <row r="7716" spans="1:20" x14ac:dyDescent="0.3">
      <c r="A7716">
        <v>6</v>
      </c>
      <c r="B7716">
        <v>803.47</v>
      </c>
      <c r="C7716">
        <v>0</v>
      </c>
      <c r="D7716">
        <v>0</v>
      </c>
      <c r="E7716">
        <v>30</v>
      </c>
      <c r="F7716">
        <v>634.68809520000002</v>
      </c>
      <c r="G7716" s="1">
        <v>8.0837790000000007E-2</v>
      </c>
      <c r="H7716" s="1">
        <v>0.10666666700000001</v>
      </c>
      <c r="I7716">
        <v>0</v>
      </c>
      <c r="J7716">
        <v>0</v>
      </c>
      <c r="K7716" t="s">
        <v>27</v>
      </c>
      <c r="L7716">
        <v>3</v>
      </c>
      <c r="M7716">
        <v>2</v>
      </c>
      <c r="N7716">
        <v>8</v>
      </c>
      <c r="O7716">
        <v>13</v>
      </c>
      <c r="P7716" t="s">
        <v>19</v>
      </c>
      <c r="Q7716" t="b">
        <v>0</v>
      </c>
      <c r="R7716" t="b">
        <v>0</v>
      </c>
      <c r="S7716">
        <f>IF(OnlineShopData[[#This Row],[Revenue]]=TRUE,1,0)</f>
        <v>0</v>
      </c>
      <c r="T7716">
        <f>MATCH(OnlineShopData[[#This Row],[Month]],{"Jan","Feb","Mar","Apr","May","June","Jul","Aug","Sep","Oct","Nov","Dec"},0)</f>
        <v>11</v>
      </c>
    </row>
    <row r="7717" spans="1:20" x14ac:dyDescent="0.3">
      <c r="A7717">
        <v>9</v>
      </c>
      <c r="B7717">
        <v>210.56666670000001</v>
      </c>
      <c r="C7717">
        <v>3</v>
      </c>
      <c r="D7717">
        <v>61.6</v>
      </c>
      <c r="E7717">
        <v>10</v>
      </c>
      <c r="F7717">
        <v>124.8666667</v>
      </c>
      <c r="G7717" s="1">
        <v>2.1052632000000002E-2</v>
      </c>
      <c r="H7717" s="1">
        <v>3.0526316000000001E-2</v>
      </c>
      <c r="I7717">
        <v>0</v>
      </c>
      <c r="J7717">
        <v>0</v>
      </c>
      <c r="K7717" t="s">
        <v>26</v>
      </c>
      <c r="L7717">
        <v>1</v>
      </c>
      <c r="M7717">
        <v>1</v>
      </c>
      <c r="N7717">
        <v>3</v>
      </c>
      <c r="O7717">
        <v>2</v>
      </c>
      <c r="P7717" t="s">
        <v>19</v>
      </c>
      <c r="Q7717" t="b">
        <v>0</v>
      </c>
      <c r="R7717" t="b">
        <v>1</v>
      </c>
      <c r="S7717">
        <f>IF(OnlineShopData[[#This Row],[Revenue]]=TRUE,1,0)</f>
        <v>1</v>
      </c>
      <c r="T7717">
        <f>MATCH(OnlineShopData[[#This Row],[Month]],{"Jan","Feb","Mar","Apr","May","June","Jul","Aug","Sep","Oct","Nov","Dec"},0)</f>
        <v>8</v>
      </c>
    </row>
    <row r="7718" spans="1:20" x14ac:dyDescent="0.3">
      <c r="A7718">
        <v>6</v>
      </c>
      <c r="B7718">
        <v>132.02500000000001</v>
      </c>
      <c r="C7718">
        <v>3</v>
      </c>
      <c r="D7718">
        <v>79.7</v>
      </c>
      <c r="E7718">
        <v>45</v>
      </c>
      <c r="F7718">
        <v>1620.1416670000001</v>
      </c>
      <c r="G7718" s="1">
        <v>0</v>
      </c>
      <c r="H7718" s="1">
        <v>9.3333329999999992E-3</v>
      </c>
      <c r="I7718">
        <v>0</v>
      </c>
      <c r="J7718">
        <v>0</v>
      </c>
      <c r="K7718" t="s">
        <v>23</v>
      </c>
      <c r="L7718">
        <v>1</v>
      </c>
      <c r="M7718">
        <v>1</v>
      </c>
      <c r="N7718">
        <v>1</v>
      </c>
      <c r="O7718">
        <v>2</v>
      </c>
      <c r="P7718" t="s">
        <v>19</v>
      </c>
      <c r="Q7718" t="b">
        <v>0</v>
      </c>
      <c r="R7718" t="b">
        <v>0</v>
      </c>
      <c r="S7718">
        <f>IF(OnlineShopData[[#This Row],[Revenue]]=TRUE,1,0)</f>
        <v>0</v>
      </c>
      <c r="T7718">
        <f>MATCH(OnlineShopData[[#This Row],[Month]],{"Jan","Feb","Mar","Apr","May","June","Jul","Aug","Sep","Oct","Nov","Dec"},0)</f>
        <v>10</v>
      </c>
    </row>
    <row r="7719" spans="1:20" x14ac:dyDescent="0.3">
      <c r="A7719">
        <v>0</v>
      </c>
      <c r="B7719">
        <v>0</v>
      </c>
      <c r="C7719">
        <v>0</v>
      </c>
      <c r="D7719">
        <v>0</v>
      </c>
      <c r="E7719">
        <v>18</v>
      </c>
      <c r="F7719">
        <v>1110.866667</v>
      </c>
      <c r="G7719" s="1">
        <v>0</v>
      </c>
      <c r="H7719" s="1">
        <v>1.4814815E-2</v>
      </c>
      <c r="I7719">
        <v>57.03508179</v>
      </c>
      <c r="J7719">
        <v>0</v>
      </c>
      <c r="K7719" t="s">
        <v>26</v>
      </c>
      <c r="L7719">
        <v>2</v>
      </c>
      <c r="M7719">
        <v>10</v>
      </c>
      <c r="N7719">
        <v>4</v>
      </c>
      <c r="O7719">
        <v>1</v>
      </c>
      <c r="P7719" t="s">
        <v>19</v>
      </c>
      <c r="Q7719" t="b">
        <v>0</v>
      </c>
      <c r="R7719" t="b">
        <v>1</v>
      </c>
      <c r="S7719">
        <f>IF(OnlineShopData[[#This Row],[Revenue]]=TRUE,1,0)</f>
        <v>1</v>
      </c>
      <c r="T7719">
        <f>MATCH(OnlineShopData[[#This Row],[Month]],{"Jan","Feb","Mar","Apr","May","June","Jul","Aug","Sep","Oct","Nov","Dec"},0)</f>
        <v>8</v>
      </c>
    </row>
    <row r="7720" spans="1:20" x14ac:dyDescent="0.3">
      <c r="A7720">
        <v>0</v>
      </c>
      <c r="B7720">
        <v>0</v>
      </c>
      <c r="C7720">
        <v>0</v>
      </c>
      <c r="D7720">
        <v>0</v>
      </c>
      <c r="E7720">
        <v>11</v>
      </c>
      <c r="F7720">
        <v>292.7</v>
      </c>
      <c r="G7720" s="1">
        <v>3.6363635999999998E-2</v>
      </c>
      <c r="H7720" s="1">
        <v>9.0909090999999997E-2</v>
      </c>
      <c r="I7720">
        <v>0</v>
      </c>
      <c r="J7720">
        <v>0</v>
      </c>
      <c r="K7720" t="s">
        <v>24</v>
      </c>
      <c r="L7720">
        <v>1</v>
      </c>
      <c r="M7720">
        <v>1</v>
      </c>
      <c r="N7720">
        <v>4</v>
      </c>
      <c r="O7720">
        <v>3</v>
      </c>
      <c r="P7720" t="s">
        <v>19</v>
      </c>
      <c r="Q7720" t="b">
        <v>1</v>
      </c>
      <c r="R7720" t="b">
        <v>0</v>
      </c>
      <c r="S7720">
        <f>IF(OnlineShopData[[#This Row],[Revenue]]=TRUE,1,0)</f>
        <v>0</v>
      </c>
      <c r="T7720">
        <f>MATCH(OnlineShopData[[#This Row],[Month]],{"Jan","Feb","Mar","Apr","May","June","Jul","Aug","Sep","Oct","Nov","Dec"},0)</f>
        <v>6</v>
      </c>
    </row>
    <row r="7721" spans="1:20" x14ac:dyDescent="0.3">
      <c r="A7721">
        <v>3</v>
      </c>
      <c r="B7721">
        <v>189.4</v>
      </c>
      <c r="C7721">
        <v>4</v>
      </c>
      <c r="D7721">
        <v>130.76</v>
      </c>
      <c r="E7721">
        <v>93</v>
      </c>
      <c r="F7721">
        <v>3856.82978</v>
      </c>
      <c r="G7721" s="1">
        <v>3.7525772999999998E-2</v>
      </c>
      <c r="H7721" s="1">
        <v>6.2187039999999999E-2</v>
      </c>
      <c r="I7721">
        <v>7.5421442709999997</v>
      </c>
      <c r="J7721">
        <v>0</v>
      </c>
      <c r="K7721" t="s">
        <v>24</v>
      </c>
      <c r="L7721">
        <v>2</v>
      </c>
      <c r="M7721">
        <v>2</v>
      </c>
      <c r="N7721">
        <v>1</v>
      </c>
      <c r="O7721">
        <v>1</v>
      </c>
      <c r="P7721" t="s">
        <v>19</v>
      </c>
      <c r="Q7721" t="b">
        <v>0</v>
      </c>
      <c r="R7721" t="b">
        <v>0</v>
      </c>
      <c r="S7721">
        <f>IF(OnlineShopData[[#This Row],[Revenue]]=TRUE,1,0)</f>
        <v>0</v>
      </c>
      <c r="T7721">
        <f>MATCH(OnlineShopData[[#This Row],[Month]],{"Jan","Feb","Mar","Apr","May","June","Jul","Aug","Sep","Oct","Nov","Dec"},0)</f>
        <v>6</v>
      </c>
    </row>
    <row r="7722" spans="1:20" x14ac:dyDescent="0.3">
      <c r="A7722">
        <v>0</v>
      </c>
      <c r="B7722">
        <v>0</v>
      </c>
      <c r="C7722">
        <v>0</v>
      </c>
      <c r="D7722">
        <v>0</v>
      </c>
      <c r="E7722">
        <v>154</v>
      </c>
      <c r="F7722">
        <v>4800.5747620000002</v>
      </c>
      <c r="G7722" s="1">
        <v>1.4473684000000001E-2</v>
      </c>
      <c r="H7722" s="1">
        <v>3.2872806999999997E-2</v>
      </c>
      <c r="I7722">
        <v>0</v>
      </c>
      <c r="J7722">
        <v>0</v>
      </c>
      <c r="K7722" t="s">
        <v>23</v>
      </c>
      <c r="L7722">
        <v>2</v>
      </c>
      <c r="M7722">
        <v>2</v>
      </c>
      <c r="N7722">
        <v>1</v>
      </c>
      <c r="O7722">
        <v>1</v>
      </c>
      <c r="P7722" t="s">
        <v>19</v>
      </c>
      <c r="Q7722" t="b">
        <v>1</v>
      </c>
      <c r="R7722" t="b">
        <v>0</v>
      </c>
      <c r="S7722">
        <f>IF(OnlineShopData[[#This Row],[Revenue]]=TRUE,1,0)</f>
        <v>0</v>
      </c>
      <c r="T7722">
        <f>MATCH(OnlineShopData[[#This Row],[Month]],{"Jan","Feb","Mar","Apr","May","June","Jul","Aug","Sep","Oct","Nov","Dec"},0)</f>
        <v>10</v>
      </c>
    </row>
    <row r="7723" spans="1:20" x14ac:dyDescent="0.3">
      <c r="A7723">
        <v>6</v>
      </c>
      <c r="B7723">
        <v>107.7</v>
      </c>
      <c r="C7723">
        <v>0</v>
      </c>
      <c r="D7723">
        <v>0</v>
      </c>
      <c r="E7723">
        <v>14</v>
      </c>
      <c r="F7723">
        <v>290.8</v>
      </c>
      <c r="G7723" s="1">
        <v>0</v>
      </c>
      <c r="H7723" s="1">
        <v>1.0526316000000001E-2</v>
      </c>
      <c r="I7723">
        <v>0</v>
      </c>
      <c r="J7723">
        <v>0</v>
      </c>
      <c r="K7723" t="s">
        <v>28</v>
      </c>
      <c r="L7723">
        <v>2</v>
      </c>
      <c r="M7723">
        <v>2</v>
      </c>
      <c r="N7723">
        <v>1</v>
      </c>
      <c r="O7723">
        <v>5</v>
      </c>
      <c r="P7723" t="s">
        <v>20</v>
      </c>
      <c r="Q7723" t="b">
        <v>0</v>
      </c>
      <c r="R7723" t="b">
        <v>0</v>
      </c>
      <c r="S7723">
        <f>IF(OnlineShopData[[#This Row],[Revenue]]=TRUE,1,0)</f>
        <v>0</v>
      </c>
      <c r="T7723">
        <f>MATCH(OnlineShopData[[#This Row],[Month]],{"Jan","Feb","Mar","Apr","May","June","Jul","Aug","Sep","Oct","Nov","Dec"},0)</f>
        <v>9</v>
      </c>
    </row>
    <row r="7724" spans="1:20" x14ac:dyDescent="0.3">
      <c r="A7724">
        <v>1</v>
      </c>
      <c r="B7724">
        <v>4</v>
      </c>
      <c r="C7724">
        <v>0</v>
      </c>
      <c r="D7724">
        <v>0</v>
      </c>
      <c r="E7724">
        <v>26</v>
      </c>
      <c r="F7724">
        <v>242.10952380000001</v>
      </c>
      <c r="G7724" s="1">
        <v>0</v>
      </c>
      <c r="H7724" s="1">
        <v>4.273504E-3</v>
      </c>
      <c r="I7724">
        <v>0</v>
      </c>
      <c r="J7724">
        <v>0</v>
      </c>
      <c r="K7724" t="s">
        <v>24</v>
      </c>
      <c r="L7724">
        <v>4</v>
      </c>
      <c r="M7724">
        <v>1</v>
      </c>
      <c r="N7724">
        <v>2</v>
      </c>
      <c r="O7724">
        <v>1</v>
      </c>
      <c r="P7724" t="s">
        <v>19</v>
      </c>
      <c r="Q7724" t="b">
        <v>0</v>
      </c>
      <c r="R7724" t="b">
        <v>0</v>
      </c>
      <c r="S7724">
        <f>IF(OnlineShopData[[#This Row],[Revenue]]=TRUE,1,0)</f>
        <v>0</v>
      </c>
      <c r="T7724">
        <f>MATCH(OnlineShopData[[#This Row],[Month]],{"Jan","Feb","Mar","Apr","May","June","Jul","Aug","Sep","Oct","Nov","Dec"},0)</f>
        <v>6</v>
      </c>
    </row>
    <row r="7725" spans="1:20" x14ac:dyDescent="0.3">
      <c r="A7725">
        <v>1</v>
      </c>
      <c r="B7725">
        <v>58.4</v>
      </c>
      <c r="C7725">
        <v>1</v>
      </c>
      <c r="D7725">
        <v>24.2</v>
      </c>
      <c r="E7725">
        <v>11</v>
      </c>
      <c r="F7725">
        <v>503.26666669999997</v>
      </c>
      <c r="G7725" s="1">
        <v>1.8181817999999999E-2</v>
      </c>
      <c r="H7725" s="1">
        <v>3.6363635999999998E-2</v>
      </c>
      <c r="I7725">
        <v>24.722092159999999</v>
      </c>
      <c r="J7725">
        <v>0</v>
      </c>
      <c r="K7725" t="s">
        <v>23</v>
      </c>
      <c r="L7725">
        <v>3</v>
      </c>
      <c r="M7725">
        <v>2</v>
      </c>
      <c r="N7725">
        <v>1</v>
      </c>
      <c r="O7725">
        <v>1</v>
      </c>
      <c r="P7725" t="s">
        <v>19</v>
      </c>
      <c r="Q7725" t="b">
        <v>0</v>
      </c>
      <c r="R7725" t="b">
        <v>1</v>
      </c>
      <c r="S7725">
        <f>IF(OnlineShopData[[#This Row],[Revenue]]=TRUE,1,0)</f>
        <v>1</v>
      </c>
      <c r="T7725">
        <f>MATCH(OnlineShopData[[#This Row],[Month]],{"Jan","Feb","Mar","Apr","May","June","Jul","Aug","Sep","Oct","Nov","Dec"},0)</f>
        <v>10</v>
      </c>
    </row>
    <row r="7726" spans="1:20" x14ac:dyDescent="0.3">
      <c r="A7726">
        <v>8</v>
      </c>
      <c r="B7726">
        <v>130.55000000000001</v>
      </c>
      <c r="C7726">
        <v>4</v>
      </c>
      <c r="D7726">
        <v>214.1</v>
      </c>
      <c r="E7726">
        <v>18</v>
      </c>
      <c r="F7726">
        <v>385.75</v>
      </c>
      <c r="G7726" s="1">
        <v>0</v>
      </c>
      <c r="H7726" s="1">
        <v>1.3793102999999999E-2</v>
      </c>
      <c r="I7726">
        <v>0</v>
      </c>
      <c r="J7726">
        <v>0</v>
      </c>
      <c r="K7726" t="s">
        <v>28</v>
      </c>
      <c r="L7726">
        <v>2</v>
      </c>
      <c r="M7726">
        <v>2</v>
      </c>
      <c r="N7726">
        <v>6</v>
      </c>
      <c r="O7726">
        <v>4</v>
      </c>
      <c r="P7726" t="s">
        <v>20</v>
      </c>
      <c r="Q7726" t="b">
        <v>0</v>
      </c>
      <c r="R7726" t="b">
        <v>0</v>
      </c>
      <c r="S7726">
        <f>IF(OnlineShopData[[#This Row],[Revenue]]=TRUE,1,0)</f>
        <v>0</v>
      </c>
      <c r="T7726">
        <f>MATCH(OnlineShopData[[#This Row],[Month]],{"Jan","Feb","Mar","Apr","May","June","Jul","Aug","Sep","Oct","Nov","Dec"},0)</f>
        <v>9</v>
      </c>
    </row>
    <row r="7727" spans="1:20" x14ac:dyDescent="0.3">
      <c r="A7727">
        <v>1</v>
      </c>
      <c r="B7727">
        <v>23.2</v>
      </c>
      <c r="C7727">
        <v>0</v>
      </c>
      <c r="D7727">
        <v>0</v>
      </c>
      <c r="E7727">
        <v>5</v>
      </c>
      <c r="F7727">
        <v>58</v>
      </c>
      <c r="G7727" s="1">
        <v>0</v>
      </c>
      <c r="H7727" s="1">
        <v>3.3333333E-2</v>
      </c>
      <c r="I7727">
        <v>0</v>
      </c>
      <c r="J7727">
        <v>0</v>
      </c>
      <c r="K7727" t="s">
        <v>23</v>
      </c>
      <c r="L7727">
        <v>3</v>
      </c>
      <c r="M7727">
        <v>2</v>
      </c>
      <c r="N7727">
        <v>1</v>
      </c>
      <c r="O7727">
        <v>3</v>
      </c>
      <c r="P7727" t="s">
        <v>19</v>
      </c>
      <c r="Q7727" t="b">
        <v>0</v>
      </c>
      <c r="R7727" t="b">
        <v>0</v>
      </c>
      <c r="S7727">
        <f>IF(OnlineShopData[[#This Row],[Revenue]]=TRUE,1,0)</f>
        <v>0</v>
      </c>
      <c r="T7727">
        <f>MATCH(OnlineShopData[[#This Row],[Month]],{"Jan","Feb","Mar","Apr","May","June","Jul","Aug","Sep","Oct","Nov","Dec"},0)</f>
        <v>10</v>
      </c>
    </row>
    <row r="7728" spans="1:20" x14ac:dyDescent="0.3">
      <c r="A7728">
        <v>4</v>
      </c>
      <c r="B7728">
        <v>59.4</v>
      </c>
      <c r="C7728">
        <v>0</v>
      </c>
      <c r="D7728">
        <v>0</v>
      </c>
      <c r="E7728">
        <v>19</v>
      </c>
      <c r="F7728">
        <v>157.19999999999999</v>
      </c>
      <c r="G7728" s="1">
        <v>1.0526316000000001E-2</v>
      </c>
      <c r="H7728" s="1">
        <v>2.1052632000000002E-2</v>
      </c>
      <c r="I7728">
        <v>0</v>
      </c>
      <c r="J7728">
        <v>0</v>
      </c>
      <c r="K7728" t="s">
        <v>28</v>
      </c>
      <c r="L7728">
        <v>2</v>
      </c>
      <c r="M7728">
        <v>5</v>
      </c>
      <c r="N7728">
        <v>3</v>
      </c>
      <c r="O7728">
        <v>2</v>
      </c>
      <c r="P7728" t="s">
        <v>20</v>
      </c>
      <c r="Q7728" t="b">
        <v>1</v>
      </c>
      <c r="R7728" t="b">
        <v>0</v>
      </c>
      <c r="S7728">
        <f>IF(OnlineShopData[[#This Row],[Revenue]]=TRUE,1,0)</f>
        <v>0</v>
      </c>
      <c r="T7728">
        <f>MATCH(OnlineShopData[[#This Row],[Month]],{"Jan","Feb","Mar","Apr","May","June","Jul","Aug","Sep","Oct","Nov","Dec"},0)</f>
        <v>9</v>
      </c>
    </row>
    <row r="7729" spans="1:20" x14ac:dyDescent="0.3">
      <c r="A7729">
        <v>3</v>
      </c>
      <c r="B7729">
        <v>103.6</v>
      </c>
      <c r="C7729">
        <v>0</v>
      </c>
      <c r="D7729">
        <v>0</v>
      </c>
      <c r="E7729">
        <v>1</v>
      </c>
      <c r="F7729">
        <v>7</v>
      </c>
      <c r="G7729" s="1">
        <v>0</v>
      </c>
      <c r="H7729" s="1">
        <v>0.04</v>
      </c>
      <c r="I7729">
        <v>0</v>
      </c>
      <c r="J7729">
        <v>0</v>
      </c>
      <c r="K7729" t="s">
        <v>27</v>
      </c>
      <c r="L7729">
        <v>3</v>
      </c>
      <c r="M7729">
        <v>2</v>
      </c>
      <c r="N7729">
        <v>1</v>
      </c>
      <c r="O7729">
        <v>5</v>
      </c>
      <c r="P7729" t="s">
        <v>20</v>
      </c>
      <c r="Q7729" t="b">
        <v>0</v>
      </c>
      <c r="R7729" t="b">
        <v>1</v>
      </c>
      <c r="S7729">
        <f>IF(OnlineShopData[[#This Row],[Revenue]]=TRUE,1,0)</f>
        <v>1</v>
      </c>
      <c r="T7729">
        <f>MATCH(OnlineShopData[[#This Row],[Month]],{"Jan","Feb","Mar","Apr","May","June","Jul","Aug","Sep","Oct","Nov","Dec"},0)</f>
        <v>11</v>
      </c>
    </row>
    <row r="7730" spans="1:20" x14ac:dyDescent="0.3">
      <c r="A7730">
        <v>0</v>
      </c>
      <c r="B7730">
        <v>0</v>
      </c>
      <c r="C7730">
        <v>0</v>
      </c>
      <c r="D7730">
        <v>0</v>
      </c>
      <c r="E7730">
        <v>13</v>
      </c>
      <c r="F7730">
        <v>70.400000000000006</v>
      </c>
      <c r="G7730" s="1">
        <v>0.138461538</v>
      </c>
      <c r="H7730" s="1">
        <v>0.14358974399999999</v>
      </c>
      <c r="I7730">
        <v>0</v>
      </c>
      <c r="J7730">
        <v>0</v>
      </c>
      <c r="K7730" t="s">
        <v>26</v>
      </c>
      <c r="L7730">
        <v>2</v>
      </c>
      <c r="M7730">
        <v>2</v>
      </c>
      <c r="N7730">
        <v>2</v>
      </c>
      <c r="O7730">
        <v>13</v>
      </c>
      <c r="P7730" t="s">
        <v>19</v>
      </c>
      <c r="Q7730" t="b">
        <v>0</v>
      </c>
      <c r="R7730" t="b">
        <v>0</v>
      </c>
      <c r="S7730">
        <f>IF(OnlineShopData[[#This Row],[Revenue]]=TRUE,1,0)</f>
        <v>0</v>
      </c>
      <c r="T7730">
        <f>MATCH(OnlineShopData[[#This Row],[Month]],{"Jan","Feb","Mar","Apr","May","June","Jul","Aug","Sep","Oct","Nov","Dec"},0)</f>
        <v>8</v>
      </c>
    </row>
    <row r="7731" spans="1:20" x14ac:dyDescent="0.3">
      <c r="A7731">
        <v>0</v>
      </c>
      <c r="B7731">
        <v>0</v>
      </c>
      <c r="C7731">
        <v>0</v>
      </c>
      <c r="D7731">
        <v>0</v>
      </c>
      <c r="E7731">
        <v>1</v>
      </c>
      <c r="F7731">
        <v>15.6</v>
      </c>
      <c r="G7731" s="1">
        <v>0</v>
      </c>
      <c r="H7731" s="1">
        <v>0</v>
      </c>
      <c r="I7731">
        <v>47.791770800000002</v>
      </c>
      <c r="J7731">
        <v>0</v>
      </c>
      <c r="K7731" t="s">
        <v>28</v>
      </c>
      <c r="L7731">
        <v>1</v>
      </c>
      <c r="M7731">
        <v>1</v>
      </c>
      <c r="N7731">
        <v>6</v>
      </c>
      <c r="O7731">
        <v>3</v>
      </c>
      <c r="P7731" t="s">
        <v>20</v>
      </c>
      <c r="Q7731" t="b">
        <v>0</v>
      </c>
      <c r="R7731" t="b">
        <v>1</v>
      </c>
      <c r="S7731">
        <f>IF(OnlineShopData[[#This Row],[Revenue]]=TRUE,1,0)</f>
        <v>1</v>
      </c>
      <c r="T7731">
        <f>MATCH(OnlineShopData[[#This Row],[Month]],{"Jan","Feb","Mar","Apr","May","June","Jul","Aug","Sep","Oct","Nov","Dec"},0)</f>
        <v>9</v>
      </c>
    </row>
    <row r="7732" spans="1:20" x14ac:dyDescent="0.3">
      <c r="A7732">
        <v>4</v>
      </c>
      <c r="B7732">
        <v>97.8</v>
      </c>
      <c r="C7732">
        <v>0</v>
      </c>
      <c r="D7732">
        <v>0</v>
      </c>
      <c r="E7732">
        <v>53</v>
      </c>
      <c r="F7732">
        <v>1228.289524</v>
      </c>
      <c r="G7732" s="1">
        <v>2.3456790000000002E-2</v>
      </c>
      <c r="H7732" s="1">
        <v>4.2026749000000002E-2</v>
      </c>
      <c r="I7732">
        <v>0</v>
      </c>
      <c r="J7732">
        <v>0</v>
      </c>
      <c r="K7732" t="s">
        <v>26</v>
      </c>
      <c r="L7732">
        <v>1</v>
      </c>
      <c r="M7732">
        <v>1</v>
      </c>
      <c r="N7732">
        <v>2</v>
      </c>
      <c r="O7732">
        <v>3</v>
      </c>
      <c r="P7732" t="s">
        <v>19</v>
      </c>
      <c r="Q7732" t="b">
        <v>0</v>
      </c>
      <c r="R7732" t="b">
        <v>0</v>
      </c>
      <c r="S7732">
        <f>IF(OnlineShopData[[#This Row],[Revenue]]=TRUE,1,0)</f>
        <v>0</v>
      </c>
      <c r="T7732">
        <f>MATCH(OnlineShopData[[#This Row],[Month]],{"Jan","Feb","Mar","Apr","May","June","Jul","Aug","Sep","Oct","Nov","Dec"},0)</f>
        <v>8</v>
      </c>
    </row>
    <row r="7733" spans="1:20" x14ac:dyDescent="0.3">
      <c r="A7733">
        <v>9</v>
      </c>
      <c r="B7733">
        <v>266.74333330000002</v>
      </c>
      <c r="C7733">
        <v>4</v>
      </c>
      <c r="D7733">
        <v>1312.4</v>
      </c>
      <c r="E7733">
        <v>26</v>
      </c>
      <c r="F7733">
        <v>743.47666670000001</v>
      </c>
      <c r="G7733" s="1">
        <v>0</v>
      </c>
      <c r="H7733" s="1">
        <v>2.1969697E-2</v>
      </c>
      <c r="I7733">
        <v>9.2845455179999998</v>
      </c>
      <c r="J7733">
        <v>0</v>
      </c>
      <c r="K7733" t="s">
        <v>27</v>
      </c>
      <c r="L7733">
        <v>2</v>
      </c>
      <c r="M7733">
        <v>7</v>
      </c>
      <c r="N7733">
        <v>1</v>
      </c>
      <c r="O7733">
        <v>2</v>
      </c>
      <c r="P7733" t="s">
        <v>19</v>
      </c>
      <c r="Q7733" t="b">
        <v>1</v>
      </c>
      <c r="R7733" t="b">
        <v>1</v>
      </c>
      <c r="S7733">
        <f>IF(OnlineShopData[[#This Row],[Revenue]]=TRUE,1,0)</f>
        <v>1</v>
      </c>
      <c r="T7733">
        <f>MATCH(OnlineShopData[[#This Row],[Month]],{"Jan","Feb","Mar","Apr","May","June","Jul","Aug","Sep","Oct","Nov","Dec"},0)</f>
        <v>11</v>
      </c>
    </row>
    <row r="7734" spans="1:20" x14ac:dyDescent="0.3">
      <c r="A7734">
        <v>4</v>
      </c>
      <c r="B7734">
        <v>71.400000000000006</v>
      </c>
      <c r="C7734">
        <v>0</v>
      </c>
      <c r="D7734">
        <v>0</v>
      </c>
      <c r="E7734">
        <v>14</v>
      </c>
      <c r="F7734">
        <v>449.4</v>
      </c>
      <c r="G7734" s="1">
        <v>0.03</v>
      </c>
      <c r="H7734" s="1">
        <v>7.6666666999999994E-2</v>
      </c>
      <c r="I7734">
        <v>0</v>
      </c>
      <c r="J7734">
        <v>0</v>
      </c>
      <c r="K7734" t="s">
        <v>26</v>
      </c>
      <c r="L7734">
        <v>1</v>
      </c>
      <c r="M7734">
        <v>1</v>
      </c>
      <c r="N7734">
        <v>1</v>
      </c>
      <c r="O7734">
        <v>3</v>
      </c>
      <c r="P7734" t="s">
        <v>19</v>
      </c>
      <c r="Q7734" t="b">
        <v>0</v>
      </c>
      <c r="R7734" t="b">
        <v>0</v>
      </c>
      <c r="S7734">
        <f>IF(OnlineShopData[[#This Row],[Revenue]]=TRUE,1,0)</f>
        <v>0</v>
      </c>
      <c r="T7734">
        <f>MATCH(OnlineShopData[[#This Row],[Month]],{"Jan","Feb","Mar","Apr","May","June","Jul","Aug","Sep","Oct","Nov","Dec"},0)</f>
        <v>8</v>
      </c>
    </row>
    <row r="7735" spans="1:20" x14ac:dyDescent="0.3">
      <c r="A7735">
        <v>6</v>
      </c>
      <c r="B7735">
        <v>105.6333333</v>
      </c>
      <c r="C7735">
        <v>2</v>
      </c>
      <c r="D7735">
        <v>105.95</v>
      </c>
      <c r="E7735">
        <v>8</v>
      </c>
      <c r="F7735">
        <v>246.3865079</v>
      </c>
      <c r="G7735" s="1">
        <v>0</v>
      </c>
      <c r="H7735" s="1">
        <v>8.9285709999999997E-3</v>
      </c>
      <c r="I7735">
        <v>0</v>
      </c>
      <c r="J7735">
        <v>0</v>
      </c>
      <c r="K7735" t="s">
        <v>27</v>
      </c>
      <c r="L7735">
        <v>3</v>
      </c>
      <c r="M7735">
        <v>2</v>
      </c>
      <c r="N7735">
        <v>2</v>
      </c>
      <c r="O7735">
        <v>3</v>
      </c>
      <c r="P7735" t="s">
        <v>19</v>
      </c>
      <c r="Q7735" t="b">
        <v>0</v>
      </c>
      <c r="R7735" t="b">
        <v>0</v>
      </c>
      <c r="S7735">
        <f>IF(OnlineShopData[[#This Row],[Revenue]]=TRUE,1,0)</f>
        <v>0</v>
      </c>
      <c r="T7735">
        <f>MATCH(OnlineShopData[[#This Row],[Month]],{"Jan","Feb","Mar","Apr","May","June","Jul","Aug","Sep","Oct","Nov","Dec"},0)</f>
        <v>11</v>
      </c>
    </row>
    <row r="7736" spans="1:20" x14ac:dyDescent="0.3">
      <c r="A7736">
        <v>2</v>
      </c>
      <c r="B7736">
        <v>32.700000000000003</v>
      </c>
      <c r="C7736">
        <v>0</v>
      </c>
      <c r="D7736">
        <v>0</v>
      </c>
      <c r="E7736">
        <v>6</v>
      </c>
      <c r="F7736">
        <v>812.35</v>
      </c>
      <c r="G7736" s="1">
        <v>1.8181817999999999E-2</v>
      </c>
      <c r="H7736" s="1">
        <v>3.6709957000000001E-2</v>
      </c>
      <c r="I7736">
        <v>24.16451021</v>
      </c>
      <c r="J7736">
        <v>0</v>
      </c>
      <c r="K7736" t="s">
        <v>26</v>
      </c>
      <c r="L7736">
        <v>3</v>
      </c>
      <c r="M7736">
        <v>2</v>
      </c>
      <c r="N7736">
        <v>1</v>
      </c>
      <c r="O7736">
        <v>2</v>
      </c>
      <c r="P7736" t="s">
        <v>19</v>
      </c>
      <c r="Q7736" t="b">
        <v>0</v>
      </c>
      <c r="R7736" t="b">
        <v>0</v>
      </c>
      <c r="S7736">
        <f>IF(OnlineShopData[[#This Row],[Revenue]]=TRUE,1,0)</f>
        <v>0</v>
      </c>
      <c r="T7736">
        <f>MATCH(OnlineShopData[[#This Row],[Month]],{"Jan","Feb","Mar","Apr","May","June","Jul","Aug","Sep","Oct","Nov","Dec"},0)</f>
        <v>8</v>
      </c>
    </row>
    <row r="7737" spans="1:20" x14ac:dyDescent="0.3">
      <c r="A7737">
        <v>0</v>
      </c>
      <c r="B7737">
        <v>0</v>
      </c>
      <c r="C7737">
        <v>0</v>
      </c>
      <c r="D7737">
        <v>0</v>
      </c>
      <c r="E7737">
        <v>4</v>
      </c>
      <c r="F7737">
        <v>75.400000000000006</v>
      </c>
      <c r="G7737" s="1">
        <v>0.1</v>
      </c>
      <c r="H7737" s="1">
        <v>0.125</v>
      </c>
      <c r="I7737">
        <v>0</v>
      </c>
      <c r="J7737">
        <v>0</v>
      </c>
      <c r="K7737" t="s">
        <v>27</v>
      </c>
      <c r="L7737">
        <v>3</v>
      </c>
      <c r="M7737">
        <v>3</v>
      </c>
      <c r="N7737">
        <v>1</v>
      </c>
      <c r="O7737">
        <v>3</v>
      </c>
      <c r="P7737" t="s">
        <v>19</v>
      </c>
      <c r="Q7737" t="b">
        <v>0</v>
      </c>
      <c r="R7737" t="b">
        <v>0</v>
      </c>
      <c r="S7737">
        <f>IF(OnlineShopData[[#This Row],[Revenue]]=TRUE,1,0)</f>
        <v>0</v>
      </c>
      <c r="T7737">
        <f>MATCH(OnlineShopData[[#This Row],[Month]],{"Jan","Feb","Mar","Apr","May","June","Jul","Aug","Sep","Oct","Nov","Dec"},0)</f>
        <v>11</v>
      </c>
    </row>
    <row r="7738" spans="1:20" x14ac:dyDescent="0.3">
      <c r="A7738">
        <v>6</v>
      </c>
      <c r="B7738">
        <v>301.2</v>
      </c>
      <c r="C7738">
        <v>0</v>
      </c>
      <c r="D7738">
        <v>0</v>
      </c>
      <c r="E7738">
        <v>87</v>
      </c>
      <c r="F7738">
        <v>1836.9833329999999</v>
      </c>
      <c r="G7738" s="1">
        <v>9.7826089999999994E-3</v>
      </c>
      <c r="H7738" s="1">
        <v>2.6449275000000001E-2</v>
      </c>
      <c r="I7738">
        <v>0</v>
      </c>
      <c r="J7738">
        <v>0</v>
      </c>
      <c r="K7738" t="s">
        <v>28</v>
      </c>
      <c r="L7738">
        <v>2</v>
      </c>
      <c r="M7738">
        <v>2</v>
      </c>
      <c r="N7738">
        <v>6</v>
      </c>
      <c r="O7738">
        <v>3</v>
      </c>
      <c r="P7738" t="s">
        <v>19</v>
      </c>
      <c r="Q7738" t="b">
        <v>0</v>
      </c>
      <c r="R7738" t="b">
        <v>0</v>
      </c>
      <c r="S7738">
        <f>IF(OnlineShopData[[#This Row],[Revenue]]=TRUE,1,0)</f>
        <v>0</v>
      </c>
      <c r="T7738">
        <f>MATCH(OnlineShopData[[#This Row],[Month]],{"Jan","Feb","Mar","Apr","May","June","Jul","Aug","Sep","Oct","Nov","Dec"},0)</f>
        <v>9</v>
      </c>
    </row>
    <row r="7739" spans="1:20" x14ac:dyDescent="0.3">
      <c r="A7739">
        <v>2</v>
      </c>
      <c r="B7739">
        <v>48.4</v>
      </c>
      <c r="C7739">
        <v>0</v>
      </c>
      <c r="D7739">
        <v>0</v>
      </c>
      <c r="E7739">
        <v>2</v>
      </c>
      <c r="F7739">
        <v>37.200000000000003</v>
      </c>
      <c r="G7739" s="1">
        <v>0</v>
      </c>
      <c r="H7739" s="1">
        <v>0.05</v>
      </c>
      <c r="I7739">
        <v>0</v>
      </c>
      <c r="J7739">
        <v>0</v>
      </c>
      <c r="K7739" t="s">
        <v>24</v>
      </c>
      <c r="L7739">
        <v>1</v>
      </c>
      <c r="M7739">
        <v>1</v>
      </c>
      <c r="N7739">
        <v>1</v>
      </c>
      <c r="O7739">
        <v>2</v>
      </c>
      <c r="P7739" t="s">
        <v>19</v>
      </c>
      <c r="Q7739" t="b">
        <v>0</v>
      </c>
      <c r="R7739" t="b">
        <v>0</v>
      </c>
      <c r="S7739">
        <f>IF(OnlineShopData[[#This Row],[Revenue]]=TRUE,1,0)</f>
        <v>0</v>
      </c>
      <c r="T7739">
        <f>MATCH(OnlineShopData[[#This Row],[Month]],{"Jan","Feb","Mar","Apr","May","June","Jul","Aug","Sep","Oct","Nov","Dec"},0)</f>
        <v>6</v>
      </c>
    </row>
    <row r="7740" spans="1:20" x14ac:dyDescent="0.3">
      <c r="A7740">
        <v>0</v>
      </c>
      <c r="B7740">
        <v>0</v>
      </c>
      <c r="C7740">
        <v>0</v>
      </c>
      <c r="D7740">
        <v>0</v>
      </c>
      <c r="E7740">
        <v>1</v>
      </c>
      <c r="F7740">
        <v>0</v>
      </c>
      <c r="G7740" s="1">
        <v>0.2</v>
      </c>
      <c r="H7740" s="1">
        <v>0.2</v>
      </c>
      <c r="I7740">
        <v>0</v>
      </c>
      <c r="J7740">
        <v>0</v>
      </c>
      <c r="K7740" t="s">
        <v>26</v>
      </c>
      <c r="L7740">
        <v>3</v>
      </c>
      <c r="M7740">
        <v>3</v>
      </c>
      <c r="N7740">
        <v>2</v>
      </c>
      <c r="O7740">
        <v>2</v>
      </c>
      <c r="P7740" t="s">
        <v>19</v>
      </c>
      <c r="Q7740" t="b">
        <v>1</v>
      </c>
      <c r="R7740" t="b">
        <v>0</v>
      </c>
      <c r="S7740">
        <f>IF(OnlineShopData[[#This Row],[Revenue]]=TRUE,1,0)</f>
        <v>0</v>
      </c>
      <c r="T7740">
        <f>MATCH(OnlineShopData[[#This Row],[Month]],{"Jan","Feb","Mar","Apr","May","June","Jul","Aug","Sep","Oct","Nov","Dec"},0)</f>
        <v>8</v>
      </c>
    </row>
    <row r="7741" spans="1:20" x14ac:dyDescent="0.3">
      <c r="A7741">
        <v>0</v>
      </c>
      <c r="B7741">
        <v>0</v>
      </c>
      <c r="C7741">
        <v>0</v>
      </c>
      <c r="D7741">
        <v>0</v>
      </c>
      <c r="E7741">
        <v>1</v>
      </c>
      <c r="F7741">
        <v>381.8</v>
      </c>
      <c r="G7741" s="1">
        <v>0.1</v>
      </c>
      <c r="H7741" s="1">
        <v>0.133333333</v>
      </c>
      <c r="I7741">
        <v>0</v>
      </c>
      <c r="J7741">
        <v>0</v>
      </c>
      <c r="K7741" t="s">
        <v>24</v>
      </c>
      <c r="L7741">
        <v>3</v>
      </c>
      <c r="M7741">
        <v>2</v>
      </c>
      <c r="N7741">
        <v>1</v>
      </c>
      <c r="O7741">
        <v>4</v>
      </c>
      <c r="P7741" t="s">
        <v>19</v>
      </c>
      <c r="Q7741" t="b">
        <v>0</v>
      </c>
      <c r="R7741" t="b">
        <v>0</v>
      </c>
      <c r="S7741">
        <f>IF(OnlineShopData[[#This Row],[Revenue]]=TRUE,1,0)</f>
        <v>0</v>
      </c>
      <c r="T7741">
        <f>MATCH(OnlineShopData[[#This Row],[Month]],{"Jan","Feb","Mar","Apr","May","June","Jul","Aug","Sep","Oct","Nov","Dec"},0)</f>
        <v>6</v>
      </c>
    </row>
    <row r="7742" spans="1:20" x14ac:dyDescent="0.3">
      <c r="A7742">
        <v>23</v>
      </c>
      <c r="B7742">
        <v>239.74453439999999</v>
      </c>
      <c r="C7742">
        <v>3</v>
      </c>
      <c r="D7742">
        <v>624.6</v>
      </c>
      <c r="E7742">
        <v>409</v>
      </c>
      <c r="F7742">
        <v>9100.4029589999991</v>
      </c>
      <c r="G7742" s="1">
        <v>4.3010749999999997E-3</v>
      </c>
      <c r="H7742" s="1">
        <v>1.5934734999999998E-2</v>
      </c>
      <c r="I7742">
        <v>6.2776839420000003</v>
      </c>
      <c r="J7742">
        <v>0</v>
      </c>
      <c r="K7742" t="s">
        <v>25</v>
      </c>
      <c r="L7742">
        <v>2</v>
      </c>
      <c r="M7742">
        <v>2</v>
      </c>
      <c r="N7742">
        <v>1</v>
      </c>
      <c r="O7742">
        <v>13</v>
      </c>
      <c r="P7742" t="s">
        <v>19</v>
      </c>
      <c r="Q7742" t="b">
        <v>1</v>
      </c>
      <c r="R7742" t="b">
        <v>0</v>
      </c>
      <c r="S7742">
        <f>IF(OnlineShopData[[#This Row],[Revenue]]=TRUE,1,0)</f>
        <v>0</v>
      </c>
      <c r="T7742">
        <f>MATCH(OnlineShopData[[#This Row],[Month]],{"Jan","Feb","Mar","Apr","May","June","Jul","Aug","Sep","Oct","Nov","Dec"},0)</f>
        <v>7</v>
      </c>
    </row>
    <row r="7743" spans="1:20" x14ac:dyDescent="0.3">
      <c r="A7743">
        <v>4</v>
      </c>
      <c r="B7743">
        <v>243.68</v>
      </c>
      <c r="C7743">
        <v>0</v>
      </c>
      <c r="D7743">
        <v>0</v>
      </c>
      <c r="E7743">
        <v>12</v>
      </c>
      <c r="F7743">
        <v>1256</v>
      </c>
      <c r="G7743" s="1">
        <v>0</v>
      </c>
      <c r="H7743" s="1">
        <v>1.8749999999999999E-2</v>
      </c>
      <c r="I7743">
        <v>0</v>
      </c>
      <c r="J7743">
        <v>0</v>
      </c>
      <c r="K7743" t="s">
        <v>24</v>
      </c>
      <c r="L7743">
        <v>2</v>
      </c>
      <c r="M7743">
        <v>2</v>
      </c>
      <c r="N7743">
        <v>3</v>
      </c>
      <c r="O7743">
        <v>1</v>
      </c>
      <c r="P7743" t="s">
        <v>20</v>
      </c>
      <c r="Q7743" t="b">
        <v>0</v>
      </c>
      <c r="R7743" t="b">
        <v>0</v>
      </c>
      <c r="S7743">
        <f>IF(OnlineShopData[[#This Row],[Revenue]]=TRUE,1,0)</f>
        <v>0</v>
      </c>
      <c r="T7743">
        <f>MATCH(OnlineShopData[[#This Row],[Month]],{"Jan","Feb","Mar","Apr","May","June","Jul","Aug","Sep","Oct","Nov","Dec"},0)</f>
        <v>6</v>
      </c>
    </row>
    <row r="7744" spans="1:20" x14ac:dyDescent="0.3">
      <c r="A7744">
        <v>8</v>
      </c>
      <c r="B7744">
        <v>259.28364779999998</v>
      </c>
      <c r="C7744">
        <v>2</v>
      </c>
      <c r="D7744">
        <v>12</v>
      </c>
      <c r="E7744">
        <v>53</v>
      </c>
      <c r="F7744">
        <v>1854.242845</v>
      </c>
      <c r="G7744" s="1">
        <v>4.3290000000000001E-4</v>
      </c>
      <c r="H7744" s="1">
        <v>1.5548371E-2</v>
      </c>
      <c r="I7744">
        <v>22.22165124</v>
      </c>
      <c r="J7744">
        <v>0</v>
      </c>
      <c r="K7744" t="s">
        <v>27</v>
      </c>
      <c r="L7744">
        <v>3</v>
      </c>
      <c r="M7744">
        <v>2</v>
      </c>
      <c r="N7744">
        <v>9</v>
      </c>
      <c r="O7744">
        <v>6</v>
      </c>
      <c r="P7744" t="s">
        <v>19</v>
      </c>
      <c r="Q7744" t="b">
        <v>0</v>
      </c>
      <c r="R7744" t="b">
        <v>0</v>
      </c>
      <c r="S7744">
        <f>IF(OnlineShopData[[#This Row],[Revenue]]=TRUE,1,0)</f>
        <v>0</v>
      </c>
      <c r="T7744">
        <f>MATCH(OnlineShopData[[#This Row],[Month]],{"Jan","Feb","Mar","Apr","May","June","Jul","Aug","Sep","Oct","Nov","Dec"},0)</f>
        <v>11</v>
      </c>
    </row>
    <row r="7745" spans="1:20" x14ac:dyDescent="0.3">
      <c r="A7745">
        <v>0</v>
      </c>
      <c r="B7745">
        <v>0</v>
      </c>
      <c r="C7745">
        <v>0</v>
      </c>
      <c r="D7745">
        <v>0</v>
      </c>
      <c r="E7745">
        <v>54</v>
      </c>
      <c r="F7745">
        <v>941.46666670000002</v>
      </c>
      <c r="G7745" s="1">
        <v>0</v>
      </c>
      <c r="H7745" s="1">
        <v>3.7735849999999999E-3</v>
      </c>
      <c r="I7745">
        <v>26.67428219</v>
      </c>
      <c r="J7745">
        <v>0</v>
      </c>
      <c r="K7745" t="s">
        <v>26</v>
      </c>
      <c r="L7745">
        <v>4</v>
      </c>
      <c r="M7745">
        <v>5</v>
      </c>
      <c r="N7745">
        <v>1</v>
      </c>
      <c r="O7745">
        <v>1</v>
      </c>
      <c r="P7745" t="s">
        <v>19</v>
      </c>
      <c r="Q7745" t="b">
        <v>0</v>
      </c>
      <c r="R7745" t="b">
        <v>1</v>
      </c>
      <c r="S7745">
        <f>IF(OnlineShopData[[#This Row],[Revenue]]=TRUE,1,0)</f>
        <v>1</v>
      </c>
      <c r="T7745">
        <f>MATCH(OnlineShopData[[#This Row],[Month]],{"Jan","Feb","Mar","Apr","May","June","Jul","Aug","Sep","Oct","Nov","Dec"},0)</f>
        <v>8</v>
      </c>
    </row>
    <row r="7746" spans="1:20" x14ac:dyDescent="0.3">
      <c r="A7746">
        <v>2</v>
      </c>
      <c r="B7746">
        <v>292.2</v>
      </c>
      <c r="C7746">
        <v>0</v>
      </c>
      <c r="D7746">
        <v>0</v>
      </c>
      <c r="E7746">
        <v>19</v>
      </c>
      <c r="F7746">
        <v>1391.383333</v>
      </c>
      <c r="G7746" s="1">
        <v>0</v>
      </c>
      <c r="H7746" s="1">
        <v>0.02</v>
      </c>
      <c r="I7746">
        <v>18.849933570000001</v>
      </c>
      <c r="J7746">
        <v>0</v>
      </c>
      <c r="K7746" t="s">
        <v>23</v>
      </c>
      <c r="L7746">
        <v>3</v>
      </c>
      <c r="M7746">
        <v>2</v>
      </c>
      <c r="N7746">
        <v>1</v>
      </c>
      <c r="O7746">
        <v>2</v>
      </c>
      <c r="P7746" t="s">
        <v>20</v>
      </c>
      <c r="Q7746" t="b">
        <v>0</v>
      </c>
      <c r="R7746" t="b">
        <v>1</v>
      </c>
      <c r="S7746">
        <f>IF(OnlineShopData[[#This Row],[Revenue]]=TRUE,1,0)</f>
        <v>1</v>
      </c>
      <c r="T7746">
        <f>MATCH(OnlineShopData[[#This Row],[Month]],{"Jan","Feb","Mar","Apr","May","June","Jul","Aug","Sep","Oct","Nov","Dec"},0)</f>
        <v>10</v>
      </c>
    </row>
    <row r="7747" spans="1:20" x14ac:dyDescent="0.3">
      <c r="A7747">
        <v>3</v>
      </c>
      <c r="B7747">
        <v>52.4</v>
      </c>
      <c r="C7747">
        <v>0</v>
      </c>
      <c r="D7747">
        <v>0</v>
      </c>
      <c r="E7747">
        <v>25</v>
      </c>
      <c r="F7747">
        <v>324.26666669999997</v>
      </c>
      <c r="G7747" s="1">
        <v>0</v>
      </c>
      <c r="H7747" s="1">
        <v>3.2692308000000003E-2</v>
      </c>
      <c r="I7747">
        <v>0</v>
      </c>
      <c r="J7747">
        <v>0</v>
      </c>
      <c r="K7747" t="s">
        <v>28</v>
      </c>
      <c r="L7747">
        <v>2</v>
      </c>
      <c r="M7747">
        <v>2</v>
      </c>
      <c r="N7747">
        <v>1</v>
      </c>
      <c r="O7747">
        <v>5</v>
      </c>
      <c r="P7747" t="s">
        <v>19</v>
      </c>
      <c r="Q7747" t="b">
        <v>0</v>
      </c>
      <c r="R7747" t="b">
        <v>0</v>
      </c>
      <c r="S7747">
        <f>IF(OnlineShopData[[#This Row],[Revenue]]=TRUE,1,0)</f>
        <v>0</v>
      </c>
      <c r="T7747">
        <f>MATCH(OnlineShopData[[#This Row],[Month]],{"Jan","Feb","Mar","Apr","May","June","Jul","Aug","Sep","Oct","Nov","Dec"},0)</f>
        <v>9</v>
      </c>
    </row>
    <row r="7748" spans="1:20" x14ac:dyDescent="0.3">
      <c r="A7748">
        <v>2</v>
      </c>
      <c r="B7748">
        <v>16.2</v>
      </c>
      <c r="C7748">
        <v>0</v>
      </c>
      <c r="D7748">
        <v>0</v>
      </c>
      <c r="E7748">
        <v>3</v>
      </c>
      <c r="F7748">
        <v>268</v>
      </c>
      <c r="G7748" s="1">
        <v>0</v>
      </c>
      <c r="H7748" s="1">
        <v>0.04</v>
      </c>
      <c r="I7748">
        <v>49.55482147</v>
      </c>
      <c r="J7748">
        <v>0</v>
      </c>
      <c r="K7748" t="s">
        <v>27</v>
      </c>
      <c r="L7748">
        <v>2</v>
      </c>
      <c r="M7748">
        <v>2</v>
      </c>
      <c r="N7748">
        <v>5</v>
      </c>
      <c r="O7748">
        <v>5</v>
      </c>
      <c r="P7748" t="s">
        <v>20</v>
      </c>
      <c r="Q7748" t="b">
        <v>0</v>
      </c>
      <c r="R7748" t="b">
        <v>0</v>
      </c>
      <c r="S7748">
        <f>IF(OnlineShopData[[#This Row],[Revenue]]=TRUE,1,0)</f>
        <v>0</v>
      </c>
      <c r="T7748">
        <f>MATCH(OnlineShopData[[#This Row],[Month]],{"Jan","Feb","Mar","Apr","May","June","Jul","Aug","Sep","Oct","Nov","Dec"},0)</f>
        <v>11</v>
      </c>
    </row>
    <row r="7749" spans="1:20" x14ac:dyDescent="0.3">
      <c r="A7749">
        <v>3</v>
      </c>
      <c r="B7749">
        <v>94.6</v>
      </c>
      <c r="C7749">
        <v>0</v>
      </c>
      <c r="D7749">
        <v>0</v>
      </c>
      <c r="E7749">
        <v>17</v>
      </c>
      <c r="F7749">
        <v>265.5</v>
      </c>
      <c r="G7749" s="1">
        <v>0</v>
      </c>
      <c r="H7749" s="1">
        <v>0</v>
      </c>
      <c r="I7749">
        <v>0</v>
      </c>
      <c r="J7749">
        <v>0</v>
      </c>
      <c r="K7749" t="s">
        <v>23</v>
      </c>
      <c r="L7749">
        <v>2</v>
      </c>
      <c r="M7749">
        <v>2</v>
      </c>
      <c r="N7749">
        <v>1</v>
      </c>
      <c r="O7749">
        <v>2</v>
      </c>
      <c r="P7749" t="s">
        <v>20</v>
      </c>
      <c r="Q7749" t="b">
        <v>0</v>
      </c>
      <c r="R7749" t="b">
        <v>0</v>
      </c>
      <c r="S7749">
        <f>IF(OnlineShopData[[#This Row],[Revenue]]=TRUE,1,0)</f>
        <v>0</v>
      </c>
      <c r="T7749">
        <f>MATCH(OnlineShopData[[#This Row],[Month]],{"Jan","Feb","Mar","Apr","May","June","Jul","Aug","Sep","Oct","Nov","Dec"},0)</f>
        <v>10</v>
      </c>
    </row>
    <row r="7750" spans="1:20" x14ac:dyDescent="0.3">
      <c r="A7750">
        <v>1</v>
      </c>
      <c r="B7750">
        <v>25.7</v>
      </c>
      <c r="C7750">
        <v>0</v>
      </c>
      <c r="D7750">
        <v>0</v>
      </c>
      <c r="E7750">
        <v>6</v>
      </c>
      <c r="F7750">
        <v>143.30000000000001</v>
      </c>
      <c r="G7750" s="1">
        <v>0</v>
      </c>
      <c r="H7750" s="1">
        <v>2.8571428999999999E-2</v>
      </c>
      <c r="I7750">
        <v>38.273311939999999</v>
      </c>
      <c r="J7750">
        <v>0</v>
      </c>
      <c r="K7750" t="s">
        <v>25</v>
      </c>
      <c r="L7750">
        <v>2</v>
      </c>
      <c r="M7750">
        <v>5</v>
      </c>
      <c r="N7750">
        <v>1</v>
      </c>
      <c r="O7750">
        <v>4</v>
      </c>
      <c r="P7750" t="s">
        <v>20</v>
      </c>
      <c r="Q7750" t="b">
        <v>0</v>
      </c>
      <c r="R7750" t="b">
        <v>1</v>
      </c>
      <c r="S7750">
        <f>IF(OnlineShopData[[#This Row],[Revenue]]=TRUE,1,0)</f>
        <v>1</v>
      </c>
      <c r="T7750">
        <f>MATCH(OnlineShopData[[#This Row],[Month]],{"Jan","Feb","Mar","Apr","May","June","Jul","Aug","Sep","Oct","Nov","Dec"},0)</f>
        <v>7</v>
      </c>
    </row>
    <row r="7751" spans="1:20" x14ac:dyDescent="0.3">
      <c r="A7751">
        <v>0</v>
      </c>
      <c r="B7751">
        <v>0</v>
      </c>
      <c r="C7751">
        <v>0</v>
      </c>
      <c r="D7751">
        <v>0</v>
      </c>
      <c r="E7751">
        <v>13</v>
      </c>
      <c r="F7751">
        <v>218.66666670000001</v>
      </c>
      <c r="G7751" s="1">
        <v>0.107692308</v>
      </c>
      <c r="H7751" s="1">
        <v>0.111538462</v>
      </c>
      <c r="I7751">
        <v>0</v>
      </c>
      <c r="J7751">
        <v>0</v>
      </c>
      <c r="K7751" t="s">
        <v>25</v>
      </c>
      <c r="L7751">
        <v>2</v>
      </c>
      <c r="M7751">
        <v>2</v>
      </c>
      <c r="N7751">
        <v>1</v>
      </c>
      <c r="O7751">
        <v>1</v>
      </c>
      <c r="P7751" t="s">
        <v>19</v>
      </c>
      <c r="Q7751" t="b">
        <v>0</v>
      </c>
      <c r="R7751" t="b">
        <v>0</v>
      </c>
      <c r="S7751">
        <f>IF(OnlineShopData[[#This Row],[Revenue]]=TRUE,1,0)</f>
        <v>0</v>
      </c>
      <c r="T7751">
        <f>MATCH(OnlineShopData[[#This Row],[Month]],{"Jan","Feb","Mar","Apr","May","June","Jul","Aug","Sep","Oct","Nov","Dec"},0)</f>
        <v>7</v>
      </c>
    </row>
    <row r="7752" spans="1:20" x14ac:dyDescent="0.3">
      <c r="A7752">
        <v>5</v>
      </c>
      <c r="B7752">
        <v>100.6</v>
      </c>
      <c r="C7752">
        <v>3</v>
      </c>
      <c r="D7752">
        <v>216.6</v>
      </c>
      <c r="E7752">
        <v>6</v>
      </c>
      <c r="F7752">
        <v>432</v>
      </c>
      <c r="G7752" s="1">
        <v>0</v>
      </c>
      <c r="H7752" s="1">
        <v>2.4242423999999999E-2</v>
      </c>
      <c r="I7752">
        <v>0</v>
      </c>
      <c r="J7752">
        <v>0</v>
      </c>
      <c r="K7752" t="s">
        <v>28</v>
      </c>
      <c r="L7752">
        <v>1</v>
      </c>
      <c r="M7752">
        <v>1</v>
      </c>
      <c r="N7752">
        <v>1</v>
      </c>
      <c r="O7752">
        <v>5</v>
      </c>
      <c r="P7752" t="s">
        <v>20</v>
      </c>
      <c r="Q7752" t="b">
        <v>0</v>
      </c>
      <c r="R7752" t="b">
        <v>0</v>
      </c>
      <c r="S7752">
        <f>IF(OnlineShopData[[#This Row],[Revenue]]=TRUE,1,0)</f>
        <v>0</v>
      </c>
      <c r="T7752">
        <f>MATCH(OnlineShopData[[#This Row],[Month]],{"Jan","Feb","Mar","Apr","May","June","Jul","Aug","Sep","Oct","Nov","Dec"},0)</f>
        <v>9</v>
      </c>
    </row>
    <row r="7753" spans="1:20" x14ac:dyDescent="0.3">
      <c r="A7753">
        <v>1</v>
      </c>
      <c r="B7753">
        <v>0</v>
      </c>
      <c r="C7753">
        <v>0</v>
      </c>
      <c r="D7753">
        <v>0</v>
      </c>
      <c r="E7753">
        <v>3</v>
      </c>
      <c r="F7753">
        <v>121.2704225</v>
      </c>
      <c r="G7753" s="1">
        <v>0</v>
      </c>
      <c r="H7753" s="1">
        <v>0.04</v>
      </c>
      <c r="I7753">
        <v>36.140322840000003</v>
      </c>
      <c r="J7753">
        <v>0</v>
      </c>
      <c r="K7753" t="s">
        <v>23</v>
      </c>
      <c r="L7753">
        <v>2</v>
      </c>
      <c r="M7753">
        <v>2</v>
      </c>
      <c r="N7753">
        <v>1</v>
      </c>
      <c r="O7753">
        <v>4</v>
      </c>
      <c r="P7753" t="s">
        <v>19</v>
      </c>
      <c r="Q7753" t="b">
        <v>0</v>
      </c>
      <c r="R7753" t="b">
        <v>1</v>
      </c>
      <c r="S7753">
        <f>IF(OnlineShopData[[#This Row],[Revenue]]=TRUE,1,0)</f>
        <v>1</v>
      </c>
      <c r="T7753">
        <f>MATCH(OnlineShopData[[#This Row],[Month]],{"Jan","Feb","Mar","Apr","May","June","Jul","Aug","Sep","Oct","Nov","Dec"},0)</f>
        <v>10</v>
      </c>
    </row>
    <row r="7754" spans="1:20" x14ac:dyDescent="0.3">
      <c r="A7754">
        <v>4</v>
      </c>
      <c r="B7754">
        <v>785.21666670000002</v>
      </c>
      <c r="C7754">
        <v>0</v>
      </c>
      <c r="D7754">
        <v>0</v>
      </c>
      <c r="E7754">
        <v>8</v>
      </c>
      <c r="F7754">
        <v>450.8</v>
      </c>
      <c r="G7754" s="1">
        <v>1.6666667E-2</v>
      </c>
      <c r="H7754" s="1">
        <v>1.6666667E-2</v>
      </c>
      <c r="I7754">
        <v>0</v>
      </c>
      <c r="J7754">
        <v>0</v>
      </c>
      <c r="K7754" t="s">
        <v>28</v>
      </c>
      <c r="L7754">
        <v>3</v>
      </c>
      <c r="M7754">
        <v>2</v>
      </c>
      <c r="N7754">
        <v>3</v>
      </c>
      <c r="O7754">
        <v>5</v>
      </c>
      <c r="P7754" t="s">
        <v>19</v>
      </c>
      <c r="Q7754" t="b">
        <v>0</v>
      </c>
      <c r="R7754" t="b">
        <v>0</v>
      </c>
      <c r="S7754">
        <f>IF(OnlineShopData[[#This Row],[Revenue]]=TRUE,1,0)</f>
        <v>0</v>
      </c>
      <c r="T7754">
        <f>MATCH(OnlineShopData[[#This Row],[Month]],{"Jan","Feb","Mar","Apr","May","June","Jul","Aug","Sep","Oct","Nov","Dec"},0)</f>
        <v>9</v>
      </c>
    </row>
    <row r="7755" spans="1:20" x14ac:dyDescent="0.3">
      <c r="A7755">
        <v>6</v>
      </c>
      <c r="B7755">
        <v>124.2</v>
      </c>
      <c r="C7755">
        <v>0</v>
      </c>
      <c r="D7755">
        <v>0</v>
      </c>
      <c r="E7755">
        <v>5</v>
      </c>
      <c r="F7755">
        <v>94.6</v>
      </c>
      <c r="G7755" s="1">
        <v>0</v>
      </c>
      <c r="H7755" s="1">
        <v>2.2222222E-2</v>
      </c>
      <c r="I7755">
        <v>0</v>
      </c>
      <c r="J7755">
        <v>0</v>
      </c>
      <c r="K7755" t="s">
        <v>27</v>
      </c>
      <c r="L7755">
        <v>1</v>
      </c>
      <c r="M7755">
        <v>1</v>
      </c>
      <c r="N7755">
        <v>2</v>
      </c>
      <c r="O7755">
        <v>5</v>
      </c>
      <c r="P7755" t="s">
        <v>20</v>
      </c>
      <c r="Q7755" t="b">
        <v>0</v>
      </c>
      <c r="R7755" t="b">
        <v>1</v>
      </c>
      <c r="S7755">
        <f>IF(OnlineShopData[[#This Row],[Revenue]]=TRUE,1,0)</f>
        <v>1</v>
      </c>
      <c r="T7755">
        <f>MATCH(OnlineShopData[[#This Row],[Month]],{"Jan","Feb","Mar","Apr","May","June","Jul","Aug","Sep","Oct","Nov","Dec"},0)</f>
        <v>11</v>
      </c>
    </row>
    <row r="7756" spans="1:20" x14ac:dyDescent="0.3">
      <c r="A7756">
        <v>1</v>
      </c>
      <c r="B7756">
        <v>74.599999999999994</v>
      </c>
      <c r="C7756">
        <v>0</v>
      </c>
      <c r="D7756">
        <v>0</v>
      </c>
      <c r="E7756">
        <v>8</v>
      </c>
      <c r="F7756">
        <v>810</v>
      </c>
      <c r="G7756" s="1">
        <v>0</v>
      </c>
      <c r="H7756" s="1">
        <v>3.6666667E-2</v>
      </c>
      <c r="I7756">
        <v>10.677169340000001</v>
      </c>
      <c r="J7756">
        <v>0</v>
      </c>
      <c r="K7756" t="s">
        <v>27</v>
      </c>
      <c r="L7756">
        <v>2</v>
      </c>
      <c r="M7756">
        <v>2</v>
      </c>
      <c r="N7756">
        <v>1</v>
      </c>
      <c r="O7756">
        <v>4</v>
      </c>
      <c r="P7756" t="s">
        <v>19</v>
      </c>
      <c r="Q7756" t="b">
        <v>0</v>
      </c>
      <c r="R7756" t="b">
        <v>0</v>
      </c>
      <c r="S7756">
        <f>IF(OnlineShopData[[#This Row],[Revenue]]=TRUE,1,0)</f>
        <v>0</v>
      </c>
      <c r="T7756">
        <f>MATCH(OnlineShopData[[#This Row],[Month]],{"Jan","Feb","Mar","Apr","May","June","Jul","Aug","Sep","Oct","Nov","Dec"},0)</f>
        <v>11</v>
      </c>
    </row>
    <row r="7757" spans="1:20" x14ac:dyDescent="0.3">
      <c r="A7757">
        <v>9</v>
      </c>
      <c r="B7757">
        <v>252.8</v>
      </c>
      <c r="C7757">
        <v>0</v>
      </c>
      <c r="D7757">
        <v>0</v>
      </c>
      <c r="E7757">
        <v>36</v>
      </c>
      <c r="F7757">
        <v>1191.616667</v>
      </c>
      <c r="G7757" s="1">
        <v>1.3636364E-2</v>
      </c>
      <c r="H7757" s="1">
        <v>2.9545455000000002E-2</v>
      </c>
      <c r="I7757">
        <v>14.759436129999999</v>
      </c>
      <c r="J7757">
        <v>0</v>
      </c>
      <c r="K7757" t="s">
        <v>23</v>
      </c>
      <c r="L7757">
        <v>2</v>
      </c>
      <c r="M7757">
        <v>2</v>
      </c>
      <c r="N7757">
        <v>2</v>
      </c>
      <c r="O7757">
        <v>13</v>
      </c>
      <c r="P7757" t="s">
        <v>19</v>
      </c>
      <c r="Q7757" t="b">
        <v>0</v>
      </c>
      <c r="R7757" t="b">
        <v>0</v>
      </c>
      <c r="S7757">
        <f>IF(OnlineShopData[[#This Row],[Revenue]]=TRUE,1,0)</f>
        <v>0</v>
      </c>
      <c r="T7757">
        <f>MATCH(OnlineShopData[[#This Row],[Month]],{"Jan","Feb","Mar","Apr","May","June","Jul","Aug","Sep","Oct","Nov","Dec"},0)</f>
        <v>10</v>
      </c>
    </row>
    <row r="7758" spans="1:20" x14ac:dyDescent="0.3">
      <c r="A7758">
        <v>0</v>
      </c>
      <c r="B7758">
        <v>0</v>
      </c>
      <c r="C7758">
        <v>0</v>
      </c>
      <c r="D7758">
        <v>0</v>
      </c>
      <c r="E7758">
        <v>3</v>
      </c>
      <c r="F7758">
        <v>54.4</v>
      </c>
      <c r="G7758" s="1">
        <v>0</v>
      </c>
      <c r="H7758" s="1">
        <v>6.6666666999999999E-2</v>
      </c>
      <c r="I7758">
        <v>0</v>
      </c>
      <c r="J7758">
        <v>0</v>
      </c>
      <c r="K7758" t="s">
        <v>26</v>
      </c>
      <c r="L7758">
        <v>1</v>
      </c>
      <c r="M7758">
        <v>1</v>
      </c>
      <c r="N7758">
        <v>3</v>
      </c>
      <c r="O7758">
        <v>3</v>
      </c>
      <c r="P7758" t="s">
        <v>19</v>
      </c>
      <c r="Q7758" t="b">
        <v>1</v>
      </c>
      <c r="R7758" t="b">
        <v>0</v>
      </c>
      <c r="S7758">
        <f>IF(OnlineShopData[[#This Row],[Revenue]]=TRUE,1,0)</f>
        <v>0</v>
      </c>
      <c r="T7758">
        <f>MATCH(OnlineShopData[[#This Row],[Month]],{"Jan","Feb","Mar","Apr","May","June","Jul","Aug","Sep","Oct","Nov","Dec"},0)</f>
        <v>8</v>
      </c>
    </row>
    <row r="7759" spans="1:20" x14ac:dyDescent="0.3">
      <c r="A7759">
        <v>0</v>
      </c>
      <c r="B7759">
        <v>0</v>
      </c>
      <c r="C7759">
        <v>0</v>
      </c>
      <c r="D7759">
        <v>0</v>
      </c>
      <c r="E7759">
        <v>28</v>
      </c>
      <c r="F7759">
        <v>683.3</v>
      </c>
      <c r="G7759" s="1">
        <v>2.8571428999999999E-2</v>
      </c>
      <c r="H7759" s="1">
        <v>8.9285714000000002E-2</v>
      </c>
      <c r="I7759">
        <v>0</v>
      </c>
      <c r="J7759">
        <v>0</v>
      </c>
      <c r="K7759" t="s">
        <v>24</v>
      </c>
      <c r="L7759">
        <v>2</v>
      </c>
      <c r="M7759">
        <v>2</v>
      </c>
      <c r="N7759">
        <v>3</v>
      </c>
      <c r="O7759">
        <v>1</v>
      </c>
      <c r="P7759" t="s">
        <v>19</v>
      </c>
      <c r="Q7759" t="b">
        <v>0</v>
      </c>
      <c r="R7759" t="b">
        <v>0</v>
      </c>
      <c r="S7759">
        <f>IF(OnlineShopData[[#This Row],[Revenue]]=TRUE,1,0)</f>
        <v>0</v>
      </c>
      <c r="T7759">
        <f>MATCH(OnlineShopData[[#This Row],[Month]],{"Jan","Feb","Mar","Apr","May","June","Jul","Aug","Sep","Oct","Nov","Dec"},0)</f>
        <v>6</v>
      </c>
    </row>
    <row r="7760" spans="1:20" x14ac:dyDescent="0.3">
      <c r="A7760">
        <v>5</v>
      </c>
      <c r="B7760">
        <v>398.06666669999998</v>
      </c>
      <c r="C7760">
        <v>1</v>
      </c>
      <c r="D7760">
        <v>19.2</v>
      </c>
      <c r="E7760">
        <v>17</v>
      </c>
      <c r="F7760">
        <v>452</v>
      </c>
      <c r="G7760" s="1">
        <v>5.9064327E-2</v>
      </c>
      <c r="H7760" s="1">
        <v>7.0737742000000006E-2</v>
      </c>
      <c r="I7760">
        <v>0</v>
      </c>
      <c r="J7760">
        <v>0</v>
      </c>
      <c r="K7760" t="s">
        <v>26</v>
      </c>
      <c r="L7760">
        <v>2</v>
      </c>
      <c r="M7760">
        <v>2</v>
      </c>
      <c r="N7760">
        <v>3</v>
      </c>
      <c r="O7760">
        <v>4</v>
      </c>
      <c r="P7760" t="s">
        <v>19</v>
      </c>
      <c r="Q7760" t="b">
        <v>0</v>
      </c>
      <c r="R7760" t="b">
        <v>0</v>
      </c>
      <c r="S7760">
        <f>IF(OnlineShopData[[#This Row],[Revenue]]=TRUE,1,0)</f>
        <v>0</v>
      </c>
      <c r="T7760">
        <f>MATCH(OnlineShopData[[#This Row],[Month]],{"Jan","Feb","Mar","Apr","May","June","Jul","Aug","Sep","Oct","Nov","Dec"},0)</f>
        <v>8</v>
      </c>
    </row>
    <row r="7761" spans="1:20" x14ac:dyDescent="0.3">
      <c r="A7761">
        <v>0</v>
      </c>
      <c r="B7761">
        <v>0</v>
      </c>
      <c r="C7761">
        <v>0</v>
      </c>
      <c r="D7761">
        <v>0</v>
      </c>
      <c r="E7761">
        <v>2</v>
      </c>
      <c r="F7761">
        <v>0</v>
      </c>
      <c r="G7761" s="1">
        <v>0.2</v>
      </c>
      <c r="H7761" s="1">
        <v>0.2</v>
      </c>
      <c r="I7761">
        <v>0</v>
      </c>
      <c r="J7761">
        <v>0</v>
      </c>
      <c r="K7761" t="s">
        <v>24</v>
      </c>
      <c r="L7761">
        <v>3</v>
      </c>
      <c r="M7761">
        <v>2</v>
      </c>
      <c r="N7761">
        <v>3</v>
      </c>
      <c r="O7761">
        <v>13</v>
      </c>
      <c r="P7761" t="s">
        <v>19</v>
      </c>
      <c r="Q7761" t="b">
        <v>0</v>
      </c>
      <c r="R7761" t="b">
        <v>0</v>
      </c>
      <c r="S7761">
        <f>IF(OnlineShopData[[#This Row],[Revenue]]=TRUE,1,0)</f>
        <v>0</v>
      </c>
      <c r="T7761">
        <f>MATCH(OnlineShopData[[#This Row],[Month]],{"Jan","Feb","Mar","Apr","May","June","Jul","Aug","Sep","Oct","Nov","Dec"},0)</f>
        <v>6</v>
      </c>
    </row>
    <row r="7762" spans="1:20" x14ac:dyDescent="0.3">
      <c r="A7762">
        <v>1</v>
      </c>
      <c r="B7762">
        <v>53.4</v>
      </c>
      <c r="C7762">
        <v>0</v>
      </c>
      <c r="D7762">
        <v>0</v>
      </c>
      <c r="E7762">
        <v>3</v>
      </c>
      <c r="F7762">
        <v>292</v>
      </c>
      <c r="G7762" s="1">
        <v>0</v>
      </c>
      <c r="H7762" s="1">
        <v>0</v>
      </c>
      <c r="I7762">
        <v>0</v>
      </c>
      <c r="J7762">
        <v>0</v>
      </c>
      <c r="K7762" t="s">
        <v>27</v>
      </c>
      <c r="L7762">
        <v>2</v>
      </c>
      <c r="M7762">
        <v>2</v>
      </c>
      <c r="N7762">
        <v>1</v>
      </c>
      <c r="O7762">
        <v>4</v>
      </c>
      <c r="P7762" t="s">
        <v>19</v>
      </c>
      <c r="Q7762" t="b">
        <v>0</v>
      </c>
      <c r="R7762" t="b">
        <v>0</v>
      </c>
      <c r="S7762">
        <f>IF(OnlineShopData[[#This Row],[Revenue]]=TRUE,1,0)</f>
        <v>0</v>
      </c>
      <c r="T7762">
        <f>MATCH(OnlineShopData[[#This Row],[Month]],{"Jan","Feb","Mar","Apr","May","June","Jul","Aug","Sep","Oct","Nov","Dec"},0)</f>
        <v>11</v>
      </c>
    </row>
    <row r="7763" spans="1:20" x14ac:dyDescent="0.3">
      <c r="A7763">
        <v>1</v>
      </c>
      <c r="B7763">
        <v>112.8</v>
      </c>
      <c r="C7763">
        <v>0</v>
      </c>
      <c r="D7763">
        <v>0</v>
      </c>
      <c r="E7763">
        <v>8</v>
      </c>
      <c r="F7763">
        <v>543.73333330000003</v>
      </c>
      <c r="G7763" s="1">
        <v>0</v>
      </c>
      <c r="H7763" s="1">
        <v>1.1111111E-2</v>
      </c>
      <c r="I7763">
        <v>28.698435480000001</v>
      </c>
      <c r="J7763">
        <v>0</v>
      </c>
      <c r="K7763" t="s">
        <v>23</v>
      </c>
      <c r="L7763">
        <v>1</v>
      </c>
      <c r="M7763">
        <v>1</v>
      </c>
      <c r="N7763">
        <v>6</v>
      </c>
      <c r="O7763">
        <v>2</v>
      </c>
      <c r="P7763" t="s">
        <v>20</v>
      </c>
      <c r="Q7763" t="b">
        <v>1</v>
      </c>
      <c r="R7763" t="b">
        <v>1</v>
      </c>
      <c r="S7763">
        <f>IF(OnlineShopData[[#This Row],[Revenue]]=TRUE,1,0)</f>
        <v>1</v>
      </c>
      <c r="T7763">
        <f>MATCH(OnlineShopData[[#This Row],[Month]],{"Jan","Feb","Mar","Apr","May","June","Jul","Aug","Sep","Oct","Nov","Dec"},0)</f>
        <v>10</v>
      </c>
    </row>
    <row r="7764" spans="1:20" x14ac:dyDescent="0.3">
      <c r="A7764">
        <v>4</v>
      </c>
      <c r="B7764">
        <v>100.6</v>
      </c>
      <c r="C7764">
        <v>2</v>
      </c>
      <c r="D7764">
        <v>5</v>
      </c>
      <c r="E7764">
        <v>93</v>
      </c>
      <c r="F7764">
        <v>2002.76</v>
      </c>
      <c r="G7764" s="1">
        <v>8.1632649999999994E-3</v>
      </c>
      <c r="H7764" s="1">
        <v>2.6598639E-2</v>
      </c>
      <c r="I7764">
        <v>0</v>
      </c>
      <c r="J7764">
        <v>0</v>
      </c>
      <c r="K7764" t="s">
        <v>28</v>
      </c>
      <c r="L7764">
        <v>2</v>
      </c>
      <c r="M7764">
        <v>2</v>
      </c>
      <c r="N7764">
        <v>3</v>
      </c>
      <c r="O7764">
        <v>13</v>
      </c>
      <c r="P7764" t="s">
        <v>19</v>
      </c>
      <c r="Q7764" t="b">
        <v>0</v>
      </c>
      <c r="R7764" t="b">
        <v>0</v>
      </c>
      <c r="S7764">
        <f>IF(OnlineShopData[[#This Row],[Revenue]]=TRUE,1,0)</f>
        <v>0</v>
      </c>
      <c r="T7764">
        <f>MATCH(OnlineShopData[[#This Row],[Month]],{"Jan","Feb","Mar","Apr","May","June","Jul","Aug","Sep","Oct","Nov","Dec"},0)</f>
        <v>9</v>
      </c>
    </row>
    <row r="7765" spans="1:20" x14ac:dyDescent="0.3">
      <c r="A7765">
        <v>2</v>
      </c>
      <c r="B7765">
        <v>31.2</v>
      </c>
      <c r="C7765">
        <v>0</v>
      </c>
      <c r="D7765">
        <v>0</v>
      </c>
      <c r="E7765">
        <v>13</v>
      </c>
      <c r="F7765">
        <v>385.3</v>
      </c>
      <c r="G7765" s="1">
        <v>6.2500000000000003E-3</v>
      </c>
      <c r="H7765" s="1">
        <v>2.7083333000000001E-2</v>
      </c>
      <c r="I7765">
        <v>0</v>
      </c>
      <c r="J7765">
        <v>0</v>
      </c>
      <c r="K7765" t="s">
        <v>28</v>
      </c>
      <c r="L7765">
        <v>1</v>
      </c>
      <c r="M7765">
        <v>1</v>
      </c>
      <c r="N7765">
        <v>1</v>
      </c>
      <c r="O7765">
        <v>5</v>
      </c>
      <c r="P7765" t="s">
        <v>19</v>
      </c>
      <c r="Q7765" t="b">
        <v>0</v>
      </c>
      <c r="R7765" t="b">
        <v>0</v>
      </c>
      <c r="S7765">
        <f>IF(OnlineShopData[[#This Row],[Revenue]]=TRUE,1,0)</f>
        <v>0</v>
      </c>
      <c r="T7765">
        <f>MATCH(OnlineShopData[[#This Row],[Month]],{"Jan","Feb","Mar","Apr","May","June","Jul","Aug","Sep","Oct","Nov","Dec"},0)</f>
        <v>9</v>
      </c>
    </row>
    <row r="7766" spans="1:20" x14ac:dyDescent="0.3">
      <c r="A7766">
        <v>4</v>
      </c>
      <c r="B7766">
        <v>97.2</v>
      </c>
      <c r="C7766">
        <v>2</v>
      </c>
      <c r="D7766">
        <v>16</v>
      </c>
      <c r="E7766">
        <v>26</v>
      </c>
      <c r="F7766">
        <v>690.56666670000004</v>
      </c>
      <c r="G7766" s="1">
        <v>0</v>
      </c>
      <c r="H7766" s="1">
        <v>3.7037039999999999E-3</v>
      </c>
      <c r="I7766">
        <v>59.339846110000003</v>
      </c>
      <c r="J7766">
        <v>0</v>
      </c>
      <c r="K7766" t="s">
        <v>25</v>
      </c>
      <c r="L7766">
        <v>2</v>
      </c>
      <c r="M7766">
        <v>4</v>
      </c>
      <c r="N7766">
        <v>8</v>
      </c>
      <c r="O7766">
        <v>2</v>
      </c>
      <c r="P7766" t="s">
        <v>19</v>
      </c>
      <c r="Q7766" t="b">
        <v>0</v>
      </c>
      <c r="R7766" t="b">
        <v>1</v>
      </c>
      <c r="S7766">
        <f>IF(OnlineShopData[[#This Row],[Revenue]]=TRUE,1,0)</f>
        <v>1</v>
      </c>
      <c r="T7766">
        <f>MATCH(OnlineShopData[[#This Row],[Month]],{"Jan","Feb","Mar","Apr","May","June","Jul","Aug","Sep","Oct","Nov","Dec"},0)</f>
        <v>7</v>
      </c>
    </row>
    <row r="7767" spans="1:20" x14ac:dyDescent="0.3">
      <c r="A7767">
        <v>1</v>
      </c>
      <c r="B7767">
        <v>51.4</v>
      </c>
      <c r="C7767">
        <v>0</v>
      </c>
      <c r="D7767">
        <v>0</v>
      </c>
      <c r="E7767">
        <v>7</v>
      </c>
      <c r="F7767">
        <v>562.29999999999995</v>
      </c>
      <c r="G7767" s="1">
        <v>0</v>
      </c>
      <c r="H7767" s="1">
        <v>0</v>
      </c>
      <c r="I7767">
        <v>36.657350039999997</v>
      </c>
      <c r="J7767">
        <v>0</v>
      </c>
      <c r="K7767" t="s">
        <v>25</v>
      </c>
      <c r="L7767">
        <v>1</v>
      </c>
      <c r="M7767">
        <v>1</v>
      </c>
      <c r="N7767">
        <v>6</v>
      </c>
      <c r="O7767">
        <v>2</v>
      </c>
      <c r="P7767" t="s">
        <v>20</v>
      </c>
      <c r="Q7767" t="b">
        <v>1</v>
      </c>
      <c r="R7767" t="b">
        <v>1</v>
      </c>
      <c r="S7767">
        <f>IF(OnlineShopData[[#This Row],[Revenue]]=TRUE,1,0)</f>
        <v>1</v>
      </c>
      <c r="T7767">
        <f>MATCH(OnlineShopData[[#This Row],[Month]],{"Jan","Feb","Mar","Apr","May","June","Jul","Aug","Sep","Oct","Nov","Dec"},0)</f>
        <v>7</v>
      </c>
    </row>
    <row r="7768" spans="1:20" x14ac:dyDescent="0.3">
      <c r="A7768">
        <v>2</v>
      </c>
      <c r="B7768">
        <v>107.4</v>
      </c>
      <c r="C7768">
        <v>2</v>
      </c>
      <c r="D7768">
        <v>96.7</v>
      </c>
      <c r="E7768">
        <v>32</v>
      </c>
      <c r="F7768">
        <v>833.32500000000005</v>
      </c>
      <c r="G7768" s="1">
        <v>2.4509804E-2</v>
      </c>
      <c r="H7768" s="1">
        <v>3.5882352999999999E-2</v>
      </c>
      <c r="I7768">
        <v>0</v>
      </c>
      <c r="J7768">
        <v>0</v>
      </c>
      <c r="K7768" t="s">
        <v>25</v>
      </c>
      <c r="L7768">
        <v>3</v>
      </c>
      <c r="M7768">
        <v>2</v>
      </c>
      <c r="N7768">
        <v>4</v>
      </c>
      <c r="O7768">
        <v>1</v>
      </c>
      <c r="P7768" t="s">
        <v>19</v>
      </c>
      <c r="Q7768" t="b">
        <v>0</v>
      </c>
      <c r="R7768" t="b">
        <v>1</v>
      </c>
      <c r="S7768">
        <f>IF(OnlineShopData[[#This Row],[Revenue]]=TRUE,1,0)</f>
        <v>1</v>
      </c>
      <c r="T7768">
        <f>MATCH(OnlineShopData[[#This Row],[Month]],{"Jan","Feb","Mar","Apr","May","June","Jul","Aug","Sep","Oct","Nov","Dec"},0)</f>
        <v>7</v>
      </c>
    </row>
    <row r="7769" spans="1:20" x14ac:dyDescent="0.3">
      <c r="A7769">
        <v>4</v>
      </c>
      <c r="B7769">
        <v>102.2</v>
      </c>
      <c r="C7769">
        <v>0</v>
      </c>
      <c r="D7769">
        <v>0</v>
      </c>
      <c r="E7769">
        <v>3</v>
      </c>
      <c r="F7769">
        <v>72</v>
      </c>
      <c r="G7769" s="1">
        <v>0</v>
      </c>
      <c r="H7769" s="1">
        <v>1.6666667E-2</v>
      </c>
      <c r="I7769">
        <v>0</v>
      </c>
      <c r="J7769">
        <v>0</v>
      </c>
      <c r="K7769" t="s">
        <v>25</v>
      </c>
      <c r="L7769">
        <v>2</v>
      </c>
      <c r="M7769">
        <v>2</v>
      </c>
      <c r="N7769">
        <v>6</v>
      </c>
      <c r="O7769">
        <v>5</v>
      </c>
      <c r="P7769" t="s">
        <v>20</v>
      </c>
      <c r="Q7769" t="b">
        <v>0</v>
      </c>
      <c r="R7769" t="b">
        <v>0</v>
      </c>
      <c r="S7769">
        <f>IF(OnlineShopData[[#This Row],[Revenue]]=TRUE,1,0)</f>
        <v>0</v>
      </c>
      <c r="T7769">
        <f>MATCH(OnlineShopData[[#This Row],[Month]],{"Jan","Feb","Mar","Apr","May","June","Jul","Aug","Sep","Oct","Nov","Dec"},0)</f>
        <v>7</v>
      </c>
    </row>
    <row r="7770" spans="1:20" x14ac:dyDescent="0.3">
      <c r="A7770">
        <v>8</v>
      </c>
      <c r="B7770">
        <v>580.20000000000005</v>
      </c>
      <c r="C7770">
        <v>1</v>
      </c>
      <c r="D7770">
        <v>145.6</v>
      </c>
      <c r="E7770">
        <v>48</v>
      </c>
      <c r="F7770">
        <v>2734.9666670000001</v>
      </c>
      <c r="G7770" s="1">
        <v>0</v>
      </c>
      <c r="H7770" s="1">
        <v>7.6923080000000001E-3</v>
      </c>
      <c r="I7770">
        <v>27.60143046</v>
      </c>
      <c r="J7770">
        <v>0</v>
      </c>
      <c r="K7770" t="s">
        <v>23</v>
      </c>
      <c r="L7770">
        <v>2</v>
      </c>
      <c r="M7770">
        <v>2</v>
      </c>
      <c r="N7770">
        <v>4</v>
      </c>
      <c r="O7770">
        <v>5</v>
      </c>
      <c r="P7770" t="s">
        <v>20</v>
      </c>
      <c r="Q7770" t="b">
        <v>0</v>
      </c>
      <c r="R7770" t="b">
        <v>1</v>
      </c>
      <c r="S7770">
        <f>IF(OnlineShopData[[#This Row],[Revenue]]=TRUE,1,0)</f>
        <v>1</v>
      </c>
      <c r="T7770">
        <f>MATCH(OnlineShopData[[#This Row],[Month]],{"Jan","Feb","Mar","Apr","May","June","Jul","Aug","Sep","Oct","Nov","Dec"},0)</f>
        <v>10</v>
      </c>
    </row>
    <row r="7771" spans="1:20" x14ac:dyDescent="0.3">
      <c r="A7771">
        <v>10</v>
      </c>
      <c r="B7771">
        <v>471.06</v>
      </c>
      <c r="C7771">
        <v>0</v>
      </c>
      <c r="D7771">
        <v>0</v>
      </c>
      <c r="E7771">
        <v>171</v>
      </c>
      <c r="F7771">
        <v>5830.91</v>
      </c>
      <c r="G7771" s="1">
        <v>1.098901E-3</v>
      </c>
      <c r="H7771" s="1">
        <v>5.4945050000000002E-3</v>
      </c>
      <c r="I7771">
        <v>0</v>
      </c>
      <c r="J7771">
        <v>0</v>
      </c>
      <c r="K7771" t="s">
        <v>23</v>
      </c>
      <c r="L7771">
        <v>2</v>
      </c>
      <c r="M7771">
        <v>10</v>
      </c>
      <c r="N7771">
        <v>4</v>
      </c>
      <c r="O7771">
        <v>2</v>
      </c>
      <c r="P7771" t="s">
        <v>19</v>
      </c>
      <c r="Q7771" t="b">
        <v>0</v>
      </c>
      <c r="R7771" t="b">
        <v>1</v>
      </c>
      <c r="S7771">
        <f>IF(OnlineShopData[[#This Row],[Revenue]]=TRUE,1,0)</f>
        <v>1</v>
      </c>
      <c r="T7771">
        <f>MATCH(OnlineShopData[[#This Row],[Month]],{"Jan","Feb","Mar","Apr","May","June","Jul","Aug","Sep","Oct","Nov","Dec"},0)</f>
        <v>10</v>
      </c>
    </row>
    <row r="7772" spans="1:20" x14ac:dyDescent="0.3">
      <c r="A7772">
        <v>3</v>
      </c>
      <c r="B7772">
        <v>146.5</v>
      </c>
      <c r="C7772">
        <v>3</v>
      </c>
      <c r="D7772">
        <v>277.1333333</v>
      </c>
      <c r="E7772">
        <v>31</v>
      </c>
      <c r="F7772">
        <v>700.04666669999995</v>
      </c>
      <c r="G7772" s="1">
        <v>0</v>
      </c>
      <c r="H7772" s="1">
        <v>1.712963E-2</v>
      </c>
      <c r="I7772">
        <v>0</v>
      </c>
      <c r="J7772">
        <v>0</v>
      </c>
      <c r="K7772" t="s">
        <v>26</v>
      </c>
      <c r="L7772">
        <v>1</v>
      </c>
      <c r="M7772">
        <v>1</v>
      </c>
      <c r="N7772">
        <v>5</v>
      </c>
      <c r="O7772">
        <v>2</v>
      </c>
      <c r="P7772" t="s">
        <v>19</v>
      </c>
      <c r="Q7772" t="b">
        <v>1</v>
      </c>
      <c r="R7772" t="b">
        <v>0</v>
      </c>
      <c r="S7772">
        <f>IF(OnlineShopData[[#This Row],[Revenue]]=TRUE,1,0)</f>
        <v>0</v>
      </c>
      <c r="T7772">
        <f>MATCH(OnlineShopData[[#This Row],[Month]],{"Jan","Feb","Mar","Apr","May","June","Jul","Aug","Sep","Oct","Nov","Dec"},0)</f>
        <v>8</v>
      </c>
    </row>
    <row r="7773" spans="1:20" x14ac:dyDescent="0.3">
      <c r="A7773">
        <v>6</v>
      </c>
      <c r="B7773">
        <v>378.46666670000002</v>
      </c>
      <c r="C7773">
        <v>0</v>
      </c>
      <c r="D7773">
        <v>0</v>
      </c>
      <c r="E7773">
        <v>13</v>
      </c>
      <c r="F7773">
        <v>950.66666669999995</v>
      </c>
      <c r="G7773" s="1">
        <v>2.2222222E-2</v>
      </c>
      <c r="H7773" s="1">
        <v>5.4444444000000002E-2</v>
      </c>
      <c r="I7773">
        <v>0</v>
      </c>
      <c r="J7773">
        <v>0</v>
      </c>
      <c r="K7773" t="s">
        <v>23</v>
      </c>
      <c r="L7773">
        <v>1</v>
      </c>
      <c r="M7773">
        <v>1</v>
      </c>
      <c r="N7773">
        <v>1</v>
      </c>
      <c r="O7773">
        <v>3</v>
      </c>
      <c r="P7773" t="s">
        <v>19</v>
      </c>
      <c r="Q7773" t="b">
        <v>0</v>
      </c>
      <c r="R7773" t="b">
        <v>0</v>
      </c>
      <c r="S7773">
        <f>IF(OnlineShopData[[#This Row],[Revenue]]=TRUE,1,0)</f>
        <v>0</v>
      </c>
      <c r="T7773">
        <f>MATCH(OnlineShopData[[#This Row],[Month]],{"Jan","Feb","Mar","Apr","May","June","Jul","Aug","Sep","Oct","Nov","Dec"},0)</f>
        <v>10</v>
      </c>
    </row>
    <row r="7774" spans="1:20" x14ac:dyDescent="0.3">
      <c r="A7774">
        <v>3</v>
      </c>
      <c r="B7774">
        <v>173.8</v>
      </c>
      <c r="C7774">
        <v>2</v>
      </c>
      <c r="D7774">
        <v>124.8</v>
      </c>
      <c r="E7774">
        <v>7</v>
      </c>
      <c r="F7774">
        <v>411.6</v>
      </c>
      <c r="G7774" s="1">
        <v>0</v>
      </c>
      <c r="H7774" s="1">
        <v>1.7272727000000002E-2</v>
      </c>
      <c r="I7774">
        <v>0</v>
      </c>
      <c r="J7774">
        <v>0</v>
      </c>
      <c r="K7774" t="s">
        <v>26</v>
      </c>
      <c r="L7774">
        <v>1</v>
      </c>
      <c r="M7774">
        <v>1</v>
      </c>
      <c r="N7774">
        <v>1</v>
      </c>
      <c r="O7774">
        <v>4</v>
      </c>
      <c r="P7774" t="s">
        <v>19</v>
      </c>
      <c r="Q7774" t="b">
        <v>1</v>
      </c>
      <c r="R7774" t="b">
        <v>0</v>
      </c>
      <c r="S7774">
        <f>IF(OnlineShopData[[#This Row],[Revenue]]=TRUE,1,0)</f>
        <v>0</v>
      </c>
      <c r="T7774">
        <f>MATCH(OnlineShopData[[#This Row],[Month]],{"Jan","Feb","Mar","Apr","May","June","Jul","Aug","Sep","Oct","Nov","Dec"},0)</f>
        <v>8</v>
      </c>
    </row>
    <row r="7775" spans="1:20" x14ac:dyDescent="0.3">
      <c r="A7775">
        <v>4</v>
      </c>
      <c r="B7775">
        <v>115.8</v>
      </c>
      <c r="C7775">
        <v>0</v>
      </c>
      <c r="D7775">
        <v>0</v>
      </c>
      <c r="E7775">
        <v>46</v>
      </c>
      <c r="F7775">
        <v>2557.35</v>
      </c>
      <c r="G7775" s="1">
        <v>0</v>
      </c>
      <c r="H7775" s="1">
        <v>1.372549E-2</v>
      </c>
      <c r="I7775">
        <v>44.358487179999997</v>
      </c>
      <c r="J7775">
        <v>0</v>
      </c>
      <c r="K7775" t="s">
        <v>23</v>
      </c>
      <c r="L7775">
        <v>2</v>
      </c>
      <c r="M7775">
        <v>2</v>
      </c>
      <c r="N7775">
        <v>1</v>
      </c>
      <c r="O7775">
        <v>2</v>
      </c>
      <c r="P7775" t="s">
        <v>19</v>
      </c>
      <c r="Q7775" t="b">
        <v>0</v>
      </c>
      <c r="R7775" t="b">
        <v>1</v>
      </c>
      <c r="S7775">
        <f>IF(OnlineShopData[[#This Row],[Revenue]]=TRUE,1,0)</f>
        <v>1</v>
      </c>
      <c r="T7775">
        <f>MATCH(OnlineShopData[[#This Row],[Month]],{"Jan","Feb","Mar","Apr","May","June","Jul","Aug","Sep","Oct","Nov","Dec"},0)</f>
        <v>10</v>
      </c>
    </row>
    <row r="7776" spans="1:20" x14ac:dyDescent="0.3">
      <c r="A7776">
        <v>1</v>
      </c>
      <c r="B7776">
        <v>114.8</v>
      </c>
      <c r="C7776">
        <v>0</v>
      </c>
      <c r="D7776">
        <v>0</v>
      </c>
      <c r="E7776">
        <v>10</v>
      </c>
      <c r="F7776">
        <v>951.43333329999996</v>
      </c>
      <c r="G7776" s="1">
        <v>0</v>
      </c>
      <c r="H7776" s="1">
        <v>1.8181817999999999E-2</v>
      </c>
      <c r="I7776">
        <v>0</v>
      </c>
      <c r="J7776">
        <v>0</v>
      </c>
      <c r="K7776" t="s">
        <v>28</v>
      </c>
      <c r="L7776">
        <v>3</v>
      </c>
      <c r="M7776">
        <v>2</v>
      </c>
      <c r="N7776">
        <v>6</v>
      </c>
      <c r="O7776">
        <v>1</v>
      </c>
      <c r="P7776" t="s">
        <v>19</v>
      </c>
      <c r="Q7776" t="b">
        <v>0</v>
      </c>
      <c r="R7776" t="b">
        <v>0</v>
      </c>
      <c r="S7776">
        <f>IF(OnlineShopData[[#This Row],[Revenue]]=TRUE,1,0)</f>
        <v>0</v>
      </c>
      <c r="T7776">
        <f>MATCH(OnlineShopData[[#This Row],[Month]],{"Jan","Feb","Mar","Apr","May","June","Jul","Aug","Sep","Oct","Nov","Dec"},0)</f>
        <v>9</v>
      </c>
    </row>
    <row r="7777" spans="1:20" x14ac:dyDescent="0.3">
      <c r="A7777">
        <v>0</v>
      </c>
      <c r="B7777">
        <v>0</v>
      </c>
      <c r="C7777">
        <v>0</v>
      </c>
      <c r="D7777">
        <v>0</v>
      </c>
      <c r="E7777">
        <v>2</v>
      </c>
      <c r="F7777">
        <v>0</v>
      </c>
      <c r="G7777" s="1">
        <v>0.2</v>
      </c>
      <c r="H7777" s="1">
        <v>0.2</v>
      </c>
      <c r="I7777">
        <v>0</v>
      </c>
      <c r="J7777">
        <v>0</v>
      </c>
      <c r="K7777" t="s">
        <v>24</v>
      </c>
      <c r="L7777">
        <v>3</v>
      </c>
      <c r="M7777">
        <v>2</v>
      </c>
      <c r="N7777">
        <v>4</v>
      </c>
      <c r="O7777">
        <v>13</v>
      </c>
      <c r="P7777" t="s">
        <v>19</v>
      </c>
      <c r="Q7777" t="b">
        <v>0</v>
      </c>
      <c r="R7777" t="b">
        <v>0</v>
      </c>
      <c r="S7777">
        <f>IF(OnlineShopData[[#This Row],[Revenue]]=TRUE,1,0)</f>
        <v>0</v>
      </c>
      <c r="T7777">
        <f>MATCH(OnlineShopData[[#This Row],[Month]],{"Jan","Feb","Mar","Apr","May","June","Jul","Aug","Sep","Oct","Nov","Dec"},0)</f>
        <v>6</v>
      </c>
    </row>
    <row r="7778" spans="1:20" x14ac:dyDescent="0.3">
      <c r="A7778">
        <v>8</v>
      </c>
      <c r="B7778">
        <v>310.06666669999998</v>
      </c>
      <c r="C7778">
        <v>1</v>
      </c>
      <c r="D7778">
        <v>49.4</v>
      </c>
      <c r="E7778">
        <v>71</v>
      </c>
      <c r="F7778">
        <v>1441.9745350000001</v>
      </c>
      <c r="G7778" s="1">
        <v>3.0136989999999999E-3</v>
      </c>
      <c r="H7778" s="1">
        <v>9.2181329999999999E-3</v>
      </c>
      <c r="I7778">
        <v>48.304616269999997</v>
      </c>
      <c r="J7778">
        <v>0</v>
      </c>
      <c r="K7778" t="s">
        <v>23</v>
      </c>
      <c r="L7778">
        <v>1</v>
      </c>
      <c r="M7778">
        <v>1</v>
      </c>
      <c r="N7778">
        <v>2</v>
      </c>
      <c r="O7778">
        <v>20</v>
      </c>
      <c r="P7778" t="s">
        <v>19</v>
      </c>
      <c r="Q7778" t="b">
        <v>1</v>
      </c>
      <c r="R7778" t="b">
        <v>1</v>
      </c>
      <c r="S7778">
        <f>IF(OnlineShopData[[#This Row],[Revenue]]=TRUE,1,0)</f>
        <v>1</v>
      </c>
      <c r="T7778">
        <f>MATCH(OnlineShopData[[#This Row],[Month]],{"Jan","Feb","Mar","Apr","May","June","Jul","Aug","Sep","Oct","Nov","Dec"},0)</f>
        <v>10</v>
      </c>
    </row>
    <row r="7779" spans="1:20" x14ac:dyDescent="0.3">
      <c r="A7779">
        <v>0</v>
      </c>
      <c r="B7779">
        <v>0</v>
      </c>
      <c r="C7779">
        <v>0</v>
      </c>
      <c r="D7779">
        <v>0</v>
      </c>
      <c r="E7779">
        <v>1</v>
      </c>
      <c r="F7779">
        <v>0</v>
      </c>
      <c r="G7779" s="1">
        <v>0.2</v>
      </c>
      <c r="H7779" s="1">
        <v>0.2</v>
      </c>
      <c r="I7779">
        <v>0</v>
      </c>
      <c r="J7779">
        <v>0</v>
      </c>
      <c r="K7779" t="s">
        <v>25</v>
      </c>
      <c r="L7779">
        <v>3</v>
      </c>
      <c r="M7779">
        <v>2</v>
      </c>
      <c r="N7779">
        <v>1</v>
      </c>
      <c r="O7779">
        <v>4</v>
      </c>
      <c r="P7779" t="s">
        <v>19</v>
      </c>
      <c r="Q7779" t="b">
        <v>0</v>
      </c>
      <c r="R7779" t="b">
        <v>0</v>
      </c>
      <c r="S7779">
        <f>IF(OnlineShopData[[#This Row],[Revenue]]=TRUE,1,0)</f>
        <v>0</v>
      </c>
      <c r="T7779">
        <f>MATCH(OnlineShopData[[#This Row],[Month]],{"Jan","Feb","Mar","Apr","May","June","Jul","Aug","Sep","Oct","Nov","Dec"},0)</f>
        <v>7</v>
      </c>
    </row>
    <row r="7780" spans="1:20" x14ac:dyDescent="0.3">
      <c r="A7780">
        <v>2</v>
      </c>
      <c r="B7780">
        <v>33.200000000000003</v>
      </c>
      <c r="C7780">
        <v>0</v>
      </c>
      <c r="D7780">
        <v>0</v>
      </c>
      <c r="E7780">
        <v>9</v>
      </c>
      <c r="F7780">
        <v>162.2333333</v>
      </c>
      <c r="G7780" s="1">
        <v>0</v>
      </c>
      <c r="H7780" s="1">
        <v>1.8181817999999999E-2</v>
      </c>
      <c r="I7780">
        <v>0</v>
      </c>
      <c r="J7780">
        <v>0</v>
      </c>
      <c r="K7780" t="s">
        <v>28</v>
      </c>
      <c r="L7780">
        <v>2</v>
      </c>
      <c r="M7780">
        <v>2</v>
      </c>
      <c r="N7780">
        <v>1</v>
      </c>
      <c r="O7780">
        <v>5</v>
      </c>
      <c r="P7780" t="s">
        <v>19</v>
      </c>
      <c r="Q7780" t="b">
        <v>0</v>
      </c>
      <c r="R7780" t="b">
        <v>0</v>
      </c>
      <c r="S7780">
        <f>IF(OnlineShopData[[#This Row],[Revenue]]=TRUE,1,0)</f>
        <v>0</v>
      </c>
      <c r="T7780">
        <f>MATCH(OnlineShopData[[#This Row],[Month]],{"Jan","Feb","Mar","Apr","May","June","Jul","Aug","Sep","Oct","Nov","Dec"},0)</f>
        <v>9</v>
      </c>
    </row>
    <row r="7781" spans="1:20" x14ac:dyDescent="0.3">
      <c r="A7781">
        <v>0</v>
      </c>
      <c r="B7781">
        <v>0</v>
      </c>
      <c r="C7781">
        <v>0</v>
      </c>
      <c r="D7781">
        <v>0</v>
      </c>
      <c r="E7781">
        <v>9</v>
      </c>
      <c r="F7781">
        <v>166.12</v>
      </c>
      <c r="G7781" s="1">
        <v>0</v>
      </c>
      <c r="H7781" s="1">
        <v>2.2222222E-2</v>
      </c>
      <c r="I7781">
        <v>0</v>
      </c>
      <c r="J7781">
        <v>0</v>
      </c>
      <c r="K7781" t="s">
        <v>25</v>
      </c>
      <c r="L7781">
        <v>2</v>
      </c>
      <c r="M7781">
        <v>2</v>
      </c>
      <c r="N7781">
        <v>1</v>
      </c>
      <c r="O7781">
        <v>1</v>
      </c>
      <c r="P7781" t="s">
        <v>19</v>
      </c>
      <c r="Q7781" t="b">
        <v>0</v>
      </c>
      <c r="R7781" t="b">
        <v>0</v>
      </c>
      <c r="S7781">
        <f>IF(OnlineShopData[[#This Row],[Revenue]]=TRUE,1,0)</f>
        <v>0</v>
      </c>
      <c r="T7781">
        <f>MATCH(OnlineShopData[[#This Row],[Month]],{"Jan","Feb","Mar","Apr","May","June","Jul","Aug","Sep","Oct","Nov","Dec"},0)</f>
        <v>7</v>
      </c>
    </row>
    <row r="7782" spans="1:20" x14ac:dyDescent="0.3">
      <c r="A7782">
        <v>0</v>
      </c>
      <c r="B7782">
        <v>0</v>
      </c>
      <c r="C7782">
        <v>0</v>
      </c>
      <c r="D7782">
        <v>0</v>
      </c>
      <c r="E7782">
        <v>53</v>
      </c>
      <c r="F7782">
        <v>1624.320952</v>
      </c>
      <c r="G7782" s="1">
        <v>9.8039219999999996E-3</v>
      </c>
      <c r="H7782" s="1">
        <v>1.7357609999999999E-2</v>
      </c>
      <c r="I7782">
        <v>0</v>
      </c>
      <c r="J7782">
        <v>0</v>
      </c>
      <c r="K7782" t="s">
        <v>28</v>
      </c>
      <c r="L7782">
        <v>3</v>
      </c>
      <c r="M7782">
        <v>2</v>
      </c>
      <c r="N7782">
        <v>4</v>
      </c>
      <c r="O7782">
        <v>3</v>
      </c>
      <c r="P7782" t="s">
        <v>19</v>
      </c>
      <c r="Q7782" t="b">
        <v>0</v>
      </c>
      <c r="R7782" t="b">
        <v>0</v>
      </c>
      <c r="S7782">
        <f>IF(OnlineShopData[[#This Row],[Revenue]]=TRUE,1,0)</f>
        <v>0</v>
      </c>
      <c r="T7782">
        <f>MATCH(OnlineShopData[[#This Row],[Month]],{"Jan","Feb","Mar","Apr","May","June","Jul","Aug","Sep","Oct","Nov","Dec"},0)</f>
        <v>9</v>
      </c>
    </row>
    <row r="7783" spans="1:20" x14ac:dyDescent="0.3">
      <c r="A7783">
        <v>4</v>
      </c>
      <c r="B7783">
        <v>101.7</v>
      </c>
      <c r="C7783">
        <v>0</v>
      </c>
      <c r="D7783">
        <v>0</v>
      </c>
      <c r="E7783">
        <v>40</v>
      </c>
      <c r="F7783">
        <v>708.55476190000002</v>
      </c>
      <c r="G7783" s="1">
        <v>9.3023259999999997E-3</v>
      </c>
      <c r="H7783" s="1">
        <v>1.6434108999999999E-2</v>
      </c>
      <c r="I7783">
        <v>0</v>
      </c>
      <c r="J7783">
        <v>0</v>
      </c>
      <c r="K7783" t="s">
        <v>26</v>
      </c>
      <c r="L7783">
        <v>2</v>
      </c>
      <c r="M7783">
        <v>2</v>
      </c>
      <c r="N7783">
        <v>3</v>
      </c>
      <c r="O7783">
        <v>13</v>
      </c>
      <c r="P7783" t="s">
        <v>19</v>
      </c>
      <c r="Q7783" t="b">
        <v>0</v>
      </c>
      <c r="R7783" t="b">
        <v>0</v>
      </c>
      <c r="S7783">
        <f>IF(OnlineShopData[[#This Row],[Revenue]]=TRUE,1,0)</f>
        <v>0</v>
      </c>
      <c r="T7783">
        <f>MATCH(OnlineShopData[[#This Row],[Month]],{"Jan","Feb","Mar","Apr","May","June","Jul","Aug","Sep","Oct","Nov","Dec"},0)</f>
        <v>8</v>
      </c>
    </row>
    <row r="7784" spans="1:20" x14ac:dyDescent="0.3">
      <c r="A7784">
        <v>1</v>
      </c>
      <c r="B7784">
        <v>191.4</v>
      </c>
      <c r="C7784">
        <v>0</v>
      </c>
      <c r="D7784">
        <v>0</v>
      </c>
      <c r="E7784">
        <v>13</v>
      </c>
      <c r="F7784">
        <v>679.90333329999999</v>
      </c>
      <c r="G7784" s="1">
        <v>0</v>
      </c>
      <c r="H7784" s="1">
        <v>2.5641029999999999E-3</v>
      </c>
      <c r="I7784">
        <v>34.86423061</v>
      </c>
      <c r="J7784">
        <v>0</v>
      </c>
      <c r="K7784" t="s">
        <v>27</v>
      </c>
      <c r="L7784">
        <v>3</v>
      </c>
      <c r="M7784">
        <v>2</v>
      </c>
      <c r="N7784">
        <v>3</v>
      </c>
      <c r="O7784">
        <v>2</v>
      </c>
      <c r="P7784" t="s">
        <v>19</v>
      </c>
      <c r="Q7784" t="b">
        <v>1</v>
      </c>
      <c r="R7784" t="b">
        <v>1</v>
      </c>
      <c r="S7784">
        <f>IF(OnlineShopData[[#This Row],[Revenue]]=TRUE,1,0)</f>
        <v>1</v>
      </c>
      <c r="T7784">
        <f>MATCH(OnlineShopData[[#This Row],[Month]],{"Jan","Feb","Mar","Apr","May","June","Jul","Aug","Sep","Oct","Nov","Dec"},0)</f>
        <v>11</v>
      </c>
    </row>
    <row r="7785" spans="1:20" x14ac:dyDescent="0.3">
      <c r="A7785">
        <v>13</v>
      </c>
      <c r="B7785">
        <v>83.995238099999995</v>
      </c>
      <c r="C7785">
        <v>2</v>
      </c>
      <c r="D7785">
        <v>99.8</v>
      </c>
      <c r="E7785">
        <v>24</v>
      </c>
      <c r="F7785">
        <v>364.96190480000001</v>
      </c>
      <c r="G7785" s="1">
        <v>0</v>
      </c>
      <c r="H7785" s="1">
        <v>1.8181817999999999E-2</v>
      </c>
      <c r="I7785">
        <v>0</v>
      </c>
      <c r="J7785">
        <v>0</v>
      </c>
      <c r="K7785" t="s">
        <v>27</v>
      </c>
      <c r="L7785">
        <v>2</v>
      </c>
      <c r="M7785">
        <v>2</v>
      </c>
      <c r="N7785">
        <v>1</v>
      </c>
      <c r="O7785">
        <v>2</v>
      </c>
      <c r="P7785" t="s">
        <v>19</v>
      </c>
      <c r="Q7785" t="b">
        <v>0</v>
      </c>
      <c r="R7785" t="b">
        <v>0</v>
      </c>
      <c r="S7785">
        <f>IF(OnlineShopData[[#This Row],[Revenue]]=TRUE,1,0)</f>
        <v>0</v>
      </c>
      <c r="T7785">
        <f>MATCH(OnlineShopData[[#This Row],[Month]],{"Jan","Feb","Mar","Apr","May","June","Jul","Aug","Sep","Oct","Nov","Dec"},0)</f>
        <v>11</v>
      </c>
    </row>
    <row r="7786" spans="1:20" x14ac:dyDescent="0.3">
      <c r="A7786">
        <v>2</v>
      </c>
      <c r="B7786">
        <v>118.9</v>
      </c>
      <c r="C7786">
        <v>0</v>
      </c>
      <c r="D7786">
        <v>0</v>
      </c>
      <c r="E7786">
        <v>30</v>
      </c>
      <c r="F7786">
        <v>1216.7266669999999</v>
      </c>
      <c r="G7786" s="1">
        <v>0</v>
      </c>
      <c r="H7786" s="1">
        <v>8.6021510000000006E-3</v>
      </c>
      <c r="I7786">
        <v>26.130361220000001</v>
      </c>
      <c r="J7786">
        <v>0</v>
      </c>
      <c r="K7786" t="s">
        <v>27</v>
      </c>
      <c r="L7786">
        <v>4</v>
      </c>
      <c r="M7786">
        <v>2</v>
      </c>
      <c r="N7786">
        <v>6</v>
      </c>
      <c r="O7786">
        <v>2</v>
      </c>
      <c r="P7786" t="s">
        <v>20</v>
      </c>
      <c r="Q7786" t="b">
        <v>1</v>
      </c>
      <c r="R7786" t="b">
        <v>1</v>
      </c>
      <c r="S7786">
        <f>IF(OnlineShopData[[#This Row],[Revenue]]=TRUE,1,0)</f>
        <v>1</v>
      </c>
      <c r="T7786">
        <f>MATCH(OnlineShopData[[#This Row],[Month]],{"Jan","Feb","Mar","Apr","May","June","Jul","Aug","Sep","Oct","Nov","Dec"},0)</f>
        <v>11</v>
      </c>
    </row>
    <row r="7787" spans="1:20" x14ac:dyDescent="0.3">
      <c r="A7787">
        <v>3</v>
      </c>
      <c r="B7787">
        <v>109.7</v>
      </c>
      <c r="C7787">
        <v>0</v>
      </c>
      <c r="D7787">
        <v>0</v>
      </c>
      <c r="E7787">
        <v>16</v>
      </c>
      <c r="F7787">
        <v>852.3</v>
      </c>
      <c r="G7787" s="1">
        <v>1.1764706E-2</v>
      </c>
      <c r="H7787" s="1">
        <v>4.3137254999999999E-2</v>
      </c>
      <c r="I7787">
        <v>0</v>
      </c>
      <c r="J7787">
        <v>0</v>
      </c>
      <c r="K7787" t="s">
        <v>23</v>
      </c>
      <c r="L7787">
        <v>2</v>
      </c>
      <c r="M7787">
        <v>2</v>
      </c>
      <c r="N7787">
        <v>1</v>
      </c>
      <c r="O7787">
        <v>3</v>
      </c>
      <c r="P7787" t="s">
        <v>19</v>
      </c>
      <c r="Q7787" t="b">
        <v>0</v>
      </c>
      <c r="R7787" t="b">
        <v>0</v>
      </c>
      <c r="S7787">
        <f>IF(OnlineShopData[[#This Row],[Revenue]]=TRUE,1,0)</f>
        <v>0</v>
      </c>
      <c r="T7787">
        <f>MATCH(OnlineShopData[[#This Row],[Month]],{"Jan","Feb","Mar","Apr","May","June","Jul","Aug","Sep","Oct","Nov","Dec"},0)</f>
        <v>10</v>
      </c>
    </row>
    <row r="7788" spans="1:20" x14ac:dyDescent="0.3">
      <c r="A7788">
        <v>11</v>
      </c>
      <c r="B7788">
        <v>293.62222220000001</v>
      </c>
      <c r="C7788">
        <v>2</v>
      </c>
      <c r="D7788">
        <v>42.2</v>
      </c>
      <c r="E7788">
        <v>64</v>
      </c>
      <c r="F7788">
        <v>1831.9422219999999</v>
      </c>
      <c r="G7788" s="1">
        <v>0</v>
      </c>
      <c r="H7788" s="1">
        <v>1.5238095E-2</v>
      </c>
      <c r="I7788">
        <v>16.351559229999999</v>
      </c>
      <c r="J7788">
        <v>0</v>
      </c>
      <c r="K7788" t="s">
        <v>27</v>
      </c>
      <c r="L7788">
        <v>2</v>
      </c>
      <c r="M7788">
        <v>5</v>
      </c>
      <c r="N7788">
        <v>3</v>
      </c>
      <c r="O7788">
        <v>4</v>
      </c>
      <c r="P7788" t="s">
        <v>19</v>
      </c>
      <c r="Q7788" t="b">
        <v>1</v>
      </c>
      <c r="R7788" t="b">
        <v>0</v>
      </c>
      <c r="S7788">
        <f>IF(OnlineShopData[[#This Row],[Revenue]]=TRUE,1,0)</f>
        <v>0</v>
      </c>
      <c r="T7788">
        <f>MATCH(OnlineShopData[[#This Row],[Month]],{"Jan","Feb","Mar","Apr","May","June","Jul","Aug","Sep","Oct","Nov","Dec"},0)</f>
        <v>11</v>
      </c>
    </row>
    <row r="7789" spans="1:20" x14ac:dyDescent="0.3">
      <c r="A7789">
        <v>1</v>
      </c>
      <c r="B7789">
        <v>15.2</v>
      </c>
      <c r="C7789">
        <v>4</v>
      </c>
      <c r="D7789">
        <v>104.8</v>
      </c>
      <c r="E7789">
        <v>31</v>
      </c>
      <c r="F7789">
        <v>2725.7085710000001</v>
      </c>
      <c r="G7789" s="1">
        <v>1.047619E-2</v>
      </c>
      <c r="H7789" s="1">
        <v>2.6482993E-2</v>
      </c>
      <c r="I7789">
        <v>20.145792610000001</v>
      </c>
      <c r="J7789">
        <v>0</v>
      </c>
      <c r="K7789" t="s">
        <v>27</v>
      </c>
      <c r="L7789">
        <v>2</v>
      </c>
      <c r="M7789">
        <v>2</v>
      </c>
      <c r="N7789">
        <v>3</v>
      </c>
      <c r="O7789">
        <v>1</v>
      </c>
      <c r="P7789" t="s">
        <v>19</v>
      </c>
      <c r="Q7789" t="b">
        <v>0</v>
      </c>
      <c r="R7789" t="b">
        <v>1</v>
      </c>
      <c r="S7789">
        <f>IF(OnlineShopData[[#This Row],[Revenue]]=TRUE,1,0)</f>
        <v>1</v>
      </c>
      <c r="T7789">
        <f>MATCH(OnlineShopData[[#This Row],[Month]],{"Jan","Feb","Mar","Apr","May","June","Jul","Aug","Sep","Oct","Nov","Dec"},0)</f>
        <v>11</v>
      </c>
    </row>
    <row r="7790" spans="1:20" x14ac:dyDescent="0.3">
      <c r="A7790">
        <v>5</v>
      </c>
      <c r="B7790">
        <v>66.900000000000006</v>
      </c>
      <c r="C7790">
        <v>0</v>
      </c>
      <c r="D7790">
        <v>0</v>
      </c>
      <c r="E7790">
        <v>12</v>
      </c>
      <c r="F7790">
        <v>86.633333329999999</v>
      </c>
      <c r="G7790" s="1">
        <v>0</v>
      </c>
      <c r="H7790" s="1">
        <v>2.5000000000000001E-2</v>
      </c>
      <c r="I7790">
        <v>42.935951369999998</v>
      </c>
      <c r="J7790">
        <v>0</v>
      </c>
      <c r="K7790" t="s">
        <v>23</v>
      </c>
      <c r="L7790">
        <v>4</v>
      </c>
      <c r="M7790">
        <v>1</v>
      </c>
      <c r="N7790">
        <v>1</v>
      </c>
      <c r="O7790">
        <v>7</v>
      </c>
      <c r="P7790" t="s">
        <v>19</v>
      </c>
      <c r="Q7790" t="b">
        <v>1</v>
      </c>
      <c r="R7790" t="b">
        <v>1</v>
      </c>
      <c r="S7790">
        <f>IF(OnlineShopData[[#This Row],[Revenue]]=TRUE,1,0)</f>
        <v>1</v>
      </c>
      <c r="T7790">
        <f>MATCH(OnlineShopData[[#This Row],[Month]],{"Jan","Feb","Mar","Apr","May","June","Jul","Aug","Sep","Oct","Nov","Dec"},0)</f>
        <v>10</v>
      </c>
    </row>
    <row r="7791" spans="1:20" x14ac:dyDescent="0.3">
      <c r="A7791">
        <v>2</v>
      </c>
      <c r="B7791">
        <v>341.6</v>
      </c>
      <c r="C7791">
        <v>0</v>
      </c>
      <c r="D7791">
        <v>0</v>
      </c>
      <c r="E7791">
        <v>7</v>
      </c>
      <c r="F7791">
        <v>177.9</v>
      </c>
      <c r="G7791" s="1">
        <v>4.7619047999999997E-2</v>
      </c>
      <c r="H7791" s="1">
        <v>6.2857143000000004E-2</v>
      </c>
      <c r="I7791">
        <v>0</v>
      </c>
      <c r="J7791">
        <v>0</v>
      </c>
      <c r="K7791" t="s">
        <v>26</v>
      </c>
      <c r="L7791">
        <v>3</v>
      </c>
      <c r="M7791">
        <v>2</v>
      </c>
      <c r="N7791">
        <v>1</v>
      </c>
      <c r="O7791">
        <v>1</v>
      </c>
      <c r="P7791" t="s">
        <v>19</v>
      </c>
      <c r="Q7791" t="b">
        <v>0</v>
      </c>
      <c r="R7791" t="b">
        <v>0</v>
      </c>
      <c r="S7791">
        <f>IF(OnlineShopData[[#This Row],[Revenue]]=TRUE,1,0)</f>
        <v>0</v>
      </c>
      <c r="T7791">
        <f>MATCH(OnlineShopData[[#This Row],[Month]],{"Jan","Feb","Mar","Apr","May","June","Jul","Aug","Sep","Oct","Nov","Dec"},0)</f>
        <v>8</v>
      </c>
    </row>
    <row r="7792" spans="1:20" x14ac:dyDescent="0.3">
      <c r="A7792">
        <v>10</v>
      </c>
      <c r="B7792">
        <v>130.55000000000001</v>
      </c>
      <c r="C7792">
        <v>1</v>
      </c>
      <c r="D7792">
        <v>23.2</v>
      </c>
      <c r="E7792">
        <v>7</v>
      </c>
      <c r="F7792">
        <v>128.2333333</v>
      </c>
      <c r="G7792" s="1">
        <v>6.6666670000000003E-3</v>
      </c>
      <c r="H7792" s="1">
        <v>1.5238095E-2</v>
      </c>
      <c r="I7792">
        <v>0</v>
      </c>
      <c r="J7792">
        <v>0</v>
      </c>
      <c r="K7792" t="s">
        <v>23</v>
      </c>
      <c r="L7792">
        <v>2</v>
      </c>
      <c r="M7792">
        <v>2</v>
      </c>
      <c r="N7792">
        <v>6</v>
      </c>
      <c r="O7792">
        <v>5</v>
      </c>
      <c r="P7792" t="s">
        <v>20</v>
      </c>
      <c r="Q7792" t="b">
        <v>0</v>
      </c>
      <c r="R7792" t="b">
        <v>0</v>
      </c>
      <c r="S7792">
        <f>IF(OnlineShopData[[#This Row],[Revenue]]=TRUE,1,0)</f>
        <v>0</v>
      </c>
      <c r="T7792">
        <f>MATCH(OnlineShopData[[#This Row],[Month]],{"Jan","Feb","Mar","Apr","May","June","Jul","Aug","Sep","Oct","Nov","Dec"},0)</f>
        <v>10</v>
      </c>
    </row>
    <row r="7793" spans="1:20" x14ac:dyDescent="0.3">
      <c r="A7793">
        <v>0</v>
      </c>
      <c r="B7793">
        <v>0</v>
      </c>
      <c r="C7793">
        <v>0</v>
      </c>
      <c r="D7793">
        <v>0</v>
      </c>
      <c r="E7793">
        <v>3</v>
      </c>
      <c r="F7793">
        <v>31.2</v>
      </c>
      <c r="G7793" s="1">
        <v>6.6666666999999999E-2</v>
      </c>
      <c r="H7793" s="1">
        <v>0.133333333</v>
      </c>
      <c r="I7793">
        <v>0</v>
      </c>
      <c r="J7793">
        <v>0</v>
      </c>
      <c r="K7793" t="s">
        <v>24</v>
      </c>
      <c r="L7793">
        <v>3</v>
      </c>
      <c r="M7793">
        <v>2</v>
      </c>
      <c r="N7793">
        <v>1</v>
      </c>
      <c r="O7793">
        <v>1</v>
      </c>
      <c r="P7793" t="s">
        <v>19</v>
      </c>
      <c r="Q7793" t="b">
        <v>0</v>
      </c>
      <c r="R7793" t="b">
        <v>0</v>
      </c>
      <c r="S7793">
        <f>IF(OnlineShopData[[#This Row],[Revenue]]=TRUE,1,0)</f>
        <v>0</v>
      </c>
      <c r="T7793">
        <f>MATCH(OnlineShopData[[#This Row],[Month]],{"Jan","Feb","Mar","Apr","May","June","Jul","Aug","Sep","Oct","Nov","Dec"},0)</f>
        <v>6</v>
      </c>
    </row>
    <row r="7794" spans="1:20" x14ac:dyDescent="0.3">
      <c r="A7794">
        <v>0</v>
      </c>
      <c r="B7794">
        <v>0</v>
      </c>
      <c r="C7794">
        <v>0</v>
      </c>
      <c r="D7794">
        <v>0</v>
      </c>
      <c r="E7794">
        <v>8</v>
      </c>
      <c r="F7794">
        <v>846.6</v>
      </c>
      <c r="G7794" s="1">
        <v>2.2222222E-2</v>
      </c>
      <c r="H7794" s="1">
        <v>2.2222222E-2</v>
      </c>
      <c r="I7794">
        <v>24.61778468</v>
      </c>
      <c r="J7794">
        <v>0</v>
      </c>
      <c r="K7794" t="s">
        <v>27</v>
      </c>
      <c r="L7794">
        <v>1</v>
      </c>
      <c r="M7794">
        <v>1</v>
      </c>
      <c r="N7794">
        <v>7</v>
      </c>
      <c r="O7794">
        <v>5</v>
      </c>
      <c r="P7794" t="s">
        <v>20</v>
      </c>
      <c r="Q7794" t="b">
        <v>0</v>
      </c>
      <c r="R7794" t="b">
        <v>1</v>
      </c>
      <c r="S7794">
        <f>IF(OnlineShopData[[#This Row],[Revenue]]=TRUE,1,0)</f>
        <v>1</v>
      </c>
      <c r="T7794">
        <f>MATCH(OnlineShopData[[#This Row],[Month]],{"Jan","Feb","Mar","Apr","May","June","Jul","Aug","Sep","Oct","Nov","Dec"},0)</f>
        <v>11</v>
      </c>
    </row>
    <row r="7795" spans="1:20" x14ac:dyDescent="0.3">
      <c r="A7795">
        <v>1</v>
      </c>
      <c r="B7795">
        <v>30.2</v>
      </c>
      <c r="C7795">
        <v>0</v>
      </c>
      <c r="D7795">
        <v>0</v>
      </c>
      <c r="E7795">
        <v>5</v>
      </c>
      <c r="F7795">
        <v>323.39999999999998</v>
      </c>
      <c r="G7795" s="1">
        <v>6.6666666999999999E-2</v>
      </c>
      <c r="H7795" s="1">
        <v>8.3333332999999996E-2</v>
      </c>
      <c r="I7795">
        <v>0</v>
      </c>
      <c r="J7795">
        <v>0</v>
      </c>
      <c r="K7795" t="s">
        <v>25</v>
      </c>
      <c r="L7795">
        <v>2</v>
      </c>
      <c r="M7795">
        <v>4</v>
      </c>
      <c r="N7795">
        <v>1</v>
      </c>
      <c r="O7795">
        <v>3</v>
      </c>
      <c r="P7795" t="s">
        <v>19</v>
      </c>
      <c r="Q7795" t="b">
        <v>1</v>
      </c>
      <c r="R7795" t="b">
        <v>0</v>
      </c>
      <c r="S7795">
        <f>IF(OnlineShopData[[#This Row],[Revenue]]=TRUE,1,0)</f>
        <v>0</v>
      </c>
      <c r="T7795">
        <f>MATCH(OnlineShopData[[#This Row],[Month]],{"Jan","Feb","Mar","Apr","May","June","Jul","Aug","Sep","Oct","Nov","Dec"},0)</f>
        <v>7</v>
      </c>
    </row>
    <row r="7796" spans="1:20" x14ac:dyDescent="0.3">
      <c r="A7796">
        <v>3</v>
      </c>
      <c r="B7796">
        <v>25</v>
      </c>
      <c r="C7796">
        <v>0</v>
      </c>
      <c r="D7796">
        <v>0</v>
      </c>
      <c r="E7796">
        <v>1</v>
      </c>
      <c r="F7796">
        <v>8</v>
      </c>
      <c r="G7796" s="1">
        <v>0</v>
      </c>
      <c r="H7796" s="1">
        <v>3.3333333E-2</v>
      </c>
      <c r="I7796">
        <v>0</v>
      </c>
      <c r="J7796">
        <v>0</v>
      </c>
      <c r="K7796" t="s">
        <v>23</v>
      </c>
      <c r="L7796">
        <v>2</v>
      </c>
      <c r="M7796">
        <v>5</v>
      </c>
      <c r="N7796">
        <v>1</v>
      </c>
      <c r="O7796">
        <v>5</v>
      </c>
      <c r="P7796" t="s">
        <v>20</v>
      </c>
      <c r="Q7796" t="b">
        <v>1</v>
      </c>
      <c r="R7796" t="b">
        <v>0</v>
      </c>
      <c r="S7796">
        <f>IF(OnlineShopData[[#This Row],[Revenue]]=TRUE,1,0)</f>
        <v>0</v>
      </c>
      <c r="T7796">
        <f>MATCH(OnlineShopData[[#This Row],[Month]],{"Jan","Feb","Mar","Apr","May","June","Jul","Aug","Sep","Oct","Nov","Dec"},0)</f>
        <v>10</v>
      </c>
    </row>
    <row r="7797" spans="1:20" x14ac:dyDescent="0.3">
      <c r="A7797">
        <v>3</v>
      </c>
      <c r="B7797">
        <v>75.599999999999994</v>
      </c>
      <c r="C7797">
        <v>0</v>
      </c>
      <c r="D7797">
        <v>0</v>
      </c>
      <c r="E7797">
        <v>14</v>
      </c>
      <c r="F7797">
        <v>178.59</v>
      </c>
      <c r="G7797" s="1">
        <v>1.2500000000000001E-2</v>
      </c>
      <c r="H7797" s="1">
        <v>6.2500000000000003E-3</v>
      </c>
      <c r="I7797">
        <v>0</v>
      </c>
      <c r="J7797">
        <v>0</v>
      </c>
      <c r="K7797" t="s">
        <v>26</v>
      </c>
      <c r="L7797">
        <v>3</v>
      </c>
      <c r="M7797">
        <v>2</v>
      </c>
      <c r="N7797">
        <v>1</v>
      </c>
      <c r="O7797">
        <v>4</v>
      </c>
      <c r="P7797" t="s">
        <v>19</v>
      </c>
      <c r="Q7797" t="b">
        <v>1</v>
      </c>
      <c r="R7797" t="b">
        <v>0</v>
      </c>
      <c r="S7797">
        <f>IF(OnlineShopData[[#This Row],[Revenue]]=TRUE,1,0)</f>
        <v>0</v>
      </c>
      <c r="T7797">
        <f>MATCH(OnlineShopData[[#This Row],[Month]],{"Jan","Feb","Mar","Apr","May","June","Jul","Aug","Sep","Oct","Nov","Dec"},0)</f>
        <v>8</v>
      </c>
    </row>
    <row r="7798" spans="1:20" x14ac:dyDescent="0.3">
      <c r="A7798">
        <v>4</v>
      </c>
      <c r="B7798">
        <v>134.38999999999999</v>
      </c>
      <c r="C7798">
        <v>1</v>
      </c>
      <c r="D7798">
        <v>191.9</v>
      </c>
      <c r="E7798">
        <v>24</v>
      </c>
      <c r="F7798">
        <v>1592.5333330000001</v>
      </c>
      <c r="G7798" s="1">
        <v>3.7037039999999999E-3</v>
      </c>
      <c r="H7798" s="1">
        <v>1.3580247E-2</v>
      </c>
      <c r="I7798">
        <v>5.2458687260000003</v>
      </c>
      <c r="J7798">
        <v>0</v>
      </c>
      <c r="K7798" t="s">
        <v>23</v>
      </c>
      <c r="L7798">
        <v>3</v>
      </c>
      <c r="M7798">
        <v>2</v>
      </c>
      <c r="N7798">
        <v>1</v>
      </c>
      <c r="O7798">
        <v>5</v>
      </c>
      <c r="P7798" t="s">
        <v>19</v>
      </c>
      <c r="Q7798" t="b">
        <v>0</v>
      </c>
      <c r="R7798" t="b">
        <v>0</v>
      </c>
      <c r="S7798">
        <f>IF(OnlineShopData[[#This Row],[Revenue]]=TRUE,1,0)</f>
        <v>0</v>
      </c>
      <c r="T7798">
        <f>MATCH(OnlineShopData[[#This Row],[Month]],{"Jan","Feb","Mar","Apr","May","June","Jul","Aug","Sep","Oct","Nov","Dec"},0)</f>
        <v>10</v>
      </c>
    </row>
    <row r="7799" spans="1:20" x14ac:dyDescent="0.3">
      <c r="A7799">
        <v>0</v>
      </c>
      <c r="B7799">
        <v>0</v>
      </c>
      <c r="C7799">
        <v>0</v>
      </c>
      <c r="D7799">
        <v>0</v>
      </c>
      <c r="E7799">
        <v>4</v>
      </c>
      <c r="F7799">
        <v>103.8</v>
      </c>
      <c r="G7799" s="1">
        <v>0.1</v>
      </c>
      <c r="H7799" s="1">
        <v>0.15</v>
      </c>
      <c r="I7799">
        <v>0</v>
      </c>
      <c r="J7799">
        <v>0</v>
      </c>
      <c r="K7799" t="s">
        <v>25</v>
      </c>
      <c r="L7799">
        <v>1</v>
      </c>
      <c r="M7799">
        <v>1</v>
      </c>
      <c r="N7799">
        <v>1</v>
      </c>
      <c r="O7799">
        <v>1</v>
      </c>
      <c r="P7799" t="s">
        <v>19</v>
      </c>
      <c r="Q7799" t="b">
        <v>0</v>
      </c>
      <c r="R7799" t="b">
        <v>0</v>
      </c>
      <c r="S7799">
        <f>IF(OnlineShopData[[#This Row],[Revenue]]=TRUE,1,0)</f>
        <v>0</v>
      </c>
      <c r="T7799">
        <f>MATCH(OnlineShopData[[#This Row],[Month]],{"Jan","Feb","Mar","Apr","May","June","Jul","Aug","Sep","Oct","Nov","Dec"},0)</f>
        <v>7</v>
      </c>
    </row>
    <row r="7800" spans="1:20" x14ac:dyDescent="0.3">
      <c r="A7800">
        <v>0</v>
      </c>
      <c r="B7800">
        <v>0</v>
      </c>
      <c r="C7800">
        <v>0</v>
      </c>
      <c r="D7800">
        <v>0</v>
      </c>
      <c r="E7800">
        <v>1</v>
      </c>
      <c r="F7800">
        <v>0</v>
      </c>
      <c r="G7800" s="1">
        <v>0.2</v>
      </c>
      <c r="H7800" s="1">
        <v>0.2</v>
      </c>
      <c r="I7800">
        <v>0</v>
      </c>
      <c r="J7800">
        <v>0</v>
      </c>
      <c r="K7800" t="s">
        <v>24</v>
      </c>
      <c r="L7800">
        <v>2</v>
      </c>
      <c r="M7800">
        <v>2</v>
      </c>
      <c r="N7800">
        <v>1</v>
      </c>
      <c r="O7800">
        <v>13</v>
      </c>
      <c r="P7800" t="s">
        <v>19</v>
      </c>
      <c r="Q7800" t="b">
        <v>0</v>
      </c>
      <c r="R7800" t="b">
        <v>0</v>
      </c>
      <c r="S7800">
        <f>IF(OnlineShopData[[#This Row],[Revenue]]=TRUE,1,0)</f>
        <v>0</v>
      </c>
      <c r="T7800">
        <f>MATCH(OnlineShopData[[#This Row],[Month]],{"Jan","Feb","Mar","Apr","May","June","Jul","Aug","Sep","Oct","Nov","Dec"},0)</f>
        <v>6</v>
      </c>
    </row>
    <row r="7801" spans="1:20" x14ac:dyDescent="0.3">
      <c r="A7801">
        <v>0</v>
      </c>
      <c r="B7801">
        <v>0</v>
      </c>
      <c r="C7801">
        <v>0</v>
      </c>
      <c r="D7801">
        <v>0</v>
      </c>
      <c r="E7801">
        <v>18</v>
      </c>
      <c r="F7801">
        <v>1257.9466669999999</v>
      </c>
      <c r="G7801" s="1">
        <v>0</v>
      </c>
      <c r="H7801" s="1">
        <v>3.9215689999999997E-3</v>
      </c>
      <c r="I7801">
        <v>33.502111550000002</v>
      </c>
      <c r="J7801">
        <v>0</v>
      </c>
      <c r="K7801" t="s">
        <v>23</v>
      </c>
      <c r="L7801">
        <v>2</v>
      </c>
      <c r="M7801">
        <v>2</v>
      </c>
      <c r="N7801">
        <v>3</v>
      </c>
      <c r="O7801">
        <v>2</v>
      </c>
      <c r="P7801" t="s">
        <v>19</v>
      </c>
      <c r="Q7801" t="b">
        <v>1</v>
      </c>
      <c r="R7801" t="b">
        <v>1</v>
      </c>
      <c r="S7801">
        <f>IF(OnlineShopData[[#This Row],[Revenue]]=TRUE,1,0)</f>
        <v>1</v>
      </c>
      <c r="T7801">
        <f>MATCH(OnlineShopData[[#This Row],[Month]],{"Jan","Feb","Mar","Apr","May","June","Jul","Aug","Sep","Oct","Nov","Dec"},0)</f>
        <v>10</v>
      </c>
    </row>
    <row r="7802" spans="1:20" x14ac:dyDescent="0.3">
      <c r="A7802">
        <v>2</v>
      </c>
      <c r="B7802">
        <v>108.8</v>
      </c>
      <c r="C7802">
        <v>0</v>
      </c>
      <c r="D7802">
        <v>0</v>
      </c>
      <c r="E7802">
        <v>15</v>
      </c>
      <c r="F7802">
        <v>542</v>
      </c>
      <c r="G7802" s="1">
        <v>0</v>
      </c>
      <c r="H7802" s="1">
        <v>2.9411764999999999E-2</v>
      </c>
      <c r="I7802">
        <v>0</v>
      </c>
      <c r="J7802">
        <v>0</v>
      </c>
      <c r="K7802" t="s">
        <v>27</v>
      </c>
      <c r="L7802">
        <v>2</v>
      </c>
      <c r="M7802">
        <v>2</v>
      </c>
      <c r="N7802">
        <v>1</v>
      </c>
      <c r="O7802">
        <v>3</v>
      </c>
      <c r="P7802" t="s">
        <v>19</v>
      </c>
      <c r="Q7802" t="b">
        <v>0</v>
      </c>
      <c r="R7802" t="b">
        <v>0</v>
      </c>
      <c r="S7802">
        <f>IF(OnlineShopData[[#This Row],[Revenue]]=TRUE,1,0)</f>
        <v>0</v>
      </c>
      <c r="T7802">
        <f>MATCH(OnlineShopData[[#This Row],[Month]],{"Jan","Feb","Mar","Apr","May","June","Jul","Aug","Sep","Oct","Nov","Dec"},0)</f>
        <v>11</v>
      </c>
    </row>
    <row r="7803" spans="1:20" x14ac:dyDescent="0.3">
      <c r="A7803">
        <v>3</v>
      </c>
      <c r="B7803">
        <v>70.599999999999994</v>
      </c>
      <c r="C7803">
        <v>0</v>
      </c>
      <c r="D7803">
        <v>0</v>
      </c>
      <c r="E7803">
        <v>11</v>
      </c>
      <c r="F7803">
        <v>93.5</v>
      </c>
      <c r="G7803" s="1">
        <v>0.1</v>
      </c>
      <c r="H7803" s="1">
        <v>0.10714285699999999</v>
      </c>
      <c r="I7803">
        <v>0</v>
      </c>
      <c r="J7803">
        <v>0</v>
      </c>
      <c r="K7803" t="s">
        <v>23</v>
      </c>
      <c r="L7803">
        <v>1</v>
      </c>
      <c r="M7803">
        <v>1</v>
      </c>
      <c r="N7803">
        <v>1</v>
      </c>
      <c r="O7803">
        <v>3</v>
      </c>
      <c r="P7803" t="s">
        <v>19</v>
      </c>
      <c r="Q7803" t="b">
        <v>0</v>
      </c>
      <c r="R7803" t="b">
        <v>0</v>
      </c>
      <c r="S7803">
        <f>IF(OnlineShopData[[#This Row],[Revenue]]=TRUE,1,0)</f>
        <v>0</v>
      </c>
      <c r="T7803">
        <f>MATCH(OnlineShopData[[#This Row],[Month]],{"Jan","Feb","Mar","Apr","May","June","Jul","Aug","Sep","Oct","Nov","Dec"},0)</f>
        <v>10</v>
      </c>
    </row>
    <row r="7804" spans="1:20" x14ac:dyDescent="0.3">
      <c r="A7804">
        <v>4</v>
      </c>
      <c r="B7804">
        <v>56.633333329999999</v>
      </c>
      <c r="C7804">
        <v>7</v>
      </c>
      <c r="D7804">
        <v>309.73333330000003</v>
      </c>
      <c r="E7804">
        <v>58</v>
      </c>
      <c r="F7804">
        <v>1280.149821</v>
      </c>
      <c r="G7804" s="1">
        <v>1.6923077000000002E-2</v>
      </c>
      <c r="H7804" s="1">
        <v>3.5377102000000001E-2</v>
      </c>
      <c r="I7804">
        <v>0</v>
      </c>
      <c r="J7804">
        <v>0</v>
      </c>
      <c r="K7804" t="s">
        <v>26</v>
      </c>
      <c r="L7804">
        <v>2</v>
      </c>
      <c r="M7804">
        <v>2</v>
      </c>
      <c r="N7804">
        <v>6</v>
      </c>
      <c r="O7804">
        <v>1</v>
      </c>
      <c r="P7804" t="s">
        <v>19</v>
      </c>
      <c r="Q7804" t="b">
        <v>1</v>
      </c>
      <c r="R7804" t="b">
        <v>0</v>
      </c>
      <c r="S7804">
        <f>IF(OnlineShopData[[#This Row],[Revenue]]=TRUE,1,0)</f>
        <v>0</v>
      </c>
      <c r="T7804">
        <f>MATCH(OnlineShopData[[#This Row],[Month]],{"Jan","Feb","Mar","Apr","May","June","Jul","Aug","Sep","Oct","Nov","Dec"},0)</f>
        <v>8</v>
      </c>
    </row>
    <row r="7805" spans="1:20" x14ac:dyDescent="0.3">
      <c r="A7805">
        <v>0</v>
      </c>
      <c r="B7805">
        <v>0</v>
      </c>
      <c r="C7805">
        <v>0</v>
      </c>
      <c r="D7805">
        <v>0</v>
      </c>
      <c r="E7805">
        <v>11</v>
      </c>
      <c r="F7805">
        <v>192.45</v>
      </c>
      <c r="G7805" s="1">
        <v>3.6363635999999998E-2</v>
      </c>
      <c r="H7805" s="1">
        <v>4.0909091000000002E-2</v>
      </c>
      <c r="I7805">
        <v>27.315104689999998</v>
      </c>
      <c r="J7805">
        <v>0</v>
      </c>
      <c r="K7805" t="s">
        <v>23</v>
      </c>
      <c r="L7805">
        <v>3</v>
      </c>
      <c r="M7805">
        <v>2</v>
      </c>
      <c r="N7805">
        <v>1</v>
      </c>
      <c r="O7805">
        <v>1</v>
      </c>
      <c r="P7805" t="s">
        <v>19</v>
      </c>
      <c r="Q7805" t="b">
        <v>1</v>
      </c>
      <c r="R7805" t="b">
        <v>1</v>
      </c>
      <c r="S7805">
        <f>IF(OnlineShopData[[#This Row],[Revenue]]=TRUE,1,0)</f>
        <v>1</v>
      </c>
      <c r="T7805">
        <f>MATCH(OnlineShopData[[#This Row],[Month]],{"Jan","Feb","Mar","Apr","May","June","Jul","Aug","Sep","Oct","Nov","Dec"},0)</f>
        <v>10</v>
      </c>
    </row>
    <row r="7806" spans="1:20" x14ac:dyDescent="0.3">
      <c r="A7806">
        <v>5</v>
      </c>
      <c r="B7806">
        <v>181.6</v>
      </c>
      <c r="C7806">
        <v>2</v>
      </c>
      <c r="D7806">
        <v>722.52</v>
      </c>
      <c r="E7806">
        <v>98</v>
      </c>
      <c r="F7806">
        <v>1717.873278</v>
      </c>
      <c r="G7806" s="1">
        <v>1.4150942999999999E-2</v>
      </c>
      <c r="H7806" s="1">
        <v>2.3942796999999998E-2</v>
      </c>
      <c r="I7806">
        <v>0</v>
      </c>
      <c r="J7806">
        <v>0</v>
      </c>
      <c r="K7806" t="s">
        <v>26</v>
      </c>
      <c r="L7806">
        <v>3</v>
      </c>
      <c r="M7806">
        <v>2</v>
      </c>
      <c r="N7806">
        <v>1</v>
      </c>
      <c r="O7806">
        <v>4</v>
      </c>
      <c r="P7806" t="s">
        <v>19</v>
      </c>
      <c r="Q7806" t="b">
        <v>0</v>
      </c>
      <c r="R7806" t="b">
        <v>0</v>
      </c>
      <c r="S7806">
        <f>IF(OnlineShopData[[#This Row],[Revenue]]=TRUE,1,0)</f>
        <v>0</v>
      </c>
      <c r="T7806">
        <f>MATCH(OnlineShopData[[#This Row],[Month]],{"Jan","Feb","Mar","Apr","May","June","Jul","Aug","Sep","Oct","Nov","Dec"},0)</f>
        <v>8</v>
      </c>
    </row>
    <row r="7807" spans="1:20" x14ac:dyDescent="0.3">
      <c r="A7807">
        <v>12</v>
      </c>
      <c r="B7807">
        <v>184.4173601</v>
      </c>
      <c r="C7807">
        <v>1</v>
      </c>
      <c r="D7807">
        <v>13</v>
      </c>
      <c r="E7807">
        <v>159</v>
      </c>
      <c r="F7807">
        <v>6137.14491</v>
      </c>
      <c r="G7807" s="1">
        <v>1.1276738E-2</v>
      </c>
      <c r="H7807" s="1">
        <v>3.1489963000000003E-2</v>
      </c>
      <c r="I7807">
        <v>18.233860549999999</v>
      </c>
      <c r="J7807">
        <v>0</v>
      </c>
      <c r="K7807" t="s">
        <v>24</v>
      </c>
      <c r="L7807">
        <v>2</v>
      </c>
      <c r="M7807">
        <v>4</v>
      </c>
      <c r="N7807">
        <v>3</v>
      </c>
      <c r="O7807">
        <v>2</v>
      </c>
      <c r="P7807" t="s">
        <v>19</v>
      </c>
      <c r="Q7807" t="b">
        <v>0</v>
      </c>
      <c r="R7807" t="b">
        <v>0</v>
      </c>
      <c r="S7807">
        <f>IF(OnlineShopData[[#This Row],[Revenue]]=TRUE,1,0)</f>
        <v>0</v>
      </c>
      <c r="T7807">
        <f>MATCH(OnlineShopData[[#This Row],[Month]],{"Jan","Feb","Mar","Apr","May","June","Jul","Aug","Sep","Oct","Nov","Dec"},0)</f>
        <v>6</v>
      </c>
    </row>
    <row r="7808" spans="1:20" x14ac:dyDescent="0.3">
      <c r="A7808">
        <v>4</v>
      </c>
      <c r="B7808">
        <v>100.0666667</v>
      </c>
      <c r="C7808">
        <v>0</v>
      </c>
      <c r="D7808">
        <v>0</v>
      </c>
      <c r="E7808">
        <v>30</v>
      </c>
      <c r="F7808">
        <v>310.33555560000002</v>
      </c>
      <c r="G7808" s="1">
        <v>0</v>
      </c>
      <c r="H7808" s="1">
        <v>4.8076899999999998E-4</v>
      </c>
      <c r="I7808">
        <v>28.523956439999999</v>
      </c>
      <c r="J7808">
        <v>0</v>
      </c>
      <c r="K7808" t="s">
        <v>25</v>
      </c>
      <c r="L7808">
        <v>2</v>
      </c>
      <c r="M7808">
        <v>2</v>
      </c>
      <c r="N7808">
        <v>5</v>
      </c>
      <c r="O7808">
        <v>2</v>
      </c>
      <c r="P7808" t="s">
        <v>19</v>
      </c>
      <c r="Q7808" t="b">
        <v>1</v>
      </c>
      <c r="R7808" t="b">
        <v>1</v>
      </c>
      <c r="S7808">
        <f>IF(OnlineShopData[[#This Row],[Revenue]]=TRUE,1,0)</f>
        <v>1</v>
      </c>
      <c r="T7808">
        <f>MATCH(OnlineShopData[[#This Row],[Month]],{"Jan","Feb","Mar","Apr","May","June","Jul","Aug","Sep","Oct","Nov","Dec"},0)</f>
        <v>7</v>
      </c>
    </row>
    <row r="7809" spans="1:20" x14ac:dyDescent="0.3">
      <c r="A7809">
        <v>5</v>
      </c>
      <c r="B7809">
        <v>27.4</v>
      </c>
      <c r="C7809">
        <v>0</v>
      </c>
      <c r="D7809">
        <v>0</v>
      </c>
      <c r="E7809">
        <v>5</v>
      </c>
      <c r="F7809">
        <v>51.2</v>
      </c>
      <c r="G7809" s="1">
        <v>0</v>
      </c>
      <c r="H7809" s="1">
        <v>5.0000000000000001E-3</v>
      </c>
      <c r="I7809">
        <v>0</v>
      </c>
      <c r="J7809">
        <v>0</v>
      </c>
      <c r="K7809" t="s">
        <v>26</v>
      </c>
      <c r="L7809">
        <v>2</v>
      </c>
      <c r="M7809">
        <v>2</v>
      </c>
      <c r="N7809">
        <v>2</v>
      </c>
      <c r="O7809">
        <v>2</v>
      </c>
      <c r="P7809" t="s">
        <v>20</v>
      </c>
      <c r="Q7809" t="b">
        <v>0</v>
      </c>
      <c r="R7809" t="b">
        <v>1</v>
      </c>
      <c r="S7809">
        <f>IF(OnlineShopData[[#This Row],[Revenue]]=TRUE,1,0)</f>
        <v>1</v>
      </c>
      <c r="T7809">
        <f>MATCH(OnlineShopData[[#This Row],[Month]],{"Jan","Feb","Mar","Apr","May","June","Jul","Aug","Sep","Oct","Nov","Dec"},0)</f>
        <v>8</v>
      </c>
    </row>
    <row r="7810" spans="1:20" x14ac:dyDescent="0.3">
      <c r="A7810">
        <v>0</v>
      </c>
      <c r="B7810">
        <v>0</v>
      </c>
      <c r="C7810">
        <v>0</v>
      </c>
      <c r="D7810">
        <v>0</v>
      </c>
      <c r="E7810">
        <v>96</v>
      </c>
      <c r="F7810">
        <v>1231.7904599999999</v>
      </c>
      <c r="G7810" s="1">
        <v>2.12766E-3</v>
      </c>
      <c r="H7810" s="1">
        <v>1.0268970000000001E-2</v>
      </c>
      <c r="I7810">
        <v>0</v>
      </c>
      <c r="J7810">
        <v>0</v>
      </c>
      <c r="K7810" t="s">
        <v>25</v>
      </c>
      <c r="L7810">
        <v>2</v>
      </c>
      <c r="M7810">
        <v>4</v>
      </c>
      <c r="N7810">
        <v>3</v>
      </c>
      <c r="O7810">
        <v>1</v>
      </c>
      <c r="P7810" t="s">
        <v>19</v>
      </c>
      <c r="Q7810" t="b">
        <v>0</v>
      </c>
      <c r="R7810" t="b">
        <v>0</v>
      </c>
      <c r="S7810">
        <f>IF(OnlineShopData[[#This Row],[Revenue]]=TRUE,1,0)</f>
        <v>0</v>
      </c>
      <c r="T7810">
        <f>MATCH(OnlineShopData[[#This Row],[Month]],{"Jan","Feb","Mar","Apr","May","June","Jul","Aug","Sep","Oct","Nov","Dec"},0)</f>
        <v>7</v>
      </c>
    </row>
    <row r="7811" spans="1:20" x14ac:dyDescent="0.3">
      <c r="A7811">
        <v>3</v>
      </c>
      <c r="B7811">
        <v>23</v>
      </c>
      <c r="C7811">
        <v>0</v>
      </c>
      <c r="D7811">
        <v>0</v>
      </c>
      <c r="E7811">
        <v>19</v>
      </c>
      <c r="F7811">
        <v>723.48333330000003</v>
      </c>
      <c r="G7811" s="1">
        <v>3.5087719999999998E-3</v>
      </c>
      <c r="H7811" s="1">
        <v>2.2807017999999998E-2</v>
      </c>
      <c r="I7811">
        <v>17.688656689999998</v>
      </c>
      <c r="J7811">
        <v>0</v>
      </c>
      <c r="K7811" t="s">
        <v>25</v>
      </c>
      <c r="L7811">
        <v>2</v>
      </c>
      <c r="M7811">
        <v>2</v>
      </c>
      <c r="N7811">
        <v>2</v>
      </c>
      <c r="O7811">
        <v>2</v>
      </c>
      <c r="P7811" t="s">
        <v>19</v>
      </c>
      <c r="Q7811" t="b">
        <v>0</v>
      </c>
      <c r="R7811" t="b">
        <v>0</v>
      </c>
      <c r="S7811">
        <f>IF(OnlineShopData[[#This Row],[Revenue]]=TRUE,1,0)</f>
        <v>0</v>
      </c>
      <c r="T7811">
        <f>MATCH(OnlineShopData[[#This Row],[Month]],{"Jan","Feb","Mar","Apr","May","June","Jul","Aug","Sep","Oct","Nov","Dec"},0)</f>
        <v>7</v>
      </c>
    </row>
    <row r="7812" spans="1:20" x14ac:dyDescent="0.3">
      <c r="A7812">
        <v>5</v>
      </c>
      <c r="B7812">
        <v>93.4</v>
      </c>
      <c r="C7812">
        <v>0</v>
      </c>
      <c r="D7812">
        <v>0</v>
      </c>
      <c r="E7812">
        <v>38</v>
      </c>
      <c r="F7812">
        <v>689.65</v>
      </c>
      <c r="G7812" s="1">
        <v>0</v>
      </c>
      <c r="H7812" s="1">
        <v>4.8780489999999998E-3</v>
      </c>
      <c r="I7812">
        <v>34.487483079999997</v>
      </c>
      <c r="J7812">
        <v>0</v>
      </c>
      <c r="K7812" t="s">
        <v>23</v>
      </c>
      <c r="L7812">
        <v>2</v>
      </c>
      <c r="M7812">
        <v>2</v>
      </c>
      <c r="N7812">
        <v>2</v>
      </c>
      <c r="O7812">
        <v>2</v>
      </c>
      <c r="P7812" t="s">
        <v>20</v>
      </c>
      <c r="Q7812" t="b">
        <v>1</v>
      </c>
      <c r="R7812" t="b">
        <v>1</v>
      </c>
      <c r="S7812">
        <f>IF(OnlineShopData[[#This Row],[Revenue]]=TRUE,1,0)</f>
        <v>1</v>
      </c>
      <c r="T7812">
        <f>MATCH(OnlineShopData[[#This Row],[Month]],{"Jan","Feb","Mar","Apr","May","June","Jul","Aug","Sep","Oct","Nov","Dec"},0)</f>
        <v>10</v>
      </c>
    </row>
    <row r="7813" spans="1:20" x14ac:dyDescent="0.3">
      <c r="A7813">
        <v>5</v>
      </c>
      <c r="B7813">
        <v>93.8</v>
      </c>
      <c r="C7813">
        <v>0</v>
      </c>
      <c r="D7813">
        <v>0</v>
      </c>
      <c r="E7813">
        <v>45</v>
      </c>
      <c r="F7813">
        <v>2139.6999999999998</v>
      </c>
      <c r="G7813" s="1">
        <v>0</v>
      </c>
      <c r="H7813" s="1">
        <v>4.0816330000000003E-3</v>
      </c>
      <c r="I7813">
        <v>20.275555900000001</v>
      </c>
      <c r="J7813">
        <v>0</v>
      </c>
      <c r="K7813" t="s">
        <v>28</v>
      </c>
      <c r="L7813">
        <v>2</v>
      </c>
      <c r="M7813">
        <v>4</v>
      </c>
      <c r="N7813">
        <v>2</v>
      </c>
      <c r="O7813">
        <v>2</v>
      </c>
      <c r="P7813" t="s">
        <v>20</v>
      </c>
      <c r="Q7813" t="b">
        <v>0</v>
      </c>
      <c r="R7813" t="b">
        <v>1</v>
      </c>
      <c r="S7813">
        <f>IF(OnlineShopData[[#This Row],[Revenue]]=TRUE,1,0)</f>
        <v>1</v>
      </c>
      <c r="T7813">
        <f>MATCH(OnlineShopData[[#This Row],[Month]],{"Jan","Feb","Mar","Apr","May","June","Jul","Aug","Sep","Oct","Nov","Dec"},0)</f>
        <v>9</v>
      </c>
    </row>
    <row r="7814" spans="1:20" x14ac:dyDescent="0.3">
      <c r="A7814">
        <v>11</v>
      </c>
      <c r="B7814">
        <v>383.3</v>
      </c>
      <c r="C7814">
        <v>2</v>
      </c>
      <c r="D7814">
        <v>256.3</v>
      </c>
      <c r="E7814">
        <v>189</v>
      </c>
      <c r="F7814">
        <v>15454.43857</v>
      </c>
      <c r="G7814" s="1">
        <v>7.2864319999999998E-3</v>
      </c>
      <c r="H7814" s="1">
        <v>1.9882746999999999E-2</v>
      </c>
      <c r="I7814">
        <v>0</v>
      </c>
      <c r="J7814">
        <v>0</v>
      </c>
      <c r="K7814" t="s">
        <v>26</v>
      </c>
      <c r="L7814">
        <v>2</v>
      </c>
      <c r="M7814">
        <v>10</v>
      </c>
      <c r="N7814">
        <v>2</v>
      </c>
      <c r="O7814">
        <v>1</v>
      </c>
      <c r="P7814" t="s">
        <v>19</v>
      </c>
      <c r="Q7814" t="b">
        <v>0</v>
      </c>
      <c r="R7814" t="b">
        <v>0</v>
      </c>
      <c r="S7814">
        <f>IF(OnlineShopData[[#This Row],[Revenue]]=TRUE,1,0)</f>
        <v>0</v>
      </c>
      <c r="T7814">
        <f>MATCH(OnlineShopData[[#This Row],[Month]],{"Jan","Feb","Mar","Apr","May","June","Jul","Aug","Sep","Oct","Nov","Dec"},0)</f>
        <v>8</v>
      </c>
    </row>
    <row r="7815" spans="1:20" x14ac:dyDescent="0.3">
      <c r="A7815">
        <v>0</v>
      </c>
      <c r="B7815">
        <v>0</v>
      </c>
      <c r="C7815">
        <v>0</v>
      </c>
      <c r="D7815">
        <v>0</v>
      </c>
      <c r="E7815">
        <v>38</v>
      </c>
      <c r="F7815">
        <v>643.9</v>
      </c>
      <c r="G7815" s="1">
        <v>2.6315788999999999E-2</v>
      </c>
      <c r="H7815" s="1">
        <v>5.7894737000000002E-2</v>
      </c>
      <c r="I7815">
        <v>0</v>
      </c>
      <c r="J7815">
        <v>0</v>
      </c>
      <c r="K7815" t="s">
        <v>24</v>
      </c>
      <c r="L7815">
        <v>2</v>
      </c>
      <c r="M7815">
        <v>4</v>
      </c>
      <c r="N7815">
        <v>9</v>
      </c>
      <c r="O7815">
        <v>3</v>
      </c>
      <c r="P7815" t="s">
        <v>19</v>
      </c>
      <c r="Q7815" t="b">
        <v>0</v>
      </c>
      <c r="R7815" t="b">
        <v>0</v>
      </c>
      <c r="S7815">
        <f>IF(OnlineShopData[[#This Row],[Revenue]]=TRUE,1,0)</f>
        <v>0</v>
      </c>
      <c r="T7815">
        <f>MATCH(OnlineShopData[[#This Row],[Month]],{"Jan","Feb","Mar","Apr","May","June","Jul","Aug","Sep","Oct","Nov","Dec"},0)</f>
        <v>6</v>
      </c>
    </row>
    <row r="7816" spans="1:20" x14ac:dyDescent="0.3">
      <c r="A7816">
        <v>1</v>
      </c>
      <c r="B7816">
        <v>15.2</v>
      </c>
      <c r="C7816">
        <v>1</v>
      </c>
      <c r="D7816">
        <v>43.4</v>
      </c>
      <c r="E7816">
        <v>13</v>
      </c>
      <c r="F7816">
        <v>94.2</v>
      </c>
      <c r="G7816" s="1">
        <v>4.2857143E-2</v>
      </c>
      <c r="H7816" s="1">
        <v>0.05</v>
      </c>
      <c r="I7816">
        <v>21.580316209999999</v>
      </c>
      <c r="J7816">
        <v>0</v>
      </c>
      <c r="K7816" t="s">
        <v>25</v>
      </c>
      <c r="L7816">
        <v>2</v>
      </c>
      <c r="M7816">
        <v>2</v>
      </c>
      <c r="N7816">
        <v>3</v>
      </c>
      <c r="O7816">
        <v>1</v>
      </c>
      <c r="P7816" t="s">
        <v>19</v>
      </c>
      <c r="Q7816" t="b">
        <v>0</v>
      </c>
      <c r="R7816" t="b">
        <v>0</v>
      </c>
      <c r="S7816">
        <f>IF(OnlineShopData[[#This Row],[Revenue]]=TRUE,1,0)</f>
        <v>0</v>
      </c>
      <c r="T7816">
        <f>MATCH(OnlineShopData[[#This Row],[Month]],{"Jan","Feb","Mar","Apr","May","June","Jul","Aug","Sep","Oct","Nov","Dec"},0)</f>
        <v>7</v>
      </c>
    </row>
    <row r="7817" spans="1:20" x14ac:dyDescent="0.3">
      <c r="A7817">
        <v>2</v>
      </c>
      <c r="B7817">
        <v>81.599999999999994</v>
      </c>
      <c r="C7817">
        <v>0</v>
      </c>
      <c r="D7817">
        <v>0</v>
      </c>
      <c r="E7817">
        <v>1</v>
      </c>
      <c r="F7817">
        <v>27.2</v>
      </c>
      <c r="G7817" s="1">
        <v>0</v>
      </c>
      <c r="H7817" s="1">
        <v>0.04</v>
      </c>
      <c r="I7817">
        <v>0</v>
      </c>
      <c r="J7817">
        <v>0</v>
      </c>
      <c r="K7817" t="s">
        <v>23</v>
      </c>
      <c r="L7817">
        <v>3</v>
      </c>
      <c r="M7817">
        <v>2</v>
      </c>
      <c r="N7817">
        <v>3</v>
      </c>
      <c r="O7817">
        <v>5</v>
      </c>
      <c r="P7817" t="s">
        <v>20</v>
      </c>
      <c r="Q7817" t="b">
        <v>0</v>
      </c>
      <c r="R7817" t="b">
        <v>1</v>
      </c>
      <c r="S7817">
        <f>IF(OnlineShopData[[#This Row],[Revenue]]=TRUE,1,0)</f>
        <v>1</v>
      </c>
      <c r="T7817">
        <f>MATCH(OnlineShopData[[#This Row],[Month]],{"Jan","Feb","Mar","Apr","May","June","Jul","Aug","Sep","Oct","Nov","Dec"},0)</f>
        <v>10</v>
      </c>
    </row>
    <row r="7818" spans="1:20" x14ac:dyDescent="0.3">
      <c r="A7818">
        <v>5</v>
      </c>
      <c r="B7818">
        <v>77.099999999999994</v>
      </c>
      <c r="C7818">
        <v>6</v>
      </c>
      <c r="D7818">
        <v>60.3</v>
      </c>
      <c r="E7818">
        <v>5</v>
      </c>
      <c r="F7818">
        <v>944.8</v>
      </c>
      <c r="G7818" s="1">
        <v>0</v>
      </c>
      <c r="H7818" s="1">
        <v>1.5384615000000001E-2</v>
      </c>
      <c r="I7818">
        <v>0</v>
      </c>
      <c r="J7818">
        <v>0</v>
      </c>
      <c r="K7818" t="s">
        <v>28</v>
      </c>
      <c r="L7818">
        <v>2</v>
      </c>
      <c r="M7818">
        <v>2</v>
      </c>
      <c r="N7818">
        <v>3</v>
      </c>
      <c r="O7818">
        <v>2</v>
      </c>
      <c r="P7818" t="s">
        <v>20</v>
      </c>
      <c r="Q7818" t="b">
        <v>0</v>
      </c>
      <c r="R7818" t="b">
        <v>0</v>
      </c>
      <c r="S7818">
        <f>IF(OnlineShopData[[#This Row],[Revenue]]=TRUE,1,0)</f>
        <v>0</v>
      </c>
      <c r="T7818">
        <f>MATCH(OnlineShopData[[#This Row],[Month]],{"Jan","Feb","Mar","Apr","May","June","Jul","Aug","Sep","Oct","Nov","Dec"},0)</f>
        <v>9</v>
      </c>
    </row>
    <row r="7819" spans="1:20" x14ac:dyDescent="0.3">
      <c r="A7819">
        <v>3</v>
      </c>
      <c r="B7819">
        <v>103.6</v>
      </c>
      <c r="C7819">
        <v>0</v>
      </c>
      <c r="D7819">
        <v>0</v>
      </c>
      <c r="E7819">
        <v>30</v>
      </c>
      <c r="F7819">
        <v>440.53333329999998</v>
      </c>
      <c r="G7819" s="1">
        <v>6.4516130000000001E-3</v>
      </c>
      <c r="H7819" s="1">
        <v>2.1505376E-2</v>
      </c>
      <c r="I7819">
        <v>0</v>
      </c>
      <c r="J7819">
        <v>0</v>
      </c>
      <c r="K7819" t="s">
        <v>26</v>
      </c>
      <c r="L7819">
        <v>2</v>
      </c>
      <c r="M7819">
        <v>2</v>
      </c>
      <c r="N7819">
        <v>2</v>
      </c>
      <c r="O7819">
        <v>1</v>
      </c>
      <c r="P7819" t="s">
        <v>19</v>
      </c>
      <c r="Q7819" t="b">
        <v>1</v>
      </c>
      <c r="R7819" t="b">
        <v>0</v>
      </c>
      <c r="S7819">
        <f>IF(OnlineShopData[[#This Row],[Revenue]]=TRUE,1,0)</f>
        <v>0</v>
      </c>
      <c r="T7819">
        <f>MATCH(OnlineShopData[[#This Row],[Month]],{"Jan","Feb","Mar","Apr","May","June","Jul","Aug","Sep","Oct","Nov","Dec"},0)</f>
        <v>8</v>
      </c>
    </row>
    <row r="7820" spans="1:20" x14ac:dyDescent="0.3">
      <c r="A7820">
        <v>0</v>
      </c>
      <c r="B7820">
        <v>0</v>
      </c>
      <c r="C7820">
        <v>0</v>
      </c>
      <c r="D7820">
        <v>0</v>
      </c>
      <c r="E7820">
        <v>6</v>
      </c>
      <c r="F7820">
        <v>98.733333329999994</v>
      </c>
      <c r="G7820" s="1">
        <v>0</v>
      </c>
      <c r="H7820" s="1">
        <v>3.3333333E-2</v>
      </c>
      <c r="I7820">
        <v>0</v>
      </c>
      <c r="J7820">
        <v>0</v>
      </c>
      <c r="K7820" t="s">
        <v>28</v>
      </c>
      <c r="L7820">
        <v>3</v>
      </c>
      <c r="M7820">
        <v>2</v>
      </c>
      <c r="N7820">
        <v>1</v>
      </c>
      <c r="O7820">
        <v>2</v>
      </c>
      <c r="P7820" t="s">
        <v>19</v>
      </c>
      <c r="Q7820" t="b">
        <v>1</v>
      </c>
      <c r="R7820" t="b">
        <v>0</v>
      </c>
      <c r="S7820">
        <f>IF(OnlineShopData[[#This Row],[Revenue]]=TRUE,1,0)</f>
        <v>0</v>
      </c>
      <c r="T7820">
        <f>MATCH(OnlineShopData[[#This Row],[Month]],{"Jan","Feb","Mar","Apr","May","June","Jul","Aug","Sep","Oct","Nov","Dec"},0)</f>
        <v>9</v>
      </c>
    </row>
    <row r="7821" spans="1:20" x14ac:dyDescent="0.3">
      <c r="A7821">
        <v>0</v>
      </c>
      <c r="B7821">
        <v>0</v>
      </c>
      <c r="C7821">
        <v>0</v>
      </c>
      <c r="D7821">
        <v>0</v>
      </c>
      <c r="E7821">
        <v>12</v>
      </c>
      <c r="F7821">
        <v>402.6</v>
      </c>
      <c r="G7821" s="1">
        <v>0</v>
      </c>
      <c r="H7821" s="1">
        <v>8.3333330000000001E-3</v>
      </c>
      <c r="I7821">
        <v>0</v>
      </c>
      <c r="J7821">
        <v>0</v>
      </c>
      <c r="K7821" t="s">
        <v>23</v>
      </c>
      <c r="L7821">
        <v>2</v>
      </c>
      <c r="M7821">
        <v>2</v>
      </c>
      <c r="N7821">
        <v>3</v>
      </c>
      <c r="O7821">
        <v>4</v>
      </c>
      <c r="P7821" t="s">
        <v>19</v>
      </c>
      <c r="Q7821" t="b">
        <v>0</v>
      </c>
      <c r="R7821" t="b">
        <v>0</v>
      </c>
      <c r="S7821">
        <f>IF(OnlineShopData[[#This Row],[Revenue]]=TRUE,1,0)</f>
        <v>0</v>
      </c>
      <c r="T7821">
        <f>MATCH(OnlineShopData[[#This Row],[Month]],{"Jan","Feb","Mar","Apr","May","June","Jul","Aug","Sep","Oct","Nov","Dec"},0)</f>
        <v>10</v>
      </c>
    </row>
    <row r="7822" spans="1:20" x14ac:dyDescent="0.3">
      <c r="A7822">
        <v>4</v>
      </c>
      <c r="B7822">
        <v>39.799999999999997</v>
      </c>
      <c r="C7822">
        <v>0</v>
      </c>
      <c r="D7822">
        <v>0</v>
      </c>
      <c r="E7822">
        <v>9</v>
      </c>
      <c r="F7822">
        <v>132.4</v>
      </c>
      <c r="G7822" s="1">
        <v>0</v>
      </c>
      <c r="H7822" s="1">
        <v>6.6666670000000003E-3</v>
      </c>
      <c r="I7822">
        <v>0</v>
      </c>
      <c r="J7822">
        <v>0</v>
      </c>
      <c r="K7822" t="s">
        <v>26</v>
      </c>
      <c r="L7822">
        <v>2</v>
      </c>
      <c r="M7822">
        <v>2</v>
      </c>
      <c r="N7822">
        <v>1</v>
      </c>
      <c r="O7822">
        <v>5</v>
      </c>
      <c r="P7822" t="s">
        <v>20</v>
      </c>
      <c r="Q7822" t="b">
        <v>0</v>
      </c>
      <c r="R7822" t="b">
        <v>1</v>
      </c>
      <c r="S7822">
        <f>IF(OnlineShopData[[#This Row],[Revenue]]=TRUE,1,0)</f>
        <v>1</v>
      </c>
      <c r="T7822">
        <f>MATCH(OnlineShopData[[#This Row],[Month]],{"Jan","Feb","Mar","Apr","May","June","Jul","Aug","Sep","Oct","Nov","Dec"},0)</f>
        <v>8</v>
      </c>
    </row>
    <row r="7823" spans="1:20" x14ac:dyDescent="0.3">
      <c r="A7823">
        <v>0</v>
      </c>
      <c r="B7823">
        <v>0</v>
      </c>
      <c r="C7823">
        <v>0</v>
      </c>
      <c r="D7823">
        <v>0</v>
      </c>
      <c r="E7823">
        <v>62</v>
      </c>
      <c r="F7823">
        <v>3564.5902270000001</v>
      </c>
      <c r="G7823" s="1">
        <v>2.1980197999999999E-2</v>
      </c>
      <c r="H7823" s="1">
        <v>5.2175570999999997E-2</v>
      </c>
      <c r="I7823">
        <v>0</v>
      </c>
      <c r="J7823">
        <v>0</v>
      </c>
      <c r="K7823" t="s">
        <v>26</v>
      </c>
      <c r="L7823">
        <v>3</v>
      </c>
      <c r="M7823">
        <v>2</v>
      </c>
      <c r="N7823">
        <v>4</v>
      </c>
      <c r="O7823">
        <v>2</v>
      </c>
      <c r="P7823" t="s">
        <v>19</v>
      </c>
      <c r="Q7823" t="b">
        <v>0</v>
      </c>
      <c r="R7823" t="b">
        <v>0</v>
      </c>
      <c r="S7823">
        <f>IF(OnlineShopData[[#This Row],[Revenue]]=TRUE,1,0)</f>
        <v>0</v>
      </c>
      <c r="T7823">
        <f>MATCH(OnlineShopData[[#This Row],[Month]],{"Jan","Feb","Mar","Apr","May","June","Jul","Aug","Sep","Oct","Nov","Dec"},0)</f>
        <v>8</v>
      </c>
    </row>
    <row r="7824" spans="1:20" x14ac:dyDescent="0.3">
      <c r="A7824">
        <v>3</v>
      </c>
      <c r="B7824">
        <v>155.69999999999999</v>
      </c>
      <c r="C7824">
        <v>0</v>
      </c>
      <c r="D7824">
        <v>0</v>
      </c>
      <c r="E7824">
        <v>18</v>
      </c>
      <c r="F7824">
        <v>595</v>
      </c>
      <c r="G7824" s="1">
        <v>0</v>
      </c>
      <c r="H7824" s="1">
        <v>1.0526316000000001E-2</v>
      </c>
      <c r="I7824">
        <v>0</v>
      </c>
      <c r="J7824">
        <v>0</v>
      </c>
      <c r="K7824" t="s">
        <v>27</v>
      </c>
      <c r="L7824">
        <v>1</v>
      </c>
      <c r="M7824">
        <v>1</v>
      </c>
      <c r="N7824">
        <v>1</v>
      </c>
      <c r="O7824">
        <v>2</v>
      </c>
      <c r="P7824" t="s">
        <v>20</v>
      </c>
      <c r="Q7824" t="b">
        <v>0</v>
      </c>
      <c r="R7824" t="b">
        <v>0</v>
      </c>
      <c r="S7824">
        <f>IF(OnlineShopData[[#This Row],[Revenue]]=TRUE,1,0)</f>
        <v>0</v>
      </c>
      <c r="T7824">
        <f>MATCH(OnlineShopData[[#This Row],[Month]],{"Jan","Feb","Mar","Apr","May","June","Jul","Aug","Sep","Oct","Nov","Dec"},0)</f>
        <v>11</v>
      </c>
    </row>
    <row r="7825" spans="1:20" x14ac:dyDescent="0.3">
      <c r="A7825">
        <v>11</v>
      </c>
      <c r="B7825">
        <v>200.42</v>
      </c>
      <c r="C7825">
        <v>0</v>
      </c>
      <c r="D7825">
        <v>0</v>
      </c>
      <c r="E7825">
        <v>31</v>
      </c>
      <c r="F7825">
        <v>697.58666670000002</v>
      </c>
      <c r="G7825" s="1">
        <v>7.4999999999999997E-3</v>
      </c>
      <c r="H7825" s="1">
        <v>3.2500000000000001E-2</v>
      </c>
      <c r="I7825">
        <v>0</v>
      </c>
      <c r="J7825">
        <v>0</v>
      </c>
      <c r="K7825" t="s">
        <v>24</v>
      </c>
      <c r="L7825">
        <v>2</v>
      </c>
      <c r="M7825">
        <v>2</v>
      </c>
      <c r="N7825">
        <v>2</v>
      </c>
      <c r="O7825">
        <v>2</v>
      </c>
      <c r="P7825" t="s">
        <v>19</v>
      </c>
      <c r="Q7825" t="b">
        <v>0</v>
      </c>
      <c r="R7825" t="b">
        <v>0</v>
      </c>
      <c r="S7825">
        <f>IF(OnlineShopData[[#This Row],[Revenue]]=TRUE,1,0)</f>
        <v>0</v>
      </c>
      <c r="T7825">
        <f>MATCH(OnlineShopData[[#This Row],[Month]],{"Jan","Feb","Mar","Apr","May","June","Jul","Aug","Sep","Oct","Nov","Dec"},0)</f>
        <v>6</v>
      </c>
    </row>
    <row r="7826" spans="1:20" x14ac:dyDescent="0.3">
      <c r="A7826">
        <v>0</v>
      </c>
      <c r="B7826">
        <v>0</v>
      </c>
      <c r="C7826">
        <v>0</v>
      </c>
      <c r="D7826">
        <v>0</v>
      </c>
      <c r="E7826">
        <v>4</v>
      </c>
      <c r="F7826">
        <v>741.4</v>
      </c>
      <c r="G7826" s="1">
        <v>0.05</v>
      </c>
      <c r="H7826" s="1">
        <v>7.4999999999999997E-2</v>
      </c>
      <c r="I7826">
        <v>0</v>
      </c>
      <c r="J7826">
        <v>0</v>
      </c>
      <c r="K7826" t="s">
        <v>23</v>
      </c>
      <c r="L7826">
        <v>2</v>
      </c>
      <c r="M7826">
        <v>2</v>
      </c>
      <c r="N7826">
        <v>7</v>
      </c>
      <c r="O7826">
        <v>1</v>
      </c>
      <c r="P7826" t="s">
        <v>19</v>
      </c>
      <c r="Q7826" t="b">
        <v>0</v>
      </c>
      <c r="R7826" t="b">
        <v>0</v>
      </c>
      <c r="S7826">
        <f>IF(OnlineShopData[[#This Row],[Revenue]]=TRUE,1,0)</f>
        <v>0</v>
      </c>
      <c r="T7826">
        <f>MATCH(OnlineShopData[[#This Row],[Month]],{"Jan","Feb","Mar","Apr","May","June","Jul","Aug","Sep","Oct","Nov","Dec"},0)</f>
        <v>10</v>
      </c>
    </row>
    <row r="7827" spans="1:20" x14ac:dyDescent="0.3">
      <c r="A7827">
        <v>0</v>
      </c>
      <c r="B7827">
        <v>0</v>
      </c>
      <c r="C7827">
        <v>0</v>
      </c>
      <c r="D7827">
        <v>0</v>
      </c>
      <c r="E7827">
        <v>31</v>
      </c>
      <c r="F7827">
        <v>502.96666670000002</v>
      </c>
      <c r="G7827" s="1">
        <v>1.2903226E-2</v>
      </c>
      <c r="H7827" s="1">
        <v>4.516129E-2</v>
      </c>
      <c r="I7827">
        <v>0</v>
      </c>
      <c r="J7827">
        <v>0</v>
      </c>
      <c r="K7827" t="s">
        <v>23</v>
      </c>
      <c r="L7827">
        <v>2</v>
      </c>
      <c r="M7827">
        <v>2</v>
      </c>
      <c r="N7827">
        <v>2</v>
      </c>
      <c r="O7827">
        <v>1</v>
      </c>
      <c r="P7827" t="s">
        <v>19</v>
      </c>
      <c r="Q7827" t="b">
        <v>0</v>
      </c>
      <c r="R7827" t="b">
        <v>0</v>
      </c>
      <c r="S7827">
        <f>IF(OnlineShopData[[#This Row],[Revenue]]=TRUE,1,0)</f>
        <v>0</v>
      </c>
      <c r="T7827">
        <f>MATCH(OnlineShopData[[#This Row],[Month]],{"Jan","Feb","Mar","Apr","May","June","Jul","Aug","Sep","Oct","Nov","Dec"},0)</f>
        <v>10</v>
      </c>
    </row>
    <row r="7828" spans="1:20" x14ac:dyDescent="0.3">
      <c r="A7828">
        <v>5</v>
      </c>
      <c r="B7828">
        <v>94.6</v>
      </c>
      <c r="C7828">
        <v>0</v>
      </c>
      <c r="D7828">
        <v>0</v>
      </c>
      <c r="E7828">
        <v>69</v>
      </c>
      <c r="F7828">
        <v>2222.4190480000002</v>
      </c>
      <c r="G7828" s="1">
        <v>5.0925930000000003E-3</v>
      </c>
      <c r="H7828" s="1">
        <v>1.496142E-2</v>
      </c>
      <c r="I7828">
        <v>0</v>
      </c>
      <c r="J7828">
        <v>0</v>
      </c>
      <c r="K7828" t="s">
        <v>23</v>
      </c>
      <c r="L7828">
        <v>1</v>
      </c>
      <c r="M7828">
        <v>1</v>
      </c>
      <c r="N7828">
        <v>3</v>
      </c>
      <c r="O7828">
        <v>2</v>
      </c>
      <c r="P7828" t="s">
        <v>19</v>
      </c>
      <c r="Q7828" t="b">
        <v>0</v>
      </c>
      <c r="R7828" t="b">
        <v>0</v>
      </c>
      <c r="S7828">
        <f>IF(OnlineShopData[[#This Row],[Revenue]]=TRUE,1,0)</f>
        <v>0</v>
      </c>
      <c r="T7828">
        <f>MATCH(OnlineShopData[[#This Row],[Month]],{"Jan","Feb","Mar","Apr","May","June","Jul","Aug","Sep","Oct","Nov","Dec"},0)</f>
        <v>10</v>
      </c>
    </row>
    <row r="7829" spans="1:20" x14ac:dyDescent="0.3">
      <c r="A7829">
        <v>6</v>
      </c>
      <c r="B7829">
        <v>104.4</v>
      </c>
      <c r="C7829">
        <v>1</v>
      </c>
      <c r="D7829">
        <v>0</v>
      </c>
      <c r="E7829">
        <v>32</v>
      </c>
      <c r="F7829">
        <v>879.75</v>
      </c>
      <c r="G7829" s="1">
        <v>0</v>
      </c>
      <c r="H7829" s="1">
        <v>1.4285714E-2</v>
      </c>
      <c r="I7829">
        <v>20.503488000000001</v>
      </c>
      <c r="J7829">
        <v>0</v>
      </c>
      <c r="K7829" t="s">
        <v>27</v>
      </c>
      <c r="L7829">
        <v>2</v>
      </c>
      <c r="M7829">
        <v>4</v>
      </c>
      <c r="N7829">
        <v>1</v>
      </c>
      <c r="O7829">
        <v>1</v>
      </c>
      <c r="P7829" t="s">
        <v>19</v>
      </c>
      <c r="Q7829" t="b">
        <v>0</v>
      </c>
      <c r="R7829" t="b">
        <v>1</v>
      </c>
      <c r="S7829">
        <f>IF(OnlineShopData[[#This Row],[Revenue]]=TRUE,1,0)</f>
        <v>1</v>
      </c>
      <c r="T7829">
        <f>MATCH(OnlineShopData[[#This Row],[Month]],{"Jan","Feb","Mar","Apr","May","June","Jul","Aug","Sep","Oct","Nov","Dec"},0)</f>
        <v>11</v>
      </c>
    </row>
    <row r="7830" spans="1:20" x14ac:dyDescent="0.3">
      <c r="A7830">
        <v>0</v>
      </c>
      <c r="B7830">
        <v>0</v>
      </c>
      <c r="C7830">
        <v>2</v>
      </c>
      <c r="D7830">
        <v>35.200000000000003</v>
      </c>
      <c r="E7830">
        <v>16</v>
      </c>
      <c r="F7830">
        <v>275.10000000000002</v>
      </c>
      <c r="G7830" s="1">
        <v>0</v>
      </c>
      <c r="H7830" s="1">
        <v>2.7777777999999999E-2</v>
      </c>
      <c r="I7830">
        <v>0</v>
      </c>
      <c r="J7830">
        <v>0</v>
      </c>
      <c r="K7830" t="s">
        <v>26</v>
      </c>
      <c r="L7830">
        <v>2</v>
      </c>
      <c r="M7830">
        <v>2</v>
      </c>
      <c r="N7830">
        <v>3</v>
      </c>
      <c r="O7830">
        <v>3</v>
      </c>
      <c r="P7830" t="s">
        <v>19</v>
      </c>
      <c r="Q7830" t="b">
        <v>1</v>
      </c>
      <c r="R7830" t="b">
        <v>0</v>
      </c>
      <c r="S7830">
        <f>IF(OnlineShopData[[#This Row],[Revenue]]=TRUE,1,0)</f>
        <v>0</v>
      </c>
      <c r="T7830">
        <f>MATCH(OnlineShopData[[#This Row],[Month]],{"Jan","Feb","Mar","Apr","May","June","Jul","Aug","Sep","Oct","Nov","Dec"},0)</f>
        <v>8</v>
      </c>
    </row>
    <row r="7831" spans="1:20" x14ac:dyDescent="0.3">
      <c r="A7831">
        <v>0</v>
      </c>
      <c r="B7831">
        <v>0</v>
      </c>
      <c r="C7831">
        <v>2</v>
      </c>
      <c r="D7831">
        <v>15.2</v>
      </c>
      <c r="E7831">
        <v>19</v>
      </c>
      <c r="F7831">
        <v>1227.153333</v>
      </c>
      <c r="G7831" s="1">
        <v>9.5238100000000006E-3</v>
      </c>
      <c r="H7831" s="1">
        <v>4.3990929999999998E-2</v>
      </c>
      <c r="I7831">
        <v>0</v>
      </c>
      <c r="J7831">
        <v>0</v>
      </c>
      <c r="K7831" t="s">
        <v>28</v>
      </c>
      <c r="L7831">
        <v>1</v>
      </c>
      <c r="M7831">
        <v>1</v>
      </c>
      <c r="N7831">
        <v>1</v>
      </c>
      <c r="O7831">
        <v>2</v>
      </c>
      <c r="P7831" t="s">
        <v>19</v>
      </c>
      <c r="Q7831" t="b">
        <v>1</v>
      </c>
      <c r="R7831" t="b">
        <v>0</v>
      </c>
      <c r="S7831">
        <f>IF(OnlineShopData[[#This Row],[Revenue]]=TRUE,1,0)</f>
        <v>0</v>
      </c>
      <c r="T7831">
        <f>MATCH(OnlineShopData[[#This Row],[Month]],{"Jan","Feb","Mar","Apr","May","June","Jul","Aug","Sep","Oct","Nov","Dec"},0)</f>
        <v>9</v>
      </c>
    </row>
    <row r="7832" spans="1:20" x14ac:dyDescent="0.3">
      <c r="A7832">
        <v>2</v>
      </c>
      <c r="B7832">
        <v>83.6</v>
      </c>
      <c r="C7832">
        <v>0</v>
      </c>
      <c r="D7832">
        <v>0</v>
      </c>
      <c r="E7832">
        <v>43</v>
      </c>
      <c r="F7832">
        <v>1582.7</v>
      </c>
      <c r="G7832" s="1">
        <v>4.5454550000000003E-3</v>
      </c>
      <c r="H7832" s="1">
        <v>1.4393939E-2</v>
      </c>
      <c r="I7832">
        <v>0</v>
      </c>
      <c r="J7832">
        <v>0</v>
      </c>
      <c r="K7832" t="s">
        <v>27</v>
      </c>
      <c r="L7832">
        <v>3</v>
      </c>
      <c r="M7832">
        <v>2</v>
      </c>
      <c r="N7832">
        <v>3</v>
      </c>
      <c r="O7832">
        <v>1</v>
      </c>
      <c r="P7832" t="s">
        <v>19</v>
      </c>
      <c r="Q7832" t="b">
        <v>0</v>
      </c>
      <c r="R7832" t="b">
        <v>0</v>
      </c>
      <c r="S7832">
        <f>IF(OnlineShopData[[#This Row],[Revenue]]=TRUE,1,0)</f>
        <v>0</v>
      </c>
      <c r="T7832">
        <f>MATCH(OnlineShopData[[#This Row],[Month]],{"Jan","Feb","Mar","Apr","May","June","Jul","Aug","Sep","Oct","Nov","Dec"},0)</f>
        <v>11</v>
      </c>
    </row>
    <row r="7833" spans="1:20" x14ac:dyDescent="0.3">
      <c r="A7833">
        <v>1</v>
      </c>
      <c r="B7833">
        <v>19.2</v>
      </c>
      <c r="C7833">
        <v>0</v>
      </c>
      <c r="D7833">
        <v>0</v>
      </c>
      <c r="E7833">
        <v>3</v>
      </c>
      <c r="F7833">
        <v>60.6</v>
      </c>
      <c r="G7833" s="1">
        <v>0</v>
      </c>
      <c r="H7833" s="1">
        <v>3.3333333E-2</v>
      </c>
      <c r="I7833">
        <v>0</v>
      </c>
      <c r="J7833">
        <v>0</v>
      </c>
      <c r="K7833" t="s">
        <v>23</v>
      </c>
      <c r="L7833">
        <v>2</v>
      </c>
      <c r="M7833">
        <v>2</v>
      </c>
      <c r="N7833">
        <v>6</v>
      </c>
      <c r="O7833">
        <v>6</v>
      </c>
      <c r="P7833" t="s">
        <v>20</v>
      </c>
      <c r="Q7833" t="b">
        <v>0</v>
      </c>
      <c r="R7833" t="b">
        <v>0</v>
      </c>
      <c r="S7833">
        <f>IF(OnlineShopData[[#This Row],[Revenue]]=TRUE,1,0)</f>
        <v>0</v>
      </c>
      <c r="T7833">
        <f>MATCH(OnlineShopData[[#This Row],[Month]],{"Jan","Feb","Mar","Apr","May","June","Jul","Aug","Sep","Oct","Nov","Dec"},0)</f>
        <v>10</v>
      </c>
    </row>
    <row r="7834" spans="1:20" x14ac:dyDescent="0.3">
      <c r="A7834">
        <v>2</v>
      </c>
      <c r="B7834">
        <v>63.5</v>
      </c>
      <c r="C7834">
        <v>0</v>
      </c>
      <c r="D7834">
        <v>0</v>
      </c>
      <c r="E7834">
        <v>9</v>
      </c>
      <c r="F7834">
        <v>99.066666670000004</v>
      </c>
      <c r="G7834" s="1">
        <v>3.6363635999999998E-2</v>
      </c>
      <c r="H7834" s="1">
        <v>7.2727272999999995E-2</v>
      </c>
      <c r="I7834">
        <v>0</v>
      </c>
      <c r="J7834">
        <v>0</v>
      </c>
      <c r="K7834" t="s">
        <v>23</v>
      </c>
      <c r="L7834">
        <v>1</v>
      </c>
      <c r="M7834">
        <v>1</v>
      </c>
      <c r="N7834">
        <v>1</v>
      </c>
      <c r="O7834">
        <v>4</v>
      </c>
      <c r="P7834" t="s">
        <v>19</v>
      </c>
      <c r="Q7834" t="b">
        <v>0</v>
      </c>
      <c r="R7834" t="b">
        <v>0</v>
      </c>
      <c r="S7834">
        <f>IF(OnlineShopData[[#This Row],[Revenue]]=TRUE,1,0)</f>
        <v>0</v>
      </c>
      <c r="T7834">
        <f>MATCH(OnlineShopData[[#This Row],[Month]],{"Jan","Feb","Mar","Apr","May","June","Jul","Aug","Sep","Oct","Nov","Dec"},0)</f>
        <v>10</v>
      </c>
    </row>
    <row r="7835" spans="1:20" x14ac:dyDescent="0.3">
      <c r="A7835">
        <v>0</v>
      </c>
      <c r="B7835">
        <v>0</v>
      </c>
      <c r="C7835">
        <v>0</v>
      </c>
      <c r="D7835">
        <v>0</v>
      </c>
      <c r="E7835">
        <v>3</v>
      </c>
      <c r="F7835">
        <v>0</v>
      </c>
      <c r="G7835" s="1">
        <v>0.2</v>
      </c>
      <c r="H7835" s="1">
        <v>0.2</v>
      </c>
      <c r="I7835">
        <v>0</v>
      </c>
      <c r="J7835">
        <v>0</v>
      </c>
      <c r="K7835" t="s">
        <v>25</v>
      </c>
      <c r="L7835">
        <v>1</v>
      </c>
      <c r="M7835">
        <v>1</v>
      </c>
      <c r="N7835">
        <v>3</v>
      </c>
      <c r="O7835">
        <v>3</v>
      </c>
      <c r="P7835" t="s">
        <v>19</v>
      </c>
      <c r="Q7835" t="b">
        <v>0</v>
      </c>
      <c r="R7835" t="b">
        <v>0</v>
      </c>
      <c r="S7835">
        <f>IF(OnlineShopData[[#This Row],[Revenue]]=TRUE,1,0)</f>
        <v>0</v>
      </c>
      <c r="T7835">
        <f>MATCH(OnlineShopData[[#This Row],[Month]],{"Jan","Feb","Mar","Apr","May","June","Jul","Aug","Sep","Oct","Nov","Dec"},0)</f>
        <v>7</v>
      </c>
    </row>
    <row r="7836" spans="1:20" x14ac:dyDescent="0.3">
      <c r="A7836">
        <v>0</v>
      </c>
      <c r="B7836">
        <v>0</v>
      </c>
      <c r="C7836">
        <v>0</v>
      </c>
      <c r="D7836">
        <v>0</v>
      </c>
      <c r="E7836">
        <v>30</v>
      </c>
      <c r="F7836">
        <v>360.47333329999998</v>
      </c>
      <c r="G7836" s="1">
        <v>1.3333332999999999E-2</v>
      </c>
      <c r="H7836" s="1">
        <v>3.6666667E-2</v>
      </c>
      <c r="I7836">
        <v>0</v>
      </c>
      <c r="J7836">
        <v>0</v>
      </c>
      <c r="K7836" t="s">
        <v>25</v>
      </c>
      <c r="L7836">
        <v>1</v>
      </c>
      <c r="M7836">
        <v>1</v>
      </c>
      <c r="N7836">
        <v>1</v>
      </c>
      <c r="O7836">
        <v>3</v>
      </c>
      <c r="P7836" t="s">
        <v>19</v>
      </c>
      <c r="Q7836" t="b">
        <v>0</v>
      </c>
      <c r="R7836" t="b">
        <v>0</v>
      </c>
      <c r="S7836">
        <f>IF(OnlineShopData[[#This Row],[Revenue]]=TRUE,1,0)</f>
        <v>0</v>
      </c>
      <c r="T7836">
        <f>MATCH(OnlineShopData[[#This Row],[Month]],{"Jan","Feb","Mar","Apr","May","June","Jul","Aug","Sep","Oct","Nov","Dec"},0)</f>
        <v>7</v>
      </c>
    </row>
    <row r="7837" spans="1:20" x14ac:dyDescent="0.3">
      <c r="A7837">
        <v>0</v>
      </c>
      <c r="B7837">
        <v>0</v>
      </c>
      <c r="C7837">
        <v>0</v>
      </c>
      <c r="D7837">
        <v>0</v>
      </c>
      <c r="E7837">
        <v>47</v>
      </c>
      <c r="F7837">
        <v>636.70000000000005</v>
      </c>
      <c r="G7837" s="1">
        <v>0</v>
      </c>
      <c r="H7837" s="1">
        <v>0</v>
      </c>
      <c r="I7837">
        <v>0</v>
      </c>
      <c r="J7837">
        <v>0</v>
      </c>
      <c r="K7837" t="s">
        <v>26</v>
      </c>
      <c r="L7837">
        <v>2</v>
      </c>
      <c r="M7837">
        <v>4</v>
      </c>
      <c r="N7837">
        <v>1</v>
      </c>
      <c r="O7837">
        <v>2</v>
      </c>
      <c r="P7837" t="s">
        <v>20</v>
      </c>
      <c r="Q7837" t="b">
        <v>0</v>
      </c>
      <c r="R7837" t="b">
        <v>0</v>
      </c>
      <c r="S7837">
        <f>IF(OnlineShopData[[#This Row],[Revenue]]=TRUE,1,0)</f>
        <v>0</v>
      </c>
      <c r="T7837">
        <f>MATCH(OnlineShopData[[#This Row],[Month]],{"Jan","Feb","Mar","Apr","May","June","Jul","Aug","Sep","Oct","Nov","Dec"},0)</f>
        <v>8</v>
      </c>
    </row>
    <row r="7838" spans="1:20" x14ac:dyDescent="0.3">
      <c r="A7838">
        <v>7</v>
      </c>
      <c r="B7838">
        <v>98.8</v>
      </c>
      <c r="C7838">
        <v>0</v>
      </c>
      <c r="D7838">
        <v>0</v>
      </c>
      <c r="E7838">
        <v>5</v>
      </c>
      <c r="F7838">
        <v>69.400000000000006</v>
      </c>
      <c r="G7838" s="1">
        <v>2.2222222E-2</v>
      </c>
      <c r="H7838" s="1">
        <v>3.3333333E-2</v>
      </c>
      <c r="I7838">
        <v>0</v>
      </c>
      <c r="J7838">
        <v>0</v>
      </c>
      <c r="K7838" t="s">
        <v>25</v>
      </c>
      <c r="L7838">
        <v>3</v>
      </c>
      <c r="M7838">
        <v>2</v>
      </c>
      <c r="N7838">
        <v>2</v>
      </c>
      <c r="O7838">
        <v>5</v>
      </c>
      <c r="P7838" t="s">
        <v>20</v>
      </c>
      <c r="Q7838" t="b">
        <v>1</v>
      </c>
      <c r="R7838" t="b">
        <v>0</v>
      </c>
      <c r="S7838">
        <f>IF(OnlineShopData[[#This Row],[Revenue]]=TRUE,1,0)</f>
        <v>0</v>
      </c>
      <c r="T7838">
        <f>MATCH(OnlineShopData[[#This Row],[Month]],{"Jan","Feb","Mar","Apr","May","June","Jul","Aug","Sep","Oct","Nov","Dec"},0)</f>
        <v>7</v>
      </c>
    </row>
    <row r="7839" spans="1:20" x14ac:dyDescent="0.3">
      <c r="A7839">
        <v>12</v>
      </c>
      <c r="B7839">
        <v>504.25333330000001</v>
      </c>
      <c r="C7839">
        <v>2</v>
      </c>
      <c r="D7839">
        <v>1665.0666670000001</v>
      </c>
      <c r="E7839">
        <v>243</v>
      </c>
      <c r="F7839">
        <v>8768.4772279999997</v>
      </c>
      <c r="G7839" s="1">
        <v>1.4137484000000001E-2</v>
      </c>
      <c r="H7839" s="1">
        <v>2.8099523000000001E-2</v>
      </c>
      <c r="I7839">
        <v>1.827470744</v>
      </c>
      <c r="J7839">
        <v>0</v>
      </c>
      <c r="K7839" t="s">
        <v>25</v>
      </c>
      <c r="L7839">
        <v>2</v>
      </c>
      <c r="M7839">
        <v>2</v>
      </c>
      <c r="N7839">
        <v>1</v>
      </c>
      <c r="O7839">
        <v>1</v>
      </c>
      <c r="P7839" t="s">
        <v>19</v>
      </c>
      <c r="Q7839" t="b">
        <v>0</v>
      </c>
      <c r="R7839" t="b">
        <v>1</v>
      </c>
      <c r="S7839">
        <f>IF(OnlineShopData[[#This Row],[Revenue]]=TRUE,1,0)</f>
        <v>1</v>
      </c>
      <c r="T7839">
        <f>MATCH(OnlineShopData[[#This Row],[Month]],{"Jan","Feb","Mar","Apr","May","June","Jul","Aug","Sep","Oct","Nov","Dec"},0)</f>
        <v>7</v>
      </c>
    </row>
    <row r="7840" spans="1:20" x14ac:dyDescent="0.3">
      <c r="A7840">
        <v>1</v>
      </c>
      <c r="B7840">
        <v>30.2</v>
      </c>
      <c r="C7840">
        <v>2</v>
      </c>
      <c r="D7840">
        <v>30.7</v>
      </c>
      <c r="E7840">
        <v>25</v>
      </c>
      <c r="F7840">
        <v>348.06111110000001</v>
      </c>
      <c r="G7840" s="1">
        <v>1.4814815E-2</v>
      </c>
      <c r="H7840" s="1">
        <v>3.0370370000000001E-2</v>
      </c>
      <c r="I7840">
        <v>0</v>
      </c>
      <c r="J7840">
        <v>0</v>
      </c>
      <c r="K7840" t="s">
        <v>23</v>
      </c>
      <c r="L7840">
        <v>3</v>
      </c>
      <c r="M7840">
        <v>2</v>
      </c>
      <c r="N7840">
        <v>7</v>
      </c>
      <c r="O7840">
        <v>1</v>
      </c>
      <c r="P7840" t="s">
        <v>19</v>
      </c>
      <c r="Q7840" t="b">
        <v>0</v>
      </c>
      <c r="R7840" t="b">
        <v>0</v>
      </c>
      <c r="S7840">
        <f>IF(OnlineShopData[[#This Row],[Revenue]]=TRUE,1,0)</f>
        <v>0</v>
      </c>
      <c r="T7840">
        <f>MATCH(OnlineShopData[[#This Row],[Month]],{"Jan","Feb","Mar","Apr","May","June","Jul","Aug","Sep","Oct","Nov","Dec"},0)</f>
        <v>10</v>
      </c>
    </row>
    <row r="7841" spans="1:20" x14ac:dyDescent="0.3">
      <c r="A7841">
        <v>9</v>
      </c>
      <c r="B7841">
        <v>275.8</v>
      </c>
      <c r="C7841">
        <v>1</v>
      </c>
      <c r="D7841">
        <v>39.68</v>
      </c>
      <c r="E7841">
        <v>46</v>
      </c>
      <c r="F7841">
        <v>1354.8</v>
      </c>
      <c r="G7841" s="1">
        <v>1.0909090999999999E-2</v>
      </c>
      <c r="H7841" s="1">
        <v>4.1212120999999997E-2</v>
      </c>
      <c r="I7841">
        <v>0</v>
      </c>
      <c r="J7841">
        <v>0</v>
      </c>
      <c r="K7841" t="s">
        <v>26</v>
      </c>
      <c r="L7841">
        <v>2</v>
      </c>
      <c r="M7841">
        <v>2</v>
      </c>
      <c r="N7841">
        <v>6</v>
      </c>
      <c r="O7841">
        <v>3</v>
      </c>
      <c r="P7841" t="s">
        <v>19</v>
      </c>
      <c r="Q7841" t="b">
        <v>0</v>
      </c>
      <c r="R7841" t="b">
        <v>0</v>
      </c>
      <c r="S7841">
        <f>IF(OnlineShopData[[#This Row],[Revenue]]=TRUE,1,0)</f>
        <v>0</v>
      </c>
      <c r="T7841">
        <f>MATCH(OnlineShopData[[#This Row],[Month]],{"Jan","Feb","Mar","Apr","May","June","Jul","Aug","Sep","Oct","Nov","Dec"},0)</f>
        <v>8</v>
      </c>
    </row>
    <row r="7842" spans="1:20" x14ac:dyDescent="0.3">
      <c r="A7842">
        <v>0</v>
      </c>
      <c r="B7842">
        <v>0</v>
      </c>
      <c r="C7842">
        <v>0</v>
      </c>
      <c r="D7842">
        <v>0</v>
      </c>
      <c r="E7842">
        <v>1</v>
      </c>
      <c r="F7842">
        <v>0</v>
      </c>
      <c r="G7842" s="1">
        <v>0.2</v>
      </c>
      <c r="H7842" s="1">
        <v>0.2</v>
      </c>
      <c r="I7842">
        <v>0</v>
      </c>
      <c r="J7842">
        <v>0</v>
      </c>
      <c r="K7842" t="s">
        <v>25</v>
      </c>
      <c r="L7842">
        <v>1</v>
      </c>
      <c r="M7842">
        <v>1</v>
      </c>
      <c r="N7842">
        <v>1</v>
      </c>
      <c r="O7842">
        <v>1</v>
      </c>
      <c r="P7842" t="s">
        <v>19</v>
      </c>
      <c r="Q7842" t="b">
        <v>1</v>
      </c>
      <c r="R7842" t="b">
        <v>0</v>
      </c>
      <c r="S7842">
        <f>IF(OnlineShopData[[#This Row],[Revenue]]=TRUE,1,0)</f>
        <v>0</v>
      </c>
      <c r="T7842">
        <f>MATCH(OnlineShopData[[#This Row],[Month]],{"Jan","Feb","Mar","Apr","May","June","Jul","Aug","Sep","Oct","Nov","Dec"},0)</f>
        <v>7</v>
      </c>
    </row>
    <row r="7843" spans="1:20" x14ac:dyDescent="0.3">
      <c r="A7843">
        <v>1</v>
      </c>
      <c r="B7843">
        <v>30.2</v>
      </c>
      <c r="C7843">
        <v>0</v>
      </c>
      <c r="D7843">
        <v>0</v>
      </c>
      <c r="E7843">
        <v>30</v>
      </c>
      <c r="F7843">
        <v>613.99333330000002</v>
      </c>
      <c r="G7843" s="1">
        <v>2.5287356E-2</v>
      </c>
      <c r="H7843" s="1">
        <v>3.5139573E-2</v>
      </c>
      <c r="I7843">
        <v>0</v>
      </c>
      <c r="J7843">
        <v>0</v>
      </c>
      <c r="K7843" t="s">
        <v>23</v>
      </c>
      <c r="L7843">
        <v>1</v>
      </c>
      <c r="M7843">
        <v>1</v>
      </c>
      <c r="N7843">
        <v>1</v>
      </c>
      <c r="O7843">
        <v>1</v>
      </c>
      <c r="P7843" t="s">
        <v>19</v>
      </c>
      <c r="Q7843" t="b">
        <v>1</v>
      </c>
      <c r="R7843" t="b">
        <v>0</v>
      </c>
      <c r="S7843">
        <f>IF(OnlineShopData[[#This Row],[Revenue]]=TRUE,1,0)</f>
        <v>0</v>
      </c>
      <c r="T7843">
        <f>MATCH(OnlineShopData[[#This Row],[Month]],{"Jan","Feb","Mar","Apr","May","June","Jul","Aug","Sep","Oct","Nov","Dec"},0)</f>
        <v>10</v>
      </c>
    </row>
    <row r="7844" spans="1:20" x14ac:dyDescent="0.3">
      <c r="A7844">
        <v>2</v>
      </c>
      <c r="B7844">
        <v>78.649808429999993</v>
      </c>
      <c r="C7844">
        <v>0</v>
      </c>
      <c r="D7844">
        <v>0</v>
      </c>
      <c r="E7844">
        <v>117</v>
      </c>
      <c r="F7844">
        <v>4185.0966950000002</v>
      </c>
      <c r="G7844" s="1">
        <v>2.4119241E-2</v>
      </c>
      <c r="H7844" s="1">
        <v>4.2981030000000003E-2</v>
      </c>
      <c r="I7844">
        <v>2.4274539270000002</v>
      </c>
      <c r="J7844">
        <v>0</v>
      </c>
      <c r="K7844" t="s">
        <v>25</v>
      </c>
      <c r="L7844">
        <v>2</v>
      </c>
      <c r="M7844">
        <v>2</v>
      </c>
      <c r="N7844">
        <v>1</v>
      </c>
      <c r="O7844">
        <v>1</v>
      </c>
      <c r="P7844" t="s">
        <v>19</v>
      </c>
      <c r="Q7844" t="b">
        <v>0</v>
      </c>
      <c r="R7844" t="b">
        <v>1</v>
      </c>
      <c r="S7844">
        <f>IF(OnlineShopData[[#This Row],[Revenue]]=TRUE,1,0)</f>
        <v>1</v>
      </c>
      <c r="T7844">
        <f>MATCH(OnlineShopData[[#This Row],[Month]],{"Jan","Feb","Mar","Apr","May","June","Jul","Aug","Sep","Oct","Nov","Dec"},0)</f>
        <v>7</v>
      </c>
    </row>
    <row r="7845" spans="1:20" x14ac:dyDescent="0.3">
      <c r="A7845">
        <v>0</v>
      </c>
      <c r="B7845">
        <v>0</v>
      </c>
      <c r="C7845">
        <v>0</v>
      </c>
      <c r="D7845">
        <v>0</v>
      </c>
      <c r="E7845">
        <v>5</v>
      </c>
      <c r="F7845">
        <v>73.099999999999994</v>
      </c>
      <c r="G7845" s="1">
        <v>0</v>
      </c>
      <c r="H7845" s="1">
        <v>0.02</v>
      </c>
      <c r="I7845">
        <v>0</v>
      </c>
      <c r="J7845">
        <v>0</v>
      </c>
      <c r="K7845" t="s">
        <v>28</v>
      </c>
      <c r="L7845">
        <v>1</v>
      </c>
      <c r="M7845">
        <v>1</v>
      </c>
      <c r="N7845">
        <v>1</v>
      </c>
      <c r="O7845">
        <v>4</v>
      </c>
      <c r="P7845" t="s">
        <v>19</v>
      </c>
      <c r="Q7845" t="b">
        <v>0</v>
      </c>
      <c r="R7845" t="b">
        <v>0</v>
      </c>
      <c r="S7845">
        <f>IF(OnlineShopData[[#This Row],[Revenue]]=TRUE,1,0)</f>
        <v>0</v>
      </c>
      <c r="T7845">
        <f>MATCH(OnlineShopData[[#This Row],[Month]],{"Jan","Feb","Mar","Apr","May","June","Jul","Aug","Sep","Oct","Nov","Dec"},0)</f>
        <v>9</v>
      </c>
    </row>
    <row r="7846" spans="1:20" x14ac:dyDescent="0.3">
      <c r="A7846">
        <v>3</v>
      </c>
      <c r="B7846">
        <v>67.400000000000006</v>
      </c>
      <c r="C7846">
        <v>0</v>
      </c>
      <c r="D7846">
        <v>0</v>
      </c>
      <c r="E7846">
        <v>34</v>
      </c>
      <c r="F7846">
        <v>544.68333329999996</v>
      </c>
      <c r="G7846" s="1">
        <v>0</v>
      </c>
      <c r="H7846" s="1">
        <v>1.7543860000000001E-2</v>
      </c>
      <c r="I7846">
        <v>0</v>
      </c>
      <c r="J7846">
        <v>0</v>
      </c>
      <c r="K7846" t="s">
        <v>28</v>
      </c>
      <c r="L7846">
        <v>1</v>
      </c>
      <c r="M7846">
        <v>1</v>
      </c>
      <c r="N7846">
        <v>2</v>
      </c>
      <c r="O7846">
        <v>2</v>
      </c>
      <c r="P7846" t="s">
        <v>19</v>
      </c>
      <c r="Q7846" t="b">
        <v>0</v>
      </c>
      <c r="R7846" t="b">
        <v>0</v>
      </c>
      <c r="S7846">
        <f>IF(OnlineShopData[[#This Row],[Revenue]]=TRUE,1,0)</f>
        <v>0</v>
      </c>
      <c r="T7846">
        <f>MATCH(OnlineShopData[[#This Row],[Month]],{"Jan","Feb","Mar","Apr","May","June","Jul","Aug","Sep","Oct","Nov","Dec"},0)</f>
        <v>9</v>
      </c>
    </row>
    <row r="7847" spans="1:20" x14ac:dyDescent="0.3">
      <c r="A7847">
        <v>1</v>
      </c>
      <c r="B7847">
        <v>54.4</v>
      </c>
      <c r="C7847">
        <v>0</v>
      </c>
      <c r="D7847">
        <v>0</v>
      </c>
      <c r="E7847">
        <v>19</v>
      </c>
      <c r="F7847">
        <v>351.4</v>
      </c>
      <c r="G7847" s="1">
        <v>6.5000000000000002E-2</v>
      </c>
      <c r="H7847" s="1">
        <v>0.125</v>
      </c>
      <c r="I7847">
        <v>0</v>
      </c>
      <c r="J7847">
        <v>0</v>
      </c>
      <c r="K7847" t="s">
        <v>25</v>
      </c>
      <c r="L7847">
        <v>1</v>
      </c>
      <c r="M7847">
        <v>1</v>
      </c>
      <c r="N7847">
        <v>3</v>
      </c>
      <c r="O7847">
        <v>3</v>
      </c>
      <c r="P7847" t="s">
        <v>19</v>
      </c>
      <c r="Q7847" t="b">
        <v>0</v>
      </c>
      <c r="R7847" t="b">
        <v>0</v>
      </c>
      <c r="S7847">
        <f>IF(OnlineShopData[[#This Row],[Revenue]]=TRUE,1,0)</f>
        <v>0</v>
      </c>
      <c r="T7847">
        <f>MATCH(OnlineShopData[[#This Row],[Month]],{"Jan","Feb","Mar","Apr","May","June","Jul","Aug","Sep","Oct","Nov","Dec"},0)</f>
        <v>7</v>
      </c>
    </row>
    <row r="7848" spans="1:20" x14ac:dyDescent="0.3">
      <c r="A7848">
        <v>0</v>
      </c>
      <c r="B7848">
        <v>0</v>
      </c>
      <c r="C7848">
        <v>0</v>
      </c>
      <c r="D7848">
        <v>0</v>
      </c>
      <c r="E7848">
        <v>2</v>
      </c>
      <c r="F7848">
        <v>8</v>
      </c>
      <c r="G7848" s="1">
        <v>0</v>
      </c>
      <c r="H7848" s="1">
        <v>0.1</v>
      </c>
      <c r="I7848">
        <v>0</v>
      </c>
      <c r="J7848">
        <v>0</v>
      </c>
      <c r="K7848" t="s">
        <v>24</v>
      </c>
      <c r="L7848">
        <v>2</v>
      </c>
      <c r="M7848">
        <v>4</v>
      </c>
      <c r="N7848">
        <v>6</v>
      </c>
      <c r="O7848">
        <v>3</v>
      </c>
      <c r="P7848" t="s">
        <v>19</v>
      </c>
      <c r="Q7848" t="b">
        <v>0</v>
      </c>
      <c r="R7848" t="b">
        <v>0</v>
      </c>
      <c r="S7848">
        <f>IF(OnlineShopData[[#This Row],[Revenue]]=TRUE,1,0)</f>
        <v>0</v>
      </c>
      <c r="T7848">
        <f>MATCH(OnlineShopData[[#This Row],[Month]],{"Jan","Feb","Mar","Apr","May","June","Jul","Aug","Sep","Oct","Nov","Dec"},0)</f>
        <v>6</v>
      </c>
    </row>
    <row r="7849" spans="1:20" x14ac:dyDescent="0.3">
      <c r="A7849">
        <v>2</v>
      </c>
      <c r="B7849">
        <v>136.4</v>
      </c>
      <c r="C7849">
        <v>0</v>
      </c>
      <c r="D7849">
        <v>0</v>
      </c>
      <c r="E7849">
        <v>41</v>
      </c>
      <c r="F7849">
        <v>1275.26927</v>
      </c>
      <c r="G7849" s="1">
        <v>0</v>
      </c>
      <c r="H7849" s="1">
        <v>1.3461742E-2</v>
      </c>
      <c r="I7849">
        <v>0</v>
      </c>
      <c r="J7849">
        <v>0</v>
      </c>
      <c r="K7849" t="s">
        <v>27</v>
      </c>
      <c r="L7849">
        <v>3</v>
      </c>
      <c r="M7849">
        <v>2</v>
      </c>
      <c r="N7849">
        <v>4</v>
      </c>
      <c r="O7849">
        <v>3</v>
      </c>
      <c r="P7849" t="s">
        <v>19</v>
      </c>
      <c r="Q7849" t="b">
        <v>1</v>
      </c>
      <c r="R7849" t="b">
        <v>0</v>
      </c>
      <c r="S7849">
        <f>IF(OnlineShopData[[#This Row],[Revenue]]=TRUE,1,0)</f>
        <v>0</v>
      </c>
      <c r="T7849">
        <f>MATCH(OnlineShopData[[#This Row],[Month]],{"Jan","Feb","Mar","Apr","May","June","Jul","Aug","Sep","Oct","Nov","Dec"},0)</f>
        <v>11</v>
      </c>
    </row>
    <row r="7850" spans="1:20" x14ac:dyDescent="0.3">
      <c r="A7850">
        <v>2</v>
      </c>
      <c r="B7850">
        <v>31.2</v>
      </c>
      <c r="C7850">
        <v>0</v>
      </c>
      <c r="D7850">
        <v>0</v>
      </c>
      <c r="E7850">
        <v>17</v>
      </c>
      <c r="F7850">
        <v>2077.166667</v>
      </c>
      <c r="G7850" s="1">
        <v>0</v>
      </c>
      <c r="H7850" s="1">
        <v>1.1764706E-2</v>
      </c>
      <c r="I7850">
        <v>0</v>
      </c>
      <c r="J7850">
        <v>0</v>
      </c>
      <c r="K7850" t="s">
        <v>27</v>
      </c>
      <c r="L7850">
        <v>2</v>
      </c>
      <c r="M7850">
        <v>2</v>
      </c>
      <c r="N7850">
        <v>8</v>
      </c>
      <c r="O7850">
        <v>2</v>
      </c>
      <c r="P7850" t="s">
        <v>19</v>
      </c>
      <c r="Q7850" t="b">
        <v>1</v>
      </c>
      <c r="R7850" t="b">
        <v>0</v>
      </c>
      <c r="S7850">
        <f>IF(OnlineShopData[[#This Row],[Revenue]]=TRUE,1,0)</f>
        <v>0</v>
      </c>
      <c r="T7850">
        <f>MATCH(OnlineShopData[[#This Row],[Month]],{"Jan","Feb","Mar","Apr","May","June","Jul","Aug","Sep","Oct","Nov","Dec"},0)</f>
        <v>11</v>
      </c>
    </row>
    <row r="7851" spans="1:20" x14ac:dyDescent="0.3">
      <c r="A7851">
        <v>2</v>
      </c>
      <c r="B7851">
        <v>59.4</v>
      </c>
      <c r="C7851">
        <v>0</v>
      </c>
      <c r="D7851">
        <v>0</v>
      </c>
      <c r="E7851">
        <v>86</v>
      </c>
      <c r="F7851">
        <v>3334.5066670000001</v>
      </c>
      <c r="G7851" s="1">
        <v>2.5581395E-2</v>
      </c>
      <c r="H7851" s="1">
        <v>5.0387596999999999E-2</v>
      </c>
      <c r="I7851">
        <v>0</v>
      </c>
      <c r="J7851">
        <v>0</v>
      </c>
      <c r="K7851" t="s">
        <v>26</v>
      </c>
      <c r="L7851">
        <v>2</v>
      </c>
      <c r="M7851">
        <v>2</v>
      </c>
      <c r="N7851">
        <v>7</v>
      </c>
      <c r="O7851">
        <v>3</v>
      </c>
      <c r="P7851" t="s">
        <v>19</v>
      </c>
      <c r="Q7851" t="b">
        <v>0</v>
      </c>
      <c r="R7851" t="b">
        <v>0</v>
      </c>
      <c r="S7851">
        <f>IF(OnlineShopData[[#This Row],[Revenue]]=TRUE,1,0)</f>
        <v>0</v>
      </c>
      <c r="T7851">
        <f>MATCH(OnlineShopData[[#This Row],[Month]],{"Jan","Feb","Mar","Apr","May","June","Jul","Aug","Sep","Oct","Nov","Dec"},0)</f>
        <v>8</v>
      </c>
    </row>
    <row r="7852" spans="1:20" x14ac:dyDescent="0.3">
      <c r="A7852">
        <v>5</v>
      </c>
      <c r="B7852">
        <v>143.4428571</v>
      </c>
      <c r="C7852">
        <v>1</v>
      </c>
      <c r="D7852">
        <v>19.600000000000001</v>
      </c>
      <c r="E7852">
        <v>184</v>
      </c>
      <c r="F7852">
        <v>3579.7858999999999</v>
      </c>
      <c r="G7852" s="1">
        <v>0</v>
      </c>
      <c r="H7852" s="1">
        <v>3.8193099999999998E-3</v>
      </c>
      <c r="I7852">
        <v>138.32083420000001</v>
      </c>
      <c r="J7852">
        <v>0</v>
      </c>
      <c r="K7852" t="s">
        <v>23</v>
      </c>
      <c r="L7852">
        <v>2</v>
      </c>
      <c r="M7852">
        <v>2</v>
      </c>
      <c r="N7852">
        <v>3</v>
      </c>
      <c r="O7852">
        <v>20</v>
      </c>
      <c r="P7852" t="s">
        <v>19</v>
      </c>
      <c r="Q7852" t="b">
        <v>0</v>
      </c>
      <c r="R7852" t="b">
        <v>0</v>
      </c>
      <c r="S7852">
        <f>IF(OnlineShopData[[#This Row],[Revenue]]=TRUE,1,0)</f>
        <v>0</v>
      </c>
      <c r="T7852">
        <f>MATCH(OnlineShopData[[#This Row],[Month]],{"Jan","Feb","Mar","Apr","May","June","Jul","Aug","Sep","Oct","Nov","Dec"},0)</f>
        <v>10</v>
      </c>
    </row>
    <row r="7853" spans="1:20" x14ac:dyDescent="0.3">
      <c r="A7853">
        <v>0</v>
      </c>
      <c r="B7853">
        <v>0</v>
      </c>
      <c r="C7853">
        <v>0</v>
      </c>
      <c r="D7853">
        <v>0</v>
      </c>
      <c r="E7853">
        <v>20</v>
      </c>
      <c r="F7853">
        <v>593.70198019999998</v>
      </c>
      <c r="G7853" s="1">
        <v>0</v>
      </c>
      <c r="H7853" s="1">
        <v>5.3644549999999997E-3</v>
      </c>
      <c r="I7853">
        <v>20.82613173</v>
      </c>
      <c r="J7853">
        <v>0</v>
      </c>
      <c r="K7853" t="s">
        <v>27</v>
      </c>
      <c r="L7853">
        <v>2</v>
      </c>
      <c r="M7853">
        <v>5</v>
      </c>
      <c r="N7853">
        <v>2</v>
      </c>
      <c r="O7853">
        <v>5</v>
      </c>
      <c r="P7853" t="s">
        <v>19</v>
      </c>
      <c r="Q7853" t="b">
        <v>1</v>
      </c>
      <c r="R7853" t="b">
        <v>1</v>
      </c>
      <c r="S7853">
        <f>IF(OnlineShopData[[#This Row],[Revenue]]=TRUE,1,0)</f>
        <v>1</v>
      </c>
      <c r="T7853">
        <f>MATCH(OnlineShopData[[#This Row],[Month]],{"Jan","Feb","Mar","Apr","May","June","Jul","Aug","Sep","Oct","Nov","Dec"},0)</f>
        <v>11</v>
      </c>
    </row>
    <row r="7854" spans="1:20" x14ac:dyDescent="0.3">
      <c r="A7854">
        <v>6</v>
      </c>
      <c r="B7854">
        <v>135.15</v>
      </c>
      <c r="C7854">
        <v>0</v>
      </c>
      <c r="D7854">
        <v>0</v>
      </c>
      <c r="E7854">
        <v>52</v>
      </c>
      <c r="F7854">
        <v>1199.2261900000001</v>
      </c>
      <c r="G7854" s="1">
        <v>1.3095238E-2</v>
      </c>
      <c r="H7854" s="1">
        <v>2.0257937E-2</v>
      </c>
      <c r="I7854">
        <v>0</v>
      </c>
      <c r="J7854">
        <v>0</v>
      </c>
      <c r="K7854" t="s">
        <v>28</v>
      </c>
      <c r="L7854">
        <v>3</v>
      </c>
      <c r="M7854">
        <v>2</v>
      </c>
      <c r="N7854">
        <v>3</v>
      </c>
      <c r="O7854">
        <v>13</v>
      </c>
      <c r="P7854" t="s">
        <v>19</v>
      </c>
      <c r="Q7854" t="b">
        <v>0</v>
      </c>
      <c r="R7854" t="b">
        <v>0</v>
      </c>
      <c r="S7854">
        <f>IF(OnlineShopData[[#This Row],[Revenue]]=TRUE,1,0)</f>
        <v>0</v>
      </c>
      <c r="T7854">
        <f>MATCH(OnlineShopData[[#This Row],[Month]],{"Jan","Feb","Mar","Apr","May","June","Jul","Aug","Sep","Oct","Nov","Dec"},0)</f>
        <v>9</v>
      </c>
    </row>
    <row r="7855" spans="1:20" x14ac:dyDescent="0.3">
      <c r="A7855">
        <v>3</v>
      </c>
      <c r="B7855">
        <v>127.1</v>
      </c>
      <c r="C7855">
        <v>0</v>
      </c>
      <c r="D7855">
        <v>0</v>
      </c>
      <c r="E7855">
        <v>36</v>
      </c>
      <c r="F7855">
        <v>2590.8000000000002</v>
      </c>
      <c r="G7855" s="1">
        <v>0</v>
      </c>
      <c r="H7855" s="1">
        <v>2.6315788999999999E-2</v>
      </c>
      <c r="I7855">
        <v>0</v>
      </c>
      <c r="J7855">
        <v>0</v>
      </c>
      <c r="K7855" t="s">
        <v>23</v>
      </c>
      <c r="L7855">
        <v>2</v>
      </c>
      <c r="M7855">
        <v>2</v>
      </c>
      <c r="N7855">
        <v>1</v>
      </c>
      <c r="O7855">
        <v>1</v>
      </c>
      <c r="P7855" t="s">
        <v>19</v>
      </c>
      <c r="Q7855" t="b">
        <v>0</v>
      </c>
      <c r="R7855" t="b">
        <v>0</v>
      </c>
      <c r="S7855">
        <f>IF(OnlineShopData[[#This Row],[Revenue]]=TRUE,1,0)</f>
        <v>0</v>
      </c>
      <c r="T7855">
        <f>MATCH(OnlineShopData[[#This Row],[Month]],{"Jan","Feb","Mar","Apr","May","June","Jul","Aug","Sep","Oct","Nov","Dec"},0)</f>
        <v>10</v>
      </c>
    </row>
    <row r="7856" spans="1:20" x14ac:dyDescent="0.3">
      <c r="A7856">
        <v>8</v>
      </c>
      <c r="B7856">
        <v>410.9</v>
      </c>
      <c r="C7856">
        <v>5</v>
      </c>
      <c r="D7856">
        <v>406.9</v>
      </c>
      <c r="E7856">
        <v>24</v>
      </c>
      <c r="F7856">
        <v>1220.257143</v>
      </c>
      <c r="G7856" s="1">
        <v>1.1764706E-2</v>
      </c>
      <c r="H7856" s="1">
        <v>2.4215686E-2</v>
      </c>
      <c r="I7856">
        <v>8.8876718920000002</v>
      </c>
      <c r="J7856">
        <v>0</v>
      </c>
      <c r="K7856" t="s">
        <v>23</v>
      </c>
      <c r="L7856">
        <v>3</v>
      </c>
      <c r="M7856">
        <v>2</v>
      </c>
      <c r="N7856">
        <v>2</v>
      </c>
      <c r="O7856">
        <v>2</v>
      </c>
      <c r="P7856" t="s">
        <v>19</v>
      </c>
      <c r="Q7856" t="b">
        <v>0</v>
      </c>
      <c r="R7856" t="b">
        <v>1</v>
      </c>
      <c r="S7856">
        <f>IF(OnlineShopData[[#This Row],[Revenue]]=TRUE,1,0)</f>
        <v>1</v>
      </c>
      <c r="T7856">
        <f>MATCH(OnlineShopData[[#This Row],[Month]],{"Jan","Feb","Mar","Apr","May","June","Jul","Aug","Sep","Oct","Nov","Dec"},0)</f>
        <v>10</v>
      </c>
    </row>
    <row r="7857" spans="1:20" x14ac:dyDescent="0.3">
      <c r="A7857">
        <v>0</v>
      </c>
      <c r="B7857">
        <v>0</v>
      </c>
      <c r="C7857">
        <v>0</v>
      </c>
      <c r="D7857">
        <v>0</v>
      </c>
      <c r="E7857">
        <v>8</v>
      </c>
      <c r="F7857">
        <v>117.8</v>
      </c>
      <c r="G7857" s="1">
        <v>0.15</v>
      </c>
      <c r="H7857" s="1">
        <v>0.15</v>
      </c>
      <c r="I7857">
        <v>0</v>
      </c>
      <c r="J7857">
        <v>0</v>
      </c>
      <c r="K7857" t="s">
        <v>24</v>
      </c>
      <c r="L7857">
        <v>1</v>
      </c>
      <c r="M7857">
        <v>1</v>
      </c>
      <c r="N7857">
        <v>3</v>
      </c>
      <c r="O7857">
        <v>3</v>
      </c>
      <c r="P7857" t="s">
        <v>19</v>
      </c>
      <c r="Q7857" t="b">
        <v>1</v>
      </c>
      <c r="R7857" t="b">
        <v>0</v>
      </c>
      <c r="S7857">
        <f>IF(OnlineShopData[[#This Row],[Revenue]]=TRUE,1,0)</f>
        <v>0</v>
      </c>
      <c r="T7857">
        <f>MATCH(OnlineShopData[[#This Row],[Month]],{"Jan","Feb","Mar","Apr","May","June","Jul","Aug","Sep","Oct","Nov","Dec"},0)</f>
        <v>6</v>
      </c>
    </row>
    <row r="7858" spans="1:20" x14ac:dyDescent="0.3">
      <c r="A7858">
        <v>10</v>
      </c>
      <c r="B7858">
        <v>398.57271150000003</v>
      </c>
      <c r="C7858">
        <v>1</v>
      </c>
      <c r="D7858">
        <v>132</v>
      </c>
      <c r="E7858">
        <v>24</v>
      </c>
      <c r="F7858">
        <v>985.08024120000005</v>
      </c>
      <c r="G7858" s="1">
        <v>8.5937500000000007E-3</v>
      </c>
      <c r="H7858" s="1">
        <v>2.8987131999999999E-2</v>
      </c>
      <c r="I7858">
        <v>0</v>
      </c>
      <c r="J7858">
        <v>0</v>
      </c>
      <c r="K7858" t="s">
        <v>28</v>
      </c>
      <c r="L7858">
        <v>3</v>
      </c>
      <c r="M7858">
        <v>2</v>
      </c>
      <c r="N7858">
        <v>1</v>
      </c>
      <c r="O7858">
        <v>3</v>
      </c>
      <c r="P7858" t="s">
        <v>19</v>
      </c>
      <c r="Q7858" t="b">
        <v>1</v>
      </c>
      <c r="R7858" t="b">
        <v>0</v>
      </c>
      <c r="S7858">
        <f>IF(OnlineShopData[[#This Row],[Revenue]]=TRUE,1,0)</f>
        <v>0</v>
      </c>
      <c r="T7858">
        <f>MATCH(OnlineShopData[[#This Row],[Month]],{"Jan","Feb","Mar","Apr","May","June","Jul","Aug","Sep","Oct","Nov","Dec"},0)</f>
        <v>9</v>
      </c>
    </row>
    <row r="7859" spans="1:20" x14ac:dyDescent="0.3">
      <c r="A7859">
        <v>0</v>
      </c>
      <c r="B7859">
        <v>0</v>
      </c>
      <c r="C7859">
        <v>0</v>
      </c>
      <c r="D7859">
        <v>0</v>
      </c>
      <c r="E7859">
        <v>32</v>
      </c>
      <c r="F7859">
        <v>2479.3428570000001</v>
      </c>
      <c r="G7859" s="1">
        <v>0</v>
      </c>
      <c r="H7859" s="1">
        <v>1.0967742000000001E-2</v>
      </c>
      <c r="I7859">
        <v>0</v>
      </c>
      <c r="J7859">
        <v>0</v>
      </c>
      <c r="K7859" t="s">
        <v>27</v>
      </c>
      <c r="L7859">
        <v>2</v>
      </c>
      <c r="M7859">
        <v>2</v>
      </c>
      <c r="N7859">
        <v>3</v>
      </c>
      <c r="O7859">
        <v>7</v>
      </c>
      <c r="P7859" t="s">
        <v>19</v>
      </c>
      <c r="Q7859" t="b">
        <v>0</v>
      </c>
      <c r="R7859" t="b">
        <v>0</v>
      </c>
      <c r="S7859">
        <f>IF(OnlineShopData[[#This Row],[Revenue]]=TRUE,1,0)</f>
        <v>0</v>
      </c>
      <c r="T7859">
        <f>MATCH(OnlineShopData[[#This Row],[Month]],{"Jan","Feb","Mar","Apr","May","June","Jul","Aug","Sep","Oct","Nov","Dec"},0)</f>
        <v>11</v>
      </c>
    </row>
    <row r="7860" spans="1:20" x14ac:dyDescent="0.3">
      <c r="A7860">
        <v>6</v>
      </c>
      <c r="B7860">
        <v>171.11904759999999</v>
      </c>
      <c r="C7860">
        <v>0</v>
      </c>
      <c r="D7860">
        <v>0</v>
      </c>
      <c r="E7860">
        <v>22</v>
      </c>
      <c r="F7860">
        <v>472.75238100000001</v>
      </c>
      <c r="G7860" s="1">
        <v>2.8571428999999999E-2</v>
      </c>
      <c r="H7860" s="1">
        <v>2.9761905000000002E-2</v>
      </c>
      <c r="I7860">
        <v>0</v>
      </c>
      <c r="J7860">
        <v>0</v>
      </c>
      <c r="K7860" t="s">
        <v>27</v>
      </c>
      <c r="L7860">
        <v>3</v>
      </c>
      <c r="M7860">
        <v>2</v>
      </c>
      <c r="N7860">
        <v>2</v>
      </c>
      <c r="O7860">
        <v>4</v>
      </c>
      <c r="P7860" t="s">
        <v>19</v>
      </c>
      <c r="Q7860" t="b">
        <v>0</v>
      </c>
      <c r="R7860" t="b">
        <v>0</v>
      </c>
      <c r="S7860">
        <f>IF(OnlineShopData[[#This Row],[Revenue]]=TRUE,1,0)</f>
        <v>0</v>
      </c>
      <c r="T7860">
        <f>MATCH(OnlineShopData[[#This Row],[Month]],{"Jan","Feb","Mar","Apr","May","June","Jul","Aug","Sep","Oct","Nov","Dec"},0)</f>
        <v>11</v>
      </c>
    </row>
    <row r="7861" spans="1:20" x14ac:dyDescent="0.3">
      <c r="A7861">
        <v>0</v>
      </c>
      <c r="B7861">
        <v>0</v>
      </c>
      <c r="C7861">
        <v>0</v>
      </c>
      <c r="D7861">
        <v>0</v>
      </c>
      <c r="E7861">
        <v>2</v>
      </c>
      <c r="F7861">
        <v>7</v>
      </c>
      <c r="G7861" s="1">
        <v>0</v>
      </c>
      <c r="H7861" s="1">
        <v>0.1</v>
      </c>
      <c r="I7861">
        <v>0</v>
      </c>
      <c r="J7861">
        <v>0</v>
      </c>
      <c r="K7861" t="s">
        <v>26</v>
      </c>
      <c r="L7861">
        <v>2</v>
      </c>
      <c r="M7861">
        <v>2</v>
      </c>
      <c r="N7861">
        <v>6</v>
      </c>
      <c r="O7861">
        <v>13</v>
      </c>
      <c r="P7861" t="s">
        <v>19</v>
      </c>
      <c r="Q7861" t="b">
        <v>0</v>
      </c>
      <c r="R7861" t="b">
        <v>0</v>
      </c>
      <c r="S7861">
        <f>IF(OnlineShopData[[#This Row],[Revenue]]=TRUE,1,0)</f>
        <v>0</v>
      </c>
      <c r="T7861">
        <f>MATCH(OnlineShopData[[#This Row],[Month]],{"Jan","Feb","Mar","Apr","May","June","Jul","Aug","Sep","Oct","Nov","Dec"},0)</f>
        <v>8</v>
      </c>
    </row>
    <row r="7862" spans="1:20" x14ac:dyDescent="0.3">
      <c r="A7862">
        <v>2</v>
      </c>
      <c r="B7862">
        <v>70.599999999999994</v>
      </c>
      <c r="C7862">
        <v>0</v>
      </c>
      <c r="D7862">
        <v>0</v>
      </c>
      <c r="E7862">
        <v>26</v>
      </c>
      <c r="F7862">
        <v>571.35</v>
      </c>
      <c r="G7862" s="1">
        <v>0</v>
      </c>
      <c r="H7862" s="1">
        <v>7.1428569999999999E-3</v>
      </c>
      <c r="I7862">
        <v>0</v>
      </c>
      <c r="J7862">
        <v>0</v>
      </c>
      <c r="K7862" t="s">
        <v>27</v>
      </c>
      <c r="L7862">
        <v>2</v>
      </c>
      <c r="M7862">
        <v>2</v>
      </c>
      <c r="N7862">
        <v>9</v>
      </c>
      <c r="O7862">
        <v>5</v>
      </c>
      <c r="P7862" t="s">
        <v>20</v>
      </c>
      <c r="Q7862" t="b">
        <v>0</v>
      </c>
      <c r="R7862" t="b">
        <v>0</v>
      </c>
      <c r="S7862">
        <f>IF(OnlineShopData[[#This Row],[Revenue]]=TRUE,1,0)</f>
        <v>0</v>
      </c>
      <c r="T7862">
        <f>MATCH(OnlineShopData[[#This Row],[Month]],{"Jan","Feb","Mar","Apr","May","June","Jul","Aug","Sep","Oct","Nov","Dec"},0)</f>
        <v>11</v>
      </c>
    </row>
    <row r="7863" spans="1:20" x14ac:dyDescent="0.3">
      <c r="A7863">
        <v>0</v>
      </c>
      <c r="B7863">
        <v>0</v>
      </c>
      <c r="C7863">
        <v>0</v>
      </c>
      <c r="D7863">
        <v>0</v>
      </c>
      <c r="E7863">
        <v>16</v>
      </c>
      <c r="F7863">
        <v>344.4</v>
      </c>
      <c r="G7863" s="1">
        <v>2.3529412E-2</v>
      </c>
      <c r="H7863" s="1">
        <v>5.2941176E-2</v>
      </c>
      <c r="I7863">
        <v>0</v>
      </c>
      <c r="J7863">
        <v>0</v>
      </c>
      <c r="K7863" t="s">
        <v>25</v>
      </c>
      <c r="L7863">
        <v>2</v>
      </c>
      <c r="M7863">
        <v>2</v>
      </c>
      <c r="N7863">
        <v>2</v>
      </c>
      <c r="O7863">
        <v>4</v>
      </c>
      <c r="P7863" t="s">
        <v>19</v>
      </c>
      <c r="Q7863" t="b">
        <v>0</v>
      </c>
      <c r="R7863" t="b">
        <v>0</v>
      </c>
      <c r="S7863">
        <f>IF(OnlineShopData[[#This Row],[Revenue]]=TRUE,1,0)</f>
        <v>0</v>
      </c>
      <c r="T7863">
        <f>MATCH(OnlineShopData[[#This Row],[Month]],{"Jan","Feb","Mar","Apr","May","June","Jul","Aug","Sep","Oct","Nov","Dec"},0)</f>
        <v>7</v>
      </c>
    </row>
    <row r="7864" spans="1:20" x14ac:dyDescent="0.3">
      <c r="A7864">
        <v>3</v>
      </c>
      <c r="B7864">
        <v>326</v>
      </c>
      <c r="C7864">
        <v>0</v>
      </c>
      <c r="D7864">
        <v>0</v>
      </c>
      <c r="E7864">
        <v>19</v>
      </c>
      <c r="F7864">
        <v>364.53333329999998</v>
      </c>
      <c r="G7864" s="1">
        <v>0</v>
      </c>
      <c r="H7864" s="1">
        <v>2.7E-2</v>
      </c>
      <c r="I7864">
        <v>0</v>
      </c>
      <c r="J7864">
        <v>0</v>
      </c>
      <c r="K7864" t="s">
        <v>27</v>
      </c>
      <c r="L7864">
        <v>1</v>
      </c>
      <c r="M7864">
        <v>1</v>
      </c>
      <c r="N7864">
        <v>3</v>
      </c>
      <c r="O7864">
        <v>2</v>
      </c>
      <c r="P7864" t="s">
        <v>19</v>
      </c>
      <c r="Q7864" t="b">
        <v>0</v>
      </c>
      <c r="R7864" t="b">
        <v>0</v>
      </c>
      <c r="S7864">
        <f>IF(OnlineShopData[[#This Row],[Revenue]]=TRUE,1,0)</f>
        <v>0</v>
      </c>
      <c r="T7864">
        <f>MATCH(OnlineShopData[[#This Row],[Month]],{"Jan","Feb","Mar","Apr","May","June","Jul","Aug","Sep","Oct","Nov","Dec"},0)</f>
        <v>11</v>
      </c>
    </row>
    <row r="7865" spans="1:20" x14ac:dyDescent="0.3">
      <c r="A7865">
        <v>1</v>
      </c>
      <c r="B7865">
        <v>6</v>
      </c>
      <c r="C7865">
        <v>0</v>
      </c>
      <c r="D7865">
        <v>0</v>
      </c>
      <c r="E7865">
        <v>21</v>
      </c>
      <c r="F7865">
        <v>1046.32</v>
      </c>
      <c r="G7865" s="1">
        <v>1.9565216999999999E-2</v>
      </c>
      <c r="H7865" s="1">
        <v>5.3623188000000002E-2</v>
      </c>
      <c r="I7865">
        <v>0</v>
      </c>
      <c r="J7865">
        <v>0</v>
      </c>
      <c r="K7865" t="s">
        <v>28</v>
      </c>
      <c r="L7865">
        <v>4</v>
      </c>
      <c r="M7865">
        <v>1</v>
      </c>
      <c r="N7865">
        <v>5</v>
      </c>
      <c r="O7865">
        <v>1</v>
      </c>
      <c r="P7865" t="s">
        <v>19</v>
      </c>
      <c r="Q7865" t="b">
        <v>1</v>
      </c>
      <c r="R7865" t="b">
        <v>0</v>
      </c>
      <c r="S7865">
        <f>IF(OnlineShopData[[#This Row],[Revenue]]=TRUE,1,0)</f>
        <v>0</v>
      </c>
      <c r="T7865">
        <f>MATCH(OnlineShopData[[#This Row],[Month]],{"Jan","Feb","Mar","Apr","May","June","Jul","Aug","Sep","Oct","Nov","Dec"},0)</f>
        <v>9</v>
      </c>
    </row>
    <row r="7866" spans="1:20" x14ac:dyDescent="0.3">
      <c r="A7866">
        <v>0</v>
      </c>
      <c r="B7866">
        <v>0</v>
      </c>
      <c r="C7866">
        <v>0</v>
      </c>
      <c r="D7866">
        <v>0</v>
      </c>
      <c r="E7866">
        <v>5</v>
      </c>
      <c r="F7866">
        <v>883.6</v>
      </c>
      <c r="G7866" s="1">
        <v>0</v>
      </c>
      <c r="H7866" s="1">
        <v>0</v>
      </c>
      <c r="I7866">
        <v>125.8939091</v>
      </c>
      <c r="J7866">
        <v>0</v>
      </c>
      <c r="K7866" t="s">
        <v>27</v>
      </c>
      <c r="L7866">
        <v>2</v>
      </c>
      <c r="M7866">
        <v>2</v>
      </c>
      <c r="N7866">
        <v>4</v>
      </c>
      <c r="O7866">
        <v>2</v>
      </c>
      <c r="P7866" t="s">
        <v>19</v>
      </c>
      <c r="Q7866" t="b">
        <v>1</v>
      </c>
      <c r="R7866" t="b">
        <v>1</v>
      </c>
      <c r="S7866">
        <f>IF(OnlineShopData[[#This Row],[Revenue]]=TRUE,1,0)</f>
        <v>1</v>
      </c>
      <c r="T7866">
        <f>MATCH(OnlineShopData[[#This Row],[Month]],{"Jan","Feb","Mar","Apr","May","June","Jul","Aug","Sep","Oct","Nov","Dec"},0)</f>
        <v>11</v>
      </c>
    </row>
    <row r="7867" spans="1:20" x14ac:dyDescent="0.3">
      <c r="A7867">
        <v>12</v>
      </c>
      <c r="B7867">
        <v>248.22857139999999</v>
      </c>
      <c r="C7867">
        <v>0</v>
      </c>
      <c r="D7867">
        <v>0</v>
      </c>
      <c r="E7867">
        <v>66</v>
      </c>
      <c r="F7867">
        <v>1158.7828569999999</v>
      </c>
      <c r="G7867" s="1">
        <v>9.7222220000000008E-3</v>
      </c>
      <c r="H7867" s="1">
        <v>2.2569444000000001E-2</v>
      </c>
      <c r="I7867">
        <v>0</v>
      </c>
      <c r="J7867">
        <v>0</v>
      </c>
      <c r="K7867" t="s">
        <v>26</v>
      </c>
      <c r="L7867">
        <v>3</v>
      </c>
      <c r="M7867">
        <v>2</v>
      </c>
      <c r="N7867">
        <v>1</v>
      </c>
      <c r="O7867">
        <v>3</v>
      </c>
      <c r="P7867" t="s">
        <v>19</v>
      </c>
      <c r="Q7867" t="b">
        <v>0</v>
      </c>
      <c r="R7867" t="b">
        <v>0</v>
      </c>
      <c r="S7867">
        <f>IF(OnlineShopData[[#This Row],[Revenue]]=TRUE,1,0)</f>
        <v>0</v>
      </c>
      <c r="T7867">
        <f>MATCH(OnlineShopData[[#This Row],[Month]],{"Jan","Feb","Mar","Apr","May","June","Jul","Aug","Sep","Oct","Nov","Dec"},0)</f>
        <v>8</v>
      </c>
    </row>
    <row r="7868" spans="1:20" x14ac:dyDescent="0.3">
      <c r="A7868">
        <v>0</v>
      </c>
      <c r="B7868">
        <v>0</v>
      </c>
      <c r="C7868">
        <v>0</v>
      </c>
      <c r="D7868">
        <v>0</v>
      </c>
      <c r="E7868">
        <v>15</v>
      </c>
      <c r="F7868">
        <v>89.383333329999999</v>
      </c>
      <c r="G7868" s="1">
        <v>0</v>
      </c>
      <c r="H7868" s="1">
        <v>1.2500000000000001E-2</v>
      </c>
      <c r="I7868">
        <v>39.6497508</v>
      </c>
      <c r="J7868">
        <v>0</v>
      </c>
      <c r="K7868" t="s">
        <v>23</v>
      </c>
      <c r="L7868">
        <v>2</v>
      </c>
      <c r="M7868">
        <v>2</v>
      </c>
      <c r="N7868">
        <v>6</v>
      </c>
      <c r="O7868">
        <v>2</v>
      </c>
      <c r="P7868" t="s">
        <v>20</v>
      </c>
      <c r="Q7868" t="b">
        <v>1</v>
      </c>
      <c r="R7868" t="b">
        <v>1</v>
      </c>
      <c r="S7868">
        <f>IF(OnlineShopData[[#This Row],[Revenue]]=TRUE,1,0)</f>
        <v>1</v>
      </c>
      <c r="T7868">
        <f>MATCH(OnlineShopData[[#This Row],[Month]],{"Jan","Feb","Mar","Apr","May","June","Jul","Aug","Sep","Oct","Nov","Dec"},0)</f>
        <v>10</v>
      </c>
    </row>
    <row r="7869" spans="1:20" x14ac:dyDescent="0.3">
      <c r="A7869">
        <v>1</v>
      </c>
      <c r="B7869">
        <v>28.533333330000001</v>
      </c>
      <c r="C7869">
        <v>0</v>
      </c>
      <c r="D7869">
        <v>0</v>
      </c>
      <c r="E7869">
        <v>61</v>
      </c>
      <c r="F7869">
        <v>2006.6881579999999</v>
      </c>
      <c r="G7869" s="1">
        <v>3.278689E-3</v>
      </c>
      <c r="H7869" s="1">
        <v>1.5460019E-2</v>
      </c>
      <c r="I7869">
        <v>2.0392702279999999</v>
      </c>
      <c r="J7869">
        <v>0</v>
      </c>
      <c r="K7869" t="s">
        <v>26</v>
      </c>
      <c r="L7869">
        <v>2</v>
      </c>
      <c r="M7869">
        <v>5</v>
      </c>
      <c r="N7869">
        <v>3</v>
      </c>
      <c r="O7869">
        <v>2</v>
      </c>
      <c r="P7869" t="s">
        <v>19</v>
      </c>
      <c r="Q7869" t="b">
        <v>0</v>
      </c>
      <c r="R7869" t="b">
        <v>0</v>
      </c>
      <c r="S7869">
        <f>IF(OnlineShopData[[#This Row],[Revenue]]=TRUE,1,0)</f>
        <v>0</v>
      </c>
      <c r="T7869">
        <f>MATCH(OnlineShopData[[#This Row],[Month]],{"Jan","Feb","Mar","Apr","May","June","Jul","Aug","Sep","Oct","Nov","Dec"},0)</f>
        <v>8</v>
      </c>
    </row>
    <row r="7870" spans="1:20" x14ac:dyDescent="0.3">
      <c r="A7870">
        <v>3</v>
      </c>
      <c r="B7870">
        <v>117.85</v>
      </c>
      <c r="C7870">
        <v>0</v>
      </c>
      <c r="D7870">
        <v>0</v>
      </c>
      <c r="E7870">
        <v>9</v>
      </c>
      <c r="F7870">
        <v>492.9</v>
      </c>
      <c r="G7870" s="1">
        <v>0</v>
      </c>
      <c r="H7870" s="1">
        <v>2.8571428999999999E-2</v>
      </c>
      <c r="I7870">
        <v>29.462088300000001</v>
      </c>
      <c r="J7870">
        <v>0</v>
      </c>
      <c r="K7870" t="s">
        <v>26</v>
      </c>
      <c r="L7870">
        <v>4</v>
      </c>
      <c r="M7870">
        <v>1</v>
      </c>
      <c r="N7870">
        <v>1</v>
      </c>
      <c r="O7870">
        <v>1</v>
      </c>
      <c r="P7870" t="s">
        <v>19</v>
      </c>
      <c r="Q7870" t="b">
        <v>0</v>
      </c>
      <c r="R7870" t="b">
        <v>0</v>
      </c>
      <c r="S7870">
        <f>IF(OnlineShopData[[#This Row],[Revenue]]=TRUE,1,0)</f>
        <v>0</v>
      </c>
      <c r="T7870">
        <f>MATCH(OnlineShopData[[#This Row],[Month]],{"Jan","Feb","Mar","Apr","May","June","Jul","Aug","Sep","Oct","Nov","Dec"},0)</f>
        <v>8</v>
      </c>
    </row>
    <row r="7871" spans="1:20" x14ac:dyDescent="0.3">
      <c r="A7871">
        <v>3</v>
      </c>
      <c r="B7871">
        <v>180.1333333</v>
      </c>
      <c r="C7871">
        <v>1</v>
      </c>
      <c r="D7871">
        <v>34.200000000000003</v>
      </c>
      <c r="E7871">
        <v>27</v>
      </c>
      <c r="F7871">
        <v>242.45</v>
      </c>
      <c r="G7871" s="1">
        <v>9.0322580999999999E-2</v>
      </c>
      <c r="H7871" s="1">
        <v>0.122427035</v>
      </c>
      <c r="I7871">
        <v>0</v>
      </c>
      <c r="J7871">
        <v>0</v>
      </c>
      <c r="K7871" t="s">
        <v>23</v>
      </c>
      <c r="L7871">
        <v>3</v>
      </c>
      <c r="M7871">
        <v>2</v>
      </c>
      <c r="N7871">
        <v>1</v>
      </c>
      <c r="O7871">
        <v>13</v>
      </c>
      <c r="P7871" t="s">
        <v>19</v>
      </c>
      <c r="Q7871" t="b">
        <v>0</v>
      </c>
      <c r="R7871" t="b">
        <v>0</v>
      </c>
      <c r="S7871">
        <f>IF(OnlineShopData[[#This Row],[Revenue]]=TRUE,1,0)</f>
        <v>0</v>
      </c>
      <c r="T7871">
        <f>MATCH(OnlineShopData[[#This Row],[Month]],{"Jan","Feb","Mar","Apr","May","June","Jul","Aug","Sep","Oct","Nov","Dec"},0)</f>
        <v>10</v>
      </c>
    </row>
    <row r="7872" spans="1:20" x14ac:dyDescent="0.3">
      <c r="A7872">
        <v>1</v>
      </c>
      <c r="B7872">
        <v>12.1</v>
      </c>
      <c r="C7872">
        <v>5</v>
      </c>
      <c r="D7872">
        <v>493</v>
      </c>
      <c r="E7872">
        <v>50</v>
      </c>
      <c r="F7872">
        <v>1572.4863989999999</v>
      </c>
      <c r="G7872" s="1">
        <v>0</v>
      </c>
      <c r="H7872" s="1">
        <v>1.9939881E-2</v>
      </c>
      <c r="I7872">
        <v>0</v>
      </c>
      <c r="J7872">
        <v>0</v>
      </c>
      <c r="K7872" t="s">
        <v>27</v>
      </c>
      <c r="L7872">
        <v>2</v>
      </c>
      <c r="M7872">
        <v>2</v>
      </c>
      <c r="N7872">
        <v>1</v>
      </c>
      <c r="O7872">
        <v>2</v>
      </c>
      <c r="P7872" t="s">
        <v>19</v>
      </c>
      <c r="Q7872" t="b">
        <v>0</v>
      </c>
      <c r="R7872" t="b">
        <v>0</v>
      </c>
      <c r="S7872">
        <f>IF(OnlineShopData[[#This Row],[Revenue]]=TRUE,1,0)</f>
        <v>0</v>
      </c>
      <c r="T7872">
        <f>MATCH(OnlineShopData[[#This Row],[Month]],{"Jan","Feb","Mar","Apr","May","June","Jul","Aug","Sep","Oct","Nov","Dec"},0)</f>
        <v>11</v>
      </c>
    </row>
    <row r="7873" spans="1:20" x14ac:dyDescent="0.3">
      <c r="A7873">
        <v>3</v>
      </c>
      <c r="B7873">
        <v>53.5</v>
      </c>
      <c r="C7873">
        <v>0</v>
      </c>
      <c r="D7873">
        <v>0</v>
      </c>
      <c r="E7873">
        <v>82</v>
      </c>
      <c r="F7873">
        <v>3801.6803970000001</v>
      </c>
      <c r="G7873" s="1">
        <v>1.0714286E-2</v>
      </c>
      <c r="H7873" s="1">
        <v>3.0158730000000002E-2</v>
      </c>
      <c r="I7873">
        <v>0.906375967</v>
      </c>
      <c r="J7873">
        <v>0</v>
      </c>
      <c r="K7873" t="s">
        <v>28</v>
      </c>
      <c r="L7873">
        <v>2</v>
      </c>
      <c r="M7873">
        <v>2</v>
      </c>
      <c r="N7873">
        <v>1</v>
      </c>
      <c r="O7873">
        <v>4</v>
      </c>
      <c r="P7873" t="s">
        <v>19</v>
      </c>
      <c r="Q7873" t="b">
        <v>0</v>
      </c>
      <c r="R7873" t="b">
        <v>0</v>
      </c>
      <c r="S7873">
        <f>IF(OnlineShopData[[#This Row],[Revenue]]=TRUE,1,0)</f>
        <v>0</v>
      </c>
      <c r="T7873">
        <f>MATCH(OnlineShopData[[#This Row],[Month]],{"Jan","Feb","Mar","Apr","May","June","Jul","Aug","Sep","Oct","Nov","Dec"},0)</f>
        <v>9</v>
      </c>
    </row>
    <row r="7874" spans="1:20" x14ac:dyDescent="0.3">
      <c r="A7874">
        <v>2</v>
      </c>
      <c r="B7874">
        <v>124.4</v>
      </c>
      <c r="C7874">
        <v>2</v>
      </c>
      <c r="D7874">
        <v>7</v>
      </c>
      <c r="E7874">
        <v>7</v>
      </c>
      <c r="F7874">
        <v>294.60000000000002</v>
      </c>
      <c r="G7874" s="1">
        <v>0</v>
      </c>
      <c r="H7874" s="1">
        <v>0.02</v>
      </c>
      <c r="I7874">
        <v>0</v>
      </c>
      <c r="J7874">
        <v>0</v>
      </c>
      <c r="K7874" t="s">
        <v>24</v>
      </c>
      <c r="L7874">
        <v>3</v>
      </c>
      <c r="M7874">
        <v>2</v>
      </c>
      <c r="N7874">
        <v>6</v>
      </c>
      <c r="O7874">
        <v>11</v>
      </c>
      <c r="P7874" t="s">
        <v>20</v>
      </c>
      <c r="Q7874" t="b">
        <v>0</v>
      </c>
      <c r="R7874" t="b">
        <v>0</v>
      </c>
      <c r="S7874">
        <f>IF(OnlineShopData[[#This Row],[Revenue]]=TRUE,1,0)</f>
        <v>0</v>
      </c>
      <c r="T7874">
        <f>MATCH(OnlineShopData[[#This Row],[Month]],{"Jan","Feb","Mar","Apr","May","June","Jul","Aug","Sep","Oct","Nov","Dec"},0)</f>
        <v>6</v>
      </c>
    </row>
    <row r="7875" spans="1:20" x14ac:dyDescent="0.3">
      <c r="A7875">
        <v>3</v>
      </c>
      <c r="B7875">
        <v>64.400000000000006</v>
      </c>
      <c r="C7875">
        <v>0</v>
      </c>
      <c r="D7875">
        <v>0</v>
      </c>
      <c r="E7875">
        <v>5</v>
      </c>
      <c r="F7875">
        <v>47.3</v>
      </c>
      <c r="G7875" s="1">
        <v>0</v>
      </c>
      <c r="H7875" s="1">
        <v>2.2222222E-2</v>
      </c>
      <c r="I7875">
        <v>45.828347970000003</v>
      </c>
      <c r="J7875">
        <v>0</v>
      </c>
      <c r="K7875" t="s">
        <v>28</v>
      </c>
      <c r="L7875">
        <v>2</v>
      </c>
      <c r="M7875">
        <v>2</v>
      </c>
      <c r="N7875">
        <v>1</v>
      </c>
      <c r="O7875">
        <v>3</v>
      </c>
      <c r="P7875" t="s">
        <v>19</v>
      </c>
      <c r="Q7875" t="b">
        <v>0</v>
      </c>
      <c r="R7875" t="b">
        <v>1</v>
      </c>
      <c r="S7875">
        <f>IF(OnlineShopData[[#This Row],[Revenue]]=TRUE,1,0)</f>
        <v>1</v>
      </c>
      <c r="T7875">
        <f>MATCH(OnlineShopData[[#This Row],[Month]],{"Jan","Feb","Mar","Apr","May","June","Jul","Aug","Sep","Oct","Nov","Dec"},0)</f>
        <v>9</v>
      </c>
    </row>
    <row r="7876" spans="1:20" x14ac:dyDescent="0.3">
      <c r="A7876">
        <v>0</v>
      </c>
      <c r="B7876">
        <v>0</v>
      </c>
      <c r="C7876">
        <v>0</v>
      </c>
      <c r="D7876">
        <v>0</v>
      </c>
      <c r="E7876">
        <v>4</v>
      </c>
      <c r="F7876">
        <v>570.20000000000005</v>
      </c>
      <c r="G7876" s="1">
        <v>0</v>
      </c>
      <c r="H7876" s="1">
        <v>0.05</v>
      </c>
      <c r="I7876">
        <v>0</v>
      </c>
      <c r="J7876">
        <v>0</v>
      </c>
      <c r="K7876" t="s">
        <v>25</v>
      </c>
      <c r="L7876">
        <v>2</v>
      </c>
      <c r="M7876">
        <v>2</v>
      </c>
      <c r="N7876">
        <v>9</v>
      </c>
      <c r="O7876">
        <v>1</v>
      </c>
      <c r="P7876" t="s">
        <v>19</v>
      </c>
      <c r="Q7876" t="b">
        <v>0</v>
      </c>
      <c r="R7876" t="b">
        <v>0</v>
      </c>
      <c r="S7876">
        <f>IF(OnlineShopData[[#This Row],[Revenue]]=TRUE,1,0)</f>
        <v>0</v>
      </c>
      <c r="T7876">
        <f>MATCH(OnlineShopData[[#This Row],[Month]],{"Jan","Feb","Mar","Apr","May","June","Jul","Aug","Sep","Oct","Nov","Dec"},0)</f>
        <v>7</v>
      </c>
    </row>
    <row r="7877" spans="1:20" x14ac:dyDescent="0.3">
      <c r="A7877">
        <v>2</v>
      </c>
      <c r="B7877">
        <v>46.4</v>
      </c>
      <c r="C7877">
        <v>0</v>
      </c>
      <c r="D7877">
        <v>0</v>
      </c>
      <c r="E7877">
        <v>16</v>
      </c>
      <c r="F7877">
        <v>463.36</v>
      </c>
      <c r="G7877" s="1">
        <v>0</v>
      </c>
      <c r="H7877" s="1">
        <v>1.1111111E-2</v>
      </c>
      <c r="I7877">
        <v>46.339912519999999</v>
      </c>
      <c r="J7877">
        <v>0</v>
      </c>
      <c r="K7877" t="s">
        <v>28</v>
      </c>
      <c r="L7877">
        <v>2</v>
      </c>
      <c r="M7877">
        <v>2</v>
      </c>
      <c r="N7877">
        <v>7</v>
      </c>
      <c r="O7877">
        <v>2</v>
      </c>
      <c r="P7877" t="s">
        <v>19</v>
      </c>
      <c r="Q7877" t="b">
        <v>0</v>
      </c>
      <c r="R7877" t="b">
        <v>1</v>
      </c>
      <c r="S7877">
        <f>IF(OnlineShopData[[#This Row],[Revenue]]=TRUE,1,0)</f>
        <v>1</v>
      </c>
      <c r="T7877">
        <f>MATCH(OnlineShopData[[#This Row],[Month]],{"Jan","Feb","Mar","Apr","May","June","Jul","Aug","Sep","Oct","Nov","Dec"},0)</f>
        <v>9</v>
      </c>
    </row>
    <row r="7878" spans="1:20" x14ac:dyDescent="0.3">
      <c r="A7878">
        <v>0</v>
      </c>
      <c r="B7878">
        <v>0</v>
      </c>
      <c r="C7878">
        <v>4</v>
      </c>
      <c r="D7878">
        <v>112.6</v>
      </c>
      <c r="E7878">
        <v>93</v>
      </c>
      <c r="F7878">
        <v>2299.9699999999998</v>
      </c>
      <c r="G7878" s="1">
        <v>2.7777779999999998E-3</v>
      </c>
      <c r="H7878" s="1">
        <v>1.0937499999999999E-2</v>
      </c>
      <c r="I7878">
        <v>16.959078479999999</v>
      </c>
      <c r="J7878">
        <v>0</v>
      </c>
      <c r="K7878" t="s">
        <v>26</v>
      </c>
      <c r="L7878">
        <v>2</v>
      </c>
      <c r="M7878">
        <v>2</v>
      </c>
      <c r="N7878">
        <v>1</v>
      </c>
      <c r="O7878">
        <v>4</v>
      </c>
      <c r="P7878" t="s">
        <v>19</v>
      </c>
      <c r="Q7878" t="b">
        <v>0</v>
      </c>
      <c r="R7878" t="b">
        <v>1</v>
      </c>
      <c r="S7878">
        <f>IF(OnlineShopData[[#This Row],[Revenue]]=TRUE,1,0)</f>
        <v>1</v>
      </c>
      <c r="T7878">
        <f>MATCH(OnlineShopData[[#This Row],[Month]],{"Jan","Feb","Mar","Apr","May","June","Jul","Aug","Sep","Oct","Nov","Dec"},0)</f>
        <v>8</v>
      </c>
    </row>
    <row r="7879" spans="1:20" x14ac:dyDescent="0.3">
      <c r="A7879">
        <v>3</v>
      </c>
      <c r="B7879">
        <v>95.833333330000002</v>
      </c>
      <c r="C7879">
        <v>6</v>
      </c>
      <c r="D7879">
        <v>303.64999999999998</v>
      </c>
      <c r="E7879">
        <v>13</v>
      </c>
      <c r="F7879">
        <v>438.3833333</v>
      </c>
      <c r="G7879" s="1">
        <v>0</v>
      </c>
      <c r="H7879" s="1">
        <v>1.6666667E-2</v>
      </c>
      <c r="I7879">
        <v>0</v>
      </c>
      <c r="J7879">
        <v>0</v>
      </c>
      <c r="K7879" t="s">
        <v>24</v>
      </c>
      <c r="L7879">
        <v>4</v>
      </c>
      <c r="M7879">
        <v>1</v>
      </c>
      <c r="N7879">
        <v>1</v>
      </c>
      <c r="O7879">
        <v>2</v>
      </c>
      <c r="P7879" t="s">
        <v>19</v>
      </c>
      <c r="Q7879" t="b">
        <v>1</v>
      </c>
      <c r="R7879" t="b">
        <v>0</v>
      </c>
      <c r="S7879">
        <f>IF(OnlineShopData[[#This Row],[Revenue]]=TRUE,1,0)</f>
        <v>0</v>
      </c>
      <c r="T7879">
        <f>MATCH(OnlineShopData[[#This Row],[Month]],{"Jan","Feb","Mar","Apr","May","June","Jul","Aug","Sep","Oct","Nov","Dec"},0)</f>
        <v>6</v>
      </c>
    </row>
    <row r="7880" spans="1:20" x14ac:dyDescent="0.3">
      <c r="A7880">
        <v>2</v>
      </c>
      <c r="B7880">
        <v>36.25</v>
      </c>
      <c r="C7880">
        <v>0</v>
      </c>
      <c r="D7880">
        <v>0</v>
      </c>
      <c r="E7880">
        <v>29</v>
      </c>
      <c r="F7880">
        <v>585.70000000000005</v>
      </c>
      <c r="G7880" s="1">
        <v>0</v>
      </c>
      <c r="H7880" s="1">
        <v>3.4482760000000001E-3</v>
      </c>
      <c r="I7880">
        <v>0</v>
      </c>
      <c r="J7880">
        <v>0</v>
      </c>
      <c r="K7880" t="s">
        <v>23</v>
      </c>
      <c r="L7880">
        <v>2</v>
      </c>
      <c r="M7880">
        <v>2</v>
      </c>
      <c r="N7880">
        <v>9</v>
      </c>
      <c r="O7880">
        <v>2</v>
      </c>
      <c r="P7880" t="s">
        <v>20</v>
      </c>
      <c r="Q7880" t="b">
        <v>1</v>
      </c>
      <c r="R7880" t="b">
        <v>0</v>
      </c>
      <c r="S7880">
        <f>IF(OnlineShopData[[#This Row],[Revenue]]=TRUE,1,0)</f>
        <v>0</v>
      </c>
      <c r="T7880">
        <f>MATCH(OnlineShopData[[#This Row],[Month]],{"Jan","Feb","Mar","Apr","May","June","Jul","Aug","Sep","Oct","Nov","Dec"},0)</f>
        <v>10</v>
      </c>
    </row>
    <row r="7881" spans="1:20" x14ac:dyDescent="0.3">
      <c r="A7881">
        <v>3</v>
      </c>
      <c r="B7881">
        <v>54</v>
      </c>
      <c r="C7881">
        <v>4</v>
      </c>
      <c r="D7881">
        <v>32</v>
      </c>
      <c r="E7881">
        <v>4</v>
      </c>
      <c r="F7881">
        <v>46</v>
      </c>
      <c r="G7881" s="1">
        <v>0</v>
      </c>
      <c r="H7881" s="1">
        <v>2.2222222E-2</v>
      </c>
      <c r="I7881">
        <v>0</v>
      </c>
      <c r="J7881">
        <v>0</v>
      </c>
      <c r="K7881" t="s">
        <v>28</v>
      </c>
      <c r="L7881">
        <v>1</v>
      </c>
      <c r="M7881">
        <v>1</v>
      </c>
      <c r="N7881">
        <v>1</v>
      </c>
      <c r="O7881">
        <v>5</v>
      </c>
      <c r="P7881" t="s">
        <v>20</v>
      </c>
      <c r="Q7881" t="b">
        <v>0</v>
      </c>
      <c r="R7881" t="b">
        <v>0</v>
      </c>
      <c r="S7881">
        <f>IF(OnlineShopData[[#This Row],[Revenue]]=TRUE,1,0)</f>
        <v>0</v>
      </c>
      <c r="T7881">
        <f>MATCH(OnlineShopData[[#This Row],[Month]],{"Jan","Feb","Mar","Apr","May","June","Jul","Aug","Sep","Oct","Nov","Dec"},0)</f>
        <v>9</v>
      </c>
    </row>
    <row r="7882" spans="1:20" x14ac:dyDescent="0.3">
      <c r="A7882">
        <v>2</v>
      </c>
      <c r="B7882">
        <v>103.3</v>
      </c>
      <c r="C7882">
        <v>0</v>
      </c>
      <c r="D7882">
        <v>0</v>
      </c>
      <c r="E7882">
        <v>38</v>
      </c>
      <c r="F7882">
        <v>1649.7666670000001</v>
      </c>
      <c r="G7882" s="1">
        <v>0</v>
      </c>
      <c r="H7882" s="1">
        <v>1.1965811999999999E-2</v>
      </c>
      <c r="I7882">
        <v>0</v>
      </c>
      <c r="J7882">
        <v>0</v>
      </c>
      <c r="K7882" t="s">
        <v>23</v>
      </c>
      <c r="L7882">
        <v>1</v>
      </c>
      <c r="M7882">
        <v>1</v>
      </c>
      <c r="N7882">
        <v>3</v>
      </c>
      <c r="O7882">
        <v>3</v>
      </c>
      <c r="P7882" t="s">
        <v>19</v>
      </c>
      <c r="Q7882" t="b">
        <v>0</v>
      </c>
      <c r="R7882" t="b">
        <v>0</v>
      </c>
      <c r="S7882">
        <f>IF(OnlineShopData[[#This Row],[Revenue]]=TRUE,1,0)</f>
        <v>0</v>
      </c>
      <c r="T7882">
        <f>MATCH(OnlineShopData[[#This Row],[Month]],{"Jan","Feb","Mar","Apr","May","June","Jul","Aug","Sep","Oct","Nov","Dec"},0)</f>
        <v>10</v>
      </c>
    </row>
    <row r="7883" spans="1:20" x14ac:dyDescent="0.3">
      <c r="A7883">
        <v>0</v>
      </c>
      <c r="B7883">
        <v>0</v>
      </c>
      <c r="C7883">
        <v>1</v>
      </c>
      <c r="D7883">
        <v>13</v>
      </c>
      <c r="E7883">
        <v>27</v>
      </c>
      <c r="F7883">
        <v>1620.024762</v>
      </c>
      <c r="G7883" s="1">
        <v>0.05</v>
      </c>
      <c r="H7883" s="1">
        <v>8.5714286000000001E-2</v>
      </c>
      <c r="I7883">
        <v>0</v>
      </c>
      <c r="J7883">
        <v>0</v>
      </c>
      <c r="K7883" t="s">
        <v>28</v>
      </c>
      <c r="L7883">
        <v>5</v>
      </c>
      <c r="M7883">
        <v>11</v>
      </c>
      <c r="N7883">
        <v>4</v>
      </c>
      <c r="O7883">
        <v>1</v>
      </c>
      <c r="P7883" t="s">
        <v>19</v>
      </c>
      <c r="Q7883" t="b">
        <v>0</v>
      </c>
      <c r="R7883" t="b">
        <v>0</v>
      </c>
      <c r="S7883">
        <f>IF(OnlineShopData[[#This Row],[Revenue]]=TRUE,1,0)</f>
        <v>0</v>
      </c>
      <c r="T7883">
        <f>MATCH(OnlineShopData[[#This Row],[Month]],{"Jan","Feb","Mar","Apr","May","June","Jul","Aug","Sep","Oct","Nov","Dec"},0)</f>
        <v>9</v>
      </c>
    </row>
    <row r="7884" spans="1:20" x14ac:dyDescent="0.3">
      <c r="A7884">
        <v>4</v>
      </c>
      <c r="B7884">
        <v>177.33333329999999</v>
      </c>
      <c r="C7884">
        <v>1</v>
      </c>
      <c r="D7884">
        <v>69.599999999999994</v>
      </c>
      <c r="E7884">
        <v>10</v>
      </c>
      <c r="F7884">
        <v>402.6166667</v>
      </c>
      <c r="G7884" s="1">
        <v>0</v>
      </c>
      <c r="H7884" s="1">
        <v>5.5555559999999997E-3</v>
      </c>
      <c r="I7884">
        <v>0</v>
      </c>
      <c r="J7884">
        <v>0</v>
      </c>
      <c r="K7884" t="s">
        <v>27</v>
      </c>
      <c r="L7884">
        <v>1</v>
      </c>
      <c r="M7884">
        <v>1</v>
      </c>
      <c r="N7884">
        <v>3</v>
      </c>
      <c r="O7884">
        <v>5</v>
      </c>
      <c r="P7884" t="s">
        <v>20</v>
      </c>
      <c r="Q7884" t="b">
        <v>0</v>
      </c>
      <c r="R7884" t="b">
        <v>0</v>
      </c>
      <c r="S7884">
        <f>IF(OnlineShopData[[#This Row],[Revenue]]=TRUE,1,0)</f>
        <v>0</v>
      </c>
      <c r="T7884">
        <f>MATCH(OnlineShopData[[#This Row],[Month]],{"Jan","Feb","Mar","Apr","May","June","Jul","Aug","Sep","Oct","Nov","Dec"},0)</f>
        <v>11</v>
      </c>
    </row>
    <row r="7885" spans="1:20" x14ac:dyDescent="0.3">
      <c r="A7885">
        <v>17</v>
      </c>
      <c r="B7885">
        <v>626.49333330000002</v>
      </c>
      <c r="C7885">
        <v>0</v>
      </c>
      <c r="D7885">
        <v>0</v>
      </c>
      <c r="E7885">
        <v>76</v>
      </c>
      <c r="F7885">
        <v>1985.8942030000001</v>
      </c>
      <c r="G7885" s="1">
        <v>1.5630252000000001E-2</v>
      </c>
      <c r="H7885" s="1">
        <v>3.1102029E-2</v>
      </c>
      <c r="I7885">
        <v>0</v>
      </c>
      <c r="J7885">
        <v>0</v>
      </c>
      <c r="K7885" t="s">
        <v>23</v>
      </c>
      <c r="L7885">
        <v>2</v>
      </c>
      <c r="M7885">
        <v>2</v>
      </c>
      <c r="N7885">
        <v>1</v>
      </c>
      <c r="O7885">
        <v>1</v>
      </c>
      <c r="P7885" t="s">
        <v>19</v>
      </c>
      <c r="Q7885" t="b">
        <v>0</v>
      </c>
      <c r="R7885" t="b">
        <v>0</v>
      </c>
      <c r="S7885">
        <f>IF(OnlineShopData[[#This Row],[Revenue]]=TRUE,1,0)</f>
        <v>0</v>
      </c>
      <c r="T7885">
        <f>MATCH(OnlineShopData[[#This Row],[Month]],{"Jan","Feb","Mar","Apr","May","June","Jul","Aug","Sep","Oct","Nov","Dec"},0)</f>
        <v>10</v>
      </c>
    </row>
    <row r="7886" spans="1:20" x14ac:dyDescent="0.3">
      <c r="A7886">
        <v>0</v>
      </c>
      <c r="B7886">
        <v>0</v>
      </c>
      <c r="C7886">
        <v>0</v>
      </c>
      <c r="D7886">
        <v>0</v>
      </c>
      <c r="E7886">
        <v>5</v>
      </c>
      <c r="F7886">
        <v>120.79</v>
      </c>
      <c r="G7886" s="1">
        <v>0</v>
      </c>
      <c r="H7886" s="1">
        <v>9.5238100000000006E-3</v>
      </c>
      <c r="I7886">
        <v>11.808913560000001</v>
      </c>
      <c r="J7886">
        <v>0</v>
      </c>
      <c r="K7886" t="s">
        <v>24</v>
      </c>
      <c r="L7886">
        <v>2</v>
      </c>
      <c r="M7886">
        <v>2</v>
      </c>
      <c r="N7886">
        <v>1</v>
      </c>
      <c r="O7886">
        <v>2</v>
      </c>
      <c r="P7886" t="s">
        <v>19</v>
      </c>
      <c r="Q7886" t="b">
        <v>0</v>
      </c>
      <c r="R7886" t="b">
        <v>1</v>
      </c>
      <c r="S7886">
        <f>IF(OnlineShopData[[#This Row],[Revenue]]=TRUE,1,0)</f>
        <v>1</v>
      </c>
      <c r="T7886">
        <f>MATCH(OnlineShopData[[#This Row],[Month]],{"Jan","Feb","Mar","Apr","May","June","Jul","Aug","Sep","Oct","Nov","Dec"},0)</f>
        <v>6</v>
      </c>
    </row>
    <row r="7887" spans="1:20" x14ac:dyDescent="0.3">
      <c r="A7887">
        <v>4</v>
      </c>
      <c r="B7887">
        <v>77.599999999999994</v>
      </c>
      <c r="C7887">
        <v>0</v>
      </c>
      <c r="D7887">
        <v>0</v>
      </c>
      <c r="E7887">
        <v>39</v>
      </c>
      <c r="F7887">
        <v>1477.1547619999999</v>
      </c>
      <c r="G7887" s="1">
        <v>3.8157894999999997E-2</v>
      </c>
      <c r="H7887" s="1">
        <v>7.3976607999999999E-2</v>
      </c>
      <c r="I7887">
        <v>0.77531811299999998</v>
      </c>
      <c r="J7887">
        <v>0</v>
      </c>
      <c r="K7887" t="s">
        <v>27</v>
      </c>
      <c r="L7887">
        <v>1</v>
      </c>
      <c r="M7887">
        <v>1</v>
      </c>
      <c r="N7887">
        <v>4</v>
      </c>
      <c r="O7887">
        <v>3</v>
      </c>
      <c r="P7887" t="s">
        <v>19</v>
      </c>
      <c r="Q7887" t="b">
        <v>0</v>
      </c>
      <c r="R7887" t="b">
        <v>0</v>
      </c>
      <c r="S7887">
        <f>IF(OnlineShopData[[#This Row],[Revenue]]=TRUE,1,0)</f>
        <v>0</v>
      </c>
      <c r="T7887">
        <f>MATCH(OnlineShopData[[#This Row],[Month]],{"Jan","Feb","Mar","Apr","May","June","Jul","Aug","Sep","Oct","Nov","Dec"},0)</f>
        <v>11</v>
      </c>
    </row>
    <row r="7888" spans="1:20" x14ac:dyDescent="0.3">
      <c r="A7888">
        <v>7</v>
      </c>
      <c r="B7888">
        <v>356.67500000000001</v>
      </c>
      <c r="C7888">
        <v>0</v>
      </c>
      <c r="D7888">
        <v>0</v>
      </c>
      <c r="E7888">
        <v>72</v>
      </c>
      <c r="F7888">
        <v>1636.258333</v>
      </c>
      <c r="G7888" s="1">
        <v>5.333333E-3</v>
      </c>
      <c r="H7888" s="1">
        <v>7.7333330000000002E-3</v>
      </c>
      <c r="I7888">
        <v>0</v>
      </c>
      <c r="J7888">
        <v>0</v>
      </c>
      <c r="K7888" t="s">
        <v>23</v>
      </c>
      <c r="L7888">
        <v>2</v>
      </c>
      <c r="M7888">
        <v>2</v>
      </c>
      <c r="N7888">
        <v>4</v>
      </c>
      <c r="O7888">
        <v>4</v>
      </c>
      <c r="P7888" t="s">
        <v>19</v>
      </c>
      <c r="Q7888" t="b">
        <v>0</v>
      </c>
      <c r="R7888" t="b">
        <v>0</v>
      </c>
      <c r="S7888">
        <f>IF(OnlineShopData[[#This Row],[Revenue]]=TRUE,1,0)</f>
        <v>0</v>
      </c>
      <c r="T7888">
        <f>MATCH(OnlineShopData[[#This Row],[Month]],{"Jan","Feb","Mar","Apr","May","June","Jul","Aug","Sep","Oct","Nov","Dec"},0)</f>
        <v>10</v>
      </c>
    </row>
    <row r="7889" spans="1:20" x14ac:dyDescent="0.3">
      <c r="A7889">
        <v>6</v>
      </c>
      <c r="B7889">
        <v>142.9111111</v>
      </c>
      <c r="C7889">
        <v>0</v>
      </c>
      <c r="D7889">
        <v>0</v>
      </c>
      <c r="E7889">
        <v>13</v>
      </c>
      <c r="F7889">
        <v>264.33968249999998</v>
      </c>
      <c r="G7889" s="1">
        <v>0</v>
      </c>
      <c r="H7889" s="1">
        <v>3.4509803999999998E-2</v>
      </c>
      <c r="I7889">
        <v>0</v>
      </c>
      <c r="J7889">
        <v>0</v>
      </c>
      <c r="K7889" t="s">
        <v>28</v>
      </c>
      <c r="L7889">
        <v>1</v>
      </c>
      <c r="M7889">
        <v>1</v>
      </c>
      <c r="N7889">
        <v>3</v>
      </c>
      <c r="O7889">
        <v>5</v>
      </c>
      <c r="P7889" t="s">
        <v>19</v>
      </c>
      <c r="Q7889" t="b">
        <v>0</v>
      </c>
      <c r="R7889" t="b">
        <v>0</v>
      </c>
      <c r="S7889">
        <f>IF(OnlineShopData[[#This Row],[Revenue]]=TRUE,1,0)</f>
        <v>0</v>
      </c>
      <c r="T7889">
        <f>MATCH(OnlineShopData[[#This Row],[Month]],{"Jan","Feb","Mar","Apr","May","June","Jul","Aug","Sep","Oct","Nov","Dec"},0)</f>
        <v>9</v>
      </c>
    </row>
    <row r="7890" spans="1:20" x14ac:dyDescent="0.3">
      <c r="A7890">
        <v>12</v>
      </c>
      <c r="B7890">
        <v>975.64666669999997</v>
      </c>
      <c r="C7890">
        <v>4</v>
      </c>
      <c r="D7890">
        <v>276.08</v>
      </c>
      <c r="E7890">
        <v>53</v>
      </c>
      <c r="F7890">
        <v>2822.623603</v>
      </c>
      <c r="G7890" s="1">
        <v>6.6666670000000003E-3</v>
      </c>
      <c r="H7890" s="1">
        <v>1.7015392000000001E-2</v>
      </c>
      <c r="I7890">
        <v>0</v>
      </c>
      <c r="J7890">
        <v>0</v>
      </c>
      <c r="K7890" t="s">
        <v>28</v>
      </c>
      <c r="L7890">
        <v>3</v>
      </c>
      <c r="M7890">
        <v>2</v>
      </c>
      <c r="N7890">
        <v>8</v>
      </c>
      <c r="O7890">
        <v>2</v>
      </c>
      <c r="P7890" t="s">
        <v>19</v>
      </c>
      <c r="Q7890" t="b">
        <v>1</v>
      </c>
      <c r="R7890" t="b">
        <v>0</v>
      </c>
      <c r="S7890">
        <f>IF(OnlineShopData[[#This Row],[Revenue]]=TRUE,1,0)</f>
        <v>0</v>
      </c>
      <c r="T7890">
        <f>MATCH(OnlineShopData[[#This Row],[Month]],{"Jan","Feb","Mar","Apr","May","June","Jul","Aug","Sep","Oct","Nov","Dec"},0)</f>
        <v>9</v>
      </c>
    </row>
    <row r="7891" spans="1:20" x14ac:dyDescent="0.3">
      <c r="A7891">
        <v>4</v>
      </c>
      <c r="B7891">
        <v>89.6</v>
      </c>
      <c r="C7891">
        <v>2</v>
      </c>
      <c r="D7891">
        <v>12</v>
      </c>
      <c r="E7891">
        <v>13</v>
      </c>
      <c r="F7891">
        <v>182.5</v>
      </c>
      <c r="G7891" s="1">
        <v>0</v>
      </c>
      <c r="H7891" s="1">
        <v>1.4814815E-2</v>
      </c>
      <c r="I7891">
        <v>0</v>
      </c>
      <c r="J7891">
        <v>0</v>
      </c>
      <c r="K7891" t="s">
        <v>28</v>
      </c>
      <c r="L7891">
        <v>2</v>
      </c>
      <c r="M7891">
        <v>2</v>
      </c>
      <c r="N7891">
        <v>1</v>
      </c>
      <c r="O7891">
        <v>2</v>
      </c>
      <c r="P7891" t="s">
        <v>19</v>
      </c>
      <c r="Q7891" t="b">
        <v>0</v>
      </c>
      <c r="R7891" t="b">
        <v>0</v>
      </c>
      <c r="S7891">
        <f>IF(OnlineShopData[[#This Row],[Revenue]]=TRUE,1,0)</f>
        <v>0</v>
      </c>
      <c r="T7891">
        <f>MATCH(OnlineShopData[[#This Row],[Month]],{"Jan","Feb","Mar","Apr","May","June","Jul","Aug","Sep","Oct","Nov","Dec"},0)</f>
        <v>9</v>
      </c>
    </row>
    <row r="7892" spans="1:20" x14ac:dyDescent="0.3">
      <c r="A7892">
        <v>6</v>
      </c>
      <c r="B7892">
        <v>265.39999999999998</v>
      </c>
      <c r="C7892">
        <v>0</v>
      </c>
      <c r="D7892">
        <v>0</v>
      </c>
      <c r="E7892">
        <v>6</v>
      </c>
      <c r="F7892">
        <v>161.6</v>
      </c>
      <c r="G7892" s="1">
        <v>0</v>
      </c>
      <c r="H7892" s="1">
        <v>2.2222222E-2</v>
      </c>
      <c r="I7892">
        <v>0</v>
      </c>
      <c r="J7892">
        <v>0</v>
      </c>
      <c r="K7892" t="s">
        <v>26</v>
      </c>
      <c r="L7892">
        <v>1</v>
      </c>
      <c r="M7892">
        <v>1</v>
      </c>
      <c r="N7892">
        <v>3</v>
      </c>
      <c r="O7892">
        <v>3</v>
      </c>
      <c r="P7892" t="s">
        <v>20</v>
      </c>
      <c r="Q7892" t="b">
        <v>0</v>
      </c>
      <c r="R7892" t="b">
        <v>0</v>
      </c>
      <c r="S7892">
        <f>IF(OnlineShopData[[#This Row],[Revenue]]=TRUE,1,0)</f>
        <v>0</v>
      </c>
      <c r="T7892">
        <f>MATCH(OnlineShopData[[#This Row],[Month]],{"Jan","Feb","Mar","Apr","May","June","Jul","Aug","Sep","Oct","Nov","Dec"},0)</f>
        <v>8</v>
      </c>
    </row>
    <row r="7893" spans="1:20" x14ac:dyDescent="0.3">
      <c r="A7893">
        <v>3</v>
      </c>
      <c r="B7893">
        <v>284.2</v>
      </c>
      <c r="C7893">
        <v>0</v>
      </c>
      <c r="D7893">
        <v>0</v>
      </c>
      <c r="E7893">
        <v>22</v>
      </c>
      <c r="F7893">
        <v>2366.6</v>
      </c>
      <c r="G7893" s="1">
        <v>3.5999999999999997E-2</v>
      </c>
      <c r="H7893" s="1">
        <v>6.4000000000000001E-2</v>
      </c>
      <c r="I7893">
        <v>0</v>
      </c>
      <c r="J7893">
        <v>0</v>
      </c>
      <c r="K7893" t="s">
        <v>23</v>
      </c>
      <c r="L7893">
        <v>1</v>
      </c>
      <c r="M7893">
        <v>1</v>
      </c>
      <c r="N7893">
        <v>8</v>
      </c>
      <c r="O7893">
        <v>1</v>
      </c>
      <c r="P7893" t="s">
        <v>19</v>
      </c>
      <c r="Q7893" t="b">
        <v>1</v>
      </c>
      <c r="R7893" t="b">
        <v>0</v>
      </c>
      <c r="S7893">
        <f>IF(OnlineShopData[[#This Row],[Revenue]]=TRUE,1,0)</f>
        <v>0</v>
      </c>
      <c r="T7893">
        <f>MATCH(OnlineShopData[[#This Row],[Month]],{"Jan","Feb","Mar","Apr","May","June","Jul","Aug","Sep","Oct","Nov","Dec"},0)</f>
        <v>10</v>
      </c>
    </row>
    <row r="7894" spans="1:20" x14ac:dyDescent="0.3">
      <c r="A7894">
        <v>3</v>
      </c>
      <c r="B7894">
        <v>52.533333329999998</v>
      </c>
      <c r="C7894">
        <v>0</v>
      </c>
      <c r="D7894">
        <v>0</v>
      </c>
      <c r="E7894">
        <v>16</v>
      </c>
      <c r="F7894">
        <v>2059.3000000000002</v>
      </c>
      <c r="G7894" s="1">
        <v>0</v>
      </c>
      <c r="H7894" s="1">
        <v>2.7777777999999999E-2</v>
      </c>
      <c r="I7894">
        <v>26.188522930000001</v>
      </c>
      <c r="J7894">
        <v>0</v>
      </c>
      <c r="K7894" t="s">
        <v>25</v>
      </c>
      <c r="L7894">
        <v>5</v>
      </c>
      <c r="M7894">
        <v>11</v>
      </c>
      <c r="N7894">
        <v>1</v>
      </c>
      <c r="O7894">
        <v>1</v>
      </c>
      <c r="P7894" t="s">
        <v>19</v>
      </c>
      <c r="Q7894" t="b">
        <v>0</v>
      </c>
      <c r="R7894" t="b">
        <v>1</v>
      </c>
      <c r="S7894">
        <f>IF(OnlineShopData[[#This Row],[Revenue]]=TRUE,1,0)</f>
        <v>1</v>
      </c>
      <c r="T7894">
        <f>MATCH(OnlineShopData[[#This Row],[Month]],{"Jan","Feb","Mar","Apr","May","June","Jul","Aug","Sep","Oct","Nov","Dec"},0)</f>
        <v>7</v>
      </c>
    </row>
    <row r="7895" spans="1:20" x14ac:dyDescent="0.3">
      <c r="A7895">
        <v>2</v>
      </c>
      <c r="B7895">
        <v>17.133333329999999</v>
      </c>
      <c r="C7895">
        <v>0</v>
      </c>
      <c r="D7895">
        <v>0</v>
      </c>
      <c r="E7895">
        <v>20</v>
      </c>
      <c r="F7895">
        <v>1078.2</v>
      </c>
      <c r="G7895" s="1">
        <v>0.02</v>
      </c>
      <c r="H7895" s="1">
        <v>5.1166666999999999E-2</v>
      </c>
      <c r="I7895">
        <v>0</v>
      </c>
      <c r="J7895">
        <v>0</v>
      </c>
      <c r="K7895" t="s">
        <v>23</v>
      </c>
      <c r="L7895">
        <v>1</v>
      </c>
      <c r="M7895">
        <v>1</v>
      </c>
      <c r="N7895">
        <v>1</v>
      </c>
      <c r="O7895">
        <v>3</v>
      </c>
      <c r="P7895" t="s">
        <v>19</v>
      </c>
      <c r="Q7895" t="b">
        <v>0</v>
      </c>
      <c r="R7895" t="b">
        <v>0</v>
      </c>
      <c r="S7895">
        <f>IF(OnlineShopData[[#This Row],[Revenue]]=TRUE,1,0)</f>
        <v>0</v>
      </c>
      <c r="T7895">
        <f>MATCH(OnlineShopData[[#This Row],[Month]],{"Jan","Feb","Mar","Apr","May","June","Jul","Aug","Sep","Oct","Nov","Dec"},0)</f>
        <v>10</v>
      </c>
    </row>
    <row r="7896" spans="1:20" x14ac:dyDescent="0.3">
      <c r="A7896">
        <v>0</v>
      </c>
      <c r="B7896">
        <v>0</v>
      </c>
      <c r="C7896">
        <v>0</v>
      </c>
      <c r="D7896">
        <v>0</v>
      </c>
      <c r="E7896">
        <v>1</v>
      </c>
      <c r="F7896">
        <v>0</v>
      </c>
      <c r="G7896" s="1">
        <v>0.2</v>
      </c>
      <c r="H7896" s="1">
        <v>0.2</v>
      </c>
      <c r="I7896">
        <v>0</v>
      </c>
      <c r="J7896">
        <v>0</v>
      </c>
      <c r="K7896" t="s">
        <v>30</v>
      </c>
      <c r="L7896">
        <v>2</v>
      </c>
      <c r="M7896">
        <v>2</v>
      </c>
      <c r="N7896">
        <v>2</v>
      </c>
      <c r="O7896">
        <v>1</v>
      </c>
      <c r="P7896" t="s">
        <v>19</v>
      </c>
      <c r="Q7896" t="b">
        <v>0</v>
      </c>
      <c r="R7896" t="b">
        <v>0</v>
      </c>
      <c r="S7896">
        <f>IF(OnlineShopData[[#This Row],[Revenue]]=TRUE,1,0)</f>
        <v>0</v>
      </c>
      <c r="T7896">
        <f>MATCH(OnlineShopData[[#This Row],[Month]],{"Jan","Feb","Mar","Apr","May","June","Jul","Aug","Sep","Oct","Nov","Dec"},0)</f>
        <v>12</v>
      </c>
    </row>
    <row r="7897" spans="1:20" x14ac:dyDescent="0.3">
      <c r="A7897">
        <v>0</v>
      </c>
      <c r="B7897">
        <v>0</v>
      </c>
      <c r="C7897">
        <v>5</v>
      </c>
      <c r="D7897">
        <v>663.91666669999995</v>
      </c>
      <c r="E7897">
        <v>47</v>
      </c>
      <c r="F7897">
        <v>2059.6999999999998</v>
      </c>
      <c r="G7897" s="1">
        <v>5.7692309999999997E-3</v>
      </c>
      <c r="H7897" s="1">
        <v>3.3243423000000001E-2</v>
      </c>
      <c r="I7897">
        <v>0</v>
      </c>
      <c r="J7897">
        <v>0</v>
      </c>
      <c r="K7897" t="s">
        <v>30</v>
      </c>
      <c r="L7897">
        <v>3</v>
      </c>
      <c r="M7897">
        <v>2</v>
      </c>
      <c r="N7897">
        <v>3</v>
      </c>
      <c r="O7897">
        <v>6</v>
      </c>
      <c r="P7897" t="s">
        <v>19</v>
      </c>
      <c r="Q7897" t="b">
        <v>0</v>
      </c>
      <c r="R7897" t="b">
        <v>0</v>
      </c>
      <c r="S7897">
        <f>IF(OnlineShopData[[#This Row],[Revenue]]=TRUE,1,0)</f>
        <v>0</v>
      </c>
      <c r="T7897">
        <f>MATCH(OnlineShopData[[#This Row],[Month]],{"Jan","Feb","Mar","Apr","May","June","Jul","Aug","Sep","Oct","Nov","Dec"},0)</f>
        <v>12</v>
      </c>
    </row>
    <row r="7898" spans="1:20" x14ac:dyDescent="0.3">
      <c r="A7898">
        <v>2</v>
      </c>
      <c r="B7898">
        <v>15</v>
      </c>
      <c r="C7898">
        <v>0</v>
      </c>
      <c r="D7898">
        <v>0</v>
      </c>
      <c r="E7898">
        <v>44</v>
      </c>
      <c r="F7898">
        <v>1412.270833</v>
      </c>
      <c r="G7898" s="1">
        <v>4.3478259999999999E-3</v>
      </c>
      <c r="H7898" s="1">
        <v>1.5483092E-2</v>
      </c>
      <c r="I7898">
        <v>0</v>
      </c>
      <c r="J7898">
        <v>0</v>
      </c>
      <c r="K7898" t="s">
        <v>30</v>
      </c>
      <c r="L7898">
        <v>2</v>
      </c>
      <c r="M7898">
        <v>2</v>
      </c>
      <c r="N7898">
        <v>1</v>
      </c>
      <c r="O7898">
        <v>2</v>
      </c>
      <c r="P7898" t="s">
        <v>20</v>
      </c>
      <c r="Q7898" t="b">
        <v>0</v>
      </c>
      <c r="R7898" t="b">
        <v>0</v>
      </c>
      <c r="S7898">
        <f>IF(OnlineShopData[[#This Row],[Revenue]]=TRUE,1,0)</f>
        <v>0</v>
      </c>
      <c r="T7898">
        <f>MATCH(OnlineShopData[[#This Row],[Month]],{"Jan","Feb","Mar","Apr","May","June","Jul","Aug","Sep","Oct","Nov","Dec"},0)</f>
        <v>12</v>
      </c>
    </row>
    <row r="7899" spans="1:20" x14ac:dyDescent="0.3">
      <c r="A7899">
        <v>0</v>
      </c>
      <c r="B7899">
        <v>0</v>
      </c>
      <c r="C7899">
        <v>0</v>
      </c>
      <c r="D7899">
        <v>0</v>
      </c>
      <c r="E7899">
        <v>14</v>
      </c>
      <c r="F7899">
        <v>561.66666669999995</v>
      </c>
      <c r="G7899" s="1">
        <v>0</v>
      </c>
      <c r="H7899" s="1">
        <v>2.5000000000000001E-2</v>
      </c>
      <c r="I7899">
        <v>0</v>
      </c>
      <c r="J7899">
        <v>0</v>
      </c>
      <c r="K7899" t="s">
        <v>30</v>
      </c>
      <c r="L7899">
        <v>2</v>
      </c>
      <c r="M7899">
        <v>2</v>
      </c>
      <c r="N7899">
        <v>9</v>
      </c>
      <c r="O7899">
        <v>10</v>
      </c>
      <c r="P7899" t="s">
        <v>19</v>
      </c>
      <c r="Q7899" t="b">
        <v>0</v>
      </c>
      <c r="R7899" t="b">
        <v>0</v>
      </c>
      <c r="S7899">
        <f>IF(OnlineShopData[[#This Row],[Revenue]]=TRUE,1,0)</f>
        <v>0</v>
      </c>
      <c r="T7899">
        <f>MATCH(OnlineShopData[[#This Row],[Month]],{"Jan","Feb","Mar","Apr","May","June","Jul","Aug","Sep","Oct","Nov","Dec"},0)</f>
        <v>12</v>
      </c>
    </row>
    <row r="7900" spans="1:20" x14ac:dyDescent="0.3">
      <c r="A7900">
        <v>0</v>
      </c>
      <c r="B7900">
        <v>0</v>
      </c>
      <c r="C7900">
        <v>0</v>
      </c>
      <c r="D7900">
        <v>0</v>
      </c>
      <c r="E7900">
        <v>6</v>
      </c>
      <c r="F7900">
        <v>157.5</v>
      </c>
      <c r="G7900" s="1">
        <v>0</v>
      </c>
      <c r="H7900" s="1">
        <v>1.6666667E-2</v>
      </c>
      <c r="I7900">
        <v>0</v>
      </c>
      <c r="J7900">
        <v>0</v>
      </c>
      <c r="K7900" t="s">
        <v>27</v>
      </c>
      <c r="L7900">
        <v>2</v>
      </c>
      <c r="M7900">
        <v>2</v>
      </c>
      <c r="N7900">
        <v>7</v>
      </c>
      <c r="O7900">
        <v>13</v>
      </c>
      <c r="P7900" t="s">
        <v>19</v>
      </c>
      <c r="Q7900" t="b">
        <v>0</v>
      </c>
      <c r="R7900" t="b">
        <v>0</v>
      </c>
      <c r="S7900">
        <f>IF(OnlineShopData[[#This Row],[Revenue]]=TRUE,1,0)</f>
        <v>0</v>
      </c>
      <c r="T7900">
        <f>MATCH(OnlineShopData[[#This Row],[Month]],{"Jan","Feb","Mar","Apr","May","June","Jul","Aug","Sep","Oct","Nov","Dec"},0)</f>
        <v>11</v>
      </c>
    </row>
    <row r="7901" spans="1:20" x14ac:dyDescent="0.3">
      <c r="A7901">
        <v>0</v>
      </c>
      <c r="B7901">
        <v>0</v>
      </c>
      <c r="C7901">
        <v>0</v>
      </c>
      <c r="D7901">
        <v>0</v>
      </c>
      <c r="E7901">
        <v>15</v>
      </c>
      <c r="F7901">
        <v>438.66666670000001</v>
      </c>
      <c r="G7901" s="1">
        <v>2.3076922999999999E-2</v>
      </c>
      <c r="H7901" s="1">
        <v>3.9487178999999997E-2</v>
      </c>
      <c r="I7901">
        <v>0</v>
      </c>
      <c r="J7901">
        <v>0</v>
      </c>
      <c r="K7901" t="s">
        <v>27</v>
      </c>
      <c r="L7901">
        <v>1</v>
      </c>
      <c r="M7901">
        <v>1</v>
      </c>
      <c r="N7901">
        <v>1</v>
      </c>
      <c r="O7901">
        <v>3</v>
      </c>
      <c r="P7901" t="s">
        <v>19</v>
      </c>
      <c r="Q7901" t="b">
        <v>0</v>
      </c>
      <c r="R7901" t="b">
        <v>0</v>
      </c>
      <c r="S7901">
        <f>IF(OnlineShopData[[#This Row],[Revenue]]=TRUE,1,0)</f>
        <v>0</v>
      </c>
      <c r="T7901">
        <f>MATCH(OnlineShopData[[#This Row],[Month]],{"Jan","Feb","Mar","Apr","May","June","Jul","Aug","Sep","Oct","Nov","Dec"},0)</f>
        <v>11</v>
      </c>
    </row>
    <row r="7902" spans="1:20" x14ac:dyDescent="0.3">
      <c r="A7902">
        <v>0</v>
      </c>
      <c r="B7902">
        <v>0</v>
      </c>
      <c r="C7902">
        <v>6</v>
      </c>
      <c r="D7902">
        <v>521.97916669999995</v>
      </c>
      <c r="E7902">
        <v>27</v>
      </c>
      <c r="F7902">
        <v>733.2871212</v>
      </c>
      <c r="G7902" s="1">
        <v>2.0202020000000001E-2</v>
      </c>
      <c r="H7902" s="1">
        <v>3.1564383000000001E-2</v>
      </c>
      <c r="I7902">
        <v>0</v>
      </c>
      <c r="J7902">
        <v>0</v>
      </c>
      <c r="K7902" t="s">
        <v>27</v>
      </c>
      <c r="L7902">
        <v>2</v>
      </c>
      <c r="M7902">
        <v>2</v>
      </c>
      <c r="N7902">
        <v>7</v>
      </c>
      <c r="O7902">
        <v>2</v>
      </c>
      <c r="P7902" t="s">
        <v>19</v>
      </c>
      <c r="Q7902" t="b">
        <v>0</v>
      </c>
      <c r="R7902" t="b">
        <v>0</v>
      </c>
      <c r="S7902">
        <f>IF(OnlineShopData[[#This Row],[Revenue]]=TRUE,1,0)</f>
        <v>0</v>
      </c>
      <c r="T7902">
        <f>MATCH(OnlineShopData[[#This Row],[Month]],{"Jan","Feb","Mar","Apr","May","June","Jul","Aug","Sep","Oct","Nov","Dec"},0)</f>
        <v>11</v>
      </c>
    </row>
    <row r="7903" spans="1:20" x14ac:dyDescent="0.3">
      <c r="A7903">
        <v>4</v>
      </c>
      <c r="B7903">
        <v>106.5</v>
      </c>
      <c r="C7903">
        <v>0</v>
      </c>
      <c r="D7903">
        <v>0</v>
      </c>
      <c r="E7903">
        <v>12</v>
      </c>
      <c r="F7903">
        <v>806.25</v>
      </c>
      <c r="G7903" s="1">
        <v>1.2500000000000001E-2</v>
      </c>
      <c r="H7903" s="1">
        <v>2.9166667E-2</v>
      </c>
      <c r="I7903">
        <v>0</v>
      </c>
      <c r="J7903">
        <v>0</v>
      </c>
      <c r="K7903" t="s">
        <v>30</v>
      </c>
      <c r="L7903">
        <v>2</v>
      </c>
      <c r="M7903">
        <v>2</v>
      </c>
      <c r="N7903">
        <v>1</v>
      </c>
      <c r="O7903">
        <v>2</v>
      </c>
      <c r="P7903" t="s">
        <v>19</v>
      </c>
      <c r="Q7903" t="b">
        <v>0</v>
      </c>
      <c r="R7903" t="b">
        <v>0</v>
      </c>
      <c r="S7903">
        <f>IF(OnlineShopData[[#This Row],[Revenue]]=TRUE,1,0)</f>
        <v>0</v>
      </c>
      <c r="T7903">
        <f>MATCH(OnlineShopData[[#This Row],[Month]],{"Jan","Feb","Mar","Apr","May","June","Jul","Aug","Sep","Oct","Nov","Dec"},0)</f>
        <v>12</v>
      </c>
    </row>
    <row r="7904" spans="1:20" x14ac:dyDescent="0.3">
      <c r="A7904">
        <v>0</v>
      </c>
      <c r="B7904">
        <v>0</v>
      </c>
      <c r="C7904">
        <v>0</v>
      </c>
      <c r="D7904">
        <v>0</v>
      </c>
      <c r="E7904">
        <v>14</v>
      </c>
      <c r="F7904">
        <v>242.08333329999999</v>
      </c>
      <c r="G7904" s="1">
        <v>1.4285714E-2</v>
      </c>
      <c r="H7904" s="1">
        <v>2.3809523999999999E-2</v>
      </c>
      <c r="I7904">
        <v>0</v>
      </c>
      <c r="J7904">
        <v>0</v>
      </c>
      <c r="K7904" t="s">
        <v>27</v>
      </c>
      <c r="L7904">
        <v>1</v>
      </c>
      <c r="M7904">
        <v>1</v>
      </c>
      <c r="N7904">
        <v>1</v>
      </c>
      <c r="O7904">
        <v>2</v>
      </c>
      <c r="P7904" t="s">
        <v>19</v>
      </c>
      <c r="Q7904" t="b">
        <v>0</v>
      </c>
      <c r="R7904" t="b">
        <v>1</v>
      </c>
      <c r="S7904">
        <f>IF(OnlineShopData[[#This Row],[Revenue]]=TRUE,1,0)</f>
        <v>1</v>
      </c>
      <c r="T7904">
        <f>MATCH(OnlineShopData[[#This Row],[Month]],{"Jan","Feb","Mar","Apr","May","June","Jul","Aug","Sep","Oct","Nov","Dec"},0)</f>
        <v>11</v>
      </c>
    </row>
    <row r="7905" spans="1:20" x14ac:dyDescent="0.3">
      <c r="A7905">
        <v>7</v>
      </c>
      <c r="B7905">
        <v>113.25</v>
      </c>
      <c r="C7905">
        <v>2</v>
      </c>
      <c r="D7905">
        <v>38.5</v>
      </c>
      <c r="E7905">
        <v>92</v>
      </c>
      <c r="F7905">
        <v>4066.207476</v>
      </c>
      <c r="G7905" s="1">
        <v>1.7543859999999999E-3</v>
      </c>
      <c r="H7905" s="1">
        <v>1.3603667999999999E-2</v>
      </c>
      <c r="I7905">
        <v>18.04114817</v>
      </c>
      <c r="J7905">
        <v>0</v>
      </c>
      <c r="K7905" t="s">
        <v>27</v>
      </c>
      <c r="L7905">
        <v>2</v>
      </c>
      <c r="M7905">
        <v>6</v>
      </c>
      <c r="N7905">
        <v>6</v>
      </c>
      <c r="O7905">
        <v>13</v>
      </c>
      <c r="P7905" t="s">
        <v>19</v>
      </c>
      <c r="Q7905" t="b">
        <v>1</v>
      </c>
      <c r="R7905" t="b">
        <v>0</v>
      </c>
      <c r="S7905">
        <f>IF(OnlineShopData[[#This Row],[Revenue]]=TRUE,1,0)</f>
        <v>0</v>
      </c>
      <c r="T7905">
        <f>MATCH(OnlineShopData[[#This Row],[Month]],{"Jan","Feb","Mar","Apr","May","June","Jul","Aug","Sep","Oct","Nov","Dec"},0)</f>
        <v>11</v>
      </c>
    </row>
    <row r="7906" spans="1:20" x14ac:dyDescent="0.3">
      <c r="A7906">
        <v>1</v>
      </c>
      <c r="B7906">
        <v>22</v>
      </c>
      <c r="C7906">
        <v>0</v>
      </c>
      <c r="D7906">
        <v>0</v>
      </c>
      <c r="E7906">
        <v>5</v>
      </c>
      <c r="F7906">
        <v>180.5</v>
      </c>
      <c r="G7906" s="1">
        <v>0</v>
      </c>
      <c r="H7906" s="1">
        <v>3.3333333E-2</v>
      </c>
      <c r="I7906">
        <v>0</v>
      </c>
      <c r="J7906">
        <v>0</v>
      </c>
      <c r="K7906" t="s">
        <v>30</v>
      </c>
      <c r="L7906">
        <v>3</v>
      </c>
      <c r="M7906">
        <v>2</v>
      </c>
      <c r="N7906">
        <v>6</v>
      </c>
      <c r="O7906">
        <v>20</v>
      </c>
      <c r="P7906" t="s">
        <v>20</v>
      </c>
      <c r="Q7906" t="b">
        <v>0</v>
      </c>
      <c r="R7906" t="b">
        <v>0</v>
      </c>
      <c r="S7906">
        <f>IF(OnlineShopData[[#This Row],[Revenue]]=TRUE,1,0)</f>
        <v>0</v>
      </c>
      <c r="T7906">
        <f>MATCH(OnlineShopData[[#This Row],[Month]],{"Jan","Feb","Mar","Apr","May","June","Jul","Aug","Sep","Oct","Nov","Dec"},0)</f>
        <v>12</v>
      </c>
    </row>
    <row r="7907" spans="1:20" x14ac:dyDescent="0.3">
      <c r="A7907">
        <v>0</v>
      </c>
      <c r="B7907">
        <v>0</v>
      </c>
      <c r="C7907">
        <v>0</v>
      </c>
      <c r="D7907">
        <v>0</v>
      </c>
      <c r="E7907">
        <v>20</v>
      </c>
      <c r="F7907">
        <v>821.83333330000005</v>
      </c>
      <c r="G7907" s="1">
        <v>0.05</v>
      </c>
      <c r="H7907" s="1">
        <v>7.6666666999999994E-2</v>
      </c>
      <c r="I7907">
        <v>0</v>
      </c>
      <c r="J7907">
        <v>0</v>
      </c>
      <c r="K7907" t="s">
        <v>27</v>
      </c>
      <c r="L7907">
        <v>3</v>
      </c>
      <c r="M7907">
        <v>2</v>
      </c>
      <c r="N7907">
        <v>4</v>
      </c>
      <c r="O7907">
        <v>10</v>
      </c>
      <c r="P7907" t="s">
        <v>19</v>
      </c>
      <c r="Q7907" t="b">
        <v>1</v>
      </c>
      <c r="R7907" t="b">
        <v>0</v>
      </c>
      <c r="S7907">
        <f>IF(OnlineShopData[[#This Row],[Revenue]]=TRUE,1,0)</f>
        <v>0</v>
      </c>
      <c r="T7907">
        <f>MATCH(OnlineShopData[[#This Row],[Month]],{"Jan","Feb","Mar","Apr","May","June","Jul","Aug","Sep","Oct","Nov","Dec"},0)</f>
        <v>11</v>
      </c>
    </row>
    <row r="7908" spans="1:20" x14ac:dyDescent="0.3">
      <c r="A7908">
        <v>5</v>
      </c>
      <c r="B7908">
        <v>209.625</v>
      </c>
      <c r="C7908">
        <v>2</v>
      </c>
      <c r="D7908">
        <v>118.75</v>
      </c>
      <c r="E7908">
        <v>21</v>
      </c>
      <c r="F7908">
        <v>398</v>
      </c>
      <c r="G7908" s="1">
        <v>6.8965520000000002E-3</v>
      </c>
      <c r="H7908" s="1">
        <v>2.183908E-2</v>
      </c>
      <c r="I7908">
        <v>0</v>
      </c>
      <c r="J7908">
        <v>0</v>
      </c>
      <c r="K7908" t="s">
        <v>30</v>
      </c>
      <c r="L7908">
        <v>2</v>
      </c>
      <c r="M7908">
        <v>2</v>
      </c>
      <c r="N7908">
        <v>4</v>
      </c>
      <c r="O7908">
        <v>2</v>
      </c>
      <c r="P7908" t="s">
        <v>20</v>
      </c>
      <c r="Q7908" t="b">
        <v>0</v>
      </c>
      <c r="R7908" t="b">
        <v>0</v>
      </c>
      <c r="S7908">
        <f>IF(OnlineShopData[[#This Row],[Revenue]]=TRUE,1,0)</f>
        <v>0</v>
      </c>
      <c r="T7908">
        <f>MATCH(OnlineShopData[[#This Row],[Month]],{"Jan","Feb","Mar","Apr","May","June","Jul","Aug","Sep","Oct","Nov","Dec"},0)</f>
        <v>12</v>
      </c>
    </row>
    <row r="7909" spans="1:20" x14ac:dyDescent="0.3">
      <c r="A7909">
        <v>0</v>
      </c>
      <c r="B7909">
        <v>0</v>
      </c>
      <c r="C7909">
        <v>1</v>
      </c>
      <c r="D7909">
        <v>68.5</v>
      </c>
      <c r="E7909">
        <v>25</v>
      </c>
      <c r="F7909">
        <v>927</v>
      </c>
      <c r="G7909" s="1">
        <v>7.6923080000000001E-3</v>
      </c>
      <c r="H7909" s="1">
        <v>3.4615384999999999E-2</v>
      </c>
      <c r="I7909">
        <v>0</v>
      </c>
      <c r="J7909">
        <v>0</v>
      </c>
      <c r="K7909" t="s">
        <v>27</v>
      </c>
      <c r="L7909">
        <v>2</v>
      </c>
      <c r="M7909">
        <v>2</v>
      </c>
      <c r="N7909">
        <v>3</v>
      </c>
      <c r="O7909">
        <v>2</v>
      </c>
      <c r="P7909" t="s">
        <v>19</v>
      </c>
      <c r="Q7909" t="b">
        <v>1</v>
      </c>
      <c r="R7909" t="b">
        <v>0</v>
      </c>
      <c r="S7909">
        <f>IF(OnlineShopData[[#This Row],[Revenue]]=TRUE,1,0)</f>
        <v>0</v>
      </c>
      <c r="T7909">
        <f>MATCH(OnlineShopData[[#This Row],[Month]],{"Jan","Feb","Mar","Apr","May","June","Jul","Aug","Sep","Oct","Nov","Dec"},0)</f>
        <v>11</v>
      </c>
    </row>
    <row r="7910" spans="1:20" x14ac:dyDescent="0.3">
      <c r="A7910">
        <v>0</v>
      </c>
      <c r="B7910">
        <v>0</v>
      </c>
      <c r="C7910">
        <v>0</v>
      </c>
      <c r="D7910">
        <v>0</v>
      </c>
      <c r="E7910">
        <v>64</v>
      </c>
      <c r="F7910">
        <v>3025.0583329999999</v>
      </c>
      <c r="G7910" s="1">
        <v>3.1250000000000002E-3</v>
      </c>
      <c r="H7910" s="1">
        <v>1.8958333000000001E-2</v>
      </c>
      <c r="I7910">
        <v>0</v>
      </c>
      <c r="J7910">
        <v>0</v>
      </c>
      <c r="K7910" t="s">
        <v>27</v>
      </c>
      <c r="L7910">
        <v>3</v>
      </c>
      <c r="M7910">
        <v>2</v>
      </c>
      <c r="N7910">
        <v>2</v>
      </c>
      <c r="O7910">
        <v>2</v>
      </c>
      <c r="P7910" t="s">
        <v>19</v>
      </c>
      <c r="Q7910" t="b">
        <v>0</v>
      </c>
      <c r="R7910" t="b">
        <v>0</v>
      </c>
      <c r="S7910">
        <f>IF(OnlineShopData[[#This Row],[Revenue]]=TRUE,1,0)</f>
        <v>0</v>
      </c>
      <c r="T7910">
        <f>MATCH(OnlineShopData[[#This Row],[Month]],{"Jan","Feb","Mar","Apr","May","June","Jul","Aug","Sep","Oct","Nov","Dec"},0)</f>
        <v>11</v>
      </c>
    </row>
    <row r="7911" spans="1:20" x14ac:dyDescent="0.3">
      <c r="A7911">
        <v>0</v>
      </c>
      <c r="B7911">
        <v>0</v>
      </c>
      <c r="C7911">
        <v>0</v>
      </c>
      <c r="D7911">
        <v>0</v>
      </c>
      <c r="E7911">
        <v>3</v>
      </c>
      <c r="F7911">
        <v>80</v>
      </c>
      <c r="G7911" s="1">
        <v>0.16666666699999999</v>
      </c>
      <c r="H7911" s="1">
        <v>0.177777778</v>
      </c>
      <c r="I7911">
        <v>0</v>
      </c>
      <c r="J7911">
        <v>0</v>
      </c>
      <c r="K7911" t="s">
        <v>27</v>
      </c>
      <c r="L7911">
        <v>1</v>
      </c>
      <c r="M7911">
        <v>1</v>
      </c>
      <c r="N7911">
        <v>6</v>
      </c>
      <c r="O7911">
        <v>1</v>
      </c>
      <c r="P7911" t="s">
        <v>19</v>
      </c>
      <c r="Q7911" t="b">
        <v>0</v>
      </c>
      <c r="R7911" t="b">
        <v>0</v>
      </c>
      <c r="S7911">
        <f>IF(OnlineShopData[[#This Row],[Revenue]]=TRUE,1,0)</f>
        <v>0</v>
      </c>
      <c r="T7911">
        <f>MATCH(OnlineShopData[[#This Row],[Month]],{"Jan","Feb","Mar","Apr","May","June","Jul","Aug","Sep","Oct","Nov","Dec"},0)</f>
        <v>11</v>
      </c>
    </row>
    <row r="7912" spans="1:20" x14ac:dyDescent="0.3">
      <c r="A7912">
        <v>6</v>
      </c>
      <c r="B7912">
        <v>93.125</v>
      </c>
      <c r="C7912">
        <v>0</v>
      </c>
      <c r="D7912">
        <v>0</v>
      </c>
      <c r="E7912">
        <v>29</v>
      </c>
      <c r="F7912">
        <v>424.125</v>
      </c>
      <c r="G7912" s="1">
        <v>0</v>
      </c>
      <c r="H7912" s="1">
        <v>2.0689655000000001E-2</v>
      </c>
      <c r="I7912">
        <v>0</v>
      </c>
      <c r="J7912">
        <v>0</v>
      </c>
      <c r="K7912" t="s">
        <v>30</v>
      </c>
      <c r="L7912">
        <v>1</v>
      </c>
      <c r="M7912">
        <v>8</v>
      </c>
      <c r="N7912">
        <v>1</v>
      </c>
      <c r="O7912">
        <v>1</v>
      </c>
      <c r="P7912" t="s">
        <v>19</v>
      </c>
      <c r="Q7912" t="b">
        <v>0</v>
      </c>
      <c r="R7912" t="b">
        <v>0</v>
      </c>
      <c r="S7912">
        <f>IF(OnlineShopData[[#This Row],[Revenue]]=TRUE,1,0)</f>
        <v>0</v>
      </c>
      <c r="T7912">
        <f>MATCH(OnlineShopData[[#This Row],[Month]],{"Jan","Feb","Mar","Apr","May","June","Jul","Aug","Sep","Oct","Nov","Dec"},0)</f>
        <v>12</v>
      </c>
    </row>
    <row r="7913" spans="1:20" x14ac:dyDescent="0.3">
      <c r="A7913">
        <v>3</v>
      </c>
      <c r="B7913">
        <v>60</v>
      </c>
      <c r="C7913">
        <v>0</v>
      </c>
      <c r="D7913">
        <v>0</v>
      </c>
      <c r="E7913">
        <v>66</v>
      </c>
      <c r="F7913">
        <v>2339.8055559999998</v>
      </c>
      <c r="G7913" s="1">
        <v>1.2121211999999999E-2</v>
      </c>
      <c r="H7913" s="1">
        <v>3.4848484999999998E-2</v>
      </c>
      <c r="I7913">
        <v>0</v>
      </c>
      <c r="J7913">
        <v>0</v>
      </c>
      <c r="K7913" t="s">
        <v>27</v>
      </c>
      <c r="L7913">
        <v>2</v>
      </c>
      <c r="M7913">
        <v>2</v>
      </c>
      <c r="N7913">
        <v>1</v>
      </c>
      <c r="O7913">
        <v>2</v>
      </c>
      <c r="P7913" t="s">
        <v>19</v>
      </c>
      <c r="Q7913" t="b">
        <v>0</v>
      </c>
      <c r="R7913" t="b">
        <v>0</v>
      </c>
      <c r="S7913">
        <f>IF(OnlineShopData[[#This Row],[Revenue]]=TRUE,1,0)</f>
        <v>0</v>
      </c>
      <c r="T7913">
        <f>MATCH(OnlineShopData[[#This Row],[Month]],{"Jan","Feb","Mar","Apr","May","June","Jul","Aug","Sep","Oct","Nov","Dec"},0)</f>
        <v>11</v>
      </c>
    </row>
    <row r="7914" spans="1:20" x14ac:dyDescent="0.3">
      <c r="A7914">
        <v>0</v>
      </c>
      <c r="B7914">
        <v>0</v>
      </c>
      <c r="C7914">
        <v>0</v>
      </c>
      <c r="D7914">
        <v>0</v>
      </c>
      <c r="E7914">
        <v>14</v>
      </c>
      <c r="F7914">
        <v>275</v>
      </c>
      <c r="G7914" s="1">
        <v>0</v>
      </c>
      <c r="H7914" s="1">
        <v>2.3076922999999999E-2</v>
      </c>
      <c r="I7914">
        <v>0</v>
      </c>
      <c r="J7914">
        <v>0</v>
      </c>
      <c r="K7914" t="s">
        <v>27</v>
      </c>
      <c r="L7914">
        <v>2</v>
      </c>
      <c r="M7914">
        <v>2</v>
      </c>
      <c r="N7914">
        <v>9</v>
      </c>
      <c r="O7914">
        <v>20</v>
      </c>
      <c r="P7914" t="s">
        <v>19</v>
      </c>
      <c r="Q7914" t="b">
        <v>1</v>
      </c>
      <c r="R7914" t="b">
        <v>0</v>
      </c>
      <c r="S7914">
        <f>IF(OnlineShopData[[#This Row],[Revenue]]=TRUE,1,0)</f>
        <v>0</v>
      </c>
      <c r="T7914">
        <f>MATCH(OnlineShopData[[#This Row],[Month]],{"Jan","Feb","Mar","Apr","May","June","Jul","Aug","Sep","Oct","Nov","Dec"},0)</f>
        <v>11</v>
      </c>
    </row>
    <row r="7915" spans="1:20" x14ac:dyDescent="0.3">
      <c r="A7915">
        <v>0</v>
      </c>
      <c r="B7915">
        <v>0</v>
      </c>
      <c r="C7915">
        <v>0</v>
      </c>
      <c r="D7915">
        <v>0</v>
      </c>
      <c r="E7915">
        <v>10</v>
      </c>
      <c r="F7915">
        <v>73.5</v>
      </c>
      <c r="G7915" s="1">
        <v>0.12</v>
      </c>
      <c r="H7915" s="1">
        <v>0.15</v>
      </c>
      <c r="I7915">
        <v>0</v>
      </c>
      <c r="J7915">
        <v>0</v>
      </c>
      <c r="K7915" t="s">
        <v>30</v>
      </c>
      <c r="L7915">
        <v>3</v>
      </c>
      <c r="M7915">
        <v>2</v>
      </c>
      <c r="N7915">
        <v>1</v>
      </c>
      <c r="O7915">
        <v>13</v>
      </c>
      <c r="P7915" t="s">
        <v>19</v>
      </c>
      <c r="Q7915" t="b">
        <v>1</v>
      </c>
      <c r="R7915" t="b">
        <v>0</v>
      </c>
      <c r="S7915">
        <f>IF(OnlineShopData[[#This Row],[Revenue]]=TRUE,1,0)</f>
        <v>0</v>
      </c>
      <c r="T7915">
        <f>MATCH(OnlineShopData[[#This Row],[Month]],{"Jan","Feb","Mar","Apr","May","June","Jul","Aug","Sep","Oct","Nov","Dec"},0)</f>
        <v>12</v>
      </c>
    </row>
    <row r="7916" spans="1:20" x14ac:dyDescent="0.3">
      <c r="A7916">
        <v>0</v>
      </c>
      <c r="B7916">
        <v>0</v>
      </c>
      <c r="C7916">
        <v>0</v>
      </c>
      <c r="D7916">
        <v>0</v>
      </c>
      <c r="E7916">
        <v>7</v>
      </c>
      <c r="F7916">
        <v>168.75</v>
      </c>
      <c r="G7916" s="1">
        <v>0</v>
      </c>
      <c r="H7916" s="1">
        <v>9.5238100000000006E-3</v>
      </c>
      <c r="I7916">
        <v>0</v>
      </c>
      <c r="J7916">
        <v>0</v>
      </c>
      <c r="K7916" t="s">
        <v>27</v>
      </c>
      <c r="L7916">
        <v>3</v>
      </c>
      <c r="M7916">
        <v>2</v>
      </c>
      <c r="N7916">
        <v>1</v>
      </c>
      <c r="O7916">
        <v>2</v>
      </c>
      <c r="P7916" t="s">
        <v>19</v>
      </c>
      <c r="Q7916" t="b">
        <v>0</v>
      </c>
      <c r="R7916" t="b">
        <v>0</v>
      </c>
      <c r="S7916">
        <f>IF(OnlineShopData[[#This Row],[Revenue]]=TRUE,1,0)</f>
        <v>0</v>
      </c>
      <c r="T7916">
        <f>MATCH(OnlineShopData[[#This Row],[Month]],{"Jan","Feb","Mar","Apr","May","June","Jul","Aug","Sep","Oct","Nov","Dec"},0)</f>
        <v>11</v>
      </c>
    </row>
    <row r="7917" spans="1:20" x14ac:dyDescent="0.3">
      <c r="A7917">
        <v>3</v>
      </c>
      <c r="B7917">
        <v>77.333333330000002</v>
      </c>
      <c r="C7917">
        <v>2</v>
      </c>
      <c r="D7917">
        <v>7</v>
      </c>
      <c r="E7917">
        <v>24</v>
      </c>
      <c r="F7917">
        <v>1051.291667</v>
      </c>
      <c r="G7917" s="1">
        <v>0</v>
      </c>
      <c r="H7917" s="1">
        <v>1.4814815E-2</v>
      </c>
      <c r="I7917">
        <v>0</v>
      </c>
      <c r="J7917">
        <v>0</v>
      </c>
      <c r="K7917" t="s">
        <v>30</v>
      </c>
      <c r="L7917">
        <v>2</v>
      </c>
      <c r="M7917">
        <v>13</v>
      </c>
      <c r="N7917">
        <v>9</v>
      </c>
      <c r="O7917">
        <v>20</v>
      </c>
      <c r="P7917" t="s">
        <v>19</v>
      </c>
      <c r="Q7917" t="b">
        <v>0</v>
      </c>
      <c r="R7917" t="b">
        <v>0</v>
      </c>
      <c r="S7917">
        <f>IF(OnlineShopData[[#This Row],[Revenue]]=TRUE,1,0)</f>
        <v>0</v>
      </c>
      <c r="T7917">
        <f>MATCH(OnlineShopData[[#This Row],[Month]],{"Jan","Feb","Mar","Apr","May","June","Jul","Aug","Sep","Oct","Nov","Dec"},0)</f>
        <v>12</v>
      </c>
    </row>
    <row r="7918" spans="1:20" x14ac:dyDescent="0.3">
      <c r="A7918">
        <v>3</v>
      </c>
      <c r="B7918">
        <v>139</v>
      </c>
      <c r="C7918">
        <v>0</v>
      </c>
      <c r="D7918">
        <v>0</v>
      </c>
      <c r="E7918">
        <v>35</v>
      </c>
      <c r="F7918">
        <v>631.93333329999996</v>
      </c>
      <c r="G7918" s="1">
        <v>5.2631580000000004E-3</v>
      </c>
      <c r="H7918" s="1">
        <v>1.5789474000000001E-2</v>
      </c>
      <c r="I7918">
        <v>0</v>
      </c>
      <c r="J7918">
        <v>0</v>
      </c>
      <c r="K7918" t="s">
        <v>27</v>
      </c>
      <c r="L7918">
        <v>1</v>
      </c>
      <c r="M7918">
        <v>2</v>
      </c>
      <c r="N7918">
        <v>1</v>
      </c>
      <c r="O7918">
        <v>2</v>
      </c>
      <c r="P7918" t="s">
        <v>20</v>
      </c>
      <c r="Q7918" t="b">
        <v>0</v>
      </c>
      <c r="R7918" t="b">
        <v>0</v>
      </c>
      <c r="S7918">
        <f>IF(OnlineShopData[[#This Row],[Revenue]]=TRUE,1,0)</f>
        <v>0</v>
      </c>
      <c r="T7918">
        <f>MATCH(OnlineShopData[[#This Row],[Month]],{"Jan","Feb","Mar","Apr","May","June","Jul","Aug","Sep","Oct","Nov","Dec"},0)</f>
        <v>11</v>
      </c>
    </row>
    <row r="7919" spans="1:20" x14ac:dyDescent="0.3">
      <c r="A7919">
        <v>0</v>
      </c>
      <c r="B7919">
        <v>0</v>
      </c>
      <c r="C7919">
        <v>0</v>
      </c>
      <c r="D7919">
        <v>0</v>
      </c>
      <c r="E7919">
        <v>33</v>
      </c>
      <c r="F7919">
        <v>1132.791667</v>
      </c>
      <c r="G7919" s="1">
        <v>9.0909089999999994E-3</v>
      </c>
      <c r="H7919" s="1">
        <v>4.7474746999999998E-2</v>
      </c>
      <c r="I7919">
        <v>0</v>
      </c>
      <c r="J7919">
        <v>0</v>
      </c>
      <c r="K7919" t="s">
        <v>30</v>
      </c>
      <c r="L7919">
        <v>4</v>
      </c>
      <c r="M7919">
        <v>1</v>
      </c>
      <c r="N7919">
        <v>3</v>
      </c>
      <c r="O7919">
        <v>1</v>
      </c>
      <c r="P7919" t="s">
        <v>19</v>
      </c>
      <c r="Q7919" t="b">
        <v>0</v>
      </c>
      <c r="R7919" t="b">
        <v>0</v>
      </c>
      <c r="S7919">
        <f>IF(OnlineShopData[[#This Row],[Revenue]]=TRUE,1,0)</f>
        <v>0</v>
      </c>
      <c r="T7919">
        <f>MATCH(OnlineShopData[[#This Row],[Month]],{"Jan","Feb","Mar","Apr","May","June","Jul","Aug","Sep","Oct","Nov","Dec"},0)</f>
        <v>12</v>
      </c>
    </row>
    <row r="7920" spans="1:20" x14ac:dyDescent="0.3">
      <c r="A7920">
        <v>5</v>
      </c>
      <c r="B7920">
        <v>446.25</v>
      </c>
      <c r="C7920">
        <v>0</v>
      </c>
      <c r="D7920">
        <v>0</v>
      </c>
      <c r="E7920">
        <v>18</v>
      </c>
      <c r="F7920">
        <v>815.25</v>
      </c>
      <c r="G7920" s="1">
        <v>0</v>
      </c>
      <c r="H7920" s="1">
        <v>2.5000000000000001E-3</v>
      </c>
      <c r="I7920">
        <v>0</v>
      </c>
      <c r="J7920">
        <v>0</v>
      </c>
      <c r="K7920" t="s">
        <v>30</v>
      </c>
      <c r="L7920">
        <v>8</v>
      </c>
      <c r="M7920">
        <v>13</v>
      </c>
      <c r="N7920">
        <v>9</v>
      </c>
      <c r="O7920">
        <v>20</v>
      </c>
      <c r="P7920" t="s">
        <v>29</v>
      </c>
      <c r="Q7920" t="b">
        <v>0</v>
      </c>
      <c r="R7920" t="b">
        <v>0</v>
      </c>
      <c r="S7920">
        <f>IF(OnlineShopData[[#This Row],[Revenue]]=TRUE,1,0)</f>
        <v>0</v>
      </c>
      <c r="T7920">
        <f>MATCH(OnlineShopData[[#This Row],[Month]],{"Jan","Feb","Mar","Apr","May","June","Jul","Aug","Sep","Oct","Nov","Dec"},0)</f>
        <v>12</v>
      </c>
    </row>
    <row r="7921" spans="1:20" x14ac:dyDescent="0.3">
      <c r="A7921">
        <v>0</v>
      </c>
      <c r="B7921">
        <v>0</v>
      </c>
      <c r="C7921">
        <v>0</v>
      </c>
      <c r="D7921">
        <v>0</v>
      </c>
      <c r="E7921">
        <v>10</v>
      </c>
      <c r="F7921">
        <v>351.75</v>
      </c>
      <c r="G7921" s="1">
        <v>3.3333333E-2</v>
      </c>
      <c r="H7921" s="1">
        <v>0.05</v>
      </c>
      <c r="I7921">
        <v>0</v>
      </c>
      <c r="J7921">
        <v>0</v>
      </c>
      <c r="K7921" t="s">
        <v>30</v>
      </c>
      <c r="L7921">
        <v>2</v>
      </c>
      <c r="M7921">
        <v>2</v>
      </c>
      <c r="N7921">
        <v>4</v>
      </c>
      <c r="O7921">
        <v>1</v>
      </c>
      <c r="P7921" t="s">
        <v>19</v>
      </c>
      <c r="Q7921" t="b">
        <v>1</v>
      </c>
      <c r="R7921" t="b">
        <v>0</v>
      </c>
      <c r="S7921">
        <f>IF(OnlineShopData[[#This Row],[Revenue]]=TRUE,1,0)</f>
        <v>0</v>
      </c>
      <c r="T7921">
        <f>MATCH(OnlineShopData[[#This Row],[Month]],{"Jan","Feb","Mar","Apr","May","June","Jul","Aug","Sep","Oct","Nov","Dec"},0)</f>
        <v>12</v>
      </c>
    </row>
    <row r="7922" spans="1:20" x14ac:dyDescent="0.3">
      <c r="A7922">
        <v>0</v>
      </c>
      <c r="B7922">
        <v>0</v>
      </c>
      <c r="C7922">
        <v>0</v>
      </c>
      <c r="D7922">
        <v>0</v>
      </c>
      <c r="E7922">
        <v>28</v>
      </c>
      <c r="F7922">
        <v>4446.625</v>
      </c>
      <c r="G7922" s="1">
        <v>3.0952381000000001E-2</v>
      </c>
      <c r="H7922" s="1">
        <v>7.0476189999999994E-2</v>
      </c>
      <c r="I7922">
        <v>0</v>
      </c>
      <c r="J7922">
        <v>0</v>
      </c>
      <c r="K7922" t="s">
        <v>27</v>
      </c>
      <c r="L7922">
        <v>2</v>
      </c>
      <c r="M7922">
        <v>5</v>
      </c>
      <c r="N7922">
        <v>1</v>
      </c>
      <c r="O7922">
        <v>3</v>
      </c>
      <c r="P7922" t="s">
        <v>19</v>
      </c>
      <c r="Q7922" t="b">
        <v>0</v>
      </c>
      <c r="R7922" t="b">
        <v>0</v>
      </c>
      <c r="S7922">
        <f>IF(OnlineShopData[[#This Row],[Revenue]]=TRUE,1,0)</f>
        <v>0</v>
      </c>
      <c r="T7922">
        <f>MATCH(OnlineShopData[[#This Row],[Month]],{"Jan","Feb","Mar","Apr","May","June","Jul","Aug","Sep","Oct","Nov","Dec"},0)</f>
        <v>11</v>
      </c>
    </row>
    <row r="7923" spans="1:20" x14ac:dyDescent="0.3">
      <c r="A7923">
        <v>1</v>
      </c>
      <c r="B7923">
        <v>65.5</v>
      </c>
      <c r="C7923">
        <v>1</v>
      </c>
      <c r="D7923">
        <v>38.5</v>
      </c>
      <c r="E7923">
        <v>131</v>
      </c>
      <c r="F7923">
        <v>3902.6647739999999</v>
      </c>
      <c r="G7923" s="1">
        <v>8.8888890000000005E-3</v>
      </c>
      <c r="H7923" s="1">
        <v>2.2870370000000001E-2</v>
      </c>
      <c r="I7923">
        <v>0</v>
      </c>
      <c r="J7923">
        <v>0</v>
      </c>
      <c r="K7923" t="s">
        <v>27</v>
      </c>
      <c r="L7923">
        <v>3</v>
      </c>
      <c r="M7923">
        <v>2</v>
      </c>
      <c r="N7923">
        <v>3</v>
      </c>
      <c r="O7923">
        <v>1</v>
      </c>
      <c r="P7923" t="s">
        <v>19</v>
      </c>
      <c r="Q7923" t="b">
        <v>0</v>
      </c>
      <c r="R7923" t="b">
        <v>0</v>
      </c>
      <c r="S7923">
        <f>IF(OnlineShopData[[#This Row],[Revenue]]=TRUE,1,0)</f>
        <v>0</v>
      </c>
      <c r="T7923">
        <f>MATCH(OnlineShopData[[#This Row],[Month]],{"Jan","Feb","Mar","Apr","May","June","Jul","Aug","Sep","Oct","Nov","Dec"},0)</f>
        <v>11</v>
      </c>
    </row>
    <row r="7924" spans="1:20" x14ac:dyDescent="0.3">
      <c r="A7924">
        <v>0</v>
      </c>
      <c r="B7924">
        <v>0</v>
      </c>
      <c r="C7924">
        <v>0</v>
      </c>
      <c r="D7924">
        <v>0</v>
      </c>
      <c r="E7924">
        <v>84</v>
      </c>
      <c r="F7924">
        <v>2524.1944440000002</v>
      </c>
      <c r="G7924" s="1">
        <v>0</v>
      </c>
      <c r="H7924" s="1">
        <v>1.3730159E-2</v>
      </c>
      <c r="I7924">
        <v>0</v>
      </c>
      <c r="J7924">
        <v>0</v>
      </c>
      <c r="K7924" t="s">
        <v>27</v>
      </c>
      <c r="L7924">
        <v>2</v>
      </c>
      <c r="M7924">
        <v>2</v>
      </c>
      <c r="N7924">
        <v>1</v>
      </c>
      <c r="O7924">
        <v>3</v>
      </c>
      <c r="P7924" t="s">
        <v>19</v>
      </c>
      <c r="Q7924" t="b">
        <v>0</v>
      </c>
      <c r="R7924" t="b">
        <v>1</v>
      </c>
      <c r="S7924">
        <f>IF(OnlineShopData[[#This Row],[Revenue]]=TRUE,1,0)</f>
        <v>1</v>
      </c>
      <c r="T7924">
        <f>MATCH(OnlineShopData[[#This Row],[Month]],{"Jan","Feb","Mar","Apr","May","June","Jul","Aug","Sep","Oct","Nov","Dec"},0)</f>
        <v>11</v>
      </c>
    </row>
    <row r="7925" spans="1:20" x14ac:dyDescent="0.3">
      <c r="A7925">
        <v>0</v>
      </c>
      <c r="B7925">
        <v>0</v>
      </c>
      <c r="C7925">
        <v>0</v>
      </c>
      <c r="D7925">
        <v>0</v>
      </c>
      <c r="E7925">
        <v>1</v>
      </c>
      <c r="F7925">
        <v>0</v>
      </c>
      <c r="G7925" s="1">
        <v>0.2</v>
      </c>
      <c r="H7925" s="1">
        <v>0.2</v>
      </c>
      <c r="I7925">
        <v>0</v>
      </c>
      <c r="J7925">
        <v>0</v>
      </c>
      <c r="K7925" t="s">
        <v>30</v>
      </c>
      <c r="L7925">
        <v>2</v>
      </c>
      <c r="M7925">
        <v>2</v>
      </c>
      <c r="N7925">
        <v>7</v>
      </c>
      <c r="O7925">
        <v>1</v>
      </c>
      <c r="P7925" t="s">
        <v>19</v>
      </c>
      <c r="Q7925" t="b">
        <v>1</v>
      </c>
      <c r="R7925" t="b">
        <v>0</v>
      </c>
      <c r="S7925">
        <f>IF(OnlineShopData[[#This Row],[Revenue]]=TRUE,1,0)</f>
        <v>0</v>
      </c>
      <c r="T7925">
        <f>MATCH(OnlineShopData[[#This Row],[Month]],{"Jan","Feb","Mar","Apr","May","June","Jul","Aug","Sep","Oct","Nov","Dec"},0)</f>
        <v>12</v>
      </c>
    </row>
    <row r="7926" spans="1:20" x14ac:dyDescent="0.3">
      <c r="A7926">
        <v>1</v>
      </c>
      <c r="B7926">
        <v>4</v>
      </c>
      <c r="C7926">
        <v>0</v>
      </c>
      <c r="D7926">
        <v>0</v>
      </c>
      <c r="E7926">
        <v>33</v>
      </c>
      <c r="F7926">
        <v>947.41666669999995</v>
      </c>
      <c r="G7926" s="1">
        <v>1.2121211999999999E-2</v>
      </c>
      <c r="H7926" s="1">
        <v>4.5165944999999999E-2</v>
      </c>
      <c r="I7926">
        <v>0</v>
      </c>
      <c r="J7926">
        <v>0</v>
      </c>
      <c r="K7926" t="s">
        <v>27</v>
      </c>
      <c r="L7926">
        <v>2</v>
      </c>
      <c r="M7926">
        <v>2</v>
      </c>
      <c r="N7926">
        <v>1</v>
      </c>
      <c r="O7926">
        <v>2</v>
      </c>
      <c r="P7926" t="s">
        <v>19</v>
      </c>
      <c r="Q7926" t="b">
        <v>1</v>
      </c>
      <c r="R7926" t="b">
        <v>0</v>
      </c>
      <c r="S7926">
        <f>IF(OnlineShopData[[#This Row],[Revenue]]=TRUE,1,0)</f>
        <v>0</v>
      </c>
      <c r="T7926">
        <f>MATCH(OnlineShopData[[#This Row],[Month]],{"Jan","Feb","Mar","Apr","May","June","Jul","Aug","Sep","Oct","Nov","Dec"},0)</f>
        <v>11</v>
      </c>
    </row>
    <row r="7927" spans="1:20" x14ac:dyDescent="0.3">
      <c r="A7927">
        <v>1</v>
      </c>
      <c r="B7927">
        <v>5</v>
      </c>
      <c r="C7927">
        <v>0</v>
      </c>
      <c r="D7927">
        <v>0</v>
      </c>
      <c r="E7927">
        <v>8</v>
      </c>
      <c r="F7927">
        <v>203</v>
      </c>
      <c r="G7927" s="1">
        <v>0</v>
      </c>
      <c r="H7927" s="1">
        <v>9.5238100000000006E-3</v>
      </c>
      <c r="I7927">
        <v>0</v>
      </c>
      <c r="J7927">
        <v>0</v>
      </c>
      <c r="K7927" t="s">
        <v>30</v>
      </c>
      <c r="L7927">
        <v>2</v>
      </c>
      <c r="M7927">
        <v>4</v>
      </c>
      <c r="N7927">
        <v>1</v>
      </c>
      <c r="O7927">
        <v>2</v>
      </c>
      <c r="P7927" t="s">
        <v>20</v>
      </c>
      <c r="Q7927" t="b">
        <v>0</v>
      </c>
      <c r="R7927" t="b">
        <v>0</v>
      </c>
      <c r="S7927">
        <f>IF(OnlineShopData[[#This Row],[Revenue]]=TRUE,1,0)</f>
        <v>0</v>
      </c>
      <c r="T7927">
        <f>MATCH(OnlineShopData[[#This Row],[Month]],{"Jan","Feb","Mar","Apr","May","June","Jul","Aug","Sep","Oct","Nov","Dec"},0)</f>
        <v>12</v>
      </c>
    </row>
    <row r="7928" spans="1:20" x14ac:dyDescent="0.3">
      <c r="A7928">
        <v>0</v>
      </c>
      <c r="B7928">
        <v>0</v>
      </c>
      <c r="C7928">
        <v>0</v>
      </c>
      <c r="D7928">
        <v>0</v>
      </c>
      <c r="E7928">
        <v>12</v>
      </c>
      <c r="F7928">
        <v>410.25</v>
      </c>
      <c r="G7928" s="1">
        <v>0</v>
      </c>
      <c r="H7928" s="1">
        <v>1.6666667E-2</v>
      </c>
      <c r="I7928">
        <v>0</v>
      </c>
      <c r="J7928">
        <v>0</v>
      </c>
      <c r="K7928" t="s">
        <v>27</v>
      </c>
      <c r="L7928">
        <v>2</v>
      </c>
      <c r="M7928">
        <v>2</v>
      </c>
      <c r="N7928">
        <v>3</v>
      </c>
      <c r="O7928">
        <v>2</v>
      </c>
      <c r="P7928" t="s">
        <v>19</v>
      </c>
      <c r="Q7928" t="b">
        <v>0</v>
      </c>
      <c r="R7928" t="b">
        <v>0</v>
      </c>
      <c r="S7928">
        <f>IF(OnlineShopData[[#This Row],[Revenue]]=TRUE,1,0)</f>
        <v>0</v>
      </c>
      <c r="T7928">
        <f>MATCH(OnlineShopData[[#This Row],[Month]],{"Jan","Feb","Mar","Apr","May","June","Jul","Aug","Sep","Oct","Nov","Dec"},0)</f>
        <v>11</v>
      </c>
    </row>
    <row r="7929" spans="1:20" x14ac:dyDescent="0.3">
      <c r="A7929">
        <v>1</v>
      </c>
      <c r="B7929">
        <v>6.5</v>
      </c>
      <c r="C7929">
        <v>0</v>
      </c>
      <c r="D7929">
        <v>0</v>
      </c>
      <c r="E7929">
        <v>10</v>
      </c>
      <c r="F7929">
        <v>511.25</v>
      </c>
      <c r="G7929" s="1">
        <v>0</v>
      </c>
      <c r="H7929" s="1">
        <v>7.4074070000000004E-3</v>
      </c>
      <c r="I7929">
        <v>7.848538778</v>
      </c>
      <c r="J7929">
        <v>0</v>
      </c>
      <c r="K7929" t="s">
        <v>30</v>
      </c>
      <c r="L7929">
        <v>2</v>
      </c>
      <c r="M7929">
        <v>5</v>
      </c>
      <c r="N7929">
        <v>3</v>
      </c>
      <c r="O7929">
        <v>8</v>
      </c>
      <c r="P7929" t="s">
        <v>20</v>
      </c>
      <c r="Q7929" t="b">
        <v>1</v>
      </c>
      <c r="R7929" t="b">
        <v>1</v>
      </c>
      <c r="S7929">
        <f>IF(OnlineShopData[[#This Row],[Revenue]]=TRUE,1,0)</f>
        <v>1</v>
      </c>
      <c r="T7929">
        <f>MATCH(OnlineShopData[[#This Row],[Month]],{"Jan","Feb","Mar","Apr","May","June","Jul","Aug","Sep","Oct","Nov","Dec"},0)</f>
        <v>12</v>
      </c>
    </row>
    <row r="7930" spans="1:20" x14ac:dyDescent="0.3">
      <c r="A7930">
        <v>2</v>
      </c>
      <c r="B7930">
        <v>21</v>
      </c>
      <c r="C7930">
        <v>1</v>
      </c>
      <c r="D7930">
        <v>802.5</v>
      </c>
      <c r="E7930">
        <v>48</v>
      </c>
      <c r="F7930">
        <v>2073.916667</v>
      </c>
      <c r="G7930" s="1">
        <v>3.9215689999999997E-3</v>
      </c>
      <c r="H7930" s="1">
        <v>2.6274510000000001E-2</v>
      </c>
      <c r="I7930">
        <v>0</v>
      </c>
      <c r="J7930">
        <v>0</v>
      </c>
      <c r="K7930" t="s">
        <v>27</v>
      </c>
      <c r="L7930">
        <v>2</v>
      </c>
      <c r="M7930">
        <v>2</v>
      </c>
      <c r="N7930">
        <v>3</v>
      </c>
      <c r="O7930">
        <v>2</v>
      </c>
      <c r="P7930" t="s">
        <v>19</v>
      </c>
      <c r="Q7930" t="b">
        <v>1</v>
      </c>
      <c r="R7930" t="b">
        <v>0</v>
      </c>
      <c r="S7930">
        <f>IF(OnlineShopData[[#This Row],[Revenue]]=TRUE,1,0)</f>
        <v>0</v>
      </c>
      <c r="T7930">
        <f>MATCH(OnlineShopData[[#This Row],[Month]],{"Jan","Feb","Mar","Apr","May","June","Jul","Aug","Sep","Oct","Nov","Dec"},0)</f>
        <v>11</v>
      </c>
    </row>
    <row r="7931" spans="1:20" x14ac:dyDescent="0.3">
      <c r="A7931">
        <v>2</v>
      </c>
      <c r="B7931">
        <v>83</v>
      </c>
      <c r="C7931">
        <v>2</v>
      </c>
      <c r="D7931">
        <v>40</v>
      </c>
      <c r="E7931">
        <v>241</v>
      </c>
      <c r="F7931">
        <v>5194.7985699999999</v>
      </c>
      <c r="G7931" s="1">
        <v>3.1010930000000001E-3</v>
      </c>
      <c r="H7931" s="1">
        <v>1.4304381E-2</v>
      </c>
      <c r="I7931">
        <v>0.468406088</v>
      </c>
      <c r="J7931">
        <v>0</v>
      </c>
      <c r="K7931" t="s">
        <v>30</v>
      </c>
      <c r="L7931">
        <v>2</v>
      </c>
      <c r="M7931">
        <v>4</v>
      </c>
      <c r="N7931">
        <v>1</v>
      </c>
      <c r="O7931">
        <v>1</v>
      </c>
      <c r="P7931" t="s">
        <v>19</v>
      </c>
      <c r="Q7931" t="b">
        <v>0</v>
      </c>
      <c r="R7931" t="b">
        <v>0</v>
      </c>
      <c r="S7931">
        <f>IF(OnlineShopData[[#This Row],[Revenue]]=TRUE,1,0)</f>
        <v>0</v>
      </c>
      <c r="T7931">
        <f>MATCH(OnlineShopData[[#This Row],[Month]],{"Jan","Feb","Mar","Apr","May","June","Jul","Aug","Sep","Oct","Nov","Dec"},0)</f>
        <v>12</v>
      </c>
    </row>
    <row r="7932" spans="1:20" x14ac:dyDescent="0.3">
      <c r="A7932">
        <v>0</v>
      </c>
      <c r="B7932">
        <v>0</v>
      </c>
      <c r="C7932">
        <v>0</v>
      </c>
      <c r="D7932">
        <v>0</v>
      </c>
      <c r="E7932">
        <v>24</v>
      </c>
      <c r="F7932">
        <v>610.6333333</v>
      </c>
      <c r="G7932" s="1">
        <v>0</v>
      </c>
      <c r="H7932" s="1">
        <v>2.0833332999999999E-2</v>
      </c>
      <c r="I7932">
        <v>0</v>
      </c>
      <c r="J7932">
        <v>0</v>
      </c>
      <c r="K7932" t="s">
        <v>27</v>
      </c>
      <c r="L7932">
        <v>1</v>
      </c>
      <c r="M7932">
        <v>1</v>
      </c>
      <c r="N7932">
        <v>3</v>
      </c>
      <c r="O7932">
        <v>2</v>
      </c>
      <c r="P7932" t="s">
        <v>19</v>
      </c>
      <c r="Q7932" t="b">
        <v>1</v>
      </c>
      <c r="R7932" t="b">
        <v>1</v>
      </c>
      <c r="S7932">
        <f>IF(OnlineShopData[[#This Row],[Revenue]]=TRUE,1,0)</f>
        <v>1</v>
      </c>
      <c r="T7932">
        <f>MATCH(OnlineShopData[[#This Row],[Month]],{"Jan","Feb","Mar","Apr","May","June","Jul","Aug","Sep","Oct","Nov","Dec"},0)</f>
        <v>11</v>
      </c>
    </row>
    <row r="7933" spans="1:20" x14ac:dyDescent="0.3">
      <c r="A7933">
        <v>0</v>
      </c>
      <c r="B7933">
        <v>0</v>
      </c>
      <c r="C7933">
        <v>0</v>
      </c>
      <c r="D7933">
        <v>0</v>
      </c>
      <c r="E7933">
        <v>2</v>
      </c>
      <c r="F7933">
        <v>9</v>
      </c>
      <c r="G7933" s="1">
        <v>0</v>
      </c>
      <c r="H7933" s="1">
        <v>0.1</v>
      </c>
      <c r="I7933">
        <v>0</v>
      </c>
      <c r="J7933">
        <v>0</v>
      </c>
      <c r="K7933" t="s">
        <v>30</v>
      </c>
      <c r="L7933">
        <v>2</v>
      </c>
      <c r="M7933">
        <v>2</v>
      </c>
      <c r="N7933">
        <v>1</v>
      </c>
      <c r="O7933">
        <v>3</v>
      </c>
      <c r="P7933" t="s">
        <v>19</v>
      </c>
      <c r="Q7933" t="b">
        <v>0</v>
      </c>
      <c r="R7933" t="b">
        <v>0</v>
      </c>
      <c r="S7933">
        <f>IF(OnlineShopData[[#This Row],[Revenue]]=TRUE,1,0)</f>
        <v>0</v>
      </c>
      <c r="T7933">
        <f>MATCH(OnlineShopData[[#This Row],[Month]],{"Jan","Feb","Mar","Apr","May","June","Jul","Aug","Sep","Oct","Nov","Dec"},0)</f>
        <v>12</v>
      </c>
    </row>
    <row r="7934" spans="1:20" x14ac:dyDescent="0.3">
      <c r="A7934">
        <v>0</v>
      </c>
      <c r="B7934">
        <v>0</v>
      </c>
      <c r="C7934">
        <v>0</v>
      </c>
      <c r="D7934">
        <v>0</v>
      </c>
      <c r="E7934">
        <v>58</v>
      </c>
      <c r="F7934">
        <v>2174.708333</v>
      </c>
      <c r="G7934" s="1">
        <v>4.0229890000000003E-3</v>
      </c>
      <c r="H7934" s="1">
        <v>1.5229885E-2</v>
      </c>
      <c r="I7934">
        <v>0</v>
      </c>
      <c r="J7934">
        <v>0</v>
      </c>
      <c r="K7934" t="s">
        <v>27</v>
      </c>
      <c r="L7934">
        <v>1</v>
      </c>
      <c r="M7934">
        <v>2</v>
      </c>
      <c r="N7934">
        <v>1</v>
      </c>
      <c r="O7934">
        <v>1</v>
      </c>
      <c r="P7934" t="s">
        <v>19</v>
      </c>
      <c r="Q7934" t="b">
        <v>1</v>
      </c>
      <c r="R7934" t="b">
        <v>1</v>
      </c>
      <c r="S7934">
        <f>IF(OnlineShopData[[#This Row],[Revenue]]=TRUE,1,0)</f>
        <v>1</v>
      </c>
      <c r="T7934">
        <f>MATCH(OnlineShopData[[#This Row],[Month]],{"Jan","Feb","Mar","Apr","May","June","Jul","Aug","Sep","Oct","Nov","Dec"},0)</f>
        <v>11</v>
      </c>
    </row>
    <row r="7935" spans="1:20" x14ac:dyDescent="0.3">
      <c r="A7935">
        <v>0</v>
      </c>
      <c r="B7935">
        <v>0</v>
      </c>
      <c r="C7935">
        <v>0</v>
      </c>
      <c r="D7935">
        <v>0</v>
      </c>
      <c r="E7935">
        <v>1</v>
      </c>
      <c r="F7935">
        <v>0</v>
      </c>
      <c r="G7935" s="1">
        <v>0.2</v>
      </c>
      <c r="H7935" s="1">
        <v>0.2</v>
      </c>
      <c r="I7935">
        <v>0</v>
      </c>
      <c r="J7935">
        <v>0</v>
      </c>
      <c r="K7935" t="s">
        <v>27</v>
      </c>
      <c r="L7935">
        <v>4</v>
      </c>
      <c r="M7935">
        <v>1</v>
      </c>
      <c r="N7935">
        <v>1</v>
      </c>
      <c r="O7935">
        <v>10</v>
      </c>
      <c r="P7935" t="s">
        <v>19</v>
      </c>
      <c r="Q7935" t="b">
        <v>1</v>
      </c>
      <c r="R7935" t="b">
        <v>0</v>
      </c>
      <c r="S7935">
        <f>IF(OnlineShopData[[#This Row],[Revenue]]=TRUE,1,0)</f>
        <v>0</v>
      </c>
      <c r="T7935">
        <f>MATCH(OnlineShopData[[#This Row],[Month]],{"Jan","Feb","Mar","Apr","May","June","Jul","Aug","Sep","Oct","Nov","Dec"},0)</f>
        <v>11</v>
      </c>
    </row>
    <row r="7936" spans="1:20" x14ac:dyDescent="0.3">
      <c r="A7936">
        <v>1</v>
      </c>
      <c r="B7936">
        <v>32.299999999999997</v>
      </c>
      <c r="C7936">
        <v>1</v>
      </c>
      <c r="D7936">
        <v>26.5</v>
      </c>
      <c r="E7936">
        <v>51</v>
      </c>
      <c r="F7936">
        <v>1068.357692</v>
      </c>
      <c r="G7936" s="1">
        <v>1.372549E-2</v>
      </c>
      <c r="H7936" s="1">
        <v>4.3697478999999997E-2</v>
      </c>
      <c r="I7936">
        <v>7.5704700239999996</v>
      </c>
      <c r="J7936">
        <v>0</v>
      </c>
      <c r="K7936" t="s">
        <v>27</v>
      </c>
      <c r="L7936">
        <v>2</v>
      </c>
      <c r="M7936">
        <v>10</v>
      </c>
      <c r="N7936">
        <v>2</v>
      </c>
      <c r="O7936">
        <v>2</v>
      </c>
      <c r="P7936" t="s">
        <v>19</v>
      </c>
      <c r="Q7936" t="b">
        <v>0</v>
      </c>
      <c r="R7936" t="b">
        <v>0</v>
      </c>
      <c r="S7936">
        <f>IF(OnlineShopData[[#This Row],[Revenue]]=TRUE,1,0)</f>
        <v>0</v>
      </c>
      <c r="T7936">
        <f>MATCH(OnlineShopData[[#This Row],[Month]],{"Jan","Feb","Mar","Apr","May","June","Jul","Aug","Sep","Oct","Nov","Dec"},0)</f>
        <v>11</v>
      </c>
    </row>
    <row r="7937" spans="1:20" x14ac:dyDescent="0.3">
      <c r="A7937">
        <v>1</v>
      </c>
      <c r="B7937">
        <v>0</v>
      </c>
      <c r="C7937">
        <v>0</v>
      </c>
      <c r="D7937">
        <v>0</v>
      </c>
      <c r="E7937">
        <v>15</v>
      </c>
      <c r="F7937">
        <v>541.0625</v>
      </c>
      <c r="G7937" s="1">
        <v>5.2380952000000001E-2</v>
      </c>
      <c r="H7937" s="1">
        <v>9.3809524000000005E-2</v>
      </c>
      <c r="I7937">
        <v>0</v>
      </c>
      <c r="J7937">
        <v>0</v>
      </c>
      <c r="K7937" t="s">
        <v>30</v>
      </c>
      <c r="L7937">
        <v>2</v>
      </c>
      <c r="M7937">
        <v>4</v>
      </c>
      <c r="N7937">
        <v>5</v>
      </c>
      <c r="O7937">
        <v>1</v>
      </c>
      <c r="P7937" t="s">
        <v>19</v>
      </c>
      <c r="Q7937" t="b">
        <v>0</v>
      </c>
      <c r="R7937" t="b">
        <v>0</v>
      </c>
      <c r="S7937">
        <f>IF(OnlineShopData[[#This Row],[Revenue]]=TRUE,1,0)</f>
        <v>0</v>
      </c>
      <c r="T7937">
        <f>MATCH(OnlineShopData[[#This Row],[Month]],{"Jan","Feb","Mar","Apr","May","June","Jul","Aug","Sep","Oct","Nov","Dec"},0)</f>
        <v>12</v>
      </c>
    </row>
    <row r="7938" spans="1:20" x14ac:dyDescent="0.3">
      <c r="A7938">
        <v>0</v>
      </c>
      <c r="B7938">
        <v>0</v>
      </c>
      <c r="C7938">
        <v>0</v>
      </c>
      <c r="D7938">
        <v>0</v>
      </c>
      <c r="E7938">
        <v>20</v>
      </c>
      <c r="F7938">
        <v>562.00714289999996</v>
      </c>
      <c r="G7938" s="1">
        <v>0</v>
      </c>
      <c r="H7938" s="1">
        <v>1.25E-3</v>
      </c>
      <c r="I7938">
        <v>0</v>
      </c>
      <c r="J7938">
        <v>0</v>
      </c>
      <c r="K7938" t="s">
        <v>27</v>
      </c>
      <c r="L7938">
        <v>1</v>
      </c>
      <c r="M7938">
        <v>1</v>
      </c>
      <c r="N7938">
        <v>1</v>
      </c>
      <c r="O7938">
        <v>3</v>
      </c>
      <c r="P7938" t="s">
        <v>19</v>
      </c>
      <c r="Q7938" t="b">
        <v>0</v>
      </c>
      <c r="R7938" t="b">
        <v>0</v>
      </c>
      <c r="S7938">
        <f>IF(OnlineShopData[[#This Row],[Revenue]]=TRUE,1,0)</f>
        <v>0</v>
      </c>
      <c r="T7938">
        <f>MATCH(OnlineShopData[[#This Row],[Month]],{"Jan","Feb","Mar","Apr","May","June","Jul","Aug","Sep","Oct","Nov","Dec"},0)</f>
        <v>11</v>
      </c>
    </row>
    <row r="7939" spans="1:20" x14ac:dyDescent="0.3">
      <c r="A7939">
        <v>0</v>
      </c>
      <c r="B7939">
        <v>0</v>
      </c>
      <c r="C7939">
        <v>0</v>
      </c>
      <c r="D7939">
        <v>0</v>
      </c>
      <c r="E7939">
        <v>13</v>
      </c>
      <c r="F7939">
        <v>390.5</v>
      </c>
      <c r="G7939" s="1">
        <v>3.8461538000000003E-2</v>
      </c>
      <c r="H7939" s="1">
        <v>5.3846154E-2</v>
      </c>
      <c r="I7939">
        <v>0</v>
      </c>
      <c r="J7939">
        <v>0</v>
      </c>
      <c r="K7939" t="s">
        <v>30</v>
      </c>
      <c r="L7939">
        <v>2</v>
      </c>
      <c r="M7939">
        <v>2</v>
      </c>
      <c r="N7939">
        <v>1</v>
      </c>
      <c r="O7939">
        <v>13</v>
      </c>
      <c r="P7939" t="s">
        <v>19</v>
      </c>
      <c r="Q7939" t="b">
        <v>0</v>
      </c>
      <c r="R7939" t="b">
        <v>0</v>
      </c>
      <c r="S7939">
        <f>IF(OnlineShopData[[#This Row],[Revenue]]=TRUE,1,0)</f>
        <v>0</v>
      </c>
      <c r="T7939">
        <f>MATCH(OnlineShopData[[#This Row],[Month]],{"Jan","Feb","Mar","Apr","May","June","Jul","Aug","Sep","Oct","Nov","Dec"},0)</f>
        <v>12</v>
      </c>
    </row>
    <row r="7940" spans="1:20" x14ac:dyDescent="0.3">
      <c r="A7940">
        <v>9</v>
      </c>
      <c r="B7940">
        <v>441.85</v>
      </c>
      <c r="C7940">
        <v>0</v>
      </c>
      <c r="D7940">
        <v>0</v>
      </c>
      <c r="E7940">
        <v>122</v>
      </c>
      <c r="F7940">
        <v>2577.449603</v>
      </c>
      <c r="G7940" s="1">
        <v>0</v>
      </c>
      <c r="H7940" s="1">
        <v>1.0463332000000001E-2</v>
      </c>
      <c r="I7940">
        <v>75.277129130000006</v>
      </c>
      <c r="J7940">
        <v>0</v>
      </c>
      <c r="K7940" t="s">
        <v>27</v>
      </c>
      <c r="L7940">
        <v>1</v>
      </c>
      <c r="M7940">
        <v>1</v>
      </c>
      <c r="N7940">
        <v>1</v>
      </c>
      <c r="O7940">
        <v>2</v>
      </c>
      <c r="P7940" t="s">
        <v>19</v>
      </c>
      <c r="Q7940" t="b">
        <v>0</v>
      </c>
      <c r="R7940" t="b">
        <v>1</v>
      </c>
      <c r="S7940">
        <f>IF(OnlineShopData[[#This Row],[Revenue]]=TRUE,1,0)</f>
        <v>1</v>
      </c>
      <c r="T7940">
        <f>MATCH(OnlineShopData[[#This Row],[Month]],{"Jan","Feb","Mar","Apr","May","June","Jul","Aug","Sep","Oct","Nov","Dec"},0)</f>
        <v>11</v>
      </c>
    </row>
    <row r="7941" spans="1:20" x14ac:dyDescent="0.3">
      <c r="A7941">
        <v>0</v>
      </c>
      <c r="B7941">
        <v>0</v>
      </c>
      <c r="C7941">
        <v>2</v>
      </c>
      <c r="D7941">
        <v>116</v>
      </c>
      <c r="E7941">
        <v>11</v>
      </c>
      <c r="F7941">
        <v>419.75</v>
      </c>
      <c r="G7941" s="1">
        <v>0</v>
      </c>
      <c r="H7941" s="1">
        <v>3.8461538000000003E-2</v>
      </c>
      <c r="I7941">
        <v>0</v>
      </c>
      <c r="J7941">
        <v>0</v>
      </c>
      <c r="K7941" t="s">
        <v>30</v>
      </c>
      <c r="L7941">
        <v>2</v>
      </c>
      <c r="M7941">
        <v>2</v>
      </c>
      <c r="N7941">
        <v>1</v>
      </c>
      <c r="O7941">
        <v>2</v>
      </c>
      <c r="P7941" t="s">
        <v>19</v>
      </c>
      <c r="Q7941" t="b">
        <v>0</v>
      </c>
      <c r="R7941" t="b">
        <v>0</v>
      </c>
      <c r="S7941">
        <f>IF(OnlineShopData[[#This Row],[Revenue]]=TRUE,1,0)</f>
        <v>0</v>
      </c>
      <c r="T7941">
        <f>MATCH(OnlineShopData[[#This Row],[Month]],{"Jan","Feb","Mar","Apr","May","June","Jul","Aug","Sep","Oct","Nov","Dec"},0)</f>
        <v>12</v>
      </c>
    </row>
    <row r="7942" spans="1:20" x14ac:dyDescent="0.3">
      <c r="A7942">
        <v>8</v>
      </c>
      <c r="B7942">
        <v>106.83333330000001</v>
      </c>
      <c r="C7942">
        <v>1</v>
      </c>
      <c r="D7942">
        <v>96</v>
      </c>
      <c r="E7942">
        <v>16</v>
      </c>
      <c r="F7942">
        <v>373.45833329999999</v>
      </c>
      <c r="G7942" s="1">
        <v>0</v>
      </c>
      <c r="H7942" s="1">
        <v>2.8333332999999999E-2</v>
      </c>
      <c r="I7942">
        <v>0</v>
      </c>
      <c r="J7942">
        <v>0</v>
      </c>
      <c r="K7942" t="s">
        <v>27</v>
      </c>
      <c r="L7942">
        <v>2</v>
      </c>
      <c r="M7942">
        <v>2</v>
      </c>
      <c r="N7942">
        <v>3</v>
      </c>
      <c r="O7942">
        <v>2</v>
      </c>
      <c r="P7942" t="s">
        <v>19</v>
      </c>
      <c r="Q7942" t="b">
        <v>0</v>
      </c>
      <c r="R7942" t="b">
        <v>0</v>
      </c>
      <c r="S7942">
        <f>IF(OnlineShopData[[#This Row],[Revenue]]=TRUE,1,0)</f>
        <v>0</v>
      </c>
      <c r="T7942">
        <f>MATCH(OnlineShopData[[#This Row],[Month]],{"Jan","Feb","Mar","Apr","May","June","Jul","Aug","Sep","Oct","Nov","Dec"},0)</f>
        <v>11</v>
      </c>
    </row>
    <row r="7943" spans="1:20" x14ac:dyDescent="0.3">
      <c r="A7943">
        <v>0</v>
      </c>
      <c r="B7943">
        <v>0</v>
      </c>
      <c r="C7943">
        <v>0</v>
      </c>
      <c r="D7943">
        <v>0</v>
      </c>
      <c r="E7943">
        <v>4</v>
      </c>
      <c r="F7943">
        <v>202.75</v>
      </c>
      <c r="G7943" s="1">
        <v>0</v>
      </c>
      <c r="H7943" s="1">
        <v>2.5000000000000001E-2</v>
      </c>
      <c r="I7943">
        <v>0</v>
      </c>
      <c r="J7943">
        <v>0</v>
      </c>
      <c r="K7943" t="s">
        <v>27</v>
      </c>
      <c r="L7943">
        <v>3</v>
      </c>
      <c r="M7943">
        <v>2</v>
      </c>
      <c r="N7943">
        <v>1</v>
      </c>
      <c r="O7943">
        <v>13</v>
      </c>
      <c r="P7943" t="s">
        <v>19</v>
      </c>
      <c r="Q7943" t="b">
        <v>0</v>
      </c>
      <c r="R7943" t="b">
        <v>0</v>
      </c>
      <c r="S7943">
        <f>IF(OnlineShopData[[#This Row],[Revenue]]=TRUE,1,0)</f>
        <v>0</v>
      </c>
      <c r="T7943">
        <f>MATCH(OnlineShopData[[#This Row],[Month]],{"Jan","Feb","Mar","Apr","May","June","Jul","Aug","Sep","Oct","Nov","Dec"},0)</f>
        <v>11</v>
      </c>
    </row>
    <row r="7944" spans="1:20" x14ac:dyDescent="0.3">
      <c r="A7944">
        <v>1</v>
      </c>
      <c r="B7944">
        <v>49.5</v>
      </c>
      <c r="C7944">
        <v>0</v>
      </c>
      <c r="D7944">
        <v>0</v>
      </c>
      <c r="E7944">
        <v>65</v>
      </c>
      <c r="F7944">
        <v>3804.2874999999999</v>
      </c>
      <c r="G7944" s="1">
        <v>0</v>
      </c>
      <c r="H7944" s="1">
        <v>2.0312500000000001E-2</v>
      </c>
      <c r="I7944">
        <v>0</v>
      </c>
      <c r="J7944">
        <v>0</v>
      </c>
      <c r="K7944" t="s">
        <v>27</v>
      </c>
      <c r="L7944">
        <v>2</v>
      </c>
      <c r="M7944">
        <v>5</v>
      </c>
      <c r="N7944">
        <v>3</v>
      </c>
      <c r="O7944">
        <v>13</v>
      </c>
      <c r="P7944" t="s">
        <v>19</v>
      </c>
      <c r="Q7944" t="b">
        <v>1</v>
      </c>
      <c r="R7944" t="b">
        <v>0</v>
      </c>
      <c r="S7944">
        <f>IF(OnlineShopData[[#This Row],[Revenue]]=TRUE,1,0)</f>
        <v>0</v>
      </c>
      <c r="T7944">
        <f>MATCH(OnlineShopData[[#This Row],[Month]],{"Jan","Feb","Mar","Apr","May","June","Jul","Aug","Sep","Oct","Nov","Dec"},0)</f>
        <v>11</v>
      </c>
    </row>
    <row r="7945" spans="1:20" x14ac:dyDescent="0.3">
      <c r="A7945">
        <v>0</v>
      </c>
      <c r="B7945">
        <v>0</v>
      </c>
      <c r="C7945">
        <v>0</v>
      </c>
      <c r="D7945">
        <v>0</v>
      </c>
      <c r="E7945">
        <v>20</v>
      </c>
      <c r="F7945">
        <v>655.04166669999995</v>
      </c>
      <c r="G7945" s="1">
        <v>0</v>
      </c>
      <c r="H7945" s="1">
        <v>2.3928570999999999E-2</v>
      </c>
      <c r="I7945">
        <v>0</v>
      </c>
      <c r="J7945">
        <v>0</v>
      </c>
      <c r="K7945" t="s">
        <v>30</v>
      </c>
      <c r="L7945">
        <v>1</v>
      </c>
      <c r="M7945">
        <v>1</v>
      </c>
      <c r="N7945">
        <v>4</v>
      </c>
      <c r="O7945">
        <v>2</v>
      </c>
      <c r="P7945" t="s">
        <v>19</v>
      </c>
      <c r="Q7945" t="b">
        <v>0</v>
      </c>
      <c r="R7945" t="b">
        <v>0</v>
      </c>
      <c r="S7945">
        <f>IF(OnlineShopData[[#This Row],[Revenue]]=TRUE,1,0)</f>
        <v>0</v>
      </c>
      <c r="T7945">
        <f>MATCH(OnlineShopData[[#This Row],[Month]],{"Jan","Feb","Mar","Apr","May","June","Jul","Aug","Sep","Oct","Nov","Dec"},0)</f>
        <v>12</v>
      </c>
    </row>
    <row r="7946" spans="1:20" x14ac:dyDescent="0.3">
      <c r="A7946">
        <v>0</v>
      </c>
      <c r="B7946">
        <v>0</v>
      </c>
      <c r="C7946">
        <v>0</v>
      </c>
      <c r="D7946">
        <v>0</v>
      </c>
      <c r="E7946">
        <v>23</v>
      </c>
      <c r="F7946">
        <v>462.26785710000001</v>
      </c>
      <c r="G7946" s="1">
        <v>0</v>
      </c>
      <c r="H7946" s="1">
        <v>4.3478259999999999E-3</v>
      </c>
      <c r="I7946">
        <v>0</v>
      </c>
      <c r="J7946">
        <v>0</v>
      </c>
      <c r="K7946" t="s">
        <v>27</v>
      </c>
      <c r="L7946">
        <v>1</v>
      </c>
      <c r="M7946">
        <v>1</v>
      </c>
      <c r="N7946">
        <v>1</v>
      </c>
      <c r="O7946">
        <v>10</v>
      </c>
      <c r="P7946" t="s">
        <v>19</v>
      </c>
      <c r="Q7946" t="b">
        <v>1</v>
      </c>
      <c r="R7946" t="b">
        <v>0</v>
      </c>
      <c r="S7946">
        <f>IF(OnlineShopData[[#This Row],[Revenue]]=TRUE,1,0)</f>
        <v>0</v>
      </c>
      <c r="T7946">
        <f>MATCH(OnlineShopData[[#This Row],[Month]],{"Jan","Feb","Mar","Apr","May","June","Jul","Aug","Sep","Oct","Nov","Dec"},0)</f>
        <v>11</v>
      </c>
    </row>
    <row r="7947" spans="1:20" x14ac:dyDescent="0.3">
      <c r="A7947">
        <v>7</v>
      </c>
      <c r="B7947">
        <v>97.333333330000002</v>
      </c>
      <c r="C7947">
        <v>2</v>
      </c>
      <c r="D7947">
        <v>447.5</v>
      </c>
      <c r="E7947">
        <v>16</v>
      </c>
      <c r="F7947">
        <v>967.625</v>
      </c>
      <c r="G7947" s="1">
        <v>0</v>
      </c>
      <c r="H7947" s="1">
        <v>1.2727273000000001E-2</v>
      </c>
      <c r="I7947">
        <v>0</v>
      </c>
      <c r="J7947">
        <v>0</v>
      </c>
      <c r="K7947" t="s">
        <v>30</v>
      </c>
      <c r="L7947">
        <v>1</v>
      </c>
      <c r="M7947">
        <v>1</v>
      </c>
      <c r="N7947">
        <v>8</v>
      </c>
      <c r="O7947">
        <v>2</v>
      </c>
      <c r="P7947" t="s">
        <v>19</v>
      </c>
      <c r="Q7947" t="b">
        <v>0</v>
      </c>
      <c r="R7947" t="b">
        <v>0</v>
      </c>
      <c r="S7947">
        <f>IF(OnlineShopData[[#This Row],[Revenue]]=TRUE,1,0)</f>
        <v>0</v>
      </c>
      <c r="T7947">
        <f>MATCH(OnlineShopData[[#This Row],[Month]],{"Jan","Feb","Mar","Apr","May","June","Jul","Aug","Sep","Oct","Nov","Dec"},0)</f>
        <v>12</v>
      </c>
    </row>
    <row r="7948" spans="1:20" x14ac:dyDescent="0.3">
      <c r="A7948">
        <v>0</v>
      </c>
      <c r="B7948">
        <v>0</v>
      </c>
      <c r="C7948">
        <v>0</v>
      </c>
      <c r="D7948">
        <v>0</v>
      </c>
      <c r="E7948">
        <v>5</v>
      </c>
      <c r="F7948">
        <v>219</v>
      </c>
      <c r="G7948" s="1">
        <v>0</v>
      </c>
      <c r="H7948" s="1">
        <v>0.04</v>
      </c>
      <c r="I7948">
        <v>0</v>
      </c>
      <c r="J7948">
        <v>0</v>
      </c>
      <c r="K7948" t="s">
        <v>27</v>
      </c>
      <c r="L7948">
        <v>1</v>
      </c>
      <c r="M7948">
        <v>8</v>
      </c>
      <c r="N7948">
        <v>7</v>
      </c>
      <c r="O7948">
        <v>6</v>
      </c>
      <c r="P7948" t="s">
        <v>19</v>
      </c>
      <c r="Q7948" t="b">
        <v>0</v>
      </c>
      <c r="R7948" t="b">
        <v>0</v>
      </c>
      <c r="S7948">
        <f>IF(OnlineShopData[[#This Row],[Revenue]]=TRUE,1,0)</f>
        <v>0</v>
      </c>
      <c r="T7948">
        <f>MATCH(OnlineShopData[[#This Row],[Month]],{"Jan","Feb","Mar","Apr","May","June","Jul","Aug","Sep","Oct","Nov","Dec"},0)</f>
        <v>11</v>
      </c>
    </row>
    <row r="7949" spans="1:20" x14ac:dyDescent="0.3">
      <c r="A7949">
        <v>2</v>
      </c>
      <c r="B7949">
        <v>38.5</v>
      </c>
      <c r="C7949">
        <v>0</v>
      </c>
      <c r="D7949">
        <v>0</v>
      </c>
      <c r="E7949">
        <v>28</v>
      </c>
      <c r="F7949">
        <v>770.30952379999997</v>
      </c>
      <c r="G7949" s="1">
        <v>2.6666667000000002E-2</v>
      </c>
      <c r="H7949" s="1">
        <v>3.5396825E-2</v>
      </c>
      <c r="I7949">
        <v>0</v>
      </c>
      <c r="J7949">
        <v>0</v>
      </c>
      <c r="K7949" t="s">
        <v>27</v>
      </c>
      <c r="L7949">
        <v>1</v>
      </c>
      <c r="M7949">
        <v>1</v>
      </c>
      <c r="N7949">
        <v>1</v>
      </c>
      <c r="O7949">
        <v>3</v>
      </c>
      <c r="P7949" t="s">
        <v>19</v>
      </c>
      <c r="Q7949" t="b">
        <v>0</v>
      </c>
      <c r="R7949" t="b">
        <v>0</v>
      </c>
      <c r="S7949">
        <f>IF(OnlineShopData[[#This Row],[Revenue]]=TRUE,1,0)</f>
        <v>0</v>
      </c>
      <c r="T7949">
        <f>MATCH(OnlineShopData[[#This Row],[Month]],{"Jan","Feb","Mar","Apr","May","June","Jul","Aug","Sep","Oct","Nov","Dec"},0)</f>
        <v>11</v>
      </c>
    </row>
    <row r="7950" spans="1:20" x14ac:dyDescent="0.3">
      <c r="A7950">
        <v>6</v>
      </c>
      <c r="B7950">
        <v>539.5</v>
      </c>
      <c r="C7950">
        <v>0</v>
      </c>
      <c r="D7950">
        <v>0</v>
      </c>
      <c r="E7950">
        <v>11</v>
      </c>
      <c r="F7950">
        <v>602.58333330000005</v>
      </c>
      <c r="G7950" s="1">
        <v>8.8888890000000005E-3</v>
      </c>
      <c r="H7950" s="1">
        <v>0.02</v>
      </c>
      <c r="I7950">
        <v>0</v>
      </c>
      <c r="J7950">
        <v>0</v>
      </c>
      <c r="K7950" t="s">
        <v>30</v>
      </c>
      <c r="L7950">
        <v>3</v>
      </c>
      <c r="M7950">
        <v>2</v>
      </c>
      <c r="N7950">
        <v>1</v>
      </c>
      <c r="O7950">
        <v>1</v>
      </c>
      <c r="P7950" t="s">
        <v>19</v>
      </c>
      <c r="Q7950" t="b">
        <v>0</v>
      </c>
      <c r="R7950" t="b">
        <v>0</v>
      </c>
      <c r="S7950">
        <f>IF(OnlineShopData[[#This Row],[Revenue]]=TRUE,1,0)</f>
        <v>0</v>
      </c>
      <c r="T7950">
        <f>MATCH(OnlineShopData[[#This Row],[Month]],{"Jan","Feb","Mar","Apr","May","June","Jul","Aug","Sep","Oct","Nov","Dec"},0)</f>
        <v>12</v>
      </c>
    </row>
    <row r="7951" spans="1:20" x14ac:dyDescent="0.3">
      <c r="A7951">
        <v>0</v>
      </c>
      <c r="B7951">
        <v>0</v>
      </c>
      <c r="C7951">
        <v>0</v>
      </c>
      <c r="D7951">
        <v>0</v>
      </c>
      <c r="E7951">
        <v>28</v>
      </c>
      <c r="F7951">
        <v>475.02499999999998</v>
      </c>
      <c r="G7951" s="1">
        <v>0</v>
      </c>
      <c r="H7951" s="1">
        <v>4.4642899999999998E-4</v>
      </c>
      <c r="I7951">
        <v>0</v>
      </c>
      <c r="J7951">
        <v>0</v>
      </c>
      <c r="K7951" t="s">
        <v>27</v>
      </c>
      <c r="L7951">
        <v>1</v>
      </c>
      <c r="M7951">
        <v>1</v>
      </c>
      <c r="N7951">
        <v>6</v>
      </c>
      <c r="O7951">
        <v>10</v>
      </c>
      <c r="P7951" t="s">
        <v>20</v>
      </c>
      <c r="Q7951" t="b">
        <v>0</v>
      </c>
      <c r="R7951" t="b">
        <v>0</v>
      </c>
      <c r="S7951">
        <f>IF(OnlineShopData[[#This Row],[Revenue]]=TRUE,1,0)</f>
        <v>0</v>
      </c>
      <c r="T7951">
        <f>MATCH(OnlineShopData[[#This Row],[Month]],{"Jan","Feb","Mar","Apr","May","June","Jul","Aug","Sep","Oct","Nov","Dec"},0)</f>
        <v>11</v>
      </c>
    </row>
    <row r="7952" spans="1:20" x14ac:dyDescent="0.3">
      <c r="A7952">
        <v>3</v>
      </c>
      <c r="B7952">
        <v>21</v>
      </c>
      <c r="C7952">
        <v>0</v>
      </c>
      <c r="D7952">
        <v>0</v>
      </c>
      <c r="E7952">
        <v>19</v>
      </c>
      <c r="F7952">
        <v>750.20833330000005</v>
      </c>
      <c r="G7952" s="1">
        <v>0</v>
      </c>
      <c r="H7952" s="1">
        <v>1.9047618999999998E-2</v>
      </c>
      <c r="I7952">
        <v>60.519885209999998</v>
      </c>
      <c r="J7952">
        <v>0</v>
      </c>
      <c r="K7952" t="s">
        <v>27</v>
      </c>
      <c r="L7952">
        <v>2</v>
      </c>
      <c r="M7952">
        <v>2</v>
      </c>
      <c r="N7952">
        <v>2</v>
      </c>
      <c r="O7952">
        <v>3</v>
      </c>
      <c r="P7952" t="s">
        <v>19</v>
      </c>
      <c r="Q7952" t="b">
        <v>0</v>
      </c>
      <c r="R7952" t="b">
        <v>1</v>
      </c>
      <c r="S7952">
        <f>IF(OnlineShopData[[#This Row],[Revenue]]=TRUE,1,0)</f>
        <v>1</v>
      </c>
      <c r="T7952">
        <f>MATCH(OnlineShopData[[#This Row],[Month]],{"Jan","Feb","Mar","Apr","May","June","Jul","Aug","Sep","Oct","Nov","Dec"},0)</f>
        <v>11</v>
      </c>
    </row>
    <row r="7953" spans="1:20" x14ac:dyDescent="0.3">
      <c r="A7953">
        <v>0</v>
      </c>
      <c r="B7953">
        <v>0</v>
      </c>
      <c r="C7953">
        <v>0</v>
      </c>
      <c r="D7953">
        <v>0</v>
      </c>
      <c r="E7953">
        <v>36</v>
      </c>
      <c r="F7953">
        <v>5300.2916670000004</v>
      </c>
      <c r="G7953" s="1">
        <v>0</v>
      </c>
      <c r="H7953" s="1">
        <v>5.7142859999999998E-3</v>
      </c>
      <c r="I7953">
        <v>0</v>
      </c>
      <c r="J7953">
        <v>0</v>
      </c>
      <c r="K7953" t="s">
        <v>27</v>
      </c>
      <c r="L7953">
        <v>2</v>
      </c>
      <c r="M7953">
        <v>4</v>
      </c>
      <c r="N7953">
        <v>6</v>
      </c>
      <c r="O7953">
        <v>2</v>
      </c>
      <c r="P7953" t="s">
        <v>19</v>
      </c>
      <c r="Q7953" t="b">
        <v>0</v>
      </c>
      <c r="R7953" t="b">
        <v>0</v>
      </c>
      <c r="S7953">
        <f>IF(OnlineShopData[[#This Row],[Revenue]]=TRUE,1,0)</f>
        <v>0</v>
      </c>
      <c r="T7953">
        <f>MATCH(OnlineShopData[[#This Row],[Month]],{"Jan","Feb","Mar","Apr","May","June","Jul","Aug","Sep","Oct","Nov","Dec"},0)</f>
        <v>11</v>
      </c>
    </row>
    <row r="7954" spans="1:20" x14ac:dyDescent="0.3">
      <c r="A7954">
        <v>9</v>
      </c>
      <c r="B7954">
        <v>188.53223439999999</v>
      </c>
      <c r="C7954">
        <v>3</v>
      </c>
      <c r="D7954">
        <v>197.41666670000001</v>
      </c>
      <c r="E7954">
        <v>76</v>
      </c>
      <c r="F7954">
        <v>1758.9123930000001</v>
      </c>
      <c r="G7954" s="1">
        <v>4.9019609999999998E-3</v>
      </c>
      <c r="H7954" s="1">
        <v>1.6913178000000001E-2</v>
      </c>
      <c r="I7954">
        <v>22.86584543</v>
      </c>
      <c r="J7954">
        <v>0</v>
      </c>
      <c r="K7954" t="s">
        <v>30</v>
      </c>
      <c r="L7954">
        <v>3</v>
      </c>
      <c r="M7954">
        <v>2</v>
      </c>
      <c r="N7954">
        <v>2</v>
      </c>
      <c r="O7954">
        <v>6</v>
      </c>
      <c r="P7954" t="s">
        <v>19</v>
      </c>
      <c r="Q7954" t="b">
        <v>0</v>
      </c>
      <c r="R7954" t="b">
        <v>0</v>
      </c>
      <c r="S7954">
        <f>IF(OnlineShopData[[#This Row],[Revenue]]=TRUE,1,0)</f>
        <v>0</v>
      </c>
      <c r="T7954">
        <f>MATCH(OnlineShopData[[#This Row],[Month]],{"Jan","Feb","Mar","Apr","May","June","Jul","Aug","Sep","Oct","Nov","Dec"},0)</f>
        <v>12</v>
      </c>
    </row>
    <row r="7955" spans="1:20" x14ac:dyDescent="0.3">
      <c r="A7955">
        <v>5</v>
      </c>
      <c r="B7955">
        <v>179.5</v>
      </c>
      <c r="C7955">
        <v>1</v>
      </c>
      <c r="D7955">
        <v>43.5</v>
      </c>
      <c r="E7955">
        <v>12</v>
      </c>
      <c r="F7955">
        <v>482.75</v>
      </c>
      <c r="G7955" s="1">
        <v>0</v>
      </c>
      <c r="H7955" s="1">
        <v>7.6923080000000001E-3</v>
      </c>
      <c r="I7955">
        <v>0</v>
      </c>
      <c r="J7955">
        <v>0</v>
      </c>
      <c r="K7955" t="s">
        <v>30</v>
      </c>
      <c r="L7955">
        <v>2</v>
      </c>
      <c r="M7955">
        <v>2</v>
      </c>
      <c r="N7955">
        <v>4</v>
      </c>
      <c r="O7955">
        <v>2</v>
      </c>
      <c r="P7955" t="s">
        <v>19</v>
      </c>
      <c r="Q7955" t="b">
        <v>0</v>
      </c>
      <c r="R7955" t="b">
        <v>0</v>
      </c>
      <c r="S7955">
        <f>IF(OnlineShopData[[#This Row],[Revenue]]=TRUE,1,0)</f>
        <v>0</v>
      </c>
      <c r="T7955">
        <f>MATCH(OnlineShopData[[#This Row],[Month]],{"Jan","Feb","Mar","Apr","May","June","Jul","Aug","Sep","Oct","Nov","Dec"},0)</f>
        <v>12</v>
      </c>
    </row>
    <row r="7956" spans="1:20" x14ac:dyDescent="0.3">
      <c r="A7956">
        <v>0</v>
      </c>
      <c r="B7956">
        <v>0</v>
      </c>
      <c r="C7956">
        <v>0</v>
      </c>
      <c r="D7956">
        <v>0</v>
      </c>
      <c r="E7956">
        <v>5</v>
      </c>
      <c r="F7956">
        <v>147.5</v>
      </c>
      <c r="G7956" s="1">
        <v>0</v>
      </c>
      <c r="H7956" s="1">
        <v>0.04</v>
      </c>
      <c r="I7956">
        <v>0</v>
      </c>
      <c r="J7956">
        <v>0</v>
      </c>
      <c r="K7956" t="s">
        <v>30</v>
      </c>
      <c r="L7956">
        <v>2</v>
      </c>
      <c r="M7956">
        <v>2</v>
      </c>
      <c r="N7956">
        <v>2</v>
      </c>
      <c r="O7956">
        <v>8</v>
      </c>
      <c r="P7956" t="s">
        <v>19</v>
      </c>
      <c r="Q7956" t="b">
        <v>0</v>
      </c>
      <c r="R7956" t="b">
        <v>0</v>
      </c>
      <c r="S7956">
        <f>IF(OnlineShopData[[#This Row],[Revenue]]=TRUE,1,0)</f>
        <v>0</v>
      </c>
      <c r="T7956">
        <f>MATCH(OnlineShopData[[#This Row],[Month]],{"Jan","Feb","Mar","Apr","May","June","Jul","Aug","Sep","Oct","Nov","Dec"},0)</f>
        <v>12</v>
      </c>
    </row>
    <row r="7957" spans="1:20" x14ac:dyDescent="0.3">
      <c r="A7957">
        <v>0</v>
      </c>
      <c r="B7957">
        <v>0</v>
      </c>
      <c r="C7957">
        <v>0</v>
      </c>
      <c r="D7957">
        <v>0</v>
      </c>
      <c r="E7957">
        <v>12</v>
      </c>
      <c r="F7957">
        <v>279.547619</v>
      </c>
      <c r="G7957" s="1">
        <v>0</v>
      </c>
      <c r="H7957" s="1">
        <v>1.9047618999999998E-2</v>
      </c>
      <c r="I7957">
        <v>0</v>
      </c>
      <c r="J7957">
        <v>0</v>
      </c>
      <c r="K7957" t="s">
        <v>27</v>
      </c>
      <c r="L7957">
        <v>3</v>
      </c>
      <c r="M7957">
        <v>2</v>
      </c>
      <c r="N7957">
        <v>1</v>
      </c>
      <c r="O7957">
        <v>3</v>
      </c>
      <c r="P7957" t="s">
        <v>19</v>
      </c>
      <c r="Q7957" t="b">
        <v>0</v>
      </c>
      <c r="R7957" t="b">
        <v>0</v>
      </c>
      <c r="S7957">
        <f>IF(OnlineShopData[[#This Row],[Revenue]]=TRUE,1,0)</f>
        <v>0</v>
      </c>
      <c r="T7957">
        <f>MATCH(OnlineShopData[[#This Row],[Month]],{"Jan","Feb","Mar","Apr","May","June","Jul","Aug","Sep","Oct","Nov","Dec"},0)</f>
        <v>11</v>
      </c>
    </row>
    <row r="7958" spans="1:20" x14ac:dyDescent="0.3">
      <c r="A7958">
        <v>4</v>
      </c>
      <c r="B7958">
        <v>64.666666669999998</v>
      </c>
      <c r="C7958">
        <v>0</v>
      </c>
      <c r="D7958">
        <v>0</v>
      </c>
      <c r="E7958">
        <v>38</v>
      </c>
      <c r="F7958">
        <v>1445.666667</v>
      </c>
      <c r="G7958" s="1">
        <v>0</v>
      </c>
      <c r="H7958" s="1">
        <v>5.2631580000000004E-3</v>
      </c>
      <c r="I7958">
        <v>52.113357860000001</v>
      </c>
      <c r="J7958">
        <v>0</v>
      </c>
      <c r="K7958" t="s">
        <v>27</v>
      </c>
      <c r="L7958">
        <v>2</v>
      </c>
      <c r="M7958">
        <v>2</v>
      </c>
      <c r="N7958">
        <v>1</v>
      </c>
      <c r="O7958">
        <v>2</v>
      </c>
      <c r="P7958" t="s">
        <v>20</v>
      </c>
      <c r="Q7958" t="b">
        <v>0</v>
      </c>
      <c r="R7958" t="b">
        <v>1</v>
      </c>
      <c r="S7958">
        <f>IF(OnlineShopData[[#This Row],[Revenue]]=TRUE,1,0)</f>
        <v>1</v>
      </c>
      <c r="T7958">
        <f>MATCH(OnlineShopData[[#This Row],[Month]],{"Jan","Feb","Mar","Apr","May","June","Jul","Aug","Sep","Oct","Nov","Dec"},0)</f>
        <v>11</v>
      </c>
    </row>
    <row r="7959" spans="1:20" x14ac:dyDescent="0.3">
      <c r="A7959">
        <v>4</v>
      </c>
      <c r="B7959">
        <v>77.666666669999998</v>
      </c>
      <c r="C7959">
        <v>0</v>
      </c>
      <c r="D7959">
        <v>0</v>
      </c>
      <c r="E7959">
        <v>8</v>
      </c>
      <c r="F7959">
        <v>159.75</v>
      </c>
      <c r="G7959" s="1">
        <v>1.6666667E-2</v>
      </c>
      <c r="H7959" s="1">
        <v>3.8888889000000003E-2</v>
      </c>
      <c r="I7959">
        <v>0</v>
      </c>
      <c r="J7959">
        <v>0</v>
      </c>
      <c r="K7959" t="s">
        <v>27</v>
      </c>
      <c r="L7959">
        <v>3</v>
      </c>
      <c r="M7959">
        <v>2</v>
      </c>
      <c r="N7959">
        <v>3</v>
      </c>
      <c r="O7959">
        <v>2</v>
      </c>
      <c r="P7959" t="s">
        <v>19</v>
      </c>
      <c r="Q7959" t="b">
        <v>0</v>
      </c>
      <c r="R7959" t="b">
        <v>1</v>
      </c>
      <c r="S7959">
        <f>IF(OnlineShopData[[#This Row],[Revenue]]=TRUE,1,0)</f>
        <v>1</v>
      </c>
      <c r="T7959">
        <f>MATCH(OnlineShopData[[#This Row],[Month]],{"Jan","Feb","Mar","Apr","May","June","Jul","Aug","Sep","Oct","Nov","Dec"},0)</f>
        <v>11</v>
      </c>
    </row>
    <row r="7960" spans="1:20" x14ac:dyDescent="0.3">
      <c r="A7960">
        <v>1</v>
      </c>
      <c r="B7960">
        <v>11</v>
      </c>
      <c r="C7960">
        <v>0</v>
      </c>
      <c r="D7960">
        <v>0</v>
      </c>
      <c r="E7960">
        <v>23</v>
      </c>
      <c r="F7960">
        <v>835.58333330000005</v>
      </c>
      <c r="G7960" s="1">
        <v>9.0909089999999994E-3</v>
      </c>
      <c r="H7960" s="1">
        <v>2.2727272999999999E-2</v>
      </c>
      <c r="I7960">
        <v>0</v>
      </c>
      <c r="J7960">
        <v>0</v>
      </c>
      <c r="K7960" t="s">
        <v>27</v>
      </c>
      <c r="L7960">
        <v>2</v>
      </c>
      <c r="M7960">
        <v>2</v>
      </c>
      <c r="N7960">
        <v>1</v>
      </c>
      <c r="O7960">
        <v>10</v>
      </c>
      <c r="P7960" t="s">
        <v>19</v>
      </c>
      <c r="Q7960" t="b">
        <v>1</v>
      </c>
      <c r="R7960" t="b">
        <v>0</v>
      </c>
      <c r="S7960">
        <f>IF(OnlineShopData[[#This Row],[Revenue]]=TRUE,1,0)</f>
        <v>0</v>
      </c>
      <c r="T7960">
        <f>MATCH(OnlineShopData[[#This Row],[Month]],{"Jan","Feb","Mar","Apr","May","June","Jul","Aug","Sep","Oct","Nov","Dec"},0)</f>
        <v>11</v>
      </c>
    </row>
    <row r="7961" spans="1:20" x14ac:dyDescent="0.3">
      <c r="A7961">
        <v>0</v>
      </c>
      <c r="B7961">
        <v>0</v>
      </c>
      <c r="C7961">
        <v>0</v>
      </c>
      <c r="D7961">
        <v>0</v>
      </c>
      <c r="E7961">
        <v>5</v>
      </c>
      <c r="F7961">
        <v>99.5</v>
      </c>
      <c r="G7961" s="1">
        <v>0</v>
      </c>
      <c r="H7961" s="1">
        <v>0.04</v>
      </c>
      <c r="I7961">
        <v>0</v>
      </c>
      <c r="J7961">
        <v>0</v>
      </c>
      <c r="K7961" t="s">
        <v>27</v>
      </c>
      <c r="L7961">
        <v>1</v>
      </c>
      <c r="M7961">
        <v>1</v>
      </c>
      <c r="N7961">
        <v>4</v>
      </c>
      <c r="O7961">
        <v>2</v>
      </c>
      <c r="P7961" t="s">
        <v>19</v>
      </c>
      <c r="Q7961" t="b">
        <v>0</v>
      </c>
      <c r="R7961" t="b">
        <v>0</v>
      </c>
      <c r="S7961">
        <f>IF(OnlineShopData[[#This Row],[Revenue]]=TRUE,1,0)</f>
        <v>0</v>
      </c>
      <c r="T7961">
        <f>MATCH(OnlineShopData[[#This Row],[Month]],{"Jan","Feb","Mar","Apr","May","June","Jul","Aug","Sep","Oct","Nov","Dec"},0)</f>
        <v>11</v>
      </c>
    </row>
    <row r="7962" spans="1:20" x14ac:dyDescent="0.3">
      <c r="A7962">
        <v>0</v>
      </c>
      <c r="B7962">
        <v>0</v>
      </c>
      <c r="C7962">
        <v>0</v>
      </c>
      <c r="D7962">
        <v>0</v>
      </c>
      <c r="E7962">
        <v>5</v>
      </c>
      <c r="F7962">
        <v>720.5</v>
      </c>
      <c r="G7962" s="1">
        <v>0.16</v>
      </c>
      <c r="H7962" s="1">
        <v>0.18</v>
      </c>
      <c r="I7962">
        <v>0</v>
      </c>
      <c r="J7962">
        <v>0</v>
      </c>
      <c r="K7962" t="s">
        <v>27</v>
      </c>
      <c r="L7962">
        <v>3</v>
      </c>
      <c r="M7962">
        <v>2</v>
      </c>
      <c r="N7962">
        <v>2</v>
      </c>
      <c r="O7962">
        <v>13</v>
      </c>
      <c r="P7962" t="s">
        <v>19</v>
      </c>
      <c r="Q7962" t="b">
        <v>0</v>
      </c>
      <c r="R7962" t="b">
        <v>0</v>
      </c>
      <c r="S7962">
        <f>IF(OnlineShopData[[#This Row],[Revenue]]=TRUE,1,0)</f>
        <v>0</v>
      </c>
      <c r="T7962">
        <f>MATCH(OnlineShopData[[#This Row],[Month]],{"Jan","Feb","Mar","Apr","May","June","Jul","Aug","Sep","Oct","Nov","Dec"},0)</f>
        <v>11</v>
      </c>
    </row>
    <row r="7963" spans="1:20" x14ac:dyDescent="0.3">
      <c r="A7963">
        <v>2</v>
      </c>
      <c r="B7963">
        <v>36.5</v>
      </c>
      <c r="C7963">
        <v>0</v>
      </c>
      <c r="D7963">
        <v>0</v>
      </c>
      <c r="E7963">
        <v>32</v>
      </c>
      <c r="F7963">
        <v>770.375</v>
      </c>
      <c r="G7963" s="1">
        <v>0</v>
      </c>
      <c r="H7963" s="1">
        <v>1.372549E-2</v>
      </c>
      <c r="I7963">
        <v>0</v>
      </c>
      <c r="J7963">
        <v>0</v>
      </c>
      <c r="K7963" t="s">
        <v>30</v>
      </c>
      <c r="L7963">
        <v>2</v>
      </c>
      <c r="M7963">
        <v>2</v>
      </c>
      <c r="N7963">
        <v>3</v>
      </c>
      <c r="O7963">
        <v>2</v>
      </c>
      <c r="P7963" t="s">
        <v>19</v>
      </c>
      <c r="Q7963" t="b">
        <v>0</v>
      </c>
      <c r="R7963" t="b">
        <v>0</v>
      </c>
      <c r="S7963">
        <f>IF(OnlineShopData[[#This Row],[Revenue]]=TRUE,1,0)</f>
        <v>0</v>
      </c>
      <c r="T7963">
        <f>MATCH(OnlineShopData[[#This Row],[Month]],{"Jan","Feb","Mar","Apr","May","June","Jul","Aug","Sep","Oct","Nov","Dec"},0)</f>
        <v>12</v>
      </c>
    </row>
    <row r="7964" spans="1:20" x14ac:dyDescent="0.3">
      <c r="A7964">
        <v>1</v>
      </c>
      <c r="B7964">
        <v>43.5</v>
      </c>
      <c r="C7964">
        <v>3</v>
      </c>
      <c r="D7964">
        <v>230.16666670000001</v>
      </c>
      <c r="E7964">
        <v>93</v>
      </c>
      <c r="F7964">
        <v>3773.7151789999998</v>
      </c>
      <c r="G7964" s="1">
        <v>4.1237110000000004E-3</v>
      </c>
      <c r="H7964" s="1">
        <v>1.8162523E-2</v>
      </c>
      <c r="I7964">
        <v>17.770434309999999</v>
      </c>
      <c r="J7964">
        <v>0</v>
      </c>
      <c r="K7964" t="s">
        <v>27</v>
      </c>
      <c r="L7964">
        <v>2</v>
      </c>
      <c r="M7964">
        <v>2</v>
      </c>
      <c r="N7964">
        <v>1</v>
      </c>
      <c r="O7964">
        <v>2</v>
      </c>
      <c r="P7964" t="s">
        <v>19</v>
      </c>
      <c r="Q7964" t="b">
        <v>0</v>
      </c>
      <c r="R7964" t="b">
        <v>1</v>
      </c>
      <c r="S7964">
        <f>IF(OnlineShopData[[#This Row],[Revenue]]=TRUE,1,0)</f>
        <v>1</v>
      </c>
      <c r="T7964">
        <f>MATCH(OnlineShopData[[#This Row],[Month]],{"Jan","Feb","Mar","Apr","May","June","Jul","Aug","Sep","Oct","Nov","Dec"},0)</f>
        <v>11</v>
      </c>
    </row>
    <row r="7965" spans="1:20" x14ac:dyDescent="0.3">
      <c r="A7965">
        <v>2</v>
      </c>
      <c r="B7965">
        <v>33</v>
      </c>
      <c r="C7965">
        <v>0</v>
      </c>
      <c r="D7965">
        <v>0</v>
      </c>
      <c r="E7965">
        <v>91</v>
      </c>
      <c r="F7965">
        <v>2023.75</v>
      </c>
      <c r="G7965" s="1">
        <v>4.7311829999999999E-3</v>
      </c>
      <c r="H7965" s="1">
        <v>1.8752215999999999E-2</v>
      </c>
      <c r="I7965">
        <v>0</v>
      </c>
      <c r="J7965">
        <v>0</v>
      </c>
      <c r="K7965" t="s">
        <v>27</v>
      </c>
      <c r="L7965">
        <v>2</v>
      </c>
      <c r="M7965">
        <v>2</v>
      </c>
      <c r="N7965">
        <v>3</v>
      </c>
      <c r="O7965">
        <v>3</v>
      </c>
      <c r="P7965" t="s">
        <v>19</v>
      </c>
      <c r="Q7965" t="b">
        <v>0</v>
      </c>
      <c r="R7965" t="b">
        <v>0</v>
      </c>
      <c r="S7965">
        <f>IF(OnlineShopData[[#This Row],[Revenue]]=TRUE,1,0)</f>
        <v>0</v>
      </c>
      <c r="T7965">
        <f>MATCH(OnlineShopData[[#This Row],[Month]],{"Jan","Feb","Mar","Apr","May","June","Jul","Aug","Sep","Oct","Nov","Dec"},0)</f>
        <v>11</v>
      </c>
    </row>
    <row r="7966" spans="1:20" x14ac:dyDescent="0.3">
      <c r="A7966">
        <v>0</v>
      </c>
      <c r="B7966">
        <v>0</v>
      </c>
      <c r="C7966">
        <v>0</v>
      </c>
      <c r="D7966">
        <v>0</v>
      </c>
      <c r="E7966">
        <v>0</v>
      </c>
      <c r="F7966">
        <v>0</v>
      </c>
      <c r="G7966" s="1">
        <v>0.2</v>
      </c>
      <c r="H7966" s="1">
        <v>0.2</v>
      </c>
      <c r="I7966">
        <v>0</v>
      </c>
      <c r="J7966">
        <v>0</v>
      </c>
      <c r="K7966" t="s">
        <v>27</v>
      </c>
      <c r="L7966">
        <v>1</v>
      </c>
      <c r="M7966">
        <v>1</v>
      </c>
      <c r="N7966">
        <v>9</v>
      </c>
      <c r="O7966">
        <v>2</v>
      </c>
      <c r="P7966" t="s">
        <v>19</v>
      </c>
      <c r="Q7966" t="b">
        <v>0</v>
      </c>
      <c r="R7966" t="b">
        <v>0</v>
      </c>
      <c r="S7966">
        <f>IF(OnlineShopData[[#This Row],[Revenue]]=TRUE,1,0)</f>
        <v>0</v>
      </c>
      <c r="T7966">
        <f>MATCH(OnlineShopData[[#This Row],[Month]],{"Jan","Feb","Mar","Apr","May","June","Jul","Aug","Sep","Oct","Nov","Dec"},0)</f>
        <v>11</v>
      </c>
    </row>
    <row r="7967" spans="1:20" x14ac:dyDescent="0.3">
      <c r="A7967">
        <v>7</v>
      </c>
      <c r="B7967">
        <v>286.83333329999999</v>
      </c>
      <c r="C7967">
        <v>0</v>
      </c>
      <c r="D7967">
        <v>0</v>
      </c>
      <c r="E7967">
        <v>49</v>
      </c>
      <c r="F7967">
        <v>1493.695238</v>
      </c>
      <c r="G7967" s="1">
        <v>5.3908360000000004E-3</v>
      </c>
      <c r="H7967" s="1">
        <v>1.5750591000000001E-2</v>
      </c>
      <c r="I7967">
        <v>0</v>
      </c>
      <c r="J7967">
        <v>0</v>
      </c>
      <c r="K7967" t="s">
        <v>30</v>
      </c>
      <c r="L7967">
        <v>3</v>
      </c>
      <c r="M7967">
        <v>2</v>
      </c>
      <c r="N7967">
        <v>3</v>
      </c>
      <c r="O7967">
        <v>10</v>
      </c>
      <c r="P7967" t="s">
        <v>19</v>
      </c>
      <c r="Q7967" t="b">
        <v>1</v>
      </c>
      <c r="R7967" t="b">
        <v>0</v>
      </c>
      <c r="S7967">
        <f>IF(OnlineShopData[[#This Row],[Revenue]]=TRUE,1,0)</f>
        <v>0</v>
      </c>
      <c r="T7967">
        <f>MATCH(OnlineShopData[[#This Row],[Month]],{"Jan","Feb","Mar","Apr","May","June","Jul","Aug","Sep","Oct","Nov","Dec"},0)</f>
        <v>12</v>
      </c>
    </row>
    <row r="7968" spans="1:20" x14ac:dyDescent="0.3">
      <c r="A7968">
        <v>5</v>
      </c>
      <c r="B7968">
        <v>56.6</v>
      </c>
      <c r="C7968">
        <v>0</v>
      </c>
      <c r="D7968">
        <v>0</v>
      </c>
      <c r="E7968">
        <v>55</v>
      </c>
      <c r="F7968">
        <v>1058.3380950000001</v>
      </c>
      <c r="G7968" s="1">
        <v>0</v>
      </c>
      <c r="H7968" s="1">
        <v>7.1428569999999999E-3</v>
      </c>
      <c r="I7968">
        <v>37.211836339999998</v>
      </c>
      <c r="J7968">
        <v>0</v>
      </c>
      <c r="K7968" t="s">
        <v>27</v>
      </c>
      <c r="L7968">
        <v>2</v>
      </c>
      <c r="M7968">
        <v>2</v>
      </c>
      <c r="N7968">
        <v>1</v>
      </c>
      <c r="O7968">
        <v>3</v>
      </c>
      <c r="P7968" t="s">
        <v>19</v>
      </c>
      <c r="Q7968" t="b">
        <v>0</v>
      </c>
      <c r="R7968" t="b">
        <v>1</v>
      </c>
      <c r="S7968">
        <f>IF(OnlineShopData[[#This Row],[Revenue]]=TRUE,1,0)</f>
        <v>1</v>
      </c>
      <c r="T7968">
        <f>MATCH(OnlineShopData[[#This Row],[Month]],{"Jan","Feb","Mar","Apr","May","June","Jul","Aug","Sep","Oct","Nov","Dec"},0)</f>
        <v>11</v>
      </c>
    </row>
    <row r="7969" spans="1:20" x14ac:dyDescent="0.3">
      <c r="A7969">
        <v>0</v>
      </c>
      <c r="B7969">
        <v>0</v>
      </c>
      <c r="C7969">
        <v>0</v>
      </c>
      <c r="D7969">
        <v>0</v>
      </c>
      <c r="E7969">
        <v>5</v>
      </c>
      <c r="F7969">
        <v>60</v>
      </c>
      <c r="G7969" s="1">
        <v>0</v>
      </c>
      <c r="H7969" s="1">
        <v>5.3333332999999997E-2</v>
      </c>
      <c r="I7969">
        <v>0</v>
      </c>
      <c r="J7969">
        <v>0</v>
      </c>
      <c r="K7969" t="s">
        <v>30</v>
      </c>
      <c r="L7969">
        <v>2</v>
      </c>
      <c r="M7969">
        <v>2</v>
      </c>
      <c r="N7969">
        <v>1</v>
      </c>
      <c r="O7969">
        <v>20</v>
      </c>
      <c r="P7969" t="s">
        <v>19</v>
      </c>
      <c r="Q7969" t="b">
        <v>0</v>
      </c>
      <c r="R7969" t="b">
        <v>0</v>
      </c>
      <c r="S7969">
        <f>IF(OnlineShopData[[#This Row],[Revenue]]=TRUE,1,0)</f>
        <v>0</v>
      </c>
      <c r="T7969">
        <f>MATCH(OnlineShopData[[#This Row],[Month]],{"Jan","Feb","Mar","Apr","May","June","Jul","Aug","Sep","Oct","Nov","Dec"},0)</f>
        <v>12</v>
      </c>
    </row>
    <row r="7970" spans="1:20" x14ac:dyDescent="0.3">
      <c r="A7970">
        <v>3</v>
      </c>
      <c r="B7970">
        <v>82.5</v>
      </c>
      <c r="C7970">
        <v>1</v>
      </c>
      <c r="D7970">
        <v>56.5</v>
      </c>
      <c r="E7970">
        <v>54</v>
      </c>
      <c r="F7970">
        <v>2295</v>
      </c>
      <c r="G7970" s="1">
        <v>7.2727269999999997E-3</v>
      </c>
      <c r="H7970" s="1">
        <v>1.4545455000000001E-2</v>
      </c>
      <c r="I7970">
        <v>0</v>
      </c>
      <c r="J7970">
        <v>0</v>
      </c>
      <c r="K7970" t="s">
        <v>30</v>
      </c>
      <c r="L7970">
        <v>1</v>
      </c>
      <c r="M7970">
        <v>1</v>
      </c>
      <c r="N7970">
        <v>1</v>
      </c>
      <c r="O7970">
        <v>10</v>
      </c>
      <c r="P7970" t="s">
        <v>19</v>
      </c>
      <c r="Q7970" t="b">
        <v>1</v>
      </c>
      <c r="R7970" t="b">
        <v>0</v>
      </c>
      <c r="S7970">
        <f>IF(OnlineShopData[[#This Row],[Revenue]]=TRUE,1,0)</f>
        <v>0</v>
      </c>
      <c r="T7970">
        <f>MATCH(OnlineShopData[[#This Row],[Month]],{"Jan","Feb","Mar","Apr","May","June","Jul","Aug","Sep","Oct","Nov","Dec"},0)</f>
        <v>12</v>
      </c>
    </row>
    <row r="7971" spans="1:20" x14ac:dyDescent="0.3">
      <c r="A7971">
        <v>0</v>
      </c>
      <c r="B7971">
        <v>0</v>
      </c>
      <c r="C7971">
        <v>0</v>
      </c>
      <c r="D7971">
        <v>0</v>
      </c>
      <c r="E7971">
        <v>9</v>
      </c>
      <c r="F7971">
        <v>198.1333333</v>
      </c>
      <c r="G7971" s="1">
        <v>0</v>
      </c>
      <c r="H7971" s="1">
        <v>5.3333332999999997E-2</v>
      </c>
      <c r="I7971">
        <v>0</v>
      </c>
      <c r="J7971">
        <v>0</v>
      </c>
      <c r="K7971" t="s">
        <v>27</v>
      </c>
      <c r="L7971">
        <v>1</v>
      </c>
      <c r="M7971">
        <v>1</v>
      </c>
      <c r="N7971">
        <v>9</v>
      </c>
      <c r="O7971">
        <v>2</v>
      </c>
      <c r="P7971" t="s">
        <v>19</v>
      </c>
      <c r="Q7971" t="b">
        <v>0</v>
      </c>
      <c r="R7971" t="b">
        <v>0</v>
      </c>
      <c r="S7971">
        <f>IF(OnlineShopData[[#This Row],[Revenue]]=TRUE,1,0)</f>
        <v>0</v>
      </c>
      <c r="T7971">
        <f>MATCH(OnlineShopData[[#This Row],[Month]],{"Jan","Feb","Mar","Apr","May","June","Jul","Aug","Sep","Oct","Nov","Dec"},0)</f>
        <v>11</v>
      </c>
    </row>
    <row r="7972" spans="1:20" x14ac:dyDescent="0.3">
      <c r="A7972">
        <v>0</v>
      </c>
      <c r="B7972">
        <v>0</v>
      </c>
      <c r="C7972">
        <v>0</v>
      </c>
      <c r="D7972">
        <v>0</v>
      </c>
      <c r="E7972">
        <v>35</v>
      </c>
      <c r="F7972">
        <v>729.29166669999995</v>
      </c>
      <c r="G7972" s="1">
        <v>0</v>
      </c>
      <c r="H7972" s="1">
        <v>9.3877549999999994E-3</v>
      </c>
      <c r="I7972">
        <v>0</v>
      </c>
      <c r="J7972">
        <v>0</v>
      </c>
      <c r="K7972" t="s">
        <v>30</v>
      </c>
      <c r="L7972">
        <v>2</v>
      </c>
      <c r="M7972">
        <v>2</v>
      </c>
      <c r="N7972">
        <v>3</v>
      </c>
      <c r="O7972">
        <v>2</v>
      </c>
      <c r="P7972" t="s">
        <v>19</v>
      </c>
      <c r="Q7972" t="b">
        <v>0</v>
      </c>
      <c r="R7972" t="b">
        <v>0</v>
      </c>
      <c r="S7972">
        <f>IF(OnlineShopData[[#This Row],[Revenue]]=TRUE,1,0)</f>
        <v>0</v>
      </c>
      <c r="T7972">
        <f>MATCH(OnlineShopData[[#This Row],[Month]],{"Jan","Feb","Mar","Apr","May","June","Jul","Aug","Sep","Oct","Nov","Dec"},0)</f>
        <v>12</v>
      </c>
    </row>
    <row r="7973" spans="1:20" x14ac:dyDescent="0.3">
      <c r="A7973">
        <v>4</v>
      </c>
      <c r="B7973">
        <v>49.5</v>
      </c>
      <c r="C7973">
        <v>0</v>
      </c>
      <c r="D7973">
        <v>0</v>
      </c>
      <c r="E7973">
        <v>4</v>
      </c>
      <c r="F7973">
        <v>180.5</v>
      </c>
      <c r="G7973" s="1">
        <v>2.8571428999999999E-2</v>
      </c>
      <c r="H7973" s="1">
        <v>2.8571428999999999E-2</v>
      </c>
      <c r="I7973">
        <v>0</v>
      </c>
      <c r="J7973">
        <v>0</v>
      </c>
      <c r="K7973" t="s">
        <v>30</v>
      </c>
      <c r="L7973">
        <v>3</v>
      </c>
      <c r="M7973">
        <v>2</v>
      </c>
      <c r="N7973">
        <v>6</v>
      </c>
      <c r="O7973">
        <v>10</v>
      </c>
      <c r="P7973" t="s">
        <v>19</v>
      </c>
      <c r="Q7973" t="b">
        <v>0</v>
      </c>
      <c r="R7973" t="b">
        <v>0</v>
      </c>
      <c r="S7973">
        <f>IF(OnlineShopData[[#This Row],[Revenue]]=TRUE,1,0)</f>
        <v>0</v>
      </c>
      <c r="T7973">
        <f>MATCH(OnlineShopData[[#This Row],[Month]],{"Jan","Feb","Mar","Apr","May","June","Jul","Aug","Sep","Oct","Nov","Dec"},0)</f>
        <v>12</v>
      </c>
    </row>
    <row r="7974" spans="1:20" x14ac:dyDescent="0.3">
      <c r="A7974">
        <v>0</v>
      </c>
      <c r="B7974">
        <v>0</v>
      </c>
      <c r="C7974">
        <v>0</v>
      </c>
      <c r="D7974">
        <v>0</v>
      </c>
      <c r="E7974">
        <v>38</v>
      </c>
      <c r="F7974">
        <v>1185.986275</v>
      </c>
      <c r="G7974" s="1">
        <v>0</v>
      </c>
      <c r="H7974" s="1">
        <v>9.5013849999999993E-3</v>
      </c>
      <c r="I7974">
        <v>0</v>
      </c>
      <c r="J7974">
        <v>0</v>
      </c>
      <c r="K7974" t="s">
        <v>27</v>
      </c>
      <c r="L7974">
        <v>1</v>
      </c>
      <c r="M7974">
        <v>1</v>
      </c>
      <c r="N7974">
        <v>4</v>
      </c>
      <c r="O7974">
        <v>3</v>
      </c>
      <c r="P7974" t="s">
        <v>19</v>
      </c>
      <c r="Q7974" t="b">
        <v>0</v>
      </c>
      <c r="R7974" t="b">
        <v>0</v>
      </c>
      <c r="S7974">
        <f>IF(OnlineShopData[[#This Row],[Revenue]]=TRUE,1,0)</f>
        <v>0</v>
      </c>
      <c r="T7974">
        <f>MATCH(OnlineShopData[[#This Row],[Month]],{"Jan","Feb","Mar","Apr","May","June","Jul","Aug","Sep","Oct","Nov","Dec"},0)</f>
        <v>11</v>
      </c>
    </row>
    <row r="7975" spans="1:20" x14ac:dyDescent="0.3">
      <c r="A7975">
        <v>0</v>
      </c>
      <c r="B7975">
        <v>0</v>
      </c>
      <c r="C7975">
        <v>0</v>
      </c>
      <c r="D7975">
        <v>0</v>
      </c>
      <c r="E7975">
        <v>70</v>
      </c>
      <c r="F7975">
        <v>1473.701515</v>
      </c>
      <c r="G7975" s="1">
        <v>8.6956519999999999E-3</v>
      </c>
      <c r="H7975" s="1">
        <v>3.2370528000000003E-2</v>
      </c>
      <c r="I7975">
        <v>0</v>
      </c>
      <c r="J7975">
        <v>0</v>
      </c>
      <c r="K7975" t="s">
        <v>27</v>
      </c>
      <c r="L7975">
        <v>1</v>
      </c>
      <c r="M7975">
        <v>1</v>
      </c>
      <c r="N7975">
        <v>1</v>
      </c>
      <c r="O7975">
        <v>2</v>
      </c>
      <c r="P7975" t="s">
        <v>19</v>
      </c>
      <c r="Q7975" t="b">
        <v>0</v>
      </c>
      <c r="R7975" t="b">
        <v>0</v>
      </c>
      <c r="S7975">
        <f>IF(OnlineShopData[[#This Row],[Revenue]]=TRUE,1,0)</f>
        <v>0</v>
      </c>
      <c r="T7975">
        <f>MATCH(OnlineShopData[[#This Row],[Month]],{"Jan","Feb","Mar","Apr","May","June","Jul","Aug","Sep","Oct","Nov","Dec"},0)</f>
        <v>11</v>
      </c>
    </row>
    <row r="7976" spans="1:20" x14ac:dyDescent="0.3">
      <c r="A7976">
        <v>1</v>
      </c>
      <c r="B7976">
        <v>43.5</v>
      </c>
      <c r="C7976">
        <v>0</v>
      </c>
      <c r="D7976">
        <v>0</v>
      </c>
      <c r="E7976">
        <v>25</v>
      </c>
      <c r="F7976">
        <v>1055.583333</v>
      </c>
      <c r="G7976" s="1">
        <v>7.4074070000000004E-3</v>
      </c>
      <c r="H7976" s="1">
        <v>2.2839505999999999E-2</v>
      </c>
      <c r="I7976">
        <v>0</v>
      </c>
      <c r="J7976">
        <v>0</v>
      </c>
      <c r="K7976" t="s">
        <v>30</v>
      </c>
      <c r="L7976">
        <v>1</v>
      </c>
      <c r="M7976">
        <v>1</v>
      </c>
      <c r="N7976">
        <v>1</v>
      </c>
      <c r="O7976">
        <v>2</v>
      </c>
      <c r="P7976" t="s">
        <v>19</v>
      </c>
      <c r="Q7976" t="b">
        <v>0</v>
      </c>
      <c r="R7976" t="b">
        <v>0</v>
      </c>
      <c r="S7976">
        <f>IF(OnlineShopData[[#This Row],[Revenue]]=TRUE,1,0)</f>
        <v>0</v>
      </c>
      <c r="T7976">
        <f>MATCH(OnlineShopData[[#This Row],[Month]],{"Jan","Feb","Mar","Apr","May","June","Jul","Aug","Sep","Oct","Nov","Dec"},0)</f>
        <v>12</v>
      </c>
    </row>
    <row r="7977" spans="1:20" x14ac:dyDescent="0.3">
      <c r="A7977">
        <v>0</v>
      </c>
      <c r="B7977">
        <v>0</v>
      </c>
      <c r="C7977">
        <v>0</v>
      </c>
      <c r="D7977">
        <v>0</v>
      </c>
      <c r="E7977">
        <v>29</v>
      </c>
      <c r="F7977">
        <v>1211.166667</v>
      </c>
      <c r="G7977" s="1">
        <v>0</v>
      </c>
      <c r="H7977" s="1">
        <v>6.8965520000000002E-3</v>
      </c>
      <c r="I7977">
        <v>0</v>
      </c>
      <c r="J7977">
        <v>0</v>
      </c>
      <c r="K7977" t="s">
        <v>27</v>
      </c>
      <c r="L7977">
        <v>2</v>
      </c>
      <c r="M7977">
        <v>2</v>
      </c>
      <c r="N7977">
        <v>4</v>
      </c>
      <c r="O7977">
        <v>2</v>
      </c>
      <c r="P7977" t="s">
        <v>20</v>
      </c>
      <c r="Q7977" t="b">
        <v>0</v>
      </c>
      <c r="R7977" t="b">
        <v>1</v>
      </c>
      <c r="S7977">
        <f>IF(OnlineShopData[[#This Row],[Revenue]]=TRUE,1,0)</f>
        <v>1</v>
      </c>
      <c r="T7977">
        <f>MATCH(OnlineShopData[[#This Row],[Month]],{"Jan","Feb","Mar","Apr","May","June","Jul","Aug","Sep","Oct","Nov","Dec"},0)</f>
        <v>11</v>
      </c>
    </row>
    <row r="7978" spans="1:20" x14ac:dyDescent="0.3">
      <c r="A7978">
        <v>0</v>
      </c>
      <c r="B7978">
        <v>0</v>
      </c>
      <c r="C7978">
        <v>0</v>
      </c>
      <c r="D7978">
        <v>0</v>
      </c>
      <c r="E7978">
        <v>1</v>
      </c>
      <c r="F7978">
        <v>0</v>
      </c>
      <c r="G7978" s="1">
        <v>0.2</v>
      </c>
      <c r="H7978" s="1">
        <v>0.2</v>
      </c>
      <c r="I7978">
        <v>0</v>
      </c>
      <c r="J7978">
        <v>0</v>
      </c>
      <c r="K7978" t="s">
        <v>30</v>
      </c>
      <c r="L7978">
        <v>2</v>
      </c>
      <c r="M7978">
        <v>2</v>
      </c>
      <c r="N7978">
        <v>1</v>
      </c>
      <c r="O7978">
        <v>13</v>
      </c>
      <c r="P7978" t="s">
        <v>20</v>
      </c>
      <c r="Q7978" t="b">
        <v>0</v>
      </c>
      <c r="R7978" t="b">
        <v>0</v>
      </c>
      <c r="S7978">
        <f>IF(OnlineShopData[[#This Row],[Revenue]]=TRUE,1,0)</f>
        <v>0</v>
      </c>
      <c r="T7978">
        <f>MATCH(OnlineShopData[[#This Row],[Month]],{"Jan","Feb","Mar","Apr","May","June","Jul","Aug","Sep","Oct","Nov","Dec"},0)</f>
        <v>12</v>
      </c>
    </row>
    <row r="7979" spans="1:20" x14ac:dyDescent="0.3">
      <c r="A7979">
        <v>0</v>
      </c>
      <c r="B7979">
        <v>0</v>
      </c>
      <c r="C7979">
        <v>0</v>
      </c>
      <c r="D7979">
        <v>0</v>
      </c>
      <c r="E7979">
        <v>6</v>
      </c>
      <c r="F7979">
        <v>82.5</v>
      </c>
      <c r="G7979" s="1">
        <v>0</v>
      </c>
      <c r="H7979" s="1">
        <v>3.3333333E-2</v>
      </c>
      <c r="I7979">
        <v>0</v>
      </c>
      <c r="J7979">
        <v>0</v>
      </c>
      <c r="K7979" t="s">
        <v>30</v>
      </c>
      <c r="L7979">
        <v>2</v>
      </c>
      <c r="M7979">
        <v>2</v>
      </c>
      <c r="N7979">
        <v>1</v>
      </c>
      <c r="O7979">
        <v>2</v>
      </c>
      <c r="P7979" t="s">
        <v>19</v>
      </c>
      <c r="Q7979" t="b">
        <v>0</v>
      </c>
      <c r="R7979" t="b">
        <v>0</v>
      </c>
      <c r="S7979">
        <f>IF(OnlineShopData[[#This Row],[Revenue]]=TRUE,1,0)</f>
        <v>0</v>
      </c>
      <c r="T7979">
        <f>MATCH(OnlineShopData[[#This Row],[Month]],{"Jan","Feb","Mar","Apr","May","June","Jul","Aug","Sep","Oct","Nov","Dec"},0)</f>
        <v>12</v>
      </c>
    </row>
    <row r="7980" spans="1:20" x14ac:dyDescent="0.3">
      <c r="A7980">
        <v>11</v>
      </c>
      <c r="B7980">
        <v>524.75</v>
      </c>
      <c r="C7980">
        <v>3</v>
      </c>
      <c r="D7980">
        <v>258.625</v>
      </c>
      <c r="E7980">
        <v>197</v>
      </c>
      <c r="F7980">
        <v>6309.4270340000003</v>
      </c>
      <c r="G7980" s="1">
        <v>6.1138210000000002E-3</v>
      </c>
      <c r="H7980" s="1">
        <v>1.1878229000000001E-2</v>
      </c>
      <c r="I7980">
        <v>3.364060957</v>
      </c>
      <c r="J7980">
        <v>0</v>
      </c>
      <c r="K7980" t="s">
        <v>27</v>
      </c>
      <c r="L7980">
        <v>2</v>
      </c>
      <c r="M7980">
        <v>10</v>
      </c>
      <c r="N7980">
        <v>1</v>
      </c>
      <c r="O7980">
        <v>2</v>
      </c>
      <c r="P7980" t="s">
        <v>19</v>
      </c>
      <c r="Q7980" t="b">
        <v>0</v>
      </c>
      <c r="R7980" t="b">
        <v>1</v>
      </c>
      <c r="S7980">
        <f>IF(OnlineShopData[[#This Row],[Revenue]]=TRUE,1,0)</f>
        <v>1</v>
      </c>
      <c r="T7980">
        <f>MATCH(OnlineShopData[[#This Row],[Month]],{"Jan","Feb","Mar","Apr","May","June","Jul","Aug","Sep","Oct","Nov","Dec"},0)</f>
        <v>11</v>
      </c>
    </row>
    <row r="7981" spans="1:20" x14ac:dyDescent="0.3">
      <c r="A7981">
        <v>0</v>
      </c>
      <c r="B7981">
        <v>0</v>
      </c>
      <c r="C7981">
        <v>0</v>
      </c>
      <c r="D7981">
        <v>0</v>
      </c>
      <c r="E7981">
        <v>8</v>
      </c>
      <c r="F7981">
        <v>163.5</v>
      </c>
      <c r="G7981" s="1">
        <v>0.1</v>
      </c>
      <c r="H7981" s="1">
        <v>0.125</v>
      </c>
      <c r="I7981">
        <v>0</v>
      </c>
      <c r="J7981">
        <v>0</v>
      </c>
      <c r="K7981" t="s">
        <v>27</v>
      </c>
      <c r="L7981">
        <v>3</v>
      </c>
      <c r="M7981">
        <v>2</v>
      </c>
      <c r="N7981">
        <v>1</v>
      </c>
      <c r="O7981">
        <v>10</v>
      </c>
      <c r="P7981" t="s">
        <v>19</v>
      </c>
      <c r="Q7981" t="b">
        <v>0</v>
      </c>
      <c r="R7981" t="b">
        <v>0</v>
      </c>
      <c r="S7981">
        <f>IF(OnlineShopData[[#This Row],[Revenue]]=TRUE,1,0)</f>
        <v>0</v>
      </c>
      <c r="T7981">
        <f>MATCH(OnlineShopData[[#This Row],[Month]],{"Jan","Feb","Mar","Apr","May","June","Jul","Aug","Sep","Oct","Nov","Dec"},0)</f>
        <v>11</v>
      </c>
    </row>
    <row r="7982" spans="1:20" x14ac:dyDescent="0.3">
      <c r="A7982">
        <v>1</v>
      </c>
      <c r="B7982">
        <v>26.5</v>
      </c>
      <c r="C7982">
        <v>0</v>
      </c>
      <c r="D7982">
        <v>0</v>
      </c>
      <c r="E7982">
        <v>71</v>
      </c>
      <c r="F7982">
        <v>1260.4417579999999</v>
      </c>
      <c r="G7982" s="1">
        <v>1.4492750000000001E-3</v>
      </c>
      <c r="H7982" s="1">
        <v>8.7922710000000008E-3</v>
      </c>
      <c r="I7982">
        <v>3.7401506800000002</v>
      </c>
      <c r="J7982">
        <v>0</v>
      </c>
      <c r="K7982" t="s">
        <v>27</v>
      </c>
      <c r="L7982">
        <v>2</v>
      </c>
      <c r="M7982">
        <v>2</v>
      </c>
      <c r="N7982">
        <v>1</v>
      </c>
      <c r="O7982">
        <v>1</v>
      </c>
      <c r="P7982" t="s">
        <v>19</v>
      </c>
      <c r="Q7982" t="b">
        <v>0</v>
      </c>
      <c r="R7982" t="b">
        <v>1</v>
      </c>
      <c r="S7982">
        <f>IF(OnlineShopData[[#This Row],[Revenue]]=TRUE,1,0)</f>
        <v>1</v>
      </c>
      <c r="T7982">
        <f>MATCH(OnlineShopData[[#This Row],[Month]],{"Jan","Feb","Mar","Apr","May","June","Jul","Aug","Sep","Oct","Nov","Dec"},0)</f>
        <v>11</v>
      </c>
    </row>
    <row r="7983" spans="1:20" x14ac:dyDescent="0.3">
      <c r="A7983">
        <v>0</v>
      </c>
      <c r="B7983">
        <v>0</v>
      </c>
      <c r="C7983">
        <v>0</v>
      </c>
      <c r="D7983">
        <v>0</v>
      </c>
      <c r="E7983">
        <v>1</v>
      </c>
      <c r="F7983">
        <v>0</v>
      </c>
      <c r="G7983" s="1">
        <v>0.2</v>
      </c>
      <c r="H7983" s="1">
        <v>0.2</v>
      </c>
      <c r="I7983">
        <v>0</v>
      </c>
      <c r="J7983">
        <v>0</v>
      </c>
      <c r="K7983" t="s">
        <v>30</v>
      </c>
      <c r="L7983">
        <v>3</v>
      </c>
      <c r="M7983">
        <v>2</v>
      </c>
      <c r="N7983">
        <v>4</v>
      </c>
      <c r="O7983">
        <v>2</v>
      </c>
      <c r="P7983" t="s">
        <v>19</v>
      </c>
      <c r="Q7983" t="b">
        <v>0</v>
      </c>
      <c r="R7983" t="b">
        <v>0</v>
      </c>
      <c r="S7983">
        <f>IF(OnlineShopData[[#This Row],[Revenue]]=TRUE,1,0)</f>
        <v>0</v>
      </c>
      <c r="T7983">
        <f>MATCH(OnlineShopData[[#This Row],[Month]],{"Jan","Feb","Mar","Apr","May","June","Jul","Aug","Sep","Oct","Nov","Dec"},0)</f>
        <v>12</v>
      </c>
    </row>
    <row r="7984" spans="1:20" x14ac:dyDescent="0.3">
      <c r="A7984">
        <v>1</v>
      </c>
      <c r="B7984">
        <v>23</v>
      </c>
      <c r="C7984">
        <v>0</v>
      </c>
      <c r="D7984">
        <v>0</v>
      </c>
      <c r="E7984">
        <v>16</v>
      </c>
      <c r="F7984">
        <v>281.75</v>
      </c>
      <c r="G7984" s="1">
        <v>0</v>
      </c>
      <c r="H7984" s="1">
        <v>1.4285714E-2</v>
      </c>
      <c r="I7984">
        <v>0</v>
      </c>
      <c r="J7984">
        <v>0</v>
      </c>
      <c r="K7984" t="s">
        <v>27</v>
      </c>
      <c r="L7984">
        <v>8</v>
      </c>
      <c r="M7984">
        <v>2</v>
      </c>
      <c r="N7984">
        <v>1</v>
      </c>
      <c r="O7984">
        <v>2</v>
      </c>
      <c r="P7984" t="s">
        <v>19</v>
      </c>
      <c r="Q7984" t="b">
        <v>0</v>
      </c>
      <c r="R7984" t="b">
        <v>0</v>
      </c>
      <c r="S7984">
        <f>IF(OnlineShopData[[#This Row],[Revenue]]=TRUE,1,0)</f>
        <v>0</v>
      </c>
      <c r="T7984">
        <f>MATCH(OnlineShopData[[#This Row],[Month]],{"Jan","Feb","Mar","Apr","May","June","Jul","Aug","Sep","Oct","Nov","Dec"},0)</f>
        <v>11</v>
      </c>
    </row>
    <row r="7985" spans="1:20" x14ac:dyDescent="0.3">
      <c r="A7985">
        <v>5</v>
      </c>
      <c r="B7985">
        <v>3398.75</v>
      </c>
      <c r="C7985">
        <v>6</v>
      </c>
      <c r="D7985">
        <v>2549.375</v>
      </c>
      <c r="E7985">
        <v>449</v>
      </c>
      <c r="F7985">
        <v>63973.522230000002</v>
      </c>
      <c r="G7985" s="1">
        <v>7.6440600000000003E-4</v>
      </c>
      <c r="H7985" s="1">
        <v>2.7701340000000001E-2</v>
      </c>
      <c r="I7985">
        <v>0</v>
      </c>
      <c r="J7985">
        <v>0</v>
      </c>
      <c r="K7985" t="s">
        <v>30</v>
      </c>
      <c r="L7985">
        <v>2</v>
      </c>
      <c r="M7985">
        <v>2</v>
      </c>
      <c r="N7985">
        <v>1</v>
      </c>
      <c r="O7985">
        <v>2</v>
      </c>
      <c r="P7985" t="s">
        <v>19</v>
      </c>
      <c r="Q7985" t="b">
        <v>0</v>
      </c>
      <c r="R7985" t="b">
        <v>0</v>
      </c>
      <c r="S7985">
        <f>IF(OnlineShopData[[#This Row],[Revenue]]=TRUE,1,0)</f>
        <v>0</v>
      </c>
      <c r="T7985">
        <f>MATCH(OnlineShopData[[#This Row],[Month]],{"Jan","Feb","Mar","Apr","May","June","Jul","Aug","Sep","Oct","Nov","Dec"},0)</f>
        <v>12</v>
      </c>
    </row>
    <row r="7986" spans="1:20" x14ac:dyDescent="0.3">
      <c r="A7986">
        <v>0</v>
      </c>
      <c r="B7986">
        <v>0</v>
      </c>
      <c r="C7986">
        <v>0</v>
      </c>
      <c r="D7986">
        <v>0</v>
      </c>
      <c r="E7986">
        <v>15</v>
      </c>
      <c r="F7986">
        <v>372.08333329999999</v>
      </c>
      <c r="G7986" s="1">
        <v>0</v>
      </c>
      <c r="H7986" s="1">
        <v>0.04</v>
      </c>
      <c r="I7986">
        <v>0</v>
      </c>
      <c r="J7986">
        <v>0</v>
      </c>
      <c r="K7986" t="s">
        <v>27</v>
      </c>
      <c r="L7986">
        <v>2</v>
      </c>
      <c r="M7986">
        <v>2</v>
      </c>
      <c r="N7986">
        <v>1</v>
      </c>
      <c r="O7986">
        <v>2</v>
      </c>
      <c r="P7986" t="s">
        <v>20</v>
      </c>
      <c r="Q7986" t="b">
        <v>1</v>
      </c>
      <c r="R7986" t="b">
        <v>0</v>
      </c>
      <c r="S7986">
        <f>IF(OnlineShopData[[#This Row],[Revenue]]=TRUE,1,0)</f>
        <v>0</v>
      </c>
      <c r="T7986">
        <f>MATCH(OnlineShopData[[#This Row],[Month]],{"Jan","Feb","Mar","Apr","May","June","Jul","Aug","Sep","Oct","Nov","Dec"},0)</f>
        <v>11</v>
      </c>
    </row>
    <row r="7987" spans="1:20" x14ac:dyDescent="0.3">
      <c r="A7987">
        <v>3</v>
      </c>
      <c r="B7987">
        <v>65.928571430000005</v>
      </c>
      <c r="C7987">
        <v>0</v>
      </c>
      <c r="D7987">
        <v>0</v>
      </c>
      <c r="E7987">
        <v>17</v>
      </c>
      <c r="F7987">
        <v>557.68690479999998</v>
      </c>
      <c r="G7987" s="1">
        <v>0</v>
      </c>
      <c r="H7987" s="1">
        <v>9.8039219999999996E-3</v>
      </c>
      <c r="I7987">
        <v>25.277605149999999</v>
      </c>
      <c r="J7987">
        <v>0</v>
      </c>
      <c r="K7987" t="s">
        <v>30</v>
      </c>
      <c r="L7987">
        <v>2</v>
      </c>
      <c r="M7987">
        <v>2</v>
      </c>
      <c r="N7987">
        <v>2</v>
      </c>
      <c r="O7987">
        <v>2</v>
      </c>
      <c r="P7987" t="s">
        <v>19</v>
      </c>
      <c r="Q7987" t="b">
        <v>0</v>
      </c>
      <c r="R7987" t="b">
        <v>1</v>
      </c>
      <c r="S7987">
        <f>IF(OnlineShopData[[#This Row],[Revenue]]=TRUE,1,0)</f>
        <v>1</v>
      </c>
      <c r="T7987">
        <f>MATCH(OnlineShopData[[#This Row],[Month]],{"Jan","Feb","Mar","Apr","May","June","Jul","Aug","Sep","Oct","Nov","Dec"},0)</f>
        <v>12</v>
      </c>
    </row>
    <row r="7988" spans="1:20" x14ac:dyDescent="0.3">
      <c r="A7988">
        <v>0</v>
      </c>
      <c r="B7988">
        <v>0</v>
      </c>
      <c r="C7988">
        <v>0</v>
      </c>
      <c r="D7988">
        <v>0</v>
      </c>
      <c r="E7988">
        <v>3</v>
      </c>
      <c r="F7988">
        <v>0</v>
      </c>
      <c r="G7988" s="1">
        <v>0.2</v>
      </c>
      <c r="H7988" s="1">
        <v>0.2</v>
      </c>
      <c r="I7988">
        <v>0</v>
      </c>
      <c r="J7988">
        <v>0</v>
      </c>
      <c r="K7988" t="s">
        <v>30</v>
      </c>
      <c r="L7988">
        <v>3</v>
      </c>
      <c r="M7988">
        <v>2</v>
      </c>
      <c r="N7988">
        <v>6</v>
      </c>
      <c r="O7988">
        <v>1</v>
      </c>
      <c r="P7988" t="s">
        <v>19</v>
      </c>
      <c r="Q7988" t="b">
        <v>0</v>
      </c>
      <c r="R7988" t="b">
        <v>0</v>
      </c>
      <c r="S7988">
        <f>IF(OnlineShopData[[#This Row],[Revenue]]=TRUE,1,0)</f>
        <v>0</v>
      </c>
      <c r="T7988">
        <f>MATCH(OnlineShopData[[#This Row],[Month]],{"Jan","Feb","Mar","Apr","May","June","Jul","Aug","Sep","Oct","Nov","Dec"},0)</f>
        <v>12</v>
      </c>
    </row>
    <row r="7989" spans="1:20" x14ac:dyDescent="0.3">
      <c r="A7989">
        <v>0</v>
      </c>
      <c r="B7989">
        <v>0</v>
      </c>
      <c r="C7989">
        <v>0</v>
      </c>
      <c r="D7989">
        <v>0</v>
      </c>
      <c r="E7989">
        <v>11</v>
      </c>
      <c r="F7989">
        <v>170.5</v>
      </c>
      <c r="G7989" s="1">
        <v>0</v>
      </c>
      <c r="H7989" s="1">
        <v>1.8181817999999999E-2</v>
      </c>
      <c r="I7989">
        <v>0</v>
      </c>
      <c r="J7989">
        <v>0</v>
      </c>
      <c r="K7989" t="s">
        <v>27</v>
      </c>
      <c r="L7989">
        <v>1</v>
      </c>
      <c r="M7989">
        <v>8</v>
      </c>
      <c r="N7989">
        <v>1</v>
      </c>
      <c r="O7989">
        <v>11</v>
      </c>
      <c r="P7989" t="s">
        <v>19</v>
      </c>
      <c r="Q7989" t="b">
        <v>1</v>
      </c>
      <c r="R7989" t="b">
        <v>0</v>
      </c>
      <c r="S7989">
        <f>IF(OnlineShopData[[#This Row],[Revenue]]=TRUE,1,0)</f>
        <v>0</v>
      </c>
      <c r="T7989">
        <f>MATCH(OnlineShopData[[#This Row],[Month]],{"Jan","Feb","Mar","Apr","May","June","Jul","Aug","Sep","Oct","Nov","Dec"},0)</f>
        <v>11</v>
      </c>
    </row>
    <row r="7990" spans="1:20" x14ac:dyDescent="0.3">
      <c r="A7990">
        <v>3</v>
      </c>
      <c r="B7990">
        <v>15</v>
      </c>
      <c r="C7990">
        <v>0</v>
      </c>
      <c r="D7990">
        <v>0</v>
      </c>
      <c r="E7990">
        <v>102</v>
      </c>
      <c r="F7990">
        <v>4021.1722220000001</v>
      </c>
      <c r="G7990" s="1">
        <v>0</v>
      </c>
      <c r="H7990" s="1">
        <v>0.01</v>
      </c>
      <c r="I7990">
        <v>0</v>
      </c>
      <c r="J7990">
        <v>0</v>
      </c>
      <c r="K7990" t="s">
        <v>27</v>
      </c>
      <c r="L7990">
        <v>2</v>
      </c>
      <c r="M7990">
        <v>2</v>
      </c>
      <c r="N7990">
        <v>1</v>
      </c>
      <c r="O7990">
        <v>2</v>
      </c>
      <c r="P7990" t="s">
        <v>19</v>
      </c>
      <c r="Q7990" t="b">
        <v>1</v>
      </c>
      <c r="R7990" t="b">
        <v>0</v>
      </c>
      <c r="S7990">
        <f>IF(OnlineShopData[[#This Row],[Revenue]]=TRUE,1,0)</f>
        <v>0</v>
      </c>
      <c r="T7990">
        <f>MATCH(OnlineShopData[[#This Row],[Month]],{"Jan","Feb","Mar","Apr","May","June","Jul","Aug","Sep","Oct","Nov","Dec"},0)</f>
        <v>11</v>
      </c>
    </row>
    <row r="7991" spans="1:20" x14ac:dyDescent="0.3">
      <c r="A7991">
        <v>0</v>
      </c>
      <c r="B7991">
        <v>0</v>
      </c>
      <c r="C7991">
        <v>0</v>
      </c>
      <c r="D7991">
        <v>0</v>
      </c>
      <c r="E7991">
        <v>5</v>
      </c>
      <c r="F7991">
        <v>81.083333330000002</v>
      </c>
      <c r="G7991" s="1">
        <v>0.04</v>
      </c>
      <c r="H7991" s="1">
        <v>0.05</v>
      </c>
      <c r="I7991">
        <v>0</v>
      </c>
      <c r="J7991">
        <v>0</v>
      </c>
      <c r="K7991" t="s">
        <v>30</v>
      </c>
      <c r="L7991">
        <v>3</v>
      </c>
      <c r="M7991">
        <v>2</v>
      </c>
      <c r="N7991">
        <v>1</v>
      </c>
      <c r="O7991">
        <v>2</v>
      </c>
      <c r="P7991" t="s">
        <v>20</v>
      </c>
      <c r="Q7991" t="b">
        <v>0</v>
      </c>
      <c r="R7991" t="b">
        <v>0</v>
      </c>
      <c r="S7991">
        <f>IF(OnlineShopData[[#This Row],[Revenue]]=TRUE,1,0)</f>
        <v>0</v>
      </c>
      <c r="T7991">
        <f>MATCH(OnlineShopData[[#This Row],[Month]],{"Jan","Feb","Mar","Apr","May","June","Jul","Aug","Sep","Oct","Nov","Dec"},0)</f>
        <v>12</v>
      </c>
    </row>
    <row r="7992" spans="1:20" x14ac:dyDescent="0.3">
      <c r="A7992">
        <v>2</v>
      </c>
      <c r="B7992">
        <v>83</v>
      </c>
      <c r="C7992">
        <v>0</v>
      </c>
      <c r="D7992">
        <v>0</v>
      </c>
      <c r="E7992">
        <v>15</v>
      </c>
      <c r="F7992">
        <v>630</v>
      </c>
      <c r="G7992" s="1">
        <v>0</v>
      </c>
      <c r="H7992" s="1">
        <v>3.333333E-3</v>
      </c>
      <c r="I7992">
        <v>42.230258689999999</v>
      </c>
      <c r="J7992">
        <v>0</v>
      </c>
      <c r="K7992" t="s">
        <v>30</v>
      </c>
      <c r="L7992">
        <v>4</v>
      </c>
      <c r="M7992">
        <v>1</v>
      </c>
      <c r="N7992">
        <v>3</v>
      </c>
      <c r="O7992">
        <v>1</v>
      </c>
      <c r="P7992" t="s">
        <v>19</v>
      </c>
      <c r="Q7992" t="b">
        <v>1</v>
      </c>
      <c r="R7992" t="b">
        <v>1</v>
      </c>
      <c r="S7992">
        <f>IF(OnlineShopData[[#This Row],[Revenue]]=TRUE,1,0)</f>
        <v>1</v>
      </c>
      <c r="T7992">
        <f>MATCH(OnlineShopData[[#This Row],[Month]],{"Jan","Feb","Mar","Apr","May","June","Jul","Aug","Sep","Oct","Nov","Dec"},0)</f>
        <v>12</v>
      </c>
    </row>
    <row r="7993" spans="1:20" x14ac:dyDescent="0.3">
      <c r="A7993">
        <v>0</v>
      </c>
      <c r="B7993">
        <v>0</v>
      </c>
      <c r="C7993">
        <v>0</v>
      </c>
      <c r="D7993">
        <v>0</v>
      </c>
      <c r="E7993">
        <v>1</v>
      </c>
      <c r="F7993">
        <v>0</v>
      </c>
      <c r="G7993" s="1">
        <v>0.2</v>
      </c>
      <c r="H7993" s="1">
        <v>0.2</v>
      </c>
      <c r="I7993">
        <v>0</v>
      </c>
      <c r="J7993">
        <v>0</v>
      </c>
      <c r="K7993" t="s">
        <v>30</v>
      </c>
      <c r="L7993">
        <v>1</v>
      </c>
      <c r="M7993">
        <v>2</v>
      </c>
      <c r="N7993">
        <v>1</v>
      </c>
      <c r="O7993">
        <v>1</v>
      </c>
      <c r="P7993" t="s">
        <v>19</v>
      </c>
      <c r="Q7993" t="b">
        <v>0</v>
      </c>
      <c r="R7993" t="b">
        <v>0</v>
      </c>
      <c r="S7993">
        <f>IF(OnlineShopData[[#This Row],[Revenue]]=TRUE,1,0)</f>
        <v>0</v>
      </c>
      <c r="T7993">
        <f>MATCH(OnlineShopData[[#This Row],[Month]],{"Jan","Feb","Mar","Apr","May","June","Jul","Aug","Sep","Oct","Nov","Dec"},0)</f>
        <v>12</v>
      </c>
    </row>
    <row r="7994" spans="1:20" x14ac:dyDescent="0.3">
      <c r="A7994">
        <v>1</v>
      </c>
      <c r="B7994">
        <v>12</v>
      </c>
      <c r="C7994">
        <v>0</v>
      </c>
      <c r="D7994">
        <v>0</v>
      </c>
      <c r="E7994">
        <v>63</v>
      </c>
      <c r="F7994">
        <v>2138.3833330000002</v>
      </c>
      <c r="G7994" s="1">
        <v>0</v>
      </c>
      <c r="H7994" s="1">
        <v>1.2282691E-2</v>
      </c>
      <c r="I7994">
        <v>0</v>
      </c>
      <c r="J7994">
        <v>0</v>
      </c>
      <c r="K7994" t="s">
        <v>30</v>
      </c>
      <c r="L7994">
        <v>2</v>
      </c>
      <c r="M7994">
        <v>2</v>
      </c>
      <c r="N7994">
        <v>7</v>
      </c>
      <c r="O7994">
        <v>1</v>
      </c>
      <c r="P7994" t="s">
        <v>19</v>
      </c>
      <c r="Q7994" t="b">
        <v>0</v>
      </c>
      <c r="R7994" t="b">
        <v>0</v>
      </c>
      <c r="S7994">
        <f>IF(OnlineShopData[[#This Row],[Revenue]]=TRUE,1,0)</f>
        <v>0</v>
      </c>
      <c r="T7994">
        <f>MATCH(OnlineShopData[[#This Row],[Month]],{"Jan","Feb","Mar","Apr","May","June","Jul","Aug","Sep","Oct","Nov","Dec"},0)</f>
        <v>12</v>
      </c>
    </row>
    <row r="7995" spans="1:20" x14ac:dyDescent="0.3">
      <c r="A7995">
        <v>0</v>
      </c>
      <c r="B7995">
        <v>0</v>
      </c>
      <c r="C7995">
        <v>0</v>
      </c>
      <c r="D7995">
        <v>0</v>
      </c>
      <c r="E7995">
        <v>143</v>
      </c>
      <c r="F7995">
        <v>4977.8508929999998</v>
      </c>
      <c r="G7995" s="1">
        <v>8.7323939999999992E-3</v>
      </c>
      <c r="H7995" s="1">
        <v>3.8977352999999999E-2</v>
      </c>
      <c r="I7995">
        <v>0</v>
      </c>
      <c r="J7995">
        <v>0</v>
      </c>
      <c r="K7995" t="s">
        <v>27</v>
      </c>
      <c r="L7995">
        <v>2</v>
      </c>
      <c r="M7995">
        <v>2</v>
      </c>
      <c r="N7995">
        <v>3</v>
      </c>
      <c r="O7995">
        <v>1</v>
      </c>
      <c r="P7995" t="s">
        <v>19</v>
      </c>
      <c r="Q7995" t="b">
        <v>0</v>
      </c>
      <c r="R7995" t="b">
        <v>0</v>
      </c>
      <c r="S7995">
        <f>IF(OnlineShopData[[#This Row],[Revenue]]=TRUE,1,0)</f>
        <v>0</v>
      </c>
      <c r="T7995">
        <f>MATCH(OnlineShopData[[#This Row],[Month]],{"Jan","Feb","Mar","Apr","May","June","Jul","Aug","Sep","Oct","Nov","Dec"},0)</f>
        <v>11</v>
      </c>
    </row>
    <row r="7996" spans="1:20" x14ac:dyDescent="0.3">
      <c r="A7996">
        <v>0</v>
      </c>
      <c r="B7996">
        <v>0</v>
      </c>
      <c r="C7996">
        <v>0</v>
      </c>
      <c r="D7996">
        <v>0</v>
      </c>
      <c r="E7996">
        <v>26</v>
      </c>
      <c r="F7996">
        <v>1312.333333</v>
      </c>
      <c r="G7996" s="1">
        <v>3.6538462000000001E-2</v>
      </c>
      <c r="H7996" s="1">
        <v>5.4230768999999998E-2</v>
      </c>
      <c r="I7996">
        <v>0</v>
      </c>
      <c r="J7996">
        <v>0</v>
      </c>
      <c r="K7996" t="s">
        <v>27</v>
      </c>
      <c r="L7996">
        <v>3</v>
      </c>
      <c r="M7996">
        <v>2</v>
      </c>
      <c r="N7996">
        <v>1</v>
      </c>
      <c r="O7996">
        <v>13</v>
      </c>
      <c r="P7996" t="s">
        <v>19</v>
      </c>
      <c r="Q7996" t="b">
        <v>0</v>
      </c>
      <c r="R7996" t="b">
        <v>0</v>
      </c>
      <c r="S7996">
        <f>IF(OnlineShopData[[#This Row],[Revenue]]=TRUE,1,0)</f>
        <v>0</v>
      </c>
      <c r="T7996">
        <f>MATCH(OnlineShopData[[#This Row],[Month]],{"Jan","Feb","Mar","Apr","May","June","Jul","Aug","Sep","Oct","Nov","Dec"},0)</f>
        <v>11</v>
      </c>
    </row>
    <row r="7997" spans="1:20" x14ac:dyDescent="0.3">
      <c r="A7997">
        <v>0</v>
      </c>
      <c r="B7997">
        <v>0</v>
      </c>
      <c r="C7997">
        <v>0</v>
      </c>
      <c r="D7997">
        <v>0</v>
      </c>
      <c r="E7997">
        <v>3</v>
      </c>
      <c r="F7997">
        <v>61.75</v>
      </c>
      <c r="G7997" s="1">
        <v>0</v>
      </c>
      <c r="H7997" s="1">
        <v>6.6666666999999999E-2</v>
      </c>
      <c r="I7997">
        <v>0</v>
      </c>
      <c r="J7997">
        <v>0</v>
      </c>
      <c r="K7997" t="s">
        <v>27</v>
      </c>
      <c r="L7997">
        <v>2</v>
      </c>
      <c r="M7997">
        <v>10</v>
      </c>
      <c r="N7997">
        <v>1</v>
      </c>
      <c r="O7997">
        <v>3</v>
      </c>
      <c r="P7997" t="s">
        <v>19</v>
      </c>
      <c r="Q7997" t="b">
        <v>0</v>
      </c>
      <c r="R7997" t="b">
        <v>0</v>
      </c>
      <c r="S7997">
        <f>IF(OnlineShopData[[#This Row],[Revenue]]=TRUE,1,0)</f>
        <v>0</v>
      </c>
      <c r="T7997">
        <f>MATCH(OnlineShopData[[#This Row],[Month]],{"Jan","Feb","Mar","Apr","May","June","Jul","Aug","Sep","Oct","Nov","Dec"},0)</f>
        <v>11</v>
      </c>
    </row>
    <row r="7998" spans="1:20" x14ac:dyDescent="0.3">
      <c r="A7998">
        <v>0</v>
      </c>
      <c r="B7998">
        <v>0</v>
      </c>
      <c r="C7998">
        <v>0</v>
      </c>
      <c r="D7998">
        <v>0</v>
      </c>
      <c r="E7998">
        <v>14</v>
      </c>
      <c r="F7998">
        <v>1131.208333</v>
      </c>
      <c r="G7998" s="1">
        <v>0</v>
      </c>
      <c r="H7998" s="1">
        <v>1.5384615000000001E-2</v>
      </c>
      <c r="I7998">
        <v>94.194902679999998</v>
      </c>
      <c r="J7998">
        <v>0</v>
      </c>
      <c r="K7998" t="s">
        <v>27</v>
      </c>
      <c r="L7998">
        <v>3</v>
      </c>
      <c r="M7998">
        <v>2</v>
      </c>
      <c r="N7998">
        <v>3</v>
      </c>
      <c r="O7998">
        <v>11</v>
      </c>
      <c r="P7998" t="s">
        <v>19</v>
      </c>
      <c r="Q7998" t="b">
        <v>1</v>
      </c>
      <c r="R7998" t="b">
        <v>1</v>
      </c>
      <c r="S7998">
        <f>IF(OnlineShopData[[#This Row],[Revenue]]=TRUE,1,0)</f>
        <v>1</v>
      </c>
      <c r="T7998">
        <f>MATCH(OnlineShopData[[#This Row],[Month]],{"Jan","Feb","Mar","Apr","May","June","Jul","Aug","Sep","Oct","Nov","Dec"},0)</f>
        <v>11</v>
      </c>
    </row>
    <row r="7999" spans="1:20" x14ac:dyDescent="0.3">
      <c r="A7999">
        <v>0</v>
      </c>
      <c r="B7999">
        <v>0</v>
      </c>
      <c r="C7999">
        <v>0</v>
      </c>
      <c r="D7999">
        <v>0</v>
      </c>
      <c r="E7999">
        <v>2</v>
      </c>
      <c r="F7999">
        <v>17</v>
      </c>
      <c r="G7999" s="1">
        <v>0</v>
      </c>
      <c r="H7999" s="1">
        <v>0.1</v>
      </c>
      <c r="I7999">
        <v>0</v>
      </c>
      <c r="J7999">
        <v>0</v>
      </c>
      <c r="K7999" t="s">
        <v>30</v>
      </c>
      <c r="L7999">
        <v>2</v>
      </c>
      <c r="M7999">
        <v>2</v>
      </c>
      <c r="N7999">
        <v>1</v>
      </c>
      <c r="O7999">
        <v>10</v>
      </c>
      <c r="P7999" t="s">
        <v>19</v>
      </c>
      <c r="Q7999" t="b">
        <v>0</v>
      </c>
      <c r="R7999" t="b">
        <v>0</v>
      </c>
      <c r="S7999">
        <f>IF(OnlineShopData[[#This Row],[Revenue]]=TRUE,1,0)</f>
        <v>0</v>
      </c>
      <c r="T7999">
        <f>MATCH(OnlineShopData[[#This Row],[Month]],{"Jan","Feb","Mar","Apr","May","June","Jul","Aug","Sep","Oct","Nov","Dec"},0)</f>
        <v>12</v>
      </c>
    </row>
    <row r="8000" spans="1:20" x14ac:dyDescent="0.3">
      <c r="A8000">
        <v>0</v>
      </c>
      <c r="B8000">
        <v>0</v>
      </c>
      <c r="C8000">
        <v>0</v>
      </c>
      <c r="D8000">
        <v>0</v>
      </c>
      <c r="E8000">
        <v>2</v>
      </c>
      <c r="F8000">
        <v>57.5</v>
      </c>
      <c r="G8000" s="1">
        <v>0</v>
      </c>
      <c r="H8000" s="1">
        <v>0.1</v>
      </c>
      <c r="I8000">
        <v>0</v>
      </c>
      <c r="J8000">
        <v>0</v>
      </c>
      <c r="K8000" t="s">
        <v>30</v>
      </c>
      <c r="L8000">
        <v>1</v>
      </c>
      <c r="M8000">
        <v>1</v>
      </c>
      <c r="N8000">
        <v>4</v>
      </c>
      <c r="O8000">
        <v>2</v>
      </c>
      <c r="P8000" t="s">
        <v>19</v>
      </c>
      <c r="Q8000" t="b">
        <v>0</v>
      </c>
      <c r="R8000" t="b">
        <v>0</v>
      </c>
      <c r="S8000">
        <f>IF(OnlineShopData[[#This Row],[Revenue]]=TRUE,1,0)</f>
        <v>0</v>
      </c>
      <c r="T8000">
        <f>MATCH(OnlineShopData[[#This Row],[Month]],{"Jan","Feb","Mar","Apr","May","June","Jul","Aug","Sep","Oct","Nov","Dec"},0)</f>
        <v>12</v>
      </c>
    </row>
    <row r="8001" spans="1:20" x14ac:dyDescent="0.3">
      <c r="A8001">
        <v>4</v>
      </c>
      <c r="B8001">
        <v>67.5</v>
      </c>
      <c r="C8001">
        <v>0</v>
      </c>
      <c r="D8001">
        <v>0</v>
      </c>
      <c r="E8001">
        <v>25</v>
      </c>
      <c r="F8001">
        <v>475.65</v>
      </c>
      <c r="G8001" s="1">
        <v>1.4285714E-2</v>
      </c>
      <c r="H8001" s="1">
        <v>4.2857143E-2</v>
      </c>
      <c r="I8001">
        <v>0</v>
      </c>
      <c r="J8001">
        <v>0</v>
      </c>
      <c r="K8001" t="s">
        <v>27</v>
      </c>
      <c r="L8001">
        <v>1</v>
      </c>
      <c r="M8001">
        <v>1</v>
      </c>
      <c r="N8001">
        <v>3</v>
      </c>
      <c r="O8001">
        <v>3</v>
      </c>
      <c r="P8001" t="s">
        <v>19</v>
      </c>
      <c r="Q8001" t="b">
        <v>0</v>
      </c>
      <c r="R8001" t="b">
        <v>0</v>
      </c>
      <c r="S8001">
        <f>IF(OnlineShopData[[#This Row],[Revenue]]=TRUE,1,0)</f>
        <v>0</v>
      </c>
      <c r="T8001">
        <f>MATCH(OnlineShopData[[#This Row],[Month]],{"Jan","Feb","Mar","Apr","May","June","Jul","Aug","Sep","Oct","Nov","Dec"},0)</f>
        <v>11</v>
      </c>
    </row>
    <row r="8002" spans="1:20" x14ac:dyDescent="0.3">
      <c r="A8002">
        <v>4</v>
      </c>
      <c r="B8002">
        <v>75.75</v>
      </c>
      <c r="C8002">
        <v>0</v>
      </c>
      <c r="D8002">
        <v>0</v>
      </c>
      <c r="E8002">
        <v>71</v>
      </c>
      <c r="F8002">
        <v>3534.2986110000002</v>
      </c>
      <c r="G8002" s="1">
        <v>8.9041099999999998E-3</v>
      </c>
      <c r="H8002" s="1">
        <v>2.3832104E-2</v>
      </c>
      <c r="I8002">
        <v>0</v>
      </c>
      <c r="J8002">
        <v>0</v>
      </c>
      <c r="K8002" t="s">
        <v>27</v>
      </c>
      <c r="L8002">
        <v>2</v>
      </c>
      <c r="M8002">
        <v>2</v>
      </c>
      <c r="N8002">
        <v>1</v>
      </c>
      <c r="O8002">
        <v>2</v>
      </c>
      <c r="P8002" t="s">
        <v>19</v>
      </c>
      <c r="Q8002" t="b">
        <v>0</v>
      </c>
      <c r="R8002" t="b">
        <v>0</v>
      </c>
      <c r="S8002">
        <f>IF(OnlineShopData[[#This Row],[Revenue]]=TRUE,1,0)</f>
        <v>0</v>
      </c>
      <c r="T8002">
        <f>MATCH(OnlineShopData[[#This Row],[Month]],{"Jan","Feb","Mar","Apr","May","June","Jul","Aug","Sep","Oct","Nov","Dec"},0)</f>
        <v>11</v>
      </c>
    </row>
    <row r="8003" spans="1:20" x14ac:dyDescent="0.3">
      <c r="A8003">
        <v>0</v>
      </c>
      <c r="B8003">
        <v>0</v>
      </c>
      <c r="C8003">
        <v>0</v>
      </c>
      <c r="D8003">
        <v>0</v>
      </c>
      <c r="E8003">
        <v>18</v>
      </c>
      <c r="F8003">
        <v>1093.083333</v>
      </c>
      <c r="G8003" s="1">
        <v>1.1111111E-2</v>
      </c>
      <c r="H8003" s="1">
        <v>1.1481481E-2</v>
      </c>
      <c r="I8003">
        <v>0</v>
      </c>
      <c r="J8003">
        <v>0</v>
      </c>
      <c r="K8003" t="s">
        <v>27</v>
      </c>
      <c r="L8003">
        <v>3</v>
      </c>
      <c r="M8003">
        <v>2</v>
      </c>
      <c r="N8003">
        <v>3</v>
      </c>
      <c r="O8003">
        <v>1</v>
      </c>
      <c r="P8003" t="s">
        <v>19</v>
      </c>
      <c r="Q8003" t="b">
        <v>0</v>
      </c>
      <c r="R8003" t="b">
        <v>0</v>
      </c>
      <c r="S8003">
        <f>IF(OnlineShopData[[#This Row],[Revenue]]=TRUE,1,0)</f>
        <v>0</v>
      </c>
      <c r="T8003">
        <f>MATCH(OnlineShopData[[#This Row],[Month]],{"Jan","Feb","Mar","Apr","May","June","Jul","Aug","Sep","Oct","Nov","Dec"},0)</f>
        <v>11</v>
      </c>
    </row>
    <row r="8004" spans="1:20" x14ac:dyDescent="0.3">
      <c r="A8004">
        <v>0</v>
      </c>
      <c r="B8004">
        <v>0</v>
      </c>
      <c r="C8004">
        <v>0</v>
      </c>
      <c r="D8004">
        <v>0</v>
      </c>
      <c r="E8004">
        <v>10</v>
      </c>
      <c r="F8004">
        <v>516.75</v>
      </c>
      <c r="G8004" s="1">
        <v>0.02</v>
      </c>
      <c r="H8004" s="1">
        <v>0.08</v>
      </c>
      <c r="I8004">
        <v>0</v>
      </c>
      <c r="J8004">
        <v>0</v>
      </c>
      <c r="K8004" t="s">
        <v>30</v>
      </c>
      <c r="L8004">
        <v>4</v>
      </c>
      <c r="M8004">
        <v>2</v>
      </c>
      <c r="N8004">
        <v>3</v>
      </c>
      <c r="O8004">
        <v>1</v>
      </c>
      <c r="P8004" t="s">
        <v>19</v>
      </c>
      <c r="Q8004" t="b">
        <v>0</v>
      </c>
      <c r="R8004" t="b">
        <v>0</v>
      </c>
      <c r="S8004">
        <f>IF(OnlineShopData[[#This Row],[Revenue]]=TRUE,1,0)</f>
        <v>0</v>
      </c>
      <c r="T8004">
        <f>MATCH(OnlineShopData[[#This Row],[Month]],{"Jan","Feb","Mar","Apr","May","June","Jul","Aug","Sep","Oct","Nov","Dec"},0)</f>
        <v>12</v>
      </c>
    </row>
    <row r="8005" spans="1:20" x14ac:dyDescent="0.3">
      <c r="A8005">
        <v>2</v>
      </c>
      <c r="B8005">
        <v>90.178571430000005</v>
      </c>
      <c r="C8005">
        <v>2</v>
      </c>
      <c r="D8005">
        <v>88.5</v>
      </c>
      <c r="E8005">
        <v>19</v>
      </c>
      <c r="F8005">
        <v>1214.3076920000001</v>
      </c>
      <c r="G8005" s="1">
        <v>2.2727272999999999E-2</v>
      </c>
      <c r="H8005" s="1">
        <v>3.1677489000000003E-2</v>
      </c>
      <c r="I8005">
        <v>15.527034049999999</v>
      </c>
      <c r="J8005">
        <v>0</v>
      </c>
      <c r="K8005" t="s">
        <v>27</v>
      </c>
      <c r="L8005">
        <v>1</v>
      </c>
      <c r="M8005">
        <v>1</v>
      </c>
      <c r="N8005">
        <v>4</v>
      </c>
      <c r="O8005">
        <v>2</v>
      </c>
      <c r="P8005" t="s">
        <v>19</v>
      </c>
      <c r="Q8005" t="b">
        <v>0</v>
      </c>
      <c r="R8005" t="b">
        <v>1</v>
      </c>
      <c r="S8005">
        <f>IF(OnlineShopData[[#This Row],[Revenue]]=TRUE,1,0)</f>
        <v>1</v>
      </c>
      <c r="T8005">
        <f>MATCH(OnlineShopData[[#This Row],[Month]],{"Jan","Feb","Mar","Apr","May","June","Jul","Aug","Sep","Oct","Nov","Dec"},0)</f>
        <v>11</v>
      </c>
    </row>
    <row r="8006" spans="1:20" x14ac:dyDescent="0.3">
      <c r="A8006">
        <v>3</v>
      </c>
      <c r="B8006">
        <v>123.5</v>
      </c>
      <c r="C8006">
        <v>1</v>
      </c>
      <c r="D8006">
        <v>0</v>
      </c>
      <c r="E8006">
        <v>22</v>
      </c>
      <c r="F8006">
        <v>759.58333330000005</v>
      </c>
      <c r="G8006" s="1">
        <v>0</v>
      </c>
      <c r="H8006" s="1">
        <v>9.5999999999999992E-3</v>
      </c>
      <c r="I8006">
        <v>46.678527500000001</v>
      </c>
      <c r="J8006">
        <v>0</v>
      </c>
      <c r="K8006" t="s">
        <v>27</v>
      </c>
      <c r="L8006">
        <v>1</v>
      </c>
      <c r="M8006">
        <v>1</v>
      </c>
      <c r="N8006">
        <v>3</v>
      </c>
      <c r="O8006">
        <v>2</v>
      </c>
      <c r="P8006" t="s">
        <v>19</v>
      </c>
      <c r="Q8006" t="b">
        <v>0</v>
      </c>
      <c r="R8006" t="b">
        <v>1</v>
      </c>
      <c r="S8006">
        <f>IF(OnlineShopData[[#This Row],[Revenue]]=TRUE,1,0)</f>
        <v>1</v>
      </c>
      <c r="T8006">
        <f>MATCH(OnlineShopData[[#This Row],[Month]],{"Jan","Feb","Mar","Apr","May","June","Jul","Aug","Sep","Oct","Nov","Dec"},0)</f>
        <v>11</v>
      </c>
    </row>
    <row r="8007" spans="1:20" x14ac:dyDescent="0.3">
      <c r="A8007">
        <v>8</v>
      </c>
      <c r="B8007">
        <v>825</v>
      </c>
      <c r="C8007">
        <v>1</v>
      </c>
      <c r="D8007">
        <v>55.5</v>
      </c>
      <c r="E8007">
        <v>148</v>
      </c>
      <c r="F8007">
        <v>8629.7836910000005</v>
      </c>
      <c r="G8007" s="1">
        <v>9.4999999999999998E-3</v>
      </c>
      <c r="H8007" s="1">
        <v>1.9155126000000001E-2</v>
      </c>
      <c r="I8007">
        <v>1.6080162600000001</v>
      </c>
      <c r="J8007">
        <v>0</v>
      </c>
      <c r="K8007" t="s">
        <v>27</v>
      </c>
      <c r="L8007">
        <v>1</v>
      </c>
      <c r="M8007">
        <v>1</v>
      </c>
      <c r="N8007">
        <v>2</v>
      </c>
      <c r="O8007">
        <v>2</v>
      </c>
      <c r="P8007" t="s">
        <v>19</v>
      </c>
      <c r="Q8007" t="b">
        <v>0</v>
      </c>
      <c r="R8007" t="b">
        <v>0</v>
      </c>
      <c r="S8007">
        <f>IF(OnlineShopData[[#This Row],[Revenue]]=TRUE,1,0)</f>
        <v>0</v>
      </c>
      <c r="T8007">
        <f>MATCH(OnlineShopData[[#This Row],[Month]],{"Jan","Feb","Mar","Apr","May","June","Jul","Aug","Sep","Oct","Nov","Dec"},0)</f>
        <v>11</v>
      </c>
    </row>
    <row r="8008" spans="1:20" x14ac:dyDescent="0.3">
      <c r="A8008">
        <v>8</v>
      </c>
      <c r="B8008">
        <v>935.1</v>
      </c>
      <c r="C8008">
        <v>1</v>
      </c>
      <c r="D8008">
        <v>21</v>
      </c>
      <c r="E8008">
        <v>172</v>
      </c>
      <c r="F8008">
        <v>10524.35936</v>
      </c>
      <c r="G8008" s="1">
        <v>5.0461150000000003E-3</v>
      </c>
      <c r="H8008" s="1">
        <v>1.5764630000000002E-2</v>
      </c>
      <c r="I8008">
        <v>2.9241618640000002</v>
      </c>
      <c r="J8008">
        <v>0</v>
      </c>
      <c r="K8008" t="s">
        <v>27</v>
      </c>
      <c r="L8008">
        <v>3</v>
      </c>
      <c r="M8008">
        <v>2</v>
      </c>
      <c r="N8008">
        <v>1</v>
      </c>
      <c r="O8008">
        <v>3</v>
      </c>
      <c r="P8008" t="s">
        <v>19</v>
      </c>
      <c r="Q8008" t="b">
        <v>0</v>
      </c>
      <c r="R8008" t="b">
        <v>1</v>
      </c>
      <c r="S8008">
        <f>IF(OnlineShopData[[#This Row],[Revenue]]=TRUE,1,0)</f>
        <v>1</v>
      </c>
      <c r="T8008">
        <f>MATCH(OnlineShopData[[#This Row],[Month]],{"Jan","Feb","Mar","Apr","May","June","Jul","Aug","Sep","Oct","Nov","Dec"},0)</f>
        <v>11</v>
      </c>
    </row>
    <row r="8009" spans="1:20" x14ac:dyDescent="0.3">
      <c r="A8009">
        <v>2</v>
      </c>
      <c r="B8009">
        <v>1145.25</v>
      </c>
      <c r="C8009">
        <v>3</v>
      </c>
      <c r="D8009">
        <v>91.303571430000005</v>
      </c>
      <c r="E8009">
        <v>46</v>
      </c>
      <c r="F8009">
        <v>2756.1924600000002</v>
      </c>
      <c r="G8009" s="1">
        <v>0</v>
      </c>
      <c r="H8009" s="1">
        <v>1.7657920000000001E-2</v>
      </c>
      <c r="I8009">
        <v>0</v>
      </c>
      <c r="J8009">
        <v>0</v>
      </c>
      <c r="K8009" t="s">
        <v>27</v>
      </c>
      <c r="L8009">
        <v>3</v>
      </c>
      <c r="M8009">
        <v>2</v>
      </c>
      <c r="N8009">
        <v>1</v>
      </c>
      <c r="O8009">
        <v>2</v>
      </c>
      <c r="P8009" t="s">
        <v>19</v>
      </c>
      <c r="Q8009" t="b">
        <v>1</v>
      </c>
      <c r="R8009" t="b">
        <v>0</v>
      </c>
      <c r="S8009">
        <f>IF(OnlineShopData[[#This Row],[Revenue]]=TRUE,1,0)</f>
        <v>0</v>
      </c>
      <c r="T8009">
        <f>MATCH(OnlineShopData[[#This Row],[Month]],{"Jan","Feb","Mar","Apr","May","June","Jul","Aug","Sep","Oct","Nov","Dec"},0)</f>
        <v>11</v>
      </c>
    </row>
    <row r="8010" spans="1:20" x14ac:dyDescent="0.3">
      <c r="A8010">
        <v>1</v>
      </c>
      <c r="B8010">
        <v>35.75</v>
      </c>
      <c r="C8010">
        <v>0</v>
      </c>
      <c r="D8010">
        <v>0</v>
      </c>
      <c r="E8010">
        <v>7</v>
      </c>
      <c r="F8010">
        <v>1173</v>
      </c>
      <c r="G8010" s="1">
        <v>0</v>
      </c>
      <c r="H8010" s="1">
        <v>2.8571428999999999E-2</v>
      </c>
      <c r="I8010">
        <v>76.780941100000007</v>
      </c>
      <c r="J8010">
        <v>0</v>
      </c>
      <c r="K8010" t="s">
        <v>27</v>
      </c>
      <c r="L8010">
        <v>2</v>
      </c>
      <c r="M8010">
        <v>4</v>
      </c>
      <c r="N8010">
        <v>9</v>
      </c>
      <c r="O8010">
        <v>2</v>
      </c>
      <c r="P8010" t="s">
        <v>19</v>
      </c>
      <c r="Q8010" t="b">
        <v>0</v>
      </c>
      <c r="R8010" t="b">
        <v>0</v>
      </c>
      <c r="S8010">
        <f>IF(OnlineShopData[[#This Row],[Revenue]]=TRUE,1,0)</f>
        <v>0</v>
      </c>
      <c r="T8010">
        <f>MATCH(OnlineShopData[[#This Row],[Month]],{"Jan","Feb","Mar","Apr","May","June","Jul","Aug","Sep","Oct","Nov","Dec"},0)</f>
        <v>11</v>
      </c>
    </row>
    <row r="8011" spans="1:20" x14ac:dyDescent="0.3">
      <c r="A8011">
        <v>6</v>
      </c>
      <c r="B8011">
        <v>65</v>
      </c>
      <c r="C8011">
        <v>0</v>
      </c>
      <c r="D8011">
        <v>0</v>
      </c>
      <c r="E8011">
        <v>4</v>
      </c>
      <c r="F8011">
        <v>40</v>
      </c>
      <c r="G8011" s="1">
        <v>0</v>
      </c>
      <c r="H8011" s="1">
        <v>1.4285714E-2</v>
      </c>
      <c r="I8011">
        <v>0</v>
      </c>
      <c r="J8011">
        <v>0</v>
      </c>
      <c r="K8011" t="s">
        <v>30</v>
      </c>
      <c r="L8011">
        <v>2</v>
      </c>
      <c r="M8011">
        <v>2</v>
      </c>
      <c r="N8011">
        <v>1</v>
      </c>
      <c r="O8011">
        <v>2</v>
      </c>
      <c r="P8011" t="s">
        <v>20</v>
      </c>
      <c r="Q8011" t="b">
        <v>0</v>
      </c>
      <c r="R8011" t="b">
        <v>0</v>
      </c>
      <c r="S8011">
        <f>IF(OnlineShopData[[#This Row],[Revenue]]=TRUE,1,0)</f>
        <v>0</v>
      </c>
      <c r="T8011">
        <f>MATCH(OnlineShopData[[#This Row],[Month]],{"Jan","Feb","Mar","Apr","May","June","Jul","Aug","Sep","Oct","Nov","Dec"},0)</f>
        <v>12</v>
      </c>
    </row>
    <row r="8012" spans="1:20" x14ac:dyDescent="0.3">
      <c r="A8012">
        <v>2</v>
      </c>
      <c r="B8012">
        <v>50.5</v>
      </c>
      <c r="C8012">
        <v>0</v>
      </c>
      <c r="D8012">
        <v>0</v>
      </c>
      <c r="E8012">
        <v>29</v>
      </c>
      <c r="F8012">
        <v>2147.375</v>
      </c>
      <c r="G8012" s="1">
        <v>0</v>
      </c>
      <c r="H8012" s="1">
        <v>6.8965520000000002E-3</v>
      </c>
      <c r="I8012">
        <v>0</v>
      </c>
      <c r="J8012">
        <v>0</v>
      </c>
      <c r="K8012" t="s">
        <v>30</v>
      </c>
      <c r="L8012">
        <v>2</v>
      </c>
      <c r="M8012">
        <v>2</v>
      </c>
      <c r="N8012">
        <v>7</v>
      </c>
      <c r="O8012">
        <v>2</v>
      </c>
      <c r="P8012" t="s">
        <v>20</v>
      </c>
      <c r="Q8012" t="b">
        <v>0</v>
      </c>
      <c r="R8012" t="b">
        <v>0</v>
      </c>
      <c r="S8012">
        <f>IF(OnlineShopData[[#This Row],[Revenue]]=TRUE,1,0)</f>
        <v>0</v>
      </c>
      <c r="T8012">
        <f>MATCH(OnlineShopData[[#This Row],[Month]],{"Jan","Feb","Mar","Apr","May","June","Jul","Aug","Sep","Oct","Nov","Dec"},0)</f>
        <v>12</v>
      </c>
    </row>
    <row r="8013" spans="1:20" x14ac:dyDescent="0.3">
      <c r="A8013">
        <v>0</v>
      </c>
      <c r="B8013">
        <v>0</v>
      </c>
      <c r="C8013">
        <v>0</v>
      </c>
      <c r="D8013">
        <v>0</v>
      </c>
      <c r="E8013">
        <v>20</v>
      </c>
      <c r="F8013">
        <v>1175.4880949999999</v>
      </c>
      <c r="G8013" s="1">
        <v>0</v>
      </c>
      <c r="H8013" s="1">
        <v>2.1052632000000002E-2</v>
      </c>
      <c r="I8013">
        <v>0</v>
      </c>
      <c r="J8013">
        <v>0</v>
      </c>
      <c r="K8013" t="s">
        <v>30</v>
      </c>
      <c r="L8013">
        <v>3</v>
      </c>
      <c r="M8013">
        <v>2</v>
      </c>
      <c r="N8013">
        <v>3</v>
      </c>
      <c r="O8013">
        <v>13</v>
      </c>
      <c r="P8013" t="s">
        <v>19</v>
      </c>
      <c r="Q8013" t="b">
        <v>0</v>
      </c>
      <c r="R8013" t="b">
        <v>0</v>
      </c>
      <c r="S8013">
        <f>IF(OnlineShopData[[#This Row],[Revenue]]=TRUE,1,0)</f>
        <v>0</v>
      </c>
      <c r="T8013">
        <f>MATCH(OnlineShopData[[#This Row],[Month]],{"Jan","Feb","Mar","Apr","May","June","Jul","Aug","Sep","Oct","Nov","Dec"},0)</f>
        <v>12</v>
      </c>
    </row>
    <row r="8014" spans="1:20" x14ac:dyDescent="0.3">
      <c r="A8014">
        <v>0</v>
      </c>
      <c r="B8014">
        <v>0</v>
      </c>
      <c r="C8014">
        <v>0</v>
      </c>
      <c r="D8014">
        <v>0</v>
      </c>
      <c r="E8014">
        <v>5</v>
      </c>
      <c r="F8014">
        <v>404.5</v>
      </c>
      <c r="G8014" s="1">
        <v>0</v>
      </c>
      <c r="H8014" s="1">
        <v>0.05</v>
      </c>
      <c r="I8014">
        <v>0</v>
      </c>
      <c r="J8014">
        <v>0</v>
      </c>
      <c r="K8014" t="s">
        <v>27</v>
      </c>
      <c r="L8014">
        <v>2</v>
      </c>
      <c r="M8014">
        <v>2</v>
      </c>
      <c r="N8014">
        <v>1</v>
      </c>
      <c r="O8014">
        <v>13</v>
      </c>
      <c r="P8014" t="s">
        <v>19</v>
      </c>
      <c r="Q8014" t="b">
        <v>0</v>
      </c>
      <c r="R8014" t="b">
        <v>0</v>
      </c>
      <c r="S8014">
        <f>IF(OnlineShopData[[#This Row],[Revenue]]=TRUE,1,0)</f>
        <v>0</v>
      </c>
      <c r="T8014">
        <f>MATCH(OnlineShopData[[#This Row],[Month]],{"Jan","Feb","Mar","Apr","May","June","Jul","Aug","Sep","Oct","Nov","Dec"},0)</f>
        <v>11</v>
      </c>
    </row>
    <row r="8015" spans="1:20" x14ac:dyDescent="0.3">
      <c r="A8015">
        <v>0</v>
      </c>
      <c r="B8015">
        <v>0</v>
      </c>
      <c r="C8015">
        <v>0</v>
      </c>
      <c r="D8015">
        <v>0</v>
      </c>
      <c r="E8015">
        <v>2</v>
      </c>
      <c r="F8015">
        <v>264.75</v>
      </c>
      <c r="G8015" s="1">
        <v>0</v>
      </c>
      <c r="H8015" s="1">
        <v>0.1</v>
      </c>
      <c r="I8015">
        <v>0</v>
      </c>
      <c r="J8015">
        <v>0</v>
      </c>
      <c r="K8015" t="s">
        <v>27</v>
      </c>
      <c r="L8015">
        <v>1</v>
      </c>
      <c r="M8015">
        <v>1</v>
      </c>
      <c r="N8015">
        <v>9</v>
      </c>
      <c r="O8015">
        <v>3</v>
      </c>
      <c r="P8015" t="s">
        <v>19</v>
      </c>
      <c r="Q8015" t="b">
        <v>0</v>
      </c>
      <c r="R8015" t="b">
        <v>0</v>
      </c>
      <c r="S8015">
        <f>IF(OnlineShopData[[#This Row],[Revenue]]=TRUE,1,0)</f>
        <v>0</v>
      </c>
      <c r="T8015">
        <f>MATCH(OnlineShopData[[#This Row],[Month]],{"Jan","Feb","Mar","Apr","May","June","Jul","Aug","Sep","Oct","Nov","Dec"},0)</f>
        <v>11</v>
      </c>
    </row>
    <row r="8016" spans="1:20" x14ac:dyDescent="0.3">
      <c r="A8016">
        <v>7</v>
      </c>
      <c r="B8016">
        <v>169.5</v>
      </c>
      <c r="C8016">
        <v>0</v>
      </c>
      <c r="D8016">
        <v>0</v>
      </c>
      <c r="E8016">
        <v>50</v>
      </c>
      <c r="F8016">
        <v>1557.916667</v>
      </c>
      <c r="G8016" s="1">
        <v>3.7735849999999999E-3</v>
      </c>
      <c r="H8016" s="1">
        <v>1.3207547E-2</v>
      </c>
      <c r="I8016">
        <v>0</v>
      </c>
      <c r="J8016">
        <v>0</v>
      </c>
      <c r="K8016" t="s">
        <v>30</v>
      </c>
      <c r="L8016">
        <v>1</v>
      </c>
      <c r="M8016">
        <v>1</v>
      </c>
      <c r="N8016">
        <v>3</v>
      </c>
      <c r="O8016">
        <v>2</v>
      </c>
      <c r="P8016" t="s">
        <v>19</v>
      </c>
      <c r="Q8016" t="b">
        <v>0</v>
      </c>
      <c r="R8016" t="b">
        <v>0</v>
      </c>
      <c r="S8016">
        <f>IF(OnlineShopData[[#This Row],[Revenue]]=TRUE,1,0)</f>
        <v>0</v>
      </c>
      <c r="T8016">
        <f>MATCH(OnlineShopData[[#This Row],[Month]],{"Jan","Feb","Mar","Apr","May","June","Jul","Aug","Sep","Oct","Nov","Dec"},0)</f>
        <v>12</v>
      </c>
    </row>
    <row r="8017" spans="1:20" x14ac:dyDescent="0.3">
      <c r="A8017">
        <v>1</v>
      </c>
      <c r="B8017">
        <v>49.5</v>
      </c>
      <c r="C8017">
        <v>0</v>
      </c>
      <c r="D8017">
        <v>0</v>
      </c>
      <c r="E8017">
        <v>14</v>
      </c>
      <c r="F8017">
        <v>207.54166670000001</v>
      </c>
      <c r="G8017" s="1">
        <v>0</v>
      </c>
      <c r="H8017" s="1">
        <v>1.5384615000000001E-2</v>
      </c>
      <c r="I8017">
        <v>0</v>
      </c>
      <c r="J8017">
        <v>0</v>
      </c>
      <c r="K8017" t="s">
        <v>30</v>
      </c>
      <c r="L8017">
        <v>2</v>
      </c>
      <c r="M8017">
        <v>4</v>
      </c>
      <c r="N8017">
        <v>1</v>
      </c>
      <c r="O8017">
        <v>2</v>
      </c>
      <c r="P8017" t="s">
        <v>20</v>
      </c>
      <c r="Q8017" t="b">
        <v>0</v>
      </c>
      <c r="R8017" t="b">
        <v>0</v>
      </c>
      <c r="S8017">
        <f>IF(OnlineShopData[[#This Row],[Revenue]]=TRUE,1,0)</f>
        <v>0</v>
      </c>
      <c r="T8017">
        <f>MATCH(OnlineShopData[[#This Row],[Month]],{"Jan","Feb","Mar","Apr","May","June","Jul","Aug","Sep","Oct","Nov","Dec"},0)</f>
        <v>12</v>
      </c>
    </row>
    <row r="8018" spans="1:20" x14ac:dyDescent="0.3">
      <c r="A8018">
        <v>0</v>
      </c>
      <c r="B8018">
        <v>0</v>
      </c>
      <c r="C8018">
        <v>0</v>
      </c>
      <c r="D8018">
        <v>0</v>
      </c>
      <c r="E8018">
        <v>8</v>
      </c>
      <c r="F8018">
        <v>135.25</v>
      </c>
      <c r="G8018" s="1">
        <v>0</v>
      </c>
      <c r="H8018" s="1">
        <v>0.05</v>
      </c>
      <c r="I8018">
        <v>0</v>
      </c>
      <c r="J8018">
        <v>0</v>
      </c>
      <c r="K8018" t="s">
        <v>27</v>
      </c>
      <c r="L8018">
        <v>2</v>
      </c>
      <c r="M8018">
        <v>2</v>
      </c>
      <c r="N8018">
        <v>9</v>
      </c>
      <c r="O8018">
        <v>1</v>
      </c>
      <c r="P8018" t="s">
        <v>19</v>
      </c>
      <c r="Q8018" t="b">
        <v>0</v>
      </c>
      <c r="R8018" t="b">
        <v>0</v>
      </c>
      <c r="S8018">
        <f>IF(OnlineShopData[[#This Row],[Revenue]]=TRUE,1,0)</f>
        <v>0</v>
      </c>
      <c r="T8018">
        <f>MATCH(OnlineShopData[[#This Row],[Month]],{"Jan","Feb","Mar","Apr","May","June","Jul","Aug","Sep","Oct","Nov","Dec"},0)</f>
        <v>11</v>
      </c>
    </row>
    <row r="8019" spans="1:20" x14ac:dyDescent="0.3">
      <c r="A8019">
        <v>0</v>
      </c>
      <c r="B8019">
        <v>0</v>
      </c>
      <c r="C8019">
        <v>0</v>
      </c>
      <c r="D8019">
        <v>0</v>
      </c>
      <c r="E8019">
        <v>8</v>
      </c>
      <c r="F8019">
        <v>493.75</v>
      </c>
      <c r="G8019" s="1">
        <v>0</v>
      </c>
      <c r="H8019" s="1">
        <v>0.05</v>
      </c>
      <c r="I8019">
        <v>0</v>
      </c>
      <c r="J8019">
        <v>0</v>
      </c>
      <c r="K8019" t="s">
        <v>27</v>
      </c>
      <c r="L8019">
        <v>2</v>
      </c>
      <c r="M8019">
        <v>2</v>
      </c>
      <c r="N8019">
        <v>4</v>
      </c>
      <c r="O8019">
        <v>20</v>
      </c>
      <c r="P8019" t="s">
        <v>29</v>
      </c>
      <c r="Q8019" t="b">
        <v>0</v>
      </c>
      <c r="R8019" t="b">
        <v>0</v>
      </c>
      <c r="S8019">
        <f>IF(OnlineShopData[[#This Row],[Revenue]]=TRUE,1,0)</f>
        <v>0</v>
      </c>
      <c r="T8019">
        <f>MATCH(OnlineShopData[[#This Row],[Month]],{"Jan","Feb","Mar","Apr","May","June","Jul","Aug","Sep","Oct","Nov","Dec"},0)</f>
        <v>11</v>
      </c>
    </row>
    <row r="8020" spans="1:20" x14ac:dyDescent="0.3">
      <c r="A8020">
        <v>2</v>
      </c>
      <c r="B8020">
        <v>256.5</v>
      </c>
      <c r="C8020">
        <v>0</v>
      </c>
      <c r="D8020">
        <v>0</v>
      </c>
      <c r="E8020">
        <v>10</v>
      </c>
      <c r="F8020">
        <v>117.25</v>
      </c>
      <c r="G8020" s="1">
        <v>0.110714286</v>
      </c>
      <c r="H8020" s="1">
        <v>0.13095238100000001</v>
      </c>
      <c r="I8020">
        <v>0</v>
      </c>
      <c r="J8020">
        <v>0</v>
      </c>
      <c r="K8020" t="s">
        <v>27</v>
      </c>
      <c r="L8020">
        <v>2</v>
      </c>
      <c r="M8020">
        <v>2</v>
      </c>
      <c r="N8020">
        <v>7</v>
      </c>
      <c r="O8020">
        <v>11</v>
      </c>
      <c r="P8020" t="s">
        <v>19</v>
      </c>
      <c r="Q8020" t="b">
        <v>1</v>
      </c>
      <c r="R8020" t="b">
        <v>1</v>
      </c>
      <c r="S8020">
        <f>IF(OnlineShopData[[#This Row],[Revenue]]=TRUE,1,0)</f>
        <v>1</v>
      </c>
      <c r="T8020">
        <f>MATCH(OnlineShopData[[#This Row],[Month]],{"Jan","Feb","Mar","Apr","May","June","Jul","Aug","Sep","Oct","Nov","Dec"},0)</f>
        <v>11</v>
      </c>
    </row>
    <row r="8021" spans="1:20" x14ac:dyDescent="0.3">
      <c r="A8021">
        <v>1</v>
      </c>
      <c r="B8021">
        <v>19</v>
      </c>
      <c r="C8021">
        <v>0</v>
      </c>
      <c r="D8021">
        <v>0</v>
      </c>
      <c r="E8021">
        <v>10</v>
      </c>
      <c r="F8021">
        <v>349.83333329999999</v>
      </c>
      <c r="G8021" s="1">
        <v>0</v>
      </c>
      <c r="H8021" s="1">
        <v>6.2500000000000003E-3</v>
      </c>
      <c r="I8021">
        <v>0</v>
      </c>
      <c r="J8021">
        <v>0</v>
      </c>
      <c r="K8021" t="s">
        <v>30</v>
      </c>
      <c r="L8021">
        <v>3</v>
      </c>
      <c r="M8021">
        <v>2</v>
      </c>
      <c r="N8021">
        <v>8</v>
      </c>
      <c r="O8021">
        <v>8</v>
      </c>
      <c r="P8021" t="s">
        <v>20</v>
      </c>
      <c r="Q8021" t="b">
        <v>0</v>
      </c>
      <c r="R8021" t="b">
        <v>0</v>
      </c>
      <c r="S8021">
        <f>IF(OnlineShopData[[#This Row],[Revenue]]=TRUE,1,0)</f>
        <v>0</v>
      </c>
      <c r="T8021">
        <f>MATCH(OnlineShopData[[#This Row],[Month]],{"Jan","Feb","Mar","Apr","May","June","Jul","Aug","Sep","Oct","Nov","Dec"},0)</f>
        <v>12</v>
      </c>
    </row>
    <row r="8022" spans="1:20" x14ac:dyDescent="0.3">
      <c r="A8022">
        <v>0</v>
      </c>
      <c r="B8022">
        <v>0</v>
      </c>
      <c r="C8022">
        <v>0</v>
      </c>
      <c r="D8022">
        <v>0</v>
      </c>
      <c r="E8022">
        <v>35</v>
      </c>
      <c r="F8022">
        <v>1579.333333</v>
      </c>
      <c r="G8022" s="1">
        <v>5.7142859999999998E-3</v>
      </c>
      <c r="H8022" s="1">
        <v>0.02</v>
      </c>
      <c r="I8022">
        <v>0</v>
      </c>
      <c r="J8022">
        <v>0</v>
      </c>
      <c r="K8022" t="s">
        <v>27</v>
      </c>
      <c r="L8022">
        <v>2</v>
      </c>
      <c r="M8022">
        <v>2</v>
      </c>
      <c r="N8022">
        <v>1</v>
      </c>
      <c r="O8022">
        <v>1</v>
      </c>
      <c r="P8022" t="s">
        <v>20</v>
      </c>
      <c r="Q8022" t="b">
        <v>0</v>
      </c>
      <c r="R8022" t="b">
        <v>0</v>
      </c>
      <c r="S8022">
        <f>IF(OnlineShopData[[#This Row],[Revenue]]=TRUE,1,0)</f>
        <v>0</v>
      </c>
      <c r="T8022">
        <f>MATCH(OnlineShopData[[#This Row],[Month]],{"Jan","Feb","Mar","Apr","May","June","Jul","Aug","Sep","Oct","Nov","Dec"},0)</f>
        <v>11</v>
      </c>
    </row>
    <row r="8023" spans="1:20" x14ac:dyDescent="0.3">
      <c r="A8023">
        <v>0</v>
      </c>
      <c r="B8023">
        <v>0</v>
      </c>
      <c r="C8023">
        <v>1</v>
      </c>
      <c r="D8023">
        <v>6</v>
      </c>
      <c r="E8023">
        <v>71</v>
      </c>
      <c r="F8023">
        <v>1375.2642860000001</v>
      </c>
      <c r="G8023" s="1">
        <v>5.6338029999999997E-3</v>
      </c>
      <c r="H8023" s="1">
        <v>1.7425336E-2</v>
      </c>
      <c r="I8023">
        <v>0</v>
      </c>
      <c r="J8023">
        <v>0</v>
      </c>
      <c r="K8023" t="s">
        <v>30</v>
      </c>
      <c r="L8023">
        <v>2</v>
      </c>
      <c r="M8023">
        <v>2</v>
      </c>
      <c r="N8023">
        <v>3</v>
      </c>
      <c r="O8023">
        <v>2</v>
      </c>
      <c r="P8023" t="s">
        <v>20</v>
      </c>
      <c r="Q8023" t="b">
        <v>0</v>
      </c>
      <c r="R8023" t="b">
        <v>1</v>
      </c>
      <c r="S8023">
        <f>IF(OnlineShopData[[#This Row],[Revenue]]=TRUE,1,0)</f>
        <v>1</v>
      </c>
      <c r="T8023">
        <f>MATCH(OnlineShopData[[#This Row],[Month]],{"Jan","Feb","Mar","Apr","May","June","Jul","Aug","Sep","Oct","Nov","Dec"},0)</f>
        <v>12</v>
      </c>
    </row>
    <row r="8024" spans="1:20" x14ac:dyDescent="0.3">
      <c r="A8024">
        <v>4</v>
      </c>
      <c r="B8024">
        <v>141.5</v>
      </c>
      <c r="C8024">
        <v>0</v>
      </c>
      <c r="D8024">
        <v>0</v>
      </c>
      <c r="E8024">
        <v>3</v>
      </c>
      <c r="F8024">
        <v>59.5</v>
      </c>
      <c r="G8024" s="1">
        <v>0</v>
      </c>
      <c r="H8024" s="1">
        <v>2.5000000000000001E-2</v>
      </c>
      <c r="I8024">
        <v>0</v>
      </c>
      <c r="J8024">
        <v>0</v>
      </c>
      <c r="K8024" t="s">
        <v>30</v>
      </c>
      <c r="L8024">
        <v>1</v>
      </c>
      <c r="M8024">
        <v>1</v>
      </c>
      <c r="N8024">
        <v>2</v>
      </c>
      <c r="O8024">
        <v>8</v>
      </c>
      <c r="P8024" t="s">
        <v>20</v>
      </c>
      <c r="Q8024" t="b">
        <v>0</v>
      </c>
      <c r="R8024" t="b">
        <v>0</v>
      </c>
      <c r="S8024">
        <f>IF(OnlineShopData[[#This Row],[Revenue]]=TRUE,1,0)</f>
        <v>0</v>
      </c>
      <c r="T8024">
        <f>MATCH(OnlineShopData[[#This Row],[Month]],{"Jan","Feb","Mar","Apr","May","June","Jul","Aug","Sep","Oct","Nov","Dec"},0)</f>
        <v>12</v>
      </c>
    </row>
    <row r="8025" spans="1:20" x14ac:dyDescent="0.3">
      <c r="A8025">
        <v>1</v>
      </c>
      <c r="B8025">
        <v>90</v>
      </c>
      <c r="C8025">
        <v>0</v>
      </c>
      <c r="D8025">
        <v>0</v>
      </c>
      <c r="E8025">
        <v>37</v>
      </c>
      <c r="F8025">
        <v>592.83749999999998</v>
      </c>
      <c r="G8025" s="1">
        <v>9.8178139999999994E-3</v>
      </c>
      <c r="H8025" s="1">
        <v>5.1919272000000002E-2</v>
      </c>
      <c r="I8025">
        <v>0</v>
      </c>
      <c r="J8025">
        <v>0</v>
      </c>
      <c r="K8025" t="s">
        <v>27</v>
      </c>
      <c r="L8025">
        <v>2</v>
      </c>
      <c r="M8025">
        <v>2</v>
      </c>
      <c r="N8025">
        <v>1</v>
      </c>
      <c r="O8025">
        <v>11</v>
      </c>
      <c r="P8025" t="s">
        <v>19</v>
      </c>
      <c r="Q8025" t="b">
        <v>0</v>
      </c>
      <c r="R8025" t="b">
        <v>0</v>
      </c>
      <c r="S8025">
        <f>IF(OnlineShopData[[#This Row],[Revenue]]=TRUE,1,0)</f>
        <v>0</v>
      </c>
      <c r="T8025">
        <f>MATCH(OnlineShopData[[#This Row],[Month]],{"Jan","Feb","Mar","Apr","May","June","Jul","Aug","Sep","Oct","Nov","Dec"},0)</f>
        <v>11</v>
      </c>
    </row>
    <row r="8026" spans="1:20" x14ac:dyDescent="0.3">
      <c r="A8026">
        <v>0</v>
      </c>
      <c r="B8026">
        <v>0</v>
      </c>
      <c r="C8026">
        <v>0</v>
      </c>
      <c r="D8026">
        <v>0</v>
      </c>
      <c r="E8026">
        <v>11</v>
      </c>
      <c r="F8026">
        <v>499</v>
      </c>
      <c r="G8026" s="1">
        <v>0</v>
      </c>
      <c r="H8026" s="1">
        <v>1.8181817999999999E-2</v>
      </c>
      <c r="I8026">
        <v>0</v>
      </c>
      <c r="J8026">
        <v>0</v>
      </c>
      <c r="K8026" t="s">
        <v>30</v>
      </c>
      <c r="L8026">
        <v>4</v>
      </c>
      <c r="M8026">
        <v>1</v>
      </c>
      <c r="N8026">
        <v>1</v>
      </c>
      <c r="O8026">
        <v>2</v>
      </c>
      <c r="P8026" t="s">
        <v>19</v>
      </c>
      <c r="Q8026" t="b">
        <v>0</v>
      </c>
      <c r="R8026" t="b">
        <v>0</v>
      </c>
      <c r="S8026">
        <f>IF(OnlineShopData[[#This Row],[Revenue]]=TRUE,1,0)</f>
        <v>0</v>
      </c>
      <c r="T8026">
        <f>MATCH(OnlineShopData[[#This Row],[Month]],{"Jan","Feb","Mar","Apr","May","June","Jul","Aug","Sep","Oct","Nov","Dec"},0)</f>
        <v>12</v>
      </c>
    </row>
    <row r="8027" spans="1:20" x14ac:dyDescent="0.3">
      <c r="A8027">
        <v>2</v>
      </c>
      <c r="B8027">
        <v>28</v>
      </c>
      <c r="C8027">
        <v>0</v>
      </c>
      <c r="D8027">
        <v>0</v>
      </c>
      <c r="E8027">
        <v>27</v>
      </c>
      <c r="F8027">
        <v>434.5</v>
      </c>
      <c r="G8027" s="1">
        <v>0</v>
      </c>
      <c r="H8027" s="1">
        <v>6.8965520000000002E-3</v>
      </c>
      <c r="I8027">
        <v>0</v>
      </c>
      <c r="J8027">
        <v>0</v>
      </c>
      <c r="K8027" t="s">
        <v>27</v>
      </c>
      <c r="L8027">
        <v>8</v>
      </c>
      <c r="M8027">
        <v>2</v>
      </c>
      <c r="N8027">
        <v>7</v>
      </c>
      <c r="O8027">
        <v>2</v>
      </c>
      <c r="P8027" t="s">
        <v>20</v>
      </c>
      <c r="Q8027" t="b">
        <v>0</v>
      </c>
      <c r="R8027" t="b">
        <v>1</v>
      </c>
      <c r="S8027">
        <f>IF(OnlineShopData[[#This Row],[Revenue]]=TRUE,1,0)</f>
        <v>1</v>
      </c>
      <c r="T8027">
        <f>MATCH(OnlineShopData[[#This Row],[Month]],{"Jan","Feb","Mar","Apr","May","June","Jul","Aug","Sep","Oct","Nov","Dec"},0)</f>
        <v>11</v>
      </c>
    </row>
    <row r="8028" spans="1:20" x14ac:dyDescent="0.3">
      <c r="A8028">
        <v>0</v>
      </c>
      <c r="B8028">
        <v>0</v>
      </c>
      <c r="C8028">
        <v>0</v>
      </c>
      <c r="D8028">
        <v>0</v>
      </c>
      <c r="E8028">
        <v>23</v>
      </c>
      <c r="F8028">
        <v>1375.916667</v>
      </c>
      <c r="G8028" s="1">
        <v>3.9130434999999998E-2</v>
      </c>
      <c r="H8028" s="1">
        <v>9.3478261000000007E-2</v>
      </c>
      <c r="I8028">
        <v>0</v>
      </c>
      <c r="J8028">
        <v>0</v>
      </c>
      <c r="K8028" t="s">
        <v>27</v>
      </c>
      <c r="L8028">
        <v>3</v>
      </c>
      <c r="M8028">
        <v>2</v>
      </c>
      <c r="N8028">
        <v>8</v>
      </c>
      <c r="O8028">
        <v>13</v>
      </c>
      <c r="P8028" t="s">
        <v>19</v>
      </c>
      <c r="Q8028" t="b">
        <v>0</v>
      </c>
      <c r="R8028" t="b">
        <v>0</v>
      </c>
      <c r="S8028">
        <f>IF(OnlineShopData[[#This Row],[Revenue]]=TRUE,1,0)</f>
        <v>0</v>
      </c>
      <c r="T8028">
        <f>MATCH(OnlineShopData[[#This Row],[Month]],{"Jan","Feb","Mar","Apr","May","June","Jul","Aug","Sep","Oct","Nov","Dec"},0)</f>
        <v>11</v>
      </c>
    </row>
    <row r="8029" spans="1:20" x14ac:dyDescent="0.3">
      <c r="A8029">
        <v>0</v>
      </c>
      <c r="B8029">
        <v>0</v>
      </c>
      <c r="C8029">
        <v>0</v>
      </c>
      <c r="D8029">
        <v>0</v>
      </c>
      <c r="E8029">
        <v>7</v>
      </c>
      <c r="F8029">
        <v>87</v>
      </c>
      <c r="G8029" s="1">
        <v>0</v>
      </c>
      <c r="H8029" s="1">
        <v>2.8571428999999999E-2</v>
      </c>
      <c r="I8029">
        <v>0</v>
      </c>
      <c r="J8029">
        <v>0</v>
      </c>
      <c r="K8029" t="s">
        <v>30</v>
      </c>
      <c r="L8029">
        <v>8</v>
      </c>
      <c r="M8029">
        <v>13</v>
      </c>
      <c r="N8029">
        <v>9</v>
      </c>
      <c r="O8029">
        <v>20</v>
      </c>
      <c r="P8029" t="s">
        <v>29</v>
      </c>
      <c r="Q8029" t="b">
        <v>0</v>
      </c>
      <c r="R8029" t="b">
        <v>0</v>
      </c>
      <c r="S8029">
        <f>IF(OnlineShopData[[#This Row],[Revenue]]=TRUE,1,0)</f>
        <v>0</v>
      </c>
      <c r="T8029">
        <f>MATCH(OnlineShopData[[#This Row],[Month]],{"Jan","Feb","Mar","Apr","May","June","Jul","Aug","Sep","Oct","Nov","Dec"},0)</f>
        <v>12</v>
      </c>
    </row>
    <row r="8030" spans="1:20" x14ac:dyDescent="0.3">
      <c r="A8030">
        <v>5</v>
      </c>
      <c r="B8030">
        <v>150</v>
      </c>
      <c r="C8030">
        <v>0</v>
      </c>
      <c r="D8030">
        <v>0</v>
      </c>
      <c r="E8030">
        <v>135</v>
      </c>
      <c r="F8030">
        <v>4966.5206609999996</v>
      </c>
      <c r="G8030" s="1">
        <v>3.649635E-3</v>
      </c>
      <c r="H8030" s="1">
        <v>1.1277952000000001E-2</v>
      </c>
      <c r="I8030">
        <v>0</v>
      </c>
      <c r="J8030">
        <v>0</v>
      </c>
      <c r="K8030" t="s">
        <v>27</v>
      </c>
      <c r="L8030">
        <v>1</v>
      </c>
      <c r="M8030">
        <v>1</v>
      </c>
      <c r="N8030">
        <v>2</v>
      </c>
      <c r="O8030">
        <v>10</v>
      </c>
      <c r="P8030" t="s">
        <v>19</v>
      </c>
      <c r="Q8030" t="b">
        <v>1</v>
      </c>
      <c r="R8030" t="b">
        <v>0</v>
      </c>
      <c r="S8030">
        <f>IF(OnlineShopData[[#This Row],[Revenue]]=TRUE,1,0)</f>
        <v>0</v>
      </c>
      <c r="T8030">
        <f>MATCH(OnlineShopData[[#This Row],[Month]],{"Jan","Feb","Mar","Apr","May","June","Jul","Aug","Sep","Oct","Nov","Dec"},0)</f>
        <v>11</v>
      </c>
    </row>
    <row r="8031" spans="1:20" x14ac:dyDescent="0.3">
      <c r="A8031">
        <v>6</v>
      </c>
      <c r="B8031">
        <v>416</v>
      </c>
      <c r="C8031">
        <v>2</v>
      </c>
      <c r="D8031">
        <v>121</v>
      </c>
      <c r="E8031">
        <v>94</v>
      </c>
      <c r="F8031">
        <v>2881.6845239999998</v>
      </c>
      <c r="G8031" s="1">
        <v>6.1224490000000003E-3</v>
      </c>
      <c r="H8031" s="1">
        <v>2.5340135999999999E-2</v>
      </c>
      <c r="I8031">
        <v>0</v>
      </c>
      <c r="J8031">
        <v>0</v>
      </c>
      <c r="K8031" t="s">
        <v>27</v>
      </c>
      <c r="L8031">
        <v>3</v>
      </c>
      <c r="M8031">
        <v>2</v>
      </c>
      <c r="N8031">
        <v>2</v>
      </c>
      <c r="O8031">
        <v>13</v>
      </c>
      <c r="P8031" t="s">
        <v>19</v>
      </c>
      <c r="Q8031" t="b">
        <v>0</v>
      </c>
      <c r="R8031" t="b">
        <v>0</v>
      </c>
      <c r="S8031">
        <f>IF(OnlineShopData[[#This Row],[Revenue]]=TRUE,1,0)</f>
        <v>0</v>
      </c>
      <c r="T8031">
        <f>MATCH(OnlineShopData[[#This Row],[Month]],{"Jan","Feb","Mar","Apr","May","June","Jul","Aug","Sep","Oct","Nov","Dec"},0)</f>
        <v>11</v>
      </c>
    </row>
    <row r="8032" spans="1:20" x14ac:dyDescent="0.3">
      <c r="A8032">
        <v>1</v>
      </c>
      <c r="B8032">
        <v>20</v>
      </c>
      <c r="C8032">
        <v>0</v>
      </c>
      <c r="D8032">
        <v>0</v>
      </c>
      <c r="E8032">
        <v>21</v>
      </c>
      <c r="F8032">
        <v>442</v>
      </c>
      <c r="G8032" s="1">
        <v>8.6956519999999999E-3</v>
      </c>
      <c r="H8032" s="1">
        <v>2.0289854999999999E-2</v>
      </c>
      <c r="I8032">
        <v>42.28127491</v>
      </c>
      <c r="J8032">
        <v>0</v>
      </c>
      <c r="K8032" t="s">
        <v>27</v>
      </c>
      <c r="L8032">
        <v>2</v>
      </c>
      <c r="M8032">
        <v>2</v>
      </c>
      <c r="N8032">
        <v>1</v>
      </c>
      <c r="O8032">
        <v>13</v>
      </c>
      <c r="P8032" t="s">
        <v>19</v>
      </c>
      <c r="Q8032" t="b">
        <v>0</v>
      </c>
      <c r="R8032" t="b">
        <v>0</v>
      </c>
      <c r="S8032">
        <f>IF(OnlineShopData[[#This Row],[Revenue]]=TRUE,1,0)</f>
        <v>0</v>
      </c>
      <c r="T8032">
        <f>MATCH(OnlineShopData[[#This Row],[Month]],{"Jan","Feb","Mar","Apr","May","June","Jul","Aug","Sep","Oct","Nov","Dec"},0)</f>
        <v>11</v>
      </c>
    </row>
    <row r="8033" spans="1:20" x14ac:dyDescent="0.3">
      <c r="A8033">
        <v>10</v>
      </c>
      <c r="B8033">
        <v>247.15</v>
      </c>
      <c r="C8033">
        <v>3</v>
      </c>
      <c r="D8033">
        <v>788</v>
      </c>
      <c r="E8033">
        <v>111</v>
      </c>
      <c r="F8033">
        <v>2556.3733350000002</v>
      </c>
      <c r="G8033" s="1">
        <v>4.2372900000000002E-4</v>
      </c>
      <c r="H8033" s="1">
        <v>8.1459700000000006E-3</v>
      </c>
      <c r="I8033">
        <v>2.5149779529999998</v>
      </c>
      <c r="J8033">
        <v>0</v>
      </c>
      <c r="K8033" t="s">
        <v>27</v>
      </c>
      <c r="L8033">
        <v>2</v>
      </c>
      <c r="M8033">
        <v>2</v>
      </c>
      <c r="N8033">
        <v>1</v>
      </c>
      <c r="O8033">
        <v>3</v>
      </c>
      <c r="P8033" t="s">
        <v>19</v>
      </c>
      <c r="Q8033" t="b">
        <v>0</v>
      </c>
      <c r="R8033" t="b">
        <v>0</v>
      </c>
      <c r="S8033">
        <f>IF(OnlineShopData[[#This Row],[Revenue]]=TRUE,1,0)</f>
        <v>0</v>
      </c>
      <c r="T8033">
        <f>MATCH(OnlineShopData[[#This Row],[Month]],{"Jan","Feb","Mar","Apr","May","June","Jul","Aug","Sep","Oct","Nov","Dec"},0)</f>
        <v>11</v>
      </c>
    </row>
    <row r="8034" spans="1:20" x14ac:dyDescent="0.3">
      <c r="A8034">
        <v>9</v>
      </c>
      <c r="B8034">
        <v>333.86742420000002</v>
      </c>
      <c r="C8034">
        <v>4</v>
      </c>
      <c r="D8034">
        <v>121.625</v>
      </c>
      <c r="E8034">
        <v>29</v>
      </c>
      <c r="F8034">
        <v>1406.917424</v>
      </c>
      <c r="G8034" s="1">
        <v>1.7567567999999999E-2</v>
      </c>
      <c r="H8034" s="1">
        <v>2.1302211000000001E-2</v>
      </c>
      <c r="I8034">
        <v>20.748100669999999</v>
      </c>
      <c r="J8034">
        <v>0</v>
      </c>
      <c r="K8034" t="s">
        <v>27</v>
      </c>
      <c r="L8034">
        <v>3</v>
      </c>
      <c r="M8034">
        <v>2</v>
      </c>
      <c r="N8034">
        <v>6</v>
      </c>
      <c r="O8034">
        <v>1</v>
      </c>
      <c r="P8034" t="s">
        <v>19</v>
      </c>
      <c r="Q8034" t="b">
        <v>0</v>
      </c>
      <c r="R8034" t="b">
        <v>0</v>
      </c>
      <c r="S8034">
        <f>IF(OnlineShopData[[#This Row],[Revenue]]=TRUE,1,0)</f>
        <v>0</v>
      </c>
      <c r="T8034">
        <f>MATCH(OnlineShopData[[#This Row],[Month]],{"Jan","Feb","Mar","Apr","May","June","Jul","Aug","Sep","Oct","Nov","Dec"},0)</f>
        <v>11</v>
      </c>
    </row>
    <row r="8035" spans="1:20" x14ac:dyDescent="0.3">
      <c r="A8035">
        <v>0</v>
      </c>
      <c r="B8035">
        <v>0</v>
      </c>
      <c r="C8035">
        <v>0</v>
      </c>
      <c r="D8035">
        <v>0</v>
      </c>
      <c r="E8035">
        <v>26</v>
      </c>
      <c r="F8035">
        <v>955.375</v>
      </c>
      <c r="G8035" s="1">
        <v>0</v>
      </c>
      <c r="H8035" s="1">
        <v>8.3333330000000001E-3</v>
      </c>
      <c r="I8035">
        <v>0</v>
      </c>
      <c r="J8035">
        <v>0</v>
      </c>
      <c r="K8035" t="s">
        <v>30</v>
      </c>
      <c r="L8035">
        <v>2</v>
      </c>
      <c r="M8035">
        <v>2</v>
      </c>
      <c r="N8035">
        <v>7</v>
      </c>
      <c r="O8035">
        <v>2</v>
      </c>
      <c r="P8035" t="s">
        <v>20</v>
      </c>
      <c r="Q8035" t="b">
        <v>1</v>
      </c>
      <c r="R8035" t="b">
        <v>0</v>
      </c>
      <c r="S8035">
        <f>IF(OnlineShopData[[#This Row],[Revenue]]=TRUE,1,0)</f>
        <v>0</v>
      </c>
      <c r="T8035">
        <f>MATCH(OnlineShopData[[#This Row],[Month]],{"Jan","Feb","Mar","Apr","May","June","Jul","Aug","Sep","Oct","Nov","Dec"},0)</f>
        <v>12</v>
      </c>
    </row>
    <row r="8036" spans="1:20" x14ac:dyDescent="0.3">
      <c r="A8036">
        <v>9</v>
      </c>
      <c r="B8036">
        <v>192.92045450000001</v>
      </c>
      <c r="C8036">
        <v>2</v>
      </c>
      <c r="D8036">
        <v>114.5</v>
      </c>
      <c r="E8036">
        <v>60</v>
      </c>
      <c r="F8036">
        <v>1394.2365259999999</v>
      </c>
      <c r="G8036" s="1">
        <v>0</v>
      </c>
      <c r="H8036" s="1">
        <v>3.0303029999999998E-3</v>
      </c>
      <c r="I8036">
        <v>63.646535479999997</v>
      </c>
      <c r="J8036">
        <v>0</v>
      </c>
      <c r="K8036" t="s">
        <v>30</v>
      </c>
      <c r="L8036">
        <v>2</v>
      </c>
      <c r="M8036">
        <v>2</v>
      </c>
      <c r="N8036">
        <v>7</v>
      </c>
      <c r="O8036">
        <v>2</v>
      </c>
      <c r="P8036" t="s">
        <v>19</v>
      </c>
      <c r="Q8036" t="b">
        <v>0</v>
      </c>
      <c r="R8036" t="b">
        <v>1</v>
      </c>
      <c r="S8036">
        <f>IF(OnlineShopData[[#This Row],[Revenue]]=TRUE,1,0)</f>
        <v>1</v>
      </c>
      <c r="T8036">
        <f>MATCH(OnlineShopData[[#This Row],[Month]],{"Jan","Feb","Mar","Apr","May","June","Jul","Aug","Sep","Oct","Nov","Dec"},0)</f>
        <v>12</v>
      </c>
    </row>
    <row r="8037" spans="1:20" x14ac:dyDescent="0.3">
      <c r="A8037">
        <v>0</v>
      </c>
      <c r="B8037">
        <v>0</v>
      </c>
      <c r="C8037">
        <v>0</v>
      </c>
      <c r="D8037">
        <v>0</v>
      </c>
      <c r="E8037">
        <v>22</v>
      </c>
      <c r="F8037">
        <v>704</v>
      </c>
      <c r="G8037" s="1">
        <v>0</v>
      </c>
      <c r="H8037" s="1">
        <v>4.7619050000000003E-3</v>
      </c>
      <c r="I8037">
        <v>0</v>
      </c>
      <c r="J8037">
        <v>0</v>
      </c>
      <c r="K8037" t="s">
        <v>27</v>
      </c>
      <c r="L8037">
        <v>2</v>
      </c>
      <c r="M8037">
        <v>2</v>
      </c>
      <c r="N8037">
        <v>2</v>
      </c>
      <c r="O8037">
        <v>2</v>
      </c>
      <c r="P8037" t="s">
        <v>19</v>
      </c>
      <c r="Q8037" t="b">
        <v>0</v>
      </c>
      <c r="R8037" t="b">
        <v>0</v>
      </c>
      <c r="S8037">
        <f>IF(OnlineShopData[[#This Row],[Revenue]]=TRUE,1,0)</f>
        <v>0</v>
      </c>
      <c r="T8037">
        <f>MATCH(OnlineShopData[[#This Row],[Month]],{"Jan","Feb","Mar","Apr","May","June","Jul","Aug","Sep","Oct","Nov","Dec"},0)</f>
        <v>11</v>
      </c>
    </row>
    <row r="8038" spans="1:20" x14ac:dyDescent="0.3">
      <c r="A8038">
        <v>0</v>
      </c>
      <c r="B8038">
        <v>0</v>
      </c>
      <c r="C8038">
        <v>0</v>
      </c>
      <c r="D8038">
        <v>0</v>
      </c>
      <c r="E8038">
        <v>7</v>
      </c>
      <c r="F8038">
        <v>197</v>
      </c>
      <c r="G8038" s="1">
        <v>2.8571428999999999E-2</v>
      </c>
      <c r="H8038" s="1">
        <v>4.2857143E-2</v>
      </c>
      <c r="I8038">
        <v>0</v>
      </c>
      <c r="J8038">
        <v>0</v>
      </c>
      <c r="K8038" t="s">
        <v>30</v>
      </c>
      <c r="L8038">
        <v>3</v>
      </c>
      <c r="M8038">
        <v>2</v>
      </c>
      <c r="N8038">
        <v>9</v>
      </c>
      <c r="O8038">
        <v>2</v>
      </c>
      <c r="P8038" t="s">
        <v>19</v>
      </c>
      <c r="Q8038" t="b">
        <v>0</v>
      </c>
      <c r="R8038" t="b">
        <v>0</v>
      </c>
      <c r="S8038">
        <f>IF(OnlineShopData[[#This Row],[Revenue]]=TRUE,1,0)</f>
        <v>0</v>
      </c>
      <c r="T8038">
        <f>MATCH(OnlineShopData[[#This Row],[Month]],{"Jan","Feb","Mar","Apr","May","June","Jul","Aug","Sep","Oct","Nov","Dec"},0)</f>
        <v>12</v>
      </c>
    </row>
    <row r="8039" spans="1:20" x14ac:dyDescent="0.3">
      <c r="A8039">
        <v>12</v>
      </c>
      <c r="B8039">
        <v>171.29166670000001</v>
      </c>
      <c r="C8039">
        <v>2</v>
      </c>
      <c r="D8039">
        <v>55.5</v>
      </c>
      <c r="E8039">
        <v>213</v>
      </c>
      <c r="F8039">
        <v>7443.4074469999996</v>
      </c>
      <c r="G8039" s="1">
        <v>3.9583329999999996E-3</v>
      </c>
      <c r="H8039" s="1">
        <v>1.4633794E-2</v>
      </c>
      <c r="I8039">
        <v>0</v>
      </c>
      <c r="J8039">
        <v>0</v>
      </c>
      <c r="K8039" t="s">
        <v>27</v>
      </c>
      <c r="L8039">
        <v>2</v>
      </c>
      <c r="M8039">
        <v>2</v>
      </c>
      <c r="N8039">
        <v>1</v>
      </c>
      <c r="O8039">
        <v>1</v>
      </c>
      <c r="P8039" t="s">
        <v>19</v>
      </c>
      <c r="Q8039" t="b">
        <v>0</v>
      </c>
      <c r="R8039" t="b">
        <v>0</v>
      </c>
      <c r="S8039">
        <f>IF(OnlineShopData[[#This Row],[Revenue]]=TRUE,1,0)</f>
        <v>0</v>
      </c>
      <c r="T8039">
        <f>MATCH(OnlineShopData[[#This Row],[Month]],{"Jan","Feb","Mar","Apr","May","June","Jul","Aug","Sep","Oct","Nov","Dec"},0)</f>
        <v>11</v>
      </c>
    </row>
    <row r="8040" spans="1:20" x14ac:dyDescent="0.3">
      <c r="A8040">
        <v>0</v>
      </c>
      <c r="B8040">
        <v>0</v>
      </c>
      <c r="C8040">
        <v>0</v>
      </c>
      <c r="D8040">
        <v>0</v>
      </c>
      <c r="E8040">
        <v>10</v>
      </c>
      <c r="F8040">
        <v>455</v>
      </c>
      <c r="G8040" s="1">
        <v>0</v>
      </c>
      <c r="H8040" s="1">
        <v>2.2222222E-2</v>
      </c>
      <c r="I8040">
        <v>25.752638900000001</v>
      </c>
      <c r="J8040">
        <v>0</v>
      </c>
      <c r="K8040" t="s">
        <v>30</v>
      </c>
      <c r="L8040">
        <v>1</v>
      </c>
      <c r="M8040">
        <v>1</v>
      </c>
      <c r="N8040">
        <v>2</v>
      </c>
      <c r="O8040">
        <v>2</v>
      </c>
      <c r="P8040" t="s">
        <v>20</v>
      </c>
      <c r="Q8040" t="b">
        <v>0</v>
      </c>
      <c r="R8040" t="b">
        <v>1</v>
      </c>
      <c r="S8040">
        <f>IF(OnlineShopData[[#This Row],[Revenue]]=TRUE,1,0)</f>
        <v>1</v>
      </c>
      <c r="T8040">
        <f>MATCH(OnlineShopData[[#This Row],[Month]],{"Jan","Feb","Mar","Apr","May","June","Jul","Aug","Sep","Oct","Nov","Dec"},0)</f>
        <v>12</v>
      </c>
    </row>
    <row r="8041" spans="1:20" x14ac:dyDescent="0.3">
      <c r="A8041">
        <v>1</v>
      </c>
      <c r="B8041">
        <v>0</v>
      </c>
      <c r="C8041">
        <v>2</v>
      </c>
      <c r="D8041">
        <v>57.5</v>
      </c>
      <c r="E8041">
        <v>63</v>
      </c>
      <c r="F8041">
        <v>1980.2380949999999</v>
      </c>
      <c r="G8041" s="1">
        <v>0</v>
      </c>
      <c r="H8041" s="1">
        <v>1.5025253000000001E-2</v>
      </c>
      <c r="I8041">
        <v>0</v>
      </c>
      <c r="J8041">
        <v>0</v>
      </c>
      <c r="K8041" t="s">
        <v>27</v>
      </c>
      <c r="L8041">
        <v>3</v>
      </c>
      <c r="M8041">
        <v>2</v>
      </c>
      <c r="N8041">
        <v>1</v>
      </c>
      <c r="O8041">
        <v>2</v>
      </c>
      <c r="P8041" t="s">
        <v>20</v>
      </c>
      <c r="Q8041" t="b">
        <v>1</v>
      </c>
      <c r="R8041" t="b">
        <v>0</v>
      </c>
      <c r="S8041">
        <f>IF(OnlineShopData[[#This Row],[Revenue]]=TRUE,1,0)</f>
        <v>0</v>
      </c>
      <c r="T8041">
        <f>MATCH(OnlineShopData[[#This Row],[Month]],{"Jan","Feb","Mar","Apr","May","June","Jul","Aug","Sep","Oct","Nov","Dec"},0)</f>
        <v>11</v>
      </c>
    </row>
    <row r="8042" spans="1:20" x14ac:dyDescent="0.3">
      <c r="A8042">
        <v>5</v>
      </c>
      <c r="B8042">
        <v>46.5</v>
      </c>
      <c r="C8042">
        <v>0</v>
      </c>
      <c r="D8042">
        <v>0</v>
      </c>
      <c r="E8042">
        <v>3</v>
      </c>
      <c r="F8042">
        <v>26</v>
      </c>
      <c r="G8042" s="1">
        <v>0</v>
      </c>
      <c r="H8042" s="1">
        <v>2.8571428999999999E-2</v>
      </c>
      <c r="I8042">
        <v>0</v>
      </c>
      <c r="J8042">
        <v>0</v>
      </c>
      <c r="K8042" t="s">
        <v>27</v>
      </c>
      <c r="L8042">
        <v>2</v>
      </c>
      <c r="M8042">
        <v>2</v>
      </c>
      <c r="N8042">
        <v>1</v>
      </c>
      <c r="O8042">
        <v>2</v>
      </c>
      <c r="P8042" t="s">
        <v>19</v>
      </c>
      <c r="Q8042" t="b">
        <v>0</v>
      </c>
      <c r="R8042" t="b">
        <v>1</v>
      </c>
      <c r="S8042">
        <f>IF(OnlineShopData[[#This Row],[Revenue]]=TRUE,1,0)</f>
        <v>1</v>
      </c>
      <c r="T8042">
        <f>MATCH(OnlineShopData[[#This Row],[Month]],{"Jan","Feb","Mar","Apr","May","June","Jul","Aug","Sep","Oct","Nov","Dec"},0)</f>
        <v>11</v>
      </c>
    </row>
    <row r="8043" spans="1:20" x14ac:dyDescent="0.3">
      <c r="A8043">
        <v>1</v>
      </c>
      <c r="B8043">
        <v>81</v>
      </c>
      <c r="C8043">
        <v>0</v>
      </c>
      <c r="D8043">
        <v>0</v>
      </c>
      <c r="E8043">
        <v>15</v>
      </c>
      <c r="F8043">
        <v>914.5</v>
      </c>
      <c r="G8043" s="1">
        <v>0</v>
      </c>
      <c r="H8043" s="1">
        <v>1.4285714E-2</v>
      </c>
      <c r="I8043">
        <v>56.580217099999999</v>
      </c>
      <c r="J8043">
        <v>0</v>
      </c>
      <c r="K8043" t="s">
        <v>27</v>
      </c>
      <c r="L8043">
        <v>2</v>
      </c>
      <c r="M8043">
        <v>2</v>
      </c>
      <c r="N8043">
        <v>2</v>
      </c>
      <c r="O8043">
        <v>11</v>
      </c>
      <c r="P8043" t="s">
        <v>19</v>
      </c>
      <c r="Q8043" t="b">
        <v>1</v>
      </c>
      <c r="R8043" t="b">
        <v>1</v>
      </c>
      <c r="S8043">
        <f>IF(OnlineShopData[[#This Row],[Revenue]]=TRUE,1,0)</f>
        <v>1</v>
      </c>
      <c r="T8043">
        <f>MATCH(OnlineShopData[[#This Row],[Month]],{"Jan","Feb","Mar","Apr","May","June","Jul","Aug","Sep","Oct","Nov","Dec"},0)</f>
        <v>11</v>
      </c>
    </row>
    <row r="8044" spans="1:20" x14ac:dyDescent="0.3">
      <c r="A8044">
        <v>0</v>
      </c>
      <c r="B8044">
        <v>0</v>
      </c>
      <c r="C8044">
        <v>0</v>
      </c>
      <c r="D8044">
        <v>0</v>
      </c>
      <c r="E8044">
        <v>20</v>
      </c>
      <c r="F8044">
        <v>804.25</v>
      </c>
      <c r="G8044" s="1">
        <v>1.4999999999999999E-2</v>
      </c>
      <c r="H8044" s="1">
        <v>2.8333332999999999E-2</v>
      </c>
      <c r="I8044">
        <v>0</v>
      </c>
      <c r="J8044">
        <v>0</v>
      </c>
      <c r="K8044" t="s">
        <v>27</v>
      </c>
      <c r="L8044">
        <v>3</v>
      </c>
      <c r="M8044">
        <v>2</v>
      </c>
      <c r="N8044">
        <v>8</v>
      </c>
      <c r="O8044">
        <v>1</v>
      </c>
      <c r="P8044" t="s">
        <v>19</v>
      </c>
      <c r="Q8044" t="b">
        <v>0</v>
      </c>
      <c r="R8044" t="b">
        <v>0</v>
      </c>
      <c r="S8044">
        <f>IF(OnlineShopData[[#This Row],[Revenue]]=TRUE,1,0)</f>
        <v>0</v>
      </c>
      <c r="T8044">
        <f>MATCH(OnlineShopData[[#This Row],[Month]],{"Jan","Feb","Mar","Apr","May","June","Jul","Aug","Sep","Oct","Nov","Dec"},0)</f>
        <v>11</v>
      </c>
    </row>
    <row r="8045" spans="1:20" x14ac:dyDescent="0.3">
      <c r="A8045">
        <v>4</v>
      </c>
      <c r="B8045">
        <v>49.857142860000003</v>
      </c>
      <c r="C8045">
        <v>0</v>
      </c>
      <c r="D8045">
        <v>0</v>
      </c>
      <c r="E8045">
        <v>94</v>
      </c>
      <c r="F8045">
        <v>4804.8345239999999</v>
      </c>
      <c r="G8045" s="1">
        <v>8.8435370000000003E-3</v>
      </c>
      <c r="H8045" s="1">
        <v>2.3561815999999999E-2</v>
      </c>
      <c r="I8045">
        <v>0</v>
      </c>
      <c r="J8045">
        <v>0</v>
      </c>
      <c r="K8045" t="s">
        <v>27</v>
      </c>
      <c r="L8045">
        <v>2</v>
      </c>
      <c r="M8045">
        <v>2</v>
      </c>
      <c r="N8045">
        <v>1</v>
      </c>
      <c r="O8045">
        <v>2</v>
      </c>
      <c r="P8045" t="s">
        <v>19</v>
      </c>
      <c r="Q8045" t="b">
        <v>0</v>
      </c>
      <c r="R8045" t="b">
        <v>1</v>
      </c>
      <c r="S8045">
        <f>IF(OnlineShopData[[#This Row],[Revenue]]=TRUE,1,0)</f>
        <v>1</v>
      </c>
      <c r="T8045">
        <f>MATCH(OnlineShopData[[#This Row],[Month]],{"Jan","Feb","Mar","Apr","May","June","Jul","Aug","Sep","Oct","Nov","Dec"},0)</f>
        <v>11</v>
      </c>
    </row>
    <row r="8046" spans="1:20" x14ac:dyDescent="0.3">
      <c r="A8046">
        <v>0</v>
      </c>
      <c r="B8046">
        <v>0</v>
      </c>
      <c r="C8046">
        <v>0</v>
      </c>
      <c r="D8046">
        <v>0</v>
      </c>
      <c r="E8046">
        <v>14</v>
      </c>
      <c r="F8046">
        <v>536</v>
      </c>
      <c r="G8046" s="1">
        <v>0</v>
      </c>
      <c r="H8046" s="1">
        <v>1.0256410000000001E-2</v>
      </c>
      <c r="I8046">
        <v>0</v>
      </c>
      <c r="J8046">
        <v>0</v>
      </c>
      <c r="K8046" t="s">
        <v>30</v>
      </c>
      <c r="L8046">
        <v>1</v>
      </c>
      <c r="M8046">
        <v>1</v>
      </c>
      <c r="N8046">
        <v>3</v>
      </c>
      <c r="O8046">
        <v>10</v>
      </c>
      <c r="P8046" t="s">
        <v>19</v>
      </c>
      <c r="Q8046" t="b">
        <v>0</v>
      </c>
      <c r="R8046" t="b">
        <v>0</v>
      </c>
      <c r="S8046">
        <f>IF(OnlineShopData[[#This Row],[Revenue]]=TRUE,1,0)</f>
        <v>0</v>
      </c>
      <c r="T8046">
        <f>MATCH(OnlineShopData[[#This Row],[Month]],{"Jan","Feb","Mar","Apr","May","June","Jul","Aug","Sep","Oct","Nov","Dec"},0)</f>
        <v>12</v>
      </c>
    </row>
    <row r="8047" spans="1:20" x14ac:dyDescent="0.3">
      <c r="A8047">
        <v>0</v>
      </c>
      <c r="B8047">
        <v>0</v>
      </c>
      <c r="C8047">
        <v>0</v>
      </c>
      <c r="D8047">
        <v>0</v>
      </c>
      <c r="E8047">
        <v>3</v>
      </c>
      <c r="F8047">
        <v>0</v>
      </c>
      <c r="G8047" s="1">
        <v>0.2</v>
      </c>
      <c r="H8047" s="1">
        <v>0.2</v>
      </c>
      <c r="I8047">
        <v>0</v>
      </c>
      <c r="J8047">
        <v>0</v>
      </c>
      <c r="K8047" t="s">
        <v>27</v>
      </c>
      <c r="L8047">
        <v>1</v>
      </c>
      <c r="M8047">
        <v>1</v>
      </c>
      <c r="N8047">
        <v>4</v>
      </c>
      <c r="O8047">
        <v>10</v>
      </c>
      <c r="P8047" t="s">
        <v>19</v>
      </c>
      <c r="Q8047" t="b">
        <v>1</v>
      </c>
      <c r="R8047" t="b">
        <v>0</v>
      </c>
      <c r="S8047">
        <f>IF(OnlineShopData[[#This Row],[Revenue]]=TRUE,1,0)</f>
        <v>0</v>
      </c>
      <c r="T8047">
        <f>MATCH(OnlineShopData[[#This Row],[Month]],{"Jan","Feb","Mar","Apr","May","June","Jul","Aug","Sep","Oct","Nov","Dec"},0)</f>
        <v>11</v>
      </c>
    </row>
    <row r="8048" spans="1:20" x14ac:dyDescent="0.3">
      <c r="A8048">
        <v>2</v>
      </c>
      <c r="B8048">
        <v>41.75</v>
      </c>
      <c r="C8048">
        <v>2</v>
      </c>
      <c r="D8048">
        <v>30</v>
      </c>
      <c r="E8048">
        <v>25</v>
      </c>
      <c r="F8048">
        <v>596.07500000000005</v>
      </c>
      <c r="G8048" s="1">
        <v>1.538462E-3</v>
      </c>
      <c r="H8048" s="1">
        <v>2.0146520000000001E-2</v>
      </c>
      <c r="I8048">
        <v>0</v>
      </c>
      <c r="J8048">
        <v>0</v>
      </c>
      <c r="K8048" t="s">
        <v>27</v>
      </c>
      <c r="L8048">
        <v>2</v>
      </c>
      <c r="M8048">
        <v>2</v>
      </c>
      <c r="N8048">
        <v>3</v>
      </c>
      <c r="O8048">
        <v>1</v>
      </c>
      <c r="P8048" t="s">
        <v>19</v>
      </c>
      <c r="Q8048" t="b">
        <v>0</v>
      </c>
      <c r="R8048" t="b">
        <v>0</v>
      </c>
      <c r="S8048">
        <f>IF(OnlineShopData[[#This Row],[Revenue]]=TRUE,1,0)</f>
        <v>0</v>
      </c>
      <c r="T8048">
        <f>MATCH(OnlineShopData[[#This Row],[Month]],{"Jan","Feb","Mar","Apr","May","June","Jul","Aug","Sep","Oct","Nov","Dec"},0)</f>
        <v>11</v>
      </c>
    </row>
    <row r="8049" spans="1:20" x14ac:dyDescent="0.3">
      <c r="A8049">
        <v>0</v>
      </c>
      <c r="B8049">
        <v>0</v>
      </c>
      <c r="C8049">
        <v>0</v>
      </c>
      <c r="D8049">
        <v>0</v>
      </c>
      <c r="E8049">
        <v>28</v>
      </c>
      <c r="F8049">
        <v>2076.9666670000001</v>
      </c>
      <c r="G8049" s="1">
        <v>3.8461540000000001E-3</v>
      </c>
      <c r="H8049" s="1">
        <v>1.7948717999999999E-2</v>
      </c>
      <c r="I8049">
        <v>0</v>
      </c>
      <c r="J8049">
        <v>0</v>
      </c>
      <c r="K8049" t="s">
        <v>30</v>
      </c>
      <c r="L8049">
        <v>2</v>
      </c>
      <c r="M8049">
        <v>2</v>
      </c>
      <c r="N8049">
        <v>8</v>
      </c>
      <c r="O8049">
        <v>2</v>
      </c>
      <c r="P8049" t="s">
        <v>19</v>
      </c>
      <c r="Q8049" t="b">
        <v>0</v>
      </c>
      <c r="R8049" t="b">
        <v>0</v>
      </c>
      <c r="S8049">
        <f>IF(OnlineShopData[[#This Row],[Revenue]]=TRUE,1,0)</f>
        <v>0</v>
      </c>
      <c r="T8049">
        <f>MATCH(OnlineShopData[[#This Row],[Month]],{"Jan","Feb","Mar","Apr","May","June","Jul","Aug","Sep","Oct","Nov","Dec"},0)</f>
        <v>12</v>
      </c>
    </row>
    <row r="8050" spans="1:20" x14ac:dyDescent="0.3">
      <c r="A8050">
        <v>2</v>
      </c>
      <c r="B8050">
        <v>126.75</v>
      </c>
      <c r="C8050">
        <v>0</v>
      </c>
      <c r="D8050">
        <v>0</v>
      </c>
      <c r="E8050">
        <v>22</v>
      </c>
      <c r="F8050">
        <v>2281.583333</v>
      </c>
      <c r="G8050" s="1">
        <v>2.969697E-2</v>
      </c>
      <c r="H8050" s="1">
        <v>4.3686869000000003E-2</v>
      </c>
      <c r="I8050">
        <v>0</v>
      </c>
      <c r="J8050">
        <v>0</v>
      </c>
      <c r="K8050" t="s">
        <v>30</v>
      </c>
      <c r="L8050">
        <v>3</v>
      </c>
      <c r="M8050">
        <v>2</v>
      </c>
      <c r="N8050">
        <v>2</v>
      </c>
      <c r="O8050">
        <v>3</v>
      </c>
      <c r="P8050" t="s">
        <v>19</v>
      </c>
      <c r="Q8050" t="b">
        <v>0</v>
      </c>
      <c r="R8050" t="b">
        <v>0</v>
      </c>
      <c r="S8050">
        <f>IF(OnlineShopData[[#This Row],[Revenue]]=TRUE,1,0)</f>
        <v>0</v>
      </c>
      <c r="T8050">
        <f>MATCH(OnlineShopData[[#This Row],[Month]],{"Jan","Feb","Mar","Apr","May","June","Jul","Aug","Sep","Oct","Nov","Dec"},0)</f>
        <v>12</v>
      </c>
    </row>
    <row r="8051" spans="1:20" x14ac:dyDescent="0.3">
      <c r="A8051">
        <v>1</v>
      </c>
      <c r="B8051">
        <v>2</v>
      </c>
      <c r="C8051">
        <v>0</v>
      </c>
      <c r="D8051">
        <v>0</v>
      </c>
      <c r="E8051">
        <v>143</v>
      </c>
      <c r="F8051">
        <v>5149.4349190000003</v>
      </c>
      <c r="G8051" s="1">
        <v>4.195804E-3</v>
      </c>
      <c r="H8051" s="1">
        <v>1.4489415E-2</v>
      </c>
      <c r="I8051">
        <v>0</v>
      </c>
      <c r="J8051">
        <v>0</v>
      </c>
      <c r="K8051" t="s">
        <v>27</v>
      </c>
      <c r="L8051">
        <v>2</v>
      </c>
      <c r="M8051">
        <v>2</v>
      </c>
      <c r="N8051">
        <v>1</v>
      </c>
      <c r="O8051">
        <v>1</v>
      </c>
      <c r="P8051" t="s">
        <v>19</v>
      </c>
      <c r="Q8051" t="b">
        <v>1</v>
      </c>
      <c r="R8051" t="b">
        <v>0</v>
      </c>
      <c r="S8051">
        <f>IF(OnlineShopData[[#This Row],[Revenue]]=TRUE,1,0)</f>
        <v>0</v>
      </c>
      <c r="T8051">
        <f>MATCH(OnlineShopData[[#This Row],[Month]],{"Jan","Feb","Mar","Apr","May","June","Jul","Aug","Sep","Oct","Nov","Dec"},0)</f>
        <v>11</v>
      </c>
    </row>
    <row r="8052" spans="1:20" x14ac:dyDescent="0.3">
      <c r="A8052">
        <v>0</v>
      </c>
      <c r="B8052">
        <v>0</v>
      </c>
      <c r="C8052">
        <v>1</v>
      </c>
      <c r="D8052">
        <v>41.5</v>
      </c>
      <c r="E8052">
        <v>98</v>
      </c>
      <c r="F8052">
        <v>2400.0378430000001</v>
      </c>
      <c r="G8052" s="1">
        <v>1.8365499999999999E-4</v>
      </c>
      <c r="H8052" s="1">
        <v>1.1646771E-2</v>
      </c>
      <c r="I8052">
        <v>0</v>
      </c>
      <c r="J8052">
        <v>0</v>
      </c>
      <c r="K8052" t="s">
        <v>27</v>
      </c>
      <c r="L8052">
        <v>2</v>
      </c>
      <c r="M8052">
        <v>2</v>
      </c>
      <c r="N8052">
        <v>1</v>
      </c>
      <c r="O8052">
        <v>2</v>
      </c>
      <c r="P8052" t="s">
        <v>19</v>
      </c>
      <c r="Q8052" t="b">
        <v>0</v>
      </c>
      <c r="R8052" t="b">
        <v>1</v>
      </c>
      <c r="S8052">
        <f>IF(OnlineShopData[[#This Row],[Revenue]]=TRUE,1,0)</f>
        <v>1</v>
      </c>
      <c r="T8052">
        <f>MATCH(OnlineShopData[[#This Row],[Month]],{"Jan","Feb","Mar","Apr","May","June","Jul","Aug","Sep","Oct","Nov","Dec"},0)</f>
        <v>11</v>
      </c>
    </row>
    <row r="8053" spans="1:20" x14ac:dyDescent="0.3">
      <c r="A8053">
        <v>2</v>
      </c>
      <c r="B8053">
        <v>67</v>
      </c>
      <c r="C8053">
        <v>0</v>
      </c>
      <c r="D8053">
        <v>0</v>
      </c>
      <c r="E8053">
        <v>10</v>
      </c>
      <c r="F8053">
        <v>234.63846150000001</v>
      </c>
      <c r="G8053" s="1">
        <v>5.4545455E-2</v>
      </c>
      <c r="H8053" s="1">
        <v>6.4935065E-2</v>
      </c>
      <c r="I8053">
        <v>0</v>
      </c>
      <c r="J8053">
        <v>0</v>
      </c>
      <c r="K8053" t="s">
        <v>27</v>
      </c>
      <c r="L8053">
        <v>3</v>
      </c>
      <c r="M8053">
        <v>2</v>
      </c>
      <c r="N8053">
        <v>3</v>
      </c>
      <c r="O8053">
        <v>13</v>
      </c>
      <c r="P8053" t="s">
        <v>19</v>
      </c>
      <c r="Q8053" t="b">
        <v>1</v>
      </c>
      <c r="R8053" t="b">
        <v>0</v>
      </c>
      <c r="S8053">
        <f>IF(OnlineShopData[[#This Row],[Revenue]]=TRUE,1,0)</f>
        <v>0</v>
      </c>
      <c r="T8053">
        <f>MATCH(OnlineShopData[[#This Row],[Month]],{"Jan","Feb","Mar","Apr","May","June","Jul","Aug","Sep","Oct","Nov","Dec"},0)</f>
        <v>11</v>
      </c>
    </row>
    <row r="8054" spans="1:20" x14ac:dyDescent="0.3">
      <c r="A8054">
        <v>0</v>
      </c>
      <c r="B8054">
        <v>0</v>
      </c>
      <c r="C8054">
        <v>0</v>
      </c>
      <c r="D8054">
        <v>0</v>
      </c>
      <c r="E8054">
        <v>21</v>
      </c>
      <c r="F8054">
        <v>947.39285710000001</v>
      </c>
      <c r="G8054" s="1">
        <v>0.01</v>
      </c>
      <c r="H8054" s="1">
        <v>3.3333333E-2</v>
      </c>
      <c r="I8054">
        <v>0</v>
      </c>
      <c r="J8054">
        <v>0</v>
      </c>
      <c r="K8054" t="s">
        <v>30</v>
      </c>
      <c r="L8054">
        <v>1</v>
      </c>
      <c r="M8054">
        <v>1</v>
      </c>
      <c r="N8054">
        <v>1</v>
      </c>
      <c r="O8054">
        <v>10</v>
      </c>
      <c r="P8054" t="s">
        <v>19</v>
      </c>
      <c r="Q8054" t="b">
        <v>1</v>
      </c>
      <c r="R8054" t="b">
        <v>0</v>
      </c>
      <c r="S8054">
        <f>IF(OnlineShopData[[#This Row],[Revenue]]=TRUE,1,0)</f>
        <v>0</v>
      </c>
      <c r="T8054">
        <f>MATCH(OnlineShopData[[#This Row],[Month]],{"Jan","Feb","Mar","Apr","May","June","Jul","Aug","Sep","Oct","Nov","Dec"},0)</f>
        <v>12</v>
      </c>
    </row>
    <row r="8055" spans="1:20" x14ac:dyDescent="0.3">
      <c r="A8055">
        <v>0</v>
      </c>
      <c r="B8055">
        <v>0</v>
      </c>
      <c r="C8055">
        <v>0</v>
      </c>
      <c r="D8055">
        <v>0</v>
      </c>
      <c r="E8055">
        <v>5</v>
      </c>
      <c r="F8055">
        <v>186.5</v>
      </c>
      <c r="G8055" s="1">
        <v>0</v>
      </c>
      <c r="H8055" s="1">
        <v>0.04</v>
      </c>
      <c r="I8055">
        <v>0</v>
      </c>
      <c r="J8055">
        <v>0</v>
      </c>
      <c r="K8055" t="s">
        <v>27</v>
      </c>
      <c r="L8055">
        <v>2</v>
      </c>
      <c r="M8055">
        <v>2</v>
      </c>
      <c r="N8055">
        <v>1</v>
      </c>
      <c r="O8055">
        <v>2</v>
      </c>
      <c r="P8055" t="s">
        <v>19</v>
      </c>
      <c r="Q8055" t="b">
        <v>0</v>
      </c>
      <c r="R8055" t="b">
        <v>0</v>
      </c>
      <c r="S8055">
        <f>IF(OnlineShopData[[#This Row],[Revenue]]=TRUE,1,0)</f>
        <v>0</v>
      </c>
      <c r="T8055">
        <f>MATCH(OnlineShopData[[#This Row],[Month]],{"Jan","Feb","Mar","Apr","May","June","Jul","Aug","Sep","Oct","Nov","Dec"},0)</f>
        <v>11</v>
      </c>
    </row>
    <row r="8056" spans="1:20" x14ac:dyDescent="0.3">
      <c r="A8056">
        <v>0</v>
      </c>
      <c r="B8056">
        <v>0</v>
      </c>
      <c r="C8056">
        <v>1</v>
      </c>
      <c r="D8056">
        <v>62.5</v>
      </c>
      <c r="E8056">
        <v>67</v>
      </c>
      <c r="F8056">
        <v>2876.4416670000001</v>
      </c>
      <c r="G8056" s="1">
        <v>1.5196078E-2</v>
      </c>
      <c r="H8056" s="1">
        <v>2.7326203E-2</v>
      </c>
      <c r="I8056">
        <v>0</v>
      </c>
      <c r="J8056">
        <v>0</v>
      </c>
      <c r="K8056" t="s">
        <v>30</v>
      </c>
      <c r="L8056">
        <v>2</v>
      </c>
      <c r="M8056">
        <v>2</v>
      </c>
      <c r="N8056">
        <v>1</v>
      </c>
      <c r="O8056">
        <v>1</v>
      </c>
      <c r="P8056" t="s">
        <v>19</v>
      </c>
      <c r="Q8056" t="b">
        <v>0</v>
      </c>
      <c r="R8056" t="b">
        <v>0</v>
      </c>
      <c r="S8056">
        <f>IF(OnlineShopData[[#This Row],[Revenue]]=TRUE,1,0)</f>
        <v>0</v>
      </c>
      <c r="T8056">
        <f>MATCH(OnlineShopData[[#This Row],[Month]],{"Jan","Feb","Mar","Apr","May","June","Jul","Aug","Sep","Oct","Nov","Dec"},0)</f>
        <v>12</v>
      </c>
    </row>
    <row r="8057" spans="1:20" x14ac:dyDescent="0.3">
      <c r="A8057">
        <v>0</v>
      </c>
      <c r="B8057">
        <v>0</v>
      </c>
      <c r="C8057">
        <v>0</v>
      </c>
      <c r="D8057">
        <v>0</v>
      </c>
      <c r="E8057">
        <v>10</v>
      </c>
      <c r="F8057">
        <v>478.5</v>
      </c>
      <c r="G8057" s="1">
        <v>0</v>
      </c>
      <c r="H8057" s="1">
        <v>0.02</v>
      </c>
      <c r="I8057">
        <v>0</v>
      </c>
      <c r="J8057">
        <v>0</v>
      </c>
      <c r="K8057" t="s">
        <v>27</v>
      </c>
      <c r="L8057">
        <v>4</v>
      </c>
      <c r="M8057">
        <v>1</v>
      </c>
      <c r="N8057">
        <v>1</v>
      </c>
      <c r="O8057">
        <v>2</v>
      </c>
      <c r="P8057" t="s">
        <v>20</v>
      </c>
      <c r="Q8057" t="b">
        <v>0</v>
      </c>
      <c r="R8057" t="b">
        <v>0</v>
      </c>
      <c r="S8057">
        <f>IF(OnlineShopData[[#This Row],[Revenue]]=TRUE,1,0)</f>
        <v>0</v>
      </c>
      <c r="T8057">
        <f>MATCH(OnlineShopData[[#This Row],[Month]],{"Jan","Feb","Mar","Apr","May","June","Jul","Aug","Sep","Oct","Nov","Dec"},0)</f>
        <v>11</v>
      </c>
    </row>
    <row r="8058" spans="1:20" x14ac:dyDescent="0.3">
      <c r="A8058">
        <v>3</v>
      </c>
      <c r="B8058">
        <v>29.75</v>
      </c>
      <c r="C8058">
        <v>0</v>
      </c>
      <c r="D8058">
        <v>0</v>
      </c>
      <c r="E8058">
        <v>12</v>
      </c>
      <c r="F8058">
        <v>398.98039219999998</v>
      </c>
      <c r="G8058" s="1">
        <v>0</v>
      </c>
      <c r="H8058" s="1">
        <v>5.5555559999999997E-3</v>
      </c>
      <c r="I8058">
        <v>50.517641930000003</v>
      </c>
      <c r="J8058">
        <v>0</v>
      </c>
      <c r="K8058" t="s">
        <v>27</v>
      </c>
      <c r="L8058">
        <v>2</v>
      </c>
      <c r="M8058">
        <v>2</v>
      </c>
      <c r="N8058">
        <v>2</v>
      </c>
      <c r="O8058">
        <v>2</v>
      </c>
      <c r="P8058" t="s">
        <v>20</v>
      </c>
      <c r="Q8058" t="b">
        <v>0</v>
      </c>
      <c r="R8058" t="b">
        <v>1</v>
      </c>
      <c r="S8058">
        <f>IF(OnlineShopData[[#This Row],[Revenue]]=TRUE,1,0)</f>
        <v>1</v>
      </c>
      <c r="T8058">
        <f>MATCH(OnlineShopData[[#This Row],[Month]],{"Jan","Feb","Mar","Apr","May","June","Jul","Aug","Sep","Oct","Nov","Dec"},0)</f>
        <v>11</v>
      </c>
    </row>
    <row r="8059" spans="1:20" x14ac:dyDescent="0.3">
      <c r="A8059">
        <v>4</v>
      </c>
      <c r="B8059">
        <v>122.25</v>
      </c>
      <c r="C8059">
        <v>0</v>
      </c>
      <c r="D8059">
        <v>0</v>
      </c>
      <c r="E8059">
        <v>45</v>
      </c>
      <c r="F8059">
        <v>2007.5226190000001</v>
      </c>
      <c r="G8059" s="1">
        <v>1.3043478000000001E-2</v>
      </c>
      <c r="H8059" s="1">
        <v>1.8657031000000001E-2</v>
      </c>
      <c r="I8059">
        <v>0</v>
      </c>
      <c r="J8059">
        <v>0</v>
      </c>
      <c r="K8059" t="s">
        <v>27</v>
      </c>
      <c r="L8059">
        <v>1</v>
      </c>
      <c r="M8059">
        <v>1</v>
      </c>
      <c r="N8059">
        <v>4</v>
      </c>
      <c r="O8059">
        <v>2</v>
      </c>
      <c r="P8059" t="s">
        <v>19</v>
      </c>
      <c r="Q8059" t="b">
        <v>0</v>
      </c>
      <c r="R8059" t="b">
        <v>0</v>
      </c>
      <c r="S8059">
        <f>IF(OnlineShopData[[#This Row],[Revenue]]=TRUE,1,0)</f>
        <v>0</v>
      </c>
      <c r="T8059">
        <f>MATCH(OnlineShopData[[#This Row],[Month]],{"Jan","Feb","Mar","Apr","May","June","Jul","Aug","Sep","Oct","Nov","Dec"},0)</f>
        <v>11</v>
      </c>
    </row>
    <row r="8060" spans="1:20" x14ac:dyDescent="0.3">
      <c r="A8060">
        <v>7</v>
      </c>
      <c r="B8060">
        <v>60.291666669999998</v>
      </c>
      <c r="C8060">
        <v>0</v>
      </c>
      <c r="D8060">
        <v>0</v>
      </c>
      <c r="E8060">
        <v>8</v>
      </c>
      <c r="F8060">
        <v>108.5</v>
      </c>
      <c r="G8060" s="1">
        <v>1.3333332999999999E-2</v>
      </c>
      <c r="H8060" s="1">
        <v>4.8666666999999997E-2</v>
      </c>
      <c r="I8060">
        <v>0</v>
      </c>
      <c r="J8060">
        <v>0</v>
      </c>
      <c r="K8060" t="s">
        <v>30</v>
      </c>
      <c r="L8060">
        <v>2</v>
      </c>
      <c r="M8060">
        <v>2</v>
      </c>
      <c r="N8060">
        <v>2</v>
      </c>
      <c r="O8060">
        <v>6</v>
      </c>
      <c r="P8060" t="s">
        <v>19</v>
      </c>
      <c r="Q8060" t="b">
        <v>0</v>
      </c>
      <c r="R8060" t="b">
        <v>0</v>
      </c>
      <c r="S8060">
        <f>IF(OnlineShopData[[#This Row],[Revenue]]=TRUE,1,0)</f>
        <v>0</v>
      </c>
      <c r="T8060">
        <f>MATCH(OnlineShopData[[#This Row],[Month]],{"Jan","Feb","Mar","Apr","May","June","Jul","Aug","Sep","Oct","Nov","Dec"},0)</f>
        <v>12</v>
      </c>
    </row>
    <row r="8061" spans="1:20" x14ac:dyDescent="0.3">
      <c r="A8061">
        <v>0</v>
      </c>
      <c r="B8061">
        <v>0</v>
      </c>
      <c r="C8061">
        <v>0</v>
      </c>
      <c r="D8061">
        <v>0</v>
      </c>
      <c r="E8061">
        <v>9</v>
      </c>
      <c r="F8061">
        <v>246.5</v>
      </c>
      <c r="G8061" s="1">
        <v>0.12592592599999999</v>
      </c>
      <c r="H8061" s="1">
        <v>0.13888888899999999</v>
      </c>
      <c r="I8061">
        <v>0</v>
      </c>
      <c r="J8061">
        <v>0</v>
      </c>
      <c r="K8061" t="s">
        <v>27</v>
      </c>
      <c r="L8061">
        <v>1</v>
      </c>
      <c r="M8061">
        <v>1</v>
      </c>
      <c r="N8061">
        <v>3</v>
      </c>
      <c r="O8061">
        <v>1</v>
      </c>
      <c r="P8061" t="s">
        <v>19</v>
      </c>
      <c r="Q8061" t="b">
        <v>0</v>
      </c>
      <c r="R8061" t="b">
        <v>0</v>
      </c>
      <c r="S8061">
        <f>IF(OnlineShopData[[#This Row],[Revenue]]=TRUE,1,0)</f>
        <v>0</v>
      </c>
      <c r="T8061">
        <f>MATCH(OnlineShopData[[#This Row],[Month]],{"Jan","Feb","Mar","Apr","May","June","Jul","Aug","Sep","Oct","Nov","Dec"},0)</f>
        <v>11</v>
      </c>
    </row>
    <row r="8062" spans="1:20" x14ac:dyDescent="0.3">
      <c r="A8062">
        <v>7</v>
      </c>
      <c r="B8062">
        <v>131.83333329999999</v>
      </c>
      <c r="C8062">
        <v>0</v>
      </c>
      <c r="D8062">
        <v>0</v>
      </c>
      <c r="E8062">
        <v>63</v>
      </c>
      <c r="F8062">
        <v>2074.6111110000002</v>
      </c>
      <c r="G8062" s="1">
        <v>1.0793651E-2</v>
      </c>
      <c r="H8062" s="1">
        <v>2.0009619999999999E-2</v>
      </c>
      <c r="I8062">
        <v>0</v>
      </c>
      <c r="J8062">
        <v>0</v>
      </c>
      <c r="K8062" t="s">
        <v>30</v>
      </c>
      <c r="L8062">
        <v>3</v>
      </c>
      <c r="M8062">
        <v>2</v>
      </c>
      <c r="N8062">
        <v>3</v>
      </c>
      <c r="O8062">
        <v>10</v>
      </c>
      <c r="P8062" t="s">
        <v>19</v>
      </c>
      <c r="Q8062" t="b">
        <v>0</v>
      </c>
      <c r="R8062" t="b">
        <v>0</v>
      </c>
      <c r="S8062">
        <f>IF(OnlineShopData[[#This Row],[Revenue]]=TRUE,1,0)</f>
        <v>0</v>
      </c>
      <c r="T8062">
        <f>MATCH(OnlineShopData[[#This Row],[Month]],{"Jan","Feb","Mar","Apr","May","June","Jul","Aug","Sep","Oct","Nov","Dec"},0)</f>
        <v>12</v>
      </c>
    </row>
    <row r="8063" spans="1:20" x14ac:dyDescent="0.3">
      <c r="A8063">
        <v>0</v>
      </c>
      <c r="B8063">
        <v>0</v>
      </c>
      <c r="C8063">
        <v>0</v>
      </c>
      <c r="D8063">
        <v>0</v>
      </c>
      <c r="E8063">
        <v>6</v>
      </c>
      <c r="F8063">
        <v>291</v>
      </c>
      <c r="G8063" s="1">
        <v>0</v>
      </c>
      <c r="H8063" s="1">
        <v>3.3333333E-2</v>
      </c>
      <c r="I8063">
        <v>0</v>
      </c>
      <c r="J8063">
        <v>0</v>
      </c>
      <c r="K8063" t="s">
        <v>27</v>
      </c>
      <c r="L8063">
        <v>2</v>
      </c>
      <c r="M8063">
        <v>6</v>
      </c>
      <c r="N8063">
        <v>7</v>
      </c>
      <c r="O8063">
        <v>1</v>
      </c>
      <c r="P8063" t="s">
        <v>19</v>
      </c>
      <c r="Q8063" t="b">
        <v>0</v>
      </c>
      <c r="R8063" t="b">
        <v>0</v>
      </c>
      <c r="S8063">
        <f>IF(OnlineShopData[[#This Row],[Revenue]]=TRUE,1,0)</f>
        <v>0</v>
      </c>
      <c r="T8063">
        <f>MATCH(OnlineShopData[[#This Row],[Month]],{"Jan","Feb","Mar","Apr","May","June","Jul","Aug","Sep","Oct","Nov","Dec"},0)</f>
        <v>11</v>
      </c>
    </row>
    <row r="8064" spans="1:20" x14ac:dyDescent="0.3">
      <c r="A8064">
        <v>1</v>
      </c>
      <c r="B8064">
        <v>4</v>
      </c>
      <c r="C8064">
        <v>4</v>
      </c>
      <c r="D8064">
        <v>123.33333330000001</v>
      </c>
      <c r="E8064">
        <v>79</v>
      </c>
      <c r="F8064">
        <v>2387.1398810000001</v>
      </c>
      <c r="G8064" s="1">
        <v>2.8733963000000001E-2</v>
      </c>
      <c r="H8064" s="1">
        <v>4.6198340999999997E-2</v>
      </c>
      <c r="I8064">
        <v>0</v>
      </c>
      <c r="J8064">
        <v>0</v>
      </c>
      <c r="K8064" t="s">
        <v>27</v>
      </c>
      <c r="L8064">
        <v>3</v>
      </c>
      <c r="M8064">
        <v>2</v>
      </c>
      <c r="N8064">
        <v>1</v>
      </c>
      <c r="O8064">
        <v>13</v>
      </c>
      <c r="P8064" t="s">
        <v>19</v>
      </c>
      <c r="Q8064" t="b">
        <v>1</v>
      </c>
      <c r="R8064" t="b">
        <v>0</v>
      </c>
      <c r="S8064">
        <f>IF(OnlineShopData[[#This Row],[Revenue]]=TRUE,1,0)</f>
        <v>0</v>
      </c>
      <c r="T8064">
        <f>MATCH(OnlineShopData[[#This Row],[Month]],{"Jan","Feb","Mar","Apr","May","June","Jul","Aug","Sep","Oct","Nov","Dec"},0)</f>
        <v>11</v>
      </c>
    </row>
    <row r="8065" spans="1:20" x14ac:dyDescent="0.3">
      <c r="A8065">
        <v>1</v>
      </c>
      <c r="B8065">
        <v>56.5</v>
      </c>
      <c r="C8065">
        <v>0</v>
      </c>
      <c r="D8065">
        <v>0</v>
      </c>
      <c r="E8065">
        <v>16</v>
      </c>
      <c r="F8065">
        <v>541.875</v>
      </c>
      <c r="G8065" s="1">
        <v>0</v>
      </c>
      <c r="H8065" s="1">
        <v>1.2500000000000001E-2</v>
      </c>
      <c r="I8065">
        <v>15.14864831</v>
      </c>
      <c r="J8065">
        <v>0</v>
      </c>
      <c r="K8065" t="s">
        <v>27</v>
      </c>
      <c r="L8065">
        <v>2</v>
      </c>
      <c r="M8065">
        <v>4</v>
      </c>
      <c r="N8065">
        <v>9</v>
      </c>
      <c r="O8065">
        <v>8</v>
      </c>
      <c r="P8065" t="s">
        <v>20</v>
      </c>
      <c r="Q8065" t="b">
        <v>0</v>
      </c>
      <c r="R8065" t="b">
        <v>1</v>
      </c>
      <c r="S8065">
        <f>IF(OnlineShopData[[#This Row],[Revenue]]=TRUE,1,0)</f>
        <v>1</v>
      </c>
      <c r="T8065">
        <f>MATCH(OnlineShopData[[#This Row],[Month]],{"Jan","Feb","Mar","Apr","May","June","Jul","Aug","Sep","Oct","Nov","Dec"},0)</f>
        <v>11</v>
      </c>
    </row>
    <row r="8066" spans="1:20" x14ac:dyDescent="0.3">
      <c r="A8066">
        <v>0</v>
      </c>
      <c r="B8066">
        <v>0</v>
      </c>
      <c r="C8066">
        <v>0</v>
      </c>
      <c r="D8066">
        <v>0</v>
      </c>
      <c r="E8066">
        <v>5</v>
      </c>
      <c r="F8066">
        <v>187.5</v>
      </c>
      <c r="G8066" s="1">
        <v>0</v>
      </c>
      <c r="H8066" s="1">
        <v>0.04</v>
      </c>
      <c r="I8066">
        <v>0</v>
      </c>
      <c r="J8066">
        <v>0</v>
      </c>
      <c r="K8066" t="s">
        <v>30</v>
      </c>
      <c r="L8066">
        <v>2</v>
      </c>
      <c r="M8066">
        <v>5</v>
      </c>
      <c r="N8066">
        <v>8</v>
      </c>
      <c r="O8066">
        <v>2</v>
      </c>
      <c r="P8066" t="s">
        <v>19</v>
      </c>
      <c r="Q8066" t="b">
        <v>1</v>
      </c>
      <c r="R8066" t="b">
        <v>0</v>
      </c>
      <c r="S8066">
        <f>IF(OnlineShopData[[#This Row],[Revenue]]=TRUE,1,0)</f>
        <v>0</v>
      </c>
      <c r="T8066">
        <f>MATCH(OnlineShopData[[#This Row],[Month]],{"Jan","Feb","Mar","Apr","May","June","Jul","Aug","Sep","Oct","Nov","Dec"},0)</f>
        <v>12</v>
      </c>
    </row>
    <row r="8067" spans="1:20" x14ac:dyDescent="0.3">
      <c r="A8067">
        <v>0</v>
      </c>
      <c r="B8067">
        <v>0</v>
      </c>
      <c r="C8067">
        <v>0</v>
      </c>
      <c r="D8067">
        <v>0</v>
      </c>
      <c r="E8067">
        <v>28</v>
      </c>
      <c r="F8067">
        <v>341.45833329999999</v>
      </c>
      <c r="G8067" s="1">
        <v>0</v>
      </c>
      <c r="H8067" s="1">
        <v>7.4074070000000004E-3</v>
      </c>
      <c r="I8067">
        <v>0</v>
      </c>
      <c r="J8067">
        <v>0</v>
      </c>
      <c r="K8067" t="s">
        <v>30</v>
      </c>
      <c r="L8067">
        <v>2</v>
      </c>
      <c r="M8067">
        <v>4</v>
      </c>
      <c r="N8067">
        <v>3</v>
      </c>
      <c r="O8067">
        <v>10</v>
      </c>
      <c r="P8067" t="s">
        <v>20</v>
      </c>
      <c r="Q8067" t="b">
        <v>0</v>
      </c>
      <c r="R8067" t="b">
        <v>0</v>
      </c>
      <c r="S8067">
        <f>IF(OnlineShopData[[#This Row],[Revenue]]=TRUE,1,0)</f>
        <v>0</v>
      </c>
      <c r="T8067">
        <f>MATCH(OnlineShopData[[#This Row],[Month]],{"Jan","Feb","Mar","Apr","May","June","Jul","Aug","Sep","Oct","Nov","Dec"},0)</f>
        <v>12</v>
      </c>
    </row>
    <row r="8068" spans="1:20" x14ac:dyDescent="0.3">
      <c r="A8068">
        <v>0</v>
      </c>
      <c r="B8068">
        <v>0</v>
      </c>
      <c r="C8068">
        <v>0</v>
      </c>
      <c r="D8068">
        <v>0</v>
      </c>
      <c r="E8068">
        <v>12</v>
      </c>
      <c r="F8068">
        <v>173.5</v>
      </c>
      <c r="G8068" s="1">
        <v>0</v>
      </c>
      <c r="H8068" s="1">
        <v>8.3333330000000001E-3</v>
      </c>
      <c r="I8068">
        <v>0</v>
      </c>
      <c r="J8068">
        <v>0</v>
      </c>
      <c r="K8068" t="s">
        <v>30</v>
      </c>
      <c r="L8068">
        <v>2</v>
      </c>
      <c r="M8068">
        <v>2</v>
      </c>
      <c r="N8068">
        <v>2</v>
      </c>
      <c r="O8068">
        <v>2</v>
      </c>
      <c r="P8068" t="s">
        <v>19</v>
      </c>
      <c r="Q8068" t="b">
        <v>0</v>
      </c>
      <c r="R8068" t="b">
        <v>0</v>
      </c>
      <c r="S8068">
        <f>IF(OnlineShopData[[#This Row],[Revenue]]=TRUE,1,0)</f>
        <v>0</v>
      </c>
      <c r="T8068">
        <f>MATCH(OnlineShopData[[#This Row],[Month]],{"Jan","Feb","Mar","Apr","May","June","Jul","Aug","Sep","Oct","Nov","Dec"},0)</f>
        <v>12</v>
      </c>
    </row>
    <row r="8069" spans="1:20" x14ac:dyDescent="0.3">
      <c r="A8069">
        <v>2</v>
      </c>
      <c r="B8069">
        <v>84</v>
      </c>
      <c r="C8069">
        <v>0</v>
      </c>
      <c r="D8069">
        <v>0</v>
      </c>
      <c r="E8069">
        <v>30</v>
      </c>
      <c r="F8069">
        <v>597.63305319999995</v>
      </c>
      <c r="G8069" s="1">
        <v>6.6666670000000003E-3</v>
      </c>
      <c r="H8069" s="1">
        <v>5.9259259999999998E-3</v>
      </c>
      <c r="I8069">
        <v>0</v>
      </c>
      <c r="J8069">
        <v>0</v>
      </c>
      <c r="K8069" t="s">
        <v>27</v>
      </c>
      <c r="L8069">
        <v>1</v>
      </c>
      <c r="M8069">
        <v>8</v>
      </c>
      <c r="N8069">
        <v>1</v>
      </c>
      <c r="O8069">
        <v>11</v>
      </c>
      <c r="P8069" t="s">
        <v>19</v>
      </c>
      <c r="Q8069" t="b">
        <v>1</v>
      </c>
      <c r="R8069" t="b">
        <v>0</v>
      </c>
      <c r="S8069">
        <f>IF(OnlineShopData[[#This Row],[Revenue]]=TRUE,1,0)</f>
        <v>0</v>
      </c>
      <c r="T8069">
        <f>MATCH(OnlineShopData[[#This Row],[Month]],{"Jan","Feb","Mar","Apr","May","June","Jul","Aug","Sep","Oct","Nov","Dec"},0)</f>
        <v>11</v>
      </c>
    </row>
    <row r="8070" spans="1:20" x14ac:dyDescent="0.3">
      <c r="A8070">
        <v>0</v>
      </c>
      <c r="B8070">
        <v>0</v>
      </c>
      <c r="C8070">
        <v>0</v>
      </c>
      <c r="D8070">
        <v>0</v>
      </c>
      <c r="E8070">
        <v>4</v>
      </c>
      <c r="F8070">
        <v>69</v>
      </c>
      <c r="G8070" s="1">
        <v>0</v>
      </c>
      <c r="H8070" s="1">
        <v>0.05</v>
      </c>
      <c r="I8070">
        <v>0</v>
      </c>
      <c r="J8070">
        <v>0</v>
      </c>
      <c r="K8070" t="s">
        <v>27</v>
      </c>
      <c r="L8070">
        <v>3</v>
      </c>
      <c r="M8070">
        <v>2</v>
      </c>
      <c r="N8070">
        <v>1</v>
      </c>
      <c r="O8070">
        <v>3</v>
      </c>
      <c r="P8070" t="s">
        <v>19</v>
      </c>
      <c r="Q8070" t="b">
        <v>0</v>
      </c>
      <c r="R8070" t="b">
        <v>0</v>
      </c>
      <c r="S8070">
        <f>IF(OnlineShopData[[#This Row],[Revenue]]=TRUE,1,0)</f>
        <v>0</v>
      </c>
      <c r="T8070">
        <f>MATCH(OnlineShopData[[#This Row],[Month]],{"Jan","Feb","Mar","Apr","May","June","Jul","Aug","Sep","Oct","Nov","Dec"},0)</f>
        <v>11</v>
      </c>
    </row>
    <row r="8071" spans="1:20" x14ac:dyDescent="0.3">
      <c r="A8071">
        <v>3</v>
      </c>
      <c r="B8071">
        <v>548.5</v>
      </c>
      <c r="C8071">
        <v>0</v>
      </c>
      <c r="D8071">
        <v>0</v>
      </c>
      <c r="E8071">
        <v>9</v>
      </c>
      <c r="F8071">
        <v>117</v>
      </c>
      <c r="G8071" s="1">
        <v>0</v>
      </c>
      <c r="H8071" s="1">
        <v>1.6666667E-2</v>
      </c>
      <c r="I8071">
        <v>0</v>
      </c>
      <c r="J8071">
        <v>0</v>
      </c>
      <c r="K8071" t="s">
        <v>27</v>
      </c>
      <c r="L8071">
        <v>2</v>
      </c>
      <c r="M8071">
        <v>4</v>
      </c>
      <c r="N8071">
        <v>1</v>
      </c>
      <c r="O8071">
        <v>2</v>
      </c>
      <c r="P8071" t="s">
        <v>19</v>
      </c>
      <c r="Q8071" t="b">
        <v>1</v>
      </c>
      <c r="R8071" t="b">
        <v>0</v>
      </c>
      <c r="S8071">
        <f>IF(OnlineShopData[[#This Row],[Revenue]]=TRUE,1,0)</f>
        <v>0</v>
      </c>
      <c r="T8071">
        <f>MATCH(OnlineShopData[[#This Row],[Month]],{"Jan","Feb","Mar","Apr","May","June","Jul","Aug","Sep","Oct","Nov","Dec"},0)</f>
        <v>11</v>
      </c>
    </row>
    <row r="8072" spans="1:20" x14ac:dyDescent="0.3">
      <c r="A8072">
        <v>0</v>
      </c>
      <c r="B8072">
        <v>0</v>
      </c>
      <c r="C8072">
        <v>0</v>
      </c>
      <c r="D8072">
        <v>0</v>
      </c>
      <c r="E8072">
        <v>10</v>
      </c>
      <c r="F8072">
        <v>294.75</v>
      </c>
      <c r="G8072" s="1">
        <v>0</v>
      </c>
      <c r="H8072" s="1">
        <v>0.03</v>
      </c>
      <c r="I8072">
        <v>0</v>
      </c>
      <c r="J8072">
        <v>0</v>
      </c>
      <c r="K8072" t="s">
        <v>30</v>
      </c>
      <c r="L8072">
        <v>1</v>
      </c>
      <c r="M8072">
        <v>1</v>
      </c>
      <c r="N8072">
        <v>3</v>
      </c>
      <c r="O8072">
        <v>8</v>
      </c>
      <c r="P8072" t="s">
        <v>20</v>
      </c>
      <c r="Q8072" t="b">
        <v>0</v>
      </c>
      <c r="R8072" t="b">
        <v>0</v>
      </c>
      <c r="S8072">
        <f>IF(OnlineShopData[[#This Row],[Revenue]]=TRUE,1,0)</f>
        <v>0</v>
      </c>
      <c r="T8072">
        <f>MATCH(OnlineShopData[[#This Row],[Month]],{"Jan","Feb","Mar","Apr","May","June","Jul","Aug","Sep","Oct","Nov","Dec"},0)</f>
        <v>12</v>
      </c>
    </row>
    <row r="8073" spans="1:20" x14ac:dyDescent="0.3">
      <c r="A8073">
        <v>3</v>
      </c>
      <c r="B8073">
        <v>19.25</v>
      </c>
      <c r="C8073">
        <v>0</v>
      </c>
      <c r="D8073">
        <v>0</v>
      </c>
      <c r="E8073">
        <v>8</v>
      </c>
      <c r="F8073">
        <v>713.58333330000005</v>
      </c>
      <c r="G8073" s="1">
        <v>0</v>
      </c>
      <c r="H8073" s="1">
        <v>4.6969696999999998E-2</v>
      </c>
      <c r="I8073">
        <v>0</v>
      </c>
      <c r="J8073">
        <v>0</v>
      </c>
      <c r="K8073" t="s">
        <v>27</v>
      </c>
      <c r="L8073">
        <v>3</v>
      </c>
      <c r="M8073">
        <v>2</v>
      </c>
      <c r="N8073">
        <v>1</v>
      </c>
      <c r="O8073">
        <v>10</v>
      </c>
      <c r="P8073" t="s">
        <v>19</v>
      </c>
      <c r="Q8073" t="b">
        <v>1</v>
      </c>
      <c r="R8073" t="b">
        <v>0</v>
      </c>
      <c r="S8073">
        <f>IF(OnlineShopData[[#This Row],[Revenue]]=TRUE,1,0)</f>
        <v>0</v>
      </c>
      <c r="T8073">
        <f>MATCH(OnlineShopData[[#This Row],[Month]],{"Jan","Feb","Mar","Apr","May","June","Jul","Aug","Sep","Oct","Nov","Dec"},0)</f>
        <v>11</v>
      </c>
    </row>
    <row r="8074" spans="1:20" x14ac:dyDescent="0.3">
      <c r="A8074">
        <v>1</v>
      </c>
      <c r="B8074">
        <v>2</v>
      </c>
      <c r="C8074">
        <v>0</v>
      </c>
      <c r="D8074">
        <v>0</v>
      </c>
      <c r="E8074">
        <v>79</v>
      </c>
      <c r="F8074">
        <v>1319.547421</v>
      </c>
      <c r="G8074" s="1">
        <v>5.1282050000000003E-3</v>
      </c>
      <c r="H8074" s="1">
        <v>9.62556E-3</v>
      </c>
      <c r="I8074">
        <v>0</v>
      </c>
      <c r="J8074">
        <v>0</v>
      </c>
      <c r="K8074" t="s">
        <v>27</v>
      </c>
      <c r="L8074">
        <v>1</v>
      </c>
      <c r="M8074">
        <v>1</v>
      </c>
      <c r="N8074">
        <v>1</v>
      </c>
      <c r="O8074">
        <v>3</v>
      </c>
      <c r="P8074" t="s">
        <v>19</v>
      </c>
      <c r="Q8074" t="b">
        <v>0</v>
      </c>
      <c r="R8074" t="b">
        <v>0</v>
      </c>
      <c r="S8074">
        <f>IF(OnlineShopData[[#This Row],[Revenue]]=TRUE,1,0)</f>
        <v>0</v>
      </c>
      <c r="T8074">
        <f>MATCH(OnlineShopData[[#This Row],[Month]],{"Jan","Feb","Mar","Apr","May","June","Jul","Aug","Sep","Oct","Nov","Dec"},0)</f>
        <v>11</v>
      </c>
    </row>
    <row r="8075" spans="1:20" x14ac:dyDescent="0.3">
      <c r="A8075">
        <v>5</v>
      </c>
      <c r="B8075">
        <v>63</v>
      </c>
      <c r="C8075">
        <v>0</v>
      </c>
      <c r="D8075">
        <v>0</v>
      </c>
      <c r="E8075">
        <v>27</v>
      </c>
      <c r="F8075">
        <v>458.5</v>
      </c>
      <c r="G8075" s="1">
        <v>0</v>
      </c>
      <c r="H8075" s="1">
        <v>5.9523809999999996E-3</v>
      </c>
      <c r="I8075">
        <v>0</v>
      </c>
      <c r="J8075">
        <v>0</v>
      </c>
      <c r="K8075" t="s">
        <v>30</v>
      </c>
      <c r="L8075">
        <v>2</v>
      </c>
      <c r="M8075">
        <v>2</v>
      </c>
      <c r="N8075">
        <v>6</v>
      </c>
      <c r="O8075">
        <v>2</v>
      </c>
      <c r="P8075" t="s">
        <v>20</v>
      </c>
      <c r="Q8075" t="b">
        <v>1</v>
      </c>
      <c r="R8075" t="b">
        <v>0</v>
      </c>
      <c r="S8075">
        <f>IF(OnlineShopData[[#This Row],[Revenue]]=TRUE,1,0)</f>
        <v>0</v>
      </c>
      <c r="T8075">
        <f>MATCH(OnlineShopData[[#This Row],[Month]],{"Jan","Feb","Mar","Apr","May","June","Jul","Aug","Sep","Oct","Nov","Dec"},0)</f>
        <v>12</v>
      </c>
    </row>
    <row r="8076" spans="1:20" x14ac:dyDescent="0.3">
      <c r="A8076">
        <v>0</v>
      </c>
      <c r="B8076">
        <v>0</v>
      </c>
      <c r="C8076">
        <v>0</v>
      </c>
      <c r="D8076">
        <v>0</v>
      </c>
      <c r="E8076">
        <v>3</v>
      </c>
      <c r="F8076">
        <v>41.5</v>
      </c>
      <c r="G8076" s="1">
        <v>6.6666666999999999E-2</v>
      </c>
      <c r="H8076" s="1">
        <v>0.133333333</v>
      </c>
      <c r="I8076">
        <v>0</v>
      </c>
      <c r="J8076">
        <v>0</v>
      </c>
      <c r="K8076" t="s">
        <v>27</v>
      </c>
      <c r="L8076">
        <v>2</v>
      </c>
      <c r="M8076">
        <v>2</v>
      </c>
      <c r="N8076">
        <v>1</v>
      </c>
      <c r="O8076">
        <v>1</v>
      </c>
      <c r="P8076" t="s">
        <v>19</v>
      </c>
      <c r="Q8076" t="b">
        <v>1</v>
      </c>
      <c r="R8076" t="b">
        <v>0</v>
      </c>
      <c r="S8076">
        <f>IF(OnlineShopData[[#This Row],[Revenue]]=TRUE,1,0)</f>
        <v>0</v>
      </c>
      <c r="T8076">
        <f>MATCH(OnlineShopData[[#This Row],[Month]],{"Jan","Feb","Mar","Apr","May","June","Jul","Aug","Sep","Oct","Nov","Dec"},0)</f>
        <v>11</v>
      </c>
    </row>
    <row r="8077" spans="1:20" x14ac:dyDescent="0.3">
      <c r="A8077">
        <v>0</v>
      </c>
      <c r="B8077">
        <v>0</v>
      </c>
      <c r="C8077">
        <v>0</v>
      </c>
      <c r="D8077">
        <v>0</v>
      </c>
      <c r="E8077">
        <v>14</v>
      </c>
      <c r="F8077">
        <v>267.25</v>
      </c>
      <c r="G8077" s="1">
        <v>0</v>
      </c>
      <c r="H8077" s="1">
        <v>2.1428571E-2</v>
      </c>
      <c r="I8077">
        <v>0</v>
      </c>
      <c r="J8077">
        <v>0</v>
      </c>
      <c r="K8077" t="s">
        <v>27</v>
      </c>
      <c r="L8077">
        <v>3</v>
      </c>
      <c r="M8077">
        <v>2</v>
      </c>
      <c r="N8077">
        <v>1</v>
      </c>
      <c r="O8077">
        <v>11</v>
      </c>
      <c r="P8077" t="s">
        <v>20</v>
      </c>
      <c r="Q8077" t="b">
        <v>1</v>
      </c>
      <c r="R8077" t="b">
        <v>0</v>
      </c>
      <c r="S8077">
        <f>IF(OnlineShopData[[#This Row],[Revenue]]=TRUE,1,0)</f>
        <v>0</v>
      </c>
      <c r="T8077">
        <f>MATCH(OnlineShopData[[#This Row],[Month]],{"Jan","Feb","Mar","Apr","May","June","Jul","Aug","Sep","Oct","Nov","Dec"},0)</f>
        <v>11</v>
      </c>
    </row>
    <row r="8078" spans="1:20" x14ac:dyDescent="0.3">
      <c r="A8078">
        <v>0</v>
      </c>
      <c r="B8078">
        <v>0</v>
      </c>
      <c r="C8078">
        <v>0</v>
      </c>
      <c r="D8078">
        <v>0</v>
      </c>
      <c r="E8078">
        <v>17</v>
      </c>
      <c r="F8078">
        <v>1059.575</v>
      </c>
      <c r="G8078" s="1">
        <v>0</v>
      </c>
      <c r="H8078" s="1">
        <v>1.1764706E-2</v>
      </c>
      <c r="I8078">
        <v>62.762947580000002</v>
      </c>
      <c r="J8078">
        <v>0</v>
      </c>
      <c r="K8078" t="s">
        <v>27</v>
      </c>
      <c r="L8078">
        <v>2</v>
      </c>
      <c r="M8078">
        <v>2</v>
      </c>
      <c r="N8078">
        <v>1</v>
      </c>
      <c r="O8078">
        <v>2</v>
      </c>
      <c r="P8078" t="s">
        <v>20</v>
      </c>
      <c r="Q8078" t="b">
        <v>0</v>
      </c>
      <c r="R8078" t="b">
        <v>1</v>
      </c>
      <c r="S8078">
        <f>IF(OnlineShopData[[#This Row],[Revenue]]=TRUE,1,0)</f>
        <v>1</v>
      </c>
      <c r="T8078">
        <f>MATCH(OnlineShopData[[#This Row],[Month]],{"Jan","Feb","Mar","Apr","May","June","Jul","Aug","Sep","Oct","Nov","Dec"},0)</f>
        <v>11</v>
      </c>
    </row>
    <row r="8079" spans="1:20" x14ac:dyDescent="0.3">
      <c r="A8079">
        <v>0</v>
      </c>
      <c r="B8079">
        <v>0</v>
      </c>
      <c r="C8079">
        <v>0</v>
      </c>
      <c r="D8079">
        <v>0</v>
      </c>
      <c r="E8079">
        <v>21</v>
      </c>
      <c r="F8079">
        <v>173</v>
      </c>
      <c r="G8079" s="1">
        <v>9.5238100000000006E-3</v>
      </c>
      <c r="H8079" s="1">
        <v>2.3809523999999999E-2</v>
      </c>
      <c r="I8079">
        <v>0</v>
      </c>
      <c r="J8079">
        <v>0</v>
      </c>
      <c r="K8079" t="s">
        <v>30</v>
      </c>
      <c r="L8079">
        <v>1</v>
      </c>
      <c r="M8079">
        <v>2</v>
      </c>
      <c r="N8079">
        <v>3</v>
      </c>
      <c r="O8079">
        <v>3</v>
      </c>
      <c r="P8079" t="s">
        <v>19</v>
      </c>
      <c r="Q8079" t="b">
        <v>0</v>
      </c>
      <c r="R8079" t="b">
        <v>0</v>
      </c>
      <c r="S8079">
        <f>IF(OnlineShopData[[#This Row],[Revenue]]=TRUE,1,0)</f>
        <v>0</v>
      </c>
      <c r="T8079">
        <f>MATCH(OnlineShopData[[#This Row],[Month]],{"Jan","Feb","Mar","Apr","May","June","Jul","Aug","Sep","Oct","Nov","Dec"},0)</f>
        <v>12</v>
      </c>
    </row>
    <row r="8080" spans="1:20" x14ac:dyDescent="0.3">
      <c r="A8080">
        <v>0</v>
      </c>
      <c r="B8080">
        <v>0</v>
      </c>
      <c r="C8080">
        <v>0</v>
      </c>
      <c r="D8080">
        <v>0</v>
      </c>
      <c r="E8080">
        <v>1</v>
      </c>
      <c r="F8080">
        <v>0</v>
      </c>
      <c r="G8080" s="1">
        <v>0.2</v>
      </c>
      <c r="H8080" s="1">
        <v>0.2</v>
      </c>
      <c r="I8080">
        <v>0</v>
      </c>
      <c r="J8080">
        <v>0</v>
      </c>
      <c r="K8080" t="s">
        <v>27</v>
      </c>
      <c r="L8080">
        <v>2</v>
      </c>
      <c r="M8080">
        <v>2</v>
      </c>
      <c r="N8080">
        <v>1</v>
      </c>
      <c r="O8080">
        <v>1</v>
      </c>
      <c r="P8080" t="s">
        <v>19</v>
      </c>
      <c r="Q8080" t="b">
        <v>0</v>
      </c>
      <c r="R8080" t="b">
        <v>0</v>
      </c>
      <c r="S8080">
        <f>IF(OnlineShopData[[#This Row],[Revenue]]=TRUE,1,0)</f>
        <v>0</v>
      </c>
      <c r="T8080">
        <f>MATCH(OnlineShopData[[#This Row],[Month]],{"Jan","Feb","Mar","Apr","May","June","Jul","Aug","Sep","Oct","Nov","Dec"},0)</f>
        <v>11</v>
      </c>
    </row>
    <row r="8081" spans="1:20" x14ac:dyDescent="0.3">
      <c r="A8081">
        <v>2</v>
      </c>
      <c r="B8081">
        <v>14</v>
      </c>
      <c r="C8081">
        <v>0</v>
      </c>
      <c r="D8081">
        <v>0</v>
      </c>
      <c r="E8081">
        <v>65</v>
      </c>
      <c r="F8081">
        <v>2130.4478020000001</v>
      </c>
      <c r="G8081" s="1">
        <v>1.6923077000000002E-2</v>
      </c>
      <c r="H8081" s="1">
        <v>2.4589744E-2</v>
      </c>
      <c r="I8081">
        <v>20.602359870000001</v>
      </c>
      <c r="J8081">
        <v>0</v>
      </c>
      <c r="K8081" t="s">
        <v>27</v>
      </c>
      <c r="L8081">
        <v>3</v>
      </c>
      <c r="M8081">
        <v>2</v>
      </c>
      <c r="N8081">
        <v>1</v>
      </c>
      <c r="O8081">
        <v>1</v>
      </c>
      <c r="P8081" t="s">
        <v>19</v>
      </c>
      <c r="Q8081" t="b">
        <v>0</v>
      </c>
      <c r="R8081" t="b">
        <v>0</v>
      </c>
      <c r="S8081">
        <f>IF(OnlineShopData[[#This Row],[Revenue]]=TRUE,1,0)</f>
        <v>0</v>
      </c>
      <c r="T8081">
        <f>MATCH(OnlineShopData[[#This Row],[Month]],{"Jan","Feb","Mar","Apr","May","June","Jul","Aug","Sep","Oct","Nov","Dec"},0)</f>
        <v>11</v>
      </c>
    </row>
    <row r="8082" spans="1:20" x14ac:dyDescent="0.3">
      <c r="A8082">
        <v>2</v>
      </c>
      <c r="B8082">
        <v>58.5</v>
      </c>
      <c r="C8082">
        <v>0</v>
      </c>
      <c r="D8082">
        <v>0</v>
      </c>
      <c r="E8082">
        <v>37</v>
      </c>
      <c r="F8082">
        <v>1351.9083330000001</v>
      </c>
      <c r="G8082" s="1">
        <v>5.4054050000000003E-3</v>
      </c>
      <c r="H8082" s="1">
        <v>1.8670098999999999E-2</v>
      </c>
      <c r="I8082">
        <v>5.4642435489999999</v>
      </c>
      <c r="J8082">
        <v>0</v>
      </c>
      <c r="K8082" t="s">
        <v>30</v>
      </c>
      <c r="L8082">
        <v>2</v>
      </c>
      <c r="M8082">
        <v>2</v>
      </c>
      <c r="N8082">
        <v>3</v>
      </c>
      <c r="O8082">
        <v>1</v>
      </c>
      <c r="P8082" t="s">
        <v>19</v>
      </c>
      <c r="Q8082" t="b">
        <v>0</v>
      </c>
      <c r="R8082" t="b">
        <v>0</v>
      </c>
      <c r="S8082">
        <f>IF(OnlineShopData[[#This Row],[Revenue]]=TRUE,1,0)</f>
        <v>0</v>
      </c>
      <c r="T8082">
        <f>MATCH(OnlineShopData[[#This Row],[Month]],{"Jan","Feb","Mar","Apr","May","June","Jul","Aug","Sep","Oct","Nov","Dec"},0)</f>
        <v>12</v>
      </c>
    </row>
    <row r="8083" spans="1:20" x14ac:dyDescent="0.3">
      <c r="A8083">
        <v>0</v>
      </c>
      <c r="B8083">
        <v>0</v>
      </c>
      <c r="C8083">
        <v>0</v>
      </c>
      <c r="D8083">
        <v>0</v>
      </c>
      <c r="E8083">
        <v>1</v>
      </c>
      <c r="F8083">
        <v>24.5</v>
      </c>
      <c r="G8083" s="1">
        <v>0</v>
      </c>
      <c r="H8083" s="1">
        <v>0.1</v>
      </c>
      <c r="I8083">
        <v>0</v>
      </c>
      <c r="J8083">
        <v>0</v>
      </c>
      <c r="K8083" t="s">
        <v>30</v>
      </c>
      <c r="L8083">
        <v>2</v>
      </c>
      <c r="M8083">
        <v>4</v>
      </c>
      <c r="N8083">
        <v>3</v>
      </c>
      <c r="O8083">
        <v>1</v>
      </c>
      <c r="P8083" t="s">
        <v>19</v>
      </c>
      <c r="Q8083" t="b">
        <v>0</v>
      </c>
      <c r="R8083" t="b">
        <v>0</v>
      </c>
      <c r="S8083">
        <f>IF(OnlineShopData[[#This Row],[Revenue]]=TRUE,1,0)</f>
        <v>0</v>
      </c>
      <c r="T8083">
        <f>MATCH(OnlineShopData[[#This Row],[Month]],{"Jan","Feb","Mar","Apr","May","June","Jul","Aug","Sep","Oct","Nov","Dec"},0)</f>
        <v>12</v>
      </c>
    </row>
    <row r="8084" spans="1:20" x14ac:dyDescent="0.3">
      <c r="A8084">
        <v>0</v>
      </c>
      <c r="B8084">
        <v>0</v>
      </c>
      <c r="C8084">
        <v>0</v>
      </c>
      <c r="D8084">
        <v>0</v>
      </c>
      <c r="E8084">
        <v>8</v>
      </c>
      <c r="F8084">
        <v>561.5</v>
      </c>
      <c r="G8084" s="1">
        <v>0</v>
      </c>
      <c r="H8084" s="1">
        <v>0.05</v>
      </c>
      <c r="I8084">
        <v>0</v>
      </c>
      <c r="J8084">
        <v>0</v>
      </c>
      <c r="K8084" t="s">
        <v>30</v>
      </c>
      <c r="L8084">
        <v>2</v>
      </c>
      <c r="M8084">
        <v>4</v>
      </c>
      <c r="N8084">
        <v>7</v>
      </c>
      <c r="O8084">
        <v>20</v>
      </c>
      <c r="P8084" t="s">
        <v>19</v>
      </c>
      <c r="Q8084" t="b">
        <v>0</v>
      </c>
      <c r="R8084" t="b">
        <v>0</v>
      </c>
      <c r="S8084">
        <f>IF(OnlineShopData[[#This Row],[Revenue]]=TRUE,1,0)</f>
        <v>0</v>
      </c>
      <c r="T8084">
        <f>MATCH(OnlineShopData[[#This Row],[Month]],{"Jan","Feb","Mar","Apr","May","June","Jul","Aug","Sep","Oct","Nov","Dec"},0)</f>
        <v>12</v>
      </c>
    </row>
    <row r="8085" spans="1:20" x14ac:dyDescent="0.3">
      <c r="A8085">
        <v>0</v>
      </c>
      <c r="B8085">
        <v>0</v>
      </c>
      <c r="C8085">
        <v>0</v>
      </c>
      <c r="D8085">
        <v>0</v>
      </c>
      <c r="E8085">
        <v>39</v>
      </c>
      <c r="F8085">
        <v>805.79166669999995</v>
      </c>
      <c r="G8085" s="1">
        <v>7.6923080000000001E-3</v>
      </c>
      <c r="H8085" s="1">
        <v>1.3846153999999999E-2</v>
      </c>
      <c r="I8085">
        <v>0</v>
      </c>
      <c r="J8085">
        <v>0</v>
      </c>
      <c r="K8085" t="s">
        <v>30</v>
      </c>
      <c r="L8085">
        <v>2</v>
      </c>
      <c r="M8085">
        <v>2</v>
      </c>
      <c r="N8085">
        <v>4</v>
      </c>
      <c r="O8085">
        <v>1</v>
      </c>
      <c r="P8085" t="s">
        <v>19</v>
      </c>
      <c r="Q8085" t="b">
        <v>0</v>
      </c>
      <c r="R8085" t="b">
        <v>0</v>
      </c>
      <c r="S8085">
        <f>IF(OnlineShopData[[#This Row],[Revenue]]=TRUE,1,0)</f>
        <v>0</v>
      </c>
      <c r="T8085">
        <f>MATCH(OnlineShopData[[#This Row],[Month]],{"Jan","Feb","Mar","Apr","May","June","Jul","Aug","Sep","Oct","Nov","Dec"},0)</f>
        <v>12</v>
      </c>
    </row>
    <row r="8086" spans="1:20" x14ac:dyDescent="0.3">
      <c r="A8086">
        <v>5</v>
      </c>
      <c r="B8086">
        <v>140.58333329999999</v>
      </c>
      <c r="C8086">
        <v>2</v>
      </c>
      <c r="D8086">
        <v>87</v>
      </c>
      <c r="E8086">
        <v>69</v>
      </c>
      <c r="F8086">
        <v>1918.902722</v>
      </c>
      <c r="G8086" s="1">
        <v>3.4246580000000001E-3</v>
      </c>
      <c r="H8086" s="1">
        <v>2.1575342000000001E-2</v>
      </c>
      <c r="I8086">
        <v>0</v>
      </c>
      <c r="J8086">
        <v>0</v>
      </c>
      <c r="K8086" t="s">
        <v>27</v>
      </c>
      <c r="L8086">
        <v>2</v>
      </c>
      <c r="M8086">
        <v>2</v>
      </c>
      <c r="N8086">
        <v>3</v>
      </c>
      <c r="O8086">
        <v>2</v>
      </c>
      <c r="P8086" t="s">
        <v>19</v>
      </c>
      <c r="Q8086" t="b">
        <v>0</v>
      </c>
      <c r="R8086" t="b">
        <v>0</v>
      </c>
      <c r="S8086">
        <f>IF(OnlineShopData[[#This Row],[Revenue]]=TRUE,1,0)</f>
        <v>0</v>
      </c>
      <c r="T8086">
        <f>MATCH(OnlineShopData[[#This Row],[Month]],{"Jan","Feb","Mar","Apr","May","June","Jul","Aug","Sep","Oct","Nov","Dec"},0)</f>
        <v>11</v>
      </c>
    </row>
    <row r="8087" spans="1:20" x14ac:dyDescent="0.3">
      <c r="A8087">
        <v>1</v>
      </c>
      <c r="B8087">
        <v>492.16666670000001</v>
      </c>
      <c r="C8087">
        <v>0</v>
      </c>
      <c r="D8087">
        <v>0</v>
      </c>
      <c r="E8087">
        <v>63</v>
      </c>
      <c r="F8087">
        <v>4518.2976189999999</v>
      </c>
      <c r="G8087" s="1">
        <v>1.2698413E-2</v>
      </c>
      <c r="H8087" s="1">
        <v>3.9761905E-2</v>
      </c>
      <c r="I8087">
        <v>8.1372740790000009</v>
      </c>
      <c r="J8087">
        <v>0</v>
      </c>
      <c r="K8087" t="s">
        <v>27</v>
      </c>
      <c r="L8087">
        <v>2</v>
      </c>
      <c r="M8087">
        <v>2</v>
      </c>
      <c r="N8087">
        <v>2</v>
      </c>
      <c r="O8087">
        <v>1</v>
      </c>
      <c r="P8087" t="s">
        <v>19</v>
      </c>
      <c r="Q8087" t="b">
        <v>0</v>
      </c>
      <c r="R8087" t="b">
        <v>1</v>
      </c>
      <c r="S8087">
        <f>IF(OnlineShopData[[#This Row],[Revenue]]=TRUE,1,0)</f>
        <v>1</v>
      </c>
      <c r="T8087">
        <f>MATCH(OnlineShopData[[#This Row],[Month]],{"Jan","Feb","Mar","Apr","May","June","Jul","Aug","Sep","Oct","Nov","Dec"},0)</f>
        <v>11</v>
      </c>
    </row>
    <row r="8088" spans="1:20" x14ac:dyDescent="0.3">
      <c r="A8088">
        <v>0</v>
      </c>
      <c r="B8088">
        <v>0</v>
      </c>
      <c r="C8088">
        <v>0</v>
      </c>
      <c r="D8088">
        <v>0</v>
      </c>
      <c r="E8088">
        <v>33</v>
      </c>
      <c r="F8088">
        <v>2199.5</v>
      </c>
      <c r="G8088" s="1">
        <v>0</v>
      </c>
      <c r="H8088" s="1">
        <v>8.0808080000000001E-3</v>
      </c>
      <c r="I8088">
        <v>0</v>
      </c>
      <c r="J8088">
        <v>0</v>
      </c>
      <c r="K8088" t="s">
        <v>30</v>
      </c>
      <c r="L8088">
        <v>2</v>
      </c>
      <c r="M8088">
        <v>2</v>
      </c>
      <c r="N8088">
        <v>6</v>
      </c>
      <c r="O8088">
        <v>2</v>
      </c>
      <c r="P8088" t="s">
        <v>20</v>
      </c>
      <c r="Q8088" t="b">
        <v>0</v>
      </c>
      <c r="R8088" t="b">
        <v>0</v>
      </c>
      <c r="S8088">
        <f>IF(OnlineShopData[[#This Row],[Revenue]]=TRUE,1,0)</f>
        <v>0</v>
      </c>
      <c r="T8088">
        <f>MATCH(OnlineShopData[[#This Row],[Month]],{"Jan","Feb","Mar","Apr","May","June","Jul","Aug","Sep","Oct","Nov","Dec"},0)</f>
        <v>12</v>
      </c>
    </row>
    <row r="8089" spans="1:20" x14ac:dyDescent="0.3">
      <c r="A8089">
        <v>4</v>
      </c>
      <c r="B8089">
        <v>63.875</v>
      </c>
      <c r="C8089">
        <v>1</v>
      </c>
      <c r="D8089">
        <v>0</v>
      </c>
      <c r="E8089">
        <v>43</v>
      </c>
      <c r="F8089">
        <v>1329.686508</v>
      </c>
      <c r="G8089" s="1">
        <v>1.5646258999999999E-2</v>
      </c>
      <c r="H8089" s="1">
        <v>3.6603498999999998E-2</v>
      </c>
      <c r="I8089">
        <v>0</v>
      </c>
      <c r="J8089">
        <v>0</v>
      </c>
      <c r="K8089" t="s">
        <v>27</v>
      </c>
      <c r="L8089">
        <v>3</v>
      </c>
      <c r="M8089">
        <v>2</v>
      </c>
      <c r="N8089">
        <v>1</v>
      </c>
      <c r="O8089">
        <v>2</v>
      </c>
      <c r="P8089" t="s">
        <v>19</v>
      </c>
      <c r="Q8089" t="b">
        <v>0</v>
      </c>
      <c r="R8089" t="b">
        <v>1</v>
      </c>
      <c r="S8089">
        <f>IF(OnlineShopData[[#This Row],[Revenue]]=TRUE,1,0)</f>
        <v>1</v>
      </c>
      <c r="T8089">
        <f>MATCH(OnlineShopData[[#This Row],[Month]],{"Jan","Feb","Mar","Apr","May","June","Jul","Aug","Sep","Oct","Nov","Dec"},0)</f>
        <v>11</v>
      </c>
    </row>
    <row r="8090" spans="1:20" x14ac:dyDescent="0.3">
      <c r="A8090">
        <v>4</v>
      </c>
      <c r="B8090">
        <v>104</v>
      </c>
      <c r="C8090">
        <v>0</v>
      </c>
      <c r="D8090">
        <v>0</v>
      </c>
      <c r="E8090">
        <v>8</v>
      </c>
      <c r="F8090">
        <v>243.5</v>
      </c>
      <c r="G8090" s="1">
        <v>0</v>
      </c>
      <c r="H8090" s="1">
        <v>1.6666667E-2</v>
      </c>
      <c r="I8090">
        <v>0</v>
      </c>
      <c r="J8090">
        <v>0</v>
      </c>
      <c r="K8090" t="s">
        <v>30</v>
      </c>
      <c r="L8090">
        <v>2</v>
      </c>
      <c r="M8090">
        <v>2</v>
      </c>
      <c r="N8090">
        <v>3</v>
      </c>
      <c r="O8090">
        <v>2</v>
      </c>
      <c r="P8090" t="s">
        <v>20</v>
      </c>
      <c r="Q8090" t="b">
        <v>0</v>
      </c>
      <c r="R8090" t="b">
        <v>0</v>
      </c>
      <c r="S8090">
        <f>IF(OnlineShopData[[#This Row],[Revenue]]=TRUE,1,0)</f>
        <v>0</v>
      </c>
      <c r="T8090">
        <f>MATCH(OnlineShopData[[#This Row],[Month]],{"Jan","Feb","Mar","Apr","May","June","Jul","Aug","Sep","Oct","Nov","Dec"},0)</f>
        <v>12</v>
      </c>
    </row>
    <row r="8091" spans="1:20" x14ac:dyDescent="0.3">
      <c r="A8091">
        <v>0</v>
      </c>
      <c r="B8091">
        <v>0</v>
      </c>
      <c r="C8091">
        <v>0</v>
      </c>
      <c r="D8091">
        <v>0</v>
      </c>
      <c r="E8091">
        <v>8</v>
      </c>
      <c r="F8091">
        <v>166</v>
      </c>
      <c r="G8091" s="1">
        <v>6.25E-2</v>
      </c>
      <c r="H8091" s="1">
        <v>0.116666667</v>
      </c>
      <c r="I8091">
        <v>0</v>
      </c>
      <c r="J8091">
        <v>0</v>
      </c>
      <c r="K8091" t="s">
        <v>27</v>
      </c>
      <c r="L8091">
        <v>3</v>
      </c>
      <c r="M8091">
        <v>2</v>
      </c>
      <c r="N8091">
        <v>6</v>
      </c>
      <c r="O8091">
        <v>3</v>
      </c>
      <c r="P8091" t="s">
        <v>19</v>
      </c>
      <c r="Q8091" t="b">
        <v>0</v>
      </c>
      <c r="R8091" t="b">
        <v>0</v>
      </c>
      <c r="S8091">
        <f>IF(OnlineShopData[[#This Row],[Revenue]]=TRUE,1,0)</f>
        <v>0</v>
      </c>
      <c r="T8091">
        <f>MATCH(OnlineShopData[[#This Row],[Month]],{"Jan","Feb","Mar","Apr","May","June","Jul","Aug","Sep","Oct","Nov","Dec"},0)</f>
        <v>11</v>
      </c>
    </row>
    <row r="8092" spans="1:20" x14ac:dyDescent="0.3">
      <c r="A8092">
        <v>0</v>
      </c>
      <c r="B8092">
        <v>0</v>
      </c>
      <c r="C8092">
        <v>0</v>
      </c>
      <c r="D8092">
        <v>0</v>
      </c>
      <c r="E8092">
        <v>8</v>
      </c>
      <c r="F8092">
        <v>184.375</v>
      </c>
      <c r="G8092" s="1">
        <v>0</v>
      </c>
      <c r="H8092" s="1">
        <v>1.3333332999999999E-2</v>
      </c>
      <c r="I8092">
        <v>0</v>
      </c>
      <c r="J8092">
        <v>0</v>
      </c>
      <c r="K8092" t="s">
        <v>27</v>
      </c>
      <c r="L8092">
        <v>1</v>
      </c>
      <c r="M8092">
        <v>2</v>
      </c>
      <c r="N8092">
        <v>9</v>
      </c>
      <c r="O8092">
        <v>2</v>
      </c>
      <c r="P8092" t="s">
        <v>19</v>
      </c>
      <c r="Q8092" t="b">
        <v>0</v>
      </c>
      <c r="R8092" t="b">
        <v>0</v>
      </c>
      <c r="S8092">
        <f>IF(OnlineShopData[[#This Row],[Revenue]]=TRUE,1,0)</f>
        <v>0</v>
      </c>
      <c r="T8092">
        <f>MATCH(OnlineShopData[[#This Row],[Month]],{"Jan","Feb","Mar","Apr","May","June","Jul","Aug","Sep","Oct","Nov","Dec"},0)</f>
        <v>11</v>
      </c>
    </row>
    <row r="8093" spans="1:20" x14ac:dyDescent="0.3">
      <c r="A8093">
        <v>1</v>
      </c>
      <c r="B8093">
        <v>51.5</v>
      </c>
      <c r="C8093">
        <v>0</v>
      </c>
      <c r="D8093">
        <v>0</v>
      </c>
      <c r="E8093">
        <v>21</v>
      </c>
      <c r="F8093">
        <v>730.15</v>
      </c>
      <c r="G8093" s="1">
        <v>0</v>
      </c>
      <c r="H8093" s="1">
        <v>1.2121211999999999E-2</v>
      </c>
      <c r="I8093">
        <v>0</v>
      </c>
      <c r="J8093">
        <v>0</v>
      </c>
      <c r="K8093" t="s">
        <v>27</v>
      </c>
      <c r="L8093">
        <v>2</v>
      </c>
      <c r="M8093">
        <v>2</v>
      </c>
      <c r="N8093">
        <v>4</v>
      </c>
      <c r="O8093">
        <v>2</v>
      </c>
      <c r="P8093" t="s">
        <v>20</v>
      </c>
      <c r="Q8093" t="b">
        <v>0</v>
      </c>
      <c r="R8093" t="b">
        <v>0</v>
      </c>
      <c r="S8093">
        <f>IF(OnlineShopData[[#This Row],[Revenue]]=TRUE,1,0)</f>
        <v>0</v>
      </c>
      <c r="T8093">
        <f>MATCH(OnlineShopData[[#This Row],[Month]],{"Jan","Feb","Mar","Apr","May","June","Jul","Aug","Sep","Oct","Nov","Dec"},0)</f>
        <v>11</v>
      </c>
    </row>
    <row r="8094" spans="1:20" x14ac:dyDescent="0.3">
      <c r="A8094">
        <v>0</v>
      </c>
      <c r="B8094">
        <v>0</v>
      </c>
      <c r="C8094">
        <v>0</v>
      </c>
      <c r="D8094">
        <v>0</v>
      </c>
      <c r="E8094">
        <v>1</v>
      </c>
      <c r="F8094">
        <v>35.25</v>
      </c>
      <c r="G8094" s="1">
        <v>0</v>
      </c>
      <c r="H8094" s="1">
        <v>6.6666666999999999E-2</v>
      </c>
      <c r="I8094">
        <v>0</v>
      </c>
      <c r="J8094">
        <v>0</v>
      </c>
      <c r="K8094" t="s">
        <v>27</v>
      </c>
      <c r="L8094">
        <v>1</v>
      </c>
      <c r="M8094">
        <v>1</v>
      </c>
      <c r="N8094">
        <v>3</v>
      </c>
      <c r="O8094">
        <v>2</v>
      </c>
      <c r="P8094" t="s">
        <v>19</v>
      </c>
      <c r="Q8094" t="b">
        <v>0</v>
      </c>
      <c r="R8094" t="b">
        <v>0</v>
      </c>
      <c r="S8094">
        <f>IF(OnlineShopData[[#This Row],[Revenue]]=TRUE,1,0)</f>
        <v>0</v>
      </c>
      <c r="T8094">
        <f>MATCH(OnlineShopData[[#This Row],[Month]],{"Jan","Feb","Mar","Apr","May","June","Jul","Aug","Sep","Oct","Nov","Dec"},0)</f>
        <v>11</v>
      </c>
    </row>
    <row r="8095" spans="1:20" x14ac:dyDescent="0.3">
      <c r="A8095">
        <v>0</v>
      </c>
      <c r="B8095">
        <v>0</v>
      </c>
      <c r="C8095">
        <v>0</v>
      </c>
      <c r="D8095">
        <v>0</v>
      </c>
      <c r="E8095">
        <v>52</v>
      </c>
      <c r="F8095">
        <v>2180.217803</v>
      </c>
      <c r="G8095" s="1">
        <v>0</v>
      </c>
      <c r="H8095" s="1">
        <v>1.2515263E-2</v>
      </c>
      <c r="I8095">
        <v>0</v>
      </c>
      <c r="J8095">
        <v>0</v>
      </c>
      <c r="K8095" t="s">
        <v>30</v>
      </c>
      <c r="L8095">
        <v>2</v>
      </c>
      <c r="M8095">
        <v>2</v>
      </c>
      <c r="N8095">
        <v>4</v>
      </c>
      <c r="O8095">
        <v>2</v>
      </c>
      <c r="P8095" t="s">
        <v>19</v>
      </c>
      <c r="Q8095" t="b">
        <v>0</v>
      </c>
      <c r="R8095" t="b">
        <v>0</v>
      </c>
      <c r="S8095">
        <f>IF(OnlineShopData[[#This Row],[Revenue]]=TRUE,1,0)</f>
        <v>0</v>
      </c>
      <c r="T8095">
        <f>MATCH(OnlineShopData[[#This Row],[Month]],{"Jan","Feb","Mar","Apr","May","June","Jul","Aug","Sep","Oct","Nov","Dec"},0)</f>
        <v>12</v>
      </c>
    </row>
    <row r="8096" spans="1:20" x14ac:dyDescent="0.3">
      <c r="A8096">
        <v>6</v>
      </c>
      <c r="B8096">
        <v>109.66666669999999</v>
      </c>
      <c r="C8096">
        <v>0</v>
      </c>
      <c r="D8096">
        <v>0</v>
      </c>
      <c r="E8096">
        <v>7</v>
      </c>
      <c r="F8096">
        <v>86.166666669999998</v>
      </c>
      <c r="G8096" s="1">
        <v>6.6666670000000003E-3</v>
      </c>
      <c r="H8096" s="1">
        <v>5.1111111000000001E-2</v>
      </c>
      <c r="I8096">
        <v>0</v>
      </c>
      <c r="J8096">
        <v>0</v>
      </c>
      <c r="K8096" t="s">
        <v>30</v>
      </c>
      <c r="L8096">
        <v>2</v>
      </c>
      <c r="M8096">
        <v>5</v>
      </c>
      <c r="N8096">
        <v>7</v>
      </c>
      <c r="O8096">
        <v>2</v>
      </c>
      <c r="P8096" t="s">
        <v>19</v>
      </c>
      <c r="Q8096" t="b">
        <v>0</v>
      </c>
      <c r="R8096" t="b">
        <v>1</v>
      </c>
      <c r="S8096">
        <f>IF(OnlineShopData[[#This Row],[Revenue]]=TRUE,1,0)</f>
        <v>1</v>
      </c>
      <c r="T8096">
        <f>MATCH(OnlineShopData[[#This Row],[Month]],{"Jan","Feb","Mar","Apr","May","June","Jul","Aug","Sep","Oct","Nov","Dec"},0)</f>
        <v>12</v>
      </c>
    </row>
    <row r="8097" spans="1:20" x14ac:dyDescent="0.3">
      <c r="A8097">
        <v>0</v>
      </c>
      <c r="B8097">
        <v>0</v>
      </c>
      <c r="C8097">
        <v>0</v>
      </c>
      <c r="D8097">
        <v>0</v>
      </c>
      <c r="E8097">
        <v>11</v>
      </c>
      <c r="F8097">
        <v>1027</v>
      </c>
      <c r="G8097" s="1">
        <v>0</v>
      </c>
      <c r="H8097" s="1">
        <v>5.4545455E-2</v>
      </c>
      <c r="I8097">
        <v>0</v>
      </c>
      <c r="J8097">
        <v>0</v>
      </c>
      <c r="K8097" t="s">
        <v>27</v>
      </c>
      <c r="L8097">
        <v>2</v>
      </c>
      <c r="M8097">
        <v>2</v>
      </c>
      <c r="N8097">
        <v>2</v>
      </c>
      <c r="O8097">
        <v>3</v>
      </c>
      <c r="P8097" t="s">
        <v>19</v>
      </c>
      <c r="Q8097" t="b">
        <v>0</v>
      </c>
      <c r="R8097" t="b">
        <v>0</v>
      </c>
      <c r="S8097">
        <f>IF(OnlineShopData[[#This Row],[Revenue]]=TRUE,1,0)</f>
        <v>0</v>
      </c>
      <c r="T8097">
        <f>MATCH(OnlineShopData[[#This Row],[Month]],{"Jan","Feb","Mar","Apr","May","June","Jul","Aug","Sep","Oct","Nov","Dec"},0)</f>
        <v>11</v>
      </c>
    </row>
    <row r="8098" spans="1:20" x14ac:dyDescent="0.3">
      <c r="A8098">
        <v>0</v>
      </c>
      <c r="B8098">
        <v>0</v>
      </c>
      <c r="C8098">
        <v>0</v>
      </c>
      <c r="D8098">
        <v>0</v>
      </c>
      <c r="E8098">
        <v>13</v>
      </c>
      <c r="F8098">
        <v>173.25</v>
      </c>
      <c r="G8098" s="1">
        <v>4.6153845999999998E-2</v>
      </c>
      <c r="H8098" s="1">
        <v>6.1538462000000002E-2</v>
      </c>
      <c r="I8098">
        <v>0</v>
      </c>
      <c r="J8098">
        <v>0</v>
      </c>
      <c r="K8098" t="s">
        <v>30</v>
      </c>
      <c r="L8098">
        <v>2</v>
      </c>
      <c r="M8098">
        <v>2</v>
      </c>
      <c r="N8098">
        <v>3</v>
      </c>
      <c r="O8098">
        <v>1</v>
      </c>
      <c r="P8098" t="s">
        <v>19</v>
      </c>
      <c r="Q8098" t="b">
        <v>0</v>
      </c>
      <c r="R8098" t="b">
        <v>0</v>
      </c>
      <c r="S8098">
        <f>IF(OnlineShopData[[#This Row],[Revenue]]=TRUE,1,0)</f>
        <v>0</v>
      </c>
      <c r="T8098">
        <f>MATCH(OnlineShopData[[#This Row],[Month]],{"Jan","Feb","Mar","Apr","May","June","Jul","Aug","Sep","Oct","Nov","Dec"},0)</f>
        <v>12</v>
      </c>
    </row>
    <row r="8099" spans="1:20" x14ac:dyDescent="0.3">
      <c r="A8099">
        <v>4</v>
      </c>
      <c r="B8099">
        <v>588.29722219999996</v>
      </c>
      <c r="C8099">
        <v>0</v>
      </c>
      <c r="D8099">
        <v>0</v>
      </c>
      <c r="E8099">
        <v>13</v>
      </c>
      <c r="F8099">
        <v>631.06746029999999</v>
      </c>
      <c r="G8099" s="1">
        <v>7.058824E-3</v>
      </c>
      <c r="H8099" s="1">
        <v>3.3529412000000001E-2</v>
      </c>
      <c r="I8099">
        <v>0</v>
      </c>
      <c r="J8099">
        <v>0</v>
      </c>
      <c r="K8099" t="s">
        <v>27</v>
      </c>
      <c r="L8099">
        <v>2</v>
      </c>
      <c r="M8099">
        <v>12</v>
      </c>
      <c r="N8099">
        <v>7</v>
      </c>
      <c r="O8099">
        <v>2</v>
      </c>
      <c r="P8099" t="s">
        <v>19</v>
      </c>
      <c r="Q8099" t="b">
        <v>0</v>
      </c>
      <c r="R8099" t="b">
        <v>0</v>
      </c>
      <c r="S8099">
        <f>IF(OnlineShopData[[#This Row],[Revenue]]=TRUE,1,0)</f>
        <v>0</v>
      </c>
      <c r="T8099">
        <f>MATCH(OnlineShopData[[#This Row],[Month]],{"Jan","Feb","Mar","Apr","May","June","Jul","Aug","Sep","Oct","Nov","Dec"},0)</f>
        <v>11</v>
      </c>
    </row>
    <row r="8100" spans="1:20" x14ac:dyDescent="0.3">
      <c r="A8100">
        <v>1</v>
      </c>
      <c r="B8100">
        <v>9</v>
      </c>
      <c r="C8100">
        <v>1</v>
      </c>
      <c r="D8100">
        <v>29.5</v>
      </c>
      <c r="E8100">
        <v>23</v>
      </c>
      <c r="F8100">
        <v>1157.583333</v>
      </c>
      <c r="G8100" s="1">
        <v>7.6923080000000001E-3</v>
      </c>
      <c r="H8100" s="1">
        <v>5.3846154E-2</v>
      </c>
      <c r="I8100">
        <v>0</v>
      </c>
      <c r="J8100">
        <v>0</v>
      </c>
      <c r="K8100" t="s">
        <v>27</v>
      </c>
      <c r="L8100">
        <v>2</v>
      </c>
      <c r="M8100">
        <v>2</v>
      </c>
      <c r="N8100">
        <v>7</v>
      </c>
      <c r="O8100">
        <v>2</v>
      </c>
      <c r="P8100" t="s">
        <v>19</v>
      </c>
      <c r="Q8100" t="b">
        <v>0</v>
      </c>
      <c r="R8100" t="b">
        <v>0</v>
      </c>
      <c r="S8100">
        <f>IF(OnlineShopData[[#This Row],[Revenue]]=TRUE,1,0)</f>
        <v>0</v>
      </c>
      <c r="T8100">
        <f>MATCH(OnlineShopData[[#This Row],[Month]],{"Jan","Feb","Mar","Apr","May","June","Jul","Aug","Sep","Oct","Nov","Dec"},0)</f>
        <v>11</v>
      </c>
    </row>
    <row r="8101" spans="1:20" x14ac:dyDescent="0.3">
      <c r="A8101">
        <v>0</v>
      </c>
      <c r="B8101">
        <v>0</v>
      </c>
      <c r="C8101">
        <v>0</v>
      </c>
      <c r="D8101">
        <v>0</v>
      </c>
      <c r="E8101">
        <v>4</v>
      </c>
      <c r="F8101">
        <v>129.5</v>
      </c>
      <c r="G8101" s="1">
        <v>0</v>
      </c>
      <c r="H8101" s="1">
        <v>0.05</v>
      </c>
      <c r="I8101">
        <v>0</v>
      </c>
      <c r="J8101">
        <v>0</v>
      </c>
      <c r="K8101" t="s">
        <v>30</v>
      </c>
      <c r="L8101">
        <v>8</v>
      </c>
      <c r="M8101">
        <v>13</v>
      </c>
      <c r="N8101">
        <v>9</v>
      </c>
      <c r="O8101">
        <v>20</v>
      </c>
      <c r="P8101" t="s">
        <v>29</v>
      </c>
      <c r="Q8101" t="b">
        <v>0</v>
      </c>
      <c r="R8101" t="b">
        <v>0</v>
      </c>
      <c r="S8101">
        <f>IF(OnlineShopData[[#This Row],[Revenue]]=TRUE,1,0)</f>
        <v>0</v>
      </c>
      <c r="T8101">
        <f>MATCH(OnlineShopData[[#This Row],[Month]],{"Jan","Feb","Mar","Apr","May","June","Jul","Aug","Sep","Oct","Nov","Dec"},0)</f>
        <v>12</v>
      </c>
    </row>
    <row r="8102" spans="1:20" x14ac:dyDescent="0.3">
      <c r="A8102">
        <v>6</v>
      </c>
      <c r="B8102">
        <v>72.019607840000006</v>
      </c>
      <c r="C8102">
        <v>4</v>
      </c>
      <c r="D8102">
        <v>343</v>
      </c>
      <c r="E8102">
        <v>157</v>
      </c>
      <c r="F8102">
        <v>4461.2852400000002</v>
      </c>
      <c r="G8102" s="1">
        <v>8.0799999999999999E-5</v>
      </c>
      <c r="H8102" s="1">
        <v>7.0188259999999997E-3</v>
      </c>
      <c r="I8102">
        <v>31.85608032</v>
      </c>
      <c r="J8102">
        <v>0</v>
      </c>
      <c r="K8102" t="s">
        <v>30</v>
      </c>
      <c r="L8102">
        <v>2</v>
      </c>
      <c r="M8102">
        <v>4</v>
      </c>
      <c r="N8102">
        <v>3</v>
      </c>
      <c r="O8102">
        <v>2</v>
      </c>
      <c r="P8102" t="s">
        <v>19</v>
      </c>
      <c r="Q8102" t="b">
        <v>0</v>
      </c>
      <c r="R8102" t="b">
        <v>1</v>
      </c>
      <c r="S8102">
        <f>IF(OnlineShopData[[#This Row],[Revenue]]=TRUE,1,0)</f>
        <v>1</v>
      </c>
      <c r="T8102">
        <f>MATCH(OnlineShopData[[#This Row],[Month]],{"Jan","Feb","Mar","Apr","May","June","Jul","Aug","Sep","Oct","Nov","Dec"},0)</f>
        <v>12</v>
      </c>
    </row>
    <row r="8103" spans="1:20" x14ac:dyDescent="0.3">
      <c r="A8103">
        <v>0</v>
      </c>
      <c r="B8103">
        <v>0</v>
      </c>
      <c r="C8103">
        <v>0</v>
      </c>
      <c r="D8103">
        <v>0</v>
      </c>
      <c r="E8103">
        <v>5</v>
      </c>
      <c r="F8103">
        <v>1377.25</v>
      </c>
      <c r="G8103" s="1">
        <v>0.18</v>
      </c>
      <c r="H8103" s="1">
        <v>0.18666666700000001</v>
      </c>
      <c r="I8103">
        <v>0</v>
      </c>
      <c r="J8103">
        <v>0</v>
      </c>
      <c r="K8103" t="s">
        <v>27</v>
      </c>
      <c r="L8103">
        <v>3</v>
      </c>
      <c r="M8103">
        <v>2</v>
      </c>
      <c r="N8103">
        <v>6</v>
      </c>
      <c r="O8103">
        <v>1</v>
      </c>
      <c r="P8103" t="s">
        <v>19</v>
      </c>
      <c r="Q8103" t="b">
        <v>0</v>
      </c>
      <c r="R8103" t="b">
        <v>0</v>
      </c>
      <c r="S8103">
        <f>IF(OnlineShopData[[#This Row],[Revenue]]=TRUE,1,0)</f>
        <v>0</v>
      </c>
      <c r="T8103">
        <f>MATCH(OnlineShopData[[#This Row],[Month]],{"Jan","Feb","Mar","Apr","May","June","Jul","Aug","Sep","Oct","Nov","Dec"},0)</f>
        <v>11</v>
      </c>
    </row>
    <row r="8104" spans="1:20" x14ac:dyDescent="0.3">
      <c r="A8104">
        <v>6</v>
      </c>
      <c r="B8104">
        <v>265.04166670000001</v>
      </c>
      <c r="C8104">
        <v>0</v>
      </c>
      <c r="D8104">
        <v>0</v>
      </c>
      <c r="E8104">
        <v>59</v>
      </c>
      <c r="F8104">
        <v>2934.2367220000001</v>
      </c>
      <c r="G8104" s="1">
        <v>6.6666670000000003E-3</v>
      </c>
      <c r="H8104" s="1">
        <v>2.2333333E-2</v>
      </c>
      <c r="I8104">
        <v>6.0998990160000002</v>
      </c>
      <c r="J8104">
        <v>0</v>
      </c>
      <c r="K8104" t="s">
        <v>27</v>
      </c>
      <c r="L8104">
        <v>1</v>
      </c>
      <c r="M8104">
        <v>2</v>
      </c>
      <c r="N8104">
        <v>1</v>
      </c>
      <c r="O8104">
        <v>2</v>
      </c>
      <c r="P8104" t="s">
        <v>19</v>
      </c>
      <c r="Q8104" t="b">
        <v>0</v>
      </c>
      <c r="R8104" t="b">
        <v>0</v>
      </c>
      <c r="S8104">
        <f>IF(OnlineShopData[[#This Row],[Revenue]]=TRUE,1,0)</f>
        <v>0</v>
      </c>
      <c r="T8104">
        <f>MATCH(OnlineShopData[[#This Row],[Month]],{"Jan","Feb","Mar","Apr","May","June","Jul","Aug","Sep","Oct","Nov","Dec"},0)</f>
        <v>11</v>
      </c>
    </row>
    <row r="8105" spans="1:20" x14ac:dyDescent="0.3">
      <c r="A8105">
        <v>2</v>
      </c>
      <c r="B8105">
        <v>35.5</v>
      </c>
      <c r="C8105">
        <v>0</v>
      </c>
      <c r="D8105">
        <v>0</v>
      </c>
      <c r="E8105">
        <v>29</v>
      </c>
      <c r="F8105">
        <v>3296.65</v>
      </c>
      <c r="G8105" s="1">
        <v>9.6774189999999996E-3</v>
      </c>
      <c r="H8105" s="1">
        <v>2.1935484000000002E-2</v>
      </c>
      <c r="I8105">
        <v>18.250596340000001</v>
      </c>
      <c r="J8105">
        <v>0</v>
      </c>
      <c r="K8105" t="s">
        <v>30</v>
      </c>
      <c r="L8105">
        <v>4</v>
      </c>
      <c r="M8105">
        <v>2</v>
      </c>
      <c r="N8105">
        <v>9</v>
      </c>
      <c r="O8105">
        <v>8</v>
      </c>
      <c r="P8105" t="s">
        <v>19</v>
      </c>
      <c r="Q8105" t="b">
        <v>0</v>
      </c>
      <c r="R8105" t="b">
        <v>0</v>
      </c>
      <c r="S8105">
        <f>IF(OnlineShopData[[#This Row],[Revenue]]=TRUE,1,0)</f>
        <v>0</v>
      </c>
      <c r="T8105">
        <f>MATCH(OnlineShopData[[#This Row],[Month]],{"Jan","Feb","Mar","Apr","May","June","Jul","Aug","Sep","Oct","Nov","Dec"},0)</f>
        <v>12</v>
      </c>
    </row>
    <row r="8106" spans="1:20" x14ac:dyDescent="0.3">
      <c r="A8106">
        <v>0</v>
      </c>
      <c r="B8106">
        <v>0</v>
      </c>
      <c r="C8106">
        <v>0</v>
      </c>
      <c r="D8106">
        <v>0</v>
      </c>
      <c r="E8106">
        <v>37</v>
      </c>
      <c r="F8106">
        <v>1065.25641</v>
      </c>
      <c r="G8106" s="1">
        <v>2.0767196000000002E-2</v>
      </c>
      <c r="H8106" s="1">
        <v>5.4225864999999998E-2</v>
      </c>
      <c r="I8106">
        <v>0</v>
      </c>
      <c r="J8106">
        <v>0</v>
      </c>
      <c r="K8106" t="s">
        <v>30</v>
      </c>
      <c r="L8106">
        <v>1</v>
      </c>
      <c r="M8106">
        <v>1</v>
      </c>
      <c r="N8106">
        <v>8</v>
      </c>
      <c r="O8106">
        <v>1</v>
      </c>
      <c r="P8106" t="s">
        <v>19</v>
      </c>
      <c r="Q8106" t="b">
        <v>1</v>
      </c>
      <c r="R8106" t="b">
        <v>0</v>
      </c>
      <c r="S8106">
        <f>IF(OnlineShopData[[#This Row],[Revenue]]=TRUE,1,0)</f>
        <v>0</v>
      </c>
      <c r="T8106">
        <f>MATCH(OnlineShopData[[#This Row],[Month]],{"Jan","Feb","Mar","Apr","May","June","Jul","Aug","Sep","Oct","Nov","Dec"},0)</f>
        <v>12</v>
      </c>
    </row>
    <row r="8107" spans="1:20" x14ac:dyDescent="0.3">
      <c r="A8107">
        <v>5</v>
      </c>
      <c r="B8107">
        <v>157.5</v>
      </c>
      <c r="C8107">
        <v>3</v>
      </c>
      <c r="D8107">
        <v>433.5</v>
      </c>
      <c r="E8107">
        <v>9</v>
      </c>
      <c r="F8107">
        <v>599.5</v>
      </c>
      <c r="G8107" s="1">
        <v>0</v>
      </c>
      <c r="H8107" s="1">
        <v>2.0833332999999999E-2</v>
      </c>
      <c r="I8107">
        <v>0</v>
      </c>
      <c r="J8107">
        <v>0</v>
      </c>
      <c r="K8107" t="s">
        <v>27</v>
      </c>
      <c r="L8107">
        <v>1</v>
      </c>
      <c r="M8107">
        <v>1</v>
      </c>
      <c r="N8107">
        <v>1</v>
      </c>
      <c r="O8107">
        <v>2</v>
      </c>
      <c r="P8107" t="s">
        <v>20</v>
      </c>
      <c r="Q8107" t="b">
        <v>0</v>
      </c>
      <c r="R8107" t="b">
        <v>0</v>
      </c>
      <c r="S8107">
        <f>IF(OnlineShopData[[#This Row],[Revenue]]=TRUE,1,0)</f>
        <v>0</v>
      </c>
      <c r="T8107">
        <f>MATCH(OnlineShopData[[#This Row],[Month]],{"Jan","Feb","Mar","Apr","May","June","Jul","Aug","Sep","Oct","Nov","Dec"},0)</f>
        <v>11</v>
      </c>
    </row>
    <row r="8108" spans="1:20" x14ac:dyDescent="0.3">
      <c r="A8108">
        <v>4</v>
      </c>
      <c r="B8108">
        <v>537.5</v>
      </c>
      <c r="C8108">
        <v>0</v>
      </c>
      <c r="D8108">
        <v>0</v>
      </c>
      <c r="E8108">
        <v>12</v>
      </c>
      <c r="F8108">
        <v>748.95833330000005</v>
      </c>
      <c r="G8108" s="1">
        <v>1.2500000000000001E-2</v>
      </c>
      <c r="H8108" s="1">
        <v>2.1874999999999999E-2</v>
      </c>
      <c r="I8108">
        <v>0</v>
      </c>
      <c r="J8108">
        <v>0</v>
      </c>
      <c r="K8108" t="s">
        <v>30</v>
      </c>
      <c r="L8108">
        <v>2</v>
      </c>
      <c r="M8108">
        <v>5</v>
      </c>
      <c r="N8108">
        <v>7</v>
      </c>
      <c r="O8108">
        <v>2</v>
      </c>
      <c r="P8108" t="s">
        <v>19</v>
      </c>
      <c r="Q8108" t="b">
        <v>0</v>
      </c>
      <c r="R8108" t="b">
        <v>0</v>
      </c>
      <c r="S8108">
        <f>IF(OnlineShopData[[#This Row],[Revenue]]=TRUE,1,0)</f>
        <v>0</v>
      </c>
      <c r="T8108">
        <f>MATCH(OnlineShopData[[#This Row],[Month]],{"Jan","Feb","Mar","Apr","May","June","Jul","Aug","Sep","Oct","Nov","Dec"},0)</f>
        <v>12</v>
      </c>
    </row>
    <row r="8109" spans="1:20" x14ac:dyDescent="0.3">
      <c r="A8109">
        <v>0</v>
      </c>
      <c r="B8109">
        <v>0</v>
      </c>
      <c r="C8109">
        <v>0</v>
      </c>
      <c r="D8109">
        <v>0</v>
      </c>
      <c r="E8109">
        <v>1</v>
      </c>
      <c r="F8109">
        <v>0</v>
      </c>
      <c r="G8109" s="1">
        <v>0.2</v>
      </c>
      <c r="H8109" s="1">
        <v>0.2</v>
      </c>
      <c r="I8109">
        <v>0</v>
      </c>
      <c r="J8109">
        <v>0</v>
      </c>
      <c r="K8109" t="s">
        <v>30</v>
      </c>
      <c r="L8109">
        <v>2</v>
      </c>
      <c r="M8109">
        <v>2</v>
      </c>
      <c r="N8109">
        <v>8</v>
      </c>
      <c r="O8109">
        <v>1</v>
      </c>
      <c r="P8109" t="s">
        <v>19</v>
      </c>
      <c r="Q8109" t="b">
        <v>0</v>
      </c>
      <c r="R8109" t="b">
        <v>0</v>
      </c>
      <c r="S8109">
        <f>IF(OnlineShopData[[#This Row],[Revenue]]=TRUE,1,0)</f>
        <v>0</v>
      </c>
      <c r="T8109">
        <f>MATCH(OnlineShopData[[#This Row],[Month]],{"Jan","Feb","Mar","Apr","May","June","Jul","Aug","Sep","Oct","Nov","Dec"},0)</f>
        <v>12</v>
      </c>
    </row>
    <row r="8110" spans="1:20" x14ac:dyDescent="0.3">
      <c r="A8110">
        <v>0</v>
      </c>
      <c r="B8110">
        <v>0</v>
      </c>
      <c r="C8110">
        <v>0</v>
      </c>
      <c r="D8110">
        <v>0</v>
      </c>
      <c r="E8110">
        <v>25</v>
      </c>
      <c r="F8110">
        <v>566.8833333</v>
      </c>
      <c r="G8110" s="1">
        <v>0</v>
      </c>
      <c r="H8110" s="1">
        <v>3.5619048E-2</v>
      </c>
      <c r="I8110">
        <v>0</v>
      </c>
      <c r="J8110">
        <v>0</v>
      </c>
      <c r="K8110" t="s">
        <v>27</v>
      </c>
      <c r="L8110">
        <v>2</v>
      </c>
      <c r="M8110">
        <v>2</v>
      </c>
      <c r="N8110">
        <v>3</v>
      </c>
      <c r="O8110">
        <v>1</v>
      </c>
      <c r="P8110" t="s">
        <v>19</v>
      </c>
      <c r="Q8110" t="b">
        <v>1</v>
      </c>
      <c r="R8110" t="b">
        <v>0</v>
      </c>
      <c r="S8110">
        <f>IF(OnlineShopData[[#This Row],[Revenue]]=TRUE,1,0)</f>
        <v>0</v>
      </c>
      <c r="T8110">
        <f>MATCH(OnlineShopData[[#This Row],[Month]],{"Jan","Feb","Mar","Apr","May","June","Jul","Aug","Sep","Oct","Nov","Dec"},0)</f>
        <v>11</v>
      </c>
    </row>
    <row r="8111" spans="1:20" x14ac:dyDescent="0.3">
      <c r="A8111">
        <v>0</v>
      </c>
      <c r="B8111">
        <v>0</v>
      </c>
      <c r="C8111">
        <v>2</v>
      </c>
      <c r="D8111">
        <v>89</v>
      </c>
      <c r="E8111">
        <v>188</v>
      </c>
      <c r="F8111">
        <v>5728.6736110000002</v>
      </c>
      <c r="G8111" s="1">
        <v>3.4097590000000001E-3</v>
      </c>
      <c r="H8111" s="1">
        <v>1.6381119999999999E-2</v>
      </c>
      <c r="I8111">
        <v>0</v>
      </c>
      <c r="J8111">
        <v>0</v>
      </c>
      <c r="K8111" t="s">
        <v>27</v>
      </c>
      <c r="L8111">
        <v>2</v>
      </c>
      <c r="M8111">
        <v>2</v>
      </c>
      <c r="N8111">
        <v>1</v>
      </c>
      <c r="O8111">
        <v>2</v>
      </c>
      <c r="P8111" t="s">
        <v>19</v>
      </c>
      <c r="Q8111" t="b">
        <v>0</v>
      </c>
      <c r="R8111" t="b">
        <v>0</v>
      </c>
      <c r="S8111">
        <f>IF(OnlineShopData[[#This Row],[Revenue]]=TRUE,1,0)</f>
        <v>0</v>
      </c>
      <c r="T8111">
        <f>MATCH(OnlineShopData[[#This Row],[Month]],{"Jan","Feb","Mar","Apr","May","June","Jul","Aug","Sep","Oct","Nov","Dec"},0)</f>
        <v>11</v>
      </c>
    </row>
    <row r="8112" spans="1:20" x14ac:dyDescent="0.3">
      <c r="A8112">
        <v>0</v>
      </c>
      <c r="B8112">
        <v>0</v>
      </c>
      <c r="C8112">
        <v>0</v>
      </c>
      <c r="D8112">
        <v>0</v>
      </c>
      <c r="E8112">
        <v>7</v>
      </c>
      <c r="F8112">
        <v>203.25</v>
      </c>
      <c r="G8112" s="1">
        <v>0</v>
      </c>
      <c r="H8112" s="1">
        <v>2.8571428999999999E-2</v>
      </c>
      <c r="I8112">
        <v>0</v>
      </c>
      <c r="J8112">
        <v>0</v>
      </c>
      <c r="K8112" t="s">
        <v>27</v>
      </c>
      <c r="L8112">
        <v>1</v>
      </c>
      <c r="M8112">
        <v>1</v>
      </c>
      <c r="N8112">
        <v>3</v>
      </c>
      <c r="O8112">
        <v>3</v>
      </c>
      <c r="P8112" t="s">
        <v>19</v>
      </c>
      <c r="Q8112" t="b">
        <v>0</v>
      </c>
      <c r="R8112" t="b">
        <v>0</v>
      </c>
      <c r="S8112">
        <f>IF(OnlineShopData[[#This Row],[Revenue]]=TRUE,1,0)</f>
        <v>0</v>
      </c>
      <c r="T8112">
        <f>MATCH(OnlineShopData[[#This Row],[Month]],{"Jan","Feb","Mar","Apr","May","June","Jul","Aug","Sep","Oct","Nov","Dec"},0)</f>
        <v>11</v>
      </c>
    </row>
    <row r="8113" spans="1:20" x14ac:dyDescent="0.3">
      <c r="A8113">
        <v>4</v>
      </c>
      <c r="B8113">
        <v>171.5</v>
      </c>
      <c r="C8113">
        <v>0</v>
      </c>
      <c r="D8113">
        <v>0</v>
      </c>
      <c r="E8113">
        <v>75</v>
      </c>
      <c r="F8113">
        <v>2416.0604840000001</v>
      </c>
      <c r="G8113" s="1">
        <v>7.6994430000000003E-3</v>
      </c>
      <c r="H8113" s="1">
        <v>3.6664764000000002E-2</v>
      </c>
      <c r="I8113">
        <v>0</v>
      </c>
      <c r="J8113">
        <v>0</v>
      </c>
      <c r="K8113" t="s">
        <v>27</v>
      </c>
      <c r="L8113">
        <v>2</v>
      </c>
      <c r="M8113">
        <v>2</v>
      </c>
      <c r="N8113">
        <v>2</v>
      </c>
      <c r="O8113">
        <v>1</v>
      </c>
      <c r="P8113" t="s">
        <v>19</v>
      </c>
      <c r="Q8113" t="b">
        <v>0</v>
      </c>
      <c r="R8113" t="b">
        <v>1</v>
      </c>
      <c r="S8113">
        <f>IF(OnlineShopData[[#This Row],[Revenue]]=TRUE,1,0)</f>
        <v>1</v>
      </c>
      <c r="T8113">
        <f>MATCH(OnlineShopData[[#This Row],[Month]],{"Jan","Feb","Mar","Apr","May","June","Jul","Aug","Sep","Oct","Nov","Dec"},0)</f>
        <v>11</v>
      </c>
    </row>
    <row r="8114" spans="1:20" x14ac:dyDescent="0.3">
      <c r="A8114">
        <v>2</v>
      </c>
      <c r="B8114">
        <v>21.25</v>
      </c>
      <c r="C8114">
        <v>0</v>
      </c>
      <c r="D8114">
        <v>0</v>
      </c>
      <c r="E8114">
        <v>15</v>
      </c>
      <c r="F8114">
        <v>305.20833329999999</v>
      </c>
      <c r="G8114" s="1">
        <v>0</v>
      </c>
      <c r="H8114" s="1">
        <v>1.0784314E-2</v>
      </c>
      <c r="I8114">
        <v>0</v>
      </c>
      <c r="J8114">
        <v>0</v>
      </c>
      <c r="K8114" t="s">
        <v>27</v>
      </c>
      <c r="L8114">
        <v>2</v>
      </c>
      <c r="M8114">
        <v>4</v>
      </c>
      <c r="N8114">
        <v>7</v>
      </c>
      <c r="O8114">
        <v>2</v>
      </c>
      <c r="P8114" t="s">
        <v>19</v>
      </c>
      <c r="Q8114" t="b">
        <v>0</v>
      </c>
      <c r="R8114" t="b">
        <v>0</v>
      </c>
      <c r="S8114">
        <f>IF(OnlineShopData[[#This Row],[Revenue]]=TRUE,1,0)</f>
        <v>0</v>
      </c>
      <c r="T8114">
        <f>MATCH(OnlineShopData[[#This Row],[Month]],{"Jan","Feb","Mar","Apr","May","June","Jul","Aug","Sep","Oct","Nov","Dec"},0)</f>
        <v>11</v>
      </c>
    </row>
    <row r="8115" spans="1:20" x14ac:dyDescent="0.3">
      <c r="A8115">
        <v>0</v>
      </c>
      <c r="B8115">
        <v>0</v>
      </c>
      <c r="C8115">
        <v>0</v>
      </c>
      <c r="D8115">
        <v>0</v>
      </c>
      <c r="E8115">
        <v>21</v>
      </c>
      <c r="F8115">
        <v>335.41666670000001</v>
      </c>
      <c r="G8115" s="1">
        <v>0</v>
      </c>
      <c r="H8115" s="1">
        <v>1.8170426E-2</v>
      </c>
      <c r="I8115">
        <v>0</v>
      </c>
      <c r="J8115">
        <v>0</v>
      </c>
      <c r="K8115" t="s">
        <v>27</v>
      </c>
      <c r="L8115">
        <v>1</v>
      </c>
      <c r="M8115">
        <v>1</v>
      </c>
      <c r="N8115">
        <v>1</v>
      </c>
      <c r="O8115">
        <v>10</v>
      </c>
      <c r="P8115" t="s">
        <v>19</v>
      </c>
      <c r="Q8115" t="b">
        <v>0</v>
      </c>
      <c r="R8115" t="b">
        <v>0</v>
      </c>
      <c r="S8115">
        <f>IF(OnlineShopData[[#This Row],[Revenue]]=TRUE,1,0)</f>
        <v>0</v>
      </c>
      <c r="T8115">
        <f>MATCH(OnlineShopData[[#This Row],[Month]],{"Jan","Feb","Mar","Apr","May","June","Jul","Aug","Sep","Oct","Nov","Dec"},0)</f>
        <v>11</v>
      </c>
    </row>
    <row r="8116" spans="1:20" x14ac:dyDescent="0.3">
      <c r="A8116">
        <v>0</v>
      </c>
      <c r="B8116">
        <v>0</v>
      </c>
      <c r="C8116">
        <v>0</v>
      </c>
      <c r="D8116">
        <v>0</v>
      </c>
      <c r="E8116">
        <v>33</v>
      </c>
      <c r="F8116">
        <v>960.125</v>
      </c>
      <c r="G8116" s="1">
        <v>6.0606059999999996E-3</v>
      </c>
      <c r="H8116" s="1">
        <v>1.9292929E-2</v>
      </c>
      <c r="I8116">
        <v>0</v>
      </c>
      <c r="J8116">
        <v>0</v>
      </c>
      <c r="K8116" t="s">
        <v>30</v>
      </c>
      <c r="L8116">
        <v>2</v>
      </c>
      <c r="M8116">
        <v>6</v>
      </c>
      <c r="N8116">
        <v>1</v>
      </c>
      <c r="O8116">
        <v>3</v>
      </c>
      <c r="P8116" t="s">
        <v>19</v>
      </c>
      <c r="Q8116" t="b">
        <v>1</v>
      </c>
      <c r="R8116" t="b">
        <v>0</v>
      </c>
      <c r="S8116">
        <f>IF(OnlineShopData[[#This Row],[Revenue]]=TRUE,1,0)</f>
        <v>0</v>
      </c>
      <c r="T8116">
        <f>MATCH(OnlineShopData[[#This Row],[Month]],{"Jan","Feb","Mar","Apr","May","June","Jul","Aug","Sep","Oct","Nov","Dec"},0)</f>
        <v>12</v>
      </c>
    </row>
    <row r="8117" spans="1:20" x14ac:dyDescent="0.3">
      <c r="A8117">
        <v>4</v>
      </c>
      <c r="B8117">
        <v>191.16666670000001</v>
      </c>
      <c r="C8117">
        <v>0</v>
      </c>
      <c r="D8117">
        <v>0</v>
      </c>
      <c r="E8117">
        <v>108</v>
      </c>
      <c r="F8117">
        <v>4656.3317459999998</v>
      </c>
      <c r="G8117" s="1">
        <v>6.4564560000000002E-3</v>
      </c>
      <c r="H8117" s="1">
        <v>1.8326694000000001E-2</v>
      </c>
      <c r="I8117">
        <v>0</v>
      </c>
      <c r="J8117">
        <v>0</v>
      </c>
      <c r="K8117" t="s">
        <v>27</v>
      </c>
      <c r="L8117">
        <v>3</v>
      </c>
      <c r="M8117">
        <v>2</v>
      </c>
      <c r="N8117">
        <v>1</v>
      </c>
      <c r="O8117">
        <v>10</v>
      </c>
      <c r="P8117" t="s">
        <v>19</v>
      </c>
      <c r="Q8117" t="b">
        <v>0</v>
      </c>
      <c r="R8117" t="b">
        <v>0</v>
      </c>
      <c r="S8117">
        <f>IF(OnlineShopData[[#This Row],[Revenue]]=TRUE,1,0)</f>
        <v>0</v>
      </c>
      <c r="T8117">
        <f>MATCH(OnlineShopData[[#This Row],[Month]],{"Jan","Feb","Mar","Apr","May","June","Jul","Aug","Sep","Oct","Nov","Dec"},0)</f>
        <v>11</v>
      </c>
    </row>
    <row r="8118" spans="1:20" x14ac:dyDescent="0.3">
      <c r="A8118">
        <v>2</v>
      </c>
      <c r="B8118">
        <v>98.75</v>
      </c>
      <c r="C8118">
        <v>0</v>
      </c>
      <c r="D8118">
        <v>0</v>
      </c>
      <c r="E8118">
        <v>24</v>
      </c>
      <c r="F8118">
        <v>683.16538460000004</v>
      </c>
      <c r="G8118" s="1">
        <v>0</v>
      </c>
      <c r="H8118" s="1">
        <v>1.1111111E-2</v>
      </c>
      <c r="I8118">
        <v>0</v>
      </c>
      <c r="J8118">
        <v>0</v>
      </c>
      <c r="K8118" t="s">
        <v>30</v>
      </c>
      <c r="L8118">
        <v>2</v>
      </c>
      <c r="M8118">
        <v>2</v>
      </c>
      <c r="N8118">
        <v>1</v>
      </c>
      <c r="O8118">
        <v>2</v>
      </c>
      <c r="P8118" t="s">
        <v>19</v>
      </c>
      <c r="Q8118" t="b">
        <v>0</v>
      </c>
      <c r="R8118" t="b">
        <v>0</v>
      </c>
      <c r="S8118">
        <f>IF(OnlineShopData[[#This Row],[Revenue]]=TRUE,1,0)</f>
        <v>0</v>
      </c>
      <c r="T8118">
        <f>MATCH(OnlineShopData[[#This Row],[Month]],{"Jan","Feb","Mar","Apr","May","June","Jul","Aug","Sep","Oct","Nov","Dec"},0)</f>
        <v>12</v>
      </c>
    </row>
    <row r="8119" spans="1:20" x14ac:dyDescent="0.3">
      <c r="A8119">
        <v>0</v>
      </c>
      <c r="B8119">
        <v>0</v>
      </c>
      <c r="C8119">
        <v>0</v>
      </c>
      <c r="D8119">
        <v>0</v>
      </c>
      <c r="E8119">
        <v>3</v>
      </c>
      <c r="F8119">
        <v>823.5</v>
      </c>
      <c r="G8119" s="1">
        <v>0</v>
      </c>
      <c r="H8119" s="1">
        <v>6.6666666999999999E-2</v>
      </c>
      <c r="I8119">
        <v>0</v>
      </c>
      <c r="J8119">
        <v>0</v>
      </c>
      <c r="K8119" t="s">
        <v>30</v>
      </c>
      <c r="L8119">
        <v>2</v>
      </c>
      <c r="M8119">
        <v>2</v>
      </c>
      <c r="N8119">
        <v>3</v>
      </c>
      <c r="O8119">
        <v>8</v>
      </c>
      <c r="P8119" t="s">
        <v>19</v>
      </c>
      <c r="Q8119" t="b">
        <v>0</v>
      </c>
      <c r="R8119" t="b">
        <v>0</v>
      </c>
      <c r="S8119">
        <f>IF(OnlineShopData[[#This Row],[Revenue]]=TRUE,1,0)</f>
        <v>0</v>
      </c>
      <c r="T8119">
        <f>MATCH(OnlineShopData[[#This Row],[Month]],{"Jan","Feb","Mar","Apr","May","June","Jul","Aug","Sep","Oct","Nov","Dec"},0)</f>
        <v>12</v>
      </c>
    </row>
    <row r="8120" spans="1:20" x14ac:dyDescent="0.3">
      <c r="A8120">
        <v>2</v>
      </c>
      <c r="B8120">
        <v>386</v>
      </c>
      <c r="C8120">
        <v>0</v>
      </c>
      <c r="D8120">
        <v>0</v>
      </c>
      <c r="E8120">
        <v>72</v>
      </c>
      <c r="F8120">
        <v>712.29607840000006</v>
      </c>
      <c r="G8120" s="1">
        <v>0</v>
      </c>
      <c r="H8120" s="1">
        <v>9.1324199999999998E-4</v>
      </c>
      <c r="I8120">
        <v>0</v>
      </c>
      <c r="J8120">
        <v>0</v>
      </c>
      <c r="K8120" t="s">
        <v>27</v>
      </c>
      <c r="L8120">
        <v>2</v>
      </c>
      <c r="M8120">
        <v>2</v>
      </c>
      <c r="N8120">
        <v>4</v>
      </c>
      <c r="O8120">
        <v>2</v>
      </c>
      <c r="P8120" t="s">
        <v>20</v>
      </c>
      <c r="Q8120" t="b">
        <v>0</v>
      </c>
      <c r="R8120" t="b">
        <v>0</v>
      </c>
      <c r="S8120">
        <f>IF(OnlineShopData[[#This Row],[Revenue]]=TRUE,1,0)</f>
        <v>0</v>
      </c>
      <c r="T8120">
        <f>MATCH(OnlineShopData[[#This Row],[Month]],{"Jan","Feb","Mar","Apr","May","June","Jul","Aug","Sep","Oct","Nov","Dec"},0)</f>
        <v>11</v>
      </c>
    </row>
    <row r="8121" spans="1:20" x14ac:dyDescent="0.3">
      <c r="A8121">
        <v>0</v>
      </c>
      <c r="B8121">
        <v>0</v>
      </c>
      <c r="C8121">
        <v>0</v>
      </c>
      <c r="D8121">
        <v>0</v>
      </c>
      <c r="E8121">
        <v>10</v>
      </c>
      <c r="F8121">
        <v>279.33333329999999</v>
      </c>
      <c r="G8121" s="1">
        <v>0.02</v>
      </c>
      <c r="H8121" s="1">
        <v>2.5000000000000001E-2</v>
      </c>
      <c r="I8121">
        <v>0</v>
      </c>
      <c r="J8121">
        <v>0</v>
      </c>
      <c r="K8121" t="s">
        <v>27</v>
      </c>
      <c r="L8121">
        <v>3</v>
      </c>
      <c r="M8121">
        <v>2</v>
      </c>
      <c r="N8121">
        <v>9</v>
      </c>
      <c r="O8121">
        <v>2</v>
      </c>
      <c r="P8121" t="s">
        <v>20</v>
      </c>
      <c r="Q8121" t="b">
        <v>0</v>
      </c>
      <c r="R8121" t="b">
        <v>0</v>
      </c>
      <c r="S8121">
        <f>IF(OnlineShopData[[#This Row],[Revenue]]=TRUE,1,0)</f>
        <v>0</v>
      </c>
      <c r="T8121">
        <f>MATCH(OnlineShopData[[#This Row],[Month]],{"Jan","Feb","Mar","Apr","May","June","Jul","Aug","Sep","Oct","Nov","Dec"},0)</f>
        <v>11</v>
      </c>
    </row>
    <row r="8122" spans="1:20" x14ac:dyDescent="0.3">
      <c r="A8122">
        <v>0</v>
      </c>
      <c r="B8122">
        <v>0</v>
      </c>
      <c r="C8122">
        <v>0</v>
      </c>
      <c r="D8122">
        <v>0</v>
      </c>
      <c r="E8122">
        <v>33</v>
      </c>
      <c r="F8122">
        <v>2193.541667</v>
      </c>
      <c r="G8122" s="1">
        <v>0</v>
      </c>
      <c r="H8122" s="1">
        <v>8.6021510000000006E-3</v>
      </c>
      <c r="I8122">
        <v>0</v>
      </c>
      <c r="J8122">
        <v>0</v>
      </c>
      <c r="K8122" t="s">
        <v>27</v>
      </c>
      <c r="L8122">
        <v>2</v>
      </c>
      <c r="M8122">
        <v>2</v>
      </c>
      <c r="N8122">
        <v>2</v>
      </c>
      <c r="O8122">
        <v>6</v>
      </c>
      <c r="P8122" t="s">
        <v>19</v>
      </c>
      <c r="Q8122" t="b">
        <v>0</v>
      </c>
      <c r="R8122" t="b">
        <v>0</v>
      </c>
      <c r="S8122">
        <f>IF(OnlineShopData[[#This Row],[Revenue]]=TRUE,1,0)</f>
        <v>0</v>
      </c>
      <c r="T8122">
        <f>MATCH(OnlineShopData[[#This Row],[Month]],{"Jan","Feb","Mar","Apr","May","June","Jul","Aug","Sep","Oct","Nov","Dec"},0)</f>
        <v>11</v>
      </c>
    </row>
    <row r="8123" spans="1:20" x14ac:dyDescent="0.3">
      <c r="A8123">
        <v>0</v>
      </c>
      <c r="B8123">
        <v>0</v>
      </c>
      <c r="C8123">
        <v>0</v>
      </c>
      <c r="D8123">
        <v>0</v>
      </c>
      <c r="E8123">
        <v>7</v>
      </c>
      <c r="F8123">
        <v>611.08333330000005</v>
      </c>
      <c r="G8123" s="1">
        <v>0</v>
      </c>
      <c r="H8123" s="1">
        <v>1.6666667E-2</v>
      </c>
      <c r="I8123">
        <v>0</v>
      </c>
      <c r="J8123">
        <v>0</v>
      </c>
      <c r="K8123" t="s">
        <v>30</v>
      </c>
      <c r="L8123">
        <v>3</v>
      </c>
      <c r="M8123">
        <v>2</v>
      </c>
      <c r="N8123">
        <v>6</v>
      </c>
      <c r="O8123">
        <v>8</v>
      </c>
      <c r="P8123" t="s">
        <v>20</v>
      </c>
      <c r="Q8123" t="b">
        <v>0</v>
      </c>
      <c r="R8123" t="b">
        <v>0</v>
      </c>
      <c r="S8123">
        <f>IF(OnlineShopData[[#This Row],[Revenue]]=TRUE,1,0)</f>
        <v>0</v>
      </c>
      <c r="T8123">
        <f>MATCH(OnlineShopData[[#This Row],[Month]],{"Jan","Feb","Mar","Apr","May","June","Jul","Aug","Sep","Oct","Nov","Dec"},0)</f>
        <v>12</v>
      </c>
    </row>
    <row r="8124" spans="1:20" x14ac:dyDescent="0.3">
      <c r="A8124">
        <v>0</v>
      </c>
      <c r="B8124">
        <v>0</v>
      </c>
      <c r="C8124">
        <v>0</v>
      </c>
      <c r="D8124">
        <v>0</v>
      </c>
      <c r="E8124">
        <v>2</v>
      </c>
      <c r="F8124">
        <v>14</v>
      </c>
      <c r="G8124" s="1">
        <v>0</v>
      </c>
      <c r="H8124" s="1">
        <v>0.1</v>
      </c>
      <c r="I8124">
        <v>0</v>
      </c>
      <c r="J8124">
        <v>0</v>
      </c>
      <c r="K8124" t="s">
        <v>30</v>
      </c>
      <c r="L8124">
        <v>2</v>
      </c>
      <c r="M8124">
        <v>2</v>
      </c>
      <c r="N8124">
        <v>2</v>
      </c>
      <c r="O8124">
        <v>2</v>
      </c>
      <c r="P8124" t="s">
        <v>19</v>
      </c>
      <c r="Q8124" t="b">
        <v>0</v>
      </c>
      <c r="R8124" t="b">
        <v>0</v>
      </c>
      <c r="S8124">
        <f>IF(OnlineShopData[[#This Row],[Revenue]]=TRUE,1,0)</f>
        <v>0</v>
      </c>
      <c r="T8124">
        <f>MATCH(OnlineShopData[[#This Row],[Month]],{"Jan","Feb","Mar","Apr","May","June","Jul","Aug","Sep","Oct","Nov","Dec"},0)</f>
        <v>12</v>
      </c>
    </row>
    <row r="8125" spans="1:20" x14ac:dyDescent="0.3">
      <c r="A8125">
        <v>1</v>
      </c>
      <c r="B8125">
        <v>24.5</v>
      </c>
      <c r="C8125">
        <v>0</v>
      </c>
      <c r="D8125">
        <v>0</v>
      </c>
      <c r="E8125">
        <v>27</v>
      </c>
      <c r="F8125">
        <v>1792.4666669999999</v>
      </c>
      <c r="G8125" s="1">
        <v>0</v>
      </c>
      <c r="H8125" s="1">
        <v>1.4694280000000001E-2</v>
      </c>
      <c r="I8125">
        <v>0</v>
      </c>
      <c r="J8125">
        <v>0</v>
      </c>
      <c r="K8125" t="s">
        <v>30</v>
      </c>
      <c r="L8125">
        <v>2</v>
      </c>
      <c r="M8125">
        <v>2</v>
      </c>
      <c r="N8125">
        <v>2</v>
      </c>
      <c r="O8125">
        <v>2</v>
      </c>
      <c r="P8125" t="s">
        <v>19</v>
      </c>
      <c r="Q8125" t="b">
        <v>0</v>
      </c>
      <c r="R8125" t="b">
        <v>0</v>
      </c>
      <c r="S8125">
        <f>IF(OnlineShopData[[#This Row],[Revenue]]=TRUE,1,0)</f>
        <v>0</v>
      </c>
      <c r="T8125">
        <f>MATCH(OnlineShopData[[#This Row],[Month]],{"Jan","Feb","Mar","Apr","May","June","Jul","Aug","Sep","Oct","Nov","Dec"},0)</f>
        <v>12</v>
      </c>
    </row>
    <row r="8126" spans="1:20" x14ac:dyDescent="0.3">
      <c r="A8126">
        <v>8</v>
      </c>
      <c r="B8126">
        <v>162.41666670000001</v>
      </c>
      <c r="C8126">
        <v>2</v>
      </c>
      <c r="D8126">
        <v>102</v>
      </c>
      <c r="E8126">
        <v>25</v>
      </c>
      <c r="F8126">
        <v>357.16666670000001</v>
      </c>
      <c r="G8126" s="1">
        <v>7.4074070000000004E-3</v>
      </c>
      <c r="H8126" s="1">
        <v>1.5873016E-2</v>
      </c>
      <c r="I8126">
        <v>0</v>
      </c>
      <c r="J8126">
        <v>0</v>
      </c>
      <c r="K8126" t="s">
        <v>30</v>
      </c>
      <c r="L8126">
        <v>4</v>
      </c>
      <c r="M8126">
        <v>1</v>
      </c>
      <c r="N8126">
        <v>3</v>
      </c>
      <c r="O8126">
        <v>2</v>
      </c>
      <c r="P8126" t="s">
        <v>19</v>
      </c>
      <c r="Q8126" t="b">
        <v>1</v>
      </c>
      <c r="R8126" t="b">
        <v>0</v>
      </c>
      <c r="S8126">
        <f>IF(OnlineShopData[[#This Row],[Revenue]]=TRUE,1,0)</f>
        <v>0</v>
      </c>
      <c r="T8126">
        <f>MATCH(OnlineShopData[[#This Row],[Month]],{"Jan","Feb","Mar","Apr","May","June","Jul","Aug","Sep","Oct","Nov","Dec"},0)</f>
        <v>12</v>
      </c>
    </row>
    <row r="8127" spans="1:20" x14ac:dyDescent="0.3">
      <c r="A8127">
        <v>0</v>
      </c>
      <c r="B8127">
        <v>0</v>
      </c>
      <c r="C8127">
        <v>0</v>
      </c>
      <c r="D8127">
        <v>0</v>
      </c>
      <c r="E8127">
        <v>3</v>
      </c>
      <c r="F8127">
        <v>1666.5</v>
      </c>
      <c r="G8127" s="1">
        <v>0</v>
      </c>
      <c r="H8127" s="1">
        <v>3.3333333E-2</v>
      </c>
      <c r="I8127">
        <v>0</v>
      </c>
      <c r="J8127">
        <v>0</v>
      </c>
      <c r="K8127" t="s">
        <v>27</v>
      </c>
      <c r="L8127">
        <v>2</v>
      </c>
      <c r="M8127">
        <v>5</v>
      </c>
      <c r="N8127">
        <v>3</v>
      </c>
      <c r="O8127">
        <v>3</v>
      </c>
      <c r="P8127" t="s">
        <v>19</v>
      </c>
      <c r="Q8127" t="b">
        <v>0</v>
      </c>
      <c r="R8127" t="b">
        <v>0</v>
      </c>
      <c r="S8127">
        <f>IF(OnlineShopData[[#This Row],[Revenue]]=TRUE,1,0)</f>
        <v>0</v>
      </c>
      <c r="T8127">
        <f>MATCH(OnlineShopData[[#This Row],[Month]],{"Jan","Feb","Mar","Apr","May","June","Jul","Aug","Sep","Oct","Nov","Dec"},0)</f>
        <v>11</v>
      </c>
    </row>
    <row r="8128" spans="1:20" x14ac:dyDescent="0.3">
      <c r="A8128">
        <v>0</v>
      </c>
      <c r="B8128">
        <v>0</v>
      </c>
      <c r="C8128">
        <v>0</v>
      </c>
      <c r="D8128">
        <v>0</v>
      </c>
      <c r="E8128">
        <v>12</v>
      </c>
      <c r="F8128">
        <v>846.25</v>
      </c>
      <c r="G8128" s="1">
        <v>0</v>
      </c>
      <c r="H8128" s="1">
        <v>1.8181817999999999E-2</v>
      </c>
      <c r="I8128">
        <v>40.401448100000003</v>
      </c>
      <c r="J8128">
        <v>0</v>
      </c>
      <c r="K8128" t="s">
        <v>30</v>
      </c>
      <c r="L8128">
        <v>2</v>
      </c>
      <c r="M8128">
        <v>6</v>
      </c>
      <c r="N8128">
        <v>1</v>
      </c>
      <c r="O8128">
        <v>6</v>
      </c>
      <c r="P8128" t="s">
        <v>20</v>
      </c>
      <c r="Q8128" t="b">
        <v>0</v>
      </c>
      <c r="R8128" t="b">
        <v>1</v>
      </c>
      <c r="S8128">
        <f>IF(OnlineShopData[[#This Row],[Revenue]]=TRUE,1,0)</f>
        <v>1</v>
      </c>
      <c r="T8128">
        <f>MATCH(OnlineShopData[[#This Row],[Month]],{"Jan","Feb","Mar","Apr","May","June","Jul","Aug","Sep","Oct","Nov","Dec"},0)</f>
        <v>12</v>
      </c>
    </row>
    <row r="8129" spans="1:20" x14ac:dyDescent="0.3">
      <c r="A8129">
        <v>0</v>
      </c>
      <c r="B8129">
        <v>0</v>
      </c>
      <c r="C8129">
        <v>0</v>
      </c>
      <c r="D8129">
        <v>0</v>
      </c>
      <c r="E8129">
        <v>6</v>
      </c>
      <c r="F8129">
        <v>129.5</v>
      </c>
      <c r="G8129" s="1">
        <v>0</v>
      </c>
      <c r="H8129" s="1">
        <v>3.3333333E-2</v>
      </c>
      <c r="I8129">
        <v>0</v>
      </c>
      <c r="J8129">
        <v>0</v>
      </c>
      <c r="K8129" t="s">
        <v>30</v>
      </c>
      <c r="L8129">
        <v>2</v>
      </c>
      <c r="M8129">
        <v>2</v>
      </c>
      <c r="N8129">
        <v>1</v>
      </c>
      <c r="O8129">
        <v>11</v>
      </c>
      <c r="P8129" t="s">
        <v>20</v>
      </c>
      <c r="Q8129" t="b">
        <v>0</v>
      </c>
      <c r="R8129" t="b">
        <v>0</v>
      </c>
      <c r="S8129">
        <f>IF(OnlineShopData[[#This Row],[Revenue]]=TRUE,1,0)</f>
        <v>0</v>
      </c>
      <c r="T8129">
        <f>MATCH(OnlineShopData[[#This Row],[Month]],{"Jan","Feb","Mar","Apr","May","June","Jul","Aug","Sep","Oct","Nov","Dec"},0)</f>
        <v>12</v>
      </c>
    </row>
    <row r="8130" spans="1:20" x14ac:dyDescent="0.3">
      <c r="A8130">
        <v>8</v>
      </c>
      <c r="B8130">
        <v>156.25</v>
      </c>
      <c r="C8130">
        <v>0</v>
      </c>
      <c r="D8130">
        <v>0</v>
      </c>
      <c r="E8130">
        <v>48</v>
      </c>
      <c r="F8130">
        <v>1481.1083329999999</v>
      </c>
      <c r="G8130" s="1">
        <v>3.7735849999999999E-3</v>
      </c>
      <c r="H8130" s="1">
        <v>8.1761009999999999E-3</v>
      </c>
      <c r="I8130">
        <v>0</v>
      </c>
      <c r="J8130">
        <v>0</v>
      </c>
      <c r="K8130" t="s">
        <v>30</v>
      </c>
      <c r="L8130">
        <v>2</v>
      </c>
      <c r="M8130">
        <v>4</v>
      </c>
      <c r="N8130">
        <v>4</v>
      </c>
      <c r="O8130">
        <v>1</v>
      </c>
      <c r="P8130" t="s">
        <v>19</v>
      </c>
      <c r="Q8130" t="b">
        <v>0</v>
      </c>
      <c r="R8130" t="b">
        <v>0</v>
      </c>
      <c r="S8130">
        <f>IF(OnlineShopData[[#This Row],[Revenue]]=TRUE,1,0)</f>
        <v>0</v>
      </c>
      <c r="T8130">
        <f>MATCH(OnlineShopData[[#This Row],[Month]],{"Jan","Feb","Mar","Apr","May","June","Jul","Aug","Sep","Oct","Nov","Dec"},0)</f>
        <v>12</v>
      </c>
    </row>
    <row r="8131" spans="1:20" x14ac:dyDescent="0.3">
      <c r="A8131">
        <v>1</v>
      </c>
      <c r="B8131">
        <v>95.333333330000002</v>
      </c>
      <c r="C8131">
        <v>0</v>
      </c>
      <c r="D8131">
        <v>0</v>
      </c>
      <c r="E8131">
        <v>16</v>
      </c>
      <c r="F8131">
        <v>819.33333330000005</v>
      </c>
      <c r="G8131" s="1">
        <v>0</v>
      </c>
      <c r="H8131" s="1">
        <v>1.5625E-2</v>
      </c>
      <c r="I8131">
        <v>25.255641950000001</v>
      </c>
      <c r="J8131">
        <v>0</v>
      </c>
      <c r="K8131" t="s">
        <v>30</v>
      </c>
      <c r="L8131">
        <v>2</v>
      </c>
      <c r="M8131">
        <v>2</v>
      </c>
      <c r="N8131">
        <v>7</v>
      </c>
      <c r="O8131">
        <v>2</v>
      </c>
      <c r="P8131" t="s">
        <v>20</v>
      </c>
      <c r="Q8131" t="b">
        <v>0</v>
      </c>
      <c r="R8131" t="b">
        <v>1</v>
      </c>
      <c r="S8131">
        <f>IF(OnlineShopData[[#This Row],[Revenue]]=TRUE,1,0)</f>
        <v>1</v>
      </c>
      <c r="T8131">
        <f>MATCH(OnlineShopData[[#This Row],[Month]],{"Jan","Feb","Mar","Apr","May","June","Jul","Aug","Sep","Oct","Nov","Dec"},0)</f>
        <v>12</v>
      </c>
    </row>
    <row r="8132" spans="1:20" x14ac:dyDescent="0.3">
      <c r="A8132">
        <v>1</v>
      </c>
      <c r="B8132">
        <v>51.5</v>
      </c>
      <c r="C8132">
        <v>0</v>
      </c>
      <c r="D8132">
        <v>0</v>
      </c>
      <c r="E8132">
        <v>12</v>
      </c>
      <c r="F8132">
        <v>549.25</v>
      </c>
      <c r="G8132" s="1">
        <v>0</v>
      </c>
      <c r="H8132" s="1">
        <v>1.5384615000000001E-2</v>
      </c>
      <c r="I8132">
        <v>0</v>
      </c>
      <c r="J8132">
        <v>0</v>
      </c>
      <c r="K8132" t="s">
        <v>30</v>
      </c>
      <c r="L8132">
        <v>2</v>
      </c>
      <c r="M8132">
        <v>2</v>
      </c>
      <c r="N8132">
        <v>2</v>
      </c>
      <c r="O8132">
        <v>2</v>
      </c>
      <c r="P8132" t="s">
        <v>20</v>
      </c>
      <c r="Q8132" t="b">
        <v>0</v>
      </c>
      <c r="R8132" t="b">
        <v>0</v>
      </c>
      <c r="S8132">
        <f>IF(OnlineShopData[[#This Row],[Revenue]]=TRUE,1,0)</f>
        <v>0</v>
      </c>
      <c r="T8132">
        <f>MATCH(OnlineShopData[[#This Row],[Month]],{"Jan","Feb","Mar","Apr","May","June","Jul","Aug","Sep","Oct","Nov","Dec"},0)</f>
        <v>12</v>
      </c>
    </row>
    <row r="8133" spans="1:20" x14ac:dyDescent="0.3">
      <c r="A8133">
        <v>1</v>
      </c>
      <c r="B8133">
        <v>33.5</v>
      </c>
      <c r="C8133">
        <v>0</v>
      </c>
      <c r="D8133">
        <v>0</v>
      </c>
      <c r="E8133">
        <v>34</v>
      </c>
      <c r="F8133">
        <v>1181.8511900000001</v>
      </c>
      <c r="G8133" s="1">
        <v>0</v>
      </c>
      <c r="H8133" s="1">
        <v>3.515625E-2</v>
      </c>
      <c r="I8133">
        <v>0</v>
      </c>
      <c r="J8133">
        <v>0</v>
      </c>
      <c r="K8133" t="s">
        <v>27</v>
      </c>
      <c r="L8133">
        <v>1</v>
      </c>
      <c r="M8133">
        <v>1</v>
      </c>
      <c r="N8133">
        <v>1</v>
      </c>
      <c r="O8133">
        <v>2</v>
      </c>
      <c r="P8133" t="s">
        <v>19</v>
      </c>
      <c r="Q8133" t="b">
        <v>0</v>
      </c>
      <c r="R8133" t="b">
        <v>1</v>
      </c>
      <c r="S8133">
        <f>IF(OnlineShopData[[#This Row],[Revenue]]=TRUE,1,0)</f>
        <v>1</v>
      </c>
      <c r="T8133">
        <f>MATCH(OnlineShopData[[#This Row],[Month]],{"Jan","Feb","Mar","Apr","May","June","Jul","Aug","Sep","Oct","Nov","Dec"},0)</f>
        <v>11</v>
      </c>
    </row>
    <row r="8134" spans="1:20" x14ac:dyDescent="0.3">
      <c r="A8134">
        <v>0</v>
      </c>
      <c r="B8134">
        <v>0</v>
      </c>
      <c r="C8134">
        <v>0</v>
      </c>
      <c r="D8134">
        <v>0</v>
      </c>
      <c r="E8134">
        <v>9</v>
      </c>
      <c r="F8134">
        <v>355.5</v>
      </c>
      <c r="G8134" s="1">
        <v>2.2222222E-2</v>
      </c>
      <c r="H8134" s="1">
        <v>4.4444444E-2</v>
      </c>
      <c r="I8134">
        <v>0</v>
      </c>
      <c r="J8134">
        <v>0</v>
      </c>
      <c r="K8134" t="s">
        <v>27</v>
      </c>
      <c r="L8134">
        <v>3</v>
      </c>
      <c r="M8134">
        <v>2</v>
      </c>
      <c r="N8134">
        <v>1</v>
      </c>
      <c r="O8134">
        <v>3</v>
      </c>
      <c r="P8134" t="s">
        <v>19</v>
      </c>
      <c r="Q8134" t="b">
        <v>0</v>
      </c>
      <c r="R8134" t="b">
        <v>0</v>
      </c>
      <c r="S8134">
        <f>IF(OnlineShopData[[#This Row],[Revenue]]=TRUE,1,0)</f>
        <v>0</v>
      </c>
      <c r="T8134">
        <f>MATCH(OnlineShopData[[#This Row],[Month]],{"Jan","Feb","Mar","Apr","May","June","Jul","Aug","Sep","Oct","Nov","Dec"},0)</f>
        <v>11</v>
      </c>
    </row>
    <row r="8135" spans="1:20" x14ac:dyDescent="0.3">
      <c r="A8135">
        <v>0</v>
      </c>
      <c r="B8135">
        <v>0</v>
      </c>
      <c r="C8135">
        <v>0</v>
      </c>
      <c r="D8135">
        <v>0</v>
      </c>
      <c r="E8135">
        <v>2</v>
      </c>
      <c r="F8135">
        <v>0</v>
      </c>
      <c r="G8135" s="1">
        <v>0.2</v>
      </c>
      <c r="H8135" s="1">
        <v>0.2</v>
      </c>
      <c r="I8135">
        <v>0</v>
      </c>
      <c r="J8135">
        <v>0</v>
      </c>
      <c r="K8135" t="s">
        <v>27</v>
      </c>
      <c r="L8135">
        <v>3</v>
      </c>
      <c r="M8135">
        <v>2</v>
      </c>
      <c r="N8135">
        <v>7</v>
      </c>
      <c r="O8135">
        <v>3</v>
      </c>
      <c r="P8135" t="s">
        <v>19</v>
      </c>
      <c r="Q8135" t="b">
        <v>0</v>
      </c>
      <c r="R8135" t="b">
        <v>0</v>
      </c>
      <c r="S8135">
        <f>IF(OnlineShopData[[#This Row],[Revenue]]=TRUE,1,0)</f>
        <v>0</v>
      </c>
      <c r="T8135">
        <f>MATCH(OnlineShopData[[#This Row],[Month]],{"Jan","Feb","Mar","Apr","May","June","Jul","Aug","Sep","Oct","Nov","Dec"},0)</f>
        <v>11</v>
      </c>
    </row>
    <row r="8136" spans="1:20" x14ac:dyDescent="0.3">
      <c r="A8136">
        <v>0</v>
      </c>
      <c r="B8136">
        <v>0</v>
      </c>
      <c r="C8136">
        <v>0</v>
      </c>
      <c r="D8136">
        <v>0</v>
      </c>
      <c r="E8136">
        <v>18</v>
      </c>
      <c r="F8136">
        <v>230.16666670000001</v>
      </c>
      <c r="G8136" s="1">
        <v>3.3333333E-2</v>
      </c>
      <c r="H8136" s="1">
        <v>3.8888889000000003E-2</v>
      </c>
      <c r="I8136">
        <v>0</v>
      </c>
      <c r="J8136">
        <v>0</v>
      </c>
      <c r="K8136" t="s">
        <v>30</v>
      </c>
      <c r="L8136">
        <v>2</v>
      </c>
      <c r="M8136">
        <v>2</v>
      </c>
      <c r="N8136">
        <v>1</v>
      </c>
      <c r="O8136">
        <v>1</v>
      </c>
      <c r="P8136" t="s">
        <v>19</v>
      </c>
      <c r="Q8136" t="b">
        <v>0</v>
      </c>
      <c r="R8136" t="b">
        <v>0</v>
      </c>
      <c r="S8136">
        <f>IF(OnlineShopData[[#This Row],[Revenue]]=TRUE,1,0)</f>
        <v>0</v>
      </c>
      <c r="T8136">
        <f>MATCH(OnlineShopData[[#This Row],[Month]],{"Jan","Feb","Mar","Apr","May","June","Jul","Aug","Sep","Oct","Nov","Dec"},0)</f>
        <v>12</v>
      </c>
    </row>
    <row r="8137" spans="1:20" x14ac:dyDescent="0.3">
      <c r="A8137">
        <v>0</v>
      </c>
      <c r="B8137">
        <v>0</v>
      </c>
      <c r="C8137">
        <v>2</v>
      </c>
      <c r="D8137">
        <v>193.5</v>
      </c>
      <c r="E8137">
        <v>29</v>
      </c>
      <c r="F8137">
        <v>2141.9027780000001</v>
      </c>
      <c r="G8137" s="1">
        <v>2.9032257999999998E-2</v>
      </c>
      <c r="H8137" s="1">
        <v>4.2319507999999999E-2</v>
      </c>
      <c r="I8137">
        <v>0</v>
      </c>
      <c r="J8137">
        <v>0</v>
      </c>
      <c r="K8137" t="s">
        <v>30</v>
      </c>
      <c r="L8137">
        <v>2</v>
      </c>
      <c r="M8137">
        <v>2</v>
      </c>
      <c r="N8137">
        <v>1</v>
      </c>
      <c r="O8137">
        <v>3</v>
      </c>
      <c r="P8137" t="s">
        <v>19</v>
      </c>
      <c r="Q8137" t="b">
        <v>0</v>
      </c>
      <c r="R8137" t="b">
        <v>0</v>
      </c>
      <c r="S8137">
        <f>IF(OnlineShopData[[#This Row],[Revenue]]=TRUE,1,0)</f>
        <v>0</v>
      </c>
      <c r="T8137">
        <f>MATCH(OnlineShopData[[#This Row],[Month]],{"Jan","Feb","Mar","Apr","May","June","Jul","Aug","Sep","Oct","Nov","Dec"},0)</f>
        <v>12</v>
      </c>
    </row>
    <row r="8138" spans="1:20" x14ac:dyDescent="0.3">
      <c r="A8138">
        <v>0</v>
      </c>
      <c r="B8138">
        <v>0</v>
      </c>
      <c r="C8138">
        <v>0</v>
      </c>
      <c r="D8138">
        <v>0</v>
      </c>
      <c r="E8138">
        <v>1</v>
      </c>
      <c r="F8138">
        <v>0</v>
      </c>
      <c r="G8138" s="1">
        <v>0.2</v>
      </c>
      <c r="H8138" s="1">
        <v>0.2</v>
      </c>
      <c r="I8138">
        <v>0</v>
      </c>
      <c r="J8138">
        <v>0</v>
      </c>
      <c r="K8138" t="s">
        <v>27</v>
      </c>
      <c r="L8138">
        <v>1</v>
      </c>
      <c r="M8138">
        <v>1</v>
      </c>
      <c r="N8138">
        <v>1</v>
      </c>
      <c r="O8138">
        <v>3</v>
      </c>
      <c r="P8138" t="s">
        <v>19</v>
      </c>
      <c r="Q8138" t="b">
        <v>0</v>
      </c>
      <c r="R8138" t="b">
        <v>0</v>
      </c>
      <c r="S8138">
        <f>IF(OnlineShopData[[#This Row],[Revenue]]=TRUE,1,0)</f>
        <v>0</v>
      </c>
      <c r="T8138">
        <f>MATCH(OnlineShopData[[#This Row],[Month]],{"Jan","Feb","Mar","Apr","May","June","Jul","Aug","Sep","Oct","Nov","Dec"},0)</f>
        <v>11</v>
      </c>
    </row>
    <row r="8139" spans="1:20" x14ac:dyDescent="0.3">
      <c r="A8139">
        <v>7</v>
      </c>
      <c r="B8139">
        <v>490.5</v>
      </c>
      <c r="C8139">
        <v>0</v>
      </c>
      <c r="D8139">
        <v>0</v>
      </c>
      <c r="E8139">
        <v>43</v>
      </c>
      <c r="F8139">
        <v>1286.916667</v>
      </c>
      <c r="G8139" s="1">
        <v>0</v>
      </c>
      <c r="H8139" s="1">
        <v>1.037037E-2</v>
      </c>
      <c r="I8139">
        <v>0</v>
      </c>
      <c r="J8139">
        <v>0</v>
      </c>
      <c r="K8139" t="s">
        <v>30</v>
      </c>
      <c r="L8139">
        <v>2</v>
      </c>
      <c r="M8139">
        <v>2</v>
      </c>
      <c r="N8139">
        <v>3</v>
      </c>
      <c r="O8139">
        <v>1</v>
      </c>
      <c r="P8139" t="s">
        <v>20</v>
      </c>
      <c r="Q8139" t="b">
        <v>0</v>
      </c>
      <c r="R8139" t="b">
        <v>0</v>
      </c>
      <c r="S8139">
        <f>IF(OnlineShopData[[#This Row],[Revenue]]=TRUE,1,0)</f>
        <v>0</v>
      </c>
      <c r="T8139">
        <f>MATCH(OnlineShopData[[#This Row],[Month]],{"Jan","Feb","Mar","Apr","May","June","Jul","Aug","Sep","Oct","Nov","Dec"},0)</f>
        <v>12</v>
      </c>
    </row>
    <row r="8140" spans="1:20" x14ac:dyDescent="0.3">
      <c r="A8140">
        <v>5</v>
      </c>
      <c r="B8140">
        <v>191.25</v>
      </c>
      <c r="C8140">
        <v>0</v>
      </c>
      <c r="D8140">
        <v>0</v>
      </c>
      <c r="E8140">
        <v>27</v>
      </c>
      <c r="F8140">
        <v>1109.25</v>
      </c>
      <c r="G8140" s="1">
        <v>1.3793102999999999E-2</v>
      </c>
      <c r="H8140" s="1">
        <v>2.4137931000000001E-2</v>
      </c>
      <c r="I8140">
        <v>9.0227415069999992</v>
      </c>
      <c r="J8140">
        <v>0</v>
      </c>
      <c r="K8140" t="s">
        <v>27</v>
      </c>
      <c r="L8140">
        <v>2</v>
      </c>
      <c r="M8140">
        <v>6</v>
      </c>
      <c r="N8140">
        <v>1</v>
      </c>
      <c r="O8140">
        <v>1</v>
      </c>
      <c r="P8140" t="s">
        <v>19</v>
      </c>
      <c r="Q8140" t="b">
        <v>0</v>
      </c>
      <c r="R8140" t="b">
        <v>0</v>
      </c>
      <c r="S8140">
        <f>IF(OnlineShopData[[#This Row],[Revenue]]=TRUE,1,0)</f>
        <v>0</v>
      </c>
      <c r="T8140">
        <f>MATCH(OnlineShopData[[#This Row],[Month]],{"Jan","Feb","Mar","Apr","May","June","Jul","Aug","Sep","Oct","Nov","Dec"},0)</f>
        <v>11</v>
      </c>
    </row>
    <row r="8141" spans="1:20" x14ac:dyDescent="0.3">
      <c r="A8141">
        <v>0</v>
      </c>
      <c r="B8141">
        <v>0</v>
      </c>
      <c r="C8141">
        <v>0</v>
      </c>
      <c r="D8141">
        <v>0</v>
      </c>
      <c r="E8141">
        <v>1</v>
      </c>
      <c r="F8141">
        <v>0</v>
      </c>
      <c r="G8141" s="1">
        <v>0.2</v>
      </c>
      <c r="H8141" s="1">
        <v>0.2</v>
      </c>
      <c r="I8141">
        <v>0</v>
      </c>
      <c r="J8141">
        <v>0</v>
      </c>
      <c r="K8141" t="s">
        <v>27</v>
      </c>
      <c r="L8141">
        <v>2</v>
      </c>
      <c r="M8141">
        <v>7</v>
      </c>
      <c r="N8141">
        <v>3</v>
      </c>
      <c r="O8141">
        <v>1</v>
      </c>
      <c r="P8141" t="s">
        <v>19</v>
      </c>
      <c r="Q8141" t="b">
        <v>0</v>
      </c>
      <c r="R8141" t="b">
        <v>0</v>
      </c>
      <c r="S8141">
        <f>IF(OnlineShopData[[#This Row],[Revenue]]=TRUE,1,0)</f>
        <v>0</v>
      </c>
      <c r="T8141">
        <f>MATCH(OnlineShopData[[#This Row],[Month]],{"Jan","Feb","Mar","Apr","May","June","Jul","Aug","Sep","Oct","Nov","Dec"},0)</f>
        <v>11</v>
      </c>
    </row>
    <row r="8142" spans="1:20" x14ac:dyDescent="0.3">
      <c r="A8142">
        <v>4</v>
      </c>
      <c r="B8142">
        <v>60.166666669999998</v>
      </c>
      <c r="C8142">
        <v>3</v>
      </c>
      <c r="D8142">
        <v>164.5</v>
      </c>
      <c r="E8142">
        <v>159</v>
      </c>
      <c r="F8142">
        <v>5608.9135450000003</v>
      </c>
      <c r="G8142" s="1">
        <v>2.4539879999999998E-3</v>
      </c>
      <c r="H8142" s="1">
        <v>1.8075125000000001E-2</v>
      </c>
      <c r="I8142">
        <v>2.7025178580000002</v>
      </c>
      <c r="J8142">
        <v>0</v>
      </c>
      <c r="K8142" t="s">
        <v>30</v>
      </c>
      <c r="L8142">
        <v>2</v>
      </c>
      <c r="M8142">
        <v>2</v>
      </c>
      <c r="N8142">
        <v>3</v>
      </c>
      <c r="O8142">
        <v>1</v>
      </c>
      <c r="P8142" t="s">
        <v>19</v>
      </c>
      <c r="Q8142" t="b">
        <v>0</v>
      </c>
      <c r="R8142" t="b">
        <v>1</v>
      </c>
      <c r="S8142">
        <f>IF(OnlineShopData[[#This Row],[Revenue]]=TRUE,1,0)</f>
        <v>1</v>
      </c>
      <c r="T8142">
        <f>MATCH(OnlineShopData[[#This Row],[Month]],{"Jan","Feb","Mar","Apr","May","June","Jul","Aug","Sep","Oct","Nov","Dec"},0)</f>
        <v>12</v>
      </c>
    </row>
    <row r="8143" spans="1:20" x14ac:dyDescent="0.3">
      <c r="A8143">
        <v>9</v>
      </c>
      <c r="B8143">
        <v>234.43333329999999</v>
      </c>
      <c r="C8143">
        <v>0</v>
      </c>
      <c r="D8143">
        <v>0</v>
      </c>
      <c r="E8143">
        <v>20</v>
      </c>
      <c r="F8143">
        <v>590.58333330000005</v>
      </c>
      <c r="G8143" s="1">
        <v>2.5925925999999998E-2</v>
      </c>
      <c r="H8143" s="1">
        <v>4.0922619E-2</v>
      </c>
      <c r="I8143">
        <v>0</v>
      </c>
      <c r="J8143">
        <v>0</v>
      </c>
      <c r="K8143" t="s">
        <v>27</v>
      </c>
      <c r="L8143">
        <v>2</v>
      </c>
      <c r="M8143">
        <v>2</v>
      </c>
      <c r="N8143">
        <v>7</v>
      </c>
      <c r="O8143">
        <v>1</v>
      </c>
      <c r="P8143" t="s">
        <v>19</v>
      </c>
      <c r="Q8143" t="b">
        <v>0</v>
      </c>
      <c r="R8143" t="b">
        <v>0</v>
      </c>
      <c r="S8143">
        <f>IF(OnlineShopData[[#This Row],[Revenue]]=TRUE,1,0)</f>
        <v>0</v>
      </c>
      <c r="T8143">
        <f>MATCH(OnlineShopData[[#This Row],[Month]],{"Jan","Feb","Mar","Apr","May","June","Jul","Aug","Sep","Oct","Nov","Dec"},0)</f>
        <v>11</v>
      </c>
    </row>
    <row r="8144" spans="1:20" x14ac:dyDescent="0.3">
      <c r="A8144">
        <v>7</v>
      </c>
      <c r="B8144">
        <v>82.766666670000006</v>
      </c>
      <c r="C8144">
        <v>1</v>
      </c>
      <c r="D8144">
        <v>47</v>
      </c>
      <c r="E8144">
        <v>391</v>
      </c>
      <c r="F8144">
        <v>15025.23302</v>
      </c>
      <c r="G8144" s="1">
        <v>1.5151520000000001E-3</v>
      </c>
      <c r="H8144" s="1">
        <v>1.0140622E-2</v>
      </c>
      <c r="I8144">
        <v>1.2714066289999999</v>
      </c>
      <c r="J8144">
        <v>0</v>
      </c>
      <c r="K8144" t="s">
        <v>27</v>
      </c>
      <c r="L8144">
        <v>2</v>
      </c>
      <c r="M8144">
        <v>2</v>
      </c>
      <c r="N8144">
        <v>1</v>
      </c>
      <c r="O8144">
        <v>1</v>
      </c>
      <c r="P8144" t="s">
        <v>19</v>
      </c>
      <c r="Q8144" t="b">
        <v>0</v>
      </c>
      <c r="R8144" t="b">
        <v>0</v>
      </c>
      <c r="S8144">
        <f>IF(OnlineShopData[[#This Row],[Revenue]]=TRUE,1,0)</f>
        <v>0</v>
      </c>
      <c r="T8144">
        <f>MATCH(OnlineShopData[[#This Row],[Month]],{"Jan","Feb","Mar","Apr","May","June","Jul","Aug","Sep","Oct","Nov","Dec"},0)</f>
        <v>11</v>
      </c>
    </row>
    <row r="8145" spans="1:20" x14ac:dyDescent="0.3">
      <c r="A8145">
        <v>1</v>
      </c>
      <c r="B8145">
        <v>4</v>
      </c>
      <c r="C8145">
        <v>1</v>
      </c>
      <c r="D8145">
        <v>12</v>
      </c>
      <c r="E8145">
        <v>16</v>
      </c>
      <c r="F8145">
        <v>1012.964286</v>
      </c>
      <c r="G8145" s="1">
        <v>1.1764706E-2</v>
      </c>
      <c r="H8145" s="1">
        <v>2.3529412E-2</v>
      </c>
      <c r="I8145">
        <v>0</v>
      </c>
      <c r="J8145">
        <v>0</v>
      </c>
      <c r="K8145" t="s">
        <v>30</v>
      </c>
      <c r="L8145">
        <v>2</v>
      </c>
      <c r="M8145">
        <v>2</v>
      </c>
      <c r="N8145">
        <v>7</v>
      </c>
      <c r="O8145">
        <v>10</v>
      </c>
      <c r="P8145" t="s">
        <v>19</v>
      </c>
      <c r="Q8145" t="b">
        <v>0</v>
      </c>
      <c r="R8145" t="b">
        <v>0</v>
      </c>
      <c r="S8145">
        <f>IF(OnlineShopData[[#This Row],[Revenue]]=TRUE,1,0)</f>
        <v>0</v>
      </c>
      <c r="T8145">
        <f>MATCH(OnlineShopData[[#This Row],[Month]],{"Jan","Feb","Mar","Apr","May","June","Jul","Aug","Sep","Oct","Nov","Dec"},0)</f>
        <v>12</v>
      </c>
    </row>
    <row r="8146" spans="1:20" x14ac:dyDescent="0.3">
      <c r="A8146">
        <v>5</v>
      </c>
      <c r="B8146">
        <v>70.333333330000002</v>
      </c>
      <c r="C8146">
        <v>0</v>
      </c>
      <c r="D8146">
        <v>0</v>
      </c>
      <c r="E8146">
        <v>29</v>
      </c>
      <c r="F8146">
        <v>1049.313889</v>
      </c>
      <c r="G8146" s="1">
        <v>2.5595237999999999E-2</v>
      </c>
      <c r="H8146" s="1">
        <v>5.4241071000000002E-2</v>
      </c>
      <c r="I8146">
        <v>0</v>
      </c>
      <c r="J8146">
        <v>0</v>
      </c>
      <c r="K8146" t="s">
        <v>27</v>
      </c>
      <c r="L8146">
        <v>3</v>
      </c>
      <c r="M8146">
        <v>2</v>
      </c>
      <c r="N8146">
        <v>3</v>
      </c>
      <c r="O8146">
        <v>2</v>
      </c>
      <c r="P8146" t="s">
        <v>19</v>
      </c>
      <c r="Q8146" t="b">
        <v>1</v>
      </c>
      <c r="R8146" t="b">
        <v>0</v>
      </c>
      <c r="S8146">
        <f>IF(OnlineShopData[[#This Row],[Revenue]]=TRUE,1,0)</f>
        <v>0</v>
      </c>
      <c r="T8146">
        <f>MATCH(OnlineShopData[[#This Row],[Month]],{"Jan","Feb","Mar","Apr","May","June","Jul","Aug","Sep","Oct","Nov","Dec"},0)</f>
        <v>11</v>
      </c>
    </row>
    <row r="8147" spans="1:20" x14ac:dyDescent="0.3">
      <c r="A8147">
        <v>3</v>
      </c>
      <c r="B8147">
        <v>68.583333330000002</v>
      </c>
      <c r="C8147">
        <v>0</v>
      </c>
      <c r="D8147">
        <v>0</v>
      </c>
      <c r="E8147">
        <v>72</v>
      </c>
      <c r="F8147">
        <v>1781.1916670000001</v>
      </c>
      <c r="G8147" s="1">
        <v>8.2191780000000006E-3</v>
      </c>
      <c r="H8147" s="1">
        <v>1.5174870999999999E-2</v>
      </c>
      <c r="I8147">
        <v>0</v>
      </c>
      <c r="J8147">
        <v>0</v>
      </c>
      <c r="K8147" t="s">
        <v>27</v>
      </c>
      <c r="L8147">
        <v>1</v>
      </c>
      <c r="M8147">
        <v>1</v>
      </c>
      <c r="N8147">
        <v>1</v>
      </c>
      <c r="O8147">
        <v>8</v>
      </c>
      <c r="P8147" t="s">
        <v>19</v>
      </c>
      <c r="Q8147" t="b">
        <v>1</v>
      </c>
      <c r="R8147" t="b">
        <v>0</v>
      </c>
      <c r="S8147">
        <f>IF(OnlineShopData[[#This Row],[Revenue]]=TRUE,1,0)</f>
        <v>0</v>
      </c>
      <c r="T8147">
        <f>MATCH(OnlineShopData[[#This Row],[Month]],{"Jan","Feb","Mar","Apr","May","June","Jul","Aug","Sep","Oct","Nov","Dec"},0)</f>
        <v>11</v>
      </c>
    </row>
    <row r="8148" spans="1:20" x14ac:dyDescent="0.3">
      <c r="A8148">
        <v>6</v>
      </c>
      <c r="B8148">
        <v>294.07051280000002</v>
      </c>
      <c r="C8148">
        <v>6</v>
      </c>
      <c r="D8148">
        <v>1343.25</v>
      </c>
      <c r="E8148">
        <v>51</v>
      </c>
      <c r="F8148">
        <v>3472.8705129999998</v>
      </c>
      <c r="G8148" s="1">
        <v>1.1866969E-2</v>
      </c>
      <c r="H8148" s="1">
        <v>3.7170571999999999E-2</v>
      </c>
      <c r="I8148">
        <v>0</v>
      </c>
      <c r="J8148">
        <v>0</v>
      </c>
      <c r="K8148" t="s">
        <v>27</v>
      </c>
      <c r="L8148">
        <v>2</v>
      </c>
      <c r="M8148">
        <v>2</v>
      </c>
      <c r="N8148">
        <v>1</v>
      </c>
      <c r="O8148">
        <v>2</v>
      </c>
      <c r="P8148" t="s">
        <v>19</v>
      </c>
      <c r="Q8148" t="b">
        <v>0</v>
      </c>
      <c r="R8148" t="b">
        <v>0</v>
      </c>
      <c r="S8148">
        <f>IF(OnlineShopData[[#This Row],[Revenue]]=TRUE,1,0)</f>
        <v>0</v>
      </c>
      <c r="T8148">
        <f>MATCH(OnlineShopData[[#This Row],[Month]],{"Jan","Feb","Mar","Apr","May","June","Jul","Aug","Sep","Oct","Nov","Dec"},0)</f>
        <v>11</v>
      </c>
    </row>
    <row r="8149" spans="1:20" x14ac:dyDescent="0.3">
      <c r="A8149">
        <v>7</v>
      </c>
      <c r="B8149">
        <v>147.16666670000001</v>
      </c>
      <c r="C8149">
        <v>0</v>
      </c>
      <c r="D8149">
        <v>0</v>
      </c>
      <c r="E8149">
        <v>10</v>
      </c>
      <c r="F8149">
        <v>146</v>
      </c>
      <c r="G8149" s="1">
        <v>5.3333332999999997E-2</v>
      </c>
      <c r="H8149" s="1">
        <v>6.8888888999999995E-2</v>
      </c>
      <c r="I8149">
        <v>0</v>
      </c>
      <c r="J8149">
        <v>0</v>
      </c>
      <c r="K8149" t="s">
        <v>30</v>
      </c>
      <c r="L8149">
        <v>1</v>
      </c>
      <c r="M8149">
        <v>1</v>
      </c>
      <c r="N8149">
        <v>2</v>
      </c>
      <c r="O8149">
        <v>1</v>
      </c>
      <c r="P8149" t="s">
        <v>19</v>
      </c>
      <c r="Q8149" t="b">
        <v>0</v>
      </c>
      <c r="R8149" t="b">
        <v>0</v>
      </c>
      <c r="S8149">
        <f>IF(OnlineShopData[[#This Row],[Revenue]]=TRUE,1,0)</f>
        <v>0</v>
      </c>
      <c r="T8149">
        <f>MATCH(OnlineShopData[[#This Row],[Month]],{"Jan","Feb","Mar","Apr","May","June","Jul","Aug","Sep","Oct","Nov","Dec"},0)</f>
        <v>12</v>
      </c>
    </row>
    <row r="8150" spans="1:20" x14ac:dyDescent="0.3">
      <c r="A8150">
        <v>0</v>
      </c>
      <c r="B8150">
        <v>0</v>
      </c>
      <c r="C8150">
        <v>0</v>
      </c>
      <c r="D8150">
        <v>0</v>
      </c>
      <c r="E8150">
        <v>4</v>
      </c>
      <c r="F8150">
        <v>562</v>
      </c>
      <c r="G8150" s="1">
        <v>7.4999999999999997E-2</v>
      </c>
      <c r="H8150" s="1">
        <v>0.1</v>
      </c>
      <c r="I8150">
        <v>0</v>
      </c>
      <c r="J8150">
        <v>0</v>
      </c>
      <c r="K8150" t="s">
        <v>30</v>
      </c>
      <c r="L8150">
        <v>3</v>
      </c>
      <c r="M8150">
        <v>2</v>
      </c>
      <c r="N8150">
        <v>3</v>
      </c>
      <c r="O8150">
        <v>13</v>
      </c>
      <c r="P8150" t="s">
        <v>19</v>
      </c>
      <c r="Q8150" t="b">
        <v>0</v>
      </c>
      <c r="R8150" t="b">
        <v>0</v>
      </c>
      <c r="S8150">
        <f>IF(OnlineShopData[[#This Row],[Revenue]]=TRUE,1,0)</f>
        <v>0</v>
      </c>
      <c r="T8150">
        <f>MATCH(OnlineShopData[[#This Row],[Month]],{"Jan","Feb","Mar","Apr","May","June","Jul","Aug","Sep","Oct","Nov","Dec"},0)</f>
        <v>12</v>
      </c>
    </row>
    <row r="8151" spans="1:20" x14ac:dyDescent="0.3">
      <c r="A8151">
        <v>0</v>
      </c>
      <c r="B8151">
        <v>0</v>
      </c>
      <c r="C8151">
        <v>0</v>
      </c>
      <c r="D8151">
        <v>0</v>
      </c>
      <c r="E8151">
        <v>37</v>
      </c>
      <c r="F8151">
        <v>1369.7750000000001</v>
      </c>
      <c r="G8151" s="1">
        <v>0</v>
      </c>
      <c r="H8151" s="1">
        <v>1.4814815E-2</v>
      </c>
      <c r="I8151">
        <v>0</v>
      </c>
      <c r="J8151">
        <v>0</v>
      </c>
      <c r="K8151" t="s">
        <v>30</v>
      </c>
      <c r="L8151">
        <v>2</v>
      </c>
      <c r="M8151">
        <v>2</v>
      </c>
      <c r="N8151">
        <v>3</v>
      </c>
      <c r="O8151">
        <v>2</v>
      </c>
      <c r="P8151" t="s">
        <v>19</v>
      </c>
      <c r="Q8151" t="b">
        <v>0</v>
      </c>
      <c r="R8151" t="b">
        <v>0</v>
      </c>
      <c r="S8151">
        <f>IF(OnlineShopData[[#This Row],[Revenue]]=TRUE,1,0)</f>
        <v>0</v>
      </c>
      <c r="T8151">
        <f>MATCH(OnlineShopData[[#This Row],[Month]],{"Jan","Feb","Mar","Apr","May","June","Jul","Aug","Sep","Oct","Nov","Dec"},0)</f>
        <v>12</v>
      </c>
    </row>
    <row r="8152" spans="1:20" x14ac:dyDescent="0.3">
      <c r="A8152">
        <v>15</v>
      </c>
      <c r="B8152">
        <v>317.01893940000002</v>
      </c>
      <c r="C8152">
        <v>3</v>
      </c>
      <c r="D8152">
        <v>126.75</v>
      </c>
      <c r="E8152">
        <v>238</v>
      </c>
      <c r="F8152">
        <v>9956.2255330000007</v>
      </c>
      <c r="G8152" s="1">
        <v>5.1999999999999998E-3</v>
      </c>
      <c r="H8152" s="1">
        <v>1.6955683999999999E-2</v>
      </c>
      <c r="I8152">
        <v>6.5562374339999998</v>
      </c>
      <c r="J8152">
        <v>0</v>
      </c>
      <c r="K8152" t="s">
        <v>27</v>
      </c>
      <c r="L8152">
        <v>2</v>
      </c>
      <c r="M8152">
        <v>4</v>
      </c>
      <c r="N8152">
        <v>3</v>
      </c>
      <c r="O8152">
        <v>1</v>
      </c>
      <c r="P8152" t="s">
        <v>19</v>
      </c>
      <c r="Q8152" t="b">
        <v>1</v>
      </c>
      <c r="R8152" t="b">
        <v>1</v>
      </c>
      <c r="S8152">
        <f>IF(OnlineShopData[[#This Row],[Revenue]]=TRUE,1,0)</f>
        <v>1</v>
      </c>
      <c r="T8152">
        <f>MATCH(OnlineShopData[[#This Row],[Month]],{"Jan","Feb","Mar","Apr","May","June","Jul","Aug","Sep","Oct","Nov","Dec"},0)</f>
        <v>11</v>
      </c>
    </row>
    <row r="8153" spans="1:20" x14ac:dyDescent="0.3">
      <c r="A8153">
        <v>0</v>
      </c>
      <c r="B8153">
        <v>0</v>
      </c>
      <c r="C8153">
        <v>0</v>
      </c>
      <c r="D8153">
        <v>0</v>
      </c>
      <c r="E8153">
        <v>7</v>
      </c>
      <c r="F8153">
        <v>16</v>
      </c>
      <c r="G8153" s="1">
        <v>0</v>
      </c>
      <c r="H8153" s="1">
        <v>3.3333333E-2</v>
      </c>
      <c r="I8153">
        <v>0</v>
      </c>
      <c r="J8153">
        <v>0</v>
      </c>
      <c r="K8153" t="s">
        <v>30</v>
      </c>
      <c r="L8153">
        <v>1</v>
      </c>
      <c r="M8153">
        <v>1</v>
      </c>
      <c r="N8153">
        <v>1</v>
      </c>
      <c r="O8153">
        <v>2</v>
      </c>
      <c r="P8153" t="s">
        <v>19</v>
      </c>
      <c r="Q8153" t="b">
        <v>1</v>
      </c>
      <c r="R8153" t="b">
        <v>0</v>
      </c>
      <c r="S8153">
        <f>IF(OnlineShopData[[#This Row],[Revenue]]=TRUE,1,0)</f>
        <v>0</v>
      </c>
      <c r="T8153">
        <f>MATCH(OnlineShopData[[#This Row],[Month]],{"Jan","Feb","Mar","Apr","May","June","Jul","Aug","Sep","Oct","Nov","Dec"},0)</f>
        <v>12</v>
      </c>
    </row>
    <row r="8154" spans="1:20" x14ac:dyDescent="0.3">
      <c r="A8154">
        <v>5</v>
      </c>
      <c r="B8154">
        <v>190</v>
      </c>
      <c r="C8154">
        <v>0</v>
      </c>
      <c r="D8154">
        <v>0</v>
      </c>
      <c r="E8154">
        <v>12</v>
      </c>
      <c r="F8154">
        <v>307.66666670000001</v>
      </c>
      <c r="G8154" s="1">
        <v>0</v>
      </c>
      <c r="H8154" s="1">
        <v>1.3333332999999999E-2</v>
      </c>
      <c r="I8154">
        <v>0</v>
      </c>
      <c r="J8154">
        <v>0</v>
      </c>
      <c r="K8154" t="s">
        <v>27</v>
      </c>
      <c r="L8154">
        <v>2</v>
      </c>
      <c r="M8154">
        <v>2</v>
      </c>
      <c r="N8154">
        <v>9</v>
      </c>
      <c r="O8154">
        <v>8</v>
      </c>
      <c r="P8154" t="s">
        <v>20</v>
      </c>
      <c r="Q8154" t="b">
        <v>0</v>
      </c>
      <c r="R8154" t="b">
        <v>0</v>
      </c>
      <c r="S8154">
        <f>IF(OnlineShopData[[#This Row],[Revenue]]=TRUE,1,0)</f>
        <v>0</v>
      </c>
      <c r="T8154">
        <f>MATCH(OnlineShopData[[#This Row],[Month]],{"Jan","Feb","Mar","Apr","May","June","Jul","Aug","Sep","Oct","Nov","Dec"},0)</f>
        <v>11</v>
      </c>
    </row>
    <row r="8155" spans="1:20" x14ac:dyDescent="0.3">
      <c r="A8155">
        <v>0</v>
      </c>
      <c r="B8155">
        <v>0</v>
      </c>
      <c r="C8155">
        <v>0</v>
      </c>
      <c r="D8155">
        <v>0</v>
      </c>
      <c r="E8155">
        <v>20</v>
      </c>
      <c r="F8155">
        <v>2403.25</v>
      </c>
      <c r="G8155" s="1">
        <v>0.01</v>
      </c>
      <c r="H8155" s="1">
        <v>0.03</v>
      </c>
      <c r="I8155">
        <v>0</v>
      </c>
      <c r="J8155">
        <v>0</v>
      </c>
      <c r="K8155" t="s">
        <v>30</v>
      </c>
      <c r="L8155">
        <v>2</v>
      </c>
      <c r="M8155">
        <v>2</v>
      </c>
      <c r="N8155">
        <v>3</v>
      </c>
      <c r="O8155">
        <v>2</v>
      </c>
      <c r="P8155" t="s">
        <v>20</v>
      </c>
      <c r="Q8155" t="b">
        <v>0</v>
      </c>
      <c r="R8155" t="b">
        <v>0</v>
      </c>
      <c r="S8155">
        <f>IF(OnlineShopData[[#This Row],[Revenue]]=TRUE,1,0)</f>
        <v>0</v>
      </c>
      <c r="T8155">
        <f>MATCH(OnlineShopData[[#This Row],[Month]],{"Jan","Feb","Mar","Apr","May","June","Jul","Aug","Sep","Oct","Nov","Dec"},0)</f>
        <v>12</v>
      </c>
    </row>
    <row r="8156" spans="1:20" x14ac:dyDescent="0.3">
      <c r="A8156">
        <v>0</v>
      </c>
      <c r="B8156">
        <v>0</v>
      </c>
      <c r="C8156">
        <v>0</v>
      </c>
      <c r="D8156">
        <v>0</v>
      </c>
      <c r="E8156">
        <v>1</v>
      </c>
      <c r="F8156">
        <v>0</v>
      </c>
      <c r="G8156" s="1">
        <v>0.2</v>
      </c>
      <c r="H8156" s="1">
        <v>0.2</v>
      </c>
      <c r="I8156">
        <v>0</v>
      </c>
      <c r="J8156">
        <v>0</v>
      </c>
      <c r="K8156" t="s">
        <v>27</v>
      </c>
      <c r="L8156">
        <v>2</v>
      </c>
      <c r="M8156">
        <v>6</v>
      </c>
      <c r="N8156">
        <v>2</v>
      </c>
      <c r="O8156">
        <v>1</v>
      </c>
      <c r="P8156" t="s">
        <v>19</v>
      </c>
      <c r="Q8156" t="b">
        <v>0</v>
      </c>
      <c r="R8156" t="b">
        <v>0</v>
      </c>
      <c r="S8156">
        <f>IF(OnlineShopData[[#This Row],[Revenue]]=TRUE,1,0)</f>
        <v>0</v>
      </c>
      <c r="T8156">
        <f>MATCH(OnlineShopData[[#This Row],[Month]],{"Jan","Feb","Mar","Apr","May","June","Jul","Aug","Sep","Oct","Nov","Dec"},0)</f>
        <v>11</v>
      </c>
    </row>
    <row r="8157" spans="1:20" x14ac:dyDescent="0.3">
      <c r="A8157">
        <v>0</v>
      </c>
      <c r="B8157">
        <v>0</v>
      </c>
      <c r="C8157">
        <v>0</v>
      </c>
      <c r="D8157">
        <v>0</v>
      </c>
      <c r="E8157">
        <v>18</v>
      </c>
      <c r="F8157">
        <v>773.2</v>
      </c>
      <c r="G8157" s="1">
        <v>0</v>
      </c>
      <c r="H8157" s="1">
        <v>1.2500000000000001E-2</v>
      </c>
      <c r="I8157">
        <v>46.4748023</v>
      </c>
      <c r="J8157">
        <v>0</v>
      </c>
      <c r="K8157" t="s">
        <v>27</v>
      </c>
      <c r="L8157">
        <v>1</v>
      </c>
      <c r="M8157">
        <v>1</v>
      </c>
      <c r="N8157">
        <v>3</v>
      </c>
      <c r="O8157">
        <v>1</v>
      </c>
      <c r="P8157" t="s">
        <v>20</v>
      </c>
      <c r="Q8157" t="b">
        <v>0</v>
      </c>
      <c r="R8157" t="b">
        <v>1</v>
      </c>
      <c r="S8157">
        <f>IF(OnlineShopData[[#This Row],[Revenue]]=TRUE,1,0)</f>
        <v>1</v>
      </c>
      <c r="T8157">
        <f>MATCH(OnlineShopData[[#This Row],[Month]],{"Jan","Feb","Mar","Apr","May","June","Jul","Aug","Sep","Oct","Nov","Dec"},0)</f>
        <v>11</v>
      </c>
    </row>
    <row r="8158" spans="1:20" x14ac:dyDescent="0.3">
      <c r="A8158">
        <v>5</v>
      </c>
      <c r="B8158">
        <v>110.95</v>
      </c>
      <c r="C8158">
        <v>0</v>
      </c>
      <c r="D8158">
        <v>0</v>
      </c>
      <c r="E8158">
        <v>23</v>
      </c>
      <c r="F8158">
        <v>448.25</v>
      </c>
      <c r="G8158" s="1">
        <v>2.4E-2</v>
      </c>
      <c r="H8158" s="1">
        <v>4.3333333000000002E-2</v>
      </c>
      <c r="I8158">
        <v>0</v>
      </c>
      <c r="J8158">
        <v>0</v>
      </c>
      <c r="K8158" t="s">
        <v>27</v>
      </c>
      <c r="L8158">
        <v>3</v>
      </c>
      <c r="M8158">
        <v>2</v>
      </c>
      <c r="N8158">
        <v>8</v>
      </c>
      <c r="O8158">
        <v>11</v>
      </c>
      <c r="P8158" t="s">
        <v>19</v>
      </c>
      <c r="Q8158" t="b">
        <v>0</v>
      </c>
      <c r="R8158" t="b">
        <v>0</v>
      </c>
      <c r="S8158">
        <f>IF(OnlineShopData[[#This Row],[Revenue]]=TRUE,1,0)</f>
        <v>0</v>
      </c>
      <c r="T8158">
        <f>MATCH(OnlineShopData[[#This Row],[Month]],{"Jan","Feb","Mar","Apr","May","June","Jul","Aug","Sep","Oct","Nov","Dec"},0)</f>
        <v>11</v>
      </c>
    </row>
    <row r="8159" spans="1:20" x14ac:dyDescent="0.3">
      <c r="A8159">
        <v>3</v>
      </c>
      <c r="B8159">
        <v>224.3</v>
      </c>
      <c r="C8159">
        <v>5</v>
      </c>
      <c r="D8159">
        <v>487</v>
      </c>
      <c r="E8159">
        <v>74</v>
      </c>
      <c r="F8159">
        <v>1845.958333</v>
      </c>
      <c r="G8159" s="1">
        <v>2.5316459999999998E-3</v>
      </c>
      <c r="H8159" s="1">
        <v>1.7679324999999999E-2</v>
      </c>
      <c r="I8159">
        <v>34.678414869999997</v>
      </c>
      <c r="J8159">
        <v>0</v>
      </c>
      <c r="K8159" t="s">
        <v>27</v>
      </c>
      <c r="L8159">
        <v>2</v>
      </c>
      <c r="M8159">
        <v>2</v>
      </c>
      <c r="N8159">
        <v>1</v>
      </c>
      <c r="O8159">
        <v>10</v>
      </c>
      <c r="P8159" t="s">
        <v>19</v>
      </c>
      <c r="Q8159" t="b">
        <v>1</v>
      </c>
      <c r="R8159" t="b">
        <v>1</v>
      </c>
      <c r="S8159">
        <f>IF(OnlineShopData[[#This Row],[Revenue]]=TRUE,1,0)</f>
        <v>1</v>
      </c>
      <c r="T8159">
        <f>MATCH(OnlineShopData[[#This Row],[Month]],{"Jan","Feb","Mar","Apr","May","June","Jul","Aug","Sep","Oct","Nov","Dec"},0)</f>
        <v>11</v>
      </c>
    </row>
    <row r="8160" spans="1:20" x14ac:dyDescent="0.3">
      <c r="A8160">
        <v>0</v>
      </c>
      <c r="B8160">
        <v>0</v>
      </c>
      <c r="C8160">
        <v>4</v>
      </c>
      <c r="D8160">
        <v>147.5</v>
      </c>
      <c r="E8160">
        <v>45</v>
      </c>
      <c r="F8160">
        <v>1424.8397440000001</v>
      </c>
      <c r="G8160" s="1">
        <v>1.2244898000000001E-2</v>
      </c>
      <c r="H8160" s="1">
        <v>3.1739552999999997E-2</v>
      </c>
      <c r="I8160">
        <v>0</v>
      </c>
      <c r="J8160">
        <v>0</v>
      </c>
      <c r="K8160" t="s">
        <v>30</v>
      </c>
      <c r="L8160">
        <v>1</v>
      </c>
      <c r="M8160">
        <v>1</v>
      </c>
      <c r="N8160">
        <v>3</v>
      </c>
      <c r="O8160">
        <v>2</v>
      </c>
      <c r="P8160" t="s">
        <v>19</v>
      </c>
      <c r="Q8160" t="b">
        <v>1</v>
      </c>
      <c r="R8160" t="b">
        <v>0</v>
      </c>
      <c r="S8160">
        <f>IF(OnlineShopData[[#This Row],[Revenue]]=TRUE,1,0)</f>
        <v>0</v>
      </c>
      <c r="T8160">
        <f>MATCH(OnlineShopData[[#This Row],[Month]],{"Jan","Feb","Mar","Apr","May","June","Jul","Aug","Sep","Oct","Nov","Dec"},0)</f>
        <v>12</v>
      </c>
    </row>
    <row r="8161" spans="1:20" x14ac:dyDescent="0.3">
      <c r="A8161">
        <v>0</v>
      </c>
      <c r="B8161">
        <v>0</v>
      </c>
      <c r="C8161">
        <v>0</v>
      </c>
      <c r="D8161">
        <v>0</v>
      </c>
      <c r="E8161">
        <v>1</v>
      </c>
      <c r="F8161">
        <v>0</v>
      </c>
      <c r="G8161" s="1">
        <v>0.2</v>
      </c>
      <c r="H8161" s="1">
        <v>0.2</v>
      </c>
      <c r="I8161">
        <v>0</v>
      </c>
      <c r="J8161">
        <v>0</v>
      </c>
      <c r="K8161" t="s">
        <v>30</v>
      </c>
      <c r="L8161">
        <v>1</v>
      </c>
      <c r="M8161">
        <v>1</v>
      </c>
      <c r="N8161">
        <v>1</v>
      </c>
      <c r="O8161">
        <v>1</v>
      </c>
      <c r="P8161" t="s">
        <v>19</v>
      </c>
      <c r="Q8161" t="b">
        <v>1</v>
      </c>
      <c r="R8161" t="b">
        <v>0</v>
      </c>
      <c r="S8161">
        <f>IF(OnlineShopData[[#This Row],[Revenue]]=TRUE,1,0)</f>
        <v>0</v>
      </c>
      <c r="T8161">
        <f>MATCH(OnlineShopData[[#This Row],[Month]],{"Jan","Feb","Mar","Apr","May","June","Jul","Aug","Sep","Oct","Nov","Dec"},0)</f>
        <v>12</v>
      </c>
    </row>
    <row r="8162" spans="1:20" x14ac:dyDescent="0.3">
      <c r="A8162">
        <v>12</v>
      </c>
      <c r="B8162">
        <v>159.89583329999999</v>
      </c>
      <c r="C8162">
        <v>0</v>
      </c>
      <c r="D8162">
        <v>0</v>
      </c>
      <c r="E8162">
        <v>121</v>
      </c>
      <c r="F8162">
        <v>3648.5625</v>
      </c>
      <c r="G8162" s="1">
        <v>1.9274380000000001E-3</v>
      </c>
      <c r="H8162" s="1">
        <v>9.4092189999999999E-3</v>
      </c>
      <c r="I8162">
        <v>3.3228662149999999</v>
      </c>
      <c r="J8162">
        <v>0</v>
      </c>
      <c r="K8162" t="s">
        <v>27</v>
      </c>
      <c r="L8162">
        <v>2</v>
      </c>
      <c r="M8162">
        <v>2</v>
      </c>
      <c r="N8162">
        <v>5</v>
      </c>
      <c r="O8162">
        <v>7</v>
      </c>
      <c r="P8162" t="s">
        <v>19</v>
      </c>
      <c r="Q8162" t="b">
        <v>0</v>
      </c>
      <c r="R8162" t="b">
        <v>0</v>
      </c>
      <c r="S8162">
        <f>IF(OnlineShopData[[#This Row],[Revenue]]=TRUE,1,0)</f>
        <v>0</v>
      </c>
      <c r="T8162">
        <f>MATCH(OnlineShopData[[#This Row],[Month]],{"Jan","Feb","Mar","Apr","May","June","Jul","Aug","Sep","Oct","Nov","Dec"},0)</f>
        <v>11</v>
      </c>
    </row>
    <row r="8163" spans="1:20" x14ac:dyDescent="0.3">
      <c r="A8163">
        <v>0</v>
      </c>
      <c r="B8163">
        <v>0</v>
      </c>
      <c r="C8163">
        <v>0</v>
      </c>
      <c r="D8163">
        <v>0</v>
      </c>
      <c r="E8163">
        <v>7</v>
      </c>
      <c r="F8163">
        <v>300.5</v>
      </c>
      <c r="G8163" s="1">
        <v>8.5714286000000001E-2</v>
      </c>
      <c r="H8163" s="1">
        <v>0.114285714</v>
      </c>
      <c r="I8163">
        <v>0</v>
      </c>
      <c r="J8163">
        <v>0</v>
      </c>
      <c r="K8163" t="s">
        <v>27</v>
      </c>
      <c r="L8163">
        <v>2</v>
      </c>
      <c r="M8163">
        <v>2</v>
      </c>
      <c r="N8163">
        <v>1</v>
      </c>
      <c r="O8163">
        <v>13</v>
      </c>
      <c r="P8163" t="s">
        <v>19</v>
      </c>
      <c r="Q8163" t="b">
        <v>0</v>
      </c>
      <c r="R8163" t="b">
        <v>0</v>
      </c>
      <c r="S8163">
        <f>IF(OnlineShopData[[#This Row],[Revenue]]=TRUE,1,0)</f>
        <v>0</v>
      </c>
      <c r="T8163">
        <f>MATCH(OnlineShopData[[#This Row],[Month]],{"Jan","Feb","Mar","Apr","May","June","Jul","Aug","Sep","Oct","Nov","Dec"},0)</f>
        <v>11</v>
      </c>
    </row>
    <row r="8164" spans="1:20" x14ac:dyDescent="0.3">
      <c r="A8164">
        <v>0</v>
      </c>
      <c r="B8164">
        <v>0</v>
      </c>
      <c r="C8164">
        <v>0</v>
      </c>
      <c r="D8164">
        <v>0</v>
      </c>
      <c r="E8164">
        <v>36</v>
      </c>
      <c r="F8164">
        <v>756.04166669999995</v>
      </c>
      <c r="G8164" s="1">
        <v>5.5555559999999997E-3</v>
      </c>
      <c r="H8164" s="1">
        <v>8.9506169999999993E-3</v>
      </c>
      <c r="I8164">
        <v>0</v>
      </c>
      <c r="J8164">
        <v>0</v>
      </c>
      <c r="K8164" t="s">
        <v>27</v>
      </c>
      <c r="L8164">
        <v>2</v>
      </c>
      <c r="M8164">
        <v>5</v>
      </c>
      <c r="N8164">
        <v>1</v>
      </c>
      <c r="O8164">
        <v>10</v>
      </c>
      <c r="P8164" t="s">
        <v>19</v>
      </c>
      <c r="Q8164" t="b">
        <v>0</v>
      </c>
      <c r="R8164" t="b">
        <v>0</v>
      </c>
      <c r="S8164">
        <f>IF(OnlineShopData[[#This Row],[Revenue]]=TRUE,1,0)</f>
        <v>0</v>
      </c>
      <c r="T8164">
        <f>MATCH(OnlineShopData[[#This Row],[Month]],{"Jan","Feb","Mar","Apr","May","June","Jul","Aug","Sep","Oct","Nov","Dec"},0)</f>
        <v>11</v>
      </c>
    </row>
    <row r="8165" spans="1:20" x14ac:dyDescent="0.3">
      <c r="A8165">
        <v>0</v>
      </c>
      <c r="B8165">
        <v>0</v>
      </c>
      <c r="C8165">
        <v>0</v>
      </c>
      <c r="D8165">
        <v>0</v>
      </c>
      <c r="E8165">
        <v>8</v>
      </c>
      <c r="F8165">
        <v>642</v>
      </c>
      <c r="G8165" s="1">
        <v>0</v>
      </c>
      <c r="H8165" s="1">
        <v>2.8571428999999999E-2</v>
      </c>
      <c r="I8165">
        <v>109.1211555</v>
      </c>
      <c r="J8165">
        <v>0</v>
      </c>
      <c r="K8165" t="s">
        <v>30</v>
      </c>
      <c r="L8165">
        <v>2</v>
      </c>
      <c r="M8165">
        <v>2</v>
      </c>
      <c r="N8165">
        <v>3</v>
      </c>
      <c r="O8165">
        <v>2</v>
      </c>
      <c r="P8165" t="s">
        <v>20</v>
      </c>
      <c r="Q8165" t="b">
        <v>0</v>
      </c>
      <c r="R8165" t="b">
        <v>1</v>
      </c>
      <c r="S8165">
        <f>IF(OnlineShopData[[#This Row],[Revenue]]=TRUE,1,0)</f>
        <v>1</v>
      </c>
      <c r="T8165">
        <f>MATCH(OnlineShopData[[#This Row],[Month]],{"Jan","Feb","Mar","Apr","May","June","Jul","Aug","Sep","Oct","Nov","Dec"},0)</f>
        <v>12</v>
      </c>
    </row>
    <row r="8166" spans="1:20" x14ac:dyDescent="0.3">
      <c r="A8166">
        <v>3</v>
      </c>
      <c r="B8166">
        <v>110.5357143</v>
      </c>
      <c r="C8166">
        <v>7</v>
      </c>
      <c r="D8166">
        <v>330.26666669999997</v>
      </c>
      <c r="E8166">
        <v>10</v>
      </c>
      <c r="F8166">
        <v>396.34523810000002</v>
      </c>
      <c r="G8166" s="1">
        <v>1.1111111E-2</v>
      </c>
      <c r="H8166" s="1">
        <v>3.1834214999999999E-2</v>
      </c>
      <c r="I8166">
        <v>0</v>
      </c>
      <c r="J8166">
        <v>0</v>
      </c>
      <c r="K8166" t="s">
        <v>27</v>
      </c>
      <c r="L8166">
        <v>3</v>
      </c>
      <c r="M8166">
        <v>2</v>
      </c>
      <c r="N8166">
        <v>4</v>
      </c>
      <c r="O8166">
        <v>2</v>
      </c>
      <c r="P8166" t="s">
        <v>19</v>
      </c>
      <c r="Q8166" t="b">
        <v>0</v>
      </c>
      <c r="R8166" t="b">
        <v>0</v>
      </c>
      <c r="S8166">
        <f>IF(OnlineShopData[[#This Row],[Revenue]]=TRUE,1,0)</f>
        <v>0</v>
      </c>
      <c r="T8166">
        <f>MATCH(OnlineShopData[[#This Row],[Month]],{"Jan","Feb","Mar","Apr","May","June","Jul","Aug","Sep","Oct","Nov","Dec"},0)</f>
        <v>11</v>
      </c>
    </row>
    <row r="8167" spans="1:20" x14ac:dyDescent="0.3">
      <c r="A8167">
        <v>1</v>
      </c>
      <c r="B8167">
        <v>79</v>
      </c>
      <c r="C8167">
        <v>0</v>
      </c>
      <c r="D8167">
        <v>0</v>
      </c>
      <c r="E8167">
        <v>22</v>
      </c>
      <c r="F8167">
        <v>1017.166667</v>
      </c>
      <c r="G8167" s="1">
        <v>1.3043478000000001E-2</v>
      </c>
      <c r="H8167" s="1">
        <v>2.2318840999999999E-2</v>
      </c>
      <c r="I8167">
        <v>0</v>
      </c>
      <c r="J8167">
        <v>0</v>
      </c>
      <c r="K8167" t="s">
        <v>27</v>
      </c>
      <c r="L8167">
        <v>1</v>
      </c>
      <c r="M8167">
        <v>1</v>
      </c>
      <c r="N8167">
        <v>1</v>
      </c>
      <c r="O8167">
        <v>2</v>
      </c>
      <c r="P8167" t="s">
        <v>19</v>
      </c>
      <c r="Q8167" t="b">
        <v>1</v>
      </c>
      <c r="R8167" t="b">
        <v>0</v>
      </c>
      <c r="S8167">
        <f>IF(OnlineShopData[[#This Row],[Revenue]]=TRUE,1,0)</f>
        <v>0</v>
      </c>
      <c r="T8167">
        <f>MATCH(OnlineShopData[[#This Row],[Month]],{"Jan","Feb","Mar","Apr","May","June","Jul","Aug","Sep","Oct","Nov","Dec"},0)</f>
        <v>11</v>
      </c>
    </row>
    <row r="8168" spans="1:20" x14ac:dyDescent="0.3">
      <c r="A8168">
        <v>6</v>
      </c>
      <c r="B8168">
        <v>239.33333329999999</v>
      </c>
      <c r="C8168">
        <v>0</v>
      </c>
      <c r="D8168">
        <v>0</v>
      </c>
      <c r="E8168">
        <v>31</v>
      </c>
      <c r="F8168">
        <v>1875.1694440000001</v>
      </c>
      <c r="G8168" s="1">
        <v>0</v>
      </c>
      <c r="H8168" s="1">
        <v>2.5324675000000001E-2</v>
      </c>
      <c r="I8168">
        <v>21.859584030000001</v>
      </c>
      <c r="J8168">
        <v>0</v>
      </c>
      <c r="K8168" t="s">
        <v>27</v>
      </c>
      <c r="L8168">
        <v>1</v>
      </c>
      <c r="M8168">
        <v>1</v>
      </c>
      <c r="N8168">
        <v>1</v>
      </c>
      <c r="O8168">
        <v>2</v>
      </c>
      <c r="P8168" t="s">
        <v>19</v>
      </c>
      <c r="Q8168" t="b">
        <v>0</v>
      </c>
      <c r="R8168" t="b">
        <v>0</v>
      </c>
      <c r="S8168">
        <f>IF(OnlineShopData[[#This Row],[Revenue]]=TRUE,1,0)</f>
        <v>0</v>
      </c>
      <c r="T8168">
        <f>MATCH(OnlineShopData[[#This Row],[Month]],{"Jan","Feb","Mar","Apr","May","June","Jul","Aug","Sep","Oct","Nov","Dec"},0)</f>
        <v>11</v>
      </c>
    </row>
    <row r="8169" spans="1:20" x14ac:dyDescent="0.3">
      <c r="A8169">
        <v>2</v>
      </c>
      <c r="B8169">
        <v>16</v>
      </c>
      <c r="C8169">
        <v>0</v>
      </c>
      <c r="D8169">
        <v>0</v>
      </c>
      <c r="E8169">
        <v>43</v>
      </c>
      <c r="F8169">
        <v>821.27499999999998</v>
      </c>
      <c r="G8169" s="1">
        <v>1.5873016E-2</v>
      </c>
      <c r="H8169" s="1">
        <v>2.4900794E-2</v>
      </c>
      <c r="I8169">
        <v>0</v>
      </c>
      <c r="J8169">
        <v>0</v>
      </c>
      <c r="K8169" t="s">
        <v>27</v>
      </c>
      <c r="L8169">
        <v>1</v>
      </c>
      <c r="M8169">
        <v>1</v>
      </c>
      <c r="N8169">
        <v>1</v>
      </c>
      <c r="O8169">
        <v>3</v>
      </c>
      <c r="P8169" t="s">
        <v>19</v>
      </c>
      <c r="Q8169" t="b">
        <v>0</v>
      </c>
      <c r="R8169" t="b">
        <v>0</v>
      </c>
      <c r="S8169">
        <f>IF(OnlineShopData[[#This Row],[Revenue]]=TRUE,1,0)</f>
        <v>0</v>
      </c>
      <c r="T8169">
        <f>MATCH(OnlineShopData[[#This Row],[Month]],{"Jan","Feb","Mar","Apr","May","June","Jul","Aug","Sep","Oct","Nov","Dec"},0)</f>
        <v>11</v>
      </c>
    </row>
    <row r="8170" spans="1:20" x14ac:dyDescent="0.3">
      <c r="A8170">
        <v>1</v>
      </c>
      <c r="B8170">
        <v>390</v>
      </c>
      <c r="C8170">
        <v>0</v>
      </c>
      <c r="D8170">
        <v>0</v>
      </c>
      <c r="E8170">
        <v>26</v>
      </c>
      <c r="F8170">
        <v>1325.833333</v>
      </c>
      <c r="G8170" s="1">
        <v>7.6923080000000001E-3</v>
      </c>
      <c r="H8170" s="1">
        <v>2.5641026000000001E-2</v>
      </c>
      <c r="I8170">
        <v>0</v>
      </c>
      <c r="J8170">
        <v>0</v>
      </c>
      <c r="K8170" t="s">
        <v>30</v>
      </c>
      <c r="L8170">
        <v>2</v>
      </c>
      <c r="M8170">
        <v>2</v>
      </c>
      <c r="N8170">
        <v>1</v>
      </c>
      <c r="O8170">
        <v>1</v>
      </c>
      <c r="P8170" t="s">
        <v>19</v>
      </c>
      <c r="Q8170" t="b">
        <v>1</v>
      </c>
      <c r="R8170" t="b">
        <v>0</v>
      </c>
      <c r="S8170">
        <f>IF(OnlineShopData[[#This Row],[Revenue]]=TRUE,1,0)</f>
        <v>0</v>
      </c>
      <c r="T8170">
        <f>MATCH(OnlineShopData[[#This Row],[Month]],{"Jan","Feb","Mar","Apr","May","June","Jul","Aug","Sep","Oct","Nov","Dec"},0)</f>
        <v>12</v>
      </c>
    </row>
    <row r="8171" spans="1:20" x14ac:dyDescent="0.3">
      <c r="A8171">
        <v>0</v>
      </c>
      <c r="B8171">
        <v>0</v>
      </c>
      <c r="C8171">
        <v>0</v>
      </c>
      <c r="D8171">
        <v>0</v>
      </c>
      <c r="E8171">
        <v>16</v>
      </c>
      <c r="F8171">
        <v>228.625</v>
      </c>
      <c r="G8171" s="1">
        <v>0</v>
      </c>
      <c r="H8171" s="1">
        <v>1.4999999999999999E-2</v>
      </c>
      <c r="I8171">
        <v>0</v>
      </c>
      <c r="J8171">
        <v>0</v>
      </c>
      <c r="K8171" t="s">
        <v>30</v>
      </c>
      <c r="L8171">
        <v>2</v>
      </c>
      <c r="M8171">
        <v>2</v>
      </c>
      <c r="N8171">
        <v>1</v>
      </c>
      <c r="O8171">
        <v>2</v>
      </c>
      <c r="P8171" t="s">
        <v>20</v>
      </c>
      <c r="Q8171" t="b">
        <v>0</v>
      </c>
      <c r="R8171" t="b">
        <v>0</v>
      </c>
      <c r="S8171">
        <f>IF(OnlineShopData[[#This Row],[Revenue]]=TRUE,1,0)</f>
        <v>0</v>
      </c>
      <c r="T8171">
        <f>MATCH(OnlineShopData[[#This Row],[Month]],{"Jan","Feb","Mar","Apr","May","June","Jul","Aug","Sep","Oct","Nov","Dec"},0)</f>
        <v>12</v>
      </c>
    </row>
    <row r="8172" spans="1:20" x14ac:dyDescent="0.3">
      <c r="A8172">
        <v>0</v>
      </c>
      <c r="B8172">
        <v>0</v>
      </c>
      <c r="C8172">
        <v>0</v>
      </c>
      <c r="D8172">
        <v>0</v>
      </c>
      <c r="E8172">
        <v>38</v>
      </c>
      <c r="F8172">
        <v>1517.416739</v>
      </c>
      <c r="G8172" s="1">
        <v>0</v>
      </c>
      <c r="H8172" s="1">
        <v>4.122807E-3</v>
      </c>
      <c r="I8172">
        <v>0</v>
      </c>
      <c r="J8172">
        <v>0</v>
      </c>
      <c r="K8172" t="s">
        <v>27</v>
      </c>
      <c r="L8172">
        <v>4</v>
      </c>
      <c r="M8172">
        <v>2</v>
      </c>
      <c r="N8172">
        <v>4</v>
      </c>
      <c r="O8172">
        <v>2</v>
      </c>
      <c r="P8172" t="s">
        <v>19</v>
      </c>
      <c r="Q8172" t="b">
        <v>0</v>
      </c>
      <c r="R8172" t="b">
        <v>0</v>
      </c>
      <c r="S8172">
        <f>IF(OnlineShopData[[#This Row],[Revenue]]=TRUE,1,0)</f>
        <v>0</v>
      </c>
      <c r="T8172">
        <f>MATCH(OnlineShopData[[#This Row],[Month]],{"Jan","Feb","Mar","Apr","May","June","Jul","Aug","Sep","Oct","Nov","Dec"},0)</f>
        <v>11</v>
      </c>
    </row>
    <row r="8173" spans="1:20" x14ac:dyDescent="0.3">
      <c r="A8173">
        <v>0</v>
      </c>
      <c r="B8173">
        <v>0</v>
      </c>
      <c r="C8173">
        <v>0</v>
      </c>
      <c r="D8173">
        <v>0</v>
      </c>
      <c r="E8173">
        <v>4</v>
      </c>
      <c r="F8173">
        <v>44.5</v>
      </c>
      <c r="G8173" s="1">
        <v>0</v>
      </c>
      <c r="H8173" s="1">
        <v>0.05</v>
      </c>
      <c r="I8173">
        <v>0</v>
      </c>
      <c r="J8173">
        <v>0</v>
      </c>
      <c r="K8173" t="s">
        <v>30</v>
      </c>
      <c r="L8173">
        <v>2</v>
      </c>
      <c r="M8173">
        <v>2</v>
      </c>
      <c r="N8173">
        <v>8</v>
      </c>
      <c r="O8173">
        <v>2</v>
      </c>
      <c r="P8173" t="s">
        <v>19</v>
      </c>
      <c r="Q8173" t="b">
        <v>0</v>
      </c>
      <c r="R8173" t="b">
        <v>0</v>
      </c>
      <c r="S8173">
        <f>IF(OnlineShopData[[#This Row],[Revenue]]=TRUE,1,0)</f>
        <v>0</v>
      </c>
      <c r="T8173">
        <f>MATCH(OnlineShopData[[#This Row],[Month]],{"Jan","Feb","Mar","Apr","May","June","Jul","Aug","Sep","Oct","Nov","Dec"},0)</f>
        <v>12</v>
      </c>
    </row>
    <row r="8174" spans="1:20" x14ac:dyDescent="0.3">
      <c r="A8174">
        <v>4</v>
      </c>
      <c r="B8174">
        <v>69.666666669999998</v>
      </c>
      <c r="C8174">
        <v>1</v>
      </c>
      <c r="D8174">
        <v>23</v>
      </c>
      <c r="E8174">
        <v>161</v>
      </c>
      <c r="F8174">
        <v>6524.0353690000002</v>
      </c>
      <c r="G8174" s="1">
        <v>5.0505050000000003E-3</v>
      </c>
      <c r="H8174" s="1">
        <v>1.3944826E-2</v>
      </c>
      <c r="I8174">
        <v>45.418822069999997</v>
      </c>
      <c r="J8174">
        <v>0</v>
      </c>
      <c r="K8174" t="s">
        <v>27</v>
      </c>
      <c r="L8174">
        <v>2</v>
      </c>
      <c r="M8174">
        <v>2</v>
      </c>
      <c r="N8174">
        <v>3</v>
      </c>
      <c r="O8174">
        <v>2</v>
      </c>
      <c r="P8174" t="s">
        <v>19</v>
      </c>
      <c r="Q8174" t="b">
        <v>0</v>
      </c>
      <c r="R8174" t="b">
        <v>1</v>
      </c>
      <c r="S8174">
        <f>IF(OnlineShopData[[#This Row],[Revenue]]=TRUE,1,0)</f>
        <v>1</v>
      </c>
      <c r="T8174">
        <f>MATCH(OnlineShopData[[#This Row],[Month]],{"Jan","Feb","Mar","Apr","May","June","Jul","Aug","Sep","Oct","Nov","Dec"},0)</f>
        <v>11</v>
      </c>
    </row>
    <row r="8175" spans="1:20" x14ac:dyDescent="0.3">
      <c r="A8175">
        <v>0</v>
      </c>
      <c r="B8175">
        <v>0</v>
      </c>
      <c r="C8175">
        <v>0</v>
      </c>
      <c r="D8175">
        <v>0</v>
      </c>
      <c r="E8175">
        <v>1</v>
      </c>
      <c r="F8175">
        <v>0</v>
      </c>
      <c r="G8175" s="1">
        <v>0</v>
      </c>
      <c r="H8175" s="1">
        <v>0.1</v>
      </c>
      <c r="I8175">
        <v>0</v>
      </c>
      <c r="J8175">
        <v>0</v>
      </c>
      <c r="K8175" t="s">
        <v>27</v>
      </c>
      <c r="L8175">
        <v>2</v>
      </c>
      <c r="M8175">
        <v>6</v>
      </c>
      <c r="N8175">
        <v>1</v>
      </c>
      <c r="O8175">
        <v>3</v>
      </c>
      <c r="P8175" t="s">
        <v>19</v>
      </c>
      <c r="Q8175" t="b">
        <v>0</v>
      </c>
      <c r="R8175" t="b">
        <v>0</v>
      </c>
      <c r="S8175">
        <f>IF(OnlineShopData[[#This Row],[Revenue]]=TRUE,1,0)</f>
        <v>0</v>
      </c>
      <c r="T8175">
        <f>MATCH(OnlineShopData[[#This Row],[Month]],{"Jan","Feb","Mar","Apr","May","June","Jul","Aug","Sep","Oct","Nov","Dec"},0)</f>
        <v>11</v>
      </c>
    </row>
    <row r="8176" spans="1:20" x14ac:dyDescent="0.3">
      <c r="A8176">
        <v>4</v>
      </c>
      <c r="B8176">
        <v>47.5</v>
      </c>
      <c r="C8176">
        <v>0</v>
      </c>
      <c r="D8176">
        <v>0</v>
      </c>
      <c r="E8176">
        <v>37</v>
      </c>
      <c r="F8176">
        <v>839.20833330000005</v>
      </c>
      <c r="G8176" s="1">
        <v>5.2631580000000004E-3</v>
      </c>
      <c r="H8176" s="1">
        <v>1.7105262999999999E-2</v>
      </c>
      <c r="I8176">
        <v>12.965202789999999</v>
      </c>
      <c r="J8176">
        <v>0</v>
      </c>
      <c r="K8176" t="s">
        <v>27</v>
      </c>
      <c r="L8176">
        <v>1</v>
      </c>
      <c r="M8176">
        <v>1</v>
      </c>
      <c r="N8176">
        <v>1</v>
      </c>
      <c r="O8176">
        <v>2</v>
      </c>
      <c r="P8176" t="s">
        <v>19</v>
      </c>
      <c r="Q8176" t="b">
        <v>0</v>
      </c>
      <c r="R8176" t="b">
        <v>1</v>
      </c>
      <c r="S8176">
        <f>IF(OnlineShopData[[#This Row],[Revenue]]=TRUE,1,0)</f>
        <v>1</v>
      </c>
      <c r="T8176">
        <f>MATCH(OnlineShopData[[#This Row],[Month]],{"Jan","Feb","Mar","Apr","May","June","Jul","Aug","Sep","Oct","Nov","Dec"},0)</f>
        <v>11</v>
      </c>
    </row>
    <row r="8177" spans="1:20" x14ac:dyDescent="0.3">
      <c r="A8177">
        <v>0</v>
      </c>
      <c r="B8177">
        <v>0</v>
      </c>
      <c r="C8177">
        <v>0</v>
      </c>
      <c r="D8177">
        <v>0</v>
      </c>
      <c r="E8177">
        <v>16</v>
      </c>
      <c r="F8177">
        <v>426.32499999999999</v>
      </c>
      <c r="G8177" s="1">
        <v>0</v>
      </c>
      <c r="H8177" s="1">
        <v>1.1904761999999999E-2</v>
      </c>
      <c r="I8177">
        <v>0</v>
      </c>
      <c r="J8177">
        <v>0</v>
      </c>
      <c r="K8177" t="s">
        <v>27</v>
      </c>
      <c r="L8177">
        <v>1</v>
      </c>
      <c r="M8177">
        <v>1</v>
      </c>
      <c r="N8177">
        <v>4</v>
      </c>
      <c r="O8177">
        <v>3</v>
      </c>
      <c r="P8177" t="s">
        <v>19</v>
      </c>
      <c r="Q8177" t="b">
        <v>0</v>
      </c>
      <c r="R8177" t="b">
        <v>0</v>
      </c>
      <c r="S8177">
        <f>IF(OnlineShopData[[#This Row],[Revenue]]=TRUE,1,0)</f>
        <v>0</v>
      </c>
      <c r="T8177">
        <f>MATCH(OnlineShopData[[#This Row],[Month]],{"Jan","Feb","Mar","Apr","May","June","Jul","Aug","Sep","Oct","Nov","Dec"},0)</f>
        <v>11</v>
      </c>
    </row>
    <row r="8178" spans="1:20" x14ac:dyDescent="0.3">
      <c r="A8178">
        <v>1</v>
      </c>
      <c r="B8178">
        <v>11.16666667</v>
      </c>
      <c r="C8178">
        <v>3</v>
      </c>
      <c r="D8178">
        <v>63.5</v>
      </c>
      <c r="E8178">
        <v>28</v>
      </c>
      <c r="F8178">
        <v>2245.333333</v>
      </c>
      <c r="G8178" s="1">
        <v>2.5806449999999999E-3</v>
      </c>
      <c r="H8178" s="1">
        <v>2.8494624E-2</v>
      </c>
      <c r="I8178">
        <v>36.200312099999998</v>
      </c>
      <c r="J8178">
        <v>0</v>
      </c>
      <c r="K8178" t="s">
        <v>27</v>
      </c>
      <c r="L8178">
        <v>4</v>
      </c>
      <c r="M8178">
        <v>2</v>
      </c>
      <c r="N8178">
        <v>1</v>
      </c>
      <c r="O8178">
        <v>11</v>
      </c>
      <c r="P8178" t="s">
        <v>19</v>
      </c>
      <c r="Q8178" t="b">
        <v>0</v>
      </c>
      <c r="R8178" t="b">
        <v>1</v>
      </c>
      <c r="S8178">
        <f>IF(OnlineShopData[[#This Row],[Revenue]]=TRUE,1,0)</f>
        <v>1</v>
      </c>
      <c r="T8178">
        <f>MATCH(OnlineShopData[[#This Row],[Month]],{"Jan","Feb","Mar","Apr","May","June","Jul","Aug","Sep","Oct","Nov","Dec"},0)</f>
        <v>11</v>
      </c>
    </row>
    <row r="8179" spans="1:20" x14ac:dyDescent="0.3">
      <c r="A8179">
        <v>0</v>
      </c>
      <c r="B8179">
        <v>0</v>
      </c>
      <c r="C8179">
        <v>0</v>
      </c>
      <c r="D8179">
        <v>0</v>
      </c>
      <c r="E8179">
        <v>8</v>
      </c>
      <c r="F8179">
        <v>428.5</v>
      </c>
      <c r="G8179" s="1">
        <v>2.5000000000000001E-2</v>
      </c>
      <c r="H8179" s="1">
        <v>3.7499999999999999E-2</v>
      </c>
      <c r="I8179">
        <v>0</v>
      </c>
      <c r="J8179">
        <v>0</v>
      </c>
      <c r="K8179" t="s">
        <v>30</v>
      </c>
      <c r="L8179">
        <v>2</v>
      </c>
      <c r="M8179">
        <v>2</v>
      </c>
      <c r="N8179">
        <v>1</v>
      </c>
      <c r="O8179">
        <v>2</v>
      </c>
      <c r="P8179" t="s">
        <v>19</v>
      </c>
      <c r="Q8179" t="b">
        <v>1</v>
      </c>
      <c r="R8179" t="b">
        <v>0</v>
      </c>
      <c r="S8179">
        <f>IF(OnlineShopData[[#This Row],[Revenue]]=TRUE,1,0)</f>
        <v>0</v>
      </c>
      <c r="T8179">
        <f>MATCH(OnlineShopData[[#This Row],[Month]],{"Jan","Feb","Mar","Apr","May","June","Jul","Aug","Sep","Oct","Nov","Dec"},0)</f>
        <v>12</v>
      </c>
    </row>
    <row r="8180" spans="1:20" x14ac:dyDescent="0.3">
      <c r="A8180">
        <v>3</v>
      </c>
      <c r="B8180">
        <v>82.5</v>
      </c>
      <c r="C8180">
        <v>0</v>
      </c>
      <c r="D8180">
        <v>0</v>
      </c>
      <c r="E8180">
        <v>12</v>
      </c>
      <c r="F8180">
        <v>221.125</v>
      </c>
      <c r="G8180" s="1">
        <v>1.5384615000000001E-2</v>
      </c>
      <c r="H8180" s="1">
        <v>5.1282050000000003E-3</v>
      </c>
      <c r="I8180">
        <v>0</v>
      </c>
      <c r="J8180">
        <v>0</v>
      </c>
      <c r="K8180" t="s">
        <v>27</v>
      </c>
      <c r="L8180">
        <v>1</v>
      </c>
      <c r="M8180">
        <v>2</v>
      </c>
      <c r="N8180">
        <v>3</v>
      </c>
      <c r="O8180">
        <v>8</v>
      </c>
      <c r="P8180" t="s">
        <v>19</v>
      </c>
      <c r="Q8180" t="b">
        <v>0</v>
      </c>
      <c r="R8180" t="b">
        <v>0</v>
      </c>
      <c r="S8180">
        <f>IF(OnlineShopData[[#This Row],[Revenue]]=TRUE,1,0)</f>
        <v>0</v>
      </c>
      <c r="T8180">
        <f>MATCH(OnlineShopData[[#This Row],[Month]],{"Jan","Feb","Mar","Apr","May","June","Jul","Aug","Sep","Oct","Nov","Dec"},0)</f>
        <v>11</v>
      </c>
    </row>
    <row r="8181" spans="1:20" x14ac:dyDescent="0.3">
      <c r="A8181">
        <v>0</v>
      </c>
      <c r="B8181">
        <v>0</v>
      </c>
      <c r="C8181">
        <v>0</v>
      </c>
      <c r="D8181">
        <v>0</v>
      </c>
      <c r="E8181">
        <v>4</v>
      </c>
      <c r="F8181">
        <v>67</v>
      </c>
      <c r="G8181" s="1">
        <v>0</v>
      </c>
      <c r="H8181" s="1">
        <v>0.05</v>
      </c>
      <c r="I8181">
        <v>0</v>
      </c>
      <c r="J8181">
        <v>0</v>
      </c>
      <c r="K8181" t="s">
        <v>30</v>
      </c>
      <c r="L8181">
        <v>2</v>
      </c>
      <c r="M8181">
        <v>2</v>
      </c>
      <c r="N8181">
        <v>9</v>
      </c>
      <c r="O8181">
        <v>2</v>
      </c>
      <c r="P8181" t="s">
        <v>19</v>
      </c>
      <c r="Q8181" t="b">
        <v>0</v>
      </c>
      <c r="R8181" t="b">
        <v>0</v>
      </c>
      <c r="S8181">
        <f>IF(OnlineShopData[[#This Row],[Revenue]]=TRUE,1,0)</f>
        <v>0</v>
      </c>
      <c r="T8181">
        <f>MATCH(OnlineShopData[[#This Row],[Month]],{"Jan","Feb","Mar","Apr","May","June","Jul","Aug","Sep","Oct","Nov","Dec"},0)</f>
        <v>12</v>
      </c>
    </row>
    <row r="8182" spans="1:20" x14ac:dyDescent="0.3">
      <c r="A8182">
        <v>0</v>
      </c>
      <c r="B8182">
        <v>0</v>
      </c>
      <c r="C8182">
        <v>0</v>
      </c>
      <c r="D8182">
        <v>0</v>
      </c>
      <c r="E8182">
        <v>14</v>
      </c>
      <c r="F8182">
        <v>731.5</v>
      </c>
      <c r="G8182" s="1">
        <v>1.4285714E-2</v>
      </c>
      <c r="H8182" s="1">
        <v>4.2857143E-2</v>
      </c>
      <c r="I8182">
        <v>0</v>
      </c>
      <c r="J8182">
        <v>0</v>
      </c>
      <c r="K8182" t="s">
        <v>27</v>
      </c>
      <c r="L8182">
        <v>2</v>
      </c>
      <c r="M8182">
        <v>2</v>
      </c>
      <c r="N8182">
        <v>4</v>
      </c>
      <c r="O8182">
        <v>2</v>
      </c>
      <c r="P8182" t="s">
        <v>20</v>
      </c>
      <c r="Q8182" t="b">
        <v>0</v>
      </c>
      <c r="R8182" t="b">
        <v>1</v>
      </c>
      <c r="S8182">
        <f>IF(OnlineShopData[[#This Row],[Revenue]]=TRUE,1,0)</f>
        <v>1</v>
      </c>
      <c r="T8182">
        <f>MATCH(OnlineShopData[[#This Row],[Month]],{"Jan","Feb","Mar","Apr","May","June","Jul","Aug","Sep","Oct","Nov","Dec"},0)</f>
        <v>11</v>
      </c>
    </row>
    <row r="8183" spans="1:20" x14ac:dyDescent="0.3">
      <c r="A8183">
        <v>11</v>
      </c>
      <c r="B8183">
        <v>752.3833333</v>
      </c>
      <c r="C8183">
        <v>3</v>
      </c>
      <c r="D8183">
        <v>14</v>
      </c>
      <c r="E8183">
        <v>108</v>
      </c>
      <c r="F8183">
        <v>4575.4775520000003</v>
      </c>
      <c r="G8183" s="1">
        <v>1.6945141E-2</v>
      </c>
      <c r="H8183" s="1">
        <v>2.6110286E-2</v>
      </c>
      <c r="I8183">
        <v>3.401438792</v>
      </c>
      <c r="J8183">
        <v>0</v>
      </c>
      <c r="K8183" t="s">
        <v>27</v>
      </c>
      <c r="L8183">
        <v>1</v>
      </c>
      <c r="M8183">
        <v>1</v>
      </c>
      <c r="N8183">
        <v>1</v>
      </c>
      <c r="O8183">
        <v>2</v>
      </c>
      <c r="P8183" t="s">
        <v>19</v>
      </c>
      <c r="Q8183" t="b">
        <v>0</v>
      </c>
      <c r="R8183" t="b">
        <v>0</v>
      </c>
      <c r="S8183">
        <f>IF(OnlineShopData[[#This Row],[Revenue]]=TRUE,1,0)</f>
        <v>0</v>
      </c>
      <c r="T8183">
        <f>MATCH(OnlineShopData[[#This Row],[Month]],{"Jan","Feb","Mar","Apr","May","June","Jul","Aug","Sep","Oct","Nov","Dec"},0)</f>
        <v>11</v>
      </c>
    </row>
    <row r="8184" spans="1:20" x14ac:dyDescent="0.3">
      <c r="A8184">
        <v>3</v>
      </c>
      <c r="B8184">
        <v>66.5</v>
      </c>
      <c r="C8184">
        <v>3</v>
      </c>
      <c r="D8184">
        <v>65.75</v>
      </c>
      <c r="E8184">
        <v>152</v>
      </c>
      <c r="F8184">
        <v>3684.3214579999999</v>
      </c>
      <c r="G8184" s="1">
        <v>5.1948050000000003E-3</v>
      </c>
      <c r="H8184" s="1">
        <v>1.0451452999999999E-2</v>
      </c>
      <c r="I8184">
        <v>12.646066920000001</v>
      </c>
      <c r="J8184">
        <v>0</v>
      </c>
      <c r="K8184" t="s">
        <v>27</v>
      </c>
      <c r="L8184">
        <v>2</v>
      </c>
      <c r="M8184">
        <v>2</v>
      </c>
      <c r="N8184">
        <v>1</v>
      </c>
      <c r="O8184">
        <v>2</v>
      </c>
      <c r="P8184" t="s">
        <v>19</v>
      </c>
      <c r="Q8184" t="b">
        <v>0</v>
      </c>
      <c r="R8184" t="b">
        <v>1</v>
      </c>
      <c r="S8184">
        <f>IF(OnlineShopData[[#This Row],[Revenue]]=TRUE,1,0)</f>
        <v>1</v>
      </c>
      <c r="T8184">
        <f>MATCH(OnlineShopData[[#This Row],[Month]],{"Jan","Feb","Mar","Apr","May","June","Jul","Aug","Sep","Oct","Nov","Dec"},0)</f>
        <v>11</v>
      </c>
    </row>
    <row r="8185" spans="1:20" x14ac:dyDescent="0.3">
      <c r="A8185">
        <v>0</v>
      </c>
      <c r="B8185">
        <v>0</v>
      </c>
      <c r="C8185">
        <v>0</v>
      </c>
      <c r="D8185">
        <v>0</v>
      </c>
      <c r="E8185">
        <v>21</v>
      </c>
      <c r="F8185">
        <v>882.75</v>
      </c>
      <c r="G8185" s="1">
        <v>0</v>
      </c>
      <c r="H8185" s="1">
        <v>2.0408163E-2</v>
      </c>
      <c r="I8185">
        <v>0</v>
      </c>
      <c r="J8185">
        <v>0</v>
      </c>
      <c r="K8185" t="s">
        <v>30</v>
      </c>
      <c r="L8185">
        <v>2</v>
      </c>
      <c r="M8185">
        <v>2</v>
      </c>
      <c r="N8185">
        <v>2</v>
      </c>
      <c r="O8185">
        <v>2</v>
      </c>
      <c r="P8185" t="s">
        <v>20</v>
      </c>
      <c r="Q8185" t="b">
        <v>1</v>
      </c>
      <c r="R8185" t="b">
        <v>0</v>
      </c>
      <c r="S8185">
        <f>IF(OnlineShopData[[#This Row],[Revenue]]=TRUE,1,0)</f>
        <v>0</v>
      </c>
      <c r="T8185">
        <f>MATCH(OnlineShopData[[#This Row],[Month]],{"Jan","Feb","Mar","Apr","May","June","Jul","Aug","Sep","Oct","Nov","Dec"},0)</f>
        <v>12</v>
      </c>
    </row>
    <row r="8186" spans="1:20" x14ac:dyDescent="0.3">
      <c r="A8186">
        <v>0</v>
      </c>
      <c r="B8186">
        <v>0</v>
      </c>
      <c r="C8186">
        <v>2</v>
      </c>
      <c r="D8186">
        <v>6.3333333329999997</v>
      </c>
      <c r="E8186">
        <v>16</v>
      </c>
      <c r="F8186">
        <v>301.33333329999999</v>
      </c>
      <c r="G8186" s="1">
        <v>3.3333333E-2</v>
      </c>
      <c r="H8186" s="1">
        <v>8.8888888999999999E-2</v>
      </c>
      <c r="I8186">
        <v>0</v>
      </c>
      <c r="J8186">
        <v>0</v>
      </c>
      <c r="K8186" t="s">
        <v>27</v>
      </c>
      <c r="L8186">
        <v>2</v>
      </c>
      <c r="M8186">
        <v>2</v>
      </c>
      <c r="N8186">
        <v>3</v>
      </c>
      <c r="O8186">
        <v>2</v>
      </c>
      <c r="P8186" t="s">
        <v>19</v>
      </c>
      <c r="Q8186" t="b">
        <v>0</v>
      </c>
      <c r="R8186" t="b">
        <v>0</v>
      </c>
      <c r="S8186">
        <f>IF(OnlineShopData[[#This Row],[Revenue]]=TRUE,1,0)</f>
        <v>0</v>
      </c>
      <c r="T8186">
        <f>MATCH(OnlineShopData[[#This Row],[Month]],{"Jan","Feb","Mar","Apr","May","June","Jul","Aug","Sep","Oct","Nov","Dec"},0)</f>
        <v>11</v>
      </c>
    </row>
    <row r="8187" spans="1:20" x14ac:dyDescent="0.3">
      <c r="A8187">
        <v>3</v>
      </c>
      <c r="B8187">
        <v>29</v>
      </c>
      <c r="C8187">
        <v>0</v>
      </c>
      <c r="D8187">
        <v>0</v>
      </c>
      <c r="E8187">
        <v>2</v>
      </c>
      <c r="F8187">
        <v>11</v>
      </c>
      <c r="G8187" s="1">
        <v>7.4999999999999997E-2</v>
      </c>
      <c r="H8187" s="1">
        <v>7.4999999999999997E-2</v>
      </c>
      <c r="I8187">
        <v>0</v>
      </c>
      <c r="J8187">
        <v>0</v>
      </c>
      <c r="K8187" t="s">
        <v>30</v>
      </c>
      <c r="L8187">
        <v>1</v>
      </c>
      <c r="M8187">
        <v>1</v>
      </c>
      <c r="N8187">
        <v>4</v>
      </c>
      <c r="O8187">
        <v>8</v>
      </c>
      <c r="P8187" t="s">
        <v>19</v>
      </c>
      <c r="Q8187" t="b">
        <v>0</v>
      </c>
      <c r="R8187" t="b">
        <v>0</v>
      </c>
      <c r="S8187">
        <f>IF(OnlineShopData[[#This Row],[Revenue]]=TRUE,1,0)</f>
        <v>0</v>
      </c>
      <c r="T8187">
        <f>MATCH(OnlineShopData[[#This Row],[Month]],{"Jan","Feb","Mar","Apr","May","June","Jul","Aug","Sep","Oct","Nov","Dec"},0)</f>
        <v>12</v>
      </c>
    </row>
    <row r="8188" spans="1:20" x14ac:dyDescent="0.3">
      <c r="A8188">
        <v>11</v>
      </c>
      <c r="B8188">
        <v>233.47499999999999</v>
      </c>
      <c r="C8188">
        <v>0</v>
      </c>
      <c r="D8188">
        <v>0</v>
      </c>
      <c r="E8188">
        <v>118</v>
      </c>
      <c r="F8188">
        <v>4251.2081870000002</v>
      </c>
      <c r="G8188" s="1">
        <v>0</v>
      </c>
      <c r="H8188" s="1">
        <v>1.2659622000000001E-2</v>
      </c>
      <c r="I8188">
        <v>14.67198629</v>
      </c>
      <c r="J8188">
        <v>0</v>
      </c>
      <c r="K8188" t="s">
        <v>27</v>
      </c>
      <c r="L8188">
        <v>2</v>
      </c>
      <c r="M8188">
        <v>2</v>
      </c>
      <c r="N8188">
        <v>1</v>
      </c>
      <c r="O8188">
        <v>2</v>
      </c>
      <c r="P8188" t="s">
        <v>19</v>
      </c>
      <c r="Q8188" t="b">
        <v>0</v>
      </c>
      <c r="R8188" t="b">
        <v>1</v>
      </c>
      <c r="S8188">
        <f>IF(OnlineShopData[[#This Row],[Revenue]]=TRUE,1,0)</f>
        <v>1</v>
      </c>
      <c r="T8188">
        <f>MATCH(OnlineShopData[[#This Row],[Month]],{"Jan","Feb","Mar","Apr","May","June","Jul","Aug","Sep","Oct","Nov","Dec"},0)</f>
        <v>11</v>
      </c>
    </row>
    <row r="8189" spans="1:20" x14ac:dyDescent="0.3">
      <c r="A8189">
        <v>0</v>
      </c>
      <c r="B8189">
        <v>0</v>
      </c>
      <c r="C8189">
        <v>0</v>
      </c>
      <c r="D8189">
        <v>0</v>
      </c>
      <c r="E8189">
        <v>4</v>
      </c>
      <c r="F8189">
        <v>157.5</v>
      </c>
      <c r="G8189" s="1">
        <v>0</v>
      </c>
      <c r="H8189" s="1">
        <v>0.05</v>
      </c>
      <c r="I8189">
        <v>0</v>
      </c>
      <c r="J8189">
        <v>0</v>
      </c>
      <c r="K8189" t="s">
        <v>27</v>
      </c>
      <c r="L8189">
        <v>2</v>
      </c>
      <c r="M8189">
        <v>4</v>
      </c>
      <c r="N8189">
        <v>9</v>
      </c>
      <c r="O8189">
        <v>2</v>
      </c>
      <c r="P8189" t="s">
        <v>19</v>
      </c>
      <c r="Q8189" t="b">
        <v>0</v>
      </c>
      <c r="R8189" t="b">
        <v>0</v>
      </c>
      <c r="S8189">
        <f>IF(OnlineShopData[[#This Row],[Revenue]]=TRUE,1,0)</f>
        <v>0</v>
      </c>
      <c r="T8189">
        <f>MATCH(OnlineShopData[[#This Row],[Month]],{"Jan","Feb","Mar","Apr","May","June","Jul","Aug","Sep","Oct","Nov","Dec"},0)</f>
        <v>11</v>
      </c>
    </row>
    <row r="8190" spans="1:20" x14ac:dyDescent="0.3">
      <c r="A8190">
        <v>0</v>
      </c>
      <c r="B8190">
        <v>0</v>
      </c>
      <c r="C8190">
        <v>0</v>
      </c>
      <c r="D8190">
        <v>0</v>
      </c>
      <c r="E8190">
        <v>12</v>
      </c>
      <c r="F8190">
        <v>148.75</v>
      </c>
      <c r="G8190" s="1">
        <v>0.02</v>
      </c>
      <c r="H8190" s="1">
        <v>5.6666666999999997E-2</v>
      </c>
      <c r="I8190">
        <v>0</v>
      </c>
      <c r="J8190">
        <v>0</v>
      </c>
      <c r="K8190" t="s">
        <v>27</v>
      </c>
      <c r="L8190">
        <v>1</v>
      </c>
      <c r="M8190">
        <v>1</v>
      </c>
      <c r="N8190">
        <v>1</v>
      </c>
      <c r="O8190">
        <v>3</v>
      </c>
      <c r="P8190" t="s">
        <v>19</v>
      </c>
      <c r="Q8190" t="b">
        <v>0</v>
      </c>
      <c r="R8190" t="b">
        <v>0</v>
      </c>
      <c r="S8190">
        <f>IF(OnlineShopData[[#This Row],[Revenue]]=TRUE,1,0)</f>
        <v>0</v>
      </c>
      <c r="T8190">
        <f>MATCH(OnlineShopData[[#This Row],[Month]],{"Jan","Feb","Mar","Apr","May","June","Jul","Aug","Sep","Oct","Nov","Dec"},0)</f>
        <v>11</v>
      </c>
    </row>
    <row r="8191" spans="1:20" x14ac:dyDescent="0.3">
      <c r="A8191">
        <v>5</v>
      </c>
      <c r="B8191">
        <v>134.75</v>
      </c>
      <c r="C8191">
        <v>3</v>
      </c>
      <c r="D8191">
        <v>16</v>
      </c>
      <c r="E8191">
        <v>165</v>
      </c>
      <c r="F8191">
        <v>6323.8534650000001</v>
      </c>
      <c r="G8191" s="1">
        <v>1.0654413999999999E-2</v>
      </c>
      <c r="H8191" s="1">
        <v>2.8041380000000001E-2</v>
      </c>
      <c r="I8191">
        <v>3.5128529340000001</v>
      </c>
      <c r="J8191">
        <v>0</v>
      </c>
      <c r="K8191" t="s">
        <v>27</v>
      </c>
      <c r="L8191">
        <v>1</v>
      </c>
      <c r="M8191">
        <v>1</v>
      </c>
      <c r="N8191">
        <v>1</v>
      </c>
      <c r="O8191">
        <v>2</v>
      </c>
      <c r="P8191" t="s">
        <v>19</v>
      </c>
      <c r="Q8191" t="b">
        <v>0</v>
      </c>
      <c r="R8191" t="b">
        <v>1</v>
      </c>
      <c r="S8191">
        <f>IF(OnlineShopData[[#This Row],[Revenue]]=TRUE,1,0)</f>
        <v>1</v>
      </c>
      <c r="T8191">
        <f>MATCH(OnlineShopData[[#This Row],[Month]],{"Jan","Feb","Mar","Apr","May","June","Jul","Aug","Sep","Oct","Nov","Dec"},0)</f>
        <v>11</v>
      </c>
    </row>
    <row r="8192" spans="1:20" x14ac:dyDescent="0.3">
      <c r="A8192">
        <v>4</v>
      </c>
      <c r="B8192">
        <v>93.5</v>
      </c>
      <c r="C8192">
        <v>0</v>
      </c>
      <c r="D8192">
        <v>0</v>
      </c>
      <c r="E8192">
        <v>293</v>
      </c>
      <c r="F8192">
        <v>12268.244769999999</v>
      </c>
      <c r="G8192" s="1">
        <v>2.8378380000000001E-3</v>
      </c>
      <c r="H8192" s="1">
        <v>1.542982E-2</v>
      </c>
      <c r="I8192">
        <v>2.1648097110000002</v>
      </c>
      <c r="J8192">
        <v>0</v>
      </c>
      <c r="K8192" t="s">
        <v>27</v>
      </c>
      <c r="L8192">
        <v>2</v>
      </c>
      <c r="M8192">
        <v>2</v>
      </c>
      <c r="N8192">
        <v>1</v>
      </c>
      <c r="O8192">
        <v>2</v>
      </c>
      <c r="P8192" t="s">
        <v>19</v>
      </c>
      <c r="Q8192" t="b">
        <v>0</v>
      </c>
      <c r="R8192" t="b">
        <v>1</v>
      </c>
      <c r="S8192">
        <f>IF(OnlineShopData[[#This Row],[Revenue]]=TRUE,1,0)</f>
        <v>1</v>
      </c>
      <c r="T8192">
        <f>MATCH(OnlineShopData[[#This Row],[Month]],{"Jan","Feb","Mar","Apr","May","June","Jul","Aug","Sep","Oct","Nov","Dec"},0)</f>
        <v>11</v>
      </c>
    </row>
    <row r="8193" spans="1:20" x14ac:dyDescent="0.3">
      <c r="A8193">
        <v>2</v>
      </c>
      <c r="B8193">
        <v>34</v>
      </c>
      <c r="C8193">
        <v>2</v>
      </c>
      <c r="D8193">
        <v>9</v>
      </c>
      <c r="E8193">
        <v>174</v>
      </c>
      <c r="F8193">
        <v>4994.2491499999996</v>
      </c>
      <c r="G8193" s="1">
        <v>6.0259739999999999E-3</v>
      </c>
      <c r="H8193" s="1">
        <v>1.5842940999999999E-2</v>
      </c>
      <c r="I8193">
        <v>0</v>
      </c>
      <c r="J8193">
        <v>0</v>
      </c>
      <c r="K8193" t="s">
        <v>27</v>
      </c>
      <c r="L8193">
        <v>2</v>
      </c>
      <c r="M8193">
        <v>2</v>
      </c>
      <c r="N8193">
        <v>1</v>
      </c>
      <c r="O8193">
        <v>8</v>
      </c>
      <c r="P8193" t="s">
        <v>19</v>
      </c>
      <c r="Q8193" t="b">
        <v>0</v>
      </c>
      <c r="R8193" t="b">
        <v>0</v>
      </c>
      <c r="S8193">
        <f>IF(OnlineShopData[[#This Row],[Revenue]]=TRUE,1,0)</f>
        <v>0</v>
      </c>
      <c r="T8193">
        <f>MATCH(OnlineShopData[[#This Row],[Month]],{"Jan","Feb","Mar","Apr","May","June","Jul","Aug","Sep","Oct","Nov","Dec"},0)</f>
        <v>11</v>
      </c>
    </row>
    <row r="8194" spans="1:20" x14ac:dyDescent="0.3">
      <c r="A8194">
        <v>5</v>
      </c>
      <c r="B8194">
        <v>46.5</v>
      </c>
      <c r="C8194">
        <v>0</v>
      </c>
      <c r="D8194">
        <v>0</v>
      </c>
      <c r="E8194">
        <v>17</v>
      </c>
      <c r="F8194">
        <v>219.5</v>
      </c>
      <c r="G8194" s="1">
        <v>1.1111111E-2</v>
      </c>
      <c r="H8194" s="1">
        <v>2.2222222E-2</v>
      </c>
      <c r="I8194">
        <v>0</v>
      </c>
      <c r="J8194">
        <v>0</v>
      </c>
      <c r="K8194" t="s">
        <v>30</v>
      </c>
      <c r="L8194">
        <v>3</v>
      </c>
      <c r="M8194">
        <v>2</v>
      </c>
      <c r="N8194">
        <v>2</v>
      </c>
      <c r="O8194">
        <v>13</v>
      </c>
      <c r="P8194" t="s">
        <v>19</v>
      </c>
      <c r="Q8194" t="b">
        <v>0</v>
      </c>
      <c r="R8194" t="b">
        <v>0</v>
      </c>
      <c r="S8194">
        <f>IF(OnlineShopData[[#This Row],[Revenue]]=TRUE,1,0)</f>
        <v>0</v>
      </c>
      <c r="T8194">
        <f>MATCH(OnlineShopData[[#This Row],[Month]],{"Jan","Feb","Mar","Apr","May","June","Jul","Aug","Sep","Oct","Nov","Dec"},0)</f>
        <v>12</v>
      </c>
    </row>
    <row r="8195" spans="1:20" x14ac:dyDescent="0.3">
      <c r="A8195">
        <v>11</v>
      </c>
      <c r="B8195">
        <v>365.1166667</v>
      </c>
      <c r="C8195">
        <v>4</v>
      </c>
      <c r="D8195">
        <v>65.5</v>
      </c>
      <c r="E8195">
        <v>149</v>
      </c>
      <c r="F8195">
        <v>6082.8737389999997</v>
      </c>
      <c r="G8195" s="1">
        <v>1.1520436E-2</v>
      </c>
      <c r="H8195" s="1">
        <v>2.7243521999999999E-2</v>
      </c>
      <c r="I8195">
        <v>0</v>
      </c>
      <c r="J8195">
        <v>0</v>
      </c>
      <c r="K8195" t="s">
        <v>27</v>
      </c>
      <c r="L8195">
        <v>1</v>
      </c>
      <c r="M8195">
        <v>1</v>
      </c>
      <c r="N8195">
        <v>3</v>
      </c>
      <c r="O8195">
        <v>2</v>
      </c>
      <c r="P8195" t="s">
        <v>19</v>
      </c>
      <c r="Q8195" t="b">
        <v>0</v>
      </c>
      <c r="R8195" t="b">
        <v>0</v>
      </c>
      <c r="S8195">
        <f>IF(OnlineShopData[[#This Row],[Revenue]]=TRUE,1,0)</f>
        <v>0</v>
      </c>
      <c r="T8195">
        <f>MATCH(OnlineShopData[[#This Row],[Month]],{"Jan","Feb","Mar","Apr","May","June","Jul","Aug","Sep","Oct","Nov","Dec"},0)</f>
        <v>11</v>
      </c>
    </row>
    <row r="8196" spans="1:20" x14ac:dyDescent="0.3">
      <c r="A8196">
        <v>8</v>
      </c>
      <c r="B8196">
        <v>111.54166669999999</v>
      </c>
      <c r="C8196">
        <v>3</v>
      </c>
      <c r="D8196">
        <v>226</v>
      </c>
      <c r="E8196">
        <v>68</v>
      </c>
      <c r="F8196">
        <v>1664.1488099999999</v>
      </c>
      <c r="G8196" s="1">
        <v>2.7027029999999999E-3</v>
      </c>
      <c r="H8196" s="1">
        <v>2.1846846999999999E-2</v>
      </c>
      <c r="I8196">
        <v>6.6936582920000003</v>
      </c>
      <c r="J8196">
        <v>0</v>
      </c>
      <c r="K8196" t="s">
        <v>30</v>
      </c>
      <c r="L8196">
        <v>2</v>
      </c>
      <c r="M8196">
        <v>1</v>
      </c>
      <c r="N8196">
        <v>1</v>
      </c>
      <c r="O8196">
        <v>2</v>
      </c>
      <c r="P8196" t="s">
        <v>19</v>
      </c>
      <c r="Q8196" t="b">
        <v>0</v>
      </c>
      <c r="R8196" t="b">
        <v>1</v>
      </c>
      <c r="S8196">
        <f>IF(OnlineShopData[[#This Row],[Revenue]]=TRUE,1,0)</f>
        <v>1</v>
      </c>
      <c r="T8196">
        <f>MATCH(OnlineShopData[[#This Row],[Month]],{"Jan","Feb","Mar","Apr","May","June","Jul","Aug","Sep","Oct","Nov","Dec"},0)</f>
        <v>12</v>
      </c>
    </row>
    <row r="8197" spans="1:20" x14ac:dyDescent="0.3">
      <c r="A8197">
        <v>0</v>
      </c>
      <c r="B8197">
        <v>0</v>
      </c>
      <c r="C8197">
        <v>0</v>
      </c>
      <c r="D8197">
        <v>0</v>
      </c>
      <c r="E8197">
        <v>2</v>
      </c>
      <c r="F8197">
        <v>35</v>
      </c>
      <c r="G8197" s="1">
        <v>0</v>
      </c>
      <c r="H8197" s="1">
        <v>0.05</v>
      </c>
      <c r="I8197">
        <v>0</v>
      </c>
      <c r="J8197">
        <v>0</v>
      </c>
      <c r="K8197" t="s">
        <v>27</v>
      </c>
      <c r="L8197">
        <v>2</v>
      </c>
      <c r="M8197">
        <v>2</v>
      </c>
      <c r="N8197">
        <v>1</v>
      </c>
      <c r="O8197">
        <v>10</v>
      </c>
      <c r="P8197" t="s">
        <v>20</v>
      </c>
      <c r="Q8197" t="b">
        <v>0</v>
      </c>
      <c r="R8197" t="b">
        <v>0</v>
      </c>
      <c r="S8197">
        <f>IF(OnlineShopData[[#This Row],[Revenue]]=TRUE,1,0)</f>
        <v>0</v>
      </c>
      <c r="T8197">
        <f>MATCH(OnlineShopData[[#This Row],[Month]],{"Jan","Feb","Mar","Apr","May","June","Jul","Aug","Sep","Oct","Nov","Dec"},0)</f>
        <v>11</v>
      </c>
    </row>
    <row r="8198" spans="1:20" x14ac:dyDescent="0.3">
      <c r="A8198">
        <v>11</v>
      </c>
      <c r="B8198">
        <v>118.1785714</v>
      </c>
      <c r="C8198">
        <v>2</v>
      </c>
      <c r="D8198">
        <v>91.5</v>
      </c>
      <c r="E8198">
        <v>162</v>
      </c>
      <c r="F8198">
        <v>5399.2312689999999</v>
      </c>
      <c r="G8198" s="1">
        <v>4.8590860000000003E-3</v>
      </c>
      <c r="H8198" s="1">
        <v>1.4667832E-2</v>
      </c>
      <c r="I8198">
        <v>14.77221948</v>
      </c>
      <c r="J8198">
        <v>0</v>
      </c>
      <c r="K8198" t="s">
        <v>27</v>
      </c>
      <c r="L8198">
        <v>2</v>
      </c>
      <c r="M8198">
        <v>2</v>
      </c>
      <c r="N8198">
        <v>4</v>
      </c>
      <c r="O8198">
        <v>10</v>
      </c>
      <c r="P8198" t="s">
        <v>19</v>
      </c>
      <c r="Q8198" t="b">
        <v>0</v>
      </c>
      <c r="R8198" t="b">
        <v>1</v>
      </c>
      <c r="S8198">
        <f>IF(OnlineShopData[[#This Row],[Revenue]]=TRUE,1,0)</f>
        <v>1</v>
      </c>
      <c r="T8198">
        <f>MATCH(OnlineShopData[[#This Row],[Month]],{"Jan","Feb","Mar","Apr","May","June","Jul","Aug","Sep","Oct","Nov","Dec"},0)</f>
        <v>11</v>
      </c>
    </row>
    <row r="8199" spans="1:20" x14ac:dyDescent="0.3">
      <c r="A8199">
        <v>0</v>
      </c>
      <c r="B8199">
        <v>0</v>
      </c>
      <c r="C8199">
        <v>0</v>
      </c>
      <c r="D8199">
        <v>0</v>
      </c>
      <c r="E8199">
        <v>6</v>
      </c>
      <c r="F8199">
        <v>50.833333330000002</v>
      </c>
      <c r="G8199" s="1">
        <v>3.3333333E-2</v>
      </c>
      <c r="H8199" s="1">
        <v>0.05</v>
      </c>
      <c r="I8199">
        <v>0</v>
      </c>
      <c r="J8199">
        <v>0</v>
      </c>
      <c r="K8199" t="s">
        <v>27</v>
      </c>
      <c r="L8199">
        <v>1</v>
      </c>
      <c r="M8199">
        <v>1</v>
      </c>
      <c r="N8199">
        <v>3</v>
      </c>
      <c r="O8199">
        <v>2</v>
      </c>
      <c r="P8199" t="s">
        <v>20</v>
      </c>
      <c r="Q8199" t="b">
        <v>0</v>
      </c>
      <c r="R8199" t="b">
        <v>0</v>
      </c>
      <c r="S8199">
        <f>IF(OnlineShopData[[#This Row],[Revenue]]=TRUE,1,0)</f>
        <v>0</v>
      </c>
      <c r="T8199">
        <f>MATCH(OnlineShopData[[#This Row],[Month]],{"Jan","Feb","Mar","Apr","May","June","Jul","Aug","Sep","Oct","Nov","Dec"},0)</f>
        <v>11</v>
      </c>
    </row>
    <row r="8200" spans="1:20" x14ac:dyDescent="0.3">
      <c r="A8200">
        <v>0</v>
      </c>
      <c r="B8200">
        <v>0</v>
      </c>
      <c r="C8200">
        <v>0</v>
      </c>
      <c r="D8200">
        <v>0</v>
      </c>
      <c r="E8200">
        <v>68</v>
      </c>
      <c r="F8200">
        <v>1723.7537110000001</v>
      </c>
      <c r="G8200" s="1">
        <v>1.1940299E-2</v>
      </c>
      <c r="H8200" s="1">
        <v>2.3681592000000001E-2</v>
      </c>
      <c r="I8200">
        <v>0</v>
      </c>
      <c r="J8200">
        <v>0</v>
      </c>
      <c r="K8200" t="s">
        <v>27</v>
      </c>
      <c r="L8200">
        <v>3</v>
      </c>
      <c r="M8200">
        <v>2</v>
      </c>
      <c r="N8200">
        <v>5</v>
      </c>
      <c r="O8200">
        <v>2</v>
      </c>
      <c r="P8200" t="s">
        <v>19</v>
      </c>
      <c r="Q8200" t="b">
        <v>0</v>
      </c>
      <c r="R8200" t="b">
        <v>0</v>
      </c>
      <c r="S8200">
        <f>IF(OnlineShopData[[#This Row],[Revenue]]=TRUE,1,0)</f>
        <v>0</v>
      </c>
      <c r="T8200">
        <f>MATCH(OnlineShopData[[#This Row],[Month]],{"Jan","Feb","Mar","Apr","May","June","Jul","Aug","Sep","Oct","Nov","Dec"},0)</f>
        <v>11</v>
      </c>
    </row>
    <row r="8201" spans="1:20" x14ac:dyDescent="0.3">
      <c r="A8201">
        <v>4</v>
      </c>
      <c r="B8201">
        <v>643.83333330000005</v>
      </c>
      <c r="C8201">
        <v>0</v>
      </c>
      <c r="D8201">
        <v>0</v>
      </c>
      <c r="E8201">
        <v>17</v>
      </c>
      <c r="F8201">
        <v>508.25</v>
      </c>
      <c r="G8201" s="1">
        <v>3.1578947000000003E-2</v>
      </c>
      <c r="H8201" s="1">
        <v>5.2631578999999998E-2</v>
      </c>
      <c r="I8201">
        <v>0</v>
      </c>
      <c r="J8201">
        <v>0</v>
      </c>
      <c r="K8201" t="s">
        <v>27</v>
      </c>
      <c r="L8201">
        <v>2</v>
      </c>
      <c r="M8201">
        <v>4</v>
      </c>
      <c r="N8201">
        <v>1</v>
      </c>
      <c r="O8201">
        <v>1</v>
      </c>
      <c r="P8201" t="s">
        <v>19</v>
      </c>
      <c r="Q8201" t="b">
        <v>0</v>
      </c>
      <c r="R8201" t="b">
        <v>0</v>
      </c>
      <c r="S8201">
        <f>IF(OnlineShopData[[#This Row],[Revenue]]=TRUE,1,0)</f>
        <v>0</v>
      </c>
      <c r="T8201">
        <f>MATCH(OnlineShopData[[#This Row],[Month]],{"Jan","Feb","Mar","Apr","May","June","Jul","Aug","Sep","Oct","Nov","Dec"},0)</f>
        <v>11</v>
      </c>
    </row>
    <row r="8202" spans="1:20" x14ac:dyDescent="0.3">
      <c r="A8202">
        <v>0</v>
      </c>
      <c r="B8202">
        <v>0</v>
      </c>
      <c r="C8202">
        <v>0</v>
      </c>
      <c r="D8202">
        <v>0</v>
      </c>
      <c r="E8202">
        <v>3</v>
      </c>
      <c r="F8202">
        <v>65.5</v>
      </c>
      <c r="G8202" s="1">
        <v>6.6666666999999999E-2</v>
      </c>
      <c r="H8202" s="1">
        <v>0.1</v>
      </c>
      <c r="I8202">
        <v>0</v>
      </c>
      <c r="J8202">
        <v>0</v>
      </c>
      <c r="K8202" t="s">
        <v>27</v>
      </c>
      <c r="L8202">
        <v>3</v>
      </c>
      <c r="M8202">
        <v>2</v>
      </c>
      <c r="N8202">
        <v>1</v>
      </c>
      <c r="O8202">
        <v>13</v>
      </c>
      <c r="P8202" t="s">
        <v>19</v>
      </c>
      <c r="Q8202" t="b">
        <v>0</v>
      </c>
      <c r="R8202" t="b">
        <v>0</v>
      </c>
      <c r="S8202">
        <f>IF(OnlineShopData[[#This Row],[Revenue]]=TRUE,1,0)</f>
        <v>0</v>
      </c>
      <c r="T8202">
        <f>MATCH(OnlineShopData[[#This Row],[Month]],{"Jan","Feb","Mar","Apr","May","June","Jul","Aug","Sep","Oct","Nov","Dec"},0)</f>
        <v>11</v>
      </c>
    </row>
    <row r="8203" spans="1:20" x14ac:dyDescent="0.3">
      <c r="A8203">
        <v>0</v>
      </c>
      <c r="B8203">
        <v>0</v>
      </c>
      <c r="C8203">
        <v>0</v>
      </c>
      <c r="D8203">
        <v>0</v>
      </c>
      <c r="E8203">
        <v>20</v>
      </c>
      <c r="F8203">
        <v>968.75</v>
      </c>
      <c r="G8203" s="1">
        <v>1.5789474000000001E-2</v>
      </c>
      <c r="H8203" s="1">
        <v>1.8421053E-2</v>
      </c>
      <c r="I8203">
        <v>73.982539009999996</v>
      </c>
      <c r="J8203">
        <v>0</v>
      </c>
      <c r="K8203" t="s">
        <v>30</v>
      </c>
      <c r="L8203">
        <v>1</v>
      </c>
      <c r="M8203">
        <v>2</v>
      </c>
      <c r="N8203">
        <v>1</v>
      </c>
      <c r="O8203">
        <v>1</v>
      </c>
      <c r="P8203" t="s">
        <v>19</v>
      </c>
      <c r="Q8203" t="b">
        <v>0</v>
      </c>
      <c r="R8203" t="b">
        <v>1</v>
      </c>
      <c r="S8203">
        <f>IF(OnlineShopData[[#This Row],[Revenue]]=TRUE,1,0)</f>
        <v>1</v>
      </c>
      <c r="T8203">
        <f>MATCH(OnlineShopData[[#This Row],[Month]],{"Jan","Feb","Mar","Apr","May","June","Jul","Aug","Sep","Oct","Nov","Dec"},0)</f>
        <v>12</v>
      </c>
    </row>
    <row r="8204" spans="1:20" x14ac:dyDescent="0.3">
      <c r="A8204">
        <v>1</v>
      </c>
      <c r="B8204">
        <v>56.5</v>
      </c>
      <c r="C8204">
        <v>0</v>
      </c>
      <c r="D8204">
        <v>0</v>
      </c>
      <c r="E8204">
        <v>19</v>
      </c>
      <c r="F8204">
        <v>1089.75</v>
      </c>
      <c r="G8204" s="1">
        <v>0</v>
      </c>
      <c r="H8204" s="1">
        <v>3.5087719999999998E-3</v>
      </c>
      <c r="I8204">
        <v>24.872084999999998</v>
      </c>
      <c r="J8204">
        <v>0</v>
      </c>
      <c r="K8204" t="s">
        <v>30</v>
      </c>
      <c r="L8204">
        <v>2</v>
      </c>
      <c r="M8204">
        <v>2</v>
      </c>
      <c r="N8204">
        <v>7</v>
      </c>
      <c r="O8204">
        <v>2</v>
      </c>
      <c r="P8204" t="s">
        <v>19</v>
      </c>
      <c r="Q8204" t="b">
        <v>0</v>
      </c>
      <c r="R8204" t="b">
        <v>1</v>
      </c>
      <c r="S8204">
        <f>IF(OnlineShopData[[#This Row],[Revenue]]=TRUE,1,0)</f>
        <v>1</v>
      </c>
      <c r="T8204">
        <f>MATCH(OnlineShopData[[#This Row],[Month]],{"Jan","Feb","Mar","Apr","May","June","Jul","Aug","Sep","Oct","Nov","Dec"},0)</f>
        <v>12</v>
      </c>
    </row>
    <row r="8205" spans="1:20" x14ac:dyDescent="0.3">
      <c r="A8205">
        <v>7</v>
      </c>
      <c r="B8205">
        <v>165.91666670000001</v>
      </c>
      <c r="C8205">
        <v>2</v>
      </c>
      <c r="D8205">
        <v>150.5</v>
      </c>
      <c r="E8205">
        <v>42</v>
      </c>
      <c r="F8205">
        <v>3127.0787879999998</v>
      </c>
      <c r="G8205" s="1">
        <v>9.6145120000000004E-3</v>
      </c>
      <c r="H8205" s="1">
        <v>2.1287825E-2</v>
      </c>
      <c r="I8205">
        <v>0</v>
      </c>
      <c r="J8205">
        <v>0</v>
      </c>
      <c r="K8205" t="s">
        <v>27</v>
      </c>
      <c r="L8205">
        <v>1</v>
      </c>
      <c r="M8205">
        <v>1</v>
      </c>
      <c r="N8205">
        <v>3</v>
      </c>
      <c r="O8205">
        <v>2</v>
      </c>
      <c r="P8205" t="s">
        <v>19</v>
      </c>
      <c r="Q8205" t="b">
        <v>0</v>
      </c>
      <c r="R8205" t="b">
        <v>0</v>
      </c>
      <c r="S8205">
        <f>IF(OnlineShopData[[#This Row],[Revenue]]=TRUE,1,0)</f>
        <v>0</v>
      </c>
      <c r="T8205">
        <f>MATCH(OnlineShopData[[#This Row],[Month]],{"Jan","Feb","Mar","Apr","May","June","Jul","Aug","Sep","Oct","Nov","Dec"},0)</f>
        <v>11</v>
      </c>
    </row>
    <row r="8206" spans="1:20" x14ac:dyDescent="0.3">
      <c r="A8206">
        <v>0</v>
      </c>
      <c r="B8206">
        <v>0</v>
      </c>
      <c r="C8206">
        <v>0</v>
      </c>
      <c r="D8206">
        <v>0</v>
      </c>
      <c r="E8206">
        <v>15</v>
      </c>
      <c r="F8206">
        <v>418.375</v>
      </c>
      <c r="G8206" s="1">
        <v>0</v>
      </c>
      <c r="H8206" s="1">
        <v>1.3333332999999999E-2</v>
      </c>
      <c r="I8206">
        <v>13.185545149999999</v>
      </c>
      <c r="J8206">
        <v>0</v>
      </c>
      <c r="K8206" t="s">
        <v>30</v>
      </c>
      <c r="L8206">
        <v>3</v>
      </c>
      <c r="M8206">
        <v>2</v>
      </c>
      <c r="N8206">
        <v>1</v>
      </c>
      <c r="O8206">
        <v>2</v>
      </c>
      <c r="P8206" t="s">
        <v>20</v>
      </c>
      <c r="Q8206" t="b">
        <v>1</v>
      </c>
      <c r="R8206" t="b">
        <v>1</v>
      </c>
      <c r="S8206">
        <f>IF(OnlineShopData[[#This Row],[Revenue]]=TRUE,1,0)</f>
        <v>1</v>
      </c>
      <c r="T8206">
        <f>MATCH(OnlineShopData[[#This Row],[Month]],{"Jan","Feb","Mar","Apr","May","June","Jul","Aug","Sep","Oct","Nov","Dec"},0)</f>
        <v>12</v>
      </c>
    </row>
    <row r="8207" spans="1:20" x14ac:dyDescent="0.3">
      <c r="A8207">
        <v>0</v>
      </c>
      <c r="B8207">
        <v>0</v>
      </c>
      <c r="C8207">
        <v>0</v>
      </c>
      <c r="D8207">
        <v>0</v>
      </c>
      <c r="E8207">
        <v>53</v>
      </c>
      <c r="F8207">
        <v>2052.125</v>
      </c>
      <c r="G8207" s="1">
        <v>0</v>
      </c>
      <c r="H8207" s="1">
        <v>3.9215689999999997E-3</v>
      </c>
      <c r="I8207">
        <v>52.498620289999998</v>
      </c>
      <c r="J8207">
        <v>0</v>
      </c>
      <c r="K8207" t="s">
        <v>27</v>
      </c>
      <c r="L8207">
        <v>2</v>
      </c>
      <c r="M8207">
        <v>4</v>
      </c>
      <c r="N8207">
        <v>2</v>
      </c>
      <c r="O8207">
        <v>2</v>
      </c>
      <c r="P8207" t="s">
        <v>20</v>
      </c>
      <c r="Q8207" t="b">
        <v>1</v>
      </c>
      <c r="R8207" t="b">
        <v>1</v>
      </c>
      <c r="S8207">
        <f>IF(OnlineShopData[[#This Row],[Revenue]]=TRUE,1,0)</f>
        <v>1</v>
      </c>
      <c r="T8207">
        <f>MATCH(OnlineShopData[[#This Row],[Month]],{"Jan","Feb","Mar","Apr","May","June","Jul","Aug","Sep","Oct","Nov","Dec"},0)</f>
        <v>11</v>
      </c>
    </row>
    <row r="8208" spans="1:20" x14ac:dyDescent="0.3">
      <c r="A8208">
        <v>0</v>
      </c>
      <c r="B8208">
        <v>0</v>
      </c>
      <c r="C8208">
        <v>2</v>
      </c>
      <c r="D8208">
        <v>12</v>
      </c>
      <c r="E8208">
        <v>0</v>
      </c>
      <c r="F8208">
        <v>0</v>
      </c>
      <c r="G8208" s="1">
        <v>0</v>
      </c>
      <c r="H8208" s="1">
        <v>0.1</v>
      </c>
      <c r="I8208">
        <v>0</v>
      </c>
      <c r="J8208">
        <v>0</v>
      </c>
      <c r="K8208" t="s">
        <v>30</v>
      </c>
      <c r="L8208">
        <v>2</v>
      </c>
      <c r="M8208">
        <v>2</v>
      </c>
      <c r="N8208">
        <v>1</v>
      </c>
      <c r="O8208">
        <v>2</v>
      </c>
      <c r="P8208" t="s">
        <v>19</v>
      </c>
      <c r="Q8208" t="b">
        <v>0</v>
      </c>
      <c r="R8208" t="b">
        <v>0</v>
      </c>
      <c r="S8208">
        <f>IF(OnlineShopData[[#This Row],[Revenue]]=TRUE,1,0)</f>
        <v>0</v>
      </c>
      <c r="T8208">
        <f>MATCH(OnlineShopData[[#This Row],[Month]],{"Jan","Feb","Mar","Apr","May","June","Jul","Aug","Sep","Oct","Nov","Dec"},0)</f>
        <v>12</v>
      </c>
    </row>
    <row r="8209" spans="1:20" x14ac:dyDescent="0.3">
      <c r="A8209">
        <v>0</v>
      </c>
      <c r="B8209">
        <v>0</v>
      </c>
      <c r="C8209">
        <v>0</v>
      </c>
      <c r="D8209">
        <v>0</v>
      </c>
      <c r="E8209">
        <v>18</v>
      </c>
      <c r="F8209">
        <v>545.5</v>
      </c>
      <c r="G8209" s="1">
        <v>0</v>
      </c>
      <c r="H8209" s="1">
        <v>1.1111111E-2</v>
      </c>
      <c r="I8209">
        <v>0</v>
      </c>
      <c r="J8209">
        <v>0</v>
      </c>
      <c r="K8209" t="s">
        <v>27</v>
      </c>
      <c r="L8209">
        <v>2</v>
      </c>
      <c r="M8209">
        <v>2</v>
      </c>
      <c r="N8209">
        <v>1</v>
      </c>
      <c r="O8209">
        <v>3</v>
      </c>
      <c r="P8209" t="s">
        <v>19</v>
      </c>
      <c r="Q8209" t="b">
        <v>0</v>
      </c>
      <c r="R8209" t="b">
        <v>0</v>
      </c>
      <c r="S8209">
        <f>IF(OnlineShopData[[#This Row],[Revenue]]=TRUE,1,0)</f>
        <v>0</v>
      </c>
      <c r="T8209">
        <f>MATCH(OnlineShopData[[#This Row],[Month]],{"Jan","Feb","Mar","Apr","May","June","Jul","Aug","Sep","Oct","Nov","Dec"},0)</f>
        <v>11</v>
      </c>
    </row>
    <row r="8210" spans="1:20" x14ac:dyDescent="0.3">
      <c r="A8210">
        <v>3</v>
      </c>
      <c r="B8210">
        <v>37</v>
      </c>
      <c r="C8210">
        <v>0</v>
      </c>
      <c r="D8210">
        <v>0</v>
      </c>
      <c r="E8210">
        <v>62</v>
      </c>
      <c r="F8210">
        <v>1193</v>
      </c>
      <c r="G8210" s="1">
        <v>3.0769230000000001E-3</v>
      </c>
      <c r="H8210" s="1">
        <v>1.5384615000000001E-2</v>
      </c>
      <c r="I8210">
        <v>21.601800900000001</v>
      </c>
      <c r="J8210">
        <v>0</v>
      </c>
      <c r="K8210" t="s">
        <v>27</v>
      </c>
      <c r="L8210">
        <v>2</v>
      </c>
      <c r="M8210">
        <v>2</v>
      </c>
      <c r="N8210">
        <v>1</v>
      </c>
      <c r="O8210">
        <v>1</v>
      </c>
      <c r="P8210" t="s">
        <v>19</v>
      </c>
      <c r="Q8210" t="b">
        <v>0</v>
      </c>
      <c r="R8210" t="b">
        <v>1</v>
      </c>
      <c r="S8210">
        <f>IF(OnlineShopData[[#This Row],[Revenue]]=TRUE,1,0)</f>
        <v>1</v>
      </c>
      <c r="T8210">
        <f>MATCH(OnlineShopData[[#This Row],[Month]],{"Jan","Feb","Mar","Apr","May","June","Jul","Aug","Sep","Oct","Nov","Dec"},0)</f>
        <v>11</v>
      </c>
    </row>
    <row r="8211" spans="1:20" x14ac:dyDescent="0.3">
      <c r="A8211">
        <v>3</v>
      </c>
      <c r="B8211">
        <v>143</v>
      </c>
      <c r="C8211">
        <v>0</v>
      </c>
      <c r="D8211">
        <v>0</v>
      </c>
      <c r="E8211">
        <v>17</v>
      </c>
      <c r="F8211">
        <v>331.83749999999998</v>
      </c>
      <c r="G8211" s="1">
        <v>3.3333333E-2</v>
      </c>
      <c r="H8211" s="1">
        <v>5.1234568000000001E-2</v>
      </c>
      <c r="I8211">
        <v>0</v>
      </c>
      <c r="J8211">
        <v>0</v>
      </c>
      <c r="K8211" t="s">
        <v>30</v>
      </c>
      <c r="L8211">
        <v>2</v>
      </c>
      <c r="M8211">
        <v>2</v>
      </c>
      <c r="N8211">
        <v>1</v>
      </c>
      <c r="O8211">
        <v>1</v>
      </c>
      <c r="P8211" t="s">
        <v>19</v>
      </c>
      <c r="Q8211" t="b">
        <v>1</v>
      </c>
      <c r="R8211" t="b">
        <v>0</v>
      </c>
      <c r="S8211">
        <f>IF(OnlineShopData[[#This Row],[Revenue]]=TRUE,1,0)</f>
        <v>0</v>
      </c>
      <c r="T8211">
        <f>MATCH(OnlineShopData[[#This Row],[Month]],{"Jan","Feb","Mar","Apr","May","June","Jul","Aug","Sep","Oct","Nov","Dec"},0)</f>
        <v>12</v>
      </c>
    </row>
    <row r="8212" spans="1:20" x14ac:dyDescent="0.3">
      <c r="A8212">
        <v>0</v>
      </c>
      <c r="B8212">
        <v>0</v>
      </c>
      <c r="C8212">
        <v>0</v>
      </c>
      <c r="D8212">
        <v>0</v>
      </c>
      <c r="E8212">
        <v>36</v>
      </c>
      <c r="F8212">
        <v>2107.583333</v>
      </c>
      <c r="G8212" s="1">
        <v>1.4814815E-2</v>
      </c>
      <c r="H8212" s="1">
        <v>3.2870370000000003E-2</v>
      </c>
      <c r="I8212">
        <v>0</v>
      </c>
      <c r="J8212">
        <v>0</v>
      </c>
      <c r="K8212" t="s">
        <v>30</v>
      </c>
      <c r="L8212">
        <v>3</v>
      </c>
      <c r="M8212">
        <v>2</v>
      </c>
      <c r="N8212">
        <v>1</v>
      </c>
      <c r="O8212">
        <v>2</v>
      </c>
      <c r="P8212" t="s">
        <v>19</v>
      </c>
      <c r="Q8212" t="b">
        <v>0</v>
      </c>
      <c r="R8212" t="b">
        <v>0</v>
      </c>
      <c r="S8212">
        <f>IF(OnlineShopData[[#This Row],[Revenue]]=TRUE,1,0)</f>
        <v>0</v>
      </c>
      <c r="T8212">
        <f>MATCH(OnlineShopData[[#This Row],[Month]],{"Jan","Feb","Mar","Apr","May","June","Jul","Aug","Sep","Oct","Nov","Dec"},0)</f>
        <v>12</v>
      </c>
    </row>
    <row r="8213" spans="1:20" x14ac:dyDescent="0.3">
      <c r="A8213">
        <v>0</v>
      </c>
      <c r="B8213">
        <v>0</v>
      </c>
      <c r="C8213">
        <v>0</v>
      </c>
      <c r="D8213">
        <v>0</v>
      </c>
      <c r="E8213">
        <v>6</v>
      </c>
      <c r="F8213">
        <v>222</v>
      </c>
      <c r="G8213" s="1">
        <v>0</v>
      </c>
      <c r="H8213" s="1">
        <v>0.04</v>
      </c>
      <c r="I8213">
        <v>87.9029606</v>
      </c>
      <c r="J8213">
        <v>0</v>
      </c>
      <c r="K8213" t="s">
        <v>30</v>
      </c>
      <c r="L8213">
        <v>8</v>
      </c>
      <c r="M8213">
        <v>13</v>
      </c>
      <c r="N8213">
        <v>9</v>
      </c>
      <c r="O8213">
        <v>20</v>
      </c>
      <c r="P8213" t="s">
        <v>29</v>
      </c>
      <c r="Q8213" t="b">
        <v>0</v>
      </c>
      <c r="R8213" t="b">
        <v>1</v>
      </c>
      <c r="S8213">
        <f>IF(OnlineShopData[[#This Row],[Revenue]]=TRUE,1,0)</f>
        <v>1</v>
      </c>
      <c r="T8213">
        <f>MATCH(OnlineShopData[[#This Row],[Month]],{"Jan","Feb","Mar","Apr","May","June","Jul","Aug","Sep","Oct","Nov","Dec"},0)</f>
        <v>12</v>
      </c>
    </row>
    <row r="8214" spans="1:20" x14ac:dyDescent="0.3">
      <c r="A8214">
        <v>1</v>
      </c>
      <c r="B8214">
        <v>13</v>
      </c>
      <c r="C8214">
        <v>1</v>
      </c>
      <c r="D8214">
        <v>28.5</v>
      </c>
      <c r="E8214">
        <v>39</v>
      </c>
      <c r="F8214">
        <v>1028.7750000000001</v>
      </c>
      <c r="G8214" s="1">
        <v>0</v>
      </c>
      <c r="H8214" s="1">
        <v>1.0436508000000001E-2</v>
      </c>
      <c r="I8214">
        <v>0</v>
      </c>
      <c r="J8214">
        <v>0</v>
      </c>
      <c r="K8214" t="s">
        <v>30</v>
      </c>
      <c r="L8214">
        <v>2</v>
      </c>
      <c r="M8214">
        <v>2</v>
      </c>
      <c r="N8214">
        <v>3</v>
      </c>
      <c r="O8214">
        <v>2</v>
      </c>
      <c r="P8214" t="s">
        <v>19</v>
      </c>
      <c r="Q8214" t="b">
        <v>0</v>
      </c>
      <c r="R8214" t="b">
        <v>0</v>
      </c>
      <c r="S8214">
        <f>IF(OnlineShopData[[#This Row],[Revenue]]=TRUE,1,0)</f>
        <v>0</v>
      </c>
      <c r="T8214">
        <f>MATCH(OnlineShopData[[#This Row],[Month]],{"Jan","Feb","Mar","Apr","May","June","Jul","Aug","Sep","Oct","Nov","Dec"},0)</f>
        <v>12</v>
      </c>
    </row>
    <row r="8215" spans="1:20" x14ac:dyDescent="0.3">
      <c r="A8215">
        <v>8</v>
      </c>
      <c r="B8215">
        <v>993.08333330000005</v>
      </c>
      <c r="C8215">
        <v>1</v>
      </c>
      <c r="D8215">
        <v>28.5</v>
      </c>
      <c r="E8215">
        <v>90</v>
      </c>
      <c r="F8215">
        <v>2776.013582</v>
      </c>
      <c r="G8215" s="1">
        <v>2.380952E-3</v>
      </c>
      <c r="H8215" s="1">
        <v>1.7256944E-2</v>
      </c>
      <c r="I8215">
        <v>0</v>
      </c>
      <c r="J8215">
        <v>0</v>
      </c>
      <c r="K8215" t="s">
        <v>27</v>
      </c>
      <c r="L8215">
        <v>3</v>
      </c>
      <c r="M8215">
        <v>2</v>
      </c>
      <c r="N8215">
        <v>3</v>
      </c>
      <c r="O8215">
        <v>2</v>
      </c>
      <c r="P8215" t="s">
        <v>19</v>
      </c>
      <c r="Q8215" t="b">
        <v>1</v>
      </c>
      <c r="R8215" t="b">
        <v>0</v>
      </c>
      <c r="S8215">
        <f>IF(OnlineShopData[[#This Row],[Revenue]]=TRUE,1,0)</f>
        <v>0</v>
      </c>
      <c r="T8215">
        <f>MATCH(OnlineShopData[[#This Row],[Month]],{"Jan","Feb","Mar","Apr","May","June","Jul","Aug","Sep","Oct","Nov","Dec"},0)</f>
        <v>11</v>
      </c>
    </row>
    <row r="8216" spans="1:20" x14ac:dyDescent="0.3">
      <c r="A8216">
        <v>2</v>
      </c>
      <c r="B8216">
        <v>95</v>
      </c>
      <c r="C8216">
        <v>0</v>
      </c>
      <c r="D8216">
        <v>0</v>
      </c>
      <c r="E8216">
        <v>24</v>
      </c>
      <c r="F8216">
        <v>360.54166670000001</v>
      </c>
      <c r="G8216" s="1">
        <v>1.1538461999999999E-2</v>
      </c>
      <c r="H8216" s="1">
        <v>1.7948717999999999E-2</v>
      </c>
      <c r="I8216">
        <v>0</v>
      </c>
      <c r="J8216">
        <v>0</v>
      </c>
      <c r="K8216" t="s">
        <v>30</v>
      </c>
      <c r="L8216">
        <v>1</v>
      </c>
      <c r="M8216">
        <v>1</v>
      </c>
      <c r="N8216">
        <v>1</v>
      </c>
      <c r="O8216">
        <v>1</v>
      </c>
      <c r="P8216" t="s">
        <v>19</v>
      </c>
      <c r="Q8216" t="b">
        <v>0</v>
      </c>
      <c r="R8216" t="b">
        <v>0</v>
      </c>
      <c r="S8216">
        <f>IF(OnlineShopData[[#This Row],[Revenue]]=TRUE,1,0)</f>
        <v>0</v>
      </c>
      <c r="T8216">
        <f>MATCH(OnlineShopData[[#This Row],[Month]],{"Jan","Feb","Mar","Apr","May","June","Jul","Aug","Sep","Oct","Nov","Dec"},0)</f>
        <v>12</v>
      </c>
    </row>
    <row r="8217" spans="1:20" x14ac:dyDescent="0.3">
      <c r="A8217">
        <v>0</v>
      </c>
      <c r="B8217">
        <v>0</v>
      </c>
      <c r="C8217">
        <v>2</v>
      </c>
      <c r="D8217">
        <v>50.5</v>
      </c>
      <c r="E8217">
        <v>95</v>
      </c>
      <c r="F8217">
        <v>4379.8631580000001</v>
      </c>
      <c r="G8217" s="1">
        <v>6.3144330000000004E-3</v>
      </c>
      <c r="H8217" s="1">
        <v>3.3908935000000001E-2</v>
      </c>
      <c r="I8217">
        <v>0</v>
      </c>
      <c r="J8217">
        <v>0</v>
      </c>
      <c r="K8217" t="s">
        <v>27</v>
      </c>
      <c r="L8217">
        <v>2</v>
      </c>
      <c r="M8217">
        <v>2</v>
      </c>
      <c r="N8217">
        <v>1</v>
      </c>
      <c r="O8217">
        <v>2</v>
      </c>
      <c r="P8217" t="s">
        <v>19</v>
      </c>
      <c r="Q8217" t="b">
        <v>1</v>
      </c>
      <c r="R8217" t="b">
        <v>0</v>
      </c>
      <c r="S8217">
        <f>IF(OnlineShopData[[#This Row],[Revenue]]=TRUE,1,0)</f>
        <v>0</v>
      </c>
      <c r="T8217">
        <f>MATCH(OnlineShopData[[#This Row],[Month]],{"Jan","Feb","Mar","Apr","May","June","Jul","Aug","Sep","Oct","Nov","Dec"},0)</f>
        <v>11</v>
      </c>
    </row>
    <row r="8218" spans="1:20" x14ac:dyDescent="0.3">
      <c r="A8218">
        <v>0</v>
      </c>
      <c r="B8218">
        <v>0</v>
      </c>
      <c r="C8218">
        <v>0</v>
      </c>
      <c r="D8218">
        <v>0</v>
      </c>
      <c r="E8218">
        <v>4</v>
      </c>
      <c r="F8218">
        <v>118.25</v>
      </c>
      <c r="G8218" s="1">
        <v>0</v>
      </c>
      <c r="H8218" s="1">
        <v>1.6666667E-2</v>
      </c>
      <c r="I8218">
        <v>0</v>
      </c>
      <c r="J8218">
        <v>0</v>
      </c>
      <c r="K8218" t="s">
        <v>30</v>
      </c>
      <c r="L8218">
        <v>3</v>
      </c>
      <c r="M8218">
        <v>2</v>
      </c>
      <c r="N8218">
        <v>3</v>
      </c>
      <c r="O8218">
        <v>2</v>
      </c>
      <c r="P8218" t="s">
        <v>20</v>
      </c>
      <c r="Q8218" t="b">
        <v>0</v>
      </c>
      <c r="R8218" t="b">
        <v>0</v>
      </c>
      <c r="S8218">
        <f>IF(OnlineShopData[[#This Row],[Revenue]]=TRUE,1,0)</f>
        <v>0</v>
      </c>
      <c r="T8218">
        <f>MATCH(OnlineShopData[[#This Row],[Month]],{"Jan","Feb","Mar","Apr","May","June","Jul","Aug","Sep","Oct","Nov","Dec"},0)</f>
        <v>12</v>
      </c>
    </row>
    <row r="8219" spans="1:20" x14ac:dyDescent="0.3">
      <c r="A8219">
        <v>0</v>
      </c>
      <c r="B8219">
        <v>0</v>
      </c>
      <c r="C8219">
        <v>0</v>
      </c>
      <c r="D8219">
        <v>0</v>
      </c>
      <c r="E8219">
        <v>19</v>
      </c>
      <c r="F8219">
        <v>347</v>
      </c>
      <c r="G8219" s="1">
        <v>0</v>
      </c>
      <c r="H8219" s="1">
        <v>1.0526316000000001E-2</v>
      </c>
      <c r="I8219">
        <v>0</v>
      </c>
      <c r="J8219">
        <v>0</v>
      </c>
      <c r="K8219" t="s">
        <v>30</v>
      </c>
      <c r="L8219">
        <v>2</v>
      </c>
      <c r="M8219">
        <v>2</v>
      </c>
      <c r="N8219">
        <v>2</v>
      </c>
      <c r="O8219">
        <v>1</v>
      </c>
      <c r="P8219" t="s">
        <v>19</v>
      </c>
      <c r="Q8219" t="b">
        <v>0</v>
      </c>
      <c r="R8219" t="b">
        <v>0</v>
      </c>
      <c r="S8219">
        <f>IF(OnlineShopData[[#This Row],[Revenue]]=TRUE,1,0)</f>
        <v>0</v>
      </c>
      <c r="T8219">
        <f>MATCH(OnlineShopData[[#This Row],[Month]],{"Jan","Feb","Mar","Apr","May","June","Jul","Aug","Sep","Oct","Nov","Dec"},0)</f>
        <v>12</v>
      </c>
    </row>
    <row r="8220" spans="1:20" x14ac:dyDescent="0.3">
      <c r="A8220">
        <v>4</v>
      </c>
      <c r="B8220">
        <v>159</v>
      </c>
      <c r="C8220">
        <v>2</v>
      </c>
      <c r="D8220">
        <v>27.75</v>
      </c>
      <c r="E8220">
        <v>33</v>
      </c>
      <c r="F8220">
        <v>821.68253970000001</v>
      </c>
      <c r="G8220" s="1">
        <v>6.1728399999999995E-4</v>
      </c>
      <c r="H8220" s="1">
        <v>1.9343434E-2</v>
      </c>
      <c r="I8220">
        <v>0</v>
      </c>
      <c r="J8220">
        <v>0</v>
      </c>
      <c r="K8220" t="s">
        <v>30</v>
      </c>
      <c r="L8220">
        <v>2</v>
      </c>
      <c r="M8220">
        <v>2</v>
      </c>
      <c r="N8220">
        <v>1</v>
      </c>
      <c r="O8220">
        <v>2</v>
      </c>
      <c r="P8220" t="s">
        <v>19</v>
      </c>
      <c r="Q8220" t="b">
        <v>0</v>
      </c>
      <c r="R8220" t="b">
        <v>1</v>
      </c>
      <c r="S8220">
        <f>IF(OnlineShopData[[#This Row],[Revenue]]=TRUE,1,0)</f>
        <v>1</v>
      </c>
      <c r="T8220">
        <f>MATCH(OnlineShopData[[#This Row],[Month]],{"Jan","Feb","Mar","Apr","May","June","Jul","Aug","Sep","Oct","Nov","Dec"},0)</f>
        <v>12</v>
      </c>
    </row>
    <row r="8221" spans="1:20" x14ac:dyDescent="0.3">
      <c r="A8221">
        <v>0</v>
      </c>
      <c r="B8221">
        <v>0</v>
      </c>
      <c r="C8221">
        <v>0</v>
      </c>
      <c r="D8221">
        <v>0</v>
      </c>
      <c r="E8221">
        <v>1</v>
      </c>
      <c r="F8221">
        <v>0</v>
      </c>
      <c r="G8221" s="1">
        <v>0.2</v>
      </c>
      <c r="H8221" s="1">
        <v>0.2</v>
      </c>
      <c r="I8221">
        <v>0</v>
      </c>
      <c r="J8221">
        <v>0</v>
      </c>
      <c r="K8221" t="s">
        <v>30</v>
      </c>
      <c r="L8221">
        <v>1</v>
      </c>
      <c r="M8221">
        <v>1</v>
      </c>
      <c r="N8221">
        <v>1</v>
      </c>
      <c r="O8221">
        <v>3</v>
      </c>
      <c r="P8221" t="s">
        <v>20</v>
      </c>
      <c r="Q8221" t="b">
        <v>0</v>
      </c>
      <c r="R8221" t="b">
        <v>0</v>
      </c>
      <c r="S8221">
        <f>IF(OnlineShopData[[#This Row],[Revenue]]=TRUE,1,0)</f>
        <v>0</v>
      </c>
      <c r="T8221">
        <f>MATCH(OnlineShopData[[#This Row],[Month]],{"Jan","Feb","Mar","Apr","May","June","Jul","Aug","Sep","Oct","Nov","Dec"},0)</f>
        <v>12</v>
      </c>
    </row>
    <row r="8222" spans="1:20" x14ac:dyDescent="0.3">
      <c r="A8222">
        <v>27</v>
      </c>
      <c r="B8222">
        <v>853.73594900000001</v>
      </c>
      <c r="C8222">
        <v>2</v>
      </c>
      <c r="D8222">
        <v>126.5</v>
      </c>
      <c r="E8222">
        <v>584</v>
      </c>
      <c r="F8222">
        <v>24844.156200000001</v>
      </c>
      <c r="G8222" s="1">
        <v>2.0993800000000001E-3</v>
      </c>
      <c r="H8222" s="1">
        <v>9.3469369999999996E-3</v>
      </c>
      <c r="I8222">
        <v>4.5111004220000002</v>
      </c>
      <c r="J8222">
        <v>0</v>
      </c>
      <c r="K8222" t="s">
        <v>27</v>
      </c>
      <c r="L8222">
        <v>2</v>
      </c>
      <c r="M8222">
        <v>4</v>
      </c>
      <c r="N8222">
        <v>3</v>
      </c>
      <c r="O8222">
        <v>8</v>
      </c>
      <c r="P8222" t="s">
        <v>19</v>
      </c>
      <c r="Q8222" t="b">
        <v>0</v>
      </c>
      <c r="R8222" t="b">
        <v>0</v>
      </c>
      <c r="S8222">
        <f>IF(OnlineShopData[[#This Row],[Revenue]]=TRUE,1,0)</f>
        <v>0</v>
      </c>
      <c r="T8222">
        <f>MATCH(OnlineShopData[[#This Row],[Month]],{"Jan","Feb","Mar","Apr","May","June","Jul","Aug","Sep","Oct","Nov","Dec"},0)</f>
        <v>11</v>
      </c>
    </row>
    <row r="8223" spans="1:20" x14ac:dyDescent="0.3">
      <c r="A8223">
        <v>4</v>
      </c>
      <c r="B8223">
        <v>91</v>
      </c>
      <c r="C8223">
        <v>0</v>
      </c>
      <c r="D8223">
        <v>0</v>
      </c>
      <c r="E8223">
        <v>12</v>
      </c>
      <c r="F8223">
        <v>197</v>
      </c>
      <c r="G8223" s="1">
        <v>0</v>
      </c>
      <c r="H8223" s="1">
        <v>3.7499999999999999E-2</v>
      </c>
      <c r="I8223">
        <v>0</v>
      </c>
      <c r="J8223">
        <v>0</v>
      </c>
      <c r="K8223" t="s">
        <v>27</v>
      </c>
      <c r="L8223">
        <v>2</v>
      </c>
      <c r="M8223">
        <v>2</v>
      </c>
      <c r="N8223">
        <v>1</v>
      </c>
      <c r="O8223">
        <v>2</v>
      </c>
      <c r="P8223" t="s">
        <v>20</v>
      </c>
      <c r="Q8223" t="b">
        <v>0</v>
      </c>
      <c r="R8223" t="b">
        <v>0</v>
      </c>
      <c r="S8223">
        <f>IF(OnlineShopData[[#This Row],[Revenue]]=TRUE,1,0)</f>
        <v>0</v>
      </c>
      <c r="T8223">
        <f>MATCH(OnlineShopData[[#This Row],[Month]],{"Jan","Feb","Mar","Apr","May","June","Jul","Aug","Sep","Oct","Nov","Dec"},0)</f>
        <v>11</v>
      </c>
    </row>
    <row r="8224" spans="1:20" x14ac:dyDescent="0.3">
      <c r="A8224">
        <v>0</v>
      </c>
      <c r="B8224">
        <v>0</v>
      </c>
      <c r="C8224">
        <v>0</v>
      </c>
      <c r="D8224">
        <v>0</v>
      </c>
      <c r="E8224">
        <v>4</v>
      </c>
      <c r="F8224">
        <v>26</v>
      </c>
      <c r="G8224" s="1">
        <v>0</v>
      </c>
      <c r="H8224" s="1">
        <v>0.05</v>
      </c>
      <c r="I8224">
        <v>0</v>
      </c>
      <c r="J8224">
        <v>0</v>
      </c>
      <c r="K8224" t="s">
        <v>27</v>
      </c>
      <c r="L8224">
        <v>2</v>
      </c>
      <c r="M8224">
        <v>5</v>
      </c>
      <c r="N8224">
        <v>6</v>
      </c>
      <c r="O8224">
        <v>11</v>
      </c>
      <c r="P8224" t="s">
        <v>19</v>
      </c>
      <c r="Q8224" t="b">
        <v>1</v>
      </c>
      <c r="R8224" t="b">
        <v>0</v>
      </c>
      <c r="S8224">
        <f>IF(OnlineShopData[[#This Row],[Revenue]]=TRUE,1,0)</f>
        <v>0</v>
      </c>
      <c r="T8224">
        <f>MATCH(OnlineShopData[[#This Row],[Month]],{"Jan","Feb","Mar","Apr","May","June","Jul","Aug","Sep","Oct","Nov","Dec"},0)</f>
        <v>11</v>
      </c>
    </row>
    <row r="8225" spans="1:20" x14ac:dyDescent="0.3">
      <c r="A8225">
        <v>0</v>
      </c>
      <c r="B8225">
        <v>0</v>
      </c>
      <c r="C8225">
        <v>3</v>
      </c>
      <c r="D8225">
        <v>75.5</v>
      </c>
      <c r="E8225">
        <v>60</v>
      </c>
      <c r="F8225">
        <v>2050.1918030000002</v>
      </c>
      <c r="G8225" s="1">
        <v>8.7587819999999997E-3</v>
      </c>
      <c r="H8225" s="1">
        <v>2.8381703000000001E-2</v>
      </c>
      <c r="I8225">
        <v>0</v>
      </c>
      <c r="J8225">
        <v>0</v>
      </c>
      <c r="K8225" t="s">
        <v>27</v>
      </c>
      <c r="L8225">
        <v>3</v>
      </c>
      <c r="M8225">
        <v>2</v>
      </c>
      <c r="N8225">
        <v>1</v>
      </c>
      <c r="O8225">
        <v>3</v>
      </c>
      <c r="P8225" t="s">
        <v>19</v>
      </c>
      <c r="Q8225" t="b">
        <v>0</v>
      </c>
      <c r="R8225" t="b">
        <v>0</v>
      </c>
      <c r="S8225">
        <f>IF(OnlineShopData[[#This Row],[Revenue]]=TRUE,1,0)</f>
        <v>0</v>
      </c>
      <c r="T8225">
        <f>MATCH(OnlineShopData[[#This Row],[Month]],{"Jan","Feb","Mar","Apr","May","June","Jul","Aug","Sep","Oct","Nov","Dec"},0)</f>
        <v>11</v>
      </c>
    </row>
    <row r="8226" spans="1:20" x14ac:dyDescent="0.3">
      <c r="A8226">
        <v>4</v>
      </c>
      <c r="B8226">
        <v>84.75</v>
      </c>
      <c r="C8226">
        <v>0</v>
      </c>
      <c r="D8226">
        <v>0</v>
      </c>
      <c r="E8226">
        <v>46</v>
      </c>
      <c r="F8226">
        <v>962.90119049999998</v>
      </c>
      <c r="G8226" s="1">
        <v>4.4444439999999997E-3</v>
      </c>
      <c r="H8226" s="1">
        <v>1.2129630000000001E-2</v>
      </c>
      <c r="I8226">
        <v>0</v>
      </c>
      <c r="J8226">
        <v>0</v>
      </c>
      <c r="K8226" t="s">
        <v>30</v>
      </c>
      <c r="L8226">
        <v>1</v>
      </c>
      <c r="M8226">
        <v>1</v>
      </c>
      <c r="N8226">
        <v>6</v>
      </c>
      <c r="O8226">
        <v>2</v>
      </c>
      <c r="P8226" t="s">
        <v>19</v>
      </c>
      <c r="Q8226" t="b">
        <v>0</v>
      </c>
      <c r="R8226" t="b">
        <v>0</v>
      </c>
      <c r="S8226">
        <f>IF(OnlineShopData[[#This Row],[Revenue]]=TRUE,1,0)</f>
        <v>0</v>
      </c>
      <c r="T8226">
        <f>MATCH(OnlineShopData[[#This Row],[Month]],{"Jan","Feb","Mar","Apr","May","June","Jul","Aug","Sep","Oct","Nov","Dec"},0)</f>
        <v>12</v>
      </c>
    </row>
    <row r="8227" spans="1:20" x14ac:dyDescent="0.3">
      <c r="A8227">
        <v>1</v>
      </c>
      <c r="B8227">
        <v>183</v>
      </c>
      <c r="C8227">
        <v>0</v>
      </c>
      <c r="D8227">
        <v>0</v>
      </c>
      <c r="E8227">
        <v>28</v>
      </c>
      <c r="F8227">
        <v>586.37222220000001</v>
      </c>
      <c r="G8227" s="1">
        <v>0</v>
      </c>
      <c r="H8227" s="1">
        <v>4.0211639999999998E-3</v>
      </c>
      <c r="I8227">
        <v>0</v>
      </c>
      <c r="J8227">
        <v>0</v>
      </c>
      <c r="K8227" t="s">
        <v>30</v>
      </c>
      <c r="L8227">
        <v>3</v>
      </c>
      <c r="M8227">
        <v>2</v>
      </c>
      <c r="N8227">
        <v>6</v>
      </c>
      <c r="O8227">
        <v>10</v>
      </c>
      <c r="P8227" t="s">
        <v>19</v>
      </c>
      <c r="Q8227" t="b">
        <v>0</v>
      </c>
      <c r="R8227" t="b">
        <v>1</v>
      </c>
      <c r="S8227">
        <f>IF(OnlineShopData[[#This Row],[Revenue]]=TRUE,1,0)</f>
        <v>1</v>
      </c>
      <c r="T8227">
        <f>MATCH(OnlineShopData[[#This Row],[Month]],{"Jan","Feb","Mar","Apr","May","June","Jul","Aug","Sep","Oct","Nov","Dec"},0)</f>
        <v>12</v>
      </c>
    </row>
    <row r="8228" spans="1:20" x14ac:dyDescent="0.3">
      <c r="A8228">
        <v>0</v>
      </c>
      <c r="B8228">
        <v>0</v>
      </c>
      <c r="C8228">
        <v>0</v>
      </c>
      <c r="D8228">
        <v>0</v>
      </c>
      <c r="E8228">
        <v>8</v>
      </c>
      <c r="F8228">
        <v>284.5</v>
      </c>
      <c r="G8228" s="1">
        <v>0</v>
      </c>
      <c r="H8228" s="1">
        <v>2.5000000000000001E-2</v>
      </c>
      <c r="I8228">
        <v>0</v>
      </c>
      <c r="J8228">
        <v>0</v>
      </c>
      <c r="K8228" t="s">
        <v>30</v>
      </c>
      <c r="L8228">
        <v>2</v>
      </c>
      <c r="M8228">
        <v>2</v>
      </c>
      <c r="N8228">
        <v>3</v>
      </c>
      <c r="O8228">
        <v>1</v>
      </c>
      <c r="P8228" t="s">
        <v>19</v>
      </c>
      <c r="Q8228" t="b">
        <v>0</v>
      </c>
      <c r="R8228" t="b">
        <v>0</v>
      </c>
      <c r="S8228">
        <f>IF(OnlineShopData[[#This Row],[Revenue]]=TRUE,1,0)</f>
        <v>0</v>
      </c>
      <c r="T8228">
        <f>MATCH(OnlineShopData[[#This Row],[Month]],{"Jan","Feb","Mar","Apr","May","June","Jul","Aug","Sep","Oct","Nov","Dec"},0)</f>
        <v>12</v>
      </c>
    </row>
    <row r="8229" spans="1:20" x14ac:dyDescent="0.3">
      <c r="A8229">
        <v>0</v>
      </c>
      <c r="B8229">
        <v>0</v>
      </c>
      <c r="C8229">
        <v>0</v>
      </c>
      <c r="D8229">
        <v>0</v>
      </c>
      <c r="E8229">
        <v>1</v>
      </c>
      <c r="F8229">
        <v>0</v>
      </c>
      <c r="G8229" s="1">
        <v>0.2</v>
      </c>
      <c r="H8229" s="1">
        <v>0.2</v>
      </c>
      <c r="I8229">
        <v>0</v>
      </c>
      <c r="J8229">
        <v>0</v>
      </c>
      <c r="K8229" t="s">
        <v>27</v>
      </c>
      <c r="L8229">
        <v>3</v>
      </c>
      <c r="M8229">
        <v>2</v>
      </c>
      <c r="N8229">
        <v>4</v>
      </c>
      <c r="O8229">
        <v>3</v>
      </c>
      <c r="P8229" t="s">
        <v>19</v>
      </c>
      <c r="Q8229" t="b">
        <v>0</v>
      </c>
      <c r="R8229" t="b">
        <v>0</v>
      </c>
      <c r="S8229">
        <f>IF(OnlineShopData[[#This Row],[Revenue]]=TRUE,1,0)</f>
        <v>0</v>
      </c>
      <c r="T8229">
        <f>MATCH(OnlineShopData[[#This Row],[Month]],{"Jan","Feb","Mar","Apr","May","June","Jul","Aug","Sep","Oct","Nov","Dec"},0)</f>
        <v>11</v>
      </c>
    </row>
    <row r="8230" spans="1:20" x14ac:dyDescent="0.3">
      <c r="A8230">
        <v>0</v>
      </c>
      <c r="B8230">
        <v>0</v>
      </c>
      <c r="C8230">
        <v>0</v>
      </c>
      <c r="D8230">
        <v>0</v>
      </c>
      <c r="E8230">
        <v>1</v>
      </c>
      <c r="F8230">
        <v>0</v>
      </c>
      <c r="G8230" s="1">
        <v>0.2</v>
      </c>
      <c r="H8230" s="1">
        <v>0.2</v>
      </c>
      <c r="I8230">
        <v>0</v>
      </c>
      <c r="J8230">
        <v>0</v>
      </c>
      <c r="K8230" t="s">
        <v>27</v>
      </c>
      <c r="L8230">
        <v>3</v>
      </c>
      <c r="M8230">
        <v>2</v>
      </c>
      <c r="N8230">
        <v>3</v>
      </c>
      <c r="O8230">
        <v>3</v>
      </c>
      <c r="P8230" t="s">
        <v>19</v>
      </c>
      <c r="Q8230" t="b">
        <v>0</v>
      </c>
      <c r="R8230" t="b">
        <v>0</v>
      </c>
      <c r="S8230">
        <f>IF(OnlineShopData[[#This Row],[Revenue]]=TRUE,1,0)</f>
        <v>0</v>
      </c>
      <c r="T8230">
        <f>MATCH(OnlineShopData[[#This Row],[Month]],{"Jan","Feb","Mar","Apr","May","June","Jul","Aug","Sep","Oct","Nov","Dec"},0)</f>
        <v>11</v>
      </c>
    </row>
    <row r="8231" spans="1:20" x14ac:dyDescent="0.3">
      <c r="A8231">
        <v>1</v>
      </c>
      <c r="B8231">
        <v>0</v>
      </c>
      <c r="C8231">
        <v>0</v>
      </c>
      <c r="D8231">
        <v>0</v>
      </c>
      <c r="E8231">
        <v>65</v>
      </c>
      <c r="F8231">
        <v>732.09166670000002</v>
      </c>
      <c r="G8231" s="1">
        <v>6.2500000000000003E-3</v>
      </c>
      <c r="H8231" s="1">
        <v>2.0312500000000001E-2</v>
      </c>
      <c r="I8231">
        <v>2.7343515379999999</v>
      </c>
      <c r="J8231">
        <v>0</v>
      </c>
      <c r="K8231" t="s">
        <v>30</v>
      </c>
      <c r="L8231">
        <v>2</v>
      </c>
      <c r="M8231">
        <v>2</v>
      </c>
      <c r="N8231">
        <v>1</v>
      </c>
      <c r="O8231">
        <v>2</v>
      </c>
      <c r="P8231" t="s">
        <v>19</v>
      </c>
      <c r="Q8231" t="b">
        <v>1</v>
      </c>
      <c r="R8231" t="b">
        <v>1</v>
      </c>
      <c r="S8231">
        <f>IF(OnlineShopData[[#This Row],[Revenue]]=TRUE,1,0)</f>
        <v>1</v>
      </c>
      <c r="T8231">
        <f>MATCH(OnlineShopData[[#This Row],[Month]],{"Jan","Feb","Mar","Apr","May","June","Jul","Aug","Sep","Oct","Nov","Dec"},0)</f>
        <v>12</v>
      </c>
    </row>
    <row r="8232" spans="1:20" x14ac:dyDescent="0.3">
      <c r="A8232">
        <v>0</v>
      </c>
      <c r="B8232">
        <v>0</v>
      </c>
      <c r="C8232">
        <v>0</v>
      </c>
      <c r="D8232">
        <v>0</v>
      </c>
      <c r="E8232">
        <v>2</v>
      </c>
      <c r="F8232">
        <v>0</v>
      </c>
      <c r="G8232" s="1">
        <v>0.2</v>
      </c>
      <c r="H8232" s="1">
        <v>0.2</v>
      </c>
      <c r="I8232">
        <v>0</v>
      </c>
      <c r="J8232">
        <v>0</v>
      </c>
      <c r="K8232" t="s">
        <v>27</v>
      </c>
      <c r="L8232">
        <v>1</v>
      </c>
      <c r="M8232">
        <v>1</v>
      </c>
      <c r="N8232">
        <v>1</v>
      </c>
      <c r="O8232">
        <v>3</v>
      </c>
      <c r="P8232" t="s">
        <v>19</v>
      </c>
      <c r="Q8232" t="b">
        <v>1</v>
      </c>
      <c r="R8232" t="b">
        <v>0</v>
      </c>
      <c r="S8232">
        <f>IF(OnlineShopData[[#This Row],[Revenue]]=TRUE,1,0)</f>
        <v>0</v>
      </c>
      <c r="T8232">
        <f>MATCH(OnlineShopData[[#This Row],[Month]],{"Jan","Feb","Mar","Apr","May","June","Jul","Aug","Sep","Oct","Nov","Dec"},0)</f>
        <v>11</v>
      </c>
    </row>
    <row r="8233" spans="1:20" x14ac:dyDescent="0.3">
      <c r="A8233">
        <v>0</v>
      </c>
      <c r="B8233">
        <v>0</v>
      </c>
      <c r="C8233">
        <v>0</v>
      </c>
      <c r="D8233">
        <v>0</v>
      </c>
      <c r="E8233">
        <v>3</v>
      </c>
      <c r="F8233">
        <v>59</v>
      </c>
      <c r="G8233" s="1">
        <v>0</v>
      </c>
      <c r="H8233" s="1">
        <v>6.6666666999999999E-2</v>
      </c>
      <c r="I8233">
        <v>0</v>
      </c>
      <c r="J8233">
        <v>0</v>
      </c>
      <c r="K8233" t="s">
        <v>30</v>
      </c>
      <c r="L8233">
        <v>1</v>
      </c>
      <c r="M8233">
        <v>1</v>
      </c>
      <c r="N8233">
        <v>3</v>
      </c>
      <c r="O8233">
        <v>2</v>
      </c>
      <c r="P8233" t="s">
        <v>29</v>
      </c>
      <c r="Q8233" t="b">
        <v>0</v>
      </c>
      <c r="R8233" t="b">
        <v>0</v>
      </c>
      <c r="S8233">
        <f>IF(OnlineShopData[[#This Row],[Revenue]]=TRUE,1,0)</f>
        <v>0</v>
      </c>
      <c r="T8233">
        <f>MATCH(OnlineShopData[[#This Row],[Month]],{"Jan","Feb","Mar","Apr","May","June","Jul","Aug","Sep","Oct","Nov","Dec"},0)</f>
        <v>12</v>
      </c>
    </row>
    <row r="8234" spans="1:20" x14ac:dyDescent="0.3">
      <c r="A8234">
        <v>2</v>
      </c>
      <c r="B8234">
        <v>70.5</v>
      </c>
      <c r="C8234">
        <v>0</v>
      </c>
      <c r="D8234">
        <v>0</v>
      </c>
      <c r="E8234">
        <v>20</v>
      </c>
      <c r="F8234">
        <v>855.66666669999995</v>
      </c>
      <c r="G8234" s="1">
        <v>0</v>
      </c>
      <c r="H8234" s="1">
        <v>1.3157894999999999E-2</v>
      </c>
      <c r="I8234">
        <v>0</v>
      </c>
      <c r="J8234">
        <v>0</v>
      </c>
      <c r="K8234" t="s">
        <v>27</v>
      </c>
      <c r="L8234">
        <v>2</v>
      </c>
      <c r="M8234">
        <v>2</v>
      </c>
      <c r="N8234">
        <v>9</v>
      </c>
      <c r="O8234">
        <v>20</v>
      </c>
      <c r="P8234" t="s">
        <v>20</v>
      </c>
      <c r="Q8234" t="b">
        <v>0</v>
      </c>
      <c r="R8234" t="b">
        <v>0</v>
      </c>
      <c r="S8234">
        <f>IF(OnlineShopData[[#This Row],[Revenue]]=TRUE,1,0)</f>
        <v>0</v>
      </c>
      <c r="T8234">
        <f>MATCH(OnlineShopData[[#This Row],[Month]],{"Jan","Feb","Mar","Apr","May","June","Jul","Aug","Sep","Oct","Nov","Dec"},0)</f>
        <v>11</v>
      </c>
    </row>
    <row r="8235" spans="1:20" x14ac:dyDescent="0.3">
      <c r="A8235">
        <v>1</v>
      </c>
      <c r="B8235">
        <v>111</v>
      </c>
      <c r="C8235">
        <v>0</v>
      </c>
      <c r="D8235">
        <v>0</v>
      </c>
      <c r="E8235">
        <v>13</v>
      </c>
      <c r="F8235">
        <v>274.58333329999999</v>
      </c>
      <c r="G8235" s="1">
        <v>0</v>
      </c>
      <c r="H8235" s="1">
        <v>1.6666667E-2</v>
      </c>
      <c r="I8235">
        <v>0</v>
      </c>
      <c r="J8235">
        <v>0</v>
      </c>
      <c r="K8235" t="s">
        <v>27</v>
      </c>
      <c r="L8235">
        <v>1</v>
      </c>
      <c r="M8235">
        <v>1</v>
      </c>
      <c r="N8235">
        <v>1</v>
      </c>
      <c r="O8235">
        <v>2</v>
      </c>
      <c r="P8235" t="s">
        <v>20</v>
      </c>
      <c r="Q8235" t="b">
        <v>0</v>
      </c>
      <c r="R8235" t="b">
        <v>0</v>
      </c>
      <c r="S8235">
        <f>IF(OnlineShopData[[#This Row],[Revenue]]=TRUE,1,0)</f>
        <v>0</v>
      </c>
      <c r="T8235">
        <f>MATCH(OnlineShopData[[#This Row],[Month]],{"Jan","Feb","Mar","Apr","May","June","Jul","Aug","Sep","Oct","Nov","Dec"},0)</f>
        <v>11</v>
      </c>
    </row>
    <row r="8236" spans="1:20" x14ac:dyDescent="0.3">
      <c r="A8236">
        <v>0</v>
      </c>
      <c r="B8236">
        <v>0</v>
      </c>
      <c r="C8236">
        <v>0</v>
      </c>
      <c r="D8236">
        <v>0</v>
      </c>
      <c r="E8236">
        <v>5</v>
      </c>
      <c r="F8236">
        <v>111</v>
      </c>
      <c r="G8236" s="1">
        <v>0</v>
      </c>
      <c r="H8236" s="1">
        <v>0.04</v>
      </c>
      <c r="I8236">
        <v>0</v>
      </c>
      <c r="J8236">
        <v>0</v>
      </c>
      <c r="K8236" t="s">
        <v>27</v>
      </c>
      <c r="L8236">
        <v>2</v>
      </c>
      <c r="M8236">
        <v>2</v>
      </c>
      <c r="N8236">
        <v>1</v>
      </c>
      <c r="O8236">
        <v>2</v>
      </c>
      <c r="P8236" t="s">
        <v>20</v>
      </c>
      <c r="Q8236" t="b">
        <v>0</v>
      </c>
      <c r="R8236" t="b">
        <v>0</v>
      </c>
      <c r="S8236">
        <f>IF(OnlineShopData[[#This Row],[Revenue]]=TRUE,1,0)</f>
        <v>0</v>
      </c>
      <c r="T8236">
        <f>MATCH(OnlineShopData[[#This Row],[Month]],{"Jan","Feb","Mar","Apr","May","June","Jul","Aug","Sep","Oct","Nov","Dec"},0)</f>
        <v>11</v>
      </c>
    </row>
    <row r="8237" spans="1:20" x14ac:dyDescent="0.3">
      <c r="A8237">
        <v>1</v>
      </c>
      <c r="B8237">
        <v>4</v>
      </c>
      <c r="C8237">
        <v>0</v>
      </c>
      <c r="D8237">
        <v>0</v>
      </c>
      <c r="E8237">
        <v>37</v>
      </c>
      <c r="F8237">
        <v>1828.375</v>
      </c>
      <c r="G8237" s="1">
        <v>0</v>
      </c>
      <c r="H8237" s="1">
        <v>1.3888889E-2</v>
      </c>
      <c r="I8237">
        <v>8.2580887660000002</v>
      </c>
      <c r="J8237">
        <v>0</v>
      </c>
      <c r="K8237" t="s">
        <v>27</v>
      </c>
      <c r="L8237">
        <v>4</v>
      </c>
      <c r="M8237">
        <v>1</v>
      </c>
      <c r="N8237">
        <v>2</v>
      </c>
      <c r="O8237">
        <v>3</v>
      </c>
      <c r="P8237" t="s">
        <v>19</v>
      </c>
      <c r="Q8237" t="b">
        <v>0</v>
      </c>
      <c r="R8237" t="b">
        <v>1</v>
      </c>
      <c r="S8237">
        <f>IF(OnlineShopData[[#This Row],[Revenue]]=TRUE,1,0)</f>
        <v>1</v>
      </c>
      <c r="T8237">
        <f>MATCH(OnlineShopData[[#This Row],[Month]],{"Jan","Feb","Mar","Apr","May","June","Jul","Aug","Sep","Oct","Nov","Dec"},0)</f>
        <v>11</v>
      </c>
    </row>
    <row r="8238" spans="1:20" x14ac:dyDescent="0.3">
      <c r="A8238">
        <v>0</v>
      </c>
      <c r="B8238">
        <v>0</v>
      </c>
      <c r="C8238">
        <v>0</v>
      </c>
      <c r="D8238">
        <v>0</v>
      </c>
      <c r="E8238">
        <v>5</v>
      </c>
      <c r="F8238">
        <v>82</v>
      </c>
      <c r="G8238" s="1">
        <v>0</v>
      </c>
      <c r="H8238" s="1">
        <v>0.04</v>
      </c>
      <c r="I8238">
        <v>0</v>
      </c>
      <c r="J8238">
        <v>0</v>
      </c>
      <c r="K8238" t="s">
        <v>27</v>
      </c>
      <c r="L8238">
        <v>2</v>
      </c>
      <c r="M8238">
        <v>2</v>
      </c>
      <c r="N8238">
        <v>9</v>
      </c>
      <c r="O8238">
        <v>8</v>
      </c>
      <c r="P8238" t="s">
        <v>19</v>
      </c>
      <c r="Q8238" t="b">
        <v>0</v>
      </c>
      <c r="R8238" t="b">
        <v>0</v>
      </c>
      <c r="S8238">
        <f>IF(OnlineShopData[[#This Row],[Revenue]]=TRUE,1,0)</f>
        <v>0</v>
      </c>
      <c r="T8238">
        <f>MATCH(OnlineShopData[[#This Row],[Month]],{"Jan","Feb","Mar","Apr","May","June","Jul","Aug","Sep","Oct","Nov","Dec"},0)</f>
        <v>11</v>
      </c>
    </row>
    <row r="8239" spans="1:20" x14ac:dyDescent="0.3">
      <c r="A8239">
        <v>0</v>
      </c>
      <c r="B8239">
        <v>0</v>
      </c>
      <c r="C8239">
        <v>0</v>
      </c>
      <c r="D8239">
        <v>0</v>
      </c>
      <c r="E8239">
        <v>8</v>
      </c>
      <c r="F8239">
        <v>247.5</v>
      </c>
      <c r="G8239" s="1">
        <v>0</v>
      </c>
      <c r="H8239" s="1">
        <v>9.5238100000000006E-3</v>
      </c>
      <c r="I8239">
        <v>0</v>
      </c>
      <c r="J8239">
        <v>0</v>
      </c>
      <c r="K8239" t="s">
        <v>27</v>
      </c>
      <c r="L8239">
        <v>2</v>
      </c>
      <c r="M8239">
        <v>2</v>
      </c>
      <c r="N8239">
        <v>9</v>
      </c>
      <c r="O8239">
        <v>2</v>
      </c>
      <c r="P8239" t="s">
        <v>20</v>
      </c>
      <c r="Q8239" t="b">
        <v>0</v>
      </c>
      <c r="R8239" t="b">
        <v>1</v>
      </c>
      <c r="S8239">
        <f>IF(OnlineShopData[[#This Row],[Revenue]]=TRUE,1,0)</f>
        <v>1</v>
      </c>
      <c r="T8239">
        <f>MATCH(OnlineShopData[[#This Row],[Month]],{"Jan","Feb","Mar","Apr","May","June","Jul","Aug","Sep","Oct","Nov","Dec"},0)</f>
        <v>11</v>
      </c>
    </row>
    <row r="8240" spans="1:20" x14ac:dyDescent="0.3">
      <c r="A8240">
        <v>1</v>
      </c>
      <c r="B8240">
        <v>4</v>
      </c>
      <c r="C8240">
        <v>0</v>
      </c>
      <c r="D8240">
        <v>0</v>
      </c>
      <c r="E8240">
        <v>13</v>
      </c>
      <c r="F8240">
        <v>2123.5</v>
      </c>
      <c r="G8240" s="1">
        <v>1.5384615000000001E-2</v>
      </c>
      <c r="H8240" s="1">
        <v>3.0769231000000001E-2</v>
      </c>
      <c r="I8240">
        <v>42.74590431</v>
      </c>
      <c r="J8240">
        <v>0</v>
      </c>
      <c r="K8240" t="s">
        <v>27</v>
      </c>
      <c r="L8240">
        <v>2</v>
      </c>
      <c r="M8240">
        <v>2</v>
      </c>
      <c r="N8240">
        <v>1</v>
      </c>
      <c r="O8240">
        <v>3</v>
      </c>
      <c r="P8240" t="s">
        <v>19</v>
      </c>
      <c r="Q8240" t="b">
        <v>0</v>
      </c>
      <c r="R8240" t="b">
        <v>1</v>
      </c>
      <c r="S8240">
        <f>IF(OnlineShopData[[#This Row],[Revenue]]=TRUE,1,0)</f>
        <v>1</v>
      </c>
      <c r="T8240">
        <f>MATCH(OnlineShopData[[#This Row],[Month]],{"Jan","Feb","Mar","Apr","May","June","Jul","Aug","Sep","Oct","Nov","Dec"},0)</f>
        <v>11</v>
      </c>
    </row>
    <row r="8241" spans="1:20" x14ac:dyDescent="0.3">
      <c r="A8241">
        <v>6</v>
      </c>
      <c r="B8241">
        <v>189.25</v>
      </c>
      <c r="C8241">
        <v>0</v>
      </c>
      <c r="D8241">
        <v>0</v>
      </c>
      <c r="E8241">
        <v>25</v>
      </c>
      <c r="F8241">
        <v>635.4916667</v>
      </c>
      <c r="G8241" s="1">
        <v>6.6666670000000003E-3</v>
      </c>
      <c r="H8241" s="1">
        <v>1.0222222E-2</v>
      </c>
      <c r="I8241">
        <v>10.580986770000001</v>
      </c>
      <c r="J8241">
        <v>0</v>
      </c>
      <c r="K8241" t="s">
        <v>27</v>
      </c>
      <c r="L8241">
        <v>3</v>
      </c>
      <c r="M8241">
        <v>2</v>
      </c>
      <c r="N8241">
        <v>3</v>
      </c>
      <c r="O8241">
        <v>8</v>
      </c>
      <c r="P8241" t="s">
        <v>19</v>
      </c>
      <c r="Q8241" t="b">
        <v>1</v>
      </c>
      <c r="R8241" t="b">
        <v>1</v>
      </c>
      <c r="S8241">
        <f>IF(OnlineShopData[[#This Row],[Revenue]]=TRUE,1,0)</f>
        <v>1</v>
      </c>
      <c r="T8241">
        <f>MATCH(OnlineShopData[[#This Row],[Month]],{"Jan","Feb","Mar","Apr","May","June","Jul","Aug","Sep","Oct","Nov","Dec"},0)</f>
        <v>11</v>
      </c>
    </row>
    <row r="8242" spans="1:20" x14ac:dyDescent="0.3">
      <c r="A8242">
        <v>5</v>
      </c>
      <c r="B8242">
        <v>60.5</v>
      </c>
      <c r="C8242">
        <v>0</v>
      </c>
      <c r="D8242">
        <v>0</v>
      </c>
      <c r="E8242">
        <v>5</v>
      </c>
      <c r="F8242">
        <v>50</v>
      </c>
      <c r="G8242" s="1">
        <v>0</v>
      </c>
      <c r="H8242" s="1">
        <v>2.5000000000000001E-2</v>
      </c>
      <c r="I8242">
        <v>0</v>
      </c>
      <c r="J8242">
        <v>0</v>
      </c>
      <c r="K8242" t="s">
        <v>30</v>
      </c>
      <c r="L8242">
        <v>8</v>
      </c>
      <c r="M8242">
        <v>13</v>
      </c>
      <c r="N8242">
        <v>9</v>
      </c>
      <c r="O8242">
        <v>20</v>
      </c>
      <c r="P8242" t="s">
        <v>29</v>
      </c>
      <c r="Q8242" t="b">
        <v>1</v>
      </c>
      <c r="R8242" t="b">
        <v>1</v>
      </c>
      <c r="S8242">
        <f>IF(OnlineShopData[[#This Row],[Revenue]]=TRUE,1,0)</f>
        <v>1</v>
      </c>
      <c r="T8242">
        <f>MATCH(OnlineShopData[[#This Row],[Month]],{"Jan","Feb","Mar","Apr","May","June","Jul","Aug","Sep","Oct","Nov","Dec"},0)</f>
        <v>12</v>
      </c>
    </row>
    <row r="8243" spans="1:20" x14ac:dyDescent="0.3">
      <c r="A8243">
        <v>1</v>
      </c>
      <c r="B8243">
        <v>18</v>
      </c>
      <c r="C8243">
        <v>0</v>
      </c>
      <c r="D8243">
        <v>0</v>
      </c>
      <c r="E8243">
        <v>24</v>
      </c>
      <c r="F8243">
        <v>1332.25</v>
      </c>
      <c r="G8243" s="1">
        <v>0</v>
      </c>
      <c r="H8243" s="1">
        <v>8.6956519999999999E-3</v>
      </c>
      <c r="I8243">
        <v>0</v>
      </c>
      <c r="J8243">
        <v>0</v>
      </c>
      <c r="K8243" t="s">
        <v>30</v>
      </c>
      <c r="L8243">
        <v>2</v>
      </c>
      <c r="M8243">
        <v>2</v>
      </c>
      <c r="N8243">
        <v>1</v>
      </c>
      <c r="O8243">
        <v>2</v>
      </c>
      <c r="P8243" t="s">
        <v>20</v>
      </c>
      <c r="Q8243" t="b">
        <v>0</v>
      </c>
      <c r="R8243" t="b">
        <v>0</v>
      </c>
      <c r="S8243">
        <f>IF(OnlineShopData[[#This Row],[Revenue]]=TRUE,1,0)</f>
        <v>0</v>
      </c>
      <c r="T8243">
        <f>MATCH(OnlineShopData[[#This Row],[Month]],{"Jan","Feb","Mar","Apr","May","June","Jul","Aug","Sep","Oct","Nov","Dec"},0)</f>
        <v>12</v>
      </c>
    </row>
    <row r="8244" spans="1:20" x14ac:dyDescent="0.3">
      <c r="A8244">
        <v>8</v>
      </c>
      <c r="B8244">
        <v>121.75</v>
      </c>
      <c r="C8244">
        <v>0</v>
      </c>
      <c r="D8244">
        <v>0</v>
      </c>
      <c r="E8244">
        <v>154</v>
      </c>
      <c r="F8244">
        <v>5253.0694439999997</v>
      </c>
      <c r="G8244" s="1">
        <v>1.273885E-3</v>
      </c>
      <c r="H8244" s="1">
        <v>8.8322720000000004E-3</v>
      </c>
      <c r="I8244">
        <v>0</v>
      </c>
      <c r="J8244">
        <v>0</v>
      </c>
      <c r="K8244" t="s">
        <v>27</v>
      </c>
      <c r="L8244">
        <v>4</v>
      </c>
      <c r="M8244">
        <v>1</v>
      </c>
      <c r="N8244">
        <v>1</v>
      </c>
      <c r="O8244">
        <v>8</v>
      </c>
      <c r="P8244" t="s">
        <v>19</v>
      </c>
      <c r="Q8244" t="b">
        <v>1</v>
      </c>
      <c r="R8244" t="b">
        <v>0</v>
      </c>
      <c r="S8244">
        <f>IF(OnlineShopData[[#This Row],[Revenue]]=TRUE,1,0)</f>
        <v>0</v>
      </c>
      <c r="T8244">
        <f>MATCH(OnlineShopData[[#This Row],[Month]],{"Jan","Feb","Mar","Apr","May","June","Jul","Aug","Sep","Oct","Nov","Dec"},0)</f>
        <v>11</v>
      </c>
    </row>
    <row r="8245" spans="1:20" x14ac:dyDescent="0.3">
      <c r="A8245">
        <v>0</v>
      </c>
      <c r="B8245">
        <v>0</v>
      </c>
      <c r="C8245">
        <v>0</v>
      </c>
      <c r="D8245">
        <v>0</v>
      </c>
      <c r="E8245">
        <v>19</v>
      </c>
      <c r="F8245">
        <v>593.75</v>
      </c>
      <c r="G8245" s="1">
        <v>0</v>
      </c>
      <c r="H8245" s="1">
        <v>1.4035087999999999E-2</v>
      </c>
      <c r="I8245">
        <v>0</v>
      </c>
      <c r="J8245">
        <v>0</v>
      </c>
      <c r="K8245" t="s">
        <v>27</v>
      </c>
      <c r="L8245">
        <v>2</v>
      </c>
      <c r="M8245">
        <v>2</v>
      </c>
      <c r="N8245">
        <v>1</v>
      </c>
      <c r="O8245">
        <v>2</v>
      </c>
      <c r="P8245" t="s">
        <v>20</v>
      </c>
      <c r="Q8245" t="b">
        <v>0</v>
      </c>
      <c r="R8245" t="b">
        <v>0</v>
      </c>
      <c r="S8245">
        <f>IF(OnlineShopData[[#This Row],[Revenue]]=TRUE,1,0)</f>
        <v>0</v>
      </c>
      <c r="T8245">
        <f>MATCH(OnlineShopData[[#This Row],[Month]],{"Jan","Feb","Mar","Apr","May","June","Jul","Aug","Sep","Oct","Nov","Dec"},0)</f>
        <v>11</v>
      </c>
    </row>
    <row r="8246" spans="1:20" x14ac:dyDescent="0.3">
      <c r="A8246">
        <v>7</v>
      </c>
      <c r="B8246">
        <v>145</v>
      </c>
      <c r="C8246">
        <v>1</v>
      </c>
      <c r="D8246">
        <v>37.5</v>
      </c>
      <c r="E8246">
        <v>130</v>
      </c>
      <c r="F8246">
        <v>5252.8615010000003</v>
      </c>
      <c r="G8246" s="1">
        <v>4.4117649999999998E-3</v>
      </c>
      <c r="H8246" s="1">
        <v>1.2009804000000001E-2</v>
      </c>
      <c r="I8246">
        <v>0.68098854200000003</v>
      </c>
      <c r="J8246">
        <v>0</v>
      </c>
      <c r="K8246" t="s">
        <v>27</v>
      </c>
      <c r="L8246">
        <v>2</v>
      </c>
      <c r="M8246">
        <v>2</v>
      </c>
      <c r="N8246">
        <v>4</v>
      </c>
      <c r="O8246">
        <v>2</v>
      </c>
      <c r="P8246" t="s">
        <v>19</v>
      </c>
      <c r="Q8246" t="b">
        <v>0</v>
      </c>
      <c r="R8246" t="b">
        <v>1</v>
      </c>
      <c r="S8246">
        <f>IF(OnlineShopData[[#This Row],[Revenue]]=TRUE,1,0)</f>
        <v>1</v>
      </c>
      <c r="T8246">
        <f>MATCH(OnlineShopData[[#This Row],[Month]],{"Jan","Feb","Mar","Apr","May","June","Jul","Aug","Sep","Oct","Nov","Dec"},0)</f>
        <v>11</v>
      </c>
    </row>
    <row r="8247" spans="1:20" x14ac:dyDescent="0.3">
      <c r="A8247">
        <v>1</v>
      </c>
      <c r="B8247">
        <v>33.5</v>
      </c>
      <c r="C8247">
        <v>0</v>
      </c>
      <c r="D8247">
        <v>0</v>
      </c>
      <c r="E8247">
        <v>18</v>
      </c>
      <c r="F8247">
        <v>1169</v>
      </c>
      <c r="G8247" s="1">
        <v>0</v>
      </c>
      <c r="H8247" s="1">
        <v>1.1764706E-2</v>
      </c>
      <c r="I8247">
        <v>54.382586590000003</v>
      </c>
      <c r="J8247">
        <v>0</v>
      </c>
      <c r="K8247" t="s">
        <v>30</v>
      </c>
      <c r="L8247">
        <v>2</v>
      </c>
      <c r="M8247">
        <v>4</v>
      </c>
      <c r="N8247">
        <v>7</v>
      </c>
      <c r="O8247">
        <v>2</v>
      </c>
      <c r="P8247" t="s">
        <v>20</v>
      </c>
      <c r="Q8247" t="b">
        <v>0</v>
      </c>
      <c r="R8247" t="b">
        <v>1</v>
      </c>
      <c r="S8247">
        <f>IF(OnlineShopData[[#This Row],[Revenue]]=TRUE,1,0)</f>
        <v>1</v>
      </c>
      <c r="T8247">
        <f>MATCH(OnlineShopData[[#This Row],[Month]],{"Jan","Feb","Mar","Apr","May","June","Jul","Aug","Sep","Oct","Nov","Dec"},0)</f>
        <v>12</v>
      </c>
    </row>
    <row r="8248" spans="1:20" x14ac:dyDescent="0.3">
      <c r="A8248">
        <v>0</v>
      </c>
      <c r="B8248">
        <v>0</v>
      </c>
      <c r="C8248">
        <v>0</v>
      </c>
      <c r="D8248">
        <v>0</v>
      </c>
      <c r="E8248">
        <v>21</v>
      </c>
      <c r="F8248">
        <v>987.9</v>
      </c>
      <c r="G8248" s="1">
        <v>0.01</v>
      </c>
      <c r="H8248" s="1">
        <v>1.6666667E-2</v>
      </c>
      <c r="I8248">
        <v>0</v>
      </c>
      <c r="J8248">
        <v>0</v>
      </c>
      <c r="K8248" t="s">
        <v>30</v>
      </c>
      <c r="L8248">
        <v>2</v>
      </c>
      <c r="M8248">
        <v>4</v>
      </c>
      <c r="N8248">
        <v>2</v>
      </c>
      <c r="O8248">
        <v>1</v>
      </c>
      <c r="P8248" t="s">
        <v>19</v>
      </c>
      <c r="Q8248" t="b">
        <v>0</v>
      </c>
      <c r="R8248" t="b">
        <v>0</v>
      </c>
      <c r="S8248">
        <f>IF(OnlineShopData[[#This Row],[Revenue]]=TRUE,1,0)</f>
        <v>0</v>
      </c>
      <c r="T8248">
        <f>MATCH(OnlineShopData[[#This Row],[Month]],{"Jan","Feb","Mar","Apr","May","June","Jul","Aug","Sep","Oct","Nov","Dec"},0)</f>
        <v>12</v>
      </c>
    </row>
    <row r="8249" spans="1:20" x14ac:dyDescent="0.3">
      <c r="A8249">
        <v>0</v>
      </c>
      <c r="B8249">
        <v>0</v>
      </c>
      <c r="C8249">
        <v>0</v>
      </c>
      <c r="D8249">
        <v>0</v>
      </c>
      <c r="E8249">
        <v>59</v>
      </c>
      <c r="F8249">
        <v>2886.8416670000001</v>
      </c>
      <c r="G8249" s="1">
        <v>0</v>
      </c>
      <c r="H8249" s="1">
        <v>2.5574712999999999E-2</v>
      </c>
      <c r="I8249">
        <v>0</v>
      </c>
      <c r="J8249">
        <v>0</v>
      </c>
      <c r="K8249" t="s">
        <v>27</v>
      </c>
      <c r="L8249">
        <v>2</v>
      </c>
      <c r="M8249">
        <v>2</v>
      </c>
      <c r="N8249">
        <v>3</v>
      </c>
      <c r="O8249">
        <v>2</v>
      </c>
      <c r="P8249" t="s">
        <v>19</v>
      </c>
      <c r="Q8249" t="b">
        <v>0</v>
      </c>
      <c r="R8249" t="b">
        <v>0</v>
      </c>
      <c r="S8249">
        <f>IF(OnlineShopData[[#This Row],[Revenue]]=TRUE,1,0)</f>
        <v>0</v>
      </c>
      <c r="T8249">
        <f>MATCH(OnlineShopData[[#This Row],[Month]],{"Jan","Feb","Mar","Apr","May","June","Jul","Aug","Sep","Oct","Nov","Dec"},0)</f>
        <v>11</v>
      </c>
    </row>
    <row r="8250" spans="1:20" x14ac:dyDescent="0.3">
      <c r="A8250">
        <v>3</v>
      </c>
      <c r="B8250">
        <v>30.75</v>
      </c>
      <c r="C8250">
        <v>0</v>
      </c>
      <c r="D8250">
        <v>0</v>
      </c>
      <c r="E8250">
        <v>17</v>
      </c>
      <c r="F8250">
        <v>473.16666670000001</v>
      </c>
      <c r="G8250" s="1">
        <v>1.3333332999999999E-2</v>
      </c>
      <c r="H8250" s="1">
        <v>2.2499999999999999E-2</v>
      </c>
      <c r="I8250">
        <v>0</v>
      </c>
      <c r="J8250">
        <v>0</v>
      </c>
      <c r="K8250" t="s">
        <v>27</v>
      </c>
      <c r="L8250">
        <v>1</v>
      </c>
      <c r="M8250">
        <v>2</v>
      </c>
      <c r="N8250">
        <v>3</v>
      </c>
      <c r="O8250">
        <v>3</v>
      </c>
      <c r="P8250" t="s">
        <v>19</v>
      </c>
      <c r="Q8250" t="b">
        <v>0</v>
      </c>
      <c r="R8250" t="b">
        <v>0</v>
      </c>
      <c r="S8250">
        <f>IF(OnlineShopData[[#This Row],[Revenue]]=TRUE,1,0)</f>
        <v>0</v>
      </c>
      <c r="T8250">
        <f>MATCH(OnlineShopData[[#This Row],[Month]],{"Jan","Feb","Mar","Apr","May","June","Jul","Aug","Sep","Oct","Nov","Dec"},0)</f>
        <v>11</v>
      </c>
    </row>
    <row r="8251" spans="1:20" x14ac:dyDescent="0.3">
      <c r="A8251">
        <v>2</v>
      </c>
      <c r="B8251">
        <v>3</v>
      </c>
      <c r="C8251">
        <v>4</v>
      </c>
      <c r="D8251">
        <v>161.5</v>
      </c>
      <c r="E8251">
        <v>137</v>
      </c>
      <c r="F8251">
        <v>4791.460889</v>
      </c>
      <c r="G8251" s="1">
        <v>4.3735220000000003E-3</v>
      </c>
      <c r="H8251" s="1">
        <v>2.0956372000000001E-2</v>
      </c>
      <c r="I8251">
        <v>5.4828958239999999</v>
      </c>
      <c r="J8251">
        <v>0</v>
      </c>
      <c r="K8251" t="s">
        <v>27</v>
      </c>
      <c r="L8251">
        <v>2</v>
      </c>
      <c r="M8251">
        <v>2</v>
      </c>
      <c r="N8251">
        <v>1</v>
      </c>
      <c r="O8251">
        <v>2</v>
      </c>
      <c r="P8251" t="s">
        <v>19</v>
      </c>
      <c r="Q8251" t="b">
        <v>0</v>
      </c>
      <c r="R8251" t="b">
        <v>1</v>
      </c>
      <c r="S8251">
        <f>IF(OnlineShopData[[#This Row],[Revenue]]=TRUE,1,0)</f>
        <v>1</v>
      </c>
      <c r="T8251">
        <f>MATCH(OnlineShopData[[#This Row],[Month]],{"Jan","Feb","Mar","Apr","May","June","Jul","Aug","Sep","Oct","Nov","Dec"},0)</f>
        <v>11</v>
      </c>
    </row>
    <row r="8252" spans="1:20" x14ac:dyDescent="0.3">
      <c r="A8252">
        <v>6</v>
      </c>
      <c r="B8252">
        <v>30.7</v>
      </c>
      <c r="C8252">
        <v>3</v>
      </c>
      <c r="D8252">
        <v>45</v>
      </c>
      <c r="E8252">
        <v>38</v>
      </c>
      <c r="F8252">
        <v>1481.7833330000001</v>
      </c>
      <c r="G8252" s="1">
        <v>1.2244898000000001E-2</v>
      </c>
      <c r="H8252" s="1">
        <v>2.9387755000000002E-2</v>
      </c>
      <c r="I8252">
        <v>0</v>
      </c>
      <c r="J8252">
        <v>0</v>
      </c>
      <c r="K8252" t="s">
        <v>27</v>
      </c>
      <c r="L8252">
        <v>2</v>
      </c>
      <c r="M8252">
        <v>2</v>
      </c>
      <c r="N8252">
        <v>4</v>
      </c>
      <c r="O8252">
        <v>10</v>
      </c>
      <c r="P8252" t="s">
        <v>19</v>
      </c>
      <c r="Q8252" t="b">
        <v>0</v>
      </c>
      <c r="R8252" t="b">
        <v>1</v>
      </c>
      <c r="S8252">
        <f>IF(OnlineShopData[[#This Row],[Revenue]]=TRUE,1,0)</f>
        <v>1</v>
      </c>
      <c r="T8252">
        <f>MATCH(OnlineShopData[[#This Row],[Month]],{"Jan","Feb","Mar","Apr","May","June","Jul","Aug","Sep","Oct","Nov","Dec"},0)</f>
        <v>11</v>
      </c>
    </row>
    <row r="8253" spans="1:20" x14ac:dyDescent="0.3">
      <c r="A8253">
        <v>3</v>
      </c>
      <c r="B8253">
        <v>65</v>
      </c>
      <c r="C8253">
        <v>0</v>
      </c>
      <c r="D8253">
        <v>0</v>
      </c>
      <c r="E8253">
        <v>29</v>
      </c>
      <c r="F8253">
        <v>386.26212120000002</v>
      </c>
      <c r="G8253" s="1">
        <v>0</v>
      </c>
      <c r="H8253" s="1">
        <v>6.6666700000000002E-4</v>
      </c>
      <c r="I8253">
        <v>0</v>
      </c>
      <c r="J8253">
        <v>0</v>
      </c>
      <c r="K8253" t="s">
        <v>27</v>
      </c>
      <c r="L8253">
        <v>8</v>
      </c>
      <c r="M8253">
        <v>2</v>
      </c>
      <c r="N8253">
        <v>9</v>
      </c>
      <c r="O8253">
        <v>2</v>
      </c>
      <c r="P8253" t="s">
        <v>29</v>
      </c>
      <c r="Q8253" t="b">
        <v>0</v>
      </c>
      <c r="R8253" t="b">
        <v>0</v>
      </c>
      <c r="S8253">
        <f>IF(OnlineShopData[[#This Row],[Revenue]]=TRUE,1,0)</f>
        <v>0</v>
      </c>
      <c r="T8253">
        <f>MATCH(OnlineShopData[[#This Row],[Month]],{"Jan","Feb","Mar","Apr","May","June","Jul","Aug","Sep","Oct","Nov","Dec"},0)</f>
        <v>11</v>
      </c>
    </row>
    <row r="8254" spans="1:20" x14ac:dyDescent="0.3">
      <c r="A8254">
        <v>0</v>
      </c>
      <c r="B8254">
        <v>0</v>
      </c>
      <c r="C8254">
        <v>0</v>
      </c>
      <c r="D8254">
        <v>0</v>
      </c>
      <c r="E8254">
        <v>31</v>
      </c>
      <c r="F8254">
        <v>1144.9722220000001</v>
      </c>
      <c r="G8254" s="1">
        <v>6.6666670000000003E-3</v>
      </c>
      <c r="H8254" s="1">
        <v>8.3333330000000001E-3</v>
      </c>
      <c r="I8254">
        <v>77.041997670000001</v>
      </c>
      <c r="J8254">
        <v>0</v>
      </c>
      <c r="K8254" t="s">
        <v>30</v>
      </c>
      <c r="L8254">
        <v>2</v>
      </c>
      <c r="M8254">
        <v>2</v>
      </c>
      <c r="N8254">
        <v>7</v>
      </c>
      <c r="O8254">
        <v>2</v>
      </c>
      <c r="P8254" t="s">
        <v>20</v>
      </c>
      <c r="Q8254" t="b">
        <v>0</v>
      </c>
      <c r="R8254" t="b">
        <v>1</v>
      </c>
      <c r="S8254">
        <f>IF(OnlineShopData[[#This Row],[Revenue]]=TRUE,1,0)</f>
        <v>1</v>
      </c>
      <c r="T8254">
        <f>MATCH(OnlineShopData[[#This Row],[Month]],{"Jan","Feb","Mar","Apr","May","June","Jul","Aug","Sep","Oct","Nov","Dec"},0)</f>
        <v>12</v>
      </c>
    </row>
    <row r="8255" spans="1:20" x14ac:dyDescent="0.3">
      <c r="A8255">
        <v>7</v>
      </c>
      <c r="B8255">
        <v>44.295454550000002</v>
      </c>
      <c r="C8255">
        <v>0</v>
      </c>
      <c r="D8255">
        <v>0</v>
      </c>
      <c r="E8255">
        <v>44</v>
      </c>
      <c r="F8255">
        <v>2747.6162880000002</v>
      </c>
      <c r="G8255" s="1">
        <v>2.4205127999999999E-2</v>
      </c>
      <c r="H8255" s="1">
        <v>6.2408963999999997E-2</v>
      </c>
      <c r="I8255">
        <v>0</v>
      </c>
      <c r="J8255">
        <v>0</v>
      </c>
      <c r="K8255" t="s">
        <v>27</v>
      </c>
      <c r="L8255">
        <v>2</v>
      </c>
      <c r="M8255">
        <v>2</v>
      </c>
      <c r="N8255">
        <v>7</v>
      </c>
      <c r="O8255">
        <v>1</v>
      </c>
      <c r="P8255" t="s">
        <v>19</v>
      </c>
      <c r="Q8255" t="b">
        <v>0</v>
      </c>
      <c r="R8255" t="b">
        <v>0</v>
      </c>
      <c r="S8255">
        <f>IF(OnlineShopData[[#This Row],[Revenue]]=TRUE,1,0)</f>
        <v>0</v>
      </c>
      <c r="T8255">
        <f>MATCH(OnlineShopData[[#This Row],[Month]],{"Jan","Feb","Mar","Apr","May","June","Jul","Aug","Sep","Oct","Nov","Dec"},0)</f>
        <v>11</v>
      </c>
    </row>
    <row r="8256" spans="1:20" x14ac:dyDescent="0.3">
      <c r="A8256">
        <v>0</v>
      </c>
      <c r="B8256">
        <v>0</v>
      </c>
      <c r="C8256">
        <v>0</v>
      </c>
      <c r="D8256">
        <v>0</v>
      </c>
      <c r="E8256">
        <v>7</v>
      </c>
      <c r="F8256">
        <v>271.5</v>
      </c>
      <c r="G8256" s="1">
        <v>0</v>
      </c>
      <c r="H8256" s="1">
        <v>2.8571428999999999E-2</v>
      </c>
      <c r="I8256">
        <v>0</v>
      </c>
      <c r="J8256">
        <v>0</v>
      </c>
      <c r="K8256" t="s">
        <v>27</v>
      </c>
      <c r="L8256">
        <v>8</v>
      </c>
      <c r="M8256">
        <v>2</v>
      </c>
      <c r="N8256">
        <v>3</v>
      </c>
      <c r="O8256">
        <v>2</v>
      </c>
      <c r="P8256" t="s">
        <v>19</v>
      </c>
      <c r="Q8256" t="b">
        <v>0</v>
      </c>
      <c r="R8256" t="b">
        <v>0</v>
      </c>
      <c r="S8256">
        <f>IF(OnlineShopData[[#This Row],[Revenue]]=TRUE,1,0)</f>
        <v>0</v>
      </c>
      <c r="T8256">
        <f>MATCH(OnlineShopData[[#This Row],[Month]],{"Jan","Feb","Mar","Apr","May","June","Jul","Aug","Sep","Oct","Nov","Dec"},0)</f>
        <v>11</v>
      </c>
    </row>
    <row r="8257" spans="1:20" x14ac:dyDescent="0.3">
      <c r="A8257">
        <v>4</v>
      </c>
      <c r="B8257">
        <v>70.25</v>
      </c>
      <c r="C8257">
        <v>1</v>
      </c>
      <c r="D8257">
        <v>139.5</v>
      </c>
      <c r="E8257">
        <v>58</v>
      </c>
      <c r="F8257">
        <v>3022.370406</v>
      </c>
      <c r="G8257" s="1">
        <v>0</v>
      </c>
      <c r="H8257" s="1">
        <v>9.6111110000000003E-3</v>
      </c>
      <c r="I8257">
        <v>0</v>
      </c>
      <c r="J8257">
        <v>0</v>
      </c>
      <c r="K8257" t="s">
        <v>27</v>
      </c>
      <c r="L8257">
        <v>1</v>
      </c>
      <c r="M8257">
        <v>1</v>
      </c>
      <c r="N8257">
        <v>2</v>
      </c>
      <c r="O8257">
        <v>2</v>
      </c>
      <c r="P8257" t="s">
        <v>20</v>
      </c>
      <c r="Q8257" t="b">
        <v>0</v>
      </c>
      <c r="R8257" t="b">
        <v>1</v>
      </c>
      <c r="S8257">
        <f>IF(OnlineShopData[[#This Row],[Revenue]]=TRUE,1,0)</f>
        <v>1</v>
      </c>
      <c r="T8257">
        <f>MATCH(OnlineShopData[[#This Row],[Month]],{"Jan","Feb","Mar","Apr","May","June","Jul","Aug","Sep","Oct","Nov","Dec"},0)</f>
        <v>11</v>
      </c>
    </row>
    <row r="8258" spans="1:20" x14ac:dyDescent="0.3">
      <c r="A8258">
        <v>6</v>
      </c>
      <c r="B8258">
        <v>479.25</v>
      </c>
      <c r="C8258">
        <v>0</v>
      </c>
      <c r="D8258">
        <v>0</v>
      </c>
      <c r="E8258">
        <v>51</v>
      </c>
      <c r="F8258">
        <v>2156.5254030000001</v>
      </c>
      <c r="G8258" s="1">
        <v>0</v>
      </c>
      <c r="H8258" s="1">
        <v>1.1878788E-2</v>
      </c>
      <c r="I8258">
        <v>6.2299947390000003</v>
      </c>
      <c r="J8258">
        <v>0</v>
      </c>
      <c r="K8258" t="s">
        <v>27</v>
      </c>
      <c r="L8258">
        <v>2</v>
      </c>
      <c r="M8258">
        <v>2</v>
      </c>
      <c r="N8258">
        <v>1</v>
      </c>
      <c r="O8258">
        <v>2</v>
      </c>
      <c r="P8258" t="s">
        <v>19</v>
      </c>
      <c r="Q8258" t="b">
        <v>0</v>
      </c>
      <c r="R8258" t="b">
        <v>1</v>
      </c>
      <c r="S8258">
        <f>IF(OnlineShopData[[#This Row],[Revenue]]=TRUE,1,0)</f>
        <v>1</v>
      </c>
      <c r="T8258">
        <f>MATCH(OnlineShopData[[#This Row],[Month]],{"Jan","Feb","Mar","Apr","May","June","Jul","Aug","Sep","Oct","Nov","Dec"},0)</f>
        <v>11</v>
      </c>
    </row>
    <row r="8259" spans="1:20" x14ac:dyDescent="0.3">
      <c r="A8259">
        <v>2</v>
      </c>
      <c r="B8259">
        <v>123.75</v>
      </c>
      <c r="C8259">
        <v>0</v>
      </c>
      <c r="D8259">
        <v>0</v>
      </c>
      <c r="E8259">
        <v>21</v>
      </c>
      <c r="F8259">
        <v>938.33333330000005</v>
      </c>
      <c r="G8259" s="1">
        <v>0.01</v>
      </c>
      <c r="H8259" s="1">
        <v>1.6666667E-2</v>
      </c>
      <c r="I8259">
        <v>218.39519150000001</v>
      </c>
      <c r="J8259">
        <v>0</v>
      </c>
      <c r="K8259" t="s">
        <v>30</v>
      </c>
      <c r="L8259">
        <v>1</v>
      </c>
      <c r="M8259">
        <v>1</v>
      </c>
      <c r="N8259">
        <v>3</v>
      </c>
      <c r="O8259">
        <v>2</v>
      </c>
      <c r="P8259" t="s">
        <v>19</v>
      </c>
      <c r="Q8259" t="b">
        <v>0</v>
      </c>
      <c r="R8259" t="b">
        <v>0</v>
      </c>
      <c r="S8259">
        <f>IF(OnlineShopData[[#This Row],[Revenue]]=TRUE,1,0)</f>
        <v>0</v>
      </c>
      <c r="T8259">
        <f>MATCH(OnlineShopData[[#This Row],[Month]],{"Jan","Feb","Mar","Apr","May","June","Jul","Aug","Sep","Oct","Nov","Dec"},0)</f>
        <v>12</v>
      </c>
    </row>
    <row r="8260" spans="1:20" x14ac:dyDescent="0.3">
      <c r="A8260">
        <v>8</v>
      </c>
      <c r="B8260">
        <v>355</v>
      </c>
      <c r="C8260">
        <v>0</v>
      </c>
      <c r="D8260">
        <v>0</v>
      </c>
      <c r="E8260">
        <v>50</v>
      </c>
      <c r="F8260">
        <v>1039.599344</v>
      </c>
      <c r="G8260" s="1">
        <v>9.2592599999999998E-4</v>
      </c>
      <c r="H8260" s="1">
        <v>1.0164456000000001E-2</v>
      </c>
      <c r="I8260">
        <v>0</v>
      </c>
      <c r="J8260">
        <v>0</v>
      </c>
      <c r="K8260" t="s">
        <v>27</v>
      </c>
      <c r="L8260">
        <v>1</v>
      </c>
      <c r="M8260">
        <v>2</v>
      </c>
      <c r="N8260">
        <v>3</v>
      </c>
      <c r="O8260">
        <v>10</v>
      </c>
      <c r="P8260" t="s">
        <v>19</v>
      </c>
      <c r="Q8260" t="b">
        <v>0</v>
      </c>
      <c r="R8260" t="b">
        <v>0</v>
      </c>
      <c r="S8260">
        <f>IF(OnlineShopData[[#This Row],[Revenue]]=TRUE,1,0)</f>
        <v>0</v>
      </c>
      <c r="T8260">
        <f>MATCH(OnlineShopData[[#This Row],[Month]],{"Jan","Feb","Mar","Apr","May","June","Jul","Aug","Sep","Oct","Nov","Dec"},0)</f>
        <v>11</v>
      </c>
    </row>
    <row r="8261" spans="1:20" x14ac:dyDescent="0.3">
      <c r="A8261">
        <v>0</v>
      </c>
      <c r="B8261">
        <v>0</v>
      </c>
      <c r="C8261">
        <v>0</v>
      </c>
      <c r="D8261">
        <v>0</v>
      </c>
      <c r="E8261">
        <v>8</v>
      </c>
      <c r="F8261">
        <v>721.41666669999995</v>
      </c>
      <c r="G8261" s="1">
        <v>0</v>
      </c>
      <c r="H8261" s="1">
        <v>9.5238100000000006E-3</v>
      </c>
      <c r="I8261">
        <v>0</v>
      </c>
      <c r="J8261">
        <v>0</v>
      </c>
      <c r="K8261" t="s">
        <v>27</v>
      </c>
      <c r="L8261">
        <v>2</v>
      </c>
      <c r="M8261">
        <v>5</v>
      </c>
      <c r="N8261">
        <v>3</v>
      </c>
      <c r="O8261">
        <v>8</v>
      </c>
      <c r="P8261" t="s">
        <v>20</v>
      </c>
      <c r="Q8261" t="b">
        <v>1</v>
      </c>
      <c r="R8261" t="b">
        <v>0</v>
      </c>
      <c r="S8261">
        <f>IF(OnlineShopData[[#This Row],[Revenue]]=TRUE,1,0)</f>
        <v>0</v>
      </c>
      <c r="T8261">
        <f>MATCH(OnlineShopData[[#This Row],[Month]],{"Jan","Feb","Mar","Apr","May","June","Jul","Aug","Sep","Oct","Nov","Dec"},0)</f>
        <v>11</v>
      </c>
    </row>
    <row r="8262" spans="1:20" x14ac:dyDescent="0.3">
      <c r="A8262">
        <v>0</v>
      </c>
      <c r="B8262">
        <v>0</v>
      </c>
      <c r="C8262">
        <v>0</v>
      </c>
      <c r="D8262">
        <v>0</v>
      </c>
      <c r="E8262">
        <v>89</v>
      </c>
      <c r="F8262">
        <v>3480.811706</v>
      </c>
      <c r="G8262" s="1">
        <v>2.2471909999999999E-3</v>
      </c>
      <c r="H8262" s="1">
        <v>1.4700375E-2</v>
      </c>
      <c r="I8262">
        <v>0</v>
      </c>
      <c r="J8262">
        <v>0</v>
      </c>
      <c r="K8262" t="s">
        <v>27</v>
      </c>
      <c r="L8262">
        <v>4</v>
      </c>
      <c r="M8262">
        <v>2</v>
      </c>
      <c r="N8262">
        <v>1</v>
      </c>
      <c r="O8262">
        <v>1</v>
      </c>
      <c r="P8262" t="s">
        <v>19</v>
      </c>
      <c r="Q8262" t="b">
        <v>1</v>
      </c>
      <c r="R8262" t="b">
        <v>1</v>
      </c>
      <c r="S8262">
        <f>IF(OnlineShopData[[#This Row],[Revenue]]=TRUE,1,0)</f>
        <v>1</v>
      </c>
      <c r="T8262">
        <f>MATCH(OnlineShopData[[#This Row],[Month]],{"Jan","Feb","Mar","Apr","May","June","Jul","Aug","Sep","Oct","Nov","Dec"},0)</f>
        <v>11</v>
      </c>
    </row>
    <row r="8263" spans="1:20" x14ac:dyDescent="0.3">
      <c r="A8263">
        <v>22</v>
      </c>
      <c r="B8263">
        <v>438.3309524</v>
      </c>
      <c r="C8263">
        <v>3</v>
      </c>
      <c r="D8263">
        <v>703.5</v>
      </c>
      <c r="E8263">
        <v>178</v>
      </c>
      <c r="F8263">
        <v>6241.687398</v>
      </c>
      <c r="G8263" s="1">
        <v>2.8785260000000002E-3</v>
      </c>
      <c r="H8263" s="1">
        <v>1.6885588999999999E-2</v>
      </c>
      <c r="I8263">
        <v>2.0383994489999999</v>
      </c>
      <c r="J8263">
        <v>0</v>
      </c>
      <c r="K8263" t="s">
        <v>27</v>
      </c>
      <c r="L8263">
        <v>2</v>
      </c>
      <c r="M8263">
        <v>2</v>
      </c>
      <c r="N8263">
        <v>1</v>
      </c>
      <c r="O8263">
        <v>10</v>
      </c>
      <c r="P8263" t="s">
        <v>19</v>
      </c>
      <c r="Q8263" t="b">
        <v>0</v>
      </c>
      <c r="R8263" t="b">
        <v>1</v>
      </c>
      <c r="S8263">
        <f>IF(OnlineShopData[[#This Row],[Revenue]]=TRUE,1,0)</f>
        <v>1</v>
      </c>
      <c r="T8263">
        <f>MATCH(OnlineShopData[[#This Row],[Month]],{"Jan","Feb","Mar","Apr","May","June","Jul","Aug","Sep","Oct","Nov","Dec"},0)</f>
        <v>11</v>
      </c>
    </row>
    <row r="8264" spans="1:20" x14ac:dyDescent="0.3">
      <c r="A8264">
        <v>0</v>
      </c>
      <c r="B8264">
        <v>0</v>
      </c>
      <c r="C8264">
        <v>0</v>
      </c>
      <c r="D8264">
        <v>0</v>
      </c>
      <c r="E8264">
        <v>32</v>
      </c>
      <c r="F8264">
        <v>749.25</v>
      </c>
      <c r="G8264" s="1">
        <v>0</v>
      </c>
      <c r="H8264" s="1">
        <v>6.2500000000000003E-3</v>
      </c>
      <c r="I8264">
        <v>0</v>
      </c>
      <c r="J8264">
        <v>0</v>
      </c>
      <c r="K8264" t="s">
        <v>30</v>
      </c>
      <c r="L8264">
        <v>2</v>
      </c>
      <c r="M8264">
        <v>2</v>
      </c>
      <c r="N8264">
        <v>3</v>
      </c>
      <c r="O8264">
        <v>8</v>
      </c>
      <c r="P8264" t="s">
        <v>20</v>
      </c>
      <c r="Q8264" t="b">
        <v>0</v>
      </c>
      <c r="R8264" t="b">
        <v>0</v>
      </c>
      <c r="S8264">
        <f>IF(OnlineShopData[[#This Row],[Revenue]]=TRUE,1,0)</f>
        <v>0</v>
      </c>
      <c r="T8264">
        <f>MATCH(OnlineShopData[[#This Row],[Month]],{"Jan","Feb","Mar","Apr","May","June","Jul","Aug","Sep","Oct","Nov","Dec"},0)</f>
        <v>12</v>
      </c>
    </row>
    <row r="8265" spans="1:20" x14ac:dyDescent="0.3">
      <c r="A8265">
        <v>1</v>
      </c>
      <c r="B8265">
        <v>78</v>
      </c>
      <c r="C8265">
        <v>0</v>
      </c>
      <c r="D8265">
        <v>0</v>
      </c>
      <c r="E8265">
        <v>11</v>
      </c>
      <c r="F8265">
        <v>225.16666670000001</v>
      </c>
      <c r="G8265" s="1">
        <v>0.02</v>
      </c>
      <c r="H8265" s="1">
        <v>2.6666667000000002E-2</v>
      </c>
      <c r="I8265">
        <v>0</v>
      </c>
      <c r="J8265">
        <v>0</v>
      </c>
      <c r="K8265" t="s">
        <v>27</v>
      </c>
      <c r="L8265">
        <v>1</v>
      </c>
      <c r="M8265">
        <v>1</v>
      </c>
      <c r="N8265">
        <v>4</v>
      </c>
      <c r="O8265">
        <v>2</v>
      </c>
      <c r="P8265" t="s">
        <v>19</v>
      </c>
      <c r="Q8265" t="b">
        <v>0</v>
      </c>
      <c r="R8265" t="b">
        <v>0</v>
      </c>
      <c r="S8265">
        <f>IF(OnlineShopData[[#This Row],[Revenue]]=TRUE,1,0)</f>
        <v>0</v>
      </c>
      <c r="T8265">
        <f>MATCH(OnlineShopData[[#This Row],[Month]],{"Jan","Feb","Mar","Apr","May","June","Jul","Aug","Sep","Oct","Nov","Dec"},0)</f>
        <v>11</v>
      </c>
    </row>
    <row r="8266" spans="1:20" x14ac:dyDescent="0.3">
      <c r="A8266">
        <v>1</v>
      </c>
      <c r="B8266">
        <v>40.5</v>
      </c>
      <c r="C8266">
        <v>0</v>
      </c>
      <c r="D8266">
        <v>0</v>
      </c>
      <c r="E8266">
        <v>49</v>
      </c>
      <c r="F8266">
        <v>1587.25</v>
      </c>
      <c r="G8266" s="1">
        <v>0</v>
      </c>
      <c r="H8266" s="1">
        <v>1.1538461999999999E-2</v>
      </c>
      <c r="I8266">
        <v>35.799694860000002</v>
      </c>
      <c r="J8266">
        <v>0</v>
      </c>
      <c r="K8266" t="s">
        <v>27</v>
      </c>
      <c r="L8266">
        <v>2</v>
      </c>
      <c r="M8266">
        <v>2</v>
      </c>
      <c r="N8266">
        <v>3</v>
      </c>
      <c r="O8266">
        <v>13</v>
      </c>
      <c r="P8266" t="s">
        <v>19</v>
      </c>
      <c r="Q8266" t="b">
        <v>0</v>
      </c>
      <c r="R8266" t="b">
        <v>1</v>
      </c>
      <c r="S8266">
        <f>IF(OnlineShopData[[#This Row],[Revenue]]=TRUE,1,0)</f>
        <v>1</v>
      </c>
      <c r="T8266">
        <f>MATCH(OnlineShopData[[#This Row],[Month]],{"Jan","Feb","Mar","Apr","May","June","Jul","Aug","Sep","Oct","Nov","Dec"},0)</f>
        <v>11</v>
      </c>
    </row>
    <row r="8267" spans="1:20" x14ac:dyDescent="0.3">
      <c r="A8267">
        <v>0</v>
      </c>
      <c r="B8267">
        <v>0</v>
      </c>
      <c r="C8267">
        <v>0</v>
      </c>
      <c r="D8267">
        <v>0</v>
      </c>
      <c r="E8267">
        <v>9</v>
      </c>
      <c r="F8267">
        <v>1397.666667</v>
      </c>
      <c r="G8267" s="1">
        <v>2.2222222E-2</v>
      </c>
      <c r="H8267" s="1">
        <v>2.7777777999999999E-2</v>
      </c>
      <c r="I8267">
        <v>0</v>
      </c>
      <c r="J8267">
        <v>0</v>
      </c>
      <c r="K8267" t="s">
        <v>27</v>
      </c>
      <c r="L8267">
        <v>3</v>
      </c>
      <c r="M8267">
        <v>2</v>
      </c>
      <c r="N8267">
        <v>4</v>
      </c>
      <c r="O8267">
        <v>2</v>
      </c>
      <c r="P8267" t="s">
        <v>19</v>
      </c>
      <c r="Q8267" t="b">
        <v>0</v>
      </c>
      <c r="R8267" t="b">
        <v>0</v>
      </c>
      <c r="S8267">
        <f>IF(OnlineShopData[[#This Row],[Revenue]]=TRUE,1,0)</f>
        <v>0</v>
      </c>
      <c r="T8267">
        <f>MATCH(OnlineShopData[[#This Row],[Month]],{"Jan","Feb","Mar","Apr","May","June","Jul","Aug","Sep","Oct","Nov","Dec"},0)</f>
        <v>11</v>
      </c>
    </row>
    <row r="8268" spans="1:20" x14ac:dyDescent="0.3">
      <c r="A8268">
        <v>3</v>
      </c>
      <c r="B8268">
        <v>201.15</v>
      </c>
      <c r="C8268">
        <v>0</v>
      </c>
      <c r="D8268">
        <v>0</v>
      </c>
      <c r="E8268">
        <v>17</v>
      </c>
      <c r="F8268">
        <v>506.18333330000002</v>
      </c>
      <c r="G8268" s="1">
        <v>0</v>
      </c>
      <c r="H8268" s="1">
        <v>1.6666669999999999E-3</v>
      </c>
      <c r="I8268">
        <v>0</v>
      </c>
      <c r="J8268">
        <v>0</v>
      </c>
      <c r="K8268" t="s">
        <v>30</v>
      </c>
      <c r="L8268">
        <v>1</v>
      </c>
      <c r="M8268">
        <v>8</v>
      </c>
      <c r="N8268">
        <v>3</v>
      </c>
      <c r="O8268">
        <v>11</v>
      </c>
      <c r="P8268" t="s">
        <v>20</v>
      </c>
      <c r="Q8268" t="b">
        <v>0</v>
      </c>
      <c r="R8268" t="b">
        <v>0</v>
      </c>
      <c r="S8268">
        <f>IF(OnlineShopData[[#This Row],[Revenue]]=TRUE,1,0)</f>
        <v>0</v>
      </c>
      <c r="T8268">
        <f>MATCH(OnlineShopData[[#This Row],[Month]],{"Jan","Feb","Mar","Apr","May","June","Jul","Aug","Sep","Oct","Nov","Dec"},0)</f>
        <v>12</v>
      </c>
    </row>
    <row r="8269" spans="1:20" x14ac:dyDescent="0.3">
      <c r="A8269">
        <v>0</v>
      </c>
      <c r="B8269">
        <v>0</v>
      </c>
      <c r="C8269">
        <v>1</v>
      </c>
      <c r="D8269">
        <v>14</v>
      </c>
      <c r="E8269">
        <v>104</v>
      </c>
      <c r="F8269">
        <v>7181.877778</v>
      </c>
      <c r="G8269" s="1">
        <v>8.8435370000000003E-3</v>
      </c>
      <c r="H8269" s="1">
        <v>2.3737786E-2</v>
      </c>
      <c r="I8269">
        <v>0</v>
      </c>
      <c r="J8269">
        <v>0</v>
      </c>
      <c r="K8269" t="s">
        <v>27</v>
      </c>
      <c r="L8269">
        <v>2</v>
      </c>
      <c r="M8269">
        <v>2</v>
      </c>
      <c r="N8269">
        <v>1</v>
      </c>
      <c r="O8269">
        <v>2</v>
      </c>
      <c r="P8269" t="s">
        <v>19</v>
      </c>
      <c r="Q8269" t="b">
        <v>0</v>
      </c>
      <c r="R8269" t="b">
        <v>0</v>
      </c>
      <c r="S8269">
        <f>IF(OnlineShopData[[#This Row],[Revenue]]=TRUE,1,0)</f>
        <v>0</v>
      </c>
      <c r="T8269">
        <f>MATCH(OnlineShopData[[#This Row],[Month]],{"Jan","Feb","Mar","Apr","May","June","Jul","Aug","Sep","Oct","Nov","Dec"},0)</f>
        <v>11</v>
      </c>
    </row>
    <row r="8270" spans="1:20" x14ac:dyDescent="0.3">
      <c r="A8270">
        <v>1</v>
      </c>
      <c r="B8270">
        <v>75.166666669999998</v>
      </c>
      <c r="C8270">
        <v>0</v>
      </c>
      <c r="D8270">
        <v>0</v>
      </c>
      <c r="E8270">
        <v>20</v>
      </c>
      <c r="F8270">
        <v>1173.417614</v>
      </c>
      <c r="G8270" s="1">
        <v>0</v>
      </c>
      <c r="H8270" s="1">
        <v>2E-3</v>
      </c>
      <c r="I8270">
        <v>21.419437080000002</v>
      </c>
      <c r="J8270">
        <v>0</v>
      </c>
      <c r="K8270" t="s">
        <v>27</v>
      </c>
      <c r="L8270">
        <v>3</v>
      </c>
      <c r="M8270">
        <v>2</v>
      </c>
      <c r="N8270">
        <v>8</v>
      </c>
      <c r="O8270">
        <v>11</v>
      </c>
      <c r="P8270" t="s">
        <v>19</v>
      </c>
      <c r="Q8270" t="b">
        <v>0</v>
      </c>
      <c r="R8270" t="b">
        <v>1</v>
      </c>
      <c r="S8270">
        <f>IF(OnlineShopData[[#This Row],[Revenue]]=TRUE,1,0)</f>
        <v>1</v>
      </c>
      <c r="T8270">
        <f>MATCH(OnlineShopData[[#This Row],[Month]],{"Jan","Feb","Mar","Apr","May","June","Jul","Aug","Sep","Oct","Nov","Dec"},0)</f>
        <v>11</v>
      </c>
    </row>
    <row r="8271" spans="1:20" x14ac:dyDescent="0.3">
      <c r="A8271">
        <v>0</v>
      </c>
      <c r="B8271">
        <v>0</v>
      </c>
      <c r="C8271">
        <v>1</v>
      </c>
      <c r="D8271">
        <v>36.5</v>
      </c>
      <c r="E8271">
        <v>17</v>
      </c>
      <c r="F8271">
        <v>318.25</v>
      </c>
      <c r="G8271" s="1">
        <v>1.1111111E-2</v>
      </c>
      <c r="H8271" s="1">
        <v>0.05</v>
      </c>
      <c r="I8271">
        <v>17.96069044</v>
      </c>
      <c r="J8271">
        <v>0</v>
      </c>
      <c r="K8271" t="s">
        <v>27</v>
      </c>
      <c r="L8271">
        <v>2</v>
      </c>
      <c r="M8271">
        <v>5</v>
      </c>
      <c r="N8271">
        <v>1</v>
      </c>
      <c r="O8271">
        <v>1</v>
      </c>
      <c r="P8271" t="s">
        <v>19</v>
      </c>
      <c r="Q8271" t="b">
        <v>1</v>
      </c>
      <c r="R8271" t="b">
        <v>1</v>
      </c>
      <c r="S8271">
        <f>IF(OnlineShopData[[#This Row],[Revenue]]=TRUE,1,0)</f>
        <v>1</v>
      </c>
      <c r="T8271">
        <f>MATCH(OnlineShopData[[#This Row],[Month]],{"Jan","Feb","Mar","Apr","May","June","Jul","Aug","Sep","Oct","Nov","Dec"},0)</f>
        <v>11</v>
      </c>
    </row>
    <row r="8272" spans="1:20" x14ac:dyDescent="0.3">
      <c r="A8272">
        <v>2</v>
      </c>
      <c r="B8272">
        <v>11</v>
      </c>
      <c r="C8272">
        <v>0</v>
      </c>
      <c r="D8272">
        <v>0</v>
      </c>
      <c r="E8272">
        <v>51</v>
      </c>
      <c r="F8272">
        <v>2855.166667</v>
      </c>
      <c r="G8272" s="1">
        <v>0</v>
      </c>
      <c r="H8272" s="1">
        <v>1.2745098E-2</v>
      </c>
      <c r="I8272">
        <v>0</v>
      </c>
      <c r="J8272">
        <v>0</v>
      </c>
      <c r="K8272" t="s">
        <v>27</v>
      </c>
      <c r="L8272">
        <v>2</v>
      </c>
      <c r="M8272">
        <v>2</v>
      </c>
      <c r="N8272">
        <v>4</v>
      </c>
      <c r="O8272">
        <v>3</v>
      </c>
      <c r="P8272" t="s">
        <v>19</v>
      </c>
      <c r="Q8272" t="b">
        <v>0</v>
      </c>
      <c r="R8272" t="b">
        <v>0</v>
      </c>
      <c r="S8272">
        <f>IF(OnlineShopData[[#This Row],[Revenue]]=TRUE,1,0)</f>
        <v>0</v>
      </c>
      <c r="T8272">
        <f>MATCH(OnlineShopData[[#This Row],[Month]],{"Jan","Feb","Mar","Apr","May","June","Jul","Aug","Sep","Oct","Nov","Dec"},0)</f>
        <v>11</v>
      </c>
    </row>
    <row r="8273" spans="1:20" x14ac:dyDescent="0.3">
      <c r="A8273">
        <v>0</v>
      </c>
      <c r="B8273">
        <v>0</v>
      </c>
      <c r="C8273">
        <v>0</v>
      </c>
      <c r="D8273">
        <v>0</v>
      </c>
      <c r="E8273">
        <v>27</v>
      </c>
      <c r="F8273">
        <v>1165.95</v>
      </c>
      <c r="G8273" s="1">
        <v>2.5925925999999998E-2</v>
      </c>
      <c r="H8273" s="1">
        <v>4.4444444E-2</v>
      </c>
      <c r="I8273">
        <v>0</v>
      </c>
      <c r="J8273">
        <v>0</v>
      </c>
      <c r="K8273" t="s">
        <v>30</v>
      </c>
      <c r="L8273">
        <v>2</v>
      </c>
      <c r="M8273">
        <v>5</v>
      </c>
      <c r="N8273">
        <v>3</v>
      </c>
      <c r="O8273">
        <v>1</v>
      </c>
      <c r="P8273" t="s">
        <v>19</v>
      </c>
      <c r="Q8273" t="b">
        <v>1</v>
      </c>
      <c r="R8273" t="b">
        <v>0</v>
      </c>
      <c r="S8273">
        <f>IF(OnlineShopData[[#This Row],[Revenue]]=TRUE,1,0)</f>
        <v>0</v>
      </c>
      <c r="T8273">
        <f>MATCH(OnlineShopData[[#This Row],[Month]],{"Jan","Feb","Mar","Apr","May","June","Jul","Aug","Sep","Oct","Nov","Dec"},0)</f>
        <v>12</v>
      </c>
    </row>
    <row r="8274" spans="1:20" x14ac:dyDescent="0.3">
      <c r="A8274">
        <v>1</v>
      </c>
      <c r="B8274">
        <v>31.25</v>
      </c>
      <c r="C8274">
        <v>0</v>
      </c>
      <c r="D8274">
        <v>0</v>
      </c>
      <c r="E8274">
        <v>31</v>
      </c>
      <c r="F8274">
        <v>1470.208333</v>
      </c>
      <c r="G8274" s="1">
        <v>0</v>
      </c>
      <c r="H8274" s="1">
        <v>1.2222222E-2</v>
      </c>
      <c r="I8274">
        <v>0</v>
      </c>
      <c r="J8274">
        <v>0</v>
      </c>
      <c r="K8274" t="s">
        <v>27</v>
      </c>
      <c r="L8274">
        <v>3</v>
      </c>
      <c r="M8274">
        <v>2</v>
      </c>
      <c r="N8274">
        <v>3</v>
      </c>
      <c r="O8274">
        <v>8</v>
      </c>
      <c r="P8274" t="s">
        <v>20</v>
      </c>
      <c r="Q8274" t="b">
        <v>0</v>
      </c>
      <c r="R8274" t="b">
        <v>1</v>
      </c>
      <c r="S8274">
        <f>IF(OnlineShopData[[#This Row],[Revenue]]=TRUE,1,0)</f>
        <v>1</v>
      </c>
      <c r="T8274">
        <f>MATCH(OnlineShopData[[#This Row],[Month]],{"Jan","Feb","Mar","Apr","May","June","Jul","Aug","Sep","Oct","Nov","Dec"},0)</f>
        <v>11</v>
      </c>
    </row>
    <row r="8275" spans="1:20" x14ac:dyDescent="0.3">
      <c r="A8275">
        <v>6</v>
      </c>
      <c r="B8275">
        <v>160</v>
      </c>
      <c r="C8275">
        <v>0</v>
      </c>
      <c r="D8275">
        <v>0</v>
      </c>
      <c r="E8275">
        <v>55</v>
      </c>
      <c r="F8275">
        <v>1707.666667</v>
      </c>
      <c r="G8275" s="1">
        <v>0</v>
      </c>
      <c r="H8275" s="1">
        <v>5.357143E-3</v>
      </c>
      <c r="I8275">
        <v>24.102063770000001</v>
      </c>
      <c r="J8275">
        <v>0</v>
      </c>
      <c r="K8275" t="s">
        <v>30</v>
      </c>
      <c r="L8275">
        <v>2</v>
      </c>
      <c r="M8275">
        <v>2</v>
      </c>
      <c r="N8275">
        <v>1</v>
      </c>
      <c r="O8275">
        <v>2</v>
      </c>
      <c r="P8275" t="s">
        <v>20</v>
      </c>
      <c r="Q8275" t="b">
        <v>0</v>
      </c>
      <c r="R8275" t="b">
        <v>1</v>
      </c>
      <c r="S8275">
        <f>IF(OnlineShopData[[#This Row],[Revenue]]=TRUE,1,0)</f>
        <v>1</v>
      </c>
      <c r="T8275">
        <f>MATCH(OnlineShopData[[#This Row],[Month]],{"Jan","Feb","Mar","Apr","May","June","Jul","Aug","Sep","Oct","Nov","Dec"},0)</f>
        <v>12</v>
      </c>
    </row>
    <row r="8276" spans="1:20" x14ac:dyDescent="0.3">
      <c r="A8276">
        <v>0</v>
      </c>
      <c r="B8276">
        <v>0</v>
      </c>
      <c r="C8276">
        <v>0</v>
      </c>
      <c r="D8276">
        <v>0</v>
      </c>
      <c r="E8276">
        <v>26</v>
      </c>
      <c r="F8276">
        <v>532</v>
      </c>
      <c r="G8276" s="1">
        <v>3.0769231000000001E-2</v>
      </c>
      <c r="H8276" s="1">
        <v>4.4230769000000003E-2</v>
      </c>
      <c r="I8276">
        <v>0</v>
      </c>
      <c r="J8276">
        <v>0</v>
      </c>
      <c r="K8276" t="s">
        <v>27</v>
      </c>
      <c r="L8276">
        <v>2</v>
      </c>
      <c r="M8276">
        <v>2</v>
      </c>
      <c r="N8276">
        <v>1</v>
      </c>
      <c r="O8276">
        <v>1</v>
      </c>
      <c r="P8276" t="s">
        <v>19</v>
      </c>
      <c r="Q8276" t="b">
        <v>0</v>
      </c>
      <c r="R8276" t="b">
        <v>0</v>
      </c>
      <c r="S8276">
        <f>IF(OnlineShopData[[#This Row],[Revenue]]=TRUE,1,0)</f>
        <v>0</v>
      </c>
      <c r="T8276">
        <f>MATCH(OnlineShopData[[#This Row],[Month]],{"Jan","Feb","Mar","Apr","May","June","Jul","Aug","Sep","Oct","Nov","Dec"},0)</f>
        <v>11</v>
      </c>
    </row>
    <row r="8277" spans="1:20" x14ac:dyDescent="0.3">
      <c r="A8277">
        <v>0</v>
      </c>
      <c r="B8277">
        <v>0</v>
      </c>
      <c r="C8277">
        <v>0</v>
      </c>
      <c r="D8277">
        <v>0</v>
      </c>
      <c r="E8277">
        <v>90</v>
      </c>
      <c r="F8277">
        <v>2636.1388889999998</v>
      </c>
      <c r="G8277" s="1">
        <v>2.3333333000000001E-2</v>
      </c>
      <c r="H8277" s="1">
        <v>4.5777777999999998E-2</v>
      </c>
      <c r="I8277">
        <v>0</v>
      </c>
      <c r="J8277">
        <v>0</v>
      </c>
      <c r="K8277" t="s">
        <v>27</v>
      </c>
      <c r="L8277">
        <v>2</v>
      </c>
      <c r="M8277">
        <v>2</v>
      </c>
      <c r="N8277">
        <v>1</v>
      </c>
      <c r="O8277">
        <v>2</v>
      </c>
      <c r="P8277" t="s">
        <v>19</v>
      </c>
      <c r="Q8277" t="b">
        <v>0</v>
      </c>
      <c r="R8277" t="b">
        <v>0</v>
      </c>
      <c r="S8277">
        <f>IF(OnlineShopData[[#This Row],[Revenue]]=TRUE,1,0)</f>
        <v>0</v>
      </c>
      <c r="T8277">
        <f>MATCH(OnlineShopData[[#This Row],[Month]],{"Jan","Feb","Mar","Apr","May","June","Jul","Aug","Sep","Oct","Nov","Dec"},0)</f>
        <v>11</v>
      </c>
    </row>
    <row r="8278" spans="1:20" x14ac:dyDescent="0.3">
      <c r="A8278">
        <v>0</v>
      </c>
      <c r="B8278">
        <v>0</v>
      </c>
      <c r="C8278">
        <v>0</v>
      </c>
      <c r="D8278">
        <v>0</v>
      </c>
      <c r="E8278">
        <v>24</v>
      </c>
      <c r="F8278">
        <v>452.41666670000001</v>
      </c>
      <c r="G8278" s="1">
        <v>0</v>
      </c>
      <c r="H8278" s="1">
        <v>2.0833332999999999E-2</v>
      </c>
      <c r="I8278">
        <v>0</v>
      </c>
      <c r="J8278">
        <v>0</v>
      </c>
      <c r="K8278" t="s">
        <v>27</v>
      </c>
      <c r="L8278">
        <v>2</v>
      </c>
      <c r="M8278">
        <v>2</v>
      </c>
      <c r="N8278">
        <v>3</v>
      </c>
      <c r="O8278">
        <v>2</v>
      </c>
      <c r="P8278" t="s">
        <v>19</v>
      </c>
      <c r="Q8278" t="b">
        <v>1</v>
      </c>
      <c r="R8278" t="b">
        <v>1</v>
      </c>
      <c r="S8278">
        <f>IF(OnlineShopData[[#This Row],[Revenue]]=TRUE,1,0)</f>
        <v>1</v>
      </c>
      <c r="T8278">
        <f>MATCH(OnlineShopData[[#This Row],[Month]],{"Jan","Feb","Mar","Apr","May","June","Jul","Aug","Sep","Oct","Nov","Dec"},0)</f>
        <v>11</v>
      </c>
    </row>
    <row r="8279" spans="1:20" x14ac:dyDescent="0.3">
      <c r="A8279">
        <v>0</v>
      </c>
      <c r="B8279">
        <v>0</v>
      </c>
      <c r="C8279">
        <v>0</v>
      </c>
      <c r="D8279">
        <v>0</v>
      </c>
      <c r="E8279">
        <v>20</v>
      </c>
      <c r="F8279">
        <v>447.047619</v>
      </c>
      <c r="G8279" s="1">
        <v>0.01</v>
      </c>
      <c r="H8279" s="1">
        <v>2.8888889000000001E-2</v>
      </c>
      <c r="I8279">
        <v>0</v>
      </c>
      <c r="J8279">
        <v>0</v>
      </c>
      <c r="K8279" t="s">
        <v>30</v>
      </c>
      <c r="L8279">
        <v>1</v>
      </c>
      <c r="M8279">
        <v>2</v>
      </c>
      <c r="N8279">
        <v>3</v>
      </c>
      <c r="O8279">
        <v>2</v>
      </c>
      <c r="P8279" t="s">
        <v>20</v>
      </c>
      <c r="Q8279" t="b">
        <v>0</v>
      </c>
      <c r="R8279" t="b">
        <v>1</v>
      </c>
      <c r="S8279">
        <f>IF(OnlineShopData[[#This Row],[Revenue]]=TRUE,1,0)</f>
        <v>1</v>
      </c>
      <c r="T8279">
        <f>MATCH(OnlineShopData[[#This Row],[Month]],{"Jan","Feb","Mar","Apr","May","June","Jul","Aug","Sep","Oct","Nov","Dec"},0)</f>
        <v>12</v>
      </c>
    </row>
    <row r="8280" spans="1:20" x14ac:dyDescent="0.3">
      <c r="A8280">
        <v>5</v>
      </c>
      <c r="B8280">
        <v>125.75</v>
      </c>
      <c r="C8280">
        <v>0</v>
      </c>
      <c r="D8280">
        <v>0</v>
      </c>
      <c r="E8280">
        <v>44</v>
      </c>
      <c r="F8280">
        <v>1113.309524</v>
      </c>
      <c r="G8280" s="1">
        <v>8.3333330000000001E-3</v>
      </c>
      <c r="H8280" s="1">
        <v>1.5625E-2</v>
      </c>
      <c r="I8280">
        <v>18.9160732</v>
      </c>
      <c r="J8280">
        <v>0</v>
      </c>
      <c r="K8280" t="s">
        <v>30</v>
      </c>
      <c r="L8280">
        <v>3</v>
      </c>
      <c r="M8280">
        <v>2</v>
      </c>
      <c r="N8280">
        <v>1</v>
      </c>
      <c r="O8280">
        <v>1</v>
      </c>
      <c r="P8280" t="s">
        <v>19</v>
      </c>
      <c r="Q8280" t="b">
        <v>0</v>
      </c>
      <c r="R8280" t="b">
        <v>0</v>
      </c>
      <c r="S8280">
        <f>IF(OnlineShopData[[#This Row],[Revenue]]=TRUE,1,0)</f>
        <v>0</v>
      </c>
      <c r="T8280">
        <f>MATCH(OnlineShopData[[#This Row],[Month]],{"Jan","Feb","Mar","Apr","May","June","Jul","Aug","Sep","Oct","Nov","Dec"},0)</f>
        <v>12</v>
      </c>
    </row>
    <row r="8281" spans="1:20" x14ac:dyDescent="0.3">
      <c r="A8281">
        <v>0</v>
      </c>
      <c r="B8281">
        <v>0</v>
      </c>
      <c r="C8281">
        <v>0</v>
      </c>
      <c r="D8281">
        <v>0</v>
      </c>
      <c r="E8281">
        <v>1</v>
      </c>
      <c r="F8281">
        <v>0</v>
      </c>
      <c r="G8281" s="1">
        <v>0.2</v>
      </c>
      <c r="H8281" s="1">
        <v>0.2</v>
      </c>
      <c r="I8281">
        <v>0</v>
      </c>
      <c r="J8281">
        <v>0</v>
      </c>
      <c r="K8281" t="s">
        <v>30</v>
      </c>
      <c r="L8281">
        <v>2</v>
      </c>
      <c r="M8281">
        <v>2</v>
      </c>
      <c r="N8281">
        <v>4</v>
      </c>
      <c r="O8281">
        <v>8</v>
      </c>
      <c r="P8281" t="s">
        <v>20</v>
      </c>
      <c r="Q8281" t="b">
        <v>0</v>
      </c>
      <c r="R8281" t="b">
        <v>0</v>
      </c>
      <c r="S8281">
        <f>IF(OnlineShopData[[#This Row],[Revenue]]=TRUE,1,0)</f>
        <v>0</v>
      </c>
      <c r="T8281">
        <f>MATCH(OnlineShopData[[#This Row],[Month]],{"Jan","Feb","Mar","Apr","May","June","Jul","Aug","Sep","Oct","Nov","Dec"},0)</f>
        <v>12</v>
      </c>
    </row>
    <row r="8282" spans="1:20" x14ac:dyDescent="0.3">
      <c r="A8282">
        <v>5</v>
      </c>
      <c r="B8282">
        <v>1652</v>
      </c>
      <c r="C8282">
        <v>0</v>
      </c>
      <c r="D8282">
        <v>0</v>
      </c>
      <c r="E8282">
        <v>15</v>
      </c>
      <c r="F8282">
        <v>446.375</v>
      </c>
      <c r="G8282" s="1">
        <v>0</v>
      </c>
      <c r="H8282" s="1">
        <v>5.8823529999999999E-3</v>
      </c>
      <c r="I8282">
        <v>0</v>
      </c>
      <c r="J8282">
        <v>0</v>
      </c>
      <c r="K8282" t="s">
        <v>30</v>
      </c>
      <c r="L8282">
        <v>8</v>
      </c>
      <c r="M8282">
        <v>13</v>
      </c>
      <c r="N8282">
        <v>9</v>
      </c>
      <c r="O8282">
        <v>20</v>
      </c>
      <c r="P8282" t="s">
        <v>29</v>
      </c>
      <c r="Q8282" t="b">
        <v>0</v>
      </c>
      <c r="R8282" t="b">
        <v>0</v>
      </c>
      <c r="S8282">
        <f>IF(OnlineShopData[[#This Row],[Revenue]]=TRUE,1,0)</f>
        <v>0</v>
      </c>
      <c r="T8282">
        <f>MATCH(OnlineShopData[[#This Row],[Month]],{"Jan","Feb","Mar","Apr","May","June","Jul","Aug","Sep","Oct","Nov","Dec"},0)</f>
        <v>12</v>
      </c>
    </row>
    <row r="8283" spans="1:20" x14ac:dyDescent="0.3">
      <c r="A8283">
        <v>0</v>
      </c>
      <c r="B8283">
        <v>0</v>
      </c>
      <c r="C8283">
        <v>0</v>
      </c>
      <c r="D8283">
        <v>0</v>
      </c>
      <c r="E8283">
        <v>25</v>
      </c>
      <c r="F8283">
        <v>952.67777779999994</v>
      </c>
      <c r="G8283" s="1">
        <v>0</v>
      </c>
      <c r="H8283" s="1">
        <v>2.3541666999999999E-2</v>
      </c>
      <c r="I8283">
        <v>23.57537117</v>
      </c>
      <c r="J8283">
        <v>0</v>
      </c>
      <c r="K8283" t="s">
        <v>27</v>
      </c>
      <c r="L8283">
        <v>2</v>
      </c>
      <c r="M8283">
        <v>2</v>
      </c>
      <c r="N8283">
        <v>3</v>
      </c>
      <c r="O8283">
        <v>11</v>
      </c>
      <c r="P8283" t="s">
        <v>19</v>
      </c>
      <c r="Q8283" t="b">
        <v>0</v>
      </c>
      <c r="R8283" t="b">
        <v>1</v>
      </c>
      <c r="S8283">
        <f>IF(OnlineShopData[[#This Row],[Revenue]]=TRUE,1,0)</f>
        <v>1</v>
      </c>
      <c r="T8283">
        <f>MATCH(OnlineShopData[[#This Row],[Month]],{"Jan","Feb","Mar","Apr","May","June","Jul","Aug","Sep","Oct","Nov","Dec"},0)</f>
        <v>11</v>
      </c>
    </row>
    <row r="8284" spans="1:20" x14ac:dyDescent="0.3">
      <c r="A8284">
        <v>0</v>
      </c>
      <c r="B8284">
        <v>0</v>
      </c>
      <c r="C8284">
        <v>0</v>
      </c>
      <c r="D8284">
        <v>0</v>
      </c>
      <c r="E8284">
        <v>12</v>
      </c>
      <c r="F8284">
        <v>276</v>
      </c>
      <c r="G8284" s="1">
        <v>0</v>
      </c>
      <c r="H8284" s="1">
        <v>1.6666667E-2</v>
      </c>
      <c r="I8284">
        <v>0</v>
      </c>
      <c r="J8284">
        <v>0</v>
      </c>
      <c r="K8284" t="s">
        <v>30</v>
      </c>
      <c r="L8284">
        <v>2</v>
      </c>
      <c r="M8284">
        <v>2</v>
      </c>
      <c r="N8284">
        <v>8</v>
      </c>
      <c r="O8284">
        <v>2</v>
      </c>
      <c r="P8284" t="s">
        <v>20</v>
      </c>
      <c r="Q8284" t="b">
        <v>0</v>
      </c>
      <c r="R8284" t="b">
        <v>0</v>
      </c>
      <c r="S8284">
        <f>IF(OnlineShopData[[#This Row],[Revenue]]=TRUE,1,0)</f>
        <v>0</v>
      </c>
      <c r="T8284">
        <f>MATCH(OnlineShopData[[#This Row],[Month]],{"Jan","Feb","Mar","Apr","May","June","Jul","Aug","Sep","Oct","Nov","Dec"},0)</f>
        <v>12</v>
      </c>
    </row>
    <row r="8285" spans="1:20" x14ac:dyDescent="0.3">
      <c r="A8285">
        <v>18</v>
      </c>
      <c r="B8285">
        <v>505.4</v>
      </c>
      <c r="C8285">
        <v>1</v>
      </c>
      <c r="D8285">
        <v>10</v>
      </c>
      <c r="E8285">
        <v>105</v>
      </c>
      <c r="F8285">
        <v>4434.2817459999997</v>
      </c>
      <c r="G8285" s="1">
        <v>5.0420170000000002E-3</v>
      </c>
      <c r="H8285" s="1">
        <v>2.9692564000000001E-2</v>
      </c>
      <c r="I8285">
        <v>4.5283297549999997</v>
      </c>
      <c r="J8285">
        <v>0</v>
      </c>
      <c r="K8285" t="s">
        <v>30</v>
      </c>
      <c r="L8285">
        <v>2</v>
      </c>
      <c r="M8285">
        <v>2</v>
      </c>
      <c r="N8285">
        <v>1</v>
      </c>
      <c r="O8285">
        <v>1</v>
      </c>
      <c r="P8285" t="s">
        <v>19</v>
      </c>
      <c r="Q8285" t="b">
        <v>0</v>
      </c>
      <c r="R8285" t="b">
        <v>0</v>
      </c>
      <c r="S8285">
        <f>IF(OnlineShopData[[#This Row],[Revenue]]=TRUE,1,0)</f>
        <v>0</v>
      </c>
      <c r="T8285">
        <f>MATCH(OnlineShopData[[#This Row],[Month]],{"Jan","Feb","Mar","Apr","May","June","Jul","Aug","Sep","Oct","Nov","Dec"},0)</f>
        <v>12</v>
      </c>
    </row>
    <row r="8286" spans="1:20" x14ac:dyDescent="0.3">
      <c r="A8286">
        <v>3</v>
      </c>
      <c r="B8286">
        <v>155.5</v>
      </c>
      <c r="C8286">
        <v>2</v>
      </c>
      <c r="D8286">
        <v>121</v>
      </c>
      <c r="E8286">
        <v>8</v>
      </c>
      <c r="F8286">
        <v>311.25</v>
      </c>
      <c r="G8286" s="1">
        <v>0</v>
      </c>
      <c r="H8286" s="1">
        <v>0.01</v>
      </c>
      <c r="I8286">
        <v>0</v>
      </c>
      <c r="J8286">
        <v>0</v>
      </c>
      <c r="K8286" t="s">
        <v>27</v>
      </c>
      <c r="L8286">
        <v>2</v>
      </c>
      <c r="M8286">
        <v>2</v>
      </c>
      <c r="N8286">
        <v>3</v>
      </c>
      <c r="O8286">
        <v>10</v>
      </c>
      <c r="P8286" t="s">
        <v>19</v>
      </c>
      <c r="Q8286" t="b">
        <v>0</v>
      </c>
      <c r="R8286" t="b">
        <v>0</v>
      </c>
      <c r="S8286">
        <f>IF(OnlineShopData[[#This Row],[Revenue]]=TRUE,1,0)</f>
        <v>0</v>
      </c>
      <c r="T8286">
        <f>MATCH(OnlineShopData[[#This Row],[Month]],{"Jan","Feb","Mar","Apr","May","June","Jul","Aug","Sep","Oct","Nov","Dec"},0)</f>
        <v>11</v>
      </c>
    </row>
    <row r="8287" spans="1:20" x14ac:dyDescent="0.3">
      <c r="A8287">
        <v>1</v>
      </c>
      <c r="B8287">
        <v>2</v>
      </c>
      <c r="C8287">
        <v>0</v>
      </c>
      <c r="D8287">
        <v>0</v>
      </c>
      <c r="E8287">
        <v>16</v>
      </c>
      <c r="F8287">
        <v>323.23333330000003</v>
      </c>
      <c r="G8287" s="1">
        <v>0</v>
      </c>
      <c r="H8287" s="1">
        <v>1.3333332999999999E-2</v>
      </c>
      <c r="I8287">
        <v>0</v>
      </c>
      <c r="J8287">
        <v>0</v>
      </c>
      <c r="K8287" t="s">
        <v>30</v>
      </c>
      <c r="L8287">
        <v>3</v>
      </c>
      <c r="M8287">
        <v>2</v>
      </c>
      <c r="N8287">
        <v>8</v>
      </c>
      <c r="O8287">
        <v>8</v>
      </c>
      <c r="P8287" t="s">
        <v>19</v>
      </c>
      <c r="Q8287" t="b">
        <v>0</v>
      </c>
      <c r="R8287" t="b">
        <v>0</v>
      </c>
      <c r="S8287">
        <f>IF(OnlineShopData[[#This Row],[Revenue]]=TRUE,1,0)</f>
        <v>0</v>
      </c>
      <c r="T8287">
        <f>MATCH(OnlineShopData[[#This Row],[Month]],{"Jan","Feb","Mar","Apr","May","June","Jul","Aug","Sep","Oct","Nov","Dec"},0)</f>
        <v>12</v>
      </c>
    </row>
    <row r="8288" spans="1:20" x14ac:dyDescent="0.3">
      <c r="A8288">
        <v>0</v>
      </c>
      <c r="B8288">
        <v>0</v>
      </c>
      <c r="C8288">
        <v>4</v>
      </c>
      <c r="D8288">
        <v>102</v>
      </c>
      <c r="E8288">
        <v>93</v>
      </c>
      <c r="F8288">
        <v>2835.417641</v>
      </c>
      <c r="G8288" s="1">
        <v>7.5438600000000003E-3</v>
      </c>
      <c r="H8288" s="1">
        <v>3.7316086999999998E-2</v>
      </c>
      <c r="I8288">
        <v>0</v>
      </c>
      <c r="J8288">
        <v>0</v>
      </c>
      <c r="K8288" t="s">
        <v>30</v>
      </c>
      <c r="L8288">
        <v>2</v>
      </c>
      <c r="M8288">
        <v>2</v>
      </c>
      <c r="N8288">
        <v>4</v>
      </c>
      <c r="O8288">
        <v>1</v>
      </c>
      <c r="P8288" t="s">
        <v>19</v>
      </c>
      <c r="Q8288" t="b">
        <v>0</v>
      </c>
      <c r="R8288" t="b">
        <v>0</v>
      </c>
      <c r="S8288">
        <f>IF(OnlineShopData[[#This Row],[Revenue]]=TRUE,1,0)</f>
        <v>0</v>
      </c>
      <c r="T8288">
        <f>MATCH(OnlineShopData[[#This Row],[Month]],{"Jan","Feb","Mar","Apr","May","June","Jul","Aug","Sep","Oct","Nov","Dec"},0)</f>
        <v>12</v>
      </c>
    </row>
    <row r="8289" spans="1:20" x14ac:dyDescent="0.3">
      <c r="A8289">
        <v>9</v>
      </c>
      <c r="B8289">
        <v>223</v>
      </c>
      <c r="C8289">
        <v>1</v>
      </c>
      <c r="D8289">
        <v>93</v>
      </c>
      <c r="E8289">
        <v>76</v>
      </c>
      <c r="F8289">
        <v>2893.9404760000002</v>
      </c>
      <c r="G8289" s="1">
        <v>2.4096389999999999E-3</v>
      </c>
      <c r="H8289" s="1">
        <v>1.4859438000000001E-2</v>
      </c>
      <c r="I8289">
        <v>1.935491302</v>
      </c>
      <c r="J8289">
        <v>0</v>
      </c>
      <c r="K8289" t="s">
        <v>27</v>
      </c>
      <c r="L8289">
        <v>1</v>
      </c>
      <c r="M8289">
        <v>2</v>
      </c>
      <c r="N8289">
        <v>3</v>
      </c>
      <c r="O8289">
        <v>8</v>
      </c>
      <c r="P8289" t="s">
        <v>19</v>
      </c>
      <c r="Q8289" t="b">
        <v>0</v>
      </c>
      <c r="R8289" t="b">
        <v>0</v>
      </c>
      <c r="S8289">
        <f>IF(OnlineShopData[[#This Row],[Revenue]]=TRUE,1,0)</f>
        <v>0</v>
      </c>
      <c r="T8289">
        <f>MATCH(OnlineShopData[[#This Row],[Month]],{"Jan","Feb","Mar","Apr","May","June","Jul","Aug","Sep","Oct","Nov","Dec"},0)</f>
        <v>11</v>
      </c>
    </row>
    <row r="8290" spans="1:20" x14ac:dyDescent="0.3">
      <c r="A8290">
        <v>2</v>
      </c>
      <c r="B8290">
        <v>48.666666669999998</v>
      </c>
      <c r="C8290">
        <v>4</v>
      </c>
      <c r="D8290">
        <v>155.33333329999999</v>
      </c>
      <c r="E8290">
        <v>20</v>
      </c>
      <c r="F8290">
        <v>540.75</v>
      </c>
      <c r="G8290" s="1">
        <v>0</v>
      </c>
      <c r="H8290" s="1">
        <v>4.1666669999999998E-3</v>
      </c>
      <c r="I8290">
        <v>38.888162250000001</v>
      </c>
      <c r="J8290">
        <v>0</v>
      </c>
      <c r="K8290" t="s">
        <v>27</v>
      </c>
      <c r="L8290">
        <v>2</v>
      </c>
      <c r="M8290">
        <v>2</v>
      </c>
      <c r="N8290">
        <v>3</v>
      </c>
      <c r="O8290">
        <v>2</v>
      </c>
      <c r="P8290" t="s">
        <v>19</v>
      </c>
      <c r="Q8290" t="b">
        <v>0</v>
      </c>
      <c r="R8290" t="b">
        <v>1</v>
      </c>
      <c r="S8290">
        <f>IF(OnlineShopData[[#This Row],[Revenue]]=TRUE,1,0)</f>
        <v>1</v>
      </c>
      <c r="T8290">
        <f>MATCH(OnlineShopData[[#This Row],[Month]],{"Jan","Feb","Mar","Apr","May","June","Jul","Aug","Sep","Oct","Nov","Dec"},0)</f>
        <v>11</v>
      </c>
    </row>
    <row r="8291" spans="1:20" x14ac:dyDescent="0.3">
      <c r="A8291">
        <v>5</v>
      </c>
      <c r="B8291">
        <v>98.75</v>
      </c>
      <c r="C8291">
        <v>0</v>
      </c>
      <c r="D8291">
        <v>0</v>
      </c>
      <c r="E8291">
        <v>126</v>
      </c>
      <c r="F8291">
        <v>6085.0023810000002</v>
      </c>
      <c r="G8291" s="1">
        <v>0</v>
      </c>
      <c r="H8291" s="1">
        <v>4.2643230000000004E-3</v>
      </c>
      <c r="I8291">
        <v>28.79847144</v>
      </c>
      <c r="J8291">
        <v>0</v>
      </c>
      <c r="K8291" t="s">
        <v>27</v>
      </c>
      <c r="L8291">
        <v>2</v>
      </c>
      <c r="M8291">
        <v>2</v>
      </c>
      <c r="N8291">
        <v>1</v>
      </c>
      <c r="O8291">
        <v>2</v>
      </c>
      <c r="P8291" t="s">
        <v>19</v>
      </c>
      <c r="Q8291" t="b">
        <v>0</v>
      </c>
      <c r="R8291" t="b">
        <v>1</v>
      </c>
      <c r="S8291">
        <f>IF(OnlineShopData[[#This Row],[Revenue]]=TRUE,1,0)</f>
        <v>1</v>
      </c>
      <c r="T8291">
        <f>MATCH(OnlineShopData[[#This Row],[Month]],{"Jan","Feb","Mar","Apr","May","June","Jul","Aug","Sep","Oct","Nov","Dec"},0)</f>
        <v>11</v>
      </c>
    </row>
    <row r="8292" spans="1:20" x14ac:dyDescent="0.3">
      <c r="A8292">
        <v>0</v>
      </c>
      <c r="B8292">
        <v>0</v>
      </c>
      <c r="C8292">
        <v>0</v>
      </c>
      <c r="D8292">
        <v>0</v>
      </c>
      <c r="E8292">
        <v>22</v>
      </c>
      <c r="F8292">
        <v>1390.083333</v>
      </c>
      <c r="G8292" s="1">
        <v>0</v>
      </c>
      <c r="H8292" s="1">
        <v>4.7619050000000003E-3</v>
      </c>
      <c r="I8292">
        <v>0</v>
      </c>
      <c r="J8292">
        <v>0</v>
      </c>
      <c r="K8292" t="s">
        <v>27</v>
      </c>
      <c r="L8292">
        <v>2</v>
      </c>
      <c r="M8292">
        <v>2</v>
      </c>
      <c r="N8292">
        <v>4</v>
      </c>
      <c r="O8292">
        <v>8</v>
      </c>
      <c r="P8292" t="s">
        <v>20</v>
      </c>
      <c r="Q8292" t="b">
        <v>1</v>
      </c>
      <c r="R8292" t="b">
        <v>0</v>
      </c>
      <c r="S8292">
        <f>IF(OnlineShopData[[#This Row],[Revenue]]=TRUE,1,0)</f>
        <v>0</v>
      </c>
      <c r="T8292">
        <f>MATCH(OnlineShopData[[#This Row],[Month]],{"Jan","Feb","Mar","Apr","May","June","Jul","Aug","Sep","Oct","Nov","Dec"},0)</f>
        <v>11</v>
      </c>
    </row>
    <row r="8293" spans="1:20" x14ac:dyDescent="0.3">
      <c r="A8293">
        <v>2</v>
      </c>
      <c r="B8293">
        <v>95</v>
      </c>
      <c r="C8293">
        <v>0</v>
      </c>
      <c r="D8293">
        <v>0</v>
      </c>
      <c r="E8293">
        <v>20</v>
      </c>
      <c r="F8293">
        <v>1031.083333</v>
      </c>
      <c r="G8293" s="1">
        <v>0</v>
      </c>
      <c r="H8293" s="1">
        <v>2.1052632000000002E-2</v>
      </c>
      <c r="I8293">
        <v>68.200380319999994</v>
      </c>
      <c r="J8293">
        <v>0</v>
      </c>
      <c r="K8293" t="s">
        <v>30</v>
      </c>
      <c r="L8293">
        <v>2</v>
      </c>
      <c r="M8293">
        <v>2</v>
      </c>
      <c r="N8293">
        <v>1</v>
      </c>
      <c r="O8293">
        <v>10</v>
      </c>
      <c r="P8293" t="s">
        <v>19</v>
      </c>
      <c r="Q8293" t="b">
        <v>0</v>
      </c>
      <c r="R8293" t="b">
        <v>0</v>
      </c>
      <c r="S8293">
        <f>IF(OnlineShopData[[#This Row],[Revenue]]=TRUE,1,0)</f>
        <v>0</v>
      </c>
      <c r="T8293">
        <f>MATCH(OnlineShopData[[#This Row],[Month]],{"Jan","Feb","Mar","Apr","May","June","Jul","Aug","Sep","Oct","Nov","Dec"},0)</f>
        <v>12</v>
      </c>
    </row>
    <row r="8294" spans="1:20" x14ac:dyDescent="0.3">
      <c r="A8294">
        <v>0</v>
      </c>
      <c r="B8294">
        <v>0</v>
      </c>
      <c r="C8294">
        <v>0</v>
      </c>
      <c r="D8294">
        <v>0</v>
      </c>
      <c r="E8294">
        <v>19</v>
      </c>
      <c r="F8294">
        <v>539.15</v>
      </c>
      <c r="G8294" s="1">
        <v>1.0526316000000001E-2</v>
      </c>
      <c r="H8294" s="1">
        <v>3.9473679999999997E-3</v>
      </c>
      <c r="I8294">
        <v>0</v>
      </c>
      <c r="J8294">
        <v>0</v>
      </c>
      <c r="K8294" t="s">
        <v>27</v>
      </c>
      <c r="L8294">
        <v>3</v>
      </c>
      <c r="M8294">
        <v>2</v>
      </c>
      <c r="N8294">
        <v>3</v>
      </c>
      <c r="O8294">
        <v>3</v>
      </c>
      <c r="P8294" t="s">
        <v>19</v>
      </c>
      <c r="Q8294" t="b">
        <v>0</v>
      </c>
      <c r="R8294" t="b">
        <v>0</v>
      </c>
      <c r="S8294">
        <f>IF(OnlineShopData[[#This Row],[Revenue]]=TRUE,1,0)</f>
        <v>0</v>
      </c>
      <c r="T8294">
        <f>MATCH(OnlineShopData[[#This Row],[Month]],{"Jan","Feb","Mar","Apr","May","June","Jul","Aug","Sep","Oct","Nov","Dec"},0)</f>
        <v>11</v>
      </c>
    </row>
    <row r="8295" spans="1:20" x14ac:dyDescent="0.3">
      <c r="A8295">
        <v>4</v>
      </c>
      <c r="B8295">
        <v>112.5</v>
      </c>
      <c r="C8295">
        <v>0</v>
      </c>
      <c r="D8295">
        <v>0</v>
      </c>
      <c r="E8295">
        <v>26</v>
      </c>
      <c r="F8295">
        <v>1657</v>
      </c>
      <c r="G8295" s="1">
        <v>7.4074070000000004E-3</v>
      </c>
      <c r="H8295" s="1">
        <v>2.0987654000000001E-2</v>
      </c>
      <c r="I8295">
        <v>5.2372247539999996</v>
      </c>
      <c r="J8295">
        <v>0</v>
      </c>
      <c r="K8295" t="s">
        <v>27</v>
      </c>
      <c r="L8295">
        <v>2</v>
      </c>
      <c r="M8295">
        <v>2</v>
      </c>
      <c r="N8295">
        <v>1</v>
      </c>
      <c r="O8295">
        <v>13</v>
      </c>
      <c r="P8295" t="s">
        <v>19</v>
      </c>
      <c r="Q8295" t="b">
        <v>0</v>
      </c>
      <c r="R8295" t="b">
        <v>0</v>
      </c>
      <c r="S8295">
        <f>IF(OnlineShopData[[#This Row],[Revenue]]=TRUE,1,0)</f>
        <v>0</v>
      </c>
      <c r="T8295">
        <f>MATCH(OnlineShopData[[#This Row],[Month]],{"Jan","Feb","Mar","Apr","May","June","Jul","Aug","Sep","Oct","Nov","Dec"},0)</f>
        <v>11</v>
      </c>
    </row>
    <row r="8296" spans="1:20" x14ac:dyDescent="0.3">
      <c r="A8296">
        <v>2</v>
      </c>
      <c r="B8296">
        <v>334.5</v>
      </c>
      <c r="C8296">
        <v>2</v>
      </c>
      <c r="D8296">
        <v>29</v>
      </c>
      <c r="E8296">
        <v>17</v>
      </c>
      <c r="F8296">
        <v>939.08333330000005</v>
      </c>
      <c r="G8296" s="1">
        <v>0</v>
      </c>
      <c r="H8296" s="1">
        <v>2.2499999999999999E-2</v>
      </c>
      <c r="I8296">
        <v>18.223043870000001</v>
      </c>
      <c r="J8296">
        <v>0</v>
      </c>
      <c r="K8296" t="s">
        <v>30</v>
      </c>
      <c r="L8296">
        <v>2</v>
      </c>
      <c r="M8296">
        <v>2</v>
      </c>
      <c r="N8296">
        <v>1</v>
      </c>
      <c r="O8296">
        <v>6</v>
      </c>
      <c r="P8296" t="s">
        <v>19</v>
      </c>
      <c r="Q8296" t="b">
        <v>0</v>
      </c>
      <c r="R8296" t="b">
        <v>1</v>
      </c>
      <c r="S8296">
        <f>IF(OnlineShopData[[#This Row],[Revenue]]=TRUE,1,0)</f>
        <v>1</v>
      </c>
      <c r="T8296">
        <f>MATCH(OnlineShopData[[#This Row],[Month]],{"Jan","Feb","Mar","Apr","May","June","Jul","Aug","Sep","Oct","Nov","Dec"},0)</f>
        <v>12</v>
      </c>
    </row>
    <row r="8297" spans="1:20" x14ac:dyDescent="0.3">
      <c r="A8297">
        <v>8</v>
      </c>
      <c r="B8297">
        <v>671.08333330000005</v>
      </c>
      <c r="C8297">
        <v>0</v>
      </c>
      <c r="D8297">
        <v>0</v>
      </c>
      <c r="E8297">
        <v>32</v>
      </c>
      <c r="F8297">
        <v>1403.8283550000001</v>
      </c>
      <c r="G8297" s="1">
        <v>0</v>
      </c>
      <c r="H8297" s="1">
        <v>3.1531530000000001E-3</v>
      </c>
      <c r="I8297">
        <v>37.056009580000001</v>
      </c>
      <c r="J8297">
        <v>0</v>
      </c>
      <c r="K8297" t="s">
        <v>27</v>
      </c>
      <c r="L8297">
        <v>2</v>
      </c>
      <c r="M8297">
        <v>2</v>
      </c>
      <c r="N8297">
        <v>3</v>
      </c>
      <c r="O8297">
        <v>2</v>
      </c>
      <c r="P8297" t="s">
        <v>19</v>
      </c>
      <c r="Q8297" t="b">
        <v>0</v>
      </c>
      <c r="R8297" t="b">
        <v>1</v>
      </c>
      <c r="S8297">
        <f>IF(OnlineShopData[[#This Row],[Revenue]]=TRUE,1,0)</f>
        <v>1</v>
      </c>
      <c r="T8297">
        <f>MATCH(OnlineShopData[[#This Row],[Month]],{"Jan","Feb","Mar","Apr","May","June","Jul","Aug","Sep","Oct","Nov","Dec"},0)</f>
        <v>11</v>
      </c>
    </row>
    <row r="8298" spans="1:20" x14ac:dyDescent="0.3">
      <c r="A8298">
        <v>0</v>
      </c>
      <c r="B8298">
        <v>0</v>
      </c>
      <c r="C8298">
        <v>0</v>
      </c>
      <c r="D8298">
        <v>0</v>
      </c>
      <c r="E8298">
        <v>3</v>
      </c>
      <c r="F8298">
        <v>46</v>
      </c>
      <c r="G8298" s="1">
        <v>0</v>
      </c>
      <c r="H8298" s="1">
        <v>3.3333333E-2</v>
      </c>
      <c r="I8298">
        <v>0</v>
      </c>
      <c r="J8298">
        <v>0</v>
      </c>
      <c r="K8298" t="s">
        <v>30</v>
      </c>
      <c r="L8298">
        <v>1</v>
      </c>
      <c r="M8298">
        <v>2</v>
      </c>
      <c r="N8298">
        <v>3</v>
      </c>
      <c r="O8298">
        <v>2</v>
      </c>
      <c r="P8298" t="s">
        <v>19</v>
      </c>
      <c r="Q8298" t="b">
        <v>0</v>
      </c>
      <c r="R8298" t="b">
        <v>0</v>
      </c>
      <c r="S8298">
        <f>IF(OnlineShopData[[#This Row],[Revenue]]=TRUE,1,0)</f>
        <v>0</v>
      </c>
      <c r="T8298">
        <f>MATCH(OnlineShopData[[#This Row],[Month]],{"Jan","Feb","Mar","Apr","May","June","Jul","Aug","Sep","Oct","Nov","Dec"},0)</f>
        <v>12</v>
      </c>
    </row>
    <row r="8299" spans="1:20" x14ac:dyDescent="0.3">
      <c r="A8299">
        <v>5</v>
      </c>
      <c r="B8299">
        <v>83</v>
      </c>
      <c r="C8299">
        <v>0</v>
      </c>
      <c r="D8299">
        <v>0</v>
      </c>
      <c r="E8299">
        <v>5</v>
      </c>
      <c r="F8299">
        <v>29.5</v>
      </c>
      <c r="G8299" s="1">
        <v>4.4444444E-2</v>
      </c>
      <c r="H8299" s="1">
        <v>5.9259259000000002E-2</v>
      </c>
      <c r="I8299">
        <v>0</v>
      </c>
      <c r="J8299">
        <v>0</v>
      </c>
      <c r="K8299" t="s">
        <v>30</v>
      </c>
      <c r="L8299">
        <v>1</v>
      </c>
      <c r="M8299">
        <v>1</v>
      </c>
      <c r="N8299">
        <v>4</v>
      </c>
      <c r="O8299">
        <v>2</v>
      </c>
      <c r="P8299" t="s">
        <v>19</v>
      </c>
      <c r="Q8299" t="b">
        <v>1</v>
      </c>
      <c r="R8299" t="b">
        <v>0</v>
      </c>
      <c r="S8299">
        <f>IF(OnlineShopData[[#This Row],[Revenue]]=TRUE,1,0)</f>
        <v>0</v>
      </c>
      <c r="T8299">
        <f>MATCH(OnlineShopData[[#This Row],[Month]],{"Jan","Feb","Mar","Apr","May","June","Jul","Aug","Sep","Oct","Nov","Dec"},0)</f>
        <v>12</v>
      </c>
    </row>
    <row r="8300" spans="1:20" x14ac:dyDescent="0.3">
      <c r="A8300">
        <v>1</v>
      </c>
      <c r="B8300">
        <v>28.25</v>
      </c>
      <c r="C8300">
        <v>0</v>
      </c>
      <c r="D8300">
        <v>0</v>
      </c>
      <c r="E8300">
        <v>30</v>
      </c>
      <c r="F8300">
        <v>1862.333333</v>
      </c>
      <c r="G8300" s="1">
        <v>0</v>
      </c>
      <c r="H8300" s="1">
        <v>2.6436781999999999E-2</v>
      </c>
      <c r="I8300">
        <v>0</v>
      </c>
      <c r="J8300">
        <v>0</v>
      </c>
      <c r="K8300" t="s">
        <v>27</v>
      </c>
      <c r="L8300">
        <v>3</v>
      </c>
      <c r="M8300">
        <v>2</v>
      </c>
      <c r="N8300">
        <v>1</v>
      </c>
      <c r="O8300">
        <v>13</v>
      </c>
      <c r="P8300" t="s">
        <v>19</v>
      </c>
      <c r="Q8300" t="b">
        <v>0</v>
      </c>
      <c r="R8300" t="b">
        <v>0</v>
      </c>
      <c r="S8300">
        <f>IF(OnlineShopData[[#This Row],[Revenue]]=TRUE,1,0)</f>
        <v>0</v>
      </c>
      <c r="T8300">
        <f>MATCH(OnlineShopData[[#This Row],[Month]],{"Jan","Feb","Mar","Apr","May","June","Jul","Aug","Sep","Oct","Nov","Dec"},0)</f>
        <v>11</v>
      </c>
    </row>
    <row r="8301" spans="1:20" x14ac:dyDescent="0.3">
      <c r="A8301">
        <v>0</v>
      </c>
      <c r="B8301">
        <v>0</v>
      </c>
      <c r="C8301">
        <v>0</v>
      </c>
      <c r="D8301">
        <v>0</v>
      </c>
      <c r="E8301">
        <v>18</v>
      </c>
      <c r="F8301">
        <v>894.5809524</v>
      </c>
      <c r="G8301" s="1">
        <v>0</v>
      </c>
      <c r="H8301" s="1">
        <v>7.1428569999999999E-3</v>
      </c>
      <c r="I8301">
        <v>0</v>
      </c>
      <c r="J8301">
        <v>0</v>
      </c>
      <c r="K8301" t="s">
        <v>30</v>
      </c>
      <c r="L8301">
        <v>3</v>
      </c>
      <c r="M8301">
        <v>2</v>
      </c>
      <c r="N8301">
        <v>4</v>
      </c>
      <c r="O8301">
        <v>6</v>
      </c>
      <c r="P8301" t="s">
        <v>19</v>
      </c>
      <c r="Q8301" t="b">
        <v>0</v>
      </c>
      <c r="R8301" t="b">
        <v>0</v>
      </c>
      <c r="S8301">
        <f>IF(OnlineShopData[[#This Row],[Revenue]]=TRUE,1,0)</f>
        <v>0</v>
      </c>
      <c r="T8301">
        <f>MATCH(OnlineShopData[[#This Row],[Month]],{"Jan","Feb","Mar","Apr","May","June","Jul","Aug","Sep","Oct","Nov","Dec"},0)</f>
        <v>12</v>
      </c>
    </row>
    <row r="8302" spans="1:20" x14ac:dyDescent="0.3">
      <c r="A8302">
        <v>0</v>
      </c>
      <c r="B8302">
        <v>0</v>
      </c>
      <c r="C8302">
        <v>0</v>
      </c>
      <c r="D8302">
        <v>0</v>
      </c>
      <c r="E8302">
        <v>15</v>
      </c>
      <c r="F8302">
        <v>475.66666670000001</v>
      </c>
      <c r="G8302" s="1">
        <v>1.3333332999999999E-2</v>
      </c>
      <c r="H8302" s="1">
        <v>1.3333332999999999E-2</v>
      </c>
      <c r="I8302">
        <v>0</v>
      </c>
      <c r="J8302">
        <v>0</v>
      </c>
      <c r="K8302" t="s">
        <v>30</v>
      </c>
      <c r="L8302">
        <v>1</v>
      </c>
      <c r="M8302">
        <v>1</v>
      </c>
      <c r="N8302">
        <v>3</v>
      </c>
      <c r="O8302">
        <v>8</v>
      </c>
      <c r="P8302" t="s">
        <v>20</v>
      </c>
      <c r="Q8302" t="b">
        <v>0</v>
      </c>
      <c r="R8302" t="b">
        <v>0</v>
      </c>
      <c r="S8302">
        <f>IF(OnlineShopData[[#This Row],[Revenue]]=TRUE,1,0)</f>
        <v>0</v>
      </c>
      <c r="T8302">
        <f>MATCH(OnlineShopData[[#This Row],[Month]],{"Jan","Feb","Mar","Apr","May","June","Jul","Aug","Sep","Oct","Nov","Dec"},0)</f>
        <v>12</v>
      </c>
    </row>
    <row r="8303" spans="1:20" x14ac:dyDescent="0.3">
      <c r="A8303">
        <v>12</v>
      </c>
      <c r="B8303">
        <v>356.125</v>
      </c>
      <c r="C8303">
        <v>0</v>
      </c>
      <c r="D8303">
        <v>0</v>
      </c>
      <c r="E8303">
        <v>44</v>
      </c>
      <c r="F8303">
        <v>2187.3387250000001</v>
      </c>
      <c r="G8303" s="1">
        <v>5.1020409999999999E-3</v>
      </c>
      <c r="H8303" s="1">
        <v>2.9042386E-2</v>
      </c>
      <c r="I8303">
        <v>0</v>
      </c>
      <c r="J8303">
        <v>0</v>
      </c>
      <c r="K8303" t="s">
        <v>30</v>
      </c>
      <c r="L8303">
        <v>1</v>
      </c>
      <c r="M8303">
        <v>1</v>
      </c>
      <c r="N8303">
        <v>8</v>
      </c>
      <c r="O8303">
        <v>1</v>
      </c>
      <c r="P8303" t="s">
        <v>19</v>
      </c>
      <c r="Q8303" t="b">
        <v>0</v>
      </c>
      <c r="R8303" t="b">
        <v>0</v>
      </c>
      <c r="S8303">
        <f>IF(OnlineShopData[[#This Row],[Revenue]]=TRUE,1,0)</f>
        <v>0</v>
      </c>
      <c r="T8303">
        <f>MATCH(OnlineShopData[[#This Row],[Month]],{"Jan","Feb","Mar","Apr","May","June","Jul","Aug","Sep","Oct","Nov","Dec"},0)</f>
        <v>12</v>
      </c>
    </row>
    <row r="8304" spans="1:20" x14ac:dyDescent="0.3">
      <c r="A8304">
        <v>7</v>
      </c>
      <c r="B8304">
        <v>144.46153849999999</v>
      </c>
      <c r="C8304">
        <v>4</v>
      </c>
      <c r="D8304">
        <v>167.16666670000001</v>
      </c>
      <c r="E8304">
        <v>111</v>
      </c>
      <c r="F8304">
        <v>2312.337853</v>
      </c>
      <c r="G8304" s="1">
        <v>5.1282050000000003E-3</v>
      </c>
      <c r="H8304" s="1">
        <v>1.3887559000000001E-2</v>
      </c>
      <c r="I8304">
        <v>8.1919228919999991</v>
      </c>
      <c r="J8304">
        <v>0</v>
      </c>
      <c r="K8304" t="s">
        <v>27</v>
      </c>
      <c r="L8304">
        <v>1</v>
      </c>
      <c r="M8304">
        <v>1</v>
      </c>
      <c r="N8304">
        <v>1</v>
      </c>
      <c r="O8304">
        <v>2</v>
      </c>
      <c r="P8304" t="s">
        <v>19</v>
      </c>
      <c r="Q8304" t="b">
        <v>0</v>
      </c>
      <c r="R8304" t="b">
        <v>1</v>
      </c>
      <c r="S8304">
        <f>IF(OnlineShopData[[#This Row],[Revenue]]=TRUE,1,0)</f>
        <v>1</v>
      </c>
      <c r="T8304">
        <f>MATCH(OnlineShopData[[#This Row],[Month]],{"Jan","Feb","Mar","Apr","May","June","Jul","Aug","Sep","Oct","Nov","Dec"},0)</f>
        <v>11</v>
      </c>
    </row>
    <row r="8305" spans="1:20" x14ac:dyDescent="0.3">
      <c r="A8305">
        <v>0</v>
      </c>
      <c r="B8305">
        <v>0</v>
      </c>
      <c r="C8305">
        <v>0</v>
      </c>
      <c r="D8305">
        <v>0</v>
      </c>
      <c r="E8305">
        <v>70</v>
      </c>
      <c r="F8305">
        <v>1652.4861109999999</v>
      </c>
      <c r="G8305" s="1">
        <v>0</v>
      </c>
      <c r="H8305" s="1">
        <v>8.6956519999999999E-3</v>
      </c>
      <c r="I8305">
        <v>0</v>
      </c>
      <c r="J8305">
        <v>0</v>
      </c>
      <c r="K8305" t="s">
        <v>27</v>
      </c>
      <c r="L8305">
        <v>1</v>
      </c>
      <c r="M8305">
        <v>2</v>
      </c>
      <c r="N8305">
        <v>3</v>
      </c>
      <c r="O8305">
        <v>8</v>
      </c>
      <c r="P8305" t="s">
        <v>20</v>
      </c>
      <c r="Q8305" t="b">
        <v>0</v>
      </c>
      <c r="R8305" t="b">
        <v>0</v>
      </c>
      <c r="S8305">
        <f>IF(OnlineShopData[[#This Row],[Revenue]]=TRUE,1,0)</f>
        <v>0</v>
      </c>
      <c r="T8305">
        <f>MATCH(OnlineShopData[[#This Row],[Month]],{"Jan","Feb","Mar","Apr","May","June","Jul","Aug","Sep","Oct","Nov","Dec"},0)</f>
        <v>11</v>
      </c>
    </row>
    <row r="8306" spans="1:20" x14ac:dyDescent="0.3">
      <c r="A8306">
        <v>1</v>
      </c>
      <c r="B8306">
        <v>0</v>
      </c>
      <c r="C8306">
        <v>2</v>
      </c>
      <c r="D8306">
        <v>6.5</v>
      </c>
      <c r="E8306">
        <v>63</v>
      </c>
      <c r="F8306">
        <v>5826.3333329999996</v>
      </c>
      <c r="G8306" s="1">
        <v>7.9365100000000004E-4</v>
      </c>
      <c r="H8306" s="1">
        <v>2.6719577000000001E-2</v>
      </c>
      <c r="I8306">
        <v>0</v>
      </c>
      <c r="J8306">
        <v>0</v>
      </c>
      <c r="K8306" t="s">
        <v>27</v>
      </c>
      <c r="L8306">
        <v>3</v>
      </c>
      <c r="M8306">
        <v>2</v>
      </c>
      <c r="N8306">
        <v>1</v>
      </c>
      <c r="O8306">
        <v>3</v>
      </c>
      <c r="P8306" t="s">
        <v>19</v>
      </c>
      <c r="Q8306" t="b">
        <v>1</v>
      </c>
      <c r="R8306" t="b">
        <v>0</v>
      </c>
      <c r="S8306">
        <f>IF(OnlineShopData[[#This Row],[Revenue]]=TRUE,1,0)</f>
        <v>0</v>
      </c>
      <c r="T8306">
        <f>MATCH(OnlineShopData[[#This Row],[Month]],{"Jan","Feb","Mar","Apr","May","June","Jul","Aug","Sep","Oct","Nov","Dec"},0)</f>
        <v>11</v>
      </c>
    </row>
    <row r="8307" spans="1:20" x14ac:dyDescent="0.3">
      <c r="A8307">
        <v>0</v>
      </c>
      <c r="B8307">
        <v>0</v>
      </c>
      <c r="C8307">
        <v>0</v>
      </c>
      <c r="D8307">
        <v>0</v>
      </c>
      <c r="E8307">
        <v>6</v>
      </c>
      <c r="F8307">
        <v>198.75</v>
      </c>
      <c r="G8307" s="1">
        <v>1.6666667E-2</v>
      </c>
      <c r="H8307" s="1">
        <v>2.3333333000000001E-2</v>
      </c>
      <c r="I8307">
        <v>0</v>
      </c>
      <c r="J8307">
        <v>0</v>
      </c>
      <c r="K8307" t="s">
        <v>27</v>
      </c>
      <c r="L8307">
        <v>2</v>
      </c>
      <c r="M8307">
        <v>5</v>
      </c>
      <c r="N8307">
        <v>7</v>
      </c>
      <c r="O8307">
        <v>3</v>
      </c>
      <c r="P8307" t="s">
        <v>19</v>
      </c>
      <c r="Q8307" t="b">
        <v>1</v>
      </c>
      <c r="R8307" t="b">
        <v>0</v>
      </c>
      <c r="S8307">
        <f>IF(OnlineShopData[[#This Row],[Revenue]]=TRUE,1,0)</f>
        <v>0</v>
      </c>
      <c r="T8307">
        <f>MATCH(OnlineShopData[[#This Row],[Month]],{"Jan","Feb","Mar","Apr","May","June","Jul","Aug","Sep","Oct","Nov","Dec"},0)</f>
        <v>11</v>
      </c>
    </row>
    <row r="8308" spans="1:20" x14ac:dyDescent="0.3">
      <c r="A8308">
        <v>0</v>
      </c>
      <c r="B8308">
        <v>0</v>
      </c>
      <c r="C8308">
        <v>0</v>
      </c>
      <c r="D8308">
        <v>0</v>
      </c>
      <c r="E8308">
        <v>7</v>
      </c>
      <c r="F8308">
        <v>197</v>
      </c>
      <c r="G8308" s="1">
        <v>0</v>
      </c>
      <c r="H8308" s="1">
        <v>4.2857143E-2</v>
      </c>
      <c r="I8308">
        <v>0</v>
      </c>
      <c r="J8308">
        <v>0</v>
      </c>
      <c r="K8308" t="s">
        <v>30</v>
      </c>
      <c r="L8308">
        <v>2</v>
      </c>
      <c r="M8308">
        <v>2</v>
      </c>
      <c r="N8308">
        <v>3</v>
      </c>
      <c r="O8308">
        <v>2</v>
      </c>
      <c r="P8308" t="s">
        <v>20</v>
      </c>
      <c r="Q8308" t="b">
        <v>0</v>
      </c>
      <c r="R8308" t="b">
        <v>0</v>
      </c>
      <c r="S8308">
        <f>IF(OnlineShopData[[#This Row],[Revenue]]=TRUE,1,0)</f>
        <v>0</v>
      </c>
      <c r="T8308">
        <f>MATCH(OnlineShopData[[#This Row],[Month]],{"Jan","Feb","Mar","Apr","May","June","Jul","Aug","Sep","Oct","Nov","Dec"},0)</f>
        <v>12</v>
      </c>
    </row>
    <row r="8309" spans="1:20" x14ac:dyDescent="0.3">
      <c r="A8309">
        <v>0</v>
      </c>
      <c r="B8309">
        <v>0</v>
      </c>
      <c r="C8309">
        <v>0</v>
      </c>
      <c r="D8309">
        <v>0</v>
      </c>
      <c r="E8309">
        <v>22</v>
      </c>
      <c r="F8309">
        <v>464.3833333</v>
      </c>
      <c r="G8309" s="1">
        <v>0</v>
      </c>
      <c r="H8309" s="1">
        <v>2.272727E-3</v>
      </c>
      <c r="I8309">
        <v>0</v>
      </c>
      <c r="J8309">
        <v>0</v>
      </c>
      <c r="K8309" t="s">
        <v>27</v>
      </c>
      <c r="L8309">
        <v>2</v>
      </c>
      <c r="M8309">
        <v>2</v>
      </c>
      <c r="N8309">
        <v>1</v>
      </c>
      <c r="O8309">
        <v>8</v>
      </c>
      <c r="P8309" t="s">
        <v>20</v>
      </c>
      <c r="Q8309" t="b">
        <v>0</v>
      </c>
      <c r="R8309" t="b">
        <v>0</v>
      </c>
      <c r="S8309">
        <f>IF(OnlineShopData[[#This Row],[Revenue]]=TRUE,1,0)</f>
        <v>0</v>
      </c>
      <c r="T8309">
        <f>MATCH(OnlineShopData[[#This Row],[Month]],{"Jan","Feb","Mar","Apr","May","June","Jul","Aug","Sep","Oct","Nov","Dec"},0)</f>
        <v>11</v>
      </c>
    </row>
    <row r="8310" spans="1:20" x14ac:dyDescent="0.3">
      <c r="A8310">
        <v>0</v>
      </c>
      <c r="B8310">
        <v>0</v>
      </c>
      <c r="C8310">
        <v>0</v>
      </c>
      <c r="D8310">
        <v>0</v>
      </c>
      <c r="E8310">
        <v>22</v>
      </c>
      <c r="F8310">
        <v>266.16666670000001</v>
      </c>
      <c r="G8310" s="1">
        <v>9.0909089999999994E-3</v>
      </c>
      <c r="H8310" s="1">
        <v>1.8181817999999999E-2</v>
      </c>
      <c r="I8310">
        <v>0</v>
      </c>
      <c r="J8310">
        <v>0</v>
      </c>
      <c r="K8310" t="s">
        <v>27</v>
      </c>
      <c r="L8310">
        <v>2</v>
      </c>
      <c r="M8310">
        <v>4</v>
      </c>
      <c r="N8310">
        <v>1</v>
      </c>
      <c r="O8310">
        <v>2</v>
      </c>
      <c r="P8310" t="s">
        <v>19</v>
      </c>
      <c r="Q8310" t="b">
        <v>0</v>
      </c>
      <c r="R8310" t="b">
        <v>0</v>
      </c>
      <c r="S8310">
        <f>IF(OnlineShopData[[#This Row],[Revenue]]=TRUE,1,0)</f>
        <v>0</v>
      </c>
      <c r="T8310">
        <f>MATCH(OnlineShopData[[#This Row],[Month]],{"Jan","Feb","Mar","Apr","May","June","Jul","Aug","Sep","Oct","Nov","Dec"},0)</f>
        <v>11</v>
      </c>
    </row>
    <row r="8311" spans="1:20" x14ac:dyDescent="0.3">
      <c r="A8311">
        <v>7</v>
      </c>
      <c r="B8311">
        <v>113.75</v>
      </c>
      <c r="C8311">
        <v>1</v>
      </c>
      <c r="D8311">
        <v>28.5</v>
      </c>
      <c r="E8311">
        <v>15</v>
      </c>
      <c r="F8311">
        <v>1047</v>
      </c>
      <c r="G8311" s="1">
        <v>1.0526316000000001E-2</v>
      </c>
      <c r="H8311" s="1">
        <v>1.9298246000000002E-2</v>
      </c>
      <c r="I8311">
        <v>0</v>
      </c>
      <c r="J8311">
        <v>0</v>
      </c>
      <c r="K8311" t="s">
        <v>30</v>
      </c>
      <c r="L8311">
        <v>1</v>
      </c>
      <c r="M8311">
        <v>1</v>
      </c>
      <c r="N8311">
        <v>3</v>
      </c>
      <c r="O8311">
        <v>2</v>
      </c>
      <c r="P8311" t="s">
        <v>20</v>
      </c>
      <c r="Q8311" t="b">
        <v>0</v>
      </c>
      <c r="R8311" t="b">
        <v>1</v>
      </c>
      <c r="S8311">
        <f>IF(OnlineShopData[[#This Row],[Revenue]]=TRUE,1,0)</f>
        <v>1</v>
      </c>
      <c r="T8311">
        <f>MATCH(OnlineShopData[[#This Row],[Month]],{"Jan","Feb","Mar","Apr","May","June","Jul","Aug","Sep","Oct","Nov","Dec"},0)</f>
        <v>12</v>
      </c>
    </row>
    <row r="8312" spans="1:20" x14ac:dyDescent="0.3">
      <c r="A8312">
        <v>5</v>
      </c>
      <c r="B8312">
        <v>74.75</v>
      </c>
      <c r="C8312">
        <v>0</v>
      </c>
      <c r="D8312">
        <v>0</v>
      </c>
      <c r="E8312">
        <v>14</v>
      </c>
      <c r="F8312">
        <v>512.5</v>
      </c>
      <c r="G8312" s="1">
        <v>0</v>
      </c>
      <c r="H8312" s="1">
        <v>2.3529412E-2</v>
      </c>
      <c r="I8312">
        <v>0</v>
      </c>
      <c r="J8312">
        <v>0</v>
      </c>
      <c r="K8312" t="s">
        <v>30</v>
      </c>
      <c r="L8312">
        <v>2</v>
      </c>
      <c r="M8312">
        <v>7</v>
      </c>
      <c r="N8312">
        <v>7</v>
      </c>
      <c r="O8312">
        <v>8</v>
      </c>
      <c r="P8312" t="s">
        <v>20</v>
      </c>
      <c r="Q8312" t="b">
        <v>1</v>
      </c>
      <c r="R8312" t="b">
        <v>0</v>
      </c>
      <c r="S8312">
        <f>IF(OnlineShopData[[#This Row],[Revenue]]=TRUE,1,0)</f>
        <v>0</v>
      </c>
      <c r="T8312">
        <f>MATCH(OnlineShopData[[#This Row],[Month]],{"Jan","Feb","Mar","Apr","May","June","Jul","Aug","Sep","Oct","Nov","Dec"},0)</f>
        <v>12</v>
      </c>
    </row>
    <row r="8313" spans="1:20" x14ac:dyDescent="0.3">
      <c r="A8313">
        <v>1</v>
      </c>
      <c r="B8313">
        <v>18</v>
      </c>
      <c r="C8313">
        <v>0</v>
      </c>
      <c r="D8313">
        <v>0</v>
      </c>
      <c r="E8313">
        <v>29</v>
      </c>
      <c r="F8313">
        <v>765.39285710000001</v>
      </c>
      <c r="G8313" s="1">
        <v>0</v>
      </c>
      <c r="H8313" s="1">
        <v>8.9285700000000005E-4</v>
      </c>
      <c r="I8313">
        <v>0</v>
      </c>
      <c r="J8313">
        <v>0</v>
      </c>
      <c r="K8313" t="s">
        <v>27</v>
      </c>
      <c r="L8313">
        <v>2</v>
      </c>
      <c r="M8313">
        <v>2</v>
      </c>
      <c r="N8313">
        <v>8</v>
      </c>
      <c r="O8313">
        <v>3</v>
      </c>
      <c r="P8313" t="s">
        <v>20</v>
      </c>
      <c r="Q8313" t="b">
        <v>0</v>
      </c>
      <c r="R8313" t="b">
        <v>0</v>
      </c>
      <c r="S8313">
        <f>IF(OnlineShopData[[#This Row],[Revenue]]=TRUE,1,0)</f>
        <v>0</v>
      </c>
      <c r="T8313">
        <f>MATCH(OnlineShopData[[#This Row],[Month]],{"Jan","Feb","Mar","Apr","May","June","Jul","Aug","Sep","Oct","Nov","Dec"},0)</f>
        <v>11</v>
      </c>
    </row>
    <row r="8314" spans="1:20" x14ac:dyDescent="0.3">
      <c r="A8314">
        <v>0</v>
      </c>
      <c r="B8314">
        <v>0</v>
      </c>
      <c r="C8314">
        <v>0</v>
      </c>
      <c r="D8314">
        <v>0</v>
      </c>
      <c r="E8314">
        <v>10</v>
      </c>
      <c r="F8314">
        <v>314.75</v>
      </c>
      <c r="G8314" s="1">
        <v>6.6666670000000003E-3</v>
      </c>
      <c r="H8314" s="1">
        <v>4.6666667000000002E-2</v>
      </c>
      <c r="I8314">
        <v>0</v>
      </c>
      <c r="J8314">
        <v>0</v>
      </c>
      <c r="K8314" t="s">
        <v>27</v>
      </c>
      <c r="L8314">
        <v>4</v>
      </c>
      <c r="M8314">
        <v>2</v>
      </c>
      <c r="N8314">
        <v>9</v>
      </c>
      <c r="O8314">
        <v>3</v>
      </c>
      <c r="P8314" t="s">
        <v>19</v>
      </c>
      <c r="Q8314" t="b">
        <v>0</v>
      </c>
      <c r="R8314" t="b">
        <v>0</v>
      </c>
      <c r="S8314">
        <f>IF(OnlineShopData[[#This Row],[Revenue]]=TRUE,1,0)</f>
        <v>0</v>
      </c>
      <c r="T8314">
        <f>MATCH(OnlineShopData[[#This Row],[Month]],{"Jan","Feb","Mar","Apr","May","June","Jul","Aug","Sep","Oct","Nov","Dec"},0)</f>
        <v>11</v>
      </c>
    </row>
    <row r="8315" spans="1:20" x14ac:dyDescent="0.3">
      <c r="A8315">
        <v>0</v>
      </c>
      <c r="B8315">
        <v>0</v>
      </c>
      <c r="C8315">
        <v>0</v>
      </c>
      <c r="D8315">
        <v>0</v>
      </c>
      <c r="E8315">
        <v>30</v>
      </c>
      <c r="F8315">
        <v>1682.2750000000001</v>
      </c>
      <c r="G8315" s="1">
        <v>0</v>
      </c>
      <c r="H8315" s="1">
        <v>1.4285714E-2</v>
      </c>
      <c r="I8315">
        <v>41.133368859999997</v>
      </c>
      <c r="J8315">
        <v>0</v>
      </c>
      <c r="K8315" t="s">
        <v>30</v>
      </c>
      <c r="L8315">
        <v>2</v>
      </c>
      <c r="M8315">
        <v>2</v>
      </c>
      <c r="N8315">
        <v>4</v>
      </c>
      <c r="O8315">
        <v>2</v>
      </c>
      <c r="P8315" t="s">
        <v>19</v>
      </c>
      <c r="Q8315" t="b">
        <v>0</v>
      </c>
      <c r="R8315" t="b">
        <v>1</v>
      </c>
      <c r="S8315">
        <f>IF(OnlineShopData[[#This Row],[Revenue]]=TRUE,1,0)</f>
        <v>1</v>
      </c>
      <c r="T8315">
        <f>MATCH(OnlineShopData[[#This Row],[Month]],{"Jan","Feb","Mar","Apr","May","June","Jul","Aug","Sep","Oct","Nov","Dec"},0)</f>
        <v>12</v>
      </c>
    </row>
    <row r="8316" spans="1:20" x14ac:dyDescent="0.3">
      <c r="A8316">
        <v>0</v>
      </c>
      <c r="B8316">
        <v>0</v>
      </c>
      <c r="C8316">
        <v>0</v>
      </c>
      <c r="D8316">
        <v>0</v>
      </c>
      <c r="E8316">
        <v>21</v>
      </c>
      <c r="F8316">
        <v>580.08333330000005</v>
      </c>
      <c r="G8316" s="1">
        <v>9.5238100000000006E-3</v>
      </c>
      <c r="H8316" s="1">
        <v>2.3809523999999999E-2</v>
      </c>
      <c r="I8316">
        <v>0</v>
      </c>
      <c r="J8316">
        <v>0</v>
      </c>
      <c r="K8316" t="s">
        <v>27</v>
      </c>
      <c r="L8316">
        <v>2</v>
      </c>
      <c r="M8316">
        <v>2</v>
      </c>
      <c r="N8316">
        <v>3</v>
      </c>
      <c r="O8316">
        <v>11</v>
      </c>
      <c r="P8316" t="s">
        <v>19</v>
      </c>
      <c r="Q8316" t="b">
        <v>1</v>
      </c>
      <c r="R8316" t="b">
        <v>0</v>
      </c>
      <c r="S8316">
        <f>IF(OnlineShopData[[#This Row],[Revenue]]=TRUE,1,0)</f>
        <v>0</v>
      </c>
      <c r="T8316">
        <f>MATCH(OnlineShopData[[#This Row],[Month]],{"Jan","Feb","Mar","Apr","May","June","Jul","Aug","Sep","Oct","Nov","Dec"},0)</f>
        <v>11</v>
      </c>
    </row>
    <row r="8317" spans="1:20" x14ac:dyDescent="0.3">
      <c r="A8317">
        <v>0</v>
      </c>
      <c r="B8317">
        <v>0</v>
      </c>
      <c r="C8317">
        <v>0</v>
      </c>
      <c r="D8317">
        <v>0</v>
      </c>
      <c r="E8317">
        <v>36</v>
      </c>
      <c r="F8317">
        <v>1388.2</v>
      </c>
      <c r="G8317" s="1">
        <v>5.5555559999999997E-3</v>
      </c>
      <c r="H8317" s="1">
        <v>2.7777777999999999E-2</v>
      </c>
      <c r="I8317">
        <v>0</v>
      </c>
      <c r="J8317">
        <v>0</v>
      </c>
      <c r="K8317" t="s">
        <v>27</v>
      </c>
      <c r="L8317">
        <v>2</v>
      </c>
      <c r="M8317">
        <v>2</v>
      </c>
      <c r="N8317">
        <v>3</v>
      </c>
      <c r="O8317">
        <v>2</v>
      </c>
      <c r="P8317" t="s">
        <v>19</v>
      </c>
      <c r="Q8317" t="b">
        <v>1</v>
      </c>
      <c r="R8317" t="b">
        <v>0</v>
      </c>
      <c r="S8317">
        <f>IF(OnlineShopData[[#This Row],[Revenue]]=TRUE,1,0)</f>
        <v>0</v>
      </c>
      <c r="T8317">
        <f>MATCH(OnlineShopData[[#This Row],[Month]],{"Jan","Feb","Mar","Apr","May","June","Jul","Aug","Sep","Oct","Nov","Dec"},0)</f>
        <v>11</v>
      </c>
    </row>
    <row r="8318" spans="1:20" x14ac:dyDescent="0.3">
      <c r="A8318">
        <v>0</v>
      </c>
      <c r="B8318">
        <v>0</v>
      </c>
      <c r="C8318">
        <v>0</v>
      </c>
      <c r="D8318">
        <v>0</v>
      </c>
      <c r="E8318">
        <v>26</v>
      </c>
      <c r="F8318">
        <v>470.81666669999998</v>
      </c>
      <c r="G8318" s="1">
        <v>5.1282050000000003E-3</v>
      </c>
      <c r="H8318" s="1">
        <v>4.2307692000000001E-2</v>
      </c>
      <c r="I8318">
        <v>0</v>
      </c>
      <c r="J8318">
        <v>0</v>
      </c>
      <c r="K8318" t="s">
        <v>27</v>
      </c>
      <c r="L8318">
        <v>3</v>
      </c>
      <c r="M8318">
        <v>2</v>
      </c>
      <c r="N8318">
        <v>4</v>
      </c>
      <c r="O8318">
        <v>11</v>
      </c>
      <c r="P8318" t="s">
        <v>19</v>
      </c>
      <c r="Q8318" t="b">
        <v>1</v>
      </c>
      <c r="R8318" t="b">
        <v>0</v>
      </c>
      <c r="S8318">
        <f>IF(OnlineShopData[[#This Row],[Revenue]]=TRUE,1,0)</f>
        <v>0</v>
      </c>
      <c r="T8318">
        <f>MATCH(OnlineShopData[[#This Row],[Month]],{"Jan","Feb","Mar","Apr","May","June","Jul","Aug","Sep","Oct","Nov","Dec"},0)</f>
        <v>11</v>
      </c>
    </row>
    <row r="8319" spans="1:20" x14ac:dyDescent="0.3">
      <c r="A8319">
        <v>0</v>
      </c>
      <c r="B8319">
        <v>0</v>
      </c>
      <c r="C8319">
        <v>0</v>
      </c>
      <c r="D8319">
        <v>0</v>
      </c>
      <c r="E8319">
        <v>44</v>
      </c>
      <c r="F8319">
        <v>1184.269841</v>
      </c>
      <c r="G8319" s="1">
        <v>4.5454550000000003E-3</v>
      </c>
      <c r="H8319" s="1">
        <v>2.3295455E-2</v>
      </c>
      <c r="I8319">
        <v>0</v>
      </c>
      <c r="J8319">
        <v>0</v>
      </c>
      <c r="K8319" t="s">
        <v>27</v>
      </c>
      <c r="L8319">
        <v>1</v>
      </c>
      <c r="M8319">
        <v>2</v>
      </c>
      <c r="N8319">
        <v>1</v>
      </c>
      <c r="O8319">
        <v>2</v>
      </c>
      <c r="P8319" t="s">
        <v>19</v>
      </c>
      <c r="Q8319" t="b">
        <v>0</v>
      </c>
      <c r="R8319" t="b">
        <v>0</v>
      </c>
      <c r="S8319">
        <f>IF(OnlineShopData[[#This Row],[Revenue]]=TRUE,1,0)</f>
        <v>0</v>
      </c>
      <c r="T8319">
        <f>MATCH(OnlineShopData[[#This Row],[Month]],{"Jan","Feb","Mar","Apr","May","June","Jul","Aug","Sep","Oct","Nov","Dec"},0)</f>
        <v>11</v>
      </c>
    </row>
    <row r="8320" spans="1:20" x14ac:dyDescent="0.3">
      <c r="A8320">
        <v>10</v>
      </c>
      <c r="B8320">
        <v>301.625</v>
      </c>
      <c r="C8320">
        <v>3</v>
      </c>
      <c r="D8320">
        <v>9</v>
      </c>
      <c r="E8320">
        <v>122</v>
      </c>
      <c r="F8320">
        <v>6919.8994949999997</v>
      </c>
      <c r="G8320" s="1">
        <v>4.6153849999999996E-3</v>
      </c>
      <c r="H8320" s="1">
        <v>2.2008376E-2</v>
      </c>
      <c r="I8320">
        <v>0</v>
      </c>
      <c r="J8320">
        <v>0</v>
      </c>
      <c r="K8320" t="s">
        <v>30</v>
      </c>
      <c r="L8320">
        <v>2</v>
      </c>
      <c r="M8320">
        <v>2</v>
      </c>
      <c r="N8320">
        <v>1</v>
      </c>
      <c r="O8320">
        <v>2</v>
      </c>
      <c r="P8320" t="s">
        <v>19</v>
      </c>
      <c r="Q8320" t="b">
        <v>0</v>
      </c>
      <c r="R8320" t="b">
        <v>0</v>
      </c>
      <c r="S8320">
        <f>IF(OnlineShopData[[#This Row],[Revenue]]=TRUE,1,0)</f>
        <v>0</v>
      </c>
      <c r="T8320">
        <f>MATCH(OnlineShopData[[#This Row],[Month]],{"Jan","Feb","Mar","Apr","May","June","Jul","Aug","Sep","Oct","Nov","Dec"},0)</f>
        <v>12</v>
      </c>
    </row>
    <row r="8321" spans="1:20" x14ac:dyDescent="0.3">
      <c r="A8321">
        <v>0</v>
      </c>
      <c r="B8321">
        <v>0</v>
      </c>
      <c r="C8321">
        <v>0</v>
      </c>
      <c r="D8321">
        <v>0</v>
      </c>
      <c r="E8321">
        <v>12</v>
      </c>
      <c r="F8321">
        <v>303.5</v>
      </c>
      <c r="G8321" s="1">
        <v>1.6666667E-2</v>
      </c>
      <c r="H8321" s="1">
        <v>1.6666667E-2</v>
      </c>
      <c r="I8321">
        <v>0</v>
      </c>
      <c r="J8321">
        <v>0</v>
      </c>
      <c r="K8321" t="s">
        <v>30</v>
      </c>
      <c r="L8321">
        <v>1</v>
      </c>
      <c r="M8321">
        <v>1</v>
      </c>
      <c r="N8321">
        <v>7</v>
      </c>
      <c r="O8321">
        <v>2</v>
      </c>
      <c r="P8321" t="s">
        <v>19</v>
      </c>
      <c r="Q8321" t="b">
        <v>1</v>
      </c>
      <c r="R8321" t="b">
        <v>0</v>
      </c>
      <c r="S8321">
        <f>IF(OnlineShopData[[#This Row],[Revenue]]=TRUE,1,0)</f>
        <v>0</v>
      </c>
      <c r="T8321">
        <f>MATCH(OnlineShopData[[#This Row],[Month]],{"Jan","Feb","Mar","Apr","May","June","Jul","Aug","Sep","Oct","Nov","Dec"},0)</f>
        <v>12</v>
      </c>
    </row>
    <row r="8322" spans="1:20" x14ac:dyDescent="0.3">
      <c r="A8322">
        <v>6</v>
      </c>
      <c r="B8322">
        <v>42</v>
      </c>
      <c r="C8322">
        <v>0</v>
      </c>
      <c r="D8322">
        <v>0</v>
      </c>
      <c r="E8322">
        <v>41</v>
      </c>
      <c r="F8322">
        <v>1074.333333</v>
      </c>
      <c r="G8322" s="1">
        <v>0</v>
      </c>
      <c r="H8322" s="1">
        <v>1.9047618999999998E-2</v>
      </c>
      <c r="I8322">
        <v>0</v>
      </c>
      <c r="J8322">
        <v>0</v>
      </c>
      <c r="K8322" t="s">
        <v>30</v>
      </c>
      <c r="L8322">
        <v>2</v>
      </c>
      <c r="M8322">
        <v>2</v>
      </c>
      <c r="N8322">
        <v>7</v>
      </c>
      <c r="O8322">
        <v>3</v>
      </c>
      <c r="P8322" t="s">
        <v>19</v>
      </c>
      <c r="Q8322" t="b">
        <v>0</v>
      </c>
      <c r="R8322" t="b">
        <v>0</v>
      </c>
      <c r="S8322">
        <f>IF(OnlineShopData[[#This Row],[Revenue]]=TRUE,1,0)</f>
        <v>0</v>
      </c>
      <c r="T8322">
        <f>MATCH(OnlineShopData[[#This Row],[Month]],{"Jan","Feb","Mar","Apr","May","June","Jul","Aug","Sep","Oct","Nov","Dec"},0)</f>
        <v>12</v>
      </c>
    </row>
    <row r="8323" spans="1:20" x14ac:dyDescent="0.3">
      <c r="A8323">
        <v>0</v>
      </c>
      <c r="B8323">
        <v>0</v>
      </c>
      <c r="C8323">
        <v>0</v>
      </c>
      <c r="D8323">
        <v>0</v>
      </c>
      <c r="E8323">
        <v>18</v>
      </c>
      <c r="F8323">
        <v>588.5</v>
      </c>
      <c r="G8323" s="1">
        <v>5.1851851999999997E-2</v>
      </c>
      <c r="H8323" s="1">
        <v>8.9629630000000002E-2</v>
      </c>
      <c r="I8323">
        <v>0</v>
      </c>
      <c r="J8323">
        <v>0</v>
      </c>
      <c r="K8323" t="s">
        <v>30</v>
      </c>
      <c r="L8323">
        <v>3</v>
      </c>
      <c r="M8323">
        <v>2</v>
      </c>
      <c r="N8323">
        <v>4</v>
      </c>
      <c r="O8323">
        <v>1</v>
      </c>
      <c r="P8323" t="s">
        <v>19</v>
      </c>
      <c r="Q8323" t="b">
        <v>0</v>
      </c>
      <c r="R8323" t="b">
        <v>0</v>
      </c>
      <c r="S8323">
        <f>IF(OnlineShopData[[#This Row],[Revenue]]=TRUE,1,0)</f>
        <v>0</v>
      </c>
      <c r="T8323">
        <f>MATCH(OnlineShopData[[#This Row],[Month]],{"Jan","Feb","Mar","Apr","May","June","Jul","Aug","Sep","Oct","Nov","Dec"},0)</f>
        <v>12</v>
      </c>
    </row>
    <row r="8324" spans="1:20" x14ac:dyDescent="0.3">
      <c r="A8324">
        <v>0</v>
      </c>
      <c r="B8324">
        <v>0</v>
      </c>
      <c r="C8324">
        <v>0</v>
      </c>
      <c r="D8324">
        <v>0</v>
      </c>
      <c r="E8324">
        <v>3</v>
      </c>
      <c r="F8324">
        <v>21</v>
      </c>
      <c r="G8324" s="1">
        <v>0</v>
      </c>
      <c r="H8324" s="1">
        <v>6.6666666999999999E-2</v>
      </c>
      <c r="I8324">
        <v>0</v>
      </c>
      <c r="J8324">
        <v>0</v>
      </c>
      <c r="K8324" t="s">
        <v>27</v>
      </c>
      <c r="L8324">
        <v>2</v>
      </c>
      <c r="M8324">
        <v>4</v>
      </c>
      <c r="N8324">
        <v>2</v>
      </c>
      <c r="O8324">
        <v>2</v>
      </c>
      <c r="P8324" t="s">
        <v>19</v>
      </c>
      <c r="Q8324" t="b">
        <v>1</v>
      </c>
      <c r="R8324" t="b">
        <v>1</v>
      </c>
      <c r="S8324">
        <f>IF(OnlineShopData[[#This Row],[Revenue]]=TRUE,1,0)</f>
        <v>1</v>
      </c>
      <c r="T8324">
        <f>MATCH(OnlineShopData[[#This Row],[Month]],{"Jan","Feb","Mar","Apr","May","June","Jul","Aug","Sep","Oct","Nov","Dec"},0)</f>
        <v>11</v>
      </c>
    </row>
    <row r="8325" spans="1:20" x14ac:dyDescent="0.3">
      <c r="A8325">
        <v>0</v>
      </c>
      <c r="B8325">
        <v>0</v>
      </c>
      <c r="C8325">
        <v>0</v>
      </c>
      <c r="D8325">
        <v>0</v>
      </c>
      <c r="E8325">
        <v>2</v>
      </c>
      <c r="F8325">
        <v>11</v>
      </c>
      <c r="G8325" s="1">
        <v>0</v>
      </c>
      <c r="H8325" s="1">
        <v>0.1</v>
      </c>
      <c r="I8325">
        <v>0</v>
      </c>
      <c r="J8325">
        <v>0</v>
      </c>
      <c r="K8325" t="s">
        <v>30</v>
      </c>
      <c r="L8325">
        <v>2</v>
      </c>
      <c r="M8325">
        <v>4</v>
      </c>
      <c r="N8325">
        <v>1</v>
      </c>
      <c r="O8325">
        <v>2</v>
      </c>
      <c r="P8325" t="s">
        <v>19</v>
      </c>
      <c r="Q8325" t="b">
        <v>0</v>
      </c>
      <c r="R8325" t="b">
        <v>0</v>
      </c>
      <c r="S8325">
        <f>IF(OnlineShopData[[#This Row],[Revenue]]=TRUE,1,0)</f>
        <v>0</v>
      </c>
      <c r="T8325">
        <f>MATCH(OnlineShopData[[#This Row],[Month]],{"Jan","Feb","Mar","Apr","May","June","Jul","Aug","Sep","Oct","Nov","Dec"},0)</f>
        <v>12</v>
      </c>
    </row>
    <row r="8326" spans="1:20" x14ac:dyDescent="0.3">
      <c r="A8326">
        <v>14</v>
      </c>
      <c r="B8326">
        <v>173.55</v>
      </c>
      <c r="C8326">
        <v>0</v>
      </c>
      <c r="D8326">
        <v>0</v>
      </c>
      <c r="E8326">
        <v>164</v>
      </c>
      <c r="F8326">
        <v>4155.7468829999998</v>
      </c>
      <c r="G8326" s="1">
        <v>2.5142860000000001E-3</v>
      </c>
      <c r="H8326" s="1">
        <v>1.343784E-2</v>
      </c>
      <c r="I8326">
        <v>13.76473644</v>
      </c>
      <c r="J8326">
        <v>0</v>
      </c>
      <c r="K8326" t="s">
        <v>27</v>
      </c>
      <c r="L8326">
        <v>2</v>
      </c>
      <c r="M8326">
        <v>2</v>
      </c>
      <c r="N8326">
        <v>3</v>
      </c>
      <c r="O8326">
        <v>2</v>
      </c>
      <c r="P8326" t="s">
        <v>19</v>
      </c>
      <c r="Q8326" t="b">
        <v>0</v>
      </c>
      <c r="R8326" t="b">
        <v>1</v>
      </c>
      <c r="S8326">
        <f>IF(OnlineShopData[[#This Row],[Revenue]]=TRUE,1,0)</f>
        <v>1</v>
      </c>
      <c r="T8326">
        <f>MATCH(OnlineShopData[[#This Row],[Month]],{"Jan","Feb","Mar","Apr","May","June","Jul","Aug","Sep","Oct","Nov","Dec"},0)</f>
        <v>11</v>
      </c>
    </row>
    <row r="8327" spans="1:20" x14ac:dyDescent="0.3">
      <c r="A8327">
        <v>1</v>
      </c>
      <c r="B8327">
        <v>12.5</v>
      </c>
      <c r="C8327">
        <v>0</v>
      </c>
      <c r="D8327">
        <v>0</v>
      </c>
      <c r="E8327">
        <v>3</v>
      </c>
      <c r="F8327">
        <v>55.5</v>
      </c>
      <c r="G8327" s="1">
        <v>0</v>
      </c>
      <c r="H8327" s="1">
        <v>0.08</v>
      </c>
      <c r="I8327">
        <v>0</v>
      </c>
      <c r="J8327">
        <v>0</v>
      </c>
      <c r="K8327" t="s">
        <v>27</v>
      </c>
      <c r="L8327">
        <v>1</v>
      </c>
      <c r="M8327">
        <v>1</v>
      </c>
      <c r="N8327">
        <v>1</v>
      </c>
      <c r="O8327">
        <v>8</v>
      </c>
      <c r="P8327" t="s">
        <v>19</v>
      </c>
      <c r="Q8327" t="b">
        <v>1</v>
      </c>
      <c r="R8327" t="b">
        <v>0</v>
      </c>
      <c r="S8327">
        <f>IF(OnlineShopData[[#This Row],[Revenue]]=TRUE,1,0)</f>
        <v>0</v>
      </c>
      <c r="T8327">
        <f>MATCH(OnlineShopData[[#This Row],[Month]],{"Jan","Feb","Mar","Apr","May","June","Jul","Aug","Sep","Oct","Nov","Dec"},0)</f>
        <v>11</v>
      </c>
    </row>
    <row r="8328" spans="1:20" x14ac:dyDescent="0.3">
      <c r="A8328">
        <v>0</v>
      </c>
      <c r="B8328">
        <v>0</v>
      </c>
      <c r="C8328">
        <v>0</v>
      </c>
      <c r="D8328">
        <v>0</v>
      </c>
      <c r="E8328">
        <v>8</v>
      </c>
      <c r="F8328">
        <v>64</v>
      </c>
      <c r="G8328" s="1">
        <v>0</v>
      </c>
      <c r="H8328" s="1">
        <v>0.05</v>
      </c>
      <c r="I8328">
        <v>0</v>
      </c>
      <c r="J8328">
        <v>0</v>
      </c>
      <c r="K8328" t="s">
        <v>30</v>
      </c>
      <c r="L8328">
        <v>2</v>
      </c>
      <c r="M8328">
        <v>2</v>
      </c>
      <c r="N8328">
        <v>3</v>
      </c>
      <c r="O8328">
        <v>8</v>
      </c>
      <c r="P8328" t="s">
        <v>20</v>
      </c>
      <c r="Q8328" t="b">
        <v>0</v>
      </c>
      <c r="R8328" t="b">
        <v>0</v>
      </c>
      <c r="S8328">
        <f>IF(OnlineShopData[[#This Row],[Revenue]]=TRUE,1,0)</f>
        <v>0</v>
      </c>
      <c r="T8328">
        <f>MATCH(OnlineShopData[[#This Row],[Month]],{"Jan","Feb","Mar","Apr","May","June","Jul","Aug","Sep","Oct","Nov","Dec"},0)</f>
        <v>12</v>
      </c>
    </row>
    <row r="8329" spans="1:20" x14ac:dyDescent="0.3">
      <c r="A8329">
        <v>4</v>
      </c>
      <c r="B8329">
        <v>32</v>
      </c>
      <c r="C8329">
        <v>1</v>
      </c>
      <c r="D8329">
        <v>43.5</v>
      </c>
      <c r="E8329">
        <v>311</v>
      </c>
      <c r="F8329">
        <v>12500.353059999999</v>
      </c>
      <c r="G8329" s="1">
        <v>1.3876559999999999E-3</v>
      </c>
      <c r="H8329" s="1">
        <v>1.4687275E-2</v>
      </c>
      <c r="I8329">
        <v>0</v>
      </c>
      <c r="J8329">
        <v>0</v>
      </c>
      <c r="K8329" t="s">
        <v>27</v>
      </c>
      <c r="L8329">
        <v>2</v>
      </c>
      <c r="M8329">
        <v>2</v>
      </c>
      <c r="N8329">
        <v>7</v>
      </c>
      <c r="O8329">
        <v>2</v>
      </c>
      <c r="P8329" t="s">
        <v>19</v>
      </c>
      <c r="Q8329" t="b">
        <v>0</v>
      </c>
      <c r="R8329" t="b">
        <v>0</v>
      </c>
      <c r="S8329">
        <f>IF(OnlineShopData[[#This Row],[Revenue]]=TRUE,1,0)</f>
        <v>0</v>
      </c>
      <c r="T8329">
        <f>MATCH(OnlineShopData[[#This Row],[Month]],{"Jan","Feb","Mar","Apr","May","June","Jul","Aug","Sep","Oct","Nov","Dec"},0)</f>
        <v>11</v>
      </c>
    </row>
    <row r="8330" spans="1:20" x14ac:dyDescent="0.3">
      <c r="A8330">
        <v>6</v>
      </c>
      <c r="B8330">
        <v>276</v>
      </c>
      <c r="C8330">
        <v>0</v>
      </c>
      <c r="D8330">
        <v>0</v>
      </c>
      <c r="E8330">
        <v>24</v>
      </c>
      <c r="F8330">
        <v>1021.2</v>
      </c>
      <c r="G8330" s="1">
        <v>1.4285714E-2</v>
      </c>
      <c r="H8330" s="1">
        <v>2.2619047999999999E-2</v>
      </c>
      <c r="I8330">
        <v>82.432634899999996</v>
      </c>
      <c r="J8330">
        <v>0</v>
      </c>
      <c r="K8330" t="s">
        <v>30</v>
      </c>
      <c r="L8330">
        <v>1</v>
      </c>
      <c r="M8330">
        <v>1</v>
      </c>
      <c r="N8330">
        <v>3</v>
      </c>
      <c r="O8330">
        <v>1</v>
      </c>
      <c r="P8330" t="s">
        <v>19</v>
      </c>
      <c r="Q8330" t="b">
        <v>1</v>
      </c>
      <c r="R8330" t="b">
        <v>0</v>
      </c>
      <c r="S8330">
        <f>IF(OnlineShopData[[#This Row],[Revenue]]=TRUE,1,0)</f>
        <v>0</v>
      </c>
      <c r="T8330">
        <f>MATCH(OnlineShopData[[#This Row],[Month]],{"Jan","Feb","Mar","Apr","May","June","Jul","Aug","Sep","Oct","Nov","Dec"},0)</f>
        <v>12</v>
      </c>
    </row>
    <row r="8331" spans="1:20" x14ac:dyDescent="0.3">
      <c r="A8331">
        <v>9</v>
      </c>
      <c r="B8331">
        <v>156.60714290000001</v>
      </c>
      <c r="C8331">
        <v>5</v>
      </c>
      <c r="D8331">
        <v>156.75</v>
      </c>
      <c r="E8331">
        <v>83</v>
      </c>
      <c r="F8331">
        <v>2694.5071429999998</v>
      </c>
      <c r="G8331" s="1">
        <v>0</v>
      </c>
      <c r="H8331" s="1">
        <v>9.0909089999999994E-3</v>
      </c>
      <c r="I8331">
        <v>0</v>
      </c>
      <c r="J8331">
        <v>0</v>
      </c>
      <c r="K8331" t="s">
        <v>27</v>
      </c>
      <c r="L8331">
        <v>2</v>
      </c>
      <c r="M8331">
        <v>4</v>
      </c>
      <c r="N8331">
        <v>1</v>
      </c>
      <c r="O8331">
        <v>2</v>
      </c>
      <c r="P8331" t="s">
        <v>19</v>
      </c>
      <c r="Q8331" t="b">
        <v>0</v>
      </c>
      <c r="R8331" t="b">
        <v>1</v>
      </c>
      <c r="S8331">
        <f>IF(OnlineShopData[[#This Row],[Revenue]]=TRUE,1,0)</f>
        <v>1</v>
      </c>
      <c r="T8331">
        <f>MATCH(OnlineShopData[[#This Row],[Month]],{"Jan","Feb","Mar","Apr","May","June","Jul","Aug","Sep","Oct","Nov","Dec"},0)</f>
        <v>11</v>
      </c>
    </row>
    <row r="8332" spans="1:20" x14ac:dyDescent="0.3">
      <c r="A8332">
        <v>6</v>
      </c>
      <c r="B8332">
        <v>257.5</v>
      </c>
      <c r="C8332">
        <v>0</v>
      </c>
      <c r="D8332">
        <v>0</v>
      </c>
      <c r="E8332">
        <v>37</v>
      </c>
      <c r="F8332">
        <v>2533.333333</v>
      </c>
      <c r="G8332" s="1">
        <v>1.4634146000000001E-2</v>
      </c>
      <c r="H8332" s="1">
        <v>3.1707316999999999E-2</v>
      </c>
      <c r="I8332">
        <v>6.651334683</v>
      </c>
      <c r="J8332">
        <v>0</v>
      </c>
      <c r="K8332" t="s">
        <v>27</v>
      </c>
      <c r="L8332">
        <v>2</v>
      </c>
      <c r="M8332">
        <v>2</v>
      </c>
      <c r="N8332">
        <v>3</v>
      </c>
      <c r="O8332">
        <v>1</v>
      </c>
      <c r="P8332" t="s">
        <v>19</v>
      </c>
      <c r="Q8332" t="b">
        <v>0</v>
      </c>
      <c r="R8332" t="b">
        <v>1</v>
      </c>
      <c r="S8332">
        <f>IF(OnlineShopData[[#This Row],[Revenue]]=TRUE,1,0)</f>
        <v>1</v>
      </c>
      <c r="T8332">
        <f>MATCH(OnlineShopData[[#This Row],[Month]],{"Jan","Feb","Mar","Apr","May","June","Jul","Aug","Sep","Oct","Nov","Dec"},0)</f>
        <v>11</v>
      </c>
    </row>
    <row r="8333" spans="1:20" x14ac:dyDescent="0.3">
      <c r="A8333">
        <v>0</v>
      </c>
      <c r="B8333">
        <v>0</v>
      </c>
      <c r="C8333">
        <v>0</v>
      </c>
      <c r="D8333">
        <v>0</v>
      </c>
      <c r="E8333">
        <v>32</v>
      </c>
      <c r="F8333">
        <v>1658.125</v>
      </c>
      <c r="G8333" s="1">
        <v>0</v>
      </c>
      <c r="H8333" s="1">
        <v>1.4791667E-2</v>
      </c>
      <c r="I8333">
        <v>19.605515100000002</v>
      </c>
      <c r="J8333">
        <v>0</v>
      </c>
      <c r="K8333" t="s">
        <v>27</v>
      </c>
      <c r="L8333">
        <v>2</v>
      </c>
      <c r="M8333">
        <v>2</v>
      </c>
      <c r="N8333">
        <v>1</v>
      </c>
      <c r="O8333">
        <v>10</v>
      </c>
      <c r="P8333" t="s">
        <v>19</v>
      </c>
      <c r="Q8333" t="b">
        <v>0</v>
      </c>
      <c r="R8333" t="b">
        <v>0</v>
      </c>
      <c r="S8333">
        <f>IF(OnlineShopData[[#This Row],[Revenue]]=TRUE,1,0)</f>
        <v>0</v>
      </c>
      <c r="T8333">
        <f>MATCH(OnlineShopData[[#This Row],[Month]],{"Jan","Feb","Mar","Apr","May","June","Jul","Aug","Sep","Oct","Nov","Dec"},0)</f>
        <v>11</v>
      </c>
    </row>
    <row r="8334" spans="1:20" x14ac:dyDescent="0.3">
      <c r="A8334">
        <v>0</v>
      </c>
      <c r="B8334">
        <v>0</v>
      </c>
      <c r="C8334">
        <v>0</v>
      </c>
      <c r="D8334">
        <v>0</v>
      </c>
      <c r="E8334">
        <v>19</v>
      </c>
      <c r="F8334">
        <v>1440.166667</v>
      </c>
      <c r="G8334" s="1">
        <v>2.6315788999999999E-2</v>
      </c>
      <c r="H8334" s="1">
        <v>4.0350877E-2</v>
      </c>
      <c r="I8334">
        <v>0</v>
      </c>
      <c r="J8334">
        <v>0</v>
      </c>
      <c r="K8334" t="s">
        <v>27</v>
      </c>
      <c r="L8334">
        <v>1</v>
      </c>
      <c r="M8334">
        <v>1</v>
      </c>
      <c r="N8334">
        <v>1</v>
      </c>
      <c r="O8334">
        <v>1</v>
      </c>
      <c r="P8334" t="s">
        <v>19</v>
      </c>
      <c r="Q8334" t="b">
        <v>0</v>
      </c>
      <c r="R8334" t="b">
        <v>0</v>
      </c>
      <c r="S8334">
        <f>IF(OnlineShopData[[#This Row],[Revenue]]=TRUE,1,0)</f>
        <v>0</v>
      </c>
      <c r="T8334">
        <f>MATCH(OnlineShopData[[#This Row],[Month]],{"Jan","Feb","Mar","Apr","May","June","Jul","Aug","Sep","Oct","Nov","Dec"},0)</f>
        <v>11</v>
      </c>
    </row>
    <row r="8335" spans="1:20" x14ac:dyDescent="0.3">
      <c r="A8335">
        <v>1</v>
      </c>
      <c r="B8335">
        <v>60.5</v>
      </c>
      <c r="C8335">
        <v>0</v>
      </c>
      <c r="D8335">
        <v>0</v>
      </c>
      <c r="E8335">
        <v>10</v>
      </c>
      <c r="F8335">
        <v>449.5</v>
      </c>
      <c r="G8335" s="1">
        <v>2.5000000000000001E-2</v>
      </c>
      <c r="H8335" s="1">
        <v>3.3333333E-2</v>
      </c>
      <c r="I8335">
        <v>0</v>
      </c>
      <c r="J8335">
        <v>0</v>
      </c>
      <c r="K8335" t="s">
        <v>30</v>
      </c>
      <c r="L8335">
        <v>1</v>
      </c>
      <c r="M8335">
        <v>8</v>
      </c>
      <c r="N8335">
        <v>2</v>
      </c>
      <c r="O8335">
        <v>20</v>
      </c>
      <c r="P8335" t="s">
        <v>19</v>
      </c>
      <c r="Q8335" t="b">
        <v>0</v>
      </c>
      <c r="R8335" t="b">
        <v>0</v>
      </c>
      <c r="S8335">
        <f>IF(OnlineShopData[[#This Row],[Revenue]]=TRUE,1,0)</f>
        <v>0</v>
      </c>
      <c r="T8335">
        <f>MATCH(OnlineShopData[[#This Row],[Month]],{"Jan","Feb","Mar","Apr","May","June","Jul","Aug","Sep","Oct","Nov","Dec"},0)</f>
        <v>12</v>
      </c>
    </row>
    <row r="8336" spans="1:20" x14ac:dyDescent="0.3">
      <c r="A8336">
        <v>0</v>
      </c>
      <c r="B8336">
        <v>0</v>
      </c>
      <c r="C8336">
        <v>0</v>
      </c>
      <c r="D8336">
        <v>0</v>
      </c>
      <c r="E8336">
        <v>60</v>
      </c>
      <c r="F8336">
        <v>1315.177778</v>
      </c>
      <c r="G8336" s="1">
        <v>9.0395479999999997E-3</v>
      </c>
      <c r="H8336" s="1">
        <v>3.1793784999999998E-2</v>
      </c>
      <c r="I8336">
        <v>0</v>
      </c>
      <c r="J8336">
        <v>0</v>
      </c>
      <c r="K8336" t="s">
        <v>27</v>
      </c>
      <c r="L8336">
        <v>2</v>
      </c>
      <c r="M8336">
        <v>2</v>
      </c>
      <c r="N8336">
        <v>3</v>
      </c>
      <c r="O8336">
        <v>2</v>
      </c>
      <c r="P8336" t="s">
        <v>19</v>
      </c>
      <c r="Q8336" t="b">
        <v>0</v>
      </c>
      <c r="R8336" t="b">
        <v>1</v>
      </c>
      <c r="S8336">
        <f>IF(OnlineShopData[[#This Row],[Revenue]]=TRUE,1,0)</f>
        <v>1</v>
      </c>
      <c r="T8336">
        <f>MATCH(OnlineShopData[[#This Row],[Month]],{"Jan","Feb","Mar","Apr","May","June","Jul","Aug","Sep","Oct","Nov","Dec"},0)</f>
        <v>11</v>
      </c>
    </row>
    <row r="8337" spans="1:20" x14ac:dyDescent="0.3">
      <c r="A8337">
        <v>5</v>
      </c>
      <c r="B8337">
        <v>62</v>
      </c>
      <c r="C8337">
        <v>0</v>
      </c>
      <c r="D8337">
        <v>0</v>
      </c>
      <c r="E8337">
        <v>125</v>
      </c>
      <c r="F8337">
        <v>1935.3355160000001</v>
      </c>
      <c r="G8337" s="1">
        <v>0</v>
      </c>
      <c r="H8337" s="1">
        <v>8.0314960000000008E-3</v>
      </c>
      <c r="I8337">
        <v>0</v>
      </c>
      <c r="J8337">
        <v>0</v>
      </c>
      <c r="K8337" t="s">
        <v>27</v>
      </c>
      <c r="L8337">
        <v>4</v>
      </c>
      <c r="M8337">
        <v>2</v>
      </c>
      <c r="N8337">
        <v>3</v>
      </c>
      <c r="O8337">
        <v>3</v>
      </c>
      <c r="P8337" t="s">
        <v>19</v>
      </c>
      <c r="Q8337" t="b">
        <v>0</v>
      </c>
      <c r="R8337" t="b">
        <v>0</v>
      </c>
      <c r="S8337">
        <f>IF(OnlineShopData[[#This Row],[Revenue]]=TRUE,1,0)</f>
        <v>0</v>
      </c>
      <c r="T8337">
        <f>MATCH(OnlineShopData[[#This Row],[Month]],{"Jan","Feb","Mar","Apr","May","June","Jul","Aug","Sep","Oct","Nov","Dec"},0)</f>
        <v>11</v>
      </c>
    </row>
    <row r="8338" spans="1:20" x14ac:dyDescent="0.3">
      <c r="A8338">
        <v>0</v>
      </c>
      <c r="B8338">
        <v>0</v>
      </c>
      <c r="C8338">
        <v>0</v>
      </c>
      <c r="D8338">
        <v>0</v>
      </c>
      <c r="E8338">
        <v>140</v>
      </c>
      <c r="F8338">
        <v>2404.8310059999999</v>
      </c>
      <c r="G8338" s="1">
        <v>1.428571E-3</v>
      </c>
      <c r="H8338" s="1">
        <v>3.1428570000000002E-3</v>
      </c>
      <c r="I8338">
        <v>0</v>
      </c>
      <c r="J8338">
        <v>0</v>
      </c>
      <c r="K8338" t="s">
        <v>27</v>
      </c>
      <c r="L8338">
        <v>1</v>
      </c>
      <c r="M8338">
        <v>1</v>
      </c>
      <c r="N8338">
        <v>4</v>
      </c>
      <c r="O8338">
        <v>2</v>
      </c>
      <c r="P8338" t="s">
        <v>19</v>
      </c>
      <c r="Q8338" t="b">
        <v>0</v>
      </c>
      <c r="R8338" t="b">
        <v>0</v>
      </c>
      <c r="S8338">
        <f>IF(OnlineShopData[[#This Row],[Revenue]]=TRUE,1,0)</f>
        <v>0</v>
      </c>
      <c r="T8338">
        <f>MATCH(OnlineShopData[[#This Row],[Month]],{"Jan","Feb","Mar","Apr","May","June","Jul","Aug","Sep","Oct","Nov","Dec"},0)</f>
        <v>11</v>
      </c>
    </row>
    <row r="8339" spans="1:20" x14ac:dyDescent="0.3">
      <c r="A8339">
        <v>0</v>
      </c>
      <c r="B8339">
        <v>0</v>
      </c>
      <c r="C8339">
        <v>0</v>
      </c>
      <c r="D8339">
        <v>0</v>
      </c>
      <c r="E8339">
        <v>18</v>
      </c>
      <c r="F8339">
        <v>346.56666669999998</v>
      </c>
      <c r="G8339" s="1">
        <v>2.9629630000000001E-2</v>
      </c>
      <c r="H8339" s="1">
        <v>6.2962962999999997E-2</v>
      </c>
      <c r="I8339">
        <v>0</v>
      </c>
      <c r="J8339">
        <v>0</v>
      </c>
      <c r="K8339" t="s">
        <v>27</v>
      </c>
      <c r="L8339">
        <v>2</v>
      </c>
      <c r="M8339">
        <v>2</v>
      </c>
      <c r="N8339">
        <v>3</v>
      </c>
      <c r="O8339">
        <v>2</v>
      </c>
      <c r="P8339" t="s">
        <v>19</v>
      </c>
      <c r="Q8339" t="b">
        <v>0</v>
      </c>
      <c r="R8339" t="b">
        <v>0</v>
      </c>
      <c r="S8339">
        <f>IF(OnlineShopData[[#This Row],[Revenue]]=TRUE,1,0)</f>
        <v>0</v>
      </c>
      <c r="T8339">
        <f>MATCH(OnlineShopData[[#This Row],[Month]],{"Jan","Feb","Mar","Apr","May","June","Jul","Aug","Sep","Oct","Nov","Dec"},0)</f>
        <v>11</v>
      </c>
    </row>
    <row r="8340" spans="1:20" x14ac:dyDescent="0.3">
      <c r="A8340">
        <v>0</v>
      </c>
      <c r="B8340">
        <v>0</v>
      </c>
      <c r="C8340">
        <v>0</v>
      </c>
      <c r="D8340">
        <v>0</v>
      </c>
      <c r="E8340">
        <v>1</v>
      </c>
      <c r="F8340">
        <v>695.5</v>
      </c>
      <c r="G8340" s="1">
        <v>0</v>
      </c>
      <c r="H8340" s="1">
        <v>0.1</v>
      </c>
      <c r="I8340">
        <v>0</v>
      </c>
      <c r="J8340">
        <v>0</v>
      </c>
      <c r="K8340" t="s">
        <v>27</v>
      </c>
      <c r="L8340">
        <v>2</v>
      </c>
      <c r="M8340">
        <v>2</v>
      </c>
      <c r="N8340">
        <v>4</v>
      </c>
      <c r="O8340">
        <v>1</v>
      </c>
      <c r="P8340" t="s">
        <v>19</v>
      </c>
      <c r="Q8340" t="b">
        <v>0</v>
      </c>
      <c r="R8340" t="b">
        <v>0</v>
      </c>
      <c r="S8340">
        <f>IF(OnlineShopData[[#This Row],[Revenue]]=TRUE,1,0)</f>
        <v>0</v>
      </c>
      <c r="T8340">
        <f>MATCH(OnlineShopData[[#This Row],[Month]],{"Jan","Feb","Mar","Apr","May","June","Jul","Aug","Sep","Oct","Nov","Dec"},0)</f>
        <v>11</v>
      </c>
    </row>
    <row r="8341" spans="1:20" x14ac:dyDescent="0.3">
      <c r="A8341">
        <v>0</v>
      </c>
      <c r="B8341">
        <v>0</v>
      </c>
      <c r="C8341">
        <v>0</v>
      </c>
      <c r="D8341">
        <v>0</v>
      </c>
      <c r="E8341">
        <v>18</v>
      </c>
      <c r="F8341">
        <v>415.27380950000003</v>
      </c>
      <c r="G8341" s="1">
        <v>5.8823529999999999E-3</v>
      </c>
      <c r="H8341" s="1">
        <v>2.8921569000000001E-2</v>
      </c>
      <c r="I8341">
        <v>0</v>
      </c>
      <c r="J8341">
        <v>0</v>
      </c>
      <c r="K8341" t="s">
        <v>27</v>
      </c>
      <c r="L8341">
        <v>2</v>
      </c>
      <c r="M8341">
        <v>10</v>
      </c>
      <c r="N8341">
        <v>7</v>
      </c>
      <c r="O8341">
        <v>10</v>
      </c>
      <c r="P8341" t="s">
        <v>19</v>
      </c>
      <c r="Q8341" t="b">
        <v>0</v>
      </c>
      <c r="R8341" t="b">
        <v>0</v>
      </c>
      <c r="S8341">
        <f>IF(OnlineShopData[[#This Row],[Revenue]]=TRUE,1,0)</f>
        <v>0</v>
      </c>
      <c r="T8341">
        <f>MATCH(OnlineShopData[[#This Row],[Month]],{"Jan","Feb","Mar","Apr","May","June","Jul","Aug","Sep","Oct","Nov","Dec"},0)</f>
        <v>11</v>
      </c>
    </row>
    <row r="8342" spans="1:20" x14ac:dyDescent="0.3">
      <c r="A8342">
        <v>3</v>
      </c>
      <c r="B8342">
        <v>21</v>
      </c>
      <c r="C8342">
        <v>0</v>
      </c>
      <c r="D8342">
        <v>0</v>
      </c>
      <c r="E8342">
        <v>17</v>
      </c>
      <c r="F8342">
        <v>256.95</v>
      </c>
      <c r="G8342" s="1">
        <v>0</v>
      </c>
      <c r="H8342" s="1">
        <v>0.02</v>
      </c>
      <c r="I8342">
        <v>0</v>
      </c>
      <c r="J8342">
        <v>0</v>
      </c>
      <c r="K8342" t="s">
        <v>27</v>
      </c>
      <c r="L8342">
        <v>2</v>
      </c>
      <c r="M8342">
        <v>4</v>
      </c>
      <c r="N8342">
        <v>1</v>
      </c>
      <c r="O8342">
        <v>8</v>
      </c>
      <c r="P8342" t="s">
        <v>20</v>
      </c>
      <c r="Q8342" t="b">
        <v>1</v>
      </c>
      <c r="R8342" t="b">
        <v>1</v>
      </c>
      <c r="S8342">
        <f>IF(OnlineShopData[[#This Row],[Revenue]]=TRUE,1,0)</f>
        <v>1</v>
      </c>
      <c r="T8342">
        <f>MATCH(OnlineShopData[[#This Row],[Month]],{"Jan","Feb","Mar","Apr","May","June","Jul","Aug","Sep","Oct","Nov","Dec"},0)</f>
        <v>11</v>
      </c>
    </row>
    <row r="8343" spans="1:20" x14ac:dyDescent="0.3">
      <c r="A8343">
        <v>2</v>
      </c>
      <c r="B8343">
        <v>13.875</v>
      </c>
      <c r="C8343">
        <v>0</v>
      </c>
      <c r="D8343">
        <v>0</v>
      </c>
      <c r="E8343">
        <v>26</v>
      </c>
      <c r="F8343">
        <v>1939.1559520000001</v>
      </c>
      <c r="G8343" s="1">
        <v>6.4516130000000001E-3</v>
      </c>
      <c r="H8343" s="1">
        <v>2.6352357E-2</v>
      </c>
      <c r="I8343">
        <v>24.699837850000002</v>
      </c>
      <c r="J8343">
        <v>0</v>
      </c>
      <c r="K8343" t="s">
        <v>27</v>
      </c>
      <c r="L8343">
        <v>3</v>
      </c>
      <c r="M8343">
        <v>2</v>
      </c>
      <c r="N8343">
        <v>1</v>
      </c>
      <c r="O8343">
        <v>2</v>
      </c>
      <c r="P8343" t="s">
        <v>19</v>
      </c>
      <c r="Q8343" t="b">
        <v>1</v>
      </c>
      <c r="R8343" t="b">
        <v>0</v>
      </c>
      <c r="S8343">
        <f>IF(OnlineShopData[[#This Row],[Revenue]]=TRUE,1,0)</f>
        <v>0</v>
      </c>
      <c r="T8343">
        <f>MATCH(OnlineShopData[[#This Row],[Month]],{"Jan","Feb","Mar","Apr","May","June","Jul","Aug","Sep","Oct","Nov","Dec"},0)</f>
        <v>11</v>
      </c>
    </row>
    <row r="8344" spans="1:20" x14ac:dyDescent="0.3">
      <c r="A8344">
        <v>0</v>
      </c>
      <c r="B8344">
        <v>0</v>
      </c>
      <c r="C8344">
        <v>0</v>
      </c>
      <c r="D8344">
        <v>0</v>
      </c>
      <c r="E8344">
        <v>1</v>
      </c>
      <c r="F8344">
        <v>0</v>
      </c>
      <c r="G8344" s="1">
        <v>0.2</v>
      </c>
      <c r="H8344" s="1">
        <v>0.2</v>
      </c>
      <c r="I8344">
        <v>0</v>
      </c>
      <c r="J8344">
        <v>0</v>
      </c>
      <c r="K8344" t="s">
        <v>27</v>
      </c>
      <c r="L8344">
        <v>3</v>
      </c>
      <c r="M8344">
        <v>2</v>
      </c>
      <c r="N8344">
        <v>7</v>
      </c>
      <c r="O8344">
        <v>13</v>
      </c>
      <c r="P8344" t="s">
        <v>19</v>
      </c>
      <c r="Q8344" t="b">
        <v>0</v>
      </c>
      <c r="R8344" t="b">
        <v>0</v>
      </c>
      <c r="S8344">
        <f>IF(OnlineShopData[[#This Row],[Revenue]]=TRUE,1,0)</f>
        <v>0</v>
      </c>
      <c r="T8344">
        <f>MATCH(OnlineShopData[[#This Row],[Month]],{"Jan","Feb","Mar","Apr","May","June","Jul","Aug","Sep","Oct","Nov","Dec"},0)</f>
        <v>11</v>
      </c>
    </row>
    <row r="8345" spans="1:20" x14ac:dyDescent="0.3">
      <c r="A8345">
        <v>0</v>
      </c>
      <c r="B8345">
        <v>0</v>
      </c>
      <c r="C8345">
        <v>0</v>
      </c>
      <c r="D8345">
        <v>0</v>
      </c>
      <c r="E8345">
        <v>54</v>
      </c>
      <c r="F8345">
        <v>1975.455952</v>
      </c>
      <c r="G8345" s="1">
        <v>3.7037039999999999E-3</v>
      </c>
      <c r="H8345" s="1">
        <v>1.6049383E-2</v>
      </c>
      <c r="I8345">
        <v>0</v>
      </c>
      <c r="J8345">
        <v>0</v>
      </c>
      <c r="K8345" t="s">
        <v>27</v>
      </c>
      <c r="L8345">
        <v>2</v>
      </c>
      <c r="M8345">
        <v>2</v>
      </c>
      <c r="N8345">
        <v>9</v>
      </c>
      <c r="O8345">
        <v>2</v>
      </c>
      <c r="P8345" t="s">
        <v>19</v>
      </c>
      <c r="Q8345" t="b">
        <v>0</v>
      </c>
      <c r="R8345" t="b">
        <v>0</v>
      </c>
      <c r="S8345">
        <f>IF(OnlineShopData[[#This Row],[Revenue]]=TRUE,1,0)</f>
        <v>0</v>
      </c>
      <c r="T8345">
        <f>MATCH(OnlineShopData[[#This Row],[Month]],{"Jan","Feb","Mar","Apr","May","June","Jul","Aug","Sep","Oct","Nov","Dec"},0)</f>
        <v>11</v>
      </c>
    </row>
    <row r="8346" spans="1:20" x14ac:dyDescent="0.3">
      <c r="A8346">
        <v>0</v>
      </c>
      <c r="B8346">
        <v>0</v>
      </c>
      <c r="C8346">
        <v>0</v>
      </c>
      <c r="D8346">
        <v>0</v>
      </c>
      <c r="E8346">
        <v>5</v>
      </c>
      <c r="F8346">
        <v>28.25</v>
      </c>
      <c r="G8346" s="1">
        <v>0.08</v>
      </c>
      <c r="H8346" s="1">
        <v>9.3333333000000004E-2</v>
      </c>
      <c r="I8346">
        <v>0</v>
      </c>
      <c r="J8346">
        <v>0</v>
      </c>
      <c r="K8346" t="s">
        <v>27</v>
      </c>
      <c r="L8346">
        <v>2</v>
      </c>
      <c r="M8346">
        <v>2</v>
      </c>
      <c r="N8346">
        <v>1</v>
      </c>
      <c r="O8346">
        <v>2</v>
      </c>
      <c r="P8346" t="s">
        <v>19</v>
      </c>
      <c r="Q8346" t="b">
        <v>1</v>
      </c>
      <c r="R8346" t="b">
        <v>0</v>
      </c>
      <c r="S8346">
        <f>IF(OnlineShopData[[#This Row],[Revenue]]=TRUE,1,0)</f>
        <v>0</v>
      </c>
      <c r="T8346">
        <f>MATCH(OnlineShopData[[#This Row],[Month]],{"Jan","Feb","Mar","Apr","May","June","Jul","Aug","Sep","Oct","Nov","Dec"},0)</f>
        <v>11</v>
      </c>
    </row>
    <row r="8347" spans="1:20" x14ac:dyDescent="0.3">
      <c r="A8347">
        <v>4</v>
      </c>
      <c r="B8347">
        <v>118.75</v>
      </c>
      <c r="C8347">
        <v>0</v>
      </c>
      <c r="D8347">
        <v>0</v>
      </c>
      <c r="E8347">
        <v>66</v>
      </c>
      <c r="F8347">
        <v>2556.2208329999999</v>
      </c>
      <c r="G8347" s="1">
        <v>1.8732492999999999E-2</v>
      </c>
      <c r="H8347" s="1">
        <v>2.229101E-2</v>
      </c>
      <c r="I8347">
        <v>0</v>
      </c>
      <c r="J8347">
        <v>0</v>
      </c>
      <c r="K8347" t="s">
        <v>27</v>
      </c>
      <c r="L8347">
        <v>3</v>
      </c>
      <c r="M8347">
        <v>2</v>
      </c>
      <c r="N8347">
        <v>1</v>
      </c>
      <c r="O8347">
        <v>13</v>
      </c>
      <c r="P8347" t="s">
        <v>19</v>
      </c>
      <c r="Q8347" t="b">
        <v>0</v>
      </c>
      <c r="R8347" t="b">
        <v>0</v>
      </c>
      <c r="S8347">
        <f>IF(OnlineShopData[[#This Row],[Revenue]]=TRUE,1,0)</f>
        <v>0</v>
      </c>
      <c r="T8347">
        <f>MATCH(OnlineShopData[[#This Row],[Month]],{"Jan","Feb","Mar","Apr","May","June","Jul","Aug","Sep","Oct","Nov","Dec"},0)</f>
        <v>11</v>
      </c>
    </row>
    <row r="8348" spans="1:20" x14ac:dyDescent="0.3">
      <c r="A8348">
        <v>1</v>
      </c>
      <c r="B8348">
        <v>0</v>
      </c>
      <c r="C8348">
        <v>0</v>
      </c>
      <c r="D8348">
        <v>0</v>
      </c>
      <c r="E8348">
        <v>0</v>
      </c>
      <c r="F8348">
        <v>0</v>
      </c>
      <c r="G8348" s="1">
        <v>0.2</v>
      </c>
      <c r="H8348" s="1">
        <v>0.2</v>
      </c>
      <c r="I8348">
        <v>0</v>
      </c>
      <c r="J8348">
        <v>0</v>
      </c>
      <c r="K8348" t="s">
        <v>30</v>
      </c>
      <c r="L8348">
        <v>3</v>
      </c>
      <c r="M8348">
        <v>2</v>
      </c>
      <c r="N8348">
        <v>1</v>
      </c>
      <c r="O8348">
        <v>3</v>
      </c>
      <c r="P8348" t="s">
        <v>19</v>
      </c>
      <c r="Q8348" t="b">
        <v>1</v>
      </c>
      <c r="R8348" t="b">
        <v>0</v>
      </c>
      <c r="S8348">
        <f>IF(OnlineShopData[[#This Row],[Revenue]]=TRUE,1,0)</f>
        <v>0</v>
      </c>
      <c r="T8348">
        <f>MATCH(OnlineShopData[[#This Row],[Month]],{"Jan","Feb","Mar","Apr","May","June","Jul","Aug","Sep","Oct","Nov","Dec"},0)</f>
        <v>12</v>
      </c>
    </row>
    <row r="8349" spans="1:20" x14ac:dyDescent="0.3">
      <c r="A8349">
        <v>10</v>
      </c>
      <c r="B8349">
        <v>192.6654762</v>
      </c>
      <c r="C8349">
        <v>3</v>
      </c>
      <c r="D8349">
        <v>211</v>
      </c>
      <c r="E8349">
        <v>153</v>
      </c>
      <c r="F8349">
        <v>3812.1617529999999</v>
      </c>
      <c r="G8349" s="1">
        <v>3.0120479999999998E-3</v>
      </c>
      <c r="H8349" s="1">
        <v>1.3769082E-2</v>
      </c>
      <c r="I8349">
        <v>5.9143851200000004</v>
      </c>
      <c r="J8349">
        <v>0</v>
      </c>
      <c r="K8349" t="s">
        <v>30</v>
      </c>
      <c r="L8349">
        <v>2</v>
      </c>
      <c r="M8349">
        <v>2</v>
      </c>
      <c r="N8349">
        <v>3</v>
      </c>
      <c r="O8349">
        <v>1</v>
      </c>
      <c r="P8349" t="s">
        <v>19</v>
      </c>
      <c r="Q8349" t="b">
        <v>0</v>
      </c>
      <c r="R8349" t="b">
        <v>0</v>
      </c>
      <c r="S8349">
        <f>IF(OnlineShopData[[#This Row],[Revenue]]=TRUE,1,0)</f>
        <v>0</v>
      </c>
      <c r="T8349">
        <f>MATCH(OnlineShopData[[#This Row],[Month]],{"Jan","Feb","Mar","Apr","May","June","Jul","Aug","Sep","Oct","Nov","Dec"},0)</f>
        <v>12</v>
      </c>
    </row>
    <row r="8350" spans="1:20" x14ac:dyDescent="0.3">
      <c r="A8350">
        <v>1</v>
      </c>
      <c r="B8350">
        <v>67.5</v>
      </c>
      <c r="C8350">
        <v>0</v>
      </c>
      <c r="D8350">
        <v>0</v>
      </c>
      <c r="E8350">
        <v>12</v>
      </c>
      <c r="F8350">
        <v>592.25</v>
      </c>
      <c r="G8350" s="1">
        <v>0</v>
      </c>
      <c r="H8350" s="1">
        <v>1.8181817999999999E-2</v>
      </c>
      <c r="I8350">
        <v>218.8649096</v>
      </c>
      <c r="J8350">
        <v>0</v>
      </c>
      <c r="K8350" t="s">
        <v>30</v>
      </c>
      <c r="L8350">
        <v>1</v>
      </c>
      <c r="M8350">
        <v>1</v>
      </c>
      <c r="N8350">
        <v>5</v>
      </c>
      <c r="O8350">
        <v>3</v>
      </c>
      <c r="P8350" t="s">
        <v>20</v>
      </c>
      <c r="Q8350" t="b">
        <v>0</v>
      </c>
      <c r="R8350" t="b">
        <v>1</v>
      </c>
      <c r="S8350">
        <f>IF(OnlineShopData[[#This Row],[Revenue]]=TRUE,1,0)</f>
        <v>1</v>
      </c>
      <c r="T8350">
        <f>MATCH(OnlineShopData[[#This Row],[Month]],{"Jan","Feb","Mar","Apr","May","June","Jul","Aug","Sep","Oct","Nov","Dec"},0)</f>
        <v>12</v>
      </c>
    </row>
    <row r="8351" spans="1:20" x14ac:dyDescent="0.3">
      <c r="A8351">
        <v>0</v>
      </c>
      <c r="B8351">
        <v>0</v>
      </c>
      <c r="C8351">
        <v>0</v>
      </c>
      <c r="D8351">
        <v>0</v>
      </c>
      <c r="E8351">
        <v>9</v>
      </c>
      <c r="F8351">
        <v>190.33333329999999</v>
      </c>
      <c r="G8351" s="1">
        <v>0</v>
      </c>
      <c r="H8351" s="1">
        <v>3.3333333E-2</v>
      </c>
      <c r="I8351">
        <v>0</v>
      </c>
      <c r="J8351">
        <v>0</v>
      </c>
      <c r="K8351" t="s">
        <v>30</v>
      </c>
      <c r="L8351">
        <v>1</v>
      </c>
      <c r="M8351">
        <v>1</v>
      </c>
      <c r="N8351">
        <v>3</v>
      </c>
      <c r="O8351">
        <v>2</v>
      </c>
      <c r="P8351" t="s">
        <v>20</v>
      </c>
      <c r="Q8351" t="b">
        <v>0</v>
      </c>
      <c r="R8351" t="b">
        <v>0</v>
      </c>
      <c r="S8351">
        <f>IF(OnlineShopData[[#This Row],[Revenue]]=TRUE,1,0)</f>
        <v>0</v>
      </c>
      <c r="T8351">
        <f>MATCH(OnlineShopData[[#This Row],[Month]],{"Jan","Feb","Mar","Apr","May","June","Jul","Aug","Sep","Oct","Nov","Dec"},0)</f>
        <v>12</v>
      </c>
    </row>
    <row r="8352" spans="1:20" x14ac:dyDescent="0.3">
      <c r="A8352">
        <v>8</v>
      </c>
      <c r="B8352">
        <v>147.17500000000001</v>
      </c>
      <c r="C8352">
        <v>7</v>
      </c>
      <c r="D8352">
        <v>254</v>
      </c>
      <c r="E8352">
        <v>340</v>
      </c>
      <c r="F8352">
        <v>10902.458259999999</v>
      </c>
      <c r="G8352" s="1">
        <v>1.713207E-3</v>
      </c>
      <c r="H8352" s="1">
        <v>1.5734957000000001E-2</v>
      </c>
      <c r="I8352">
        <v>0</v>
      </c>
      <c r="J8352">
        <v>0</v>
      </c>
      <c r="K8352" t="s">
        <v>27</v>
      </c>
      <c r="L8352">
        <v>2</v>
      </c>
      <c r="M8352">
        <v>2</v>
      </c>
      <c r="N8352">
        <v>1</v>
      </c>
      <c r="O8352">
        <v>2</v>
      </c>
      <c r="P8352" t="s">
        <v>19</v>
      </c>
      <c r="Q8352" t="b">
        <v>0</v>
      </c>
      <c r="R8352" t="b">
        <v>0</v>
      </c>
      <c r="S8352">
        <f>IF(OnlineShopData[[#This Row],[Revenue]]=TRUE,1,0)</f>
        <v>0</v>
      </c>
      <c r="T8352">
        <f>MATCH(OnlineShopData[[#This Row],[Month]],{"Jan","Feb","Mar","Apr","May","June","Jul","Aug","Sep","Oct","Nov","Dec"},0)</f>
        <v>11</v>
      </c>
    </row>
    <row r="8353" spans="1:20" x14ac:dyDescent="0.3">
      <c r="A8353">
        <v>0</v>
      </c>
      <c r="B8353">
        <v>0</v>
      </c>
      <c r="C8353">
        <v>0</v>
      </c>
      <c r="D8353">
        <v>0</v>
      </c>
      <c r="E8353">
        <v>10</v>
      </c>
      <c r="F8353">
        <v>130.5</v>
      </c>
      <c r="G8353" s="1">
        <v>0.02</v>
      </c>
      <c r="H8353" s="1">
        <v>0.1</v>
      </c>
      <c r="I8353">
        <v>0</v>
      </c>
      <c r="J8353">
        <v>0</v>
      </c>
      <c r="K8353" t="s">
        <v>30</v>
      </c>
      <c r="L8353">
        <v>2</v>
      </c>
      <c r="M8353">
        <v>2</v>
      </c>
      <c r="N8353">
        <v>7</v>
      </c>
      <c r="O8353">
        <v>3</v>
      </c>
      <c r="P8353" t="s">
        <v>19</v>
      </c>
      <c r="Q8353" t="b">
        <v>0</v>
      </c>
      <c r="R8353" t="b">
        <v>0</v>
      </c>
      <c r="S8353">
        <f>IF(OnlineShopData[[#This Row],[Revenue]]=TRUE,1,0)</f>
        <v>0</v>
      </c>
      <c r="T8353">
        <f>MATCH(OnlineShopData[[#This Row],[Month]],{"Jan","Feb","Mar","Apr","May","June","Jul","Aug","Sep","Oct","Nov","Dec"},0)</f>
        <v>12</v>
      </c>
    </row>
    <row r="8354" spans="1:20" x14ac:dyDescent="0.3">
      <c r="A8354">
        <v>0</v>
      </c>
      <c r="B8354">
        <v>0</v>
      </c>
      <c r="C8354">
        <v>0</v>
      </c>
      <c r="D8354">
        <v>0</v>
      </c>
      <c r="E8354">
        <v>9</v>
      </c>
      <c r="F8354">
        <v>273.25</v>
      </c>
      <c r="G8354" s="1">
        <v>6.6666666999999999E-2</v>
      </c>
      <c r="H8354" s="1">
        <v>7.7777778000000006E-2</v>
      </c>
      <c r="I8354">
        <v>0</v>
      </c>
      <c r="J8354">
        <v>0</v>
      </c>
      <c r="K8354" t="s">
        <v>30</v>
      </c>
      <c r="L8354">
        <v>3</v>
      </c>
      <c r="M8354">
        <v>3</v>
      </c>
      <c r="N8354">
        <v>5</v>
      </c>
      <c r="O8354">
        <v>1</v>
      </c>
      <c r="P8354" t="s">
        <v>19</v>
      </c>
      <c r="Q8354" t="b">
        <v>1</v>
      </c>
      <c r="R8354" t="b">
        <v>0</v>
      </c>
      <c r="S8354">
        <f>IF(OnlineShopData[[#This Row],[Revenue]]=TRUE,1,0)</f>
        <v>0</v>
      </c>
      <c r="T8354">
        <f>MATCH(OnlineShopData[[#This Row],[Month]],{"Jan","Feb","Mar","Apr","May","June","Jul","Aug","Sep","Oct","Nov","Dec"},0)</f>
        <v>12</v>
      </c>
    </row>
    <row r="8355" spans="1:20" x14ac:dyDescent="0.3">
      <c r="A8355">
        <v>0</v>
      </c>
      <c r="B8355">
        <v>0</v>
      </c>
      <c r="C8355">
        <v>0</v>
      </c>
      <c r="D8355">
        <v>0</v>
      </c>
      <c r="E8355">
        <v>56</v>
      </c>
      <c r="F8355">
        <v>3543.8095239999998</v>
      </c>
      <c r="G8355" s="1">
        <v>4.4642859999999996E-3</v>
      </c>
      <c r="H8355" s="1">
        <v>2.1785714000000001E-2</v>
      </c>
      <c r="I8355">
        <v>0</v>
      </c>
      <c r="J8355">
        <v>0</v>
      </c>
      <c r="K8355" t="s">
        <v>27</v>
      </c>
      <c r="L8355">
        <v>2</v>
      </c>
      <c r="M8355">
        <v>7</v>
      </c>
      <c r="N8355">
        <v>5</v>
      </c>
      <c r="O8355">
        <v>1</v>
      </c>
      <c r="P8355" t="s">
        <v>19</v>
      </c>
      <c r="Q8355" t="b">
        <v>1</v>
      </c>
      <c r="R8355" t="b">
        <v>0</v>
      </c>
      <c r="S8355">
        <f>IF(OnlineShopData[[#This Row],[Revenue]]=TRUE,1,0)</f>
        <v>0</v>
      </c>
      <c r="T8355">
        <f>MATCH(OnlineShopData[[#This Row],[Month]],{"Jan","Feb","Mar","Apr","May","June","Jul","Aug","Sep","Oct","Nov","Dec"},0)</f>
        <v>11</v>
      </c>
    </row>
    <row r="8356" spans="1:20" x14ac:dyDescent="0.3">
      <c r="A8356">
        <v>1</v>
      </c>
      <c r="B8356">
        <v>0</v>
      </c>
      <c r="C8356">
        <v>0</v>
      </c>
      <c r="D8356">
        <v>0</v>
      </c>
      <c r="E8356">
        <v>39</v>
      </c>
      <c r="F8356">
        <v>1159.541667</v>
      </c>
      <c r="G8356" s="1">
        <v>1.25E-3</v>
      </c>
      <c r="H8356" s="1">
        <v>3.125E-2</v>
      </c>
      <c r="I8356">
        <v>0</v>
      </c>
      <c r="J8356">
        <v>0</v>
      </c>
      <c r="K8356" t="s">
        <v>27</v>
      </c>
      <c r="L8356">
        <v>2</v>
      </c>
      <c r="M8356">
        <v>2</v>
      </c>
      <c r="N8356">
        <v>6</v>
      </c>
      <c r="O8356">
        <v>2</v>
      </c>
      <c r="P8356" t="s">
        <v>19</v>
      </c>
      <c r="Q8356" t="b">
        <v>1</v>
      </c>
      <c r="R8356" t="b">
        <v>1</v>
      </c>
      <c r="S8356">
        <f>IF(OnlineShopData[[#This Row],[Revenue]]=TRUE,1,0)</f>
        <v>1</v>
      </c>
      <c r="T8356">
        <f>MATCH(OnlineShopData[[#This Row],[Month]],{"Jan","Feb","Mar","Apr","May","June","Jul","Aug","Sep","Oct","Nov","Dec"},0)</f>
        <v>11</v>
      </c>
    </row>
    <row r="8357" spans="1:20" x14ac:dyDescent="0.3">
      <c r="A8357">
        <v>0</v>
      </c>
      <c r="B8357">
        <v>0</v>
      </c>
      <c r="C8357">
        <v>0</v>
      </c>
      <c r="D8357">
        <v>0</v>
      </c>
      <c r="E8357">
        <v>2</v>
      </c>
      <c r="F8357">
        <v>18</v>
      </c>
      <c r="G8357" s="1">
        <v>0</v>
      </c>
      <c r="H8357" s="1">
        <v>0.1</v>
      </c>
      <c r="I8357">
        <v>0</v>
      </c>
      <c r="J8357">
        <v>0</v>
      </c>
      <c r="K8357" t="s">
        <v>27</v>
      </c>
      <c r="L8357">
        <v>2</v>
      </c>
      <c r="M8357">
        <v>2</v>
      </c>
      <c r="N8357">
        <v>2</v>
      </c>
      <c r="O8357">
        <v>6</v>
      </c>
      <c r="P8357" t="s">
        <v>19</v>
      </c>
      <c r="Q8357" t="b">
        <v>1</v>
      </c>
      <c r="R8357" t="b">
        <v>0</v>
      </c>
      <c r="S8357">
        <f>IF(OnlineShopData[[#This Row],[Revenue]]=TRUE,1,0)</f>
        <v>0</v>
      </c>
      <c r="T8357">
        <f>MATCH(OnlineShopData[[#This Row],[Month]],{"Jan","Feb","Mar","Apr","May","June","Jul","Aug","Sep","Oct","Nov","Dec"},0)</f>
        <v>11</v>
      </c>
    </row>
    <row r="8358" spans="1:20" x14ac:dyDescent="0.3">
      <c r="A8358">
        <v>4</v>
      </c>
      <c r="B8358">
        <v>47.25</v>
      </c>
      <c r="C8358">
        <v>0</v>
      </c>
      <c r="D8358">
        <v>0</v>
      </c>
      <c r="E8358">
        <v>2</v>
      </c>
      <c r="F8358">
        <v>24.25</v>
      </c>
      <c r="G8358" s="1">
        <v>0</v>
      </c>
      <c r="H8358" s="1">
        <v>0.04</v>
      </c>
      <c r="I8358">
        <v>0</v>
      </c>
      <c r="J8358">
        <v>0</v>
      </c>
      <c r="K8358" t="s">
        <v>30</v>
      </c>
      <c r="L8358">
        <v>2</v>
      </c>
      <c r="M8358">
        <v>2</v>
      </c>
      <c r="N8358">
        <v>1</v>
      </c>
      <c r="O8358">
        <v>2</v>
      </c>
      <c r="P8358" t="s">
        <v>20</v>
      </c>
      <c r="Q8358" t="b">
        <v>0</v>
      </c>
      <c r="R8358" t="b">
        <v>0</v>
      </c>
      <c r="S8358">
        <f>IF(OnlineShopData[[#This Row],[Revenue]]=TRUE,1,0)</f>
        <v>0</v>
      </c>
      <c r="T8358">
        <f>MATCH(OnlineShopData[[#This Row],[Month]],{"Jan","Feb","Mar","Apr","May","June","Jul","Aug","Sep","Oct","Nov","Dec"},0)</f>
        <v>12</v>
      </c>
    </row>
    <row r="8359" spans="1:20" x14ac:dyDescent="0.3">
      <c r="A8359">
        <v>0</v>
      </c>
      <c r="B8359">
        <v>0</v>
      </c>
      <c r="C8359">
        <v>0</v>
      </c>
      <c r="D8359">
        <v>0</v>
      </c>
      <c r="E8359">
        <v>97</v>
      </c>
      <c r="F8359">
        <v>2300.8913170000001</v>
      </c>
      <c r="G8359" s="1">
        <v>0</v>
      </c>
      <c r="H8359" s="1">
        <v>1.5730378999999999E-2</v>
      </c>
      <c r="I8359">
        <v>0</v>
      </c>
      <c r="J8359">
        <v>0</v>
      </c>
      <c r="K8359" t="s">
        <v>27</v>
      </c>
      <c r="L8359">
        <v>2</v>
      </c>
      <c r="M8359">
        <v>2</v>
      </c>
      <c r="N8359">
        <v>1</v>
      </c>
      <c r="O8359">
        <v>2</v>
      </c>
      <c r="P8359" t="s">
        <v>19</v>
      </c>
      <c r="Q8359" t="b">
        <v>0</v>
      </c>
      <c r="R8359" t="b">
        <v>0</v>
      </c>
      <c r="S8359">
        <f>IF(OnlineShopData[[#This Row],[Revenue]]=TRUE,1,0)</f>
        <v>0</v>
      </c>
      <c r="T8359">
        <f>MATCH(OnlineShopData[[#This Row],[Month]],{"Jan","Feb","Mar","Apr","May","June","Jul","Aug","Sep","Oct","Nov","Dec"},0)</f>
        <v>11</v>
      </c>
    </row>
    <row r="8360" spans="1:20" x14ac:dyDescent="0.3">
      <c r="A8360">
        <v>6</v>
      </c>
      <c r="B8360">
        <v>221.83333329999999</v>
      </c>
      <c r="C8360">
        <v>1</v>
      </c>
      <c r="D8360">
        <v>51.5</v>
      </c>
      <c r="E8360">
        <v>39</v>
      </c>
      <c r="F8360">
        <v>841.78333329999998</v>
      </c>
      <c r="G8360" s="1">
        <v>5.4263569999999997E-3</v>
      </c>
      <c r="H8360" s="1">
        <v>1.7585824999999999E-2</v>
      </c>
      <c r="I8360">
        <v>0</v>
      </c>
      <c r="J8360">
        <v>0</v>
      </c>
      <c r="K8360" t="s">
        <v>30</v>
      </c>
      <c r="L8360">
        <v>1</v>
      </c>
      <c r="M8360">
        <v>2</v>
      </c>
      <c r="N8360">
        <v>8</v>
      </c>
      <c r="O8360">
        <v>1</v>
      </c>
      <c r="P8360" t="s">
        <v>19</v>
      </c>
      <c r="Q8360" t="b">
        <v>0</v>
      </c>
      <c r="R8360" t="b">
        <v>0</v>
      </c>
      <c r="S8360">
        <f>IF(OnlineShopData[[#This Row],[Revenue]]=TRUE,1,0)</f>
        <v>0</v>
      </c>
      <c r="T8360">
        <f>MATCH(OnlineShopData[[#This Row],[Month]],{"Jan","Feb","Mar","Apr","May","June","Jul","Aug","Sep","Oct","Nov","Dec"},0)</f>
        <v>12</v>
      </c>
    </row>
    <row r="8361" spans="1:20" x14ac:dyDescent="0.3">
      <c r="A8361">
        <v>0</v>
      </c>
      <c r="B8361">
        <v>0</v>
      </c>
      <c r="C8361">
        <v>2</v>
      </c>
      <c r="D8361">
        <v>386</v>
      </c>
      <c r="E8361">
        <v>36</v>
      </c>
      <c r="F8361">
        <v>1609.939744</v>
      </c>
      <c r="G8361" s="1">
        <v>0</v>
      </c>
      <c r="H8361" s="1">
        <v>9.3233080000000006E-3</v>
      </c>
      <c r="I8361">
        <v>12.503256779999999</v>
      </c>
      <c r="J8361">
        <v>0</v>
      </c>
      <c r="K8361" t="s">
        <v>27</v>
      </c>
      <c r="L8361">
        <v>2</v>
      </c>
      <c r="M8361">
        <v>2</v>
      </c>
      <c r="N8361">
        <v>3</v>
      </c>
      <c r="O8361">
        <v>3</v>
      </c>
      <c r="P8361" t="s">
        <v>19</v>
      </c>
      <c r="Q8361" t="b">
        <v>0</v>
      </c>
      <c r="R8361" t="b">
        <v>1</v>
      </c>
      <c r="S8361">
        <f>IF(OnlineShopData[[#This Row],[Revenue]]=TRUE,1,0)</f>
        <v>1</v>
      </c>
      <c r="T8361">
        <f>MATCH(OnlineShopData[[#This Row],[Month]],{"Jan","Feb","Mar","Apr","May","June","Jul","Aug","Sep","Oct","Nov","Dec"},0)</f>
        <v>11</v>
      </c>
    </row>
    <row r="8362" spans="1:20" x14ac:dyDescent="0.3">
      <c r="A8362">
        <v>0</v>
      </c>
      <c r="B8362">
        <v>0</v>
      </c>
      <c r="C8362">
        <v>0</v>
      </c>
      <c r="D8362">
        <v>0</v>
      </c>
      <c r="E8362">
        <v>14</v>
      </c>
      <c r="F8362">
        <v>424.33333329999999</v>
      </c>
      <c r="G8362" s="1">
        <v>0</v>
      </c>
      <c r="H8362" s="1">
        <v>7.1428569999999999E-3</v>
      </c>
      <c r="I8362">
        <v>0</v>
      </c>
      <c r="J8362">
        <v>0</v>
      </c>
      <c r="K8362" t="s">
        <v>30</v>
      </c>
      <c r="L8362">
        <v>2</v>
      </c>
      <c r="M8362">
        <v>2</v>
      </c>
      <c r="N8362">
        <v>2</v>
      </c>
      <c r="O8362">
        <v>13</v>
      </c>
      <c r="P8362" t="s">
        <v>19</v>
      </c>
      <c r="Q8362" t="b">
        <v>0</v>
      </c>
      <c r="R8362" t="b">
        <v>0</v>
      </c>
      <c r="S8362">
        <f>IF(OnlineShopData[[#This Row],[Revenue]]=TRUE,1,0)</f>
        <v>0</v>
      </c>
      <c r="T8362">
        <f>MATCH(OnlineShopData[[#This Row],[Month]],{"Jan","Feb","Mar","Apr","May","June","Jul","Aug","Sep","Oct","Nov","Dec"},0)</f>
        <v>12</v>
      </c>
    </row>
    <row r="8363" spans="1:20" x14ac:dyDescent="0.3">
      <c r="A8363">
        <v>1</v>
      </c>
      <c r="B8363">
        <v>54.5</v>
      </c>
      <c r="C8363">
        <v>0</v>
      </c>
      <c r="D8363">
        <v>0</v>
      </c>
      <c r="E8363">
        <v>35</v>
      </c>
      <c r="F8363">
        <v>1267.0625</v>
      </c>
      <c r="G8363" s="1">
        <v>5.5555559999999997E-3</v>
      </c>
      <c r="H8363" s="1">
        <v>2.1296295999999999E-2</v>
      </c>
      <c r="I8363">
        <v>9.4589020940000008</v>
      </c>
      <c r="J8363">
        <v>0</v>
      </c>
      <c r="K8363" t="s">
        <v>30</v>
      </c>
      <c r="L8363">
        <v>2</v>
      </c>
      <c r="M8363">
        <v>2</v>
      </c>
      <c r="N8363">
        <v>3</v>
      </c>
      <c r="O8363">
        <v>10</v>
      </c>
      <c r="P8363" t="s">
        <v>19</v>
      </c>
      <c r="Q8363" t="b">
        <v>1</v>
      </c>
      <c r="R8363" t="b">
        <v>0</v>
      </c>
      <c r="S8363">
        <f>IF(OnlineShopData[[#This Row],[Revenue]]=TRUE,1,0)</f>
        <v>0</v>
      </c>
      <c r="T8363">
        <f>MATCH(OnlineShopData[[#This Row],[Month]],{"Jan","Feb","Mar","Apr","May","June","Jul","Aug","Sep","Oct","Nov","Dec"},0)</f>
        <v>12</v>
      </c>
    </row>
    <row r="8364" spans="1:20" x14ac:dyDescent="0.3">
      <c r="A8364">
        <v>1</v>
      </c>
      <c r="B8364">
        <v>33.5</v>
      </c>
      <c r="C8364">
        <v>0</v>
      </c>
      <c r="D8364">
        <v>0</v>
      </c>
      <c r="E8364">
        <v>37</v>
      </c>
      <c r="F8364">
        <v>1631.416667</v>
      </c>
      <c r="G8364" s="1">
        <v>0</v>
      </c>
      <c r="H8364" s="1">
        <v>9.0090090000000001E-3</v>
      </c>
      <c r="I8364">
        <v>13.82316952</v>
      </c>
      <c r="J8364">
        <v>0</v>
      </c>
      <c r="K8364" t="s">
        <v>30</v>
      </c>
      <c r="L8364">
        <v>2</v>
      </c>
      <c r="M8364">
        <v>2</v>
      </c>
      <c r="N8364">
        <v>1</v>
      </c>
      <c r="O8364">
        <v>1</v>
      </c>
      <c r="P8364" t="s">
        <v>19</v>
      </c>
      <c r="Q8364" t="b">
        <v>0</v>
      </c>
      <c r="R8364" t="b">
        <v>0</v>
      </c>
      <c r="S8364">
        <f>IF(OnlineShopData[[#This Row],[Revenue]]=TRUE,1,0)</f>
        <v>0</v>
      </c>
      <c r="T8364">
        <f>MATCH(OnlineShopData[[#This Row],[Month]],{"Jan","Feb","Mar","Apr","May","June","Jul","Aug","Sep","Oct","Nov","Dec"},0)</f>
        <v>12</v>
      </c>
    </row>
    <row r="8365" spans="1:20" x14ac:dyDescent="0.3">
      <c r="A8365">
        <v>7</v>
      </c>
      <c r="B8365">
        <v>58.416666669999998</v>
      </c>
      <c r="C8365">
        <v>0</v>
      </c>
      <c r="D8365">
        <v>0</v>
      </c>
      <c r="E8365">
        <v>22</v>
      </c>
      <c r="F8365">
        <v>1043.583333</v>
      </c>
      <c r="G8365" s="1">
        <v>1.4285714E-2</v>
      </c>
      <c r="H8365" s="1">
        <v>4.8809524E-2</v>
      </c>
      <c r="I8365">
        <v>0</v>
      </c>
      <c r="J8365">
        <v>0</v>
      </c>
      <c r="K8365" t="s">
        <v>27</v>
      </c>
      <c r="L8365">
        <v>2</v>
      </c>
      <c r="M8365">
        <v>2</v>
      </c>
      <c r="N8365">
        <v>3</v>
      </c>
      <c r="O8365">
        <v>2</v>
      </c>
      <c r="P8365" t="s">
        <v>20</v>
      </c>
      <c r="Q8365" t="b">
        <v>0</v>
      </c>
      <c r="R8365" t="b">
        <v>0</v>
      </c>
      <c r="S8365">
        <f>IF(OnlineShopData[[#This Row],[Revenue]]=TRUE,1,0)</f>
        <v>0</v>
      </c>
      <c r="T8365">
        <f>MATCH(OnlineShopData[[#This Row],[Month]],{"Jan","Feb","Mar","Apr","May","June","Jul","Aug","Sep","Oct","Nov","Dec"},0)</f>
        <v>11</v>
      </c>
    </row>
    <row r="8366" spans="1:20" x14ac:dyDescent="0.3">
      <c r="A8366">
        <v>6</v>
      </c>
      <c r="B8366">
        <v>112.5</v>
      </c>
      <c r="C8366">
        <v>0</v>
      </c>
      <c r="D8366">
        <v>0</v>
      </c>
      <c r="E8366">
        <v>86</v>
      </c>
      <c r="F8366">
        <v>2041.2335499999999</v>
      </c>
      <c r="G8366" s="1">
        <v>3.87597E-4</v>
      </c>
      <c r="H8366" s="1">
        <v>7.8626800000000004E-3</v>
      </c>
      <c r="I8366">
        <v>5.9114521780000002</v>
      </c>
      <c r="J8366">
        <v>0</v>
      </c>
      <c r="K8366" t="s">
        <v>27</v>
      </c>
      <c r="L8366">
        <v>2</v>
      </c>
      <c r="M8366">
        <v>4</v>
      </c>
      <c r="N8366">
        <v>1</v>
      </c>
      <c r="O8366">
        <v>2</v>
      </c>
      <c r="P8366" t="s">
        <v>19</v>
      </c>
      <c r="Q8366" t="b">
        <v>0</v>
      </c>
      <c r="R8366" t="b">
        <v>1</v>
      </c>
      <c r="S8366">
        <f>IF(OnlineShopData[[#This Row],[Revenue]]=TRUE,1,0)</f>
        <v>1</v>
      </c>
      <c r="T8366">
        <f>MATCH(OnlineShopData[[#This Row],[Month]],{"Jan","Feb","Mar","Apr","May","June","Jul","Aug","Sep","Oct","Nov","Dec"},0)</f>
        <v>11</v>
      </c>
    </row>
    <row r="8367" spans="1:20" x14ac:dyDescent="0.3">
      <c r="A8367">
        <v>7</v>
      </c>
      <c r="B8367">
        <v>153.85</v>
      </c>
      <c r="C8367">
        <v>0</v>
      </c>
      <c r="D8367">
        <v>0</v>
      </c>
      <c r="E8367">
        <v>19</v>
      </c>
      <c r="F8367">
        <v>504.6</v>
      </c>
      <c r="G8367" s="1">
        <v>0</v>
      </c>
      <c r="H8367" s="1">
        <v>1.8518519000000001E-2</v>
      </c>
      <c r="I8367">
        <v>0</v>
      </c>
      <c r="J8367">
        <v>0</v>
      </c>
      <c r="K8367" t="s">
        <v>30</v>
      </c>
      <c r="L8367">
        <v>1</v>
      </c>
      <c r="M8367">
        <v>1</v>
      </c>
      <c r="N8367">
        <v>1</v>
      </c>
      <c r="O8367">
        <v>8</v>
      </c>
      <c r="P8367" t="s">
        <v>19</v>
      </c>
      <c r="Q8367" t="b">
        <v>0</v>
      </c>
      <c r="R8367" t="b">
        <v>1</v>
      </c>
      <c r="S8367">
        <f>IF(OnlineShopData[[#This Row],[Revenue]]=TRUE,1,0)</f>
        <v>1</v>
      </c>
      <c r="T8367">
        <f>MATCH(OnlineShopData[[#This Row],[Month]],{"Jan","Feb","Mar","Apr","May","June","Jul","Aug","Sep","Oct","Nov","Dec"},0)</f>
        <v>12</v>
      </c>
    </row>
    <row r="8368" spans="1:20" x14ac:dyDescent="0.3">
      <c r="A8368">
        <v>9</v>
      </c>
      <c r="B8368">
        <v>328.75</v>
      </c>
      <c r="C8368">
        <v>0</v>
      </c>
      <c r="D8368">
        <v>0</v>
      </c>
      <c r="E8368">
        <v>108</v>
      </c>
      <c r="F8368">
        <v>2793.733084</v>
      </c>
      <c r="G8368" s="1">
        <v>1.949318E-3</v>
      </c>
      <c r="H8368" s="1">
        <v>1.9205066E-2</v>
      </c>
      <c r="I8368">
        <v>0</v>
      </c>
      <c r="J8368">
        <v>0</v>
      </c>
      <c r="K8368" t="s">
        <v>27</v>
      </c>
      <c r="L8368">
        <v>2</v>
      </c>
      <c r="M8368">
        <v>2</v>
      </c>
      <c r="N8368">
        <v>1</v>
      </c>
      <c r="O8368">
        <v>3</v>
      </c>
      <c r="P8368" t="s">
        <v>19</v>
      </c>
      <c r="Q8368" t="b">
        <v>0</v>
      </c>
      <c r="R8368" t="b">
        <v>1</v>
      </c>
      <c r="S8368">
        <f>IF(OnlineShopData[[#This Row],[Revenue]]=TRUE,1,0)</f>
        <v>1</v>
      </c>
      <c r="T8368">
        <f>MATCH(OnlineShopData[[#This Row],[Month]],{"Jan","Feb","Mar","Apr","May","June","Jul","Aug","Sep","Oct","Nov","Dec"},0)</f>
        <v>11</v>
      </c>
    </row>
    <row r="8369" spans="1:20" x14ac:dyDescent="0.3">
      <c r="A8369">
        <v>4</v>
      </c>
      <c r="B8369">
        <v>106</v>
      </c>
      <c r="C8369">
        <v>0</v>
      </c>
      <c r="D8369">
        <v>0</v>
      </c>
      <c r="E8369">
        <v>6</v>
      </c>
      <c r="F8369">
        <v>180.41666670000001</v>
      </c>
      <c r="G8369" s="1">
        <v>0</v>
      </c>
      <c r="H8369" s="1">
        <v>2.5000000000000001E-2</v>
      </c>
      <c r="I8369">
        <v>0</v>
      </c>
      <c r="J8369">
        <v>0</v>
      </c>
      <c r="K8369" t="s">
        <v>27</v>
      </c>
      <c r="L8369">
        <v>3</v>
      </c>
      <c r="M8369">
        <v>6</v>
      </c>
      <c r="N8369">
        <v>3</v>
      </c>
      <c r="O8369">
        <v>2</v>
      </c>
      <c r="P8369" t="s">
        <v>20</v>
      </c>
      <c r="Q8369" t="b">
        <v>0</v>
      </c>
      <c r="R8369" t="b">
        <v>0</v>
      </c>
      <c r="S8369">
        <f>IF(OnlineShopData[[#This Row],[Revenue]]=TRUE,1,0)</f>
        <v>0</v>
      </c>
      <c r="T8369">
        <f>MATCH(OnlineShopData[[#This Row],[Month]],{"Jan","Feb","Mar","Apr","May","June","Jul","Aug","Sep","Oct","Nov","Dec"},0)</f>
        <v>11</v>
      </c>
    </row>
    <row r="8370" spans="1:20" x14ac:dyDescent="0.3">
      <c r="A8370">
        <v>0</v>
      </c>
      <c r="B8370">
        <v>0</v>
      </c>
      <c r="C8370">
        <v>0</v>
      </c>
      <c r="D8370">
        <v>0</v>
      </c>
      <c r="E8370">
        <v>21</v>
      </c>
      <c r="F8370">
        <v>530.58333330000005</v>
      </c>
      <c r="G8370" s="1">
        <v>1.9047618999999998E-2</v>
      </c>
      <c r="H8370" s="1">
        <v>2.1428571E-2</v>
      </c>
      <c r="I8370">
        <v>0</v>
      </c>
      <c r="J8370">
        <v>0</v>
      </c>
      <c r="K8370" t="s">
        <v>27</v>
      </c>
      <c r="L8370">
        <v>3</v>
      </c>
      <c r="M8370">
        <v>2</v>
      </c>
      <c r="N8370">
        <v>4</v>
      </c>
      <c r="O8370">
        <v>3</v>
      </c>
      <c r="P8370" t="s">
        <v>19</v>
      </c>
      <c r="Q8370" t="b">
        <v>0</v>
      </c>
      <c r="R8370" t="b">
        <v>0</v>
      </c>
      <c r="S8370">
        <f>IF(OnlineShopData[[#This Row],[Revenue]]=TRUE,1,0)</f>
        <v>0</v>
      </c>
      <c r="T8370">
        <f>MATCH(OnlineShopData[[#This Row],[Month]],{"Jan","Feb","Mar","Apr","May","June","Jul","Aug","Sep","Oct","Nov","Dec"},0)</f>
        <v>11</v>
      </c>
    </row>
    <row r="8371" spans="1:20" x14ac:dyDescent="0.3">
      <c r="A8371">
        <v>0</v>
      </c>
      <c r="B8371">
        <v>0</v>
      </c>
      <c r="C8371">
        <v>0</v>
      </c>
      <c r="D8371">
        <v>0</v>
      </c>
      <c r="E8371">
        <v>12</v>
      </c>
      <c r="F8371">
        <v>329.2142857</v>
      </c>
      <c r="G8371" s="1">
        <v>1.6666667E-2</v>
      </c>
      <c r="H8371" s="1">
        <v>2.8703704E-2</v>
      </c>
      <c r="I8371">
        <v>0</v>
      </c>
      <c r="J8371">
        <v>0</v>
      </c>
      <c r="K8371" t="s">
        <v>27</v>
      </c>
      <c r="L8371">
        <v>3</v>
      </c>
      <c r="M8371">
        <v>2</v>
      </c>
      <c r="N8371">
        <v>1</v>
      </c>
      <c r="O8371">
        <v>2</v>
      </c>
      <c r="P8371" t="s">
        <v>19</v>
      </c>
      <c r="Q8371" t="b">
        <v>0</v>
      </c>
      <c r="R8371" t="b">
        <v>0</v>
      </c>
      <c r="S8371">
        <f>IF(OnlineShopData[[#This Row],[Revenue]]=TRUE,1,0)</f>
        <v>0</v>
      </c>
      <c r="T8371">
        <f>MATCH(OnlineShopData[[#This Row],[Month]],{"Jan","Feb","Mar","Apr","May","June","Jul","Aug","Sep","Oct","Nov","Dec"},0)</f>
        <v>11</v>
      </c>
    </row>
    <row r="8372" spans="1:20" x14ac:dyDescent="0.3">
      <c r="A8372">
        <v>6</v>
      </c>
      <c r="B8372">
        <v>110.625</v>
      </c>
      <c r="C8372">
        <v>1</v>
      </c>
      <c r="D8372">
        <v>106</v>
      </c>
      <c r="E8372">
        <v>30</v>
      </c>
      <c r="F8372">
        <v>1508.521825</v>
      </c>
      <c r="G8372" s="1">
        <v>0.04</v>
      </c>
      <c r="H8372" s="1">
        <v>4.3294931000000002E-2</v>
      </c>
      <c r="I8372">
        <v>21.017469739999999</v>
      </c>
      <c r="J8372">
        <v>0</v>
      </c>
      <c r="K8372" t="s">
        <v>27</v>
      </c>
      <c r="L8372">
        <v>3</v>
      </c>
      <c r="M8372">
        <v>2</v>
      </c>
      <c r="N8372">
        <v>3</v>
      </c>
      <c r="O8372">
        <v>13</v>
      </c>
      <c r="P8372" t="s">
        <v>19</v>
      </c>
      <c r="Q8372" t="b">
        <v>0</v>
      </c>
      <c r="R8372" t="b">
        <v>0</v>
      </c>
      <c r="S8372">
        <f>IF(OnlineShopData[[#This Row],[Revenue]]=TRUE,1,0)</f>
        <v>0</v>
      </c>
      <c r="T8372">
        <f>MATCH(OnlineShopData[[#This Row],[Month]],{"Jan","Feb","Mar","Apr","May","June","Jul","Aug","Sep","Oct","Nov","Dec"},0)</f>
        <v>11</v>
      </c>
    </row>
    <row r="8373" spans="1:20" x14ac:dyDescent="0.3">
      <c r="A8373">
        <v>1</v>
      </c>
      <c r="B8373">
        <v>29</v>
      </c>
      <c r="C8373">
        <v>0</v>
      </c>
      <c r="D8373">
        <v>0</v>
      </c>
      <c r="E8373">
        <v>41</v>
      </c>
      <c r="F8373">
        <v>803.50773809999998</v>
      </c>
      <c r="G8373" s="1">
        <v>0</v>
      </c>
      <c r="H8373" s="1">
        <v>8.424908E-3</v>
      </c>
      <c r="I8373">
        <v>0</v>
      </c>
      <c r="J8373">
        <v>0</v>
      </c>
      <c r="K8373" t="s">
        <v>30</v>
      </c>
      <c r="L8373">
        <v>1</v>
      </c>
      <c r="M8373">
        <v>2</v>
      </c>
      <c r="N8373">
        <v>1</v>
      </c>
      <c r="O8373">
        <v>8</v>
      </c>
      <c r="P8373" t="s">
        <v>19</v>
      </c>
      <c r="Q8373" t="b">
        <v>1</v>
      </c>
      <c r="R8373" t="b">
        <v>0</v>
      </c>
      <c r="S8373">
        <f>IF(OnlineShopData[[#This Row],[Revenue]]=TRUE,1,0)</f>
        <v>0</v>
      </c>
      <c r="T8373">
        <f>MATCH(OnlineShopData[[#This Row],[Month]],{"Jan","Feb","Mar","Apr","May","June","Jul","Aug","Sep","Oct","Nov","Dec"},0)</f>
        <v>12</v>
      </c>
    </row>
    <row r="8374" spans="1:20" x14ac:dyDescent="0.3">
      <c r="A8374">
        <v>2</v>
      </c>
      <c r="B8374">
        <v>98</v>
      </c>
      <c r="C8374">
        <v>0</v>
      </c>
      <c r="D8374">
        <v>0</v>
      </c>
      <c r="E8374">
        <v>15</v>
      </c>
      <c r="F8374">
        <v>947</v>
      </c>
      <c r="G8374" s="1">
        <v>6.2500000000000003E-3</v>
      </c>
      <c r="H8374" s="1">
        <v>6.6666670000000003E-3</v>
      </c>
      <c r="I8374">
        <v>0</v>
      </c>
      <c r="J8374">
        <v>0</v>
      </c>
      <c r="K8374" t="s">
        <v>30</v>
      </c>
      <c r="L8374">
        <v>2</v>
      </c>
      <c r="M8374">
        <v>2</v>
      </c>
      <c r="N8374">
        <v>3</v>
      </c>
      <c r="O8374">
        <v>2</v>
      </c>
      <c r="P8374" t="s">
        <v>19</v>
      </c>
      <c r="Q8374" t="b">
        <v>1</v>
      </c>
      <c r="R8374" t="b">
        <v>0</v>
      </c>
      <c r="S8374">
        <f>IF(OnlineShopData[[#This Row],[Revenue]]=TRUE,1,0)</f>
        <v>0</v>
      </c>
      <c r="T8374">
        <f>MATCH(OnlineShopData[[#This Row],[Month]],{"Jan","Feb","Mar","Apr","May","June","Jul","Aug","Sep","Oct","Nov","Dec"},0)</f>
        <v>12</v>
      </c>
    </row>
    <row r="8375" spans="1:20" x14ac:dyDescent="0.3">
      <c r="A8375">
        <v>0</v>
      </c>
      <c r="B8375">
        <v>0</v>
      </c>
      <c r="C8375">
        <v>0</v>
      </c>
      <c r="D8375">
        <v>0</v>
      </c>
      <c r="E8375">
        <v>3</v>
      </c>
      <c r="F8375">
        <v>2251.2800000000002</v>
      </c>
      <c r="G8375" s="1">
        <v>9.5833333000000007E-2</v>
      </c>
      <c r="H8375" s="1">
        <v>0.13742690099999999</v>
      </c>
      <c r="I8375">
        <v>0</v>
      </c>
      <c r="J8375">
        <v>0</v>
      </c>
      <c r="K8375" t="s">
        <v>27</v>
      </c>
      <c r="L8375">
        <v>3</v>
      </c>
      <c r="M8375">
        <v>2</v>
      </c>
      <c r="N8375">
        <v>1</v>
      </c>
      <c r="O8375">
        <v>13</v>
      </c>
      <c r="P8375" t="s">
        <v>19</v>
      </c>
      <c r="Q8375" t="b">
        <v>0</v>
      </c>
      <c r="R8375" t="b">
        <v>0</v>
      </c>
      <c r="S8375">
        <f>IF(OnlineShopData[[#This Row],[Revenue]]=TRUE,1,0)</f>
        <v>0</v>
      </c>
      <c r="T8375">
        <f>MATCH(OnlineShopData[[#This Row],[Month]],{"Jan","Feb","Mar","Apr","May","June","Jul","Aug","Sep","Oct","Nov","Dec"},0)</f>
        <v>11</v>
      </c>
    </row>
    <row r="8376" spans="1:20" x14ac:dyDescent="0.3">
      <c r="A8376">
        <v>0</v>
      </c>
      <c r="B8376">
        <v>0</v>
      </c>
      <c r="C8376">
        <v>0</v>
      </c>
      <c r="D8376">
        <v>0</v>
      </c>
      <c r="E8376">
        <v>6</v>
      </c>
      <c r="F8376">
        <v>48</v>
      </c>
      <c r="G8376" s="1">
        <v>0</v>
      </c>
      <c r="H8376" s="1">
        <v>6.6666666999999999E-2</v>
      </c>
      <c r="I8376">
        <v>0</v>
      </c>
      <c r="J8376">
        <v>0</v>
      </c>
      <c r="K8376" t="s">
        <v>27</v>
      </c>
      <c r="L8376">
        <v>2</v>
      </c>
      <c r="M8376">
        <v>2</v>
      </c>
      <c r="N8376">
        <v>4</v>
      </c>
      <c r="O8376">
        <v>1</v>
      </c>
      <c r="P8376" t="s">
        <v>19</v>
      </c>
      <c r="Q8376" t="b">
        <v>0</v>
      </c>
      <c r="R8376" t="b">
        <v>0</v>
      </c>
      <c r="S8376">
        <f>IF(OnlineShopData[[#This Row],[Revenue]]=TRUE,1,0)</f>
        <v>0</v>
      </c>
      <c r="T8376">
        <f>MATCH(OnlineShopData[[#This Row],[Month]],{"Jan","Feb","Mar","Apr","May","June","Jul","Aug","Sep","Oct","Nov","Dec"},0)</f>
        <v>11</v>
      </c>
    </row>
    <row r="8377" spans="1:20" x14ac:dyDescent="0.3">
      <c r="A8377">
        <v>0</v>
      </c>
      <c r="B8377">
        <v>0</v>
      </c>
      <c r="C8377">
        <v>0</v>
      </c>
      <c r="D8377">
        <v>0</v>
      </c>
      <c r="E8377">
        <v>24</v>
      </c>
      <c r="F8377">
        <v>1286.5</v>
      </c>
      <c r="G8377" s="1">
        <v>0</v>
      </c>
      <c r="H8377" s="1">
        <v>1.5277778000000001E-2</v>
      </c>
      <c r="I8377">
        <v>0</v>
      </c>
      <c r="J8377">
        <v>0</v>
      </c>
      <c r="K8377" t="s">
        <v>27</v>
      </c>
      <c r="L8377">
        <v>2</v>
      </c>
      <c r="M8377">
        <v>2</v>
      </c>
      <c r="N8377">
        <v>9</v>
      </c>
      <c r="O8377">
        <v>8</v>
      </c>
      <c r="P8377" t="s">
        <v>19</v>
      </c>
      <c r="Q8377" t="b">
        <v>0</v>
      </c>
      <c r="R8377" t="b">
        <v>0</v>
      </c>
      <c r="S8377">
        <f>IF(OnlineShopData[[#This Row],[Revenue]]=TRUE,1,0)</f>
        <v>0</v>
      </c>
      <c r="T8377">
        <f>MATCH(OnlineShopData[[#This Row],[Month]],{"Jan","Feb","Mar","Apr","May","June","Jul","Aug","Sep","Oct","Nov","Dec"},0)</f>
        <v>11</v>
      </c>
    </row>
    <row r="8378" spans="1:20" x14ac:dyDescent="0.3">
      <c r="A8378">
        <v>0</v>
      </c>
      <c r="B8378">
        <v>0</v>
      </c>
      <c r="C8378">
        <v>0</v>
      </c>
      <c r="D8378">
        <v>0</v>
      </c>
      <c r="E8378">
        <v>4</v>
      </c>
      <c r="F8378">
        <v>396.25</v>
      </c>
      <c r="G8378" s="1">
        <v>0</v>
      </c>
      <c r="H8378" s="1">
        <v>8.3333332999999996E-2</v>
      </c>
      <c r="I8378">
        <v>0</v>
      </c>
      <c r="J8378">
        <v>0</v>
      </c>
      <c r="K8378" t="s">
        <v>27</v>
      </c>
      <c r="L8378">
        <v>2</v>
      </c>
      <c r="M8378">
        <v>2</v>
      </c>
      <c r="N8378">
        <v>4</v>
      </c>
      <c r="O8378">
        <v>2</v>
      </c>
      <c r="P8378" t="s">
        <v>19</v>
      </c>
      <c r="Q8378" t="b">
        <v>0</v>
      </c>
      <c r="R8378" t="b">
        <v>0</v>
      </c>
      <c r="S8378">
        <f>IF(OnlineShopData[[#This Row],[Revenue]]=TRUE,1,0)</f>
        <v>0</v>
      </c>
      <c r="T8378">
        <f>MATCH(OnlineShopData[[#This Row],[Month]],{"Jan","Feb","Mar","Apr","May","June","Jul","Aug","Sep","Oct","Nov","Dec"},0)</f>
        <v>11</v>
      </c>
    </row>
    <row r="8379" spans="1:20" x14ac:dyDescent="0.3">
      <c r="A8379">
        <v>0</v>
      </c>
      <c r="B8379">
        <v>0</v>
      </c>
      <c r="C8379">
        <v>0</v>
      </c>
      <c r="D8379">
        <v>0</v>
      </c>
      <c r="E8379">
        <v>18</v>
      </c>
      <c r="F8379">
        <v>4293.3999999999996</v>
      </c>
      <c r="G8379" s="1">
        <v>4.1176470999999999E-2</v>
      </c>
      <c r="H8379" s="1">
        <v>6.4705882000000006E-2</v>
      </c>
      <c r="I8379">
        <v>0</v>
      </c>
      <c r="J8379">
        <v>0</v>
      </c>
      <c r="K8379" t="s">
        <v>27</v>
      </c>
      <c r="L8379">
        <v>2</v>
      </c>
      <c r="M8379">
        <v>2</v>
      </c>
      <c r="N8379">
        <v>3</v>
      </c>
      <c r="O8379">
        <v>1</v>
      </c>
      <c r="P8379" t="s">
        <v>19</v>
      </c>
      <c r="Q8379" t="b">
        <v>0</v>
      </c>
      <c r="R8379" t="b">
        <v>0</v>
      </c>
      <c r="S8379">
        <f>IF(OnlineShopData[[#This Row],[Revenue]]=TRUE,1,0)</f>
        <v>0</v>
      </c>
      <c r="T8379">
        <f>MATCH(OnlineShopData[[#This Row],[Month]],{"Jan","Feb","Mar","Apr","May","June","Jul","Aug","Sep","Oct","Nov","Dec"},0)</f>
        <v>11</v>
      </c>
    </row>
    <row r="8380" spans="1:20" x14ac:dyDescent="0.3">
      <c r="A8380">
        <v>1</v>
      </c>
      <c r="B8380">
        <v>27.9</v>
      </c>
      <c r="C8380">
        <v>0</v>
      </c>
      <c r="D8380">
        <v>0</v>
      </c>
      <c r="E8380">
        <v>64</v>
      </c>
      <c r="F8380">
        <v>3875.4277780000002</v>
      </c>
      <c r="G8380" s="1">
        <v>0</v>
      </c>
      <c r="H8380" s="1">
        <v>1.9583333000000001E-2</v>
      </c>
      <c r="I8380">
        <v>5.698585477</v>
      </c>
      <c r="J8380">
        <v>0</v>
      </c>
      <c r="K8380" t="s">
        <v>27</v>
      </c>
      <c r="L8380">
        <v>2</v>
      </c>
      <c r="M8380">
        <v>2</v>
      </c>
      <c r="N8380">
        <v>1</v>
      </c>
      <c r="O8380">
        <v>2</v>
      </c>
      <c r="P8380" t="s">
        <v>19</v>
      </c>
      <c r="Q8380" t="b">
        <v>0</v>
      </c>
      <c r="R8380" t="b">
        <v>0</v>
      </c>
      <c r="S8380">
        <f>IF(OnlineShopData[[#This Row],[Revenue]]=TRUE,1,0)</f>
        <v>0</v>
      </c>
      <c r="T8380">
        <f>MATCH(OnlineShopData[[#This Row],[Month]],{"Jan","Feb","Mar","Apr","May","June","Jul","Aug","Sep","Oct","Nov","Dec"},0)</f>
        <v>11</v>
      </c>
    </row>
    <row r="8381" spans="1:20" x14ac:dyDescent="0.3">
      <c r="A8381">
        <v>3</v>
      </c>
      <c r="B8381">
        <v>61</v>
      </c>
      <c r="C8381">
        <v>4</v>
      </c>
      <c r="D8381">
        <v>31</v>
      </c>
      <c r="E8381">
        <v>1</v>
      </c>
      <c r="F8381">
        <v>43</v>
      </c>
      <c r="G8381" s="1">
        <v>0</v>
      </c>
      <c r="H8381" s="1">
        <v>2.5000000000000001E-2</v>
      </c>
      <c r="I8381">
        <v>0</v>
      </c>
      <c r="J8381">
        <v>0</v>
      </c>
      <c r="K8381" t="s">
        <v>30</v>
      </c>
      <c r="L8381">
        <v>8</v>
      </c>
      <c r="M8381">
        <v>13</v>
      </c>
      <c r="N8381">
        <v>9</v>
      </c>
      <c r="O8381">
        <v>20</v>
      </c>
      <c r="P8381" t="s">
        <v>29</v>
      </c>
      <c r="Q8381" t="b">
        <v>0</v>
      </c>
      <c r="R8381" t="b">
        <v>0</v>
      </c>
      <c r="S8381">
        <f>IF(OnlineShopData[[#This Row],[Revenue]]=TRUE,1,0)</f>
        <v>0</v>
      </c>
      <c r="T8381">
        <f>MATCH(OnlineShopData[[#This Row],[Month]],{"Jan","Feb","Mar","Apr","May","June","Jul","Aug","Sep","Oct","Nov","Dec"},0)</f>
        <v>12</v>
      </c>
    </row>
    <row r="8382" spans="1:20" x14ac:dyDescent="0.3">
      <c r="A8382">
        <v>0</v>
      </c>
      <c r="B8382">
        <v>0</v>
      </c>
      <c r="C8382">
        <v>1</v>
      </c>
      <c r="D8382">
        <v>8</v>
      </c>
      <c r="E8382">
        <v>21</v>
      </c>
      <c r="F8382">
        <v>936.64285710000001</v>
      </c>
      <c r="G8382" s="1">
        <v>4.5454550000000003E-3</v>
      </c>
      <c r="H8382" s="1">
        <v>8.9876030000000003E-3</v>
      </c>
      <c r="I8382">
        <v>0</v>
      </c>
      <c r="J8382">
        <v>0</v>
      </c>
      <c r="K8382" t="s">
        <v>27</v>
      </c>
      <c r="L8382">
        <v>1</v>
      </c>
      <c r="M8382">
        <v>1</v>
      </c>
      <c r="N8382">
        <v>3</v>
      </c>
      <c r="O8382">
        <v>2</v>
      </c>
      <c r="P8382" t="s">
        <v>19</v>
      </c>
      <c r="Q8382" t="b">
        <v>1</v>
      </c>
      <c r="R8382" t="b">
        <v>0</v>
      </c>
      <c r="S8382">
        <f>IF(OnlineShopData[[#This Row],[Revenue]]=TRUE,1,0)</f>
        <v>0</v>
      </c>
      <c r="T8382">
        <f>MATCH(OnlineShopData[[#This Row],[Month]],{"Jan","Feb","Mar","Apr","May","June","Jul","Aug","Sep","Oct","Nov","Dec"},0)</f>
        <v>11</v>
      </c>
    </row>
    <row r="8383" spans="1:20" x14ac:dyDescent="0.3">
      <c r="A8383">
        <v>0</v>
      </c>
      <c r="B8383">
        <v>0</v>
      </c>
      <c r="C8383">
        <v>0</v>
      </c>
      <c r="D8383">
        <v>0</v>
      </c>
      <c r="E8383">
        <v>28</v>
      </c>
      <c r="F8383">
        <v>756.86111110000002</v>
      </c>
      <c r="G8383" s="1">
        <v>3.5714285999999998E-2</v>
      </c>
      <c r="H8383" s="1">
        <v>6.7857142999999995E-2</v>
      </c>
      <c r="I8383">
        <v>0</v>
      </c>
      <c r="J8383">
        <v>0</v>
      </c>
      <c r="K8383" t="s">
        <v>30</v>
      </c>
      <c r="L8383">
        <v>2</v>
      </c>
      <c r="M8383">
        <v>2</v>
      </c>
      <c r="N8383">
        <v>4</v>
      </c>
      <c r="O8383">
        <v>1</v>
      </c>
      <c r="P8383" t="s">
        <v>19</v>
      </c>
      <c r="Q8383" t="b">
        <v>0</v>
      </c>
      <c r="R8383" t="b">
        <v>0</v>
      </c>
      <c r="S8383">
        <f>IF(OnlineShopData[[#This Row],[Revenue]]=TRUE,1,0)</f>
        <v>0</v>
      </c>
      <c r="T8383">
        <f>MATCH(OnlineShopData[[#This Row],[Month]],{"Jan","Feb","Mar","Apr","May","June","Jul","Aug","Sep","Oct","Nov","Dec"},0)</f>
        <v>12</v>
      </c>
    </row>
    <row r="8384" spans="1:20" x14ac:dyDescent="0.3">
      <c r="A8384">
        <v>0</v>
      </c>
      <c r="B8384">
        <v>0</v>
      </c>
      <c r="C8384">
        <v>0</v>
      </c>
      <c r="D8384">
        <v>0</v>
      </c>
      <c r="E8384">
        <v>2</v>
      </c>
      <c r="F8384">
        <v>46.5</v>
      </c>
      <c r="G8384" s="1">
        <v>0</v>
      </c>
      <c r="H8384" s="1">
        <v>0.05</v>
      </c>
      <c r="I8384">
        <v>0</v>
      </c>
      <c r="J8384">
        <v>0</v>
      </c>
      <c r="K8384" t="s">
        <v>30</v>
      </c>
      <c r="L8384">
        <v>1</v>
      </c>
      <c r="M8384">
        <v>1</v>
      </c>
      <c r="N8384">
        <v>2</v>
      </c>
      <c r="O8384">
        <v>2</v>
      </c>
      <c r="P8384" t="s">
        <v>20</v>
      </c>
      <c r="Q8384" t="b">
        <v>0</v>
      </c>
      <c r="R8384" t="b">
        <v>0</v>
      </c>
      <c r="S8384">
        <f>IF(OnlineShopData[[#This Row],[Revenue]]=TRUE,1,0)</f>
        <v>0</v>
      </c>
      <c r="T8384">
        <f>MATCH(OnlineShopData[[#This Row],[Month]],{"Jan","Feb","Mar","Apr","May","June","Jul","Aug","Sep","Oct","Nov","Dec"},0)</f>
        <v>12</v>
      </c>
    </row>
    <row r="8385" spans="1:20" x14ac:dyDescent="0.3">
      <c r="A8385">
        <v>0</v>
      </c>
      <c r="B8385">
        <v>0</v>
      </c>
      <c r="C8385">
        <v>0</v>
      </c>
      <c r="D8385">
        <v>0</v>
      </c>
      <c r="E8385">
        <v>49</v>
      </c>
      <c r="F8385">
        <v>1385.85</v>
      </c>
      <c r="G8385" s="1">
        <v>0</v>
      </c>
      <c r="H8385" s="1">
        <v>1.3265305999999999E-2</v>
      </c>
      <c r="I8385">
        <v>0</v>
      </c>
      <c r="J8385">
        <v>0</v>
      </c>
      <c r="K8385" t="s">
        <v>30</v>
      </c>
      <c r="L8385">
        <v>2</v>
      </c>
      <c r="M8385">
        <v>2</v>
      </c>
      <c r="N8385">
        <v>4</v>
      </c>
      <c r="O8385">
        <v>3</v>
      </c>
      <c r="P8385" t="s">
        <v>19</v>
      </c>
      <c r="Q8385" t="b">
        <v>0</v>
      </c>
      <c r="R8385" t="b">
        <v>0</v>
      </c>
      <c r="S8385">
        <f>IF(OnlineShopData[[#This Row],[Revenue]]=TRUE,1,0)</f>
        <v>0</v>
      </c>
      <c r="T8385">
        <f>MATCH(OnlineShopData[[#This Row],[Month]],{"Jan","Feb","Mar","Apr","May","June","Jul","Aug","Sep","Oct","Nov","Dec"},0)</f>
        <v>12</v>
      </c>
    </row>
    <row r="8386" spans="1:20" x14ac:dyDescent="0.3">
      <c r="A8386">
        <v>0</v>
      </c>
      <c r="B8386">
        <v>0</v>
      </c>
      <c r="C8386">
        <v>0</v>
      </c>
      <c r="D8386">
        <v>0</v>
      </c>
      <c r="E8386">
        <v>81</v>
      </c>
      <c r="F8386">
        <v>3197.7556380000001</v>
      </c>
      <c r="G8386" s="1">
        <v>0.01</v>
      </c>
      <c r="H8386" s="1">
        <v>2.1511083E-2</v>
      </c>
      <c r="I8386">
        <v>0</v>
      </c>
      <c r="J8386">
        <v>0</v>
      </c>
      <c r="K8386" t="s">
        <v>27</v>
      </c>
      <c r="L8386">
        <v>3</v>
      </c>
      <c r="M8386">
        <v>2</v>
      </c>
      <c r="N8386">
        <v>4</v>
      </c>
      <c r="O8386">
        <v>10</v>
      </c>
      <c r="P8386" t="s">
        <v>19</v>
      </c>
      <c r="Q8386" t="b">
        <v>1</v>
      </c>
      <c r="R8386" t="b">
        <v>0</v>
      </c>
      <c r="S8386">
        <f>IF(OnlineShopData[[#This Row],[Revenue]]=TRUE,1,0)</f>
        <v>0</v>
      </c>
      <c r="T8386">
        <f>MATCH(OnlineShopData[[#This Row],[Month]],{"Jan","Feb","Mar","Apr","May","June","Jul","Aug","Sep","Oct","Nov","Dec"},0)</f>
        <v>11</v>
      </c>
    </row>
    <row r="8387" spans="1:20" x14ac:dyDescent="0.3">
      <c r="A8387">
        <v>0</v>
      </c>
      <c r="B8387">
        <v>0</v>
      </c>
      <c r="C8387">
        <v>0</v>
      </c>
      <c r="D8387">
        <v>0</v>
      </c>
      <c r="E8387">
        <v>39</v>
      </c>
      <c r="F8387">
        <v>1779.8869050000001</v>
      </c>
      <c r="G8387" s="1">
        <v>1.0256410000000001E-2</v>
      </c>
      <c r="H8387" s="1">
        <v>2.8972694E-2</v>
      </c>
      <c r="I8387">
        <v>0</v>
      </c>
      <c r="J8387">
        <v>0</v>
      </c>
      <c r="K8387" t="s">
        <v>30</v>
      </c>
      <c r="L8387">
        <v>1</v>
      </c>
      <c r="M8387">
        <v>1</v>
      </c>
      <c r="N8387">
        <v>4</v>
      </c>
      <c r="O8387">
        <v>2</v>
      </c>
      <c r="P8387" t="s">
        <v>19</v>
      </c>
      <c r="Q8387" t="b">
        <v>1</v>
      </c>
      <c r="R8387" t="b">
        <v>0</v>
      </c>
      <c r="S8387">
        <f>IF(OnlineShopData[[#This Row],[Revenue]]=TRUE,1,0)</f>
        <v>0</v>
      </c>
      <c r="T8387">
        <f>MATCH(OnlineShopData[[#This Row],[Month]],{"Jan","Feb","Mar","Apr","May","June","Jul","Aug","Sep","Oct","Nov","Dec"},0)</f>
        <v>12</v>
      </c>
    </row>
    <row r="8388" spans="1:20" x14ac:dyDescent="0.3">
      <c r="A8388">
        <v>3</v>
      </c>
      <c r="B8388">
        <v>29</v>
      </c>
      <c r="C8388">
        <v>0</v>
      </c>
      <c r="D8388">
        <v>0</v>
      </c>
      <c r="E8388">
        <v>57</v>
      </c>
      <c r="F8388">
        <v>1191.8875</v>
      </c>
      <c r="G8388" s="1">
        <v>1.9298246000000002E-2</v>
      </c>
      <c r="H8388" s="1">
        <v>3.0732714000000001E-2</v>
      </c>
      <c r="I8388">
        <v>0</v>
      </c>
      <c r="J8388">
        <v>0</v>
      </c>
      <c r="K8388" t="s">
        <v>27</v>
      </c>
      <c r="L8388">
        <v>2</v>
      </c>
      <c r="M8388">
        <v>2</v>
      </c>
      <c r="N8388">
        <v>1</v>
      </c>
      <c r="O8388">
        <v>2</v>
      </c>
      <c r="P8388" t="s">
        <v>19</v>
      </c>
      <c r="Q8388" t="b">
        <v>1</v>
      </c>
      <c r="R8388" t="b">
        <v>0</v>
      </c>
      <c r="S8388">
        <f>IF(OnlineShopData[[#This Row],[Revenue]]=TRUE,1,0)</f>
        <v>0</v>
      </c>
      <c r="T8388">
        <f>MATCH(OnlineShopData[[#This Row],[Month]],{"Jan","Feb","Mar","Apr","May","June","Jul","Aug","Sep","Oct","Nov","Dec"},0)</f>
        <v>11</v>
      </c>
    </row>
    <row r="8389" spans="1:20" x14ac:dyDescent="0.3">
      <c r="A8389">
        <v>0</v>
      </c>
      <c r="B8389">
        <v>0</v>
      </c>
      <c r="C8389">
        <v>0</v>
      </c>
      <c r="D8389">
        <v>0</v>
      </c>
      <c r="E8389">
        <v>4</v>
      </c>
      <c r="F8389">
        <v>51.5</v>
      </c>
      <c r="G8389" s="1">
        <v>0</v>
      </c>
      <c r="H8389" s="1">
        <v>0.05</v>
      </c>
      <c r="I8389">
        <v>0</v>
      </c>
      <c r="J8389">
        <v>0</v>
      </c>
      <c r="K8389" t="s">
        <v>30</v>
      </c>
      <c r="L8389">
        <v>2</v>
      </c>
      <c r="M8389">
        <v>2</v>
      </c>
      <c r="N8389">
        <v>1</v>
      </c>
      <c r="O8389">
        <v>2</v>
      </c>
      <c r="P8389" t="s">
        <v>20</v>
      </c>
      <c r="Q8389" t="b">
        <v>0</v>
      </c>
      <c r="R8389" t="b">
        <v>0</v>
      </c>
      <c r="S8389">
        <f>IF(OnlineShopData[[#This Row],[Revenue]]=TRUE,1,0)</f>
        <v>0</v>
      </c>
      <c r="T8389">
        <f>MATCH(OnlineShopData[[#This Row],[Month]],{"Jan","Feb","Mar","Apr","May","June","Jul","Aug","Sep","Oct","Nov","Dec"},0)</f>
        <v>12</v>
      </c>
    </row>
    <row r="8390" spans="1:20" x14ac:dyDescent="0.3">
      <c r="A8390">
        <v>0</v>
      </c>
      <c r="B8390">
        <v>0</v>
      </c>
      <c r="C8390">
        <v>5</v>
      </c>
      <c r="D8390">
        <v>497.83333329999999</v>
      </c>
      <c r="E8390">
        <v>26</v>
      </c>
      <c r="F8390">
        <v>851.66666669999995</v>
      </c>
      <c r="G8390" s="1">
        <v>6.4516130000000001E-3</v>
      </c>
      <c r="H8390" s="1">
        <v>1.8279569999999998E-2</v>
      </c>
      <c r="I8390">
        <v>0</v>
      </c>
      <c r="J8390">
        <v>0</v>
      </c>
      <c r="K8390" t="s">
        <v>27</v>
      </c>
      <c r="L8390">
        <v>2</v>
      </c>
      <c r="M8390">
        <v>2</v>
      </c>
      <c r="N8390">
        <v>1</v>
      </c>
      <c r="O8390">
        <v>2</v>
      </c>
      <c r="P8390" t="s">
        <v>20</v>
      </c>
      <c r="Q8390" t="b">
        <v>1</v>
      </c>
      <c r="R8390" t="b">
        <v>0</v>
      </c>
      <c r="S8390">
        <f>IF(OnlineShopData[[#This Row],[Revenue]]=TRUE,1,0)</f>
        <v>0</v>
      </c>
      <c r="T8390">
        <f>MATCH(OnlineShopData[[#This Row],[Month]],{"Jan","Feb","Mar","Apr","May","June","Jul","Aug","Sep","Oct","Nov","Dec"},0)</f>
        <v>11</v>
      </c>
    </row>
    <row r="8391" spans="1:20" x14ac:dyDescent="0.3">
      <c r="A8391">
        <v>0</v>
      </c>
      <c r="B8391">
        <v>0</v>
      </c>
      <c r="C8391">
        <v>0</v>
      </c>
      <c r="D8391">
        <v>0</v>
      </c>
      <c r="E8391">
        <v>90</v>
      </c>
      <c r="F8391">
        <v>3111.6833329999999</v>
      </c>
      <c r="G8391" s="1">
        <v>0</v>
      </c>
      <c r="H8391" s="1">
        <v>1.3249672000000001E-2</v>
      </c>
      <c r="I8391">
        <v>0</v>
      </c>
      <c r="J8391">
        <v>0</v>
      </c>
      <c r="K8391" t="s">
        <v>27</v>
      </c>
      <c r="L8391">
        <v>2</v>
      </c>
      <c r="M8391">
        <v>4</v>
      </c>
      <c r="N8391">
        <v>1</v>
      </c>
      <c r="O8391">
        <v>2</v>
      </c>
      <c r="P8391" t="s">
        <v>19</v>
      </c>
      <c r="Q8391" t="b">
        <v>1</v>
      </c>
      <c r="R8391" t="b">
        <v>0</v>
      </c>
      <c r="S8391">
        <f>IF(OnlineShopData[[#This Row],[Revenue]]=TRUE,1,0)</f>
        <v>0</v>
      </c>
      <c r="T8391">
        <f>MATCH(OnlineShopData[[#This Row],[Month]],{"Jan","Feb","Mar","Apr","May","June","Jul","Aug","Sep","Oct","Nov","Dec"},0)</f>
        <v>11</v>
      </c>
    </row>
    <row r="8392" spans="1:20" x14ac:dyDescent="0.3">
      <c r="A8392">
        <v>2</v>
      </c>
      <c r="B8392">
        <v>101.75</v>
      </c>
      <c r="C8392">
        <v>0</v>
      </c>
      <c r="D8392">
        <v>0</v>
      </c>
      <c r="E8392">
        <v>9</v>
      </c>
      <c r="F8392">
        <v>561.25</v>
      </c>
      <c r="G8392" s="1">
        <v>2.2222222E-2</v>
      </c>
      <c r="H8392" s="1">
        <v>3.3333333E-2</v>
      </c>
      <c r="I8392">
        <v>26.380746559999999</v>
      </c>
      <c r="J8392">
        <v>0</v>
      </c>
      <c r="K8392" t="s">
        <v>30</v>
      </c>
      <c r="L8392">
        <v>3</v>
      </c>
      <c r="M8392">
        <v>2</v>
      </c>
      <c r="N8392">
        <v>1</v>
      </c>
      <c r="O8392">
        <v>1</v>
      </c>
      <c r="P8392" t="s">
        <v>19</v>
      </c>
      <c r="Q8392" t="b">
        <v>0</v>
      </c>
      <c r="R8392" t="b">
        <v>0</v>
      </c>
      <c r="S8392">
        <f>IF(OnlineShopData[[#This Row],[Revenue]]=TRUE,1,0)</f>
        <v>0</v>
      </c>
      <c r="T8392">
        <f>MATCH(OnlineShopData[[#This Row],[Month]],{"Jan","Feb","Mar","Apr","May","June","Jul","Aug","Sep","Oct","Nov","Dec"},0)</f>
        <v>12</v>
      </c>
    </row>
    <row r="8393" spans="1:20" x14ac:dyDescent="0.3">
      <c r="A8393">
        <v>6</v>
      </c>
      <c r="B8393">
        <v>110.5</v>
      </c>
      <c r="C8393">
        <v>1</v>
      </c>
      <c r="D8393">
        <v>20</v>
      </c>
      <c r="E8393">
        <v>137</v>
      </c>
      <c r="F8393">
        <v>5380.6869960000004</v>
      </c>
      <c r="G8393" s="1">
        <v>5.517241E-3</v>
      </c>
      <c r="H8393" s="1">
        <v>2.1311845999999999E-2</v>
      </c>
      <c r="I8393">
        <v>1.9635924259999999</v>
      </c>
      <c r="J8393">
        <v>0</v>
      </c>
      <c r="K8393" t="s">
        <v>27</v>
      </c>
      <c r="L8393">
        <v>2</v>
      </c>
      <c r="M8393">
        <v>4</v>
      </c>
      <c r="N8393">
        <v>3</v>
      </c>
      <c r="O8393">
        <v>10</v>
      </c>
      <c r="P8393" t="s">
        <v>19</v>
      </c>
      <c r="Q8393" t="b">
        <v>0</v>
      </c>
      <c r="R8393" t="b">
        <v>1</v>
      </c>
      <c r="S8393">
        <f>IF(OnlineShopData[[#This Row],[Revenue]]=TRUE,1,0)</f>
        <v>1</v>
      </c>
      <c r="T8393">
        <f>MATCH(OnlineShopData[[#This Row],[Month]],{"Jan","Feb","Mar","Apr","May","June","Jul","Aug","Sep","Oct","Nov","Dec"},0)</f>
        <v>11</v>
      </c>
    </row>
    <row r="8394" spans="1:20" x14ac:dyDescent="0.3">
      <c r="A8394">
        <v>1</v>
      </c>
      <c r="B8394">
        <v>25.5</v>
      </c>
      <c r="C8394">
        <v>0</v>
      </c>
      <c r="D8394">
        <v>0</v>
      </c>
      <c r="E8394">
        <v>49</v>
      </c>
      <c r="F8394">
        <v>860.20833330000005</v>
      </c>
      <c r="G8394" s="1">
        <v>4.0816330000000003E-3</v>
      </c>
      <c r="H8394" s="1">
        <v>1.2380952000000001E-2</v>
      </c>
      <c r="I8394">
        <v>0</v>
      </c>
      <c r="J8394">
        <v>0</v>
      </c>
      <c r="K8394" t="s">
        <v>30</v>
      </c>
      <c r="L8394">
        <v>2</v>
      </c>
      <c r="M8394">
        <v>2</v>
      </c>
      <c r="N8394">
        <v>2</v>
      </c>
      <c r="O8394">
        <v>10</v>
      </c>
      <c r="P8394" t="s">
        <v>19</v>
      </c>
      <c r="Q8394" t="b">
        <v>1</v>
      </c>
      <c r="R8394" t="b">
        <v>0</v>
      </c>
      <c r="S8394">
        <f>IF(OnlineShopData[[#This Row],[Revenue]]=TRUE,1,0)</f>
        <v>0</v>
      </c>
      <c r="T8394">
        <f>MATCH(OnlineShopData[[#This Row],[Month]],{"Jan","Feb","Mar","Apr","May","June","Jul","Aug","Sep","Oct","Nov","Dec"},0)</f>
        <v>12</v>
      </c>
    </row>
    <row r="8395" spans="1:20" x14ac:dyDescent="0.3">
      <c r="A8395">
        <v>2</v>
      </c>
      <c r="B8395">
        <v>75</v>
      </c>
      <c r="C8395">
        <v>0</v>
      </c>
      <c r="D8395">
        <v>0</v>
      </c>
      <c r="E8395">
        <v>26</v>
      </c>
      <c r="F8395">
        <v>2058.3000000000002</v>
      </c>
      <c r="G8395" s="1">
        <v>0</v>
      </c>
      <c r="H8395" s="1">
        <v>1.2500000000000001E-2</v>
      </c>
      <c r="I8395">
        <v>8.5245489190000008</v>
      </c>
      <c r="J8395">
        <v>0</v>
      </c>
      <c r="K8395" t="s">
        <v>27</v>
      </c>
      <c r="L8395">
        <v>1</v>
      </c>
      <c r="M8395">
        <v>1</v>
      </c>
      <c r="N8395">
        <v>9</v>
      </c>
      <c r="O8395">
        <v>8</v>
      </c>
      <c r="P8395" t="s">
        <v>20</v>
      </c>
      <c r="Q8395" t="b">
        <v>0</v>
      </c>
      <c r="R8395" t="b">
        <v>1</v>
      </c>
      <c r="S8395">
        <f>IF(OnlineShopData[[#This Row],[Revenue]]=TRUE,1,0)</f>
        <v>1</v>
      </c>
      <c r="T8395">
        <f>MATCH(OnlineShopData[[#This Row],[Month]],{"Jan","Feb","Mar","Apr","May","June","Jul","Aug","Sep","Oct","Nov","Dec"},0)</f>
        <v>11</v>
      </c>
    </row>
    <row r="8396" spans="1:20" x14ac:dyDescent="0.3">
      <c r="A8396">
        <v>12</v>
      </c>
      <c r="B8396">
        <v>264.89999999999998</v>
      </c>
      <c r="C8396">
        <v>2</v>
      </c>
      <c r="D8396">
        <v>11</v>
      </c>
      <c r="E8396">
        <v>24</v>
      </c>
      <c r="F8396">
        <v>1032.3</v>
      </c>
      <c r="G8396" s="1">
        <v>2.0430107999999999E-2</v>
      </c>
      <c r="H8396" s="1">
        <v>3.6190475999999999E-2</v>
      </c>
      <c r="I8396">
        <v>0</v>
      </c>
      <c r="J8396">
        <v>0</v>
      </c>
      <c r="K8396" t="s">
        <v>30</v>
      </c>
      <c r="L8396">
        <v>1</v>
      </c>
      <c r="M8396">
        <v>1</v>
      </c>
      <c r="N8396">
        <v>9</v>
      </c>
      <c r="O8396">
        <v>1</v>
      </c>
      <c r="P8396" t="s">
        <v>19</v>
      </c>
      <c r="Q8396" t="b">
        <v>1</v>
      </c>
      <c r="R8396" t="b">
        <v>0</v>
      </c>
      <c r="S8396">
        <f>IF(OnlineShopData[[#This Row],[Revenue]]=TRUE,1,0)</f>
        <v>0</v>
      </c>
      <c r="T8396">
        <f>MATCH(OnlineShopData[[#This Row],[Month]],{"Jan","Feb","Mar","Apr","May","June","Jul","Aug","Sep","Oct","Nov","Dec"},0)</f>
        <v>12</v>
      </c>
    </row>
    <row r="8397" spans="1:20" x14ac:dyDescent="0.3">
      <c r="A8397">
        <v>0</v>
      </c>
      <c r="B8397">
        <v>0</v>
      </c>
      <c r="C8397">
        <v>0</v>
      </c>
      <c r="D8397">
        <v>0</v>
      </c>
      <c r="E8397">
        <v>1</v>
      </c>
      <c r="F8397">
        <v>11</v>
      </c>
      <c r="G8397" s="1">
        <v>0</v>
      </c>
      <c r="H8397" s="1">
        <v>0.1</v>
      </c>
      <c r="I8397">
        <v>0</v>
      </c>
      <c r="J8397">
        <v>0</v>
      </c>
      <c r="K8397" t="s">
        <v>30</v>
      </c>
      <c r="L8397">
        <v>2</v>
      </c>
      <c r="M8397">
        <v>2</v>
      </c>
      <c r="N8397">
        <v>1</v>
      </c>
      <c r="O8397">
        <v>10</v>
      </c>
      <c r="P8397" t="s">
        <v>29</v>
      </c>
      <c r="Q8397" t="b">
        <v>0</v>
      </c>
      <c r="R8397" t="b">
        <v>0</v>
      </c>
      <c r="S8397">
        <f>IF(OnlineShopData[[#This Row],[Revenue]]=TRUE,1,0)</f>
        <v>0</v>
      </c>
      <c r="T8397">
        <f>MATCH(OnlineShopData[[#This Row],[Month]],{"Jan","Feb","Mar","Apr","May","June","Jul","Aug","Sep","Oct","Nov","Dec"},0)</f>
        <v>12</v>
      </c>
    </row>
    <row r="8398" spans="1:20" x14ac:dyDescent="0.3">
      <c r="A8398">
        <v>0</v>
      </c>
      <c r="B8398">
        <v>0</v>
      </c>
      <c r="C8398">
        <v>0</v>
      </c>
      <c r="D8398">
        <v>0</v>
      </c>
      <c r="E8398">
        <v>2</v>
      </c>
      <c r="F8398">
        <v>0</v>
      </c>
      <c r="G8398" s="1">
        <v>0.2</v>
      </c>
      <c r="H8398" s="1">
        <v>0.2</v>
      </c>
      <c r="I8398">
        <v>0</v>
      </c>
      <c r="J8398">
        <v>0</v>
      </c>
      <c r="K8398" t="s">
        <v>30</v>
      </c>
      <c r="L8398">
        <v>2</v>
      </c>
      <c r="M8398">
        <v>2</v>
      </c>
      <c r="N8398">
        <v>1</v>
      </c>
      <c r="O8398">
        <v>13</v>
      </c>
      <c r="P8398" t="s">
        <v>19</v>
      </c>
      <c r="Q8398" t="b">
        <v>0</v>
      </c>
      <c r="R8398" t="b">
        <v>0</v>
      </c>
      <c r="S8398">
        <f>IF(OnlineShopData[[#This Row],[Revenue]]=TRUE,1,0)</f>
        <v>0</v>
      </c>
      <c r="T8398">
        <f>MATCH(OnlineShopData[[#This Row],[Month]],{"Jan","Feb","Mar","Apr","May","June","Jul","Aug","Sep","Oct","Nov","Dec"},0)</f>
        <v>12</v>
      </c>
    </row>
    <row r="8399" spans="1:20" x14ac:dyDescent="0.3">
      <c r="A8399">
        <v>5</v>
      </c>
      <c r="B8399">
        <v>107</v>
      </c>
      <c r="C8399">
        <v>2</v>
      </c>
      <c r="D8399">
        <v>15</v>
      </c>
      <c r="E8399">
        <v>250</v>
      </c>
      <c r="F8399">
        <v>8622.3799999999992</v>
      </c>
      <c r="G8399" s="1">
        <v>5.6704709999999998E-3</v>
      </c>
      <c r="H8399" s="1">
        <v>2.250017E-2</v>
      </c>
      <c r="I8399">
        <v>0</v>
      </c>
      <c r="J8399">
        <v>0</v>
      </c>
      <c r="K8399" t="s">
        <v>27</v>
      </c>
      <c r="L8399">
        <v>3</v>
      </c>
      <c r="M8399">
        <v>2</v>
      </c>
      <c r="N8399">
        <v>1</v>
      </c>
      <c r="O8399">
        <v>1</v>
      </c>
      <c r="P8399" t="s">
        <v>19</v>
      </c>
      <c r="Q8399" t="b">
        <v>0</v>
      </c>
      <c r="R8399" t="b">
        <v>1</v>
      </c>
      <c r="S8399">
        <f>IF(OnlineShopData[[#This Row],[Revenue]]=TRUE,1,0)</f>
        <v>1</v>
      </c>
      <c r="T8399">
        <f>MATCH(OnlineShopData[[#This Row],[Month]],{"Jan","Feb","Mar","Apr","May","June","Jul","Aug","Sep","Oct","Nov","Dec"},0)</f>
        <v>11</v>
      </c>
    </row>
    <row r="8400" spans="1:20" x14ac:dyDescent="0.3">
      <c r="A8400">
        <v>7</v>
      </c>
      <c r="B8400">
        <v>42.257142860000002</v>
      </c>
      <c r="C8400">
        <v>0</v>
      </c>
      <c r="D8400">
        <v>0</v>
      </c>
      <c r="E8400">
        <v>124</v>
      </c>
      <c r="F8400">
        <v>4067.0102470000002</v>
      </c>
      <c r="G8400" s="1">
        <v>9.2307689999999998E-3</v>
      </c>
      <c r="H8400" s="1">
        <v>2.2888334999999999E-2</v>
      </c>
      <c r="I8400">
        <v>6.7094401350000004</v>
      </c>
      <c r="J8400">
        <v>0</v>
      </c>
      <c r="K8400" t="s">
        <v>27</v>
      </c>
      <c r="L8400">
        <v>2</v>
      </c>
      <c r="M8400">
        <v>2</v>
      </c>
      <c r="N8400">
        <v>3</v>
      </c>
      <c r="O8400">
        <v>2</v>
      </c>
      <c r="P8400" t="s">
        <v>19</v>
      </c>
      <c r="Q8400" t="b">
        <v>0</v>
      </c>
      <c r="R8400" t="b">
        <v>1</v>
      </c>
      <c r="S8400">
        <f>IF(OnlineShopData[[#This Row],[Revenue]]=TRUE,1,0)</f>
        <v>1</v>
      </c>
      <c r="T8400">
        <f>MATCH(OnlineShopData[[#This Row],[Month]],{"Jan","Feb","Mar","Apr","May","June","Jul","Aug","Sep","Oct","Nov","Dec"},0)</f>
        <v>11</v>
      </c>
    </row>
    <row r="8401" spans="1:20" x14ac:dyDescent="0.3">
      <c r="A8401">
        <v>6</v>
      </c>
      <c r="B8401">
        <v>513.83333330000005</v>
      </c>
      <c r="C8401">
        <v>0</v>
      </c>
      <c r="D8401">
        <v>0</v>
      </c>
      <c r="E8401">
        <v>33</v>
      </c>
      <c r="F8401">
        <v>2690.333333</v>
      </c>
      <c r="G8401" s="1">
        <v>0</v>
      </c>
      <c r="H8401" s="1">
        <v>1.7543860000000001E-2</v>
      </c>
      <c r="I8401">
        <v>30.218780110000001</v>
      </c>
      <c r="J8401">
        <v>0</v>
      </c>
      <c r="K8401" t="s">
        <v>27</v>
      </c>
      <c r="L8401">
        <v>2</v>
      </c>
      <c r="M8401">
        <v>4</v>
      </c>
      <c r="N8401">
        <v>1</v>
      </c>
      <c r="O8401">
        <v>2</v>
      </c>
      <c r="P8401" t="s">
        <v>19</v>
      </c>
      <c r="Q8401" t="b">
        <v>0</v>
      </c>
      <c r="R8401" t="b">
        <v>1</v>
      </c>
      <c r="S8401">
        <f>IF(OnlineShopData[[#This Row],[Revenue]]=TRUE,1,0)</f>
        <v>1</v>
      </c>
      <c r="T8401">
        <f>MATCH(OnlineShopData[[#This Row],[Month]],{"Jan","Feb","Mar","Apr","May","June","Jul","Aug","Sep","Oct","Nov","Dec"},0)</f>
        <v>11</v>
      </c>
    </row>
    <row r="8402" spans="1:20" x14ac:dyDescent="0.3">
      <c r="A8402">
        <v>6</v>
      </c>
      <c r="B8402">
        <v>79.25</v>
      </c>
      <c r="C8402">
        <v>0</v>
      </c>
      <c r="D8402">
        <v>0</v>
      </c>
      <c r="E8402">
        <v>13</v>
      </c>
      <c r="F8402">
        <v>150.16666670000001</v>
      </c>
      <c r="G8402" s="1">
        <v>0</v>
      </c>
      <c r="H8402" s="1">
        <v>1.2631579E-2</v>
      </c>
      <c r="I8402">
        <v>0</v>
      </c>
      <c r="J8402">
        <v>0</v>
      </c>
      <c r="K8402" t="s">
        <v>30</v>
      </c>
      <c r="L8402">
        <v>1</v>
      </c>
      <c r="M8402">
        <v>1</v>
      </c>
      <c r="N8402">
        <v>1</v>
      </c>
      <c r="O8402">
        <v>3</v>
      </c>
      <c r="P8402" t="s">
        <v>20</v>
      </c>
      <c r="Q8402" t="b">
        <v>0</v>
      </c>
      <c r="R8402" t="b">
        <v>0</v>
      </c>
      <c r="S8402">
        <f>IF(OnlineShopData[[#This Row],[Revenue]]=TRUE,1,0)</f>
        <v>0</v>
      </c>
      <c r="T8402">
        <f>MATCH(OnlineShopData[[#This Row],[Month]],{"Jan","Feb","Mar","Apr","May","June","Jul","Aug","Sep","Oct","Nov","Dec"},0)</f>
        <v>12</v>
      </c>
    </row>
    <row r="8403" spans="1:20" x14ac:dyDescent="0.3">
      <c r="A8403">
        <v>0</v>
      </c>
      <c r="B8403">
        <v>0</v>
      </c>
      <c r="C8403">
        <v>0</v>
      </c>
      <c r="D8403">
        <v>0</v>
      </c>
      <c r="E8403">
        <v>7</v>
      </c>
      <c r="F8403">
        <v>267.5</v>
      </c>
      <c r="G8403" s="1">
        <v>2.8571428999999999E-2</v>
      </c>
      <c r="H8403" s="1">
        <v>6.4285713999999994E-2</v>
      </c>
      <c r="I8403">
        <v>0</v>
      </c>
      <c r="J8403">
        <v>0</v>
      </c>
      <c r="K8403" t="s">
        <v>30</v>
      </c>
      <c r="L8403">
        <v>2</v>
      </c>
      <c r="M8403">
        <v>2</v>
      </c>
      <c r="N8403">
        <v>6</v>
      </c>
      <c r="O8403">
        <v>3</v>
      </c>
      <c r="P8403" t="s">
        <v>19</v>
      </c>
      <c r="Q8403" t="b">
        <v>0</v>
      </c>
      <c r="R8403" t="b">
        <v>0</v>
      </c>
      <c r="S8403">
        <f>IF(OnlineShopData[[#This Row],[Revenue]]=TRUE,1,0)</f>
        <v>0</v>
      </c>
      <c r="T8403">
        <f>MATCH(OnlineShopData[[#This Row],[Month]],{"Jan","Feb","Mar","Apr","May","June","Jul","Aug","Sep","Oct","Nov","Dec"},0)</f>
        <v>12</v>
      </c>
    </row>
    <row r="8404" spans="1:20" x14ac:dyDescent="0.3">
      <c r="A8404">
        <v>3</v>
      </c>
      <c r="B8404">
        <v>74</v>
      </c>
      <c r="C8404">
        <v>0</v>
      </c>
      <c r="D8404">
        <v>0</v>
      </c>
      <c r="E8404">
        <v>44</v>
      </c>
      <c r="F8404">
        <v>844.94166670000004</v>
      </c>
      <c r="G8404" s="1">
        <v>4.4444439999999997E-3</v>
      </c>
      <c r="H8404" s="1">
        <v>1.5925926E-2</v>
      </c>
      <c r="I8404">
        <v>0</v>
      </c>
      <c r="J8404">
        <v>0</v>
      </c>
      <c r="K8404" t="s">
        <v>30</v>
      </c>
      <c r="L8404">
        <v>1</v>
      </c>
      <c r="M8404">
        <v>2</v>
      </c>
      <c r="N8404">
        <v>1</v>
      </c>
      <c r="O8404">
        <v>10</v>
      </c>
      <c r="P8404" t="s">
        <v>19</v>
      </c>
      <c r="Q8404" t="b">
        <v>0</v>
      </c>
      <c r="R8404" t="b">
        <v>0</v>
      </c>
      <c r="S8404">
        <f>IF(OnlineShopData[[#This Row],[Revenue]]=TRUE,1,0)</f>
        <v>0</v>
      </c>
      <c r="T8404">
        <f>MATCH(OnlineShopData[[#This Row],[Month]],{"Jan","Feb","Mar","Apr","May","June","Jul","Aug","Sep","Oct","Nov","Dec"},0)</f>
        <v>12</v>
      </c>
    </row>
    <row r="8405" spans="1:20" x14ac:dyDescent="0.3">
      <c r="A8405">
        <v>0</v>
      </c>
      <c r="B8405">
        <v>0</v>
      </c>
      <c r="C8405">
        <v>0</v>
      </c>
      <c r="D8405">
        <v>0</v>
      </c>
      <c r="E8405">
        <v>1</v>
      </c>
      <c r="F8405">
        <v>0</v>
      </c>
      <c r="G8405" s="1">
        <v>0.2</v>
      </c>
      <c r="H8405" s="1">
        <v>0.2</v>
      </c>
      <c r="I8405">
        <v>0</v>
      </c>
      <c r="J8405">
        <v>0</v>
      </c>
      <c r="K8405" t="s">
        <v>27</v>
      </c>
      <c r="L8405">
        <v>2</v>
      </c>
      <c r="M8405">
        <v>2</v>
      </c>
      <c r="N8405">
        <v>1</v>
      </c>
      <c r="O8405">
        <v>3</v>
      </c>
      <c r="P8405" t="s">
        <v>19</v>
      </c>
      <c r="Q8405" t="b">
        <v>0</v>
      </c>
      <c r="R8405" t="b">
        <v>0</v>
      </c>
      <c r="S8405">
        <f>IF(OnlineShopData[[#This Row],[Revenue]]=TRUE,1,0)</f>
        <v>0</v>
      </c>
      <c r="T8405">
        <f>MATCH(OnlineShopData[[#This Row],[Month]],{"Jan","Feb","Mar","Apr","May","June","Jul","Aug","Sep","Oct","Nov","Dec"},0)</f>
        <v>11</v>
      </c>
    </row>
    <row r="8406" spans="1:20" x14ac:dyDescent="0.3">
      <c r="A8406">
        <v>0</v>
      </c>
      <c r="B8406">
        <v>0</v>
      </c>
      <c r="C8406">
        <v>0</v>
      </c>
      <c r="D8406">
        <v>0</v>
      </c>
      <c r="E8406">
        <v>37</v>
      </c>
      <c r="F8406">
        <v>918.54166669999995</v>
      </c>
      <c r="G8406" s="1">
        <v>5.4054050000000003E-3</v>
      </c>
      <c r="H8406" s="1">
        <v>5.3153150000000001E-3</v>
      </c>
      <c r="I8406">
        <v>0</v>
      </c>
      <c r="J8406">
        <v>0</v>
      </c>
      <c r="K8406" t="s">
        <v>27</v>
      </c>
      <c r="L8406">
        <v>1</v>
      </c>
      <c r="M8406">
        <v>1</v>
      </c>
      <c r="N8406">
        <v>1</v>
      </c>
      <c r="O8406">
        <v>2</v>
      </c>
      <c r="P8406" t="s">
        <v>20</v>
      </c>
      <c r="Q8406" t="b">
        <v>1</v>
      </c>
      <c r="R8406" t="b">
        <v>1</v>
      </c>
      <c r="S8406">
        <f>IF(OnlineShopData[[#This Row],[Revenue]]=TRUE,1,0)</f>
        <v>1</v>
      </c>
      <c r="T8406">
        <f>MATCH(OnlineShopData[[#This Row],[Month]],{"Jan","Feb","Mar","Apr","May","June","Jul","Aug","Sep","Oct","Nov","Dec"},0)</f>
        <v>11</v>
      </c>
    </row>
    <row r="8407" spans="1:20" x14ac:dyDescent="0.3">
      <c r="A8407">
        <v>0</v>
      </c>
      <c r="B8407">
        <v>0</v>
      </c>
      <c r="C8407">
        <v>0</v>
      </c>
      <c r="D8407">
        <v>0</v>
      </c>
      <c r="E8407">
        <v>2</v>
      </c>
      <c r="F8407">
        <v>11</v>
      </c>
      <c r="G8407" s="1">
        <v>0</v>
      </c>
      <c r="H8407" s="1">
        <v>0.1</v>
      </c>
      <c r="I8407">
        <v>0</v>
      </c>
      <c r="J8407">
        <v>0</v>
      </c>
      <c r="K8407" t="s">
        <v>30</v>
      </c>
      <c r="L8407">
        <v>2</v>
      </c>
      <c r="M8407">
        <v>2</v>
      </c>
      <c r="N8407">
        <v>2</v>
      </c>
      <c r="O8407">
        <v>13</v>
      </c>
      <c r="P8407" t="s">
        <v>19</v>
      </c>
      <c r="Q8407" t="b">
        <v>0</v>
      </c>
      <c r="R8407" t="b">
        <v>0</v>
      </c>
      <c r="S8407">
        <f>IF(OnlineShopData[[#This Row],[Revenue]]=TRUE,1,0)</f>
        <v>0</v>
      </c>
      <c r="T8407">
        <f>MATCH(OnlineShopData[[#This Row],[Month]],{"Jan","Feb","Mar","Apr","May","June","Jul","Aug","Sep","Oct","Nov","Dec"},0)</f>
        <v>12</v>
      </c>
    </row>
    <row r="8408" spans="1:20" x14ac:dyDescent="0.3">
      <c r="A8408">
        <v>0</v>
      </c>
      <c r="B8408">
        <v>0</v>
      </c>
      <c r="C8408">
        <v>0</v>
      </c>
      <c r="D8408">
        <v>0</v>
      </c>
      <c r="E8408">
        <v>3</v>
      </c>
      <c r="F8408">
        <v>46.75</v>
      </c>
      <c r="G8408" s="1">
        <v>0</v>
      </c>
      <c r="H8408" s="1">
        <v>6.6666666999999999E-2</v>
      </c>
      <c r="I8408">
        <v>0</v>
      </c>
      <c r="J8408">
        <v>0</v>
      </c>
      <c r="K8408" t="s">
        <v>27</v>
      </c>
      <c r="L8408">
        <v>2</v>
      </c>
      <c r="M8408">
        <v>2</v>
      </c>
      <c r="N8408">
        <v>3</v>
      </c>
      <c r="O8408">
        <v>10</v>
      </c>
      <c r="P8408" t="s">
        <v>19</v>
      </c>
      <c r="Q8408" t="b">
        <v>0</v>
      </c>
      <c r="R8408" t="b">
        <v>0</v>
      </c>
      <c r="S8408">
        <f>IF(OnlineShopData[[#This Row],[Revenue]]=TRUE,1,0)</f>
        <v>0</v>
      </c>
      <c r="T8408">
        <f>MATCH(OnlineShopData[[#This Row],[Month]],{"Jan","Feb","Mar","Apr","May","June","Jul","Aug","Sep","Oct","Nov","Dec"},0)</f>
        <v>11</v>
      </c>
    </row>
    <row r="8409" spans="1:20" x14ac:dyDescent="0.3">
      <c r="A8409">
        <v>0</v>
      </c>
      <c r="B8409">
        <v>0</v>
      </c>
      <c r="C8409">
        <v>0</v>
      </c>
      <c r="D8409">
        <v>0</v>
      </c>
      <c r="E8409">
        <v>7</v>
      </c>
      <c r="F8409">
        <v>121</v>
      </c>
      <c r="G8409" s="1">
        <v>2.8571428999999999E-2</v>
      </c>
      <c r="H8409" s="1">
        <v>5.7142856999999998E-2</v>
      </c>
      <c r="I8409">
        <v>0</v>
      </c>
      <c r="J8409">
        <v>0</v>
      </c>
      <c r="K8409" t="s">
        <v>30</v>
      </c>
      <c r="L8409">
        <v>2</v>
      </c>
      <c r="M8409">
        <v>2</v>
      </c>
      <c r="N8409">
        <v>7</v>
      </c>
      <c r="O8409">
        <v>3</v>
      </c>
      <c r="P8409" t="s">
        <v>19</v>
      </c>
      <c r="Q8409" t="b">
        <v>1</v>
      </c>
      <c r="R8409" t="b">
        <v>0</v>
      </c>
      <c r="S8409">
        <f>IF(OnlineShopData[[#This Row],[Revenue]]=TRUE,1,0)</f>
        <v>0</v>
      </c>
      <c r="T8409">
        <f>MATCH(OnlineShopData[[#This Row],[Month]],{"Jan","Feb","Mar","Apr","May","June","Jul","Aug","Sep","Oct","Nov","Dec"},0)</f>
        <v>12</v>
      </c>
    </row>
    <row r="8410" spans="1:20" x14ac:dyDescent="0.3">
      <c r="A8410">
        <v>13</v>
      </c>
      <c r="B8410">
        <v>297.75</v>
      </c>
      <c r="C8410">
        <v>3</v>
      </c>
      <c r="D8410">
        <v>352.5</v>
      </c>
      <c r="E8410">
        <v>41</v>
      </c>
      <c r="F8410">
        <v>2422.375</v>
      </c>
      <c r="G8410" s="1">
        <v>0</v>
      </c>
      <c r="H8410" s="1">
        <v>1.6037736E-2</v>
      </c>
      <c r="I8410">
        <v>72.438460090000007</v>
      </c>
      <c r="J8410">
        <v>0</v>
      </c>
      <c r="K8410" t="s">
        <v>30</v>
      </c>
      <c r="L8410">
        <v>2</v>
      </c>
      <c r="M8410">
        <v>2</v>
      </c>
      <c r="N8410">
        <v>1</v>
      </c>
      <c r="O8410">
        <v>8</v>
      </c>
      <c r="P8410" t="s">
        <v>19</v>
      </c>
      <c r="Q8410" t="b">
        <v>0</v>
      </c>
      <c r="R8410" t="b">
        <v>1</v>
      </c>
      <c r="S8410">
        <f>IF(OnlineShopData[[#This Row],[Revenue]]=TRUE,1,0)</f>
        <v>1</v>
      </c>
      <c r="T8410">
        <f>MATCH(OnlineShopData[[#This Row],[Month]],{"Jan","Feb","Mar","Apr","May","June","Jul","Aug","Sep","Oct","Nov","Dec"},0)</f>
        <v>12</v>
      </c>
    </row>
    <row r="8411" spans="1:20" x14ac:dyDescent="0.3">
      <c r="A8411">
        <v>12</v>
      </c>
      <c r="B8411">
        <v>337.54166670000001</v>
      </c>
      <c r="C8411">
        <v>2</v>
      </c>
      <c r="D8411">
        <v>23</v>
      </c>
      <c r="E8411">
        <v>32</v>
      </c>
      <c r="F8411">
        <v>1249.8661440000001</v>
      </c>
      <c r="G8411" s="1">
        <v>5.4999999999999997E-3</v>
      </c>
      <c r="H8411" s="1">
        <v>2.5774660000000001E-2</v>
      </c>
      <c r="I8411">
        <v>0</v>
      </c>
      <c r="J8411">
        <v>0</v>
      </c>
      <c r="K8411" t="s">
        <v>30</v>
      </c>
      <c r="L8411">
        <v>2</v>
      </c>
      <c r="M8411">
        <v>2</v>
      </c>
      <c r="N8411">
        <v>1</v>
      </c>
      <c r="O8411">
        <v>2</v>
      </c>
      <c r="P8411" t="s">
        <v>19</v>
      </c>
      <c r="Q8411" t="b">
        <v>0</v>
      </c>
      <c r="R8411" t="b">
        <v>0</v>
      </c>
      <c r="S8411">
        <f>IF(OnlineShopData[[#This Row],[Revenue]]=TRUE,1,0)</f>
        <v>0</v>
      </c>
      <c r="T8411">
        <f>MATCH(OnlineShopData[[#This Row],[Month]],{"Jan","Feb","Mar","Apr","May","June","Jul","Aug","Sep","Oct","Nov","Dec"},0)</f>
        <v>12</v>
      </c>
    </row>
    <row r="8412" spans="1:20" x14ac:dyDescent="0.3">
      <c r="A8412">
        <v>3</v>
      </c>
      <c r="B8412">
        <v>98.5</v>
      </c>
      <c r="C8412">
        <v>0</v>
      </c>
      <c r="D8412">
        <v>0</v>
      </c>
      <c r="E8412">
        <v>27</v>
      </c>
      <c r="F8412">
        <v>702.33333330000005</v>
      </c>
      <c r="G8412" s="1">
        <v>2.3214286000000001E-2</v>
      </c>
      <c r="H8412" s="1">
        <v>4.2261905000000002E-2</v>
      </c>
      <c r="I8412">
        <v>0</v>
      </c>
      <c r="J8412">
        <v>0</v>
      </c>
      <c r="K8412" t="s">
        <v>30</v>
      </c>
      <c r="L8412">
        <v>2</v>
      </c>
      <c r="M8412">
        <v>2</v>
      </c>
      <c r="N8412">
        <v>7</v>
      </c>
      <c r="O8412">
        <v>2</v>
      </c>
      <c r="P8412" t="s">
        <v>19</v>
      </c>
      <c r="Q8412" t="b">
        <v>0</v>
      </c>
      <c r="R8412" t="b">
        <v>0</v>
      </c>
      <c r="S8412">
        <f>IF(OnlineShopData[[#This Row],[Revenue]]=TRUE,1,0)</f>
        <v>0</v>
      </c>
      <c r="T8412">
        <f>MATCH(OnlineShopData[[#This Row],[Month]],{"Jan","Feb","Mar","Apr","May","June","Jul","Aug","Sep","Oct","Nov","Dec"},0)</f>
        <v>12</v>
      </c>
    </row>
    <row r="8413" spans="1:20" x14ac:dyDescent="0.3">
      <c r="A8413">
        <v>1</v>
      </c>
      <c r="B8413">
        <v>12</v>
      </c>
      <c r="C8413">
        <v>0</v>
      </c>
      <c r="D8413">
        <v>0</v>
      </c>
      <c r="E8413">
        <v>99</v>
      </c>
      <c r="F8413">
        <v>4097.7088379999996</v>
      </c>
      <c r="G8413" s="1">
        <v>2.0618559999999999E-3</v>
      </c>
      <c r="H8413" s="1">
        <v>1.3745703999999999E-2</v>
      </c>
      <c r="I8413">
        <v>0</v>
      </c>
      <c r="J8413">
        <v>0</v>
      </c>
      <c r="K8413" t="s">
        <v>27</v>
      </c>
      <c r="L8413">
        <v>2</v>
      </c>
      <c r="M8413">
        <v>2</v>
      </c>
      <c r="N8413">
        <v>3</v>
      </c>
      <c r="O8413">
        <v>2</v>
      </c>
      <c r="P8413" t="s">
        <v>19</v>
      </c>
      <c r="Q8413" t="b">
        <v>0</v>
      </c>
      <c r="R8413" t="b">
        <v>0</v>
      </c>
      <c r="S8413">
        <f>IF(OnlineShopData[[#This Row],[Revenue]]=TRUE,1,0)</f>
        <v>0</v>
      </c>
      <c r="T8413">
        <f>MATCH(OnlineShopData[[#This Row],[Month]],{"Jan","Feb","Mar","Apr","May","June","Jul","Aug","Sep","Oct","Nov","Dec"},0)</f>
        <v>11</v>
      </c>
    </row>
    <row r="8414" spans="1:20" x14ac:dyDescent="0.3">
      <c r="A8414">
        <v>0</v>
      </c>
      <c r="B8414">
        <v>0</v>
      </c>
      <c r="C8414">
        <v>3</v>
      </c>
      <c r="D8414">
        <v>13</v>
      </c>
      <c r="E8414">
        <v>36</v>
      </c>
      <c r="F8414">
        <v>1042.507143</v>
      </c>
      <c r="G8414" s="1">
        <v>1.0256410000000001E-2</v>
      </c>
      <c r="H8414" s="1">
        <v>2.7136752E-2</v>
      </c>
      <c r="I8414">
        <v>0</v>
      </c>
      <c r="J8414">
        <v>0</v>
      </c>
      <c r="K8414" t="s">
        <v>30</v>
      </c>
      <c r="L8414">
        <v>1</v>
      </c>
      <c r="M8414">
        <v>1</v>
      </c>
      <c r="N8414">
        <v>3</v>
      </c>
      <c r="O8414">
        <v>1</v>
      </c>
      <c r="P8414" t="s">
        <v>19</v>
      </c>
      <c r="Q8414" t="b">
        <v>0</v>
      </c>
      <c r="R8414" t="b">
        <v>0</v>
      </c>
      <c r="S8414">
        <f>IF(OnlineShopData[[#This Row],[Revenue]]=TRUE,1,0)</f>
        <v>0</v>
      </c>
      <c r="T8414">
        <f>MATCH(OnlineShopData[[#This Row],[Month]],{"Jan","Feb","Mar","Apr","May","June","Jul","Aug","Sep","Oct","Nov","Dec"},0)</f>
        <v>12</v>
      </c>
    </row>
    <row r="8415" spans="1:20" x14ac:dyDescent="0.3">
      <c r="A8415">
        <v>0</v>
      </c>
      <c r="B8415">
        <v>0</v>
      </c>
      <c r="C8415">
        <v>0</v>
      </c>
      <c r="D8415">
        <v>0</v>
      </c>
      <c r="E8415">
        <v>14</v>
      </c>
      <c r="F8415">
        <v>169.91666670000001</v>
      </c>
      <c r="G8415" s="1">
        <v>0</v>
      </c>
      <c r="H8415" s="1">
        <v>7.6190475999999993E-2</v>
      </c>
      <c r="I8415">
        <v>0</v>
      </c>
      <c r="J8415">
        <v>0</v>
      </c>
      <c r="K8415" t="s">
        <v>27</v>
      </c>
      <c r="L8415">
        <v>2</v>
      </c>
      <c r="M8415">
        <v>2</v>
      </c>
      <c r="N8415">
        <v>4</v>
      </c>
      <c r="O8415">
        <v>2</v>
      </c>
      <c r="P8415" t="s">
        <v>19</v>
      </c>
      <c r="Q8415" t="b">
        <v>0</v>
      </c>
      <c r="R8415" t="b">
        <v>1</v>
      </c>
      <c r="S8415">
        <f>IF(OnlineShopData[[#This Row],[Revenue]]=TRUE,1,0)</f>
        <v>1</v>
      </c>
      <c r="T8415">
        <f>MATCH(OnlineShopData[[#This Row],[Month]],{"Jan","Feb","Mar","Apr","May","June","Jul","Aug","Sep","Oct","Nov","Dec"},0)</f>
        <v>11</v>
      </c>
    </row>
    <row r="8416" spans="1:20" x14ac:dyDescent="0.3">
      <c r="A8416">
        <v>4</v>
      </c>
      <c r="B8416">
        <v>67.5</v>
      </c>
      <c r="C8416">
        <v>0</v>
      </c>
      <c r="D8416">
        <v>0</v>
      </c>
      <c r="E8416">
        <v>27</v>
      </c>
      <c r="F8416">
        <v>834.66666669999995</v>
      </c>
      <c r="G8416" s="1">
        <v>0</v>
      </c>
      <c r="H8416" s="1">
        <v>1.4285714E-2</v>
      </c>
      <c r="I8416">
        <v>0</v>
      </c>
      <c r="J8416">
        <v>0</v>
      </c>
      <c r="K8416" t="s">
        <v>27</v>
      </c>
      <c r="L8416">
        <v>2</v>
      </c>
      <c r="M8416">
        <v>2</v>
      </c>
      <c r="N8416">
        <v>2</v>
      </c>
      <c r="O8416">
        <v>2</v>
      </c>
      <c r="P8416" t="s">
        <v>20</v>
      </c>
      <c r="Q8416" t="b">
        <v>1</v>
      </c>
      <c r="R8416" t="b">
        <v>0</v>
      </c>
      <c r="S8416">
        <f>IF(OnlineShopData[[#This Row],[Revenue]]=TRUE,1,0)</f>
        <v>0</v>
      </c>
      <c r="T8416">
        <f>MATCH(OnlineShopData[[#This Row],[Month]],{"Jan","Feb","Mar","Apr","May","June","Jul","Aug","Sep","Oct","Nov","Dec"},0)</f>
        <v>11</v>
      </c>
    </row>
    <row r="8417" spans="1:20" x14ac:dyDescent="0.3">
      <c r="A8417">
        <v>1</v>
      </c>
      <c r="B8417">
        <v>33.5</v>
      </c>
      <c r="C8417">
        <v>1</v>
      </c>
      <c r="D8417">
        <v>15.75</v>
      </c>
      <c r="E8417">
        <v>28</v>
      </c>
      <c r="F8417">
        <v>1421.25</v>
      </c>
      <c r="G8417" s="1">
        <v>4.597701E-3</v>
      </c>
      <c r="H8417" s="1">
        <v>4.0229885E-2</v>
      </c>
      <c r="I8417">
        <v>0</v>
      </c>
      <c r="J8417">
        <v>0</v>
      </c>
      <c r="K8417" t="s">
        <v>30</v>
      </c>
      <c r="L8417">
        <v>2</v>
      </c>
      <c r="M8417">
        <v>2</v>
      </c>
      <c r="N8417">
        <v>1</v>
      </c>
      <c r="O8417">
        <v>1</v>
      </c>
      <c r="P8417" t="s">
        <v>19</v>
      </c>
      <c r="Q8417" t="b">
        <v>1</v>
      </c>
      <c r="R8417" t="b">
        <v>0</v>
      </c>
      <c r="S8417">
        <f>IF(OnlineShopData[[#This Row],[Revenue]]=TRUE,1,0)</f>
        <v>0</v>
      </c>
      <c r="T8417">
        <f>MATCH(OnlineShopData[[#This Row],[Month]],{"Jan","Feb","Mar","Apr","May","June","Jul","Aug","Sep","Oct","Nov","Dec"},0)</f>
        <v>12</v>
      </c>
    </row>
    <row r="8418" spans="1:20" x14ac:dyDescent="0.3">
      <c r="A8418">
        <v>1</v>
      </c>
      <c r="B8418">
        <v>5.5</v>
      </c>
      <c r="C8418">
        <v>0</v>
      </c>
      <c r="D8418">
        <v>0</v>
      </c>
      <c r="E8418">
        <v>103</v>
      </c>
      <c r="F8418">
        <v>2429.2797620000001</v>
      </c>
      <c r="G8418" s="1">
        <v>3.4951923000000003E-2</v>
      </c>
      <c r="H8418" s="1">
        <v>4.4360500999999997E-2</v>
      </c>
      <c r="I8418">
        <v>0</v>
      </c>
      <c r="J8418">
        <v>0</v>
      </c>
      <c r="K8418" t="s">
        <v>27</v>
      </c>
      <c r="L8418">
        <v>3</v>
      </c>
      <c r="M8418">
        <v>2</v>
      </c>
      <c r="N8418">
        <v>1</v>
      </c>
      <c r="O8418">
        <v>13</v>
      </c>
      <c r="P8418" t="s">
        <v>19</v>
      </c>
      <c r="Q8418" t="b">
        <v>0</v>
      </c>
      <c r="R8418" t="b">
        <v>0</v>
      </c>
      <c r="S8418">
        <f>IF(OnlineShopData[[#This Row],[Revenue]]=TRUE,1,0)</f>
        <v>0</v>
      </c>
      <c r="T8418">
        <f>MATCH(OnlineShopData[[#This Row],[Month]],{"Jan","Feb","Mar","Apr","May","June","Jul","Aug","Sep","Oct","Nov","Dec"},0)</f>
        <v>11</v>
      </c>
    </row>
    <row r="8419" spans="1:20" x14ac:dyDescent="0.3">
      <c r="A8419">
        <v>7</v>
      </c>
      <c r="B8419">
        <v>177.5</v>
      </c>
      <c r="C8419">
        <v>6</v>
      </c>
      <c r="D8419">
        <v>312</v>
      </c>
      <c r="E8419">
        <v>40</v>
      </c>
      <c r="F8419">
        <v>1123.0508239999999</v>
      </c>
      <c r="G8419" s="1">
        <v>8.6805560000000007E-3</v>
      </c>
      <c r="H8419" s="1">
        <v>2.4695767E-2</v>
      </c>
      <c r="I8419">
        <v>0</v>
      </c>
      <c r="J8419">
        <v>0</v>
      </c>
      <c r="K8419" t="s">
        <v>30</v>
      </c>
      <c r="L8419">
        <v>1</v>
      </c>
      <c r="M8419">
        <v>1</v>
      </c>
      <c r="N8419">
        <v>3</v>
      </c>
      <c r="O8419">
        <v>2</v>
      </c>
      <c r="P8419" t="s">
        <v>19</v>
      </c>
      <c r="Q8419" t="b">
        <v>0</v>
      </c>
      <c r="R8419" t="b">
        <v>0</v>
      </c>
      <c r="S8419">
        <f>IF(OnlineShopData[[#This Row],[Revenue]]=TRUE,1,0)</f>
        <v>0</v>
      </c>
      <c r="T8419">
        <f>MATCH(OnlineShopData[[#This Row],[Month]],{"Jan","Feb","Mar","Apr","May","June","Jul","Aug","Sep","Oct","Nov","Dec"},0)</f>
        <v>12</v>
      </c>
    </row>
    <row r="8420" spans="1:20" x14ac:dyDescent="0.3">
      <c r="A8420">
        <v>3</v>
      </c>
      <c r="B8420">
        <v>171</v>
      </c>
      <c r="C8420">
        <v>0</v>
      </c>
      <c r="D8420">
        <v>0</v>
      </c>
      <c r="E8420">
        <v>31</v>
      </c>
      <c r="F8420">
        <v>441.13690480000002</v>
      </c>
      <c r="G8420" s="1">
        <v>0</v>
      </c>
      <c r="H8420" s="1">
        <v>8.8235290000000001E-3</v>
      </c>
      <c r="I8420">
        <v>0</v>
      </c>
      <c r="J8420">
        <v>0</v>
      </c>
      <c r="K8420" t="s">
        <v>30</v>
      </c>
      <c r="L8420">
        <v>2</v>
      </c>
      <c r="M8420">
        <v>2</v>
      </c>
      <c r="N8420">
        <v>1</v>
      </c>
      <c r="O8420">
        <v>20</v>
      </c>
      <c r="P8420" t="s">
        <v>19</v>
      </c>
      <c r="Q8420" t="b">
        <v>0</v>
      </c>
      <c r="R8420" t="b">
        <v>0</v>
      </c>
      <c r="S8420">
        <f>IF(OnlineShopData[[#This Row],[Revenue]]=TRUE,1,0)</f>
        <v>0</v>
      </c>
      <c r="T8420">
        <f>MATCH(OnlineShopData[[#This Row],[Month]],{"Jan","Feb","Mar","Apr","May","June","Jul","Aug","Sep","Oct","Nov","Dec"},0)</f>
        <v>12</v>
      </c>
    </row>
    <row r="8421" spans="1:20" x14ac:dyDescent="0.3">
      <c r="A8421">
        <v>2</v>
      </c>
      <c r="B8421">
        <v>128.5</v>
      </c>
      <c r="C8421">
        <v>0</v>
      </c>
      <c r="D8421">
        <v>0</v>
      </c>
      <c r="E8421">
        <v>7</v>
      </c>
      <c r="F8421">
        <v>209</v>
      </c>
      <c r="G8421" s="1">
        <v>2.7777777999999999E-2</v>
      </c>
      <c r="H8421" s="1">
        <v>5.3439153000000003E-2</v>
      </c>
      <c r="I8421">
        <v>0</v>
      </c>
      <c r="J8421">
        <v>0</v>
      </c>
      <c r="K8421" t="s">
        <v>27</v>
      </c>
      <c r="L8421">
        <v>3</v>
      </c>
      <c r="M8421">
        <v>2</v>
      </c>
      <c r="N8421">
        <v>3</v>
      </c>
      <c r="O8421">
        <v>2</v>
      </c>
      <c r="P8421" t="s">
        <v>19</v>
      </c>
      <c r="Q8421" t="b">
        <v>0</v>
      </c>
      <c r="R8421" t="b">
        <v>0</v>
      </c>
      <c r="S8421">
        <f>IF(OnlineShopData[[#This Row],[Revenue]]=TRUE,1,0)</f>
        <v>0</v>
      </c>
      <c r="T8421">
        <f>MATCH(OnlineShopData[[#This Row],[Month]],{"Jan","Feb","Mar","Apr","May","June","Jul","Aug","Sep","Oct","Nov","Dec"},0)</f>
        <v>11</v>
      </c>
    </row>
    <row r="8422" spans="1:20" x14ac:dyDescent="0.3">
      <c r="A8422">
        <v>0</v>
      </c>
      <c r="B8422">
        <v>0</v>
      </c>
      <c r="C8422">
        <v>0</v>
      </c>
      <c r="D8422">
        <v>0</v>
      </c>
      <c r="E8422">
        <v>33</v>
      </c>
      <c r="F8422">
        <v>1475.2541670000001</v>
      </c>
      <c r="G8422" s="1">
        <v>0</v>
      </c>
      <c r="H8422" s="1">
        <v>1.5530303000000001E-2</v>
      </c>
      <c r="I8422">
        <v>9.4293624830000002</v>
      </c>
      <c r="J8422">
        <v>0</v>
      </c>
      <c r="K8422" t="s">
        <v>27</v>
      </c>
      <c r="L8422">
        <v>3</v>
      </c>
      <c r="M8422">
        <v>2</v>
      </c>
      <c r="N8422">
        <v>4</v>
      </c>
      <c r="O8422">
        <v>2</v>
      </c>
      <c r="P8422" t="s">
        <v>19</v>
      </c>
      <c r="Q8422" t="b">
        <v>1</v>
      </c>
      <c r="R8422" t="b">
        <v>0</v>
      </c>
      <c r="S8422">
        <f>IF(OnlineShopData[[#This Row],[Revenue]]=TRUE,1,0)</f>
        <v>0</v>
      </c>
      <c r="T8422">
        <f>MATCH(OnlineShopData[[#This Row],[Month]],{"Jan","Feb","Mar","Apr","May","June","Jul","Aug","Sep","Oct","Nov","Dec"},0)</f>
        <v>11</v>
      </c>
    </row>
    <row r="8423" spans="1:20" x14ac:dyDescent="0.3">
      <c r="A8423">
        <v>1</v>
      </c>
      <c r="B8423">
        <v>32.5</v>
      </c>
      <c r="C8423">
        <v>0</v>
      </c>
      <c r="D8423">
        <v>0</v>
      </c>
      <c r="E8423">
        <v>4</v>
      </c>
      <c r="F8423">
        <v>73.5</v>
      </c>
      <c r="G8423" s="1">
        <v>0</v>
      </c>
      <c r="H8423" s="1">
        <v>0.04</v>
      </c>
      <c r="I8423">
        <v>0</v>
      </c>
      <c r="J8423">
        <v>0</v>
      </c>
      <c r="K8423" t="s">
        <v>27</v>
      </c>
      <c r="L8423">
        <v>2</v>
      </c>
      <c r="M8423">
        <v>2</v>
      </c>
      <c r="N8423">
        <v>1</v>
      </c>
      <c r="O8423">
        <v>2</v>
      </c>
      <c r="P8423" t="s">
        <v>20</v>
      </c>
      <c r="Q8423" t="b">
        <v>0</v>
      </c>
      <c r="R8423" t="b">
        <v>0</v>
      </c>
      <c r="S8423">
        <f>IF(OnlineShopData[[#This Row],[Revenue]]=TRUE,1,0)</f>
        <v>0</v>
      </c>
      <c r="T8423">
        <f>MATCH(OnlineShopData[[#This Row],[Month]],{"Jan","Feb","Mar","Apr","May","June","Jul","Aug","Sep","Oct","Nov","Dec"},0)</f>
        <v>11</v>
      </c>
    </row>
    <row r="8424" spans="1:20" x14ac:dyDescent="0.3">
      <c r="A8424">
        <v>9</v>
      </c>
      <c r="B8424">
        <v>98.266666670000006</v>
      </c>
      <c r="C8424">
        <v>3</v>
      </c>
      <c r="D8424">
        <v>144.5</v>
      </c>
      <c r="E8424">
        <v>37</v>
      </c>
      <c r="F8424">
        <v>1630.1374149999999</v>
      </c>
      <c r="G8424" s="1">
        <v>1.9565216999999999E-2</v>
      </c>
      <c r="H8424" s="1">
        <v>3.8037998000000003E-2</v>
      </c>
      <c r="I8424">
        <v>0</v>
      </c>
      <c r="J8424">
        <v>0</v>
      </c>
      <c r="K8424" t="s">
        <v>27</v>
      </c>
      <c r="L8424">
        <v>3</v>
      </c>
      <c r="M8424">
        <v>2</v>
      </c>
      <c r="N8424">
        <v>7</v>
      </c>
      <c r="O8424">
        <v>3</v>
      </c>
      <c r="P8424" t="s">
        <v>19</v>
      </c>
      <c r="Q8424" t="b">
        <v>0</v>
      </c>
      <c r="R8424" t="b">
        <v>1</v>
      </c>
      <c r="S8424">
        <f>IF(OnlineShopData[[#This Row],[Revenue]]=TRUE,1,0)</f>
        <v>1</v>
      </c>
      <c r="T8424">
        <f>MATCH(OnlineShopData[[#This Row],[Month]],{"Jan","Feb","Mar","Apr","May","June","Jul","Aug","Sep","Oct","Nov","Dec"},0)</f>
        <v>11</v>
      </c>
    </row>
    <row r="8425" spans="1:20" x14ac:dyDescent="0.3">
      <c r="A8425">
        <v>2</v>
      </c>
      <c r="B8425">
        <v>96.75</v>
      </c>
      <c r="C8425">
        <v>0</v>
      </c>
      <c r="D8425">
        <v>0</v>
      </c>
      <c r="E8425">
        <v>103</v>
      </c>
      <c r="F8425">
        <v>3216.9201720000001</v>
      </c>
      <c r="G8425" s="1">
        <v>1.2190476E-2</v>
      </c>
      <c r="H8425" s="1">
        <v>3.0754265999999999E-2</v>
      </c>
      <c r="I8425">
        <v>0</v>
      </c>
      <c r="J8425">
        <v>0</v>
      </c>
      <c r="K8425" t="s">
        <v>30</v>
      </c>
      <c r="L8425">
        <v>2</v>
      </c>
      <c r="M8425">
        <v>2</v>
      </c>
      <c r="N8425">
        <v>6</v>
      </c>
      <c r="O8425">
        <v>2</v>
      </c>
      <c r="P8425" t="s">
        <v>19</v>
      </c>
      <c r="Q8425" t="b">
        <v>1</v>
      </c>
      <c r="R8425" t="b">
        <v>0</v>
      </c>
      <c r="S8425">
        <f>IF(OnlineShopData[[#This Row],[Revenue]]=TRUE,1,0)</f>
        <v>0</v>
      </c>
      <c r="T8425">
        <f>MATCH(OnlineShopData[[#This Row],[Month]],{"Jan","Feb","Mar","Apr","May","June","Jul","Aug","Sep","Oct","Nov","Dec"},0)</f>
        <v>12</v>
      </c>
    </row>
    <row r="8426" spans="1:20" x14ac:dyDescent="0.3">
      <c r="A8426">
        <v>0</v>
      </c>
      <c r="B8426">
        <v>0</v>
      </c>
      <c r="C8426">
        <v>0</v>
      </c>
      <c r="D8426">
        <v>0</v>
      </c>
      <c r="E8426">
        <v>3</v>
      </c>
      <c r="F8426">
        <v>32.5</v>
      </c>
      <c r="G8426" s="1">
        <v>6.6666666999999999E-2</v>
      </c>
      <c r="H8426" s="1">
        <v>0.133333333</v>
      </c>
      <c r="I8426">
        <v>0</v>
      </c>
      <c r="J8426">
        <v>0</v>
      </c>
      <c r="K8426" t="s">
        <v>30</v>
      </c>
      <c r="L8426">
        <v>2</v>
      </c>
      <c r="M8426">
        <v>2</v>
      </c>
      <c r="N8426">
        <v>9</v>
      </c>
      <c r="O8426">
        <v>3</v>
      </c>
      <c r="P8426" t="s">
        <v>19</v>
      </c>
      <c r="Q8426" t="b">
        <v>1</v>
      </c>
      <c r="R8426" t="b">
        <v>0</v>
      </c>
      <c r="S8426">
        <f>IF(OnlineShopData[[#This Row],[Revenue]]=TRUE,1,0)</f>
        <v>0</v>
      </c>
      <c r="T8426">
        <f>MATCH(OnlineShopData[[#This Row],[Month]],{"Jan","Feb","Mar","Apr","May","June","Jul","Aug","Sep","Oct","Nov","Dec"},0)</f>
        <v>12</v>
      </c>
    </row>
    <row r="8427" spans="1:20" x14ac:dyDescent="0.3">
      <c r="A8427">
        <v>0</v>
      </c>
      <c r="B8427">
        <v>0</v>
      </c>
      <c r="C8427">
        <v>0</v>
      </c>
      <c r="D8427">
        <v>0</v>
      </c>
      <c r="E8427">
        <v>18</v>
      </c>
      <c r="F8427">
        <v>623.72500000000002</v>
      </c>
      <c r="G8427" s="1">
        <v>1.6666667E-2</v>
      </c>
      <c r="H8427" s="1">
        <v>5.5396824999999997E-2</v>
      </c>
      <c r="I8427">
        <v>0</v>
      </c>
      <c r="J8427">
        <v>0</v>
      </c>
      <c r="K8427" t="s">
        <v>30</v>
      </c>
      <c r="L8427">
        <v>2</v>
      </c>
      <c r="M8427">
        <v>2</v>
      </c>
      <c r="N8427">
        <v>6</v>
      </c>
      <c r="O8427">
        <v>2</v>
      </c>
      <c r="P8427" t="s">
        <v>19</v>
      </c>
      <c r="Q8427" t="b">
        <v>0</v>
      </c>
      <c r="R8427" t="b">
        <v>0</v>
      </c>
      <c r="S8427">
        <f>IF(OnlineShopData[[#This Row],[Revenue]]=TRUE,1,0)</f>
        <v>0</v>
      </c>
      <c r="T8427">
        <f>MATCH(OnlineShopData[[#This Row],[Month]],{"Jan","Feb","Mar","Apr","May","June","Jul","Aug","Sep","Oct","Nov","Dec"},0)</f>
        <v>12</v>
      </c>
    </row>
    <row r="8428" spans="1:20" x14ac:dyDescent="0.3">
      <c r="A8428">
        <v>3</v>
      </c>
      <c r="B8428">
        <v>52.5</v>
      </c>
      <c r="C8428">
        <v>0</v>
      </c>
      <c r="D8428">
        <v>0</v>
      </c>
      <c r="E8428">
        <v>139</v>
      </c>
      <c r="F8428">
        <v>3674.7375780000002</v>
      </c>
      <c r="G8428" s="1">
        <v>2.1428570000000002E-3</v>
      </c>
      <c r="H8428" s="1">
        <v>1.1897444E-2</v>
      </c>
      <c r="I8428">
        <v>17.506240040000002</v>
      </c>
      <c r="J8428">
        <v>0</v>
      </c>
      <c r="K8428" t="s">
        <v>27</v>
      </c>
      <c r="L8428">
        <v>2</v>
      </c>
      <c r="M8428">
        <v>2</v>
      </c>
      <c r="N8428">
        <v>2</v>
      </c>
      <c r="O8428">
        <v>10</v>
      </c>
      <c r="P8428" t="s">
        <v>19</v>
      </c>
      <c r="Q8428" t="b">
        <v>0</v>
      </c>
      <c r="R8428" t="b">
        <v>1</v>
      </c>
      <c r="S8428">
        <f>IF(OnlineShopData[[#This Row],[Revenue]]=TRUE,1,0)</f>
        <v>1</v>
      </c>
      <c r="T8428">
        <f>MATCH(OnlineShopData[[#This Row],[Month]],{"Jan","Feb","Mar","Apr","May","June","Jul","Aug","Sep","Oct","Nov","Dec"},0)</f>
        <v>11</v>
      </c>
    </row>
    <row r="8429" spans="1:20" x14ac:dyDescent="0.3">
      <c r="A8429">
        <v>5</v>
      </c>
      <c r="B8429">
        <v>172.08333329999999</v>
      </c>
      <c r="C8429">
        <v>0</v>
      </c>
      <c r="D8429">
        <v>0</v>
      </c>
      <c r="E8429">
        <v>21</v>
      </c>
      <c r="F8429">
        <v>486.14722219999999</v>
      </c>
      <c r="G8429" s="1">
        <v>0</v>
      </c>
      <c r="H8429" s="1">
        <v>1.0500000000000001E-2</v>
      </c>
      <c r="I8429">
        <v>48.013654899999999</v>
      </c>
      <c r="J8429">
        <v>0</v>
      </c>
      <c r="K8429" t="s">
        <v>27</v>
      </c>
      <c r="L8429">
        <v>2</v>
      </c>
      <c r="M8429">
        <v>2</v>
      </c>
      <c r="N8429">
        <v>4</v>
      </c>
      <c r="O8429">
        <v>1</v>
      </c>
      <c r="P8429" t="s">
        <v>19</v>
      </c>
      <c r="Q8429" t="b">
        <v>0</v>
      </c>
      <c r="R8429" t="b">
        <v>1</v>
      </c>
      <c r="S8429">
        <f>IF(OnlineShopData[[#This Row],[Revenue]]=TRUE,1,0)</f>
        <v>1</v>
      </c>
      <c r="T8429">
        <f>MATCH(OnlineShopData[[#This Row],[Month]],{"Jan","Feb","Mar","Apr","May","June","Jul","Aug","Sep","Oct","Nov","Dec"},0)</f>
        <v>11</v>
      </c>
    </row>
    <row r="8430" spans="1:20" x14ac:dyDescent="0.3">
      <c r="A8430">
        <v>0</v>
      </c>
      <c r="B8430">
        <v>0</v>
      </c>
      <c r="C8430">
        <v>1</v>
      </c>
      <c r="D8430">
        <v>100</v>
      </c>
      <c r="E8430">
        <v>19</v>
      </c>
      <c r="F8430">
        <v>1645.679762</v>
      </c>
      <c r="G8430" s="1">
        <v>2.2222219999999998E-3</v>
      </c>
      <c r="H8430" s="1">
        <v>2.9629630000000001E-2</v>
      </c>
      <c r="I8430">
        <v>0</v>
      </c>
      <c r="J8430">
        <v>0</v>
      </c>
      <c r="K8430" t="s">
        <v>30</v>
      </c>
      <c r="L8430">
        <v>2</v>
      </c>
      <c r="M8430">
        <v>5</v>
      </c>
      <c r="N8430">
        <v>6</v>
      </c>
      <c r="O8430">
        <v>1</v>
      </c>
      <c r="P8430" t="s">
        <v>19</v>
      </c>
      <c r="Q8430" t="b">
        <v>0</v>
      </c>
      <c r="R8430" t="b">
        <v>0</v>
      </c>
      <c r="S8430">
        <f>IF(OnlineShopData[[#This Row],[Revenue]]=TRUE,1,0)</f>
        <v>0</v>
      </c>
      <c r="T8430">
        <f>MATCH(OnlineShopData[[#This Row],[Month]],{"Jan","Feb","Mar","Apr","May","June","Jul","Aug","Sep","Oct","Nov","Dec"},0)</f>
        <v>12</v>
      </c>
    </row>
    <row r="8431" spans="1:20" x14ac:dyDescent="0.3">
      <c r="A8431">
        <v>6</v>
      </c>
      <c r="B8431">
        <v>77.5</v>
      </c>
      <c r="C8431">
        <v>0</v>
      </c>
      <c r="D8431">
        <v>0</v>
      </c>
      <c r="E8431">
        <v>71</v>
      </c>
      <c r="F8431">
        <v>1361.7809520000001</v>
      </c>
      <c r="G8431" s="1">
        <v>0</v>
      </c>
      <c r="H8431" s="1">
        <v>1.4003043999999999E-2</v>
      </c>
      <c r="I8431">
        <v>0</v>
      </c>
      <c r="J8431">
        <v>0</v>
      </c>
      <c r="K8431" t="s">
        <v>30</v>
      </c>
      <c r="L8431">
        <v>2</v>
      </c>
      <c r="M8431">
        <v>2</v>
      </c>
      <c r="N8431">
        <v>9</v>
      </c>
      <c r="O8431">
        <v>2</v>
      </c>
      <c r="P8431" t="s">
        <v>19</v>
      </c>
      <c r="Q8431" t="b">
        <v>0</v>
      </c>
      <c r="R8431" t="b">
        <v>0</v>
      </c>
      <c r="S8431">
        <f>IF(OnlineShopData[[#This Row],[Revenue]]=TRUE,1,0)</f>
        <v>0</v>
      </c>
      <c r="T8431">
        <f>MATCH(OnlineShopData[[#This Row],[Month]],{"Jan","Feb","Mar","Apr","May","June","Jul","Aug","Sep","Oct","Nov","Dec"},0)</f>
        <v>12</v>
      </c>
    </row>
    <row r="8432" spans="1:20" x14ac:dyDescent="0.3">
      <c r="A8432">
        <v>0</v>
      </c>
      <c r="B8432">
        <v>0</v>
      </c>
      <c r="C8432">
        <v>0</v>
      </c>
      <c r="D8432">
        <v>0</v>
      </c>
      <c r="E8432">
        <v>13</v>
      </c>
      <c r="F8432">
        <v>257</v>
      </c>
      <c r="G8432" s="1">
        <v>3.5714285999999998E-2</v>
      </c>
      <c r="H8432" s="1">
        <v>7.8571428999999998E-2</v>
      </c>
      <c r="I8432">
        <v>0</v>
      </c>
      <c r="J8432">
        <v>0</v>
      </c>
      <c r="K8432" t="s">
        <v>27</v>
      </c>
      <c r="L8432">
        <v>1</v>
      </c>
      <c r="M8432">
        <v>1</v>
      </c>
      <c r="N8432">
        <v>2</v>
      </c>
      <c r="O8432">
        <v>2</v>
      </c>
      <c r="P8432" t="s">
        <v>19</v>
      </c>
      <c r="Q8432" t="b">
        <v>0</v>
      </c>
      <c r="R8432" t="b">
        <v>0</v>
      </c>
      <c r="S8432">
        <f>IF(OnlineShopData[[#This Row],[Revenue]]=TRUE,1,0)</f>
        <v>0</v>
      </c>
      <c r="T8432">
        <f>MATCH(OnlineShopData[[#This Row],[Month]],{"Jan","Feb","Mar","Apr","May","June","Jul","Aug","Sep","Oct","Nov","Dec"},0)</f>
        <v>11</v>
      </c>
    </row>
    <row r="8433" spans="1:20" x14ac:dyDescent="0.3">
      <c r="A8433">
        <v>8</v>
      </c>
      <c r="B8433">
        <v>223.375</v>
      </c>
      <c r="C8433">
        <v>0</v>
      </c>
      <c r="D8433">
        <v>0</v>
      </c>
      <c r="E8433">
        <v>37</v>
      </c>
      <c r="F8433">
        <v>3152.5</v>
      </c>
      <c r="G8433" s="1">
        <v>0</v>
      </c>
      <c r="H8433" s="1">
        <v>1.1965811999999999E-2</v>
      </c>
      <c r="I8433">
        <v>13.25001247</v>
      </c>
      <c r="J8433">
        <v>0</v>
      </c>
      <c r="K8433" t="s">
        <v>30</v>
      </c>
      <c r="L8433">
        <v>3</v>
      </c>
      <c r="M8433">
        <v>2</v>
      </c>
      <c r="N8433">
        <v>3</v>
      </c>
      <c r="O8433">
        <v>2</v>
      </c>
      <c r="P8433" t="s">
        <v>19</v>
      </c>
      <c r="Q8433" t="b">
        <v>0</v>
      </c>
      <c r="R8433" t="b">
        <v>1</v>
      </c>
      <c r="S8433">
        <f>IF(OnlineShopData[[#This Row],[Revenue]]=TRUE,1,0)</f>
        <v>1</v>
      </c>
      <c r="T8433">
        <f>MATCH(OnlineShopData[[#This Row],[Month]],{"Jan","Feb","Mar","Apr","May","June","Jul","Aug","Sep","Oct","Nov","Dec"},0)</f>
        <v>12</v>
      </c>
    </row>
    <row r="8434" spans="1:20" x14ac:dyDescent="0.3">
      <c r="A8434">
        <v>0</v>
      </c>
      <c r="B8434">
        <v>0</v>
      </c>
      <c r="C8434">
        <v>0</v>
      </c>
      <c r="D8434">
        <v>0</v>
      </c>
      <c r="E8434">
        <v>6</v>
      </c>
      <c r="F8434">
        <v>339</v>
      </c>
      <c r="G8434" s="1">
        <v>0</v>
      </c>
      <c r="H8434" s="1">
        <v>3.3333333E-2</v>
      </c>
      <c r="I8434">
        <v>0</v>
      </c>
      <c r="J8434">
        <v>0</v>
      </c>
      <c r="K8434" t="s">
        <v>27</v>
      </c>
      <c r="L8434">
        <v>1</v>
      </c>
      <c r="M8434">
        <v>1</v>
      </c>
      <c r="N8434">
        <v>1</v>
      </c>
      <c r="O8434">
        <v>3</v>
      </c>
      <c r="P8434" t="s">
        <v>19</v>
      </c>
      <c r="Q8434" t="b">
        <v>0</v>
      </c>
      <c r="R8434" t="b">
        <v>0</v>
      </c>
      <c r="S8434">
        <f>IF(OnlineShopData[[#This Row],[Revenue]]=TRUE,1,0)</f>
        <v>0</v>
      </c>
      <c r="T8434">
        <f>MATCH(OnlineShopData[[#This Row],[Month]],{"Jan","Feb","Mar","Apr","May","June","Jul","Aug","Sep","Oct","Nov","Dec"},0)</f>
        <v>11</v>
      </c>
    </row>
    <row r="8435" spans="1:20" x14ac:dyDescent="0.3">
      <c r="A8435">
        <v>8</v>
      </c>
      <c r="B8435">
        <v>275.75</v>
      </c>
      <c r="C8435">
        <v>1</v>
      </c>
      <c r="D8435">
        <v>97</v>
      </c>
      <c r="E8435">
        <v>204</v>
      </c>
      <c r="F8435">
        <v>5209.820361</v>
      </c>
      <c r="G8435" s="1">
        <v>2.5714290000000001E-3</v>
      </c>
      <c r="H8435" s="1">
        <v>1.5411986000000001E-2</v>
      </c>
      <c r="I8435">
        <v>0</v>
      </c>
      <c r="J8435">
        <v>0</v>
      </c>
      <c r="K8435" t="s">
        <v>27</v>
      </c>
      <c r="L8435">
        <v>2</v>
      </c>
      <c r="M8435">
        <v>2</v>
      </c>
      <c r="N8435">
        <v>1</v>
      </c>
      <c r="O8435">
        <v>2</v>
      </c>
      <c r="P8435" t="s">
        <v>19</v>
      </c>
      <c r="Q8435" t="b">
        <v>0</v>
      </c>
      <c r="R8435" t="b">
        <v>0</v>
      </c>
      <c r="S8435">
        <f>IF(OnlineShopData[[#This Row],[Revenue]]=TRUE,1,0)</f>
        <v>0</v>
      </c>
      <c r="T8435">
        <f>MATCH(OnlineShopData[[#This Row],[Month]],{"Jan","Feb","Mar","Apr","May","June","Jul","Aug","Sep","Oct","Nov","Dec"},0)</f>
        <v>11</v>
      </c>
    </row>
    <row r="8436" spans="1:20" x14ac:dyDescent="0.3">
      <c r="A8436">
        <v>0</v>
      </c>
      <c r="B8436">
        <v>0</v>
      </c>
      <c r="C8436">
        <v>0</v>
      </c>
      <c r="D8436">
        <v>0</v>
      </c>
      <c r="E8436">
        <v>28</v>
      </c>
      <c r="F8436">
        <v>558.47619050000003</v>
      </c>
      <c r="G8436" s="1">
        <v>1.6666667E-2</v>
      </c>
      <c r="H8436" s="1">
        <v>1.6309523999999999E-2</v>
      </c>
      <c r="I8436">
        <v>0</v>
      </c>
      <c r="J8436">
        <v>0</v>
      </c>
      <c r="K8436" t="s">
        <v>27</v>
      </c>
      <c r="L8436">
        <v>1</v>
      </c>
      <c r="M8436">
        <v>1</v>
      </c>
      <c r="N8436">
        <v>2</v>
      </c>
      <c r="O8436">
        <v>2</v>
      </c>
      <c r="P8436" t="s">
        <v>19</v>
      </c>
      <c r="Q8436" t="b">
        <v>0</v>
      </c>
      <c r="R8436" t="b">
        <v>0</v>
      </c>
      <c r="S8436">
        <f>IF(OnlineShopData[[#This Row],[Revenue]]=TRUE,1,0)</f>
        <v>0</v>
      </c>
      <c r="T8436">
        <f>MATCH(OnlineShopData[[#This Row],[Month]],{"Jan","Feb","Mar","Apr","May","June","Jul","Aug","Sep","Oct","Nov","Dec"},0)</f>
        <v>11</v>
      </c>
    </row>
    <row r="8437" spans="1:20" x14ac:dyDescent="0.3">
      <c r="A8437">
        <v>5</v>
      </c>
      <c r="B8437">
        <v>73.75</v>
      </c>
      <c r="C8437">
        <v>0</v>
      </c>
      <c r="D8437">
        <v>0</v>
      </c>
      <c r="E8437">
        <v>131</v>
      </c>
      <c r="F8437">
        <v>2244.6166669999998</v>
      </c>
      <c r="G8437" s="1">
        <v>5.3435109999999996E-3</v>
      </c>
      <c r="H8437" s="1">
        <v>1.7506361000000002E-2</v>
      </c>
      <c r="I8437">
        <v>0</v>
      </c>
      <c r="J8437">
        <v>0</v>
      </c>
      <c r="K8437" t="s">
        <v>27</v>
      </c>
      <c r="L8437">
        <v>2</v>
      </c>
      <c r="M8437">
        <v>2</v>
      </c>
      <c r="N8437">
        <v>1</v>
      </c>
      <c r="O8437">
        <v>2</v>
      </c>
      <c r="P8437" t="s">
        <v>19</v>
      </c>
      <c r="Q8437" t="b">
        <v>0</v>
      </c>
      <c r="R8437" t="b">
        <v>0</v>
      </c>
      <c r="S8437">
        <f>IF(OnlineShopData[[#This Row],[Revenue]]=TRUE,1,0)</f>
        <v>0</v>
      </c>
      <c r="T8437">
        <f>MATCH(OnlineShopData[[#This Row],[Month]],{"Jan","Feb","Mar","Apr","May","June","Jul","Aug","Sep","Oct","Nov","Dec"},0)</f>
        <v>11</v>
      </c>
    </row>
    <row r="8438" spans="1:20" x14ac:dyDescent="0.3">
      <c r="A8438">
        <v>0</v>
      </c>
      <c r="B8438">
        <v>0</v>
      </c>
      <c r="C8438">
        <v>0</v>
      </c>
      <c r="D8438">
        <v>0</v>
      </c>
      <c r="E8438">
        <v>47</v>
      </c>
      <c r="F8438">
        <v>2032.272727</v>
      </c>
      <c r="G8438" s="1">
        <v>1.7021277000000001E-2</v>
      </c>
      <c r="H8438" s="1">
        <v>2.3877069000000001E-2</v>
      </c>
      <c r="I8438">
        <v>0</v>
      </c>
      <c r="J8438">
        <v>0</v>
      </c>
      <c r="K8438" t="s">
        <v>27</v>
      </c>
      <c r="L8438">
        <v>3</v>
      </c>
      <c r="M8438">
        <v>2</v>
      </c>
      <c r="N8438">
        <v>7</v>
      </c>
      <c r="O8438">
        <v>1</v>
      </c>
      <c r="P8438" t="s">
        <v>19</v>
      </c>
      <c r="Q8438" t="b">
        <v>1</v>
      </c>
      <c r="R8438" t="b">
        <v>0</v>
      </c>
      <c r="S8438">
        <f>IF(OnlineShopData[[#This Row],[Revenue]]=TRUE,1,0)</f>
        <v>0</v>
      </c>
      <c r="T8438">
        <f>MATCH(OnlineShopData[[#This Row],[Month]],{"Jan","Feb","Mar","Apr","May","June","Jul","Aug","Sep","Oct","Nov","Dec"},0)</f>
        <v>11</v>
      </c>
    </row>
    <row r="8439" spans="1:20" x14ac:dyDescent="0.3">
      <c r="A8439">
        <v>0</v>
      </c>
      <c r="B8439">
        <v>0</v>
      </c>
      <c r="C8439">
        <v>2</v>
      </c>
      <c r="D8439">
        <v>3</v>
      </c>
      <c r="E8439">
        <v>22</v>
      </c>
      <c r="F8439">
        <v>1904.1833329999999</v>
      </c>
      <c r="G8439" s="1">
        <v>1.6666667E-2</v>
      </c>
      <c r="H8439" s="1">
        <v>5.2777777999999997E-2</v>
      </c>
      <c r="I8439">
        <v>0</v>
      </c>
      <c r="J8439">
        <v>0</v>
      </c>
      <c r="K8439" t="s">
        <v>27</v>
      </c>
      <c r="L8439">
        <v>2</v>
      </c>
      <c r="M8439">
        <v>2</v>
      </c>
      <c r="N8439">
        <v>2</v>
      </c>
      <c r="O8439">
        <v>11</v>
      </c>
      <c r="P8439" t="s">
        <v>19</v>
      </c>
      <c r="Q8439" t="b">
        <v>0</v>
      </c>
      <c r="R8439" t="b">
        <v>0</v>
      </c>
      <c r="S8439">
        <f>IF(OnlineShopData[[#This Row],[Revenue]]=TRUE,1,0)</f>
        <v>0</v>
      </c>
      <c r="T8439">
        <f>MATCH(OnlineShopData[[#This Row],[Month]],{"Jan","Feb","Mar","Apr","May","June","Jul","Aug","Sep","Oct","Nov","Dec"},0)</f>
        <v>11</v>
      </c>
    </row>
    <row r="8440" spans="1:20" x14ac:dyDescent="0.3">
      <c r="A8440">
        <v>0</v>
      </c>
      <c r="B8440">
        <v>0</v>
      </c>
      <c r="C8440">
        <v>0</v>
      </c>
      <c r="D8440">
        <v>0</v>
      </c>
      <c r="E8440">
        <v>38</v>
      </c>
      <c r="F8440">
        <v>883.55</v>
      </c>
      <c r="G8440" s="1">
        <v>2.6315788999999999E-2</v>
      </c>
      <c r="H8440" s="1">
        <v>3.9074959999999999E-2</v>
      </c>
      <c r="I8440">
        <v>0</v>
      </c>
      <c r="J8440">
        <v>0</v>
      </c>
      <c r="K8440" t="s">
        <v>27</v>
      </c>
      <c r="L8440">
        <v>2</v>
      </c>
      <c r="M8440">
        <v>2</v>
      </c>
      <c r="N8440">
        <v>1</v>
      </c>
      <c r="O8440">
        <v>3</v>
      </c>
      <c r="P8440" t="s">
        <v>19</v>
      </c>
      <c r="Q8440" t="b">
        <v>0</v>
      </c>
      <c r="R8440" t="b">
        <v>0</v>
      </c>
      <c r="S8440">
        <f>IF(OnlineShopData[[#This Row],[Revenue]]=TRUE,1,0)</f>
        <v>0</v>
      </c>
      <c r="T8440">
        <f>MATCH(OnlineShopData[[#This Row],[Month]],{"Jan","Feb","Mar","Apr","May","June","Jul","Aug","Sep","Oct","Nov","Dec"},0)</f>
        <v>11</v>
      </c>
    </row>
    <row r="8441" spans="1:20" x14ac:dyDescent="0.3">
      <c r="A8441">
        <v>5</v>
      </c>
      <c r="B8441">
        <v>61.875</v>
      </c>
      <c r="C8441">
        <v>0</v>
      </c>
      <c r="D8441">
        <v>0</v>
      </c>
      <c r="E8441">
        <v>164</v>
      </c>
      <c r="F8441">
        <v>4389.8875120000002</v>
      </c>
      <c r="G8441" s="1">
        <v>1.1834320000000001E-3</v>
      </c>
      <c r="H8441" s="1">
        <v>1.0151043E-2</v>
      </c>
      <c r="I8441">
        <v>6.6642391190000003</v>
      </c>
      <c r="J8441">
        <v>0</v>
      </c>
      <c r="K8441" t="s">
        <v>27</v>
      </c>
      <c r="L8441">
        <v>2</v>
      </c>
      <c r="M8441">
        <v>2</v>
      </c>
      <c r="N8441">
        <v>1</v>
      </c>
      <c r="O8441">
        <v>2</v>
      </c>
      <c r="P8441" t="s">
        <v>19</v>
      </c>
      <c r="Q8441" t="b">
        <v>0</v>
      </c>
      <c r="R8441" t="b">
        <v>1</v>
      </c>
      <c r="S8441">
        <f>IF(OnlineShopData[[#This Row],[Revenue]]=TRUE,1,0)</f>
        <v>1</v>
      </c>
      <c r="T8441">
        <f>MATCH(OnlineShopData[[#This Row],[Month]],{"Jan","Feb","Mar","Apr","May","June","Jul","Aug","Sep","Oct","Nov","Dec"},0)</f>
        <v>11</v>
      </c>
    </row>
    <row r="8442" spans="1:20" x14ac:dyDescent="0.3">
      <c r="A8442">
        <v>0</v>
      </c>
      <c r="B8442">
        <v>0</v>
      </c>
      <c r="C8442">
        <v>0</v>
      </c>
      <c r="D8442">
        <v>0</v>
      </c>
      <c r="E8442">
        <v>4</v>
      </c>
      <c r="F8442">
        <v>214.33333329999999</v>
      </c>
      <c r="G8442" s="1">
        <v>0</v>
      </c>
      <c r="H8442" s="1">
        <v>0.05</v>
      </c>
      <c r="I8442">
        <v>0</v>
      </c>
      <c r="J8442">
        <v>0</v>
      </c>
      <c r="K8442" t="s">
        <v>27</v>
      </c>
      <c r="L8442">
        <v>1</v>
      </c>
      <c r="M8442">
        <v>1</v>
      </c>
      <c r="N8442">
        <v>9</v>
      </c>
      <c r="O8442">
        <v>3</v>
      </c>
      <c r="P8442" t="s">
        <v>19</v>
      </c>
      <c r="Q8442" t="b">
        <v>0</v>
      </c>
      <c r="R8442" t="b">
        <v>0</v>
      </c>
      <c r="S8442">
        <f>IF(OnlineShopData[[#This Row],[Revenue]]=TRUE,1,0)</f>
        <v>0</v>
      </c>
      <c r="T8442">
        <f>MATCH(OnlineShopData[[#This Row],[Month]],{"Jan","Feb","Mar","Apr","May","June","Jul","Aug","Sep","Oct","Nov","Dec"},0)</f>
        <v>11</v>
      </c>
    </row>
    <row r="8443" spans="1:20" x14ac:dyDescent="0.3">
      <c r="A8443">
        <v>4</v>
      </c>
      <c r="B8443">
        <v>121.5</v>
      </c>
      <c r="C8443">
        <v>0</v>
      </c>
      <c r="D8443">
        <v>0</v>
      </c>
      <c r="E8443">
        <v>2</v>
      </c>
      <c r="F8443">
        <v>34</v>
      </c>
      <c r="G8443" s="1">
        <v>0</v>
      </c>
      <c r="H8443" s="1">
        <v>2.3809523999999999E-2</v>
      </c>
      <c r="I8443">
        <v>0</v>
      </c>
      <c r="J8443">
        <v>0</v>
      </c>
      <c r="K8443" t="s">
        <v>27</v>
      </c>
      <c r="L8443">
        <v>2</v>
      </c>
      <c r="M8443">
        <v>2</v>
      </c>
      <c r="N8443">
        <v>9</v>
      </c>
      <c r="O8443">
        <v>8</v>
      </c>
      <c r="P8443" t="s">
        <v>20</v>
      </c>
      <c r="Q8443" t="b">
        <v>0</v>
      </c>
      <c r="R8443" t="b">
        <v>0</v>
      </c>
      <c r="S8443">
        <f>IF(OnlineShopData[[#This Row],[Revenue]]=TRUE,1,0)</f>
        <v>0</v>
      </c>
      <c r="T8443">
        <f>MATCH(OnlineShopData[[#This Row],[Month]],{"Jan","Feb","Mar","Apr","May","June","Jul","Aug","Sep","Oct","Nov","Dec"},0)</f>
        <v>11</v>
      </c>
    </row>
    <row r="8444" spans="1:20" x14ac:dyDescent="0.3">
      <c r="A8444">
        <v>0</v>
      </c>
      <c r="B8444">
        <v>0</v>
      </c>
      <c r="C8444">
        <v>2</v>
      </c>
      <c r="D8444">
        <v>7</v>
      </c>
      <c r="E8444">
        <v>18</v>
      </c>
      <c r="F8444">
        <v>598.87380949999999</v>
      </c>
      <c r="G8444" s="1">
        <v>3.333333E-3</v>
      </c>
      <c r="H8444" s="1">
        <v>2.5555556E-2</v>
      </c>
      <c r="I8444">
        <v>0</v>
      </c>
      <c r="J8444">
        <v>0</v>
      </c>
      <c r="K8444" t="s">
        <v>27</v>
      </c>
      <c r="L8444">
        <v>2</v>
      </c>
      <c r="M8444">
        <v>2</v>
      </c>
      <c r="N8444">
        <v>1</v>
      </c>
      <c r="O8444">
        <v>10</v>
      </c>
      <c r="P8444" t="s">
        <v>19</v>
      </c>
      <c r="Q8444" t="b">
        <v>0</v>
      </c>
      <c r="R8444" t="b">
        <v>0</v>
      </c>
      <c r="S8444">
        <f>IF(OnlineShopData[[#This Row],[Revenue]]=TRUE,1,0)</f>
        <v>0</v>
      </c>
      <c r="T8444">
        <f>MATCH(OnlineShopData[[#This Row],[Month]],{"Jan","Feb","Mar","Apr","May","June","Jul","Aug","Sep","Oct","Nov","Dec"},0)</f>
        <v>11</v>
      </c>
    </row>
    <row r="8445" spans="1:20" x14ac:dyDescent="0.3">
      <c r="A8445">
        <v>0</v>
      </c>
      <c r="B8445">
        <v>0</v>
      </c>
      <c r="C8445">
        <v>0</v>
      </c>
      <c r="D8445">
        <v>0</v>
      </c>
      <c r="E8445">
        <v>1</v>
      </c>
      <c r="F8445">
        <v>0</v>
      </c>
      <c r="G8445" s="1">
        <v>0.2</v>
      </c>
      <c r="H8445" s="1">
        <v>0.2</v>
      </c>
      <c r="I8445">
        <v>0</v>
      </c>
      <c r="J8445">
        <v>0</v>
      </c>
      <c r="K8445" t="s">
        <v>30</v>
      </c>
      <c r="L8445">
        <v>2</v>
      </c>
      <c r="M8445">
        <v>2</v>
      </c>
      <c r="N8445">
        <v>6</v>
      </c>
      <c r="O8445">
        <v>13</v>
      </c>
      <c r="P8445" t="s">
        <v>19</v>
      </c>
      <c r="Q8445" t="b">
        <v>0</v>
      </c>
      <c r="R8445" t="b">
        <v>0</v>
      </c>
      <c r="S8445">
        <f>IF(OnlineShopData[[#This Row],[Revenue]]=TRUE,1,0)</f>
        <v>0</v>
      </c>
      <c r="T8445">
        <f>MATCH(OnlineShopData[[#This Row],[Month]],{"Jan","Feb","Mar","Apr","May","June","Jul","Aug","Sep","Oct","Nov","Dec"},0)</f>
        <v>12</v>
      </c>
    </row>
    <row r="8446" spans="1:20" x14ac:dyDescent="0.3">
      <c r="A8446">
        <v>1</v>
      </c>
      <c r="B8446">
        <v>73</v>
      </c>
      <c r="C8446">
        <v>0</v>
      </c>
      <c r="D8446">
        <v>0</v>
      </c>
      <c r="E8446">
        <v>32</v>
      </c>
      <c r="F8446">
        <v>593</v>
      </c>
      <c r="G8446" s="1">
        <v>0</v>
      </c>
      <c r="H8446" s="1">
        <v>1.3541667E-2</v>
      </c>
      <c r="I8446">
        <v>0</v>
      </c>
      <c r="J8446">
        <v>0</v>
      </c>
      <c r="K8446" t="s">
        <v>27</v>
      </c>
      <c r="L8446">
        <v>2</v>
      </c>
      <c r="M8446">
        <v>2</v>
      </c>
      <c r="N8446">
        <v>3</v>
      </c>
      <c r="O8446">
        <v>6</v>
      </c>
      <c r="P8446" t="s">
        <v>19</v>
      </c>
      <c r="Q8446" t="b">
        <v>0</v>
      </c>
      <c r="R8446" t="b">
        <v>0</v>
      </c>
      <c r="S8446">
        <f>IF(OnlineShopData[[#This Row],[Revenue]]=TRUE,1,0)</f>
        <v>0</v>
      </c>
      <c r="T8446">
        <f>MATCH(OnlineShopData[[#This Row],[Month]],{"Jan","Feb","Mar","Apr","May","June","Jul","Aug","Sep","Oct","Nov","Dec"},0)</f>
        <v>11</v>
      </c>
    </row>
    <row r="8447" spans="1:20" x14ac:dyDescent="0.3">
      <c r="A8447">
        <v>7</v>
      </c>
      <c r="B8447">
        <v>118.5</v>
      </c>
      <c r="C8447">
        <v>0</v>
      </c>
      <c r="D8447">
        <v>0</v>
      </c>
      <c r="E8447">
        <v>28</v>
      </c>
      <c r="F8447">
        <v>829.20833330000005</v>
      </c>
      <c r="G8447" s="1">
        <v>0</v>
      </c>
      <c r="H8447" s="1">
        <v>1.5151515000000001E-2</v>
      </c>
      <c r="I8447">
        <v>17.794563539999999</v>
      </c>
      <c r="J8447">
        <v>0</v>
      </c>
      <c r="K8447" t="s">
        <v>30</v>
      </c>
      <c r="L8447">
        <v>1</v>
      </c>
      <c r="M8447">
        <v>2</v>
      </c>
      <c r="N8447">
        <v>3</v>
      </c>
      <c r="O8447">
        <v>2</v>
      </c>
      <c r="P8447" t="s">
        <v>19</v>
      </c>
      <c r="Q8447" t="b">
        <v>0</v>
      </c>
      <c r="R8447" t="b">
        <v>0</v>
      </c>
      <c r="S8447">
        <f>IF(OnlineShopData[[#This Row],[Revenue]]=TRUE,1,0)</f>
        <v>0</v>
      </c>
      <c r="T8447">
        <f>MATCH(OnlineShopData[[#This Row],[Month]],{"Jan","Feb","Mar","Apr","May","June","Jul","Aug","Sep","Oct","Nov","Dec"},0)</f>
        <v>12</v>
      </c>
    </row>
    <row r="8448" spans="1:20" x14ac:dyDescent="0.3">
      <c r="A8448">
        <v>0</v>
      </c>
      <c r="B8448">
        <v>0</v>
      </c>
      <c r="C8448">
        <v>0</v>
      </c>
      <c r="D8448">
        <v>0</v>
      </c>
      <c r="E8448">
        <v>9</v>
      </c>
      <c r="F8448">
        <v>183.33333329999999</v>
      </c>
      <c r="G8448" s="1">
        <v>0</v>
      </c>
      <c r="H8448" s="1">
        <v>2.2222222E-2</v>
      </c>
      <c r="I8448">
        <v>0</v>
      </c>
      <c r="J8448">
        <v>0</v>
      </c>
      <c r="K8448" t="s">
        <v>30</v>
      </c>
      <c r="L8448">
        <v>2</v>
      </c>
      <c r="M8448">
        <v>10</v>
      </c>
      <c r="N8448">
        <v>4</v>
      </c>
      <c r="O8448">
        <v>1</v>
      </c>
      <c r="P8448" t="s">
        <v>19</v>
      </c>
      <c r="Q8448" t="b">
        <v>0</v>
      </c>
      <c r="R8448" t="b">
        <v>0</v>
      </c>
      <c r="S8448">
        <f>IF(OnlineShopData[[#This Row],[Revenue]]=TRUE,1,0)</f>
        <v>0</v>
      </c>
      <c r="T8448">
        <f>MATCH(OnlineShopData[[#This Row],[Month]],{"Jan","Feb","Mar","Apr","May","June","Jul","Aug","Sep","Oct","Nov","Dec"},0)</f>
        <v>12</v>
      </c>
    </row>
    <row r="8449" spans="1:20" x14ac:dyDescent="0.3">
      <c r="A8449">
        <v>7</v>
      </c>
      <c r="B8449">
        <v>322.25</v>
      </c>
      <c r="C8449">
        <v>1</v>
      </c>
      <c r="D8449">
        <v>0</v>
      </c>
      <c r="E8449">
        <v>121</v>
      </c>
      <c r="F8449">
        <v>4875.1061129999998</v>
      </c>
      <c r="G8449" s="1">
        <v>1.1806061E-2</v>
      </c>
      <c r="H8449" s="1">
        <v>2.0025438E-2</v>
      </c>
      <c r="I8449">
        <v>0</v>
      </c>
      <c r="J8449">
        <v>0</v>
      </c>
      <c r="K8449" t="s">
        <v>27</v>
      </c>
      <c r="L8449">
        <v>3</v>
      </c>
      <c r="M8449">
        <v>2</v>
      </c>
      <c r="N8449">
        <v>1</v>
      </c>
      <c r="O8449">
        <v>13</v>
      </c>
      <c r="P8449" t="s">
        <v>19</v>
      </c>
      <c r="Q8449" t="b">
        <v>0</v>
      </c>
      <c r="R8449" t="b">
        <v>0</v>
      </c>
      <c r="S8449">
        <f>IF(OnlineShopData[[#This Row],[Revenue]]=TRUE,1,0)</f>
        <v>0</v>
      </c>
      <c r="T8449">
        <f>MATCH(OnlineShopData[[#This Row],[Month]],{"Jan","Feb","Mar","Apr","May","June","Jul","Aug","Sep","Oct","Nov","Dec"},0)</f>
        <v>11</v>
      </c>
    </row>
    <row r="8450" spans="1:20" x14ac:dyDescent="0.3">
      <c r="A8450">
        <v>0</v>
      </c>
      <c r="B8450">
        <v>0</v>
      </c>
      <c r="C8450">
        <v>0</v>
      </c>
      <c r="D8450">
        <v>0</v>
      </c>
      <c r="E8450">
        <v>1</v>
      </c>
      <c r="F8450">
        <v>0</v>
      </c>
      <c r="G8450" s="1">
        <v>0.2</v>
      </c>
      <c r="H8450" s="1">
        <v>0.2</v>
      </c>
      <c r="I8450">
        <v>0</v>
      </c>
      <c r="J8450">
        <v>0</v>
      </c>
      <c r="K8450" t="s">
        <v>27</v>
      </c>
      <c r="L8450">
        <v>4</v>
      </c>
      <c r="M8450">
        <v>1</v>
      </c>
      <c r="N8450">
        <v>3</v>
      </c>
      <c r="O8450">
        <v>3</v>
      </c>
      <c r="P8450" t="s">
        <v>19</v>
      </c>
      <c r="Q8450" t="b">
        <v>0</v>
      </c>
      <c r="R8450" t="b">
        <v>0</v>
      </c>
      <c r="S8450">
        <f>IF(OnlineShopData[[#This Row],[Revenue]]=TRUE,1,0)</f>
        <v>0</v>
      </c>
      <c r="T8450">
        <f>MATCH(OnlineShopData[[#This Row],[Month]],{"Jan","Feb","Mar","Apr","May","June","Jul","Aug","Sep","Oct","Nov","Dec"},0)</f>
        <v>11</v>
      </c>
    </row>
    <row r="8451" spans="1:20" x14ac:dyDescent="0.3">
      <c r="A8451">
        <v>0</v>
      </c>
      <c r="B8451">
        <v>0</v>
      </c>
      <c r="C8451">
        <v>0</v>
      </c>
      <c r="D8451">
        <v>0</v>
      </c>
      <c r="E8451">
        <v>2</v>
      </c>
      <c r="F8451">
        <v>14</v>
      </c>
      <c r="G8451" s="1">
        <v>0</v>
      </c>
      <c r="H8451" s="1">
        <v>0.1</v>
      </c>
      <c r="I8451">
        <v>0</v>
      </c>
      <c r="J8451">
        <v>0</v>
      </c>
      <c r="K8451" t="s">
        <v>30</v>
      </c>
      <c r="L8451">
        <v>4</v>
      </c>
      <c r="M8451">
        <v>2</v>
      </c>
      <c r="N8451">
        <v>1</v>
      </c>
      <c r="O8451">
        <v>1</v>
      </c>
      <c r="P8451" t="s">
        <v>19</v>
      </c>
      <c r="Q8451" t="b">
        <v>1</v>
      </c>
      <c r="R8451" t="b">
        <v>0</v>
      </c>
      <c r="S8451">
        <f>IF(OnlineShopData[[#This Row],[Revenue]]=TRUE,1,0)</f>
        <v>0</v>
      </c>
      <c r="T8451">
        <f>MATCH(OnlineShopData[[#This Row],[Month]],{"Jan","Feb","Mar","Apr","May","June","Jul","Aug","Sep","Oct","Nov","Dec"},0)</f>
        <v>12</v>
      </c>
    </row>
    <row r="8452" spans="1:20" x14ac:dyDescent="0.3">
      <c r="A8452">
        <v>0</v>
      </c>
      <c r="B8452">
        <v>0</v>
      </c>
      <c r="C8452">
        <v>0</v>
      </c>
      <c r="D8452">
        <v>0</v>
      </c>
      <c r="E8452">
        <v>25</v>
      </c>
      <c r="F8452">
        <v>1344.291667</v>
      </c>
      <c r="G8452" s="1">
        <v>0</v>
      </c>
      <c r="H8452" s="1">
        <v>8.6956519999999999E-3</v>
      </c>
      <c r="I8452">
        <v>0</v>
      </c>
      <c r="J8452">
        <v>0</v>
      </c>
      <c r="K8452" t="s">
        <v>27</v>
      </c>
      <c r="L8452">
        <v>2</v>
      </c>
      <c r="M8452">
        <v>4</v>
      </c>
      <c r="N8452">
        <v>1</v>
      </c>
      <c r="O8452">
        <v>8</v>
      </c>
      <c r="P8452" t="s">
        <v>19</v>
      </c>
      <c r="Q8452" t="b">
        <v>0</v>
      </c>
      <c r="R8452" t="b">
        <v>0</v>
      </c>
      <c r="S8452">
        <f>IF(OnlineShopData[[#This Row],[Revenue]]=TRUE,1,0)</f>
        <v>0</v>
      </c>
      <c r="T8452">
        <f>MATCH(OnlineShopData[[#This Row],[Month]],{"Jan","Feb","Mar","Apr","May","June","Jul","Aug","Sep","Oct","Nov","Dec"},0)</f>
        <v>11</v>
      </c>
    </row>
    <row r="8453" spans="1:20" x14ac:dyDescent="0.3">
      <c r="A8453">
        <v>1</v>
      </c>
      <c r="B8453">
        <v>15</v>
      </c>
      <c r="C8453">
        <v>0</v>
      </c>
      <c r="D8453">
        <v>0</v>
      </c>
      <c r="E8453">
        <v>19</v>
      </c>
      <c r="F8453">
        <v>817.5</v>
      </c>
      <c r="G8453" s="1">
        <v>1.1111111E-2</v>
      </c>
      <c r="H8453" s="1">
        <v>2.2222222E-2</v>
      </c>
      <c r="I8453">
        <v>0</v>
      </c>
      <c r="J8453">
        <v>0</v>
      </c>
      <c r="K8453" t="s">
        <v>27</v>
      </c>
      <c r="L8453">
        <v>2</v>
      </c>
      <c r="M8453">
        <v>2</v>
      </c>
      <c r="N8453">
        <v>1</v>
      </c>
      <c r="O8453">
        <v>2</v>
      </c>
      <c r="P8453" t="s">
        <v>19</v>
      </c>
      <c r="Q8453" t="b">
        <v>0</v>
      </c>
      <c r="R8453" t="b">
        <v>0</v>
      </c>
      <c r="S8453">
        <f>IF(OnlineShopData[[#This Row],[Revenue]]=TRUE,1,0)</f>
        <v>0</v>
      </c>
      <c r="T8453">
        <f>MATCH(OnlineShopData[[#This Row],[Month]],{"Jan","Feb","Mar","Apr","May","June","Jul","Aug","Sep","Oct","Nov","Dec"},0)</f>
        <v>11</v>
      </c>
    </row>
    <row r="8454" spans="1:20" x14ac:dyDescent="0.3">
      <c r="A8454">
        <v>4</v>
      </c>
      <c r="B8454">
        <v>28.5</v>
      </c>
      <c r="C8454">
        <v>0</v>
      </c>
      <c r="D8454">
        <v>0</v>
      </c>
      <c r="E8454">
        <v>20</v>
      </c>
      <c r="F8454">
        <v>500.5</v>
      </c>
      <c r="G8454" s="1">
        <v>0</v>
      </c>
      <c r="H8454" s="1">
        <v>2.9824560999999999E-2</v>
      </c>
      <c r="I8454">
        <v>0</v>
      </c>
      <c r="J8454">
        <v>0</v>
      </c>
      <c r="K8454" t="s">
        <v>27</v>
      </c>
      <c r="L8454">
        <v>4</v>
      </c>
      <c r="M8454">
        <v>1</v>
      </c>
      <c r="N8454">
        <v>2</v>
      </c>
      <c r="O8454">
        <v>1</v>
      </c>
      <c r="P8454" t="s">
        <v>19</v>
      </c>
      <c r="Q8454" t="b">
        <v>1</v>
      </c>
      <c r="R8454" t="b">
        <v>0</v>
      </c>
      <c r="S8454">
        <f>IF(OnlineShopData[[#This Row],[Revenue]]=TRUE,1,0)</f>
        <v>0</v>
      </c>
      <c r="T8454">
        <f>MATCH(OnlineShopData[[#This Row],[Month]],{"Jan","Feb","Mar","Apr","May","June","Jul","Aug","Sep","Oct","Nov","Dec"},0)</f>
        <v>11</v>
      </c>
    </row>
    <row r="8455" spans="1:20" x14ac:dyDescent="0.3">
      <c r="A8455">
        <v>0</v>
      </c>
      <c r="B8455">
        <v>0</v>
      </c>
      <c r="C8455">
        <v>2</v>
      </c>
      <c r="D8455">
        <v>11</v>
      </c>
      <c r="E8455">
        <v>1</v>
      </c>
      <c r="F8455">
        <v>0</v>
      </c>
      <c r="G8455" s="1">
        <v>6.6666666999999999E-2</v>
      </c>
      <c r="H8455" s="1">
        <v>0.133333333</v>
      </c>
      <c r="I8455">
        <v>0</v>
      </c>
      <c r="J8455">
        <v>0</v>
      </c>
      <c r="K8455" t="s">
        <v>27</v>
      </c>
      <c r="L8455">
        <v>1</v>
      </c>
      <c r="M8455">
        <v>1</v>
      </c>
      <c r="N8455">
        <v>1</v>
      </c>
      <c r="O8455">
        <v>2</v>
      </c>
      <c r="P8455" t="s">
        <v>19</v>
      </c>
      <c r="Q8455" t="b">
        <v>0</v>
      </c>
      <c r="R8455" t="b">
        <v>0</v>
      </c>
      <c r="S8455">
        <f>IF(OnlineShopData[[#This Row],[Revenue]]=TRUE,1,0)</f>
        <v>0</v>
      </c>
      <c r="T8455">
        <f>MATCH(OnlineShopData[[#This Row],[Month]],{"Jan","Feb","Mar","Apr","May","June","Jul","Aug","Sep","Oct","Nov","Dec"},0)</f>
        <v>11</v>
      </c>
    </row>
    <row r="8456" spans="1:20" x14ac:dyDescent="0.3">
      <c r="A8456">
        <v>4</v>
      </c>
      <c r="B8456">
        <v>78.5</v>
      </c>
      <c r="C8456">
        <v>1</v>
      </c>
      <c r="D8456">
        <v>32.75</v>
      </c>
      <c r="E8456">
        <v>50</v>
      </c>
      <c r="F8456">
        <v>1897.833333</v>
      </c>
      <c r="G8456" s="1">
        <v>1.2699999999999999E-2</v>
      </c>
      <c r="H8456" s="1">
        <v>1.1746032E-2</v>
      </c>
      <c r="I8456">
        <v>0</v>
      </c>
      <c r="J8456">
        <v>0</v>
      </c>
      <c r="K8456" t="s">
        <v>30</v>
      </c>
      <c r="L8456">
        <v>1</v>
      </c>
      <c r="M8456">
        <v>1</v>
      </c>
      <c r="N8456">
        <v>9</v>
      </c>
      <c r="O8456">
        <v>3</v>
      </c>
      <c r="P8456" t="s">
        <v>19</v>
      </c>
      <c r="Q8456" t="b">
        <v>1</v>
      </c>
      <c r="R8456" t="b">
        <v>0</v>
      </c>
      <c r="S8456">
        <f>IF(OnlineShopData[[#This Row],[Revenue]]=TRUE,1,0)</f>
        <v>0</v>
      </c>
      <c r="T8456">
        <f>MATCH(OnlineShopData[[#This Row],[Month]],{"Jan","Feb","Mar","Apr","May","June","Jul","Aug","Sep","Oct","Nov","Dec"},0)</f>
        <v>12</v>
      </c>
    </row>
    <row r="8457" spans="1:20" x14ac:dyDescent="0.3">
      <c r="A8457">
        <v>5</v>
      </c>
      <c r="B8457">
        <v>112.16666669999999</v>
      </c>
      <c r="C8457">
        <v>0</v>
      </c>
      <c r="D8457">
        <v>0</v>
      </c>
      <c r="E8457">
        <v>60</v>
      </c>
      <c r="F8457">
        <v>1883.866667</v>
      </c>
      <c r="G8457" s="1">
        <v>1.7460317E-2</v>
      </c>
      <c r="H8457" s="1">
        <v>4.2436975000000002E-2</v>
      </c>
      <c r="I8457">
        <v>0</v>
      </c>
      <c r="J8457">
        <v>0</v>
      </c>
      <c r="K8457" t="s">
        <v>27</v>
      </c>
      <c r="L8457">
        <v>2</v>
      </c>
      <c r="M8457">
        <v>2</v>
      </c>
      <c r="N8457">
        <v>1</v>
      </c>
      <c r="O8457">
        <v>2</v>
      </c>
      <c r="P8457" t="s">
        <v>19</v>
      </c>
      <c r="Q8457" t="b">
        <v>0</v>
      </c>
      <c r="R8457" t="b">
        <v>0</v>
      </c>
      <c r="S8457">
        <f>IF(OnlineShopData[[#This Row],[Revenue]]=TRUE,1,0)</f>
        <v>0</v>
      </c>
      <c r="T8457">
        <f>MATCH(OnlineShopData[[#This Row],[Month]],{"Jan","Feb","Mar","Apr","May","June","Jul","Aug","Sep","Oct","Nov","Dec"},0)</f>
        <v>11</v>
      </c>
    </row>
    <row r="8458" spans="1:20" x14ac:dyDescent="0.3">
      <c r="A8458">
        <v>0</v>
      </c>
      <c r="B8458">
        <v>0</v>
      </c>
      <c r="C8458">
        <v>0</v>
      </c>
      <c r="D8458">
        <v>0</v>
      </c>
      <c r="E8458">
        <v>59</v>
      </c>
      <c r="F8458">
        <v>3033.689449</v>
      </c>
      <c r="G8458" s="1">
        <v>7.5619299999999997E-3</v>
      </c>
      <c r="H8458" s="1">
        <v>1.5479685E-2</v>
      </c>
      <c r="I8458">
        <v>0</v>
      </c>
      <c r="J8458">
        <v>0</v>
      </c>
      <c r="K8458" t="s">
        <v>27</v>
      </c>
      <c r="L8458">
        <v>1</v>
      </c>
      <c r="M8458">
        <v>2</v>
      </c>
      <c r="N8458">
        <v>3</v>
      </c>
      <c r="O8458">
        <v>2</v>
      </c>
      <c r="P8458" t="s">
        <v>19</v>
      </c>
      <c r="Q8458" t="b">
        <v>0</v>
      </c>
      <c r="R8458" t="b">
        <v>0</v>
      </c>
      <c r="S8458">
        <f>IF(OnlineShopData[[#This Row],[Revenue]]=TRUE,1,0)</f>
        <v>0</v>
      </c>
      <c r="T8458">
        <f>MATCH(OnlineShopData[[#This Row],[Month]],{"Jan","Feb","Mar","Apr","May","June","Jul","Aug","Sep","Oct","Nov","Dec"},0)</f>
        <v>11</v>
      </c>
    </row>
    <row r="8459" spans="1:20" x14ac:dyDescent="0.3">
      <c r="A8459">
        <v>0</v>
      </c>
      <c r="B8459">
        <v>0</v>
      </c>
      <c r="C8459">
        <v>0</v>
      </c>
      <c r="D8459">
        <v>0</v>
      </c>
      <c r="E8459">
        <v>83</v>
      </c>
      <c r="F8459">
        <v>2922.497511</v>
      </c>
      <c r="G8459" s="1">
        <v>9.7560979999999995E-3</v>
      </c>
      <c r="H8459" s="1">
        <v>3.0081301000000001E-2</v>
      </c>
      <c r="I8459">
        <v>0</v>
      </c>
      <c r="J8459">
        <v>0</v>
      </c>
      <c r="K8459" t="s">
        <v>27</v>
      </c>
      <c r="L8459">
        <v>2</v>
      </c>
      <c r="M8459">
        <v>2</v>
      </c>
      <c r="N8459">
        <v>1</v>
      </c>
      <c r="O8459">
        <v>1</v>
      </c>
      <c r="P8459" t="s">
        <v>19</v>
      </c>
      <c r="Q8459" t="b">
        <v>0</v>
      </c>
      <c r="R8459" t="b">
        <v>0</v>
      </c>
      <c r="S8459">
        <f>IF(OnlineShopData[[#This Row],[Revenue]]=TRUE,1,0)</f>
        <v>0</v>
      </c>
      <c r="T8459">
        <f>MATCH(OnlineShopData[[#This Row],[Month]],{"Jan","Feb","Mar","Apr","May","June","Jul","Aug","Sep","Oct","Nov","Dec"},0)</f>
        <v>11</v>
      </c>
    </row>
    <row r="8460" spans="1:20" x14ac:dyDescent="0.3">
      <c r="A8460">
        <v>5</v>
      </c>
      <c r="B8460">
        <v>135.25</v>
      </c>
      <c r="C8460">
        <v>0</v>
      </c>
      <c r="D8460">
        <v>0</v>
      </c>
      <c r="E8460">
        <v>26</v>
      </c>
      <c r="F8460">
        <v>794.99285710000004</v>
      </c>
      <c r="G8460" s="1">
        <v>7.4074070000000004E-3</v>
      </c>
      <c r="H8460" s="1">
        <v>2.6419753000000001E-2</v>
      </c>
      <c r="I8460">
        <v>33.444712170000003</v>
      </c>
      <c r="J8460">
        <v>0</v>
      </c>
      <c r="K8460" t="s">
        <v>30</v>
      </c>
      <c r="L8460">
        <v>1</v>
      </c>
      <c r="M8460">
        <v>1</v>
      </c>
      <c r="N8460">
        <v>1</v>
      </c>
      <c r="O8460">
        <v>2</v>
      </c>
      <c r="P8460" t="s">
        <v>19</v>
      </c>
      <c r="Q8460" t="b">
        <v>0</v>
      </c>
      <c r="R8460" t="b">
        <v>0</v>
      </c>
      <c r="S8460">
        <f>IF(OnlineShopData[[#This Row],[Revenue]]=TRUE,1,0)</f>
        <v>0</v>
      </c>
      <c r="T8460">
        <f>MATCH(OnlineShopData[[#This Row],[Month]],{"Jan","Feb","Mar","Apr","May","June","Jul","Aug","Sep","Oct","Nov","Dec"},0)</f>
        <v>12</v>
      </c>
    </row>
    <row r="8461" spans="1:20" x14ac:dyDescent="0.3">
      <c r="A8461">
        <v>12</v>
      </c>
      <c r="B8461">
        <v>1106.389831</v>
      </c>
      <c r="C8461">
        <v>9</v>
      </c>
      <c r="D8461">
        <v>627.45833330000005</v>
      </c>
      <c r="E8461">
        <v>125</v>
      </c>
      <c r="F8461">
        <v>7444.9380709999996</v>
      </c>
      <c r="G8461" s="1">
        <v>7.701238E-3</v>
      </c>
      <c r="H8461" s="1">
        <v>2.2385988999999998E-2</v>
      </c>
      <c r="I8461">
        <v>7.2012092770000002</v>
      </c>
      <c r="J8461">
        <v>0</v>
      </c>
      <c r="K8461" t="s">
        <v>27</v>
      </c>
      <c r="L8461">
        <v>3</v>
      </c>
      <c r="M8461">
        <v>2</v>
      </c>
      <c r="N8461">
        <v>4</v>
      </c>
      <c r="O8461">
        <v>2</v>
      </c>
      <c r="P8461" t="s">
        <v>19</v>
      </c>
      <c r="Q8461" t="b">
        <v>0</v>
      </c>
      <c r="R8461" t="b">
        <v>1</v>
      </c>
      <c r="S8461">
        <f>IF(OnlineShopData[[#This Row],[Revenue]]=TRUE,1,0)</f>
        <v>1</v>
      </c>
      <c r="T8461">
        <f>MATCH(OnlineShopData[[#This Row],[Month]],{"Jan","Feb","Mar","Apr","May","June","Jul","Aug","Sep","Oct","Nov","Dec"},0)</f>
        <v>11</v>
      </c>
    </row>
    <row r="8462" spans="1:20" x14ac:dyDescent="0.3">
      <c r="A8462">
        <v>0</v>
      </c>
      <c r="B8462">
        <v>0</v>
      </c>
      <c r="C8462">
        <v>0</v>
      </c>
      <c r="D8462">
        <v>0</v>
      </c>
      <c r="E8462">
        <v>1</v>
      </c>
      <c r="F8462">
        <v>0</v>
      </c>
      <c r="G8462" s="1">
        <v>0.2</v>
      </c>
      <c r="H8462" s="1">
        <v>0.2</v>
      </c>
      <c r="I8462">
        <v>0</v>
      </c>
      <c r="J8462">
        <v>0</v>
      </c>
      <c r="K8462" t="s">
        <v>30</v>
      </c>
      <c r="L8462">
        <v>3</v>
      </c>
      <c r="M8462">
        <v>2</v>
      </c>
      <c r="N8462">
        <v>7</v>
      </c>
      <c r="O8462">
        <v>2</v>
      </c>
      <c r="P8462" t="s">
        <v>19</v>
      </c>
      <c r="Q8462" t="b">
        <v>0</v>
      </c>
      <c r="R8462" t="b">
        <v>0</v>
      </c>
      <c r="S8462">
        <f>IF(OnlineShopData[[#This Row],[Revenue]]=TRUE,1,0)</f>
        <v>0</v>
      </c>
      <c r="T8462">
        <f>MATCH(OnlineShopData[[#This Row],[Month]],{"Jan","Feb","Mar","Apr","May","June","Jul","Aug","Sep","Oct","Nov","Dec"},0)</f>
        <v>12</v>
      </c>
    </row>
    <row r="8463" spans="1:20" x14ac:dyDescent="0.3">
      <c r="A8463">
        <v>4</v>
      </c>
      <c r="B8463">
        <v>65.5</v>
      </c>
      <c r="C8463">
        <v>0</v>
      </c>
      <c r="D8463">
        <v>0</v>
      </c>
      <c r="E8463">
        <v>23</v>
      </c>
      <c r="F8463">
        <v>783.75</v>
      </c>
      <c r="G8463" s="1">
        <v>7.6923080000000001E-3</v>
      </c>
      <c r="H8463" s="1">
        <v>3.0769231000000001E-2</v>
      </c>
      <c r="I8463">
        <v>0</v>
      </c>
      <c r="J8463">
        <v>0</v>
      </c>
      <c r="K8463" t="s">
        <v>27</v>
      </c>
      <c r="L8463">
        <v>2</v>
      </c>
      <c r="M8463">
        <v>5</v>
      </c>
      <c r="N8463">
        <v>3</v>
      </c>
      <c r="O8463">
        <v>1</v>
      </c>
      <c r="P8463" t="s">
        <v>19</v>
      </c>
      <c r="Q8463" t="b">
        <v>1</v>
      </c>
      <c r="R8463" t="b">
        <v>1</v>
      </c>
      <c r="S8463">
        <f>IF(OnlineShopData[[#This Row],[Revenue]]=TRUE,1,0)</f>
        <v>1</v>
      </c>
      <c r="T8463">
        <f>MATCH(OnlineShopData[[#This Row],[Month]],{"Jan","Feb","Mar","Apr","May","June","Jul","Aug","Sep","Oct","Nov","Dec"},0)</f>
        <v>11</v>
      </c>
    </row>
    <row r="8464" spans="1:20" x14ac:dyDescent="0.3">
      <c r="A8464">
        <v>1</v>
      </c>
      <c r="B8464">
        <v>0</v>
      </c>
      <c r="C8464">
        <v>0</v>
      </c>
      <c r="D8464">
        <v>0</v>
      </c>
      <c r="E8464">
        <v>30</v>
      </c>
      <c r="F8464">
        <v>1732.0666670000001</v>
      </c>
      <c r="G8464" s="1">
        <v>2.5806452000000001E-2</v>
      </c>
      <c r="H8464" s="1">
        <v>5.0752687999999997E-2</v>
      </c>
      <c r="I8464">
        <v>13.13492027</v>
      </c>
      <c r="J8464">
        <v>0</v>
      </c>
      <c r="K8464" t="s">
        <v>27</v>
      </c>
      <c r="L8464">
        <v>2</v>
      </c>
      <c r="M8464">
        <v>2</v>
      </c>
      <c r="N8464">
        <v>9</v>
      </c>
      <c r="O8464">
        <v>10</v>
      </c>
      <c r="P8464" t="s">
        <v>19</v>
      </c>
      <c r="Q8464" t="b">
        <v>0</v>
      </c>
      <c r="R8464" t="b">
        <v>0</v>
      </c>
      <c r="S8464">
        <f>IF(OnlineShopData[[#This Row],[Revenue]]=TRUE,1,0)</f>
        <v>0</v>
      </c>
      <c r="T8464">
        <f>MATCH(OnlineShopData[[#This Row],[Month]],{"Jan","Feb","Mar","Apr","May","June","Jul","Aug","Sep","Oct","Nov","Dec"},0)</f>
        <v>11</v>
      </c>
    </row>
    <row r="8465" spans="1:20" x14ac:dyDescent="0.3">
      <c r="A8465">
        <v>0</v>
      </c>
      <c r="B8465">
        <v>0</v>
      </c>
      <c r="C8465">
        <v>0</v>
      </c>
      <c r="D8465">
        <v>0</v>
      </c>
      <c r="E8465">
        <v>72</v>
      </c>
      <c r="F8465">
        <v>2304.15</v>
      </c>
      <c r="G8465" s="1">
        <v>8.4507039999999999E-3</v>
      </c>
      <c r="H8465" s="1">
        <v>2.0355465999999999E-2</v>
      </c>
      <c r="I8465">
        <v>3.178183427</v>
      </c>
      <c r="J8465">
        <v>0</v>
      </c>
      <c r="K8465" t="s">
        <v>27</v>
      </c>
      <c r="L8465">
        <v>3</v>
      </c>
      <c r="M8465">
        <v>2</v>
      </c>
      <c r="N8465">
        <v>1</v>
      </c>
      <c r="O8465">
        <v>2</v>
      </c>
      <c r="P8465" t="s">
        <v>19</v>
      </c>
      <c r="Q8465" t="b">
        <v>0</v>
      </c>
      <c r="R8465" t="b">
        <v>1</v>
      </c>
      <c r="S8465">
        <f>IF(OnlineShopData[[#This Row],[Revenue]]=TRUE,1,0)</f>
        <v>1</v>
      </c>
      <c r="T8465">
        <f>MATCH(OnlineShopData[[#This Row],[Month]],{"Jan","Feb","Mar","Apr","May","June","Jul","Aug","Sep","Oct","Nov","Dec"},0)</f>
        <v>11</v>
      </c>
    </row>
    <row r="8466" spans="1:20" x14ac:dyDescent="0.3">
      <c r="A8466">
        <v>0</v>
      </c>
      <c r="B8466">
        <v>0</v>
      </c>
      <c r="C8466">
        <v>0</v>
      </c>
      <c r="D8466">
        <v>0</v>
      </c>
      <c r="E8466">
        <v>12</v>
      </c>
      <c r="F8466">
        <v>584.33333330000005</v>
      </c>
      <c r="G8466" s="1">
        <v>0</v>
      </c>
      <c r="H8466" s="1">
        <v>2.3076922999999999E-2</v>
      </c>
      <c r="I8466">
        <v>12.58590538</v>
      </c>
      <c r="J8466">
        <v>0</v>
      </c>
      <c r="K8466" t="s">
        <v>27</v>
      </c>
      <c r="L8466">
        <v>2</v>
      </c>
      <c r="M8466">
        <v>2</v>
      </c>
      <c r="N8466">
        <v>3</v>
      </c>
      <c r="O8466">
        <v>8</v>
      </c>
      <c r="P8466" t="s">
        <v>19</v>
      </c>
      <c r="Q8466" t="b">
        <v>0</v>
      </c>
      <c r="R8466" t="b">
        <v>0</v>
      </c>
      <c r="S8466">
        <f>IF(OnlineShopData[[#This Row],[Revenue]]=TRUE,1,0)</f>
        <v>0</v>
      </c>
      <c r="T8466">
        <f>MATCH(OnlineShopData[[#This Row],[Month]],{"Jan","Feb","Mar","Apr","May","June","Jul","Aug","Sep","Oct","Nov","Dec"},0)</f>
        <v>11</v>
      </c>
    </row>
    <row r="8467" spans="1:20" x14ac:dyDescent="0.3">
      <c r="A8467">
        <v>0</v>
      </c>
      <c r="B8467">
        <v>0</v>
      </c>
      <c r="C8467">
        <v>0</v>
      </c>
      <c r="D8467">
        <v>0</v>
      </c>
      <c r="E8467">
        <v>20</v>
      </c>
      <c r="F8467">
        <v>678</v>
      </c>
      <c r="G8467" s="1">
        <v>0</v>
      </c>
      <c r="H8467" s="1">
        <v>0.03</v>
      </c>
      <c r="I8467">
        <v>0</v>
      </c>
      <c r="J8467">
        <v>0</v>
      </c>
      <c r="K8467" t="s">
        <v>30</v>
      </c>
      <c r="L8467">
        <v>2</v>
      </c>
      <c r="M8467">
        <v>2</v>
      </c>
      <c r="N8467">
        <v>3</v>
      </c>
      <c r="O8467">
        <v>10</v>
      </c>
      <c r="P8467" t="s">
        <v>19</v>
      </c>
      <c r="Q8467" t="b">
        <v>0</v>
      </c>
      <c r="R8467" t="b">
        <v>0</v>
      </c>
      <c r="S8467">
        <f>IF(OnlineShopData[[#This Row],[Revenue]]=TRUE,1,0)</f>
        <v>0</v>
      </c>
      <c r="T8467">
        <f>MATCH(OnlineShopData[[#This Row],[Month]],{"Jan","Feb","Mar","Apr","May","June","Jul","Aug","Sep","Oct","Nov","Dec"},0)</f>
        <v>12</v>
      </c>
    </row>
    <row r="8468" spans="1:20" x14ac:dyDescent="0.3">
      <c r="A8468">
        <v>0</v>
      </c>
      <c r="B8468">
        <v>0</v>
      </c>
      <c r="C8468">
        <v>0</v>
      </c>
      <c r="D8468">
        <v>0</v>
      </c>
      <c r="E8468">
        <v>48</v>
      </c>
      <c r="F8468">
        <v>2492.166667</v>
      </c>
      <c r="G8468" s="1">
        <v>0</v>
      </c>
      <c r="H8468" s="1">
        <v>1.4583333E-2</v>
      </c>
      <c r="I8468">
        <v>0</v>
      </c>
      <c r="J8468">
        <v>0</v>
      </c>
      <c r="K8468" t="s">
        <v>27</v>
      </c>
      <c r="L8468">
        <v>2</v>
      </c>
      <c r="M8468">
        <v>4</v>
      </c>
      <c r="N8468">
        <v>1</v>
      </c>
      <c r="O8468">
        <v>2</v>
      </c>
      <c r="P8468" t="s">
        <v>19</v>
      </c>
      <c r="Q8468" t="b">
        <v>0</v>
      </c>
      <c r="R8468" t="b">
        <v>0</v>
      </c>
      <c r="S8468">
        <f>IF(OnlineShopData[[#This Row],[Revenue]]=TRUE,1,0)</f>
        <v>0</v>
      </c>
      <c r="T8468">
        <f>MATCH(OnlineShopData[[#This Row],[Month]],{"Jan","Feb","Mar","Apr","May","June","Jul","Aug","Sep","Oct","Nov","Dec"},0)</f>
        <v>11</v>
      </c>
    </row>
    <row r="8469" spans="1:20" x14ac:dyDescent="0.3">
      <c r="A8469">
        <v>0</v>
      </c>
      <c r="B8469">
        <v>0</v>
      </c>
      <c r="C8469">
        <v>0</v>
      </c>
      <c r="D8469">
        <v>0</v>
      </c>
      <c r="E8469">
        <v>38</v>
      </c>
      <c r="F8469">
        <v>1656.615043</v>
      </c>
      <c r="G8469" s="1">
        <v>1.8421053E-2</v>
      </c>
      <c r="H8469" s="1">
        <v>4.1545909999999998E-2</v>
      </c>
      <c r="I8469">
        <v>0</v>
      </c>
      <c r="J8469">
        <v>0</v>
      </c>
      <c r="K8469" t="s">
        <v>30</v>
      </c>
      <c r="L8469">
        <v>3</v>
      </c>
      <c r="M8469">
        <v>2</v>
      </c>
      <c r="N8469">
        <v>2</v>
      </c>
      <c r="O8469">
        <v>2</v>
      </c>
      <c r="P8469" t="s">
        <v>19</v>
      </c>
      <c r="Q8469" t="b">
        <v>1</v>
      </c>
      <c r="R8469" t="b">
        <v>0</v>
      </c>
      <c r="S8469">
        <f>IF(OnlineShopData[[#This Row],[Revenue]]=TRUE,1,0)</f>
        <v>0</v>
      </c>
      <c r="T8469">
        <f>MATCH(OnlineShopData[[#This Row],[Month]],{"Jan","Feb","Mar","Apr","May","June","Jul","Aug","Sep","Oct","Nov","Dec"},0)</f>
        <v>12</v>
      </c>
    </row>
    <row r="8470" spans="1:20" x14ac:dyDescent="0.3">
      <c r="A8470">
        <v>12</v>
      </c>
      <c r="B8470">
        <v>232.35357139999999</v>
      </c>
      <c r="C8470">
        <v>0</v>
      </c>
      <c r="D8470">
        <v>0</v>
      </c>
      <c r="E8470">
        <v>439</v>
      </c>
      <c r="F8470">
        <v>17550.584859999999</v>
      </c>
      <c r="G8470" s="1">
        <v>5.6296300000000001E-3</v>
      </c>
      <c r="H8470" s="1">
        <v>1.8437701000000001E-2</v>
      </c>
      <c r="I8470">
        <v>2.626909076</v>
      </c>
      <c r="J8470">
        <v>0</v>
      </c>
      <c r="K8470" t="s">
        <v>27</v>
      </c>
      <c r="L8470">
        <v>2</v>
      </c>
      <c r="M8470">
        <v>5</v>
      </c>
      <c r="N8470">
        <v>1</v>
      </c>
      <c r="O8470">
        <v>10</v>
      </c>
      <c r="P8470" t="s">
        <v>19</v>
      </c>
      <c r="Q8470" t="b">
        <v>0</v>
      </c>
      <c r="R8470" t="b">
        <v>1</v>
      </c>
      <c r="S8470">
        <f>IF(OnlineShopData[[#This Row],[Revenue]]=TRUE,1,0)</f>
        <v>1</v>
      </c>
      <c r="T8470">
        <f>MATCH(OnlineShopData[[#This Row],[Month]],{"Jan","Feb","Mar","Apr","May","June","Jul","Aug","Sep","Oct","Nov","Dec"},0)</f>
        <v>11</v>
      </c>
    </row>
    <row r="8471" spans="1:20" x14ac:dyDescent="0.3">
      <c r="A8471">
        <v>0</v>
      </c>
      <c r="B8471">
        <v>0</v>
      </c>
      <c r="C8471">
        <v>1</v>
      </c>
      <c r="D8471">
        <v>118</v>
      </c>
      <c r="E8471">
        <v>14</v>
      </c>
      <c r="F8471">
        <v>224.3916667</v>
      </c>
      <c r="G8471" s="1">
        <v>4.7619047999999997E-2</v>
      </c>
      <c r="H8471" s="1">
        <v>6.3265305999999993E-2</v>
      </c>
      <c r="I8471">
        <v>0</v>
      </c>
      <c r="J8471">
        <v>0</v>
      </c>
      <c r="K8471" t="s">
        <v>27</v>
      </c>
      <c r="L8471">
        <v>3</v>
      </c>
      <c r="M8471">
        <v>2</v>
      </c>
      <c r="N8471">
        <v>1</v>
      </c>
      <c r="O8471">
        <v>2</v>
      </c>
      <c r="P8471" t="s">
        <v>19</v>
      </c>
      <c r="Q8471" t="b">
        <v>0</v>
      </c>
      <c r="R8471" t="b">
        <v>0</v>
      </c>
      <c r="S8471">
        <f>IF(OnlineShopData[[#This Row],[Revenue]]=TRUE,1,0)</f>
        <v>0</v>
      </c>
      <c r="T8471">
        <f>MATCH(OnlineShopData[[#This Row],[Month]],{"Jan","Feb","Mar","Apr","May","June","Jul","Aug","Sep","Oct","Nov","Dec"},0)</f>
        <v>11</v>
      </c>
    </row>
    <row r="8472" spans="1:20" x14ac:dyDescent="0.3">
      <c r="A8472">
        <v>1</v>
      </c>
      <c r="B8472">
        <v>11</v>
      </c>
      <c r="C8472">
        <v>1</v>
      </c>
      <c r="D8472">
        <v>8</v>
      </c>
      <c r="E8472">
        <v>79</v>
      </c>
      <c r="F8472">
        <v>2693.5823310000001</v>
      </c>
      <c r="G8472" s="1">
        <v>0</v>
      </c>
      <c r="H8472" s="1">
        <v>3.4304240000000001E-3</v>
      </c>
      <c r="I8472">
        <v>0</v>
      </c>
      <c r="J8472">
        <v>0</v>
      </c>
      <c r="K8472" t="s">
        <v>30</v>
      </c>
      <c r="L8472">
        <v>1</v>
      </c>
      <c r="M8472">
        <v>1</v>
      </c>
      <c r="N8472">
        <v>3</v>
      </c>
      <c r="O8472">
        <v>2</v>
      </c>
      <c r="P8472" t="s">
        <v>19</v>
      </c>
      <c r="Q8472" t="b">
        <v>0</v>
      </c>
      <c r="R8472" t="b">
        <v>0</v>
      </c>
      <c r="S8472">
        <f>IF(OnlineShopData[[#This Row],[Revenue]]=TRUE,1,0)</f>
        <v>0</v>
      </c>
      <c r="T8472">
        <f>MATCH(OnlineShopData[[#This Row],[Month]],{"Jan","Feb","Mar","Apr","May","June","Jul","Aug","Sep","Oct","Nov","Dec"},0)</f>
        <v>12</v>
      </c>
    </row>
    <row r="8473" spans="1:20" x14ac:dyDescent="0.3">
      <c r="A8473">
        <v>6</v>
      </c>
      <c r="B8473">
        <v>125.25</v>
      </c>
      <c r="C8473">
        <v>2</v>
      </c>
      <c r="D8473">
        <v>89</v>
      </c>
      <c r="E8473">
        <v>146</v>
      </c>
      <c r="F8473">
        <v>3697.7316329999999</v>
      </c>
      <c r="G8473" s="1">
        <v>8.1081079999999993E-3</v>
      </c>
      <c r="H8473" s="1">
        <v>1.5188129E-2</v>
      </c>
      <c r="I8473">
        <v>73.358669390000003</v>
      </c>
      <c r="J8473">
        <v>0</v>
      </c>
      <c r="K8473" t="s">
        <v>27</v>
      </c>
      <c r="L8473">
        <v>2</v>
      </c>
      <c r="M8473">
        <v>2</v>
      </c>
      <c r="N8473">
        <v>1</v>
      </c>
      <c r="O8473">
        <v>2</v>
      </c>
      <c r="P8473" t="s">
        <v>19</v>
      </c>
      <c r="Q8473" t="b">
        <v>1</v>
      </c>
      <c r="R8473" t="b">
        <v>1</v>
      </c>
      <c r="S8473">
        <f>IF(OnlineShopData[[#This Row],[Revenue]]=TRUE,1,0)</f>
        <v>1</v>
      </c>
      <c r="T8473">
        <f>MATCH(OnlineShopData[[#This Row],[Month]],{"Jan","Feb","Mar","Apr","May","June","Jul","Aug","Sep","Oct","Nov","Dec"},0)</f>
        <v>11</v>
      </c>
    </row>
    <row r="8474" spans="1:20" x14ac:dyDescent="0.3">
      <c r="A8474">
        <v>0</v>
      </c>
      <c r="B8474">
        <v>0</v>
      </c>
      <c r="C8474">
        <v>0</v>
      </c>
      <c r="D8474">
        <v>0</v>
      </c>
      <c r="E8474">
        <v>5</v>
      </c>
      <c r="F8474">
        <v>135.75</v>
      </c>
      <c r="G8474" s="1">
        <v>0.04</v>
      </c>
      <c r="H8474" s="1">
        <v>5.3333332999999997E-2</v>
      </c>
      <c r="I8474">
        <v>0</v>
      </c>
      <c r="J8474">
        <v>0</v>
      </c>
      <c r="K8474" t="s">
        <v>30</v>
      </c>
      <c r="L8474">
        <v>2</v>
      </c>
      <c r="M8474">
        <v>2</v>
      </c>
      <c r="N8474">
        <v>3</v>
      </c>
      <c r="O8474">
        <v>2</v>
      </c>
      <c r="P8474" t="s">
        <v>20</v>
      </c>
      <c r="Q8474" t="b">
        <v>0</v>
      </c>
      <c r="R8474" t="b">
        <v>0</v>
      </c>
      <c r="S8474">
        <f>IF(OnlineShopData[[#This Row],[Revenue]]=TRUE,1,0)</f>
        <v>0</v>
      </c>
      <c r="T8474">
        <f>MATCH(OnlineShopData[[#This Row],[Month]],{"Jan","Feb","Mar","Apr","May","June","Jul","Aug","Sep","Oct","Nov","Dec"},0)</f>
        <v>12</v>
      </c>
    </row>
    <row r="8475" spans="1:20" x14ac:dyDescent="0.3">
      <c r="A8475">
        <v>1</v>
      </c>
      <c r="B8475">
        <v>0</v>
      </c>
      <c r="C8475">
        <v>0</v>
      </c>
      <c r="D8475">
        <v>0</v>
      </c>
      <c r="E8475">
        <v>4</v>
      </c>
      <c r="F8475">
        <v>795</v>
      </c>
      <c r="G8475" s="1">
        <v>6.6666666999999999E-2</v>
      </c>
      <c r="H8475" s="1">
        <v>0.111111111</v>
      </c>
      <c r="I8475">
        <v>0</v>
      </c>
      <c r="J8475">
        <v>0</v>
      </c>
      <c r="K8475" t="s">
        <v>27</v>
      </c>
      <c r="L8475">
        <v>3</v>
      </c>
      <c r="M8475">
        <v>2</v>
      </c>
      <c r="N8475">
        <v>9</v>
      </c>
      <c r="O8475">
        <v>6</v>
      </c>
      <c r="P8475" t="s">
        <v>19</v>
      </c>
      <c r="Q8475" t="b">
        <v>1</v>
      </c>
      <c r="R8475" t="b">
        <v>0</v>
      </c>
      <c r="S8475">
        <f>IF(OnlineShopData[[#This Row],[Revenue]]=TRUE,1,0)</f>
        <v>0</v>
      </c>
      <c r="T8475">
        <f>MATCH(OnlineShopData[[#This Row],[Month]],{"Jan","Feb","Mar","Apr","May","June","Jul","Aug","Sep","Oct","Nov","Dec"},0)</f>
        <v>11</v>
      </c>
    </row>
    <row r="8476" spans="1:20" x14ac:dyDescent="0.3">
      <c r="A8476">
        <v>1</v>
      </c>
      <c r="B8476">
        <v>0</v>
      </c>
      <c r="C8476">
        <v>1</v>
      </c>
      <c r="D8476">
        <v>80.166666669999998</v>
      </c>
      <c r="E8476">
        <v>29</v>
      </c>
      <c r="F8476">
        <v>759.75</v>
      </c>
      <c r="G8476" s="1">
        <v>0</v>
      </c>
      <c r="H8476" s="1">
        <v>1.9354838999999999E-2</v>
      </c>
      <c r="I8476">
        <v>0</v>
      </c>
      <c r="J8476">
        <v>0</v>
      </c>
      <c r="K8476" t="s">
        <v>27</v>
      </c>
      <c r="L8476">
        <v>2</v>
      </c>
      <c r="M8476">
        <v>2</v>
      </c>
      <c r="N8476">
        <v>1</v>
      </c>
      <c r="O8476">
        <v>2</v>
      </c>
      <c r="P8476" t="s">
        <v>19</v>
      </c>
      <c r="Q8476" t="b">
        <v>1</v>
      </c>
      <c r="R8476" t="b">
        <v>0</v>
      </c>
      <c r="S8476">
        <f>IF(OnlineShopData[[#This Row],[Revenue]]=TRUE,1,0)</f>
        <v>0</v>
      </c>
      <c r="T8476">
        <f>MATCH(OnlineShopData[[#This Row],[Month]],{"Jan","Feb","Mar","Apr","May","June","Jul","Aug","Sep","Oct","Nov","Dec"},0)</f>
        <v>11</v>
      </c>
    </row>
    <row r="8477" spans="1:20" x14ac:dyDescent="0.3">
      <c r="A8477">
        <v>0</v>
      </c>
      <c r="B8477">
        <v>0</v>
      </c>
      <c r="C8477">
        <v>1</v>
      </c>
      <c r="D8477">
        <v>21</v>
      </c>
      <c r="E8477">
        <v>25</v>
      </c>
      <c r="F8477">
        <v>525.16666669999995</v>
      </c>
      <c r="G8477" s="1">
        <v>7.6923080000000001E-3</v>
      </c>
      <c r="H8477" s="1">
        <v>3.0769231000000001E-2</v>
      </c>
      <c r="I8477">
        <v>0</v>
      </c>
      <c r="J8477">
        <v>0</v>
      </c>
      <c r="K8477" t="s">
        <v>27</v>
      </c>
      <c r="L8477">
        <v>2</v>
      </c>
      <c r="M8477">
        <v>2</v>
      </c>
      <c r="N8477">
        <v>3</v>
      </c>
      <c r="O8477">
        <v>2</v>
      </c>
      <c r="P8477" t="s">
        <v>20</v>
      </c>
      <c r="Q8477" t="b">
        <v>1</v>
      </c>
      <c r="R8477" t="b">
        <v>0</v>
      </c>
      <c r="S8477">
        <f>IF(OnlineShopData[[#This Row],[Revenue]]=TRUE,1,0)</f>
        <v>0</v>
      </c>
      <c r="T8477">
        <f>MATCH(OnlineShopData[[#This Row],[Month]],{"Jan","Feb","Mar","Apr","May","June","Jul","Aug","Sep","Oct","Nov","Dec"},0)</f>
        <v>11</v>
      </c>
    </row>
    <row r="8478" spans="1:20" x14ac:dyDescent="0.3">
      <c r="A8478">
        <v>0</v>
      </c>
      <c r="B8478">
        <v>0</v>
      </c>
      <c r="C8478">
        <v>0</v>
      </c>
      <c r="D8478">
        <v>0</v>
      </c>
      <c r="E8478">
        <v>9</v>
      </c>
      <c r="F8478">
        <v>195.25</v>
      </c>
      <c r="G8478" s="1">
        <v>2.2222222E-2</v>
      </c>
      <c r="H8478" s="1">
        <v>8.1481480999999994E-2</v>
      </c>
      <c r="I8478">
        <v>0</v>
      </c>
      <c r="J8478">
        <v>0</v>
      </c>
      <c r="K8478" t="s">
        <v>27</v>
      </c>
      <c r="L8478">
        <v>1</v>
      </c>
      <c r="M8478">
        <v>1</v>
      </c>
      <c r="N8478">
        <v>8</v>
      </c>
      <c r="O8478">
        <v>10</v>
      </c>
      <c r="P8478" t="s">
        <v>19</v>
      </c>
      <c r="Q8478" t="b">
        <v>0</v>
      </c>
      <c r="R8478" t="b">
        <v>0</v>
      </c>
      <c r="S8478">
        <f>IF(OnlineShopData[[#This Row],[Revenue]]=TRUE,1,0)</f>
        <v>0</v>
      </c>
      <c r="T8478">
        <f>MATCH(OnlineShopData[[#This Row],[Month]],{"Jan","Feb","Mar","Apr","May","June","Jul","Aug","Sep","Oct","Nov","Dec"},0)</f>
        <v>11</v>
      </c>
    </row>
    <row r="8479" spans="1:20" x14ac:dyDescent="0.3">
      <c r="A8479">
        <v>0</v>
      </c>
      <c r="B8479">
        <v>0</v>
      </c>
      <c r="C8479">
        <v>0</v>
      </c>
      <c r="D8479">
        <v>0</v>
      </c>
      <c r="E8479">
        <v>21</v>
      </c>
      <c r="F8479">
        <v>499.75</v>
      </c>
      <c r="G8479" s="1">
        <v>9.5238100000000006E-3</v>
      </c>
      <c r="H8479" s="1">
        <v>3.3333333E-2</v>
      </c>
      <c r="I8479">
        <v>0</v>
      </c>
      <c r="J8479">
        <v>0</v>
      </c>
      <c r="K8479" t="s">
        <v>27</v>
      </c>
      <c r="L8479">
        <v>2</v>
      </c>
      <c r="M8479">
        <v>4</v>
      </c>
      <c r="N8479">
        <v>3</v>
      </c>
      <c r="O8479">
        <v>10</v>
      </c>
      <c r="P8479" t="s">
        <v>19</v>
      </c>
      <c r="Q8479" t="b">
        <v>0</v>
      </c>
      <c r="R8479" t="b">
        <v>1</v>
      </c>
      <c r="S8479">
        <f>IF(OnlineShopData[[#This Row],[Revenue]]=TRUE,1,0)</f>
        <v>1</v>
      </c>
      <c r="T8479">
        <f>MATCH(OnlineShopData[[#This Row],[Month]],{"Jan","Feb","Mar","Apr","May","June","Jul","Aug","Sep","Oct","Nov","Dec"},0)</f>
        <v>11</v>
      </c>
    </row>
    <row r="8480" spans="1:20" x14ac:dyDescent="0.3">
      <c r="A8480">
        <v>2</v>
      </c>
      <c r="B8480">
        <v>31</v>
      </c>
      <c r="C8480">
        <v>0</v>
      </c>
      <c r="D8480">
        <v>0</v>
      </c>
      <c r="E8480">
        <v>20</v>
      </c>
      <c r="F8480">
        <v>583.06944439999995</v>
      </c>
      <c r="G8480" s="1">
        <v>0</v>
      </c>
      <c r="H8480" s="1">
        <v>0.01</v>
      </c>
      <c r="I8480">
        <v>0</v>
      </c>
      <c r="J8480">
        <v>0</v>
      </c>
      <c r="K8480" t="s">
        <v>30</v>
      </c>
      <c r="L8480">
        <v>4</v>
      </c>
      <c r="M8480">
        <v>2</v>
      </c>
      <c r="N8480">
        <v>1</v>
      </c>
      <c r="O8480">
        <v>2</v>
      </c>
      <c r="P8480" t="s">
        <v>19</v>
      </c>
      <c r="Q8480" t="b">
        <v>0</v>
      </c>
      <c r="R8480" t="b">
        <v>0</v>
      </c>
      <c r="S8480">
        <f>IF(OnlineShopData[[#This Row],[Revenue]]=TRUE,1,0)</f>
        <v>0</v>
      </c>
      <c r="T8480">
        <f>MATCH(OnlineShopData[[#This Row],[Month]],{"Jan","Feb","Mar","Apr","May","June","Jul","Aug","Sep","Oct","Nov","Dec"},0)</f>
        <v>12</v>
      </c>
    </row>
    <row r="8481" spans="1:20" x14ac:dyDescent="0.3">
      <c r="A8481">
        <v>0</v>
      </c>
      <c r="B8481">
        <v>0</v>
      </c>
      <c r="C8481">
        <v>0</v>
      </c>
      <c r="D8481">
        <v>0</v>
      </c>
      <c r="E8481">
        <v>12</v>
      </c>
      <c r="F8481">
        <v>231.75</v>
      </c>
      <c r="G8481" s="1">
        <v>0</v>
      </c>
      <c r="H8481" s="1">
        <v>1.6666667E-2</v>
      </c>
      <c r="I8481">
        <v>0</v>
      </c>
      <c r="J8481">
        <v>0</v>
      </c>
      <c r="K8481" t="s">
        <v>27</v>
      </c>
      <c r="L8481">
        <v>1</v>
      </c>
      <c r="M8481">
        <v>1</v>
      </c>
      <c r="N8481">
        <v>2</v>
      </c>
      <c r="O8481">
        <v>1</v>
      </c>
      <c r="P8481" t="s">
        <v>19</v>
      </c>
      <c r="Q8481" t="b">
        <v>0</v>
      </c>
      <c r="R8481" t="b">
        <v>0</v>
      </c>
      <c r="S8481">
        <f>IF(OnlineShopData[[#This Row],[Revenue]]=TRUE,1,0)</f>
        <v>0</v>
      </c>
      <c r="T8481">
        <f>MATCH(OnlineShopData[[#This Row],[Month]],{"Jan","Feb","Mar","Apr","May","June","Jul","Aug","Sep","Oct","Nov","Dec"},0)</f>
        <v>11</v>
      </c>
    </row>
    <row r="8482" spans="1:20" x14ac:dyDescent="0.3">
      <c r="A8482">
        <v>0</v>
      </c>
      <c r="B8482">
        <v>0</v>
      </c>
      <c r="C8482">
        <v>0</v>
      </c>
      <c r="D8482">
        <v>0</v>
      </c>
      <c r="E8482">
        <v>54</v>
      </c>
      <c r="F8482">
        <v>1441.6369050000001</v>
      </c>
      <c r="G8482" s="1">
        <v>8.4615379999999994E-3</v>
      </c>
      <c r="H8482" s="1">
        <v>4.2907090000000002E-3</v>
      </c>
      <c r="I8482">
        <v>0</v>
      </c>
      <c r="J8482">
        <v>0</v>
      </c>
      <c r="K8482" t="s">
        <v>27</v>
      </c>
      <c r="L8482">
        <v>1</v>
      </c>
      <c r="M8482">
        <v>1</v>
      </c>
      <c r="N8482">
        <v>1</v>
      </c>
      <c r="O8482">
        <v>2</v>
      </c>
      <c r="P8482" t="s">
        <v>19</v>
      </c>
      <c r="Q8482" t="b">
        <v>0</v>
      </c>
      <c r="R8482" t="b">
        <v>0</v>
      </c>
      <c r="S8482">
        <f>IF(OnlineShopData[[#This Row],[Revenue]]=TRUE,1,0)</f>
        <v>0</v>
      </c>
      <c r="T8482">
        <f>MATCH(OnlineShopData[[#This Row],[Month]],{"Jan","Feb","Mar","Apr","May","June","Jul","Aug","Sep","Oct","Nov","Dec"},0)</f>
        <v>11</v>
      </c>
    </row>
    <row r="8483" spans="1:20" x14ac:dyDescent="0.3">
      <c r="A8483">
        <v>13</v>
      </c>
      <c r="B8483">
        <v>662.3392857</v>
      </c>
      <c r="C8483">
        <v>0</v>
      </c>
      <c r="D8483">
        <v>0</v>
      </c>
      <c r="E8483">
        <v>81</v>
      </c>
      <c r="F8483">
        <v>4284.4226189999999</v>
      </c>
      <c r="G8483" s="1">
        <v>2.2988510000000002E-3</v>
      </c>
      <c r="H8483" s="1">
        <v>2.2822803999999999E-2</v>
      </c>
      <c r="I8483">
        <v>2.6476200680000002</v>
      </c>
      <c r="J8483">
        <v>0</v>
      </c>
      <c r="K8483" t="s">
        <v>30</v>
      </c>
      <c r="L8483">
        <v>1</v>
      </c>
      <c r="M8483">
        <v>1</v>
      </c>
      <c r="N8483">
        <v>6</v>
      </c>
      <c r="O8483">
        <v>2</v>
      </c>
      <c r="P8483" t="s">
        <v>19</v>
      </c>
      <c r="Q8483" t="b">
        <v>1</v>
      </c>
      <c r="R8483" t="b">
        <v>1</v>
      </c>
      <c r="S8483">
        <f>IF(OnlineShopData[[#This Row],[Revenue]]=TRUE,1,0)</f>
        <v>1</v>
      </c>
      <c r="T8483">
        <f>MATCH(OnlineShopData[[#This Row],[Month]],{"Jan","Feb","Mar","Apr","May","June","Jul","Aug","Sep","Oct","Nov","Dec"},0)</f>
        <v>12</v>
      </c>
    </row>
    <row r="8484" spans="1:20" x14ac:dyDescent="0.3">
      <c r="A8484">
        <v>0</v>
      </c>
      <c r="B8484">
        <v>0</v>
      </c>
      <c r="C8484">
        <v>0</v>
      </c>
      <c r="D8484">
        <v>0</v>
      </c>
      <c r="E8484">
        <v>6</v>
      </c>
      <c r="F8484">
        <v>151</v>
      </c>
      <c r="G8484" s="1">
        <v>0</v>
      </c>
      <c r="H8484" s="1">
        <v>0.08</v>
      </c>
      <c r="I8484">
        <v>0</v>
      </c>
      <c r="J8484">
        <v>0</v>
      </c>
      <c r="K8484" t="s">
        <v>30</v>
      </c>
      <c r="L8484">
        <v>1</v>
      </c>
      <c r="M8484">
        <v>8</v>
      </c>
      <c r="N8484">
        <v>4</v>
      </c>
      <c r="O8484">
        <v>6</v>
      </c>
      <c r="P8484" t="s">
        <v>19</v>
      </c>
      <c r="Q8484" t="b">
        <v>0</v>
      </c>
      <c r="R8484" t="b">
        <v>0</v>
      </c>
      <c r="S8484">
        <f>IF(OnlineShopData[[#This Row],[Revenue]]=TRUE,1,0)</f>
        <v>0</v>
      </c>
      <c r="T8484">
        <f>MATCH(OnlineShopData[[#This Row],[Month]],{"Jan","Feb","Mar","Apr","May","June","Jul","Aug","Sep","Oct","Nov","Dec"},0)</f>
        <v>12</v>
      </c>
    </row>
    <row r="8485" spans="1:20" x14ac:dyDescent="0.3">
      <c r="A8485">
        <v>0</v>
      </c>
      <c r="B8485">
        <v>0</v>
      </c>
      <c r="C8485">
        <v>0</v>
      </c>
      <c r="D8485">
        <v>0</v>
      </c>
      <c r="E8485">
        <v>18</v>
      </c>
      <c r="F8485">
        <v>909.75</v>
      </c>
      <c r="G8485" s="1">
        <v>2.2222222E-2</v>
      </c>
      <c r="H8485" s="1">
        <v>4.8148148000000002E-2</v>
      </c>
      <c r="I8485">
        <v>0</v>
      </c>
      <c r="J8485">
        <v>0</v>
      </c>
      <c r="K8485" t="s">
        <v>27</v>
      </c>
      <c r="L8485">
        <v>3</v>
      </c>
      <c r="M8485">
        <v>2</v>
      </c>
      <c r="N8485">
        <v>1</v>
      </c>
      <c r="O8485">
        <v>3</v>
      </c>
      <c r="P8485" t="s">
        <v>19</v>
      </c>
      <c r="Q8485" t="b">
        <v>0</v>
      </c>
      <c r="R8485" t="b">
        <v>0</v>
      </c>
      <c r="S8485">
        <f>IF(OnlineShopData[[#This Row],[Revenue]]=TRUE,1,0)</f>
        <v>0</v>
      </c>
      <c r="T8485">
        <f>MATCH(OnlineShopData[[#This Row],[Month]],{"Jan","Feb","Mar","Apr","May","June","Jul","Aug","Sep","Oct","Nov","Dec"},0)</f>
        <v>11</v>
      </c>
    </row>
    <row r="8486" spans="1:20" x14ac:dyDescent="0.3">
      <c r="A8486">
        <v>1</v>
      </c>
      <c r="B8486">
        <v>15</v>
      </c>
      <c r="C8486">
        <v>0</v>
      </c>
      <c r="D8486">
        <v>0</v>
      </c>
      <c r="E8486">
        <v>15</v>
      </c>
      <c r="F8486">
        <v>691.83333330000005</v>
      </c>
      <c r="G8486" s="1">
        <v>0</v>
      </c>
      <c r="H8486" s="1">
        <v>1.4285714E-2</v>
      </c>
      <c r="I8486">
        <v>59.611841499999997</v>
      </c>
      <c r="J8486">
        <v>0</v>
      </c>
      <c r="K8486" t="s">
        <v>27</v>
      </c>
      <c r="L8486">
        <v>2</v>
      </c>
      <c r="M8486">
        <v>2</v>
      </c>
      <c r="N8486">
        <v>2</v>
      </c>
      <c r="O8486">
        <v>2</v>
      </c>
      <c r="P8486" t="s">
        <v>19</v>
      </c>
      <c r="Q8486" t="b">
        <v>0</v>
      </c>
      <c r="R8486" t="b">
        <v>1</v>
      </c>
      <c r="S8486">
        <f>IF(OnlineShopData[[#This Row],[Revenue]]=TRUE,1,0)</f>
        <v>1</v>
      </c>
      <c r="T8486">
        <f>MATCH(OnlineShopData[[#This Row],[Month]],{"Jan","Feb","Mar","Apr","May","June","Jul","Aug","Sep","Oct","Nov","Dec"},0)</f>
        <v>11</v>
      </c>
    </row>
    <row r="8487" spans="1:20" x14ac:dyDescent="0.3">
      <c r="A8487">
        <v>6</v>
      </c>
      <c r="B8487">
        <v>368.75</v>
      </c>
      <c r="C8487">
        <v>0</v>
      </c>
      <c r="D8487">
        <v>0</v>
      </c>
      <c r="E8487">
        <v>46</v>
      </c>
      <c r="F8487">
        <v>3368.3055559999998</v>
      </c>
      <c r="G8487" s="1">
        <v>3.8461540000000001E-3</v>
      </c>
      <c r="H8487" s="1">
        <v>1.1858974E-2</v>
      </c>
      <c r="I8487">
        <v>0</v>
      </c>
      <c r="J8487">
        <v>0</v>
      </c>
      <c r="K8487" t="s">
        <v>27</v>
      </c>
      <c r="L8487">
        <v>2</v>
      </c>
      <c r="M8487">
        <v>2</v>
      </c>
      <c r="N8487">
        <v>1</v>
      </c>
      <c r="O8487">
        <v>2</v>
      </c>
      <c r="P8487" t="s">
        <v>20</v>
      </c>
      <c r="Q8487" t="b">
        <v>0</v>
      </c>
      <c r="R8487" t="b">
        <v>0</v>
      </c>
      <c r="S8487">
        <f>IF(OnlineShopData[[#This Row],[Revenue]]=TRUE,1,0)</f>
        <v>0</v>
      </c>
      <c r="T8487">
        <f>MATCH(OnlineShopData[[#This Row],[Month]],{"Jan","Feb","Mar","Apr","May","June","Jul","Aug","Sep","Oct","Nov","Dec"},0)</f>
        <v>11</v>
      </c>
    </row>
    <row r="8488" spans="1:20" x14ac:dyDescent="0.3">
      <c r="A8488">
        <v>0</v>
      </c>
      <c r="B8488">
        <v>0</v>
      </c>
      <c r="C8488">
        <v>0</v>
      </c>
      <c r="D8488">
        <v>0</v>
      </c>
      <c r="E8488">
        <v>8</v>
      </c>
      <c r="F8488">
        <v>121.375</v>
      </c>
      <c r="G8488" s="1">
        <v>0</v>
      </c>
      <c r="H8488" s="1">
        <v>2.5000000000000001E-2</v>
      </c>
      <c r="I8488">
        <v>0</v>
      </c>
      <c r="J8488">
        <v>0</v>
      </c>
      <c r="K8488" t="s">
        <v>30</v>
      </c>
      <c r="L8488">
        <v>3</v>
      </c>
      <c r="M8488">
        <v>2</v>
      </c>
      <c r="N8488">
        <v>4</v>
      </c>
      <c r="O8488">
        <v>2</v>
      </c>
      <c r="P8488" t="s">
        <v>20</v>
      </c>
      <c r="Q8488" t="b">
        <v>0</v>
      </c>
      <c r="R8488" t="b">
        <v>0</v>
      </c>
      <c r="S8488">
        <f>IF(OnlineShopData[[#This Row],[Revenue]]=TRUE,1,0)</f>
        <v>0</v>
      </c>
      <c r="T8488">
        <f>MATCH(OnlineShopData[[#This Row],[Month]],{"Jan","Feb","Mar","Apr","May","June","Jul","Aug","Sep","Oct","Nov","Dec"},0)</f>
        <v>12</v>
      </c>
    </row>
    <row r="8489" spans="1:20" x14ac:dyDescent="0.3">
      <c r="A8489">
        <v>0</v>
      </c>
      <c r="B8489">
        <v>0</v>
      </c>
      <c r="C8489">
        <v>0</v>
      </c>
      <c r="D8489">
        <v>0</v>
      </c>
      <c r="E8489">
        <v>10</v>
      </c>
      <c r="F8489">
        <v>386.5</v>
      </c>
      <c r="G8489" s="1">
        <v>0</v>
      </c>
      <c r="H8489" s="1">
        <v>0.01</v>
      </c>
      <c r="I8489">
        <v>0</v>
      </c>
      <c r="J8489">
        <v>0</v>
      </c>
      <c r="K8489" t="s">
        <v>27</v>
      </c>
      <c r="L8489">
        <v>2</v>
      </c>
      <c r="M8489">
        <v>4</v>
      </c>
      <c r="N8489">
        <v>6</v>
      </c>
      <c r="O8489">
        <v>8</v>
      </c>
      <c r="P8489" t="s">
        <v>19</v>
      </c>
      <c r="Q8489" t="b">
        <v>0</v>
      </c>
      <c r="R8489" t="b">
        <v>0</v>
      </c>
      <c r="S8489">
        <f>IF(OnlineShopData[[#This Row],[Revenue]]=TRUE,1,0)</f>
        <v>0</v>
      </c>
      <c r="T8489">
        <f>MATCH(OnlineShopData[[#This Row],[Month]],{"Jan","Feb","Mar","Apr","May","June","Jul","Aug","Sep","Oct","Nov","Dec"},0)</f>
        <v>11</v>
      </c>
    </row>
    <row r="8490" spans="1:20" x14ac:dyDescent="0.3">
      <c r="A8490">
        <v>3</v>
      </c>
      <c r="B8490">
        <v>36</v>
      </c>
      <c r="C8490">
        <v>0</v>
      </c>
      <c r="D8490">
        <v>0</v>
      </c>
      <c r="E8490">
        <v>3</v>
      </c>
      <c r="F8490">
        <v>29.5</v>
      </c>
      <c r="G8490" s="1">
        <v>0</v>
      </c>
      <c r="H8490" s="1">
        <v>0.04</v>
      </c>
      <c r="I8490">
        <v>0</v>
      </c>
      <c r="J8490">
        <v>0</v>
      </c>
      <c r="K8490" t="s">
        <v>27</v>
      </c>
      <c r="L8490">
        <v>2</v>
      </c>
      <c r="M8490">
        <v>10</v>
      </c>
      <c r="N8490">
        <v>3</v>
      </c>
      <c r="O8490">
        <v>2</v>
      </c>
      <c r="P8490" t="s">
        <v>29</v>
      </c>
      <c r="Q8490" t="b">
        <v>0</v>
      </c>
      <c r="R8490" t="b">
        <v>0</v>
      </c>
      <c r="S8490">
        <f>IF(OnlineShopData[[#This Row],[Revenue]]=TRUE,1,0)</f>
        <v>0</v>
      </c>
      <c r="T8490">
        <f>MATCH(OnlineShopData[[#This Row],[Month]],{"Jan","Feb","Mar","Apr","May","June","Jul","Aug","Sep","Oct","Nov","Dec"},0)</f>
        <v>11</v>
      </c>
    </row>
    <row r="8491" spans="1:20" x14ac:dyDescent="0.3">
      <c r="A8491">
        <v>0</v>
      </c>
      <c r="B8491">
        <v>0</v>
      </c>
      <c r="C8491">
        <v>0</v>
      </c>
      <c r="D8491">
        <v>0</v>
      </c>
      <c r="E8491">
        <v>18</v>
      </c>
      <c r="F8491">
        <v>2335.125</v>
      </c>
      <c r="G8491" s="1">
        <v>0</v>
      </c>
      <c r="H8491" s="1">
        <v>3.3333333E-2</v>
      </c>
      <c r="I8491">
        <v>0</v>
      </c>
      <c r="J8491">
        <v>0</v>
      </c>
      <c r="K8491" t="s">
        <v>27</v>
      </c>
      <c r="L8491">
        <v>2</v>
      </c>
      <c r="M8491">
        <v>2</v>
      </c>
      <c r="N8491">
        <v>1</v>
      </c>
      <c r="O8491">
        <v>3</v>
      </c>
      <c r="P8491" t="s">
        <v>19</v>
      </c>
      <c r="Q8491" t="b">
        <v>0</v>
      </c>
      <c r="R8491" t="b">
        <v>0</v>
      </c>
      <c r="S8491">
        <f>IF(OnlineShopData[[#This Row],[Revenue]]=TRUE,1,0)</f>
        <v>0</v>
      </c>
      <c r="T8491">
        <f>MATCH(OnlineShopData[[#This Row],[Month]],{"Jan","Feb","Mar","Apr","May","June","Jul","Aug","Sep","Oct","Nov","Dec"},0)</f>
        <v>11</v>
      </c>
    </row>
    <row r="8492" spans="1:20" x14ac:dyDescent="0.3">
      <c r="A8492">
        <v>4</v>
      </c>
      <c r="B8492">
        <v>64.464285709999999</v>
      </c>
      <c r="C8492">
        <v>0</v>
      </c>
      <c r="D8492">
        <v>0</v>
      </c>
      <c r="E8492">
        <v>29</v>
      </c>
      <c r="F8492">
        <v>1414.5892859999999</v>
      </c>
      <c r="G8492" s="1">
        <v>0</v>
      </c>
      <c r="H8492" s="1">
        <v>1.2500000000000001E-2</v>
      </c>
      <c r="I8492">
        <v>21.05431578</v>
      </c>
      <c r="J8492">
        <v>0</v>
      </c>
      <c r="K8492" t="s">
        <v>30</v>
      </c>
      <c r="L8492">
        <v>2</v>
      </c>
      <c r="M8492">
        <v>2</v>
      </c>
      <c r="N8492">
        <v>1</v>
      </c>
      <c r="O8492">
        <v>2</v>
      </c>
      <c r="P8492" t="s">
        <v>19</v>
      </c>
      <c r="Q8492" t="b">
        <v>0</v>
      </c>
      <c r="R8492" t="b">
        <v>1</v>
      </c>
      <c r="S8492">
        <f>IF(OnlineShopData[[#This Row],[Revenue]]=TRUE,1,0)</f>
        <v>1</v>
      </c>
      <c r="T8492">
        <f>MATCH(OnlineShopData[[#This Row],[Month]],{"Jan","Feb","Mar","Apr","May","June","Jul","Aug","Sep","Oct","Nov","Dec"},0)</f>
        <v>12</v>
      </c>
    </row>
    <row r="8493" spans="1:20" x14ac:dyDescent="0.3">
      <c r="A8493">
        <v>1</v>
      </c>
      <c r="B8493">
        <v>0</v>
      </c>
      <c r="C8493">
        <v>0</v>
      </c>
      <c r="D8493">
        <v>0</v>
      </c>
      <c r="E8493">
        <v>59</v>
      </c>
      <c r="F8493">
        <v>2334.1051590000002</v>
      </c>
      <c r="G8493" s="1">
        <v>1.8421053E-2</v>
      </c>
      <c r="H8493" s="1">
        <v>4.2076022999999997E-2</v>
      </c>
      <c r="I8493">
        <v>0</v>
      </c>
      <c r="J8493">
        <v>0</v>
      </c>
      <c r="K8493" t="s">
        <v>30</v>
      </c>
      <c r="L8493">
        <v>2</v>
      </c>
      <c r="M8493">
        <v>2</v>
      </c>
      <c r="N8493">
        <v>3</v>
      </c>
      <c r="O8493">
        <v>3</v>
      </c>
      <c r="P8493" t="s">
        <v>19</v>
      </c>
      <c r="Q8493" t="b">
        <v>0</v>
      </c>
      <c r="R8493" t="b">
        <v>0</v>
      </c>
      <c r="S8493">
        <f>IF(OnlineShopData[[#This Row],[Revenue]]=TRUE,1,0)</f>
        <v>0</v>
      </c>
      <c r="T8493">
        <f>MATCH(OnlineShopData[[#This Row],[Month]],{"Jan","Feb","Mar","Apr","May","June","Jul","Aug","Sep","Oct","Nov","Dec"},0)</f>
        <v>12</v>
      </c>
    </row>
    <row r="8494" spans="1:20" x14ac:dyDescent="0.3">
      <c r="A8494">
        <v>1</v>
      </c>
      <c r="B8494">
        <v>21</v>
      </c>
      <c r="C8494">
        <v>0</v>
      </c>
      <c r="D8494">
        <v>0</v>
      </c>
      <c r="E8494">
        <v>13</v>
      </c>
      <c r="F8494">
        <v>1474.5</v>
      </c>
      <c r="G8494" s="1">
        <v>0</v>
      </c>
      <c r="H8494" s="1">
        <v>1.6666667E-2</v>
      </c>
      <c r="I8494">
        <v>69.461757660000004</v>
      </c>
      <c r="J8494">
        <v>0</v>
      </c>
      <c r="K8494" t="s">
        <v>30</v>
      </c>
      <c r="L8494">
        <v>2</v>
      </c>
      <c r="M8494">
        <v>2</v>
      </c>
      <c r="N8494">
        <v>4</v>
      </c>
      <c r="O8494">
        <v>3</v>
      </c>
      <c r="P8494" t="s">
        <v>19</v>
      </c>
      <c r="Q8494" t="b">
        <v>0</v>
      </c>
      <c r="R8494" t="b">
        <v>1</v>
      </c>
      <c r="S8494">
        <f>IF(OnlineShopData[[#This Row],[Revenue]]=TRUE,1,0)</f>
        <v>1</v>
      </c>
      <c r="T8494">
        <f>MATCH(OnlineShopData[[#This Row],[Month]],{"Jan","Feb","Mar","Apr","May","June","Jul","Aug","Sep","Oct","Nov","Dec"},0)</f>
        <v>12</v>
      </c>
    </row>
    <row r="8495" spans="1:20" x14ac:dyDescent="0.3">
      <c r="A8495">
        <v>6</v>
      </c>
      <c r="B8495">
        <v>94.1</v>
      </c>
      <c r="C8495">
        <v>0</v>
      </c>
      <c r="D8495">
        <v>0</v>
      </c>
      <c r="E8495">
        <v>92</v>
      </c>
      <c r="F8495">
        <v>4212.1418860000003</v>
      </c>
      <c r="G8495" s="1">
        <v>8.3333330000000001E-3</v>
      </c>
      <c r="H8495" s="1">
        <v>2.1874999999999999E-2</v>
      </c>
      <c r="I8495">
        <v>6.664927724</v>
      </c>
      <c r="J8495">
        <v>0</v>
      </c>
      <c r="K8495" t="s">
        <v>27</v>
      </c>
      <c r="L8495">
        <v>1</v>
      </c>
      <c r="M8495">
        <v>1</v>
      </c>
      <c r="N8495">
        <v>1</v>
      </c>
      <c r="O8495">
        <v>2</v>
      </c>
      <c r="P8495" t="s">
        <v>19</v>
      </c>
      <c r="Q8495" t="b">
        <v>1</v>
      </c>
      <c r="R8495" t="b">
        <v>1</v>
      </c>
      <c r="S8495">
        <f>IF(OnlineShopData[[#This Row],[Revenue]]=TRUE,1,0)</f>
        <v>1</v>
      </c>
      <c r="T8495">
        <f>MATCH(OnlineShopData[[#This Row],[Month]],{"Jan","Feb","Mar","Apr","May","June","Jul","Aug","Sep","Oct","Nov","Dec"},0)</f>
        <v>11</v>
      </c>
    </row>
    <row r="8496" spans="1:20" x14ac:dyDescent="0.3">
      <c r="A8496">
        <v>0</v>
      </c>
      <c r="B8496">
        <v>0</v>
      </c>
      <c r="C8496">
        <v>0</v>
      </c>
      <c r="D8496">
        <v>0</v>
      </c>
      <c r="E8496">
        <v>30</v>
      </c>
      <c r="F8496">
        <v>677.91666669999995</v>
      </c>
      <c r="G8496" s="1">
        <v>6.6666670000000003E-3</v>
      </c>
      <c r="H8496" s="1">
        <v>1.3333332999999999E-2</v>
      </c>
      <c r="I8496">
        <v>0</v>
      </c>
      <c r="J8496">
        <v>0</v>
      </c>
      <c r="K8496" t="s">
        <v>27</v>
      </c>
      <c r="L8496">
        <v>3</v>
      </c>
      <c r="M8496">
        <v>2</v>
      </c>
      <c r="N8496">
        <v>1</v>
      </c>
      <c r="O8496">
        <v>2</v>
      </c>
      <c r="P8496" t="s">
        <v>19</v>
      </c>
      <c r="Q8496" t="b">
        <v>1</v>
      </c>
      <c r="R8496" t="b">
        <v>0</v>
      </c>
      <c r="S8496">
        <f>IF(OnlineShopData[[#This Row],[Revenue]]=TRUE,1,0)</f>
        <v>0</v>
      </c>
      <c r="T8496">
        <f>MATCH(OnlineShopData[[#This Row],[Month]],{"Jan","Feb","Mar","Apr","May","June","Jul","Aug","Sep","Oct","Nov","Dec"},0)</f>
        <v>11</v>
      </c>
    </row>
    <row r="8497" spans="1:20" x14ac:dyDescent="0.3">
      <c r="A8497">
        <v>6</v>
      </c>
      <c r="B8497">
        <v>507</v>
      </c>
      <c r="C8497">
        <v>2</v>
      </c>
      <c r="D8497">
        <v>36.25</v>
      </c>
      <c r="E8497">
        <v>11</v>
      </c>
      <c r="F8497">
        <v>431</v>
      </c>
      <c r="G8497" s="1">
        <v>0</v>
      </c>
      <c r="H8497" s="1">
        <v>1.3333332999999999E-2</v>
      </c>
      <c r="I8497">
        <v>0</v>
      </c>
      <c r="J8497">
        <v>0</v>
      </c>
      <c r="K8497" t="s">
        <v>30</v>
      </c>
      <c r="L8497">
        <v>3</v>
      </c>
      <c r="M8497">
        <v>2</v>
      </c>
      <c r="N8497">
        <v>2</v>
      </c>
      <c r="O8497">
        <v>2</v>
      </c>
      <c r="P8497" t="s">
        <v>19</v>
      </c>
      <c r="Q8497" t="b">
        <v>0</v>
      </c>
      <c r="R8497" t="b">
        <v>0</v>
      </c>
      <c r="S8497">
        <f>IF(OnlineShopData[[#This Row],[Revenue]]=TRUE,1,0)</f>
        <v>0</v>
      </c>
      <c r="T8497">
        <f>MATCH(OnlineShopData[[#This Row],[Month]],{"Jan","Feb","Mar","Apr","May","June","Jul","Aug","Sep","Oct","Nov","Dec"},0)</f>
        <v>12</v>
      </c>
    </row>
    <row r="8498" spans="1:20" x14ac:dyDescent="0.3">
      <c r="A8498">
        <v>11</v>
      </c>
      <c r="B8498">
        <v>194.57499999999999</v>
      </c>
      <c r="C8498">
        <v>0</v>
      </c>
      <c r="D8498">
        <v>0</v>
      </c>
      <c r="E8498">
        <v>81</v>
      </c>
      <c r="F8498">
        <v>2126.0775010000002</v>
      </c>
      <c r="G8498" s="1">
        <v>1.1728395000000001E-2</v>
      </c>
      <c r="H8498" s="1">
        <v>2.1290739999999999E-2</v>
      </c>
      <c r="I8498">
        <v>0</v>
      </c>
      <c r="J8498">
        <v>0</v>
      </c>
      <c r="K8498" t="s">
        <v>27</v>
      </c>
      <c r="L8498">
        <v>3</v>
      </c>
      <c r="M8498">
        <v>2</v>
      </c>
      <c r="N8498">
        <v>1</v>
      </c>
      <c r="O8498">
        <v>2</v>
      </c>
      <c r="P8498" t="s">
        <v>19</v>
      </c>
      <c r="Q8498" t="b">
        <v>1</v>
      </c>
      <c r="R8498" t="b">
        <v>0</v>
      </c>
      <c r="S8498">
        <f>IF(OnlineShopData[[#This Row],[Revenue]]=TRUE,1,0)</f>
        <v>0</v>
      </c>
      <c r="T8498">
        <f>MATCH(OnlineShopData[[#This Row],[Month]],{"Jan","Feb","Mar","Apr","May","June","Jul","Aug","Sep","Oct","Nov","Dec"},0)</f>
        <v>11</v>
      </c>
    </row>
    <row r="8499" spans="1:20" x14ac:dyDescent="0.3">
      <c r="A8499">
        <v>10</v>
      </c>
      <c r="B8499">
        <v>229</v>
      </c>
      <c r="C8499">
        <v>0</v>
      </c>
      <c r="D8499">
        <v>0</v>
      </c>
      <c r="E8499">
        <v>27</v>
      </c>
      <c r="F8499">
        <v>760.77083330000005</v>
      </c>
      <c r="G8499" s="1">
        <v>1.1764706E-2</v>
      </c>
      <c r="H8499" s="1">
        <v>1.2941176E-2</v>
      </c>
      <c r="I8499">
        <v>41.216915399999998</v>
      </c>
      <c r="J8499">
        <v>0</v>
      </c>
      <c r="K8499" t="s">
        <v>27</v>
      </c>
      <c r="L8499">
        <v>2</v>
      </c>
      <c r="M8499">
        <v>2</v>
      </c>
      <c r="N8499">
        <v>3</v>
      </c>
      <c r="O8499">
        <v>10</v>
      </c>
      <c r="P8499" t="s">
        <v>19</v>
      </c>
      <c r="Q8499" t="b">
        <v>0</v>
      </c>
      <c r="R8499" t="b">
        <v>1</v>
      </c>
      <c r="S8499">
        <f>IF(OnlineShopData[[#This Row],[Revenue]]=TRUE,1,0)</f>
        <v>1</v>
      </c>
      <c r="T8499">
        <f>MATCH(OnlineShopData[[#This Row],[Month]],{"Jan","Feb","Mar","Apr","May","June","Jul","Aug","Sep","Oct","Nov","Dec"},0)</f>
        <v>11</v>
      </c>
    </row>
    <row r="8500" spans="1:20" x14ac:dyDescent="0.3">
      <c r="A8500">
        <v>7</v>
      </c>
      <c r="B8500">
        <v>114.75</v>
      </c>
      <c r="C8500">
        <v>1</v>
      </c>
      <c r="D8500">
        <v>15.75</v>
      </c>
      <c r="E8500">
        <v>21</v>
      </c>
      <c r="F8500">
        <v>1615.6602559999999</v>
      </c>
      <c r="G8500" s="1">
        <v>0</v>
      </c>
      <c r="H8500" s="1">
        <v>9.9378880000000006E-3</v>
      </c>
      <c r="I8500">
        <v>0</v>
      </c>
      <c r="J8500">
        <v>0</v>
      </c>
      <c r="K8500" t="s">
        <v>30</v>
      </c>
      <c r="L8500">
        <v>2</v>
      </c>
      <c r="M8500">
        <v>2</v>
      </c>
      <c r="N8500">
        <v>8</v>
      </c>
      <c r="O8500">
        <v>2</v>
      </c>
      <c r="P8500" t="s">
        <v>20</v>
      </c>
      <c r="Q8500" t="b">
        <v>1</v>
      </c>
      <c r="R8500" t="b">
        <v>0</v>
      </c>
      <c r="S8500">
        <f>IF(OnlineShopData[[#This Row],[Revenue]]=TRUE,1,0)</f>
        <v>0</v>
      </c>
      <c r="T8500">
        <f>MATCH(OnlineShopData[[#This Row],[Month]],{"Jan","Feb","Mar","Apr","May","June","Jul","Aug","Sep","Oct","Nov","Dec"},0)</f>
        <v>12</v>
      </c>
    </row>
    <row r="8501" spans="1:20" x14ac:dyDescent="0.3">
      <c r="A8501">
        <v>9</v>
      </c>
      <c r="B8501">
        <v>474</v>
      </c>
      <c r="C8501">
        <v>0</v>
      </c>
      <c r="D8501">
        <v>0</v>
      </c>
      <c r="E8501">
        <v>19</v>
      </c>
      <c r="F8501">
        <v>805.65</v>
      </c>
      <c r="G8501" s="1">
        <v>1.2422360000000001E-3</v>
      </c>
      <c r="H8501" s="1">
        <v>1.9397992999999999E-2</v>
      </c>
      <c r="I8501">
        <v>0</v>
      </c>
      <c r="J8501">
        <v>0</v>
      </c>
      <c r="K8501" t="s">
        <v>27</v>
      </c>
      <c r="L8501">
        <v>1</v>
      </c>
      <c r="M8501">
        <v>1</v>
      </c>
      <c r="N8501">
        <v>1</v>
      </c>
      <c r="O8501">
        <v>2</v>
      </c>
      <c r="P8501" t="s">
        <v>19</v>
      </c>
      <c r="Q8501" t="b">
        <v>0</v>
      </c>
      <c r="R8501" t="b">
        <v>0</v>
      </c>
      <c r="S8501">
        <f>IF(OnlineShopData[[#This Row],[Revenue]]=TRUE,1,0)</f>
        <v>0</v>
      </c>
      <c r="T8501">
        <f>MATCH(OnlineShopData[[#This Row],[Month]],{"Jan","Feb","Mar","Apr","May","June","Jul","Aug","Sep","Oct","Nov","Dec"},0)</f>
        <v>11</v>
      </c>
    </row>
    <row r="8502" spans="1:20" x14ac:dyDescent="0.3">
      <c r="A8502">
        <v>0</v>
      </c>
      <c r="B8502">
        <v>0</v>
      </c>
      <c r="C8502">
        <v>0</v>
      </c>
      <c r="D8502">
        <v>0</v>
      </c>
      <c r="E8502">
        <v>17</v>
      </c>
      <c r="F8502">
        <v>546.22916669999995</v>
      </c>
      <c r="G8502" s="1">
        <v>1.4814815E-2</v>
      </c>
      <c r="H8502" s="1">
        <v>1.9576719999999999E-2</v>
      </c>
      <c r="I8502">
        <v>14.49431487</v>
      </c>
      <c r="J8502">
        <v>0</v>
      </c>
      <c r="K8502" t="s">
        <v>30</v>
      </c>
      <c r="L8502">
        <v>2</v>
      </c>
      <c r="M8502">
        <v>2</v>
      </c>
      <c r="N8502">
        <v>7</v>
      </c>
      <c r="O8502">
        <v>2</v>
      </c>
      <c r="P8502" t="s">
        <v>19</v>
      </c>
      <c r="Q8502" t="b">
        <v>0</v>
      </c>
      <c r="R8502" t="b">
        <v>0</v>
      </c>
      <c r="S8502">
        <f>IF(OnlineShopData[[#This Row],[Revenue]]=TRUE,1,0)</f>
        <v>0</v>
      </c>
      <c r="T8502">
        <f>MATCH(OnlineShopData[[#This Row],[Month]],{"Jan","Feb","Mar","Apr","May","June","Jul","Aug","Sep","Oct","Nov","Dec"},0)</f>
        <v>12</v>
      </c>
    </row>
    <row r="8503" spans="1:20" x14ac:dyDescent="0.3">
      <c r="A8503">
        <v>1</v>
      </c>
      <c r="B8503">
        <v>0</v>
      </c>
      <c r="C8503">
        <v>0</v>
      </c>
      <c r="D8503">
        <v>0</v>
      </c>
      <c r="E8503">
        <v>20</v>
      </c>
      <c r="F8503">
        <v>809</v>
      </c>
      <c r="G8503" s="1">
        <v>9.5238100000000006E-3</v>
      </c>
      <c r="H8503" s="1">
        <v>2.8571428999999999E-2</v>
      </c>
      <c r="I8503">
        <v>25.75735474</v>
      </c>
      <c r="J8503">
        <v>0</v>
      </c>
      <c r="K8503" t="s">
        <v>30</v>
      </c>
      <c r="L8503">
        <v>2</v>
      </c>
      <c r="M8503">
        <v>5</v>
      </c>
      <c r="N8503">
        <v>1</v>
      </c>
      <c r="O8503">
        <v>1</v>
      </c>
      <c r="P8503" t="s">
        <v>19</v>
      </c>
      <c r="Q8503" t="b">
        <v>0</v>
      </c>
      <c r="R8503" t="b">
        <v>0</v>
      </c>
      <c r="S8503">
        <f>IF(OnlineShopData[[#This Row],[Revenue]]=TRUE,1,0)</f>
        <v>0</v>
      </c>
      <c r="T8503">
        <f>MATCH(OnlineShopData[[#This Row],[Month]],{"Jan","Feb","Mar","Apr","May","June","Jul","Aug","Sep","Oct","Nov","Dec"},0)</f>
        <v>12</v>
      </c>
    </row>
    <row r="8504" spans="1:20" x14ac:dyDescent="0.3">
      <c r="A8504">
        <v>0</v>
      </c>
      <c r="B8504">
        <v>0</v>
      </c>
      <c r="C8504">
        <v>0</v>
      </c>
      <c r="D8504">
        <v>0</v>
      </c>
      <c r="E8504">
        <v>2</v>
      </c>
      <c r="F8504">
        <v>7</v>
      </c>
      <c r="G8504" s="1">
        <v>0</v>
      </c>
      <c r="H8504" s="1">
        <v>0.1</v>
      </c>
      <c r="I8504">
        <v>0</v>
      </c>
      <c r="J8504">
        <v>0</v>
      </c>
      <c r="K8504" t="s">
        <v>27</v>
      </c>
      <c r="L8504">
        <v>2</v>
      </c>
      <c r="M8504">
        <v>2</v>
      </c>
      <c r="N8504">
        <v>4</v>
      </c>
      <c r="O8504">
        <v>1</v>
      </c>
      <c r="P8504" t="s">
        <v>19</v>
      </c>
      <c r="Q8504" t="b">
        <v>0</v>
      </c>
      <c r="R8504" t="b">
        <v>0</v>
      </c>
      <c r="S8504">
        <f>IF(OnlineShopData[[#This Row],[Revenue]]=TRUE,1,0)</f>
        <v>0</v>
      </c>
      <c r="T8504">
        <f>MATCH(OnlineShopData[[#This Row],[Month]],{"Jan","Feb","Mar","Apr","May","June","Jul","Aug","Sep","Oct","Nov","Dec"},0)</f>
        <v>11</v>
      </c>
    </row>
    <row r="8505" spans="1:20" x14ac:dyDescent="0.3">
      <c r="A8505">
        <v>0</v>
      </c>
      <c r="B8505">
        <v>0</v>
      </c>
      <c r="C8505">
        <v>0</v>
      </c>
      <c r="D8505">
        <v>0</v>
      </c>
      <c r="E8505">
        <v>6</v>
      </c>
      <c r="F8505">
        <v>604</v>
      </c>
      <c r="G8505" s="1">
        <v>0</v>
      </c>
      <c r="H8505" s="1">
        <v>0.04</v>
      </c>
      <c r="I8505">
        <v>0</v>
      </c>
      <c r="J8505">
        <v>0</v>
      </c>
      <c r="K8505" t="s">
        <v>27</v>
      </c>
      <c r="L8505">
        <v>1</v>
      </c>
      <c r="M8505">
        <v>1</v>
      </c>
      <c r="N8505">
        <v>2</v>
      </c>
      <c r="O8505">
        <v>2</v>
      </c>
      <c r="P8505" t="s">
        <v>20</v>
      </c>
      <c r="Q8505" t="b">
        <v>0</v>
      </c>
      <c r="R8505" t="b">
        <v>0</v>
      </c>
      <c r="S8505">
        <f>IF(OnlineShopData[[#This Row],[Revenue]]=TRUE,1,0)</f>
        <v>0</v>
      </c>
      <c r="T8505">
        <f>MATCH(OnlineShopData[[#This Row],[Month]],{"Jan","Feb","Mar","Apr","May","June","Jul","Aug","Sep","Oct","Nov","Dec"},0)</f>
        <v>11</v>
      </c>
    </row>
    <row r="8506" spans="1:20" x14ac:dyDescent="0.3">
      <c r="A8506">
        <v>12</v>
      </c>
      <c r="B8506">
        <v>651.875</v>
      </c>
      <c r="C8506">
        <v>3</v>
      </c>
      <c r="D8506">
        <v>20</v>
      </c>
      <c r="E8506">
        <v>59</v>
      </c>
      <c r="F8506">
        <v>3066.6955130000001</v>
      </c>
      <c r="G8506" s="1">
        <v>0</v>
      </c>
      <c r="H8506" s="1">
        <v>1.0460069000000001E-2</v>
      </c>
      <c r="I8506">
        <v>0</v>
      </c>
      <c r="J8506">
        <v>0</v>
      </c>
      <c r="K8506" t="s">
        <v>27</v>
      </c>
      <c r="L8506">
        <v>2</v>
      </c>
      <c r="M8506">
        <v>2</v>
      </c>
      <c r="N8506">
        <v>3</v>
      </c>
      <c r="O8506">
        <v>1</v>
      </c>
      <c r="P8506" t="s">
        <v>19</v>
      </c>
      <c r="Q8506" t="b">
        <v>0</v>
      </c>
      <c r="R8506" t="b">
        <v>0</v>
      </c>
      <c r="S8506">
        <f>IF(OnlineShopData[[#This Row],[Revenue]]=TRUE,1,0)</f>
        <v>0</v>
      </c>
      <c r="T8506">
        <f>MATCH(OnlineShopData[[#This Row],[Month]],{"Jan","Feb","Mar","Apr","May","June","Jul","Aug","Sep","Oct","Nov","Dec"},0)</f>
        <v>11</v>
      </c>
    </row>
    <row r="8507" spans="1:20" x14ac:dyDescent="0.3">
      <c r="A8507">
        <v>8</v>
      </c>
      <c r="B8507">
        <v>199.625</v>
      </c>
      <c r="C8507">
        <v>2</v>
      </c>
      <c r="D8507">
        <v>10</v>
      </c>
      <c r="E8507">
        <v>81</v>
      </c>
      <c r="F8507">
        <v>4272.6079369999998</v>
      </c>
      <c r="G8507" s="1">
        <v>2.3529409999999999E-3</v>
      </c>
      <c r="H8507" s="1">
        <v>1.8627451E-2</v>
      </c>
      <c r="I8507">
        <v>0</v>
      </c>
      <c r="J8507">
        <v>0</v>
      </c>
      <c r="K8507" t="s">
        <v>27</v>
      </c>
      <c r="L8507">
        <v>2</v>
      </c>
      <c r="M8507">
        <v>2</v>
      </c>
      <c r="N8507">
        <v>1</v>
      </c>
      <c r="O8507">
        <v>2</v>
      </c>
      <c r="P8507" t="s">
        <v>19</v>
      </c>
      <c r="Q8507" t="b">
        <v>0</v>
      </c>
      <c r="R8507" t="b">
        <v>0</v>
      </c>
      <c r="S8507">
        <f>IF(OnlineShopData[[#This Row],[Revenue]]=TRUE,1,0)</f>
        <v>0</v>
      </c>
      <c r="T8507">
        <f>MATCH(OnlineShopData[[#This Row],[Month]],{"Jan","Feb","Mar","Apr","May","June","Jul","Aug","Sep","Oct","Nov","Dec"},0)</f>
        <v>11</v>
      </c>
    </row>
    <row r="8508" spans="1:20" x14ac:dyDescent="0.3">
      <c r="A8508">
        <v>0</v>
      </c>
      <c r="B8508">
        <v>0</v>
      </c>
      <c r="C8508">
        <v>1</v>
      </c>
      <c r="D8508">
        <v>0</v>
      </c>
      <c r="E8508">
        <v>31</v>
      </c>
      <c r="F8508">
        <v>751</v>
      </c>
      <c r="G8508" s="1">
        <v>3.1250000000000002E-3</v>
      </c>
      <c r="H8508" s="1">
        <v>4.2187500000000003E-2</v>
      </c>
      <c r="I8508">
        <v>0</v>
      </c>
      <c r="J8508">
        <v>0</v>
      </c>
      <c r="K8508" t="s">
        <v>30</v>
      </c>
      <c r="L8508">
        <v>2</v>
      </c>
      <c r="M8508">
        <v>2</v>
      </c>
      <c r="N8508">
        <v>1</v>
      </c>
      <c r="O8508">
        <v>6</v>
      </c>
      <c r="P8508" t="s">
        <v>19</v>
      </c>
      <c r="Q8508" t="b">
        <v>1</v>
      </c>
      <c r="R8508" t="b">
        <v>0</v>
      </c>
      <c r="S8508">
        <f>IF(OnlineShopData[[#This Row],[Revenue]]=TRUE,1,0)</f>
        <v>0</v>
      </c>
      <c r="T8508">
        <f>MATCH(OnlineShopData[[#This Row],[Month]],{"Jan","Feb","Mar","Apr","May","June","Jul","Aug","Sep","Oct","Nov","Dec"},0)</f>
        <v>12</v>
      </c>
    </row>
    <row r="8509" spans="1:20" x14ac:dyDescent="0.3">
      <c r="A8509">
        <v>3</v>
      </c>
      <c r="B8509">
        <v>315.33333329999999</v>
      </c>
      <c r="C8509">
        <v>1</v>
      </c>
      <c r="D8509">
        <v>141.5</v>
      </c>
      <c r="E8509">
        <v>42</v>
      </c>
      <c r="F8509">
        <v>3009.0875000000001</v>
      </c>
      <c r="G8509" s="1">
        <v>4.0211639999999998E-3</v>
      </c>
      <c r="H8509" s="1">
        <v>3.2365499999999998E-2</v>
      </c>
      <c r="I8509">
        <v>0</v>
      </c>
      <c r="J8509">
        <v>0</v>
      </c>
      <c r="K8509" t="s">
        <v>27</v>
      </c>
      <c r="L8509">
        <v>1</v>
      </c>
      <c r="M8509">
        <v>1</v>
      </c>
      <c r="N8509">
        <v>1</v>
      </c>
      <c r="O8509">
        <v>1</v>
      </c>
      <c r="P8509" t="s">
        <v>19</v>
      </c>
      <c r="Q8509" t="b">
        <v>0</v>
      </c>
      <c r="R8509" t="b">
        <v>0</v>
      </c>
      <c r="S8509">
        <f>IF(OnlineShopData[[#This Row],[Revenue]]=TRUE,1,0)</f>
        <v>0</v>
      </c>
      <c r="T8509">
        <f>MATCH(OnlineShopData[[#This Row],[Month]],{"Jan","Feb","Mar","Apr","May","June","Jul","Aug","Sep","Oct","Nov","Dec"},0)</f>
        <v>11</v>
      </c>
    </row>
    <row r="8510" spans="1:20" x14ac:dyDescent="0.3">
      <c r="A8510">
        <v>0</v>
      </c>
      <c r="B8510">
        <v>0</v>
      </c>
      <c r="C8510">
        <v>0</v>
      </c>
      <c r="D8510">
        <v>0</v>
      </c>
      <c r="E8510">
        <v>10</v>
      </c>
      <c r="F8510">
        <v>242.58333329999999</v>
      </c>
      <c r="G8510" s="1">
        <v>0</v>
      </c>
      <c r="H8510" s="1">
        <v>2.6666667000000002E-2</v>
      </c>
      <c r="I8510">
        <v>0</v>
      </c>
      <c r="J8510">
        <v>0</v>
      </c>
      <c r="K8510" t="s">
        <v>30</v>
      </c>
      <c r="L8510">
        <v>2</v>
      </c>
      <c r="M8510">
        <v>2</v>
      </c>
      <c r="N8510">
        <v>7</v>
      </c>
      <c r="O8510">
        <v>2</v>
      </c>
      <c r="P8510" t="s">
        <v>20</v>
      </c>
      <c r="Q8510" t="b">
        <v>0</v>
      </c>
      <c r="R8510" t="b">
        <v>0</v>
      </c>
      <c r="S8510">
        <f>IF(OnlineShopData[[#This Row],[Revenue]]=TRUE,1,0)</f>
        <v>0</v>
      </c>
      <c r="T8510">
        <f>MATCH(OnlineShopData[[#This Row],[Month]],{"Jan","Feb","Mar","Apr","May","June","Jul","Aug","Sep","Oct","Nov","Dec"},0)</f>
        <v>12</v>
      </c>
    </row>
    <row r="8511" spans="1:20" x14ac:dyDescent="0.3">
      <c r="A8511">
        <v>0</v>
      </c>
      <c r="B8511">
        <v>0</v>
      </c>
      <c r="C8511">
        <v>0</v>
      </c>
      <c r="D8511">
        <v>0</v>
      </c>
      <c r="E8511">
        <v>23</v>
      </c>
      <c r="F8511">
        <v>347.85227270000001</v>
      </c>
      <c r="G8511" s="1">
        <v>8.6956519999999999E-3</v>
      </c>
      <c r="H8511" s="1">
        <v>3.0434783E-2</v>
      </c>
      <c r="I8511">
        <v>0</v>
      </c>
      <c r="J8511">
        <v>0</v>
      </c>
      <c r="K8511" t="s">
        <v>27</v>
      </c>
      <c r="L8511">
        <v>2</v>
      </c>
      <c r="M8511">
        <v>2</v>
      </c>
      <c r="N8511">
        <v>1</v>
      </c>
      <c r="O8511">
        <v>3</v>
      </c>
      <c r="P8511" t="s">
        <v>19</v>
      </c>
      <c r="Q8511" t="b">
        <v>0</v>
      </c>
      <c r="R8511" t="b">
        <v>0</v>
      </c>
      <c r="S8511">
        <f>IF(OnlineShopData[[#This Row],[Revenue]]=TRUE,1,0)</f>
        <v>0</v>
      </c>
      <c r="T8511">
        <f>MATCH(OnlineShopData[[#This Row],[Month]],{"Jan","Feb","Mar","Apr","May","June","Jul","Aug","Sep","Oct","Nov","Dec"},0)</f>
        <v>11</v>
      </c>
    </row>
    <row r="8512" spans="1:20" x14ac:dyDescent="0.3">
      <c r="A8512">
        <v>0</v>
      </c>
      <c r="B8512">
        <v>0</v>
      </c>
      <c r="C8512">
        <v>0</v>
      </c>
      <c r="D8512">
        <v>0</v>
      </c>
      <c r="E8512">
        <v>5</v>
      </c>
      <c r="F8512">
        <v>27</v>
      </c>
      <c r="G8512" s="1">
        <v>0.04</v>
      </c>
      <c r="H8512" s="1">
        <v>0.08</v>
      </c>
      <c r="I8512">
        <v>0</v>
      </c>
      <c r="J8512">
        <v>0</v>
      </c>
      <c r="K8512" t="s">
        <v>30</v>
      </c>
      <c r="L8512">
        <v>2</v>
      </c>
      <c r="M8512">
        <v>2</v>
      </c>
      <c r="N8512">
        <v>1</v>
      </c>
      <c r="O8512">
        <v>1</v>
      </c>
      <c r="P8512" t="s">
        <v>19</v>
      </c>
      <c r="Q8512" t="b">
        <v>0</v>
      </c>
      <c r="R8512" t="b">
        <v>0</v>
      </c>
      <c r="S8512">
        <f>IF(OnlineShopData[[#This Row],[Revenue]]=TRUE,1,0)</f>
        <v>0</v>
      </c>
      <c r="T8512">
        <f>MATCH(OnlineShopData[[#This Row],[Month]],{"Jan","Feb","Mar","Apr","May","June","Jul","Aug","Sep","Oct","Nov","Dec"},0)</f>
        <v>12</v>
      </c>
    </row>
    <row r="8513" spans="1:20" x14ac:dyDescent="0.3">
      <c r="A8513">
        <v>6</v>
      </c>
      <c r="B8513">
        <v>148.20833329999999</v>
      </c>
      <c r="C8513">
        <v>2</v>
      </c>
      <c r="D8513">
        <v>139.5</v>
      </c>
      <c r="E8513">
        <v>98</v>
      </c>
      <c r="F8513">
        <v>3714.352664</v>
      </c>
      <c r="G8513" s="1">
        <v>5.0000000000000001E-3</v>
      </c>
      <c r="H8513" s="1">
        <v>1.3429932E-2</v>
      </c>
      <c r="I8513">
        <v>0</v>
      </c>
      <c r="J8513">
        <v>0</v>
      </c>
      <c r="K8513" t="s">
        <v>27</v>
      </c>
      <c r="L8513">
        <v>2</v>
      </c>
      <c r="M8513">
        <v>2</v>
      </c>
      <c r="N8513">
        <v>1</v>
      </c>
      <c r="O8513">
        <v>2</v>
      </c>
      <c r="P8513" t="s">
        <v>19</v>
      </c>
      <c r="Q8513" t="b">
        <v>0</v>
      </c>
      <c r="R8513" t="b">
        <v>0</v>
      </c>
      <c r="S8513">
        <f>IF(OnlineShopData[[#This Row],[Revenue]]=TRUE,1,0)</f>
        <v>0</v>
      </c>
      <c r="T8513">
        <f>MATCH(OnlineShopData[[#This Row],[Month]],{"Jan","Feb","Mar","Apr","May","June","Jul","Aug","Sep","Oct","Nov","Dec"},0)</f>
        <v>11</v>
      </c>
    </row>
    <row r="8514" spans="1:20" x14ac:dyDescent="0.3">
      <c r="A8514">
        <v>0</v>
      </c>
      <c r="B8514">
        <v>0</v>
      </c>
      <c r="C8514">
        <v>0</v>
      </c>
      <c r="D8514">
        <v>0</v>
      </c>
      <c r="E8514">
        <v>29</v>
      </c>
      <c r="F8514">
        <v>738.88611109999999</v>
      </c>
      <c r="G8514" s="1">
        <v>0</v>
      </c>
      <c r="H8514" s="1">
        <v>2.4691359999999998E-3</v>
      </c>
      <c r="I8514">
        <v>0</v>
      </c>
      <c r="J8514">
        <v>0</v>
      </c>
      <c r="K8514" t="s">
        <v>30</v>
      </c>
      <c r="L8514">
        <v>3</v>
      </c>
      <c r="M8514">
        <v>2</v>
      </c>
      <c r="N8514">
        <v>6</v>
      </c>
      <c r="O8514">
        <v>2</v>
      </c>
      <c r="P8514" t="s">
        <v>19</v>
      </c>
      <c r="Q8514" t="b">
        <v>1</v>
      </c>
      <c r="R8514" t="b">
        <v>0</v>
      </c>
      <c r="S8514">
        <f>IF(OnlineShopData[[#This Row],[Revenue]]=TRUE,1,0)</f>
        <v>0</v>
      </c>
      <c r="T8514">
        <f>MATCH(OnlineShopData[[#This Row],[Month]],{"Jan","Feb","Mar","Apr","May","June","Jul","Aug","Sep","Oct","Nov","Dec"},0)</f>
        <v>12</v>
      </c>
    </row>
    <row r="8515" spans="1:20" x14ac:dyDescent="0.3">
      <c r="A8515">
        <v>9</v>
      </c>
      <c r="B8515">
        <v>174.20833329999999</v>
      </c>
      <c r="C8515">
        <v>2</v>
      </c>
      <c r="D8515">
        <v>383.75</v>
      </c>
      <c r="E8515">
        <v>151</v>
      </c>
      <c r="F8515">
        <v>9018.1237409999994</v>
      </c>
      <c r="G8515" s="1">
        <v>1.2820513E-2</v>
      </c>
      <c r="H8515" s="1">
        <v>2.4592960000000001E-2</v>
      </c>
      <c r="I8515">
        <v>0</v>
      </c>
      <c r="J8515">
        <v>0</v>
      </c>
      <c r="K8515" t="s">
        <v>27</v>
      </c>
      <c r="L8515">
        <v>1</v>
      </c>
      <c r="M8515">
        <v>2</v>
      </c>
      <c r="N8515">
        <v>1</v>
      </c>
      <c r="O8515">
        <v>1</v>
      </c>
      <c r="P8515" t="s">
        <v>19</v>
      </c>
      <c r="Q8515" t="b">
        <v>1</v>
      </c>
      <c r="R8515" t="b">
        <v>0</v>
      </c>
      <c r="S8515">
        <f>IF(OnlineShopData[[#This Row],[Revenue]]=TRUE,1,0)</f>
        <v>0</v>
      </c>
      <c r="T8515">
        <f>MATCH(OnlineShopData[[#This Row],[Month]],{"Jan","Feb","Mar","Apr","May","June","Jul","Aug","Sep","Oct","Nov","Dec"},0)</f>
        <v>11</v>
      </c>
    </row>
    <row r="8516" spans="1:20" x14ac:dyDescent="0.3">
      <c r="A8516">
        <v>0</v>
      </c>
      <c r="B8516">
        <v>0</v>
      </c>
      <c r="C8516">
        <v>0</v>
      </c>
      <c r="D8516">
        <v>0</v>
      </c>
      <c r="E8516">
        <v>9</v>
      </c>
      <c r="F8516">
        <v>1726.5</v>
      </c>
      <c r="G8516" s="1">
        <v>0</v>
      </c>
      <c r="H8516" s="1">
        <v>0.05</v>
      </c>
      <c r="I8516">
        <v>0</v>
      </c>
      <c r="J8516">
        <v>0</v>
      </c>
      <c r="K8516" t="s">
        <v>30</v>
      </c>
      <c r="L8516">
        <v>2</v>
      </c>
      <c r="M8516">
        <v>4</v>
      </c>
      <c r="N8516">
        <v>7</v>
      </c>
      <c r="O8516">
        <v>1</v>
      </c>
      <c r="P8516" t="s">
        <v>19</v>
      </c>
      <c r="Q8516" t="b">
        <v>0</v>
      </c>
      <c r="R8516" t="b">
        <v>0</v>
      </c>
      <c r="S8516">
        <f>IF(OnlineShopData[[#This Row],[Revenue]]=TRUE,1,0)</f>
        <v>0</v>
      </c>
      <c r="T8516">
        <f>MATCH(OnlineShopData[[#This Row],[Month]],{"Jan","Feb","Mar","Apr","May","June","Jul","Aug","Sep","Oct","Nov","Dec"},0)</f>
        <v>12</v>
      </c>
    </row>
    <row r="8517" spans="1:20" x14ac:dyDescent="0.3">
      <c r="A8517">
        <v>0</v>
      </c>
      <c r="B8517">
        <v>0</v>
      </c>
      <c r="C8517">
        <v>0</v>
      </c>
      <c r="D8517">
        <v>0</v>
      </c>
      <c r="E8517">
        <v>24</v>
      </c>
      <c r="F8517">
        <v>1361.833333</v>
      </c>
      <c r="G8517" s="1">
        <v>0</v>
      </c>
      <c r="H8517" s="1">
        <v>2.9166667E-2</v>
      </c>
      <c r="I8517">
        <v>0</v>
      </c>
      <c r="J8517">
        <v>0</v>
      </c>
      <c r="K8517" t="s">
        <v>27</v>
      </c>
      <c r="L8517">
        <v>2</v>
      </c>
      <c r="M8517">
        <v>2</v>
      </c>
      <c r="N8517">
        <v>2</v>
      </c>
      <c r="O8517">
        <v>1</v>
      </c>
      <c r="P8517" t="s">
        <v>19</v>
      </c>
      <c r="Q8517" t="b">
        <v>0</v>
      </c>
      <c r="R8517" t="b">
        <v>0</v>
      </c>
      <c r="S8517">
        <f>IF(OnlineShopData[[#This Row],[Revenue]]=TRUE,1,0)</f>
        <v>0</v>
      </c>
      <c r="T8517">
        <f>MATCH(OnlineShopData[[#This Row],[Month]],{"Jan","Feb","Mar","Apr","May","June","Jul","Aug","Sep","Oct","Nov","Dec"},0)</f>
        <v>11</v>
      </c>
    </row>
    <row r="8518" spans="1:20" x14ac:dyDescent="0.3">
      <c r="A8518">
        <v>0</v>
      </c>
      <c r="B8518">
        <v>0</v>
      </c>
      <c r="C8518">
        <v>0</v>
      </c>
      <c r="D8518">
        <v>0</v>
      </c>
      <c r="E8518">
        <v>11</v>
      </c>
      <c r="F8518">
        <v>271</v>
      </c>
      <c r="G8518" s="1">
        <v>1.8181817999999999E-2</v>
      </c>
      <c r="H8518" s="1">
        <v>3.6363635999999998E-2</v>
      </c>
      <c r="I8518">
        <v>0</v>
      </c>
      <c r="J8518">
        <v>0</v>
      </c>
      <c r="K8518" t="s">
        <v>27</v>
      </c>
      <c r="L8518">
        <v>2</v>
      </c>
      <c r="M8518">
        <v>2</v>
      </c>
      <c r="N8518">
        <v>1</v>
      </c>
      <c r="O8518">
        <v>3</v>
      </c>
      <c r="P8518" t="s">
        <v>19</v>
      </c>
      <c r="Q8518" t="b">
        <v>0</v>
      </c>
      <c r="R8518" t="b">
        <v>0</v>
      </c>
      <c r="S8518">
        <f>IF(OnlineShopData[[#This Row],[Revenue]]=TRUE,1,0)</f>
        <v>0</v>
      </c>
      <c r="T8518">
        <f>MATCH(OnlineShopData[[#This Row],[Month]],{"Jan","Feb","Mar","Apr","May","June","Jul","Aug","Sep","Oct","Nov","Dec"},0)</f>
        <v>11</v>
      </c>
    </row>
    <row r="8519" spans="1:20" x14ac:dyDescent="0.3">
      <c r="A8519">
        <v>0</v>
      </c>
      <c r="B8519">
        <v>0</v>
      </c>
      <c r="C8519">
        <v>0</v>
      </c>
      <c r="D8519">
        <v>0</v>
      </c>
      <c r="E8519">
        <v>13</v>
      </c>
      <c r="F8519">
        <v>546.95833330000005</v>
      </c>
      <c r="G8519" s="1">
        <v>0</v>
      </c>
      <c r="H8519" s="1">
        <v>3.3846154000000003E-2</v>
      </c>
      <c r="I8519">
        <v>0</v>
      </c>
      <c r="J8519">
        <v>0</v>
      </c>
      <c r="K8519" t="s">
        <v>30</v>
      </c>
      <c r="L8519">
        <v>2</v>
      </c>
      <c r="M8519">
        <v>2</v>
      </c>
      <c r="N8519">
        <v>1</v>
      </c>
      <c r="O8519">
        <v>3</v>
      </c>
      <c r="P8519" t="s">
        <v>19</v>
      </c>
      <c r="Q8519" t="b">
        <v>0</v>
      </c>
      <c r="R8519" t="b">
        <v>0</v>
      </c>
      <c r="S8519">
        <f>IF(OnlineShopData[[#This Row],[Revenue]]=TRUE,1,0)</f>
        <v>0</v>
      </c>
      <c r="T8519">
        <f>MATCH(OnlineShopData[[#This Row],[Month]],{"Jan","Feb","Mar","Apr","May","June","Jul","Aug","Sep","Oct","Nov","Dec"},0)</f>
        <v>12</v>
      </c>
    </row>
    <row r="8520" spans="1:20" x14ac:dyDescent="0.3">
      <c r="A8520">
        <v>1</v>
      </c>
      <c r="B8520">
        <v>18.2</v>
      </c>
      <c r="C8520">
        <v>1</v>
      </c>
      <c r="D8520">
        <v>9</v>
      </c>
      <c r="E8520">
        <v>30</v>
      </c>
      <c r="F8520">
        <v>3959.45</v>
      </c>
      <c r="G8520" s="1">
        <v>2.4652778E-2</v>
      </c>
      <c r="H8520" s="1">
        <v>6.0590277999999997E-2</v>
      </c>
      <c r="I8520">
        <v>0</v>
      </c>
      <c r="J8520">
        <v>0</v>
      </c>
      <c r="K8520" t="s">
        <v>30</v>
      </c>
      <c r="L8520">
        <v>2</v>
      </c>
      <c r="M8520">
        <v>2</v>
      </c>
      <c r="N8520">
        <v>6</v>
      </c>
      <c r="O8520">
        <v>3</v>
      </c>
      <c r="P8520" t="s">
        <v>19</v>
      </c>
      <c r="Q8520" t="b">
        <v>0</v>
      </c>
      <c r="R8520" t="b">
        <v>0</v>
      </c>
      <c r="S8520">
        <f>IF(OnlineShopData[[#This Row],[Revenue]]=TRUE,1,0)</f>
        <v>0</v>
      </c>
      <c r="T8520">
        <f>MATCH(OnlineShopData[[#This Row],[Month]],{"Jan","Feb","Mar","Apr","May","June","Jul","Aug","Sep","Oct","Nov","Dec"},0)</f>
        <v>12</v>
      </c>
    </row>
    <row r="8521" spans="1:20" x14ac:dyDescent="0.3">
      <c r="A8521">
        <v>9</v>
      </c>
      <c r="B8521">
        <v>250.08333329999999</v>
      </c>
      <c r="C8521">
        <v>2</v>
      </c>
      <c r="D8521">
        <v>30.5</v>
      </c>
      <c r="E8521">
        <v>155</v>
      </c>
      <c r="F8521">
        <v>4643.2837319999999</v>
      </c>
      <c r="G8521" s="1">
        <v>2.073171E-3</v>
      </c>
      <c r="H8521" s="1">
        <v>7.466851E-3</v>
      </c>
      <c r="I8521">
        <v>10.115994089999999</v>
      </c>
      <c r="J8521">
        <v>0</v>
      </c>
      <c r="K8521" t="s">
        <v>27</v>
      </c>
      <c r="L8521">
        <v>2</v>
      </c>
      <c r="M8521">
        <v>2</v>
      </c>
      <c r="N8521">
        <v>1</v>
      </c>
      <c r="O8521">
        <v>3</v>
      </c>
      <c r="P8521" t="s">
        <v>19</v>
      </c>
      <c r="Q8521" t="b">
        <v>0</v>
      </c>
      <c r="R8521" t="b">
        <v>1</v>
      </c>
      <c r="S8521">
        <f>IF(OnlineShopData[[#This Row],[Revenue]]=TRUE,1,0)</f>
        <v>1</v>
      </c>
      <c r="T8521">
        <f>MATCH(OnlineShopData[[#This Row],[Month]],{"Jan","Feb","Mar","Apr","May","June","Jul","Aug","Sep","Oct","Nov","Dec"},0)</f>
        <v>11</v>
      </c>
    </row>
    <row r="8522" spans="1:20" x14ac:dyDescent="0.3">
      <c r="A8522">
        <v>7</v>
      </c>
      <c r="B8522">
        <v>268.41666670000001</v>
      </c>
      <c r="C8522">
        <v>0</v>
      </c>
      <c r="D8522">
        <v>0</v>
      </c>
      <c r="E8522">
        <v>41</v>
      </c>
      <c r="F8522">
        <v>1124.875</v>
      </c>
      <c r="G8522" s="1">
        <v>0</v>
      </c>
      <c r="H8522" s="1">
        <v>1.1904761999999999E-2</v>
      </c>
      <c r="I8522">
        <v>0</v>
      </c>
      <c r="J8522">
        <v>0</v>
      </c>
      <c r="K8522" t="s">
        <v>27</v>
      </c>
      <c r="L8522">
        <v>2</v>
      </c>
      <c r="M8522">
        <v>2</v>
      </c>
      <c r="N8522">
        <v>9</v>
      </c>
      <c r="O8522">
        <v>2</v>
      </c>
      <c r="P8522" t="s">
        <v>19</v>
      </c>
      <c r="Q8522" t="b">
        <v>0</v>
      </c>
      <c r="R8522" t="b">
        <v>1</v>
      </c>
      <c r="S8522">
        <f>IF(OnlineShopData[[#This Row],[Revenue]]=TRUE,1,0)</f>
        <v>1</v>
      </c>
      <c r="T8522">
        <f>MATCH(OnlineShopData[[#This Row],[Month]],{"Jan","Feb","Mar","Apr","May","June","Jul","Aug","Sep","Oct","Nov","Dec"},0)</f>
        <v>11</v>
      </c>
    </row>
    <row r="8523" spans="1:20" x14ac:dyDescent="0.3">
      <c r="A8523">
        <v>0</v>
      </c>
      <c r="B8523">
        <v>0</v>
      </c>
      <c r="C8523">
        <v>0</v>
      </c>
      <c r="D8523">
        <v>0</v>
      </c>
      <c r="E8523">
        <v>3</v>
      </c>
      <c r="F8523">
        <v>98</v>
      </c>
      <c r="G8523" s="1">
        <v>0</v>
      </c>
      <c r="H8523" s="1">
        <v>6.6666666999999999E-2</v>
      </c>
      <c r="I8523">
        <v>0</v>
      </c>
      <c r="J8523">
        <v>0</v>
      </c>
      <c r="K8523" t="s">
        <v>30</v>
      </c>
      <c r="L8523">
        <v>1</v>
      </c>
      <c r="M8523">
        <v>1</v>
      </c>
      <c r="N8523">
        <v>9</v>
      </c>
      <c r="O8523">
        <v>2</v>
      </c>
      <c r="P8523" t="s">
        <v>19</v>
      </c>
      <c r="Q8523" t="b">
        <v>0</v>
      </c>
      <c r="R8523" t="b">
        <v>0</v>
      </c>
      <c r="S8523">
        <f>IF(OnlineShopData[[#This Row],[Revenue]]=TRUE,1,0)</f>
        <v>0</v>
      </c>
      <c r="T8523">
        <f>MATCH(OnlineShopData[[#This Row],[Month]],{"Jan","Feb","Mar","Apr","May","June","Jul","Aug","Sep","Oct","Nov","Dec"},0)</f>
        <v>12</v>
      </c>
    </row>
    <row r="8524" spans="1:20" x14ac:dyDescent="0.3">
      <c r="A8524">
        <v>1</v>
      </c>
      <c r="B8524">
        <v>4</v>
      </c>
      <c r="C8524">
        <v>0</v>
      </c>
      <c r="D8524">
        <v>0</v>
      </c>
      <c r="E8524">
        <v>4</v>
      </c>
      <c r="F8524">
        <v>67.25</v>
      </c>
      <c r="G8524" s="1">
        <v>0</v>
      </c>
      <c r="H8524" s="1">
        <v>1.3333332999999999E-2</v>
      </c>
      <c r="I8524">
        <v>0</v>
      </c>
      <c r="J8524">
        <v>0</v>
      </c>
      <c r="K8524" t="s">
        <v>30</v>
      </c>
      <c r="L8524">
        <v>2</v>
      </c>
      <c r="M8524">
        <v>2</v>
      </c>
      <c r="N8524">
        <v>2</v>
      </c>
      <c r="O8524">
        <v>2</v>
      </c>
      <c r="P8524" t="s">
        <v>19</v>
      </c>
      <c r="Q8524" t="b">
        <v>1</v>
      </c>
      <c r="R8524" t="b">
        <v>0</v>
      </c>
      <c r="S8524">
        <f>IF(OnlineShopData[[#This Row],[Revenue]]=TRUE,1,0)</f>
        <v>0</v>
      </c>
      <c r="T8524">
        <f>MATCH(OnlineShopData[[#This Row],[Month]],{"Jan","Feb","Mar","Apr","May","June","Jul","Aug","Sep","Oct","Nov","Dec"},0)</f>
        <v>12</v>
      </c>
    </row>
    <row r="8525" spans="1:20" x14ac:dyDescent="0.3">
      <c r="A8525">
        <v>6</v>
      </c>
      <c r="B8525">
        <v>101.625</v>
      </c>
      <c r="C8525">
        <v>0</v>
      </c>
      <c r="D8525">
        <v>0</v>
      </c>
      <c r="E8525">
        <v>140</v>
      </c>
      <c r="F8525">
        <v>7097.5822909999997</v>
      </c>
      <c r="G8525" s="1">
        <v>3.4482760000000001E-3</v>
      </c>
      <c r="H8525" s="1">
        <v>9.9524330000000001E-3</v>
      </c>
      <c r="I8525">
        <v>21.888567590000001</v>
      </c>
      <c r="J8525">
        <v>0</v>
      </c>
      <c r="K8525" t="s">
        <v>27</v>
      </c>
      <c r="L8525">
        <v>2</v>
      </c>
      <c r="M8525">
        <v>2</v>
      </c>
      <c r="N8525">
        <v>3</v>
      </c>
      <c r="O8525">
        <v>13</v>
      </c>
      <c r="P8525" t="s">
        <v>19</v>
      </c>
      <c r="Q8525" t="b">
        <v>0</v>
      </c>
      <c r="R8525" t="b">
        <v>1</v>
      </c>
      <c r="S8525">
        <f>IF(OnlineShopData[[#This Row],[Revenue]]=TRUE,1,0)</f>
        <v>1</v>
      </c>
      <c r="T8525">
        <f>MATCH(OnlineShopData[[#This Row],[Month]],{"Jan","Feb","Mar","Apr","May","June","Jul","Aug","Sep","Oct","Nov","Dec"},0)</f>
        <v>11</v>
      </c>
    </row>
    <row r="8526" spans="1:20" x14ac:dyDescent="0.3">
      <c r="A8526">
        <v>0</v>
      </c>
      <c r="B8526">
        <v>0</v>
      </c>
      <c r="C8526">
        <v>1</v>
      </c>
      <c r="D8526">
        <v>249.5</v>
      </c>
      <c r="E8526">
        <v>33</v>
      </c>
      <c r="F8526">
        <v>1458.9761900000001</v>
      </c>
      <c r="G8526" s="1">
        <v>2.7459219E-2</v>
      </c>
      <c r="H8526" s="1">
        <v>4.1167134000000001E-2</v>
      </c>
      <c r="I8526">
        <v>0</v>
      </c>
      <c r="J8526">
        <v>0</v>
      </c>
      <c r="K8526" t="s">
        <v>30</v>
      </c>
      <c r="L8526">
        <v>1</v>
      </c>
      <c r="M8526">
        <v>1</v>
      </c>
      <c r="N8526">
        <v>1</v>
      </c>
      <c r="O8526">
        <v>10</v>
      </c>
      <c r="P8526" t="s">
        <v>19</v>
      </c>
      <c r="Q8526" t="b">
        <v>0</v>
      </c>
      <c r="R8526" t="b">
        <v>0</v>
      </c>
      <c r="S8526">
        <f>IF(OnlineShopData[[#This Row],[Revenue]]=TRUE,1,0)</f>
        <v>0</v>
      </c>
      <c r="T8526">
        <f>MATCH(OnlineShopData[[#This Row],[Month]],{"Jan","Feb","Mar","Apr","May","June","Jul","Aug","Sep","Oct","Nov","Dec"},0)</f>
        <v>12</v>
      </c>
    </row>
    <row r="8527" spans="1:20" x14ac:dyDescent="0.3">
      <c r="A8527">
        <v>2</v>
      </c>
      <c r="B8527">
        <v>20.14285714</v>
      </c>
      <c r="C8527">
        <v>0</v>
      </c>
      <c r="D8527">
        <v>0</v>
      </c>
      <c r="E8527">
        <v>4</v>
      </c>
      <c r="F8527">
        <v>33.142857139999997</v>
      </c>
      <c r="G8527" s="1">
        <v>0</v>
      </c>
      <c r="H8527" s="1">
        <v>3.9814815000000003E-2</v>
      </c>
      <c r="I8527">
        <v>0</v>
      </c>
      <c r="J8527">
        <v>0</v>
      </c>
      <c r="K8527" t="s">
        <v>30</v>
      </c>
      <c r="L8527">
        <v>3</v>
      </c>
      <c r="M8527">
        <v>2</v>
      </c>
      <c r="N8527">
        <v>1</v>
      </c>
      <c r="O8527">
        <v>10</v>
      </c>
      <c r="P8527" t="s">
        <v>19</v>
      </c>
      <c r="Q8527" t="b">
        <v>0</v>
      </c>
      <c r="R8527" t="b">
        <v>0</v>
      </c>
      <c r="S8527">
        <f>IF(OnlineShopData[[#This Row],[Revenue]]=TRUE,1,0)</f>
        <v>0</v>
      </c>
      <c r="T8527">
        <f>MATCH(OnlineShopData[[#This Row],[Month]],{"Jan","Feb","Mar","Apr","May","June","Jul","Aug","Sep","Oct","Nov","Dec"},0)</f>
        <v>12</v>
      </c>
    </row>
    <row r="8528" spans="1:20" x14ac:dyDescent="0.3">
      <c r="A8528">
        <v>0</v>
      </c>
      <c r="B8528">
        <v>0</v>
      </c>
      <c r="C8528">
        <v>0</v>
      </c>
      <c r="D8528">
        <v>0</v>
      </c>
      <c r="E8528">
        <v>36</v>
      </c>
      <c r="F8528">
        <v>572.9</v>
      </c>
      <c r="G8528" s="1">
        <v>1.1111111E-2</v>
      </c>
      <c r="H8528" s="1">
        <v>3.8888889000000003E-2</v>
      </c>
      <c r="I8528">
        <v>0</v>
      </c>
      <c r="J8528">
        <v>0</v>
      </c>
      <c r="K8528" t="s">
        <v>30</v>
      </c>
      <c r="L8528">
        <v>2</v>
      </c>
      <c r="M8528">
        <v>2</v>
      </c>
      <c r="N8528">
        <v>3</v>
      </c>
      <c r="O8528">
        <v>2</v>
      </c>
      <c r="P8528" t="s">
        <v>19</v>
      </c>
      <c r="Q8528" t="b">
        <v>0</v>
      </c>
      <c r="R8528" t="b">
        <v>0</v>
      </c>
      <c r="S8528">
        <f>IF(OnlineShopData[[#This Row],[Revenue]]=TRUE,1,0)</f>
        <v>0</v>
      </c>
      <c r="T8528">
        <f>MATCH(OnlineShopData[[#This Row],[Month]],{"Jan","Feb","Mar","Apr","May","June","Jul","Aug","Sep","Oct","Nov","Dec"},0)</f>
        <v>12</v>
      </c>
    </row>
    <row r="8529" spans="1:20" x14ac:dyDescent="0.3">
      <c r="A8529">
        <v>0</v>
      </c>
      <c r="B8529">
        <v>0</v>
      </c>
      <c r="C8529">
        <v>0</v>
      </c>
      <c r="D8529">
        <v>0</v>
      </c>
      <c r="E8529">
        <v>10</v>
      </c>
      <c r="F8529">
        <v>208</v>
      </c>
      <c r="G8529" s="1">
        <v>0</v>
      </c>
      <c r="H8529" s="1">
        <v>2.2222222E-2</v>
      </c>
      <c r="I8529">
        <v>125.961749</v>
      </c>
      <c r="J8529">
        <v>0</v>
      </c>
      <c r="K8529" t="s">
        <v>30</v>
      </c>
      <c r="L8529">
        <v>2</v>
      </c>
      <c r="M8529">
        <v>2</v>
      </c>
      <c r="N8529">
        <v>1</v>
      </c>
      <c r="O8529">
        <v>2</v>
      </c>
      <c r="P8529" t="s">
        <v>20</v>
      </c>
      <c r="Q8529" t="b">
        <v>0</v>
      </c>
      <c r="R8529" t="b">
        <v>1</v>
      </c>
      <c r="S8529">
        <f>IF(OnlineShopData[[#This Row],[Revenue]]=TRUE,1,0)</f>
        <v>1</v>
      </c>
      <c r="T8529">
        <f>MATCH(OnlineShopData[[#This Row],[Month]],{"Jan","Feb","Mar","Apr","May","June","Jul","Aug","Sep","Oct","Nov","Dec"},0)</f>
        <v>12</v>
      </c>
    </row>
    <row r="8530" spans="1:20" x14ac:dyDescent="0.3">
      <c r="A8530">
        <v>0</v>
      </c>
      <c r="B8530">
        <v>0</v>
      </c>
      <c r="C8530">
        <v>0</v>
      </c>
      <c r="D8530">
        <v>0</v>
      </c>
      <c r="E8530">
        <v>10</v>
      </c>
      <c r="F8530">
        <v>824</v>
      </c>
      <c r="G8530" s="1">
        <v>0.06</v>
      </c>
      <c r="H8530" s="1">
        <v>0.09</v>
      </c>
      <c r="I8530">
        <v>0</v>
      </c>
      <c r="J8530">
        <v>0</v>
      </c>
      <c r="K8530" t="s">
        <v>30</v>
      </c>
      <c r="L8530">
        <v>1</v>
      </c>
      <c r="M8530">
        <v>1</v>
      </c>
      <c r="N8530">
        <v>1</v>
      </c>
      <c r="O8530">
        <v>3</v>
      </c>
      <c r="P8530" t="s">
        <v>19</v>
      </c>
      <c r="Q8530" t="b">
        <v>0</v>
      </c>
      <c r="R8530" t="b">
        <v>0</v>
      </c>
      <c r="S8530">
        <f>IF(OnlineShopData[[#This Row],[Revenue]]=TRUE,1,0)</f>
        <v>0</v>
      </c>
      <c r="T8530">
        <f>MATCH(OnlineShopData[[#This Row],[Month]],{"Jan","Feb","Mar","Apr","May","June","Jul","Aug","Sep","Oct","Nov","Dec"},0)</f>
        <v>12</v>
      </c>
    </row>
    <row r="8531" spans="1:20" x14ac:dyDescent="0.3">
      <c r="A8531">
        <v>11</v>
      </c>
      <c r="B8531">
        <v>238.77564100000001</v>
      </c>
      <c r="C8531">
        <v>1</v>
      </c>
      <c r="D8531">
        <v>9</v>
      </c>
      <c r="E8531">
        <v>200</v>
      </c>
      <c r="F8531">
        <v>7972.3224309999996</v>
      </c>
      <c r="G8531" s="1">
        <v>2.6190480000000001E-3</v>
      </c>
      <c r="H8531" s="1">
        <v>1.4230972999999999E-2</v>
      </c>
      <c r="I8531">
        <v>21.83420125</v>
      </c>
      <c r="J8531">
        <v>0</v>
      </c>
      <c r="K8531" t="s">
        <v>27</v>
      </c>
      <c r="L8531">
        <v>2</v>
      </c>
      <c r="M8531">
        <v>2</v>
      </c>
      <c r="N8531">
        <v>1</v>
      </c>
      <c r="O8531">
        <v>2</v>
      </c>
      <c r="P8531" t="s">
        <v>19</v>
      </c>
      <c r="Q8531" t="b">
        <v>0</v>
      </c>
      <c r="R8531" t="b">
        <v>1</v>
      </c>
      <c r="S8531">
        <f>IF(OnlineShopData[[#This Row],[Revenue]]=TRUE,1,0)</f>
        <v>1</v>
      </c>
      <c r="T8531">
        <f>MATCH(OnlineShopData[[#This Row],[Month]],{"Jan","Feb","Mar","Apr","May","June","Jul","Aug","Sep","Oct","Nov","Dec"},0)</f>
        <v>11</v>
      </c>
    </row>
    <row r="8532" spans="1:20" x14ac:dyDescent="0.3">
      <c r="A8532">
        <v>5</v>
      </c>
      <c r="B8532">
        <v>71.083333330000002</v>
      </c>
      <c r="C8532">
        <v>0</v>
      </c>
      <c r="D8532">
        <v>0</v>
      </c>
      <c r="E8532">
        <v>24</v>
      </c>
      <c r="F8532">
        <v>1249.708333</v>
      </c>
      <c r="G8532" s="1">
        <v>0</v>
      </c>
      <c r="H8532" s="1">
        <v>5.1282050000000003E-3</v>
      </c>
      <c r="I8532">
        <v>52.284910580000002</v>
      </c>
      <c r="J8532">
        <v>0</v>
      </c>
      <c r="K8532" t="s">
        <v>30</v>
      </c>
      <c r="L8532">
        <v>2</v>
      </c>
      <c r="M8532">
        <v>2</v>
      </c>
      <c r="N8532">
        <v>3</v>
      </c>
      <c r="O8532">
        <v>2</v>
      </c>
      <c r="P8532" t="s">
        <v>20</v>
      </c>
      <c r="Q8532" t="b">
        <v>0</v>
      </c>
      <c r="R8532" t="b">
        <v>1</v>
      </c>
      <c r="S8532">
        <f>IF(OnlineShopData[[#This Row],[Revenue]]=TRUE,1,0)</f>
        <v>1</v>
      </c>
      <c r="T8532">
        <f>MATCH(OnlineShopData[[#This Row],[Month]],{"Jan","Feb","Mar","Apr","May","June","Jul","Aug","Sep","Oct","Nov","Dec"},0)</f>
        <v>12</v>
      </c>
    </row>
    <row r="8533" spans="1:20" x14ac:dyDescent="0.3">
      <c r="A8533">
        <v>0</v>
      </c>
      <c r="B8533">
        <v>0</v>
      </c>
      <c r="C8533">
        <v>0</v>
      </c>
      <c r="D8533">
        <v>0</v>
      </c>
      <c r="E8533">
        <v>30</v>
      </c>
      <c r="F8533">
        <v>480.6055556</v>
      </c>
      <c r="G8533" s="1">
        <v>2.8000000000000001E-2</v>
      </c>
      <c r="H8533" s="1">
        <v>4.1450215999999998E-2</v>
      </c>
      <c r="I8533">
        <v>0</v>
      </c>
      <c r="J8533">
        <v>0</v>
      </c>
      <c r="K8533" t="s">
        <v>30</v>
      </c>
      <c r="L8533">
        <v>3</v>
      </c>
      <c r="M8533">
        <v>2</v>
      </c>
      <c r="N8533">
        <v>3</v>
      </c>
      <c r="O8533">
        <v>3</v>
      </c>
      <c r="P8533" t="s">
        <v>19</v>
      </c>
      <c r="Q8533" t="b">
        <v>0</v>
      </c>
      <c r="R8533" t="b">
        <v>0</v>
      </c>
      <c r="S8533">
        <f>IF(OnlineShopData[[#This Row],[Revenue]]=TRUE,1,0)</f>
        <v>0</v>
      </c>
      <c r="T8533">
        <f>MATCH(OnlineShopData[[#This Row],[Month]],{"Jan","Feb","Mar","Apr","May","June","Jul","Aug","Sep","Oct","Nov","Dec"},0)</f>
        <v>12</v>
      </c>
    </row>
    <row r="8534" spans="1:20" x14ac:dyDescent="0.3">
      <c r="A8534">
        <v>1</v>
      </c>
      <c r="B8534">
        <v>5</v>
      </c>
      <c r="C8534">
        <v>0</v>
      </c>
      <c r="D8534">
        <v>0</v>
      </c>
      <c r="E8534">
        <v>21</v>
      </c>
      <c r="F8534">
        <v>258.6166667</v>
      </c>
      <c r="G8534" s="1">
        <v>0</v>
      </c>
      <c r="H8534" s="1">
        <v>9.0909089999999994E-3</v>
      </c>
      <c r="I8534">
        <v>0</v>
      </c>
      <c r="J8534">
        <v>0</v>
      </c>
      <c r="K8534" t="s">
        <v>30</v>
      </c>
      <c r="L8534">
        <v>2</v>
      </c>
      <c r="M8534">
        <v>2</v>
      </c>
      <c r="N8534">
        <v>4</v>
      </c>
      <c r="O8534">
        <v>3</v>
      </c>
      <c r="P8534" t="s">
        <v>19</v>
      </c>
      <c r="Q8534" t="b">
        <v>0</v>
      </c>
      <c r="R8534" t="b">
        <v>0</v>
      </c>
      <c r="S8534">
        <f>IF(OnlineShopData[[#This Row],[Revenue]]=TRUE,1,0)</f>
        <v>0</v>
      </c>
      <c r="T8534">
        <f>MATCH(OnlineShopData[[#This Row],[Month]],{"Jan","Feb","Mar","Apr","May","June","Jul","Aug","Sep","Oct","Nov","Dec"},0)</f>
        <v>12</v>
      </c>
    </row>
    <row r="8535" spans="1:20" x14ac:dyDescent="0.3">
      <c r="A8535">
        <v>0</v>
      </c>
      <c r="B8535">
        <v>0</v>
      </c>
      <c r="C8535">
        <v>2</v>
      </c>
      <c r="D8535">
        <v>23</v>
      </c>
      <c r="E8535">
        <v>4</v>
      </c>
      <c r="F8535">
        <v>57.75</v>
      </c>
      <c r="G8535" s="1">
        <v>0</v>
      </c>
      <c r="H8535" s="1">
        <v>6.6666666999999999E-2</v>
      </c>
      <c r="I8535">
        <v>0</v>
      </c>
      <c r="J8535">
        <v>0</v>
      </c>
      <c r="K8535" t="s">
        <v>27</v>
      </c>
      <c r="L8535">
        <v>2</v>
      </c>
      <c r="M8535">
        <v>5</v>
      </c>
      <c r="N8535">
        <v>3</v>
      </c>
      <c r="O8535">
        <v>1</v>
      </c>
      <c r="P8535" t="s">
        <v>19</v>
      </c>
      <c r="Q8535" t="b">
        <v>0</v>
      </c>
      <c r="R8535" t="b">
        <v>0</v>
      </c>
      <c r="S8535">
        <f>IF(OnlineShopData[[#This Row],[Revenue]]=TRUE,1,0)</f>
        <v>0</v>
      </c>
      <c r="T8535">
        <f>MATCH(OnlineShopData[[#This Row],[Month]],{"Jan","Feb","Mar","Apr","May","June","Jul","Aug","Sep","Oct","Nov","Dec"},0)</f>
        <v>11</v>
      </c>
    </row>
    <row r="8536" spans="1:20" x14ac:dyDescent="0.3">
      <c r="A8536">
        <v>8</v>
      </c>
      <c r="B8536">
        <v>195</v>
      </c>
      <c r="C8536">
        <v>2</v>
      </c>
      <c r="D8536">
        <v>86</v>
      </c>
      <c r="E8536">
        <v>56</v>
      </c>
      <c r="F8536">
        <v>3408.2666669999999</v>
      </c>
      <c r="G8536" s="1">
        <v>1.4516128999999999E-2</v>
      </c>
      <c r="H8536" s="1">
        <v>2.7557013000000002E-2</v>
      </c>
      <c r="I8536">
        <v>9.5948467980000007</v>
      </c>
      <c r="J8536">
        <v>0</v>
      </c>
      <c r="K8536" t="s">
        <v>27</v>
      </c>
      <c r="L8536">
        <v>1</v>
      </c>
      <c r="M8536">
        <v>2</v>
      </c>
      <c r="N8536">
        <v>1</v>
      </c>
      <c r="O8536">
        <v>2</v>
      </c>
      <c r="P8536" t="s">
        <v>19</v>
      </c>
      <c r="Q8536" t="b">
        <v>0</v>
      </c>
      <c r="R8536" t="b">
        <v>1</v>
      </c>
      <c r="S8536">
        <f>IF(OnlineShopData[[#This Row],[Revenue]]=TRUE,1,0)</f>
        <v>1</v>
      </c>
      <c r="T8536">
        <f>MATCH(OnlineShopData[[#This Row],[Month]],{"Jan","Feb","Mar","Apr","May","June","Jul","Aug","Sep","Oct","Nov","Dec"},0)</f>
        <v>11</v>
      </c>
    </row>
    <row r="8537" spans="1:20" x14ac:dyDescent="0.3">
      <c r="A8537">
        <v>0</v>
      </c>
      <c r="B8537">
        <v>0</v>
      </c>
      <c r="C8537">
        <v>0</v>
      </c>
      <c r="D8537">
        <v>0</v>
      </c>
      <c r="E8537">
        <v>4</v>
      </c>
      <c r="F8537">
        <v>73.5</v>
      </c>
      <c r="G8537" s="1">
        <v>0</v>
      </c>
      <c r="H8537" s="1">
        <v>0.05</v>
      </c>
      <c r="I8537">
        <v>0</v>
      </c>
      <c r="J8537">
        <v>0</v>
      </c>
      <c r="K8537" t="s">
        <v>27</v>
      </c>
      <c r="L8537">
        <v>1</v>
      </c>
      <c r="M8537">
        <v>1</v>
      </c>
      <c r="N8537">
        <v>3</v>
      </c>
      <c r="O8537">
        <v>1</v>
      </c>
      <c r="P8537" t="s">
        <v>19</v>
      </c>
      <c r="Q8537" t="b">
        <v>0</v>
      </c>
      <c r="R8537" t="b">
        <v>0</v>
      </c>
      <c r="S8537">
        <f>IF(OnlineShopData[[#This Row],[Revenue]]=TRUE,1,0)</f>
        <v>0</v>
      </c>
      <c r="T8537">
        <f>MATCH(OnlineShopData[[#This Row],[Month]],{"Jan","Feb","Mar","Apr","May","June","Jul","Aug","Sep","Oct","Nov","Dec"},0)</f>
        <v>11</v>
      </c>
    </row>
    <row r="8538" spans="1:20" x14ac:dyDescent="0.3">
      <c r="A8538">
        <v>0</v>
      </c>
      <c r="B8538">
        <v>0</v>
      </c>
      <c r="C8538">
        <v>4</v>
      </c>
      <c r="D8538">
        <v>52.5</v>
      </c>
      <c r="E8538">
        <v>38</v>
      </c>
      <c r="F8538">
        <v>2533.0083330000002</v>
      </c>
      <c r="G8538" s="1">
        <v>0</v>
      </c>
      <c r="H8538" s="1">
        <v>2.6190476000000001E-2</v>
      </c>
      <c r="I8538">
        <v>0</v>
      </c>
      <c r="J8538">
        <v>0</v>
      </c>
      <c r="K8538" t="s">
        <v>30</v>
      </c>
      <c r="L8538">
        <v>2</v>
      </c>
      <c r="M8538">
        <v>4</v>
      </c>
      <c r="N8538">
        <v>4</v>
      </c>
      <c r="O8538">
        <v>2</v>
      </c>
      <c r="P8538" t="s">
        <v>19</v>
      </c>
      <c r="Q8538" t="b">
        <v>0</v>
      </c>
      <c r="R8538" t="b">
        <v>0</v>
      </c>
      <c r="S8538">
        <f>IF(OnlineShopData[[#This Row],[Revenue]]=TRUE,1,0)</f>
        <v>0</v>
      </c>
      <c r="T8538">
        <f>MATCH(OnlineShopData[[#This Row],[Month]],{"Jan","Feb","Mar","Apr","May","June","Jul","Aug","Sep","Oct","Nov","Dec"},0)</f>
        <v>12</v>
      </c>
    </row>
    <row r="8539" spans="1:20" x14ac:dyDescent="0.3">
      <c r="A8539">
        <v>0</v>
      </c>
      <c r="B8539">
        <v>0</v>
      </c>
      <c r="C8539">
        <v>0</v>
      </c>
      <c r="D8539">
        <v>0</v>
      </c>
      <c r="E8539">
        <v>6</v>
      </c>
      <c r="F8539">
        <v>85.75</v>
      </c>
      <c r="G8539" s="1">
        <v>0</v>
      </c>
      <c r="H8539" s="1">
        <v>0.05</v>
      </c>
      <c r="I8539">
        <v>0</v>
      </c>
      <c r="J8539">
        <v>0</v>
      </c>
      <c r="K8539" t="s">
        <v>27</v>
      </c>
      <c r="L8539">
        <v>2</v>
      </c>
      <c r="M8539">
        <v>4</v>
      </c>
      <c r="N8539">
        <v>1</v>
      </c>
      <c r="O8539">
        <v>2</v>
      </c>
      <c r="P8539" t="s">
        <v>19</v>
      </c>
      <c r="Q8539" t="b">
        <v>0</v>
      </c>
      <c r="R8539" t="b">
        <v>0</v>
      </c>
      <c r="S8539">
        <f>IF(OnlineShopData[[#This Row],[Revenue]]=TRUE,1,0)</f>
        <v>0</v>
      </c>
      <c r="T8539">
        <f>MATCH(OnlineShopData[[#This Row],[Month]],{"Jan","Feb","Mar","Apr","May","June","Jul","Aug","Sep","Oct","Nov","Dec"},0)</f>
        <v>11</v>
      </c>
    </row>
    <row r="8540" spans="1:20" x14ac:dyDescent="0.3">
      <c r="A8540">
        <v>1</v>
      </c>
      <c r="B8540">
        <v>73</v>
      </c>
      <c r="C8540">
        <v>0</v>
      </c>
      <c r="D8540">
        <v>0</v>
      </c>
      <c r="E8540">
        <v>12</v>
      </c>
      <c r="F8540">
        <v>2156.5</v>
      </c>
      <c r="G8540" s="1">
        <v>1.8181817999999999E-2</v>
      </c>
      <c r="H8540" s="1">
        <v>2.7272727E-2</v>
      </c>
      <c r="I8540">
        <v>68.887693549999995</v>
      </c>
      <c r="J8540">
        <v>0</v>
      </c>
      <c r="K8540" t="s">
        <v>27</v>
      </c>
      <c r="L8540">
        <v>3</v>
      </c>
      <c r="M8540">
        <v>2</v>
      </c>
      <c r="N8540">
        <v>1</v>
      </c>
      <c r="O8540">
        <v>2</v>
      </c>
      <c r="P8540" t="s">
        <v>20</v>
      </c>
      <c r="Q8540" t="b">
        <v>0</v>
      </c>
      <c r="R8540" t="b">
        <v>1</v>
      </c>
      <c r="S8540">
        <f>IF(OnlineShopData[[#This Row],[Revenue]]=TRUE,1,0)</f>
        <v>1</v>
      </c>
      <c r="T8540">
        <f>MATCH(OnlineShopData[[#This Row],[Month]],{"Jan","Feb","Mar","Apr","May","June","Jul","Aug","Sep","Oct","Nov","Dec"},0)</f>
        <v>11</v>
      </c>
    </row>
    <row r="8541" spans="1:20" x14ac:dyDescent="0.3">
      <c r="A8541">
        <v>0</v>
      </c>
      <c r="B8541">
        <v>0</v>
      </c>
      <c r="C8541">
        <v>0</v>
      </c>
      <c r="D8541">
        <v>0</v>
      </c>
      <c r="E8541">
        <v>5</v>
      </c>
      <c r="F8541">
        <v>111.25</v>
      </c>
      <c r="G8541" s="1">
        <v>0</v>
      </c>
      <c r="H8541" s="1">
        <v>3.3333333E-2</v>
      </c>
      <c r="I8541">
        <v>0</v>
      </c>
      <c r="J8541">
        <v>0</v>
      </c>
      <c r="K8541" t="s">
        <v>27</v>
      </c>
      <c r="L8541">
        <v>2</v>
      </c>
      <c r="M8541">
        <v>2</v>
      </c>
      <c r="N8541">
        <v>1</v>
      </c>
      <c r="O8541">
        <v>20</v>
      </c>
      <c r="P8541" t="s">
        <v>19</v>
      </c>
      <c r="Q8541" t="b">
        <v>0</v>
      </c>
      <c r="R8541" t="b">
        <v>0</v>
      </c>
      <c r="S8541">
        <f>IF(OnlineShopData[[#This Row],[Revenue]]=TRUE,1,0)</f>
        <v>0</v>
      </c>
      <c r="T8541">
        <f>MATCH(OnlineShopData[[#This Row],[Month]],{"Jan","Feb","Mar","Apr","May","June","Jul","Aug","Sep","Oct","Nov","Dec"},0)</f>
        <v>11</v>
      </c>
    </row>
    <row r="8542" spans="1:20" x14ac:dyDescent="0.3">
      <c r="A8542">
        <v>15</v>
      </c>
      <c r="B8542">
        <v>677.19117649999998</v>
      </c>
      <c r="C8542">
        <v>0</v>
      </c>
      <c r="D8542">
        <v>0</v>
      </c>
      <c r="E8542">
        <v>152</v>
      </c>
      <c r="F8542">
        <v>3561.130212</v>
      </c>
      <c r="G8542" s="1">
        <v>0</v>
      </c>
      <c r="H8542" s="1">
        <v>8.6865589999999999E-3</v>
      </c>
      <c r="I8542">
        <v>5.7316078030000002</v>
      </c>
      <c r="J8542">
        <v>0</v>
      </c>
      <c r="K8542" t="s">
        <v>30</v>
      </c>
      <c r="L8542">
        <v>2</v>
      </c>
      <c r="M8542">
        <v>2</v>
      </c>
      <c r="N8542">
        <v>6</v>
      </c>
      <c r="O8542">
        <v>1</v>
      </c>
      <c r="P8542" t="s">
        <v>19</v>
      </c>
      <c r="Q8542" t="b">
        <v>0</v>
      </c>
      <c r="R8542" t="b">
        <v>1</v>
      </c>
      <c r="S8542">
        <f>IF(OnlineShopData[[#This Row],[Revenue]]=TRUE,1,0)</f>
        <v>1</v>
      </c>
      <c r="T8542">
        <f>MATCH(OnlineShopData[[#This Row],[Month]],{"Jan","Feb","Mar","Apr","May","June","Jul","Aug","Sep","Oct","Nov","Dec"},0)</f>
        <v>12</v>
      </c>
    </row>
    <row r="8543" spans="1:20" x14ac:dyDescent="0.3">
      <c r="A8543">
        <v>5</v>
      </c>
      <c r="B8543">
        <v>68.5</v>
      </c>
      <c r="C8543">
        <v>2</v>
      </c>
      <c r="D8543">
        <v>34.25</v>
      </c>
      <c r="E8543">
        <v>385</v>
      </c>
      <c r="F8543">
        <v>14505.72725</v>
      </c>
      <c r="G8543" s="1">
        <v>7.3099990000000002E-3</v>
      </c>
      <c r="H8543" s="1">
        <v>1.3519938E-2</v>
      </c>
      <c r="I8543">
        <v>0</v>
      </c>
      <c r="J8543">
        <v>0</v>
      </c>
      <c r="K8543" t="s">
        <v>27</v>
      </c>
      <c r="L8543">
        <v>3</v>
      </c>
      <c r="M8543">
        <v>2</v>
      </c>
      <c r="N8543">
        <v>3</v>
      </c>
      <c r="O8543">
        <v>3</v>
      </c>
      <c r="P8543" t="s">
        <v>19</v>
      </c>
      <c r="Q8543" t="b">
        <v>0</v>
      </c>
      <c r="R8543" t="b">
        <v>0</v>
      </c>
      <c r="S8543">
        <f>IF(OnlineShopData[[#This Row],[Revenue]]=TRUE,1,0)</f>
        <v>0</v>
      </c>
      <c r="T8543">
        <f>MATCH(OnlineShopData[[#This Row],[Month]],{"Jan","Feb","Mar","Apr","May","June","Jul","Aug","Sep","Oct","Nov","Dec"},0)</f>
        <v>11</v>
      </c>
    </row>
    <row r="8544" spans="1:20" x14ac:dyDescent="0.3">
      <c r="A8544">
        <v>1</v>
      </c>
      <c r="B8544">
        <v>8</v>
      </c>
      <c r="C8544">
        <v>1</v>
      </c>
      <c r="D8544">
        <v>15</v>
      </c>
      <c r="E8544">
        <v>58</v>
      </c>
      <c r="F8544">
        <v>2801.75119</v>
      </c>
      <c r="G8544" s="1">
        <v>1.0526316000000001E-2</v>
      </c>
      <c r="H8544" s="1">
        <v>1.6374269E-2</v>
      </c>
      <c r="I8544">
        <v>7.2670342110000004</v>
      </c>
      <c r="J8544">
        <v>0</v>
      </c>
      <c r="K8544" t="s">
        <v>30</v>
      </c>
      <c r="L8544">
        <v>3</v>
      </c>
      <c r="M8544">
        <v>2</v>
      </c>
      <c r="N8544">
        <v>4</v>
      </c>
      <c r="O8544">
        <v>2</v>
      </c>
      <c r="P8544" t="s">
        <v>19</v>
      </c>
      <c r="Q8544" t="b">
        <v>0</v>
      </c>
      <c r="R8544" t="b">
        <v>0</v>
      </c>
      <c r="S8544">
        <f>IF(OnlineShopData[[#This Row],[Revenue]]=TRUE,1,0)</f>
        <v>0</v>
      </c>
      <c r="T8544">
        <f>MATCH(OnlineShopData[[#This Row],[Month]],{"Jan","Feb","Mar","Apr","May","June","Jul","Aug","Sep","Oct","Nov","Dec"},0)</f>
        <v>12</v>
      </c>
    </row>
    <row r="8545" spans="1:20" x14ac:dyDescent="0.3">
      <c r="A8545">
        <v>8</v>
      </c>
      <c r="B8545">
        <v>451.28361339999998</v>
      </c>
      <c r="C8545">
        <v>10</v>
      </c>
      <c r="D8545">
        <v>961.45</v>
      </c>
      <c r="E8545">
        <v>131</v>
      </c>
      <c r="F8545">
        <v>2460.3236860000002</v>
      </c>
      <c r="G8545" s="1">
        <v>3.0821920000000001E-3</v>
      </c>
      <c r="H8545" s="1">
        <v>2.1249277E-2</v>
      </c>
      <c r="I8545">
        <v>2.3256638029999999</v>
      </c>
      <c r="J8545">
        <v>0</v>
      </c>
      <c r="K8545" t="s">
        <v>27</v>
      </c>
      <c r="L8545">
        <v>2</v>
      </c>
      <c r="M8545">
        <v>2</v>
      </c>
      <c r="N8545">
        <v>3</v>
      </c>
      <c r="O8545">
        <v>3</v>
      </c>
      <c r="P8545" t="s">
        <v>19</v>
      </c>
      <c r="Q8545" t="b">
        <v>0</v>
      </c>
      <c r="R8545" t="b">
        <v>1</v>
      </c>
      <c r="S8545">
        <f>IF(OnlineShopData[[#This Row],[Revenue]]=TRUE,1,0)</f>
        <v>1</v>
      </c>
      <c r="T8545">
        <f>MATCH(OnlineShopData[[#This Row],[Month]],{"Jan","Feb","Mar","Apr","May","June","Jul","Aug","Sep","Oct","Nov","Dec"},0)</f>
        <v>11</v>
      </c>
    </row>
    <row r="8546" spans="1:20" x14ac:dyDescent="0.3">
      <c r="A8546">
        <v>2</v>
      </c>
      <c r="B8546">
        <v>530.5</v>
      </c>
      <c r="C8546">
        <v>2</v>
      </c>
      <c r="D8546">
        <v>9</v>
      </c>
      <c r="E8546">
        <v>9</v>
      </c>
      <c r="F8546">
        <v>452.25</v>
      </c>
      <c r="G8546" s="1">
        <v>2.6666667000000002E-2</v>
      </c>
      <c r="H8546" s="1">
        <v>5.3333332999999997E-2</v>
      </c>
      <c r="I8546">
        <v>0</v>
      </c>
      <c r="J8546">
        <v>0</v>
      </c>
      <c r="K8546" t="s">
        <v>30</v>
      </c>
      <c r="L8546">
        <v>1</v>
      </c>
      <c r="M8546">
        <v>1</v>
      </c>
      <c r="N8546">
        <v>7</v>
      </c>
      <c r="O8546">
        <v>2</v>
      </c>
      <c r="P8546" t="s">
        <v>19</v>
      </c>
      <c r="Q8546" t="b">
        <v>0</v>
      </c>
      <c r="R8546" t="b">
        <v>0</v>
      </c>
      <c r="S8546">
        <f>IF(OnlineShopData[[#This Row],[Revenue]]=TRUE,1,0)</f>
        <v>0</v>
      </c>
      <c r="T8546">
        <f>MATCH(OnlineShopData[[#This Row],[Month]],{"Jan","Feb","Mar","Apr","May","June","Jul","Aug","Sep","Oct","Nov","Dec"},0)</f>
        <v>12</v>
      </c>
    </row>
    <row r="8547" spans="1:20" x14ac:dyDescent="0.3">
      <c r="A8547">
        <v>2</v>
      </c>
      <c r="B8547">
        <v>26.666666670000001</v>
      </c>
      <c r="C8547">
        <v>0</v>
      </c>
      <c r="D8547">
        <v>0</v>
      </c>
      <c r="E8547">
        <v>79</v>
      </c>
      <c r="F8547">
        <v>2619.1097089999998</v>
      </c>
      <c r="G8547" s="1">
        <v>1.6315049000000002E-2</v>
      </c>
      <c r="H8547" s="1">
        <v>2.0747987999999998E-2</v>
      </c>
      <c r="I8547">
        <v>0</v>
      </c>
      <c r="J8547">
        <v>0</v>
      </c>
      <c r="K8547" t="s">
        <v>27</v>
      </c>
      <c r="L8547">
        <v>1</v>
      </c>
      <c r="M8547">
        <v>1</v>
      </c>
      <c r="N8547">
        <v>3</v>
      </c>
      <c r="O8547">
        <v>10</v>
      </c>
      <c r="P8547" t="s">
        <v>19</v>
      </c>
      <c r="Q8547" t="b">
        <v>1</v>
      </c>
      <c r="R8547" t="b">
        <v>0</v>
      </c>
      <c r="S8547">
        <f>IF(OnlineShopData[[#This Row],[Revenue]]=TRUE,1,0)</f>
        <v>0</v>
      </c>
      <c r="T8547">
        <f>MATCH(OnlineShopData[[#This Row],[Month]],{"Jan","Feb","Mar","Apr","May","June","Jul","Aug","Sep","Oct","Nov","Dec"},0)</f>
        <v>11</v>
      </c>
    </row>
    <row r="8548" spans="1:20" x14ac:dyDescent="0.3">
      <c r="A8548">
        <v>0</v>
      </c>
      <c r="B8548">
        <v>0</v>
      </c>
      <c r="C8548">
        <v>0</v>
      </c>
      <c r="D8548">
        <v>0</v>
      </c>
      <c r="E8548">
        <v>44</v>
      </c>
      <c r="F8548">
        <v>784.8833333</v>
      </c>
      <c r="G8548" s="1">
        <v>0</v>
      </c>
      <c r="H8548" s="1">
        <v>4.7619050000000003E-3</v>
      </c>
      <c r="I8548">
        <v>360.95338390000001</v>
      </c>
      <c r="J8548">
        <v>0</v>
      </c>
      <c r="K8548" t="s">
        <v>30</v>
      </c>
      <c r="L8548">
        <v>8</v>
      </c>
      <c r="M8548">
        <v>13</v>
      </c>
      <c r="N8548">
        <v>9</v>
      </c>
      <c r="O8548">
        <v>20</v>
      </c>
      <c r="P8548" t="s">
        <v>29</v>
      </c>
      <c r="Q8548" t="b">
        <v>0</v>
      </c>
      <c r="R8548" t="b">
        <v>1</v>
      </c>
      <c r="S8548">
        <f>IF(OnlineShopData[[#This Row],[Revenue]]=TRUE,1,0)</f>
        <v>1</v>
      </c>
      <c r="T8548">
        <f>MATCH(OnlineShopData[[#This Row],[Month]],{"Jan","Feb","Mar","Apr","May","June","Jul","Aug","Sep","Oct","Nov","Dec"},0)</f>
        <v>12</v>
      </c>
    </row>
    <row r="8549" spans="1:20" x14ac:dyDescent="0.3">
      <c r="A8549">
        <v>0</v>
      </c>
      <c r="B8549">
        <v>0</v>
      </c>
      <c r="C8549">
        <v>0</v>
      </c>
      <c r="D8549">
        <v>0</v>
      </c>
      <c r="E8549">
        <v>1</v>
      </c>
      <c r="F8549">
        <v>0</v>
      </c>
      <c r="G8549" s="1">
        <v>0.2</v>
      </c>
      <c r="H8549" s="1">
        <v>0.2</v>
      </c>
      <c r="I8549">
        <v>0</v>
      </c>
      <c r="J8549">
        <v>0</v>
      </c>
      <c r="K8549" t="s">
        <v>27</v>
      </c>
      <c r="L8549">
        <v>1</v>
      </c>
      <c r="M8549">
        <v>8</v>
      </c>
      <c r="N8549">
        <v>2</v>
      </c>
      <c r="O8549">
        <v>1</v>
      </c>
      <c r="P8549" t="s">
        <v>19</v>
      </c>
      <c r="Q8549" t="b">
        <v>0</v>
      </c>
      <c r="R8549" t="b">
        <v>0</v>
      </c>
      <c r="S8549">
        <f>IF(OnlineShopData[[#This Row],[Revenue]]=TRUE,1,0)</f>
        <v>0</v>
      </c>
      <c r="T8549">
        <f>MATCH(OnlineShopData[[#This Row],[Month]],{"Jan","Feb","Mar","Apr","May","June","Jul","Aug","Sep","Oct","Nov","Dec"},0)</f>
        <v>11</v>
      </c>
    </row>
    <row r="8550" spans="1:20" x14ac:dyDescent="0.3">
      <c r="A8550">
        <v>2</v>
      </c>
      <c r="B8550">
        <v>62.5</v>
      </c>
      <c r="C8550">
        <v>0</v>
      </c>
      <c r="D8550">
        <v>0</v>
      </c>
      <c r="E8550">
        <v>17</v>
      </c>
      <c r="F8550">
        <v>775.33333330000005</v>
      </c>
      <c r="G8550" s="1">
        <v>0</v>
      </c>
      <c r="H8550" s="1">
        <v>4.5098038999999999E-2</v>
      </c>
      <c r="I8550">
        <v>0</v>
      </c>
      <c r="J8550">
        <v>0</v>
      </c>
      <c r="K8550" t="s">
        <v>27</v>
      </c>
      <c r="L8550">
        <v>2</v>
      </c>
      <c r="M8550">
        <v>2</v>
      </c>
      <c r="N8550">
        <v>3</v>
      </c>
      <c r="O8550">
        <v>1</v>
      </c>
      <c r="P8550" t="s">
        <v>19</v>
      </c>
      <c r="Q8550" t="b">
        <v>0</v>
      </c>
      <c r="R8550" t="b">
        <v>1</v>
      </c>
      <c r="S8550">
        <f>IF(OnlineShopData[[#This Row],[Revenue]]=TRUE,1,0)</f>
        <v>1</v>
      </c>
      <c r="T8550">
        <f>MATCH(OnlineShopData[[#This Row],[Month]],{"Jan","Feb","Mar","Apr","May","June","Jul","Aug","Sep","Oct","Nov","Dec"},0)</f>
        <v>11</v>
      </c>
    </row>
    <row r="8551" spans="1:20" x14ac:dyDescent="0.3">
      <c r="A8551">
        <v>0</v>
      </c>
      <c r="B8551">
        <v>0</v>
      </c>
      <c r="C8551">
        <v>0</v>
      </c>
      <c r="D8551">
        <v>0</v>
      </c>
      <c r="E8551">
        <v>9</v>
      </c>
      <c r="F8551">
        <v>269.75</v>
      </c>
      <c r="G8551" s="1">
        <v>2.2222222E-2</v>
      </c>
      <c r="H8551" s="1">
        <v>4.8148148000000002E-2</v>
      </c>
      <c r="I8551">
        <v>0</v>
      </c>
      <c r="J8551">
        <v>0</v>
      </c>
      <c r="K8551" t="s">
        <v>30</v>
      </c>
      <c r="L8551">
        <v>3</v>
      </c>
      <c r="M8551">
        <v>2</v>
      </c>
      <c r="N8551">
        <v>5</v>
      </c>
      <c r="O8551">
        <v>6</v>
      </c>
      <c r="P8551" t="s">
        <v>19</v>
      </c>
      <c r="Q8551" t="b">
        <v>0</v>
      </c>
      <c r="R8551" t="b">
        <v>0</v>
      </c>
      <c r="S8551">
        <f>IF(OnlineShopData[[#This Row],[Revenue]]=TRUE,1,0)</f>
        <v>0</v>
      </c>
      <c r="T8551">
        <f>MATCH(OnlineShopData[[#This Row],[Month]],{"Jan","Feb","Mar","Apr","May","June","Jul","Aug","Sep","Oct","Nov","Dec"},0)</f>
        <v>12</v>
      </c>
    </row>
    <row r="8552" spans="1:20" x14ac:dyDescent="0.3">
      <c r="A8552">
        <v>1</v>
      </c>
      <c r="B8552">
        <v>20</v>
      </c>
      <c r="C8552">
        <v>0</v>
      </c>
      <c r="D8552">
        <v>0</v>
      </c>
      <c r="E8552">
        <v>38</v>
      </c>
      <c r="F8552">
        <v>1264</v>
      </c>
      <c r="G8552" s="1">
        <v>0</v>
      </c>
      <c r="H8552" s="1">
        <v>2.8947368000000001E-2</v>
      </c>
      <c r="I8552">
        <v>31.481425120000001</v>
      </c>
      <c r="J8552">
        <v>0</v>
      </c>
      <c r="K8552" t="s">
        <v>30</v>
      </c>
      <c r="L8552">
        <v>2</v>
      </c>
      <c r="M8552">
        <v>6</v>
      </c>
      <c r="N8552">
        <v>9</v>
      </c>
      <c r="O8552">
        <v>3</v>
      </c>
      <c r="P8552" t="s">
        <v>19</v>
      </c>
      <c r="Q8552" t="b">
        <v>0</v>
      </c>
      <c r="R8552" t="b">
        <v>0</v>
      </c>
      <c r="S8552">
        <f>IF(OnlineShopData[[#This Row],[Revenue]]=TRUE,1,0)</f>
        <v>0</v>
      </c>
      <c r="T8552">
        <f>MATCH(OnlineShopData[[#This Row],[Month]],{"Jan","Feb","Mar","Apr","May","June","Jul","Aug","Sep","Oct","Nov","Dec"},0)</f>
        <v>12</v>
      </c>
    </row>
    <row r="8553" spans="1:20" x14ac:dyDescent="0.3">
      <c r="A8553">
        <v>0</v>
      </c>
      <c r="B8553">
        <v>0</v>
      </c>
      <c r="C8553">
        <v>0</v>
      </c>
      <c r="D8553">
        <v>0</v>
      </c>
      <c r="E8553">
        <v>34</v>
      </c>
      <c r="F8553">
        <v>508.55854699999998</v>
      </c>
      <c r="G8553" s="1">
        <v>1.4705882E-2</v>
      </c>
      <c r="H8553" s="1">
        <v>2.7528909000000001E-2</v>
      </c>
      <c r="I8553">
        <v>0</v>
      </c>
      <c r="J8553">
        <v>0</v>
      </c>
      <c r="K8553" t="s">
        <v>30</v>
      </c>
      <c r="L8553">
        <v>2</v>
      </c>
      <c r="M8553">
        <v>2</v>
      </c>
      <c r="N8553">
        <v>3</v>
      </c>
      <c r="O8553">
        <v>10</v>
      </c>
      <c r="P8553" t="s">
        <v>19</v>
      </c>
      <c r="Q8553" t="b">
        <v>0</v>
      </c>
      <c r="R8553" t="b">
        <v>0</v>
      </c>
      <c r="S8553">
        <f>IF(OnlineShopData[[#This Row],[Revenue]]=TRUE,1,0)</f>
        <v>0</v>
      </c>
      <c r="T8553">
        <f>MATCH(OnlineShopData[[#This Row],[Month]],{"Jan","Feb","Mar","Apr","May","June","Jul","Aug","Sep","Oct","Nov","Dec"},0)</f>
        <v>12</v>
      </c>
    </row>
    <row r="8554" spans="1:20" x14ac:dyDescent="0.3">
      <c r="A8554">
        <v>0</v>
      </c>
      <c r="B8554">
        <v>0</v>
      </c>
      <c r="C8554">
        <v>0</v>
      </c>
      <c r="D8554">
        <v>0</v>
      </c>
      <c r="E8554">
        <v>1</v>
      </c>
      <c r="F8554">
        <v>0</v>
      </c>
      <c r="G8554" s="1">
        <v>0.2</v>
      </c>
      <c r="H8554" s="1">
        <v>0.2</v>
      </c>
      <c r="I8554">
        <v>0</v>
      </c>
      <c r="J8554">
        <v>0</v>
      </c>
      <c r="K8554" t="s">
        <v>30</v>
      </c>
      <c r="L8554">
        <v>3</v>
      </c>
      <c r="M8554">
        <v>2</v>
      </c>
      <c r="N8554">
        <v>7</v>
      </c>
      <c r="O8554">
        <v>1</v>
      </c>
      <c r="P8554" t="s">
        <v>19</v>
      </c>
      <c r="Q8554" t="b">
        <v>0</v>
      </c>
      <c r="R8554" t="b">
        <v>0</v>
      </c>
      <c r="S8554">
        <f>IF(OnlineShopData[[#This Row],[Revenue]]=TRUE,1,0)</f>
        <v>0</v>
      </c>
      <c r="T8554">
        <f>MATCH(OnlineShopData[[#This Row],[Month]],{"Jan","Feb","Mar","Apr","May","June","Jul","Aug","Sep","Oct","Nov","Dec"},0)</f>
        <v>12</v>
      </c>
    </row>
    <row r="8555" spans="1:20" x14ac:dyDescent="0.3">
      <c r="A8555">
        <v>0</v>
      </c>
      <c r="B8555">
        <v>0</v>
      </c>
      <c r="C8555">
        <v>0</v>
      </c>
      <c r="D8555">
        <v>0</v>
      </c>
      <c r="E8555">
        <v>7</v>
      </c>
      <c r="F8555">
        <v>61.5</v>
      </c>
      <c r="G8555" s="1">
        <v>2.8571428999999999E-2</v>
      </c>
      <c r="H8555" s="1">
        <v>8.5714286000000001E-2</v>
      </c>
      <c r="I8555">
        <v>0</v>
      </c>
      <c r="J8555">
        <v>0</v>
      </c>
      <c r="K8555" t="s">
        <v>30</v>
      </c>
      <c r="L8555">
        <v>2</v>
      </c>
      <c r="M8555">
        <v>4</v>
      </c>
      <c r="N8555">
        <v>3</v>
      </c>
      <c r="O8555">
        <v>1</v>
      </c>
      <c r="P8555" t="s">
        <v>19</v>
      </c>
      <c r="Q8555" t="b">
        <v>0</v>
      </c>
      <c r="R8555" t="b">
        <v>0</v>
      </c>
      <c r="S8555">
        <f>IF(OnlineShopData[[#This Row],[Revenue]]=TRUE,1,0)</f>
        <v>0</v>
      </c>
      <c r="T8555">
        <f>MATCH(OnlineShopData[[#This Row],[Month]],{"Jan","Feb","Mar","Apr","May","June","Jul","Aug","Sep","Oct","Nov","Dec"},0)</f>
        <v>12</v>
      </c>
    </row>
    <row r="8556" spans="1:20" x14ac:dyDescent="0.3">
      <c r="A8556">
        <v>0</v>
      </c>
      <c r="B8556">
        <v>0</v>
      </c>
      <c r="C8556">
        <v>0</v>
      </c>
      <c r="D8556">
        <v>0</v>
      </c>
      <c r="E8556">
        <v>2</v>
      </c>
      <c r="F8556">
        <v>12</v>
      </c>
      <c r="G8556" s="1">
        <v>0.16666666699999999</v>
      </c>
      <c r="H8556" s="1">
        <v>0.16666666699999999</v>
      </c>
      <c r="I8556">
        <v>0</v>
      </c>
      <c r="J8556">
        <v>0</v>
      </c>
      <c r="K8556" t="s">
        <v>27</v>
      </c>
      <c r="L8556">
        <v>1</v>
      </c>
      <c r="M8556">
        <v>1</v>
      </c>
      <c r="N8556">
        <v>1</v>
      </c>
      <c r="O8556">
        <v>10</v>
      </c>
      <c r="P8556" t="s">
        <v>19</v>
      </c>
      <c r="Q8556" t="b">
        <v>0</v>
      </c>
      <c r="R8556" t="b">
        <v>0</v>
      </c>
      <c r="S8556">
        <f>IF(OnlineShopData[[#This Row],[Revenue]]=TRUE,1,0)</f>
        <v>0</v>
      </c>
      <c r="T8556">
        <f>MATCH(OnlineShopData[[#This Row],[Month]],{"Jan","Feb","Mar","Apr","May","June","Jul","Aug","Sep","Oct","Nov","Dec"},0)</f>
        <v>11</v>
      </c>
    </row>
    <row r="8557" spans="1:20" x14ac:dyDescent="0.3">
      <c r="A8557">
        <v>2</v>
      </c>
      <c r="B8557">
        <v>45.5</v>
      </c>
      <c r="C8557">
        <v>0</v>
      </c>
      <c r="D8557">
        <v>0</v>
      </c>
      <c r="E8557">
        <v>9</v>
      </c>
      <c r="F8557">
        <v>122.25</v>
      </c>
      <c r="G8557" s="1">
        <v>0</v>
      </c>
      <c r="H8557" s="1">
        <v>1.8181817999999999E-2</v>
      </c>
      <c r="I8557">
        <v>0</v>
      </c>
      <c r="J8557">
        <v>0</v>
      </c>
      <c r="K8557" t="s">
        <v>30</v>
      </c>
      <c r="L8557">
        <v>2</v>
      </c>
      <c r="M8557">
        <v>2</v>
      </c>
      <c r="N8557">
        <v>7</v>
      </c>
      <c r="O8557">
        <v>2</v>
      </c>
      <c r="P8557" t="s">
        <v>20</v>
      </c>
      <c r="Q8557" t="b">
        <v>0</v>
      </c>
      <c r="R8557" t="b">
        <v>0</v>
      </c>
      <c r="S8557">
        <f>IF(OnlineShopData[[#This Row],[Revenue]]=TRUE,1,0)</f>
        <v>0</v>
      </c>
      <c r="T8557">
        <f>MATCH(OnlineShopData[[#This Row],[Month]],{"Jan","Feb","Mar","Apr","May","June","Jul","Aug","Sep","Oct","Nov","Dec"},0)</f>
        <v>12</v>
      </c>
    </row>
    <row r="8558" spans="1:20" x14ac:dyDescent="0.3">
      <c r="A8558">
        <v>2</v>
      </c>
      <c r="B8558">
        <v>147.5</v>
      </c>
      <c r="C8558">
        <v>7</v>
      </c>
      <c r="D8558">
        <v>209</v>
      </c>
      <c r="E8558">
        <v>48</v>
      </c>
      <c r="F8558">
        <v>698.67152009999995</v>
      </c>
      <c r="G8558" s="1">
        <v>4.487179E-3</v>
      </c>
      <c r="H8558" s="1">
        <v>1.9890109999999999E-2</v>
      </c>
      <c r="I8558">
        <v>68.913642550000006</v>
      </c>
      <c r="J8558">
        <v>0</v>
      </c>
      <c r="K8558" t="s">
        <v>27</v>
      </c>
      <c r="L8558">
        <v>3</v>
      </c>
      <c r="M8558">
        <v>2</v>
      </c>
      <c r="N8558">
        <v>7</v>
      </c>
      <c r="O8558">
        <v>11</v>
      </c>
      <c r="P8558" t="s">
        <v>19</v>
      </c>
      <c r="Q8558" t="b">
        <v>0</v>
      </c>
      <c r="R8558" t="b">
        <v>1</v>
      </c>
      <c r="S8558">
        <f>IF(OnlineShopData[[#This Row],[Revenue]]=TRUE,1,0)</f>
        <v>1</v>
      </c>
      <c r="T8558">
        <f>MATCH(OnlineShopData[[#This Row],[Month]],{"Jan","Feb","Mar","Apr","May","June","Jul","Aug","Sep","Oct","Nov","Dec"},0)</f>
        <v>11</v>
      </c>
    </row>
    <row r="8559" spans="1:20" x14ac:dyDescent="0.3">
      <c r="A8559">
        <v>1</v>
      </c>
      <c r="B8559">
        <v>0</v>
      </c>
      <c r="C8559">
        <v>2</v>
      </c>
      <c r="D8559">
        <v>11</v>
      </c>
      <c r="E8559">
        <v>50</v>
      </c>
      <c r="F8559">
        <v>1799.666667</v>
      </c>
      <c r="G8559" s="1">
        <v>5.6410255999999999E-2</v>
      </c>
      <c r="H8559" s="1">
        <v>8.3012821000000001E-2</v>
      </c>
      <c r="I8559">
        <v>0</v>
      </c>
      <c r="J8559">
        <v>0</v>
      </c>
      <c r="K8559" t="s">
        <v>30</v>
      </c>
      <c r="L8559">
        <v>1</v>
      </c>
      <c r="M8559">
        <v>1</v>
      </c>
      <c r="N8559">
        <v>1</v>
      </c>
      <c r="O8559">
        <v>3</v>
      </c>
      <c r="P8559" t="s">
        <v>19</v>
      </c>
      <c r="Q8559" t="b">
        <v>0</v>
      </c>
      <c r="R8559" t="b">
        <v>0</v>
      </c>
      <c r="S8559">
        <f>IF(OnlineShopData[[#This Row],[Revenue]]=TRUE,1,0)</f>
        <v>0</v>
      </c>
      <c r="T8559">
        <f>MATCH(OnlineShopData[[#This Row],[Month]],{"Jan","Feb","Mar","Apr","May","June","Jul","Aug","Sep","Oct","Nov","Dec"},0)</f>
        <v>12</v>
      </c>
    </row>
    <row r="8560" spans="1:20" x14ac:dyDescent="0.3">
      <c r="A8560">
        <v>3</v>
      </c>
      <c r="B8560">
        <v>36.5</v>
      </c>
      <c r="C8560">
        <v>0</v>
      </c>
      <c r="D8560">
        <v>0</v>
      </c>
      <c r="E8560">
        <v>11</v>
      </c>
      <c r="F8560">
        <v>496.25</v>
      </c>
      <c r="G8560" s="1">
        <v>0</v>
      </c>
      <c r="H8560" s="1">
        <v>2.6190476000000001E-2</v>
      </c>
      <c r="I8560">
        <v>0</v>
      </c>
      <c r="J8560">
        <v>0</v>
      </c>
      <c r="K8560" t="s">
        <v>30</v>
      </c>
      <c r="L8560">
        <v>2</v>
      </c>
      <c r="M8560">
        <v>2</v>
      </c>
      <c r="N8560">
        <v>1</v>
      </c>
      <c r="O8560">
        <v>8</v>
      </c>
      <c r="P8560" t="s">
        <v>19</v>
      </c>
      <c r="Q8560" t="b">
        <v>0</v>
      </c>
      <c r="R8560" t="b">
        <v>0</v>
      </c>
      <c r="S8560">
        <f>IF(OnlineShopData[[#This Row],[Revenue]]=TRUE,1,0)</f>
        <v>0</v>
      </c>
      <c r="T8560">
        <f>MATCH(OnlineShopData[[#This Row],[Month]],{"Jan","Feb","Mar","Apr","May","June","Jul","Aug","Sep","Oct","Nov","Dec"},0)</f>
        <v>12</v>
      </c>
    </row>
    <row r="8561" spans="1:20" x14ac:dyDescent="0.3">
      <c r="A8561">
        <v>4</v>
      </c>
      <c r="B8561">
        <v>47</v>
      </c>
      <c r="C8561">
        <v>1</v>
      </c>
      <c r="D8561">
        <v>49.5</v>
      </c>
      <c r="E8561">
        <v>28</v>
      </c>
      <c r="F8561">
        <v>687.46706349999999</v>
      </c>
      <c r="G8561" s="1">
        <v>1.3978495000000001E-2</v>
      </c>
      <c r="H8561" s="1">
        <v>2.734255E-2</v>
      </c>
      <c r="I8561">
        <v>108.9089884</v>
      </c>
      <c r="J8561">
        <v>0</v>
      </c>
      <c r="K8561" t="s">
        <v>27</v>
      </c>
      <c r="L8561">
        <v>1</v>
      </c>
      <c r="M8561">
        <v>1</v>
      </c>
      <c r="N8561">
        <v>1</v>
      </c>
      <c r="O8561">
        <v>2</v>
      </c>
      <c r="P8561" t="s">
        <v>19</v>
      </c>
      <c r="Q8561" t="b">
        <v>1</v>
      </c>
      <c r="R8561" t="b">
        <v>1</v>
      </c>
      <c r="S8561">
        <f>IF(OnlineShopData[[#This Row],[Revenue]]=TRUE,1,0)</f>
        <v>1</v>
      </c>
      <c r="T8561">
        <f>MATCH(OnlineShopData[[#This Row],[Month]],{"Jan","Feb","Mar","Apr","May","June","Jul","Aug","Sep","Oct","Nov","Dec"},0)</f>
        <v>11</v>
      </c>
    </row>
    <row r="8562" spans="1:20" x14ac:dyDescent="0.3">
      <c r="A8562">
        <v>3</v>
      </c>
      <c r="B8562">
        <v>49.5</v>
      </c>
      <c r="C8562">
        <v>0</v>
      </c>
      <c r="D8562">
        <v>0</v>
      </c>
      <c r="E8562">
        <v>22</v>
      </c>
      <c r="F8562">
        <v>458.25</v>
      </c>
      <c r="G8562" s="1">
        <v>0.02</v>
      </c>
      <c r="H8562" s="1">
        <v>5.6666666999999997E-2</v>
      </c>
      <c r="I8562">
        <v>0</v>
      </c>
      <c r="J8562">
        <v>0</v>
      </c>
      <c r="K8562" t="s">
        <v>27</v>
      </c>
      <c r="L8562">
        <v>1</v>
      </c>
      <c r="M8562">
        <v>1</v>
      </c>
      <c r="N8562">
        <v>1</v>
      </c>
      <c r="O8562">
        <v>3</v>
      </c>
      <c r="P8562" t="s">
        <v>19</v>
      </c>
      <c r="Q8562" t="b">
        <v>0</v>
      </c>
      <c r="R8562" t="b">
        <v>0</v>
      </c>
      <c r="S8562">
        <f>IF(OnlineShopData[[#This Row],[Revenue]]=TRUE,1,0)</f>
        <v>0</v>
      </c>
      <c r="T8562">
        <f>MATCH(OnlineShopData[[#This Row],[Month]],{"Jan","Feb","Mar","Apr","May","June","Jul","Aug","Sep","Oct","Nov","Dec"},0)</f>
        <v>11</v>
      </c>
    </row>
    <row r="8563" spans="1:20" x14ac:dyDescent="0.3">
      <c r="A8563">
        <v>0</v>
      </c>
      <c r="B8563">
        <v>0</v>
      </c>
      <c r="C8563">
        <v>0</v>
      </c>
      <c r="D8563">
        <v>0</v>
      </c>
      <c r="E8563">
        <v>2</v>
      </c>
      <c r="F8563">
        <v>53.5</v>
      </c>
      <c r="G8563" s="1">
        <v>0.05</v>
      </c>
      <c r="H8563" s="1">
        <v>0.15</v>
      </c>
      <c r="I8563">
        <v>0</v>
      </c>
      <c r="J8563">
        <v>0</v>
      </c>
      <c r="K8563" t="s">
        <v>30</v>
      </c>
      <c r="L8563">
        <v>3</v>
      </c>
      <c r="M8563">
        <v>3</v>
      </c>
      <c r="N8563">
        <v>5</v>
      </c>
      <c r="O8563">
        <v>20</v>
      </c>
      <c r="P8563" t="s">
        <v>19</v>
      </c>
      <c r="Q8563" t="b">
        <v>0</v>
      </c>
      <c r="R8563" t="b">
        <v>0</v>
      </c>
      <c r="S8563">
        <f>IF(OnlineShopData[[#This Row],[Revenue]]=TRUE,1,0)</f>
        <v>0</v>
      </c>
      <c r="T8563">
        <f>MATCH(OnlineShopData[[#This Row],[Month]],{"Jan","Feb","Mar","Apr","May","June","Jul","Aug","Sep","Oct","Nov","Dec"},0)</f>
        <v>12</v>
      </c>
    </row>
    <row r="8564" spans="1:20" x14ac:dyDescent="0.3">
      <c r="A8564">
        <v>0</v>
      </c>
      <c r="B8564">
        <v>0</v>
      </c>
      <c r="C8564">
        <v>0</v>
      </c>
      <c r="D8564">
        <v>0</v>
      </c>
      <c r="E8564">
        <v>3</v>
      </c>
      <c r="F8564">
        <v>0</v>
      </c>
      <c r="G8564" s="1">
        <v>0.2</v>
      </c>
      <c r="H8564" s="1">
        <v>0.2</v>
      </c>
      <c r="I8564">
        <v>0</v>
      </c>
      <c r="J8564">
        <v>0</v>
      </c>
      <c r="K8564" t="s">
        <v>27</v>
      </c>
      <c r="L8564">
        <v>3</v>
      </c>
      <c r="M8564">
        <v>2</v>
      </c>
      <c r="N8564">
        <v>6</v>
      </c>
      <c r="O8564">
        <v>13</v>
      </c>
      <c r="P8564" t="s">
        <v>19</v>
      </c>
      <c r="Q8564" t="b">
        <v>0</v>
      </c>
      <c r="R8564" t="b">
        <v>0</v>
      </c>
      <c r="S8564">
        <f>IF(OnlineShopData[[#This Row],[Revenue]]=TRUE,1,0)</f>
        <v>0</v>
      </c>
      <c r="T8564">
        <f>MATCH(OnlineShopData[[#This Row],[Month]],{"Jan","Feb","Mar","Apr","May","June","Jul","Aug","Sep","Oct","Nov","Dec"},0)</f>
        <v>11</v>
      </c>
    </row>
    <row r="8565" spans="1:20" x14ac:dyDescent="0.3">
      <c r="A8565">
        <v>6</v>
      </c>
      <c r="B8565">
        <v>100.5</v>
      </c>
      <c r="C8565">
        <v>0</v>
      </c>
      <c r="D8565">
        <v>0</v>
      </c>
      <c r="E8565">
        <v>10</v>
      </c>
      <c r="F8565">
        <v>332.58333329999999</v>
      </c>
      <c r="G8565" s="1">
        <v>0</v>
      </c>
      <c r="H8565" s="1">
        <v>2.197802E-3</v>
      </c>
      <c r="I8565">
        <v>0</v>
      </c>
      <c r="J8565">
        <v>0</v>
      </c>
      <c r="K8565" t="s">
        <v>30</v>
      </c>
      <c r="L8565">
        <v>8</v>
      </c>
      <c r="M8565">
        <v>13</v>
      </c>
      <c r="N8565">
        <v>9</v>
      </c>
      <c r="O8565">
        <v>20</v>
      </c>
      <c r="P8565" t="s">
        <v>29</v>
      </c>
      <c r="Q8565" t="b">
        <v>0</v>
      </c>
      <c r="R8565" t="b">
        <v>0</v>
      </c>
      <c r="S8565">
        <f>IF(OnlineShopData[[#This Row],[Revenue]]=TRUE,1,0)</f>
        <v>0</v>
      </c>
      <c r="T8565">
        <f>MATCH(OnlineShopData[[#This Row],[Month]],{"Jan","Feb","Mar","Apr","May","June","Jul","Aug","Sep","Oct","Nov","Dec"},0)</f>
        <v>12</v>
      </c>
    </row>
    <row r="8566" spans="1:20" x14ac:dyDescent="0.3">
      <c r="A8566">
        <v>0</v>
      </c>
      <c r="B8566">
        <v>0</v>
      </c>
      <c r="C8566">
        <v>0</v>
      </c>
      <c r="D8566">
        <v>0</v>
      </c>
      <c r="E8566">
        <v>12</v>
      </c>
      <c r="F8566">
        <v>749.75</v>
      </c>
      <c r="G8566" s="1">
        <v>0</v>
      </c>
      <c r="H8566" s="1">
        <v>1.6666667E-2</v>
      </c>
      <c r="I8566">
        <v>0</v>
      </c>
      <c r="J8566">
        <v>0</v>
      </c>
      <c r="K8566" t="s">
        <v>27</v>
      </c>
      <c r="L8566">
        <v>8</v>
      </c>
      <c r="M8566">
        <v>2</v>
      </c>
      <c r="N8566">
        <v>1</v>
      </c>
      <c r="O8566">
        <v>10</v>
      </c>
      <c r="P8566" t="s">
        <v>19</v>
      </c>
      <c r="Q8566" t="b">
        <v>0</v>
      </c>
      <c r="R8566" t="b">
        <v>0</v>
      </c>
      <c r="S8566">
        <f>IF(OnlineShopData[[#This Row],[Revenue]]=TRUE,1,0)</f>
        <v>0</v>
      </c>
      <c r="T8566">
        <f>MATCH(OnlineShopData[[#This Row],[Month]],{"Jan","Feb","Mar","Apr","May","June","Jul","Aug","Sep","Oct","Nov","Dec"},0)</f>
        <v>11</v>
      </c>
    </row>
    <row r="8567" spans="1:20" x14ac:dyDescent="0.3">
      <c r="A8567">
        <v>0</v>
      </c>
      <c r="B8567">
        <v>0</v>
      </c>
      <c r="C8567">
        <v>0</v>
      </c>
      <c r="D8567">
        <v>0</v>
      </c>
      <c r="E8567">
        <v>1</v>
      </c>
      <c r="F8567">
        <v>0</v>
      </c>
      <c r="G8567" s="1">
        <v>0.2</v>
      </c>
      <c r="H8567" s="1">
        <v>0.2</v>
      </c>
      <c r="I8567">
        <v>0</v>
      </c>
      <c r="J8567">
        <v>0</v>
      </c>
      <c r="K8567" t="s">
        <v>27</v>
      </c>
      <c r="L8567">
        <v>2</v>
      </c>
      <c r="M8567">
        <v>2</v>
      </c>
      <c r="N8567">
        <v>4</v>
      </c>
      <c r="O8567">
        <v>11</v>
      </c>
      <c r="P8567" t="s">
        <v>19</v>
      </c>
      <c r="Q8567" t="b">
        <v>1</v>
      </c>
      <c r="R8567" t="b">
        <v>0</v>
      </c>
      <c r="S8567">
        <f>IF(OnlineShopData[[#This Row],[Revenue]]=TRUE,1,0)</f>
        <v>0</v>
      </c>
      <c r="T8567">
        <f>MATCH(OnlineShopData[[#This Row],[Month]],{"Jan","Feb","Mar","Apr","May","June","Jul","Aug","Sep","Oct","Nov","Dec"},0)</f>
        <v>11</v>
      </c>
    </row>
    <row r="8568" spans="1:20" x14ac:dyDescent="0.3">
      <c r="A8568">
        <v>17</v>
      </c>
      <c r="B8568">
        <v>346.70964049999998</v>
      </c>
      <c r="C8568">
        <v>3</v>
      </c>
      <c r="D8568">
        <v>207.25</v>
      </c>
      <c r="E8568">
        <v>292</v>
      </c>
      <c r="F8568">
        <v>8282.2145079999991</v>
      </c>
      <c r="G8568" s="1">
        <v>9.7719899999999999E-4</v>
      </c>
      <c r="H8568" s="1">
        <v>5.6698490000000002E-3</v>
      </c>
      <c r="I8568">
        <v>13.918323770000001</v>
      </c>
      <c r="J8568">
        <v>0</v>
      </c>
      <c r="K8568" t="s">
        <v>27</v>
      </c>
      <c r="L8568">
        <v>2</v>
      </c>
      <c r="M8568">
        <v>2</v>
      </c>
      <c r="N8568">
        <v>1</v>
      </c>
      <c r="O8568">
        <v>2</v>
      </c>
      <c r="P8568" t="s">
        <v>19</v>
      </c>
      <c r="Q8568" t="b">
        <v>1</v>
      </c>
      <c r="R8568" t="b">
        <v>0</v>
      </c>
      <c r="S8568">
        <f>IF(OnlineShopData[[#This Row],[Revenue]]=TRUE,1,0)</f>
        <v>0</v>
      </c>
      <c r="T8568">
        <f>MATCH(OnlineShopData[[#This Row],[Month]],{"Jan","Feb","Mar","Apr","May","June","Jul","Aug","Sep","Oct","Nov","Dec"},0)</f>
        <v>11</v>
      </c>
    </row>
    <row r="8569" spans="1:20" x14ac:dyDescent="0.3">
      <c r="A8569">
        <v>0</v>
      </c>
      <c r="B8569">
        <v>0</v>
      </c>
      <c r="C8569">
        <v>0</v>
      </c>
      <c r="D8569">
        <v>0</v>
      </c>
      <c r="E8569">
        <v>1</v>
      </c>
      <c r="F8569">
        <v>0</v>
      </c>
      <c r="G8569" s="1">
        <v>0.2</v>
      </c>
      <c r="H8569" s="1">
        <v>0.2</v>
      </c>
      <c r="I8569">
        <v>0</v>
      </c>
      <c r="J8569">
        <v>0</v>
      </c>
      <c r="K8569" t="s">
        <v>30</v>
      </c>
      <c r="L8569">
        <v>3</v>
      </c>
      <c r="M8569">
        <v>2</v>
      </c>
      <c r="N8569">
        <v>1</v>
      </c>
      <c r="O8569">
        <v>13</v>
      </c>
      <c r="P8569" t="s">
        <v>19</v>
      </c>
      <c r="Q8569" t="b">
        <v>0</v>
      </c>
      <c r="R8569" t="b">
        <v>0</v>
      </c>
      <c r="S8569">
        <f>IF(OnlineShopData[[#This Row],[Revenue]]=TRUE,1,0)</f>
        <v>0</v>
      </c>
      <c r="T8569">
        <f>MATCH(OnlineShopData[[#This Row],[Month]],{"Jan","Feb","Mar","Apr","May","June","Jul","Aug","Sep","Oct","Nov","Dec"},0)</f>
        <v>12</v>
      </c>
    </row>
    <row r="8570" spans="1:20" x14ac:dyDescent="0.3">
      <c r="A8570">
        <v>0</v>
      </c>
      <c r="B8570">
        <v>0</v>
      </c>
      <c r="C8570">
        <v>0</v>
      </c>
      <c r="D8570">
        <v>0</v>
      </c>
      <c r="E8570">
        <v>6</v>
      </c>
      <c r="F8570">
        <v>142.125</v>
      </c>
      <c r="G8570" s="1">
        <v>0</v>
      </c>
      <c r="H8570" s="1">
        <v>3.3333333E-2</v>
      </c>
      <c r="I8570">
        <v>0</v>
      </c>
      <c r="J8570">
        <v>0</v>
      </c>
      <c r="K8570" t="s">
        <v>27</v>
      </c>
      <c r="L8570">
        <v>3</v>
      </c>
      <c r="M8570">
        <v>2</v>
      </c>
      <c r="N8570">
        <v>6</v>
      </c>
      <c r="O8570">
        <v>2</v>
      </c>
      <c r="P8570" t="s">
        <v>19</v>
      </c>
      <c r="Q8570" t="b">
        <v>0</v>
      </c>
      <c r="R8570" t="b">
        <v>0</v>
      </c>
      <c r="S8570">
        <f>IF(OnlineShopData[[#This Row],[Revenue]]=TRUE,1,0)</f>
        <v>0</v>
      </c>
      <c r="T8570">
        <f>MATCH(OnlineShopData[[#This Row],[Month]],{"Jan","Feb","Mar","Apr","May","June","Jul","Aug","Sep","Oct","Nov","Dec"},0)</f>
        <v>11</v>
      </c>
    </row>
    <row r="8571" spans="1:20" x14ac:dyDescent="0.3">
      <c r="A8571">
        <v>8</v>
      </c>
      <c r="B8571">
        <v>91</v>
      </c>
      <c r="C8571">
        <v>0</v>
      </c>
      <c r="D8571">
        <v>0</v>
      </c>
      <c r="E8571">
        <v>45</v>
      </c>
      <c r="F8571">
        <v>3007.6875</v>
      </c>
      <c r="G8571" s="1">
        <v>1.2765957E-2</v>
      </c>
      <c r="H8571" s="1">
        <v>1.2907801E-2</v>
      </c>
      <c r="I8571">
        <v>0</v>
      </c>
      <c r="J8571">
        <v>0</v>
      </c>
      <c r="K8571" t="s">
        <v>30</v>
      </c>
      <c r="L8571">
        <v>3</v>
      </c>
      <c r="M8571">
        <v>2</v>
      </c>
      <c r="N8571">
        <v>6</v>
      </c>
      <c r="O8571">
        <v>10</v>
      </c>
      <c r="P8571" t="s">
        <v>19</v>
      </c>
      <c r="Q8571" t="b">
        <v>0</v>
      </c>
      <c r="R8571" t="b">
        <v>0</v>
      </c>
      <c r="S8571">
        <f>IF(OnlineShopData[[#This Row],[Revenue]]=TRUE,1,0)</f>
        <v>0</v>
      </c>
      <c r="T8571">
        <f>MATCH(OnlineShopData[[#This Row],[Month]],{"Jan","Feb","Mar","Apr","May","June","Jul","Aug","Sep","Oct","Nov","Dec"},0)</f>
        <v>12</v>
      </c>
    </row>
    <row r="8572" spans="1:20" x14ac:dyDescent="0.3">
      <c r="A8572">
        <v>1</v>
      </c>
      <c r="B8572">
        <v>126.5</v>
      </c>
      <c r="C8572">
        <v>1</v>
      </c>
      <c r="D8572">
        <v>0</v>
      </c>
      <c r="E8572">
        <v>52</v>
      </c>
      <c r="F8572">
        <v>1894.39384</v>
      </c>
      <c r="G8572" s="1">
        <v>5.5555559999999997E-3</v>
      </c>
      <c r="H8572" s="1">
        <v>1.6838538E-2</v>
      </c>
      <c r="I8572">
        <v>0</v>
      </c>
      <c r="J8572">
        <v>0</v>
      </c>
      <c r="K8572" t="s">
        <v>27</v>
      </c>
      <c r="L8572">
        <v>3</v>
      </c>
      <c r="M8572">
        <v>2</v>
      </c>
      <c r="N8572">
        <v>3</v>
      </c>
      <c r="O8572">
        <v>11</v>
      </c>
      <c r="P8572" t="s">
        <v>19</v>
      </c>
      <c r="Q8572" t="b">
        <v>0</v>
      </c>
      <c r="R8572" t="b">
        <v>0</v>
      </c>
      <c r="S8572">
        <f>IF(OnlineShopData[[#This Row],[Revenue]]=TRUE,1,0)</f>
        <v>0</v>
      </c>
      <c r="T8572">
        <f>MATCH(OnlineShopData[[#This Row],[Month]],{"Jan","Feb","Mar","Apr","May","June","Jul","Aug","Sep","Oct","Nov","Dec"},0)</f>
        <v>11</v>
      </c>
    </row>
    <row r="8573" spans="1:20" x14ac:dyDescent="0.3">
      <c r="A8573">
        <v>2</v>
      </c>
      <c r="B8573">
        <v>561.5</v>
      </c>
      <c r="C8573">
        <v>2</v>
      </c>
      <c r="D8573">
        <v>31</v>
      </c>
      <c r="E8573">
        <v>95</v>
      </c>
      <c r="F8573">
        <v>4817.9241019999999</v>
      </c>
      <c r="G8573" s="1">
        <v>7.4964640000000004E-3</v>
      </c>
      <c r="H8573" s="1">
        <v>2.5637791E-2</v>
      </c>
      <c r="I8573">
        <v>50.091218679999997</v>
      </c>
      <c r="J8573">
        <v>0</v>
      </c>
      <c r="K8573" t="s">
        <v>27</v>
      </c>
      <c r="L8573">
        <v>1</v>
      </c>
      <c r="M8573">
        <v>1</v>
      </c>
      <c r="N8573">
        <v>5</v>
      </c>
      <c r="O8573">
        <v>2</v>
      </c>
      <c r="P8573" t="s">
        <v>19</v>
      </c>
      <c r="Q8573" t="b">
        <v>0</v>
      </c>
      <c r="R8573" t="b">
        <v>1</v>
      </c>
      <c r="S8573">
        <f>IF(OnlineShopData[[#This Row],[Revenue]]=TRUE,1,0)</f>
        <v>1</v>
      </c>
      <c r="T8573">
        <f>MATCH(OnlineShopData[[#This Row],[Month]],{"Jan","Feb","Mar","Apr","May","June","Jul","Aug","Sep","Oct","Nov","Dec"},0)</f>
        <v>11</v>
      </c>
    </row>
    <row r="8574" spans="1:20" x14ac:dyDescent="0.3">
      <c r="A8574">
        <v>0</v>
      </c>
      <c r="B8574">
        <v>0</v>
      </c>
      <c r="C8574">
        <v>0</v>
      </c>
      <c r="D8574">
        <v>0</v>
      </c>
      <c r="E8574">
        <v>2</v>
      </c>
      <c r="F8574">
        <v>0</v>
      </c>
      <c r="G8574" s="1">
        <v>0.2</v>
      </c>
      <c r="H8574" s="1">
        <v>0.2</v>
      </c>
      <c r="I8574">
        <v>0</v>
      </c>
      <c r="J8574">
        <v>0</v>
      </c>
      <c r="K8574" t="s">
        <v>30</v>
      </c>
      <c r="L8574">
        <v>2</v>
      </c>
      <c r="M8574">
        <v>2</v>
      </c>
      <c r="N8574">
        <v>3</v>
      </c>
      <c r="O8574">
        <v>1</v>
      </c>
      <c r="P8574" t="s">
        <v>19</v>
      </c>
      <c r="Q8574" t="b">
        <v>0</v>
      </c>
      <c r="R8574" t="b">
        <v>0</v>
      </c>
      <c r="S8574">
        <f>IF(OnlineShopData[[#This Row],[Revenue]]=TRUE,1,0)</f>
        <v>0</v>
      </c>
      <c r="T8574">
        <f>MATCH(OnlineShopData[[#This Row],[Month]],{"Jan","Feb","Mar","Apr","May","June","Jul","Aug","Sep","Oct","Nov","Dec"},0)</f>
        <v>12</v>
      </c>
    </row>
    <row r="8575" spans="1:20" x14ac:dyDescent="0.3">
      <c r="A8575">
        <v>6</v>
      </c>
      <c r="B8575">
        <v>86</v>
      </c>
      <c r="C8575">
        <v>0</v>
      </c>
      <c r="D8575">
        <v>0</v>
      </c>
      <c r="E8575">
        <v>12</v>
      </c>
      <c r="F8575">
        <v>905.5</v>
      </c>
      <c r="G8575" s="1">
        <v>0</v>
      </c>
      <c r="H8575" s="1">
        <v>2.6666667000000002E-2</v>
      </c>
      <c r="I8575">
        <v>23.639394599999999</v>
      </c>
      <c r="J8575">
        <v>0</v>
      </c>
      <c r="K8575" t="s">
        <v>30</v>
      </c>
      <c r="L8575">
        <v>4</v>
      </c>
      <c r="M8575">
        <v>5</v>
      </c>
      <c r="N8575">
        <v>1</v>
      </c>
      <c r="O8575">
        <v>1</v>
      </c>
      <c r="P8575" t="s">
        <v>19</v>
      </c>
      <c r="Q8575" t="b">
        <v>0</v>
      </c>
      <c r="R8575" t="b">
        <v>1</v>
      </c>
      <c r="S8575">
        <f>IF(OnlineShopData[[#This Row],[Revenue]]=TRUE,1,0)</f>
        <v>1</v>
      </c>
      <c r="T8575">
        <f>MATCH(OnlineShopData[[#This Row],[Month]],{"Jan","Feb","Mar","Apr","May","June","Jul","Aug","Sep","Oct","Nov","Dec"},0)</f>
        <v>12</v>
      </c>
    </row>
    <row r="8576" spans="1:20" x14ac:dyDescent="0.3">
      <c r="A8576">
        <v>0</v>
      </c>
      <c r="B8576">
        <v>0</v>
      </c>
      <c r="C8576">
        <v>0</v>
      </c>
      <c r="D8576">
        <v>0</v>
      </c>
      <c r="E8576">
        <v>37</v>
      </c>
      <c r="F8576">
        <v>1254.75</v>
      </c>
      <c r="G8576" s="1">
        <v>2.6315790000000002E-3</v>
      </c>
      <c r="H8576" s="1">
        <v>1.0175439E-2</v>
      </c>
      <c r="I8576">
        <v>34.154147729999998</v>
      </c>
      <c r="J8576">
        <v>0</v>
      </c>
      <c r="K8576" t="s">
        <v>27</v>
      </c>
      <c r="L8576">
        <v>2</v>
      </c>
      <c r="M8576">
        <v>2</v>
      </c>
      <c r="N8576">
        <v>2</v>
      </c>
      <c r="O8576">
        <v>7</v>
      </c>
      <c r="P8576" t="s">
        <v>19</v>
      </c>
      <c r="Q8576" t="b">
        <v>0</v>
      </c>
      <c r="R8576" t="b">
        <v>1</v>
      </c>
      <c r="S8576">
        <f>IF(OnlineShopData[[#This Row],[Revenue]]=TRUE,1,0)</f>
        <v>1</v>
      </c>
      <c r="T8576">
        <f>MATCH(OnlineShopData[[#This Row],[Month]],{"Jan","Feb","Mar","Apr","May","June","Jul","Aug","Sep","Oct","Nov","Dec"},0)</f>
        <v>11</v>
      </c>
    </row>
    <row r="8577" spans="1:20" x14ac:dyDescent="0.3">
      <c r="A8577">
        <v>4</v>
      </c>
      <c r="B8577">
        <v>209.0625</v>
      </c>
      <c r="C8577">
        <v>0</v>
      </c>
      <c r="D8577">
        <v>0</v>
      </c>
      <c r="E8577">
        <v>71</v>
      </c>
      <c r="F8577">
        <v>3401.0506869999999</v>
      </c>
      <c r="G8577" s="1">
        <v>5.1282050000000003E-3</v>
      </c>
      <c r="H8577" s="1">
        <v>2.6238576E-2</v>
      </c>
      <c r="I8577">
        <v>0</v>
      </c>
      <c r="J8577">
        <v>0</v>
      </c>
      <c r="K8577" t="s">
        <v>27</v>
      </c>
      <c r="L8577">
        <v>2</v>
      </c>
      <c r="M8577">
        <v>2</v>
      </c>
      <c r="N8577">
        <v>2</v>
      </c>
      <c r="O8577">
        <v>2</v>
      </c>
      <c r="P8577" t="s">
        <v>19</v>
      </c>
      <c r="Q8577" t="b">
        <v>0</v>
      </c>
      <c r="R8577" t="b">
        <v>0</v>
      </c>
      <c r="S8577">
        <f>IF(OnlineShopData[[#This Row],[Revenue]]=TRUE,1,0)</f>
        <v>0</v>
      </c>
      <c r="T8577">
        <f>MATCH(OnlineShopData[[#This Row],[Month]],{"Jan","Feb","Mar","Apr","May","June","Jul","Aug","Sep","Oct","Nov","Dec"},0)</f>
        <v>11</v>
      </c>
    </row>
    <row r="8578" spans="1:20" x14ac:dyDescent="0.3">
      <c r="A8578">
        <v>4</v>
      </c>
      <c r="B8578">
        <v>67.416666669999998</v>
      </c>
      <c r="C8578">
        <v>0</v>
      </c>
      <c r="D8578">
        <v>0</v>
      </c>
      <c r="E8578">
        <v>17</v>
      </c>
      <c r="F8578">
        <v>523.54166669999995</v>
      </c>
      <c r="G8578" s="1">
        <v>2.3333333000000001E-2</v>
      </c>
      <c r="H8578" s="1">
        <v>5.7000000000000002E-2</v>
      </c>
      <c r="I8578">
        <v>30.688830809999999</v>
      </c>
      <c r="J8578">
        <v>0</v>
      </c>
      <c r="K8578" t="s">
        <v>30</v>
      </c>
      <c r="L8578">
        <v>2</v>
      </c>
      <c r="M8578">
        <v>2</v>
      </c>
      <c r="N8578">
        <v>5</v>
      </c>
      <c r="O8578">
        <v>1</v>
      </c>
      <c r="P8578" t="s">
        <v>19</v>
      </c>
      <c r="Q8578" t="b">
        <v>0</v>
      </c>
      <c r="R8578" t="b">
        <v>0</v>
      </c>
      <c r="S8578">
        <f>IF(OnlineShopData[[#This Row],[Revenue]]=TRUE,1,0)</f>
        <v>0</v>
      </c>
      <c r="T8578">
        <f>MATCH(OnlineShopData[[#This Row],[Month]],{"Jan","Feb","Mar","Apr","May","June","Jul","Aug","Sep","Oct","Nov","Dec"},0)</f>
        <v>12</v>
      </c>
    </row>
    <row r="8579" spans="1:20" x14ac:dyDescent="0.3">
      <c r="A8579">
        <v>8</v>
      </c>
      <c r="B8579">
        <v>147</v>
      </c>
      <c r="C8579">
        <v>0</v>
      </c>
      <c r="D8579">
        <v>0</v>
      </c>
      <c r="E8579">
        <v>23</v>
      </c>
      <c r="F8579">
        <v>627</v>
      </c>
      <c r="G8579" s="1">
        <v>6.8965520000000002E-3</v>
      </c>
      <c r="H8579" s="1">
        <v>1.1264368E-2</v>
      </c>
      <c r="I8579">
        <v>25.19297315</v>
      </c>
      <c r="J8579">
        <v>0</v>
      </c>
      <c r="K8579" t="s">
        <v>30</v>
      </c>
      <c r="L8579">
        <v>1</v>
      </c>
      <c r="M8579">
        <v>1</v>
      </c>
      <c r="N8579">
        <v>8</v>
      </c>
      <c r="O8579">
        <v>2</v>
      </c>
      <c r="P8579" t="s">
        <v>19</v>
      </c>
      <c r="Q8579" t="b">
        <v>0</v>
      </c>
      <c r="R8579" t="b">
        <v>0</v>
      </c>
      <c r="S8579">
        <f>IF(OnlineShopData[[#This Row],[Revenue]]=TRUE,1,0)</f>
        <v>0</v>
      </c>
      <c r="T8579">
        <f>MATCH(OnlineShopData[[#This Row],[Month]],{"Jan","Feb","Mar","Apr","May","June","Jul","Aug","Sep","Oct","Nov","Dec"},0)</f>
        <v>12</v>
      </c>
    </row>
    <row r="8580" spans="1:20" x14ac:dyDescent="0.3">
      <c r="A8580">
        <v>0</v>
      </c>
      <c r="B8580">
        <v>0</v>
      </c>
      <c r="C8580">
        <v>0</v>
      </c>
      <c r="D8580">
        <v>0</v>
      </c>
      <c r="E8580">
        <v>56</v>
      </c>
      <c r="F8580">
        <v>1514.037879</v>
      </c>
      <c r="G8580" s="1">
        <v>1.6071429000000002E-2</v>
      </c>
      <c r="H8580" s="1">
        <v>1.7500000000000002E-2</v>
      </c>
      <c r="I8580">
        <v>0</v>
      </c>
      <c r="J8580">
        <v>0</v>
      </c>
      <c r="K8580" t="s">
        <v>30</v>
      </c>
      <c r="L8580">
        <v>3</v>
      </c>
      <c r="M8580">
        <v>2</v>
      </c>
      <c r="N8580">
        <v>1</v>
      </c>
      <c r="O8580">
        <v>3</v>
      </c>
      <c r="P8580" t="s">
        <v>19</v>
      </c>
      <c r="Q8580" t="b">
        <v>0</v>
      </c>
      <c r="R8580" t="b">
        <v>0</v>
      </c>
      <c r="S8580">
        <f>IF(OnlineShopData[[#This Row],[Revenue]]=TRUE,1,0)</f>
        <v>0</v>
      </c>
      <c r="T8580">
        <f>MATCH(OnlineShopData[[#This Row],[Month]],{"Jan","Feb","Mar","Apr","May","June","Jul","Aug","Sep","Oct","Nov","Dec"},0)</f>
        <v>12</v>
      </c>
    </row>
    <row r="8581" spans="1:20" x14ac:dyDescent="0.3">
      <c r="A8581">
        <v>0</v>
      </c>
      <c r="B8581">
        <v>0</v>
      </c>
      <c r="C8581">
        <v>0</v>
      </c>
      <c r="D8581">
        <v>0</v>
      </c>
      <c r="E8581">
        <v>2</v>
      </c>
      <c r="F8581">
        <v>0</v>
      </c>
      <c r="G8581" s="1">
        <v>0.2</v>
      </c>
      <c r="H8581" s="1">
        <v>0.2</v>
      </c>
      <c r="I8581">
        <v>0</v>
      </c>
      <c r="J8581">
        <v>0</v>
      </c>
      <c r="K8581" t="s">
        <v>27</v>
      </c>
      <c r="L8581">
        <v>2</v>
      </c>
      <c r="M8581">
        <v>10</v>
      </c>
      <c r="N8581">
        <v>2</v>
      </c>
      <c r="O8581">
        <v>10</v>
      </c>
      <c r="P8581" t="s">
        <v>19</v>
      </c>
      <c r="Q8581" t="b">
        <v>0</v>
      </c>
      <c r="R8581" t="b">
        <v>0</v>
      </c>
      <c r="S8581">
        <f>IF(OnlineShopData[[#This Row],[Revenue]]=TRUE,1,0)</f>
        <v>0</v>
      </c>
      <c r="T8581">
        <f>MATCH(OnlineShopData[[#This Row],[Month]],{"Jan","Feb","Mar","Apr","May","June","Jul","Aug","Sep","Oct","Nov","Dec"},0)</f>
        <v>11</v>
      </c>
    </row>
    <row r="8582" spans="1:20" x14ac:dyDescent="0.3">
      <c r="A8582">
        <v>0</v>
      </c>
      <c r="B8582">
        <v>0</v>
      </c>
      <c r="C8582">
        <v>0</v>
      </c>
      <c r="D8582">
        <v>0</v>
      </c>
      <c r="E8582">
        <v>2</v>
      </c>
      <c r="F8582">
        <v>135.5</v>
      </c>
      <c r="G8582" s="1">
        <v>0</v>
      </c>
      <c r="H8582" s="1">
        <v>0.1</v>
      </c>
      <c r="I8582">
        <v>0</v>
      </c>
      <c r="J8582">
        <v>0</v>
      </c>
      <c r="K8582" t="s">
        <v>30</v>
      </c>
      <c r="L8582">
        <v>2</v>
      </c>
      <c r="M8582">
        <v>2</v>
      </c>
      <c r="N8582">
        <v>4</v>
      </c>
      <c r="O8582">
        <v>3</v>
      </c>
      <c r="P8582" t="s">
        <v>19</v>
      </c>
      <c r="Q8582" t="b">
        <v>0</v>
      </c>
      <c r="R8582" t="b">
        <v>0</v>
      </c>
      <c r="S8582">
        <f>IF(OnlineShopData[[#This Row],[Revenue]]=TRUE,1,0)</f>
        <v>0</v>
      </c>
      <c r="T8582">
        <f>MATCH(OnlineShopData[[#This Row],[Month]],{"Jan","Feb","Mar","Apr","May","June","Jul","Aug","Sep","Oct","Nov","Dec"},0)</f>
        <v>12</v>
      </c>
    </row>
    <row r="8583" spans="1:20" x14ac:dyDescent="0.3">
      <c r="A8583">
        <v>5</v>
      </c>
      <c r="B8583">
        <v>72.5</v>
      </c>
      <c r="C8583">
        <v>0</v>
      </c>
      <c r="D8583">
        <v>0</v>
      </c>
      <c r="E8583">
        <v>35</v>
      </c>
      <c r="F8583">
        <v>2429.8125</v>
      </c>
      <c r="G8583" s="1">
        <v>0</v>
      </c>
      <c r="H8583" s="1">
        <v>2.3684211E-2</v>
      </c>
      <c r="I8583">
        <v>102.4922188</v>
      </c>
      <c r="J8583">
        <v>0</v>
      </c>
      <c r="K8583" t="s">
        <v>27</v>
      </c>
      <c r="L8583">
        <v>2</v>
      </c>
      <c r="M8583">
        <v>2</v>
      </c>
      <c r="N8583">
        <v>2</v>
      </c>
      <c r="O8583">
        <v>1</v>
      </c>
      <c r="P8583" t="s">
        <v>19</v>
      </c>
      <c r="Q8583" t="b">
        <v>0</v>
      </c>
      <c r="R8583" t="b">
        <v>1</v>
      </c>
      <c r="S8583">
        <f>IF(OnlineShopData[[#This Row],[Revenue]]=TRUE,1,0)</f>
        <v>1</v>
      </c>
      <c r="T8583">
        <f>MATCH(OnlineShopData[[#This Row],[Month]],{"Jan","Feb","Mar","Apr","May","June","Jul","Aug","Sep","Oct","Nov","Dec"},0)</f>
        <v>11</v>
      </c>
    </row>
    <row r="8584" spans="1:20" x14ac:dyDescent="0.3">
      <c r="A8584">
        <v>0</v>
      </c>
      <c r="B8584">
        <v>0</v>
      </c>
      <c r="C8584">
        <v>0</v>
      </c>
      <c r="D8584">
        <v>0</v>
      </c>
      <c r="E8584">
        <v>14</v>
      </c>
      <c r="F8584">
        <v>156.40476190000001</v>
      </c>
      <c r="G8584" s="1">
        <v>1.4285714E-2</v>
      </c>
      <c r="H8584" s="1">
        <v>0.05</v>
      </c>
      <c r="I8584">
        <v>0</v>
      </c>
      <c r="J8584">
        <v>0</v>
      </c>
      <c r="K8584" t="s">
        <v>27</v>
      </c>
      <c r="L8584">
        <v>2</v>
      </c>
      <c r="M8584">
        <v>5</v>
      </c>
      <c r="N8584">
        <v>3</v>
      </c>
      <c r="O8584">
        <v>2</v>
      </c>
      <c r="P8584" t="s">
        <v>19</v>
      </c>
      <c r="Q8584" t="b">
        <v>0</v>
      </c>
      <c r="R8584" t="b">
        <v>0</v>
      </c>
      <c r="S8584">
        <f>IF(OnlineShopData[[#This Row],[Revenue]]=TRUE,1,0)</f>
        <v>0</v>
      </c>
      <c r="T8584">
        <f>MATCH(OnlineShopData[[#This Row],[Month]],{"Jan","Feb","Mar","Apr","May","June","Jul","Aug","Sep","Oct","Nov","Dec"},0)</f>
        <v>11</v>
      </c>
    </row>
    <row r="8585" spans="1:20" x14ac:dyDescent="0.3">
      <c r="A8585">
        <v>5</v>
      </c>
      <c r="B8585">
        <v>173.16666670000001</v>
      </c>
      <c r="C8585">
        <v>2</v>
      </c>
      <c r="D8585">
        <v>24.5</v>
      </c>
      <c r="E8585">
        <v>30</v>
      </c>
      <c r="F8585">
        <v>1288.7333329999999</v>
      </c>
      <c r="G8585" s="1">
        <v>0</v>
      </c>
      <c r="H8585" s="1">
        <v>1.3376623000000001E-2</v>
      </c>
      <c r="I8585">
        <v>54.121713999999997</v>
      </c>
      <c r="J8585">
        <v>0</v>
      </c>
      <c r="K8585" t="s">
        <v>27</v>
      </c>
      <c r="L8585">
        <v>1</v>
      </c>
      <c r="M8585">
        <v>2</v>
      </c>
      <c r="N8585">
        <v>3</v>
      </c>
      <c r="O8585">
        <v>2</v>
      </c>
      <c r="P8585" t="s">
        <v>19</v>
      </c>
      <c r="Q8585" t="b">
        <v>1</v>
      </c>
      <c r="R8585" t="b">
        <v>0</v>
      </c>
      <c r="S8585">
        <f>IF(OnlineShopData[[#This Row],[Revenue]]=TRUE,1,0)</f>
        <v>0</v>
      </c>
      <c r="T8585">
        <f>MATCH(OnlineShopData[[#This Row],[Month]],{"Jan","Feb","Mar","Apr","May","June","Jul","Aug","Sep","Oct","Nov","Dec"},0)</f>
        <v>11</v>
      </c>
    </row>
    <row r="8586" spans="1:20" x14ac:dyDescent="0.3">
      <c r="A8586">
        <v>4</v>
      </c>
      <c r="B8586">
        <v>598.375</v>
      </c>
      <c r="C8586">
        <v>0</v>
      </c>
      <c r="D8586">
        <v>0</v>
      </c>
      <c r="E8586">
        <v>126</v>
      </c>
      <c r="F8586">
        <v>4446.303175</v>
      </c>
      <c r="G8586" s="1">
        <v>1.538462E-3</v>
      </c>
      <c r="H8586" s="1">
        <v>1.5567766E-2</v>
      </c>
      <c r="I8586">
        <v>3.3338355430000002</v>
      </c>
      <c r="J8586">
        <v>0</v>
      </c>
      <c r="K8586" t="s">
        <v>30</v>
      </c>
      <c r="L8586">
        <v>2</v>
      </c>
      <c r="M8586">
        <v>2</v>
      </c>
      <c r="N8586">
        <v>3</v>
      </c>
      <c r="O8586">
        <v>2</v>
      </c>
      <c r="P8586" t="s">
        <v>19</v>
      </c>
      <c r="Q8586" t="b">
        <v>0</v>
      </c>
      <c r="R8586" t="b">
        <v>0</v>
      </c>
      <c r="S8586">
        <f>IF(OnlineShopData[[#This Row],[Revenue]]=TRUE,1,0)</f>
        <v>0</v>
      </c>
      <c r="T8586">
        <f>MATCH(OnlineShopData[[#This Row],[Month]],{"Jan","Feb","Mar","Apr","May","June","Jul","Aug","Sep","Oct","Nov","Dec"},0)</f>
        <v>12</v>
      </c>
    </row>
    <row r="8587" spans="1:20" x14ac:dyDescent="0.3">
      <c r="A8587">
        <v>0</v>
      </c>
      <c r="B8587">
        <v>0</v>
      </c>
      <c r="C8587">
        <v>0</v>
      </c>
      <c r="D8587">
        <v>0</v>
      </c>
      <c r="E8587">
        <v>34</v>
      </c>
      <c r="F8587">
        <v>920.55</v>
      </c>
      <c r="G8587" s="1">
        <v>3.0588234999999998E-2</v>
      </c>
      <c r="H8587" s="1">
        <v>4.2913165000000003E-2</v>
      </c>
      <c r="I8587">
        <v>0</v>
      </c>
      <c r="J8587">
        <v>0</v>
      </c>
      <c r="K8587" t="s">
        <v>30</v>
      </c>
      <c r="L8587">
        <v>3</v>
      </c>
      <c r="M8587">
        <v>2</v>
      </c>
      <c r="N8587">
        <v>1</v>
      </c>
      <c r="O8587">
        <v>1</v>
      </c>
      <c r="P8587" t="s">
        <v>19</v>
      </c>
      <c r="Q8587" t="b">
        <v>1</v>
      </c>
      <c r="R8587" t="b">
        <v>0</v>
      </c>
      <c r="S8587">
        <f>IF(OnlineShopData[[#This Row],[Revenue]]=TRUE,1,0)</f>
        <v>0</v>
      </c>
      <c r="T8587">
        <f>MATCH(OnlineShopData[[#This Row],[Month]],{"Jan","Feb","Mar","Apr","May","June","Jul","Aug","Sep","Oct","Nov","Dec"},0)</f>
        <v>12</v>
      </c>
    </row>
    <row r="8588" spans="1:20" x14ac:dyDescent="0.3">
      <c r="A8588">
        <v>0</v>
      </c>
      <c r="B8588">
        <v>0</v>
      </c>
      <c r="C8588">
        <v>0</v>
      </c>
      <c r="D8588">
        <v>0</v>
      </c>
      <c r="E8588">
        <v>8</v>
      </c>
      <c r="F8588">
        <v>885</v>
      </c>
      <c r="G8588" s="1">
        <v>4.3749999999999997E-2</v>
      </c>
      <c r="H8588" s="1">
        <v>3.7499999999999999E-2</v>
      </c>
      <c r="I8588">
        <v>49.728303779999997</v>
      </c>
      <c r="J8588">
        <v>0</v>
      </c>
      <c r="K8588" t="s">
        <v>27</v>
      </c>
      <c r="L8588">
        <v>3</v>
      </c>
      <c r="M8588">
        <v>2</v>
      </c>
      <c r="N8588">
        <v>1</v>
      </c>
      <c r="O8588">
        <v>8</v>
      </c>
      <c r="P8588" t="s">
        <v>19</v>
      </c>
      <c r="Q8588" t="b">
        <v>0</v>
      </c>
      <c r="R8588" t="b">
        <v>1</v>
      </c>
      <c r="S8588">
        <f>IF(OnlineShopData[[#This Row],[Revenue]]=TRUE,1,0)</f>
        <v>1</v>
      </c>
      <c r="T8588">
        <f>MATCH(OnlineShopData[[#This Row],[Month]],{"Jan","Feb","Mar","Apr","May","June","Jul","Aug","Sep","Oct","Nov","Dec"},0)</f>
        <v>11</v>
      </c>
    </row>
    <row r="8589" spans="1:20" x14ac:dyDescent="0.3">
      <c r="A8589">
        <v>4</v>
      </c>
      <c r="B8589">
        <v>15</v>
      </c>
      <c r="C8589">
        <v>1</v>
      </c>
      <c r="D8589">
        <v>4</v>
      </c>
      <c r="E8589">
        <v>44</v>
      </c>
      <c r="F8589">
        <v>950.625</v>
      </c>
      <c r="G8589" s="1">
        <v>0</v>
      </c>
      <c r="H8589" s="1">
        <v>4.4444439999999997E-3</v>
      </c>
      <c r="I8589">
        <v>0</v>
      </c>
      <c r="J8589">
        <v>0</v>
      </c>
      <c r="K8589" t="s">
        <v>27</v>
      </c>
      <c r="L8589">
        <v>2</v>
      </c>
      <c r="M8589">
        <v>2</v>
      </c>
      <c r="N8589">
        <v>8</v>
      </c>
      <c r="O8589">
        <v>1</v>
      </c>
      <c r="P8589" t="s">
        <v>20</v>
      </c>
      <c r="Q8589" t="b">
        <v>0</v>
      </c>
      <c r="R8589" t="b">
        <v>0</v>
      </c>
      <c r="S8589">
        <f>IF(OnlineShopData[[#This Row],[Revenue]]=TRUE,1,0)</f>
        <v>0</v>
      </c>
      <c r="T8589">
        <f>MATCH(OnlineShopData[[#This Row],[Month]],{"Jan","Feb","Mar","Apr","May","June","Jul","Aug","Sep","Oct","Nov","Dec"},0)</f>
        <v>11</v>
      </c>
    </row>
    <row r="8590" spans="1:20" x14ac:dyDescent="0.3">
      <c r="A8590">
        <v>5</v>
      </c>
      <c r="B8590">
        <v>42</v>
      </c>
      <c r="C8590">
        <v>0</v>
      </c>
      <c r="D8590">
        <v>0</v>
      </c>
      <c r="E8590">
        <v>232</v>
      </c>
      <c r="F8590">
        <v>5932.5965539999997</v>
      </c>
      <c r="G8590" s="1">
        <v>2.5641029999999999E-3</v>
      </c>
      <c r="H8590" s="1">
        <v>1.4824296000000001E-2</v>
      </c>
      <c r="I8590">
        <v>0</v>
      </c>
      <c r="J8590">
        <v>0</v>
      </c>
      <c r="K8590" t="s">
        <v>27</v>
      </c>
      <c r="L8590">
        <v>2</v>
      </c>
      <c r="M8590">
        <v>2</v>
      </c>
      <c r="N8590">
        <v>1</v>
      </c>
      <c r="O8590">
        <v>2</v>
      </c>
      <c r="P8590" t="s">
        <v>19</v>
      </c>
      <c r="Q8590" t="b">
        <v>0</v>
      </c>
      <c r="R8590" t="b">
        <v>1</v>
      </c>
      <c r="S8590">
        <f>IF(OnlineShopData[[#This Row],[Revenue]]=TRUE,1,0)</f>
        <v>1</v>
      </c>
      <c r="T8590">
        <f>MATCH(OnlineShopData[[#This Row],[Month]],{"Jan","Feb","Mar","Apr","May","June","Jul","Aug","Sep","Oct","Nov","Dec"},0)</f>
        <v>11</v>
      </c>
    </row>
    <row r="8591" spans="1:20" x14ac:dyDescent="0.3">
      <c r="A8591">
        <v>7</v>
      </c>
      <c r="B8591">
        <v>645.66666669999995</v>
      </c>
      <c r="C8591">
        <v>0</v>
      </c>
      <c r="D8591">
        <v>0</v>
      </c>
      <c r="E8591">
        <v>25</v>
      </c>
      <c r="F8591">
        <v>1358.166667</v>
      </c>
      <c r="G8591" s="1">
        <v>7.4074070000000004E-3</v>
      </c>
      <c r="H8591" s="1">
        <v>2.2222222E-2</v>
      </c>
      <c r="I8591">
        <v>0</v>
      </c>
      <c r="J8591">
        <v>0</v>
      </c>
      <c r="K8591" t="s">
        <v>27</v>
      </c>
      <c r="L8591">
        <v>1</v>
      </c>
      <c r="M8591">
        <v>1</v>
      </c>
      <c r="N8591">
        <v>1</v>
      </c>
      <c r="O8591">
        <v>1</v>
      </c>
      <c r="P8591" t="s">
        <v>19</v>
      </c>
      <c r="Q8591" t="b">
        <v>1</v>
      </c>
      <c r="R8591" t="b">
        <v>0</v>
      </c>
      <c r="S8591">
        <f>IF(OnlineShopData[[#This Row],[Revenue]]=TRUE,1,0)</f>
        <v>0</v>
      </c>
      <c r="T8591">
        <f>MATCH(OnlineShopData[[#This Row],[Month]],{"Jan","Feb","Mar","Apr","May","June","Jul","Aug","Sep","Oct","Nov","Dec"},0)</f>
        <v>11</v>
      </c>
    </row>
    <row r="8592" spans="1:20" x14ac:dyDescent="0.3">
      <c r="A8592">
        <v>0</v>
      </c>
      <c r="B8592">
        <v>0</v>
      </c>
      <c r="C8592">
        <v>0</v>
      </c>
      <c r="D8592">
        <v>0</v>
      </c>
      <c r="E8592">
        <v>6</v>
      </c>
      <c r="F8592">
        <v>89.666666669999998</v>
      </c>
      <c r="G8592" s="1">
        <v>0</v>
      </c>
      <c r="H8592" s="1">
        <v>3.3333333E-2</v>
      </c>
      <c r="I8592">
        <v>0</v>
      </c>
      <c r="J8592">
        <v>0</v>
      </c>
      <c r="K8592" t="s">
        <v>27</v>
      </c>
      <c r="L8592">
        <v>2</v>
      </c>
      <c r="M8592">
        <v>10</v>
      </c>
      <c r="N8592">
        <v>3</v>
      </c>
      <c r="O8592">
        <v>3</v>
      </c>
      <c r="P8592" t="s">
        <v>19</v>
      </c>
      <c r="Q8592" t="b">
        <v>0</v>
      </c>
      <c r="R8592" t="b">
        <v>0</v>
      </c>
      <c r="S8592">
        <f>IF(OnlineShopData[[#This Row],[Revenue]]=TRUE,1,0)</f>
        <v>0</v>
      </c>
      <c r="T8592">
        <f>MATCH(OnlineShopData[[#This Row],[Month]],{"Jan","Feb","Mar","Apr","May","June","Jul","Aug","Sep","Oct","Nov","Dec"},0)</f>
        <v>11</v>
      </c>
    </row>
    <row r="8593" spans="1:20" x14ac:dyDescent="0.3">
      <c r="A8593">
        <v>0</v>
      </c>
      <c r="B8593">
        <v>0</v>
      </c>
      <c r="C8593">
        <v>0</v>
      </c>
      <c r="D8593">
        <v>0</v>
      </c>
      <c r="E8593">
        <v>50</v>
      </c>
      <c r="F8593">
        <v>694.51666669999997</v>
      </c>
      <c r="G8593" s="1">
        <v>8.1632649999999994E-3</v>
      </c>
      <c r="H8593" s="1">
        <v>2.4489796000000001E-2</v>
      </c>
      <c r="I8593">
        <v>0</v>
      </c>
      <c r="J8593">
        <v>0</v>
      </c>
      <c r="K8593" t="s">
        <v>30</v>
      </c>
      <c r="L8593">
        <v>2</v>
      </c>
      <c r="M8593">
        <v>4</v>
      </c>
      <c r="N8593">
        <v>3</v>
      </c>
      <c r="O8593">
        <v>1</v>
      </c>
      <c r="P8593" t="s">
        <v>19</v>
      </c>
      <c r="Q8593" t="b">
        <v>0</v>
      </c>
      <c r="R8593" t="b">
        <v>0</v>
      </c>
      <c r="S8593">
        <f>IF(OnlineShopData[[#This Row],[Revenue]]=TRUE,1,0)</f>
        <v>0</v>
      </c>
      <c r="T8593">
        <f>MATCH(OnlineShopData[[#This Row],[Month]],{"Jan","Feb","Mar","Apr","May","June","Jul","Aug","Sep","Oct","Nov","Dec"},0)</f>
        <v>12</v>
      </c>
    </row>
    <row r="8594" spans="1:20" x14ac:dyDescent="0.3">
      <c r="A8594">
        <v>4</v>
      </c>
      <c r="B8594">
        <v>66.833333330000002</v>
      </c>
      <c r="C8594">
        <v>0</v>
      </c>
      <c r="D8594">
        <v>0</v>
      </c>
      <c r="E8594">
        <v>125</v>
      </c>
      <c r="F8594">
        <v>3075.9786079999999</v>
      </c>
      <c r="G8594" s="1">
        <v>9.6296300000000001E-3</v>
      </c>
      <c r="H8594" s="1">
        <v>2.2299823999999999E-2</v>
      </c>
      <c r="I8594">
        <v>0</v>
      </c>
      <c r="J8594">
        <v>0</v>
      </c>
      <c r="K8594" t="s">
        <v>27</v>
      </c>
      <c r="L8594">
        <v>2</v>
      </c>
      <c r="M8594">
        <v>5</v>
      </c>
      <c r="N8594">
        <v>3</v>
      </c>
      <c r="O8594">
        <v>1</v>
      </c>
      <c r="P8594" t="s">
        <v>19</v>
      </c>
      <c r="Q8594" t="b">
        <v>0</v>
      </c>
      <c r="R8594" t="b">
        <v>1</v>
      </c>
      <c r="S8594">
        <f>IF(OnlineShopData[[#This Row],[Revenue]]=TRUE,1,0)</f>
        <v>1</v>
      </c>
      <c r="T8594">
        <f>MATCH(OnlineShopData[[#This Row],[Month]],{"Jan","Feb","Mar","Apr","May","June","Jul","Aug","Sep","Oct","Nov","Dec"},0)</f>
        <v>11</v>
      </c>
    </row>
    <row r="8595" spans="1:20" x14ac:dyDescent="0.3">
      <c r="A8595">
        <v>0</v>
      </c>
      <c r="B8595">
        <v>0</v>
      </c>
      <c r="C8595">
        <v>0</v>
      </c>
      <c r="D8595">
        <v>0</v>
      </c>
      <c r="E8595">
        <v>96</v>
      </c>
      <c r="F8595">
        <v>2857.712454</v>
      </c>
      <c r="G8595" s="1">
        <v>2.3936169999999998E-3</v>
      </c>
      <c r="H8595" s="1">
        <v>1.9742908E-2</v>
      </c>
      <c r="I8595">
        <v>0</v>
      </c>
      <c r="J8595">
        <v>0</v>
      </c>
      <c r="K8595" t="s">
        <v>27</v>
      </c>
      <c r="L8595">
        <v>3</v>
      </c>
      <c r="M8595">
        <v>2</v>
      </c>
      <c r="N8595">
        <v>1</v>
      </c>
      <c r="O8595">
        <v>6</v>
      </c>
      <c r="P8595" t="s">
        <v>19</v>
      </c>
      <c r="Q8595" t="b">
        <v>1</v>
      </c>
      <c r="R8595" t="b">
        <v>0</v>
      </c>
      <c r="S8595">
        <f>IF(OnlineShopData[[#This Row],[Revenue]]=TRUE,1,0)</f>
        <v>0</v>
      </c>
      <c r="T8595">
        <f>MATCH(OnlineShopData[[#This Row],[Month]],{"Jan","Feb","Mar","Apr","May","June","Jul","Aug","Sep","Oct","Nov","Dec"},0)</f>
        <v>11</v>
      </c>
    </row>
    <row r="8596" spans="1:20" x14ac:dyDescent="0.3">
      <c r="A8596">
        <v>7</v>
      </c>
      <c r="B8596">
        <v>190.4375</v>
      </c>
      <c r="C8596">
        <v>0</v>
      </c>
      <c r="D8596">
        <v>0</v>
      </c>
      <c r="E8596">
        <v>60</v>
      </c>
      <c r="F8596">
        <v>1967.7801629999999</v>
      </c>
      <c r="G8596" s="1">
        <v>3.8095239999999999E-3</v>
      </c>
      <c r="H8596" s="1">
        <v>1.5465400000000001E-2</v>
      </c>
      <c r="I8596">
        <v>2.6273471960000001</v>
      </c>
      <c r="J8596">
        <v>0</v>
      </c>
      <c r="K8596" t="s">
        <v>30</v>
      </c>
      <c r="L8596">
        <v>3</v>
      </c>
      <c r="M8596">
        <v>2</v>
      </c>
      <c r="N8596">
        <v>8</v>
      </c>
      <c r="O8596">
        <v>10</v>
      </c>
      <c r="P8596" t="s">
        <v>19</v>
      </c>
      <c r="Q8596" t="b">
        <v>1</v>
      </c>
      <c r="R8596" t="b">
        <v>1</v>
      </c>
      <c r="S8596">
        <f>IF(OnlineShopData[[#This Row],[Revenue]]=TRUE,1,0)</f>
        <v>1</v>
      </c>
      <c r="T8596">
        <f>MATCH(OnlineShopData[[#This Row],[Month]],{"Jan","Feb","Mar","Apr","May","June","Jul","Aug","Sep","Oct","Nov","Dec"},0)</f>
        <v>12</v>
      </c>
    </row>
    <row r="8597" spans="1:20" x14ac:dyDescent="0.3">
      <c r="A8597">
        <v>0</v>
      </c>
      <c r="B8597">
        <v>0</v>
      </c>
      <c r="C8597">
        <v>0</v>
      </c>
      <c r="D8597">
        <v>0</v>
      </c>
      <c r="E8597">
        <v>1</v>
      </c>
      <c r="F8597">
        <v>0</v>
      </c>
      <c r="G8597" s="1">
        <v>0.2</v>
      </c>
      <c r="H8597" s="1">
        <v>0.2</v>
      </c>
      <c r="I8597">
        <v>0</v>
      </c>
      <c r="J8597">
        <v>0</v>
      </c>
      <c r="K8597" t="s">
        <v>30</v>
      </c>
      <c r="L8597">
        <v>2</v>
      </c>
      <c r="M8597">
        <v>2</v>
      </c>
      <c r="N8597">
        <v>8</v>
      </c>
      <c r="O8597">
        <v>11</v>
      </c>
      <c r="P8597" t="s">
        <v>19</v>
      </c>
      <c r="Q8597" t="b">
        <v>0</v>
      </c>
      <c r="R8597" t="b">
        <v>0</v>
      </c>
      <c r="S8597">
        <f>IF(OnlineShopData[[#This Row],[Revenue]]=TRUE,1,0)</f>
        <v>0</v>
      </c>
      <c r="T8597">
        <f>MATCH(OnlineShopData[[#This Row],[Month]],{"Jan","Feb","Mar","Apr","May","June","Jul","Aug","Sep","Oct","Nov","Dec"},0)</f>
        <v>12</v>
      </c>
    </row>
    <row r="8598" spans="1:20" x14ac:dyDescent="0.3">
      <c r="A8598">
        <v>12</v>
      </c>
      <c r="B8598">
        <v>138.91666670000001</v>
      </c>
      <c r="C8598">
        <v>0</v>
      </c>
      <c r="D8598">
        <v>0</v>
      </c>
      <c r="E8598">
        <v>14</v>
      </c>
      <c r="F8598">
        <v>1352.75</v>
      </c>
      <c r="G8598" s="1">
        <v>0</v>
      </c>
      <c r="H8598" s="1">
        <v>2.3684211E-2</v>
      </c>
      <c r="I8598">
        <v>0</v>
      </c>
      <c r="J8598">
        <v>0</v>
      </c>
      <c r="K8598" t="s">
        <v>30</v>
      </c>
      <c r="L8598">
        <v>2</v>
      </c>
      <c r="M8598">
        <v>2</v>
      </c>
      <c r="N8598">
        <v>1</v>
      </c>
      <c r="O8598">
        <v>2</v>
      </c>
      <c r="P8598" t="s">
        <v>19</v>
      </c>
      <c r="Q8598" t="b">
        <v>0</v>
      </c>
      <c r="R8598" t="b">
        <v>0</v>
      </c>
      <c r="S8598">
        <f>IF(OnlineShopData[[#This Row],[Revenue]]=TRUE,1,0)</f>
        <v>0</v>
      </c>
      <c r="T8598">
        <f>MATCH(OnlineShopData[[#This Row],[Month]],{"Jan","Feb","Mar","Apr","May","June","Jul","Aug","Sep","Oct","Nov","Dec"},0)</f>
        <v>12</v>
      </c>
    </row>
    <row r="8599" spans="1:20" x14ac:dyDescent="0.3">
      <c r="A8599">
        <v>0</v>
      </c>
      <c r="B8599">
        <v>0</v>
      </c>
      <c r="C8599">
        <v>0</v>
      </c>
      <c r="D8599">
        <v>0</v>
      </c>
      <c r="E8599">
        <v>19</v>
      </c>
      <c r="F8599">
        <v>866.33333330000005</v>
      </c>
      <c r="G8599" s="1">
        <v>0</v>
      </c>
      <c r="H8599" s="1">
        <v>2.5000000000000001E-2</v>
      </c>
      <c r="I8599">
        <v>14.58941181</v>
      </c>
      <c r="J8599">
        <v>0</v>
      </c>
      <c r="K8599" t="s">
        <v>30</v>
      </c>
      <c r="L8599">
        <v>2</v>
      </c>
      <c r="M8599">
        <v>4</v>
      </c>
      <c r="N8599">
        <v>3</v>
      </c>
      <c r="O8599">
        <v>2</v>
      </c>
      <c r="P8599" t="s">
        <v>19</v>
      </c>
      <c r="Q8599" t="b">
        <v>1</v>
      </c>
      <c r="R8599" t="b">
        <v>0</v>
      </c>
      <c r="S8599">
        <f>IF(OnlineShopData[[#This Row],[Revenue]]=TRUE,1,0)</f>
        <v>0</v>
      </c>
      <c r="T8599">
        <f>MATCH(OnlineShopData[[#This Row],[Month]],{"Jan","Feb","Mar","Apr","May","June","Jul","Aug","Sep","Oct","Nov","Dec"},0)</f>
        <v>12</v>
      </c>
    </row>
    <row r="8600" spans="1:20" x14ac:dyDescent="0.3">
      <c r="A8600">
        <v>8</v>
      </c>
      <c r="B8600">
        <v>258.1444444</v>
      </c>
      <c r="C8600">
        <v>1</v>
      </c>
      <c r="D8600">
        <v>0</v>
      </c>
      <c r="E8600">
        <v>81</v>
      </c>
      <c r="F8600">
        <v>1878.9968249999999</v>
      </c>
      <c r="G8600" s="1">
        <v>2.3255810000000002E-3</v>
      </c>
      <c r="H8600" s="1">
        <v>1.9277493E-2</v>
      </c>
      <c r="I8600">
        <v>0</v>
      </c>
      <c r="J8600">
        <v>0</v>
      </c>
      <c r="K8600" t="s">
        <v>27</v>
      </c>
      <c r="L8600">
        <v>2</v>
      </c>
      <c r="M8600">
        <v>2</v>
      </c>
      <c r="N8600">
        <v>1</v>
      </c>
      <c r="O8600">
        <v>2</v>
      </c>
      <c r="P8600" t="s">
        <v>19</v>
      </c>
      <c r="Q8600" t="b">
        <v>0</v>
      </c>
      <c r="R8600" t="b">
        <v>0</v>
      </c>
      <c r="S8600">
        <f>IF(OnlineShopData[[#This Row],[Revenue]]=TRUE,1,0)</f>
        <v>0</v>
      </c>
      <c r="T8600">
        <f>MATCH(OnlineShopData[[#This Row],[Month]],{"Jan","Feb","Mar","Apr","May","June","Jul","Aug","Sep","Oct","Nov","Dec"},0)</f>
        <v>11</v>
      </c>
    </row>
    <row r="8601" spans="1:20" x14ac:dyDescent="0.3">
      <c r="A8601">
        <v>9</v>
      </c>
      <c r="B8601">
        <v>89.166666669999998</v>
      </c>
      <c r="C8601">
        <v>4</v>
      </c>
      <c r="D8601">
        <v>94.875</v>
      </c>
      <c r="E8601">
        <v>10</v>
      </c>
      <c r="F8601">
        <v>138.41666670000001</v>
      </c>
      <c r="G8601" s="1">
        <v>0</v>
      </c>
      <c r="H8601" s="1">
        <v>1.3333332999999999E-2</v>
      </c>
      <c r="I8601">
        <v>0</v>
      </c>
      <c r="J8601">
        <v>0</v>
      </c>
      <c r="K8601" t="s">
        <v>27</v>
      </c>
      <c r="L8601">
        <v>2</v>
      </c>
      <c r="M8601">
        <v>2</v>
      </c>
      <c r="N8601">
        <v>3</v>
      </c>
      <c r="O8601">
        <v>2</v>
      </c>
      <c r="P8601" t="s">
        <v>20</v>
      </c>
      <c r="Q8601" t="b">
        <v>0</v>
      </c>
      <c r="R8601" t="b">
        <v>0</v>
      </c>
      <c r="S8601">
        <f>IF(OnlineShopData[[#This Row],[Revenue]]=TRUE,1,0)</f>
        <v>0</v>
      </c>
      <c r="T8601">
        <f>MATCH(OnlineShopData[[#This Row],[Month]],{"Jan","Feb","Mar","Apr","May","June","Jul","Aug","Sep","Oct","Nov","Dec"},0)</f>
        <v>11</v>
      </c>
    </row>
    <row r="8602" spans="1:20" x14ac:dyDescent="0.3">
      <c r="A8602">
        <v>0</v>
      </c>
      <c r="B8602">
        <v>0</v>
      </c>
      <c r="C8602">
        <v>1</v>
      </c>
      <c r="D8602">
        <v>24.5</v>
      </c>
      <c r="E8602">
        <v>46</v>
      </c>
      <c r="F8602">
        <v>1031.133333</v>
      </c>
      <c r="G8602" s="1">
        <v>4.6808509999999998E-3</v>
      </c>
      <c r="H8602" s="1">
        <v>3.4267292999999997E-2</v>
      </c>
      <c r="I8602">
        <v>0</v>
      </c>
      <c r="J8602">
        <v>0</v>
      </c>
      <c r="K8602" t="s">
        <v>27</v>
      </c>
      <c r="L8602">
        <v>2</v>
      </c>
      <c r="M8602">
        <v>2</v>
      </c>
      <c r="N8602">
        <v>3</v>
      </c>
      <c r="O8602">
        <v>2</v>
      </c>
      <c r="P8602" t="s">
        <v>19</v>
      </c>
      <c r="Q8602" t="b">
        <v>1</v>
      </c>
      <c r="R8602" t="b">
        <v>0</v>
      </c>
      <c r="S8602">
        <f>IF(OnlineShopData[[#This Row],[Revenue]]=TRUE,1,0)</f>
        <v>0</v>
      </c>
      <c r="T8602">
        <f>MATCH(OnlineShopData[[#This Row],[Month]],{"Jan","Feb","Mar","Apr","May","June","Jul","Aug","Sep","Oct","Nov","Dec"},0)</f>
        <v>11</v>
      </c>
    </row>
    <row r="8603" spans="1:20" x14ac:dyDescent="0.3">
      <c r="A8603">
        <v>0</v>
      </c>
      <c r="B8603">
        <v>0</v>
      </c>
      <c r="C8603">
        <v>0</v>
      </c>
      <c r="D8603">
        <v>0</v>
      </c>
      <c r="E8603">
        <v>39</v>
      </c>
      <c r="F8603">
        <v>1208.333333</v>
      </c>
      <c r="G8603" s="1">
        <v>0</v>
      </c>
      <c r="H8603" s="1">
        <v>1.0256410000000001E-2</v>
      </c>
      <c r="I8603">
        <v>0</v>
      </c>
      <c r="J8603">
        <v>0</v>
      </c>
      <c r="K8603" t="s">
        <v>27</v>
      </c>
      <c r="L8603">
        <v>1</v>
      </c>
      <c r="M8603">
        <v>1</v>
      </c>
      <c r="N8603">
        <v>4</v>
      </c>
      <c r="O8603">
        <v>1</v>
      </c>
      <c r="P8603" t="s">
        <v>19</v>
      </c>
      <c r="Q8603" t="b">
        <v>1</v>
      </c>
      <c r="R8603" t="b">
        <v>0</v>
      </c>
      <c r="S8603">
        <f>IF(OnlineShopData[[#This Row],[Revenue]]=TRUE,1,0)</f>
        <v>0</v>
      </c>
      <c r="T8603">
        <f>MATCH(OnlineShopData[[#This Row],[Month]],{"Jan","Feb","Mar","Apr","May","June","Jul","Aug","Sep","Oct","Nov","Dec"},0)</f>
        <v>11</v>
      </c>
    </row>
    <row r="8604" spans="1:20" x14ac:dyDescent="0.3">
      <c r="A8604">
        <v>4</v>
      </c>
      <c r="B8604">
        <v>68.5</v>
      </c>
      <c r="C8604">
        <v>0</v>
      </c>
      <c r="D8604">
        <v>0</v>
      </c>
      <c r="E8604">
        <v>152</v>
      </c>
      <c r="F8604">
        <v>5426.8237639999998</v>
      </c>
      <c r="G8604" s="1">
        <v>5.228758E-3</v>
      </c>
      <c r="H8604" s="1">
        <v>1.8756793000000001E-2</v>
      </c>
      <c r="I8604">
        <v>0</v>
      </c>
      <c r="J8604">
        <v>0</v>
      </c>
      <c r="K8604" t="s">
        <v>27</v>
      </c>
      <c r="L8604">
        <v>2</v>
      </c>
      <c r="M8604">
        <v>2</v>
      </c>
      <c r="N8604">
        <v>4</v>
      </c>
      <c r="O8604">
        <v>10</v>
      </c>
      <c r="P8604" t="s">
        <v>19</v>
      </c>
      <c r="Q8604" t="b">
        <v>0</v>
      </c>
      <c r="R8604" t="b">
        <v>0</v>
      </c>
      <c r="S8604">
        <f>IF(OnlineShopData[[#This Row],[Revenue]]=TRUE,1,0)</f>
        <v>0</v>
      </c>
      <c r="T8604">
        <f>MATCH(OnlineShopData[[#This Row],[Month]],{"Jan","Feb","Mar","Apr","May","June","Jul","Aug","Sep","Oct","Nov","Dec"},0)</f>
        <v>11</v>
      </c>
    </row>
    <row r="8605" spans="1:20" x14ac:dyDescent="0.3">
      <c r="A8605">
        <v>3</v>
      </c>
      <c r="B8605">
        <v>49.5</v>
      </c>
      <c r="C8605">
        <v>1</v>
      </c>
      <c r="D8605">
        <v>0</v>
      </c>
      <c r="E8605">
        <v>50</v>
      </c>
      <c r="F8605">
        <v>1570.362302</v>
      </c>
      <c r="G8605" s="1">
        <v>8.9594359999999994E-3</v>
      </c>
      <c r="H8605" s="1">
        <v>2.7766386000000001E-2</v>
      </c>
      <c r="I8605">
        <v>1.8184808130000001</v>
      </c>
      <c r="J8605">
        <v>0</v>
      </c>
      <c r="K8605" t="s">
        <v>27</v>
      </c>
      <c r="L8605">
        <v>3</v>
      </c>
      <c r="M8605">
        <v>2</v>
      </c>
      <c r="N8605">
        <v>1</v>
      </c>
      <c r="O8605">
        <v>10</v>
      </c>
      <c r="P8605" t="s">
        <v>19</v>
      </c>
      <c r="Q8605" t="b">
        <v>0</v>
      </c>
      <c r="R8605" t="b">
        <v>1</v>
      </c>
      <c r="S8605">
        <f>IF(OnlineShopData[[#This Row],[Revenue]]=TRUE,1,0)</f>
        <v>1</v>
      </c>
      <c r="T8605">
        <f>MATCH(OnlineShopData[[#This Row],[Month]],{"Jan","Feb","Mar","Apr","May","June","Jul","Aug","Sep","Oct","Nov","Dec"},0)</f>
        <v>11</v>
      </c>
    </row>
    <row r="8606" spans="1:20" x14ac:dyDescent="0.3">
      <c r="A8606">
        <v>0</v>
      </c>
      <c r="B8606">
        <v>0</v>
      </c>
      <c r="C8606">
        <v>0</v>
      </c>
      <c r="D8606">
        <v>0</v>
      </c>
      <c r="E8606">
        <v>1</v>
      </c>
      <c r="F8606">
        <v>0</v>
      </c>
      <c r="G8606" s="1">
        <v>0.2</v>
      </c>
      <c r="H8606" s="1">
        <v>0.2</v>
      </c>
      <c r="I8606">
        <v>0</v>
      </c>
      <c r="J8606">
        <v>0</v>
      </c>
      <c r="K8606" t="s">
        <v>27</v>
      </c>
      <c r="L8606">
        <v>1</v>
      </c>
      <c r="M8606">
        <v>1</v>
      </c>
      <c r="N8606">
        <v>4</v>
      </c>
      <c r="O8606">
        <v>2</v>
      </c>
      <c r="P8606" t="s">
        <v>19</v>
      </c>
      <c r="Q8606" t="b">
        <v>0</v>
      </c>
      <c r="R8606" t="b">
        <v>0</v>
      </c>
      <c r="S8606">
        <f>IF(OnlineShopData[[#This Row],[Revenue]]=TRUE,1,0)</f>
        <v>0</v>
      </c>
      <c r="T8606">
        <f>MATCH(OnlineShopData[[#This Row],[Month]],{"Jan","Feb","Mar","Apr","May","June","Jul","Aug","Sep","Oct","Nov","Dec"},0)</f>
        <v>11</v>
      </c>
    </row>
    <row r="8607" spans="1:20" x14ac:dyDescent="0.3">
      <c r="A8607">
        <v>7</v>
      </c>
      <c r="B8607">
        <v>718</v>
      </c>
      <c r="C8607">
        <v>0</v>
      </c>
      <c r="D8607">
        <v>0</v>
      </c>
      <c r="E8607">
        <v>15</v>
      </c>
      <c r="F8607">
        <v>644.25</v>
      </c>
      <c r="G8607" s="1">
        <v>5.2631580000000004E-3</v>
      </c>
      <c r="H8607" s="1">
        <v>1.7543860000000001E-2</v>
      </c>
      <c r="I8607">
        <v>0</v>
      </c>
      <c r="J8607">
        <v>0</v>
      </c>
      <c r="K8607" t="s">
        <v>27</v>
      </c>
      <c r="L8607">
        <v>2</v>
      </c>
      <c r="M8607">
        <v>2</v>
      </c>
      <c r="N8607">
        <v>1</v>
      </c>
      <c r="O8607">
        <v>2</v>
      </c>
      <c r="P8607" t="s">
        <v>19</v>
      </c>
      <c r="Q8607" t="b">
        <v>0</v>
      </c>
      <c r="R8607" t="b">
        <v>0</v>
      </c>
      <c r="S8607">
        <f>IF(OnlineShopData[[#This Row],[Revenue]]=TRUE,1,0)</f>
        <v>0</v>
      </c>
      <c r="T8607">
        <f>MATCH(OnlineShopData[[#This Row],[Month]],{"Jan","Feb","Mar","Apr","May","June","Jul","Aug","Sep","Oct","Nov","Dec"},0)</f>
        <v>11</v>
      </c>
    </row>
    <row r="8608" spans="1:20" x14ac:dyDescent="0.3">
      <c r="A8608">
        <v>1</v>
      </c>
      <c r="B8608">
        <v>38.5</v>
      </c>
      <c r="C8608">
        <v>0</v>
      </c>
      <c r="D8608">
        <v>0</v>
      </c>
      <c r="E8608">
        <v>28</v>
      </c>
      <c r="F8608">
        <v>705.1166667</v>
      </c>
      <c r="G8608" s="1">
        <v>3.7037039999999999E-3</v>
      </c>
      <c r="H8608" s="1">
        <v>1.7901235000000001E-2</v>
      </c>
      <c r="I8608">
        <v>0</v>
      </c>
      <c r="J8608">
        <v>0</v>
      </c>
      <c r="K8608" t="s">
        <v>27</v>
      </c>
      <c r="L8608">
        <v>1</v>
      </c>
      <c r="M8608">
        <v>1</v>
      </c>
      <c r="N8608">
        <v>7</v>
      </c>
      <c r="O8608">
        <v>2</v>
      </c>
      <c r="P8608" t="s">
        <v>19</v>
      </c>
      <c r="Q8608" t="b">
        <v>1</v>
      </c>
      <c r="R8608" t="b">
        <v>0</v>
      </c>
      <c r="S8608">
        <f>IF(OnlineShopData[[#This Row],[Revenue]]=TRUE,1,0)</f>
        <v>0</v>
      </c>
      <c r="T8608">
        <f>MATCH(OnlineShopData[[#This Row],[Month]],{"Jan","Feb","Mar","Apr","May","June","Jul","Aug","Sep","Oct","Nov","Dec"},0)</f>
        <v>11</v>
      </c>
    </row>
    <row r="8609" spans="1:20" x14ac:dyDescent="0.3">
      <c r="A8609">
        <v>2</v>
      </c>
      <c r="B8609">
        <v>222.5</v>
      </c>
      <c r="C8609">
        <v>0</v>
      </c>
      <c r="D8609">
        <v>0</v>
      </c>
      <c r="E8609">
        <v>23</v>
      </c>
      <c r="F8609">
        <v>1183.9000000000001</v>
      </c>
      <c r="G8609" s="1">
        <v>0.04</v>
      </c>
      <c r="H8609" s="1">
        <v>5.8285714000000002E-2</v>
      </c>
      <c r="I8609">
        <v>0</v>
      </c>
      <c r="J8609">
        <v>0</v>
      </c>
      <c r="K8609" t="s">
        <v>30</v>
      </c>
      <c r="L8609">
        <v>2</v>
      </c>
      <c r="M8609">
        <v>2</v>
      </c>
      <c r="N8609">
        <v>6</v>
      </c>
      <c r="O8609">
        <v>2</v>
      </c>
      <c r="P8609" t="s">
        <v>19</v>
      </c>
      <c r="Q8609" t="b">
        <v>0</v>
      </c>
      <c r="R8609" t="b">
        <v>0</v>
      </c>
      <c r="S8609">
        <f>IF(OnlineShopData[[#This Row],[Revenue]]=TRUE,1,0)</f>
        <v>0</v>
      </c>
      <c r="T8609">
        <f>MATCH(OnlineShopData[[#This Row],[Month]],{"Jan","Feb","Mar","Apr","May","June","Jul","Aug","Sep","Oct","Nov","Dec"},0)</f>
        <v>12</v>
      </c>
    </row>
    <row r="8610" spans="1:20" x14ac:dyDescent="0.3">
      <c r="A8610">
        <v>2</v>
      </c>
      <c r="B8610">
        <v>48.5</v>
      </c>
      <c r="C8610">
        <v>0</v>
      </c>
      <c r="D8610">
        <v>0</v>
      </c>
      <c r="E8610">
        <v>53</v>
      </c>
      <c r="F8610">
        <v>2438.0749999999998</v>
      </c>
      <c r="G8610" s="1">
        <v>5.357143E-3</v>
      </c>
      <c r="H8610" s="1">
        <v>1.7261905000000001E-2</v>
      </c>
      <c r="I8610">
        <v>29.04476648</v>
      </c>
      <c r="J8610">
        <v>0</v>
      </c>
      <c r="K8610" t="s">
        <v>27</v>
      </c>
      <c r="L8610">
        <v>2</v>
      </c>
      <c r="M8610">
        <v>2</v>
      </c>
      <c r="N8610">
        <v>1</v>
      </c>
      <c r="O8610">
        <v>6</v>
      </c>
      <c r="P8610" t="s">
        <v>19</v>
      </c>
      <c r="Q8610" t="b">
        <v>1</v>
      </c>
      <c r="R8610" t="b">
        <v>1</v>
      </c>
      <c r="S8610">
        <f>IF(OnlineShopData[[#This Row],[Revenue]]=TRUE,1,0)</f>
        <v>1</v>
      </c>
      <c r="T8610">
        <f>MATCH(OnlineShopData[[#This Row],[Month]],{"Jan","Feb","Mar","Apr","May","June","Jul","Aug","Sep","Oct","Nov","Dec"},0)</f>
        <v>11</v>
      </c>
    </row>
    <row r="8611" spans="1:20" x14ac:dyDescent="0.3">
      <c r="A8611">
        <v>0</v>
      </c>
      <c r="B8611">
        <v>0</v>
      </c>
      <c r="C8611">
        <v>0</v>
      </c>
      <c r="D8611">
        <v>0</v>
      </c>
      <c r="E8611">
        <v>8</v>
      </c>
      <c r="F8611">
        <v>106.08333330000001</v>
      </c>
      <c r="G8611" s="1">
        <v>2.5000000000000001E-2</v>
      </c>
      <c r="H8611" s="1">
        <v>5.6250000000000001E-2</v>
      </c>
      <c r="I8611">
        <v>0</v>
      </c>
      <c r="J8611">
        <v>0</v>
      </c>
      <c r="K8611" t="s">
        <v>30</v>
      </c>
      <c r="L8611">
        <v>1</v>
      </c>
      <c r="M8611">
        <v>1</v>
      </c>
      <c r="N8611">
        <v>2</v>
      </c>
      <c r="O8611">
        <v>1</v>
      </c>
      <c r="P8611" t="s">
        <v>19</v>
      </c>
      <c r="Q8611" t="b">
        <v>0</v>
      </c>
      <c r="R8611" t="b">
        <v>0</v>
      </c>
      <c r="S8611">
        <f>IF(OnlineShopData[[#This Row],[Revenue]]=TRUE,1,0)</f>
        <v>0</v>
      </c>
      <c r="T8611">
        <f>MATCH(OnlineShopData[[#This Row],[Month]],{"Jan","Feb","Mar","Apr","May","June","Jul","Aug","Sep","Oct","Nov","Dec"},0)</f>
        <v>12</v>
      </c>
    </row>
    <row r="8612" spans="1:20" x14ac:dyDescent="0.3">
      <c r="A8612">
        <v>3</v>
      </c>
      <c r="B8612">
        <v>69</v>
      </c>
      <c r="C8612">
        <v>1</v>
      </c>
      <c r="D8612">
        <v>18</v>
      </c>
      <c r="E8612">
        <v>10</v>
      </c>
      <c r="F8612">
        <v>409.46666670000002</v>
      </c>
      <c r="G8612" s="1">
        <v>5.1282050000000003E-3</v>
      </c>
      <c r="H8612" s="1">
        <v>3.9010989000000003E-2</v>
      </c>
      <c r="I8612">
        <v>0</v>
      </c>
      <c r="J8612">
        <v>0</v>
      </c>
      <c r="K8612" t="s">
        <v>30</v>
      </c>
      <c r="L8612">
        <v>2</v>
      </c>
      <c r="M8612">
        <v>2</v>
      </c>
      <c r="N8612">
        <v>1</v>
      </c>
      <c r="O8612">
        <v>2</v>
      </c>
      <c r="P8612" t="s">
        <v>19</v>
      </c>
      <c r="Q8612" t="b">
        <v>0</v>
      </c>
      <c r="R8612" t="b">
        <v>0</v>
      </c>
      <c r="S8612">
        <f>IF(OnlineShopData[[#This Row],[Revenue]]=TRUE,1,0)</f>
        <v>0</v>
      </c>
      <c r="T8612">
        <f>MATCH(OnlineShopData[[#This Row],[Month]],{"Jan","Feb","Mar","Apr","May","June","Jul","Aug","Sep","Oct","Nov","Dec"},0)</f>
        <v>12</v>
      </c>
    </row>
    <row r="8613" spans="1:20" x14ac:dyDescent="0.3">
      <c r="A8613">
        <v>0</v>
      </c>
      <c r="B8613">
        <v>0</v>
      </c>
      <c r="C8613">
        <v>0</v>
      </c>
      <c r="D8613">
        <v>0</v>
      </c>
      <c r="E8613">
        <v>1</v>
      </c>
      <c r="F8613">
        <v>0</v>
      </c>
      <c r="G8613" s="1">
        <v>0.2</v>
      </c>
      <c r="H8613" s="1">
        <v>0.2</v>
      </c>
      <c r="I8613">
        <v>0</v>
      </c>
      <c r="J8613">
        <v>0</v>
      </c>
      <c r="K8613" t="s">
        <v>27</v>
      </c>
      <c r="L8613">
        <v>8</v>
      </c>
      <c r="M8613">
        <v>13</v>
      </c>
      <c r="N8613">
        <v>9</v>
      </c>
      <c r="O8613">
        <v>20</v>
      </c>
      <c r="P8613" t="s">
        <v>29</v>
      </c>
      <c r="Q8613" t="b">
        <v>0</v>
      </c>
      <c r="R8613" t="b">
        <v>0</v>
      </c>
      <c r="S8613">
        <f>IF(OnlineShopData[[#This Row],[Revenue]]=TRUE,1,0)</f>
        <v>0</v>
      </c>
      <c r="T8613">
        <f>MATCH(OnlineShopData[[#This Row],[Month]],{"Jan","Feb","Mar","Apr","May","June","Jul","Aug","Sep","Oct","Nov","Dec"},0)</f>
        <v>11</v>
      </c>
    </row>
    <row r="8614" spans="1:20" x14ac:dyDescent="0.3">
      <c r="A8614">
        <v>4</v>
      </c>
      <c r="B8614">
        <v>128.125</v>
      </c>
      <c r="C8614">
        <v>4</v>
      </c>
      <c r="D8614">
        <v>134.5</v>
      </c>
      <c r="E8614">
        <v>93</v>
      </c>
      <c r="F8614">
        <v>2697.17535</v>
      </c>
      <c r="G8614" s="1">
        <v>6.0606059999999996E-3</v>
      </c>
      <c r="H8614" s="1">
        <v>1.9274564000000001E-2</v>
      </c>
      <c r="I8614">
        <v>0</v>
      </c>
      <c r="J8614">
        <v>0</v>
      </c>
      <c r="K8614" t="s">
        <v>27</v>
      </c>
      <c r="L8614">
        <v>2</v>
      </c>
      <c r="M8614">
        <v>2</v>
      </c>
      <c r="N8614">
        <v>3</v>
      </c>
      <c r="O8614">
        <v>2</v>
      </c>
      <c r="P8614" t="s">
        <v>19</v>
      </c>
      <c r="Q8614" t="b">
        <v>1</v>
      </c>
      <c r="R8614" t="b">
        <v>0</v>
      </c>
      <c r="S8614">
        <f>IF(OnlineShopData[[#This Row],[Revenue]]=TRUE,1,0)</f>
        <v>0</v>
      </c>
      <c r="T8614">
        <f>MATCH(OnlineShopData[[#This Row],[Month]],{"Jan","Feb","Mar","Apr","May","June","Jul","Aug","Sep","Oct","Nov","Dec"},0)</f>
        <v>11</v>
      </c>
    </row>
    <row r="8615" spans="1:20" x14ac:dyDescent="0.3">
      <c r="A8615">
        <v>0</v>
      </c>
      <c r="B8615">
        <v>0</v>
      </c>
      <c r="C8615">
        <v>0</v>
      </c>
      <c r="D8615">
        <v>0</v>
      </c>
      <c r="E8615">
        <v>10</v>
      </c>
      <c r="F8615">
        <v>166.16666670000001</v>
      </c>
      <c r="G8615" s="1">
        <v>0</v>
      </c>
      <c r="H8615" s="1">
        <v>0.05</v>
      </c>
      <c r="I8615">
        <v>0</v>
      </c>
      <c r="J8615">
        <v>0</v>
      </c>
      <c r="K8615" t="s">
        <v>30</v>
      </c>
      <c r="L8615">
        <v>2</v>
      </c>
      <c r="M8615">
        <v>2</v>
      </c>
      <c r="N8615">
        <v>1</v>
      </c>
      <c r="O8615">
        <v>2</v>
      </c>
      <c r="P8615" t="s">
        <v>19</v>
      </c>
      <c r="Q8615" t="b">
        <v>0</v>
      </c>
      <c r="R8615" t="b">
        <v>0</v>
      </c>
      <c r="S8615">
        <f>IF(OnlineShopData[[#This Row],[Revenue]]=TRUE,1,0)</f>
        <v>0</v>
      </c>
      <c r="T8615">
        <f>MATCH(OnlineShopData[[#This Row],[Month]],{"Jan","Feb","Mar","Apr","May","June","Jul","Aug","Sep","Oct","Nov","Dec"},0)</f>
        <v>12</v>
      </c>
    </row>
    <row r="8616" spans="1:20" x14ac:dyDescent="0.3">
      <c r="A8616">
        <v>0</v>
      </c>
      <c r="B8616">
        <v>0</v>
      </c>
      <c r="C8616">
        <v>2</v>
      </c>
      <c r="D8616">
        <v>0</v>
      </c>
      <c r="E8616">
        <v>99</v>
      </c>
      <c r="F8616">
        <v>2622.600281</v>
      </c>
      <c r="G8616" s="1">
        <v>2.1999999999999999E-2</v>
      </c>
      <c r="H8616" s="1">
        <v>2.8519935999999999E-2</v>
      </c>
      <c r="I8616">
        <v>0</v>
      </c>
      <c r="J8616">
        <v>0</v>
      </c>
      <c r="K8616" t="s">
        <v>27</v>
      </c>
      <c r="L8616">
        <v>3</v>
      </c>
      <c r="M8616">
        <v>2</v>
      </c>
      <c r="N8616">
        <v>2</v>
      </c>
      <c r="O8616">
        <v>13</v>
      </c>
      <c r="P8616" t="s">
        <v>19</v>
      </c>
      <c r="Q8616" t="b">
        <v>0</v>
      </c>
      <c r="R8616" t="b">
        <v>1</v>
      </c>
      <c r="S8616">
        <f>IF(OnlineShopData[[#This Row],[Revenue]]=TRUE,1,0)</f>
        <v>1</v>
      </c>
      <c r="T8616">
        <f>MATCH(OnlineShopData[[#This Row],[Month]],{"Jan","Feb","Mar","Apr","May","June","Jul","Aug","Sep","Oct","Nov","Dec"},0)</f>
        <v>11</v>
      </c>
    </row>
    <row r="8617" spans="1:20" x14ac:dyDescent="0.3">
      <c r="A8617">
        <v>0</v>
      </c>
      <c r="B8617">
        <v>0</v>
      </c>
      <c r="C8617">
        <v>0</v>
      </c>
      <c r="D8617">
        <v>0</v>
      </c>
      <c r="E8617">
        <v>69</v>
      </c>
      <c r="F8617">
        <v>5793.5238099999997</v>
      </c>
      <c r="G8617" s="1">
        <v>0</v>
      </c>
      <c r="H8617" s="1">
        <v>7.8358209999999998E-3</v>
      </c>
      <c r="I8617">
        <v>0</v>
      </c>
      <c r="J8617">
        <v>0</v>
      </c>
      <c r="K8617" t="s">
        <v>27</v>
      </c>
      <c r="L8617">
        <v>2</v>
      </c>
      <c r="M8617">
        <v>2</v>
      </c>
      <c r="N8617">
        <v>1</v>
      </c>
      <c r="O8617">
        <v>8</v>
      </c>
      <c r="P8617" t="s">
        <v>20</v>
      </c>
      <c r="Q8617" t="b">
        <v>0</v>
      </c>
      <c r="R8617" t="b">
        <v>0</v>
      </c>
      <c r="S8617">
        <f>IF(OnlineShopData[[#This Row],[Revenue]]=TRUE,1,0)</f>
        <v>0</v>
      </c>
      <c r="T8617">
        <f>MATCH(OnlineShopData[[#This Row],[Month]],{"Jan","Feb","Mar","Apr","May","June","Jul","Aug","Sep","Oct","Nov","Dec"},0)</f>
        <v>11</v>
      </c>
    </row>
    <row r="8618" spans="1:20" x14ac:dyDescent="0.3">
      <c r="A8618">
        <v>0</v>
      </c>
      <c r="B8618">
        <v>0</v>
      </c>
      <c r="C8618">
        <v>0</v>
      </c>
      <c r="D8618">
        <v>0</v>
      </c>
      <c r="E8618">
        <v>12</v>
      </c>
      <c r="F8618">
        <v>631.75</v>
      </c>
      <c r="G8618" s="1">
        <v>5.4545455E-2</v>
      </c>
      <c r="H8618" s="1">
        <v>7.2727272999999995E-2</v>
      </c>
      <c r="I8618">
        <v>76.055188580000006</v>
      </c>
      <c r="J8618">
        <v>0</v>
      </c>
      <c r="K8618" t="s">
        <v>27</v>
      </c>
      <c r="L8618">
        <v>1</v>
      </c>
      <c r="M8618">
        <v>1</v>
      </c>
      <c r="N8618">
        <v>1</v>
      </c>
      <c r="O8618">
        <v>3</v>
      </c>
      <c r="P8618" t="s">
        <v>19</v>
      </c>
      <c r="Q8618" t="b">
        <v>0</v>
      </c>
      <c r="R8618" t="b">
        <v>0</v>
      </c>
      <c r="S8618">
        <f>IF(OnlineShopData[[#This Row],[Revenue]]=TRUE,1,0)</f>
        <v>0</v>
      </c>
      <c r="T8618">
        <f>MATCH(OnlineShopData[[#This Row],[Month]],{"Jan","Feb","Mar","Apr","May","June","Jul","Aug","Sep","Oct","Nov","Dec"},0)</f>
        <v>11</v>
      </c>
    </row>
    <row r="8619" spans="1:20" x14ac:dyDescent="0.3">
      <c r="A8619">
        <v>2</v>
      </c>
      <c r="B8619">
        <v>327.5</v>
      </c>
      <c r="C8619">
        <v>0</v>
      </c>
      <c r="D8619">
        <v>0</v>
      </c>
      <c r="E8619">
        <v>7</v>
      </c>
      <c r="F8619">
        <v>570.5</v>
      </c>
      <c r="G8619" s="1">
        <v>0</v>
      </c>
      <c r="H8619" s="1">
        <v>2.8571428999999999E-2</v>
      </c>
      <c r="I8619">
        <v>0</v>
      </c>
      <c r="J8619">
        <v>0</v>
      </c>
      <c r="K8619" t="s">
        <v>27</v>
      </c>
      <c r="L8619">
        <v>2</v>
      </c>
      <c r="M8619">
        <v>2</v>
      </c>
      <c r="N8619">
        <v>2</v>
      </c>
      <c r="O8619">
        <v>2</v>
      </c>
      <c r="P8619" t="s">
        <v>19</v>
      </c>
      <c r="Q8619" t="b">
        <v>0</v>
      </c>
      <c r="R8619" t="b">
        <v>0</v>
      </c>
      <c r="S8619">
        <f>IF(OnlineShopData[[#This Row],[Revenue]]=TRUE,1,0)</f>
        <v>0</v>
      </c>
      <c r="T8619">
        <f>MATCH(OnlineShopData[[#This Row],[Month]],{"Jan","Feb","Mar","Apr","May","June","Jul","Aug","Sep","Oct","Nov","Dec"},0)</f>
        <v>11</v>
      </c>
    </row>
    <row r="8620" spans="1:20" x14ac:dyDescent="0.3">
      <c r="A8620">
        <v>3</v>
      </c>
      <c r="B8620">
        <v>1715</v>
      </c>
      <c r="C8620">
        <v>0</v>
      </c>
      <c r="D8620">
        <v>0</v>
      </c>
      <c r="E8620">
        <v>20</v>
      </c>
      <c r="F8620">
        <v>536.6166667</v>
      </c>
      <c r="G8620" s="1">
        <v>0</v>
      </c>
      <c r="H8620" s="1">
        <v>2.8985510000000001E-3</v>
      </c>
      <c r="I8620">
        <v>0</v>
      </c>
      <c r="J8620">
        <v>0</v>
      </c>
      <c r="K8620" t="s">
        <v>27</v>
      </c>
      <c r="L8620">
        <v>1</v>
      </c>
      <c r="M8620">
        <v>1</v>
      </c>
      <c r="N8620">
        <v>1</v>
      </c>
      <c r="O8620">
        <v>8</v>
      </c>
      <c r="P8620" t="s">
        <v>20</v>
      </c>
      <c r="Q8620" t="b">
        <v>0</v>
      </c>
      <c r="R8620" t="b">
        <v>0</v>
      </c>
      <c r="S8620">
        <f>IF(OnlineShopData[[#This Row],[Revenue]]=TRUE,1,0)</f>
        <v>0</v>
      </c>
      <c r="T8620">
        <f>MATCH(OnlineShopData[[#This Row],[Month]],{"Jan","Feb","Mar","Apr","May","June","Jul","Aug","Sep","Oct","Nov","Dec"},0)</f>
        <v>11</v>
      </c>
    </row>
    <row r="8621" spans="1:20" x14ac:dyDescent="0.3">
      <c r="A8621">
        <v>0</v>
      </c>
      <c r="B8621">
        <v>0</v>
      </c>
      <c r="C8621">
        <v>0</v>
      </c>
      <c r="D8621">
        <v>0</v>
      </c>
      <c r="E8621">
        <v>30</v>
      </c>
      <c r="F8621">
        <v>1661.833333</v>
      </c>
      <c r="G8621" s="1">
        <v>2.7222222000000001E-2</v>
      </c>
      <c r="H8621" s="1">
        <v>7.1666667000000003E-2</v>
      </c>
      <c r="I8621">
        <v>0</v>
      </c>
      <c r="J8621">
        <v>0</v>
      </c>
      <c r="K8621" t="s">
        <v>30</v>
      </c>
      <c r="L8621">
        <v>2</v>
      </c>
      <c r="M8621">
        <v>2</v>
      </c>
      <c r="N8621">
        <v>3</v>
      </c>
      <c r="O8621">
        <v>1</v>
      </c>
      <c r="P8621" t="s">
        <v>19</v>
      </c>
      <c r="Q8621" t="b">
        <v>0</v>
      </c>
      <c r="R8621" t="b">
        <v>0</v>
      </c>
      <c r="S8621">
        <f>IF(OnlineShopData[[#This Row],[Revenue]]=TRUE,1,0)</f>
        <v>0</v>
      </c>
      <c r="T8621">
        <f>MATCH(OnlineShopData[[#This Row],[Month]],{"Jan","Feb","Mar","Apr","May","June","Jul","Aug","Sep","Oct","Nov","Dec"},0)</f>
        <v>12</v>
      </c>
    </row>
    <row r="8622" spans="1:20" x14ac:dyDescent="0.3">
      <c r="A8622">
        <v>3</v>
      </c>
      <c r="B8622">
        <v>53.5</v>
      </c>
      <c r="C8622">
        <v>1</v>
      </c>
      <c r="D8622">
        <v>18</v>
      </c>
      <c r="E8622">
        <v>42</v>
      </c>
      <c r="F8622">
        <v>2553.8583330000001</v>
      </c>
      <c r="G8622" s="1">
        <v>0</v>
      </c>
      <c r="H8622" s="1">
        <v>2.2101448999999999E-2</v>
      </c>
      <c r="I8622">
        <v>0</v>
      </c>
      <c r="J8622">
        <v>0</v>
      </c>
      <c r="K8622" t="s">
        <v>27</v>
      </c>
      <c r="L8622">
        <v>2</v>
      </c>
      <c r="M8622">
        <v>2</v>
      </c>
      <c r="N8622">
        <v>2</v>
      </c>
      <c r="O8622">
        <v>1</v>
      </c>
      <c r="P8622" t="s">
        <v>19</v>
      </c>
      <c r="Q8622" t="b">
        <v>0</v>
      </c>
      <c r="R8622" t="b">
        <v>0</v>
      </c>
      <c r="S8622">
        <f>IF(OnlineShopData[[#This Row],[Revenue]]=TRUE,1,0)</f>
        <v>0</v>
      </c>
      <c r="T8622">
        <f>MATCH(OnlineShopData[[#This Row],[Month]],{"Jan","Feb","Mar","Apr","May","June","Jul","Aug","Sep","Oct","Nov","Dec"},0)</f>
        <v>11</v>
      </c>
    </row>
    <row r="8623" spans="1:20" x14ac:dyDescent="0.3">
      <c r="A8623">
        <v>0</v>
      </c>
      <c r="B8623">
        <v>0</v>
      </c>
      <c r="C8623">
        <v>0</v>
      </c>
      <c r="D8623">
        <v>0</v>
      </c>
      <c r="E8623">
        <v>11</v>
      </c>
      <c r="F8623">
        <v>490.83333329999999</v>
      </c>
      <c r="G8623" s="1">
        <v>0</v>
      </c>
      <c r="H8623" s="1">
        <v>4.5454544999999999E-2</v>
      </c>
      <c r="I8623">
        <v>0</v>
      </c>
      <c r="J8623">
        <v>0</v>
      </c>
      <c r="K8623" t="s">
        <v>30</v>
      </c>
      <c r="L8623">
        <v>3</v>
      </c>
      <c r="M8623">
        <v>2</v>
      </c>
      <c r="N8623">
        <v>6</v>
      </c>
      <c r="O8623">
        <v>2</v>
      </c>
      <c r="P8623" t="s">
        <v>20</v>
      </c>
      <c r="Q8623" t="b">
        <v>0</v>
      </c>
      <c r="R8623" t="b">
        <v>0</v>
      </c>
      <c r="S8623">
        <f>IF(OnlineShopData[[#This Row],[Revenue]]=TRUE,1,0)</f>
        <v>0</v>
      </c>
      <c r="T8623">
        <f>MATCH(OnlineShopData[[#This Row],[Month]],{"Jan","Feb","Mar","Apr","May","June","Jul","Aug","Sep","Oct","Nov","Dec"},0)</f>
        <v>12</v>
      </c>
    </row>
    <row r="8624" spans="1:20" x14ac:dyDescent="0.3">
      <c r="A8624">
        <v>0</v>
      </c>
      <c r="B8624">
        <v>0</v>
      </c>
      <c r="C8624">
        <v>0</v>
      </c>
      <c r="D8624">
        <v>0</v>
      </c>
      <c r="E8624">
        <v>13</v>
      </c>
      <c r="F8624">
        <v>334.75</v>
      </c>
      <c r="G8624" s="1">
        <v>0</v>
      </c>
      <c r="H8624" s="1">
        <v>3.0769231000000001E-2</v>
      </c>
      <c r="I8624">
        <v>0</v>
      </c>
      <c r="J8624">
        <v>0</v>
      </c>
      <c r="K8624" t="s">
        <v>27</v>
      </c>
      <c r="L8624">
        <v>2</v>
      </c>
      <c r="M8624">
        <v>2</v>
      </c>
      <c r="N8624">
        <v>1</v>
      </c>
      <c r="O8624">
        <v>2</v>
      </c>
      <c r="P8624" t="s">
        <v>19</v>
      </c>
      <c r="Q8624" t="b">
        <v>0</v>
      </c>
      <c r="R8624" t="b">
        <v>0</v>
      </c>
      <c r="S8624">
        <f>IF(OnlineShopData[[#This Row],[Revenue]]=TRUE,1,0)</f>
        <v>0</v>
      </c>
      <c r="T8624">
        <f>MATCH(OnlineShopData[[#This Row],[Month]],{"Jan","Feb","Mar","Apr","May","June","Jul","Aug","Sep","Oct","Nov","Dec"},0)</f>
        <v>11</v>
      </c>
    </row>
    <row r="8625" spans="1:20" x14ac:dyDescent="0.3">
      <c r="A8625">
        <v>0</v>
      </c>
      <c r="B8625">
        <v>0</v>
      </c>
      <c r="C8625">
        <v>0</v>
      </c>
      <c r="D8625">
        <v>0</v>
      </c>
      <c r="E8625">
        <v>5</v>
      </c>
      <c r="F8625">
        <v>270.58333329999999</v>
      </c>
      <c r="G8625" s="1">
        <v>0.04</v>
      </c>
      <c r="H8625" s="1">
        <v>7.0000000000000007E-2</v>
      </c>
      <c r="I8625">
        <v>0</v>
      </c>
      <c r="J8625">
        <v>0</v>
      </c>
      <c r="K8625" t="s">
        <v>30</v>
      </c>
      <c r="L8625">
        <v>1</v>
      </c>
      <c r="M8625">
        <v>1</v>
      </c>
      <c r="N8625">
        <v>5</v>
      </c>
      <c r="O8625">
        <v>8</v>
      </c>
      <c r="P8625" t="s">
        <v>19</v>
      </c>
      <c r="Q8625" t="b">
        <v>1</v>
      </c>
      <c r="R8625" t="b">
        <v>0</v>
      </c>
      <c r="S8625">
        <f>IF(OnlineShopData[[#This Row],[Revenue]]=TRUE,1,0)</f>
        <v>0</v>
      </c>
      <c r="T8625">
        <f>MATCH(OnlineShopData[[#This Row],[Month]],{"Jan","Feb","Mar","Apr","May","June","Jul","Aug","Sep","Oct","Nov","Dec"},0)</f>
        <v>12</v>
      </c>
    </row>
    <row r="8626" spans="1:20" x14ac:dyDescent="0.3">
      <c r="A8626">
        <v>0</v>
      </c>
      <c r="B8626">
        <v>0</v>
      </c>
      <c r="C8626">
        <v>0</v>
      </c>
      <c r="D8626">
        <v>0</v>
      </c>
      <c r="E8626">
        <v>3</v>
      </c>
      <c r="F8626">
        <v>61.5</v>
      </c>
      <c r="G8626" s="1">
        <v>0</v>
      </c>
      <c r="H8626" s="1">
        <v>3.3333333E-2</v>
      </c>
      <c r="I8626">
        <v>0</v>
      </c>
      <c r="J8626">
        <v>0</v>
      </c>
      <c r="K8626" t="s">
        <v>30</v>
      </c>
      <c r="L8626">
        <v>1</v>
      </c>
      <c r="M8626">
        <v>1</v>
      </c>
      <c r="N8626">
        <v>9</v>
      </c>
      <c r="O8626">
        <v>2</v>
      </c>
      <c r="P8626" t="s">
        <v>19</v>
      </c>
      <c r="Q8626" t="b">
        <v>0</v>
      </c>
      <c r="R8626" t="b">
        <v>0</v>
      </c>
      <c r="S8626">
        <f>IF(OnlineShopData[[#This Row],[Revenue]]=TRUE,1,0)</f>
        <v>0</v>
      </c>
      <c r="T8626">
        <f>MATCH(OnlineShopData[[#This Row],[Month]],{"Jan","Feb","Mar","Apr","May","June","Jul","Aug","Sep","Oct","Nov","Dec"},0)</f>
        <v>12</v>
      </c>
    </row>
    <row r="8627" spans="1:20" x14ac:dyDescent="0.3">
      <c r="A8627">
        <v>4</v>
      </c>
      <c r="B8627">
        <v>170.5</v>
      </c>
      <c r="C8627">
        <v>0</v>
      </c>
      <c r="D8627">
        <v>0</v>
      </c>
      <c r="E8627">
        <v>20</v>
      </c>
      <c r="F8627">
        <v>1052.833333</v>
      </c>
      <c r="G8627" s="1">
        <v>1.0526316000000001E-2</v>
      </c>
      <c r="H8627" s="1">
        <v>1.5789474000000001E-2</v>
      </c>
      <c r="I8627">
        <v>0</v>
      </c>
      <c r="J8627">
        <v>0</v>
      </c>
      <c r="K8627" t="s">
        <v>27</v>
      </c>
      <c r="L8627">
        <v>1</v>
      </c>
      <c r="M8627">
        <v>1</v>
      </c>
      <c r="N8627">
        <v>6</v>
      </c>
      <c r="O8627">
        <v>3</v>
      </c>
      <c r="P8627" t="s">
        <v>20</v>
      </c>
      <c r="Q8627" t="b">
        <v>0</v>
      </c>
      <c r="R8627" t="b">
        <v>0</v>
      </c>
      <c r="S8627">
        <f>IF(OnlineShopData[[#This Row],[Revenue]]=TRUE,1,0)</f>
        <v>0</v>
      </c>
      <c r="T8627">
        <f>MATCH(OnlineShopData[[#This Row],[Month]],{"Jan","Feb","Mar","Apr","May","June","Jul","Aug","Sep","Oct","Nov","Dec"},0)</f>
        <v>11</v>
      </c>
    </row>
    <row r="8628" spans="1:20" x14ac:dyDescent="0.3">
      <c r="A8628">
        <v>0</v>
      </c>
      <c r="B8628">
        <v>0</v>
      </c>
      <c r="C8628">
        <v>0</v>
      </c>
      <c r="D8628">
        <v>0</v>
      </c>
      <c r="E8628">
        <v>2</v>
      </c>
      <c r="F8628">
        <v>301</v>
      </c>
      <c r="G8628" s="1">
        <v>0</v>
      </c>
      <c r="H8628" s="1">
        <v>3.3333333E-2</v>
      </c>
      <c r="I8628">
        <v>0</v>
      </c>
      <c r="J8628">
        <v>0</v>
      </c>
      <c r="K8628" t="s">
        <v>27</v>
      </c>
      <c r="L8628">
        <v>1</v>
      </c>
      <c r="M8628">
        <v>1</v>
      </c>
      <c r="N8628">
        <v>1</v>
      </c>
      <c r="O8628">
        <v>3</v>
      </c>
      <c r="P8628" t="s">
        <v>19</v>
      </c>
      <c r="Q8628" t="b">
        <v>0</v>
      </c>
      <c r="R8628" t="b">
        <v>0</v>
      </c>
      <c r="S8628">
        <f>IF(OnlineShopData[[#This Row],[Revenue]]=TRUE,1,0)</f>
        <v>0</v>
      </c>
      <c r="T8628">
        <f>MATCH(OnlineShopData[[#This Row],[Month]],{"Jan","Feb","Mar","Apr","May","June","Jul","Aug","Sep","Oct","Nov","Dec"},0)</f>
        <v>11</v>
      </c>
    </row>
    <row r="8629" spans="1:20" x14ac:dyDescent="0.3">
      <c r="A8629">
        <v>0</v>
      </c>
      <c r="B8629">
        <v>0</v>
      </c>
      <c r="C8629">
        <v>0</v>
      </c>
      <c r="D8629">
        <v>0</v>
      </c>
      <c r="E8629">
        <v>19</v>
      </c>
      <c r="F8629">
        <v>535.5</v>
      </c>
      <c r="G8629" s="1">
        <v>4.4444444E-2</v>
      </c>
      <c r="H8629" s="1">
        <v>9.1666666999999993E-2</v>
      </c>
      <c r="I8629">
        <v>0</v>
      </c>
      <c r="J8629">
        <v>0</v>
      </c>
      <c r="K8629" t="s">
        <v>27</v>
      </c>
      <c r="L8629">
        <v>2</v>
      </c>
      <c r="M8629">
        <v>2</v>
      </c>
      <c r="N8629">
        <v>1</v>
      </c>
      <c r="O8629">
        <v>11</v>
      </c>
      <c r="P8629" t="s">
        <v>19</v>
      </c>
      <c r="Q8629" t="b">
        <v>0</v>
      </c>
      <c r="R8629" t="b">
        <v>0</v>
      </c>
      <c r="S8629">
        <f>IF(OnlineShopData[[#This Row],[Revenue]]=TRUE,1,0)</f>
        <v>0</v>
      </c>
      <c r="T8629">
        <f>MATCH(OnlineShopData[[#This Row],[Month]],{"Jan","Feb","Mar","Apr","May","June","Jul","Aug","Sep","Oct","Nov","Dec"},0)</f>
        <v>11</v>
      </c>
    </row>
    <row r="8630" spans="1:20" x14ac:dyDescent="0.3">
      <c r="A8630">
        <v>0</v>
      </c>
      <c r="B8630">
        <v>0</v>
      </c>
      <c r="C8630">
        <v>0</v>
      </c>
      <c r="D8630">
        <v>0</v>
      </c>
      <c r="E8630">
        <v>11</v>
      </c>
      <c r="F8630">
        <v>667.91666669999995</v>
      </c>
      <c r="G8630" s="1">
        <v>0</v>
      </c>
      <c r="H8630" s="1">
        <v>9.0909089999999994E-3</v>
      </c>
      <c r="I8630">
        <v>0</v>
      </c>
      <c r="J8630">
        <v>0</v>
      </c>
      <c r="K8630" t="s">
        <v>30</v>
      </c>
      <c r="L8630">
        <v>2</v>
      </c>
      <c r="M8630">
        <v>5</v>
      </c>
      <c r="N8630">
        <v>1</v>
      </c>
      <c r="O8630">
        <v>2</v>
      </c>
      <c r="P8630" t="s">
        <v>19</v>
      </c>
      <c r="Q8630" t="b">
        <v>0</v>
      </c>
      <c r="R8630" t="b">
        <v>1</v>
      </c>
      <c r="S8630">
        <f>IF(OnlineShopData[[#This Row],[Revenue]]=TRUE,1,0)</f>
        <v>1</v>
      </c>
      <c r="T8630">
        <f>MATCH(OnlineShopData[[#This Row],[Month]],{"Jan","Feb","Mar","Apr","May","June","Jul","Aug","Sep","Oct","Nov","Dec"},0)</f>
        <v>12</v>
      </c>
    </row>
    <row r="8631" spans="1:20" x14ac:dyDescent="0.3">
      <c r="A8631">
        <v>2</v>
      </c>
      <c r="B8631">
        <v>14.75</v>
      </c>
      <c r="C8631">
        <v>0</v>
      </c>
      <c r="D8631">
        <v>0</v>
      </c>
      <c r="E8631">
        <v>32</v>
      </c>
      <c r="F8631">
        <v>839.43055560000005</v>
      </c>
      <c r="G8631" s="1">
        <v>1.2903226E-2</v>
      </c>
      <c r="H8631" s="1">
        <v>2.8602150999999999E-2</v>
      </c>
      <c r="I8631">
        <v>13.912765540000001</v>
      </c>
      <c r="J8631">
        <v>0</v>
      </c>
      <c r="K8631" t="s">
        <v>27</v>
      </c>
      <c r="L8631">
        <v>2</v>
      </c>
      <c r="M8631">
        <v>2</v>
      </c>
      <c r="N8631">
        <v>6</v>
      </c>
      <c r="O8631">
        <v>1</v>
      </c>
      <c r="P8631" t="s">
        <v>19</v>
      </c>
      <c r="Q8631" t="b">
        <v>0</v>
      </c>
      <c r="R8631" t="b">
        <v>1</v>
      </c>
      <c r="S8631">
        <f>IF(OnlineShopData[[#This Row],[Revenue]]=TRUE,1,0)</f>
        <v>1</v>
      </c>
      <c r="T8631">
        <f>MATCH(OnlineShopData[[#This Row],[Month]],{"Jan","Feb","Mar","Apr","May","June","Jul","Aug","Sep","Oct","Nov","Dec"},0)</f>
        <v>11</v>
      </c>
    </row>
    <row r="8632" spans="1:20" x14ac:dyDescent="0.3">
      <c r="A8632">
        <v>0</v>
      </c>
      <c r="B8632">
        <v>0</v>
      </c>
      <c r="C8632">
        <v>0</v>
      </c>
      <c r="D8632">
        <v>0</v>
      </c>
      <c r="E8632">
        <v>102</v>
      </c>
      <c r="F8632">
        <v>4509</v>
      </c>
      <c r="G8632" s="1">
        <v>1.1764706E-2</v>
      </c>
      <c r="H8632" s="1">
        <v>3.7679738999999997E-2</v>
      </c>
      <c r="I8632">
        <v>0</v>
      </c>
      <c r="J8632">
        <v>0</v>
      </c>
      <c r="K8632" t="s">
        <v>27</v>
      </c>
      <c r="L8632">
        <v>2</v>
      </c>
      <c r="M8632">
        <v>2</v>
      </c>
      <c r="N8632">
        <v>7</v>
      </c>
      <c r="O8632">
        <v>1</v>
      </c>
      <c r="P8632" t="s">
        <v>19</v>
      </c>
      <c r="Q8632" t="b">
        <v>0</v>
      </c>
      <c r="R8632" t="b">
        <v>0</v>
      </c>
      <c r="S8632">
        <f>IF(OnlineShopData[[#This Row],[Revenue]]=TRUE,1,0)</f>
        <v>0</v>
      </c>
      <c r="T8632">
        <f>MATCH(OnlineShopData[[#This Row],[Month]],{"Jan","Feb","Mar","Apr","May","June","Jul","Aug","Sep","Oct","Nov","Dec"},0)</f>
        <v>11</v>
      </c>
    </row>
    <row r="8633" spans="1:20" x14ac:dyDescent="0.3">
      <c r="A8633">
        <v>0</v>
      </c>
      <c r="B8633">
        <v>0</v>
      </c>
      <c r="C8633">
        <v>0</v>
      </c>
      <c r="D8633">
        <v>0</v>
      </c>
      <c r="E8633">
        <v>19</v>
      </c>
      <c r="F8633">
        <v>273.70833329999999</v>
      </c>
      <c r="G8633" s="1">
        <v>2.1052632000000002E-2</v>
      </c>
      <c r="H8633" s="1">
        <v>3.5087719000000003E-2</v>
      </c>
      <c r="I8633">
        <v>0</v>
      </c>
      <c r="J8633">
        <v>0</v>
      </c>
      <c r="K8633" t="s">
        <v>27</v>
      </c>
      <c r="L8633">
        <v>3</v>
      </c>
      <c r="M8633">
        <v>2</v>
      </c>
      <c r="N8633">
        <v>4</v>
      </c>
      <c r="O8633">
        <v>11</v>
      </c>
      <c r="P8633" t="s">
        <v>19</v>
      </c>
      <c r="Q8633" t="b">
        <v>1</v>
      </c>
      <c r="R8633" t="b">
        <v>1</v>
      </c>
      <c r="S8633">
        <f>IF(OnlineShopData[[#This Row],[Revenue]]=TRUE,1,0)</f>
        <v>1</v>
      </c>
      <c r="T8633">
        <f>MATCH(OnlineShopData[[#This Row],[Month]],{"Jan","Feb","Mar","Apr","May","June","Jul","Aug","Sep","Oct","Nov","Dec"},0)</f>
        <v>11</v>
      </c>
    </row>
    <row r="8634" spans="1:20" x14ac:dyDescent="0.3">
      <c r="A8634">
        <v>4</v>
      </c>
      <c r="B8634">
        <v>99.333333330000002</v>
      </c>
      <c r="C8634">
        <v>0</v>
      </c>
      <c r="D8634">
        <v>0</v>
      </c>
      <c r="E8634">
        <v>15</v>
      </c>
      <c r="F8634">
        <v>715.875</v>
      </c>
      <c r="G8634" s="1">
        <v>1.0526316000000001E-2</v>
      </c>
      <c r="H8634" s="1">
        <v>5.2631578999999998E-2</v>
      </c>
      <c r="I8634">
        <v>0</v>
      </c>
      <c r="J8634">
        <v>0</v>
      </c>
      <c r="K8634" t="s">
        <v>30</v>
      </c>
      <c r="L8634">
        <v>2</v>
      </c>
      <c r="M8634">
        <v>5</v>
      </c>
      <c r="N8634">
        <v>4</v>
      </c>
      <c r="O8634">
        <v>2</v>
      </c>
      <c r="P8634" t="s">
        <v>19</v>
      </c>
      <c r="Q8634" t="b">
        <v>0</v>
      </c>
      <c r="R8634" t="b">
        <v>0</v>
      </c>
      <c r="S8634">
        <f>IF(OnlineShopData[[#This Row],[Revenue]]=TRUE,1,0)</f>
        <v>0</v>
      </c>
      <c r="T8634">
        <f>MATCH(OnlineShopData[[#This Row],[Month]],{"Jan","Feb","Mar","Apr","May","June","Jul","Aug","Sep","Oct","Nov","Dec"},0)</f>
        <v>12</v>
      </c>
    </row>
    <row r="8635" spans="1:20" x14ac:dyDescent="0.3">
      <c r="A8635">
        <v>0</v>
      </c>
      <c r="B8635">
        <v>0</v>
      </c>
      <c r="C8635">
        <v>0</v>
      </c>
      <c r="D8635">
        <v>0</v>
      </c>
      <c r="E8635">
        <v>6</v>
      </c>
      <c r="F8635">
        <v>903.35714289999999</v>
      </c>
      <c r="G8635" s="1">
        <v>5.4545455E-2</v>
      </c>
      <c r="H8635" s="1">
        <v>5.4385965000000001E-2</v>
      </c>
      <c r="I8635">
        <v>0</v>
      </c>
      <c r="J8635">
        <v>0</v>
      </c>
      <c r="K8635" t="s">
        <v>30</v>
      </c>
      <c r="L8635">
        <v>3</v>
      </c>
      <c r="M8635">
        <v>3</v>
      </c>
      <c r="N8635">
        <v>1</v>
      </c>
      <c r="O8635">
        <v>3</v>
      </c>
      <c r="P8635" t="s">
        <v>19</v>
      </c>
      <c r="Q8635" t="b">
        <v>0</v>
      </c>
      <c r="R8635" t="b">
        <v>0</v>
      </c>
      <c r="S8635">
        <f>IF(OnlineShopData[[#This Row],[Revenue]]=TRUE,1,0)</f>
        <v>0</v>
      </c>
      <c r="T8635">
        <f>MATCH(OnlineShopData[[#This Row],[Month]],{"Jan","Feb","Mar","Apr","May","June","Jul","Aug","Sep","Oct","Nov","Dec"},0)</f>
        <v>12</v>
      </c>
    </row>
    <row r="8636" spans="1:20" x14ac:dyDescent="0.3">
      <c r="A8636">
        <v>2</v>
      </c>
      <c r="B8636">
        <v>46.5</v>
      </c>
      <c r="C8636">
        <v>1</v>
      </c>
      <c r="D8636">
        <v>64.5</v>
      </c>
      <c r="E8636">
        <v>91</v>
      </c>
      <c r="F8636">
        <v>3309.4487760000002</v>
      </c>
      <c r="G8636" s="1">
        <v>1.3285023999999999E-2</v>
      </c>
      <c r="H8636" s="1">
        <v>2.0476218000000001E-2</v>
      </c>
      <c r="I8636">
        <v>0</v>
      </c>
      <c r="J8636">
        <v>0</v>
      </c>
      <c r="K8636" t="s">
        <v>27</v>
      </c>
      <c r="L8636">
        <v>3</v>
      </c>
      <c r="M8636">
        <v>2</v>
      </c>
      <c r="N8636">
        <v>1</v>
      </c>
      <c r="O8636">
        <v>13</v>
      </c>
      <c r="P8636" t="s">
        <v>19</v>
      </c>
      <c r="Q8636" t="b">
        <v>1</v>
      </c>
      <c r="R8636" t="b">
        <v>1</v>
      </c>
      <c r="S8636">
        <f>IF(OnlineShopData[[#This Row],[Revenue]]=TRUE,1,0)</f>
        <v>1</v>
      </c>
      <c r="T8636">
        <f>MATCH(OnlineShopData[[#This Row],[Month]],{"Jan","Feb","Mar","Apr","May","June","Jul","Aug","Sep","Oct","Nov","Dec"},0)</f>
        <v>11</v>
      </c>
    </row>
    <row r="8637" spans="1:20" x14ac:dyDescent="0.3">
      <c r="A8637">
        <v>0</v>
      </c>
      <c r="B8637">
        <v>0</v>
      </c>
      <c r="C8637">
        <v>0</v>
      </c>
      <c r="D8637">
        <v>0</v>
      </c>
      <c r="E8637">
        <v>6</v>
      </c>
      <c r="F8637">
        <v>339.5</v>
      </c>
      <c r="G8637" s="1">
        <v>0</v>
      </c>
      <c r="H8637" s="1">
        <v>3.3333333E-2</v>
      </c>
      <c r="I8637">
        <v>0</v>
      </c>
      <c r="J8637">
        <v>0</v>
      </c>
      <c r="K8637" t="s">
        <v>27</v>
      </c>
      <c r="L8637">
        <v>2</v>
      </c>
      <c r="M8637">
        <v>2</v>
      </c>
      <c r="N8637">
        <v>1</v>
      </c>
      <c r="O8637">
        <v>3</v>
      </c>
      <c r="P8637" t="s">
        <v>19</v>
      </c>
      <c r="Q8637" t="b">
        <v>0</v>
      </c>
      <c r="R8637" t="b">
        <v>0</v>
      </c>
      <c r="S8637">
        <f>IF(OnlineShopData[[#This Row],[Revenue]]=TRUE,1,0)</f>
        <v>0</v>
      </c>
      <c r="T8637">
        <f>MATCH(OnlineShopData[[#This Row],[Month]],{"Jan","Feb","Mar","Apr","May","June","Jul","Aug","Sep","Oct","Nov","Dec"},0)</f>
        <v>11</v>
      </c>
    </row>
    <row r="8638" spans="1:20" x14ac:dyDescent="0.3">
      <c r="A8638">
        <v>4</v>
      </c>
      <c r="B8638">
        <v>33.916666669999998</v>
      </c>
      <c r="C8638">
        <v>4</v>
      </c>
      <c r="D8638">
        <v>785.875</v>
      </c>
      <c r="E8638">
        <v>251</v>
      </c>
      <c r="F8638">
        <v>9297.5754890000007</v>
      </c>
      <c r="G8638" s="1">
        <v>1.1608301E-2</v>
      </c>
      <c r="H8638" s="1">
        <v>2.7881156000000001E-2</v>
      </c>
      <c r="I8638">
        <v>0</v>
      </c>
      <c r="J8638">
        <v>0</v>
      </c>
      <c r="K8638" t="s">
        <v>27</v>
      </c>
      <c r="L8638">
        <v>2</v>
      </c>
      <c r="M8638">
        <v>2</v>
      </c>
      <c r="N8638">
        <v>1</v>
      </c>
      <c r="O8638">
        <v>2</v>
      </c>
      <c r="P8638" t="s">
        <v>19</v>
      </c>
      <c r="Q8638" t="b">
        <v>0</v>
      </c>
      <c r="R8638" t="b">
        <v>0</v>
      </c>
      <c r="S8638">
        <f>IF(OnlineShopData[[#This Row],[Revenue]]=TRUE,1,0)</f>
        <v>0</v>
      </c>
      <c r="T8638">
        <f>MATCH(OnlineShopData[[#This Row],[Month]],{"Jan","Feb","Mar","Apr","May","June","Jul","Aug","Sep","Oct","Nov","Dec"},0)</f>
        <v>11</v>
      </c>
    </row>
    <row r="8639" spans="1:20" x14ac:dyDescent="0.3">
      <c r="A8639">
        <v>0</v>
      </c>
      <c r="B8639">
        <v>0</v>
      </c>
      <c r="C8639">
        <v>0</v>
      </c>
      <c r="D8639">
        <v>0</v>
      </c>
      <c r="E8639">
        <v>140</v>
      </c>
      <c r="F8639">
        <v>4096.0901519999998</v>
      </c>
      <c r="G8639" s="1">
        <v>3.8095239999999999E-3</v>
      </c>
      <c r="H8639" s="1">
        <v>1.1870748E-2</v>
      </c>
      <c r="I8639">
        <v>0</v>
      </c>
      <c r="J8639">
        <v>0</v>
      </c>
      <c r="K8639" t="s">
        <v>27</v>
      </c>
      <c r="L8639">
        <v>2</v>
      </c>
      <c r="M8639">
        <v>5</v>
      </c>
      <c r="N8639">
        <v>7</v>
      </c>
      <c r="O8639">
        <v>1</v>
      </c>
      <c r="P8639" t="s">
        <v>19</v>
      </c>
      <c r="Q8639" t="b">
        <v>0</v>
      </c>
      <c r="R8639" t="b">
        <v>0</v>
      </c>
      <c r="S8639">
        <f>IF(OnlineShopData[[#This Row],[Revenue]]=TRUE,1,0)</f>
        <v>0</v>
      </c>
      <c r="T8639">
        <f>MATCH(OnlineShopData[[#This Row],[Month]],{"Jan","Feb","Mar","Apr","May","June","Jul","Aug","Sep","Oct","Nov","Dec"},0)</f>
        <v>11</v>
      </c>
    </row>
    <row r="8640" spans="1:20" x14ac:dyDescent="0.3">
      <c r="A8640">
        <v>1</v>
      </c>
      <c r="B8640">
        <v>5</v>
      </c>
      <c r="C8640">
        <v>0</v>
      </c>
      <c r="D8640">
        <v>0</v>
      </c>
      <c r="E8640">
        <v>47</v>
      </c>
      <c r="F8640">
        <v>1480.2333329999999</v>
      </c>
      <c r="G8640" s="1">
        <v>1.0416666999999999E-2</v>
      </c>
      <c r="H8640" s="1">
        <v>2.7824074000000001E-2</v>
      </c>
      <c r="I8640">
        <v>15.15643787</v>
      </c>
      <c r="J8640">
        <v>0</v>
      </c>
      <c r="K8640" t="s">
        <v>27</v>
      </c>
      <c r="L8640">
        <v>2</v>
      </c>
      <c r="M8640">
        <v>2</v>
      </c>
      <c r="N8640">
        <v>1</v>
      </c>
      <c r="O8640">
        <v>3</v>
      </c>
      <c r="P8640" t="s">
        <v>19</v>
      </c>
      <c r="Q8640" t="b">
        <v>1</v>
      </c>
      <c r="R8640" t="b">
        <v>1</v>
      </c>
      <c r="S8640">
        <f>IF(OnlineShopData[[#This Row],[Revenue]]=TRUE,1,0)</f>
        <v>1</v>
      </c>
      <c r="T8640">
        <f>MATCH(OnlineShopData[[#This Row],[Month]],{"Jan","Feb","Mar","Apr","May","June","Jul","Aug","Sep","Oct","Nov","Dec"},0)</f>
        <v>11</v>
      </c>
    </row>
    <row r="8641" spans="1:20" x14ac:dyDescent="0.3">
      <c r="A8641">
        <v>2</v>
      </c>
      <c r="B8641">
        <v>47.5</v>
      </c>
      <c r="C8641">
        <v>0</v>
      </c>
      <c r="D8641">
        <v>0</v>
      </c>
      <c r="E8641">
        <v>30</v>
      </c>
      <c r="F8641">
        <v>735.58333330000005</v>
      </c>
      <c r="G8641" s="1">
        <v>6.8965520000000002E-3</v>
      </c>
      <c r="H8641" s="1">
        <v>2.4137931000000001E-2</v>
      </c>
      <c r="I8641">
        <v>23.510247360000001</v>
      </c>
      <c r="J8641">
        <v>0</v>
      </c>
      <c r="K8641" t="s">
        <v>30</v>
      </c>
      <c r="L8641">
        <v>2</v>
      </c>
      <c r="M8641">
        <v>2</v>
      </c>
      <c r="N8641">
        <v>2</v>
      </c>
      <c r="O8641">
        <v>1</v>
      </c>
      <c r="P8641" t="s">
        <v>19</v>
      </c>
      <c r="Q8641" t="b">
        <v>0</v>
      </c>
      <c r="R8641" t="b">
        <v>0</v>
      </c>
      <c r="S8641">
        <f>IF(OnlineShopData[[#This Row],[Revenue]]=TRUE,1,0)</f>
        <v>0</v>
      </c>
      <c r="T8641">
        <f>MATCH(OnlineShopData[[#This Row],[Month]],{"Jan","Feb","Mar","Apr","May","June","Jul","Aug","Sep","Oct","Nov","Dec"},0)</f>
        <v>12</v>
      </c>
    </row>
    <row r="8642" spans="1:20" x14ac:dyDescent="0.3">
      <c r="A8642">
        <v>0</v>
      </c>
      <c r="B8642">
        <v>0</v>
      </c>
      <c r="C8642">
        <v>0</v>
      </c>
      <c r="D8642">
        <v>0</v>
      </c>
      <c r="E8642">
        <v>8</v>
      </c>
      <c r="F8642">
        <v>332</v>
      </c>
      <c r="G8642" s="1">
        <v>0</v>
      </c>
      <c r="H8642" s="1">
        <v>2.8571428999999999E-2</v>
      </c>
      <c r="I8642">
        <v>14.1273698</v>
      </c>
      <c r="J8642">
        <v>0</v>
      </c>
      <c r="K8642" t="s">
        <v>27</v>
      </c>
      <c r="L8642">
        <v>1</v>
      </c>
      <c r="M8642">
        <v>2</v>
      </c>
      <c r="N8642">
        <v>4</v>
      </c>
      <c r="O8642">
        <v>8</v>
      </c>
      <c r="P8642" t="s">
        <v>20</v>
      </c>
      <c r="Q8642" t="b">
        <v>1</v>
      </c>
      <c r="R8642" t="b">
        <v>1</v>
      </c>
      <c r="S8642">
        <f>IF(OnlineShopData[[#This Row],[Revenue]]=TRUE,1,0)</f>
        <v>1</v>
      </c>
      <c r="T8642">
        <f>MATCH(OnlineShopData[[#This Row],[Month]],{"Jan","Feb","Mar","Apr","May","June","Jul","Aug","Sep","Oct","Nov","Dec"},0)</f>
        <v>11</v>
      </c>
    </row>
    <row r="8643" spans="1:20" x14ac:dyDescent="0.3">
      <c r="A8643">
        <v>0</v>
      </c>
      <c r="B8643">
        <v>0</v>
      </c>
      <c r="C8643">
        <v>0</v>
      </c>
      <c r="D8643">
        <v>0</v>
      </c>
      <c r="E8643">
        <v>37</v>
      </c>
      <c r="F8643">
        <v>581.08333330000005</v>
      </c>
      <c r="G8643" s="1">
        <v>5.5555559999999997E-3</v>
      </c>
      <c r="H8643" s="1">
        <v>2.6851851999999999E-2</v>
      </c>
      <c r="I8643">
        <v>0</v>
      </c>
      <c r="J8643">
        <v>0</v>
      </c>
      <c r="K8643" t="s">
        <v>27</v>
      </c>
      <c r="L8643">
        <v>2</v>
      </c>
      <c r="M8643">
        <v>2</v>
      </c>
      <c r="N8643">
        <v>2</v>
      </c>
      <c r="O8643">
        <v>10</v>
      </c>
      <c r="P8643" t="s">
        <v>19</v>
      </c>
      <c r="Q8643" t="b">
        <v>1</v>
      </c>
      <c r="R8643" t="b">
        <v>0</v>
      </c>
      <c r="S8643">
        <f>IF(OnlineShopData[[#This Row],[Revenue]]=TRUE,1,0)</f>
        <v>0</v>
      </c>
      <c r="T8643">
        <f>MATCH(OnlineShopData[[#This Row],[Month]],{"Jan","Feb","Mar","Apr","May","June","Jul","Aug","Sep","Oct","Nov","Dec"},0)</f>
        <v>11</v>
      </c>
    </row>
    <row r="8644" spans="1:20" x14ac:dyDescent="0.3">
      <c r="A8644">
        <v>0</v>
      </c>
      <c r="B8644">
        <v>0</v>
      </c>
      <c r="C8644">
        <v>0</v>
      </c>
      <c r="D8644">
        <v>0</v>
      </c>
      <c r="E8644">
        <v>11</v>
      </c>
      <c r="F8644">
        <v>877.91666669999995</v>
      </c>
      <c r="G8644" s="1">
        <v>0</v>
      </c>
      <c r="H8644" s="1">
        <v>4.3636363999999997E-2</v>
      </c>
      <c r="I8644">
        <v>0</v>
      </c>
      <c r="J8644">
        <v>0</v>
      </c>
      <c r="K8644" t="s">
        <v>27</v>
      </c>
      <c r="L8644">
        <v>1</v>
      </c>
      <c r="M8644">
        <v>1</v>
      </c>
      <c r="N8644">
        <v>4</v>
      </c>
      <c r="O8644">
        <v>2</v>
      </c>
      <c r="P8644" t="s">
        <v>20</v>
      </c>
      <c r="Q8644" t="b">
        <v>0</v>
      </c>
      <c r="R8644" t="b">
        <v>0</v>
      </c>
      <c r="S8644">
        <f>IF(OnlineShopData[[#This Row],[Revenue]]=TRUE,1,0)</f>
        <v>0</v>
      </c>
      <c r="T8644">
        <f>MATCH(OnlineShopData[[#This Row],[Month]],{"Jan","Feb","Mar","Apr","May","June","Jul","Aug","Sep","Oct","Nov","Dec"},0)</f>
        <v>11</v>
      </c>
    </row>
    <row r="8645" spans="1:20" x14ac:dyDescent="0.3">
      <c r="A8645">
        <v>0</v>
      </c>
      <c r="B8645">
        <v>0</v>
      </c>
      <c r="C8645">
        <v>0</v>
      </c>
      <c r="D8645">
        <v>0</v>
      </c>
      <c r="E8645">
        <v>1</v>
      </c>
      <c r="F8645">
        <v>0</v>
      </c>
      <c r="G8645" s="1">
        <v>0.2</v>
      </c>
      <c r="H8645" s="1">
        <v>0.2</v>
      </c>
      <c r="I8645">
        <v>0</v>
      </c>
      <c r="J8645">
        <v>0</v>
      </c>
      <c r="K8645" t="s">
        <v>27</v>
      </c>
      <c r="L8645">
        <v>3</v>
      </c>
      <c r="M8645">
        <v>2</v>
      </c>
      <c r="N8645">
        <v>3</v>
      </c>
      <c r="O8645">
        <v>10</v>
      </c>
      <c r="P8645" t="s">
        <v>29</v>
      </c>
      <c r="Q8645" t="b">
        <v>0</v>
      </c>
      <c r="R8645" t="b">
        <v>0</v>
      </c>
      <c r="S8645">
        <f>IF(OnlineShopData[[#This Row],[Revenue]]=TRUE,1,0)</f>
        <v>0</v>
      </c>
      <c r="T8645">
        <f>MATCH(OnlineShopData[[#This Row],[Month]],{"Jan","Feb","Mar","Apr","May","June","Jul","Aug","Sep","Oct","Nov","Dec"},0)</f>
        <v>11</v>
      </c>
    </row>
    <row r="8646" spans="1:20" x14ac:dyDescent="0.3">
      <c r="A8646">
        <v>3</v>
      </c>
      <c r="B8646">
        <v>99.75</v>
      </c>
      <c r="C8646">
        <v>0</v>
      </c>
      <c r="D8646">
        <v>0</v>
      </c>
      <c r="E8646">
        <v>31</v>
      </c>
      <c r="F8646">
        <v>835.58333330000005</v>
      </c>
      <c r="G8646" s="1">
        <v>0</v>
      </c>
      <c r="H8646" s="1">
        <v>6.4516130000000001E-3</v>
      </c>
      <c r="I8646">
        <v>47.448507919999997</v>
      </c>
      <c r="J8646">
        <v>0</v>
      </c>
      <c r="K8646" t="s">
        <v>27</v>
      </c>
      <c r="L8646">
        <v>2</v>
      </c>
      <c r="M8646">
        <v>2</v>
      </c>
      <c r="N8646">
        <v>1</v>
      </c>
      <c r="O8646">
        <v>10</v>
      </c>
      <c r="P8646" t="s">
        <v>19</v>
      </c>
      <c r="Q8646" t="b">
        <v>0</v>
      </c>
      <c r="R8646" t="b">
        <v>1</v>
      </c>
      <c r="S8646">
        <f>IF(OnlineShopData[[#This Row],[Revenue]]=TRUE,1,0)</f>
        <v>1</v>
      </c>
      <c r="T8646">
        <f>MATCH(OnlineShopData[[#This Row],[Month]],{"Jan","Feb","Mar","Apr","May","June","Jul","Aug","Sep","Oct","Nov","Dec"},0)</f>
        <v>11</v>
      </c>
    </row>
    <row r="8647" spans="1:20" x14ac:dyDescent="0.3">
      <c r="A8647">
        <v>5</v>
      </c>
      <c r="B8647">
        <v>104.875</v>
      </c>
      <c r="C8647">
        <v>0</v>
      </c>
      <c r="D8647">
        <v>0</v>
      </c>
      <c r="E8647">
        <v>39</v>
      </c>
      <c r="F8647">
        <v>805.625</v>
      </c>
      <c r="G8647" s="1">
        <v>0</v>
      </c>
      <c r="H8647" s="1">
        <v>2.0905923E-2</v>
      </c>
      <c r="I8647">
        <v>2.2170294020000001</v>
      </c>
      <c r="J8647">
        <v>0</v>
      </c>
      <c r="K8647" t="s">
        <v>30</v>
      </c>
      <c r="L8647">
        <v>2</v>
      </c>
      <c r="M8647">
        <v>2</v>
      </c>
      <c r="N8647">
        <v>2</v>
      </c>
      <c r="O8647">
        <v>2</v>
      </c>
      <c r="P8647" t="s">
        <v>19</v>
      </c>
      <c r="Q8647" t="b">
        <v>0</v>
      </c>
      <c r="R8647" t="b">
        <v>0</v>
      </c>
      <c r="S8647">
        <f>IF(OnlineShopData[[#This Row],[Revenue]]=TRUE,1,0)</f>
        <v>0</v>
      </c>
      <c r="T8647">
        <f>MATCH(OnlineShopData[[#This Row],[Month]],{"Jan","Feb","Mar","Apr","May","June","Jul","Aug","Sep","Oct","Nov","Dec"},0)</f>
        <v>12</v>
      </c>
    </row>
    <row r="8648" spans="1:20" x14ac:dyDescent="0.3">
      <c r="A8648">
        <v>1</v>
      </c>
      <c r="B8648">
        <v>21</v>
      </c>
      <c r="C8648">
        <v>0</v>
      </c>
      <c r="D8648">
        <v>0</v>
      </c>
      <c r="E8648">
        <v>16</v>
      </c>
      <c r="F8648">
        <v>375.91666670000001</v>
      </c>
      <c r="G8648" s="1">
        <v>0</v>
      </c>
      <c r="H8648" s="1">
        <v>7.1428569999999999E-3</v>
      </c>
      <c r="I8648">
        <v>0</v>
      </c>
      <c r="J8648">
        <v>0</v>
      </c>
      <c r="K8648" t="s">
        <v>30</v>
      </c>
      <c r="L8648">
        <v>1</v>
      </c>
      <c r="M8648">
        <v>1</v>
      </c>
      <c r="N8648">
        <v>1</v>
      </c>
      <c r="O8648">
        <v>2</v>
      </c>
      <c r="P8648" t="s">
        <v>20</v>
      </c>
      <c r="Q8648" t="b">
        <v>0</v>
      </c>
      <c r="R8648" t="b">
        <v>0</v>
      </c>
      <c r="S8648">
        <f>IF(OnlineShopData[[#This Row],[Revenue]]=TRUE,1,0)</f>
        <v>0</v>
      </c>
      <c r="T8648">
        <f>MATCH(OnlineShopData[[#This Row],[Month]],{"Jan","Feb","Mar","Apr","May","June","Jul","Aug","Sep","Oct","Nov","Dec"},0)</f>
        <v>12</v>
      </c>
    </row>
    <row r="8649" spans="1:20" x14ac:dyDescent="0.3">
      <c r="A8649">
        <v>0</v>
      </c>
      <c r="B8649">
        <v>0</v>
      </c>
      <c r="C8649">
        <v>0</v>
      </c>
      <c r="D8649">
        <v>0</v>
      </c>
      <c r="E8649">
        <v>13</v>
      </c>
      <c r="F8649">
        <v>555.50294120000001</v>
      </c>
      <c r="G8649" s="1">
        <v>3.6363635999999998E-2</v>
      </c>
      <c r="H8649" s="1">
        <v>2.0095694000000001E-2</v>
      </c>
      <c r="I8649">
        <v>47.99199256</v>
      </c>
      <c r="J8649">
        <v>0</v>
      </c>
      <c r="K8649" t="s">
        <v>27</v>
      </c>
      <c r="L8649">
        <v>4</v>
      </c>
      <c r="M8649">
        <v>2</v>
      </c>
      <c r="N8649">
        <v>4</v>
      </c>
      <c r="O8649">
        <v>2</v>
      </c>
      <c r="P8649" t="s">
        <v>20</v>
      </c>
      <c r="Q8649" t="b">
        <v>0</v>
      </c>
      <c r="R8649" t="b">
        <v>1</v>
      </c>
      <c r="S8649">
        <f>IF(OnlineShopData[[#This Row],[Revenue]]=TRUE,1,0)</f>
        <v>1</v>
      </c>
      <c r="T8649">
        <f>MATCH(OnlineShopData[[#This Row],[Month]],{"Jan","Feb","Mar","Apr","May","June","Jul","Aug","Sep","Oct","Nov","Dec"},0)</f>
        <v>11</v>
      </c>
    </row>
    <row r="8650" spans="1:20" x14ac:dyDescent="0.3">
      <c r="A8650">
        <v>9</v>
      </c>
      <c r="B8650">
        <v>153.91666670000001</v>
      </c>
      <c r="C8650">
        <v>0</v>
      </c>
      <c r="D8650">
        <v>0</v>
      </c>
      <c r="E8650">
        <v>97</v>
      </c>
      <c r="F8650">
        <v>1935.887111</v>
      </c>
      <c r="G8650" s="1">
        <v>1.1683850000000001E-3</v>
      </c>
      <c r="H8650" s="1">
        <v>8.9283550000000007E-3</v>
      </c>
      <c r="I8650">
        <v>0</v>
      </c>
      <c r="J8650">
        <v>0</v>
      </c>
      <c r="K8650" t="s">
        <v>30</v>
      </c>
      <c r="L8650">
        <v>2</v>
      </c>
      <c r="M8650">
        <v>2</v>
      </c>
      <c r="N8650">
        <v>4</v>
      </c>
      <c r="O8650">
        <v>2</v>
      </c>
      <c r="P8650" t="s">
        <v>19</v>
      </c>
      <c r="Q8650" t="b">
        <v>0</v>
      </c>
      <c r="R8650" t="b">
        <v>0</v>
      </c>
      <c r="S8650">
        <f>IF(OnlineShopData[[#This Row],[Revenue]]=TRUE,1,0)</f>
        <v>0</v>
      </c>
      <c r="T8650">
        <f>MATCH(OnlineShopData[[#This Row],[Month]],{"Jan","Feb","Mar","Apr","May","June","Jul","Aug","Sep","Oct","Nov","Dec"},0)</f>
        <v>12</v>
      </c>
    </row>
    <row r="8651" spans="1:20" x14ac:dyDescent="0.3">
      <c r="A8651">
        <v>4</v>
      </c>
      <c r="B8651">
        <v>378.75</v>
      </c>
      <c r="C8651">
        <v>1</v>
      </c>
      <c r="D8651">
        <v>0</v>
      </c>
      <c r="E8651">
        <v>15</v>
      </c>
      <c r="F8651">
        <v>638.91666669999995</v>
      </c>
      <c r="G8651" s="1">
        <v>1.0526316000000001E-2</v>
      </c>
      <c r="H8651" s="1">
        <v>3.1578947000000003E-2</v>
      </c>
      <c r="I8651">
        <v>0</v>
      </c>
      <c r="J8651">
        <v>0</v>
      </c>
      <c r="K8651" t="s">
        <v>27</v>
      </c>
      <c r="L8651">
        <v>2</v>
      </c>
      <c r="M8651">
        <v>2</v>
      </c>
      <c r="N8651">
        <v>1</v>
      </c>
      <c r="O8651">
        <v>2</v>
      </c>
      <c r="P8651" t="s">
        <v>20</v>
      </c>
      <c r="Q8651" t="b">
        <v>0</v>
      </c>
      <c r="R8651" t="b">
        <v>1</v>
      </c>
      <c r="S8651">
        <f>IF(OnlineShopData[[#This Row],[Revenue]]=TRUE,1,0)</f>
        <v>1</v>
      </c>
      <c r="T8651">
        <f>MATCH(OnlineShopData[[#This Row],[Month]],{"Jan","Feb","Mar","Apr","May","June","Jul","Aug","Sep","Oct","Nov","Dec"},0)</f>
        <v>11</v>
      </c>
    </row>
    <row r="8652" spans="1:20" x14ac:dyDescent="0.3">
      <c r="A8652">
        <v>3</v>
      </c>
      <c r="B8652">
        <v>135.5</v>
      </c>
      <c r="C8652">
        <v>0</v>
      </c>
      <c r="D8652">
        <v>0</v>
      </c>
      <c r="E8652">
        <v>30</v>
      </c>
      <c r="F8652">
        <v>2040.166667</v>
      </c>
      <c r="G8652" s="1">
        <v>0</v>
      </c>
      <c r="H8652" s="1">
        <v>2.2727272999999999E-2</v>
      </c>
      <c r="I8652">
        <v>4.3505137449999998</v>
      </c>
      <c r="J8652">
        <v>0</v>
      </c>
      <c r="K8652" t="s">
        <v>30</v>
      </c>
      <c r="L8652">
        <v>2</v>
      </c>
      <c r="M8652">
        <v>2</v>
      </c>
      <c r="N8652">
        <v>8</v>
      </c>
      <c r="O8652">
        <v>2</v>
      </c>
      <c r="P8652" t="s">
        <v>19</v>
      </c>
      <c r="Q8652" t="b">
        <v>0</v>
      </c>
      <c r="R8652" t="b">
        <v>1</v>
      </c>
      <c r="S8652">
        <f>IF(OnlineShopData[[#This Row],[Revenue]]=TRUE,1,0)</f>
        <v>1</v>
      </c>
      <c r="T8652">
        <f>MATCH(OnlineShopData[[#This Row],[Month]],{"Jan","Feb","Mar","Apr","May","June","Jul","Aug","Sep","Oct","Nov","Dec"},0)</f>
        <v>12</v>
      </c>
    </row>
    <row r="8653" spans="1:20" x14ac:dyDescent="0.3">
      <c r="A8653">
        <v>2</v>
      </c>
      <c r="B8653">
        <v>169.5</v>
      </c>
      <c r="C8653">
        <v>2</v>
      </c>
      <c r="D8653">
        <v>105</v>
      </c>
      <c r="E8653">
        <v>35</v>
      </c>
      <c r="F8653">
        <v>990.4642857</v>
      </c>
      <c r="G8653" s="1">
        <v>1.0810811E-2</v>
      </c>
      <c r="H8653" s="1">
        <v>2.7027026999999999E-2</v>
      </c>
      <c r="I8653">
        <v>14.781627139999999</v>
      </c>
      <c r="J8653">
        <v>0</v>
      </c>
      <c r="K8653" t="s">
        <v>27</v>
      </c>
      <c r="L8653">
        <v>1</v>
      </c>
      <c r="M8653">
        <v>1</v>
      </c>
      <c r="N8653">
        <v>1</v>
      </c>
      <c r="O8653">
        <v>2</v>
      </c>
      <c r="P8653" t="s">
        <v>19</v>
      </c>
      <c r="Q8653" t="b">
        <v>1</v>
      </c>
      <c r="R8653" t="b">
        <v>1</v>
      </c>
      <c r="S8653">
        <f>IF(OnlineShopData[[#This Row],[Revenue]]=TRUE,1,0)</f>
        <v>1</v>
      </c>
      <c r="T8653">
        <f>MATCH(OnlineShopData[[#This Row],[Month]],{"Jan","Feb","Mar","Apr","May","June","Jul","Aug","Sep","Oct","Nov","Dec"},0)</f>
        <v>11</v>
      </c>
    </row>
    <row r="8654" spans="1:20" x14ac:dyDescent="0.3">
      <c r="A8654">
        <v>2</v>
      </c>
      <c r="B8654">
        <v>82</v>
      </c>
      <c r="C8654">
        <v>0</v>
      </c>
      <c r="D8654">
        <v>0</v>
      </c>
      <c r="E8654">
        <v>13</v>
      </c>
      <c r="F8654">
        <v>155.9833333</v>
      </c>
      <c r="G8654" s="1">
        <v>0</v>
      </c>
      <c r="H8654" s="1">
        <v>3.7777777999999998E-2</v>
      </c>
      <c r="I8654">
        <v>0</v>
      </c>
      <c r="J8654">
        <v>0</v>
      </c>
      <c r="K8654" t="s">
        <v>30</v>
      </c>
      <c r="L8654">
        <v>2</v>
      </c>
      <c r="M8654">
        <v>2</v>
      </c>
      <c r="N8654">
        <v>1</v>
      </c>
      <c r="O8654">
        <v>2</v>
      </c>
      <c r="P8654" t="s">
        <v>19</v>
      </c>
      <c r="Q8654" t="b">
        <v>0</v>
      </c>
      <c r="R8654" t="b">
        <v>0</v>
      </c>
      <c r="S8654">
        <f>IF(OnlineShopData[[#This Row],[Revenue]]=TRUE,1,0)</f>
        <v>0</v>
      </c>
      <c r="T8654">
        <f>MATCH(OnlineShopData[[#This Row],[Month]],{"Jan","Feb","Mar","Apr","May","June","Jul","Aug","Sep","Oct","Nov","Dec"},0)</f>
        <v>12</v>
      </c>
    </row>
    <row r="8655" spans="1:20" x14ac:dyDescent="0.3">
      <c r="A8655">
        <v>0</v>
      </c>
      <c r="B8655">
        <v>0</v>
      </c>
      <c r="C8655">
        <v>0</v>
      </c>
      <c r="D8655">
        <v>0</v>
      </c>
      <c r="E8655">
        <v>1</v>
      </c>
      <c r="F8655">
        <v>0</v>
      </c>
      <c r="G8655" s="1">
        <v>0.2</v>
      </c>
      <c r="H8655" s="1">
        <v>0.2</v>
      </c>
      <c r="I8655">
        <v>0</v>
      </c>
      <c r="J8655">
        <v>0</v>
      </c>
      <c r="K8655" t="s">
        <v>27</v>
      </c>
      <c r="L8655">
        <v>2</v>
      </c>
      <c r="M8655">
        <v>2</v>
      </c>
      <c r="N8655">
        <v>2</v>
      </c>
      <c r="O8655">
        <v>2</v>
      </c>
      <c r="P8655" t="s">
        <v>19</v>
      </c>
      <c r="Q8655" t="b">
        <v>0</v>
      </c>
      <c r="R8655" t="b">
        <v>0</v>
      </c>
      <c r="S8655">
        <f>IF(OnlineShopData[[#This Row],[Revenue]]=TRUE,1,0)</f>
        <v>0</v>
      </c>
      <c r="T8655">
        <f>MATCH(OnlineShopData[[#This Row],[Month]],{"Jan","Feb","Mar","Apr","May","June","Jul","Aug","Sep","Oct","Nov","Dec"},0)</f>
        <v>11</v>
      </c>
    </row>
    <row r="8656" spans="1:20" x14ac:dyDescent="0.3">
      <c r="A8656">
        <v>6</v>
      </c>
      <c r="B8656">
        <v>143.5</v>
      </c>
      <c r="C8656">
        <v>2</v>
      </c>
      <c r="D8656">
        <v>303</v>
      </c>
      <c r="E8656">
        <v>67</v>
      </c>
      <c r="F8656">
        <v>2199.9767860000002</v>
      </c>
      <c r="G8656" s="1">
        <v>8.3333330000000001E-3</v>
      </c>
      <c r="H8656" s="1">
        <v>2.7665354E-2</v>
      </c>
      <c r="I8656">
        <v>0</v>
      </c>
      <c r="J8656">
        <v>0</v>
      </c>
      <c r="K8656" t="s">
        <v>27</v>
      </c>
      <c r="L8656">
        <v>1</v>
      </c>
      <c r="M8656">
        <v>1</v>
      </c>
      <c r="N8656">
        <v>1</v>
      </c>
      <c r="O8656">
        <v>2</v>
      </c>
      <c r="P8656" t="s">
        <v>19</v>
      </c>
      <c r="Q8656" t="b">
        <v>1</v>
      </c>
      <c r="R8656" t="b">
        <v>0</v>
      </c>
      <c r="S8656">
        <f>IF(OnlineShopData[[#This Row],[Revenue]]=TRUE,1,0)</f>
        <v>0</v>
      </c>
      <c r="T8656">
        <f>MATCH(OnlineShopData[[#This Row],[Month]],{"Jan","Feb","Mar","Apr","May","June","Jul","Aug","Sep","Oct","Nov","Dec"},0)</f>
        <v>11</v>
      </c>
    </row>
    <row r="8657" spans="1:20" x14ac:dyDescent="0.3">
      <c r="A8657">
        <v>0</v>
      </c>
      <c r="B8657">
        <v>0</v>
      </c>
      <c r="C8657">
        <v>0</v>
      </c>
      <c r="D8657">
        <v>0</v>
      </c>
      <c r="E8657">
        <v>5</v>
      </c>
      <c r="F8657">
        <v>44.5</v>
      </c>
      <c r="G8657" s="1">
        <v>0.12</v>
      </c>
      <c r="H8657" s="1">
        <v>0.16</v>
      </c>
      <c r="I8657">
        <v>0</v>
      </c>
      <c r="J8657">
        <v>0</v>
      </c>
      <c r="K8657" t="s">
        <v>27</v>
      </c>
      <c r="L8657">
        <v>1</v>
      </c>
      <c r="M8657">
        <v>1</v>
      </c>
      <c r="N8657">
        <v>1</v>
      </c>
      <c r="O8657">
        <v>3</v>
      </c>
      <c r="P8657" t="s">
        <v>19</v>
      </c>
      <c r="Q8657" t="b">
        <v>0</v>
      </c>
      <c r="R8657" t="b">
        <v>0</v>
      </c>
      <c r="S8657">
        <f>IF(OnlineShopData[[#This Row],[Revenue]]=TRUE,1,0)</f>
        <v>0</v>
      </c>
      <c r="T8657">
        <f>MATCH(OnlineShopData[[#This Row],[Month]],{"Jan","Feb","Mar","Apr","May","June","Jul","Aug","Sep","Oct","Nov","Dec"},0)</f>
        <v>11</v>
      </c>
    </row>
    <row r="8658" spans="1:20" x14ac:dyDescent="0.3">
      <c r="A8658">
        <v>0</v>
      </c>
      <c r="B8658">
        <v>0</v>
      </c>
      <c r="C8658">
        <v>0</v>
      </c>
      <c r="D8658">
        <v>0</v>
      </c>
      <c r="E8658">
        <v>22</v>
      </c>
      <c r="F8658">
        <v>246.64583329999999</v>
      </c>
      <c r="G8658" s="1">
        <v>9.0909089999999994E-3</v>
      </c>
      <c r="H8658" s="1">
        <v>4.7727273000000001E-2</v>
      </c>
      <c r="I8658">
        <v>0</v>
      </c>
      <c r="J8658">
        <v>0</v>
      </c>
      <c r="K8658" t="s">
        <v>27</v>
      </c>
      <c r="L8658">
        <v>3</v>
      </c>
      <c r="M8658">
        <v>2</v>
      </c>
      <c r="N8658">
        <v>7</v>
      </c>
      <c r="O8658">
        <v>10</v>
      </c>
      <c r="P8658" t="s">
        <v>19</v>
      </c>
      <c r="Q8658" t="b">
        <v>1</v>
      </c>
      <c r="R8658" t="b">
        <v>0</v>
      </c>
      <c r="S8658">
        <f>IF(OnlineShopData[[#This Row],[Revenue]]=TRUE,1,0)</f>
        <v>0</v>
      </c>
      <c r="T8658">
        <f>MATCH(OnlineShopData[[#This Row],[Month]],{"Jan","Feb","Mar","Apr","May","June","Jul","Aug","Sep","Oct","Nov","Dec"},0)</f>
        <v>11</v>
      </c>
    </row>
    <row r="8659" spans="1:20" x14ac:dyDescent="0.3">
      <c r="A8659">
        <v>0</v>
      </c>
      <c r="B8659">
        <v>0</v>
      </c>
      <c r="C8659">
        <v>0</v>
      </c>
      <c r="D8659">
        <v>0</v>
      </c>
      <c r="E8659">
        <v>47</v>
      </c>
      <c r="F8659">
        <v>2493.9857139999999</v>
      </c>
      <c r="G8659" s="1">
        <v>1.7021277000000001E-2</v>
      </c>
      <c r="H8659" s="1">
        <v>3.2056738000000001E-2</v>
      </c>
      <c r="I8659">
        <v>0</v>
      </c>
      <c r="J8659">
        <v>0</v>
      </c>
      <c r="K8659" t="s">
        <v>30</v>
      </c>
      <c r="L8659">
        <v>2</v>
      </c>
      <c r="M8659">
        <v>4</v>
      </c>
      <c r="N8659">
        <v>9</v>
      </c>
      <c r="O8659">
        <v>1</v>
      </c>
      <c r="P8659" t="s">
        <v>19</v>
      </c>
      <c r="Q8659" t="b">
        <v>0</v>
      </c>
      <c r="R8659" t="b">
        <v>1</v>
      </c>
      <c r="S8659">
        <f>IF(OnlineShopData[[#This Row],[Revenue]]=TRUE,1,0)</f>
        <v>1</v>
      </c>
      <c r="T8659">
        <f>MATCH(OnlineShopData[[#This Row],[Month]],{"Jan","Feb","Mar","Apr","May","June","Jul","Aug","Sep","Oct","Nov","Dec"},0)</f>
        <v>12</v>
      </c>
    </row>
    <row r="8660" spans="1:20" x14ac:dyDescent="0.3">
      <c r="A8660">
        <v>6</v>
      </c>
      <c r="B8660">
        <v>143.51428569999999</v>
      </c>
      <c r="C8660">
        <v>0</v>
      </c>
      <c r="D8660">
        <v>0</v>
      </c>
      <c r="E8660">
        <v>31</v>
      </c>
      <c r="F8660">
        <v>1359.957586</v>
      </c>
      <c r="G8660" s="1">
        <v>1.6129029999999999E-3</v>
      </c>
      <c r="H8660" s="1">
        <v>3.6559140000000001E-3</v>
      </c>
      <c r="I8660">
        <v>32.88667049</v>
      </c>
      <c r="J8660">
        <v>0</v>
      </c>
      <c r="K8660" t="s">
        <v>30</v>
      </c>
      <c r="L8660">
        <v>2</v>
      </c>
      <c r="M8660">
        <v>2</v>
      </c>
      <c r="N8660">
        <v>2</v>
      </c>
      <c r="O8660">
        <v>2</v>
      </c>
      <c r="P8660" t="s">
        <v>19</v>
      </c>
      <c r="Q8660" t="b">
        <v>0</v>
      </c>
      <c r="R8660" t="b">
        <v>0</v>
      </c>
      <c r="S8660">
        <f>IF(OnlineShopData[[#This Row],[Revenue]]=TRUE,1,0)</f>
        <v>0</v>
      </c>
      <c r="T8660">
        <f>MATCH(OnlineShopData[[#This Row],[Month]],{"Jan","Feb","Mar","Apr","May","June","Jul","Aug","Sep","Oct","Nov","Dec"},0)</f>
        <v>12</v>
      </c>
    </row>
    <row r="8661" spans="1:20" x14ac:dyDescent="0.3">
      <c r="A8661">
        <v>0</v>
      </c>
      <c r="B8661">
        <v>0</v>
      </c>
      <c r="C8661">
        <v>0</v>
      </c>
      <c r="D8661">
        <v>0</v>
      </c>
      <c r="E8661">
        <v>4</v>
      </c>
      <c r="F8661">
        <v>46.75</v>
      </c>
      <c r="G8661" s="1">
        <v>0</v>
      </c>
      <c r="H8661" s="1">
        <v>0.05</v>
      </c>
      <c r="I8661">
        <v>0</v>
      </c>
      <c r="J8661">
        <v>0</v>
      </c>
      <c r="K8661" t="s">
        <v>27</v>
      </c>
      <c r="L8661">
        <v>1</v>
      </c>
      <c r="M8661">
        <v>1</v>
      </c>
      <c r="N8661">
        <v>3</v>
      </c>
      <c r="O8661">
        <v>3</v>
      </c>
      <c r="P8661" t="s">
        <v>19</v>
      </c>
      <c r="Q8661" t="b">
        <v>0</v>
      </c>
      <c r="R8661" t="b">
        <v>0</v>
      </c>
      <c r="S8661">
        <f>IF(OnlineShopData[[#This Row],[Revenue]]=TRUE,1,0)</f>
        <v>0</v>
      </c>
      <c r="T8661">
        <f>MATCH(OnlineShopData[[#This Row],[Month]],{"Jan","Feb","Mar","Apr","May","June","Jul","Aug","Sep","Oct","Nov","Dec"},0)</f>
        <v>11</v>
      </c>
    </row>
    <row r="8662" spans="1:20" x14ac:dyDescent="0.3">
      <c r="A8662">
        <v>1</v>
      </c>
      <c r="B8662">
        <v>138.5</v>
      </c>
      <c r="C8662">
        <v>0</v>
      </c>
      <c r="D8662">
        <v>0</v>
      </c>
      <c r="E8662">
        <v>21</v>
      </c>
      <c r="F8662">
        <v>831</v>
      </c>
      <c r="G8662" s="1">
        <v>0</v>
      </c>
      <c r="H8662" s="1">
        <v>0.01</v>
      </c>
      <c r="I8662">
        <v>0</v>
      </c>
      <c r="J8662">
        <v>0</v>
      </c>
      <c r="K8662" t="s">
        <v>30</v>
      </c>
      <c r="L8662">
        <v>2</v>
      </c>
      <c r="M8662">
        <v>12</v>
      </c>
      <c r="N8662">
        <v>4</v>
      </c>
      <c r="O8662">
        <v>2</v>
      </c>
      <c r="P8662" t="s">
        <v>19</v>
      </c>
      <c r="Q8662" t="b">
        <v>0</v>
      </c>
      <c r="R8662" t="b">
        <v>0</v>
      </c>
      <c r="S8662">
        <f>IF(OnlineShopData[[#This Row],[Revenue]]=TRUE,1,0)</f>
        <v>0</v>
      </c>
      <c r="T8662">
        <f>MATCH(OnlineShopData[[#This Row],[Month]],{"Jan","Feb","Mar","Apr","May","June","Jul","Aug","Sep","Oct","Nov","Dec"},0)</f>
        <v>12</v>
      </c>
    </row>
    <row r="8663" spans="1:20" x14ac:dyDescent="0.3">
      <c r="A8663">
        <v>1</v>
      </c>
      <c r="B8663">
        <v>52.5</v>
      </c>
      <c r="C8663">
        <v>0</v>
      </c>
      <c r="D8663">
        <v>0</v>
      </c>
      <c r="E8663">
        <v>19</v>
      </c>
      <c r="F8663">
        <v>812.875</v>
      </c>
      <c r="G8663" s="1">
        <v>0</v>
      </c>
      <c r="H8663" s="1">
        <v>3.333333E-3</v>
      </c>
      <c r="I8663">
        <v>0</v>
      </c>
      <c r="J8663">
        <v>0</v>
      </c>
      <c r="K8663" t="s">
        <v>27</v>
      </c>
      <c r="L8663">
        <v>3</v>
      </c>
      <c r="M8663">
        <v>3</v>
      </c>
      <c r="N8663">
        <v>5</v>
      </c>
      <c r="O8663">
        <v>11</v>
      </c>
      <c r="P8663" t="s">
        <v>19</v>
      </c>
      <c r="Q8663" t="b">
        <v>1</v>
      </c>
      <c r="R8663" t="b">
        <v>0</v>
      </c>
      <c r="S8663">
        <f>IF(OnlineShopData[[#This Row],[Revenue]]=TRUE,1,0)</f>
        <v>0</v>
      </c>
      <c r="T8663">
        <f>MATCH(OnlineShopData[[#This Row],[Month]],{"Jan","Feb","Mar","Apr","May","June","Jul","Aug","Sep","Oct","Nov","Dec"},0)</f>
        <v>11</v>
      </c>
    </row>
    <row r="8664" spans="1:20" x14ac:dyDescent="0.3">
      <c r="A8664">
        <v>0</v>
      </c>
      <c r="B8664">
        <v>0</v>
      </c>
      <c r="C8664">
        <v>0</v>
      </c>
      <c r="D8664">
        <v>0</v>
      </c>
      <c r="E8664">
        <v>10</v>
      </c>
      <c r="F8664">
        <v>201.91666670000001</v>
      </c>
      <c r="G8664" s="1">
        <v>0</v>
      </c>
      <c r="H8664" s="1">
        <v>0.04</v>
      </c>
      <c r="I8664">
        <v>0</v>
      </c>
      <c r="J8664">
        <v>0</v>
      </c>
      <c r="K8664" t="s">
        <v>27</v>
      </c>
      <c r="L8664">
        <v>1</v>
      </c>
      <c r="M8664">
        <v>1</v>
      </c>
      <c r="N8664">
        <v>1</v>
      </c>
      <c r="O8664">
        <v>2</v>
      </c>
      <c r="P8664" t="s">
        <v>19</v>
      </c>
      <c r="Q8664" t="b">
        <v>0</v>
      </c>
      <c r="R8664" t="b">
        <v>0</v>
      </c>
      <c r="S8664">
        <f>IF(OnlineShopData[[#This Row],[Revenue]]=TRUE,1,0)</f>
        <v>0</v>
      </c>
      <c r="T8664">
        <f>MATCH(OnlineShopData[[#This Row],[Month]],{"Jan","Feb","Mar","Apr","May","June","Jul","Aug","Sep","Oct","Nov","Dec"},0)</f>
        <v>11</v>
      </c>
    </row>
    <row r="8665" spans="1:20" x14ac:dyDescent="0.3">
      <c r="A8665">
        <v>0</v>
      </c>
      <c r="B8665">
        <v>0</v>
      </c>
      <c r="C8665">
        <v>0</v>
      </c>
      <c r="D8665">
        <v>0</v>
      </c>
      <c r="E8665">
        <v>4</v>
      </c>
      <c r="F8665">
        <v>17</v>
      </c>
      <c r="G8665" s="1">
        <v>0.1</v>
      </c>
      <c r="H8665" s="1">
        <v>0.15</v>
      </c>
      <c r="I8665">
        <v>0</v>
      </c>
      <c r="J8665">
        <v>0</v>
      </c>
      <c r="K8665" t="s">
        <v>30</v>
      </c>
      <c r="L8665">
        <v>2</v>
      </c>
      <c r="M8665">
        <v>2</v>
      </c>
      <c r="N8665">
        <v>1</v>
      </c>
      <c r="O8665">
        <v>1</v>
      </c>
      <c r="P8665" t="s">
        <v>19</v>
      </c>
      <c r="Q8665" t="b">
        <v>0</v>
      </c>
      <c r="R8665" t="b">
        <v>0</v>
      </c>
      <c r="S8665">
        <f>IF(OnlineShopData[[#This Row],[Revenue]]=TRUE,1,0)</f>
        <v>0</v>
      </c>
      <c r="T8665">
        <f>MATCH(OnlineShopData[[#This Row],[Month]],{"Jan","Feb","Mar","Apr","May","June","Jul","Aug","Sep","Oct","Nov","Dec"},0)</f>
        <v>12</v>
      </c>
    </row>
    <row r="8666" spans="1:20" x14ac:dyDescent="0.3">
      <c r="A8666">
        <v>0</v>
      </c>
      <c r="B8666">
        <v>0</v>
      </c>
      <c r="C8666">
        <v>0</v>
      </c>
      <c r="D8666">
        <v>0</v>
      </c>
      <c r="E8666">
        <v>4</v>
      </c>
      <c r="F8666">
        <v>54.5</v>
      </c>
      <c r="G8666" s="1">
        <v>0.1</v>
      </c>
      <c r="H8666" s="1">
        <v>0.15</v>
      </c>
      <c r="I8666">
        <v>0</v>
      </c>
      <c r="J8666">
        <v>0</v>
      </c>
      <c r="K8666" t="s">
        <v>27</v>
      </c>
      <c r="L8666">
        <v>2</v>
      </c>
      <c r="M8666">
        <v>2</v>
      </c>
      <c r="N8666">
        <v>1</v>
      </c>
      <c r="O8666">
        <v>10</v>
      </c>
      <c r="P8666" t="s">
        <v>19</v>
      </c>
      <c r="Q8666" t="b">
        <v>0</v>
      </c>
      <c r="R8666" t="b">
        <v>0</v>
      </c>
      <c r="S8666">
        <f>IF(OnlineShopData[[#This Row],[Revenue]]=TRUE,1,0)</f>
        <v>0</v>
      </c>
      <c r="T8666">
        <f>MATCH(OnlineShopData[[#This Row],[Month]],{"Jan","Feb","Mar","Apr","May","June","Jul","Aug","Sep","Oct","Nov","Dec"},0)</f>
        <v>11</v>
      </c>
    </row>
    <row r="8667" spans="1:20" x14ac:dyDescent="0.3">
      <c r="A8667">
        <v>0</v>
      </c>
      <c r="B8667">
        <v>0</v>
      </c>
      <c r="C8667">
        <v>0</v>
      </c>
      <c r="D8667">
        <v>0</v>
      </c>
      <c r="E8667">
        <v>17</v>
      </c>
      <c r="F8667">
        <v>722.08333330000005</v>
      </c>
      <c r="G8667" s="1">
        <v>1.1764706E-2</v>
      </c>
      <c r="H8667" s="1">
        <v>2.9411764999999999E-2</v>
      </c>
      <c r="I8667">
        <v>0</v>
      </c>
      <c r="J8667">
        <v>0</v>
      </c>
      <c r="K8667" t="s">
        <v>30</v>
      </c>
      <c r="L8667">
        <v>2</v>
      </c>
      <c r="M8667">
        <v>2</v>
      </c>
      <c r="N8667">
        <v>2</v>
      </c>
      <c r="O8667">
        <v>1</v>
      </c>
      <c r="P8667" t="s">
        <v>19</v>
      </c>
      <c r="Q8667" t="b">
        <v>0</v>
      </c>
      <c r="R8667" t="b">
        <v>0</v>
      </c>
      <c r="S8667">
        <f>IF(OnlineShopData[[#This Row],[Revenue]]=TRUE,1,0)</f>
        <v>0</v>
      </c>
      <c r="T8667">
        <f>MATCH(OnlineShopData[[#This Row],[Month]],{"Jan","Feb","Mar","Apr","May","June","Jul","Aug","Sep","Oct","Nov","Dec"},0)</f>
        <v>12</v>
      </c>
    </row>
    <row r="8668" spans="1:20" x14ac:dyDescent="0.3">
      <c r="A8668">
        <v>0</v>
      </c>
      <c r="B8668">
        <v>0</v>
      </c>
      <c r="C8668">
        <v>0</v>
      </c>
      <c r="D8668">
        <v>0</v>
      </c>
      <c r="E8668">
        <v>11</v>
      </c>
      <c r="F8668">
        <v>135.22499999999999</v>
      </c>
      <c r="G8668" s="1">
        <v>0</v>
      </c>
      <c r="H8668" s="1">
        <v>9.0909089999999994E-3</v>
      </c>
      <c r="I8668">
        <v>0</v>
      </c>
      <c r="J8668">
        <v>0</v>
      </c>
      <c r="K8668" t="s">
        <v>27</v>
      </c>
      <c r="L8668">
        <v>3</v>
      </c>
      <c r="M8668">
        <v>2</v>
      </c>
      <c r="N8668">
        <v>2</v>
      </c>
      <c r="O8668">
        <v>10</v>
      </c>
      <c r="P8668" t="s">
        <v>19</v>
      </c>
      <c r="Q8668" t="b">
        <v>0</v>
      </c>
      <c r="R8668" t="b">
        <v>0</v>
      </c>
      <c r="S8668">
        <f>IF(OnlineShopData[[#This Row],[Revenue]]=TRUE,1,0)</f>
        <v>0</v>
      </c>
      <c r="T8668">
        <f>MATCH(OnlineShopData[[#This Row],[Month]],{"Jan","Feb","Mar","Apr","May","June","Jul","Aug","Sep","Oct","Nov","Dec"},0)</f>
        <v>11</v>
      </c>
    </row>
    <row r="8669" spans="1:20" x14ac:dyDescent="0.3">
      <c r="A8669">
        <v>9</v>
      </c>
      <c r="B8669">
        <v>125.2659091</v>
      </c>
      <c r="C8669">
        <v>2</v>
      </c>
      <c r="D8669">
        <v>115</v>
      </c>
      <c r="E8669">
        <v>146</v>
      </c>
      <c r="F8669">
        <v>3231.8536720000002</v>
      </c>
      <c r="G8669" s="1">
        <v>7.7922080000000001E-3</v>
      </c>
      <c r="H8669" s="1">
        <v>1.6586922E-2</v>
      </c>
      <c r="I8669">
        <v>8.5974860549999992</v>
      </c>
      <c r="J8669">
        <v>0</v>
      </c>
      <c r="K8669" t="s">
        <v>30</v>
      </c>
      <c r="L8669">
        <v>2</v>
      </c>
      <c r="M8669">
        <v>2</v>
      </c>
      <c r="N8669">
        <v>9</v>
      </c>
      <c r="O8669">
        <v>2</v>
      </c>
      <c r="P8669" t="s">
        <v>19</v>
      </c>
      <c r="Q8669" t="b">
        <v>1</v>
      </c>
      <c r="R8669" t="b">
        <v>0</v>
      </c>
      <c r="S8669">
        <f>IF(OnlineShopData[[#This Row],[Revenue]]=TRUE,1,0)</f>
        <v>0</v>
      </c>
      <c r="T8669">
        <f>MATCH(OnlineShopData[[#This Row],[Month]],{"Jan","Feb","Mar","Apr","May","June","Jul","Aug","Sep","Oct","Nov","Dec"},0)</f>
        <v>12</v>
      </c>
    </row>
    <row r="8670" spans="1:20" x14ac:dyDescent="0.3">
      <c r="A8670">
        <v>3</v>
      </c>
      <c r="B8670">
        <v>24.75</v>
      </c>
      <c r="C8670">
        <v>0</v>
      </c>
      <c r="D8670">
        <v>0</v>
      </c>
      <c r="E8670">
        <v>2</v>
      </c>
      <c r="F8670">
        <v>74.75</v>
      </c>
      <c r="G8670" s="1">
        <v>0</v>
      </c>
      <c r="H8670" s="1">
        <v>2.2222222E-2</v>
      </c>
      <c r="I8670">
        <v>0</v>
      </c>
      <c r="J8670">
        <v>0</v>
      </c>
      <c r="K8670" t="s">
        <v>27</v>
      </c>
      <c r="L8670">
        <v>2</v>
      </c>
      <c r="M8670">
        <v>2</v>
      </c>
      <c r="N8670">
        <v>3</v>
      </c>
      <c r="O8670">
        <v>2</v>
      </c>
      <c r="P8670" t="s">
        <v>20</v>
      </c>
      <c r="Q8670" t="b">
        <v>0</v>
      </c>
      <c r="R8670" t="b">
        <v>1</v>
      </c>
      <c r="S8670">
        <f>IF(OnlineShopData[[#This Row],[Revenue]]=TRUE,1,0)</f>
        <v>1</v>
      </c>
      <c r="T8670">
        <f>MATCH(OnlineShopData[[#This Row],[Month]],{"Jan","Feb","Mar","Apr","May","June","Jul","Aug","Sep","Oct","Nov","Dec"},0)</f>
        <v>11</v>
      </c>
    </row>
    <row r="8671" spans="1:20" x14ac:dyDescent="0.3">
      <c r="A8671">
        <v>2</v>
      </c>
      <c r="B8671">
        <v>41.5</v>
      </c>
      <c r="C8671">
        <v>0</v>
      </c>
      <c r="D8671">
        <v>0</v>
      </c>
      <c r="E8671">
        <v>43</v>
      </c>
      <c r="F8671">
        <v>4215.9611109999996</v>
      </c>
      <c r="G8671" s="1">
        <v>9.3023259999999997E-3</v>
      </c>
      <c r="H8671" s="1">
        <v>2.2170543000000001E-2</v>
      </c>
      <c r="I8671">
        <v>0</v>
      </c>
      <c r="J8671">
        <v>0</v>
      </c>
      <c r="K8671" t="s">
        <v>30</v>
      </c>
      <c r="L8671">
        <v>2</v>
      </c>
      <c r="M8671">
        <v>10</v>
      </c>
      <c r="N8671">
        <v>2</v>
      </c>
      <c r="O8671">
        <v>1</v>
      </c>
      <c r="P8671" t="s">
        <v>19</v>
      </c>
      <c r="Q8671" t="b">
        <v>0</v>
      </c>
      <c r="R8671" t="b">
        <v>0</v>
      </c>
      <c r="S8671">
        <f>IF(OnlineShopData[[#This Row],[Revenue]]=TRUE,1,0)</f>
        <v>0</v>
      </c>
      <c r="T8671">
        <f>MATCH(OnlineShopData[[#This Row],[Month]],{"Jan","Feb","Mar","Apr","May","June","Jul","Aug","Sep","Oct","Nov","Dec"},0)</f>
        <v>12</v>
      </c>
    </row>
    <row r="8672" spans="1:20" x14ac:dyDescent="0.3">
      <c r="A8672">
        <v>0</v>
      </c>
      <c r="B8672">
        <v>0</v>
      </c>
      <c r="C8672">
        <v>0</v>
      </c>
      <c r="D8672">
        <v>0</v>
      </c>
      <c r="E8672">
        <v>1</v>
      </c>
      <c r="F8672">
        <v>0</v>
      </c>
      <c r="G8672" s="1">
        <v>0.2</v>
      </c>
      <c r="H8672" s="1">
        <v>0.2</v>
      </c>
      <c r="I8672">
        <v>0</v>
      </c>
      <c r="J8672">
        <v>0</v>
      </c>
      <c r="K8672" t="s">
        <v>30</v>
      </c>
      <c r="L8672">
        <v>2</v>
      </c>
      <c r="M8672">
        <v>2</v>
      </c>
      <c r="N8672">
        <v>9</v>
      </c>
      <c r="O8672">
        <v>3</v>
      </c>
      <c r="P8672" t="s">
        <v>19</v>
      </c>
      <c r="Q8672" t="b">
        <v>0</v>
      </c>
      <c r="R8672" t="b">
        <v>0</v>
      </c>
      <c r="S8672">
        <f>IF(OnlineShopData[[#This Row],[Revenue]]=TRUE,1,0)</f>
        <v>0</v>
      </c>
      <c r="T8672">
        <f>MATCH(OnlineShopData[[#This Row],[Month]],{"Jan","Feb","Mar","Apr","May","June","Jul","Aug","Sep","Oct","Nov","Dec"},0)</f>
        <v>12</v>
      </c>
    </row>
    <row r="8673" spans="1:20" x14ac:dyDescent="0.3">
      <c r="A8673">
        <v>0</v>
      </c>
      <c r="B8673">
        <v>0</v>
      </c>
      <c r="C8673">
        <v>0</v>
      </c>
      <c r="D8673">
        <v>0</v>
      </c>
      <c r="E8673">
        <v>38</v>
      </c>
      <c r="F8673">
        <v>624.5</v>
      </c>
      <c r="G8673" s="1">
        <v>5.2631580000000004E-3</v>
      </c>
      <c r="H8673" s="1">
        <v>2.1052632000000002E-2</v>
      </c>
      <c r="I8673">
        <v>0</v>
      </c>
      <c r="J8673">
        <v>0</v>
      </c>
      <c r="K8673" t="s">
        <v>27</v>
      </c>
      <c r="L8673">
        <v>4</v>
      </c>
      <c r="M8673">
        <v>1</v>
      </c>
      <c r="N8673">
        <v>9</v>
      </c>
      <c r="O8673">
        <v>3</v>
      </c>
      <c r="P8673" t="s">
        <v>19</v>
      </c>
      <c r="Q8673" t="b">
        <v>0</v>
      </c>
      <c r="R8673" t="b">
        <v>0</v>
      </c>
      <c r="S8673">
        <f>IF(OnlineShopData[[#This Row],[Revenue]]=TRUE,1,0)</f>
        <v>0</v>
      </c>
      <c r="T8673">
        <f>MATCH(OnlineShopData[[#This Row],[Month]],{"Jan","Feb","Mar","Apr","May","June","Jul","Aug","Sep","Oct","Nov","Dec"},0)</f>
        <v>11</v>
      </c>
    </row>
    <row r="8674" spans="1:20" x14ac:dyDescent="0.3">
      <c r="A8674">
        <v>6</v>
      </c>
      <c r="B8674">
        <v>316</v>
      </c>
      <c r="C8674">
        <v>0</v>
      </c>
      <c r="D8674">
        <v>0</v>
      </c>
      <c r="E8674">
        <v>69</v>
      </c>
      <c r="F8674">
        <v>1618.5329670000001</v>
      </c>
      <c r="G8674" s="1">
        <v>5.5555559999999997E-3</v>
      </c>
      <c r="H8674" s="1">
        <v>2.7698413000000002E-2</v>
      </c>
      <c r="I8674">
        <v>0</v>
      </c>
      <c r="J8674">
        <v>0</v>
      </c>
      <c r="K8674" t="s">
        <v>27</v>
      </c>
      <c r="L8674">
        <v>2</v>
      </c>
      <c r="M8674">
        <v>5</v>
      </c>
      <c r="N8674">
        <v>1</v>
      </c>
      <c r="O8674">
        <v>1</v>
      </c>
      <c r="P8674" t="s">
        <v>19</v>
      </c>
      <c r="Q8674" t="b">
        <v>0</v>
      </c>
      <c r="R8674" t="b">
        <v>0</v>
      </c>
      <c r="S8674">
        <f>IF(OnlineShopData[[#This Row],[Revenue]]=TRUE,1,0)</f>
        <v>0</v>
      </c>
      <c r="T8674">
        <f>MATCH(OnlineShopData[[#This Row],[Month]],{"Jan","Feb","Mar","Apr","May","June","Jul","Aug","Sep","Oct","Nov","Dec"},0)</f>
        <v>11</v>
      </c>
    </row>
    <row r="8675" spans="1:20" x14ac:dyDescent="0.3">
      <c r="A8675">
        <v>0</v>
      </c>
      <c r="B8675">
        <v>0</v>
      </c>
      <c r="C8675">
        <v>0</v>
      </c>
      <c r="D8675">
        <v>0</v>
      </c>
      <c r="E8675">
        <v>44</v>
      </c>
      <c r="F8675">
        <v>1924.505952</v>
      </c>
      <c r="G8675" s="1">
        <v>0</v>
      </c>
      <c r="H8675" s="1">
        <v>4.6511629999999998E-3</v>
      </c>
      <c r="I8675">
        <v>59.212560140000001</v>
      </c>
      <c r="J8675">
        <v>0</v>
      </c>
      <c r="K8675" t="s">
        <v>27</v>
      </c>
      <c r="L8675">
        <v>2</v>
      </c>
      <c r="M8675">
        <v>2</v>
      </c>
      <c r="N8675">
        <v>3</v>
      </c>
      <c r="O8675">
        <v>6</v>
      </c>
      <c r="P8675" t="s">
        <v>19</v>
      </c>
      <c r="Q8675" t="b">
        <v>0</v>
      </c>
      <c r="R8675" t="b">
        <v>1</v>
      </c>
      <c r="S8675">
        <f>IF(OnlineShopData[[#This Row],[Revenue]]=TRUE,1,0)</f>
        <v>1</v>
      </c>
      <c r="T8675">
        <f>MATCH(OnlineShopData[[#This Row],[Month]],{"Jan","Feb","Mar","Apr","May","June","Jul","Aug","Sep","Oct","Nov","Dec"},0)</f>
        <v>11</v>
      </c>
    </row>
    <row r="8676" spans="1:20" x14ac:dyDescent="0.3">
      <c r="A8676">
        <v>2</v>
      </c>
      <c r="B8676">
        <v>21.5</v>
      </c>
      <c r="C8676">
        <v>1</v>
      </c>
      <c r="D8676">
        <v>79</v>
      </c>
      <c r="E8676">
        <v>56</v>
      </c>
      <c r="F8676">
        <v>4899.6269840000004</v>
      </c>
      <c r="G8676" s="1">
        <v>3.6904762000000001E-2</v>
      </c>
      <c r="H8676" s="1">
        <v>6.3601190000000002E-2</v>
      </c>
      <c r="I8676">
        <v>0</v>
      </c>
      <c r="J8676">
        <v>0</v>
      </c>
      <c r="K8676" t="s">
        <v>27</v>
      </c>
      <c r="L8676">
        <v>2</v>
      </c>
      <c r="M8676">
        <v>4</v>
      </c>
      <c r="N8676">
        <v>3</v>
      </c>
      <c r="O8676">
        <v>1</v>
      </c>
      <c r="P8676" t="s">
        <v>19</v>
      </c>
      <c r="Q8676" t="b">
        <v>1</v>
      </c>
      <c r="R8676" t="b">
        <v>0</v>
      </c>
      <c r="S8676">
        <f>IF(OnlineShopData[[#This Row],[Revenue]]=TRUE,1,0)</f>
        <v>0</v>
      </c>
      <c r="T8676">
        <f>MATCH(OnlineShopData[[#This Row],[Month]],{"Jan","Feb","Mar","Apr","May","June","Jul","Aug","Sep","Oct","Nov","Dec"},0)</f>
        <v>11</v>
      </c>
    </row>
    <row r="8677" spans="1:20" x14ac:dyDescent="0.3">
      <c r="A8677">
        <v>1</v>
      </c>
      <c r="B8677">
        <v>18</v>
      </c>
      <c r="C8677">
        <v>1</v>
      </c>
      <c r="D8677">
        <v>6</v>
      </c>
      <c r="E8677">
        <v>122</v>
      </c>
      <c r="F8677">
        <v>7141.2146419999999</v>
      </c>
      <c r="G8677" s="1">
        <v>1.2926829000000001E-2</v>
      </c>
      <c r="H8677" s="1">
        <v>1.962467E-2</v>
      </c>
      <c r="I8677">
        <v>0</v>
      </c>
      <c r="J8677">
        <v>0</v>
      </c>
      <c r="K8677" t="s">
        <v>27</v>
      </c>
      <c r="L8677">
        <v>3</v>
      </c>
      <c r="M8677">
        <v>2</v>
      </c>
      <c r="N8677">
        <v>1</v>
      </c>
      <c r="O8677">
        <v>2</v>
      </c>
      <c r="P8677" t="s">
        <v>19</v>
      </c>
      <c r="Q8677" t="b">
        <v>1</v>
      </c>
      <c r="R8677" t="b">
        <v>0</v>
      </c>
      <c r="S8677">
        <f>IF(OnlineShopData[[#This Row],[Revenue]]=TRUE,1,0)</f>
        <v>0</v>
      </c>
      <c r="T8677">
        <f>MATCH(OnlineShopData[[#This Row],[Month]],{"Jan","Feb","Mar","Apr","May","June","Jul","Aug","Sep","Oct","Nov","Dec"},0)</f>
        <v>11</v>
      </c>
    </row>
    <row r="8678" spans="1:20" x14ac:dyDescent="0.3">
      <c r="A8678">
        <v>4</v>
      </c>
      <c r="B8678">
        <v>97.5</v>
      </c>
      <c r="C8678">
        <v>0</v>
      </c>
      <c r="D8678">
        <v>0</v>
      </c>
      <c r="E8678">
        <v>5</v>
      </c>
      <c r="F8678">
        <v>454.5</v>
      </c>
      <c r="G8678" s="1">
        <v>0</v>
      </c>
      <c r="H8678" s="1">
        <v>6.2500000000000003E-3</v>
      </c>
      <c r="I8678">
        <v>0</v>
      </c>
      <c r="J8678">
        <v>0</v>
      </c>
      <c r="K8678" t="s">
        <v>30</v>
      </c>
      <c r="L8678">
        <v>2</v>
      </c>
      <c r="M8678">
        <v>2</v>
      </c>
      <c r="N8678">
        <v>7</v>
      </c>
      <c r="O8678">
        <v>2</v>
      </c>
      <c r="P8678" t="s">
        <v>20</v>
      </c>
      <c r="Q8678" t="b">
        <v>0</v>
      </c>
      <c r="R8678" t="b">
        <v>0</v>
      </c>
      <c r="S8678">
        <f>IF(OnlineShopData[[#This Row],[Revenue]]=TRUE,1,0)</f>
        <v>0</v>
      </c>
      <c r="T8678">
        <f>MATCH(OnlineShopData[[#This Row],[Month]],{"Jan","Feb","Mar","Apr","May","June","Jul","Aug","Sep","Oct","Nov","Dec"},0)</f>
        <v>12</v>
      </c>
    </row>
    <row r="8679" spans="1:20" x14ac:dyDescent="0.3">
      <c r="A8679">
        <v>0</v>
      </c>
      <c r="B8679">
        <v>0</v>
      </c>
      <c r="C8679">
        <v>0</v>
      </c>
      <c r="D8679">
        <v>0</v>
      </c>
      <c r="E8679">
        <v>2</v>
      </c>
      <c r="F8679">
        <v>0</v>
      </c>
      <c r="G8679" s="1">
        <v>0.2</v>
      </c>
      <c r="H8679" s="1">
        <v>0.2</v>
      </c>
      <c r="I8679">
        <v>0</v>
      </c>
      <c r="J8679">
        <v>0</v>
      </c>
      <c r="K8679" t="s">
        <v>27</v>
      </c>
      <c r="L8679">
        <v>3</v>
      </c>
      <c r="M8679">
        <v>2</v>
      </c>
      <c r="N8679">
        <v>1</v>
      </c>
      <c r="O8679">
        <v>13</v>
      </c>
      <c r="P8679" t="s">
        <v>19</v>
      </c>
      <c r="Q8679" t="b">
        <v>0</v>
      </c>
      <c r="R8679" t="b">
        <v>0</v>
      </c>
      <c r="S8679">
        <f>IF(OnlineShopData[[#This Row],[Revenue]]=TRUE,1,0)</f>
        <v>0</v>
      </c>
      <c r="T8679">
        <f>MATCH(OnlineShopData[[#This Row],[Month]],{"Jan","Feb","Mar","Apr","May","June","Jul","Aug","Sep","Oct","Nov","Dec"},0)</f>
        <v>11</v>
      </c>
    </row>
    <row r="8680" spans="1:20" x14ac:dyDescent="0.3">
      <c r="A8680">
        <v>0</v>
      </c>
      <c r="B8680">
        <v>0</v>
      </c>
      <c r="C8680">
        <v>0</v>
      </c>
      <c r="D8680">
        <v>0</v>
      </c>
      <c r="E8680">
        <v>5</v>
      </c>
      <c r="F8680">
        <v>23</v>
      </c>
      <c r="G8680" s="1">
        <v>0.11</v>
      </c>
      <c r="H8680" s="1">
        <v>0.15</v>
      </c>
      <c r="I8680">
        <v>0</v>
      </c>
      <c r="J8680">
        <v>0</v>
      </c>
      <c r="K8680" t="s">
        <v>27</v>
      </c>
      <c r="L8680">
        <v>2</v>
      </c>
      <c r="M8680">
        <v>2</v>
      </c>
      <c r="N8680">
        <v>3</v>
      </c>
      <c r="O8680">
        <v>13</v>
      </c>
      <c r="P8680" t="s">
        <v>19</v>
      </c>
      <c r="Q8680" t="b">
        <v>0</v>
      </c>
      <c r="R8680" t="b">
        <v>0</v>
      </c>
      <c r="S8680">
        <f>IF(OnlineShopData[[#This Row],[Revenue]]=TRUE,1,0)</f>
        <v>0</v>
      </c>
      <c r="T8680">
        <f>MATCH(OnlineShopData[[#This Row],[Month]],{"Jan","Feb","Mar","Apr","May","June","Jul","Aug","Sep","Oct","Nov","Dec"},0)</f>
        <v>11</v>
      </c>
    </row>
    <row r="8681" spans="1:20" x14ac:dyDescent="0.3">
      <c r="A8681">
        <v>4</v>
      </c>
      <c r="B8681">
        <v>88.25</v>
      </c>
      <c r="C8681">
        <v>2</v>
      </c>
      <c r="D8681">
        <v>546.5</v>
      </c>
      <c r="E8681">
        <v>37</v>
      </c>
      <c r="F8681">
        <v>2304.5</v>
      </c>
      <c r="G8681" s="1">
        <v>0</v>
      </c>
      <c r="H8681" s="1">
        <v>5.0000000000000001E-3</v>
      </c>
      <c r="I8681">
        <v>14.54270238</v>
      </c>
      <c r="J8681">
        <v>0</v>
      </c>
      <c r="K8681" t="s">
        <v>27</v>
      </c>
      <c r="L8681">
        <v>2</v>
      </c>
      <c r="M8681">
        <v>2</v>
      </c>
      <c r="N8681">
        <v>9</v>
      </c>
      <c r="O8681">
        <v>2</v>
      </c>
      <c r="P8681" t="s">
        <v>20</v>
      </c>
      <c r="Q8681" t="b">
        <v>0</v>
      </c>
      <c r="R8681" t="b">
        <v>1</v>
      </c>
      <c r="S8681">
        <f>IF(OnlineShopData[[#This Row],[Revenue]]=TRUE,1,0)</f>
        <v>1</v>
      </c>
      <c r="T8681">
        <f>MATCH(OnlineShopData[[#This Row],[Month]],{"Jan","Feb","Mar","Apr","May","June","Jul","Aug","Sep","Oct","Nov","Dec"},0)</f>
        <v>11</v>
      </c>
    </row>
    <row r="8682" spans="1:20" x14ac:dyDescent="0.3">
      <c r="A8682">
        <v>4</v>
      </c>
      <c r="B8682">
        <v>109.33333330000001</v>
      </c>
      <c r="C8682">
        <v>1</v>
      </c>
      <c r="D8682">
        <v>118</v>
      </c>
      <c r="E8682">
        <v>34</v>
      </c>
      <c r="F8682">
        <v>1573.895833</v>
      </c>
      <c r="G8682" s="1">
        <v>1.4999999999999999E-2</v>
      </c>
      <c r="H8682" s="1">
        <v>1.9055556000000001E-2</v>
      </c>
      <c r="I8682">
        <v>0</v>
      </c>
      <c r="J8682">
        <v>0</v>
      </c>
      <c r="K8682" t="s">
        <v>27</v>
      </c>
      <c r="L8682">
        <v>3</v>
      </c>
      <c r="M8682">
        <v>2</v>
      </c>
      <c r="N8682">
        <v>4</v>
      </c>
      <c r="O8682">
        <v>3</v>
      </c>
      <c r="P8682" t="s">
        <v>19</v>
      </c>
      <c r="Q8682" t="b">
        <v>1</v>
      </c>
      <c r="R8682" t="b">
        <v>0</v>
      </c>
      <c r="S8682">
        <f>IF(OnlineShopData[[#This Row],[Revenue]]=TRUE,1,0)</f>
        <v>0</v>
      </c>
      <c r="T8682">
        <f>MATCH(OnlineShopData[[#This Row],[Month]],{"Jan","Feb","Mar","Apr","May","June","Jul","Aug","Sep","Oct","Nov","Dec"},0)</f>
        <v>11</v>
      </c>
    </row>
    <row r="8683" spans="1:20" x14ac:dyDescent="0.3">
      <c r="A8683">
        <v>15</v>
      </c>
      <c r="B8683">
        <v>290.29340780000001</v>
      </c>
      <c r="C8683">
        <v>2</v>
      </c>
      <c r="D8683">
        <v>302</v>
      </c>
      <c r="E8683">
        <v>49</v>
      </c>
      <c r="F8683">
        <v>2011.5137649999999</v>
      </c>
      <c r="G8683" s="1">
        <v>2.0689655000000001E-2</v>
      </c>
      <c r="H8683" s="1">
        <v>2.4273771999999999E-2</v>
      </c>
      <c r="I8683">
        <v>10.74211393</v>
      </c>
      <c r="J8683">
        <v>0</v>
      </c>
      <c r="K8683" t="s">
        <v>27</v>
      </c>
      <c r="L8683">
        <v>1</v>
      </c>
      <c r="M8683">
        <v>1</v>
      </c>
      <c r="N8683">
        <v>2</v>
      </c>
      <c r="O8683">
        <v>2</v>
      </c>
      <c r="P8683" t="s">
        <v>19</v>
      </c>
      <c r="Q8683" t="b">
        <v>0</v>
      </c>
      <c r="R8683" t="b">
        <v>0</v>
      </c>
      <c r="S8683">
        <f>IF(OnlineShopData[[#This Row],[Revenue]]=TRUE,1,0)</f>
        <v>0</v>
      </c>
      <c r="T8683">
        <f>MATCH(OnlineShopData[[#This Row],[Month]],{"Jan","Feb","Mar","Apr","May","June","Jul","Aug","Sep","Oct","Nov","Dec"},0)</f>
        <v>11</v>
      </c>
    </row>
    <row r="8684" spans="1:20" x14ac:dyDescent="0.3">
      <c r="A8684">
        <v>0</v>
      </c>
      <c r="B8684">
        <v>0</v>
      </c>
      <c r="C8684">
        <v>0</v>
      </c>
      <c r="D8684">
        <v>0</v>
      </c>
      <c r="E8684">
        <v>3</v>
      </c>
      <c r="F8684">
        <v>21</v>
      </c>
      <c r="G8684" s="1">
        <v>0</v>
      </c>
      <c r="H8684" s="1">
        <v>6.6666666999999999E-2</v>
      </c>
      <c r="I8684">
        <v>0</v>
      </c>
      <c r="J8684">
        <v>0</v>
      </c>
      <c r="K8684" t="s">
        <v>27</v>
      </c>
      <c r="L8684">
        <v>2</v>
      </c>
      <c r="M8684">
        <v>2</v>
      </c>
      <c r="N8684">
        <v>7</v>
      </c>
      <c r="O8684">
        <v>3</v>
      </c>
      <c r="P8684" t="s">
        <v>19</v>
      </c>
      <c r="Q8684" t="b">
        <v>0</v>
      </c>
      <c r="R8684" t="b">
        <v>0</v>
      </c>
      <c r="S8684">
        <f>IF(OnlineShopData[[#This Row],[Revenue]]=TRUE,1,0)</f>
        <v>0</v>
      </c>
      <c r="T8684">
        <f>MATCH(OnlineShopData[[#This Row],[Month]],{"Jan","Feb","Mar","Apr","May","June","Jul","Aug","Sep","Oct","Nov","Dec"},0)</f>
        <v>11</v>
      </c>
    </row>
    <row r="8685" spans="1:20" x14ac:dyDescent="0.3">
      <c r="A8685">
        <v>0</v>
      </c>
      <c r="B8685">
        <v>0</v>
      </c>
      <c r="C8685">
        <v>2</v>
      </c>
      <c r="D8685">
        <v>6</v>
      </c>
      <c r="E8685">
        <v>50</v>
      </c>
      <c r="F8685">
        <v>3831.1</v>
      </c>
      <c r="G8685" s="1">
        <v>0</v>
      </c>
      <c r="H8685" s="1">
        <v>1.7307692E-2</v>
      </c>
      <c r="I8685">
        <v>0</v>
      </c>
      <c r="J8685">
        <v>0</v>
      </c>
      <c r="K8685" t="s">
        <v>27</v>
      </c>
      <c r="L8685">
        <v>2</v>
      </c>
      <c r="M8685">
        <v>2</v>
      </c>
      <c r="N8685">
        <v>1</v>
      </c>
      <c r="O8685">
        <v>10</v>
      </c>
      <c r="P8685" t="s">
        <v>19</v>
      </c>
      <c r="Q8685" t="b">
        <v>0</v>
      </c>
      <c r="R8685" t="b">
        <v>0</v>
      </c>
      <c r="S8685">
        <f>IF(OnlineShopData[[#This Row],[Revenue]]=TRUE,1,0)</f>
        <v>0</v>
      </c>
      <c r="T8685">
        <f>MATCH(OnlineShopData[[#This Row],[Month]],{"Jan","Feb","Mar","Apr","May","June","Jul","Aug","Sep","Oct","Nov","Dec"},0)</f>
        <v>11</v>
      </c>
    </row>
    <row r="8686" spans="1:20" x14ac:dyDescent="0.3">
      <c r="A8686">
        <v>0</v>
      </c>
      <c r="B8686">
        <v>0</v>
      </c>
      <c r="C8686">
        <v>0</v>
      </c>
      <c r="D8686">
        <v>0</v>
      </c>
      <c r="E8686">
        <v>11</v>
      </c>
      <c r="F8686">
        <v>326.5</v>
      </c>
      <c r="G8686" s="1">
        <v>3.6363635999999998E-2</v>
      </c>
      <c r="H8686" s="1">
        <v>7.7272726999999999E-2</v>
      </c>
      <c r="I8686">
        <v>0</v>
      </c>
      <c r="J8686">
        <v>0</v>
      </c>
      <c r="K8686" t="s">
        <v>27</v>
      </c>
      <c r="L8686">
        <v>1</v>
      </c>
      <c r="M8686">
        <v>1</v>
      </c>
      <c r="N8686">
        <v>4</v>
      </c>
      <c r="O8686">
        <v>3</v>
      </c>
      <c r="P8686" t="s">
        <v>19</v>
      </c>
      <c r="Q8686" t="b">
        <v>0</v>
      </c>
      <c r="R8686" t="b">
        <v>0</v>
      </c>
      <c r="S8686">
        <f>IF(OnlineShopData[[#This Row],[Revenue]]=TRUE,1,0)</f>
        <v>0</v>
      </c>
      <c r="T8686">
        <f>MATCH(OnlineShopData[[#This Row],[Month]],{"Jan","Feb","Mar","Apr","May","June","Jul","Aug","Sep","Oct","Nov","Dec"},0)</f>
        <v>11</v>
      </c>
    </row>
    <row r="8687" spans="1:20" x14ac:dyDescent="0.3">
      <c r="A8687">
        <v>2</v>
      </c>
      <c r="B8687">
        <v>13</v>
      </c>
      <c r="C8687">
        <v>0</v>
      </c>
      <c r="D8687">
        <v>0</v>
      </c>
      <c r="E8687">
        <v>23</v>
      </c>
      <c r="F8687">
        <v>441</v>
      </c>
      <c r="G8687" s="1">
        <v>6.6666666999999999E-2</v>
      </c>
      <c r="H8687" s="1">
        <v>0.10144927500000001</v>
      </c>
      <c r="I8687">
        <v>0</v>
      </c>
      <c r="J8687">
        <v>0</v>
      </c>
      <c r="K8687" t="s">
        <v>27</v>
      </c>
      <c r="L8687">
        <v>2</v>
      </c>
      <c r="M8687">
        <v>2</v>
      </c>
      <c r="N8687">
        <v>1</v>
      </c>
      <c r="O8687">
        <v>1</v>
      </c>
      <c r="P8687" t="s">
        <v>19</v>
      </c>
      <c r="Q8687" t="b">
        <v>0</v>
      </c>
      <c r="R8687" t="b">
        <v>0</v>
      </c>
      <c r="S8687">
        <f>IF(OnlineShopData[[#This Row],[Revenue]]=TRUE,1,0)</f>
        <v>0</v>
      </c>
      <c r="T8687">
        <f>MATCH(OnlineShopData[[#This Row],[Month]],{"Jan","Feb","Mar","Apr","May","June","Jul","Aug","Sep","Oct","Nov","Dec"},0)</f>
        <v>11</v>
      </c>
    </row>
    <row r="8688" spans="1:20" x14ac:dyDescent="0.3">
      <c r="A8688">
        <v>0</v>
      </c>
      <c r="B8688">
        <v>0</v>
      </c>
      <c r="C8688">
        <v>0</v>
      </c>
      <c r="D8688">
        <v>0</v>
      </c>
      <c r="E8688">
        <v>3</v>
      </c>
      <c r="F8688">
        <v>164</v>
      </c>
      <c r="G8688" s="1">
        <v>0</v>
      </c>
      <c r="H8688" s="1">
        <v>6.6666666999999999E-2</v>
      </c>
      <c r="I8688">
        <v>0</v>
      </c>
      <c r="J8688">
        <v>0</v>
      </c>
      <c r="K8688" t="s">
        <v>27</v>
      </c>
      <c r="L8688">
        <v>1</v>
      </c>
      <c r="M8688">
        <v>1</v>
      </c>
      <c r="N8688">
        <v>1</v>
      </c>
      <c r="O8688">
        <v>3</v>
      </c>
      <c r="P8688" t="s">
        <v>19</v>
      </c>
      <c r="Q8688" t="b">
        <v>1</v>
      </c>
      <c r="R8688" t="b">
        <v>0</v>
      </c>
      <c r="S8688">
        <f>IF(OnlineShopData[[#This Row],[Revenue]]=TRUE,1,0)</f>
        <v>0</v>
      </c>
      <c r="T8688">
        <f>MATCH(OnlineShopData[[#This Row],[Month]],{"Jan","Feb","Mar","Apr","May","June","Jul","Aug","Sep","Oct","Nov","Dec"},0)</f>
        <v>11</v>
      </c>
    </row>
    <row r="8689" spans="1:20" x14ac:dyDescent="0.3">
      <c r="A8689">
        <v>0</v>
      </c>
      <c r="B8689">
        <v>0</v>
      </c>
      <c r="C8689">
        <v>0</v>
      </c>
      <c r="D8689">
        <v>0</v>
      </c>
      <c r="E8689">
        <v>15</v>
      </c>
      <c r="F8689">
        <v>275.5</v>
      </c>
      <c r="G8689" s="1">
        <v>4.4444439999999997E-3</v>
      </c>
      <c r="H8689" s="1">
        <v>3.1111111E-2</v>
      </c>
      <c r="I8689">
        <v>0</v>
      </c>
      <c r="J8689">
        <v>0</v>
      </c>
      <c r="K8689" t="s">
        <v>27</v>
      </c>
      <c r="L8689">
        <v>2</v>
      </c>
      <c r="M8689">
        <v>2</v>
      </c>
      <c r="N8689">
        <v>3</v>
      </c>
      <c r="O8689">
        <v>2</v>
      </c>
      <c r="P8689" t="s">
        <v>19</v>
      </c>
      <c r="Q8689" t="b">
        <v>0</v>
      </c>
      <c r="R8689" t="b">
        <v>0</v>
      </c>
      <c r="S8689">
        <f>IF(OnlineShopData[[#This Row],[Revenue]]=TRUE,1,0)</f>
        <v>0</v>
      </c>
      <c r="T8689">
        <f>MATCH(OnlineShopData[[#This Row],[Month]],{"Jan","Feb","Mar","Apr","May","June","Jul","Aug","Sep","Oct","Nov","Dec"},0)</f>
        <v>11</v>
      </c>
    </row>
    <row r="8690" spans="1:20" x14ac:dyDescent="0.3">
      <c r="A8690">
        <v>2</v>
      </c>
      <c r="B8690">
        <v>248.5</v>
      </c>
      <c r="C8690">
        <v>5</v>
      </c>
      <c r="D8690">
        <v>192.25</v>
      </c>
      <c r="E8690">
        <v>9</v>
      </c>
      <c r="F8690">
        <v>1176.5</v>
      </c>
      <c r="G8690" s="1">
        <v>0</v>
      </c>
      <c r="H8690" s="1">
        <v>1.2500000000000001E-2</v>
      </c>
      <c r="I8690">
        <v>0</v>
      </c>
      <c r="J8690">
        <v>0</v>
      </c>
      <c r="K8690" t="s">
        <v>30</v>
      </c>
      <c r="L8690">
        <v>1</v>
      </c>
      <c r="M8690">
        <v>1</v>
      </c>
      <c r="N8690">
        <v>3</v>
      </c>
      <c r="O8690">
        <v>2</v>
      </c>
      <c r="P8690" t="s">
        <v>20</v>
      </c>
      <c r="Q8690" t="b">
        <v>0</v>
      </c>
      <c r="R8690" t="b">
        <v>0</v>
      </c>
      <c r="S8690">
        <f>IF(OnlineShopData[[#This Row],[Revenue]]=TRUE,1,0)</f>
        <v>0</v>
      </c>
      <c r="T8690">
        <f>MATCH(OnlineShopData[[#This Row],[Month]],{"Jan","Feb","Mar","Apr","May","June","Jul","Aug","Sep","Oct","Nov","Dec"},0)</f>
        <v>12</v>
      </c>
    </row>
    <row r="8691" spans="1:20" x14ac:dyDescent="0.3">
      <c r="A8691">
        <v>8</v>
      </c>
      <c r="B8691">
        <v>260.20833329999999</v>
      </c>
      <c r="C8691">
        <v>0</v>
      </c>
      <c r="D8691">
        <v>0</v>
      </c>
      <c r="E8691">
        <v>58</v>
      </c>
      <c r="F8691">
        <v>1436.690476</v>
      </c>
      <c r="G8691" s="1">
        <v>0</v>
      </c>
      <c r="H8691" s="1">
        <v>8.2312930000000006E-3</v>
      </c>
      <c r="I8691">
        <v>12.80819078</v>
      </c>
      <c r="J8691">
        <v>0</v>
      </c>
      <c r="K8691" t="s">
        <v>30</v>
      </c>
      <c r="L8691">
        <v>2</v>
      </c>
      <c r="M8691">
        <v>2</v>
      </c>
      <c r="N8691">
        <v>2</v>
      </c>
      <c r="O8691">
        <v>1</v>
      </c>
      <c r="P8691" t="s">
        <v>19</v>
      </c>
      <c r="Q8691" t="b">
        <v>1</v>
      </c>
      <c r="R8691" t="b">
        <v>0</v>
      </c>
      <c r="S8691">
        <f>IF(OnlineShopData[[#This Row],[Revenue]]=TRUE,1,0)</f>
        <v>0</v>
      </c>
      <c r="T8691">
        <f>MATCH(OnlineShopData[[#This Row],[Month]],{"Jan","Feb","Mar","Apr","May","June","Jul","Aug","Sep","Oct","Nov","Dec"},0)</f>
        <v>12</v>
      </c>
    </row>
    <row r="8692" spans="1:20" x14ac:dyDescent="0.3">
      <c r="A8692">
        <v>3</v>
      </c>
      <c r="B8692">
        <v>97.75</v>
      </c>
      <c r="C8692">
        <v>1</v>
      </c>
      <c r="D8692">
        <v>46.5</v>
      </c>
      <c r="E8692">
        <v>12</v>
      </c>
      <c r="F8692">
        <v>257.41666670000001</v>
      </c>
      <c r="G8692" s="1">
        <v>6.6666670000000003E-3</v>
      </c>
      <c r="H8692" s="1">
        <v>2.7111111E-2</v>
      </c>
      <c r="I8692">
        <v>0</v>
      </c>
      <c r="J8692">
        <v>0</v>
      </c>
      <c r="K8692" t="s">
        <v>27</v>
      </c>
      <c r="L8692">
        <v>3</v>
      </c>
      <c r="M8692">
        <v>2</v>
      </c>
      <c r="N8692">
        <v>6</v>
      </c>
      <c r="O8692">
        <v>3</v>
      </c>
      <c r="P8692" t="s">
        <v>19</v>
      </c>
      <c r="Q8692" t="b">
        <v>0</v>
      </c>
      <c r="R8692" t="b">
        <v>0</v>
      </c>
      <c r="S8692">
        <f>IF(OnlineShopData[[#This Row],[Revenue]]=TRUE,1,0)</f>
        <v>0</v>
      </c>
      <c r="T8692">
        <f>MATCH(OnlineShopData[[#This Row],[Month]],{"Jan","Feb","Mar","Apr","May","June","Jul","Aug","Sep","Oct","Nov","Dec"},0)</f>
        <v>11</v>
      </c>
    </row>
    <row r="8693" spans="1:20" x14ac:dyDescent="0.3">
      <c r="A8693">
        <v>4</v>
      </c>
      <c r="B8693">
        <v>35.5</v>
      </c>
      <c r="C8693">
        <v>0</v>
      </c>
      <c r="D8693">
        <v>0</v>
      </c>
      <c r="E8693">
        <v>2</v>
      </c>
      <c r="F8693">
        <v>9.5</v>
      </c>
      <c r="G8693" s="1">
        <v>0</v>
      </c>
      <c r="H8693" s="1">
        <v>2.2222222E-2</v>
      </c>
      <c r="I8693">
        <v>0</v>
      </c>
      <c r="J8693">
        <v>0</v>
      </c>
      <c r="K8693" t="s">
        <v>30</v>
      </c>
      <c r="L8693">
        <v>2</v>
      </c>
      <c r="M8693">
        <v>2</v>
      </c>
      <c r="N8693">
        <v>9</v>
      </c>
      <c r="O8693">
        <v>2</v>
      </c>
      <c r="P8693" t="s">
        <v>20</v>
      </c>
      <c r="Q8693" t="b">
        <v>0</v>
      </c>
      <c r="R8693" t="b">
        <v>0</v>
      </c>
      <c r="S8693">
        <f>IF(OnlineShopData[[#This Row],[Revenue]]=TRUE,1,0)</f>
        <v>0</v>
      </c>
      <c r="T8693">
        <f>MATCH(OnlineShopData[[#This Row],[Month]],{"Jan","Feb","Mar","Apr","May","June","Jul","Aug","Sep","Oct","Nov","Dec"},0)</f>
        <v>12</v>
      </c>
    </row>
    <row r="8694" spans="1:20" x14ac:dyDescent="0.3">
      <c r="A8694">
        <v>0</v>
      </c>
      <c r="B8694">
        <v>0</v>
      </c>
      <c r="C8694">
        <v>0</v>
      </c>
      <c r="D8694">
        <v>0</v>
      </c>
      <c r="E8694">
        <v>2</v>
      </c>
      <c r="F8694">
        <v>10</v>
      </c>
      <c r="G8694" s="1">
        <v>0</v>
      </c>
      <c r="H8694" s="1">
        <v>0.1</v>
      </c>
      <c r="I8694">
        <v>0</v>
      </c>
      <c r="J8694">
        <v>0</v>
      </c>
      <c r="K8694" t="s">
        <v>30</v>
      </c>
      <c r="L8694">
        <v>1</v>
      </c>
      <c r="M8694">
        <v>1</v>
      </c>
      <c r="N8694">
        <v>2</v>
      </c>
      <c r="O8694">
        <v>2</v>
      </c>
      <c r="P8694" t="s">
        <v>20</v>
      </c>
      <c r="Q8694" t="b">
        <v>0</v>
      </c>
      <c r="R8694" t="b">
        <v>0</v>
      </c>
      <c r="S8694">
        <f>IF(OnlineShopData[[#This Row],[Revenue]]=TRUE,1,0)</f>
        <v>0</v>
      </c>
      <c r="T8694">
        <f>MATCH(OnlineShopData[[#This Row],[Month]],{"Jan","Feb","Mar","Apr","May","June","Jul","Aug","Sep","Oct","Nov","Dec"},0)</f>
        <v>12</v>
      </c>
    </row>
    <row r="8695" spans="1:20" x14ac:dyDescent="0.3">
      <c r="A8695">
        <v>0</v>
      </c>
      <c r="B8695">
        <v>0</v>
      </c>
      <c r="C8695">
        <v>0</v>
      </c>
      <c r="D8695">
        <v>0</v>
      </c>
      <c r="E8695">
        <v>11</v>
      </c>
      <c r="F8695">
        <v>303.5</v>
      </c>
      <c r="G8695" s="1">
        <v>0</v>
      </c>
      <c r="H8695" s="1">
        <v>1.2121211999999999E-2</v>
      </c>
      <c r="I8695">
        <v>0</v>
      </c>
      <c r="J8695">
        <v>0</v>
      </c>
      <c r="K8695" t="s">
        <v>27</v>
      </c>
      <c r="L8695">
        <v>3</v>
      </c>
      <c r="M8695">
        <v>2</v>
      </c>
      <c r="N8695">
        <v>1</v>
      </c>
      <c r="O8695">
        <v>2</v>
      </c>
      <c r="P8695" t="s">
        <v>19</v>
      </c>
      <c r="Q8695" t="b">
        <v>0</v>
      </c>
      <c r="R8695" t="b">
        <v>0</v>
      </c>
      <c r="S8695">
        <f>IF(OnlineShopData[[#This Row],[Revenue]]=TRUE,1,0)</f>
        <v>0</v>
      </c>
      <c r="T8695">
        <f>MATCH(OnlineShopData[[#This Row],[Month]],{"Jan","Feb","Mar","Apr","May","June","Jul","Aug","Sep","Oct","Nov","Dec"},0)</f>
        <v>11</v>
      </c>
    </row>
    <row r="8696" spans="1:20" x14ac:dyDescent="0.3">
      <c r="A8696">
        <v>0</v>
      </c>
      <c r="B8696">
        <v>0</v>
      </c>
      <c r="C8696">
        <v>0</v>
      </c>
      <c r="D8696">
        <v>0</v>
      </c>
      <c r="E8696">
        <v>7</v>
      </c>
      <c r="F8696">
        <v>1264.833333</v>
      </c>
      <c r="G8696" s="1">
        <v>7.3376623000000002E-2</v>
      </c>
      <c r="H8696" s="1">
        <v>7.5604396000000004E-2</v>
      </c>
      <c r="I8696">
        <v>0</v>
      </c>
      <c r="J8696">
        <v>0</v>
      </c>
      <c r="K8696" t="s">
        <v>30</v>
      </c>
      <c r="L8696">
        <v>3</v>
      </c>
      <c r="M8696">
        <v>2</v>
      </c>
      <c r="N8696">
        <v>1</v>
      </c>
      <c r="O8696">
        <v>13</v>
      </c>
      <c r="P8696" t="s">
        <v>19</v>
      </c>
      <c r="Q8696" t="b">
        <v>0</v>
      </c>
      <c r="R8696" t="b">
        <v>0</v>
      </c>
      <c r="S8696">
        <f>IF(OnlineShopData[[#This Row],[Revenue]]=TRUE,1,0)</f>
        <v>0</v>
      </c>
      <c r="T8696">
        <f>MATCH(OnlineShopData[[#This Row],[Month]],{"Jan","Feb","Mar","Apr","May","June","Jul","Aug","Sep","Oct","Nov","Dec"},0)</f>
        <v>12</v>
      </c>
    </row>
    <row r="8697" spans="1:20" x14ac:dyDescent="0.3">
      <c r="A8697">
        <v>20</v>
      </c>
      <c r="B8697">
        <v>1307.675</v>
      </c>
      <c r="C8697">
        <v>3</v>
      </c>
      <c r="D8697">
        <v>132.66666670000001</v>
      </c>
      <c r="E8697">
        <v>517</v>
      </c>
      <c r="F8697">
        <v>27009.85943</v>
      </c>
      <c r="G8697" s="1">
        <v>4.3852170000000003E-3</v>
      </c>
      <c r="H8697" s="1">
        <v>1.4593571E-2</v>
      </c>
      <c r="I8697">
        <v>8.4031637000000003</v>
      </c>
      <c r="J8697">
        <v>0</v>
      </c>
      <c r="K8697" t="s">
        <v>27</v>
      </c>
      <c r="L8697">
        <v>1</v>
      </c>
      <c r="M8697">
        <v>1</v>
      </c>
      <c r="N8697">
        <v>1</v>
      </c>
      <c r="O8697">
        <v>2</v>
      </c>
      <c r="P8697" t="s">
        <v>19</v>
      </c>
      <c r="Q8697" t="b">
        <v>0</v>
      </c>
      <c r="R8697" t="b">
        <v>1</v>
      </c>
      <c r="S8697">
        <f>IF(OnlineShopData[[#This Row],[Revenue]]=TRUE,1,0)</f>
        <v>1</v>
      </c>
      <c r="T8697">
        <f>MATCH(OnlineShopData[[#This Row],[Month]],{"Jan","Feb","Mar","Apr","May","June","Jul","Aug","Sep","Oct","Nov","Dec"},0)</f>
        <v>11</v>
      </c>
    </row>
    <row r="8698" spans="1:20" x14ac:dyDescent="0.3">
      <c r="A8698">
        <v>4</v>
      </c>
      <c r="B8698">
        <v>73.5</v>
      </c>
      <c r="C8698">
        <v>0</v>
      </c>
      <c r="D8698">
        <v>0</v>
      </c>
      <c r="E8698">
        <v>59</v>
      </c>
      <c r="F8698">
        <v>4679.0291669999997</v>
      </c>
      <c r="G8698" s="1">
        <v>9.6174859999999997E-3</v>
      </c>
      <c r="H8698" s="1">
        <v>3.2389467999999998E-2</v>
      </c>
      <c r="I8698">
        <v>0</v>
      </c>
      <c r="J8698">
        <v>0</v>
      </c>
      <c r="K8698" t="s">
        <v>30</v>
      </c>
      <c r="L8698">
        <v>2</v>
      </c>
      <c r="M8698">
        <v>2</v>
      </c>
      <c r="N8698">
        <v>1</v>
      </c>
      <c r="O8698">
        <v>13</v>
      </c>
      <c r="P8698" t="s">
        <v>19</v>
      </c>
      <c r="Q8698" t="b">
        <v>0</v>
      </c>
      <c r="R8698" t="b">
        <v>0</v>
      </c>
      <c r="S8698">
        <f>IF(OnlineShopData[[#This Row],[Revenue]]=TRUE,1,0)</f>
        <v>0</v>
      </c>
      <c r="T8698">
        <f>MATCH(OnlineShopData[[#This Row],[Month]],{"Jan","Feb","Mar","Apr","May","June","Jul","Aug","Sep","Oct","Nov","Dec"},0)</f>
        <v>12</v>
      </c>
    </row>
    <row r="8699" spans="1:20" x14ac:dyDescent="0.3">
      <c r="A8699">
        <v>0</v>
      </c>
      <c r="B8699">
        <v>0</v>
      </c>
      <c r="C8699">
        <v>0</v>
      </c>
      <c r="D8699">
        <v>0</v>
      </c>
      <c r="E8699">
        <v>28</v>
      </c>
      <c r="F8699">
        <v>1252.75</v>
      </c>
      <c r="G8699" s="1">
        <v>1.0714286E-2</v>
      </c>
      <c r="H8699" s="1">
        <v>4.2857143E-2</v>
      </c>
      <c r="I8699">
        <v>0</v>
      </c>
      <c r="J8699">
        <v>0</v>
      </c>
      <c r="K8699" t="s">
        <v>27</v>
      </c>
      <c r="L8699">
        <v>2</v>
      </c>
      <c r="M8699">
        <v>2</v>
      </c>
      <c r="N8699">
        <v>1</v>
      </c>
      <c r="O8699">
        <v>13</v>
      </c>
      <c r="P8699" t="s">
        <v>19</v>
      </c>
      <c r="Q8699" t="b">
        <v>0</v>
      </c>
      <c r="R8699" t="b">
        <v>0</v>
      </c>
      <c r="S8699">
        <f>IF(OnlineShopData[[#This Row],[Revenue]]=TRUE,1,0)</f>
        <v>0</v>
      </c>
      <c r="T8699">
        <f>MATCH(OnlineShopData[[#This Row],[Month]],{"Jan","Feb","Mar","Apr","May","June","Jul","Aug","Sep","Oct","Nov","Dec"},0)</f>
        <v>11</v>
      </c>
    </row>
    <row r="8700" spans="1:20" x14ac:dyDescent="0.3">
      <c r="A8700">
        <v>5</v>
      </c>
      <c r="B8700">
        <v>116.1</v>
      </c>
      <c r="C8700">
        <v>3</v>
      </c>
      <c r="D8700">
        <v>97.666666669999998</v>
      </c>
      <c r="E8700">
        <v>170</v>
      </c>
      <c r="F8700">
        <v>5639.2217600000004</v>
      </c>
      <c r="G8700" s="1">
        <v>2.4571430000000002E-3</v>
      </c>
      <c r="H8700" s="1">
        <v>1.109801E-2</v>
      </c>
      <c r="I8700">
        <v>0</v>
      </c>
      <c r="J8700">
        <v>0</v>
      </c>
      <c r="K8700" t="s">
        <v>30</v>
      </c>
      <c r="L8700">
        <v>2</v>
      </c>
      <c r="M8700">
        <v>2</v>
      </c>
      <c r="N8700">
        <v>7</v>
      </c>
      <c r="O8700">
        <v>2</v>
      </c>
      <c r="P8700" t="s">
        <v>19</v>
      </c>
      <c r="Q8700" t="b">
        <v>0</v>
      </c>
      <c r="R8700" t="b">
        <v>0</v>
      </c>
      <c r="S8700">
        <f>IF(OnlineShopData[[#This Row],[Revenue]]=TRUE,1,0)</f>
        <v>0</v>
      </c>
      <c r="T8700">
        <f>MATCH(OnlineShopData[[#This Row],[Month]],{"Jan","Feb","Mar","Apr","May","June","Jul","Aug","Sep","Oct","Nov","Dec"},0)</f>
        <v>12</v>
      </c>
    </row>
    <row r="8701" spans="1:20" x14ac:dyDescent="0.3">
      <c r="A8701">
        <v>3</v>
      </c>
      <c r="B8701">
        <v>119.5</v>
      </c>
      <c r="C8701">
        <v>0</v>
      </c>
      <c r="D8701">
        <v>0</v>
      </c>
      <c r="E8701">
        <v>24</v>
      </c>
      <c r="F8701">
        <v>347.91666670000001</v>
      </c>
      <c r="G8701" s="1">
        <v>0</v>
      </c>
      <c r="H8701" s="1">
        <v>8.3333330000000001E-3</v>
      </c>
      <c r="I8701">
        <v>0</v>
      </c>
      <c r="J8701">
        <v>0</v>
      </c>
      <c r="K8701" t="s">
        <v>30</v>
      </c>
      <c r="L8701">
        <v>1</v>
      </c>
      <c r="M8701">
        <v>1</v>
      </c>
      <c r="N8701">
        <v>3</v>
      </c>
      <c r="O8701">
        <v>1</v>
      </c>
      <c r="P8701" t="s">
        <v>19</v>
      </c>
      <c r="Q8701" t="b">
        <v>0</v>
      </c>
      <c r="R8701" t="b">
        <v>0</v>
      </c>
      <c r="S8701">
        <f>IF(OnlineShopData[[#This Row],[Revenue]]=TRUE,1,0)</f>
        <v>0</v>
      </c>
      <c r="T8701">
        <f>MATCH(OnlineShopData[[#This Row],[Month]],{"Jan","Feb","Mar","Apr","May","June","Jul","Aug","Sep","Oct","Nov","Dec"},0)</f>
        <v>12</v>
      </c>
    </row>
    <row r="8702" spans="1:20" x14ac:dyDescent="0.3">
      <c r="A8702">
        <v>3</v>
      </c>
      <c r="B8702">
        <v>96.5</v>
      </c>
      <c r="C8702">
        <v>0</v>
      </c>
      <c r="D8702">
        <v>0</v>
      </c>
      <c r="E8702">
        <v>8</v>
      </c>
      <c r="F8702">
        <v>323.5</v>
      </c>
      <c r="G8702" s="1">
        <v>0</v>
      </c>
      <c r="H8702" s="1">
        <v>0.02</v>
      </c>
      <c r="I8702">
        <v>0</v>
      </c>
      <c r="J8702">
        <v>0</v>
      </c>
      <c r="K8702" t="s">
        <v>30</v>
      </c>
      <c r="L8702">
        <v>1</v>
      </c>
      <c r="M8702">
        <v>1</v>
      </c>
      <c r="N8702">
        <v>6</v>
      </c>
      <c r="O8702">
        <v>2</v>
      </c>
      <c r="P8702" t="s">
        <v>19</v>
      </c>
      <c r="Q8702" t="b">
        <v>0</v>
      </c>
      <c r="R8702" t="b">
        <v>0</v>
      </c>
      <c r="S8702">
        <f>IF(OnlineShopData[[#This Row],[Revenue]]=TRUE,1,0)</f>
        <v>0</v>
      </c>
      <c r="T8702">
        <f>MATCH(OnlineShopData[[#This Row],[Month]],{"Jan","Feb","Mar","Apr","May","June","Jul","Aug","Sep","Oct","Nov","Dec"},0)</f>
        <v>12</v>
      </c>
    </row>
    <row r="8703" spans="1:20" x14ac:dyDescent="0.3">
      <c r="A8703">
        <v>0</v>
      </c>
      <c r="B8703">
        <v>0</v>
      </c>
      <c r="C8703">
        <v>0</v>
      </c>
      <c r="D8703">
        <v>0</v>
      </c>
      <c r="E8703">
        <v>1</v>
      </c>
      <c r="F8703">
        <v>0</v>
      </c>
      <c r="G8703" s="1">
        <v>0.2</v>
      </c>
      <c r="H8703" s="1">
        <v>0.2</v>
      </c>
      <c r="I8703">
        <v>0</v>
      </c>
      <c r="J8703">
        <v>0</v>
      </c>
      <c r="K8703" t="s">
        <v>27</v>
      </c>
      <c r="L8703">
        <v>2</v>
      </c>
      <c r="M8703">
        <v>4</v>
      </c>
      <c r="N8703">
        <v>3</v>
      </c>
      <c r="O8703">
        <v>1</v>
      </c>
      <c r="P8703" t="s">
        <v>19</v>
      </c>
      <c r="Q8703" t="b">
        <v>0</v>
      </c>
      <c r="R8703" t="b">
        <v>0</v>
      </c>
      <c r="S8703">
        <f>IF(OnlineShopData[[#This Row],[Revenue]]=TRUE,1,0)</f>
        <v>0</v>
      </c>
      <c r="T8703">
        <f>MATCH(OnlineShopData[[#This Row],[Month]],{"Jan","Feb","Mar","Apr","May","June","Jul","Aug","Sep","Oct","Nov","Dec"},0)</f>
        <v>11</v>
      </c>
    </row>
    <row r="8704" spans="1:20" x14ac:dyDescent="0.3">
      <c r="A8704">
        <v>4</v>
      </c>
      <c r="B8704">
        <v>72.5</v>
      </c>
      <c r="C8704">
        <v>0</v>
      </c>
      <c r="D8704">
        <v>0</v>
      </c>
      <c r="E8704">
        <v>95</v>
      </c>
      <c r="F8704">
        <v>2354.9790579999999</v>
      </c>
      <c r="G8704" s="1">
        <v>1.3745700000000001E-3</v>
      </c>
      <c r="H8704" s="1">
        <v>5.6953869999999997E-3</v>
      </c>
      <c r="I8704">
        <v>5.2146909920000004</v>
      </c>
      <c r="J8704">
        <v>0</v>
      </c>
      <c r="K8704" t="s">
        <v>30</v>
      </c>
      <c r="L8704">
        <v>3</v>
      </c>
      <c r="M8704">
        <v>2</v>
      </c>
      <c r="N8704">
        <v>1</v>
      </c>
      <c r="O8704">
        <v>2</v>
      </c>
      <c r="P8704" t="s">
        <v>19</v>
      </c>
      <c r="Q8704" t="b">
        <v>1</v>
      </c>
      <c r="R8704" t="b">
        <v>0</v>
      </c>
      <c r="S8704">
        <f>IF(OnlineShopData[[#This Row],[Revenue]]=TRUE,1,0)</f>
        <v>0</v>
      </c>
      <c r="T8704">
        <f>MATCH(OnlineShopData[[#This Row],[Month]],{"Jan","Feb","Mar","Apr","May","June","Jul","Aug","Sep","Oct","Nov","Dec"},0)</f>
        <v>12</v>
      </c>
    </row>
    <row r="8705" spans="1:20" x14ac:dyDescent="0.3">
      <c r="A8705">
        <v>6</v>
      </c>
      <c r="B8705">
        <v>73.708333330000002</v>
      </c>
      <c r="C8705">
        <v>5</v>
      </c>
      <c r="D8705">
        <v>188</v>
      </c>
      <c r="E8705">
        <v>80</v>
      </c>
      <c r="F8705">
        <v>3313.0739359999998</v>
      </c>
      <c r="G8705" s="1">
        <v>2.2621723E-2</v>
      </c>
      <c r="H8705" s="1">
        <v>5.9636654999999997E-2</v>
      </c>
      <c r="I8705">
        <v>0</v>
      </c>
      <c r="J8705">
        <v>0</v>
      </c>
      <c r="K8705" t="s">
        <v>27</v>
      </c>
      <c r="L8705">
        <v>2</v>
      </c>
      <c r="M8705">
        <v>2</v>
      </c>
      <c r="N8705">
        <v>1</v>
      </c>
      <c r="O8705">
        <v>2</v>
      </c>
      <c r="P8705" t="s">
        <v>19</v>
      </c>
      <c r="Q8705" t="b">
        <v>1</v>
      </c>
      <c r="R8705" t="b">
        <v>0</v>
      </c>
      <c r="S8705">
        <f>IF(OnlineShopData[[#This Row],[Revenue]]=TRUE,1,0)</f>
        <v>0</v>
      </c>
      <c r="T8705">
        <f>MATCH(OnlineShopData[[#This Row],[Month]],{"Jan","Feb","Mar","Apr","May","June","Jul","Aug","Sep","Oct","Nov","Dec"},0)</f>
        <v>11</v>
      </c>
    </row>
    <row r="8706" spans="1:20" x14ac:dyDescent="0.3">
      <c r="A8706">
        <v>0</v>
      </c>
      <c r="B8706">
        <v>0</v>
      </c>
      <c r="C8706">
        <v>0</v>
      </c>
      <c r="D8706">
        <v>0</v>
      </c>
      <c r="E8706">
        <v>15</v>
      </c>
      <c r="F8706">
        <v>147.58333329999999</v>
      </c>
      <c r="G8706" s="1">
        <v>1.4285714E-2</v>
      </c>
      <c r="H8706" s="1">
        <v>2.8571428999999999E-2</v>
      </c>
      <c r="I8706">
        <v>0</v>
      </c>
      <c r="J8706">
        <v>0</v>
      </c>
      <c r="K8706" t="s">
        <v>27</v>
      </c>
      <c r="L8706">
        <v>3</v>
      </c>
      <c r="M8706">
        <v>2</v>
      </c>
      <c r="N8706">
        <v>7</v>
      </c>
      <c r="O8706">
        <v>3</v>
      </c>
      <c r="P8706" t="s">
        <v>19</v>
      </c>
      <c r="Q8706" t="b">
        <v>0</v>
      </c>
      <c r="R8706" t="b">
        <v>0</v>
      </c>
      <c r="S8706">
        <f>IF(OnlineShopData[[#This Row],[Revenue]]=TRUE,1,0)</f>
        <v>0</v>
      </c>
      <c r="T8706">
        <f>MATCH(OnlineShopData[[#This Row],[Month]],{"Jan","Feb","Mar","Apr","May","June","Jul","Aug","Sep","Oct","Nov","Dec"},0)</f>
        <v>11</v>
      </c>
    </row>
    <row r="8707" spans="1:20" x14ac:dyDescent="0.3">
      <c r="A8707">
        <v>1</v>
      </c>
      <c r="B8707">
        <v>27.5</v>
      </c>
      <c r="C8707">
        <v>0</v>
      </c>
      <c r="D8707">
        <v>0</v>
      </c>
      <c r="E8707">
        <v>114</v>
      </c>
      <c r="F8707">
        <v>1403.7202380000001</v>
      </c>
      <c r="G8707" s="1">
        <v>0</v>
      </c>
      <c r="H8707" s="1">
        <v>5.8997100000000001E-4</v>
      </c>
      <c r="I8707">
        <v>255.56915789999999</v>
      </c>
      <c r="J8707">
        <v>0</v>
      </c>
      <c r="K8707" t="s">
        <v>27</v>
      </c>
      <c r="L8707">
        <v>4</v>
      </c>
      <c r="M8707">
        <v>5</v>
      </c>
      <c r="N8707">
        <v>2</v>
      </c>
      <c r="O8707">
        <v>8</v>
      </c>
      <c r="P8707" t="s">
        <v>19</v>
      </c>
      <c r="Q8707" t="b">
        <v>0</v>
      </c>
      <c r="R8707" t="b">
        <v>1</v>
      </c>
      <c r="S8707">
        <f>IF(OnlineShopData[[#This Row],[Revenue]]=TRUE,1,0)</f>
        <v>1</v>
      </c>
      <c r="T8707">
        <f>MATCH(OnlineShopData[[#This Row],[Month]],{"Jan","Feb","Mar","Apr","May","June","Jul","Aug","Sep","Oct","Nov","Dec"},0)</f>
        <v>11</v>
      </c>
    </row>
    <row r="8708" spans="1:20" x14ac:dyDescent="0.3">
      <c r="A8708">
        <v>1</v>
      </c>
      <c r="B8708">
        <v>0</v>
      </c>
      <c r="C8708">
        <v>0</v>
      </c>
      <c r="D8708">
        <v>0</v>
      </c>
      <c r="E8708">
        <v>2</v>
      </c>
      <c r="F8708">
        <v>66.5</v>
      </c>
      <c r="G8708" s="1">
        <v>0</v>
      </c>
      <c r="H8708" s="1">
        <v>0.1</v>
      </c>
      <c r="I8708">
        <v>0</v>
      </c>
      <c r="J8708">
        <v>0</v>
      </c>
      <c r="K8708" t="s">
        <v>30</v>
      </c>
      <c r="L8708">
        <v>2</v>
      </c>
      <c r="M8708">
        <v>2</v>
      </c>
      <c r="N8708">
        <v>9</v>
      </c>
      <c r="O8708">
        <v>2</v>
      </c>
      <c r="P8708" t="s">
        <v>19</v>
      </c>
      <c r="Q8708" t="b">
        <v>1</v>
      </c>
      <c r="R8708" t="b">
        <v>0</v>
      </c>
      <c r="S8708">
        <f>IF(OnlineShopData[[#This Row],[Revenue]]=TRUE,1,0)</f>
        <v>0</v>
      </c>
      <c r="T8708">
        <f>MATCH(OnlineShopData[[#This Row],[Month]],{"Jan","Feb","Mar","Apr","May","June","Jul","Aug","Sep","Oct","Nov","Dec"},0)</f>
        <v>12</v>
      </c>
    </row>
    <row r="8709" spans="1:20" x14ac:dyDescent="0.3">
      <c r="A8709">
        <v>0</v>
      </c>
      <c r="B8709">
        <v>0</v>
      </c>
      <c r="C8709">
        <v>0</v>
      </c>
      <c r="D8709">
        <v>0</v>
      </c>
      <c r="E8709">
        <v>5</v>
      </c>
      <c r="F8709">
        <v>47.5</v>
      </c>
      <c r="G8709" s="1">
        <v>0.08</v>
      </c>
      <c r="H8709" s="1">
        <v>0.12</v>
      </c>
      <c r="I8709">
        <v>0</v>
      </c>
      <c r="J8709">
        <v>0</v>
      </c>
      <c r="K8709" t="s">
        <v>30</v>
      </c>
      <c r="L8709">
        <v>2</v>
      </c>
      <c r="M8709">
        <v>2</v>
      </c>
      <c r="N8709">
        <v>1</v>
      </c>
      <c r="O8709">
        <v>3</v>
      </c>
      <c r="P8709" t="s">
        <v>19</v>
      </c>
      <c r="Q8709" t="b">
        <v>0</v>
      </c>
      <c r="R8709" t="b">
        <v>0</v>
      </c>
      <c r="S8709">
        <f>IF(OnlineShopData[[#This Row],[Revenue]]=TRUE,1,0)</f>
        <v>0</v>
      </c>
      <c r="T8709">
        <f>MATCH(OnlineShopData[[#This Row],[Month]],{"Jan","Feb","Mar","Apr","May","June","Jul","Aug","Sep","Oct","Nov","Dec"},0)</f>
        <v>12</v>
      </c>
    </row>
    <row r="8710" spans="1:20" x14ac:dyDescent="0.3">
      <c r="A8710">
        <v>2</v>
      </c>
      <c r="B8710">
        <v>13</v>
      </c>
      <c r="C8710">
        <v>0</v>
      </c>
      <c r="D8710">
        <v>0</v>
      </c>
      <c r="E8710">
        <v>3</v>
      </c>
      <c r="F8710">
        <v>200</v>
      </c>
      <c r="G8710" s="1">
        <v>0</v>
      </c>
      <c r="H8710" s="1">
        <v>0.05</v>
      </c>
      <c r="I8710">
        <v>0</v>
      </c>
      <c r="J8710">
        <v>0</v>
      </c>
      <c r="K8710" t="s">
        <v>30</v>
      </c>
      <c r="L8710">
        <v>2</v>
      </c>
      <c r="M8710">
        <v>2</v>
      </c>
      <c r="N8710">
        <v>1</v>
      </c>
      <c r="O8710">
        <v>8</v>
      </c>
      <c r="P8710" t="s">
        <v>20</v>
      </c>
      <c r="Q8710" t="b">
        <v>0</v>
      </c>
      <c r="R8710" t="b">
        <v>0</v>
      </c>
      <c r="S8710">
        <f>IF(OnlineShopData[[#This Row],[Revenue]]=TRUE,1,0)</f>
        <v>0</v>
      </c>
      <c r="T8710">
        <f>MATCH(OnlineShopData[[#This Row],[Month]],{"Jan","Feb","Mar","Apr","May","June","Jul","Aug","Sep","Oct","Nov","Dec"},0)</f>
        <v>12</v>
      </c>
    </row>
    <row r="8711" spans="1:20" x14ac:dyDescent="0.3">
      <c r="A8711">
        <v>5</v>
      </c>
      <c r="B8711">
        <v>471.25</v>
      </c>
      <c r="C8711">
        <v>0</v>
      </c>
      <c r="D8711">
        <v>0</v>
      </c>
      <c r="E8711">
        <v>21</v>
      </c>
      <c r="F8711">
        <v>883</v>
      </c>
      <c r="G8711" s="1">
        <v>0</v>
      </c>
      <c r="H8711" s="1">
        <v>1.0666666999999999E-2</v>
      </c>
      <c r="I8711">
        <v>44.980817870000003</v>
      </c>
      <c r="J8711">
        <v>0</v>
      </c>
      <c r="K8711" t="s">
        <v>27</v>
      </c>
      <c r="L8711">
        <v>1</v>
      </c>
      <c r="M8711">
        <v>1</v>
      </c>
      <c r="N8711">
        <v>2</v>
      </c>
      <c r="O8711">
        <v>8</v>
      </c>
      <c r="P8711" t="s">
        <v>20</v>
      </c>
      <c r="Q8711" t="b">
        <v>1</v>
      </c>
      <c r="R8711" t="b">
        <v>1</v>
      </c>
      <c r="S8711">
        <f>IF(OnlineShopData[[#This Row],[Revenue]]=TRUE,1,0)</f>
        <v>1</v>
      </c>
      <c r="T8711">
        <f>MATCH(OnlineShopData[[#This Row],[Month]],{"Jan","Feb","Mar","Apr","May","June","Jul","Aug","Sep","Oct","Nov","Dec"},0)</f>
        <v>11</v>
      </c>
    </row>
    <row r="8712" spans="1:20" x14ac:dyDescent="0.3">
      <c r="A8712">
        <v>5</v>
      </c>
      <c r="B8712">
        <v>136</v>
      </c>
      <c r="C8712">
        <v>1</v>
      </c>
      <c r="D8712">
        <v>13</v>
      </c>
      <c r="E8712">
        <v>85</v>
      </c>
      <c r="F8712">
        <v>2155.6537520000002</v>
      </c>
      <c r="G8712" s="1">
        <v>5.9981679999999999E-3</v>
      </c>
      <c r="H8712" s="1">
        <v>1.9225201000000001E-2</v>
      </c>
      <c r="I8712">
        <v>3.9203216109999999</v>
      </c>
      <c r="J8712">
        <v>0</v>
      </c>
      <c r="K8712" t="s">
        <v>27</v>
      </c>
      <c r="L8712">
        <v>1</v>
      </c>
      <c r="M8712">
        <v>1</v>
      </c>
      <c r="N8712">
        <v>1</v>
      </c>
      <c r="O8712">
        <v>2</v>
      </c>
      <c r="P8712" t="s">
        <v>19</v>
      </c>
      <c r="Q8712" t="b">
        <v>1</v>
      </c>
      <c r="R8712" t="b">
        <v>1</v>
      </c>
      <c r="S8712">
        <f>IF(OnlineShopData[[#This Row],[Revenue]]=TRUE,1,0)</f>
        <v>1</v>
      </c>
      <c r="T8712">
        <f>MATCH(OnlineShopData[[#This Row],[Month]],{"Jan","Feb","Mar","Apr","May","June","Jul","Aug","Sep","Oct","Nov","Dec"},0)</f>
        <v>11</v>
      </c>
    </row>
    <row r="8713" spans="1:20" x14ac:dyDescent="0.3">
      <c r="A8713">
        <v>1</v>
      </c>
      <c r="B8713">
        <v>34.5</v>
      </c>
      <c r="C8713">
        <v>0</v>
      </c>
      <c r="D8713">
        <v>0</v>
      </c>
      <c r="E8713">
        <v>18</v>
      </c>
      <c r="F8713">
        <v>3026.3742419999999</v>
      </c>
      <c r="G8713" s="1">
        <v>0</v>
      </c>
      <c r="H8713" s="1">
        <v>5.2631580000000004E-3</v>
      </c>
      <c r="I8713">
        <v>38.92648303</v>
      </c>
      <c r="J8713">
        <v>0</v>
      </c>
      <c r="K8713" t="s">
        <v>30</v>
      </c>
      <c r="L8713">
        <v>1</v>
      </c>
      <c r="M8713">
        <v>1</v>
      </c>
      <c r="N8713">
        <v>3</v>
      </c>
      <c r="O8713">
        <v>2</v>
      </c>
      <c r="P8713" t="s">
        <v>19</v>
      </c>
      <c r="Q8713" t="b">
        <v>0</v>
      </c>
      <c r="R8713" t="b">
        <v>1</v>
      </c>
      <c r="S8713">
        <f>IF(OnlineShopData[[#This Row],[Revenue]]=TRUE,1,0)</f>
        <v>1</v>
      </c>
      <c r="T8713">
        <f>MATCH(OnlineShopData[[#This Row],[Month]],{"Jan","Feb","Mar","Apr","May","June","Jul","Aug","Sep","Oct","Nov","Dec"},0)</f>
        <v>12</v>
      </c>
    </row>
    <row r="8714" spans="1:20" x14ac:dyDescent="0.3">
      <c r="A8714">
        <v>1</v>
      </c>
      <c r="B8714">
        <v>0</v>
      </c>
      <c r="C8714">
        <v>0</v>
      </c>
      <c r="D8714">
        <v>0</v>
      </c>
      <c r="E8714">
        <v>1</v>
      </c>
      <c r="F8714">
        <v>0</v>
      </c>
      <c r="G8714" s="1">
        <v>0.2</v>
      </c>
      <c r="H8714" s="1">
        <v>0.2</v>
      </c>
      <c r="I8714">
        <v>0</v>
      </c>
      <c r="J8714">
        <v>0</v>
      </c>
      <c r="K8714" t="s">
        <v>30</v>
      </c>
      <c r="L8714">
        <v>1</v>
      </c>
      <c r="M8714">
        <v>1</v>
      </c>
      <c r="N8714">
        <v>1</v>
      </c>
      <c r="O8714">
        <v>10</v>
      </c>
      <c r="P8714" t="s">
        <v>19</v>
      </c>
      <c r="Q8714" t="b">
        <v>0</v>
      </c>
      <c r="R8714" t="b">
        <v>0</v>
      </c>
      <c r="S8714">
        <f>IF(OnlineShopData[[#This Row],[Revenue]]=TRUE,1,0)</f>
        <v>0</v>
      </c>
      <c r="T8714">
        <f>MATCH(OnlineShopData[[#This Row],[Month]],{"Jan","Feb","Mar","Apr","May","June","Jul","Aug","Sep","Oct","Nov","Dec"},0)</f>
        <v>12</v>
      </c>
    </row>
    <row r="8715" spans="1:20" x14ac:dyDescent="0.3">
      <c r="A8715">
        <v>1</v>
      </c>
      <c r="B8715">
        <v>26.5</v>
      </c>
      <c r="C8715">
        <v>1</v>
      </c>
      <c r="D8715">
        <v>58.5</v>
      </c>
      <c r="E8715">
        <v>24</v>
      </c>
      <c r="F8715">
        <v>760.76323530000002</v>
      </c>
      <c r="G8715" s="1">
        <v>6.1538460000000001E-3</v>
      </c>
      <c r="H8715" s="1">
        <v>2.0512821000000001E-2</v>
      </c>
      <c r="I8715">
        <v>33.110002680000001</v>
      </c>
      <c r="J8715">
        <v>0</v>
      </c>
      <c r="K8715" t="s">
        <v>27</v>
      </c>
      <c r="L8715">
        <v>2</v>
      </c>
      <c r="M8715">
        <v>2</v>
      </c>
      <c r="N8715">
        <v>1</v>
      </c>
      <c r="O8715">
        <v>2</v>
      </c>
      <c r="P8715" t="s">
        <v>19</v>
      </c>
      <c r="Q8715" t="b">
        <v>0</v>
      </c>
      <c r="R8715" t="b">
        <v>1</v>
      </c>
      <c r="S8715">
        <f>IF(OnlineShopData[[#This Row],[Revenue]]=TRUE,1,0)</f>
        <v>1</v>
      </c>
      <c r="T8715">
        <f>MATCH(OnlineShopData[[#This Row],[Month]],{"Jan","Feb","Mar","Apr","May","June","Jul","Aug","Sep","Oct","Nov","Dec"},0)</f>
        <v>11</v>
      </c>
    </row>
    <row r="8716" spans="1:20" x14ac:dyDescent="0.3">
      <c r="A8716">
        <v>8</v>
      </c>
      <c r="B8716">
        <v>487</v>
      </c>
      <c r="C8716">
        <v>0</v>
      </c>
      <c r="D8716">
        <v>0</v>
      </c>
      <c r="E8716">
        <v>28</v>
      </c>
      <c r="F8716">
        <v>839.51785710000001</v>
      </c>
      <c r="G8716" s="1">
        <v>0</v>
      </c>
      <c r="H8716" s="1">
        <v>3.1250000000000002E-3</v>
      </c>
      <c r="I8716">
        <v>0</v>
      </c>
      <c r="J8716">
        <v>0</v>
      </c>
      <c r="K8716" t="s">
        <v>30</v>
      </c>
      <c r="L8716">
        <v>1</v>
      </c>
      <c r="M8716">
        <v>1</v>
      </c>
      <c r="N8716">
        <v>3</v>
      </c>
      <c r="O8716">
        <v>2</v>
      </c>
      <c r="P8716" t="s">
        <v>19</v>
      </c>
      <c r="Q8716" t="b">
        <v>1</v>
      </c>
      <c r="R8716" t="b">
        <v>0</v>
      </c>
      <c r="S8716">
        <f>IF(OnlineShopData[[#This Row],[Revenue]]=TRUE,1,0)</f>
        <v>0</v>
      </c>
      <c r="T8716">
        <f>MATCH(OnlineShopData[[#This Row],[Month]],{"Jan","Feb","Mar","Apr","May","June","Jul","Aug","Sep","Oct","Nov","Dec"},0)</f>
        <v>12</v>
      </c>
    </row>
    <row r="8717" spans="1:20" x14ac:dyDescent="0.3">
      <c r="A8717">
        <v>5</v>
      </c>
      <c r="B8717">
        <v>51.041666669999998</v>
      </c>
      <c r="C8717">
        <v>0</v>
      </c>
      <c r="D8717">
        <v>0</v>
      </c>
      <c r="E8717">
        <v>14</v>
      </c>
      <c r="F8717">
        <v>837.375</v>
      </c>
      <c r="G8717" s="1">
        <v>0</v>
      </c>
      <c r="H8717" s="1">
        <v>1.1481481E-2</v>
      </c>
      <c r="I8717">
        <v>0</v>
      </c>
      <c r="J8717">
        <v>0</v>
      </c>
      <c r="K8717" t="s">
        <v>27</v>
      </c>
      <c r="L8717">
        <v>1</v>
      </c>
      <c r="M8717">
        <v>1</v>
      </c>
      <c r="N8717">
        <v>2</v>
      </c>
      <c r="O8717">
        <v>8</v>
      </c>
      <c r="P8717" t="s">
        <v>20</v>
      </c>
      <c r="Q8717" t="b">
        <v>0</v>
      </c>
      <c r="R8717" t="b">
        <v>1</v>
      </c>
      <c r="S8717">
        <f>IF(OnlineShopData[[#This Row],[Revenue]]=TRUE,1,0)</f>
        <v>1</v>
      </c>
      <c r="T8717">
        <f>MATCH(OnlineShopData[[#This Row],[Month]],{"Jan","Feb","Mar","Apr","May","June","Jul","Aug","Sep","Oct","Nov","Dec"},0)</f>
        <v>11</v>
      </c>
    </row>
    <row r="8718" spans="1:20" x14ac:dyDescent="0.3">
      <c r="A8718">
        <v>4</v>
      </c>
      <c r="B8718">
        <v>22.5</v>
      </c>
      <c r="C8718">
        <v>0</v>
      </c>
      <c r="D8718">
        <v>0</v>
      </c>
      <c r="E8718">
        <v>15</v>
      </c>
      <c r="F8718">
        <v>362.6333333</v>
      </c>
      <c r="G8718" s="1">
        <v>2.8571428999999999E-2</v>
      </c>
      <c r="H8718" s="1">
        <v>3.9285713999999999E-2</v>
      </c>
      <c r="I8718">
        <v>0</v>
      </c>
      <c r="J8718">
        <v>0</v>
      </c>
      <c r="K8718" t="s">
        <v>30</v>
      </c>
      <c r="L8718">
        <v>3</v>
      </c>
      <c r="M8718">
        <v>2</v>
      </c>
      <c r="N8718">
        <v>2</v>
      </c>
      <c r="O8718">
        <v>3</v>
      </c>
      <c r="P8718" t="s">
        <v>19</v>
      </c>
      <c r="Q8718" t="b">
        <v>0</v>
      </c>
      <c r="R8718" t="b">
        <v>0</v>
      </c>
      <c r="S8718">
        <f>IF(OnlineShopData[[#This Row],[Revenue]]=TRUE,1,0)</f>
        <v>0</v>
      </c>
      <c r="T8718">
        <f>MATCH(OnlineShopData[[#This Row],[Month]],{"Jan","Feb","Mar","Apr","May","June","Jul","Aug","Sep","Oct","Nov","Dec"},0)</f>
        <v>12</v>
      </c>
    </row>
    <row r="8719" spans="1:20" x14ac:dyDescent="0.3">
      <c r="A8719">
        <v>0</v>
      </c>
      <c r="B8719">
        <v>0</v>
      </c>
      <c r="C8719">
        <v>0</v>
      </c>
      <c r="D8719">
        <v>0</v>
      </c>
      <c r="E8719">
        <v>31</v>
      </c>
      <c r="F8719">
        <v>1625.583333</v>
      </c>
      <c r="G8719" s="1">
        <v>0</v>
      </c>
      <c r="H8719" s="1">
        <v>9.6774189999999996E-3</v>
      </c>
      <c r="I8719">
        <v>0</v>
      </c>
      <c r="J8719">
        <v>0</v>
      </c>
      <c r="K8719" t="s">
        <v>30</v>
      </c>
      <c r="L8719">
        <v>4</v>
      </c>
      <c r="M8719">
        <v>2</v>
      </c>
      <c r="N8719">
        <v>1</v>
      </c>
      <c r="O8719">
        <v>8</v>
      </c>
      <c r="P8719" t="s">
        <v>20</v>
      </c>
      <c r="Q8719" t="b">
        <v>0</v>
      </c>
      <c r="R8719" t="b">
        <v>0</v>
      </c>
      <c r="S8719">
        <f>IF(OnlineShopData[[#This Row],[Revenue]]=TRUE,1,0)</f>
        <v>0</v>
      </c>
      <c r="T8719">
        <f>MATCH(OnlineShopData[[#This Row],[Month]],{"Jan","Feb","Mar","Apr","May","June","Jul","Aug","Sep","Oct","Nov","Dec"},0)</f>
        <v>12</v>
      </c>
    </row>
    <row r="8720" spans="1:20" x14ac:dyDescent="0.3">
      <c r="A8720">
        <v>0</v>
      </c>
      <c r="B8720">
        <v>0</v>
      </c>
      <c r="C8720">
        <v>0</v>
      </c>
      <c r="D8720">
        <v>0</v>
      </c>
      <c r="E8720">
        <v>48</v>
      </c>
      <c r="F8720">
        <v>4152.0833329999996</v>
      </c>
      <c r="G8720" s="1">
        <v>6.2500000000000003E-3</v>
      </c>
      <c r="H8720" s="1">
        <v>2.8125000000000001E-2</v>
      </c>
      <c r="I8720">
        <v>0</v>
      </c>
      <c r="J8720">
        <v>0</v>
      </c>
      <c r="K8720" t="s">
        <v>27</v>
      </c>
      <c r="L8720">
        <v>2</v>
      </c>
      <c r="M8720">
        <v>2</v>
      </c>
      <c r="N8720">
        <v>1</v>
      </c>
      <c r="O8720">
        <v>1</v>
      </c>
      <c r="P8720" t="s">
        <v>19</v>
      </c>
      <c r="Q8720" t="b">
        <v>1</v>
      </c>
      <c r="R8720" t="b">
        <v>0</v>
      </c>
      <c r="S8720">
        <f>IF(OnlineShopData[[#This Row],[Revenue]]=TRUE,1,0)</f>
        <v>0</v>
      </c>
      <c r="T8720">
        <f>MATCH(OnlineShopData[[#This Row],[Month]],{"Jan","Feb","Mar","Apr","May","June","Jul","Aug","Sep","Oct","Nov","Dec"},0)</f>
        <v>11</v>
      </c>
    </row>
    <row r="8721" spans="1:20" x14ac:dyDescent="0.3">
      <c r="A8721">
        <v>7</v>
      </c>
      <c r="B8721">
        <v>155.9</v>
      </c>
      <c r="C8721">
        <v>0</v>
      </c>
      <c r="D8721">
        <v>0</v>
      </c>
      <c r="E8721">
        <v>25</v>
      </c>
      <c r="F8721">
        <v>1400.958333</v>
      </c>
      <c r="G8721" s="1">
        <v>0</v>
      </c>
      <c r="H8721" s="1">
        <v>2.9012346000000001E-2</v>
      </c>
      <c r="I8721">
        <v>14.119098340000001</v>
      </c>
      <c r="J8721">
        <v>0</v>
      </c>
      <c r="K8721" t="s">
        <v>30</v>
      </c>
      <c r="L8721">
        <v>2</v>
      </c>
      <c r="M8721">
        <v>4</v>
      </c>
      <c r="N8721">
        <v>7</v>
      </c>
      <c r="O8721">
        <v>1</v>
      </c>
      <c r="P8721" t="s">
        <v>19</v>
      </c>
      <c r="Q8721" t="b">
        <v>0</v>
      </c>
      <c r="R8721" t="b">
        <v>0</v>
      </c>
      <c r="S8721">
        <f>IF(OnlineShopData[[#This Row],[Revenue]]=TRUE,1,0)</f>
        <v>0</v>
      </c>
      <c r="T8721">
        <f>MATCH(OnlineShopData[[#This Row],[Month]],{"Jan","Feb","Mar","Apr","May","June","Jul","Aug","Sep","Oct","Nov","Dec"},0)</f>
        <v>12</v>
      </c>
    </row>
    <row r="8722" spans="1:20" x14ac:dyDescent="0.3">
      <c r="A8722">
        <v>0</v>
      </c>
      <c r="B8722">
        <v>0</v>
      </c>
      <c r="C8722">
        <v>0</v>
      </c>
      <c r="D8722">
        <v>0</v>
      </c>
      <c r="E8722">
        <v>12</v>
      </c>
      <c r="F8722">
        <v>892.08333330000005</v>
      </c>
      <c r="G8722" s="1">
        <v>1.6666667E-2</v>
      </c>
      <c r="H8722" s="1">
        <v>4.5833332999999997E-2</v>
      </c>
      <c r="I8722">
        <v>0</v>
      </c>
      <c r="J8722">
        <v>0</v>
      </c>
      <c r="K8722" t="s">
        <v>30</v>
      </c>
      <c r="L8722">
        <v>2</v>
      </c>
      <c r="M8722">
        <v>2</v>
      </c>
      <c r="N8722">
        <v>6</v>
      </c>
      <c r="O8722">
        <v>2</v>
      </c>
      <c r="P8722" t="s">
        <v>20</v>
      </c>
      <c r="Q8722" t="b">
        <v>0</v>
      </c>
      <c r="R8722" t="b">
        <v>0</v>
      </c>
      <c r="S8722">
        <f>IF(OnlineShopData[[#This Row],[Revenue]]=TRUE,1,0)</f>
        <v>0</v>
      </c>
      <c r="T8722">
        <f>MATCH(OnlineShopData[[#This Row],[Month]],{"Jan","Feb","Mar","Apr","May","June","Jul","Aug","Sep","Oct","Nov","Dec"},0)</f>
        <v>12</v>
      </c>
    </row>
    <row r="8723" spans="1:20" x14ac:dyDescent="0.3">
      <c r="A8723">
        <v>0</v>
      </c>
      <c r="B8723">
        <v>0</v>
      </c>
      <c r="C8723">
        <v>0</v>
      </c>
      <c r="D8723">
        <v>0</v>
      </c>
      <c r="E8723">
        <v>4</v>
      </c>
      <c r="F8723">
        <v>75.5</v>
      </c>
      <c r="G8723" s="1">
        <v>0</v>
      </c>
      <c r="H8723" s="1">
        <v>0.05</v>
      </c>
      <c r="I8723">
        <v>0</v>
      </c>
      <c r="J8723">
        <v>0</v>
      </c>
      <c r="K8723" t="s">
        <v>27</v>
      </c>
      <c r="L8723">
        <v>2</v>
      </c>
      <c r="M8723">
        <v>2</v>
      </c>
      <c r="N8723">
        <v>1</v>
      </c>
      <c r="O8723">
        <v>8</v>
      </c>
      <c r="P8723" t="s">
        <v>20</v>
      </c>
      <c r="Q8723" t="b">
        <v>0</v>
      </c>
      <c r="R8723" t="b">
        <v>0</v>
      </c>
      <c r="S8723">
        <f>IF(OnlineShopData[[#This Row],[Revenue]]=TRUE,1,0)</f>
        <v>0</v>
      </c>
      <c r="T8723">
        <f>MATCH(OnlineShopData[[#This Row],[Month]],{"Jan","Feb","Mar","Apr","May","June","Jul","Aug","Sep","Oct","Nov","Dec"},0)</f>
        <v>11</v>
      </c>
    </row>
    <row r="8724" spans="1:20" x14ac:dyDescent="0.3">
      <c r="A8724">
        <v>0</v>
      </c>
      <c r="B8724">
        <v>0</v>
      </c>
      <c r="C8724">
        <v>0</v>
      </c>
      <c r="D8724">
        <v>0</v>
      </c>
      <c r="E8724">
        <v>8</v>
      </c>
      <c r="F8724">
        <v>1066.25</v>
      </c>
      <c r="G8724" s="1">
        <v>0</v>
      </c>
      <c r="H8724" s="1">
        <v>2.8571428999999999E-2</v>
      </c>
      <c r="I8724">
        <v>9.0847677999999998</v>
      </c>
      <c r="J8724">
        <v>0</v>
      </c>
      <c r="K8724" t="s">
        <v>27</v>
      </c>
      <c r="L8724">
        <v>1</v>
      </c>
      <c r="M8724">
        <v>8</v>
      </c>
      <c r="N8724">
        <v>4</v>
      </c>
      <c r="O8724">
        <v>11</v>
      </c>
      <c r="P8724" t="s">
        <v>19</v>
      </c>
      <c r="Q8724" t="b">
        <v>1</v>
      </c>
      <c r="R8724" t="b">
        <v>1</v>
      </c>
      <c r="S8724">
        <f>IF(OnlineShopData[[#This Row],[Revenue]]=TRUE,1,0)</f>
        <v>1</v>
      </c>
      <c r="T8724">
        <f>MATCH(OnlineShopData[[#This Row],[Month]],{"Jan","Feb","Mar","Apr","May","June","Jul","Aug","Sep","Oct","Nov","Dec"},0)</f>
        <v>11</v>
      </c>
    </row>
    <row r="8725" spans="1:20" x14ac:dyDescent="0.3">
      <c r="A8725">
        <v>0</v>
      </c>
      <c r="B8725">
        <v>0</v>
      </c>
      <c r="C8725">
        <v>0</v>
      </c>
      <c r="D8725">
        <v>0</v>
      </c>
      <c r="E8725">
        <v>7</v>
      </c>
      <c r="F8725">
        <v>322.75</v>
      </c>
      <c r="G8725" s="1">
        <v>4.7619047999999997E-2</v>
      </c>
      <c r="H8725" s="1">
        <v>7.1428570999999996E-2</v>
      </c>
      <c r="I8725">
        <v>0</v>
      </c>
      <c r="J8725">
        <v>0</v>
      </c>
      <c r="K8725" t="s">
        <v>27</v>
      </c>
      <c r="L8725">
        <v>3</v>
      </c>
      <c r="M8725">
        <v>2</v>
      </c>
      <c r="N8725">
        <v>2</v>
      </c>
      <c r="O8725">
        <v>13</v>
      </c>
      <c r="P8725" t="s">
        <v>19</v>
      </c>
      <c r="Q8725" t="b">
        <v>0</v>
      </c>
      <c r="R8725" t="b">
        <v>0</v>
      </c>
      <c r="S8725">
        <f>IF(OnlineShopData[[#This Row],[Revenue]]=TRUE,1,0)</f>
        <v>0</v>
      </c>
      <c r="T8725">
        <f>MATCH(OnlineShopData[[#This Row],[Month]],{"Jan","Feb","Mar","Apr","May","June","Jul","Aug","Sep","Oct","Nov","Dec"},0)</f>
        <v>11</v>
      </c>
    </row>
    <row r="8726" spans="1:20" x14ac:dyDescent="0.3">
      <c r="A8726">
        <v>0</v>
      </c>
      <c r="B8726">
        <v>0</v>
      </c>
      <c r="C8726">
        <v>0</v>
      </c>
      <c r="D8726">
        <v>0</v>
      </c>
      <c r="E8726">
        <v>29</v>
      </c>
      <c r="F8726">
        <v>873.75</v>
      </c>
      <c r="G8726" s="1">
        <v>0</v>
      </c>
      <c r="H8726" s="1">
        <v>3.1034483000000002E-2</v>
      </c>
      <c r="I8726">
        <v>0</v>
      </c>
      <c r="J8726">
        <v>0</v>
      </c>
      <c r="K8726" t="s">
        <v>27</v>
      </c>
      <c r="L8726">
        <v>2</v>
      </c>
      <c r="M8726">
        <v>2</v>
      </c>
      <c r="N8726">
        <v>5</v>
      </c>
      <c r="O8726">
        <v>2</v>
      </c>
      <c r="P8726" t="s">
        <v>19</v>
      </c>
      <c r="Q8726" t="b">
        <v>1</v>
      </c>
      <c r="R8726" t="b">
        <v>1</v>
      </c>
      <c r="S8726">
        <f>IF(OnlineShopData[[#This Row],[Revenue]]=TRUE,1,0)</f>
        <v>1</v>
      </c>
      <c r="T8726">
        <f>MATCH(OnlineShopData[[#This Row],[Month]],{"Jan","Feb","Mar","Apr","May","June","Jul","Aug","Sep","Oct","Nov","Dec"},0)</f>
        <v>11</v>
      </c>
    </row>
    <row r="8727" spans="1:20" x14ac:dyDescent="0.3">
      <c r="A8727">
        <v>8</v>
      </c>
      <c r="B8727">
        <v>122.1</v>
      </c>
      <c r="C8727">
        <v>2</v>
      </c>
      <c r="D8727">
        <v>0</v>
      </c>
      <c r="E8727">
        <v>20</v>
      </c>
      <c r="F8727">
        <v>695.19375000000002</v>
      </c>
      <c r="G8727" s="1">
        <v>1.2098764999999999E-2</v>
      </c>
      <c r="H8727" s="1">
        <v>5.8821328999999999E-2</v>
      </c>
      <c r="I8727">
        <v>0</v>
      </c>
      <c r="J8727">
        <v>0</v>
      </c>
      <c r="K8727" t="s">
        <v>27</v>
      </c>
      <c r="L8727">
        <v>1</v>
      </c>
      <c r="M8727">
        <v>1</v>
      </c>
      <c r="N8727">
        <v>8</v>
      </c>
      <c r="O8727">
        <v>2</v>
      </c>
      <c r="P8727" t="s">
        <v>19</v>
      </c>
      <c r="Q8727" t="b">
        <v>1</v>
      </c>
      <c r="R8727" t="b">
        <v>1</v>
      </c>
      <c r="S8727">
        <f>IF(OnlineShopData[[#This Row],[Revenue]]=TRUE,1,0)</f>
        <v>1</v>
      </c>
      <c r="T8727">
        <f>MATCH(OnlineShopData[[#This Row],[Month]],{"Jan","Feb","Mar","Apr","May","June","Jul","Aug","Sep","Oct","Nov","Dec"},0)</f>
        <v>11</v>
      </c>
    </row>
    <row r="8728" spans="1:20" x14ac:dyDescent="0.3">
      <c r="A8728">
        <v>0</v>
      </c>
      <c r="B8728">
        <v>0</v>
      </c>
      <c r="C8728">
        <v>4</v>
      </c>
      <c r="D8728">
        <v>37</v>
      </c>
      <c r="E8728">
        <v>69</v>
      </c>
      <c r="F8728">
        <v>4112.3944439999996</v>
      </c>
      <c r="G8728" s="1">
        <v>7.1232880000000002E-3</v>
      </c>
      <c r="H8728" s="1">
        <v>2.2355057000000001E-2</v>
      </c>
      <c r="I8728">
        <v>0</v>
      </c>
      <c r="J8728">
        <v>0</v>
      </c>
      <c r="K8728" t="s">
        <v>30</v>
      </c>
      <c r="L8728">
        <v>3</v>
      </c>
      <c r="M8728">
        <v>2</v>
      </c>
      <c r="N8728">
        <v>3</v>
      </c>
      <c r="O8728">
        <v>2</v>
      </c>
      <c r="P8728" t="s">
        <v>19</v>
      </c>
      <c r="Q8728" t="b">
        <v>0</v>
      </c>
      <c r="R8728" t="b">
        <v>0</v>
      </c>
      <c r="S8728">
        <f>IF(OnlineShopData[[#This Row],[Revenue]]=TRUE,1,0)</f>
        <v>0</v>
      </c>
      <c r="T8728">
        <f>MATCH(OnlineShopData[[#This Row],[Month]],{"Jan","Feb","Mar","Apr","May","June","Jul","Aug","Sep","Oct","Nov","Dec"},0)</f>
        <v>12</v>
      </c>
    </row>
    <row r="8729" spans="1:20" x14ac:dyDescent="0.3">
      <c r="A8729">
        <v>13</v>
      </c>
      <c r="B8729">
        <v>210.42745099999999</v>
      </c>
      <c r="C8729">
        <v>9</v>
      </c>
      <c r="D8729">
        <v>435.45</v>
      </c>
      <c r="E8729">
        <v>154</v>
      </c>
      <c r="F8729">
        <v>6515.4543100000001</v>
      </c>
      <c r="G8729" s="1">
        <v>8.6705199999999993E-3</v>
      </c>
      <c r="H8729" s="1">
        <v>1.7328725999999999E-2</v>
      </c>
      <c r="I8729">
        <v>2.9824109390000002</v>
      </c>
      <c r="J8729">
        <v>0</v>
      </c>
      <c r="K8729" t="s">
        <v>27</v>
      </c>
      <c r="L8729">
        <v>3</v>
      </c>
      <c r="M8729">
        <v>2</v>
      </c>
      <c r="N8729">
        <v>1</v>
      </c>
      <c r="O8729">
        <v>2</v>
      </c>
      <c r="P8729" t="s">
        <v>19</v>
      </c>
      <c r="Q8729" t="b">
        <v>0</v>
      </c>
      <c r="R8729" t="b">
        <v>1</v>
      </c>
      <c r="S8729">
        <f>IF(OnlineShopData[[#This Row],[Revenue]]=TRUE,1,0)</f>
        <v>1</v>
      </c>
      <c r="T8729">
        <f>MATCH(OnlineShopData[[#This Row],[Month]],{"Jan","Feb","Mar","Apr","May","June","Jul","Aug","Sep","Oct","Nov","Dec"},0)</f>
        <v>11</v>
      </c>
    </row>
    <row r="8730" spans="1:20" x14ac:dyDescent="0.3">
      <c r="A8730">
        <v>0</v>
      </c>
      <c r="B8730">
        <v>0</v>
      </c>
      <c r="C8730">
        <v>0</v>
      </c>
      <c r="D8730">
        <v>0</v>
      </c>
      <c r="E8730">
        <v>26</v>
      </c>
      <c r="F8730">
        <v>1140.166667</v>
      </c>
      <c r="G8730" s="1">
        <v>3.2248521000000002E-2</v>
      </c>
      <c r="H8730" s="1">
        <v>3.2948718000000002E-2</v>
      </c>
      <c r="I8730">
        <v>0</v>
      </c>
      <c r="J8730">
        <v>0</v>
      </c>
      <c r="K8730" t="s">
        <v>27</v>
      </c>
      <c r="L8730">
        <v>3</v>
      </c>
      <c r="M8730">
        <v>2</v>
      </c>
      <c r="N8730">
        <v>6</v>
      </c>
      <c r="O8730">
        <v>13</v>
      </c>
      <c r="P8730" t="s">
        <v>19</v>
      </c>
      <c r="Q8730" t="b">
        <v>0</v>
      </c>
      <c r="R8730" t="b">
        <v>0</v>
      </c>
      <c r="S8730">
        <f>IF(OnlineShopData[[#This Row],[Revenue]]=TRUE,1,0)</f>
        <v>0</v>
      </c>
      <c r="T8730">
        <f>MATCH(OnlineShopData[[#This Row],[Month]],{"Jan","Feb","Mar","Apr","May","June","Jul","Aug","Sep","Oct","Nov","Dec"},0)</f>
        <v>11</v>
      </c>
    </row>
    <row r="8731" spans="1:20" x14ac:dyDescent="0.3">
      <c r="A8731">
        <v>0</v>
      </c>
      <c r="B8731">
        <v>0</v>
      </c>
      <c r="C8731">
        <v>0</v>
      </c>
      <c r="D8731">
        <v>0</v>
      </c>
      <c r="E8731">
        <v>100</v>
      </c>
      <c r="F8731">
        <v>5212.7083329999996</v>
      </c>
      <c r="G8731" s="1">
        <v>9.5238100000000006E-3</v>
      </c>
      <c r="H8731" s="1">
        <v>2.5768619E-2</v>
      </c>
      <c r="I8731">
        <v>8.5055866509999998</v>
      </c>
      <c r="J8731">
        <v>0</v>
      </c>
      <c r="K8731" t="s">
        <v>27</v>
      </c>
      <c r="L8731">
        <v>2</v>
      </c>
      <c r="M8731">
        <v>2</v>
      </c>
      <c r="N8731">
        <v>7</v>
      </c>
      <c r="O8731">
        <v>2</v>
      </c>
      <c r="P8731" t="s">
        <v>19</v>
      </c>
      <c r="Q8731" t="b">
        <v>1</v>
      </c>
      <c r="R8731" t="b">
        <v>1</v>
      </c>
      <c r="S8731">
        <f>IF(OnlineShopData[[#This Row],[Revenue]]=TRUE,1,0)</f>
        <v>1</v>
      </c>
      <c r="T8731">
        <f>MATCH(OnlineShopData[[#This Row],[Month]],{"Jan","Feb","Mar","Apr","May","June","Jul","Aug","Sep","Oct","Nov","Dec"},0)</f>
        <v>11</v>
      </c>
    </row>
    <row r="8732" spans="1:20" x14ac:dyDescent="0.3">
      <c r="A8732">
        <v>0</v>
      </c>
      <c r="B8732">
        <v>0</v>
      </c>
      <c r="C8732">
        <v>1</v>
      </c>
      <c r="D8732">
        <v>0</v>
      </c>
      <c r="E8732">
        <v>13</v>
      </c>
      <c r="F8732">
        <v>1297.25</v>
      </c>
      <c r="G8732" s="1">
        <v>2.8571428999999999E-2</v>
      </c>
      <c r="H8732" s="1">
        <v>6.4285713999999994E-2</v>
      </c>
      <c r="I8732">
        <v>0</v>
      </c>
      <c r="J8732">
        <v>0</v>
      </c>
      <c r="K8732" t="s">
        <v>30</v>
      </c>
      <c r="L8732">
        <v>1</v>
      </c>
      <c r="M8732">
        <v>8</v>
      </c>
      <c r="N8732">
        <v>3</v>
      </c>
      <c r="O8732">
        <v>1</v>
      </c>
      <c r="P8732" t="s">
        <v>19</v>
      </c>
      <c r="Q8732" t="b">
        <v>1</v>
      </c>
      <c r="R8732" t="b">
        <v>0</v>
      </c>
      <c r="S8732">
        <f>IF(OnlineShopData[[#This Row],[Revenue]]=TRUE,1,0)</f>
        <v>0</v>
      </c>
      <c r="T8732">
        <f>MATCH(OnlineShopData[[#This Row],[Month]],{"Jan","Feb","Mar","Apr","May","June","Jul","Aug","Sep","Oct","Nov","Dec"},0)</f>
        <v>12</v>
      </c>
    </row>
    <row r="8733" spans="1:20" x14ac:dyDescent="0.3">
      <c r="A8733">
        <v>6</v>
      </c>
      <c r="B8733">
        <v>407.25</v>
      </c>
      <c r="C8733">
        <v>4</v>
      </c>
      <c r="D8733">
        <v>67.5</v>
      </c>
      <c r="E8733">
        <v>14</v>
      </c>
      <c r="F8733">
        <v>195.41666670000001</v>
      </c>
      <c r="G8733" s="1">
        <v>0</v>
      </c>
      <c r="H8733" s="1">
        <v>3.0434783E-2</v>
      </c>
      <c r="I8733">
        <v>0</v>
      </c>
      <c r="J8733">
        <v>0</v>
      </c>
      <c r="K8733" t="s">
        <v>30</v>
      </c>
      <c r="L8733">
        <v>3</v>
      </c>
      <c r="M8733">
        <v>2</v>
      </c>
      <c r="N8733">
        <v>8</v>
      </c>
      <c r="O8733">
        <v>1</v>
      </c>
      <c r="P8733" t="s">
        <v>19</v>
      </c>
      <c r="Q8733" t="b">
        <v>0</v>
      </c>
      <c r="R8733" t="b">
        <v>0</v>
      </c>
      <c r="S8733">
        <f>IF(OnlineShopData[[#This Row],[Revenue]]=TRUE,1,0)</f>
        <v>0</v>
      </c>
      <c r="T8733">
        <f>MATCH(OnlineShopData[[#This Row],[Month]],{"Jan","Feb","Mar","Apr","May","June","Jul","Aug","Sep","Oct","Nov","Dec"},0)</f>
        <v>12</v>
      </c>
    </row>
    <row r="8734" spans="1:20" x14ac:dyDescent="0.3">
      <c r="A8734">
        <v>0</v>
      </c>
      <c r="B8734">
        <v>0</v>
      </c>
      <c r="C8734">
        <v>0</v>
      </c>
      <c r="D8734">
        <v>0</v>
      </c>
      <c r="E8734">
        <v>21</v>
      </c>
      <c r="F8734">
        <v>1535</v>
      </c>
      <c r="G8734" s="1">
        <v>0.01</v>
      </c>
      <c r="H8734" s="1">
        <v>4.8333332999999999E-2</v>
      </c>
      <c r="I8734">
        <v>0</v>
      </c>
      <c r="J8734">
        <v>0</v>
      </c>
      <c r="K8734" t="s">
        <v>27</v>
      </c>
      <c r="L8734">
        <v>2</v>
      </c>
      <c r="M8734">
        <v>2</v>
      </c>
      <c r="N8734">
        <v>7</v>
      </c>
      <c r="O8734">
        <v>3</v>
      </c>
      <c r="P8734" t="s">
        <v>19</v>
      </c>
      <c r="Q8734" t="b">
        <v>0</v>
      </c>
      <c r="R8734" t="b">
        <v>0</v>
      </c>
      <c r="S8734">
        <f>IF(OnlineShopData[[#This Row],[Revenue]]=TRUE,1,0)</f>
        <v>0</v>
      </c>
      <c r="T8734">
        <f>MATCH(OnlineShopData[[#This Row],[Month]],{"Jan","Feb","Mar","Apr","May","June","Jul","Aug","Sep","Oct","Nov","Dec"},0)</f>
        <v>11</v>
      </c>
    </row>
    <row r="8735" spans="1:20" x14ac:dyDescent="0.3">
      <c r="A8735">
        <v>1</v>
      </c>
      <c r="B8735">
        <v>40.5</v>
      </c>
      <c r="C8735">
        <v>0</v>
      </c>
      <c r="D8735">
        <v>0</v>
      </c>
      <c r="E8735">
        <v>7</v>
      </c>
      <c r="F8735">
        <v>170</v>
      </c>
      <c r="G8735" s="1">
        <v>0</v>
      </c>
      <c r="H8735" s="1">
        <v>1.6666667E-2</v>
      </c>
      <c r="I8735">
        <v>0</v>
      </c>
      <c r="J8735">
        <v>0</v>
      </c>
      <c r="K8735" t="s">
        <v>30</v>
      </c>
      <c r="L8735">
        <v>2</v>
      </c>
      <c r="M8735">
        <v>4</v>
      </c>
      <c r="N8735">
        <v>1</v>
      </c>
      <c r="O8735">
        <v>2</v>
      </c>
      <c r="P8735" t="s">
        <v>19</v>
      </c>
      <c r="Q8735" t="b">
        <v>0</v>
      </c>
      <c r="R8735" t="b">
        <v>0</v>
      </c>
      <c r="S8735">
        <f>IF(OnlineShopData[[#This Row],[Revenue]]=TRUE,1,0)</f>
        <v>0</v>
      </c>
      <c r="T8735">
        <f>MATCH(OnlineShopData[[#This Row],[Month]],{"Jan","Feb","Mar","Apr","May","June","Jul","Aug","Sep","Oct","Nov","Dec"},0)</f>
        <v>12</v>
      </c>
    </row>
    <row r="8736" spans="1:20" x14ac:dyDescent="0.3">
      <c r="A8736">
        <v>0</v>
      </c>
      <c r="B8736">
        <v>0</v>
      </c>
      <c r="C8736">
        <v>0</v>
      </c>
      <c r="D8736">
        <v>0</v>
      </c>
      <c r="E8736">
        <v>4</v>
      </c>
      <c r="F8736">
        <v>53.625</v>
      </c>
      <c r="G8736" s="1">
        <v>0</v>
      </c>
      <c r="H8736" s="1">
        <v>0.05</v>
      </c>
      <c r="I8736">
        <v>0</v>
      </c>
      <c r="J8736">
        <v>0</v>
      </c>
      <c r="K8736" t="s">
        <v>27</v>
      </c>
      <c r="L8736">
        <v>3</v>
      </c>
      <c r="M8736">
        <v>2</v>
      </c>
      <c r="N8736">
        <v>1</v>
      </c>
      <c r="O8736">
        <v>11</v>
      </c>
      <c r="P8736" t="s">
        <v>19</v>
      </c>
      <c r="Q8736" t="b">
        <v>0</v>
      </c>
      <c r="R8736" t="b">
        <v>0</v>
      </c>
      <c r="S8736">
        <f>IF(OnlineShopData[[#This Row],[Revenue]]=TRUE,1,0)</f>
        <v>0</v>
      </c>
      <c r="T8736">
        <f>MATCH(OnlineShopData[[#This Row],[Month]],{"Jan","Feb","Mar","Apr","May","June","Jul","Aug","Sep","Oct","Nov","Dec"},0)</f>
        <v>11</v>
      </c>
    </row>
    <row r="8737" spans="1:20" x14ac:dyDescent="0.3">
      <c r="A8737">
        <v>2</v>
      </c>
      <c r="B8737">
        <v>77.5</v>
      </c>
      <c r="C8737">
        <v>1</v>
      </c>
      <c r="D8737">
        <v>17</v>
      </c>
      <c r="E8737">
        <v>46</v>
      </c>
      <c r="F8737">
        <v>1066.5666670000001</v>
      </c>
      <c r="G8737" s="1">
        <v>4.2553189999999996E-3</v>
      </c>
      <c r="H8737" s="1">
        <v>1.9148935999999998E-2</v>
      </c>
      <c r="I8737">
        <v>51.003081690000002</v>
      </c>
      <c r="J8737">
        <v>0</v>
      </c>
      <c r="K8737" t="s">
        <v>30</v>
      </c>
      <c r="L8737">
        <v>3</v>
      </c>
      <c r="M8737">
        <v>2</v>
      </c>
      <c r="N8737">
        <v>4</v>
      </c>
      <c r="O8737">
        <v>10</v>
      </c>
      <c r="P8737" t="s">
        <v>19</v>
      </c>
      <c r="Q8737" t="b">
        <v>0</v>
      </c>
      <c r="R8737" t="b">
        <v>1</v>
      </c>
      <c r="S8737">
        <f>IF(OnlineShopData[[#This Row],[Revenue]]=TRUE,1,0)</f>
        <v>1</v>
      </c>
      <c r="T8737">
        <f>MATCH(OnlineShopData[[#This Row],[Month]],{"Jan","Feb","Mar","Apr","May","June","Jul","Aug","Sep","Oct","Nov","Dec"},0)</f>
        <v>12</v>
      </c>
    </row>
    <row r="8738" spans="1:20" x14ac:dyDescent="0.3">
      <c r="A8738">
        <v>5</v>
      </c>
      <c r="B8738">
        <v>135.5</v>
      </c>
      <c r="C8738">
        <v>0</v>
      </c>
      <c r="D8738">
        <v>0</v>
      </c>
      <c r="E8738">
        <v>86</v>
      </c>
      <c r="F8738">
        <v>2106.8940480000001</v>
      </c>
      <c r="G8738" s="1">
        <v>2.3255810000000002E-3</v>
      </c>
      <c r="H8738" s="1">
        <v>8.9147289999999997E-3</v>
      </c>
      <c r="I8738">
        <v>0</v>
      </c>
      <c r="J8738">
        <v>0</v>
      </c>
      <c r="K8738" t="s">
        <v>27</v>
      </c>
      <c r="L8738">
        <v>2</v>
      </c>
      <c r="M8738">
        <v>2</v>
      </c>
      <c r="N8738">
        <v>3</v>
      </c>
      <c r="O8738">
        <v>2</v>
      </c>
      <c r="P8738" t="s">
        <v>19</v>
      </c>
      <c r="Q8738" t="b">
        <v>0</v>
      </c>
      <c r="R8738" t="b">
        <v>0</v>
      </c>
      <c r="S8738">
        <f>IF(OnlineShopData[[#This Row],[Revenue]]=TRUE,1,0)</f>
        <v>0</v>
      </c>
      <c r="T8738">
        <f>MATCH(OnlineShopData[[#This Row],[Month]],{"Jan","Feb","Mar","Apr","May","June","Jul","Aug","Sep","Oct","Nov","Dec"},0)</f>
        <v>11</v>
      </c>
    </row>
    <row r="8739" spans="1:20" x14ac:dyDescent="0.3">
      <c r="A8739">
        <v>9</v>
      </c>
      <c r="B8739">
        <v>179.27500000000001</v>
      </c>
      <c r="C8739">
        <v>0</v>
      </c>
      <c r="D8739">
        <v>0</v>
      </c>
      <c r="E8739">
        <v>101</v>
      </c>
      <c r="F8739">
        <v>5276.5944440000003</v>
      </c>
      <c r="G8739" s="1">
        <v>0</v>
      </c>
      <c r="H8739" s="1">
        <v>5.5450730000000002E-3</v>
      </c>
      <c r="I8739">
        <v>17.539278549999999</v>
      </c>
      <c r="J8739">
        <v>0</v>
      </c>
      <c r="K8739" t="s">
        <v>30</v>
      </c>
      <c r="L8739">
        <v>2</v>
      </c>
      <c r="M8739">
        <v>2</v>
      </c>
      <c r="N8739">
        <v>6</v>
      </c>
      <c r="O8739">
        <v>2</v>
      </c>
      <c r="P8739" t="s">
        <v>19</v>
      </c>
      <c r="Q8739" t="b">
        <v>1</v>
      </c>
      <c r="R8739" t="b">
        <v>0</v>
      </c>
      <c r="S8739">
        <f>IF(OnlineShopData[[#This Row],[Revenue]]=TRUE,1,0)</f>
        <v>0</v>
      </c>
      <c r="T8739">
        <f>MATCH(OnlineShopData[[#This Row],[Month]],{"Jan","Feb","Mar","Apr","May","June","Jul","Aug","Sep","Oct","Nov","Dec"},0)</f>
        <v>12</v>
      </c>
    </row>
    <row r="8740" spans="1:20" x14ac:dyDescent="0.3">
      <c r="A8740">
        <v>3</v>
      </c>
      <c r="B8740">
        <v>36</v>
      </c>
      <c r="C8740">
        <v>2</v>
      </c>
      <c r="D8740">
        <v>763</v>
      </c>
      <c r="E8740">
        <v>9</v>
      </c>
      <c r="F8740">
        <v>163.5</v>
      </c>
      <c r="G8740" s="1">
        <v>0</v>
      </c>
      <c r="H8740" s="1">
        <v>1.4285714E-2</v>
      </c>
      <c r="I8740">
        <v>0</v>
      </c>
      <c r="J8740">
        <v>0</v>
      </c>
      <c r="K8740" t="s">
        <v>30</v>
      </c>
      <c r="L8740">
        <v>8</v>
      </c>
      <c r="M8740">
        <v>2</v>
      </c>
      <c r="N8740">
        <v>1</v>
      </c>
      <c r="O8740">
        <v>2</v>
      </c>
      <c r="P8740" t="s">
        <v>20</v>
      </c>
      <c r="Q8740" t="b">
        <v>0</v>
      </c>
      <c r="R8740" t="b">
        <v>1</v>
      </c>
      <c r="S8740">
        <f>IF(OnlineShopData[[#This Row],[Revenue]]=TRUE,1,0)</f>
        <v>1</v>
      </c>
      <c r="T8740">
        <f>MATCH(OnlineShopData[[#This Row],[Month]],{"Jan","Feb","Mar","Apr","May","June","Jul","Aug","Sep","Oct","Nov","Dec"},0)</f>
        <v>12</v>
      </c>
    </row>
    <row r="8741" spans="1:20" x14ac:dyDescent="0.3">
      <c r="A8741">
        <v>0</v>
      </c>
      <c r="B8741">
        <v>0</v>
      </c>
      <c r="C8741">
        <v>0</v>
      </c>
      <c r="D8741">
        <v>0</v>
      </c>
      <c r="E8741">
        <v>1</v>
      </c>
      <c r="F8741">
        <v>0</v>
      </c>
      <c r="G8741" s="1">
        <v>0.2</v>
      </c>
      <c r="H8741" s="1">
        <v>0.2</v>
      </c>
      <c r="I8741">
        <v>0</v>
      </c>
      <c r="J8741">
        <v>0</v>
      </c>
      <c r="K8741" t="s">
        <v>27</v>
      </c>
      <c r="L8741">
        <v>3</v>
      </c>
      <c r="M8741">
        <v>2</v>
      </c>
      <c r="N8741">
        <v>1</v>
      </c>
      <c r="O8741">
        <v>1</v>
      </c>
      <c r="P8741" t="s">
        <v>19</v>
      </c>
      <c r="Q8741" t="b">
        <v>0</v>
      </c>
      <c r="R8741" t="b">
        <v>0</v>
      </c>
      <c r="S8741">
        <f>IF(OnlineShopData[[#This Row],[Revenue]]=TRUE,1,0)</f>
        <v>0</v>
      </c>
      <c r="T8741">
        <f>MATCH(OnlineShopData[[#This Row],[Month]],{"Jan","Feb","Mar","Apr","May","June","Jul","Aug","Sep","Oct","Nov","Dec"},0)</f>
        <v>11</v>
      </c>
    </row>
    <row r="8742" spans="1:20" x14ac:dyDescent="0.3">
      <c r="A8742">
        <v>0</v>
      </c>
      <c r="B8742">
        <v>0</v>
      </c>
      <c r="C8742">
        <v>0</v>
      </c>
      <c r="D8742">
        <v>0</v>
      </c>
      <c r="E8742">
        <v>18</v>
      </c>
      <c r="F8742">
        <v>849.54166669999995</v>
      </c>
      <c r="G8742" s="1">
        <v>0</v>
      </c>
      <c r="H8742" s="1">
        <v>8.7500000000000008E-3</v>
      </c>
      <c r="I8742">
        <v>0</v>
      </c>
      <c r="J8742">
        <v>0</v>
      </c>
      <c r="K8742" t="s">
        <v>27</v>
      </c>
      <c r="L8742">
        <v>1</v>
      </c>
      <c r="M8742">
        <v>1</v>
      </c>
      <c r="N8742">
        <v>1</v>
      </c>
      <c r="O8742">
        <v>2</v>
      </c>
      <c r="P8742" t="s">
        <v>19</v>
      </c>
      <c r="Q8742" t="b">
        <v>0</v>
      </c>
      <c r="R8742" t="b">
        <v>0</v>
      </c>
      <c r="S8742">
        <f>IF(OnlineShopData[[#This Row],[Revenue]]=TRUE,1,0)</f>
        <v>0</v>
      </c>
      <c r="T8742">
        <f>MATCH(OnlineShopData[[#This Row],[Month]],{"Jan","Feb","Mar","Apr","May","June","Jul","Aug","Sep","Oct","Nov","Dec"},0)</f>
        <v>11</v>
      </c>
    </row>
    <row r="8743" spans="1:20" x14ac:dyDescent="0.3">
      <c r="A8743">
        <v>11</v>
      </c>
      <c r="B8743">
        <v>1443.1</v>
      </c>
      <c r="C8743">
        <v>5</v>
      </c>
      <c r="D8743">
        <v>205</v>
      </c>
      <c r="E8743">
        <v>225</v>
      </c>
      <c r="F8743">
        <v>9595.6496289999995</v>
      </c>
      <c r="G8743" s="1">
        <v>4.5569299999999998E-3</v>
      </c>
      <c r="H8743" s="1">
        <v>1.2050716E-2</v>
      </c>
      <c r="I8743">
        <v>9.2422860320000009</v>
      </c>
      <c r="J8743">
        <v>0</v>
      </c>
      <c r="K8743" t="s">
        <v>27</v>
      </c>
      <c r="L8743">
        <v>2</v>
      </c>
      <c r="M8743">
        <v>2</v>
      </c>
      <c r="N8743">
        <v>4</v>
      </c>
      <c r="O8743">
        <v>2</v>
      </c>
      <c r="P8743" t="s">
        <v>19</v>
      </c>
      <c r="Q8743" t="b">
        <v>0</v>
      </c>
      <c r="R8743" t="b">
        <v>1</v>
      </c>
      <c r="S8743">
        <f>IF(OnlineShopData[[#This Row],[Revenue]]=TRUE,1,0)</f>
        <v>1</v>
      </c>
      <c r="T8743">
        <f>MATCH(OnlineShopData[[#This Row],[Month]],{"Jan","Feb","Mar","Apr","May","June","Jul","Aug","Sep","Oct","Nov","Dec"},0)</f>
        <v>11</v>
      </c>
    </row>
    <row r="8744" spans="1:20" x14ac:dyDescent="0.3">
      <c r="A8744">
        <v>0</v>
      </c>
      <c r="B8744">
        <v>0</v>
      </c>
      <c r="C8744">
        <v>2</v>
      </c>
      <c r="D8744">
        <v>105</v>
      </c>
      <c r="E8744">
        <v>194</v>
      </c>
      <c r="F8744">
        <v>6460.1926380000004</v>
      </c>
      <c r="G8744" s="1">
        <v>3.7606839999999998E-3</v>
      </c>
      <c r="H8744" s="1">
        <v>1.7284445999999998E-2</v>
      </c>
      <c r="I8744">
        <v>1.79107248</v>
      </c>
      <c r="J8744">
        <v>0</v>
      </c>
      <c r="K8744" t="s">
        <v>27</v>
      </c>
      <c r="L8744">
        <v>2</v>
      </c>
      <c r="M8744">
        <v>2</v>
      </c>
      <c r="N8744">
        <v>3</v>
      </c>
      <c r="O8744">
        <v>2</v>
      </c>
      <c r="P8744" t="s">
        <v>19</v>
      </c>
      <c r="Q8744" t="b">
        <v>0</v>
      </c>
      <c r="R8744" t="b">
        <v>1</v>
      </c>
      <c r="S8744">
        <f>IF(OnlineShopData[[#This Row],[Revenue]]=TRUE,1,0)</f>
        <v>1</v>
      </c>
      <c r="T8744">
        <f>MATCH(OnlineShopData[[#This Row],[Month]],{"Jan","Feb","Mar","Apr","May","June","Jul","Aug","Sep","Oct","Nov","Dec"},0)</f>
        <v>11</v>
      </c>
    </row>
    <row r="8745" spans="1:20" x14ac:dyDescent="0.3">
      <c r="A8745">
        <v>2</v>
      </c>
      <c r="B8745">
        <v>23</v>
      </c>
      <c r="C8745">
        <v>0</v>
      </c>
      <c r="D8745">
        <v>0</v>
      </c>
      <c r="E8745">
        <v>39</v>
      </c>
      <c r="F8745">
        <v>1828.9666669999999</v>
      </c>
      <c r="G8745" s="1">
        <v>5.1282050000000003E-3</v>
      </c>
      <c r="H8745" s="1">
        <v>2.0085470000000001E-2</v>
      </c>
      <c r="I8745">
        <v>20.592470800000001</v>
      </c>
      <c r="J8745">
        <v>0</v>
      </c>
      <c r="K8745" t="s">
        <v>27</v>
      </c>
      <c r="L8745">
        <v>1</v>
      </c>
      <c r="M8745">
        <v>1</v>
      </c>
      <c r="N8745">
        <v>1</v>
      </c>
      <c r="O8745">
        <v>2</v>
      </c>
      <c r="P8745" t="s">
        <v>19</v>
      </c>
      <c r="Q8745" t="b">
        <v>1</v>
      </c>
      <c r="R8745" t="b">
        <v>1</v>
      </c>
      <c r="S8745">
        <f>IF(OnlineShopData[[#This Row],[Revenue]]=TRUE,1,0)</f>
        <v>1</v>
      </c>
      <c r="T8745">
        <f>MATCH(OnlineShopData[[#This Row],[Month]],{"Jan","Feb","Mar","Apr","May","June","Jul","Aug","Sep","Oct","Nov","Dec"},0)</f>
        <v>11</v>
      </c>
    </row>
    <row r="8746" spans="1:20" x14ac:dyDescent="0.3">
      <c r="A8746">
        <v>15</v>
      </c>
      <c r="B8746">
        <v>543.35490649999997</v>
      </c>
      <c r="C8746">
        <v>7</v>
      </c>
      <c r="D8746">
        <v>243.28333330000001</v>
      </c>
      <c r="E8746">
        <v>169</v>
      </c>
      <c r="F8746">
        <v>6920.9732430000004</v>
      </c>
      <c r="G8746" s="1">
        <v>5.2688919999999998E-3</v>
      </c>
      <c r="H8746" s="1">
        <v>1.6769541999999998E-2</v>
      </c>
      <c r="I8746">
        <v>0.74294273700000002</v>
      </c>
      <c r="J8746">
        <v>0</v>
      </c>
      <c r="K8746" t="s">
        <v>27</v>
      </c>
      <c r="L8746">
        <v>1</v>
      </c>
      <c r="M8746">
        <v>1</v>
      </c>
      <c r="N8746">
        <v>3</v>
      </c>
      <c r="O8746">
        <v>2</v>
      </c>
      <c r="P8746" t="s">
        <v>19</v>
      </c>
      <c r="Q8746" t="b">
        <v>1</v>
      </c>
      <c r="R8746" t="b">
        <v>0</v>
      </c>
      <c r="S8746">
        <f>IF(OnlineShopData[[#This Row],[Revenue]]=TRUE,1,0)</f>
        <v>0</v>
      </c>
      <c r="T8746">
        <f>MATCH(OnlineShopData[[#This Row],[Month]],{"Jan","Feb","Mar","Apr","May","June","Jul","Aug","Sep","Oct","Nov","Dec"},0)</f>
        <v>11</v>
      </c>
    </row>
    <row r="8747" spans="1:20" x14ac:dyDescent="0.3">
      <c r="A8747">
        <v>3</v>
      </c>
      <c r="B8747">
        <v>104</v>
      </c>
      <c r="C8747">
        <v>0</v>
      </c>
      <c r="D8747">
        <v>0</v>
      </c>
      <c r="E8747">
        <v>34</v>
      </c>
      <c r="F8747">
        <v>2991.3194440000002</v>
      </c>
      <c r="G8747" s="1">
        <v>5.5555559999999997E-3</v>
      </c>
      <c r="H8747" s="1">
        <v>2.6111110999999999E-2</v>
      </c>
      <c r="I8747">
        <v>0</v>
      </c>
      <c r="J8747">
        <v>0</v>
      </c>
      <c r="K8747" t="s">
        <v>30</v>
      </c>
      <c r="L8747">
        <v>2</v>
      </c>
      <c r="M8747">
        <v>2</v>
      </c>
      <c r="N8747">
        <v>4</v>
      </c>
      <c r="O8747">
        <v>1</v>
      </c>
      <c r="P8747" t="s">
        <v>19</v>
      </c>
      <c r="Q8747" t="b">
        <v>0</v>
      </c>
      <c r="R8747" t="b">
        <v>0</v>
      </c>
      <c r="S8747">
        <f>IF(OnlineShopData[[#This Row],[Revenue]]=TRUE,1,0)</f>
        <v>0</v>
      </c>
      <c r="T8747">
        <f>MATCH(OnlineShopData[[#This Row],[Month]],{"Jan","Feb","Mar","Apr","May","June","Jul","Aug","Sep","Oct","Nov","Dec"},0)</f>
        <v>12</v>
      </c>
    </row>
    <row r="8748" spans="1:20" x14ac:dyDescent="0.3">
      <c r="A8748">
        <v>0</v>
      </c>
      <c r="B8748">
        <v>0</v>
      </c>
      <c r="C8748">
        <v>0</v>
      </c>
      <c r="D8748">
        <v>0</v>
      </c>
      <c r="E8748">
        <v>6</v>
      </c>
      <c r="F8748">
        <v>78.75</v>
      </c>
      <c r="G8748" s="1">
        <v>3.3333333E-2</v>
      </c>
      <c r="H8748" s="1">
        <v>6.6666666999999999E-2</v>
      </c>
      <c r="I8748">
        <v>0</v>
      </c>
      <c r="J8748">
        <v>0</v>
      </c>
      <c r="K8748" t="s">
        <v>27</v>
      </c>
      <c r="L8748">
        <v>2</v>
      </c>
      <c r="M8748">
        <v>2</v>
      </c>
      <c r="N8748">
        <v>9</v>
      </c>
      <c r="O8748">
        <v>3</v>
      </c>
      <c r="P8748" t="s">
        <v>19</v>
      </c>
      <c r="Q8748" t="b">
        <v>0</v>
      </c>
      <c r="R8748" t="b">
        <v>0</v>
      </c>
      <c r="S8748">
        <f>IF(OnlineShopData[[#This Row],[Revenue]]=TRUE,1,0)</f>
        <v>0</v>
      </c>
      <c r="T8748">
        <f>MATCH(OnlineShopData[[#This Row],[Month]],{"Jan","Feb","Mar","Apr","May","June","Jul","Aug","Sep","Oct","Nov","Dec"},0)</f>
        <v>11</v>
      </c>
    </row>
    <row r="8749" spans="1:20" x14ac:dyDescent="0.3">
      <c r="A8749">
        <v>8</v>
      </c>
      <c r="B8749">
        <v>235.18617019999999</v>
      </c>
      <c r="C8749">
        <v>2</v>
      </c>
      <c r="D8749">
        <v>138.5</v>
      </c>
      <c r="E8749">
        <v>71</v>
      </c>
      <c r="F8749">
        <v>2512.5174200000001</v>
      </c>
      <c r="G8749" s="1">
        <v>6.3492059999999996E-3</v>
      </c>
      <c r="H8749" s="1">
        <v>2.5572609E-2</v>
      </c>
      <c r="I8749">
        <v>0</v>
      </c>
      <c r="J8749">
        <v>0</v>
      </c>
      <c r="K8749" t="s">
        <v>27</v>
      </c>
      <c r="L8749">
        <v>3</v>
      </c>
      <c r="M8749">
        <v>2</v>
      </c>
      <c r="N8749">
        <v>1</v>
      </c>
      <c r="O8749">
        <v>2</v>
      </c>
      <c r="P8749" t="s">
        <v>19</v>
      </c>
      <c r="Q8749" t="b">
        <v>1</v>
      </c>
      <c r="R8749" t="b">
        <v>1</v>
      </c>
      <c r="S8749">
        <f>IF(OnlineShopData[[#This Row],[Revenue]]=TRUE,1,0)</f>
        <v>1</v>
      </c>
      <c r="T8749">
        <f>MATCH(OnlineShopData[[#This Row],[Month]],{"Jan","Feb","Mar","Apr","May","June","Jul","Aug","Sep","Oct","Nov","Dec"},0)</f>
        <v>11</v>
      </c>
    </row>
    <row r="8750" spans="1:20" x14ac:dyDescent="0.3">
      <c r="A8750">
        <v>0</v>
      </c>
      <c r="B8750">
        <v>0</v>
      </c>
      <c r="C8750">
        <v>0</v>
      </c>
      <c r="D8750">
        <v>0</v>
      </c>
      <c r="E8750">
        <v>11</v>
      </c>
      <c r="F8750">
        <v>335</v>
      </c>
      <c r="G8750" s="1">
        <v>3.6363635999999998E-2</v>
      </c>
      <c r="H8750" s="1">
        <v>6.0606061000000003E-2</v>
      </c>
      <c r="I8750">
        <v>0</v>
      </c>
      <c r="J8750">
        <v>0</v>
      </c>
      <c r="K8750" t="s">
        <v>27</v>
      </c>
      <c r="L8750">
        <v>3</v>
      </c>
      <c r="M8750">
        <v>2</v>
      </c>
      <c r="N8750">
        <v>1</v>
      </c>
      <c r="O8750">
        <v>13</v>
      </c>
      <c r="P8750" t="s">
        <v>19</v>
      </c>
      <c r="Q8750" t="b">
        <v>1</v>
      </c>
      <c r="R8750" t="b">
        <v>0</v>
      </c>
      <c r="S8750">
        <f>IF(OnlineShopData[[#This Row],[Revenue]]=TRUE,1,0)</f>
        <v>0</v>
      </c>
      <c r="T8750">
        <f>MATCH(OnlineShopData[[#This Row],[Month]],{"Jan","Feb","Mar","Apr","May","June","Jul","Aug","Sep","Oct","Nov","Dec"},0)</f>
        <v>11</v>
      </c>
    </row>
    <row r="8751" spans="1:20" x14ac:dyDescent="0.3">
      <c r="A8751">
        <v>0</v>
      </c>
      <c r="B8751">
        <v>0</v>
      </c>
      <c r="C8751">
        <v>0</v>
      </c>
      <c r="D8751">
        <v>0</v>
      </c>
      <c r="E8751">
        <v>32</v>
      </c>
      <c r="F8751">
        <v>1297.75</v>
      </c>
      <c r="G8751" s="1">
        <v>0</v>
      </c>
      <c r="H8751" s="1">
        <v>7.4999999999999997E-3</v>
      </c>
      <c r="I8751">
        <v>42.622744590000003</v>
      </c>
      <c r="J8751">
        <v>0</v>
      </c>
      <c r="K8751" t="s">
        <v>27</v>
      </c>
      <c r="L8751">
        <v>2</v>
      </c>
      <c r="M8751">
        <v>2</v>
      </c>
      <c r="N8751">
        <v>3</v>
      </c>
      <c r="O8751">
        <v>7</v>
      </c>
      <c r="P8751" t="s">
        <v>19</v>
      </c>
      <c r="Q8751" t="b">
        <v>0</v>
      </c>
      <c r="R8751" t="b">
        <v>1</v>
      </c>
      <c r="S8751">
        <f>IF(OnlineShopData[[#This Row],[Revenue]]=TRUE,1,0)</f>
        <v>1</v>
      </c>
      <c r="T8751">
        <f>MATCH(OnlineShopData[[#This Row],[Month]],{"Jan","Feb","Mar","Apr","May","June","Jul","Aug","Sep","Oct","Nov","Dec"},0)</f>
        <v>11</v>
      </c>
    </row>
    <row r="8752" spans="1:20" x14ac:dyDescent="0.3">
      <c r="A8752">
        <v>3</v>
      </c>
      <c r="B8752">
        <v>115</v>
      </c>
      <c r="C8752">
        <v>0</v>
      </c>
      <c r="D8752">
        <v>0</v>
      </c>
      <c r="E8752">
        <v>6</v>
      </c>
      <c r="F8752">
        <v>132.75</v>
      </c>
      <c r="G8752" s="1">
        <v>0</v>
      </c>
      <c r="H8752" s="1">
        <v>2.2222222E-2</v>
      </c>
      <c r="I8752">
        <v>0</v>
      </c>
      <c r="J8752">
        <v>0</v>
      </c>
      <c r="K8752" t="s">
        <v>30</v>
      </c>
      <c r="L8752">
        <v>1</v>
      </c>
      <c r="M8752">
        <v>1</v>
      </c>
      <c r="N8752">
        <v>7</v>
      </c>
      <c r="O8752">
        <v>2</v>
      </c>
      <c r="P8752" t="s">
        <v>20</v>
      </c>
      <c r="Q8752" t="b">
        <v>1</v>
      </c>
      <c r="R8752" t="b">
        <v>0</v>
      </c>
      <c r="S8752">
        <f>IF(OnlineShopData[[#This Row],[Revenue]]=TRUE,1,0)</f>
        <v>0</v>
      </c>
      <c r="T8752">
        <f>MATCH(OnlineShopData[[#This Row],[Month]],{"Jan","Feb","Mar","Apr","May","June","Jul","Aug","Sep","Oct","Nov","Dec"},0)</f>
        <v>12</v>
      </c>
    </row>
    <row r="8753" spans="1:20" x14ac:dyDescent="0.3">
      <c r="A8753">
        <v>6</v>
      </c>
      <c r="B8753">
        <v>65.416666669999998</v>
      </c>
      <c r="C8753">
        <v>0</v>
      </c>
      <c r="D8753">
        <v>0</v>
      </c>
      <c r="E8753">
        <v>29</v>
      </c>
      <c r="F8753">
        <v>1904.541667</v>
      </c>
      <c r="G8753" s="1">
        <v>4.8484849999999996E-3</v>
      </c>
      <c r="H8753" s="1">
        <v>2.6060606E-2</v>
      </c>
      <c r="I8753">
        <v>0</v>
      </c>
      <c r="J8753">
        <v>0</v>
      </c>
      <c r="K8753" t="s">
        <v>27</v>
      </c>
      <c r="L8753">
        <v>1</v>
      </c>
      <c r="M8753">
        <v>1</v>
      </c>
      <c r="N8753">
        <v>2</v>
      </c>
      <c r="O8753">
        <v>8</v>
      </c>
      <c r="P8753" t="s">
        <v>19</v>
      </c>
      <c r="Q8753" t="b">
        <v>0</v>
      </c>
      <c r="R8753" t="b">
        <v>1</v>
      </c>
      <c r="S8753">
        <f>IF(OnlineShopData[[#This Row],[Revenue]]=TRUE,1,0)</f>
        <v>1</v>
      </c>
      <c r="T8753">
        <f>MATCH(OnlineShopData[[#This Row],[Month]],{"Jan","Feb","Mar","Apr","May","June","Jul","Aug","Sep","Oct","Nov","Dec"},0)</f>
        <v>11</v>
      </c>
    </row>
    <row r="8754" spans="1:20" x14ac:dyDescent="0.3">
      <c r="A8754">
        <v>0</v>
      </c>
      <c r="B8754">
        <v>0</v>
      </c>
      <c r="C8754">
        <v>0</v>
      </c>
      <c r="D8754">
        <v>0</v>
      </c>
      <c r="E8754">
        <v>7</v>
      </c>
      <c r="F8754">
        <v>270.75</v>
      </c>
      <c r="G8754" s="1">
        <v>0</v>
      </c>
      <c r="H8754" s="1">
        <v>5.7142856999999998E-2</v>
      </c>
      <c r="I8754">
        <v>0</v>
      </c>
      <c r="J8754">
        <v>0</v>
      </c>
      <c r="K8754" t="s">
        <v>30</v>
      </c>
      <c r="L8754">
        <v>1</v>
      </c>
      <c r="M8754">
        <v>1</v>
      </c>
      <c r="N8754">
        <v>4</v>
      </c>
      <c r="O8754">
        <v>2</v>
      </c>
      <c r="P8754" t="s">
        <v>19</v>
      </c>
      <c r="Q8754" t="b">
        <v>1</v>
      </c>
      <c r="R8754" t="b">
        <v>0</v>
      </c>
      <c r="S8754">
        <f>IF(OnlineShopData[[#This Row],[Revenue]]=TRUE,1,0)</f>
        <v>0</v>
      </c>
      <c r="T8754">
        <f>MATCH(OnlineShopData[[#This Row],[Month]],{"Jan","Feb","Mar","Apr","May","June","Jul","Aug","Sep","Oct","Nov","Dec"},0)</f>
        <v>12</v>
      </c>
    </row>
    <row r="8755" spans="1:20" x14ac:dyDescent="0.3">
      <c r="A8755">
        <v>5</v>
      </c>
      <c r="B8755">
        <v>346.25</v>
      </c>
      <c r="C8755">
        <v>0</v>
      </c>
      <c r="D8755">
        <v>0</v>
      </c>
      <c r="E8755">
        <v>3</v>
      </c>
      <c r="F8755">
        <v>1692.25</v>
      </c>
      <c r="G8755" s="1">
        <v>0</v>
      </c>
      <c r="H8755" s="1">
        <v>1.4285714E-2</v>
      </c>
      <c r="I8755">
        <v>0</v>
      </c>
      <c r="J8755">
        <v>0</v>
      </c>
      <c r="K8755" t="s">
        <v>30</v>
      </c>
      <c r="L8755">
        <v>2</v>
      </c>
      <c r="M8755">
        <v>2</v>
      </c>
      <c r="N8755">
        <v>9</v>
      </c>
      <c r="O8755">
        <v>2</v>
      </c>
      <c r="P8755" t="s">
        <v>20</v>
      </c>
      <c r="Q8755" t="b">
        <v>0</v>
      </c>
      <c r="R8755" t="b">
        <v>0</v>
      </c>
      <c r="S8755">
        <f>IF(OnlineShopData[[#This Row],[Revenue]]=TRUE,1,0)</f>
        <v>0</v>
      </c>
      <c r="T8755">
        <f>MATCH(OnlineShopData[[#This Row],[Month]],{"Jan","Feb","Mar","Apr","May","June","Jul","Aug","Sep","Oct","Nov","Dec"},0)</f>
        <v>12</v>
      </c>
    </row>
    <row r="8756" spans="1:20" x14ac:dyDescent="0.3">
      <c r="A8756">
        <v>2</v>
      </c>
      <c r="B8756">
        <v>86.2</v>
      </c>
      <c r="C8756">
        <v>0</v>
      </c>
      <c r="D8756">
        <v>0</v>
      </c>
      <c r="E8756">
        <v>48</v>
      </c>
      <c r="F8756">
        <v>2259.736508</v>
      </c>
      <c r="G8756" s="1">
        <v>4.1666669999999998E-3</v>
      </c>
      <c r="H8756" s="1">
        <v>1.0138889E-2</v>
      </c>
      <c r="I8756">
        <v>12.226054250000001</v>
      </c>
      <c r="J8756">
        <v>0</v>
      </c>
      <c r="K8756" t="s">
        <v>30</v>
      </c>
      <c r="L8756">
        <v>1</v>
      </c>
      <c r="M8756">
        <v>1</v>
      </c>
      <c r="N8756">
        <v>7</v>
      </c>
      <c r="O8756">
        <v>2</v>
      </c>
      <c r="P8756" t="s">
        <v>19</v>
      </c>
      <c r="Q8756" t="b">
        <v>0</v>
      </c>
      <c r="R8756" t="b">
        <v>1</v>
      </c>
      <c r="S8756">
        <f>IF(OnlineShopData[[#This Row],[Revenue]]=TRUE,1,0)</f>
        <v>1</v>
      </c>
      <c r="T8756">
        <f>MATCH(OnlineShopData[[#This Row],[Month]],{"Jan","Feb","Mar","Apr","May","June","Jul","Aug","Sep","Oct","Nov","Dec"},0)</f>
        <v>12</v>
      </c>
    </row>
    <row r="8757" spans="1:20" x14ac:dyDescent="0.3">
      <c r="A8757">
        <v>0</v>
      </c>
      <c r="B8757">
        <v>0</v>
      </c>
      <c r="C8757">
        <v>0</v>
      </c>
      <c r="D8757">
        <v>0</v>
      </c>
      <c r="E8757">
        <v>75</v>
      </c>
      <c r="F8757">
        <v>1775.241667</v>
      </c>
      <c r="G8757" s="1">
        <v>1.3333329999999999E-3</v>
      </c>
      <c r="H8757" s="1">
        <v>1.9428570999999999E-2</v>
      </c>
      <c r="I8757">
        <v>0</v>
      </c>
      <c r="J8757">
        <v>0</v>
      </c>
      <c r="K8757" t="s">
        <v>27</v>
      </c>
      <c r="L8757">
        <v>2</v>
      </c>
      <c r="M8757">
        <v>6</v>
      </c>
      <c r="N8757">
        <v>5</v>
      </c>
      <c r="O8757">
        <v>3</v>
      </c>
      <c r="P8757" t="s">
        <v>19</v>
      </c>
      <c r="Q8757" t="b">
        <v>1</v>
      </c>
      <c r="R8757" t="b">
        <v>0</v>
      </c>
      <c r="S8757">
        <f>IF(OnlineShopData[[#This Row],[Revenue]]=TRUE,1,0)</f>
        <v>0</v>
      </c>
      <c r="T8757">
        <f>MATCH(OnlineShopData[[#This Row],[Month]],{"Jan","Feb","Mar","Apr","May","June","Jul","Aug","Sep","Oct","Nov","Dec"},0)</f>
        <v>11</v>
      </c>
    </row>
    <row r="8758" spans="1:20" x14ac:dyDescent="0.3">
      <c r="A8758">
        <v>0</v>
      </c>
      <c r="B8758">
        <v>0</v>
      </c>
      <c r="C8758">
        <v>0</v>
      </c>
      <c r="D8758">
        <v>0</v>
      </c>
      <c r="E8758">
        <v>10</v>
      </c>
      <c r="F8758">
        <v>664.5</v>
      </c>
      <c r="G8758" s="1">
        <v>0</v>
      </c>
      <c r="H8758" s="1">
        <v>0.04</v>
      </c>
      <c r="I8758">
        <v>0</v>
      </c>
      <c r="J8758">
        <v>0</v>
      </c>
      <c r="K8758" t="s">
        <v>27</v>
      </c>
      <c r="L8758">
        <v>2</v>
      </c>
      <c r="M8758">
        <v>2</v>
      </c>
      <c r="N8758">
        <v>8</v>
      </c>
      <c r="O8758">
        <v>2</v>
      </c>
      <c r="P8758" t="s">
        <v>20</v>
      </c>
      <c r="Q8758" t="b">
        <v>1</v>
      </c>
      <c r="R8758" t="b">
        <v>0</v>
      </c>
      <c r="S8758">
        <f>IF(OnlineShopData[[#This Row],[Revenue]]=TRUE,1,0)</f>
        <v>0</v>
      </c>
      <c r="T8758">
        <f>MATCH(OnlineShopData[[#This Row],[Month]],{"Jan","Feb","Mar","Apr","May","June","Jul","Aug","Sep","Oct","Nov","Dec"},0)</f>
        <v>11</v>
      </c>
    </row>
    <row r="8759" spans="1:20" x14ac:dyDescent="0.3">
      <c r="A8759">
        <v>0</v>
      </c>
      <c r="B8759">
        <v>0</v>
      </c>
      <c r="C8759">
        <v>3</v>
      </c>
      <c r="D8759">
        <v>1830.5</v>
      </c>
      <c r="E8759">
        <v>81</v>
      </c>
      <c r="F8759">
        <v>5000.7391159999997</v>
      </c>
      <c r="G8759" s="1">
        <v>3.294118E-3</v>
      </c>
      <c r="H8759" s="1">
        <v>2.0433155000000001E-2</v>
      </c>
      <c r="I8759">
        <v>0</v>
      </c>
      <c r="J8759">
        <v>0</v>
      </c>
      <c r="K8759" t="s">
        <v>27</v>
      </c>
      <c r="L8759">
        <v>2</v>
      </c>
      <c r="M8759">
        <v>2</v>
      </c>
      <c r="N8759">
        <v>3</v>
      </c>
      <c r="O8759">
        <v>2</v>
      </c>
      <c r="P8759" t="s">
        <v>19</v>
      </c>
      <c r="Q8759" t="b">
        <v>1</v>
      </c>
      <c r="R8759" t="b">
        <v>0</v>
      </c>
      <c r="S8759">
        <f>IF(OnlineShopData[[#This Row],[Revenue]]=TRUE,1,0)</f>
        <v>0</v>
      </c>
      <c r="T8759">
        <f>MATCH(OnlineShopData[[#This Row],[Month]],{"Jan","Feb","Mar","Apr","May","June","Jul","Aug","Sep","Oct","Nov","Dec"},0)</f>
        <v>11</v>
      </c>
    </row>
    <row r="8760" spans="1:20" x14ac:dyDescent="0.3">
      <c r="A8760">
        <v>0</v>
      </c>
      <c r="B8760">
        <v>0</v>
      </c>
      <c r="C8760">
        <v>0</v>
      </c>
      <c r="D8760">
        <v>0</v>
      </c>
      <c r="E8760">
        <v>2</v>
      </c>
      <c r="F8760">
        <v>69.5</v>
      </c>
      <c r="G8760" s="1">
        <v>0</v>
      </c>
      <c r="H8760" s="1">
        <v>0.1</v>
      </c>
      <c r="I8760">
        <v>0</v>
      </c>
      <c r="J8760">
        <v>0</v>
      </c>
      <c r="K8760" t="s">
        <v>27</v>
      </c>
      <c r="L8760">
        <v>4</v>
      </c>
      <c r="M8760">
        <v>5</v>
      </c>
      <c r="N8760">
        <v>9</v>
      </c>
      <c r="O8760">
        <v>11</v>
      </c>
      <c r="P8760" t="s">
        <v>20</v>
      </c>
      <c r="Q8760" t="b">
        <v>0</v>
      </c>
      <c r="R8760" t="b">
        <v>0</v>
      </c>
      <c r="S8760">
        <f>IF(OnlineShopData[[#This Row],[Revenue]]=TRUE,1,0)</f>
        <v>0</v>
      </c>
      <c r="T8760">
        <f>MATCH(OnlineShopData[[#This Row],[Month]],{"Jan","Feb","Mar","Apr","May","June","Jul","Aug","Sep","Oct","Nov","Dec"},0)</f>
        <v>11</v>
      </c>
    </row>
    <row r="8761" spans="1:20" x14ac:dyDescent="0.3">
      <c r="A8761">
        <v>0</v>
      </c>
      <c r="B8761">
        <v>0</v>
      </c>
      <c r="C8761">
        <v>0</v>
      </c>
      <c r="D8761">
        <v>0</v>
      </c>
      <c r="E8761">
        <v>2</v>
      </c>
      <c r="F8761">
        <v>0</v>
      </c>
      <c r="G8761" s="1">
        <v>0.2</v>
      </c>
      <c r="H8761" s="1">
        <v>0.2</v>
      </c>
      <c r="I8761">
        <v>0</v>
      </c>
      <c r="J8761">
        <v>0</v>
      </c>
      <c r="K8761" t="s">
        <v>27</v>
      </c>
      <c r="L8761">
        <v>3</v>
      </c>
      <c r="M8761">
        <v>2</v>
      </c>
      <c r="N8761">
        <v>5</v>
      </c>
      <c r="O8761">
        <v>20</v>
      </c>
      <c r="P8761" t="s">
        <v>19</v>
      </c>
      <c r="Q8761" t="b">
        <v>0</v>
      </c>
      <c r="R8761" t="b">
        <v>0</v>
      </c>
      <c r="S8761">
        <f>IF(OnlineShopData[[#This Row],[Revenue]]=TRUE,1,0)</f>
        <v>0</v>
      </c>
      <c r="T8761">
        <f>MATCH(OnlineShopData[[#This Row],[Month]],{"Jan","Feb","Mar","Apr","May","June","Jul","Aug","Sep","Oct","Nov","Dec"},0)</f>
        <v>11</v>
      </c>
    </row>
    <row r="8762" spans="1:20" x14ac:dyDescent="0.3">
      <c r="A8762">
        <v>0</v>
      </c>
      <c r="B8762">
        <v>0</v>
      </c>
      <c r="C8762">
        <v>0</v>
      </c>
      <c r="D8762">
        <v>0</v>
      </c>
      <c r="E8762">
        <v>57</v>
      </c>
      <c r="F8762">
        <v>2716.666667</v>
      </c>
      <c r="G8762" s="1">
        <v>0</v>
      </c>
      <c r="H8762" s="1">
        <v>5.2631580000000004E-3</v>
      </c>
      <c r="I8762">
        <v>0</v>
      </c>
      <c r="J8762">
        <v>0</v>
      </c>
      <c r="K8762" t="s">
        <v>27</v>
      </c>
      <c r="L8762">
        <v>2</v>
      </c>
      <c r="M8762">
        <v>2</v>
      </c>
      <c r="N8762">
        <v>2</v>
      </c>
      <c r="O8762">
        <v>3</v>
      </c>
      <c r="P8762" t="s">
        <v>19</v>
      </c>
      <c r="Q8762" t="b">
        <v>0</v>
      </c>
      <c r="R8762" t="b">
        <v>1</v>
      </c>
      <c r="S8762">
        <f>IF(OnlineShopData[[#This Row],[Revenue]]=TRUE,1,0)</f>
        <v>1</v>
      </c>
      <c r="T8762">
        <f>MATCH(OnlineShopData[[#This Row],[Month]],{"Jan","Feb","Mar","Apr","May","June","Jul","Aug","Sep","Oct","Nov","Dec"},0)</f>
        <v>11</v>
      </c>
    </row>
    <row r="8763" spans="1:20" x14ac:dyDescent="0.3">
      <c r="A8763">
        <v>6</v>
      </c>
      <c r="B8763">
        <v>179.75</v>
      </c>
      <c r="C8763">
        <v>2</v>
      </c>
      <c r="D8763">
        <v>8</v>
      </c>
      <c r="E8763">
        <v>64</v>
      </c>
      <c r="F8763">
        <v>1876.333333</v>
      </c>
      <c r="G8763" s="1">
        <v>7.246377E-3</v>
      </c>
      <c r="H8763" s="1">
        <v>1.4251208E-2</v>
      </c>
      <c r="I8763">
        <v>16.687115259999999</v>
      </c>
      <c r="J8763">
        <v>0</v>
      </c>
      <c r="K8763" t="s">
        <v>30</v>
      </c>
      <c r="L8763">
        <v>2</v>
      </c>
      <c r="M8763">
        <v>5</v>
      </c>
      <c r="N8763">
        <v>9</v>
      </c>
      <c r="O8763">
        <v>2</v>
      </c>
      <c r="P8763" t="s">
        <v>19</v>
      </c>
      <c r="Q8763" t="b">
        <v>0</v>
      </c>
      <c r="R8763" t="b">
        <v>0</v>
      </c>
      <c r="S8763">
        <f>IF(OnlineShopData[[#This Row],[Revenue]]=TRUE,1,0)</f>
        <v>0</v>
      </c>
      <c r="T8763">
        <f>MATCH(OnlineShopData[[#This Row],[Month]],{"Jan","Feb","Mar","Apr","May","June","Jul","Aug","Sep","Oct","Nov","Dec"},0)</f>
        <v>12</v>
      </c>
    </row>
    <row r="8764" spans="1:20" x14ac:dyDescent="0.3">
      <c r="A8764">
        <v>0</v>
      </c>
      <c r="B8764">
        <v>0</v>
      </c>
      <c r="C8764">
        <v>0</v>
      </c>
      <c r="D8764">
        <v>0</v>
      </c>
      <c r="E8764">
        <v>8</v>
      </c>
      <c r="F8764">
        <v>95</v>
      </c>
      <c r="G8764" s="1">
        <v>2.5000000000000001E-2</v>
      </c>
      <c r="H8764" s="1">
        <v>5.8333333000000001E-2</v>
      </c>
      <c r="I8764">
        <v>0</v>
      </c>
      <c r="J8764">
        <v>0</v>
      </c>
      <c r="K8764" t="s">
        <v>30</v>
      </c>
      <c r="L8764">
        <v>2</v>
      </c>
      <c r="M8764">
        <v>4</v>
      </c>
      <c r="N8764">
        <v>7</v>
      </c>
      <c r="O8764">
        <v>1</v>
      </c>
      <c r="P8764" t="s">
        <v>19</v>
      </c>
      <c r="Q8764" t="b">
        <v>0</v>
      </c>
      <c r="R8764" t="b">
        <v>0</v>
      </c>
      <c r="S8764">
        <f>IF(OnlineShopData[[#This Row],[Revenue]]=TRUE,1,0)</f>
        <v>0</v>
      </c>
      <c r="T8764">
        <f>MATCH(OnlineShopData[[#This Row],[Month]],{"Jan","Feb","Mar","Apr","May","June","Jul","Aug","Sep","Oct","Nov","Dec"},0)</f>
        <v>12</v>
      </c>
    </row>
    <row r="8765" spans="1:20" x14ac:dyDescent="0.3">
      <c r="A8765">
        <v>1</v>
      </c>
      <c r="B8765">
        <v>9</v>
      </c>
      <c r="C8765">
        <v>0</v>
      </c>
      <c r="D8765">
        <v>0</v>
      </c>
      <c r="E8765">
        <v>37</v>
      </c>
      <c r="F8765">
        <v>2368.1111110000002</v>
      </c>
      <c r="G8765" s="1">
        <v>3.0555556000000001E-2</v>
      </c>
      <c r="H8765" s="1">
        <v>5.3240741000000001E-2</v>
      </c>
      <c r="I8765">
        <v>4.7605485959999996</v>
      </c>
      <c r="J8765">
        <v>0</v>
      </c>
      <c r="K8765" t="s">
        <v>27</v>
      </c>
      <c r="L8765">
        <v>1</v>
      </c>
      <c r="M8765">
        <v>1</v>
      </c>
      <c r="N8765">
        <v>8</v>
      </c>
      <c r="O8765">
        <v>1</v>
      </c>
      <c r="P8765" t="s">
        <v>19</v>
      </c>
      <c r="Q8765" t="b">
        <v>0</v>
      </c>
      <c r="R8765" t="b">
        <v>0</v>
      </c>
      <c r="S8765">
        <f>IF(OnlineShopData[[#This Row],[Revenue]]=TRUE,1,0)</f>
        <v>0</v>
      </c>
      <c r="T8765">
        <f>MATCH(OnlineShopData[[#This Row],[Month]],{"Jan","Feb","Mar","Apr","May","June","Jul","Aug","Sep","Oct","Nov","Dec"},0)</f>
        <v>11</v>
      </c>
    </row>
    <row r="8766" spans="1:20" x14ac:dyDescent="0.3">
      <c r="A8766">
        <v>0</v>
      </c>
      <c r="B8766">
        <v>0</v>
      </c>
      <c r="C8766">
        <v>0</v>
      </c>
      <c r="D8766">
        <v>0</v>
      </c>
      <c r="E8766">
        <v>11</v>
      </c>
      <c r="F8766">
        <v>229.91666670000001</v>
      </c>
      <c r="G8766" s="1">
        <v>1.8181817999999999E-2</v>
      </c>
      <c r="H8766" s="1">
        <v>4.0909091000000002E-2</v>
      </c>
      <c r="I8766">
        <v>0</v>
      </c>
      <c r="J8766">
        <v>0</v>
      </c>
      <c r="K8766" t="s">
        <v>27</v>
      </c>
      <c r="L8766">
        <v>3</v>
      </c>
      <c r="M8766">
        <v>2</v>
      </c>
      <c r="N8766">
        <v>4</v>
      </c>
      <c r="O8766">
        <v>1</v>
      </c>
      <c r="P8766" t="s">
        <v>19</v>
      </c>
      <c r="Q8766" t="b">
        <v>1</v>
      </c>
      <c r="R8766" t="b">
        <v>0</v>
      </c>
      <c r="S8766">
        <f>IF(OnlineShopData[[#This Row],[Revenue]]=TRUE,1,0)</f>
        <v>0</v>
      </c>
      <c r="T8766">
        <f>MATCH(OnlineShopData[[#This Row],[Month]],{"Jan","Feb","Mar","Apr","May","June","Jul","Aug","Sep","Oct","Nov","Dec"},0)</f>
        <v>11</v>
      </c>
    </row>
    <row r="8767" spans="1:20" x14ac:dyDescent="0.3">
      <c r="A8767">
        <v>0</v>
      </c>
      <c r="B8767">
        <v>0</v>
      </c>
      <c r="C8767">
        <v>0</v>
      </c>
      <c r="D8767">
        <v>0</v>
      </c>
      <c r="E8767">
        <v>22</v>
      </c>
      <c r="F8767">
        <v>903.16346150000004</v>
      </c>
      <c r="G8767" s="1">
        <v>9.0909089999999994E-3</v>
      </c>
      <c r="H8767" s="1">
        <v>1.5757575999999999E-2</v>
      </c>
      <c r="I8767">
        <v>0</v>
      </c>
      <c r="J8767">
        <v>0</v>
      </c>
      <c r="K8767" t="s">
        <v>27</v>
      </c>
      <c r="L8767">
        <v>3</v>
      </c>
      <c r="M8767">
        <v>2</v>
      </c>
      <c r="N8767">
        <v>6</v>
      </c>
      <c r="O8767">
        <v>8</v>
      </c>
      <c r="P8767" t="s">
        <v>19</v>
      </c>
      <c r="Q8767" t="b">
        <v>1</v>
      </c>
      <c r="R8767" t="b">
        <v>0</v>
      </c>
      <c r="S8767">
        <f>IF(OnlineShopData[[#This Row],[Revenue]]=TRUE,1,0)</f>
        <v>0</v>
      </c>
      <c r="T8767">
        <f>MATCH(OnlineShopData[[#This Row],[Month]],{"Jan","Feb","Mar","Apr","May","June","Jul","Aug","Sep","Oct","Nov","Dec"},0)</f>
        <v>11</v>
      </c>
    </row>
    <row r="8768" spans="1:20" x14ac:dyDescent="0.3">
      <c r="A8768">
        <v>6</v>
      </c>
      <c r="B8768">
        <v>197.25</v>
      </c>
      <c r="C8768">
        <v>0</v>
      </c>
      <c r="D8768">
        <v>0</v>
      </c>
      <c r="E8768">
        <v>51</v>
      </c>
      <c r="F8768">
        <v>3296.9404760000002</v>
      </c>
      <c r="G8768" s="1">
        <v>0</v>
      </c>
      <c r="H8768" s="1">
        <v>8.5953880000000007E-3</v>
      </c>
      <c r="I8768">
        <v>3.507532249</v>
      </c>
      <c r="J8768">
        <v>0</v>
      </c>
      <c r="K8768" t="s">
        <v>27</v>
      </c>
      <c r="L8768">
        <v>1</v>
      </c>
      <c r="M8768">
        <v>1</v>
      </c>
      <c r="N8768">
        <v>1</v>
      </c>
      <c r="O8768">
        <v>3</v>
      </c>
      <c r="P8768" t="s">
        <v>19</v>
      </c>
      <c r="Q8768" t="b">
        <v>1</v>
      </c>
      <c r="R8768" t="b">
        <v>0</v>
      </c>
      <c r="S8768">
        <f>IF(OnlineShopData[[#This Row],[Revenue]]=TRUE,1,0)</f>
        <v>0</v>
      </c>
      <c r="T8768">
        <f>MATCH(OnlineShopData[[#This Row],[Month]],{"Jan","Feb","Mar","Apr","May","June","Jul","Aug","Sep","Oct","Nov","Dec"},0)</f>
        <v>11</v>
      </c>
    </row>
    <row r="8769" spans="1:20" x14ac:dyDescent="0.3">
      <c r="A8769">
        <v>0</v>
      </c>
      <c r="B8769">
        <v>0</v>
      </c>
      <c r="C8769">
        <v>0</v>
      </c>
      <c r="D8769">
        <v>0</v>
      </c>
      <c r="E8769">
        <v>14</v>
      </c>
      <c r="F8769">
        <v>238.66666670000001</v>
      </c>
      <c r="G8769" s="1">
        <v>0</v>
      </c>
      <c r="H8769" s="1">
        <v>3.8461540000000001E-3</v>
      </c>
      <c r="I8769">
        <v>0</v>
      </c>
      <c r="J8769">
        <v>0</v>
      </c>
      <c r="K8769" t="s">
        <v>30</v>
      </c>
      <c r="L8769">
        <v>2</v>
      </c>
      <c r="M8769">
        <v>2</v>
      </c>
      <c r="N8769">
        <v>5</v>
      </c>
      <c r="O8769">
        <v>2</v>
      </c>
      <c r="P8769" t="s">
        <v>20</v>
      </c>
      <c r="Q8769" t="b">
        <v>0</v>
      </c>
      <c r="R8769" t="b">
        <v>0</v>
      </c>
      <c r="S8769">
        <f>IF(OnlineShopData[[#This Row],[Revenue]]=TRUE,1,0)</f>
        <v>0</v>
      </c>
      <c r="T8769">
        <f>MATCH(OnlineShopData[[#This Row],[Month]],{"Jan","Feb","Mar","Apr","May","June","Jul","Aug","Sep","Oct","Nov","Dec"},0)</f>
        <v>12</v>
      </c>
    </row>
    <row r="8770" spans="1:20" x14ac:dyDescent="0.3">
      <c r="A8770">
        <v>0</v>
      </c>
      <c r="B8770">
        <v>0</v>
      </c>
      <c r="C8770">
        <v>2</v>
      </c>
      <c r="D8770">
        <v>19</v>
      </c>
      <c r="E8770">
        <v>65</v>
      </c>
      <c r="F8770">
        <v>2163.1323259999999</v>
      </c>
      <c r="G8770" s="1">
        <v>0</v>
      </c>
      <c r="H8770" s="1">
        <v>1.1780384E-2</v>
      </c>
      <c r="I8770">
        <v>0</v>
      </c>
      <c r="J8770">
        <v>0</v>
      </c>
      <c r="K8770" t="s">
        <v>27</v>
      </c>
      <c r="L8770">
        <v>2</v>
      </c>
      <c r="M8770">
        <v>2</v>
      </c>
      <c r="N8770">
        <v>8</v>
      </c>
      <c r="O8770">
        <v>2</v>
      </c>
      <c r="P8770" t="s">
        <v>20</v>
      </c>
      <c r="Q8770" t="b">
        <v>0</v>
      </c>
      <c r="R8770" t="b">
        <v>0</v>
      </c>
      <c r="S8770">
        <f>IF(OnlineShopData[[#This Row],[Revenue]]=TRUE,1,0)</f>
        <v>0</v>
      </c>
      <c r="T8770">
        <f>MATCH(OnlineShopData[[#This Row],[Month]],{"Jan","Feb","Mar","Apr","May","June","Jul","Aug","Sep","Oct","Nov","Dec"},0)</f>
        <v>11</v>
      </c>
    </row>
    <row r="8771" spans="1:20" x14ac:dyDescent="0.3">
      <c r="A8771">
        <v>6</v>
      </c>
      <c r="B8771">
        <v>151.69999999999999</v>
      </c>
      <c r="C8771">
        <v>0</v>
      </c>
      <c r="D8771">
        <v>0</v>
      </c>
      <c r="E8771">
        <v>34</v>
      </c>
      <c r="F8771">
        <v>799.32738099999995</v>
      </c>
      <c r="G8771" s="1">
        <v>1.7647059E-2</v>
      </c>
      <c r="H8771" s="1">
        <v>2.3340336E-2</v>
      </c>
      <c r="I8771">
        <v>0</v>
      </c>
      <c r="J8771">
        <v>0</v>
      </c>
      <c r="K8771" t="s">
        <v>30</v>
      </c>
      <c r="L8771">
        <v>3</v>
      </c>
      <c r="M8771">
        <v>2</v>
      </c>
      <c r="N8771">
        <v>1</v>
      </c>
      <c r="O8771">
        <v>2</v>
      </c>
      <c r="P8771" t="s">
        <v>19</v>
      </c>
      <c r="Q8771" t="b">
        <v>0</v>
      </c>
      <c r="R8771" t="b">
        <v>0</v>
      </c>
      <c r="S8771">
        <f>IF(OnlineShopData[[#This Row],[Revenue]]=TRUE,1,0)</f>
        <v>0</v>
      </c>
      <c r="T8771">
        <f>MATCH(OnlineShopData[[#This Row],[Month]],{"Jan","Feb","Mar","Apr","May","June","Jul","Aug","Sep","Oct","Nov","Dec"},0)</f>
        <v>12</v>
      </c>
    </row>
    <row r="8772" spans="1:20" x14ac:dyDescent="0.3">
      <c r="A8772">
        <v>0</v>
      </c>
      <c r="B8772">
        <v>0</v>
      </c>
      <c r="C8772">
        <v>0</v>
      </c>
      <c r="D8772">
        <v>0</v>
      </c>
      <c r="E8772">
        <v>8</v>
      </c>
      <c r="F8772">
        <v>122.75</v>
      </c>
      <c r="G8772" s="1">
        <v>0</v>
      </c>
      <c r="H8772" s="1">
        <v>2.8571428999999999E-2</v>
      </c>
      <c r="I8772">
        <v>0</v>
      </c>
      <c r="J8772">
        <v>0</v>
      </c>
      <c r="K8772" t="s">
        <v>27</v>
      </c>
      <c r="L8772">
        <v>3</v>
      </c>
      <c r="M8772">
        <v>2</v>
      </c>
      <c r="N8772">
        <v>1</v>
      </c>
      <c r="O8772">
        <v>2</v>
      </c>
      <c r="P8772" t="s">
        <v>20</v>
      </c>
      <c r="Q8772" t="b">
        <v>0</v>
      </c>
      <c r="R8772" t="b">
        <v>0</v>
      </c>
      <c r="S8772">
        <f>IF(OnlineShopData[[#This Row],[Revenue]]=TRUE,1,0)</f>
        <v>0</v>
      </c>
      <c r="T8772">
        <f>MATCH(OnlineShopData[[#This Row],[Month]],{"Jan","Feb","Mar","Apr","May","June","Jul","Aug","Sep","Oct","Nov","Dec"},0)</f>
        <v>11</v>
      </c>
    </row>
    <row r="8773" spans="1:20" x14ac:dyDescent="0.3">
      <c r="A8773">
        <v>0</v>
      </c>
      <c r="B8773">
        <v>0</v>
      </c>
      <c r="C8773">
        <v>0</v>
      </c>
      <c r="D8773">
        <v>0</v>
      </c>
      <c r="E8773">
        <v>62</v>
      </c>
      <c r="F8773">
        <v>2787.6785709999999</v>
      </c>
      <c r="G8773" s="1">
        <v>3.2258059999999999E-3</v>
      </c>
      <c r="H8773" s="1">
        <v>1.5591397999999999E-2</v>
      </c>
      <c r="I8773">
        <v>57.483646569999998</v>
      </c>
      <c r="J8773">
        <v>0</v>
      </c>
      <c r="K8773" t="s">
        <v>27</v>
      </c>
      <c r="L8773">
        <v>4</v>
      </c>
      <c r="M8773">
        <v>2</v>
      </c>
      <c r="N8773">
        <v>1</v>
      </c>
      <c r="O8773">
        <v>1</v>
      </c>
      <c r="P8773" t="s">
        <v>19</v>
      </c>
      <c r="Q8773" t="b">
        <v>1</v>
      </c>
      <c r="R8773" t="b">
        <v>0</v>
      </c>
      <c r="S8773">
        <f>IF(OnlineShopData[[#This Row],[Revenue]]=TRUE,1,0)</f>
        <v>0</v>
      </c>
      <c r="T8773">
        <f>MATCH(OnlineShopData[[#This Row],[Month]],{"Jan","Feb","Mar","Apr","May","June","Jul","Aug","Sep","Oct","Nov","Dec"},0)</f>
        <v>11</v>
      </c>
    </row>
    <row r="8774" spans="1:20" x14ac:dyDescent="0.3">
      <c r="A8774">
        <v>1</v>
      </c>
      <c r="B8774">
        <v>54.5</v>
      </c>
      <c r="C8774">
        <v>0</v>
      </c>
      <c r="D8774">
        <v>0</v>
      </c>
      <c r="E8774">
        <v>26</v>
      </c>
      <c r="F8774">
        <v>531.5</v>
      </c>
      <c r="G8774" s="1">
        <v>7.6923080000000001E-3</v>
      </c>
      <c r="H8774" s="1">
        <v>2.3076922999999999E-2</v>
      </c>
      <c r="I8774">
        <v>44.923621220000001</v>
      </c>
      <c r="J8774">
        <v>0</v>
      </c>
      <c r="K8774" t="s">
        <v>27</v>
      </c>
      <c r="L8774">
        <v>2</v>
      </c>
      <c r="M8774">
        <v>2</v>
      </c>
      <c r="N8774">
        <v>3</v>
      </c>
      <c r="O8774">
        <v>2</v>
      </c>
      <c r="P8774" t="s">
        <v>19</v>
      </c>
      <c r="Q8774" t="b">
        <v>0</v>
      </c>
      <c r="R8774" t="b">
        <v>0</v>
      </c>
      <c r="S8774">
        <f>IF(OnlineShopData[[#This Row],[Revenue]]=TRUE,1,0)</f>
        <v>0</v>
      </c>
      <c r="T8774">
        <f>MATCH(OnlineShopData[[#This Row],[Month]],{"Jan","Feb","Mar","Apr","May","June","Jul","Aug","Sep","Oct","Nov","Dec"},0)</f>
        <v>11</v>
      </c>
    </row>
    <row r="8775" spans="1:20" x14ac:dyDescent="0.3">
      <c r="A8775">
        <v>0</v>
      </c>
      <c r="B8775">
        <v>0</v>
      </c>
      <c r="C8775">
        <v>0</v>
      </c>
      <c r="D8775">
        <v>0</v>
      </c>
      <c r="E8775">
        <v>10</v>
      </c>
      <c r="F8775">
        <v>165</v>
      </c>
      <c r="G8775" s="1">
        <v>0.03</v>
      </c>
      <c r="H8775" s="1">
        <v>4.6666667000000002E-2</v>
      </c>
      <c r="I8775">
        <v>0</v>
      </c>
      <c r="J8775">
        <v>0</v>
      </c>
      <c r="K8775" t="s">
        <v>27</v>
      </c>
      <c r="L8775">
        <v>1</v>
      </c>
      <c r="M8775">
        <v>1</v>
      </c>
      <c r="N8775">
        <v>1</v>
      </c>
      <c r="O8775">
        <v>2</v>
      </c>
      <c r="P8775" t="s">
        <v>19</v>
      </c>
      <c r="Q8775" t="b">
        <v>1</v>
      </c>
      <c r="R8775" t="b">
        <v>1</v>
      </c>
      <c r="S8775">
        <f>IF(OnlineShopData[[#This Row],[Revenue]]=TRUE,1,0)</f>
        <v>1</v>
      </c>
      <c r="T8775">
        <f>MATCH(OnlineShopData[[#This Row],[Month]],{"Jan","Feb","Mar","Apr","May","June","Jul","Aug","Sep","Oct","Nov","Dec"},0)</f>
        <v>11</v>
      </c>
    </row>
    <row r="8776" spans="1:20" x14ac:dyDescent="0.3">
      <c r="A8776">
        <v>0</v>
      </c>
      <c r="B8776">
        <v>0</v>
      </c>
      <c r="C8776">
        <v>0</v>
      </c>
      <c r="D8776">
        <v>0</v>
      </c>
      <c r="E8776">
        <v>43</v>
      </c>
      <c r="F8776">
        <v>898.23888890000001</v>
      </c>
      <c r="G8776" s="1">
        <v>7.3170730000000003E-3</v>
      </c>
      <c r="H8776" s="1">
        <v>3.1707316999999999E-2</v>
      </c>
      <c r="I8776">
        <v>8.8986186949999997</v>
      </c>
      <c r="J8776">
        <v>0</v>
      </c>
      <c r="K8776" t="s">
        <v>27</v>
      </c>
      <c r="L8776">
        <v>2</v>
      </c>
      <c r="M8776">
        <v>4</v>
      </c>
      <c r="N8776">
        <v>1</v>
      </c>
      <c r="O8776">
        <v>10</v>
      </c>
      <c r="P8776" t="s">
        <v>19</v>
      </c>
      <c r="Q8776" t="b">
        <v>0</v>
      </c>
      <c r="R8776" t="b">
        <v>1</v>
      </c>
      <c r="S8776">
        <f>IF(OnlineShopData[[#This Row],[Revenue]]=TRUE,1,0)</f>
        <v>1</v>
      </c>
      <c r="T8776">
        <f>MATCH(OnlineShopData[[#This Row],[Month]],{"Jan","Feb","Mar","Apr","May","June","Jul","Aug","Sep","Oct","Nov","Dec"},0)</f>
        <v>11</v>
      </c>
    </row>
    <row r="8777" spans="1:20" x14ac:dyDescent="0.3">
      <c r="A8777">
        <v>1</v>
      </c>
      <c r="B8777">
        <v>8</v>
      </c>
      <c r="C8777">
        <v>0</v>
      </c>
      <c r="D8777">
        <v>0</v>
      </c>
      <c r="E8777">
        <v>10</v>
      </c>
      <c r="F8777">
        <v>109.19444439999999</v>
      </c>
      <c r="G8777" s="1">
        <v>0.04</v>
      </c>
      <c r="H8777" s="1">
        <v>0.06</v>
      </c>
      <c r="I8777">
        <v>0</v>
      </c>
      <c r="J8777">
        <v>0</v>
      </c>
      <c r="K8777" t="s">
        <v>30</v>
      </c>
      <c r="L8777">
        <v>1</v>
      </c>
      <c r="M8777">
        <v>1</v>
      </c>
      <c r="N8777">
        <v>7</v>
      </c>
      <c r="O8777">
        <v>3</v>
      </c>
      <c r="P8777" t="s">
        <v>19</v>
      </c>
      <c r="Q8777" t="b">
        <v>1</v>
      </c>
      <c r="R8777" t="b">
        <v>0</v>
      </c>
      <c r="S8777">
        <f>IF(OnlineShopData[[#This Row],[Revenue]]=TRUE,1,0)</f>
        <v>0</v>
      </c>
      <c r="T8777">
        <f>MATCH(OnlineShopData[[#This Row],[Month]],{"Jan","Feb","Mar","Apr","May","June","Jul","Aug","Sep","Oct","Nov","Dec"},0)</f>
        <v>12</v>
      </c>
    </row>
    <row r="8778" spans="1:20" x14ac:dyDescent="0.3">
      <c r="A8778">
        <v>0</v>
      </c>
      <c r="B8778">
        <v>0</v>
      </c>
      <c r="C8778">
        <v>0</v>
      </c>
      <c r="D8778">
        <v>0</v>
      </c>
      <c r="E8778">
        <v>3</v>
      </c>
      <c r="F8778">
        <v>15</v>
      </c>
      <c r="G8778" s="1">
        <v>6.6666666999999999E-2</v>
      </c>
      <c r="H8778" s="1">
        <v>0.133333333</v>
      </c>
      <c r="I8778">
        <v>0</v>
      </c>
      <c r="J8778">
        <v>0</v>
      </c>
      <c r="K8778" t="s">
        <v>27</v>
      </c>
      <c r="L8778">
        <v>2</v>
      </c>
      <c r="M8778">
        <v>2</v>
      </c>
      <c r="N8778">
        <v>1</v>
      </c>
      <c r="O8778">
        <v>3</v>
      </c>
      <c r="P8778" t="s">
        <v>19</v>
      </c>
      <c r="Q8778" t="b">
        <v>0</v>
      </c>
      <c r="R8778" t="b">
        <v>0</v>
      </c>
      <c r="S8778">
        <f>IF(OnlineShopData[[#This Row],[Revenue]]=TRUE,1,0)</f>
        <v>0</v>
      </c>
      <c r="T8778">
        <f>MATCH(OnlineShopData[[#This Row],[Month]],{"Jan","Feb","Mar","Apr","May","June","Jul","Aug","Sep","Oct","Nov","Dec"},0)</f>
        <v>11</v>
      </c>
    </row>
    <row r="8779" spans="1:20" x14ac:dyDescent="0.3">
      <c r="A8779">
        <v>5</v>
      </c>
      <c r="B8779">
        <v>231.75</v>
      </c>
      <c r="C8779">
        <v>0</v>
      </c>
      <c r="D8779">
        <v>0</v>
      </c>
      <c r="E8779">
        <v>30</v>
      </c>
      <c r="F8779">
        <v>805.78333329999998</v>
      </c>
      <c r="G8779" s="1">
        <v>0</v>
      </c>
      <c r="H8779" s="1">
        <v>2.0312500000000001E-2</v>
      </c>
      <c r="I8779">
        <v>0</v>
      </c>
      <c r="J8779">
        <v>0</v>
      </c>
      <c r="K8779" t="s">
        <v>30</v>
      </c>
      <c r="L8779">
        <v>2</v>
      </c>
      <c r="M8779">
        <v>2</v>
      </c>
      <c r="N8779">
        <v>4</v>
      </c>
      <c r="O8779">
        <v>2</v>
      </c>
      <c r="P8779" t="s">
        <v>19</v>
      </c>
      <c r="Q8779" t="b">
        <v>0</v>
      </c>
      <c r="R8779" t="b">
        <v>0</v>
      </c>
      <c r="S8779">
        <f>IF(OnlineShopData[[#This Row],[Revenue]]=TRUE,1,0)</f>
        <v>0</v>
      </c>
      <c r="T8779">
        <f>MATCH(OnlineShopData[[#This Row],[Month]],{"Jan","Feb","Mar","Apr","May","June","Jul","Aug","Sep","Oct","Nov","Dec"},0)</f>
        <v>12</v>
      </c>
    </row>
    <row r="8780" spans="1:20" x14ac:dyDescent="0.3">
      <c r="A8780">
        <v>1</v>
      </c>
      <c r="B8780">
        <v>19</v>
      </c>
      <c r="C8780">
        <v>1</v>
      </c>
      <c r="D8780">
        <v>11</v>
      </c>
      <c r="E8780">
        <v>11</v>
      </c>
      <c r="F8780">
        <v>66.833333330000002</v>
      </c>
      <c r="G8780" s="1">
        <v>0</v>
      </c>
      <c r="H8780" s="1">
        <v>1.9230769000000002E-2</v>
      </c>
      <c r="I8780">
        <v>0</v>
      </c>
      <c r="J8780">
        <v>0</v>
      </c>
      <c r="K8780" t="s">
        <v>27</v>
      </c>
      <c r="L8780">
        <v>2</v>
      </c>
      <c r="M8780">
        <v>2</v>
      </c>
      <c r="N8780">
        <v>1</v>
      </c>
      <c r="O8780">
        <v>8</v>
      </c>
      <c r="P8780" t="s">
        <v>20</v>
      </c>
      <c r="Q8780" t="b">
        <v>0</v>
      </c>
      <c r="R8780" t="b">
        <v>0</v>
      </c>
      <c r="S8780">
        <f>IF(OnlineShopData[[#This Row],[Revenue]]=TRUE,1,0)</f>
        <v>0</v>
      </c>
      <c r="T8780">
        <f>MATCH(OnlineShopData[[#This Row],[Month]],{"Jan","Feb","Mar","Apr","May","June","Jul","Aug","Sep","Oct","Nov","Dec"},0)</f>
        <v>11</v>
      </c>
    </row>
    <row r="8781" spans="1:20" x14ac:dyDescent="0.3">
      <c r="A8781">
        <v>0</v>
      </c>
      <c r="B8781">
        <v>0</v>
      </c>
      <c r="C8781">
        <v>0</v>
      </c>
      <c r="D8781">
        <v>0</v>
      </c>
      <c r="E8781">
        <v>1</v>
      </c>
      <c r="F8781">
        <v>0</v>
      </c>
      <c r="G8781" s="1">
        <v>0.2</v>
      </c>
      <c r="H8781" s="1">
        <v>0.2</v>
      </c>
      <c r="I8781">
        <v>0</v>
      </c>
      <c r="J8781">
        <v>0</v>
      </c>
      <c r="K8781" t="s">
        <v>30</v>
      </c>
      <c r="L8781">
        <v>1</v>
      </c>
      <c r="M8781">
        <v>1</v>
      </c>
      <c r="N8781">
        <v>3</v>
      </c>
      <c r="O8781">
        <v>3</v>
      </c>
      <c r="P8781" t="s">
        <v>20</v>
      </c>
      <c r="Q8781" t="b">
        <v>1</v>
      </c>
      <c r="R8781" t="b">
        <v>0</v>
      </c>
      <c r="S8781">
        <f>IF(OnlineShopData[[#This Row],[Revenue]]=TRUE,1,0)</f>
        <v>0</v>
      </c>
      <c r="T8781">
        <f>MATCH(OnlineShopData[[#This Row],[Month]],{"Jan","Feb","Mar","Apr","May","June","Jul","Aug","Sep","Oct","Nov","Dec"},0)</f>
        <v>12</v>
      </c>
    </row>
    <row r="8782" spans="1:20" x14ac:dyDescent="0.3">
      <c r="A8782">
        <v>3</v>
      </c>
      <c r="B8782">
        <v>52.166666669999998</v>
      </c>
      <c r="C8782">
        <v>3</v>
      </c>
      <c r="D8782">
        <v>110.75</v>
      </c>
      <c r="E8782">
        <v>65</v>
      </c>
      <c r="F8782">
        <v>2019.769468</v>
      </c>
      <c r="G8782" s="1">
        <v>2.9411760000000002E-3</v>
      </c>
      <c r="H8782" s="1">
        <v>1.7081104999999999E-2</v>
      </c>
      <c r="I8782">
        <v>3.2777445749999998</v>
      </c>
      <c r="J8782">
        <v>0</v>
      </c>
      <c r="K8782" t="s">
        <v>27</v>
      </c>
      <c r="L8782">
        <v>1</v>
      </c>
      <c r="M8782">
        <v>1</v>
      </c>
      <c r="N8782">
        <v>6</v>
      </c>
      <c r="O8782">
        <v>2</v>
      </c>
      <c r="P8782" t="s">
        <v>19</v>
      </c>
      <c r="Q8782" t="b">
        <v>1</v>
      </c>
      <c r="R8782" t="b">
        <v>0</v>
      </c>
      <c r="S8782">
        <f>IF(OnlineShopData[[#This Row],[Revenue]]=TRUE,1,0)</f>
        <v>0</v>
      </c>
      <c r="T8782">
        <f>MATCH(OnlineShopData[[#This Row],[Month]],{"Jan","Feb","Mar","Apr","May","June","Jul","Aug","Sep","Oct","Nov","Dec"},0)</f>
        <v>11</v>
      </c>
    </row>
    <row r="8783" spans="1:20" x14ac:dyDescent="0.3">
      <c r="A8783">
        <v>10</v>
      </c>
      <c r="B8783">
        <v>163.6333333</v>
      </c>
      <c r="C8783">
        <v>1</v>
      </c>
      <c r="D8783">
        <v>294</v>
      </c>
      <c r="E8783">
        <v>80</v>
      </c>
      <c r="F8783">
        <v>1979.3</v>
      </c>
      <c r="G8783" s="1">
        <v>2.3255810000000002E-3</v>
      </c>
      <c r="H8783" s="1">
        <v>2.4224806000000002E-2</v>
      </c>
      <c r="I8783">
        <v>19.733353950000001</v>
      </c>
      <c r="J8783">
        <v>0</v>
      </c>
      <c r="K8783" t="s">
        <v>27</v>
      </c>
      <c r="L8783">
        <v>2</v>
      </c>
      <c r="M8783">
        <v>1</v>
      </c>
      <c r="N8783">
        <v>2</v>
      </c>
      <c r="O8783">
        <v>2</v>
      </c>
      <c r="P8783" t="s">
        <v>19</v>
      </c>
      <c r="Q8783" t="b">
        <v>1</v>
      </c>
      <c r="R8783" t="b">
        <v>1</v>
      </c>
      <c r="S8783">
        <f>IF(OnlineShopData[[#This Row],[Revenue]]=TRUE,1,0)</f>
        <v>1</v>
      </c>
      <c r="T8783">
        <f>MATCH(OnlineShopData[[#This Row],[Month]],{"Jan","Feb","Mar","Apr","May","June","Jul","Aug","Sep","Oct","Nov","Dec"},0)</f>
        <v>11</v>
      </c>
    </row>
    <row r="8784" spans="1:20" x14ac:dyDescent="0.3">
      <c r="A8784">
        <v>0</v>
      </c>
      <c r="B8784">
        <v>0</v>
      </c>
      <c r="C8784">
        <v>0</v>
      </c>
      <c r="D8784">
        <v>0</v>
      </c>
      <c r="E8784">
        <v>28</v>
      </c>
      <c r="F8784">
        <v>1425.583333</v>
      </c>
      <c r="G8784" s="1">
        <v>1.4814815E-2</v>
      </c>
      <c r="H8784" s="1">
        <v>2.6984127E-2</v>
      </c>
      <c r="I8784">
        <v>14.590721780000001</v>
      </c>
      <c r="J8784">
        <v>0</v>
      </c>
      <c r="K8784" t="s">
        <v>30</v>
      </c>
      <c r="L8784">
        <v>2</v>
      </c>
      <c r="M8784">
        <v>4</v>
      </c>
      <c r="N8784">
        <v>4</v>
      </c>
      <c r="O8784">
        <v>1</v>
      </c>
      <c r="P8784" t="s">
        <v>19</v>
      </c>
      <c r="Q8784" t="b">
        <v>0</v>
      </c>
      <c r="R8784" t="b">
        <v>0</v>
      </c>
      <c r="S8784">
        <f>IF(OnlineShopData[[#This Row],[Revenue]]=TRUE,1,0)</f>
        <v>0</v>
      </c>
      <c r="T8784">
        <f>MATCH(OnlineShopData[[#This Row],[Month]],{"Jan","Feb","Mar","Apr","May","June","Jul","Aug","Sep","Oct","Nov","Dec"},0)</f>
        <v>12</v>
      </c>
    </row>
    <row r="8785" spans="1:20" x14ac:dyDescent="0.3">
      <c r="A8785">
        <v>4</v>
      </c>
      <c r="B8785">
        <v>95.75</v>
      </c>
      <c r="C8785">
        <v>12</v>
      </c>
      <c r="D8785">
        <v>886.25</v>
      </c>
      <c r="E8785">
        <v>154</v>
      </c>
      <c r="F8785">
        <v>7838.5565980000001</v>
      </c>
      <c r="G8785" s="1">
        <v>3.7650600000000002E-3</v>
      </c>
      <c r="H8785" s="1">
        <v>1.4926307E-2</v>
      </c>
      <c r="I8785">
        <v>0</v>
      </c>
      <c r="J8785">
        <v>0</v>
      </c>
      <c r="K8785" t="s">
        <v>27</v>
      </c>
      <c r="L8785">
        <v>3</v>
      </c>
      <c r="M8785">
        <v>2</v>
      </c>
      <c r="N8785">
        <v>6</v>
      </c>
      <c r="O8785">
        <v>2</v>
      </c>
      <c r="P8785" t="s">
        <v>19</v>
      </c>
      <c r="Q8785" t="b">
        <v>1</v>
      </c>
      <c r="R8785" t="b">
        <v>0</v>
      </c>
      <c r="S8785">
        <f>IF(OnlineShopData[[#This Row],[Revenue]]=TRUE,1,0)</f>
        <v>0</v>
      </c>
      <c r="T8785">
        <f>MATCH(OnlineShopData[[#This Row],[Month]],{"Jan","Feb","Mar","Apr","May","June","Jul","Aug","Sep","Oct","Nov","Dec"},0)</f>
        <v>11</v>
      </c>
    </row>
    <row r="8786" spans="1:20" x14ac:dyDescent="0.3">
      <c r="A8786">
        <v>0</v>
      </c>
      <c r="B8786">
        <v>0</v>
      </c>
      <c r="C8786">
        <v>0</v>
      </c>
      <c r="D8786">
        <v>0</v>
      </c>
      <c r="E8786">
        <v>1</v>
      </c>
      <c r="F8786">
        <v>0</v>
      </c>
      <c r="G8786" s="1">
        <v>0.2</v>
      </c>
      <c r="H8786" s="1">
        <v>0.2</v>
      </c>
      <c r="I8786">
        <v>0</v>
      </c>
      <c r="J8786">
        <v>0</v>
      </c>
      <c r="K8786" t="s">
        <v>27</v>
      </c>
      <c r="L8786">
        <v>1</v>
      </c>
      <c r="M8786">
        <v>1</v>
      </c>
      <c r="N8786">
        <v>3</v>
      </c>
      <c r="O8786">
        <v>3</v>
      </c>
      <c r="P8786" t="s">
        <v>19</v>
      </c>
      <c r="Q8786" t="b">
        <v>0</v>
      </c>
      <c r="R8786" t="b">
        <v>0</v>
      </c>
      <c r="S8786">
        <f>IF(OnlineShopData[[#This Row],[Revenue]]=TRUE,1,0)</f>
        <v>0</v>
      </c>
      <c r="T8786">
        <f>MATCH(OnlineShopData[[#This Row],[Month]],{"Jan","Feb","Mar","Apr","May","June","Jul","Aug","Sep","Oct","Nov","Dec"},0)</f>
        <v>11</v>
      </c>
    </row>
    <row r="8787" spans="1:20" x14ac:dyDescent="0.3">
      <c r="A8787">
        <v>17</v>
      </c>
      <c r="B8787">
        <v>218.74170699999999</v>
      </c>
      <c r="C8787">
        <v>4</v>
      </c>
      <c r="D8787">
        <v>808.5</v>
      </c>
      <c r="E8787">
        <v>74</v>
      </c>
      <c r="F8787">
        <v>3591.7441960000001</v>
      </c>
      <c r="G8787" s="1">
        <v>1.9767442E-2</v>
      </c>
      <c r="H8787" s="1">
        <v>1.5609868000000001E-2</v>
      </c>
      <c r="I8787">
        <v>0</v>
      </c>
      <c r="J8787">
        <v>0</v>
      </c>
      <c r="K8787" t="s">
        <v>27</v>
      </c>
      <c r="L8787">
        <v>3</v>
      </c>
      <c r="M8787">
        <v>2</v>
      </c>
      <c r="N8787">
        <v>1</v>
      </c>
      <c r="O8787">
        <v>2</v>
      </c>
      <c r="P8787" t="s">
        <v>19</v>
      </c>
      <c r="Q8787" t="b">
        <v>0</v>
      </c>
      <c r="R8787" t="b">
        <v>0</v>
      </c>
      <c r="S8787">
        <f>IF(OnlineShopData[[#This Row],[Revenue]]=TRUE,1,0)</f>
        <v>0</v>
      </c>
      <c r="T8787">
        <f>MATCH(OnlineShopData[[#This Row],[Month]],{"Jan","Feb","Mar","Apr","May","June","Jul","Aug","Sep","Oct","Nov","Dec"},0)</f>
        <v>11</v>
      </c>
    </row>
    <row r="8788" spans="1:20" x14ac:dyDescent="0.3">
      <c r="A8788">
        <v>0</v>
      </c>
      <c r="B8788">
        <v>0</v>
      </c>
      <c r="C8788">
        <v>0</v>
      </c>
      <c r="D8788">
        <v>0</v>
      </c>
      <c r="E8788">
        <v>11</v>
      </c>
      <c r="F8788">
        <v>555.625</v>
      </c>
      <c r="G8788" s="1">
        <v>1.8181817999999999E-2</v>
      </c>
      <c r="H8788" s="1">
        <v>5.4545455E-2</v>
      </c>
      <c r="I8788">
        <v>0</v>
      </c>
      <c r="J8788">
        <v>0</v>
      </c>
      <c r="K8788" t="s">
        <v>27</v>
      </c>
      <c r="L8788">
        <v>2</v>
      </c>
      <c r="M8788">
        <v>2</v>
      </c>
      <c r="N8788">
        <v>1</v>
      </c>
      <c r="O8788">
        <v>3</v>
      </c>
      <c r="P8788" t="s">
        <v>19</v>
      </c>
      <c r="Q8788" t="b">
        <v>0</v>
      </c>
      <c r="R8788" t="b">
        <v>0</v>
      </c>
      <c r="S8788">
        <f>IF(OnlineShopData[[#This Row],[Revenue]]=TRUE,1,0)</f>
        <v>0</v>
      </c>
      <c r="T8788">
        <f>MATCH(OnlineShopData[[#This Row],[Month]],{"Jan","Feb","Mar","Apr","May","June","Jul","Aug","Sep","Oct","Nov","Dec"},0)</f>
        <v>11</v>
      </c>
    </row>
    <row r="8789" spans="1:20" x14ac:dyDescent="0.3">
      <c r="A8789">
        <v>0</v>
      </c>
      <c r="B8789">
        <v>0</v>
      </c>
      <c r="C8789">
        <v>0</v>
      </c>
      <c r="D8789">
        <v>0</v>
      </c>
      <c r="E8789">
        <v>2</v>
      </c>
      <c r="F8789">
        <v>242.5</v>
      </c>
      <c r="G8789" s="1">
        <v>0</v>
      </c>
      <c r="H8789" s="1">
        <v>0.05</v>
      </c>
      <c r="I8789">
        <v>0</v>
      </c>
      <c r="J8789">
        <v>0</v>
      </c>
      <c r="K8789" t="s">
        <v>30</v>
      </c>
      <c r="L8789">
        <v>8</v>
      </c>
      <c r="M8789">
        <v>13</v>
      </c>
      <c r="N8789">
        <v>9</v>
      </c>
      <c r="O8789">
        <v>20</v>
      </c>
      <c r="P8789" t="s">
        <v>29</v>
      </c>
      <c r="Q8789" t="b">
        <v>0</v>
      </c>
      <c r="R8789" t="b">
        <v>0</v>
      </c>
      <c r="S8789">
        <f>IF(OnlineShopData[[#This Row],[Revenue]]=TRUE,1,0)</f>
        <v>0</v>
      </c>
      <c r="T8789">
        <f>MATCH(OnlineShopData[[#This Row],[Month]],{"Jan","Feb","Mar","Apr","May","June","Jul","Aug","Sep","Oct","Nov","Dec"},0)</f>
        <v>12</v>
      </c>
    </row>
    <row r="8790" spans="1:20" x14ac:dyDescent="0.3">
      <c r="A8790">
        <v>10</v>
      </c>
      <c r="B8790">
        <v>318.64102559999998</v>
      </c>
      <c r="C8790">
        <v>9</v>
      </c>
      <c r="D8790">
        <v>991.25</v>
      </c>
      <c r="E8790">
        <v>216</v>
      </c>
      <c r="F8790">
        <v>7761.0348590000003</v>
      </c>
      <c r="G8790" s="1">
        <v>7.5429010000000003E-3</v>
      </c>
      <c r="H8790" s="1">
        <v>2.2135148E-2</v>
      </c>
      <c r="I8790">
        <v>1.589329821</v>
      </c>
      <c r="J8790">
        <v>0</v>
      </c>
      <c r="K8790" t="s">
        <v>27</v>
      </c>
      <c r="L8790">
        <v>2</v>
      </c>
      <c r="M8790">
        <v>6</v>
      </c>
      <c r="N8790">
        <v>2</v>
      </c>
      <c r="O8790">
        <v>2</v>
      </c>
      <c r="P8790" t="s">
        <v>19</v>
      </c>
      <c r="Q8790" t="b">
        <v>1</v>
      </c>
      <c r="R8790" t="b">
        <v>1</v>
      </c>
      <c r="S8790">
        <f>IF(OnlineShopData[[#This Row],[Revenue]]=TRUE,1,0)</f>
        <v>1</v>
      </c>
      <c r="T8790">
        <f>MATCH(OnlineShopData[[#This Row],[Month]],{"Jan","Feb","Mar","Apr","May","June","Jul","Aug","Sep","Oct","Nov","Dec"},0)</f>
        <v>11</v>
      </c>
    </row>
    <row r="8791" spans="1:20" x14ac:dyDescent="0.3">
      <c r="A8791">
        <v>7</v>
      </c>
      <c r="B8791">
        <v>78.357142859999996</v>
      </c>
      <c r="C8791">
        <v>3</v>
      </c>
      <c r="D8791">
        <v>210.66666670000001</v>
      </c>
      <c r="E8791">
        <v>309</v>
      </c>
      <c r="F8791">
        <v>12158.196389999999</v>
      </c>
      <c r="G8791" s="1">
        <v>7.5862070000000002E-3</v>
      </c>
      <c r="H8791" s="1">
        <v>2.5532176E-2</v>
      </c>
      <c r="I8791">
        <v>0</v>
      </c>
      <c r="J8791">
        <v>0</v>
      </c>
      <c r="K8791" t="s">
        <v>27</v>
      </c>
      <c r="L8791">
        <v>2</v>
      </c>
      <c r="M8791">
        <v>2</v>
      </c>
      <c r="N8791">
        <v>1</v>
      </c>
      <c r="O8791">
        <v>2</v>
      </c>
      <c r="P8791" t="s">
        <v>19</v>
      </c>
      <c r="Q8791" t="b">
        <v>1</v>
      </c>
      <c r="R8791" t="b">
        <v>1</v>
      </c>
      <c r="S8791">
        <f>IF(OnlineShopData[[#This Row],[Revenue]]=TRUE,1,0)</f>
        <v>1</v>
      </c>
      <c r="T8791">
        <f>MATCH(OnlineShopData[[#This Row],[Month]],{"Jan","Feb","Mar","Apr","May","June","Jul","Aug","Sep","Oct","Nov","Dec"},0)</f>
        <v>11</v>
      </c>
    </row>
    <row r="8792" spans="1:20" x14ac:dyDescent="0.3">
      <c r="A8792">
        <v>6</v>
      </c>
      <c r="B8792">
        <v>143</v>
      </c>
      <c r="C8792">
        <v>0</v>
      </c>
      <c r="D8792">
        <v>0</v>
      </c>
      <c r="E8792">
        <v>32</v>
      </c>
      <c r="F8792">
        <v>2289.1</v>
      </c>
      <c r="G8792" s="1">
        <v>0</v>
      </c>
      <c r="H8792" s="1">
        <v>1.015625E-3</v>
      </c>
      <c r="I8792">
        <v>62.330355939999997</v>
      </c>
      <c r="J8792">
        <v>0</v>
      </c>
      <c r="K8792" t="s">
        <v>27</v>
      </c>
      <c r="L8792">
        <v>3</v>
      </c>
      <c r="M8792">
        <v>2</v>
      </c>
      <c r="N8792">
        <v>9</v>
      </c>
      <c r="O8792">
        <v>3</v>
      </c>
      <c r="P8792" t="s">
        <v>20</v>
      </c>
      <c r="Q8792" t="b">
        <v>1</v>
      </c>
      <c r="R8792" t="b">
        <v>0</v>
      </c>
      <c r="S8792">
        <f>IF(OnlineShopData[[#This Row],[Revenue]]=TRUE,1,0)</f>
        <v>0</v>
      </c>
      <c r="T8792">
        <f>MATCH(OnlineShopData[[#This Row],[Month]],{"Jan","Feb","Mar","Apr","May","June","Jul","Aug","Sep","Oct","Nov","Dec"},0)</f>
        <v>11</v>
      </c>
    </row>
    <row r="8793" spans="1:20" x14ac:dyDescent="0.3">
      <c r="A8793">
        <v>0</v>
      </c>
      <c r="B8793">
        <v>0</v>
      </c>
      <c r="C8793">
        <v>0</v>
      </c>
      <c r="D8793">
        <v>0</v>
      </c>
      <c r="E8793">
        <v>7</v>
      </c>
      <c r="F8793">
        <v>42</v>
      </c>
      <c r="G8793" s="1">
        <v>5.7142856999999998E-2</v>
      </c>
      <c r="H8793" s="1">
        <v>8.5714286000000001E-2</v>
      </c>
      <c r="I8793">
        <v>0</v>
      </c>
      <c r="J8793">
        <v>0</v>
      </c>
      <c r="K8793" t="s">
        <v>30</v>
      </c>
      <c r="L8793">
        <v>2</v>
      </c>
      <c r="M8793">
        <v>4</v>
      </c>
      <c r="N8793">
        <v>6</v>
      </c>
      <c r="O8793">
        <v>1</v>
      </c>
      <c r="P8793" t="s">
        <v>19</v>
      </c>
      <c r="Q8793" t="b">
        <v>1</v>
      </c>
      <c r="R8793" t="b">
        <v>0</v>
      </c>
      <c r="S8793">
        <f>IF(OnlineShopData[[#This Row],[Revenue]]=TRUE,1,0)</f>
        <v>0</v>
      </c>
      <c r="T8793">
        <f>MATCH(OnlineShopData[[#This Row],[Month]],{"Jan","Feb","Mar","Apr","May","June","Jul","Aug","Sep","Oct","Nov","Dec"},0)</f>
        <v>12</v>
      </c>
    </row>
    <row r="8794" spans="1:20" x14ac:dyDescent="0.3">
      <c r="A8794">
        <v>0</v>
      </c>
      <c r="B8794">
        <v>0</v>
      </c>
      <c r="C8794">
        <v>0</v>
      </c>
      <c r="D8794">
        <v>0</v>
      </c>
      <c r="E8794">
        <v>3</v>
      </c>
      <c r="F8794">
        <v>138</v>
      </c>
      <c r="G8794" s="1">
        <v>0.1</v>
      </c>
      <c r="H8794" s="1">
        <v>0.111111111</v>
      </c>
      <c r="I8794">
        <v>0</v>
      </c>
      <c r="J8794">
        <v>0</v>
      </c>
      <c r="K8794" t="s">
        <v>27</v>
      </c>
      <c r="L8794">
        <v>1</v>
      </c>
      <c r="M8794">
        <v>1</v>
      </c>
      <c r="N8794">
        <v>1</v>
      </c>
      <c r="O8794">
        <v>3</v>
      </c>
      <c r="P8794" t="s">
        <v>19</v>
      </c>
      <c r="Q8794" t="b">
        <v>0</v>
      </c>
      <c r="R8794" t="b">
        <v>0</v>
      </c>
      <c r="S8794">
        <f>IF(OnlineShopData[[#This Row],[Revenue]]=TRUE,1,0)</f>
        <v>0</v>
      </c>
      <c r="T8794">
        <f>MATCH(OnlineShopData[[#This Row],[Month]],{"Jan","Feb","Mar","Apr","May","June","Jul","Aug","Sep","Oct","Nov","Dec"},0)</f>
        <v>11</v>
      </c>
    </row>
    <row r="8795" spans="1:20" x14ac:dyDescent="0.3">
      <c r="A8795">
        <v>0</v>
      </c>
      <c r="B8795">
        <v>0</v>
      </c>
      <c r="C8795">
        <v>0</v>
      </c>
      <c r="D8795">
        <v>0</v>
      </c>
      <c r="E8795">
        <v>1</v>
      </c>
      <c r="F8795">
        <v>0</v>
      </c>
      <c r="G8795" s="1">
        <v>0.2</v>
      </c>
      <c r="H8795" s="1">
        <v>0.2</v>
      </c>
      <c r="I8795">
        <v>0</v>
      </c>
      <c r="J8795">
        <v>0</v>
      </c>
      <c r="K8795" t="s">
        <v>30</v>
      </c>
      <c r="L8795">
        <v>1</v>
      </c>
      <c r="M8795">
        <v>1</v>
      </c>
      <c r="N8795">
        <v>1</v>
      </c>
      <c r="O8795">
        <v>2</v>
      </c>
      <c r="P8795" t="s">
        <v>20</v>
      </c>
      <c r="Q8795" t="b">
        <v>0</v>
      </c>
      <c r="R8795" t="b">
        <v>0</v>
      </c>
      <c r="S8795">
        <f>IF(OnlineShopData[[#This Row],[Revenue]]=TRUE,1,0)</f>
        <v>0</v>
      </c>
      <c r="T8795">
        <f>MATCH(OnlineShopData[[#This Row],[Month]],{"Jan","Feb","Mar","Apr","May","June","Jul","Aug","Sep","Oct","Nov","Dec"},0)</f>
        <v>12</v>
      </c>
    </row>
    <row r="8796" spans="1:20" x14ac:dyDescent="0.3">
      <c r="A8796">
        <v>1</v>
      </c>
      <c r="B8796">
        <v>36</v>
      </c>
      <c r="C8796">
        <v>1</v>
      </c>
      <c r="D8796">
        <v>74</v>
      </c>
      <c r="E8796">
        <v>98</v>
      </c>
      <c r="F8796">
        <v>7712.375</v>
      </c>
      <c r="G8796" s="1">
        <v>0</v>
      </c>
      <c r="H8796" s="1">
        <v>1.2431818000000001E-2</v>
      </c>
      <c r="I8796">
        <v>15.349885799999999</v>
      </c>
      <c r="J8796">
        <v>0</v>
      </c>
      <c r="K8796" t="s">
        <v>30</v>
      </c>
      <c r="L8796">
        <v>2</v>
      </c>
      <c r="M8796">
        <v>10</v>
      </c>
      <c r="N8796">
        <v>4</v>
      </c>
      <c r="O8796">
        <v>2</v>
      </c>
      <c r="P8796" t="s">
        <v>19</v>
      </c>
      <c r="Q8796" t="b">
        <v>0</v>
      </c>
      <c r="R8796" t="b">
        <v>0</v>
      </c>
      <c r="S8796">
        <f>IF(OnlineShopData[[#This Row],[Revenue]]=TRUE,1,0)</f>
        <v>0</v>
      </c>
      <c r="T8796">
        <f>MATCH(OnlineShopData[[#This Row],[Month]],{"Jan","Feb","Mar","Apr","May","June","Jul","Aug","Sep","Oct","Nov","Dec"},0)</f>
        <v>12</v>
      </c>
    </row>
    <row r="8797" spans="1:20" x14ac:dyDescent="0.3">
      <c r="A8797">
        <v>0</v>
      </c>
      <c r="B8797">
        <v>0</v>
      </c>
      <c r="C8797">
        <v>0</v>
      </c>
      <c r="D8797">
        <v>0</v>
      </c>
      <c r="E8797">
        <v>9</v>
      </c>
      <c r="F8797">
        <v>436</v>
      </c>
      <c r="G8797" s="1">
        <v>0</v>
      </c>
      <c r="H8797" s="1">
        <v>2.5000000000000001E-2</v>
      </c>
      <c r="I8797">
        <v>68.197401799999994</v>
      </c>
      <c r="J8797">
        <v>0</v>
      </c>
      <c r="K8797" t="s">
        <v>30</v>
      </c>
      <c r="L8797">
        <v>1</v>
      </c>
      <c r="M8797">
        <v>2</v>
      </c>
      <c r="N8797">
        <v>2</v>
      </c>
      <c r="O8797">
        <v>2</v>
      </c>
      <c r="P8797" t="s">
        <v>20</v>
      </c>
      <c r="Q8797" t="b">
        <v>0</v>
      </c>
      <c r="R8797" t="b">
        <v>1</v>
      </c>
      <c r="S8797">
        <f>IF(OnlineShopData[[#This Row],[Revenue]]=TRUE,1,0)</f>
        <v>1</v>
      </c>
      <c r="T8797">
        <f>MATCH(OnlineShopData[[#This Row],[Month]],{"Jan","Feb","Mar","Apr","May","June","Jul","Aug","Sep","Oct","Nov","Dec"},0)</f>
        <v>12</v>
      </c>
    </row>
    <row r="8798" spans="1:20" x14ac:dyDescent="0.3">
      <c r="A8798">
        <v>7</v>
      </c>
      <c r="B8798">
        <v>241.86111109999999</v>
      </c>
      <c r="C8798">
        <v>3</v>
      </c>
      <c r="D8798">
        <v>228</v>
      </c>
      <c r="E8798">
        <v>154</v>
      </c>
      <c r="F8798">
        <v>4755.2240540000003</v>
      </c>
      <c r="G8798" s="1">
        <v>9.8084890000000001E-3</v>
      </c>
      <c r="H8798" s="1">
        <v>2.9142563E-2</v>
      </c>
      <c r="I8798">
        <v>1.1044402339999999</v>
      </c>
      <c r="J8798">
        <v>0</v>
      </c>
      <c r="K8798" t="s">
        <v>27</v>
      </c>
      <c r="L8798">
        <v>1</v>
      </c>
      <c r="M8798">
        <v>2</v>
      </c>
      <c r="N8798">
        <v>2</v>
      </c>
      <c r="O8798">
        <v>1</v>
      </c>
      <c r="P8798" t="s">
        <v>19</v>
      </c>
      <c r="Q8798" t="b">
        <v>0</v>
      </c>
      <c r="R8798" t="b">
        <v>0</v>
      </c>
      <c r="S8798">
        <f>IF(OnlineShopData[[#This Row],[Revenue]]=TRUE,1,0)</f>
        <v>0</v>
      </c>
      <c r="T8798">
        <f>MATCH(OnlineShopData[[#This Row],[Month]],{"Jan","Feb","Mar","Apr","May","June","Jul","Aug","Sep","Oct","Nov","Dec"},0)</f>
        <v>11</v>
      </c>
    </row>
    <row r="8799" spans="1:20" x14ac:dyDescent="0.3">
      <c r="A8799">
        <v>0</v>
      </c>
      <c r="B8799">
        <v>0</v>
      </c>
      <c r="C8799">
        <v>0</v>
      </c>
      <c r="D8799">
        <v>0</v>
      </c>
      <c r="E8799">
        <v>12</v>
      </c>
      <c r="F8799">
        <v>465.25</v>
      </c>
      <c r="G8799" s="1">
        <v>0</v>
      </c>
      <c r="H8799" s="1">
        <v>1.6666667E-2</v>
      </c>
      <c r="I8799">
        <v>0</v>
      </c>
      <c r="J8799">
        <v>0</v>
      </c>
      <c r="K8799" t="s">
        <v>30</v>
      </c>
      <c r="L8799">
        <v>3</v>
      </c>
      <c r="M8799">
        <v>2</v>
      </c>
      <c r="N8799">
        <v>6</v>
      </c>
      <c r="O8799">
        <v>2</v>
      </c>
      <c r="P8799" t="s">
        <v>19</v>
      </c>
      <c r="Q8799" t="b">
        <v>1</v>
      </c>
      <c r="R8799" t="b">
        <v>0</v>
      </c>
      <c r="S8799">
        <f>IF(OnlineShopData[[#This Row],[Revenue]]=TRUE,1,0)</f>
        <v>0</v>
      </c>
      <c r="T8799">
        <f>MATCH(OnlineShopData[[#This Row],[Month]],{"Jan","Feb","Mar","Apr","May","June","Jul","Aug","Sep","Oct","Nov","Dec"},0)</f>
        <v>12</v>
      </c>
    </row>
    <row r="8800" spans="1:20" x14ac:dyDescent="0.3">
      <c r="A8800">
        <v>0</v>
      </c>
      <c r="B8800">
        <v>0</v>
      </c>
      <c r="C8800">
        <v>0</v>
      </c>
      <c r="D8800">
        <v>0</v>
      </c>
      <c r="E8800">
        <v>19</v>
      </c>
      <c r="F8800">
        <v>1210.0999999999999</v>
      </c>
      <c r="G8800" s="1">
        <v>0</v>
      </c>
      <c r="H8800" s="1">
        <v>5.5555559999999997E-3</v>
      </c>
      <c r="I8800">
        <v>0</v>
      </c>
      <c r="J8800">
        <v>0</v>
      </c>
      <c r="K8800" t="s">
        <v>27</v>
      </c>
      <c r="L8800">
        <v>1</v>
      </c>
      <c r="M8800">
        <v>1</v>
      </c>
      <c r="N8800">
        <v>3</v>
      </c>
      <c r="O8800">
        <v>10</v>
      </c>
      <c r="P8800" t="s">
        <v>19</v>
      </c>
      <c r="Q8800" t="b">
        <v>0</v>
      </c>
      <c r="R8800" t="b">
        <v>0</v>
      </c>
      <c r="S8800">
        <f>IF(OnlineShopData[[#This Row],[Revenue]]=TRUE,1,0)</f>
        <v>0</v>
      </c>
      <c r="T8800">
        <f>MATCH(OnlineShopData[[#This Row],[Month]],{"Jan","Feb","Mar","Apr","May","June","Jul","Aug","Sep","Oct","Nov","Dec"},0)</f>
        <v>11</v>
      </c>
    </row>
    <row r="8801" spans="1:20" x14ac:dyDescent="0.3">
      <c r="A8801">
        <v>0</v>
      </c>
      <c r="B8801">
        <v>0</v>
      </c>
      <c r="C8801">
        <v>0</v>
      </c>
      <c r="D8801">
        <v>0</v>
      </c>
      <c r="E8801">
        <v>14</v>
      </c>
      <c r="F8801">
        <v>313.01785710000001</v>
      </c>
      <c r="G8801" s="1">
        <v>0</v>
      </c>
      <c r="H8801" s="1">
        <v>1.6071429000000002E-2</v>
      </c>
      <c r="I8801">
        <v>0</v>
      </c>
      <c r="J8801">
        <v>0</v>
      </c>
      <c r="K8801" t="s">
        <v>27</v>
      </c>
      <c r="L8801">
        <v>3</v>
      </c>
      <c r="M8801">
        <v>2</v>
      </c>
      <c r="N8801">
        <v>4</v>
      </c>
      <c r="O8801">
        <v>2</v>
      </c>
      <c r="P8801" t="s">
        <v>19</v>
      </c>
      <c r="Q8801" t="b">
        <v>0</v>
      </c>
      <c r="R8801" t="b">
        <v>0</v>
      </c>
      <c r="S8801">
        <f>IF(OnlineShopData[[#This Row],[Revenue]]=TRUE,1,0)</f>
        <v>0</v>
      </c>
      <c r="T8801">
        <f>MATCH(OnlineShopData[[#This Row],[Month]],{"Jan","Feb","Mar","Apr","May","June","Jul","Aug","Sep","Oct","Nov","Dec"},0)</f>
        <v>11</v>
      </c>
    </row>
    <row r="8802" spans="1:20" x14ac:dyDescent="0.3">
      <c r="A8802">
        <v>1</v>
      </c>
      <c r="B8802">
        <v>34.5</v>
      </c>
      <c r="C8802">
        <v>0</v>
      </c>
      <c r="D8802">
        <v>0</v>
      </c>
      <c r="E8802">
        <v>22</v>
      </c>
      <c r="F8802">
        <v>279.83333329999999</v>
      </c>
      <c r="G8802" s="1">
        <v>8.6956519999999999E-3</v>
      </c>
      <c r="H8802" s="1">
        <v>1.3043478000000001E-2</v>
      </c>
      <c r="I8802">
        <v>0</v>
      </c>
      <c r="J8802">
        <v>0</v>
      </c>
      <c r="K8802" t="s">
        <v>27</v>
      </c>
      <c r="L8802">
        <v>2</v>
      </c>
      <c r="M8802">
        <v>2</v>
      </c>
      <c r="N8802">
        <v>1</v>
      </c>
      <c r="O8802">
        <v>2</v>
      </c>
      <c r="P8802" t="s">
        <v>29</v>
      </c>
      <c r="Q8802" t="b">
        <v>0</v>
      </c>
      <c r="R8802" t="b">
        <v>0</v>
      </c>
      <c r="S8802">
        <f>IF(OnlineShopData[[#This Row],[Revenue]]=TRUE,1,0)</f>
        <v>0</v>
      </c>
      <c r="T8802">
        <f>MATCH(OnlineShopData[[#This Row],[Month]],{"Jan","Feb","Mar","Apr","May","June","Jul","Aug","Sep","Oct","Nov","Dec"},0)</f>
        <v>11</v>
      </c>
    </row>
    <row r="8803" spans="1:20" x14ac:dyDescent="0.3">
      <c r="A8803">
        <v>0</v>
      </c>
      <c r="B8803">
        <v>0</v>
      </c>
      <c r="C8803">
        <v>1</v>
      </c>
      <c r="D8803">
        <v>141.5</v>
      </c>
      <c r="E8803">
        <v>43</v>
      </c>
      <c r="F8803">
        <v>3044.0472220000001</v>
      </c>
      <c r="G8803" s="1">
        <v>0</v>
      </c>
      <c r="H8803" s="1">
        <v>4.5454550000000003E-3</v>
      </c>
      <c r="I8803">
        <v>3.9404227610000002</v>
      </c>
      <c r="J8803">
        <v>0</v>
      </c>
      <c r="K8803" t="s">
        <v>30</v>
      </c>
      <c r="L8803">
        <v>2</v>
      </c>
      <c r="M8803">
        <v>4</v>
      </c>
      <c r="N8803">
        <v>1</v>
      </c>
      <c r="O8803">
        <v>10</v>
      </c>
      <c r="P8803" t="s">
        <v>19</v>
      </c>
      <c r="Q8803" t="b">
        <v>0</v>
      </c>
      <c r="R8803" t="b">
        <v>1</v>
      </c>
      <c r="S8803">
        <f>IF(OnlineShopData[[#This Row],[Revenue]]=TRUE,1,0)</f>
        <v>1</v>
      </c>
      <c r="T8803">
        <f>MATCH(OnlineShopData[[#This Row],[Month]],{"Jan","Feb","Mar","Apr","May","June","Jul","Aug","Sep","Oct","Nov","Dec"},0)</f>
        <v>12</v>
      </c>
    </row>
    <row r="8804" spans="1:20" x14ac:dyDescent="0.3">
      <c r="A8804">
        <v>0</v>
      </c>
      <c r="B8804">
        <v>0</v>
      </c>
      <c r="C8804">
        <v>0</v>
      </c>
      <c r="D8804">
        <v>0</v>
      </c>
      <c r="E8804">
        <v>30</v>
      </c>
      <c r="F8804">
        <v>946.59523809999996</v>
      </c>
      <c r="G8804" s="1">
        <v>1.3333332999999999E-2</v>
      </c>
      <c r="H8804" s="1">
        <v>3.1333332999999998E-2</v>
      </c>
      <c r="I8804">
        <v>0</v>
      </c>
      <c r="J8804">
        <v>0</v>
      </c>
      <c r="K8804" t="s">
        <v>27</v>
      </c>
      <c r="L8804">
        <v>2</v>
      </c>
      <c r="M8804">
        <v>2</v>
      </c>
      <c r="N8804">
        <v>1</v>
      </c>
      <c r="O8804">
        <v>2</v>
      </c>
      <c r="P8804" t="s">
        <v>19</v>
      </c>
      <c r="Q8804" t="b">
        <v>0</v>
      </c>
      <c r="R8804" t="b">
        <v>0</v>
      </c>
      <c r="S8804">
        <f>IF(OnlineShopData[[#This Row],[Revenue]]=TRUE,1,0)</f>
        <v>0</v>
      </c>
      <c r="T8804">
        <f>MATCH(OnlineShopData[[#This Row],[Month]],{"Jan","Feb","Mar","Apr","May","June","Jul","Aug","Sep","Oct","Nov","Dec"},0)</f>
        <v>11</v>
      </c>
    </row>
    <row r="8805" spans="1:20" x14ac:dyDescent="0.3">
      <c r="A8805">
        <v>2</v>
      </c>
      <c r="B8805">
        <v>112.25</v>
      </c>
      <c r="C8805">
        <v>0</v>
      </c>
      <c r="D8805">
        <v>0</v>
      </c>
      <c r="E8805">
        <v>9</v>
      </c>
      <c r="F8805">
        <v>97.416666669999998</v>
      </c>
      <c r="G8805" s="1">
        <v>1.8181817999999999E-2</v>
      </c>
      <c r="H8805" s="1">
        <v>3.6363635999999998E-2</v>
      </c>
      <c r="I8805">
        <v>0</v>
      </c>
      <c r="J8805">
        <v>0</v>
      </c>
      <c r="K8805" t="s">
        <v>30</v>
      </c>
      <c r="L8805">
        <v>3</v>
      </c>
      <c r="M8805">
        <v>2</v>
      </c>
      <c r="N8805">
        <v>3</v>
      </c>
      <c r="O8805">
        <v>2</v>
      </c>
      <c r="P8805" t="s">
        <v>20</v>
      </c>
      <c r="Q8805" t="b">
        <v>0</v>
      </c>
      <c r="R8805" t="b">
        <v>0</v>
      </c>
      <c r="S8805">
        <f>IF(OnlineShopData[[#This Row],[Revenue]]=TRUE,1,0)</f>
        <v>0</v>
      </c>
      <c r="T8805">
        <f>MATCH(OnlineShopData[[#This Row],[Month]],{"Jan","Feb","Mar","Apr","May","June","Jul","Aug","Sep","Oct","Nov","Dec"},0)</f>
        <v>12</v>
      </c>
    </row>
    <row r="8806" spans="1:20" x14ac:dyDescent="0.3">
      <c r="A8806">
        <v>1</v>
      </c>
      <c r="B8806">
        <v>60.5</v>
      </c>
      <c r="C8806">
        <v>0</v>
      </c>
      <c r="D8806">
        <v>0</v>
      </c>
      <c r="E8806">
        <v>31</v>
      </c>
      <c r="F8806">
        <v>1574.375</v>
      </c>
      <c r="G8806" s="1">
        <v>0</v>
      </c>
      <c r="H8806" s="1">
        <v>2.2580645E-2</v>
      </c>
      <c r="I8806">
        <v>0</v>
      </c>
      <c r="J8806">
        <v>0</v>
      </c>
      <c r="K8806" t="s">
        <v>30</v>
      </c>
      <c r="L8806">
        <v>2</v>
      </c>
      <c r="M8806">
        <v>2</v>
      </c>
      <c r="N8806">
        <v>3</v>
      </c>
      <c r="O8806">
        <v>1</v>
      </c>
      <c r="P8806" t="s">
        <v>19</v>
      </c>
      <c r="Q8806" t="b">
        <v>0</v>
      </c>
      <c r="R8806" t="b">
        <v>0</v>
      </c>
      <c r="S8806">
        <f>IF(OnlineShopData[[#This Row],[Revenue]]=TRUE,1,0)</f>
        <v>0</v>
      </c>
      <c r="T8806">
        <f>MATCH(OnlineShopData[[#This Row],[Month]],{"Jan","Feb","Mar","Apr","May","June","Jul","Aug","Sep","Oct","Nov","Dec"},0)</f>
        <v>12</v>
      </c>
    </row>
    <row r="8807" spans="1:20" x14ac:dyDescent="0.3">
      <c r="A8807">
        <v>2</v>
      </c>
      <c r="B8807">
        <v>121</v>
      </c>
      <c r="C8807">
        <v>0</v>
      </c>
      <c r="D8807">
        <v>0</v>
      </c>
      <c r="E8807">
        <v>28</v>
      </c>
      <c r="F8807">
        <v>1830.583333</v>
      </c>
      <c r="G8807" s="1">
        <v>1.5555556E-2</v>
      </c>
      <c r="H8807" s="1">
        <v>1.5740740999999999E-2</v>
      </c>
      <c r="I8807">
        <v>111.5113802</v>
      </c>
      <c r="J8807">
        <v>0</v>
      </c>
      <c r="K8807" t="s">
        <v>30</v>
      </c>
      <c r="L8807">
        <v>1</v>
      </c>
      <c r="M8807">
        <v>1</v>
      </c>
      <c r="N8807">
        <v>6</v>
      </c>
      <c r="O8807">
        <v>2</v>
      </c>
      <c r="P8807" t="s">
        <v>19</v>
      </c>
      <c r="Q8807" t="b">
        <v>1</v>
      </c>
      <c r="R8807" t="b">
        <v>0</v>
      </c>
      <c r="S8807">
        <f>IF(OnlineShopData[[#This Row],[Revenue]]=TRUE,1,0)</f>
        <v>0</v>
      </c>
      <c r="T8807">
        <f>MATCH(OnlineShopData[[#This Row],[Month]],{"Jan","Feb","Mar","Apr","May","June","Jul","Aug","Sep","Oct","Nov","Dec"},0)</f>
        <v>12</v>
      </c>
    </row>
    <row r="8808" spans="1:20" x14ac:dyDescent="0.3">
      <c r="A8808">
        <v>5</v>
      </c>
      <c r="B8808">
        <v>179.875</v>
      </c>
      <c r="C8808">
        <v>0</v>
      </c>
      <c r="D8808">
        <v>0</v>
      </c>
      <c r="E8808">
        <v>47</v>
      </c>
      <c r="F8808">
        <v>1011.319444</v>
      </c>
      <c r="G8808" s="1">
        <v>1.9607843E-2</v>
      </c>
      <c r="H8808" s="1">
        <v>4.6744236000000002E-2</v>
      </c>
      <c r="I8808">
        <v>3.3226603639999999</v>
      </c>
      <c r="J8808">
        <v>0</v>
      </c>
      <c r="K8808" t="s">
        <v>27</v>
      </c>
      <c r="L8808">
        <v>3</v>
      </c>
      <c r="M8808">
        <v>2</v>
      </c>
      <c r="N8808">
        <v>2</v>
      </c>
      <c r="O8808">
        <v>1</v>
      </c>
      <c r="P8808" t="s">
        <v>19</v>
      </c>
      <c r="Q8808" t="b">
        <v>0</v>
      </c>
      <c r="R8808" t="b">
        <v>1</v>
      </c>
      <c r="S8808">
        <f>IF(OnlineShopData[[#This Row],[Revenue]]=TRUE,1,0)</f>
        <v>1</v>
      </c>
      <c r="T8808">
        <f>MATCH(OnlineShopData[[#This Row],[Month]],{"Jan","Feb","Mar","Apr","May","June","Jul","Aug","Sep","Oct","Nov","Dec"},0)</f>
        <v>11</v>
      </c>
    </row>
    <row r="8809" spans="1:20" x14ac:dyDescent="0.3">
      <c r="A8809">
        <v>0</v>
      </c>
      <c r="B8809">
        <v>0</v>
      </c>
      <c r="C8809">
        <v>0</v>
      </c>
      <c r="D8809">
        <v>0</v>
      </c>
      <c r="E8809">
        <v>16</v>
      </c>
      <c r="F8809">
        <v>385.5</v>
      </c>
      <c r="G8809" s="1">
        <v>0</v>
      </c>
      <c r="H8809" s="1">
        <v>1.2500000000000001E-2</v>
      </c>
      <c r="I8809">
        <v>0</v>
      </c>
      <c r="J8809">
        <v>0</v>
      </c>
      <c r="K8809" t="s">
        <v>30</v>
      </c>
      <c r="L8809">
        <v>2</v>
      </c>
      <c r="M8809">
        <v>2</v>
      </c>
      <c r="N8809">
        <v>4</v>
      </c>
      <c r="O8809">
        <v>1</v>
      </c>
      <c r="P8809" t="s">
        <v>19</v>
      </c>
      <c r="Q8809" t="b">
        <v>0</v>
      </c>
      <c r="R8809" t="b">
        <v>0</v>
      </c>
      <c r="S8809">
        <f>IF(OnlineShopData[[#This Row],[Revenue]]=TRUE,1,0)</f>
        <v>0</v>
      </c>
      <c r="T8809">
        <f>MATCH(OnlineShopData[[#This Row],[Month]],{"Jan","Feb","Mar","Apr","May","June","Jul","Aug","Sep","Oct","Nov","Dec"},0)</f>
        <v>12</v>
      </c>
    </row>
    <row r="8810" spans="1:20" x14ac:dyDescent="0.3">
      <c r="A8810">
        <v>1</v>
      </c>
      <c r="B8810">
        <v>0</v>
      </c>
      <c r="C8810">
        <v>0</v>
      </c>
      <c r="D8810">
        <v>0</v>
      </c>
      <c r="E8810">
        <v>17</v>
      </c>
      <c r="F8810">
        <v>669.48333330000003</v>
      </c>
      <c r="G8810" s="1">
        <v>3.8888889000000003E-2</v>
      </c>
      <c r="H8810" s="1">
        <v>5.7407407000000001E-2</v>
      </c>
      <c r="I8810">
        <v>0</v>
      </c>
      <c r="J8810">
        <v>0</v>
      </c>
      <c r="K8810" t="s">
        <v>30</v>
      </c>
      <c r="L8810">
        <v>3</v>
      </c>
      <c r="M8810">
        <v>2</v>
      </c>
      <c r="N8810">
        <v>2</v>
      </c>
      <c r="O8810">
        <v>1</v>
      </c>
      <c r="P8810" t="s">
        <v>19</v>
      </c>
      <c r="Q8810" t="b">
        <v>1</v>
      </c>
      <c r="R8810" t="b">
        <v>0</v>
      </c>
      <c r="S8810">
        <f>IF(OnlineShopData[[#This Row],[Revenue]]=TRUE,1,0)</f>
        <v>0</v>
      </c>
      <c r="T8810">
        <f>MATCH(OnlineShopData[[#This Row],[Month]],{"Jan","Feb","Mar","Apr","May","June","Jul","Aug","Sep","Oct","Nov","Dec"},0)</f>
        <v>12</v>
      </c>
    </row>
    <row r="8811" spans="1:20" x14ac:dyDescent="0.3">
      <c r="A8811">
        <v>0</v>
      </c>
      <c r="B8811">
        <v>0</v>
      </c>
      <c r="C8811">
        <v>0</v>
      </c>
      <c r="D8811">
        <v>0</v>
      </c>
      <c r="E8811">
        <v>21</v>
      </c>
      <c r="F8811">
        <v>795.36111110000002</v>
      </c>
      <c r="G8811" s="1">
        <v>4.1269841000000002E-2</v>
      </c>
      <c r="H8811" s="1">
        <v>5.8571429000000001E-2</v>
      </c>
      <c r="I8811">
        <v>0</v>
      </c>
      <c r="J8811">
        <v>0</v>
      </c>
      <c r="K8811" t="s">
        <v>30</v>
      </c>
      <c r="L8811">
        <v>1</v>
      </c>
      <c r="M8811">
        <v>2</v>
      </c>
      <c r="N8811">
        <v>1</v>
      </c>
      <c r="O8811">
        <v>3</v>
      </c>
      <c r="P8811" t="s">
        <v>19</v>
      </c>
      <c r="Q8811" t="b">
        <v>0</v>
      </c>
      <c r="R8811" t="b">
        <v>0</v>
      </c>
      <c r="S8811">
        <f>IF(OnlineShopData[[#This Row],[Revenue]]=TRUE,1,0)</f>
        <v>0</v>
      </c>
      <c r="T8811">
        <f>MATCH(OnlineShopData[[#This Row],[Month]],{"Jan","Feb","Mar","Apr","May","June","Jul","Aug","Sep","Oct","Nov","Dec"},0)</f>
        <v>12</v>
      </c>
    </row>
    <row r="8812" spans="1:20" x14ac:dyDescent="0.3">
      <c r="A8812">
        <v>9</v>
      </c>
      <c r="B8812">
        <v>71.2</v>
      </c>
      <c r="C8812">
        <v>2</v>
      </c>
      <c r="D8812">
        <v>72.125</v>
      </c>
      <c r="E8812">
        <v>23</v>
      </c>
      <c r="F8812">
        <v>1061.8166670000001</v>
      </c>
      <c r="G8812" s="1">
        <v>0</v>
      </c>
      <c r="H8812" s="1">
        <v>2.2916667000000002E-2</v>
      </c>
      <c r="I8812">
        <v>6.064425698</v>
      </c>
      <c r="J8812">
        <v>0</v>
      </c>
      <c r="K8812" t="s">
        <v>27</v>
      </c>
      <c r="L8812">
        <v>2</v>
      </c>
      <c r="M8812">
        <v>2</v>
      </c>
      <c r="N8812">
        <v>9</v>
      </c>
      <c r="O8812">
        <v>2</v>
      </c>
      <c r="P8812" t="s">
        <v>19</v>
      </c>
      <c r="Q8812" t="b">
        <v>1</v>
      </c>
      <c r="R8812" t="b">
        <v>0</v>
      </c>
      <c r="S8812">
        <f>IF(OnlineShopData[[#This Row],[Revenue]]=TRUE,1,0)</f>
        <v>0</v>
      </c>
      <c r="T8812">
        <f>MATCH(OnlineShopData[[#This Row],[Month]],{"Jan","Feb","Mar","Apr","May","June","Jul","Aug","Sep","Oct","Nov","Dec"},0)</f>
        <v>11</v>
      </c>
    </row>
    <row r="8813" spans="1:20" x14ac:dyDescent="0.3">
      <c r="A8813">
        <v>8</v>
      </c>
      <c r="B8813">
        <v>111</v>
      </c>
      <c r="C8813">
        <v>0</v>
      </c>
      <c r="D8813">
        <v>0</v>
      </c>
      <c r="E8813">
        <v>32</v>
      </c>
      <c r="F8813">
        <v>1206.833333</v>
      </c>
      <c r="G8813" s="1">
        <v>5.2631580000000004E-3</v>
      </c>
      <c r="H8813" s="1">
        <v>1.4473684000000001E-2</v>
      </c>
      <c r="I8813">
        <v>19.276211549999999</v>
      </c>
      <c r="J8813">
        <v>0</v>
      </c>
      <c r="K8813" t="s">
        <v>27</v>
      </c>
      <c r="L8813">
        <v>2</v>
      </c>
      <c r="M8813">
        <v>2</v>
      </c>
      <c r="N8813">
        <v>1</v>
      </c>
      <c r="O8813">
        <v>2</v>
      </c>
      <c r="P8813" t="s">
        <v>19</v>
      </c>
      <c r="Q8813" t="b">
        <v>0</v>
      </c>
      <c r="R8813" t="b">
        <v>1</v>
      </c>
      <c r="S8813">
        <f>IF(OnlineShopData[[#This Row],[Revenue]]=TRUE,1,0)</f>
        <v>1</v>
      </c>
      <c r="T8813">
        <f>MATCH(OnlineShopData[[#This Row],[Month]],{"Jan","Feb","Mar","Apr","May","June","Jul","Aug","Sep","Oct","Nov","Dec"},0)</f>
        <v>11</v>
      </c>
    </row>
    <row r="8814" spans="1:20" x14ac:dyDescent="0.3">
      <c r="A8814">
        <v>13</v>
      </c>
      <c r="B8814">
        <v>110.7583333</v>
      </c>
      <c r="C8814">
        <v>1</v>
      </c>
      <c r="D8814">
        <v>3</v>
      </c>
      <c r="E8814">
        <v>34</v>
      </c>
      <c r="F8814">
        <v>858.94642859999999</v>
      </c>
      <c r="G8814" s="1">
        <v>0</v>
      </c>
      <c r="H8814" s="1">
        <v>1.1627907E-2</v>
      </c>
      <c r="I8814">
        <v>17.785857270000001</v>
      </c>
      <c r="J8814">
        <v>0</v>
      </c>
      <c r="K8814" t="s">
        <v>27</v>
      </c>
      <c r="L8814">
        <v>2</v>
      </c>
      <c r="M8814">
        <v>2</v>
      </c>
      <c r="N8814">
        <v>5</v>
      </c>
      <c r="O8814">
        <v>10</v>
      </c>
      <c r="P8814" t="s">
        <v>19</v>
      </c>
      <c r="Q8814" t="b">
        <v>1</v>
      </c>
      <c r="R8814" t="b">
        <v>0</v>
      </c>
      <c r="S8814">
        <f>IF(OnlineShopData[[#This Row],[Revenue]]=TRUE,1,0)</f>
        <v>0</v>
      </c>
      <c r="T8814">
        <f>MATCH(OnlineShopData[[#This Row],[Month]],{"Jan","Feb","Mar","Apr","May","June","Jul","Aug","Sep","Oct","Nov","Dec"},0)</f>
        <v>11</v>
      </c>
    </row>
    <row r="8815" spans="1:20" x14ac:dyDescent="0.3">
      <c r="A8815">
        <v>0</v>
      </c>
      <c r="B8815">
        <v>0</v>
      </c>
      <c r="C8815">
        <v>3</v>
      </c>
      <c r="D8815">
        <v>103.5</v>
      </c>
      <c r="E8815">
        <v>30</v>
      </c>
      <c r="F8815">
        <v>1093.175</v>
      </c>
      <c r="G8815" s="1">
        <v>1.2500000000000001E-2</v>
      </c>
      <c r="H8815" s="1">
        <v>2.8125000000000001E-2</v>
      </c>
      <c r="I8815">
        <v>0</v>
      </c>
      <c r="J8815">
        <v>0</v>
      </c>
      <c r="K8815" t="s">
        <v>30</v>
      </c>
      <c r="L8815">
        <v>2</v>
      </c>
      <c r="M8815">
        <v>2</v>
      </c>
      <c r="N8815">
        <v>1</v>
      </c>
      <c r="O8815">
        <v>2</v>
      </c>
      <c r="P8815" t="s">
        <v>19</v>
      </c>
      <c r="Q8815" t="b">
        <v>1</v>
      </c>
      <c r="R8815" t="b">
        <v>0</v>
      </c>
      <c r="S8815">
        <f>IF(OnlineShopData[[#This Row],[Revenue]]=TRUE,1,0)</f>
        <v>0</v>
      </c>
      <c r="T8815">
        <f>MATCH(OnlineShopData[[#This Row],[Month]],{"Jan","Feb","Mar","Apr","May","June","Jul","Aug","Sep","Oct","Nov","Dec"},0)</f>
        <v>12</v>
      </c>
    </row>
    <row r="8816" spans="1:20" x14ac:dyDescent="0.3">
      <c r="A8816">
        <v>0</v>
      </c>
      <c r="B8816">
        <v>0</v>
      </c>
      <c r="C8816">
        <v>0</v>
      </c>
      <c r="D8816">
        <v>0</v>
      </c>
      <c r="E8816">
        <v>1</v>
      </c>
      <c r="F8816">
        <v>0</v>
      </c>
      <c r="G8816" s="1">
        <v>0.2</v>
      </c>
      <c r="H8816" s="1">
        <v>0.2</v>
      </c>
      <c r="I8816">
        <v>0</v>
      </c>
      <c r="J8816">
        <v>0</v>
      </c>
      <c r="K8816" t="s">
        <v>27</v>
      </c>
      <c r="L8816">
        <v>2</v>
      </c>
      <c r="M8816">
        <v>2</v>
      </c>
      <c r="N8816">
        <v>7</v>
      </c>
      <c r="O8816">
        <v>11</v>
      </c>
      <c r="P8816" t="s">
        <v>19</v>
      </c>
      <c r="Q8816" t="b">
        <v>1</v>
      </c>
      <c r="R8816" t="b">
        <v>0</v>
      </c>
      <c r="S8816">
        <f>IF(OnlineShopData[[#This Row],[Revenue]]=TRUE,1,0)</f>
        <v>0</v>
      </c>
      <c r="T8816">
        <f>MATCH(OnlineShopData[[#This Row],[Month]],{"Jan","Feb","Mar","Apr","May","June","Jul","Aug","Sep","Oct","Nov","Dec"},0)</f>
        <v>11</v>
      </c>
    </row>
    <row r="8817" spans="1:20" x14ac:dyDescent="0.3">
      <c r="A8817">
        <v>1</v>
      </c>
      <c r="B8817">
        <v>0</v>
      </c>
      <c r="C8817">
        <v>1</v>
      </c>
      <c r="D8817">
        <v>13.83333333</v>
      </c>
      <c r="E8817">
        <v>65</v>
      </c>
      <c r="F8817">
        <v>3174.0884550000001</v>
      </c>
      <c r="G8817" s="1">
        <v>1.7014925E-2</v>
      </c>
      <c r="H8817" s="1">
        <v>4.0540738999999999E-2</v>
      </c>
      <c r="I8817">
        <v>0</v>
      </c>
      <c r="J8817">
        <v>0</v>
      </c>
      <c r="K8817" t="s">
        <v>30</v>
      </c>
      <c r="L8817">
        <v>3</v>
      </c>
      <c r="M8817">
        <v>2</v>
      </c>
      <c r="N8817">
        <v>2</v>
      </c>
      <c r="O8817">
        <v>13</v>
      </c>
      <c r="P8817" t="s">
        <v>19</v>
      </c>
      <c r="Q8817" t="b">
        <v>1</v>
      </c>
      <c r="R8817" t="b">
        <v>0</v>
      </c>
      <c r="S8817">
        <f>IF(OnlineShopData[[#This Row],[Revenue]]=TRUE,1,0)</f>
        <v>0</v>
      </c>
      <c r="T8817">
        <f>MATCH(OnlineShopData[[#This Row],[Month]],{"Jan","Feb","Mar","Apr","May","June","Jul","Aug","Sep","Oct","Nov","Dec"},0)</f>
        <v>12</v>
      </c>
    </row>
    <row r="8818" spans="1:20" x14ac:dyDescent="0.3">
      <c r="A8818">
        <v>0</v>
      </c>
      <c r="B8818">
        <v>0</v>
      </c>
      <c r="C8818">
        <v>1</v>
      </c>
      <c r="D8818">
        <v>0</v>
      </c>
      <c r="E8818">
        <v>7</v>
      </c>
      <c r="F8818">
        <v>228</v>
      </c>
      <c r="G8818" s="1">
        <v>0</v>
      </c>
      <c r="H8818" s="1">
        <v>2.5000000000000001E-2</v>
      </c>
      <c r="I8818">
        <v>0</v>
      </c>
      <c r="J8818">
        <v>0</v>
      </c>
      <c r="K8818" t="s">
        <v>30</v>
      </c>
      <c r="L8818">
        <v>1</v>
      </c>
      <c r="M8818">
        <v>1</v>
      </c>
      <c r="N8818">
        <v>6</v>
      </c>
      <c r="O8818">
        <v>3</v>
      </c>
      <c r="P8818" t="s">
        <v>19</v>
      </c>
      <c r="Q8818" t="b">
        <v>0</v>
      </c>
      <c r="R8818" t="b">
        <v>0</v>
      </c>
      <c r="S8818">
        <f>IF(OnlineShopData[[#This Row],[Revenue]]=TRUE,1,0)</f>
        <v>0</v>
      </c>
      <c r="T8818">
        <f>MATCH(OnlineShopData[[#This Row],[Month]],{"Jan","Feb","Mar","Apr","May","June","Jul","Aug","Sep","Oct","Nov","Dec"},0)</f>
        <v>12</v>
      </c>
    </row>
    <row r="8819" spans="1:20" x14ac:dyDescent="0.3">
      <c r="A8819">
        <v>5</v>
      </c>
      <c r="B8819">
        <v>286.4642857</v>
      </c>
      <c r="C8819">
        <v>1</v>
      </c>
      <c r="D8819">
        <v>29.5</v>
      </c>
      <c r="E8819">
        <v>64</v>
      </c>
      <c r="F8819">
        <v>2058.6045450000001</v>
      </c>
      <c r="G8819" s="1">
        <v>8.9552239999999995E-3</v>
      </c>
      <c r="H8819" s="1">
        <v>9.5499769999999994E-3</v>
      </c>
      <c r="I8819">
        <v>6.4939104499999996</v>
      </c>
      <c r="J8819">
        <v>0</v>
      </c>
      <c r="K8819" t="s">
        <v>27</v>
      </c>
      <c r="L8819">
        <v>3</v>
      </c>
      <c r="M8819">
        <v>2</v>
      </c>
      <c r="N8819">
        <v>3</v>
      </c>
      <c r="O8819">
        <v>10</v>
      </c>
      <c r="P8819" t="s">
        <v>19</v>
      </c>
      <c r="Q8819" t="b">
        <v>0</v>
      </c>
      <c r="R8819" t="b">
        <v>1</v>
      </c>
      <c r="S8819">
        <f>IF(OnlineShopData[[#This Row],[Revenue]]=TRUE,1,0)</f>
        <v>1</v>
      </c>
      <c r="T8819">
        <f>MATCH(OnlineShopData[[#This Row],[Month]],{"Jan","Feb","Mar","Apr","May","June","Jul","Aug","Sep","Oct","Nov","Dec"},0)</f>
        <v>11</v>
      </c>
    </row>
    <row r="8820" spans="1:20" x14ac:dyDescent="0.3">
      <c r="A8820">
        <v>7</v>
      </c>
      <c r="B8820">
        <v>111</v>
      </c>
      <c r="C8820">
        <v>2</v>
      </c>
      <c r="D8820">
        <v>5</v>
      </c>
      <c r="E8820">
        <v>131</v>
      </c>
      <c r="F8820">
        <v>5396.2648810000001</v>
      </c>
      <c r="G8820" s="1">
        <v>3.9285709999999996E-3</v>
      </c>
      <c r="H8820" s="1">
        <v>1.3640873E-2</v>
      </c>
      <c r="I8820">
        <v>7.5134263719999996</v>
      </c>
      <c r="J8820">
        <v>0</v>
      </c>
      <c r="K8820" t="s">
        <v>27</v>
      </c>
      <c r="L8820">
        <v>2</v>
      </c>
      <c r="M8820">
        <v>1</v>
      </c>
      <c r="N8820">
        <v>1</v>
      </c>
      <c r="O8820">
        <v>2</v>
      </c>
      <c r="P8820" t="s">
        <v>19</v>
      </c>
      <c r="Q8820" t="b">
        <v>0</v>
      </c>
      <c r="R8820" t="b">
        <v>1</v>
      </c>
      <c r="S8820">
        <f>IF(OnlineShopData[[#This Row],[Revenue]]=TRUE,1,0)</f>
        <v>1</v>
      </c>
      <c r="T8820">
        <f>MATCH(OnlineShopData[[#This Row],[Month]],{"Jan","Feb","Mar","Apr","May","June","Jul","Aug","Sep","Oct","Nov","Dec"},0)</f>
        <v>11</v>
      </c>
    </row>
    <row r="8821" spans="1:20" x14ac:dyDescent="0.3">
      <c r="A8821">
        <v>1</v>
      </c>
      <c r="B8821">
        <v>284</v>
      </c>
      <c r="C8821">
        <v>0</v>
      </c>
      <c r="D8821">
        <v>0</v>
      </c>
      <c r="E8821">
        <v>18</v>
      </c>
      <c r="F8821">
        <v>2014.416667</v>
      </c>
      <c r="G8821" s="1">
        <v>2.5000000000000001E-3</v>
      </c>
      <c r="H8821" s="1">
        <v>3.4166666999999998E-2</v>
      </c>
      <c r="I8821">
        <v>9.9644442229999992</v>
      </c>
      <c r="J8821">
        <v>0</v>
      </c>
      <c r="K8821" t="s">
        <v>27</v>
      </c>
      <c r="L8821">
        <v>1</v>
      </c>
      <c r="M8821">
        <v>1</v>
      </c>
      <c r="N8821">
        <v>3</v>
      </c>
      <c r="O8821">
        <v>2</v>
      </c>
      <c r="P8821" t="s">
        <v>19</v>
      </c>
      <c r="Q8821" t="b">
        <v>1</v>
      </c>
      <c r="R8821" t="b">
        <v>0</v>
      </c>
      <c r="S8821">
        <f>IF(OnlineShopData[[#This Row],[Revenue]]=TRUE,1,0)</f>
        <v>0</v>
      </c>
      <c r="T8821">
        <f>MATCH(OnlineShopData[[#This Row],[Month]],{"Jan","Feb","Mar","Apr","May","June","Jul","Aug","Sep","Oct","Nov","Dec"},0)</f>
        <v>11</v>
      </c>
    </row>
    <row r="8822" spans="1:20" x14ac:dyDescent="0.3">
      <c r="A8822">
        <v>0</v>
      </c>
      <c r="B8822">
        <v>0</v>
      </c>
      <c r="C8822">
        <v>0</v>
      </c>
      <c r="D8822">
        <v>0</v>
      </c>
      <c r="E8822">
        <v>41</v>
      </c>
      <c r="F8822">
        <v>1837.2041670000001</v>
      </c>
      <c r="G8822" s="1">
        <v>2.7642276E-2</v>
      </c>
      <c r="H8822" s="1">
        <v>6.6547106999999994E-2</v>
      </c>
      <c r="I8822">
        <v>0</v>
      </c>
      <c r="J8822">
        <v>0</v>
      </c>
      <c r="K8822" t="s">
        <v>27</v>
      </c>
      <c r="L8822">
        <v>2</v>
      </c>
      <c r="M8822">
        <v>2</v>
      </c>
      <c r="N8822">
        <v>1</v>
      </c>
      <c r="O8822">
        <v>3</v>
      </c>
      <c r="P8822" t="s">
        <v>19</v>
      </c>
      <c r="Q8822" t="b">
        <v>0</v>
      </c>
      <c r="R8822" t="b">
        <v>0</v>
      </c>
      <c r="S8822">
        <f>IF(OnlineShopData[[#This Row],[Revenue]]=TRUE,1,0)</f>
        <v>0</v>
      </c>
      <c r="T8822">
        <f>MATCH(OnlineShopData[[#This Row],[Month]],{"Jan","Feb","Mar","Apr","May","June","Jul","Aug","Sep","Oct","Nov","Dec"},0)</f>
        <v>11</v>
      </c>
    </row>
    <row r="8823" spans="1:20" x14ac:dyDescent="0.3">
      <c r="A8823">
        <v>0</v>
      </c>
      <c r="B8823">
        <v>0</v>
      </c>
      <c r="C8823">
        <v>0</v>
      </c>
      <c r="D8823">
        <v>0</v>
      </c>
      <c r="E8823">
        <v>38</v>
      </c>
      <c r="F8823">
        <v>1326.430556</v>
      </c>
      <c r="G8823" s="1">
        <v>5.2631580000000004E-3</v>
      </c>
      <c r="H8823" s="1">
        <v>1.6666667E-2</v>
      </c>
      <c r="I8823">
        <v>0</v>
      </c>
      <c r="J8823">
        <v>0</v>
      </c>
      <c r="K8823" t="s">
        <v>27</v>
      </c>
      <c r="L8823">
        <v>1</v>
      </c>
      <c r="M8823">
        <v>1</v>
      </c>
      <c r="N8823">
        <v>1</v>
      </c>
      <c r="O8823">
        <v>2</v>
      </c>
      <c r="P8823" t="s">
        <v>19</v>
      </c>
      <c r="Q8823" t="b">
        <v>0</v>
      </c>
      <c r="R8823" t="b">
        <v>0</v>
      </c>
      <c r="S8823">
        <f>IF(OnlineShopData[[#This Row],[Revenue]]=TRUE,1,0)</f>
        <v>0</v>
      </c>
      <c r="T8823">
        <f>MATCH(OnlineShopData[[#This Row],[Month]],{"Jan","Feb","Mar","Apr","May","June","Jul","Aug","Sep","Oct","Nov","Dec"},0)</f>
        <v>11</v>
      </c>
    </row>
    <row r="8824" spans="1:20" x14ac:dyDescent="0.3">
      <c r="A8824">
        <v>0</v>
      </c>
      <c r="B8824">
        <v>0</v>
      </c>
      <c r="C8824">
        <v>0</v>
      </c>
      <c r="D8824">
        <v>0</v>
      </c>
      <c r="E8824">
        <v>39</v>
      </c>
      <c r="F8824">
        <v>2558.5</v>
      </c>
      <c r="G8824" s="1">
        <v>0</v>
      </c>
      <c r="H8824" s="1">
        <v>1.0810811E-2</v>
      </c>
      <c r="I8824">
        <v>0</v>
      </c>
      <c r="J8824">
        <v>0</v>
      </c>
      <c r="K8824" t="s">
        <v>27</v>
      </c>
      <c r="L8824">
        <v>4</v>
      </c>
      <c r="M8824">
        <v>2</v>
      </c>
      <c r="N8824">
        <v>2</v>
      </c>
      <c r="O8824">
        <v>10</v>
      </c>
      <c r="P8824" t="s">
        <v>19</v>
      </c>
      <c r="Q8824" t="b">
        <v>0</v>
      </c>
      <c r="R8824" t="b">
        <v>0</v>
      </c>
      <c r="S8824">
        <f>IF(OnlineShopData[[#This Row],[Revenue]]=TRUE,1,0)</f>
        <v>0</v>
      </c>
      <c r="T8824">
        <f>MATCH(OnlineShopData[[#This Row],[Month]],{"Jan","Feb","Mar","Apr","May","June","Jul","Aug","Sep","Oct","Nov","Dec"},0)</f>
        <v>11</v>
      </c>
    </row>
    <row r="8825" spans="1:20" x14ac:dyDescent="0.3">
      <c r="A8825">
        <v>0</v>
      </c>
      <c r="B8825">
        <v>0</v>
      </c>
      <c r="C8825">
        <v>0</v>
      </c>
      <c r="D8825">
        <v>0</v>
      </c>
      <c r="E8825">
        <v>1</v>
      </c>
      <c r="F8825">
        <v>0</v>
      </c>
      <c r="G8825" s="1">
        <v>0.2</v>
      </c>
      <c r="H8825" s="1">
        <v>0.2</v>
      </c>
      <c r="I8825">
        <v>0</v>
      </c>
      <c r="J8825">
        <v>0</v>
      </c>
      <c r="K8825" t="s">
        <v>30</v>
      </c>
      <c r="L8825">
        <v>8</v>
      </c>
      <c r="M8825">
        <v>13</v>
      </c>
      <c r="N8825">
        <v>9</v>
      </c>
      <c r="O8825">
        <v>20</v>
      </c>
      <c r="P8825" t="s">
        <v>19</v>
      </c>
      <c r="Q8825" t="b">
        <v>0</v>
      </c>
      <c r="R8825" t="b">
        <v>0</v>
      </c>
      <c r="S8825">
        <f>IF(OnlineShopData[[#This Row],[Revenue]]=TRUE,1,0)</f>
        <v>0</v>
      </c>
      <c r="T8825">
        <f>MATCH(OnlineShopData[[#This Row],[Month]],{"Jan","Feb","Mar","Apr","May","June","Jul","Aug","Sep","Oct","Nov","Dec"},0)</f>
        <v>12</v>
      </c>
    </row>
    <row r="8826" spans="1:20" x14ac:dyDescent="0.3">
      <c r="A8826">
        <v>4</v>
      </c>
      <c r="B8826">
        <v>115.08333330000001</v>
      </c>
      <c r="C8826">
        <v>1</v>
      </c>
      <c r="D8826">
        <v>3</v>
      </c>
      <c r="E8826">
        <v>16</v>
      </c>
      <c r="F8826">
        <v>930.5</v>
      </c>
      <c r="G8826" s="1">
        <v>0</v>
      </c>
      <c r="H8826" s="1">
        <v>2.1428571E-2</v>
      </c>
      <c r="I8826">
        <v>0</v>
      </c>
      <c r="J8826">
        <v>0</v>
      </c>
      <c r="K8826" t="s">
        <v>27</v>
      </c>
      <c r="L8826">
        <v>3</v>
      </c>
      <c r="M8826">
        <v>2</v>
      </c>
      <c r="N8826">
        <v>6</v>
      </c>
      <c r="O8826">
        <v>2</v>
      </c>
      <c r="P8826" t="s">
        <v>19</v>
      </c>
      <c r="Q8826" t="b">
        <v>0</v>
      </c>
      <c r="R8826" t="b">
        <v>0</v>
      </c>
      <c r="S8826">
        <f>IF(OnlineShopData[[#This Row],[Revenue]]=TRUE,1,0)</f>
        <v>0</v>
      </c>
      <c r="T8826">
        <f>MATCH(OnlineShopData[[#This Row],[Month]],{"Jan","Feb","Mar","Apr","May","June","Jul","Aug","Sep","Oct","Nov","Dec"},0)</f>
        <v>11</v>
      </c>
    </row>
    <row r="8827" spans="1:20" x14ac:dyDescent="0.3">
      <c r="A8827">
        <v>0</v>
      </c>
      <c r="B8827">
        <v>0</v>
      </c>
      <c r="C8827">
        <v>0</v>
      </c>
      <c r="D8827">
        <v>0</v>
      </c>
      <c r="E8827">
        <v>1</v>
      </c>
      <c r="F8827">
        <v>0</v>
      </c>
      <c r="G8827" s="1">
        <v>0.2</v>
      </c>
      <c r="H8827" s="1">
        <v>0.2</v>
      </c>
      <c r="I8827">
        <v>0</v>
      </c>
      <c r="J8827">
        <v>0</v>
      </c>
      <c r="K8827" t="s">
        <v>27</v>
      </c>
      <c r="L8827">
        <v>4</v>
      </c>
      <c r="M8827">
        <v>1</v>
      </c>
      <c r="N8827">
        <v>1</v>
      </c>
      <c r="O8827">
        <v>3</v>
      </c>
      <c r="P8827" t="s">
        <v>19</v>
      </c>
      <c r="Q8827" t="b">
        <v>0</v>
      </c>
      <c r="R8827" t="b">
        <v>0</v>
      </c>
      <c r="S8827">
        <f>IF(OnlineShopData[[#This Row],[Revenue]]=TRUE,1,0)</f>
        <v>0</v>
      </c>
      <c r="T8827">
        <f>MATCH(OnlineShopData[[#This Row],[Month]],{"Jan","Feb","Mar","Apr","May","June","Jul","Aug","Sep","Oct","Nov","Dec"},0)</f>
        <v>11</v>
      </c>
    </row>
    <row r="8828" spans="1:20" x14ac:dyDescent="0.3">
      <c r="A8828">
        <v>3</v>
      </c>
      <c r="B8828">
        <v>50.5</v>
      </c>
      <c r="C8828">
        <v>0</v>
      </c>
      <c r="D8828">
        <v>0</v>
      </c>
      <c r="E8828">
        <v>2</v>
      </c>
      <c r="F8828">
        <v>37.5</v>
      </c>
      <c r="G8828" s="1">
        <v>0</v>
      </c>
      <c r="H8828" s="1">
        <v>0.04</v>
      </c>
      <c r="I8828">
        <v>0</v>
      </c>
      <c r="J8828">
        <v>0</v>
      </c>
      <c r="K8828" t="s">
        <v>27</v>
      </c>
      <c r="L8828">
        <v>2</v>
      </c>
      <c r="M8828">
        <v>2</v>
      </c>
      <c r="N8828">
        <v>1</v>
      </c>
      <c r="O8828">
        <v>2</v>
      </c>
      <c r="P8828" t="s">
        <v>20</v>
      </c>
      <c r="Q8828" t="b">
        <v>0</v>
      </c>
      <c r="R8828" t="b">
        <v>0</v>
      </c>
      <c r="S8828">
        <f>IF(OnlineShopData[[#This Row],[Revenue]]=TRUE,1,0)</f>
        <v>0</v>
      </c>
      <c r="T8828">
        <f>MATCH(OnlineShopData[[#This Row],[Month]],{"Jan","Feb","Mar","Apr","May","June","Jul","Aug","Sep","Oct","Nov","Dec"},0)</f>
        <v>11</v>
      </c>
    </row>
    <row r="8829" spans="1:20" x14ac:dyDescent="0.3">
      <c r="A8829">
        <v>3</v>
      </c>
      <c r="B8829">
        <v>142.5</v>
      </c>
      <c r="C8829">
        <v>0</v>
      </c>
      <c r="D8829">
        <v>0</v>
      </c>
      <c r="E8829">
        <v>48</v>
      </c>
      <c r="F8829">
        <v>1052.255952</v>
      </c>
      <c r="G8829" s="1">
        <v>4.3478259999999999E-3</v>
      </c>
      <c r="H8829" s="1">
        <v>1.3043478000000001E-2</v>
      </c>
      <c r="I8829">
        <v>0</v>
      </c>
      <c r="J8829">
        <v>0</v>
      </c>
      <c r="K8829" t="s">
        <v>27</v>
      </c>
      <c r="L8829">
        <v>1</v>
      </c>
      <c r="M8829">
        <v>8</v>
      </c>
      <c r="N8829">
        <v>6</v>
      </c>
      <c r="O8829">
        <v>11</v>
      </c>
      <c r="P8829" t="s">
        <v>19</v>
      </c>
      <c r="Q8829" t="b">
        <v>0</v>
      </c>
      <c r="R8829" t="b">
        <v>0</v>
      </c>
      <c r="S8829">
        <f>IF(OnlineShopData[[#This Row],[Revenue]]=TRUE,1,0)</f>
        <v>0</v>
      </c>
      <c r="T8829">
        <f>MATCH(OnlineShopData[[#This Row],[Month]],{"Jan","Feb","Mar","Apr","May","June","Jul","Aug","Sep","Oct","Nov","Dec"},0)</f>
        <v>11</v>
      </c>
    </row>
    <row r="8830" spans="1:20" x14ac:dyDescent="0.3">
      <c r="A8830">
        <v>2</v>
      </c>
      <c r="B8830">
        <v>48.1875</v>
      </c>
      <c r="C8830">
        <v>4</v>
      </c>
      <c r="D8830">
        <v>121.5</v>
      </c>
      <c r="E8830">
        <v>51</v>
      </c>
      <c r="F8830">
        <v>1792.8144809999999</v>
      </c>
      <c r="G8830" s="1">
        <v>3.5714290000000001E-3</v>
      </c>
      <c r="H8830" s="1">
        <v>1.186886E-2</v>
      </c>
      <c r="I8830">
        <v>60.074831889999999</v>
      </c>
      <c r="J8830">
        <v>0</v>
      </c>
      <c r="K8830" t="s">
        <v>27</v>
      </c>
      <c r="L8830">
        <v>3</v>
      </c>
      <c r="M8830">
        <v>2</v>
      </c>
      <c r="N8830">
        <v>1</v>
      </c>
      <c r="O8830">
        <v>2</v>
      </c>
      <c r="P8830" t="s">
        <v>19</v>
      </c>
      <c r="Q8830" t="b">
        <v>1</v>
      </c>
      <c r="R8830" t="b">
        <v>1</v>
      </c>
      <c r="S8830">
        <f>IF(OnlineShopData[[#This Row],[Revenue]]=TRUE,1,0)</f>
        <v>1</v>
      </c>
      <c r="T8830">
        <f>MATCH(OnlineShopData[[#This Row],[Month]],{"Jan","Feb","Mar","Apr","May","June","Jul","Aug","Sep","Oct","Nov","Dec"},0)</f>
        <v>11</v>
      </c>
    </row>
    <row r="8831" spans="1:20" x14ac:dyDescent="0.3">
      <c r="A8831">
        <v>0</v>
      </c>
      <c r="B8831">
        <v>0</v>
      </c>
      <c r="C8831">
        <v>0</v>
      </c>
      <c r="D8831">
        <v>0</v>
      </c>
      <c r="E8831">
        <v>63</v>
      </c>
      <c r="F8831">
        <v>3301.2222219999999</v>
      </c>
      <c r="G8831" s="1">
        <v>6.4516130000000001E-3</v>
      </c>
      <c r="H8831" s="1">
        <v>3.016129E-2</v>
      </c>
      <c r="I8831">
        <v>0</v>
      </c>
      <c r="J8831">
        <v>0</v>
      </c>
      <c r="K8831" t="s">
        <v>27</v>
      </c>
      <c r="L8831">
        <v>2</v>
      </c>
      <c r="M8831">
        <v>1</v>
      </c>
      <c r="N8831">
        <v>3</v>
      </c>
      <c r="O8831">
        <v>1</v>
      </c>
      <c r="P8831" t="s">
        <v>19</v>
      </c>
      <c r="Q8831" t="b">
        <v>1</v>
      </c>
      <c r="R8831" t="b">
        <v>0</v>
      </c>
      <c r="S8831">
        <f>IF(OnlineShopData[[#This Row],[Revenue]]=TRUE,1,0)</f>
        <v>0</v>
      </c>
      <c r="T8831">
        <f>MATCH(OnlineShopData[[#This Row],[Month]],{"Jan","Feb","Mar","Apr","May","June","Jul","Aug","Sep","Oct","Nov","Dec"},0)</f>
        <v>11</v>
      </c>
    </row>
    <row r="8832" spans="1:20" x14ac:dyDescent="0.3">
      <c r="A8832">
        <v>4</v>
      </c>
      <c r="B8832">
        <v>75</v>
      </c>
      <c r="C8832">
        <v>2</v>
      </c>
      <c r="D8832">
        <v>312</v>
      </c>
      <c r="E8832">
        <v>98</v>
      </c>
      <c r="F8832">
        <v>1887.232143</v>
      </c>
      <c r="G8832" s="1">
        <v>2.040816E-3</v>
      </c>
      <c r="H8832" s="1">
        <v>2.5068027E-2</v>
      </c>
      <c r="I8832">
        <v>0</v>
      </c>
      <c r="J8832">
        <v>0</v>
      </c>
      <c r="K8832" t="s">
        <v>30</v>
      </c>
      <c r="L8832">
        <v>2</v>
      </c>
      <c r="M8832">
        <v>2</v>
      </c>
      <c r="N8832">
        <v>8</v>
      </c>
      <c r="O8832">
        <v>2</v>
      </c>
      <c r="P8832" t="s">
        <v>19</v>
      </c>
      <c r="Q8832" t="b">
        <v>0</v>
      </c>
      <c r="R8832" t="b">
        <v>0</v>
      </c>
      <c r="S8832">
        <f>IF(OnlineShopData[[#This Row],[Revenue]]=TRUE,1,0)</f>
        <v>0</v>
      </c>
      <c r="T8832">
        <f>MATCH(OnlineShopData[[#This Row],[Month]],{"Jan","Feb","Mar","Apr","May","June","Jul","Aug","Sep","Oct","Nov","Dec"},0)</f>
        <v>12</v>
      </c>
    </row>
    <row r="8833" spans="1:20" x14ac:dyDescent="0.3">
      <c r="A8833">
        <v>0</v>
      </c>
      <c r="B8833">
        <v>0</v>
      </c>
      <c r="C8833">
        <v>0</v>
      </c>
      <c r="D8833">
        <v>0</v>
      </c>
      <c r="E8833">
        <v>6</v>
      </c>
      <c r="F8833">
        <v>111.75</v>
      </c>
      <c r="G8833" s="1">
        <v>0</v>
      </c>
      <c r="H8833" s="1">
        <v>6.6666666999999999E-2</v>
      </c>
      <c r="I8833">
        <v>0</v>
      </c>
      <c r="J8833">
        <v>0</v>
      </c>
      <c r="K8833" t="s">
        <v>30</v>
      </c>
      <c r="L8833">
        <v>2</v>
      </c>
      <c r="M8833">
        <v>2</v>
      </c>
      <c r="N8833">
        <v>1</v>
      </c>
      <c r="O8833">
        <v>2</v>
      </c>
      <c r="P8833" t="s">
        <v>19</v>
      </c>
      <c r="Q8833" t="b">
        <v>0</v>
      </c>
      <c r="R8833" t="b">
        <v>0</v>
      </c>
      <c r="S8833">
        <f>IF(OnlineShopData[[#This Row],[Revenue]]=TRUE,1,0)</f>
        <v>0</v>
      </c>
      <c r="T8833">
        <f>MATCH(OnlineShopData[[#This Row],[Month]],{"Jan","Feb","Mar","Apr","May","June","Jul","Aug","Sep","Oct","Nov","Dec"},0)</f>
        <v>12</v>
      </c>
    </row>
    <row r="8834" spans="1:20" x14ac:dyDescent="0.3">
      <c r="A8834">
        <v>5</v>
      </c>
      <c r="B8834">
        <v>115.375</v>
      </c>
      <c r="C8834">
        <v>0</v>
      </c>
      <c r="D8834">
        <v>0</v>
      </c>
      <c r="E8834">
        <v>20</v>
      </c>
      <c r="F8834">
        <v>473.5</v>
      </c>
      <c r="G8834" s="1">
        <v>2.6111110999999999E-2</v>
      </c>
      <c r="H8834" s="1">
        <v>2.8996212E-2</v>
      </c>
      <c r="I8834">
        <v>14.88419318</v>
      </c>
      <c r="J8834">
        <v>0</v>
      </c>
      <c r="K8834" t="s">
        <v>30</v>
      </c>
      <c r="L8834">
        <v>3</v>
      </c>
      <c r="M8834">
        <v>2</v>
      </c>
      <c r="N8834">
        <v>1</v>
      </c>
      <c r="O8834">
        <v>1</v>
      </c>
      <c r="P8834" t="s">
        <v>19</v>
      </c>
      <c r="Q8834" t="b">
        <v>0</v>
      </c>
      <c r="R8834" t="b">
        <v>1</v>
      </c>
      <c r="S8834">
        <f>IF(OnlineShopData[[#This Row],[Revenue]]=TRUE,1,0)</f>
        <v>1</v>
      </c>
      <c r="T8834">
        <f>MATCH(OnlineShopData[[#This Row],[Month]],{"Jan","Feb","Mar","Apr","May","June","Jul","Aug","Sep","Oct","Nov","Dec"},0)</f>
        <v>12</v>
      </c>
    </row>
    <row r="8835" spans="1:20" x14ac:dyDescent="0.3">
      <c r="A8835">
        <v>0</v>
      </c>
      <c r="B8835">
        <v>0</v>
      </c>
      <c r="C8835">
        <v>0</v>
      </c>
      <c r="D8835">
        <v>0</v>
      </c>
      <c r="E8835">
        <v>3</v>
      </c>
      <c r="F8835">
        <v>578</v>
      </c>
      <c r="G8835" s="1">
        <v>0</v>
      </c>
      <c r="H8835" s="1">
        <v>6.6666666999999999E-2</v>
      </c>
      <c r="I8835">
        <v>0</v>
      </c>
      <c r="J8835">
        <v>0</v>
      </c>
      <c r="K8835" t="s">
        <v>27</v>
      </c>
      <c r="L8835">
        <v>1</v>
      </c>
      <c r="M8835">
        <v>1</v>
      </c>
      <c r="N8835">
        <v>1</v>
      </c>
      <c r="O8835">
        <v>1</v>
      </c>
      <c r="P8835" t="s">
        <v>19</v>
      </c>
      <c r="Q8835" t="b">
        <v>0</v>
      </c>
      <c r="R8835" t="b">
        <v>0</v>
      </c>
      <c r="S8835">
        <f>IF(OnlineShopData[[#This Row],[Revenue]]=TRUE,1,0)</f>
        <v>0</v>
      </c>
      <c r="T8835">
        <f>MATCH(OnlineShopData[[#This Row],[Month]],{"Jan","Feb","Mar","Apr","May","June","Jul","Aug","Sep","Oct","Nov","Dec"},0)</f>
        <v>11</v>
      </c>
    </row>
    <row r="8836" spans="1:20" x14ac:dyDescent="0.3">
      <c r="A8836">
        <v>0</v>
      </c>
      <c r="B8836">
        <v>0</v>
      </c>
      <c r="C8836">
        <v>0</v>
      </c>
      <c r="D8836">
        <v>0</v>
      </c>
      <c r="E8836">
        <v>5</v>
      </c>
      <c r="F8836">
        <v>251</v>
      </c>
      <c r="G8836" s="1">
        <v>0.04</v>
      </c>
      <c r="H8836" s="1">
        <v>0.08</v>
      </c>
      <c r="I8836">
        <v>0</v>
      </c>
      <c r="J8836">
        <v>0</v>
      </c>
      <c r="K8836" t="s">
        <v>30</v>
      </c>
      <c r="L8836">
        <v>1</v>
      </c>
      <c r="M8836">
        <v>1</v>
      </c>
      <c r="N8836">
        <v>1</v>
      </c>
      <c r="O8836">
        <v>3</v>
      </c>
      <c r="P8836" t="s">
        <v>19</v>
      </c>
      <c r="Q8836" t="b">
        <v>0</v>
      </c>
      <c r="R8836" t="b">
        <v>0</v>
      </c>
      <c r="S8836">
        <f>IF(OnlineShopData[[#This Row],[Revenue]]=TRUE,1,0)</f>
        <v>0</v>
      </c>
      <c r="T8836">
        <f>MATCH(OnlineShopData[[#This Row],[Month]],{"Jan","Feb","Mar","Apr","May","June","Jul","Aug","Sep","Oct","Nov","Dec"},0)</f>
        <v>12</v>
      </c>
    </row>
    <row r="8837" spans="1:20" x14ac:dyDescent="0.3">
      <c r="A8837">
        <v>0</v>
      </c>
      <c r="B8837">
        <v>0</v>
      </c>
      <c r="C8837">
        <v>0</v>
      </c>
      <c r="D8837">
        <v>0</v>
      </c>
      <c r="E8837">
        <v>13</v>
      </c>
      <c r="F8837">
        <v>217.91666670000001</v>
      </c>
      <c r="G8837" s="1">
        <v>1.5384615000000001E-2</v>
      </c>
      <c r="H8837" s="1">
        <v>3.5897435999999998E-2</v>
      </c>
      <c r="I8837">
        <v>0</v>
      </c>
      <c r="J8837">
        <v>0</v>
      </c>
      <c r="K8837" t="s">
        <v>30</v>
      </c>
      <c r="L8837">
        <v>2</v>
      </c>
      <c r="M8837">
        <v>2</v>
      </c>
      <c r="N8837">
        <v>1</v>
      </c>
      <c r="O8837">
        <v>2</v>
      </c>
      <c r="P8837" t="s">
        <v>19</v>
      </c>
      <c r="Q8837" t="b">
        <v>1</v>
      </c>
      <c r="R8837" t="b">
        <v>0</v>
      </c>
      <c r="S8837">
        <f>IF(OnlineShopData[[#This Row],[Revenue]]=TRUE,1,0)</f>
        <v>0</v>
      </c>
      <c r="T8837">
        <f>MATCH(OnlineShopData[[#This Row],[Month]],{"Jan","Feb","Mar","Apr","May","June","Jul","Aug","Sep","Oct","Nov","Dec"},0)</f>
        <v>12</v>
      </c>
    </row>
    <row r="8838" spans="1:20" x14ac:dyDescent="0.3">
      <c r="A8838">
        <v>12</v>
      </c>
      <c r="B8838">
        <v>196.85714290000001</v>
      </c>
      <c r="C8838">
        <v>0</v>
      </c>
      <c r="D8838">
        <v>0</v>
      </c>
      <c r="E8838">
        <v>59</v>
      </c>
      <c r="F8838">
        <v>1533.025834</v>
      </c>
      <c r="G8838" s="1">
        <v>7.2139300000000003E-3</v>
      </c>
      <c r="H8838" s="1">
        <v>3.2298599999999997E-2</v>
      </c>
      <c r="I8838">
        <v>6.0487141360000001</v>
      </c>
      <c r="J8838">
        <v>0</v>
      </c>
      <c r="K8838" t="s">
        <v>27</v>
      </c>
      <c r="L8838">
        <v>2</v>
      </c>
      <c r="M8838">
        <v>2</v>
      </c>
      <c r="N8838">
        <v>1</v>
      </c>
      <c r="O8838">
        <v>1</v>
      </c>
      <c r="P8838" t="s">
        <v>19</v>
      </c>
      <c r="Q8838" t="b">
        <v>1</v>
      </c>
      <c r="R8838" t="b">
        <v>0</v>
      </c>
      <c r="S8838">
        <f>IF(OnlineShopData[[#This Row],[Revenue]]=TRUE,1,0)</f>
        <v>0</v>
      </c>
      <c r="T8838">
        <f>MATCH(OnlineShopData[[#This Row],[Month]],{"Jan","Feb","Mar","Apr","May","June","Jul","Aug","Sep","Oct","Nov","Dec"},0)</f>
        <v>11</v>
      </c>
    </row>
    <row r="8839" spans="1:20" x14ac:dyDescent="0.3">
      <c r="A8839">
        <v>0</v>
      </c>
      <c r="B8839">
        <v>0</v>
      </c>
      <c r="C8839">
        <v>0</v>
      </c>
      <c r="D8839">
        <v>0</v>
      </c>
      <c r="E8839">
        <v>37</v>
      </c>
      <c r="F8839">
        <v>582.26666669999997</v>
      </c>
      <c r="G8839" s="1">
        <v>0</v>
      </c>
      <c r="H8839" s="1">
        <v>2.1959459000000001E-2</v>
      </c>
      <c r="I8839">
        <v>0</v>
      </c>
      <c r="J8839">
        <v>0</v>
      </c>
      <c r="K8839" t="s">
        <v>27</v>
      </c>
      <c r="L8839">
        <v>2</v>
      </c>
      <c r="M8839">
        <v>2</v>
      </c>
      <c r="N8839">
        <v>5</v>
      </c>
      <c r="O8839">
        <v>2</v>
      </c>
      <c r="P8839" t="s">
        <v>19</v>
      </c>
      <c r="Q8839" t="b">
        <v>0</v>
      </c>
      <c r="R8839" t="b">
        <v>0</v>
      </c>
      <c r="S8839">
        <f>IF(OnlineShopData[[#This Row],[Revenue]]=TRUE,1,0)</f>
        <v>0</v>
      </c>
      <c r="T8839">
        <f>MATCH(OnlineShopData[[#This Row],[Month]],{"Jan","Feb","Mar","Apr","May","June","Jul","Aug","Sep","Oct","Nov","Dec"},0)</f>
        <v>11</v>
      </c>
    </row>
    <row r="8840" spans="1:20" x14ac:dyDescent="0.3">
      <c r="A8840">
        <v>0</v>
      </c>
      <c r="B8840">
        <v>0</v>
      </c>
      <c r="C8840">
        <v>0</v>
      </c>
      <c r="D8840">
        <v>0</v>
      </c>
      <c r="E8840">
        <v>200</v>
      </c>
      <c r="F8840">
        <v>6867.1938469999996</v>
      </c>
      <c r="G8840" s="1">
        <v>6.4088560000000001E-3</v>
      </c>
      <c r="H8840" s="1">
        <v>2.4587384E-2</v>
      </c>
      <c r="I8840">
        <v>0</v>
      </c>
      <c r="J8840">
        <v>0</v>
      </c>
      <c r="K8840" t="s">
        <v>27</v>
      </c>
      <c r="L8840">
        <v>2</v>
      </c>
      <c r="M8840">
        <v>2</v>
      </c>
      <c r="N8840">
        <v>1</v>
      </c>
      <c r="O8840">
        <v>2</v>
      </c>
      <c r="P8840" t="s">
        <v>19</v>
      </c>
      <c r="Q8840" t="b">
        <v>0</v>
      </c>
      <c r="R8840" t="b">
        <v>0</v>
      </c>
      <c r="S8840">
        <f>IF(OnlineShopData[[#This Row],[Revenue]]=TRUE,1,0)</f>
        <v>0</v>
      </c>
      <c r="T8840">
        <f>MATCH(OnlineShopData[[#This Row],[Month]],{"Jan","Feb","Mar","Apr","May","June","Jul","Aug","Sep","Oct","Nov","Dec"},0)</f>
        <v>11</v>
      </c>
    </row>
    <row r="8841" spans="1:20" x14ac:dyDescent="0.3">
      <c r="A8841">
        <v>2</v>
      </c>
      <c r="B8841">
        <v>79</v>
      </c>
      <c r="C8841">
        <v>0</v>
      </c>
      <c r="D8841">
        <v>0</v>
      </c>
      <c r="E8841">
        <v>47</v>
      </c>
      <c r="F8841">
        <v>1366.0583329999999</v>
      </c>
      <c r="G8841" s="1">
        <v>8.5106379999999992E-3</v>
      </c>
      <c r="H8841" s="1">
        <v>3.4751773E-2</v>
      </c>
      <c r="I8841">
        <v>21.239603670000001</v>
      </c>
      <c r="J8841">
        <v>0</v>
      </c>
      <c r="K8841" t="s">
        <v>30</v>
      </c>
      <c r="L8841">
        <v>2</v>
      </c>
      <c r="M8841">
        <v>2</v>
      </c>
      <c r="N8841">
        <v>1</v>
      </c>
      <c r="O8841">
        <v>2</v>
      </c>
      <c r="P8841" t="s">
        <v>20</v>
      </c>
      <c r="Q8841" t="b">
        <v>0</v>
      </c>
      <c r="R8841" t="b">
        <v>0</v>
      </c>
      <c r="S8841">
        <f>IF(OnlineShopData[[#This Row],[Revenue]]=TRUE,1,0)</f>
        <v>0</v>
      </c>
      <c r="T8841">
        <f>MATCH(OnlineShopData[[#This Row],[Month]],{"Jan","Feb","Mar","Apr","May","June","Jul","Aug","Sep","Oct","Nov","Dec"},0)</f>
        <v>12</v>
      </c>
    </row>
    <row r="8842" spans="1:20" x14ac:dyDescent="0.3">
      <c r="A8842">
        <v>6</v>
      </c>
      <c r="B8842">
        <v>69.125</v>
      </c>
      <c r="C8842">
        <v>2</v>
      </c>
      <c r="D8842">
        <v>13</v>
      </c>
      <c r="E8842">
        <v>227</v>
      </c>
      <c r="F8842">
        <v>6854.6043650000001</v>
      </c>
      <c r="G8842" s="1">
        <v>5.7017539999999999E-3</v>
      </c>
      <c r="H8842" s="1">
        <v>2.0960781000000001E-2</v>
      </c>
      <c r="I8842">
        <v>0</v>
      </c>
      <c r="J8842">
        <v>0</v>
      </c>
      <c r="K8842" t="s">
        <v>27</v>
      </c>
      <c r="L8842">
        <v>2</v>
      </c>
      <c r="M8842">
        <v>2</v>
      </c>
      <c r="N8842">
        <v>1</v>
      </c>
      <c r="O8842">
        <v>1</v>
      </c>
      <c r="P8842" t="s">
        <v>19</v>
      </c>
      <c r="Q8842" t="b">
        <v>0</v>
      </c>
      <c r="R8842" t="b">
        <v>0</v>
      </c>
      <c r="S8842">
        <f>IF(OnlineShopData[[#This Row],[Revenue]]=TRUE,1,0)</f>
        <v>0</v>
      </c>
      <c r="T8842">
        <f>MATCH(OnlineShopData[[#This Row],[Month]],{"Jan","Feb","Mar","Apr","May","June","Jul","Aug","Sep","Oct","Nov","Dec"},0)</f>
        <v>11</v>
      </c>
    </row>
    <row r="8843" spans="1:20" x14ac:dyDescent="0.3">
      <c r="A8843">
        <v>0</v>
      </c>
      <c r="B8843">
        <v>0</v>
      </c>
      <c r="C8843">
        <v>0</v>
      </c>
      <c r="D8843">
        <v>0</v>
      </c>
      <c r="E8843">
        <v>7</v>
      </c>
      <c r="F8843">
        <v>305.5</v>
      </c>
      <c r="G8843" s="1">
        <v>0</v>
      </c>
      <c r="H8843" s="1">
        <v>2.8571428999999999E-2</v>
      </c>
      <c r="I8843">
        <v>0</v>
      </c>
      <c r="J8843">
        <v>0</v>
      </c>
      <c r="K8843" t="s">
        <v>27</v>
      </c>
      <c r="L8843">
        <v>2</v>
      </c>
      <c r="M8843">
        <v>2</v>
      </c>
      <c r="N8843">
        <v>1</v>
      </c>
      <c r="O8843">
        <v>3</v>
      </c>
      <c r="P8843" t="s">
        <v>19</v>
      </c>
      <c r="Q8843" t="b">
        <v>0</v>
      </c>
      <c r="R8843" t="b">
        <v>0</v>
      </c>
      <c r="S8843">
        <f>IF(OnlineShopData[[#This Row],[Revenue]]=TRUE,1,0)</f>
        <v>0</v>
      </c>
      <c r="T8843">
        <f>MATCH(OnlineShopData[[#This Row],[Month]],{"Jan","Feb","Mar","Apr","May","June","Jul","Aug","Sep","Oct","Nov","Dec"},0)</f>
        <v>11</v>
      </c>
    </row>
    <row r="8844" spans="1:20" x14ac:dyDescent="0.3">
      <c r="A8844">
        <v>0</v>
      </c>
      <c r="B8844">
        <v>0</v>
      </c>
      <c r="C8844">
        <v>0</v>
      </c>
      <c r="D8844">
        <v>0</v>
      </c>
      <c r="E8844">
        <v>28</v>
      </c>
      <c r="F8844">
        <v>859.33333330000005</v>
      </c>
      <c r="G8844" s="1">
        <v>0</v>
      </c>
      <c r="H8844" s="1">
        <v>7.4074070000000004E-3</v>
      </c>
      <c r="I8844">
        <v>17.506321060000001</v>
      </c>
      <c r="J8844">
        <v>0</v>
      </c>
      <c r="K8844" t="s">
        <v>27</v>
      </c>
      <c r="L8844">
        <v>4</v>
      </c>
      <c r="M8844">
        <v>1</v>
      </c>
      <c r="N8844">
        <v>6</v>
      </c>
      <c r="O8844">
        <v>2</v>
      </c>
      <c r="P8844" t="s">
        <v>20</v>
      </c>
      <c r="Q8844" t="b">
        <v>0</v>
      </c>
      <c r="R8844" t="b">
        <v>1</v>
      </c>
      <c r="S8844">
        <f>IF(OnlineShopData[[#This Row],[Revenue]]=TRUE,1,0)</f>
        <v>1</v>
      </c>
      <c r="T8844">
        <f>MATCH(OnlineShopData[[#This Row],[Month]],{"Jan","Feb","Mar","Apr","May","June","Jul","Aug","Sep","Oct","Nov","Dec"},0)</f>
        <v>11</v>
      </c>
    </row>
    <row r="8845" spans="1:20" x14ac:dyDescent="0.3">
      <c r="A8845">
        <v>2</v>
      </c>
      <c r="B8845">
        <v>334.25</v>
      </c>
      <c r="C8845">
        <v>4</v>
      </c>
      <c r="D8845">
        <v>92.166666669999998</v>
      </c>
      <c r="E8845">
        <v>2</v>
      </c>
      <c r="F8845">
        <v>70.75</v>
      </c>
      <c r="G8845" s="1">
        <v>0</v>
      </c>
      <c r="H8845" s="1">
        <v>9.5238100000000006E-3</v>
      </c>
      <c r="I8845">
        <v>0</v>
      </c>
      <c r="J8845">
        <v>0</v>
      </c>
      <c r="K8845" t="s">
        <v>30</v>
      </c>
      <c r="L8845">
        <v>1</v>
      </c>
      <c r="M8845">
        <v>1</v>
      </c>
      <c r="N8845">
        <v>3</v>
      </c>
      <c r="O8845">
        <v>10</v>
      </c>
      <c r="P8845" t="s">
        <v>20</v>
      </c>
      <c r="Q8845" t="b">
        <v>1</v>
      </c>
      <c r="R8845" t="b">
        <v>0</v>
      </c>
      <c r="S8845">
        <f>IF(OnlineShopData[[#This Row],[Revenue]]=TRUE,1,0)</f>
        <v>0</v>
      </c>
      <c r="T8845">
        <f>MATCH(OnlineShopData[[#This Row],[Month]],{"Jan","Feb","Mar","Apr","May","June","Jul","Aug","Sep","Oct","Nov","Dec"},0)</f>
        <v>12</v>
      </c>
    </row>
    <row r="8846" spans="1:20" x14ac:dyDescent="0.3">
      <c r="A8846">
        <v>2</v>
      </c>
      <c r="B8846">
        <v>19</v>
      </c>
      <c r="C8846">
        <v>0</v>
      </c>
      <c r="D8846">
        <v>0</v>
      </c>
      <c r="E8846">
        <v>4</v>
      </c>
      <c r="F8846">
        <v>88</v>
      </c>
      <c r="G8846" s="1">
        <v>0</v>
      </c>
      <c r="H8846" s="1">
        <v>0.02</v>
      </c>
      <c r="I8846">
        <v>0</v>
      </c>
      <c r="J8846">
        <v>0</v>
      </c>
      <c r="K8846" t="s">
        <v>30</v>
      </c>
      <c r="L8846">
        <v>1</v>
      </c>
      <c r="M8846">
        <v>1</v>
      </c>
      <c r="N8846">
        <v>1</v>
      </c>
      <c r="O8846">
        <v>3</v>
      </c>
      <c r="P8846" t="s">
        <v>19</v>
      </c>
      <c r="Q8846" t="b">
        <v>0</v>
      </c>
      <c r="R8846" t="b">
        <v>0</v>
      </c>
      <c r="S8846">
        <f>IF(OnlineShopData[[#This Row],[Revenue]]=TRUE,1,0)</f>
        <v>0</v>
      </c>
      <c r="T8846">
        <f>MATCH(OnlineShopData[[#This Row],[Month]],{"Jan","Feb","Mar","Apr","May","June","Jul","Aug","Sep","Oct","Nov","Dec"},0)</f>
        <v>12</v>
      </c>
    </row>
    <row r="8847" spans="1:20" x14ac:dyDescent="0.3">
      <c r="A8847">
        <v>0</v>
      </c>
      <c r="B8847">
        <v>0</v>
      </c>
      <c r="C8847">
        <v>0</v>
      </c>
      <c r="D8847">
        <v>0</v>
      </c>
      <c r="E8847">
        <v>6</v>
      </c>
      <c r="F8847">
        <v>192.875</v>
      </c>
      <c r="G8847" s="1">
        <v>0</v>
      </c>
      <c r="H8847" s="1">
        <v>1.6666667E-2</v>
      </c>
      <c r="I8847">
        <v>0</v>
      </c>
      <c r="J8847">
        <v>0</v>
      </c>
      <c r="K8847" t="s">
        <v>30</v>
      </c>
      <c r="L8847">
        <v>8</v>
      </c>
      <c r="M8847">
        <v>13</v>
      </c>
      <c r="N8847">
        <v>9</v>
      </c>
      <c r="O8847">
        <v>20</v>
      </c>
      <c r="P8847" t="s">
        <v>29</v>
      </c>
      <c r="Q8847" t="b">
        <v>0</v>
      </c>
      <c r="R8847" t="b">
        <v>0</v>
      </c>
      <c r="S8847">
        <f>IF(OnlineShopData[[#This Row],[Revenue]]=TRUE,1,0)</f>
        <v>0</v>
      </c>
      <c r="T8847">
        <f>MATCH(OnlineShopData[[#This Row],[Month]],{"Jan","Feb","Mar","Apr","May","June","Jul","Aug","Sep","Oct","Nov","Dec"},0)</f>
        <v>12</v>
      </c>
    </row>
    <row r="8848" spans="1:20" x14ac:dyDescent="0.3">
      <c r="A8848">
        <v>0</v>
      </c>
      <c r="B8848">
        <v>0</v>
      </c>
      <c r="C8848">
        <v>1</v>
      </c>
      <c r="D8848">
        <v>33.75</v>
      </c>
      <c r="E8848">
        <v>72</v>
      </c>
      <c r="F8848">
        <v>1460.9083330000001</v>
      </c>
      <c r="G8848" s="1">
        <v>0</v>
      </c>
      <c r="H8848" s="1">
        <v>1.4851055E-2</v>
      </c>
      <c r="I8848">
        <v>0</v>
      </c>
      <c r="J8848">
        <v>0</v>
      </c>
      <c r="K8848" t="s">
        <v>27</v>
      </c>
      <c r="L8848">
        <v>1</v>
      </c>
      <c r="M8848">
        <v>1</v>
      </c>
      <c r="N8848">
        <v>1</v>
      </c>
      <c r="O8848">
        <v>2</v>
      </c>
      <c r="P8848" t="s">
        <v>19</v>
      </c>
      <c r="Q8848" t="b">
        <v>0</v>
      </c>
      <c r="R8848" t="b">
        <v>1</v>
      </c>
      <c r="S8848">
        <f>IF(OnlineShopData[[#This Row],[Revenue]]=TRUE,1,0)</f>
        <v>1</v>
      </c>
      <c r="T8848">
        <f>MATCH(OnlineShopData[[#This Row],[Month]],{"Jan","Feb","Mar","Apr","May","June","Jul","Aug","Sep","Oct","Nov","Dec"},0)</f>
        <v>11</v>
      </c>
    </row>
    <row r="8849" spans="1:20" x14ac:dyDescent="0.3">
      <c r="A8849">
        <v>0</v>
      </c>
      <c r="B8849">
        <v>0</v>
      </c>
      <c r="C8849">
        <v>0</v>
      </c>
      <c r="D8849">
        <v>0</v>
      </c>
      <c r="E8849">
        <v>36</v>
      </c>
      <c r="F8849">
        <v>2070.3249999999998</v>
      </c>
      <c r="G8849" s="1">
        <v>8.3333330000000001E-3</v>
      </c>
      <c r="H8849" s="1">
        <v>3.0925925999999999E-2</v>
      </c>
      <c r="I8849">
        <v>0</v>
      </c>
      <c r="J8849">
        <v>0</v>
      </c>
      <c r="K8849" t="s">
        <v>30</v>
      </c>
      <c r="L8849">
        <v>1</v>
      </c>
      <c r="M8849">
        <v>1</v>
      </c>
      <c r="N8849">
        <v>1</v>
      </c>
      <c r="O8849">
        <v>2</v>
      </c>
      <c r="P8849" t="s">
        <v>19</v>
      </c>
      <c r="Q8849" t="b">
        <v>0</v>
      </c>
      <c r="R8849" t="b">
        <v>0</v>
      </c>
      <c r="S8849">
        <f>IF(OnlineShopData[[#This Row],[Revenue]]=TRUE,1,0)</f>
        <v>0</v>
      </c>
      <c r="T8849">
        <f>MATCH(OnlineShopData[[#This Row],[Month]],{"Jan","Feb","Mar","Apr","May","June","Jul","Aug","Sep","Oct","Nov","Dec"},0)</f>
        <v>12</v>
      </c>
    </row>
    <row r="8850" spans="1:20" x14ac:dyDescent="0.3">
      <c r="A8850">
        <v>1</v>
      </c>
      <c r="B8850">
        <v>107</v>
      </c>
      <c r="C8850">
        <v>5</v>
      </c>
      <c r="D8850">
        <v>143.75</v>
      </c>
      <c r="E8850">
        <v>2</v>
      </c>
      <c r="F8850">
        <v>17</v>
      </c>
      <c r="G8850" s="1">
        <v>2.5000000000000001E-2</v>
      </c>
      <c r="H8850" s="1">
        <v>0.05</v>
      </c>
      <c r="I8850">
        <v>0</v>
      </c>
      <c r="J8850">
        <v>0</v>
      </c>
      <c r="K8850" t="s">
        <v>30</v>
      </c>
      <c r="L8850">
        <v>3</v>
      </c>
      <c r="M8850">
        <v>2</v>
      </c>
      <c r="N8850">
        <v>3</v>
      </c>
      <c r="O8850">
        <v>1</v>
      </c>
      <c r="P8850" t="s">
        <v>19</v>
      </c>
      <c r="Q8850" t="b">
        <v>0</v>
      </c>
      <c r="R8850" t="b">
        <v>0</v>
      </c>
      <c r="S8850">
        <f>IF(OnlineShopData[[#This Row],[Revenue]]=TRUE,1,0)</f>
        <v>0</v>
      </c>
      <c r="T8850">
        <f>MATCH(OnlineShopData[[#This Row],[Month]],{"Jan","Feb","Mar","Apr","May","June","Jul","Aug","Sep","Oct","Nov","Dec"},0)</f>
        <v>12</v>
      </c>
    </row>
    <row r="8851" spans="1:20" x14ac:dyDescent="0.3">
      <c r="A8851">
        <v>0</v>
      </c>
      <c r="B8851">
        <v>0</v>
      </c>
      <c r="C8851">
        <v>1</v>
      </c>
      <c r="D8851">
        <v>0</v>
      </c>
      <c r="E8851">
        <v>2</v>
      </c>
      <c r="F8851">
        <v>0</v>
      </c>
      <c r="G8851" s="1">
        <v>0.2</v>
      </c>
      <c r="H8851" s="1">
        <v>0.2</v>
      </c>
      <c r="I8851">
        <v>0</v>
      </c>
      <c r="J8851">
        <v>0</v>
      </c>
      <c r="K8851" t="s">
        <v>27</v>
      </c>
      <c r="L8851">
        <v>1</v>
      </c>
      <c r="M8851">
        <v>1</v>
      </c>
      <c r="N8851">
        <v>1</v>
      </c>
      <c r="O8851">
        <v>15</v>
      </c>
      <c r="P8851" t="s">
        <v>19</v>
      </c>
      <c r="Q8851" t="b">
        <v>0</v>
      </c>
      <c r="R8851" t="b">
        <v>0</v>
      </c>
      <c r="S8851">
        <f>IF(OnlineShopData[[#This Row],[Revenue]]=TRUE,1,0)</f>
        <v>0</v>
      </c>
      <c r="T8851">
        <f>MATCH(OnlineShopData[[#This Row],[Month]],{"Jan","Feb","Mar","Apr","May","June","Jul","Aug","Sep","Oct","Nov","Dec"},0)</f>
        <v>11</v>
      </c>
    </row>
    <row r="8852" spans="1:20" x14ac:dyDescent="0.3">
      <c r="A8852">
        <v>0</v>
      </c>
      <c r="B8852">
        <v>0</v>
      </c>
      <c r="C8852">
        <v>0</v>
      </c>
      <c r="D8852">
        <v>0</v>
      </c>
      <c r="E8852">
        <v>6</v>
      </c>
      <c r="F8852">
        <v>551.5</v>
      </c>
      <c r="G8852" s="1">
        <v>3.3333333E-2</v>
      </c>
      <c r="H8852" s="1">
        <v>7.7777778000000006E-2</v>
      </c>
      <c r="I8852">
        <v>0</v>
      </c>
      <c r="J8852">
        <v>0</v>
      </c>
      <c r="K8852" t="s">
        <v>27</v>
      </c>
      <c r="L8852">
        <v>3</v>
      </c>
      <c r="M8852">
        <v>2</v>
      </c>
      <c r="N8852">
        <v>4</v>
      </c>
      <c r="O8852">
        <v>11</v>
      </c>
      <c r="P8852" t="s">
        <v>19</v>
      </c>
      <c r="Q8852" t="b">
        <v>1</v>
      </c>
      <c r="R8852" t="b">
        <v>0</v>
      </c>
      <c r="S8852">
        <f>IF(OnlineShopData[[#This Row],[Revenue]]=TRUE,1,0)</f>
        <v>0</v>
      </c>
      <c r="T8852">
        <f>MATCH(OnlineShopData[[#This Row],[Month]],{"Jan","Feb","Mar","Apr","May","June","Jul","Aug","Sep","Oct","Nov","Dec"},0)</f>
        <v>11</v>
      </c>
    </row>
    <row r="8853" spans="1:20" x14ac:dyDescent="0.3">
      <c r="A8853">
        <v>0</v>
      </c>
      <c r="B8853">
        <v>0</v>
      </c>
      <c r="C8853">
        <v>0</v>
      </c>
      <c r="D8853">
        <v>0</v>
      </c>
      <c r="E8853">
        <v>19</v>
      </c>
      <c r="F8853">
        <v>295.83333329999999</v>
      </c>
      <c r="G8853" s="1">
        <v>0</v>
      </c>
      <c r="H8853" s="1">
        <v>1.0526316000000001E-2</v>
      </c>
      <c r="I8853">
        <v>0</v>
      </c>
      <c r="J8853">
        <v>0</v>
      </c>
      <c r="K8853" t="s">
        <v>27</v>
      </c>
      <c r="L8853">
        <v>2</v>
      </c>
      <c r="M8853">
        <v>2</v>
      </c>
      <c r="N8853">
        <v>2</v>
      </c>
      <c r="O8853">
        <v>2</v>
      </c>
      <c r="P8853" t="s">
        <v>20</v>
      </c>
      <c r="Q8853" t="b">
        <v>0</v>
      </c>
      <c r="R8853" t="b">
        <v>0</v>
      </c>
      <c r="S8853">
        <f>IF(OnlineShopData[[#This Row],[Revenue]]=TRUE,1,0)</f>
        <v>0</v>
      </c>
      <c r="T8853">
        <f>MATCH(OnlineShopData[[#This Row],[Month]],{"Jan","Feb","Mar","Apr","May","June","Jul","Aug","Sep","Oct","Nov","Dec"},0)</f>
        <v>11</v>
      </c>
    </row>
    <row r="8854" spans="1:20" x14ac:dyDescent="0.3">
      <c r="A8854">
        <v>0</v>
      </c>
      <c r="B8854">
        <v>0</v>
      </c>
      <c r="C8854">
        <v>0</v>
      </c>
      <c r="D8854">
        <v>0</v>
      </c>
      <c r="E8854">
        <v>3</v>
      </c>
      <c r="F8854">
        <v>181</v>
      </c>
      <c r="G8854" s="1">
        <v>6.6666666999999999E-2</v>
      </c>
      <c r="H8854" s="1">
        <v>0.1</v>
      </c>
      <c r="I8854">
        <v>0</v>
      </c>
      <c r="J8854">
        <v>0</v>
      </c>
      <c r="K8854" t="s">
        <v>30</v>
      </c>
      <c r="L8854">
        <v>2</v>
      </c>
      <c r="M8854">
        <v>2</v>
      </c>
      <c r="N8854">
        <v>3</v>
      </c>
      <c r="O8854">
        <v>2</v>
      </c>
      <c r="P8854" t="s">
        <v>19</v>
      </c>
      <c r="Q8854" t="b">
        <v>0</v>
      </c>
      <c r="R8854" t="b">
        <v>0</v>
      </c>
      <c r="S8854">
        <f>IF(OnlineShopData[[#This Row],[Revenue]]=TRUE,1,0)</f>
        <v>0</v>
      </c>
      <c r="T8854">
        <f>MATCH(OnlineShopData[[#This Row],[Month]],{"Jan","Feb","Mar","Apr","May","June","Jul","Aug","Sep","Oct","Nov","Dec"},0)</f>
        <v>12</v>
      </c>
    </row>
    <row r="8855" spans="1:20" x14ac:dyDescent="0.3">
      <c r="A8855">
        <v>2</v>
      </c>
      <c r="B8855">
        <v>452.5</v>
      </c>
      <c r="C8855">
        <v>0</v>
      </c>
      <c r="D8855">
        <v>0</v>
      </c>
      <c r="E8855">
        <v>18</v>
      </c>
      <c r="F8855">
        <v>762.23809519999998</v>
      </c>
      <c r="G8855" s="1">
        <v>0</v>
      </c>
      <c r="H8855" s="1">
        <v>2.3529409999999999E-3</v>
      </c>
      <c r="I8855">
        <v>0</v>
      </c>
      <c r="J8855">
        <v>0</v>
      </c>
      <c r="K8855" t="s">
        <v>27</v>
      </c>
      <c r="L8855">
        <v>1</v>
      </c>
      <c r="M8855">
        <v>1</v>
      </c>
      <c r="N8855">
        <v>6</v>
      </c>
      <c r="O8855">
        <v>2</v>
      </c>
      <c r="P8855" t="s">
        <v>20</v>
      </c>
      <c r="Q8855" t="b">
        <v>0</v>
      </c>
      <c r="R8855" t="b">
        <v>0</v>
      </c>
      <c r="S8855">
        <f>IF(OnlineShopData[[#This Row],[Revenue]]=TRUE,1,0)</f>
        <v>0</v>
      </c>
      <c r="T8855">
        <f>MATCH(OnlineShopData[[#This Row],[Month]],{"Jan","Feb","Mar","Apr","May","June","Jul","Aug","Sep","Oct","Nov","Dec"},0)</f>
        <v>11</v>
      </c>
    </row>
    <row r="8856" spans="1:20" x14ac:dyDescent="0.3">
      <c r="A8856">
        <v>0</v>
      </c>
      <c r="B8856">
        <v>0</v>
      </c>
      <c r="C8856">
        <v>0</v>
      </c>
      <c r="D8856">
        <v>0</v>
      </c>
      <c r="E8856">
        <v>1</v>
      </c>
      <c r="F8856">
        <v>0</v>
      </c>
      <c r="G8856" s="1">
        <v>0.2</v>
      </c>
      <c r="H8856" s="1">
        <v>0.2</v>
      </c>
      <c r="I8856">
        <v>0</v>
      </c>
      <c r="J8856">
        <v>0</v>
      </c>
      <c r="K8856" t="s">
        <v>30</v>
      </c>
      <c r="L8856">
        <v>3</v>
      </c>
      <c r="M8856">
        <v>2</v>
      </c>
      <c r="N8856">
        <v>2</v>
      </c>
      <c r="O8856">
        <v>1</v>
      </c>
      <c r="P8856" t="s">
        <v>19</v>
      </c>
      <c r="Q8856" t="b">
        <v>1</v>
      </c>
      <c r="R8856" t="b">
        <v>0</v>
      </c>
      <c r="S8856">
        <f>IF(OnlineShopData[[#This Row],[Revenue]]=TRUE,1,0)</f>
        <v>0</v>
      </c>
      <c r="T8856">
        <f>MATCH(OnlineShopData[[#This Row],[Month]],{"Jan","Feb","Mar","Apr","May","June","Jul","Aug","Sep","Oct","Nov","Dec"},0)</f>
        <v>12</v>
      </c>
    </row>
    <row r="8857" spans="1:20" x14ac:dyDescent="0.3">
      <c r="A8857">
        <v>1</v>
      </c>
      <c r="B8857">
        <v>19</v>
      </c>
      <c r="C8857">
        <v>0</v>
      </c>
      <c r="D8857">
        <v>0</v>
      </c>
      <c r="E8857">
        <v>4</v>
      </c>
      <c r="F8857">
        <v>296.91666670000001</v>
      </c>
      <c r="G8857" s="1">
        <v>0.04</v>
      </c>
      <c r="H8857" s="1">
        <v>0.04</v>
      </c>
      <c r="I8857">
        <v>0</v>
      </c>
      <c r="J8857">
        <v>0</v>
      </c>
      <c r="K8857" t="s">
        <v>30</v>
      </c>
      <c r="L8857">
        <v>3</v>
      </c>
      <c r="M8857">
        <v>2</v>
      </c>
      <c r="N8857">
        <v>1</v>
      </c>
      <c r="O8857">
        <v>6</v>
      </c>
      <c r="P8857" t="s">
        <v>19</v>
      </c>
      <c r="Q8857" t="b">
        <v>0</v>
      </c>
      <c r="R8857" t="b">
        <v>0</v>
      </c>
      <c r="S8857">
        <f>IF(OnlineShopData[[#This Row],[Revenue]]=TRUE,1,0)</f>
        <v>0</v>
      </c>
      <c r="T8857">
        <f>MATCH(OnlineShopData[[#This Row],[Month]],{"Jan","Feb","Mar","Apr","May","June","Jul","Aug","Sep","Oct","Nov","Dec"},0)</f>
        <v>12</v>
      </c>
    </row>
    <row r="8858" spans="1:20" x14ac:dyDescent="0.3">
      <c r="A8858">
        <v>0</v>
      </c>
      <c r="B8858">
        <v>0</v>
      </c>
      <c r="C8858">
        <v>0</v>
      </c>
      <c r="D8858">
        <v>0</v>
      </c>
      <c r="E8858">
        <v>2</v>
      </c>
      <c r="F8858">
        <v>9</v>
      </c>
      <c r="G8858" s="1">
        <v>0</v>
      </c>
      <c r="H8858" s="1">
        <v>6.6666666999999999E-2</v>
      </c>
      <c r="I8858">
        <v>0</v>
      </c>
      <c r="J8858">
        <v>0</v>
      </c>
      <c r="K8858" t="s">
        <v>27</v>
      </c>
      <c r="L8858">
        <v>2</v>
      </c>
      <c r="M8858">
        <v>2</v>
      </c>
      <c r="N8858">
        <v>8</v>
      </c>
      <c r="O8858">
        <v>6</v>
      </c>
      <c r="P8858" t="s">
        <v>19</v>
      </c>
      <c r="Q8858" t="b">
        <v>0</v>
      </c>
      <c r="R8858" t="b">
        <v>0</v>
      </c>
      <c r="S8858">
        <f>IF(OnlineShopData[[#This Row],[Revenue]]=TRUE,1,0)</f>
        <v>0</v>
      </c>
      <c r="T8858">
        <f>MATCH(OnlineShopData[[#This Row],[Month]],{"Jan","Feb","Mar","Apr","May","June","Jul","Aug","Sep","Oct","Nov","Dec"},0)</f>
        <v>11</v>
      </c>
    </row>
    <row r="8859" spans="1:20" x14ac:dyDescent="0.3">
      <c r="A8859">
        <v>0</v>
      </c>
      <c r="B8859">
        <v>0</v>
      </c>
      <c r="C8859">
        <v>0</v>
      </c>
      <c r="D8859">
        <v>0</v>
      </c>
      <c r="E8859">
        <v>84</v>
      </c>
      <c r="F8859">
        <v>2197.7809520000001</v>
      </c>
      <c r="G8859" s="1">
        <v>1.0317460000000001E-2</v>
      </c>
      <c r="H8859" s="1">
        <v>1.4779942000000001E-2</v>
      </c>
      <c r="I8859">
        <v>0</v>
      </c>
      <c r="J8859">
        <v>0</v>
      </c>
      <c r="K8859" t="s">
        <v>27</v>
      </c>
      <c r="L8859">
        <v>1</v>
      </c>
      <c r="M8859">
        <v>1</v>
      </c>
      <c r="N8859">
        <v>3</v>
      </c>
      <c r="O8859">
        <v>2</v>
      </c>
      <c r="P8859" t="s">
        <v>19</v>
      </c>
      <c r="Q8859" t="b">
        <v>0</v>
      </c>
      <c r="R8859" t="b">
        <v>1</v>
      </c>
      <c r="S8859">
        <f>IF(OnlineShopData[[#This Row],[Revenue]]=TRUE,1,0)</f>
        <v>1</v>
      </c>
      <c r="T8859">
        <f>MATCH(OnlineShopData[[#This Row],[Month]],{"Jan","Feb","Mar","Apr","May","June","Jul","Aug","Sep","Oct","Nov","Dec"},0)</f>
        <v>11</v>
      </c>
    </row>
    <row r="8860" spans="1:20" x14ac:dyDescent="0.3">
      <c r="A8860">
        <v>4</v>
      </c>
      <c r="B8860">
        <v>26</v>
      </c>
      <c r="C8860">
        <v>0</v>
      </c>
      <c r="D8860">
        <v>0</v>
      </c>
      <c r="E8860">
        <v>235</v>
      </c>
      <c r="F8860">
        <v>10046.807709999999</v>
      </c>
      <c r="G8860" s="1">
        <v>7.6708510000000002E-3</v>
      </c>
      <c r="H8860" s="1">
        <v>2.2527689E-2</v>
      </c>
      <c r="I8860">
        <v>0</v>
      </c>
      <c r="J8860">
        <v>0</v>
      </c>
      <c r="K8860" t="s">
        <v>27</v>
      </c>
      <c r="L8860">
        <v>2</v>
      </c>
      <c r="M8860">
        <v>2</v>
      </c>
      <c r="N8860">
        <v>1</v>
      </c>
      <c r="O8860">
        <v>2</v>
      </c>
      <c r="P8860" t="s">
        <v>19</v>
      </c>
      <c r="Q8860" t="b">
        <v>0</v>
      </c>
      <c r="R8860" t="b">
        <v>1</v>
      </c>
      <c r="S8860">
        <f>IF(OnlineShopData[[#This Row],[Revenue]]=TRUE,1,0)</f>
        <v>1</v>
      </c>
      <c r="T8860">
        <f>MATCH(OnlineShopData[[#This Row],[Month]],{"Jan","Feb","Mar","Apr","May","June","Jul","Aug","Sep","Oct","Nov","Dec"},0)</f>
        <v>11</v>
      </c>
    </row>
    <row r="8861" spans="1:20" x14ac:dyDescent="0.3">
      <c r="A8861">
        <v>3</v>
      </c>
      <c r="B8861">
        <v>19</v>
      </c>
      <c r="C8861">
        <v>1</v>
      </c>
      <c r="D8861">
        <v>106</v>
      </c>
      <c r="E8861">
        <v>17</v>
      </c>
      <c r="F8861">
        <v>475.66666670000001</v>
      </c>
      <c r="G8861" s="1">
        <v>0</v>
      </c>
      <c r="H8861" s="1">
        <v>2.3582766000000002E-2</v>
      </c>
      <c r="I8861">
        <v>0</v>
      </c>
      <c r="J8861">
        <v>0</v>
      </c>
      <c r="K8861" t="s">
        <v>27</v>
      </c>
      <c r="L8861">
        <v>1</v>
      </c>
      <c r="M8861">
        <v>10</v>
      </c>
      <c r="N8861">
        <v>3</v>
      </c>
      <c r="O8861">
        <v>2</v>
      </c>
      <c r="P8861" t="s">
        <v>19</v>
      </c>
      <c r="Q8861" t="b">
        <v>0</v>
      </c>
      <c r="R8861" t="b">
        <v>0</v>
      </c>
      <c r="S8861">
        <f>IF(OnlineShopData[[#This Row],[Revenue]]=TRUE,1,0)</f>
        <v>0</v>
      </c>
      <c r="T8861">
        <f>MATCH(OnlineShopData[[#This Row],[Month]],{"Jan","Feb","Mar","Apr","May","June","Jul","Aug","Sep","Oct","Nov","Dec"},0)</f>
        <v>11</v>
      </c>
    </row>
    <row r="8862" spans="1:20" x14ac:dyDescent="0.3">
      <c r="A8862">
        <v>0</v>
      </c>
      <c r="B8862">
        <v>0</v>
      </c>
      <c r="C8862">
        <v>0</v>
      </c>
      <c r="D8862">
        <v>0</v>
      </c>
      <c r="E8862">
        <v>1</v>
      </c>
      <c r="F8862">
        <v>11</v>
      </c>
      <c r="G8862" s="1">
        <v>0</v>
      </c>
      <c r="H8862" s="1">
        <v>0.1</v>
      </c>
      <c r="I8862">
        <v>0</v>
      </c>
      <c r="J8862">
        <v>0</v>
      </c>
      <c r="K8862" t="s">
        <v>30</v>
      </c>
      <c r="L8862">
        <v>1</v>
      </c>
      <c r="M8862">
        <v>1</v>
      </c>
      <c r="N8862">
        <v>3</v>
      </c>
      <c r="O8862">
        <v>1</v>
      </c>
      <c r="P8862" t="s">
        <v>19</v>
      </c>
      <c r="Q8862" t="b">
        <v>0</v>
      </c>
      <c r="R8862" t="b">
        <v>0</v>
      </c>
      <c r="S8862">
        <f>IF(OnlineShopData[[#This Row],[Revenue]]=TRUE,1,0)</f>
        <v>0</v>
      </c>
      <c r="T8862">
        <f>MATCH(OnlineShopData[[#This Row],[Month]],{"Jan","Feb","Mar","Apr","May","June","Jul","Aug","Sep","Oct","Nov","Dec"},0)</f>
        <v>12</v>
      </c>
    </row>
    <row r="8863" spans="1:20" x14ac:dyDescent="0.3">
      <c r="A8863">
        <v>0</v>
      </c>
      <c r="B8863">
        <v>0</v>
      </c>
      <c r="C8863">
        <v>0</v>
      </c>
      <c r="D8863">
        <v>0</v>
      </c>
      <c r="E8863">
        <v>5</v>
      </c>
      <c r="F8863">
        <v>54.5</v>
      </c>
      <c r="G8863" s="1">
        <v>0</v>
      </c>
      <c r="H8863" s="1">
        <v>0.04</v>
      </c>
      <c r="I8863">
        <v>0</v>
      </c>
      <c r="J8863">
        <v>0</v>
      </c>
      <c r="K8863" t="s">
        <v>30</v>
      </c>
      <c r="L8863">
        <v>2</v>
      </c>
      <c r="M8863">
        <v>5</v>
      </c>
      <c r="N8863">
        <v>1</v>
      </c>
      <c r="O8863">
        <v>2</v>
      </c>
      <c r="P8863" t="s">
        <v>20</v>
      </c>
      <c r="Q8863" t="b">
        <v>0</v>
      </c>
      <c r="R8863" t="b">
        <v>0</v>
      </c>
      <c r="S8863">
        <f>IF(OnlineShopData[[#This Row],[Revenue]]=TRUE,1,0)</f>
        <v>0</v>
      </c>
      <c r="T8863">
        <f>MATCH(OnlineShopData[[#This Row],[Month]],{"Jan","Feb","Mar","Apr","May","June","Jul","Aug","Sep","Oct","Nov","Dec"},0)</f>
        <v>12</v>
      </c>
    </row>
    <row r="8864" spans="1:20" x14ac:dyDescent="0.3">
      <c r="A8864">
        <v>9</v>
      </c>
      <c r="B8864">
        <v>126.2631579</v>
      </c>
      <c r="C8864">
        <v>2</v>
      </c>
      <c r="D8864">
        <v>50.833333330000002</v>
      </c>
      <c r="E8864">
        <v>59</v>
      </c>
      <c r="F8864">
        <v>2004.3714910000001</v>
      </c>
      <c r="G8864" s="1">
        <v>8.6956519999999999E-3</v>
      </c>
      <c r="H8864" s="1">
        <v>3.0961791999999998E-2</v>
      </c>
      <c r="I8864">
        <v>0</v>
      </c>
      <c r="J8864">
        <v>0</v>
      </c>
      <c r="K8864" t="s">
        <v>30</v>
      </c>
      <c r="L8864">
        <v>2</v>
      </c>
      <c r="M8864">
        <v>2</v>
      </c>
      <c r="N8864">
        <v>6</v>
      </c>
      <c r="O8864">
        <v>3</v>
      </c>
      <c r="P8864" t="s">
        <v>19</v>
      </c>
      <c r="Q8864" t="b">
        <v>0</v>
      </c>
      <c r="R8864" t="b">
        <v>0</v>
      </c>
      <c r="S8864">
        <f>IF(OnlineShopData[[#This Row],[Revenue]]=TRUE,1,0)</f>
        <v>0</v>
      </c>
      <c r="T8864">
        <f>MATCH(OnlineShopData[[#This Row],[Month]],{"Jan","Feb","Mar","Apr","May","June","Jul","Aug","Sep","Oct","Nov","Dec"},0)</f>
        <v>12</v>
      </c>
    </row>
    <row r="8865" spans="1:20" x14ac:dyDescent="0.3">
      <c r="A8865">
        <v>4</v>
      </c>
      <c r="B8865">
        <v>55.75</v>
      </c>
      <c r="C8865">
        <v>0</v>
      </c>
      <c r="D8865">
        <v>0</v>
      </c>
      <c r="E8865">
        <v>74</v>
      </c>
      <c r="F8865">
        <v>3817.2038459999999</v>
      </c>
      <c r="G8865" s="1">
        <v>0</v>
      </c>
      <c r="H8865" s="1">
        <v>2.0533333000000001E-2</v>
      </c>
      <c r="I8865">
        <v>0</v>
      </c>
      <c r="J8865">
        <v>0</v>
      </c>
      <c r="K8865" t="s">
        <v>27</v>
      </c>
      <c r="L8865">
        <v>2</v>
      </c>
      <c r="M8865">
        <v>2</v>
      </c>
      <c r="N8865">
        <v>1</v>
      </c>
      <c r="O8865">
        <v>2</v>
      </c>
      <c r="P8865" t="s">
        <v>19</v>
      </c>
      <c r="Q8865" t="b">
        <v>0</v>
      </c>
      <c r="R8865" t="b">
        <v>0</v>
      </c>
      <c r="S8865">
        <f>IF(OnlineShopData[[#This Row],[Revenue]]=TRUE,1,0)</f>
        <v>0</v>
      </c>
      <c r="T8865">
        <f>MATCH(OnlineShopData[[#This Row],[Month]],{"Jan","Feb","Mar","Apr","May","June","Jul","Aug","Sep","Oct","Nov","Dec"},0)</f>
        <v>11</v>
      </c>
    </row>
    <row r="8866" spans="1:20" x14ac:dyDescent="0.3">
      <c r="A8866">
        <v>0</v>
      </c>
      <c r="B8866">
        <v>0</v>
      </c>
      <c r="C8866">
        <v>0</v>
      </c>
      <c r="D8866">
        <v>0</v>
      </c>
      <c r="E8866">
        <v>58</v>
      </c>
      <c r="F8866">
        <v>3178.5</v>
      </c>
      <c r="G8866" s="1">
        <v>0</v>
      </c>
      <c r="H8866" s="1">
        <v>1.5789474000000001E-2</v>
      </c>
      <c r="I8866">
        <v>0</v>
      </c>
      <c r="J8866">
        <v>0</v>
      </c>
      <c r="K8866" t="s">
        <v>27</v>
      </c>
      <c r="L8866">
        <v>2</v>
      </c>
      <c r="M8866">
        <v>2</v>
      </c>
      <c r="N8866">
        <v>9</v>
      </c>
      <c r="O8866">
        <v>2</v>
      </c>
      <c r="P8866" t="s">
        <v>19</v>
      </c>
      <c r="Q8866" t="b">
        <v>0</v>
      </c>
      <c r="R8866" t="b">
        <v>1</v>
      </c>
      <c r="S8866">
        <f>IF(OnlineShopData[[#This Row],[Revenue]]=TRUE,1,0)</f>
        <v>1</v>
      </c>
      <c r="T8866">
        <f>MATCH(OnlineShopData[[#This Row],[Month]],{"Jan","Feb","Mar","Apr","May","June","Jul","Aug","Sep","Oct","Nov","Dec"},0)</f>
        <v>11</v>
      </c>
    </row>
    <row r="8867" spans="1:20" x14ac:dyDescent="0.3">
      <c r="A8867">
        <v>3</v>
      </c>
      <c r="B8867">
        <v>22</v>
      </c>
      <c r="C8867">
        <v>2</v>
      </c>
      <c r="D8867">
        <v>69.5</v>
      </c>
      <c r="E8867">
        <v>30</v>
      </c>
      <c r="F8867">
        <v>1671.583333</v>
      </c>
      <c r="G8867" s="1">
        <v>0</v>
      </c>
      <c r="H8867" s="1">
        <v>1.9354838999999999E-2</v>
      </c>
      <c r="I8867">
        <v>0</v>
      </c>
      <c r="J8867">
        <v>0</v>
      </c>
      <c r="K8867" t="s">
        <v>27</v>
      </c>
      <c r="L8867">
        <v>2</v>
      </c>
      <c r="M8867">
        <v>2</v>
      </c>
      <c r="N8867">
        <v>1</v>
      </c>
      <c r="O8867">
        <v>2</v>
      </c>
      <c r="P8867" t="s">
        <v>19</v>
      </c>
      <c r="Q8867" t="b">
        <v>0</v>
      </c>
      <c r="R8867" t="b">
        <v>0</v>
      </c>
      <c r="S8867">
        <f>IF(OnlineShopData[[#This Row],[Revenue]]=TRUE,1,0)</f>
        <v>0</v>
      </c>
      <c r="T8867">
        <f>MATCH(OnlineShopData[[#This Row],[Month]],{"Jan","Feb","Mar","Apr","May","June","Jul","Aug","Sep","Oct","Nov","Dec"},0)</f>
        <v>11</v>
      </c>
    </row>
    <row r="8868" spans="1:20" x14ac:dyDescent="0.3">
      <c r="A8868">
        <v>0</v>
      </c>
      <c r="B8868">
        <v>0</v>
      </c>
      <c r="C8868">
        <v>0</v>
      </c>
      <c r="D8868">
        <v>0</v>
      </c>
      <c r="E8868">
        <v>13</v>
      </c>
      <c r="F8868">
        <v>1985</v>
      </c>
      <c r="G8868" s="1">
        <v>1.6666667E-2</v>
      </c>
      <c r="H8868" s="1">
        <v>0.05</v>
      </c>
      <c r="I8868">
        <v>0</v>
      </c>
      <c r="J8868">
        <v>0</v>
      </c>
      <c r="K8868" t="s">
        <v>27</v>
      </c>
      <c r="L8868">
        <v>4</v>
      </c>
      <c r="M8868">
        <v>1</v>
      </c>
      <c r="N8868">
        <v>7</v>
      </c>
      <c r="O8868">
        <v>6</v>
      </c>
      <c r="P8868" t="s">
        <v>19</v>
      </c>
      <c r="Q8868" t="b">
        <v>0</v>
      </c>
      <c r="R8868" t="b">
        <v>0</v>
      </c>
      <c r="S8868">
        <f>IF(OnlineShopData[[#This Row],[Revenue]]=TRUE,1,0)</f>
        <v>0</v>
      </c>
      <c r="T8868">
        <f>MATCH(OnlineShopData[[#This Row],[Month]],{"Jan","Feb","Mar","Apr","May","June","Jul","Aug","Sep","Oct","Nov","Dec"},0)</f>
        <v>11</v>
      </c>
    </row>
    <row r="8869" spans="1:20" x14ac:dyDescent="0.3">
      <c r="A8869">
        <v>1</v>
      </c>
      <c r="B8869">
        <v>6</v>
      </c>
      <c r="C8869">
        <v>0</v>
      </c>
      <c r="D8869">
        <v>0</v>
      </c>
      <c r="E8869">
        <v>15</v>
      </c>
      <c r="F8869">
        <v>762</v>
      </c>
      <c r="G8869" s="1">
        <v>0</v>
      </c>
      <c r="H8869" s="1">
        <v>1.4285714E-2</v>
      </c>
      <c r="I8869">
        <v>0</v>
      </c>
      <c r="J8869">
        <v>0</v>
      </c>
      <c r="K8869" t="s">
        <v>30</v>
      </c>
      <c r="L8869">
        <v>8</v>
      </c>
      <c r="M8869">
        <v>13</v>
      </c>
      <c r="N8869">
        <v>9</v>
      </c>
      <c r="O8869">
        <v>20</v>
      </c>
      <c r="P8869" t="s">
        <v>29</v>
      </c>
      <c r="Q8869" t="b">
        <v>0</v>
      </c>
      <c r="R8869" t="b">
        <v>0</v>
      </c>
      <c r="S8869">
        <f>IF(OnlineShopData[[#This Row],[Revenue]]=TRUE,1,0)</f>
        <v>0</v>
      </c>
      <c r="T8869">
        <f>MATCH(OnlineShopData[[#This Row],[Month]],{"Jan","Feb","Mar","Apr","May","June","Jul","Aug","Sep","Oct","Nov","Dec"},0)</f>
        <v>12</v>
      </c>
    </row>
    <row r="8870" spans="1:20" x14ac:dyDescent="0.3">
      <c r="A8870">
        <v>9</v>
      </c>
      <c r="B8870">
        <v>739.125</v>
      </c>
      <c r="C8870">
        <v>0</v>
      </c>
      <c r="D8870">
        <v>0</v>
      </c>
      <c r="E8870">
        <v>19</v>
      </c>
      <c r="F8870">
        <v>1655.190476</v>
      </c>
      <c r="G8870" s="1">
        <v>0</v>
      </c>
      <c r="H8870" s="1">
        <v>2.2666667000000001E-2</v>
      </c>
      <c r="I8870">
        <v>27.97007005</v>
      </c>
      <c r="J8870">
        <v>0</v>
      </c>
      <c r="K8870" t="s">
        <v>30</v>
      </c>
      <c r="L8870">
        <v>1</v>
      </c>
      <c r="M8870">
        <v>1</v>
      </c>
      <c r="N8870">
        <v>7</v>
      </c>
      <c r="O8870">
        <v>2</v>
      </c>
      <c r="P8870" t="s">
        <v>20</v>
      </c>
      <c r="Q8870" t="b">
        <v>0</v>
      </c>
      <c r="R8870" t="b">
        <v>0</v>
      </c>
      <c r="S8870">
        <f>IF(OnlineShopData[[#This Row],[Revenue]]=TRUE,1,0)</f>
        <v>0</v>
      </c>
      <c r="T8870">
        <f>MATCH(OnlineShopData[[#This Row],[Month]],{"Jan","Feb","Mar","Apr","May","June","Jul","Aug","Sep","Oct","Nov","Dec"},0)</f>
        <v>12</v>
      </c>
    </row>
    <row r="8871" spans="1:20" x14ac:dyDescent="0.3">
      <c r="A8871">
        <v>0</v>
      </c>
      <c r="B8871">
        <v>0</v>
      </c>
      <c r="C8871">
        <v>0</v>
      </c>
      <c r="D8871">
        <v>0</v>
      </c>
      <c r="E8871">
        <v>33</v>
      </c>
      <c r="F8871">
        <v>1412.3166670000001</v>
      </c>
      <c r="G8871" s="1">
        <v>1.2121211999999999E-2</v>
      </c>
      <c r="H8871" s="1">
        <v>5.1717171999999999E-2</v>
      </c>
      <c r="I8871">
        <v>0</v>
      </c>
      <c r="J8871">
        <v>0</v>
      </c>
      <c r="K8871" t="s">
        <v>27</v>
      </c>
      <c r="L8871">
        <v>2</v>
      </c>
      <c r="M8871">
        <v>5</v>
      </c>
      <c r="N8871">
        <v>3</v>
      </c>
      <c r="O8871">
        <v>1</v>
      </c>
      <c r="P8871" t="s">
        <v>19</v>
      </c>
      <c r="Q8871" t="b">
        <v>0</v>
      </c>
      <c r="R8871" t="b">
        <v>1</v>
      </c>
      <c r="S8871">
        <f>IF(OnlineShopData[[#This Row],[Revenue]]=TRUE,1,0)</f>
        <v>1</v>
      </c>
      <c r="T8871">
        <f>MATCH(OnlineShopData[[#This Row],[Month]],{"Jan","Feb","Mar","Apr","May","June","Jul","Aug","Sep","Oct","Nov","Dec"},0)</f>
        <v>11</v>
      </c>
    </row>
    <row r="8872" spans="1:20" x14ac:dyDescent="0.3">
      <c r="A8872">
        <v>0</v>
      </c>
      <c r="B8872">
        <v>0</v>
      </c>
      <c r="C8872">
        <v>0</v>
      </c>
      <c r="D8872">
        <v>0</v>
      </c>
      <c r="E8872">
        <v>8</v>
      </c>
      <c r="F8872">
        <v>29.166666670000001</v>
      </c>
      <c r="G8872" s="1">
        <v>0</v>
      </c>
      <c r="H8872" s="1">
        <v>0.1</v>
      </c>
      <c r="I8872">
        <v>0</v>
      </c>
      <c r="J8872">
        <v>0</v>
      </c>
      <c r="K8872" t="s">
        <v>30</v>
      </c>
      <c r="L8872">
        <v>2</v>
      </c>
      <c r="M8872">
        <v>2</v>
      </c>
      <c r="N8872">
        <v>3</v>
      </c>
      <c r="O8872">
        <v>2</v>
      </c>
      <c r="P8872" t="s">
        <v>19</v>
      </c>
      <c r="Q8872" t="b">
        <v>0</v>
      </c>
      <c r="R8872" t="b">
        <v>0</v>
      </c>
      <c r="S8872">
        <f>IF(OnlineShopData[[#This Row],[Revenue]]=TRUE,1,0)</f>
        <v>0</v>
      </c>
      <c r="T8872">
        <f>MATCH(OnlineShopData[[#This Row],[Month]],{"Jan","Feb","Mar","Apr","May","June","Jul","Aug","Sep","Oct","Nov","Dec"},0)</f>
        <v>12</v>
      </c>
    </row>
    <row r="8873" spans="1:20" x14ac:dyDescent="0.3">
      <c r="A8873">
        <v>0</v>
      </c>
      <c r="B8873">
        <v>0</v>
      </c>
      <c r="C8873">
        <v>0</v>
      </c>
      <c r="D8873">
        <v>0</v>
      </c>
      <c r="E8873">
        <v>16</v>
      </c>
      <c r="F8873">
        <v>306.5</v>
      </c>
      <c r="G8873" s="1">
        <v>0</v>
      </c>
      <c r="H8873" s="1">
        <v>1.5625E-2</v>
      </c>
      <c r="I8873">
        <v>0</v>
      </c>
      <c r="J8873">
        <v>0</v>
      </c>
      <c r="K8873" t="s">
        <v>30</v>
      </c>
      <c r="L8873">
        <v>1</v>
      </c>
      <c r="M8873">
        <v>1</v>
      </c>
      <c r="N8873">
        <v>4</v>
      </c>
      <c r="O8873">
        <v>2</v>
      </c>
      <c r="P8873" t="s">
        <v>19</v>
      </c>
      <c r="Q8873" t="b">
        <v>1</v>
      </c>
      <c r="R8873" t="b">
        <v>0</v>
      </c>
      <c r="S8873">
        <f>IF(OnlineShopData[[#This Row],[Revenue]]=TRUE,1,0)</f>
        <v>0</v>
      </c>
      <c r="T8873">
        <f>MATCH(OnlineShopData[[#This Row],[Month]],{"Jan","Feb","Mar","Apr","May","June","Jul","Aug","Sep","Oct","Nov","Dec"},0)</f>
        <v>12</v>
      </c>
    </row>
    <row r="8874" spans="1:20" x14ac:dyDescent="0.3">
      <c r="A8874">
        <v>0</v>
      </c>
      <c r="B8874">
        <v>0</v>
      </c>
      <c r="C8874">
        <v>0</v>
      </c>
      <c r="D8874">
        <v>0</v>
      </c>
      <c r="E8874">
        <v>54</v>
      </c>
      <c r="F8874">
        <v>3978.2458329999999</v>
      </c>
      <c r="G8874" s="1">
        <v>3.8461540000000001E-3</v>
      </c>
      <c r="H8874" s="1">
        <v>2.4807691999999999E-2</v>
      </c>
      <c r="I8874">
        <v>0</v>
      </c>
      <c r="J8874">
        <v>0</v>
      </c>
      <c r="K8874" t="s">
        <v>27</v>
      </c>
      <c r="L8874">
        <v>2</v>
      </c>
      <c r="M8874">
        <v>2</v>
      </c>
      <c r="N8874">
        <v>6</v>
      </c>
      <c r="O8874">
        <v>1</v>
      </c>
      <c r="P8874" t="s">
        <v>19</v>
      </c>
      <c r="Q8874" t="b">
        <v>1</v>
      </c>
      <c r="R8874" t="b">
        <v>0</v>
      </c>
      <c r="S8874">
        <f>IF(OnlineShopData[[#This Row],[Revenue]]=TRUE,1,0)</f>
        <v>0</v>
      </c>
      <c r="T8874">
        <f>MATCH(OnlineShopData[[#This Row],[Month]],{"Jan","Feb","Mar","Apr","May","June","Jul","Aug","Sep","Oct","Nov","Dec"},0)</f>
        <v>11</v>
      </c>
    </row>
    <row r="8875" spans="1:20" x14ac:dyDescent="0.3">
      <c r="A8875">
        <v>0</v>
      </c>
      <c r="B8875">
        <v>0</v>
      </c>
      <c r="C8875">
        <v>0</v>
      </c>
      <c r="D8875">
        <v>0</v>
      </c>
      <c r="E8875">
        <v>7</v>
      </c>
      <c r="F8875">
        <v>103.5</v>
      </c>
      <c r="G8875" s="1">
        <v>0</v>
      </c>
      <c r="H8875" s="1">
        <v>5.7142856999999998E-2</v>
      </c>
      <c r="I8875">
        <v>0</v>
      </c>
      <c r="J8875">
        <v>0</v>
      </c>
      <c r="K8875" t="s">
        <v>27</v>
      </c>
      <c r="L8875">
        <v>2</v>
      </c>
      <c r="M8875">
        <v>2</v>
      </c>
      <c r="N8875">
        <v>2</v>
      </c>
      <c r="O8875">
        <v>2</v>
      </c>
      <c r="P8875" t="s">
        <v>19</v>
      </c>
      <c r="Q8875" t="b">
        <v>0</v>
      </c>
      <c r="R8875" t="b">
        <v>1</v>
      </c>
      <c r="S8875">
        <f>IF(OnlineShopData[[#This Row],[Revenue]]=TRUE,1,0)</f>
        <v>1</v>
      </c>
      <c r="T8875">
        <f>MATCH(OnlineShopData[[#This Row],[Month]],{"Jan","Feb","Mar","Apr","May","June","Jul","Aug","Sep","Oct","Nov","Dec"},0)</f>
        <v>11</v>
      </c>
    </row>
    <row r="8876" spans="1:20" x14ac:dyDescent="0.3">
      <c r="A8876">
        <v>0</v>
      </c>
      <c r="B8876">
        <v>0</v>
      </c>
      <c r="C8876">
        <v>0</v>
      </c>
      <c r="D8876">
        <v>0</v>
      </c>
      <c r="E8876">
        <v>4</v>
      </c>
      <c r="F8876">
        <v>47</v>
      </c>
      <c r="G8876" s="1">
        <v>0</v>
      </c>
      <c r="H8876" s="1">
        <v>0.05</v>
      </c>
      <c r="I8876">
        <v>0</v>
      </c>
      <c r="J8876">
        <v>0</v>
      </c>
      <c r="K8876" t="s">
        <v>27</v>
      </c>
      <c r="L8876">
        <v>2</v>
      </c>
      <c r="M8876">
        <v>2</v>
      </c>
      <c r="N8876">
        <v>3</v>
      </c>
      <c r="O8876">
        <v>11</v>
      </c>
      <c r="P8876" t="s">
        <v>19</v>
      </c>
      <c r="Q8876" t="b">
        <v>1</v>
      </c>
      <c r="R8876" t="b">
        <v>0</v>
      </c>
      <c r="S8876">
        <f>IF(OnlineShopData[[#This Row],[Revenue]]=TRUE,1,0)</f>
        <v>0</v>
      </c>
      <c r="T8876">
        <f>MATCH(OnlineShopData[[#This Row],[Month]],{"Jan","Feb","Mar","Apr","May","June","Jul","Aug","Sep","Oct","Nov","Dec"},0)</f>
        <v>11</v>
      </c>
    </row>
    <row r="8877" spans="1:20" x14ac:dyDescent="0.3">
      <c r="A8877">
        <v>0</v>
      </c>
      <c r="B8877">
        <v>0</v>
      </c>
      <c r="C8877">
        <v>0</v>
      </c>
      <c r="D8877">
        <v>0</v>
      </c>
      <c r="E8877">
        <v>6</v>
      </c>
      <c r="F8877">
        <v>38.5</v>
      </c>
      <c r="G8877" s="1">
        <v>6.6666666999999999E-2</v>
      </c>
      <c r="H8877" s="1">
        <v>0.1</v>
      </c>
      <c r="I8877">
        <v>0</v>
      </c>
      <c r="J8877">
        <v>0</v>
      </c>
      <c r="K8877" t="s">
        <v>27</v>
      </c>
      <c r="L8877">
        <v>2</v>
      </c>
      <c r="M8877">
        <v>10</v>
      </c>
      <c r="N8877">
        <v>7</v>
      </c>
      <c r="O8877">
        <v>1</v>
      </c>
      <c r="P8877" t="s">
        <v>19</v>
      </c>
      <c r="Q8877" t="b">
        <v>0</v>
      </c>
      <c r="R8877" t="b">
        <v>0</v>
      </c>
      <c r="S8877">
        <f>IF(OnlineShopData[[#This Row],[Revenue]]=TRUE,1,0)</f>
        <v>0</v>
      </c>
      <c r="T8877">
        <f>MATCH(OnlineShopData[[#This Row],[Month]],{"Jan","Feb","Mar","Apr","May","June","Jul","Aug","Sep","Oct","Nov","Dec"},0)</f>
        <v>11</v>
      </c>
    </row>
    <row r="8878" spans="1:20" x14ac:dyDescent="0.3">
      <c r="A8878">
        <v>11</v>
      </c>
      <c r="B8878">
        <v>334.16666670000001</v>
      </c>
      <c r="C8878">
        <v>2</v>
      </c>
      <c r="D8878">
        <v>34</v>
      </c>
      <c r="E8878">
        <v>140</v>
      </c>
      <c r="F8878">
        <v>4817.3695459999999</v>
      </c>
      <c r="G8878" s="1">
        <v>2.684564E-3</v>
      </c>
      <c r="H8878" s="1">
        <v>9.552573E-3</v>
      </c>
      <c r="I8878">
        <v>11.97037051</v>
      </c>
      <c r="J8878">
        <v>0</v>
      </c>
      <c r="K8878" t="s">
        <v>27</v>
      </c>
      <c r="L8878">
        <v>2</v>
      </c>
      <c r="M8878">
        <v>2</v>
      </c>
      <c r="N8878">
        <v>9</v>
      </c>
      <c r="O8878">
        <v>2</v>
      </c>
      <c r="P8878" t="s">
        <v>19</v>
      </c>
      <c r="Q8878" t="b">
        <v>0</v>
      </c>
      <c r="R8878" t="b">
        <v>0</v>
      </c>
      <c r="S8878">
        <f>IF(OnlineShopData[[#This Row],[Revenue]]=TRUE,1,0)</f>
        <v>0</v>
      </c>
      <c r="T8878">
        <f>MATCH(OnlineShopData[[#This Row],[Month]],{"Jan","Feb","Mar","Apr","May","June","Jul","Aug","Sep","Oct","Nov","Dec"},0)</f>
        <v>11</v>
      </c>
    </row>
    <row r="8879" spans="1:20" x14ac:dyDescent="0.3">
      <c r="A8879">
        <v>0</v>
      </c>
      <c r="B8879">
        <v>0</v>
      </c>
      <c r="C8879">
        <v>0</v>
      </c>
      <c r="D8879">
        <v>0</v>
      </c>
      <c r="E8879">
        <v>28</v>
      </c>
      <c r="F8879">
        <v>447</v>
      </c>
      <c r="G8879" s="1">
        <v>0</v>
      </c>
      <c r="H8879" s="1">
        <v>3.3333333E-2</v>
      </c>
      <c r="I8879">
        <v>0</v>
      </c>
      <c r="J8879">
        <v>0</v>
      </c>
      <c r="K8879" t="s">
        <v>27</v>
      </c>
      <c r="L8879">
        <v>2</v>
      </c>
      <c r="M8879">
        <v>2</v>
      </c>
      <c r="N8879">
        <v>7</v>
      </c>
      <c r="O8879">
        <v>10</v>
      </c>
      <c r="P8879" t="s">
        <v>19</v>
      </c>
      <c r="Q8879" t="b">
        <v>0</v>
      </c>
      <c r="R8879" t="b">
        <v>0</v>
      </c>
      <c r="S8879">
        <f>IF(OnlineShopData[[#This Row],[Revenue]]=TRUE,1,0)</f>
        <v>0</v>
      </c>
      <c r="T8879">
        <f>MATCH(OnlineShopData[[#This Row],[Month]],{"Jan","Feb","Mar","Apr","May","June","Jul","Aug","Sep","Oct","Nov","Dec"},0)</f>
        <v>11</v>
      </c>
    </row>
    <row r="8880" spans="1:20" x14ac:dyDescent="0.3">
      <c r="A8880">
        <v>0</v>
      </c>
      <c r="B8880">
        <v>0</v>
      </c>
      <c r="C8880">
        <v>0</v>
      </c>
      <c r="D8880">
        <v>0</v>
      </c>
      <c r="E8880">
        <v>1</v>
      </c>
      <c r="F8880">
        <v>0</v>
      </c>
      <c r="G8880" s="1">
        <v>0.2</v>
      </c>
      <c r="H8880" s="1">
        <v>0.2</v>
      </c>
      <c r="I8880">
        <v>0</v>
      </c>
      <c r="J8880">
        <v>0</v>
      </c>
      <c r="K8880" t="s">
        <v>27</v>
      </c>
      <c r="L8880">
        <v>1</v>
      </c>
      <c r="M8880">
        <v>1</v>
      </c>
      <c r="N8880">
        <v>4</v>
      </c>
      <c r="O8880">
        <v>1</v>
      </c>
      <c r="P8880" t="s">
        <v>19</v>
      </c>
      <c r="Q8880" t="b">
        <v>0</v>
      </c>
      <c r="R8880" t="b">
        <v>0</v>
      </c>
      <c r="S8880">
        <f>IF(OnlineShopData[[#This Row],[Revenue]]=TRUE,1,0)</f>
        <v>0</v>
      </c>
      <c r="T8880">
        <f>MATCH(OnlineShopData[[#This Row],[Month]],{"Jan","Feb","Mar","Apr","May","June","Jul","Aug","Sep","Oct","Nov","Dec"},0)</f>
        <v>11</v>
      </c>
    </row>
    <row r="8881" spans="1:20" x14ac:dyDescent="0.3">
      <c r="A8881">
        <v>0</v>
      </c>
      <c r="B8881">
        <v>0</v>
      </c>
      <c r="C8881">
        <v>0</v>
      </c>
      <c r="D8881">
        <v>0</v>
      </c>
      <c r="E8881">
        <v>16</v>
      </c>
      <c r="F8881">
        <v>829.08333330000005</v>
      </c>
      <c r="G8881" s="1">
        <v>0</v>
      </c>
      <c r="H8881" s="1">
        <v>1.2500000000000001E-2</v>
      </c>
      <c r="I8881">
        <v>41.675361940000002</v>
      </c>
      <c r="J8881">
        <v>0</v>
      </c>
      <c r="K8881" t="s">
        <v>27</v>
      </c>
      <c r="L8881">
        <v>2</v>
      </c>
      <c r="M8881">
        <v>4</v>
      </c>
      <c r="N8881">
        <v>1</v>
      </c>
      <c r="O8881">
        <v>3</v>
      </c>
      <c r="P8881" t="s">
        <v>20</v>
      </c>
      <c r="Q8881" t="b">
        <v>0</v>
      </c>
      <c r="R8881" t="b">
        <v>1</v>
      </c>
      <c r="S8881">
        <f>IF(OnlineShopData[[#This Row],[Revenue]]=TRUE,1,0)</f>
        <v>1</v>
      </c>
      <c r="T8881">
        <f>MATCH(OnlineShopData[[#This Row],[Month]],{"Jan","Feb","Mar","Apr","May","June","Jul","Aug","Sep","Oct","Nov","Dec"},0)</f>
        <v>11</v>
      </c>
    </row>
    <row r="8882" spans="1:20" x14ac:dyDescent="0.3">
      <c r="A8882">
        <v>9</v>
      </c>
      <c r="B8882">
        <v>307.360119</v>
      </c>
      <c r="C8882">
        <v>4</v>
      </c>
      <c r="D8882">
        <v>77.916666669999998</v>
      </c>
      <c r="E8882">
        <v>95</v>
      </c>
      <c r="F8882">
        <v>2989.7809520000001</v>
      </c>
      <c r="G8882" s="1">
        <v>5.8823529999999999E-3</v>
      </c>
      <c r="H8882" s="1">
        <v>1.4513583E-2</v>
      </c>
      <c r="I8882">
        <v>12.74039337</v>
      </c>
      <c r="J8882">
        <v>0</v>
      </c>
      <c r="K8882" t="s">
        <v>27</v>
      </c>
      <c r="L8882">
        <v>3</v>
      </c>
      <c r="M8882">
        <v>2</v>
      </c>
      <c r="N8882">
        <v>4</v>
      </c>
      <c r="O8882">
        <v>1</v>
      </c>
      <c r="P8882" t="s">
        <v>19</v>
      </c>
      <c r="Q8882" t="b">
        <v>1</v>
      </c>
      <c r="R8882" t="b">
        <v>0</v>
      </c>
      <c r="S8882">
        <f>IF(OnlineShopData[[#This Row],[Revenue]]=TRUE,1,0)</f>
        <v>0</v>
      </c>
      <c r="T8882">
        <f>MATCH(OnlineShopData[[#This Row],[Month]],{"Jan","Feb","Mar","Apr","May","June","Jul","Aug","Sep","Oct","Nov","Dec"},0)</f>
        <v>11</v>
      </c>
    </row>
    <row r="8883" spans="1:20" x14ac:dyDescent="0.3">
      <c r="A8883">
        <v>0</v>
      </c>
      <c r="B8883">
        <v>0</v>
      </c>
      <c r="C8883">
        <v>0</v>
      </c>
      <c r="D8883">
        <v>0</v>
      </c>
      <c r="E8883">
        <v>1</v>
      </c>
      <c r="F8883">
        <v>0</v>
      </c>
      <c r="G8883" s="1">
        <v>0</v>
      </c>
      <c r="H8883" s="1">
        <v>0.2</v>
      </c>
      <c r="I8883">
        <v>0</v>
      </c>
      <c r="J8883">
        <v>0</v>
      </c>
      <c r="K8883" t="s">
        <v>30</v>
      </c>
      <c r="L8883">
        <v>3</v>
      </c>
      <c r="M8883">
        <v>2</v>
      </c>
      <c r="N8883">
        <v>4</v>
      </c>
      <c r="O8883">
        <v>1</v>
      </c>
      <c r="P8883" t="s">
        <v>19</v>
      </c>
      <c r="Q8883" t="b">
        <v>0</v>
      </c>
      <c r="R8883" t="b">
        <v>0</v>
      </c>
      <c r="S8883">
        <f>IF(OnlineShopData[[#This Row],[Revenue]]=TRUE,1,0)</f>
        <v>0</v>
      </c>
      <c r="T8883">
        <f>MATCH(OnlineShopData[[#This Row],[Month]],{"Jan","Feb","Mar","Apr","May","June","Jul","Aug","Sep","Oct","Nov","Dec"},0)</f>
        <v>12</v>
      </c>
    </row>
    <row r="8884" spans="1:20" x14ac:dyDescent="0.3">
      <c r="A8884">
        <v>0</v>
      </c>
      <c r="B8884">
        <v>0</v>
      </c>
      <c r="C8884">
        <v>0</v>
      </c>
      <c r="D8884">
        <v>0</v>
      </c>
      <c r="E8884">
        <v>1</v>
      </c>
      <c r="F8884">
        <v>0</v>
      </c>
      <c r="G8884" s="1">
        <v>0.2</v>
      </c>
      <c r="H8884" s="1">
        <v>0.2</v>
      </c>
      <c r="I8884">
        <v>0</v>
      </c>
      <c r="J8884">
        <v>0</v>
      </c>
      <c r="K8884" t="s">
        <v>27</v>
      </c>
      <c r="L8884">
        <v>3</v>
      </c>
      <c r="M8884">
        <v>2</v>
      </c>
      <c r="N8884">
        <v>1</v>
      </c>
      <c r="O8884">
        <v>13</v>
      </c>
      <c r="P8884" t="s">
        <v>19</v>
      </c>
      <c r="Q8884" t="b">
        <v>1</v>
      </c>
      <c r="R8884" t="b">
        <v>0</v>
      </c>
      <c r="S8884">
        <f>IF(OnlineShopData[[#This Row],[Revenue]]=TRUE,1,0)</f>
        <v>0</v>
      </c>
      <c r="T8884">
        <f>MATCH(OnlineShopData[[#This Row],[Month]],{"Jan","Feb","Mar","Apr","May","June","Jul","Aug","Sep","Oct","Nov","Dec"},0)</f>
        <v>11</v>
      </c>
    </row>
    <row r="8885" spans="1:20" x14ac:dyDescent="0.3">
      <c r="A8885">
        <v>11</v>
      </c>
      <c r="B8885">
        <v>631.41666669999995</v>
      </c>
      <c r="C8885">
        <v>5</v>
      </c>
      <c r="D8885">
        <v>1037.1500000000001</v>
      </c>
      <c r="E8885">
        <v>501</v>
      </c>
      <c r="F8885">
        <v>21672.24425</v>
      </c>
      <c r="G8885" s="1">
        <v>3.9647229999999999E-3</v>
      </c>
      <c r="H8885" s="1">
        <v>1.4292460999999999E-2</v>
      </c>
      <c r="I8885">
        <v>9.131386805</v>
      </c>
      <c r="J8885">
        <v>0</v>
      </c>
      <c r="K8885" t="s">
        <v>27</v>
      </c>
      <c r="L8885">
        <v>2</v>
      </c>
      <c r="M8885">
        <v>2</v>
      </c>
      <c r="N8885">
        <v>1</v>
      </c>
      <c r="O8885">
        <v>2</v>
      </c>
      <c r="P8885" t="s">
        <v>19</v>
      </c>
      <c r="Q8885" t="b">
        <v>0</v>
      </c>
      <c r="R8885" t="b">
        <v>1</v>
      </c>
      <c r="S8885">
        <f>IF(OnlineShopData[[#This Row],[Revenue]]=TRUE,1,0)</f>
        <v>1</v>
      </c>
      <c r="T8885">
        <f>MATCH(OnlineShopData[[#This Row],[Month]],{"Jan","Feb","Mar","Apr","May","June","Jul","Aug","Sep","Oct","Nov","Dec"},0)</f>
        <v>11</v>
      </c>
    </row>
    <row r="8886" spans="1:20" x14ac:dyDescent="0.3">
      <c r="A8886">
        <v>0</v>
      </c>
      <c r="B8886">
        <v>0</v>
      </c>
      <c r="C8886">
        <v>0</v>
      </c>
      <c r="D8886">
        <v>0</v>
      </c>
      <c r="E8886">
        <v>21</v>
      </c>
      <c r="F8886">
        <v>371</v>
      </c>
      <c r="G8886" s="1">
        <v>0</v>
      </c>
      <c r="H8886" s="1">
        <v>9.5238100000000006E-3</v>
      </c>
      <c r="I8886">
        <v>0</v>
      </c>
      <c r="J8886">
        <v>0</v>
      </c>
      <c r="K8886" t="s">
        <v>27</v>
      </c>
      <c r="L8886">
        <v>2</v>
      </c>
      <c r="M8886">
        <v>2</v>
      </c>
      <c r="N8886">
        <v>1</v>
      </c>
      <c r="O8886">
        <v>13</v>
      </c>
      <c r="P8886" t="s">
        <v>19</v>
      </c>
      <c r="Q8886" t="b">
        <v>0</v>
      </c>
      <c r="R8886" t="b">
        <v>0</v>
      </c>
      <c r="S8886">
        <f>IF(OnlineShopData[[#This Row],[Revenue]]=TRUE,1,0)</f>
        <v>0</v>
      </c>
      <c r="T8886">
        <f>MATCH(OnlineShopData[[#This Row],[Month]],{"Jan","Feb","Mar","Apr","May","June","Jul","Aug","Sep","Oct","Nov","Dec"},0)</f>
        <v>11</v>
      </c>
    </row>
    <row r="8887" spans="1:20" x14ac:dyDescent="0.3">
      <c r="A8887">
        <v>0</v>
      </c>
      <c r="B8887">
        <v>0</v>
      </c>
      <c r="C8887">
        <v>2</v>
      </c>
      <c r="D8887">
        <v>45.75</v>
      </c>
      <c r="E8887">
        <v>42</v>
      </c>
      <c r="F8887">
        <v>1931.630952</v>
      </c>
      <c r="G8887" s="1">
        <v>0</v>
      </c>
      <c r="H8887" s="1">
        <v>8.3333330000000001E-3</v>
      </c>
      <c r="I8887">
        <v>0</v>
      </c>
      <c r="J8887">
        <v>0</v>
      </c>
      <c r="K8887" t="s">
        <v>30</v>
      </c>
      <c r="L8887">
        <v>1</v>
      </c>
      <c r="M8887">
        <v>1</v>
      </c>
      <c r="N8887">
        <v>6</v>
      </c>
      <c r="O8887">
        <v>1</v>
      </c>
      <c r="P8887" t="s">
        <v>19</v>
      </c>
      <c r="Q8887" t="b">
        <v>1</v>
      </c>
      <c r="R8887" t="b">
        <v>0</v>
      </c>
      <c r="S8887">
        <f>IF(OnlineShopData[[#This Row],[Revenue]]=TRUE,1,0)</f>
        <v>0</v>
      </c>
      <c r="T8887">
        <f>MATCH(OnlineShopData[[#This Row],[Month]],{"Jan","Feb","Mar","Apr","May","June","Jul","Aug","Sep","Oct","Nov","Dec"},0)</f>
        <v>12</v>
      </c>
    </row>
    <row r="8888" spans="1:20" x14ac:dyDescent="0.3">
      <c r="A8888">
        <v>7</v>
      </c>
      <c r="B8888">
        <v>32.642857139999997</v>
      </c>
      <c r="C8888">
        <v>3</v>
      </c>
      <c r="D8888">
        <v>189</v>
      </c>
      <c r="E8888">
        <v>224</v>
      </c>
      <c r="F8888">
        <v>6095.4819450000005</v>
      </c>
      <c r="G8888" s="1">
        <v>2.6236879999999999E-3</v>
      </c>
      <c r="H8888" s="1">
        <v>1.6400420999999998E-2</v>
      </c>
      <c r="I8888">
        <v>10.36159616</v>
      </c>
      <c r="J8888">
        <v>0</v>
      </c>
      <c r="K8888" t="s">
        <v>27</v>
      </c>
      <c r="L8888">
        <v>1</v>
      </c>
      <c r="M8888">
        <v>2</v>
      </c>
      <c r="N8888">
        <v>1</v>
      </c>
      <c r="O8888">
        <v>2</v>
      </c>
      <c r="P8888" t="s">
        <v>19</v>
      </c>
      <c r="Q8888" t="b">
        <v>0</v>
      </c>
      <c r="R8888" t="b">
        <v>1</v>
      </c>
      <c r="S8888">
        <f>IF(OnlineShopData[[#This Row],[Revenue]]=TRUE,1,0)</f>
        <v>1</v>
      </c>
      <c r="T8888">
        <f>MATCH(OnlineShopData[[#This Row],[Month]],{"Jan","Feb","Mar","Apr","May","June","Jul","Aug","Sep","Oct","Nov","Dec"},0)</f>
        <v>11</v>
      </c>
    </row>
    <row r="8889" spans="1:20" x14ac:dyDescent="0.3">
      <c r="A8889">
        <v>7</v>
      </c>
      <c r="B8889">
        <v>184.93333329999999</v>
      </c>
      <c r="C8889">
        <v>4</v>
      </c>
      <c r="D8889">
        <v>277.5</v>
      </c>
      <c r="E8889">
        <v>70</v>
      </c>
      <c r="F8889">
        <v>3993.135714</v>
      </c>
      <c r="G8889" s="1">
        <v>6.0000000000000001E-3</v>
      </c>
      <c r="H8889" s="1">
        <v>1.4539682999999999E-2</v>
      </c>
      <c r="I8889">
        <v>32.097249429999998</v>
      </c>
      <c r="J8889">
        <v>0</v>
      </c>
      <c r="K8889" t="s">
        <v>27</v>
      </c>
      <c r="L8889">
        <v>3</v>
      </c>
      <c r="M8889">
        <v>2</v>
      </c>
      <c r="N8889">
        <v>1</v>
      </c>
      <c r="O8889">
        <v>2</v>
      </c>
      <c r="P8889" t="s">
        <v>19</v>
      </c>
      <c r="Q8889" t="b">
        <v>1</v>
      </c>
      <c r="R8889" t="b">
        <v>1</v>
      </c>
      <c r="S8889">
        <f>IF(OnlineShopData[[#This Row],[Revenue]]=TRUE,1,0)</f>
        <v>1</v>
      </c>
      <c r="T8889">
        <f>MATCH(OnlineShopData[[#This Row],[Month]],{"Jan","Feb","Mar","Apr","May","June","Jul","Aug","Sep","Oct","Nov","Dec"},0)</f>
        <v>11</v>
      </c>
    </row>
    <row r="8890" spans="1:20" x14ac:dyDescent="0.3">
      <c r="A8890">
        <v>4</v>
      </c>
      <c r="B8890">
        <v>62.666666669999998</v>
      </c>
      <c r="C8890">
        <v>0</v>
      </c>
      <c r="D8890">
        <v>0</v>
      </c>
      <c r="E8890">
        <v>82</v>
      </c>
      <c r="F8890">
        <v>1805.2773749999999</v>
      </c>
      <c r="G8890" s="1">
        <v>0</v>
      </c>
      <c r="H8890" s="1">
        <v>2.3295606999999999E-2</v>
      </c>
      <c r="I8890">
        <v>0</v>
      </c>
      <c r="J8890">
        <v>0</v>
      </c>
      <c r="K8890" t="s">
        <v>30</v>
      </c>
      <c r="L8890">
        <v>1</v>
      </c>
      <c r="M8890">
        <v>1</v>
      </c>
      <c r="N8890">
        <v>2</v>
      </c>
      <c r="O8890">
        <v>2</v>
      </c>
      <c r="P8890" t="s">
        <v>19</v>
      </c>
      <c r="Q8890" t="b">
        <v>0</v>
      </c>
      <c r="R8890" t="b">
        <v>0</v>
      </c>
      <c r="S8890">
        <f>IF(OnlineShopData[[#This Row],[Revenue]]=TRUE,1,0)</f>
        <v>0</v>
      </c>
      <c r="T8890">
        <f>MATCH(OnlineShopData[[#This Row],[Month]],{"Jan","Feb","Mar","Apr","May","June","Jul","Aug","Sep","Oct","Nov","Dec"},0)</f>
        <v>12</v>
      </c>
    </row>
    <row r="8891" spans="1:20" x14ac:dyDescent="0.3">
      <c r="A8891">
        <v>0</v>
      </c>
      <c r="B8891">
        <v>0</v>
      </c>
      <c r="C8891">
        <v>0</v>
      </c>
      <c r="D8891">
        <v>0</v>
      </c>
      <c r="E8891">
        <v>3</v>
      </c>
      <c r="F8891">
        <v>0</v>
      </c>
      <c r="G8891" s="1">
        <v>0.2</v>
      </c>
      <c r="H8891" s="1">
        <v>0.2</v>
      </c>
      <c r="I8891">
        <v>0</v>
      </c>
      <c r="J8891">
        <v>0</v>
      </c>
      <c r="K8891" t="s">
        <v>27</v>
      </c>
      <c r="L8891">
        <v>2</v>
      </c>
      <c r="M8891">
        <v>2</v>
      </c>
      <c r="N8891">
        <v>1</v>
      </c>
      <c r="O8891">
        <v>1</v>
      </c>
      <c r="P8891" t="s">
        <v>19</v>
      </c>
      <c r="Q8891" t="b">
        <v>0</v>
      </c>
      <c r="R8891" t="b">
        <v>0</v>
      </c>
      <c r="S8891">
        <f>IF(OnlineShopData[[#This Row],[Revenue]]=TRUE,1,0)</f>
        <v>0</v>
      </c>
      <c r="T8891">
        <f>MATCH(OnlineShopData[[#This Row],[Month]],{"Jan","Feb","Mar","Apr","May","June","Jul","Aug","Sep","Oct","Nov","Dec"},0)</f>
        <v>11</v>
      </c>
    </row>
    <row r="8892" spans="1:20" x14ac:dyDescent="0.3">
      <c r="A8892">
        <v>0</v>
      </c>
      <c r="B8892">
        <v>0</v>
      </c>
      <c r="C8892">
        <v>0</v>
      </c>
      <c r="D8892">
        <v>0</v>
      </c>
      <c r="E8892">
        <v>1</v>
      </c>
      <c r="F8892">
        <v>0</v>
      </c>
      <c r="G8892" s="1">
        <v>0.2</v>
      </c>
      <c r="H8892" s="1">
        <v>0.2</v>
      </c>
      <c r="I8892">
        <v>0</v>
      </c>
      <c r="J8892">
        <v>0</v>
      </c>
      <c r="K8892" t="s">
        <v>27</v>
      </c>
      <c r="L8892">
        <v>1</v>
      </c>
      <c r="M8892">
        <v>1</v>
      </c>
      <c r="N8892">
        <v>1</v>
      </c>
      <c r="O8892">
        <v>1</v>
      </c>
      <c r="P8892" t="s">
        <v>29</v>
      </c>
      <c r="Q8892" t="b">
        <v>0</v>
      </c>
      <c r="R8892" t="b">
        <v>0</v>
      </c>
      <c r="S8892">
        <f>IF(OnlineShopData[[#This Row],[Revenue]]=TRUE,1,0)</f>
        <v>0</v>
      </c>
      <c r="T8892">
        <f>MATCH(OnlineShopData[[#This Row],[Month]],{"Jan","Feb","Mar","Apr","May","June","Jul","Aug","Sep","Oct","Nov","Dec"},0)</f>
        <v>11</v>
      </c>
    </row>
    <row r="8893" spans="1:20" x14ac:dyDescent="0.3">
      <c r="A8893">
        <v>4</v>
      </c>
      <c r="B8893">
        <v>55.575000000000003</v>
      </c>
      <c r="C8893">
        <v>0</v>
      </c>
      <c r="D8893">
        <v>0</v>
      </c>
      <c r="E8893">
        <v>4</v>
      </c>
      <c r="F8893">
        <v>42.575000000000003</v>
      </c>
      <c r="G8893" s="1">
        <v>0</v>
      </c>
      <c r="H8893" s="1">
        <v>1.1428571E-2</v>
      </c>
      <c r="I8893">
        <v>0</v>
      </c>
      <c r="J8893">
        <v>0</v>
      </c>
      <c r="K8893" t="s">
        <v>27</v>
      </c>
      <c r="L8893">
        <v>1</v>
      </c>
      <c r="M8893">
        <v>1</v>
      </c>
      <c r="N8893">
        <v>1</v>
      </c>
      <c r="O8893">
        <v>8</v>
      </c>
      <c r="P8893" t="s">
        <v>20</v>
      </c>
      <c r="Q8893" t="b">
        <v>0</v>
      </c>
      <c r="R8893" t="b">
        <v>0</v>
      </c>
      <c r="S8893">
        <f>IF(OnlineShopData[[#This Row],[Revenue]]=TRUE,1,0)</f>
        <v>0</v>
      </c>
      <c r="T8893">
        <f>MATCH(OnlineShopData[[#This Row],[Month]],{"Jan","Feb","Mar","Apr","May","June","Jul","Aug","Sep","Oct","Nov","Dec"},0)</f>
        <v>11</v>
      </c>
    </row>
    <row r="8894" spans="1:20" x14ac:dyDescent="0.3">
      <c r="A8894">
        <v>0</v>
      </c>
      <c r="B8894">
        <v>0</v>
      </c>
      <c r="C8894">
        <v>0</v>
      </c>
      <c r="D8894">
        <v>0</v>
      </c>
      <c r="E8894">
        <v>3</v>
      </c>
      <c r="F8894">
        <v>30</v>
      </c>
      <c r="G8894" s="1">
        <v>0</v>
      </c>
      <c r="H8894" s="1">
        <v>3.3333333E-2</v>
      </c>
      <c r="I8894">
        <v>0</v>
      </c>
      <c r="J8894">
        <v>0</v>
      </c>
      <c r="K8894" t="s">
        <v>30</v>
      </c>
      <c r="L8894">
        <v>1</v>
      </c>
      <c r="M8894">
        <v>1</v>
      </c>
      <c r="N8894">
        <v>3</v>
      </c>
      <c r="O8894">
        <v>1</v>
      </c>
      <c r="P8894" t="s">
        <v>19</v>
      </c>
      <c r="Q8894" t="b">
        <v>0</v>
      </c>
      <c r="R8894" t="b">
        <v>0</v>
      </c>
      <c r="S8894">
        <f>IF(OnlineShopData[[#This Row],[Revenue]]=TRUE,1,0)</f>
        <v>0</v>
      </c>
      <c r="T8894">
        <f>MATCH(OnlineShopData[[#This Row],[Month]],{"Jan","Feb","Mar","Apr","May","June","Jul","Aug","Sep","Oct","Nov","Dec"},0)</f>
        <v>12</v>
      </c>
    </row>
    <row r="8895" spans="1:20" x14ac:dyDescent="0.3">
      <c r="A8895">
        <v>0</v>
      </c>
      <c r="B8895">
        <v>0</v>
      </c>
      <c r="C8895">
        <v>0</v>
      </c>
      <c r="D8895">
        <v>0</v>
      </c>
      <c r="E8895">
        <v>23</v>
      </c>
      <c r="F8895">
        <v>566.79999999999995</v>
      </c>
      <c r="G8895" s="1">
        <v>0</v>
      </c>
      <c r="H8895" s="1">
        <v>7.9710140000000002E-3</v>
      </c>
      <c r="I8895">
        <v>0</v>
      </c>
      <c r="J8895">
        <v>0</v>
      </c>
      <c r="K8895" t="s">
        <v>27</v>
      </c>
      <c r="L8895">
        <v>3</v>
      </c>
      <c r="M8895">
        <v>2</v>
      </c>
      <c r="N8895">
        <v>1</v>
      </c>
      <c r="O8895">
        <v>13</v>
      </c>
      <c r="P8895" t="s">
        <v>19</v>
      </c>
      <c r="Q8895" t="b">
        <v>0</v>
      </c>
      <c r="R8895" t="b">
        <v>0</v>
      </c>
      <c r="S8895">
        <f>IF(OnlineShopData[[#This Row],[Revenue]]=TRUE,1,0)</f>
        <v>0</v>
      </c>
      <c r="T8895">
        <f>MATCH(OnlineShopData[[#This Row],[Month]],{"Jan","Feb","Mar","Apr","May","June","Jul","Aug","Sep","Oct","Nov","Dec"},0)</f>
        <v>11</v>
      </c>
    </row>
    <row r="8896" spans="1:20" x14ac:dyDescent="0.3">
      <c r="A8896">
        <v>0</v>
      </c>
      <c r="B8896">
        <v>0</v>
      </c>
      <c r="C8896">
        <v>0</v>
      </c>
      <c r="D8896">
        <v>0</v>
      </c>
      <c r="E8896">
        <v>22</v>
      </c>
      <c r="F8896">
        <v>2189.5</v>
      </c>
      <c r="G8896" s="1">
        <v>9.5238100000000006E-3</v>
      </c>
      <c r="H8896" s="1">
        <v>2.8571428999999999E-2</v>
      </c>
      <c r="I8896">
        <v>0</v>
      </c>
      <c r="J8896">
        <v>0</v>
      </c>
      <c r="K8896" t="s">
        <v>27</v>
      </c>
      <c r="L8896">
        <v>4</v>
      </c>
      <c r="M8896">
        <v>2</v>
      </c>
      <c r="N8896">
        <v>1</v>
      </c>
      <c r="O8896">
        <v>10</v>
      </c>
      <c r="P8896" t="s">
        <v>19</v>
      </c>
      <c r="Q8896" t="b">
        <v>0</v>
      </c>
      <c r="R8896" t="b">
        <v>0</v>
      </c>
      <c r="S8896">
        <f>IF(OnlineShopData[[#This Row],[Revenue]]=TRUE,1,0)</f>
        <v>0</v>
      </c>
      <c r="T8896">
        <f>MATCH(OnlineShopData[[#This Row],[Month]],{"Jan","Feb","Mar","Apr","May","June","Jul","Aug","Sep","Oct","Nov","Dec"},0)</f>
        <v>11</v>
      </c>
    </row>
    <row r="8897" spans="1:20" x14ac:dyDescent="0.3">
      <c r="A8897">
        <v>0</v>
      </c>
      <c r="B8897">
        <v>0</v>
      </c>
      <c r="C8897">
        <v>1</v>
      </c>
      <c r="D8897">
        <v>39.5</v>
      </c>
      <c r="E8897">
        <v>97</v>
      </c>
      <c r="F8897">
        <v>2811.4780700000001</v>
      </c>
      <c r="G8897" s="1">
        <v>2.7491410000000001E-3</v>
      </c>
      <c r="H8897" s="1">
        <v>1.5832105999999999E-2</v>
      </c>
      <c r="I8897">
        <v>0</v>
      </c>
      <c r="J8897">
        <v>0</v>
      </c>
      <c r="K8897" t="s">
        <v>27</v>
      </c>
      <c r="L8897">
        <v>2</v>
      </c>
      <c r="M8897">
        <v>5</v>
      </c>
      <c r="N8897">
        <v>6</v>
      </c>
      <c r="O8897">
        <v>1</v>
      </c>
      <c r="P8897" t="s">
        <v>19</v>
      </c>
      <c r="Q8897" t="b">
        <v>1</v>
      </c>
      <c r="R8897" t="b">
        <v>0</v>
      </c>
      <c r="S8897">
        <f>IF(OnlineShopData[[#This Row],[Revenue]]=TRUE,1,0)</f>
        <v>0</v>
      </c>
      <c r="T8897">
        <f>MATCH(OnlineShopData[[#This Row],[Month]],{"Jan","Feb","Mar","Apr","May","June","Jul","Aug","Sep","Oct","Nov","Dec"},0)</f>
        <v>11</v>
      </c>
    </row>
    <row r="8898" spans="1:20" x14ac:dyDescent="0.3">
      <c r="A8898">
        <v>5</v>
      </c>
      <c r="B8898">
        <v>107</v>
      </c>
      <c r="C8898">
        <v>0</v>
      </c>
      <c r="D8898">
        <v>0</v>
      </c>
      <c r="E8898">
        <v>34</v>
      </c>
      <c r="F8898">
        <v>777.21249999999998</v>
      </c>
      <c r="G8898" s="1">
        <v>0</v>
      </c>
      <c r="H8898" s="1">
        <v>1.3513514000000001E-2</v>
      </c>
      <c r="I8898">
        <v>0</v>
      </c>
      <c r="J8898">
        <v>0</v>
      </c>
      <c r="K8898" t="s">
        <v>30</v>
      </c>
      <c r="L8898">
        <v>2</v>
      </c>
      <c r="M8898">
        <v>2</v>
      </c>
      <c r="N8898">
        <v>1</v>
      </c>
      <c r="O8898">
        <v>1</v>
      </c>
      <c r="P8898" t="s">
        <v>19</v>
      </c>
      <c r="Q8898" t="b">
        <v>1</v>
      </c>
      <c r="R8898" t="b">
        <v>0</v>
      </c>
      <c r="S8898">
        <f>IF(OnlineShopData[[#This Row],[Revenue]]=TRUE,1,0)</f>
        <v>0</v>
      </c>
      <c r="T8898">
        <f>MATCH(OnlineShopData[[#This Row],[Month]],{"Jan","Feb","Mar","Apr","May","June","Jul","Aug","Sep","Oct","Nov","Dec"},0)</f>
        <v>12</v>
      </c>
    </row>
    <row r="8899" spans="1:20" x14ac:dyDescent="0.3">
      <c r="A8899">
        <v>0</v>
      </c>
      <c r="B8899">
        <v>0</v>
      </c>
      <c r="C8899">
        <v>0</v>
      </c>
      <c r="D8899">
        <v>0</v>
      </c>
      <c r="E8899">
        <v>22</v>
      </c>
      <c r="F8899">
        <v>876.25</v>
      </c>
      <c r="G8899" s="1">
        <v>0</v>
      </c>
      <c r="H8899" s="1">
        <v>4.7619050000000003E-3</v>
      </c>
      <c r="I8899">
        <v>0</v>
      </c>
      <c r="J8899">
        <v>0</v>
      </c>
      <c r="K8899" t="s">
        <v>30</v>
      </c>
      <c r="L8899">
        <v>2</v>
      </c>
      <c r="M8899">
        <v>2</v>
      </c>
      <c r="N8899">
        <v>2</v>
      </c>
      <c r="O8899">
        <v>10</v>
      </c>
      <c r="P8899" t="s">
        <v>19</v>
      </c>
      <c r="Q8899" t="b">
        <v>0</v>
      </c>
      <c r="R8899" t="b">
        <v>0</v>
      </c>
      <c r="S8899">
        <f>IF(OnlineShopData[[#This Row],[Revenue]]=TRUE,1,0)</f>
        <v>0</v>
      </c>
      <c r="T8899">
        <f>MATCH(OnlineShopData[[#This Row],[Month]],{"Jan","Feb","Mar","Apr","May","June","Jul","Aug","Sep","Oct","Nov","Dec"},0)</f>
        <v>12</v>
      </c>
    </row>
    <row r="8900" spans="1:20" x14ac:dyDescent="0.3">
      <c r="A8900">
        <v>0</v>
      </c>
      <c r="B8900">
        <v>0</v>
      </c>
      <c r="C8900">
        <v>0</v>
      </c>
      <c r="D8900">
        <v>0</v>
      </c>
      <c r="E8900">
        <v>3</v>
      </c>
      <c r="F8900">
        <v>75.5</v>
      </c>
      <c r="G8900" s="1">
        <v>0</v>
      </c>
      <c r="H8900" s="1">
        <v>6.6666666999999999E-2</v>
      </c>
      <c r="I8900">
        <v>0</v>
      </c>
      <c r="J8900">
        <v>0</v>
      </c>
      <c r="K8900" t="s">
        <v>30</v>
      </c>
      <c r="L8900">
        <v>3</v>
      </c>
      <c r="M8900">
        <v>2</v>
      </c>
      <c r="N8900">
        <v>4</v>
      </c>
      <c r="O8900">
        <v>2</v>
      </c>
      <c r="P8900" t="s">
        <v>19</v>
      </c>
      <c r="Q8900" t="b">
        <v>1</v>
      </c>
      <c r="R8900" t="b">
        <v>0</v>
      </c>
      <c r="S8900">
        <f>IF(OnlineShopData[[#This Row],[Revenue]]=TRUE,1,0)</f>
        <v>0</v>
      </c>
      <c r="T8900">
        <f>MATCH(OnlineShopData[[#This Row],[Month]],{"Jan","Feb","Mar","Apr","May","June","Jul","Aug","Sep","Oct","Nov","Dec"},0)</f>
        <v>12</v>
      </c>
    </row>
    <row r="8901" spans="1:20" x14ac:dyDescent="0.3">
      <c r="A8901">
        <v>0</v>
      </c>
      <c r="B8901">
        <v>0</v>
      </c>
      <c r="C8901">
        <v>0</v>
      </c>
      <c r="D8901">
        <v>0</v>
      </c>
      <c r="E8901">
        <v>21</v>
      </c>
      <c r="F8901">
        <v>1077.25</v>
      </c>
      <c r="G8901" s="1">
        <v>1.9047618999999998E-2</v>
      </c>
      <c r="H8901" s="1">
        <v>4.7619047999999997E-2</v>
      </c>
      <c r="I8901">
        <v>0</v>
      </c>
      <c r="J8901">
        <v>0</v>
      </c>
      <c r="K8901" t="s">
        <v>27</v>
      </c>
      <c r="L8901">
        <v>3</v>
      </c>
      <c r="M8901">
        <v>2</v>
      </c>
      <c r="N8901">
        <v>1</v>
      </c>
      <c r="O8901">
        <v>10</v>
      </c>
      <c r="P8901" t="s">
        <v>19</v>
      </c>
      <c r="Q8901" t="b">
        <v>0</v>
      </c>
      <c r="R8901" t="b">
        <v>0</v>
      </c>
      <c r="S8901">
        <f>IF(OnlineShopData[[#This Row],[Revenue]]=TRUE,1,0)</f>
        <v>0</v>
      </c>
      <c r="T8901">
        <f>MATCH(OnlineShopData[[#This Row],[Month]],{"Jan","Feb","Mar","Apr","May","June","Jul","Aug","Sep","Oct","Nov","Dec"},0)</f>
        <v>11</v>
      </c>
    </row>
    <row r="8902" spans="1:20" x14ac:dyDescent="0.3">
      <c r="A8902">
        <v>4</v>
      </c>
      <c r="B8902">
        <v>104.25</v>
      </c>
      <c r="C8902">
        <v>0</v>
      </c>
      <c r="D8902">
        <v>0</v>
      </c>
      <c r="E8902">
        <v>38</v>
      </c>
      <c r="F8902">
        <v>1429.875</v>
      </c>
      <c r="G8902" s="1">
        <v>0</v>
      </c>
      <c r="H8902" s="1">
        <v>2.2807017999999998E-2</v>
      </c>
      <c r="I8902">
        <v>4.1133913309999999</v>
      </c>
      <c r="J8902">
        <v>0</v>
      </c>
      <c r="K8902" t="s">
        <v>27</v>
      </c>
      <c r="L8902">
        <v>2</v>
      </c>
      <c r="M8902">
        <v>2</v>
      </c>
      <c r="N8902">
        <v>1</v>
      </c>
      <c r="O8902">
        <v>13</v>
      </c>
      <c r="P8902" t="s">
        <v>19</v>
      </c>
      <c r="Q8902" t="b">
        <v>0</v>
      </c>
      <c r="R8902" t="b">
        <v>1</v>
      </c>
      <c r="S8902">
        <f>IF(OnlineShopData[[#This Row],[Revenue]]=TRUE,1,0)</f>
        <v>1</v>
      </c>
      <c r="T8902">
        <f>MATCH(OnlineShopData[[#This Row],[Month]],{"Jan","Feb","Mar","Apr","May","June","Jul","Aug","Sep","Oct","Nov","Dec"},0)</f>
        <v>11</v>
      </c>
    </row>
    <row r="8903" spans="1:20" x14ac:dyDescent="0.3">
      <c r="A8903">
        <v>1</v>
      </c>
      <c r="B8903">
        <v>9</v>
      </c>
      <c r="C8903">
        <v>0</v>
      </c>
      <c r="D8903">
        <v>0</v>
      </c>
      <c r="E8903">
        <v>15</v>
      </c>
      <c r="F8903">
        <v>688.18333329999996</v>
      </c>
      <c r="G8903" s="1">
        <v>0</v>
      </c>
      <c r="H8903" s="1">
        <v>1.1904761999999999E-2</v>
      </c>
      <c r="I8903">
        <v>43.030660449999999</v>
      </c>
      <c r="J8903">
        <v>0</v>
      </c>
      <c r="K8903" t="s">
        <v>30</v>
      </c>
      <c r="L8903">
        <v>1</v>
      </c>
      <c r="M8903">
        <v>1</v>
      </c>
      <c r="N8903">
        <v>3</v>
      </c>
      <c r="O8903">
        <v>2</v>
      </c>
      <c r="P8903" t="s">
        <v>20</v>
      </c>
      <c r="Q8903" t="b">
        <v>0</v>
      </c>
      <c r="R8903" t="b">
        <v>1</v>
      </c>
      <c r="S8903">
        <f>IF(OnlineShopData[[#This Row],[Revenue]]=TRUE,1,0)</f>
        <v>1</v>
      </c>
      <c r="T8903">
        <f>MATCH(OnlineShopData[[#This Row],[Month]],{"Jan","Feb","Mar","Apr","May","June","Jul","Aug","Sep","Oct","Nov","Dec"},0)</f>
        <v>12</v>
      </c>
    </row>
    <row r="8904" spans="1:20" x14ac:dyDescent="0.3">
      <c r="A8904">
        <v>0</v>
      </c>
      <c r="B8904">
        <v>0</v>
      </c>
      <c r="C8904">
        <v>0</v>
      </c>
      <c r="D8904">
        <v>0</v>
      </c>
      <c r="E8904">
        <v>42</v>
      </c>
      <c r="F8904">
        <v>1022.3846150000001</v>
      </c>
      <c r="G8904" s="1">
        <v>1.4634146000000001E-2</v>
      </c>
      <c r="H8904" s="1">
        <v>3.1939605000000003E-2</v>
      </c>
      <c r="I8904">
        <v>0</v>
      </c>
      <c r="J8904">
        <v>0</v>
      </c>
      <c r="K8904" t="s">
        <v>27</v>
      </c>
      <c r="L8904">
        <v>1</v>
      </c>
      <c r="M8904">
        <v>1</v>
      </c>
      <c r="N8904">
        <v>2</v>
      </c>
      <c r="O8904">
        <v>10</v>
      </c>
      <c r="P8904" t="s">
        <v>19</v>
      </c>
      <c r="Q8904" t="b">
        <v>1</v>
      </c>
      <c r="R8904" t="b">
        <v>0</v>
      </c>
      <c r="S8904">
        <f>IF(OnlineShopData[[#This Row],[Revenue]]=TRUE,1,0)</f>
        <v>0</v>
      </c>
      <c r="T8904">
        <f>MATCH(OnlineShopData[[#This Row],[Month]],{"Jan","Feb","Mar","Apr","May","June","Jul","Aug","Sep","Oct","Nov","Dec"},0)</f>
        <v>11</v>
      </c>
    </row>
    <row r="8905" spans="1:20" x14ac:dyDescent="0.3">
      <c r="A8905">
        <v>0</v>
      </c>
      <c r="B8905">
        <v>0</v>
      </c>
      <c r="C8905">
        <v>0</v>
      </c>
      <c r="D8905">
        <v>0</v>
      </c>
      <c r="E8905">
        <v>1</v>
      </c>
      <c r="F8905">
        <v>0</v>
      </c>
      <c r="G8905" s="1">
        <v>0.2</v>
      </c>
      <c r="H8905" s="1">
        <v>0.2</v>
      </c>
      <c r="I8905">
        <v>0</v>
      </c>
      <c r="J8905">
        <v>0</v>
      </c>
      <c r="K8905" t="s">
        <v>30</v>
      </c>
      <c r="L8905">
        <v>1</v>
      </c>
      <c r="M8905">
        <v>1</v>
      </c>
      <c r="N8905">
        <v>3</v>
      </c>
      <c r="O8905">
        <v>3</v>
      </c>
      <c r="P8905" t="s">
        <v>19</v>
      </c>
      <c r="Q8905" t="b">
        <v>0</v>
      </c>
      <c r="R8905" t="b">
        <v>0</v>
      </c>
      <c r="S8905">
        <f>IF(OnlineShopData[[#This Row],[Revenue]]=TRUE,1,0)</f>
        <v>0</v>
      </c>
      <c r="T8905">
        <f>MATCH(OnlineShopData[[#This Row],[Month]],{"Jan","Feb","Mar","Apr","May","June","Jul","Aug","Sep","Oct","Nov","Dec"},0)</f>
        <v>12</v>
      </c>
    </row>
    <row r="8906" spans="1:20" x14ac:dyDescent="0.3">
      <c r="A8906">
        <v>9</v>
      </c>
      <c r="B8906">
        <v>227.6</v>
      </c>
      <c r="C8906">
        <v>0</v>
      </c>
      <c r="D8906">
        <v>0</v>
      </c>
      <c r="E8906">
        <v>54</v>
      </c>
      <c r="F8906">
        <v>1935.06131</v>
      </c>
      <c r="G8906" s="1">
        <v>6.5573769999999997E-3</v>
      </c>
      <c r="H8906" s="1">
        <v>2.2222222E-2</v>
      </c>
      <c r="I8906">
        <v>42.197321109999997</v>
      </c>
      <c r="J8906">
        <v>0</v>
      </c>
      <c r="K8906" t="s">
        <v>30</v>
      </c>
      <c r="L8906">
        <v>1</v>
      </c>
      <c r="M8906">
        <v>2</v>
      </c>
      <c r="N8906">
        <v>1</v>
      </c>
      <c r="O8906">
        <v>2</v>
      </c>
      <c r="P8906" t="s">
        <v>19</v>
      </c>
      <c r="Q8906" t="b">
        <v>0</v>
      </c>
      <c r="R8906" t="b">
        <v>1</v>
      </c>
      <c r="S8906">
        <f>IF(OnlineShopData[[#This Row],[Revenue]]=TRUE,1,0)</f>
        <v>1</v>
      </c>
      <c r="T8906">
        <f>MATCH(OnlineShopData[[#This Row],[Month]],{"Jan","Feb","Mar","Apr","May","June","Jul","Aug","Sep","Oct","Nov","Dec"},0)</f>
        <v>12</v>
      </c>
    </row>
    <row r="8907" spans="1:20" x14ac:dyDescent="0.3">
      <c r="A8907">
        <v>0</v>
      </c>
      <c r="B8907">
        <v>0</v>
      </c>
      <c r="C8907">
        <v>0</v>
      </c>
      <c r="D8907">
        <v>0</v>
      </c>
      <c r="E8907">
        <v>7</v>
      </c>
      <c r="F8907">
        <v>354.5</v>
      </c>
      <c r="G8907" s="1">
        <v>2.8571428999999999E-2</v>
      </c>
      <c r="H8907" s="1">
        <v>0.04</v>
      </c>
      <c r="I8907">
        <v>0</v>
      </c>
      <c r="J8907">
        <v>0</v>
      </c>
      <c r="K8907" t="s">
        <v>27</v>
      </c>
      <c r="L8907">
        <v>2</v>
      </c>
      <c r="M8907">
        <v>2</v>
      </c>
      <c r="N8907">
        <v>4</v>
      </c>
      <c r="O8907">
        <v>8</v>
      </c>
      <c r="P8907" t="s">
        <v>19</v>
      </c>
      <c r="Q8907" t="b">
        <v>0</v>
      </c>
      <c r="R8907" t="b">
        <v>0</v>
      </c>
      <c r="S8907">
        <f>IF(OnlineShopData[[#This Row],[Revenue]]=TRUE,1,0)</f>
        <v>0</v>
      </c>
      <c r="T8907">
        <f>MATCH(OnlineShopData[[#This Row],[Month]],{"Jan","Feb","Mar","Apr","May","June","Jul","Aug","Sep","Oct","Nov","Dec"},0)</f>
        <v>11</v>
      </c>
    </row>
    <row r="8908" spans="1:20" x14ac:dyDescent="0.3">
      <c r="A8908">
        <v>2</v>
      </c>
      <c r="B8908">
        <v>67.75</v>
      </c>
      <c r="C8908">
        <v>0</v>
      </c>
      <c r="D8908">
        <v>0</v>
      </c>
      <c r="E8908">
        <v>11</v>
      </c>
      <c r="F8908">
        <v>417.98928569999998</v>
      </c>
      <c r="G8908" s="1">
        <v>1.6666667E-2</v>
      </c>
      <c r="H8908" s="1">
        <v>4.3148147999999997E-2</v>
      </c>
      <c r="I8908">
        <v>0</v>
      </c>
      <c r="J8908">
        <v>0</v>
      </c>
      <c r="K8908" t="s">
        <v>27</v>
      </c>
      <c r="L8908">
        <v>3</v>
      </c>
      <c r="M8908">
        <v>2</v>
      </c>
      <c r="N8908">
        <v>1</v>
      </c>
      <c r="O8908">
        <v>2</v>
      </c>
      <c r="P8908" t="s">
        <v>19</v>
      </c>
      <c r="Q8908" t="b">
        <v>0</v>
      </c>
      <c r="R8908" t="b">
        <v>0</v>
      </c>
      <c r="S8908">
        <f>IF(OnlineShopData[[#This Row],[Revenue]]=TRUE,1,0)</f>
        <v>0</v>
      </c>
      <c r="T8908">
        <f>MATCH(OnlineShopData[[#This Row],[Month]],{"Jan","Feb","Mar","Apr","May","June","Jul","Aug","Sep","Oct","Nov","Dec"},0)</f>
        <v>11</v>
      </c>
    </row>
    <row r="8909" spans="1:20" x14ac:dyDescent="0.3">
      <c r="A8909">
        <v>11</v>
      </c>
      <c r="B8909">
        <v>554.75</v>
      </c>
      <c r="C8909">
        <v>0</v>
      </c>
      <c r="D8909">
        <v>0</v>
      </c>
      <c r="E8909">
        <v>34</v>
      </c>
      <c r="F8909">
        <v>1466.0884619999999</v>
      </c>
      <c r="G8909" s="1">
        <v>7.4074070000000004E-3</v>
      </c>
      <c r="H8909" s="1">
        <v>2.4345678999999999E-2</v>
      </c>
      <c r="I8909">
        <v>10.734617160000001</v>
      </c>
      <c r="J8909">
        <v>0</v>
      </c>
      <c r="K8909" t="s">
        <v>27</v>
      </c>
      <c r="L8909">
        <v>1</v>
      </c>
      <c r="M8909">
        <v>1</v>
      </c>
      <c r="N8909">
        <v>3</v>
      </c>
      <c r="O8909">
        <v>8</v>
      </c>
      <c r="P8909" t="s">
        <v>20</v>
      </c>
      <c r="Q8909" t="b">
        <v>1</v>
      </c>
      <c r="R8909" t="b">
        <v>1</v>
      </c>
      <c r="S8909">
        <f>IF(OnlineShopData[[#This Row],[Revenue]]=TRUE,1,0)</f>
        <v>1</v>
      </c>
      <c r="T8909">
        <f>MATCH(OnlineShopData[[#This Row],[Month]],{"Jan","Feb","Mar","Apr","May","June","Jul","Aug","Sep","Oct","Nov","Dec"},0)</f>
        <v>11</v>
      </c>
    </row>
    <row r="8910" spans="1:20" x14ac:dyDescent="0.3">
      <c r="A8910">
        <v>0</v>
      </c>
      <c r="B8910">
        <v>0</v>
      </c>
      <c r="C8910">
        <v>0</v>
      </c>
      <c r="D8910">
        <v>0</v>
      </c>
      <c r="E8910">
        <v>111</v>
      </c>
      <c r="F8910">
        <v>3971.5152779999999</v>
      </c>
      <c r="G8910" s="1">
        <v>9.0090090000000001E-3</v>
      </c>
      <c r="H8910" s="1">
        <v>2.4725634999999999E-2</v>
      </c>
      <c r="I8910">
        <v>0</v>
      </c>
      <c r="J8910">
        <v>0</v>
      </c>
      <c r="K8910" t="s">
        <v>27</v>
      </c>
      <c r="L8910">
        <v>2</v>
      </c>
      <c r="M8910">
        <v>2</v>
      </c>
      <c r="N8910">
        <v>1</v>
      </c>
      <c r="O8910">
        <v>2</v>
      </c>
      <c r="P8910" t="s">
        <v>19</v>
      </c>
      <c r="Q8910" t="b">
        <v>0</v>
      </c>
      <c r="R8910" t="b">
        <v>0</v>
      </c>
      <c r="S8910">
        <f>IF(OnlineShopData[[#This Row],[Revenue]]=TRUE,1,0)</f>
        <v>0</v>
      </c>
      <c r="T8910">
        <f>MATCH(OnlineShopData[[#This Row],[Month]],{"Jan","Feb","Mar","Apr","May","June","Jul","Aug","Sep","Oct","Nov","Dec"},0)</f>
        <v>11</v>
      </c>
    </row>
    <row r="8911" spans="1:20" x14ac:dyDescent="0.3">
      <c r="A8911">
        <v>0</v>
      </c>
      <c r="B8911">
        <v>0</v>
      </c>
      <c r="C8911">
        <v>0</v>
      </c>
      <c r="D8911">
        <v>0</v>
      </c>
      <c r="E8911">
        <v>11</v>
      </c>
      <c r="F8911">
        <v>124.2166667</v>
      </c>
      <c r="G8911" s="1">
        <v>0</v>
      </c>
      <c r="H8911" s="1">
        <v>7.5757575999999993E-2</v>
      </c>
      <c r="I8911">
        <v>0</v>
      </c>
      <c r="J8911">
        <v>0</v>
      </c>
      <c r="K8911" t="s">
        <v>30</v>
      </c>
      <c r="L8911">
        <v>1</v>
      </c>
      <c r="M8911">
        <v>1</v>
      </c>
      <c r="N8911">
        <v>3</v>
      </c>
      <c r="O8911">
        <v>1</v>
      </c>
      <c r="P8911" t="s">
        <v>19</v>
      </c>
      <c r="Q8911" t="b">
        <v>0</v>
      </c>
      <c r="R8911" t="b">
        <v>0</v>
      </c>
      <c r="S8911">
        <f>IF(OnlineShopData[[#This Row],[Revenue]]=TRUE,1,0)</f>
        <v>0</v>
      </c>
      <c r="T8911">
        <f>MATCH(OnlineShopData[[#This Row],[Month]],{"Jan","Feb","Mar","Apr","May","June","Jul","Aug","Sep","Oct","Nov","Dec"},0)</f>
        <v>12</v>
      </c>
    </row>
    <row r="8912" spans="1:20" x14ac:dyDescent="0.3">
      <c r="A8912">
        <v>8</v>
      </c>
      <c r="B8912">
        <v>256.5</v>
      </c>
      <c r="C8912">
        <v>1</v>
      </c>
      <c r="D8912">
        <v>0</v>
      </c>
      <c r="E8912">
        <v>57</v>
      </c>
      <c r="F8912">
        <v>1319.366667</v>
      </c>
      <c r="G8912" s="1">
        <v>6.7741939999999999E-3</v>
      </c>
      <c r="H8912" s="1">
        <v>3.2699169E-2</v>
      </c>
      <c r="I8912">
        <v>3.3730629680000002</v>
      </c>
      <c r="J8912">
        <v>0</v>
      </c>
      <c r="K8912" t="s">
        <v>27</v>
      </c>
      <c r="L8912">
        <v>3</v>
      </c>
      <c r="M8912">
        <v>2</v>
      </c>
      <c r="N8912">
        <v>3</v>
      </c>
      <c r="O8912">
        <v>2</v>
      </c>
      <c r="P8912" t="s">
        <v>19</v>
      </c>
      <c r="Q8912" t="b">
        <v>1</v>
      </c>
      <c r="R8912" t="b">
        <v>1</v>
      </c>
      <c r="S8912">
        <f>IF(OnlineShopData[[#This Row],[Revenue]]=TRUE,1,0)</f>
        <v>1</v>
      </c>
      <c r="T8912">
        <f>MATCH(OnlineShopData[[#This Row],[Month]],{"Jan","Feb","Mar","Apr","May","June","Jul","Aug","Sep","Oct","Nov","Dec"},0)</f>
        <v>11</v>
      </c>
    </row>
    <row r="8913" spans="1:20" x14ac:dyDescent="0.3">
      <c r="A8913">
        <v>0</v>
      </c>
      <c r="B8913">
        <v>0</v>
      </c>
      <c r="C8913">
        <v>0</v>
      </c>
      <c r="D8913">
        <v>0</v>
      </c>
      <c r="E8913">
        <v>2</v>
      </c>
      <c r="F8913">
        <v>0</v>
      </c>
      <c r="G8913" s="1">
        <v>0.2</v>
      </c>
      <c r="H8913" s="1">
        <v>0.2</v>
      </c>
      <c r="I8913">
        <v>0</v>
      </c>
      <c r="J8913">
        <v>0</v>
      </c>
      <c r="K8913" t="s">
        <v>27</v>
      </c>
      <c r="L8913">
        <v>2</v>
      </c>
      <c r="M8913">
        <v>2</v>
      </c>
      <c r="N8913">
        <v>9</v>
      </c>
      <c r="O8913">
        <v>13</v>
      </c>
      <c r="P8913" t="s">
        <v>19</v>
      </c>
      <c r="Q8913" t="b">
        <v>0</v>
      </c>
      <c r="R8913" t="b">
        <v>0</v>
      </c>
      <c r="S8913">
        <f>IF(OnlineShopData[[#This Row],[Revenue]]=TRUE,1,0)</f>
        <v>0</v>
      </c>
      <c r="T8913">
        <f>MATCH(OnlineShopData[[#This Row],[Month]],{"Jan","Feb","Mar","Apr","May","June","Jul","Aug","Sep","Oct","Nov","Dec"},0)</f>
        <v>11</v>
      </c>
    </row>
    <row r="8914" spans="1:20" x14ac:dyDescent="0.3">
      <c r="A8914">
        <v>0</v>
      </c>
      <c r="B8914">
        <v>0</v>
      </c>
      <c r="C8914">
        <v>2</v>
      </c>
      <c r="D8914">
        <v>861</v>
      </c>
      <c r="E8914">
        <v>12</v>
      </c>
      <c r="F8914">
        <v>2250.35</v>
      </c>
      <c r="G8914" s="1">
        <v>1.4285714E-2</v>
      </c>
      <c r="H8914" s="1">
        <v>3.0952381000000001E-2</v>
      </c>
      <c r="I8914">
        <v>0</v>
      </c>
      <c r="J8914">
        <v>0</v>
      </c>
      <c r="K8914" t="s">
        <v>27</v>
      </c>
      <c r="L8914">
        <v>1</v>
      </c>
      <c r="M8914">
        <v>1</v>
      </c>
      <c r="N8914">
        <v>3</v>
      </c>
      <c r="O8914">
        <v>2</v>
      </c>
      <c r="P8914" t="s">
        <v>19</v>
      </c>
      <c r="Q8914" t="b">
        <v>1</v>
      </c>
      <c r="R8914" t="b">
        <v>0</v>
      </c>
      <c r="S8914">
        <f>IF(OnlineShopData[[#This Row],[Revenue]]=TRUE,1,0)</f>
        <v>0</v>
      </c>
      <c r="T8914">
        <f>MATCH(OnlineShopData[[#This Row],[Month]],{"Jan","Feb","Mar","Apr","May","June","Jul","Aug","Sep","Oct","Nov","Dec"},0)</f>
        <v>11</v>
      </c>
    </row>
    <row r="8915" spans="1:20" x14ac:dyDescent="0.3">
      <c r="A8915">
        <v>0</v>
      </c>
      <c r="B8915">
        <v>0</v>
      </c>
      <c r="C8915">
        <v>0</v>
      </c>
      <c r="D8915">
        <v>0</v>
      </c>
      <c r="E8915">
        <v>1</v>
      </c>
      <c r="F8915">
        <v>0</v>
      </c>
      <c r="G8915" s="1">
        <v>0.2</v>
      </c>
      <c r="H8915" s="1">
        <v>0.2</v>
      </c>
      <c r="I8915">
        <v>0</v>
      </c>
      <c r="J8915">
        <v>0</v>
      </c>
      <c r="K8915" t="s">
        <v>27</v>
      </c>
      <c r="L8915">
        <v>1</v>
      </c>
      <c r="M8915">
        <v>8</v>
      </c>
      <c r="N8915">
        <v>8</v>
      </c>
      <c r="O8915">
        <v>11</v>
      </c>
      <c r="P8915" t="s">
        <v>19</v>
      </c>
      <c r="Q8915" t="b">
        <v>1</v>
      </c>
      <c r="R8915" t="b">
        <v>0</v>
      </c>
      <c r="S8915">
        <f>IF(OnlineShopData[[#This Row],[Revenue]]=TRUE,1,0)</f>
        <v>0</v>
      </c>
      <c r="T8915">
        <f>MATCH(OnlineShopData[[#This Row],[Month]],{"Jan","Feb","Mar","Apr","May","June","Jul","Aug","Sep","Oct","Nov","Dec"},0)</f>
        <v>11</v>
      </c>
    </row>
    <row r="8916" spans="1:20" x14ac:dyDescent="0.3">
      <c r="A8916">
        <v>2</v>
      </c>
      <c r="B8916">
        <v>3</v>
      </c>
      <c r="C8916">
        <v>2</v>
      </c>
      <c r="D8916">
        <v>63.5</v>
      </c>
      <c r="E8916">
        <v>118</v>
      </c>
      <c r="F8916">
        <v>5250.8916669999999</v>
      </c>
      <c r="G8916" s="1">
        <v>1.6260160000000001E-3</v>
      </c>
      <c r="H8916" s="1">
        <v>1.4905148999999999E-2</v>
      </c>
      <c r="I8916">
        <v>0</v>
      </c>
      <c r="J8916">
        <v>0</v>
      </c>
      <c r="K8916" t="s">
        <v>27</v>
      </c>
      <c r="L8916">
        <v>2</v>
      </c>
      <c r="M8916">
        <v>2</v>
      </c>
      <c r="N8916">
        <v>1</v>
      </c>
      <c r="O8916">
        <v>2</v>
      </c>
      <c r="P8916" t="s">
        <v>19</v>
      </c>
      <c r="Q8916" t="b">
        <v>1</v>
      </c>
      <c r="R8916" t="b">
        <v>0</v>
      </c>
      <c r="S8916">
        <f>IF(OnlineShopData[[#This Row],[Revenue]]=TRUE,1,0)</f>
        <v>0</v>
      </c>
      <c r="T8916">
        <f>MATCH(OnlineShopData[[#This Row],[Month]],{"Jan","Feb","Mar","Apr","May","June","Jul","Aug","Sep","Oct","Nov","Dec"},0)</f>
        <v>11</v>
      </c>
    </row>
    <row r="8917" spans="1:20" x14ac:dyDescent="0.3">
      <c r="A8917">
        <v>0</v>
      </c>
      <c r="B8917">
        <v>0</v>
      </c>
      <c r="C8917">
        <v>0</v>
      </c>
      <c r="D8917">
        <v>0</v>
      </c>
      <c r="E8917">
        <v>72</v>
      </c>
      <c r="F8917">
        <v>2494.8171000000002</v>
      </c>
      <c r="G8917" s="1">
        <v>2.7777779999999998E-3</v>
      </c>
      <c r="H8917" s="1">
        <v>1.3842593E-2</v>
      </c>
      <c r="I8917">
        <v>0</v>
      </c>
      <c r="J8917">
        <v>0</v>
      </c>
      <c r="K8917" t="s">
        <v>27</v>
      </c>
      <c r="L8917">
        <v>1</v>
      </c>
      <c r="M8917">
        <v>2</v>
      </c>
      <c r="N8917">
        <v>1</v>
      </c>
      <c r="O8917">
        <v>11</v>
      </c>
      <c r="P8917" t="s">
        <v>19</v>
      </c>
      <c r="Q8917" t="b">
        <v>0</v>
      </c>
      <c r="R8917" t="b">
        <v>0</v>
      </c>
      <c r="S8917">
        <f>IF(OnlineShopData[[#This Row],[Revenue]]=TRUE,1,0)</f>
        <v>0</v>
      </c>
      <c r="T8917">
        <f>MATCH(OnlineShopData[[#This Row],[Month]],{"Jan","Feb","Mar","Apr","May","June","Jul","Aug","Sep","Oct","Nov","Dec"},0)</f>
        <v>11</v>
      </c>
    </row>
    <row r="8918" spans="1:20" x14ac:dyDescent="0.3">
      <c r="A8918">
        <v>5</v>
      </c>
      <c r="B8918">
        <v>249.8</v>
      </c>
      <c r="C8918">
        <v>2</v>
      </c>
      <c r="D8918">
        <v>50</v>
      </c>
      <c r="E8918">
        <v>229</v>
      </c>
      <c r="F8918">
        <v>8866.1673859999992</v>
      </c>
      <c r="G8918" s="1">
        <v>7.1437330000000002E-3</v>
      </c>
      <c r="H8918" s="1">
        <v>2.4304151999999999E-2</v>
      </c>
      <c r="I8918">
        <v>0</v>
      </c>
      <c r="J8918">
        <v>0</v>
      </c>
      <c r="K8918" t="s">
        <v>27</v>
      </c>
      <c r="L8918">
        <v>2</v>
      </c>
      <c r="M8918">
        <v>2</v>
      </c>
      <c r="N8918">
        <v>1</v>
      </c>
      <c r="O8918">
        <v>1</v>
      </c>
      <c r="P8918" t="s">
        <v>19</v>
      </c>
      <c r="Q8918" t="b">
        <v>0</v>
      </c>
      <c r="R8918" t="b">
        <v>0</v>
      </c>
      <c r="S8918">
        <f>IF(OnlineShopData[[#This Row],[Revenue]]=TRUE,1,0)</f>
        <v>0</v>
      </c>
      <c r="T8918">
        <f>MATCH(OnlineShopData[[#This Row],[Month]],{"Jan","Feb","Mar","Apr","May","June","Jul","Aug","Sep","Oct","Nov","Dec"},0)</f>
        <v>11</v>
      </c>
    </row>
    <row r="8919" spans="1:20" x14ac:dyDescent="0.3">
      <c r="A8919">
        <v>0</v>
      </c>
      <c r="B8919">
        <v>0</v>
      </c>
      <c r="C8919">
        <v>0</v>
      </c>
      <c r="D8919">
        <v>0</v>
      </c>
      <c r="E8919">
        <v>8</v>
      </c>
      <c r="F8919">
        <v>219</v>
      </c>
      <c r="G8919" s="1">
        <v>0</v>
      </c>
      <c r="H8919" s="1">
        <v>2.5000000000000001E-2</v>
      </c>
      <c r="I8919">
        <v>0</v>
      </c>
      <c r="J8919">
        <v>0</v>
      </c>
      <c r="K8919" t="s">
        <v>30</v>
      </c>
      <c r="L8919">
        <v>2</v>
      </c>
      <c r="M8919">
        <v>5</v>
      </c>
      <c r="N8919">
        <v>3</v>
      </c>
      <c r="O8919">
        <v>2</v>
      </c>
      <c r="P8919" t="s">
        <v>19</v>
      </c>
      <c r="Q8919" t="b">
        <v>0</v>
      </c>
      <c r="R8919" t="b">
        <v>0</v>
      </c>
      <c r="S8919">
        <f>IF(OnlineShopData[[#This Row],[Revenue]]=TRUE,1,0)</f>
        <v>0</v>
      </c>
      <c r="T8919">
        <f>MATCH(OnlineShopData[[#This Row],[Month]],{"Jan","Feb","Mar","Apr","May","June","Jul","Aug","Sep","Oct","Nov","Dec"},0)</f>
        <v>12</v>
      </c>
    </row>
    <row r="8920" spans="1:20" x14ac:dyDescent="0.3">
      <c r="A8920">
        <v>0</v>
      </c>
      <c r="B8920">
        <v>0</v>
      </c>
      <c r="C8920">
        <v>0</v>
      </c>
      <c r="D8920">
        <v>0</v>
      </c>
      <c r="E8920">
        <v>3</v>
      </c>
      <c r="F8920">
        <v>0</v>
      </c>
      <c r="G8920" s="1">
        <v>0.2</v>
      </c>
      <c r="H8920" s="1">
        <v>0.2</v>
      </c>
      <c r="I8920">
        <v>0</v>
      </c>
      <c r="J8920">
        <v>0</v>
      </c>
      <c r="K8920" t="s">
        <v>27</v>
      </c>
      <c r="L8920">
        <v>2</v>
      </c>
      <c r="M8920">
        <v>2</v>
      </c>
      <c r="N8920">
        <v>5</v>
      </c>
      <c r="O8920">
        <v>1</v>
      </c>
      <c r="P8920" t="s">
        <v>19</v>
      </c>
      <c r="Q8920" t="b">
        <v>0</v>
      </c>
      <c r="R8920" t="b">
        <v>0</v>
      </c>
      <c r="S8920">
        <f>IF(OnlineShopData[[#This Row],[Revenue]]=TRUE,1,0)</f>
        <v>0</v>
      </c>
      <c r="T8920">
        <f>MATCH(OnlineShopData[[#This Row],[Month]],{"Jan","Feb","Mar","Apr","May","June","Jul","Aug","Sep","Oct","Nov","Dec"},0)</f>
        <v>11</v>
      </c>
    </row>
    <row r="8921" spans="1:20" x14ac:dyDescent="0.3">
      <c r="A8921">
        <v>0</v>
      </c>
      <c r="B8921">
        <v>0</v>
      </c>
      <c r="C8921">
        <v>0</v>
      </c>
      <c r="D8921">
        <v>0</v>
      </c>
      <c r="E8921">
        <v>6</v>
      </c>
      <c r="F8921">
        <v>143.5</v>
      </c>
      <c r="G8921" s="1">
        <v>0</v>
      </c>
      <c r="H8921" s="1">
        <v>1.6666667E-2</v>
      </c>
      <c r="I8921">
        <v>0</v>
      </c>
      <c r="J8921">
        <v>0</v>
      </c>
      <c r="K8921" t="s">
        <v>30</v>
      </c>
      <c r="L8921">
        <v>1</v>
      </c>
      <c r="M8921">
        <v>1</v>
      </c>
      <c r="N8921">
        <v>8</v>
      </c>
      <c r="O8921">
        <v>10</v>
      </c>
      <c r="P8921" t="s">
        <v>19</v>
      </c>
      <c r="Q8921" t="b">
        <v>0</v>
      </c>
      <c r="R8921" t="b">
        <v>0</v>
      </c>
      <c r="S8921">
        <f>IF(OnlineShopData[[#This Row],[Revenue]]=TRUE,1,0)</f>
        <v>0</v>
      </c>
      <c r="T8921">
        <f>MATCH(OnlineShopData[[#This Row],[Month]],{"Jan","Feb","Mar","Apr","May","June","Jul","Aug","Sep","Oct","Nov","Dec"},0)</f>
        <v>12</v>
      </c>
    </row>
    <row r="8922" spans="1:20" x14ac:dyDescent="0.3">
      <c r="A8922">
        <v>0</v>
      </c>
      <c r="B8922">
        <v>0</v>
      </c>
      <c r="C8922">
        <v>0</v>
      </c>
      <c r="D8922">
        <v>0</v>
      </c>
      <c r="E8922">
        <v>21</v>
      </c>
      <c r="F8922">
        <v>1050.25</v>
      </c>
      <c r="G8922" s="1">
        <v>0</v>
      </c>
      <c r="H8922" s="1">
        <v>2.8571428999999999E-2</v>
      </c>
      <c r="I8922">
        <v>0</v>
      </c>
      <c r="J8922">
        <v>0</v>
      </c>
      <c r="K8922" t="s">
        <v>27</v>
      </c>
      <c r="L8922">
        <v>2</v>
      </c>
      <c r="M8922">
        <v>2</v>
      </c>
      <c r="N8922">
        <v>6</v>
      </c>
      <c r="O8922">
        <v>2</v>
      </c>
      <c r="P8922" t="s">
        <v>19</v>
      </c>
      <c r="Q8922" t="b">
        <v>1</v>
      </c>
      <c r="R8922" t="b">
        <v>0</v>
      </c>
      <c r="S8922">
        <f>IF(OnlineShopData[[#This Row],[Revenue]]=TRUE,1,0)</f>
        <v>0</v>
      </c>
      <c r="T8922">
        <f>MATCH(OnlineShopData[[#This Row],[Month]],{"Jan","Feb","Mar","Apr","May","June","Jul","Aug","Sep","Oct","Nov","Dec"},0)</f>
        <v>11</v>
      </c>
    </row>
    <row r="8923" spans="1:20" x14ac:dyDescent="0.3">
      <c r="A8923">
        <v>0</v>
      </c>
      <c r="B8923">
        <v>0</v>
      </c>
      <c r="C8923">
        <v>0</v>
      </c>
      <c r="D8923">
        <v>0</v>
      </c>
      <c r="E8923">
        <v>27</v>
      </c>
      <c r="F8923">
        <v>520</v>
      </c>
      <c r="G8923" s="1">
        <v>0</v>
      </c>
      <c r="H8923" s="1">
        <v>3.7037039999999999E-3</v>
      </c>
      <c r="I8923">
        <v>0</v>
      </c>
      <c r="J8923">
        <v>0</v>
      </c>
      <c r="K8923" t="s">
        <v>27</v>
      </c>
      <c r="L8923">
        <v>8</v>
      </c>
      <c r="M8923">
        <v>2</v>
      </c>
      <c r="N8923">
        <v>3</v>
      </c>
      <c r="O8923">
        <v>20</v>
      </c>
      <c r="P8923" t="s">
        <v>20</v>
      </c>
      <c r="Q8923" t="b">
        <v>0</v>
      </c>
      <c r="R8923" t="b">
        <v>1</v>
      </c>
      <c r="S8923">
        <f>IF(OnlineShopData[[#This Row],[Revenue]]=TRUE,1,0)</f>
        <v>1</v>
      </c>
      <c r="T8923">
        <f>MATCH(OnlineShopData[[#This Row],[Month]],{"Jan","Feb","Mar","Apr","May","June","Jul","Aug","Sep","Oct","Nov","Dec"},0)</f>
        <v>11</v>
      </c>
    </row>
    <row r="8924" spans="1:20" x14ac:dyDescent="0.3">
      <c r="A8924">
        <v>6</v>
      </c>
      <c r="B8924">
        <v>201</v>
      </c>
      <c r="C8924">
        <v>0</v>
      </c>
      <c r="D8924">
        <v>0</v>
      </c>
      <c r="E8924">
        <v>84</v>
      </c>
      <c r="F8924">
        <v>3646.083333</v>
      </c>
      <c r="G8924" s="1">
        <v>6.8965520000000002E-3</v>
      </c>
      <c r="H8924" s="1">
        <v>1.6803503000000001E-2</v>
      </c>
      <c r="I8924">
        <v>66.574123779999994</v>
      </c>
      <c r="J8924">
        <v>0</v>
      </c>
      <c r="K8924" t="s">
        <v>27</v>
      </c>
      <c r="L8924">
        <v>2</v>
      </c>
      <c r="M8924">
        <v>2</v>
      </c>
      <c r="N8924">
        <v>4</v>
      </c>
      <c r="O8924">
        <v>2</v>
      </c>
      <c r="P8924" t="s">
        <v>19</v>
      </c>
      <c r="Q8924" t="b">
        <v>0</v>
      </c>
      <c r="R8924" t="b">
        <v>0</v>
      </c>
      <c r="S8924">
        <f>IF(OnlineShopData[[#This Row],[Revenue]]=TRUE,1,0)</f>
        <v>0</v>
      </c>
      <c r="T8924">
        <f>MATCH(OnlineShopData[[#This Row],[Month]],{"Jan","Feb","Mar","Apr","May","June","Jul","Aug","Sep","Oct","Nov","Dec"},0)</f>
        <v>11</v>
      </c>
    </row>
    <row r="8925" spans="1:20" x14ac:dyDescent="0.3">
      <c r="A8925">
        <v>0</v>
      </c>
      <c r="B8925">
        <v>0</v>
      </c>
      <c r="C8925">
        <v>0</v>
      </c>
      <c r="D8925">
        <v>0</v>
      </c>
      <c r="E8925">
        <v>8</v>
      </c>
      <c r="F8925">
        <v>141.66666670000001</v>
      </c>
      <c r="G8925" s="1">
        <v>4.3749999999999997E-2</v>
      </c>
      <c r="H8925" s="1">
        <v>2.8750000000000001E-2</v>
      </c>
      <c r="I8925">
        <v>0</v>
      </c>
      <c r="J8925">
        <v>0</v>
      </c>
      <c r="K8925" t="s">
        <v>30</v>
      </c>
      <c r="L8925">
        <v>1</v>
      </c>
      <c r="M8925">
        <v>2</v>
      </c>
      <c r="N8925">
        <v>1</v>
      </c>
      <c r="O8925">
        <v>1</v>
      </c>
      <c r="P8925" t="s">
        <v>19</v>
      </c>
      <c r="Q8925" t="b">
        <v>1</v>
      </c>
      <c r="R8925" t="b">
        <v>0</v>
      </c>
      <c r="S8925">
        <f>IF(OnlineShopData[[#This Row],[Revenue]]=TRUE,1,0)</f>
        <v>0</v>
      </c>
      <c r="T8925">
        <f>MATCH(OnlineShopData[[#This Row],[Month]],{"Jan","Feb","Mar","Apr","May","June","Jul","Aug","Sep","Oct","Nov","Dec"},0)</f>
        <v>12</v>
      </c>
    </row>
    <row r="8926" spans="1:20" x14ac:dyDescent="0.3">
      <c r="A8926">
        <v>0</v>
      </c>
      <c r="B8926">
        <v>0</v>
      </c>
      <c r="C8926">
        <v>0</v>
      </c>
      <c r="D8926">
        <v>0</v>
      </c>
      <c r="E8926">
        <v>11</v>
      </c>
      <c r="F8926">
        <v>577.75</v>
      </c>
      <c r="G8926" s="1">
        <v>1.8181817999999999E-2</v>
      </c>
      <c r="H8926" s="1">
        <v>3.3333333E-2</v>
      </c>
      <c r="I8926">
        <v>0</v>
      </c>
      <c r="J8926">
        <v>0</v>
      </c>
      <c r="K8926" t="s">
        <v>27</v>
      </c>
      <c r="L8926">
        <v>3</v>
      </c>
      <c r="M8926">
        <v>2</v>
      </c>
      <c r="N8926">
        <v>1</v>
      </c>
      <c r="O8926">
        <v>3</v>
      </c>
      <c r="P8926" t="s">
        <v>19</v>
      </c>
      <c r="Q8926" t="b">
        <v>0</v>
      </c>
      <c r="R8926" t="b">
        <v>0</v>
      </c>
      <c r="S8926">
        <f>IF(OnlineShopData[[#This Row],[Revenue]]=TRUE,1,0)</f>
        <v>0</v>
      </c>
      <c r="T8926">
        <f>MATCH(OnlineShopData[[#This Row],[Month]],{"Jan","Feb","Mar","Apr","May","June","Jul","Aug","Sep","Oct","Nov","Dec"},0)</f>
        <v>11</v>
      </c>
    </row>
    <row r="8927" spans="1:20" x14ac:dyDescent="0.3">
      <c r="A8927">
        <v>3</v>
      </c>
      <c r="B8927">
        <v>89</v>
      </c>
      <c r="C8927">
        <v>0</v>
      </c>
      <c r="D8927">
        <v>0</v>
      </c>
      <c r="E8927">
        <v>26</v>
      </c>
      <c r="F8927">
        <v>655.5357143</v>
      </c>
      <c r="G8927" s="1">
        <v>0</v>
      </c>
      <c r="H8927" s="1">
        <v>3.7499999999999999E-2</v>
      </c>
      <c r="I8927">
        <v>0</v>
      </c>
      <c r="J8927">
        <v>0</v>
      </c>
      <c r="K8927" t="s">
        <v>27</v>
      </c>
      <c r="L8927">
        <v>2</v>
      </c>
      <c r="M8927">
        <v>2</v>
      </c>
      <c r="N8927">
        <v>4</v>
      </c>
      <c r="O8927">
        <v>1</v>
      </c>
      <c r="P8927" t="s">
        <v>19</v>
      </c>
      <c r="Q8927" t="b">
        <v>0</v>
      </c>
      <c r="R8927" t="b">
        <v>0</v>
      </c>
      <c r="S8927">
        <f>IF(OnlineShopData[[#This Row],[Revenue]]=TRUE,1,0)</f>
        <v>0</v>
      </c>
      <c r="T8927">
        <f>MATCH(OnlineShopData[[#This Row],[Month]],{"Jan","Feb","Mar","Apr","May","June","Jul","Aug","Sep","Oct","Nov","Dec"},0)</f>
        <v>11</v>
      </c>
    </row>
    <row r="8928" spans="1:20" x14ac:dyDescent="0.3">
      <c r="A8928">
        <v>10</v>
      </c>
      <c r="B8928">
        <v>149.01335700000001</v>
      </c>
      <c r="C8928">
        <v>2</v>
      </c>
      <c r="D8928">
        <v>138</v>
      </c>
      <c r="E8928">
        <v>78</v>
      </c>
      <c r="F8928">
        <v>2207.3669359999999</v>
      </c>
      <c r="G8928" s="1">
        <v>2.380952E-3</v>
      </c>
      <c r="H8928" s="1">
        <v>1.2458392E-2</v>
      </c>
      <c r="I8928">
        <v>0</v>
      </c>
      <c r="J8928">
        <v>0</v>
      </c>
      <c r="K8928" t="s">
        <v>30</v>
      </c>
      <c r="L8928">
        <v>3</v>
      </c>
      <c r="M8928">
        <v>2</v>
      </c>
      <c r="N8928">
        <v>1</v>
      </c>
      <c r="O8928">
        <v>2</v>
      </c>
      <c r="P8928" t="s">
        <v>19</v>
      </c>
      <c r="Q8928" t="b">
        <v>0</v>
      </c>
      <c r="R8928" t="b">
        <v>0</v>
      </c>
      <c r="S8928">
        <f>IF(OnlineShopData[[#This Row],[Revenue]]=TRUE,1,0)</f>
        <v>0</v>
      </c>
      <c r="T8928">
        <f>MATCH(OnlineShopData[[#This Row],[Month]],{"Jan","Feb","Mar","Apr","May","June","Jul","Aug","Sep","Oct","Nov","Dec"},0)</f>
        <v>12</v>
      </c>
    </row>
    <row r="8929" spans="1:20" x14ac:dyDescent="0.3">
      <c r="A8929">
        <v>4</v>
      </c>
      <c r="B8929">
        <v>113.25</v>
      </c>
      <c r="C8929">
        <v>0</v>
      </c>
      <c r="D8929">
        <v>0</v>
      </c>
      <c r="E8929">
        <v>91</v>
      </c>
      <c r="F8929">
        <v>1746.1086829999999</v>
      </c>
      <c r="G8929" s="1">
        <v>0</v>
      </c>
      <c r="H8929" s="1">
        <v>4.28729E-3</v>
      </c>
      <c r="I8929">
        <v>0</v>
      </c>
      <c r="J8929">
        <v>0</v>
      </c>
      <c r="K8929" t="s">
        <v>27</v>
      </c>
      <c r="L8929">
        <v>2</v>
      </c>
      <c r="M8929">
        <v>2</v>
      </c>
      <c r="N8929">
        <v>8</v>
      </c>
      <c r="O8929">
        <v>8</v>
      </c>
      <c r="P8929" t="s">
        <v>20</v>
      </c>
      <c r="Q8929" t="b">
        <v>0</v>
      </c>
      <c r="R8929" t="b">
        <v>0</v>
      </c>
      <c r="S8929">
        <f>IF(OnlineShopData[[#This Row],[Revenue]]=TRUE,1,0)</f>
        <v>0</v>
      </c>
      <c r="T8929">
        <f>MATCH(OnlineShopData[[#This Row],[Month]],{"Jan","Feb","Mar","Apr","May","June","Jul","Aug","Sep","Oct","Nov","Dec"},0)</f>
        <v>11</v>
      </c>
    </row>
    <row r="8930" spans="1:20" x14ac:dyDescent="0.3">
      <c r="A8930">
        <v>4</v>
      </c>
      <c r="B8930">
        <v>562</v>
      </c>
      <c r="C8930">
        <v>0</v>
      </c>
      <c r="D8930">
        <v>0</v>
      </c>
      <c r="E8930">
        <v>22</v>
      </c>
      <c r="F8930">
        <v>1945.5</v>
      </c>
      <c r="G8930" s="1">
        <v>0</v>
      </c>
      <c r="H8930" s="1">
        <v>8.3333330000000001E-3</v>
      </c>
      <c r="I8930">
        <v>0</v>
      </c>
      <c r="J8930">
        <v>0</v>
      </c>
      <c r="K8930" t="s">
        <v>30</v>
      </c>
      <c r="L8930">
        <v>2</v>
      </c>
      <c r="M8930">
        <v>2</v>
      </c>
      <c r="N8930">
        <v>1</v>
      </c>
      <c r="O8930">
        <v>2</v>
      </c>
      <c r="P8930" t="s">
        <v>19</v>
      </c>
      <c r="Q8930" t="b">
        <v>0</v>
      </c>
      <c r="R8930" t="b">
        <v>0</v>
      </c>
      <c r="S8930">
        <f>IF(OnlineShopData[[#This Row],[Revenue]]=TRUE,1,0)</f>
        <v>0</v>
      </c>
      <c r="T8930">
        <f>MATCH(OnlineShopData[[#This Row],[Month]],{"Jan","Feb","Mar","Apr","May","June","Jul","Aug","Sep","Oct","Nov","Dec"},0)</f>
        <v>12</v>
      </c>
    </row>
    <row r="8931" spans="1:20" x14ac:dyDescent="0.3">
      <c r="A8931">
        <v>10</v>
      </c>
      <c r="B8931">
        <v>305.905303</v>
      </c>
      <c r="C8931">
        <v>1</v>
      </c>
      <c r="D8931">
        <v>89.954545449999998</v>
      </c>
      <c r="E8931">
        <v>101</v>
      </c>
      <c r="F8931">
        <v>6038.2447689999999</v>
      </c>
      <c r="G8931" s="1">
        <v>1.9047619999999999E-3</v>
      </c>
      <c r="H8931" s="1">
        <v>1.9112158000000001E-2</v>
      </c>
      <c r="I8931">
        <v>51.360770379999998</v>
      </c>
      <c r="J8931">
        <v>0</v>
      </c>
      <c r="K8931" t="s">
        <v>27</v>
      </c>
      <c r="L8931">
        <v>2</v>
      </c>
      <c r="M8931">
        <v>4</v>
      </c>
      <c r="N8931">
        <v>3</v>
      </c>
      <c r="O8931">
        <v>2</v>
      </c>
      <c r="P8931" t="s">
        <v>19</v>
      </c>
      <c r="Q8931" t="b">
        <v>1</v>
      </c>
      <c r="R8931" t="b">
        <v>1</v>
      </c>
      <c r="S8931">
        <f>IF(OnlineShopData[[#This Row],[Revenue]]=TRUE,1,0)</f>
        <v>1</v>
      </c>
      <c r="T8931">
        <f>MATCH(OnlineShopData[[#This Row],[Month]],{"Jan","Feb","Mar","Apr","May","June","Jul","Aug","Sep","Oct","Nov","Dec"},0)</f>
        <v>11</v>
      </c>
    </row>
    <row r="8932" spans="1:20" x14ac:dyDescent="0.3">
      <c r="A8932">
        <v>8</v>
      </c>
      <c r="B8932">
        <v>203.91666670000001</v>
      </c>
      <c r="C8932">
        <v>4</v>
      </c>
      <c r="D8932">
        <v>114.75</v>
      </c>
      <c r="E8932">
        <v>118</v>
      </c>
      <c r="F8932">
        <v>3903.1670939999999</v>
      </c>
      <c r="G8932" s="1">
        <v>4.098361E-3</v>
      </c>
      <c r="H8932" s="1">
        <v>1.2520167E-2</v>
      </c>
      <c r="I8932">
        <v>55.01131298</v>
      </c>
      <c r="J8932">
        <v>0</v>
      </c>
      <c r="K8932" t="s">
        <v>27</v>
      </c>
      <c r="L8932">
        <v>2</v>
      </c>
      <c r="M8932">
        <v>2</v>
      </c>
      <c r="N8932">
        <v>1</v>
      </c>
      <c r="O8932">
        <v>2</v>
      </c>
      <c r="P8932" t="s">
        <v>19</v>
      </c>
      <c r="Q8932" t="b">
        <v>0</v>
      </c>
      <c r="R8932" t="b">
        <v>1</v>
      </c>
      <c r="S8932">
        <f>IF(OnlineShopData[[#This Row],[Revenue]]=TRUE,1,0)</f>
        <v>1</v>
      </c>
      <c r="T8932">
        <f>MATCH(OnlineShopData[[#This Row],[Month]],{"Jan","Feb","Mar","Apr","May","June","Jul","Aug","Sep","Oct","Nov","Dec"},0)</f>
        <v>11</v>
      </c>
    </row>
    <row r="8933" spans="1:20" x14ac:dyDescent="0.3">
      <c r="A8933">
        <v>1</v>
      </c>
      <c r="B8933">
        <v>7.625</v>
      </c>
      <c r="C8933">
        <v>0</v>
      </c>
      <c r="D8933">
        <v>0</v>
      </c>
      <c r="E8933">
        <v>21</v>
      </c>
      <c r="F8933">
        <v>1104.9000000000001</v>
      </c>
      <c r="G8933" s="1">
        <v>0</v>
      </c>
      <c r="H8933" s="1">
        <v>1.4603174999999999E-2</v>
      </c>
      <c r="I8933">
        <v>0</v>
      </c>
      <c r="J8933">
        <v>0</v>
      </c>
      <c r="K8933" t="s">
        <v>30</v>
      </c>
      <c r="L8933">
        <v>2</v>
      </c>
      <c r="M8933">
        <v>2</v>
      </c>
      <c r="N8933">
        <v>1</v>
      </c>
      <c r="O8933">
        <v>1</v>
      </c>
      <c r="P8933" t="s">
        <v>19</v>
      </c>
      <c r="Q8933" t="b">
        <v>0</v>
      </c>
      <c r="R8933" t="b">
        <v>0</v>
      </c>
      <c r="S8933">
        <f>IF(OnlineShopData[[#This Row],[Revenue]]=TRUE,1,0)</f>
        <v>0</v>
      </c>
      <c r="T8933">
        <f>MATCH(OnlineShopData[[#This Row],[Month]],{"Jan","Feb","Mar","Apr","May","June","Jul","Aug","Sep","Oct","Nov","Dec"},0)</f>
        <v>12</v>
      </c>
    </row>
    <row r="8934" spans="1:20" x14ac:dyDescent="0.3">
      <c r="A8934">
        <v>1</v>
      </c>
      <c r="B8934">
        <v>4</v>
      </c>
      <c r="C8934">
        <v>0</v>
      </c>
      <c r="D8934">
        <v>0</v>
      </c>
      <c r="E8934">
        <v>48</v>
      </c>
      <c r="F8934">
        <v>1199.1606059999999</v>
      </c>
      <c r="G8934" s="1">
        <v>0</v>
      </c>
      <c r="H8934" s="1">
        <v>7.0921999999999999E-4</v>
      </c>
      <c r="I8934">
        <v>0</v>
      </c>
      <c r="J8934">
        <v>0</v>
      </c>
      <c r="K8934" t="s">
        <v>30</v>
      </c>
      <c r="L8934">
        <v>2</v>
      </c>
      <c r="M8934">
        <v>2</v>
      </c>
      <c r="N8934">
        <v>1</v>
      </c>
      <c r="O8934">
        <v>2</v>
      </c>
      <c r="P8934" t="s">
        <v>20</v>
      </c>
      <c r="Q8934" t="b">
        <v>0</v>
      </c>
      <c r="R8934" t="b">
        <v>0</v>
      </c>
      <c r="S8934">
        <f>IF(OnlineShopData[[#This Row],[Revenue]]=TRUE,1,0)</f>
        <v>0</v>
      </c>
      <c r="T8934">
        <f>MATCH(OnlineShopData[[#This Row],[Month]],{"Jan","Feb","Mar","Apr","May","June","Jul","Aug","Sep","Oct","Nov","Dec"},0)</f>
        <v>12</v>
      </c>
    </row>
    <row r="8935" spans="1:20" x14ac:dyDescent="0.3">
      <c r="A8935">
        <v>13</v>
      </c>
      <c r="B8935">
        <v>1230.333333</v>
      </c>
      <c r="C8935">
        <v>7</v>
      </c>
      <c r="D8935">
        <v>286.08333329999999</v>
      </c>
      <c r="E8935">
        <v>68</v>
      </c>
      <c r="F8935">
        <v>3147.2455890000001</v>
      </c>
      <c r="G8935" s="1">
        <v>1.3684211E-2</v>
      </c>
      <c r="H8935" s="1">
        <v>2.6801618999999999E-2</v>
      </c>
      <c r="I8935">
        <v>1.5978034679999999</v>
      </c>
      <c r="J8935">
        <v>0</v>
      </c>
      <c r="K8935" t="s">
        <v>30</v>
      </c>
      <c r="L8935">
        <v>1</v>
      </c>
      <c r="M8935">
        <v>1</v>
      </c>
      <c r="N8935">
        <v>1</v>
      </c>
      <c r="O8935">
        <v>2</v>
      </c>
      <c r="P8935" t="s">
        <v>19</v>
      </c>
      <c r="Q8935" t="b">
        <v>0</v>
      </c>
      <c r="R8935" t="b">
        <v>1</v>
      </c>
      <c r="S8935">
        <f>IF(OnlineShopData[[#This Row],[Revenue]]=TRUE,1,0)</f>
        <v>1</v>
      </c>
      <c r="T8935">
        <f>MATCH(OnlineShopData[[#This Row],[Month]],{"Jan","Feb","Mar","Apr","May","June","Jul","Aug","Sep","Oct","Nov","Dec"},0)</f>
        <v>12</v>
      </c>
    </row>
    <row r="8936" spans="1:20" x14ac:dyDescent="0.3">
      <c r="A8936">
        <v>0</v>
      </c>
      <c r="B8936">
        <v>0</v>
      </c>
      <c r="C8936">
        <v>0</v>
      </c>
      <c r="D8936">
        <v>0</v>
      </c>
      <c r="E8936">
        <v>34</v>
      </c>
      <c r="F8936">
        <v>1401.458333</v>
      </c>
      <c r="G8936" s="1">
        <v>0</v>
      </c>
      <c r="H8936" s="1">
        <v>2.3529412E-2</v>
      </c>
      <c r="I8936">
        <v>0</v>
      </c>
      <c r="J8936">
        <v>0</v>
      </c>
      <c r="K8936" t="s">
        <v>27</v>
      </c>
      <c r="L8936">
        <v>2</v>
      </c>
      <c r="M8936">
        <v>2</v>
      </c>
      <c r="N8936">
        <v>9</v>
      </c>
      <c r="O8936">
        <v>11</v>
      </c>
      <c r="P8936" t="s">
        <v>20</v>
      </c>
      <c r="Q8936" t="b">
        <v>0</v>
      </c>
      <c r="R8936" t="b">
        <v>1</v>
      </c>
      <c r="S8936">
        <f>IF(OnlineShopData[[#This Row],[Revenue]]=TRUE,1,0)</f>
        <v>1</v>
      </c>
      <c r="T8936">
        <f>MATCH(OnlineShopData[[#This Row],[Month]],{"Jan","Feb","Mar","Apr","May","June","Jul","Aug","Sep","Oct","Nov","Dec"},0)</f>
        <v>11</v>
      </c>
    </row>
    <row r="8937" spans="1:20" x14ac:dyDescent="0.3">
      <c r="A8937">
        <v>0</v>
      </c>
      <c r="B8937">
        <v>0</v>
      </c>
      <c r="C8937">
        <v>0</v>
      </c>
      <c r="D8937">
        <v>0</v>
      </c>
      <c r="E8937">
        <v>33</v>
      </c>
      <c r="F8937">
        <v>2861.9666670000001</v>
      </c>
      <c r="G8937" s="1">
        <v>0</v>
      </c>
      <c r="H8937" s="1">
        <v>3.4375000000000003E-2</v>
      </c>
      <c r="I8937">
        <v>0</v>
      </c>
      <c r="J8937">
        <v>0</v>
      </c>
      <c r="K8937" t="s">
        <v>27</v>
      </c>
      <c r="L8937">
        <v>2</v>
      </c>
      <c r="M8937">
        <v>2</v>
      </c>
      <c r="N8937">
        <v>9</v>
      </c>
      <c r="O8937">
        <v>2</v>
      </c>
      <c r="P8937" t="s">
        <v>19</v>
      </c>
      <c r="Q8937" t="b">
        <v>0</v>
      </c>
      <c r="R8937" t="b">
        <v>0</v>
      </c>
      <c r="S8937">
        <f>IF(OnlineShopData[[#This Row],[Revenue]]=TRUE,1,0)</f>
        <v>0</v>
      </c>
      <c r="T8937">
        <f>MATCH(OnlineShopData[[#This Row],[Month]],{"Jan","Feb","Mar","Apr","May","June","Jul","Aug","Sep","Oct","Nov","Dec"},0)</f>
        <v>11</v>
      </c>
    </row>
    <row r="8938" spans="1:20" x14ac:dyDescent="0.3">
      <c r="A8938">
        <v>0</v>
      </c>
      <c r="B8938">
        <v>0</v>
      </c>
      <c r="C8938">
        <v>0</v>
      </c>
      <c r="D8938">
        <v>0</v>
      </c>
      <c r="E8938">
        <v>10</v>
      </c>
      <c r="F8938">
        <v>379.08333329999999</v>
      </c>
      <c r="G8938" s="1">
        <v>0</v>
      </c>
      <c r="H8938" s="1">
        <v>1.2500000000000001E-2</v>
      </c>
      <c r="I8938">
        <v>0</v>
      </c>
      <c r="J8938">
        <v>0</v>
      </c>
      <c r="K8938" t="s">
        <v>30</v>
      </c>
      <c r="L8938">
        <v>3</v>
      </c>
      <c r="M8938">
        <v>12</v>
      </c>
      <c r="N8938">
        <v>1</v>
      </c>
      <c r="O8938">
        <v>1</v>
      </c>
      <c r="P8938" t="s">
        <v>19</v>
      </c>
      <c r="Q8938" t="b">
        <v>1</v>
      </c>
      <c r="R8938" t="b">
        <v>0</v>
      </c>
      <c r="S8938">
        <f>IF(OnlineShopData[[#This Row],[Revenue]]=TRUE,1,0)</f>
        <v>0</v>
      </c>
      <c r="T8938">
        <f>MATCH(OnlineShopData[[#This Row],[Month]],{"Jan","Feb","Mar","Apr","May","June","Jul","Aug","Sep","Oct","Nov","Dec"},0)</f>
        <v>12</v>
      </c>
    </row>
    <row r="8939" spans="1:20" x14ac:dyDescent="0.3">
      <c r="A8939">
        <v>0</v>
      </c>
      <c r="B8939">
        <v>0</v>
      </c>
      <c r="C8939">
        <v>0</v>
      </c>
      <c r="D8939">
        <v>0</v>
      </c>
      <c r="E8939">
        <v>16</v>
      </c>
      <c r="F8939">
        <v>283.75</v>
      </c>
      <c r="G8939" s="1">
        <v>1.2500000000000001E-2</v>
      </c>
      <c r="H8939" s="1">
        <v>2.5000000000000001E-2</v>
      </c>
      <c r="I8939">
        <v>0</v>
      </c>
      <c r="J8939">
        <v>0</v>
      </c>
      <c r="K8939" t="s">
        <v>27</v>
      </c>
      <c r="L8939">
        <v>2</v>
      </c>
      <c r="M8939">
        <v>2</v>
      </c>
      <c r="N8939">
        <v>1</v>
      </c>
      <c r="O8939">
        <v>11</v>
      </c>
      <c r="P8939" t="s">
        <v>19</v>
      </c>
      <c r="Q8939" t="b">
        <v>0</v>
      </c>
      <c r="R8939" t="b">
        <v>0</v>
      </c>
      <c r="S8939">
        <f>IF(OnlineShopData[[#This Row],[Revenue]]=TRUE,1,0)</f>
        <v>0</v>
      </c>
      <c r="T8939">
        <f>MATCH(OnlineShopData[[#This Row],[Month]],{"Jan","Feb","Mar","Apr","May","June","Jul","Aug","Sep","Oct","Nov","Dec"},0)</f>
        <v>11</v>
      </c>
    </row>
    <row r="8940" spans="1:20" x14ac:dyDescent="0.3">
      <c r="A8940">
        <v>6</v>
      </c>
      <c r="B8940">
        <v>129.02083329999999</v>
      </c>
      <c r="C8940">
        <v>0</v>
      </c>
      <c r="D8940">
        <v>0</v>
      </c>
      <c r="E8940">
        <v>56</v>
      </c>
      <c r="F8940">
        <v>755.41789219999998</v>
      </c>
      <c r="G8940" s="1">
        <v>1.7241380000000001E-3</v>
      </c>
      <c r="H8940" s="1">
        <v>1.5842912000000001E-2</v>
      </c>
      <c r="I8940">
        <v>0</v>
      </c>
      <c r="J8940">
        <v>0</v>
      </c>
      <c r="K8940" t="s">
        <v>27</v>
      </c>
      <c r="L8940">
        <v>1</v>
      </c>
      <c r="M8940">
        <v>1</v>
      </c>
      <c r="N8940">
        <v>1</v>
      </c>
      <c r="O8940">
        <v>10</v>
      </c>
      <c r="P8940" t="s">
        <v>19</v>
      </c>
      <c r="Q8940" t="b">
        <v>1</v>
      </c>
      <c r="R8940" t="b">
        <v>0</v>
      </c>
      <c r="S8940">
        <f>IF(OnlineShopData[[#This Row],[Revenue]]=TRUE,1,0)</f>
        <v>0</v>
      </c>
      <c r="T8940">
        <f>MATCH(OnlineShopData[[#This Row],[Month]],{"Jan","Feb","Mar","Apr","May","June","Jul","Aug","Sep","Oct","Nov","Dec"},0)</f>
        <v>11</v>
      </c>
    </row>
    <row r="8941" spans="1:20" x14ac:dyDescent="0.3">
      <c r="A8941">
        <v>1</v>
      </c>
      <c r="B8941">
        <v>5</v>
      </c>
      <c r="C8941">
        <v>1</v>
      </c>
      <c r="D8941">
        <v>70.5</v>
      </c>
      <c r="E8941">
        <v>125</v>
      </c>
      <c r="F8941">
        <v>3507.0108770000002</v>
      </c>
      <c r="G8941" s="1">
        <v>5.6451610000000001E-3</v>
      </c>
      <c r="H8941" s="1">
        <v>1.3874153E-2</v>
      </c>
      <c r="I8941">
        <v>0</v>
      </c>
      <c r="J8941">
        <v>0</v>
      </c>
      <c r="K8941" t="s">
        <v>27</v>
      </c>
      <c r="L8941">
        <v>4</v>
      </c>
      <c r="M8941">
        <v>1</v>
      </c>
      <c r="N8941">
        <v>4</v>
      </c>
      <c r="O8941">
        <v>2</v>
      </c>
      <c r="P8941" t="s">
        <v>19</v>
      </c>
      <c r="Q8941" t="b">
        <v>0</v>
      </c>
      <c r="R8941" t="b">
        <v>0</v>
      </c>
      <c r="S8941">
        <f>IF(OnlineShopData[[#This Row],[Revenue]]=TRUE,1,0)</f>
        <v>0</v>
      </c>
      <c r="T8941">
        <f>MATCH(OnlineShopData[[#This Row],[Month]],{"Jan","Feb","Mar","Apr","May","June","Jul","Aug","Sep","Oct","Nov","Dec"},0)</f>
        <v>11</v>
      </c>
    </row>
    <row r="8942" spans="1:20" x14ac:dyDescent="0.3">
      <c r="A8942">
        <v>0</v>
      </c>
      <c r="B8942">
        <v>0</v>
      </c>
      <c r="C8942">
        <v>0</v>
      </c>
      <c r="D8942">
        <v>0</v>
      </c>
      <c r="E8942">
        <v>17</v>
      </c>
      <c r="F8942">
        <v>364.54166670000001</v>
      </c>
      <c r="G8942" s="1">
        <v>0</v>
      </c>
      <c r="H8942" s="1">
        <v>4.1666666999999998E-2</v>
      </c>
      <c r="I8942">
        <v>0</v>
      </c>
      <c r="J8942">
        <v>0</v>
      </c>
      <c r="K8942" t="s">
        <v>30</v>
      </c>
      <c r="L8942">
        <v>3</v>
      </c>
      <c r="M8942">
        <v>2</v>
      </c>
      <c r="N8942">
        <v>8</v>
      </c>
      <c r="O8942">
        <v>13</v>
      </c>
      <c r="P8942" t="s">
        <v>19</v>
      </c>
      <c r="Q8942" t="b">
        <v>0</v>
      </c>
      <c r="R8942" t="b">
        <v>0</v>
      </c>
      <c r="S8942">
        <f>IF(OnlineShopData[[#This Row],[Revenue]]=TRUE,1,0)</f>
        <v>0</v>
      </c>
      <c r="T8942">
        <f>MATCH(OnlineShopData[[#This Row],[Month]],{"Jan","Feb","Mar","Apr","May","June","Jul","Aug","Sep","Oct","Nov","Dec"},0)</f>
        <v>12</v>
      </c>
    </row>
    <row r="8943" spans="1:20" x14ac:dyDescent="0.3">
      <c r="A8943">
        <v>4</v>
      </c>
      <c r="B8943">
        <v>45.75</v>
      </c>
      <c r="C8943">
        <v>0</v>
      </c>
      <c r="D8943">
        <v>0</v>
      </c>
      <c r="E8943">
        <v>18</v>
      </c>
      <c r="F8943">
        <v>1273.083333</v>
      </c>
      <c r="G8943" s="1">
        <v>0</v>
      </c>
      <c r="H8943" s="1">
        <v>3.1818182E-2</v>
      </c>
      <c r="I8943">
        <v>6.7509682450000001</v>
      </c>
      <c r="J8943">
        <v>0</v>
      </c>
      <c r="K8943" t="s">
        <v>30</v>
      </c>
      <c r="L8943">
        <v>1</v>
      </c>
      <c r="M8943">
        <v>1</v>
      </c>
      <c r="N8943">
        <v>1</v>
      </c>
      <c r="O8943">
        <v>1</v>
      </c>
      <c r="P8943" t="s">
        <v>19</v>
      </c>
      <c r="Q8943" t="b">
        <v>0</v>
      </c>
      <c r="R8943" t="b">
        <v>1</v>
      </c>
      <c r="S8943">
        <f>IF(OnlineShopData[[#This Row],[Revenue]]=TRUE,1,0)</f>
        <v>1</v>
      </c>
      <c r="T8943">
        <f>MATCH(OnlineShopData[[#This Row],[Month]],{"Jan","Feb","Mar","Apr","May","June","Jul","Aug","Sep","Oct","Nov","Dec"},0)</f>
        <v>12</v>
      </c>
    </row>
    <row r="8944" spans="1:20" x14ac:dyDescent="0.3">
      <c r="A8944">
        <v>9</v>
      </c>
      <c r="B8944">
        <v>189.1098485</v>
      </c>
      <c r="C8944">
        <v>3</v>
      </c>
      <c r="D8944">
        <v>39</v>
      </c>
      <c r="E8944">
        <v>73</v>
      </c>
      <c r="F8944">
        <v>3059.0138889999998</v>
      </c>
      <c r="G8944" s="1">
        <v>1.2345679E-2</v>
      </c>
      <c r="H8944" s="1">
        <v>2.4897118999999999E-2</v>
      </c>
      <c r="I8944">
        <v>16.742099079999999</v>
      </c>
      <c r="J8944">
        <v>0</v>
      </c>
      <c r="K8944" t="s">
        <v>27</v>
      </c>
      <c r="L8944">
        <v>2</v>
      </c>
      <c r="M8944">
        <v>2</v>
      </c>
      <c r="N8944">
        <v>3</v>
      </c>
      <c r="O8944">
        <v>2</v>
      </c>
      <c r="P8944" t="s">
        <v>19</v>
      </c>
      <c r="Q8944" t="b">
        <v>1</v>
      </c>
      <c r="R8944" t="b">
        <v>1</v>
      </c>
      <c r="S8944">
        <f>IF(OnlineShopData[[#This Row],[Revenue]]=TRUE,1,0)</f>
        <v>1</v>
      </c>
      <c r="T8944">
        <f>MATCH(OnlineShopData[[#This Row],[Month]],{"Jan","Feb","Mar","Apr","May","June","Jul","Aug","Sep","Oct","Nov","Dec"},0)</f>
        <v>11</v>
      </c>
    </row>
    <row r="8945" spans="1:20" x14ac:dyDescent="0.3">
      <c r="A8945">
        <v>3</v>
      </c>
      <c r="B8945">
        <v>156.5</v>
      </c>
      <c r="C8945">
        <v>0</v>
      </c>
      <c r="D8945">
        <v>0</v>
      </c>
      <c r="E8945">
        <v>9</v>
      </c>
      <c r="F8945">
        <v>143</v>
      </c>
      <c r="G8945" s="1">
        <v>0</v>
      </c>
      <c r="H8945" s="1">
        <v>5.5555559999999997E-3</v>
      </c>
      <c r="I8945">
        <v>0</v>
      </c>
      <c r="J8945">
        <v>0</v>
      </c>
      <c r="K8945" t="s">
        <v>27</v>
      </c>
      <c r="L8945">
        <v>1</v>
      </c>
      <c r="M8945">
        <v>1</v>
      </c>
      <c r="N8945">
        <v>1</v>
      </c>
      <c r="O8945">
        <v>2</v>
      </c>
      <c r="P8945" t="s">
        <v>20</v>
      </c>
      <c r="Q8945" t="b">
        <v>0</v>
      </c>
      <c r="R8945" t="b">
        <v>0</v>
      </c>
      <c r="S8945">
        <f>IF(OnlineShopData[[#This Row],[Revenue]]=TRUE,1,0)</f>
        <v>0</v>
      </c>
      <c r="T8945">
        <f>MATCH(OnlineShopData[[#This Row],[Month]],{"Jan","Feb","Mar","Apr","May","June","Jul","Aug","Sep","Oct","Nov","Dec"},0)</f>
        <v>11</v>
      </c>
    </row>
    <row r="8946" spans="1:20" x14ac:dyDescent="0.3">
      <c r="A8946">
        <v>0</v>
      </c>
      <c r="B8946">
        <v>0</v>
      </c>
      <c r="C8946">
        <v>0</v>
      </c>
      <c r="D8946">
        <v>0</v>
      </c>
      <c r="E8946">
        <v>13</v>
      </c>
      <c r="F8946">
        <v>255.08333329999999</v>
      </c>
      <c r="G8946" s="1">
        <v>0</v>
      </c>
      <c r="H8946" s="1">
        <v>1.5384615000000001E-2</v>
      </c>
      <c r="I8946">
        <v>0</v>
      </c>
      <c r="J8946">
        <v>0</v>
      </c>
      <c r="K8946" t="s">
        <v>30</v>
      </c>
      <c r="L8946">
        <v>2</v>
      </c>
      <c r="M8946">
        <v>2</v>
      </c>
      <c r="N8946">
        <v>8</v>
      </c>
      <c r="O8946">
        <v>1</v>
      </c>
      <c r="P8946" t="s">
        <v>19</v>
      </c>
      <c r="Q8946" t="b">
        <v>0</v>
      </c>
      <c r="R8946" t="b">
        <v>0</v>
      </c>
      <c r="S8946">
        <f>IF(OnlineShopData[[#This Row],[Revenue]]=TRUE,1,0)</f>
        <v>0</v>
      </c>
      <c r="T8946">
        <f>MATCH(OnlineShopData[[#This Row],[Month]],{"Jan","Feb","Mar","Apr","May","June","Jul","Aug","Sep","Oct","Nov","Dec"},0)</f>
        <v>12</v>
      </c>
    </row>
    <row r="8947" spans="1:20" x14ac:dyDescent="0.3">
      <c r="A8947">
        <v>0</v>
      </c>
      <c r="B8947">
        <v>0</v>
      </c>
      <c r="C8947">
        <v>0</v>
      </c>
      <c r="D8947">
        <v>0</v>
      </c>
      <c r="E8947">
        <v>56</v>
      </c>
      <c r="F8947">
        <v>2749.15</v>
      </c>
      <c r="G8947" s="1">
        <v>5.95238E-4</v>
      </c>
      <c r="H8947" s="1">
        <v>2.3809523999999999E-2</v>
      </c>
      <c r="I8947">
        <v>0</v>
      </c>
      <c r="J8947">
        <v>0</v>
      </c>
      <c r="K8947" t="s">
        <v>27</v>
      </c>
      <c r="L8947">
        <v>2</v>
      </c>
      <c r="M8947">
        <v>2</v>
      </c>
      <c r="N8947">
        <v>1</v>
      </c>
      <c r="O8947">
        <v>8</v>
      </c>
      <c r="P8947" t="s">
        <v>19</v>
      </c>
      <c r="Q8947" t="b">
        <v>0</v>
      </c>
      <c r="R8947" t="b">
        <v>1</v>
      </c>
      <c r="S8947">
        <f>IF(OnlineShopData[[#This Row],[Revenue]]=TRUE,1,0)</f>
        <v>1</v>
      </c>
      <c r="T8947">
        <f>MATCH(OnlineShopData[[#This Row],[Month]],{"Jan","Feb","Mar","Apr","May","June","Jul","Aug","Sep","Oct","Nov","Dec"},0)</f>
        <v>11</v>
      </c>
    </row>
    <row r="8948" spans="1:20" x14ac:dyDescent="0.3">
      <c r="A8948">
        <v>6</v>
      </c>
      <c r="B8948">
        <v>89.0625</v>
      </c>
      <c r="C8948">
        <v>2</v>
      </c>
      <c r="D8948">
        <v>888</v>
      </c>
      <c r="E8948">
        <v>275</v>
      </c>
      <c r="F8948">
        <v>9139.4966960000002</v>
      </c>
      <c r="G8948" s="1">
        <v>6.2500000000000003E-3</v>
      </c>
      <c r="H8948" s="1">
        <v>1.8539498000000001E-2</v>
      </c>
      <c r="I8948">
        <v>0</v>
      </c>
      <c r="J8948">
        <v>0</v>
      </c>
      <c r="K8948" t="s">
        <v>27</v>
      </c>
      <c r="L8948">
        <v>2</v>
      </c>
      <c r="M8948">
        <v>2</v>
      </c>
      <c r="N8948">
        <v>1</v>
      </c>
      <c r="O8948">
        <v>2</v>
      </c>
      <c r="P8948" t="s">
        <v>19</v>
      </c>
      <c r="Q8948" t="b">
        <v>0</v>
      </c>
      <c r="R8948" t="b">
        <v>0</v>
      </c>
      <c r="S8948">
        <f>IF(OnlineShopData[[#This Row],[Revenue]]=TRUE,1,0)</f>
        <v>0</v>
      </c>
      <c r="T8948">
        <f>MATCH(OnlineShopData[[#This Row],[Month]],{"Jan","Feb","Mar","Apr","May","June","Jul","Aug","Sep","Oct","Nov","Dec"},0)</f>
        <v>11</v>
      </c>
    </row>
    <row r="8949" spans="1:20" x14ac:dyDescent="0.3">
      <c r="A8949">
        <v>0</v>
      </c>
      <c r="B8949">
        <v>0</v>
      </c>
      <c r="C8949">
        <v>0</v>
      </c>
      <c r="D8949">
        <v>0</v>
      </c>
      <c r="E8949">
        <v>49</v>
      </c>
      <c r="F8949">
        <v>938.04166669999995</v>
      </c>
      <c r="G8949" s="1">
        <v>3.7499999999999999E-3</v>
      </c>
      <c r="H8949" s="1">
        <v>1.0664682999999999E-2</v>
      </c>
      <c r="I8949">
        <v>0</v>
      </c>
      <c r="J8949">
        <v>0</v>
      </c>
      <c r="K8949" t="s">
        <v>30</v>
      </c>
      <c r="L8949">
        <v>1</v>
      </c>
      <c r="M8949">
        <v>1</v>
      </c>
      <c r="N8949">
        <v>7</v>
      </c>
      <c r="O8949">
        <v>2</v>
      </c>
      <c r="P8949" t="s">
        <v>19</v>
      </c>
      <c r="Q8949" t="b">
        <v>0</v>
      </c>
      <c r="R8949" t="b">
        <v>0</v>
      </c>
      <c r="S8949">
        <f>IF(OnlineShopData[[#This Row],[Revenue]]=TRUE,1,0)</f>
        <v>0</v>
      </c>
      <c r="T8949">
        <f>MATCH(OnlineShopData[[#This Row],[Month]],{"Jan","Feb","Mar","Apr","May","June","Jul","Aug","Sep","Oct","Nov","Dec"},0)</f>
        <v>12</v>
      </c>
    </row>
    <row r="8950" spans="1:20" x14ac:dyDescent="0.3">
      <c r="A8950">
        <v>3</v>
      </c>
      <c r="B8950">
        <v>20.5</v>
      </c>
      <c r="C8950">
        <v>0</v>
      </c>
      <c r="D8950">
        <v>0</v>
      </c>
      <c r="E8950">
        <v>38</v>
      </c>
      <c r="F8950">
        <v>1806.5583329999999</v>
      </c>
      <c r="G8950" s="1">
        <v>5.1282050000000003E-3</v>
      </c>
      <c r="H8950" s="1">
        <v>2.6495726000000001E-2</v>
      </c>
      <c r="I8950">
        <v>7.1500732410000003</v>
      </c>
      <c r="J8950">
        <v>0</v>
      </c>
      <c r="K8950" t="s">
        <v>27</v>
      </c>
      <c r="L8950">
        <v>2</v>
      </c>
      <c r="M8950">
        <v>2</v>
      </c>
      <c r="N8950">
        <v>6</v>
      </c>
      <c r="O8950">
        <v>13</v>
      </c>
      <c r="P8950" t="s">
        <v>19</v>
      </c>
      <c r="Q8950" t="b">
        <v>0</v>
      </c>
      <c r="R8950" t="b">
        <v>0</v>
      </c>
      <c r="S8950">
        <f>IF(OnlineShopData[[#This Row],[Revenue]]=TRUE,1,0)</f>
        <v>0</v>
      </c>
      <c r="T8950">
        <f>MATCH(OnlineShopData[[#This Row],[Month]],{"Jan","Feb","Mar","Apr","May","June","Jul","Aug","Sep","Oct","Nov","Dec"},0)</f>
        <v>11</v>
      </c>
    </row>
    <row r="8951" spans="1:20" x14ac:dyDescent="0.3">
      <c r="A8951">
        <v>0</v>
      </c>
      <c r="B8951">
        <v>0</v>
      </c>
      <c r="C8951">
        <v>0</v>
      </c>
      <c r="D8951">
        <v>0</v>
      </c>
      <c r="E8951">
        <v>3</v>
      </c>
      <c r="F8951">
        <v>58.5</v>
      </c>
      <c r="G8951" s="1">
        <v>0</v>
      </c>
      <c r="H8951" s="1">
        <v>6.6666666999999999E-2</v>
      </c>
      <c r="I8951">
        <v>0</v>
      </c>
      <c r="J8951">
        <v>0</v>
      </c>
      <c r="K8951" t="s">
        <v>30</v>
      </c>
      <c r="L8951">
        <v>2</v>
      </c>
      <c r="M8951">
        <v>4</v>
      </c>
      <c r="N8951">
        <v>1</v>
      </c>
      <c r="O8951">
        <v>2</v>
      </c>
      <c r="P8951" t="s">
        <v>19</v>
      </c>
      <c r="Q8951" t="b">
        <v>0</v>
      </c>
      <c r="R8951" t="b">
        <v>0</v>
      </c>
      <c r="S8951">
        <f>IF(OnlineShopData[[#This Row],[Revenue]]=TRUE,1,0)</f>
        <v>0</v>
      </c>
      <c r="T8951">
        <f>MATCH(OnlineShopData[[#This Row],[Month]],{"Jan","Feb","Mar","Apr","May","June","Jul","Aug","Sep","Oct","Nov","Dec"},0)</f>
        <v>12</v>
      </c>
    </row>
    <row r="8952" spans="1:20" x14ac:dyDescent="0.3">
      <c r="A8952">
        <v>1</v>
      </c>
      <c r="B8952">
        <v>0</v>
      </c>
      <c r="C8952">
        <v>0</v>
      </c>
      <c r="D8952">
        <v>0</v>
      </c>
      <c r="E8952">
        <v>45</v>
      </c>
      <c r="F8952">
        <v>1296</v>
      </c>
      <c r="G8952" s="1">
        <v>0</v>
      </c>
      <c r="H8952" s="1">
        <v>1.3333332999999999E-2</v>
      </c>
      <c r="I8952">
        <v>0</v>
      </c>
      <c r="J8952">
        <v>0</v>
      </c>
      <c r="K8952" t="s">
        <v>27</v>
      </c>
      <c r="L8952">
        <v>2</v>
      </c>
      <c r="M8952">
        <v>5</v>
      </c>
      <c r="N8952">
        <v>2</v>
      </c>
      <c r="O8952">
        <v>3</v>
      </c>
      <c r="P8952" t="s">
        <v>19</v>
      </c>
      <c r="Q8952" t="b">
        <v>0</v>
      </c>
      <c r="R8952" t="b">
        <v>0</v>
      </c>
      <c r="S8952">
        <f>IF(OnlineShopData[[#This Row],[Revenue]]=TRUE,1,0)</f>
        <v>0</v>
      </c>
      <c r="T8952">
        <f>MATCH(OnlineShopData[[#This Row],[Month]],{"Jan","Feb","Mar","Apr","May","June","Jul","Aug","Sep","Oct","Nov","Dec"},0)</f>
        <v>11</v>
      </c>
    </row>
    <row r="8953" spans="1:20" x14ac:dyDescent="0.3">
      <c r="A8953">
        <v>4</v>
      </c>
      <c r="B8953">
        <v>79.25</v>
      </c>
      <c r="C8953">
        <v>5</v>
      </c>
      <c r="D8953">
        <v>500.8</v>
      </c>
      <c r="E8953">
        <v>39</v>
      </c>
      <c r="F8953">
        <v>1080.875</v>
      </c>
      <c r="G8953" s="1">
        <v>1.0638297999999999E-2</v>
      </c>
      <c r="H8953" s="1">
        <v>2.4964539000000001E-2</v>
      </c>
      <c r="I8953">
        <v>20.06500939</v>
      </c>
      <c r="J8953">
        <v>0</v>
      </c>
      <c r="K8953" t="s">
        <v>27</v>
      </c>
      <c r="L8953">
        <v>2</v>
      </c>
      <c r="M8953">
        <v>5</v>
      </c>
      <c r="N8953">
        <v>1</v>
      </c>
      <c r="O8953">
        <v>2</v>
      </c>
      <c r="P8953" t="s">
        <v>19</v>
      </c>
      <c r="Q8953" t="b">
        <v>0</v>
      </c>
      <c r="R8953" t="b">
        <v>1</v>
      </c>
      <c r="S8953">
        <f>IF(OnlineShopData[[#This Row],[Revenue]]=TRUE,1,0)</f>
        <v>1</v>
      </c>
      <c r="T8953">
        <f>MATCH(OnlineShopData[[#This Row],[Month]],{"Jan","Feb","Mar","Apr","May","June","Jul","Aug","Sep","Oct","Nov","Dec"},0)</f>
        <v>11</v>
      </c>
    </row>
    <row r="8954" spans="1:20" x14ac:dyDescent="0.3">
      <c r="A8954">
        <v>3</v>
      </c>
      <c r="B8954">
        <v>155.6078431</v>
      </c>
      <c r="C8954">
        <v>1</v>
      </c>
      <c r="D8954">
        <v>14</v>
      </c>
      <c r="E8954">
        <v>108</v>
      </c>
      <c r="F8954">
        <v>2942.0215880000001</v>
      </c>
      <c r="G8954" s="1">
        <v>2.5974E-4</v>
      </c>
      <c r="H8954" s="1">
        <v>1.3002524999999999E-2</v>
      </c>
      <c r="I8954">
        <v>7.8909319350000002</v>
      </c>
      <c r="J8954">
        <v>0</v>
      </c>
      <c r="K8954" t="s">
        <v>30</v>
      </c>
      <c r="L8954">
        <v>1</v>
      </c>
      <c r="M8954">
        <v>1</v>
      </c>
      <c r="N8954">
        <v>2</v>
      </c>
      <c r="O8954">
        <v>10</v>
      </c>
      <c r="P8954" t="s">
        <v>19</v>
      </c>
      <c r="Q8954" t="b">
        <v>0</v>
      </c>
      <c r="R8954" t="b">
        <v>1</v>
      </c>
      <c r="S8954">
        <f>IF(OnlineShopData[[#This Row],[Revenue]]=TRUE,1,0)</f>
        <v>1</v>
      </c>
      <c r="T8954">
        <f>MATCH(OnlineShopData[[#This Row],[Month]],{"Jan","Feb","Mar","Apr","May","June","Jul","Aug","Sep","Oct","Nov","Dec"},0)</f>
        <v>12</v>
      </c>
    </row>
    <row r="8955" spans="1:20" x14ac:dyDescent="0.3">
      <c r="A8955">
        <v>5</v>
      </c>
      <c r="B8955">
        <v>175.91666670000001</v>
      </c>
      <c r="C8955">
        <v>0</v>
      </c>
      <c r="D8955">
        <v>0</v>
      </c>
      <c r="E8955">
        <v>12</v>
      </c>
      <c r="F8955">
        <v>276.25</v>
      </c>
      <c r="G8955" s="1">
        <v>1.3333332999999999E-2</v>
      </c>
      <c r="H8955" s="1">
        <v>4.6666667000000002E-2</v>
      </c>
      <c r="I8955">
        <v>0</v>
      </c>
      <c r="J8955">
        <v>0</v>
      </c>
      <c r="K8955" t="s">
        <v>30</v>
      </c>
      <c r="L8955">
        <v>3</v>
      </c>
      <c r="M8955">
        <v>2</v>
      </c>
      <c r="N8955">
        <v>1</v>
      </c>
      <c r="O8955">
        <v>3</v>
      </c>
      <c r="P8955" t="s">
        <v>19</v>
      </c>
      <c r="Q8955" t="b">
        <v>0</v>
      </c>
      <c r="R8955" t="b">
        <v>1</v>
      </c>
      <c r="S8955">
        <f>IF(OnlineShopData[[#This Row],[Revenue]]=TRUE,1,0)</f>
        <v>1</v>
      </c>
      <c r="T8955">
        <f>MATCH(OnlineShopData[[#This Row],[Month]],{"Jan","Feb","Mar","Apr","May","June","Jul","Aug","Sep","Oct","Nov","Dec"},0)</f>
        <v>12</v>
      </c>
    </row>
    <row r="8956" spans="1:20" x14ac:dyDescent="0.3">
      <c r="A8956">
        <v>7</v>
      </c>
      <c r="B8956">
        <v>634.26666669999997</v>
      </c>
      <c r="C8956">
        <v>3</v>
      </c>
      <c r="D8956">
        <v>89.5</v>
      </c>
      <c r="E8956">
        <v>54</v>
      </c>
      <c r="F8956">
        <v>2864.6333330000002</v>
      </c>
      <c r="G8956" s="1">
        <v>1.2295082000000001E-2</v>
      </c>
      <c r="H8956" s="1">
        <v>2.4020296999999999E-2</v>
      </c>
      <c r="I8956">
        <v>7.4482428680000003</v>
      </c>
      <c r="J8956">
        <v>0</v>
      </c>
      <c r="K8956" t="s">
        <v>27</v>
      </c>
      <c r="L8956">
        <v>3</v>
      </c>
      <c r="M8956">
        <v>2</v>
      </c>
      <c r="N8956">
        <v>3</v>
      </c>
      <c r="O8956">
        <v>1</v>
      </c>
      <c r="P8956" t="s">
        <v>19</v>
      </c>
      <c r="Q8956" t="b">
        <v>0</v>
      </c>
      <c r="R8956" t="b">
        <v>0</v>
      </c>
      <c r="S8956">
        <f>IF(OnlineShopData[[#This Row],[Revenue]]=TRUE,1,0)</f>
        <v>0</v>
      </c>
      <c r="T8956">
        <f>MATCH(OnlineShopData[[#This Row],[Month]],{"Jan","Feb","Mar","Apr","May","June","Jul","Aug","Sep","Oct","Nov","Dec"},0)</f>
        <v>11</v>
      </c>
    </row>
    <row r="8957" spans="1:20" x14ac:dyDescent="0.3">
      <c r="A8957">
        <v>2</v>
      </c>
      <c r="B8957">
        <v>49.25</v>
      </c>
      <c r="C8957">
        <v>2</v>
      </c>
      <c r="D8957">
        <v>17</v>
      </c>
      <c r="E8957">
        <v>77</v>
      </c>
      <c r="F8957">
        <v>4130.9378790000001</v>
      </c>
      <c r="G8957" s="1">
        <v>1.1219511999999999E-2</v>
      </c>
      <c r="H8957" s="1">
        <v>2.9260777000000002E-2</v>
      </c>
      <c r="I8957">
        <v>43.994030850000001</v>
      </c>
      <c r="J8957">
        <v>0</v>
      </c>
      <c r="K8957" t="s">
        <v>27</v>
      </c>
      <c r="L8957">
        <v>4</v>
      </c>
      <c r="M8957">
        <v>1</v>
      </c>
      <c r="N8957">
        <v>1</v>
      </c>
      <c r="O8957">
        <v>2</v>
      </c>
      <c r="P8957" t="s">
        <v>19</v>
      </c>
      <c r="Q8957" t="b">
        <v>0</v>
      </c>
      <c r="R8957" t="b">
        <v>0</v>
      </c>
      <c r="S8957">
        <f>IF(OnlineShopData[[#This Row],[Revenue]]=TRUE,1,0)</f>
        <v>0</v>
      </c>
      <c r="T8957">
        <f>MATCH(OnlineShopData[[#This Row],[Month]],{"Jan","Feb","Mar","Apr","May","June","Jul","Aug","Sep","Oct","Nov","Dec"},0)</f>
        <v>11</v>
      </c>
    </row>
    <row r="8958" spans="1:20" x14ac:dyDescent="0.3">
      <c r="A8958">
        <v>1</v>
      </c>
      <c r="B8958">
        <v>16</v>
      </c>
      <c r="C8958">
        <v>0</v>
      </c>
      <c r="D8958">
        <v>0</v>
      </c>
      <c r="E8958">
        <v>77</v>
      </c>
      <c r="F8958">
        <v>3586.833333</v>
      </c>
      <c r="G8958" s="1">
        <v>0</v>
      </c>
      <c r="H8958" s="1">
        <v>1.2575757999999999E-2</v>
      </c>
      <c r="I8958">
        <v>0</v>
      </c>
      <c r="J8958">
        <v>0</v>
      </c>
      <c r="K8958" t="s">
        <v>30</v>
      </c>
      <c r="L8958">
        <v>2</v>
      </c>
      <c r="M8958">
        <v>2</v>
      </c>
      <c r="N8958">
        <v>1</v>
      </c>
      <c r="O8958">
        <v>2</v>
      </c>
      <c r="P8958" t="s">
        <v>19</v>
      </c>
      <c r="Q8958" t="b">
        <v>0</v>
      </c>
      <c r="R8958" t="b">
        <v>0</v>
      </c>
      <c r="S8958">
        <f>IF(OnlineShopData[[#This Row],[Revenue]]=TRUE,1,0)</f>
        <v>0</v>
      </c>
      <c r="T8958">
        <f>MATCH(OnlineShopData[[#This Row],[Month]],{"Jan","Feb","Mar","Apr","May","June","Jul","Aug","Sep","Oct","Nov","Dec"},0)</f>
        <v>12</v>
      </c>
    </row>
    <row r="8959" spans="1:20" x14ac:dyDescent="0.3">
      <c r="A8959">
        <v>0</v>
      </c>
      <c r="B8959">
        <v>0</v>
      </c>
      <c r="C8959">
        <v>0</v>
      </c>
      <c r="D8959">
        <v>0</v>
      </c>
      <c r="E8959">
        <v>2</v>
      </c>
      <c r="F8959">
        <v>0</v>
      </c>
      <c r="G8959" s="1">
        <v>0.2</v>
      </c>
      <c r="H8959" s="1">
        <v>0.2</v>
      </c>
      <c r="I8959">
        <v>0</v>
      </c>
      <c r="J8959">
        <v>0</v>
      </c>
      <c r="K8959" t="s">
        <v>27</v>
      </c>
      <c r="L8959">
        <v>3</v>
      </c>
      <c r="M8959">
        <v>2</v>
      </c>
      <c r="N8959">
        <v>9</v>
      </c>
      <c r="O8959">
        <v>3</v>
      </c>
      <c r="P8959" t="s">
        <v>19</v>
      </c>
      <c r="Q8959" t="b">
        <v>0</v>
      </c>
      <c r="R8959" t="b">
        <v>0</v>
      </c>
      <c r="S8959">
        <f>IF(OnlineShopData[[#This Row],[Revenue]]=TRUE,1,0)</f>
        <v>0</v>
      </c>
      <c r="T8959">
        <f>MATCH(OnlineShopData[[#This Row],[Month]],{"Jan","Feb","Mar","Apr","May","June","Jul","Aug","Sep","Oct","Nov","Dec"},0)</f>
        <v>11</v>
      </c>
    </row>
    <row r="8960" spans="1:20" x14ac:dyDescent="0.3">
      <c r="A8960">
        <v>1</v>
      </c>
      <c r="B8960">
        <v>14</v>
      </c>
      <c r="C8960">
        <v>0</v>
      </c>
      <c r="D8960">
        <v>0</v>
      </c>
      <c r="E8960">
        <v>11</v>
      </c>
      <c r="F8960">
        <v>227.25</v>
      </c>
      <c r="G8960" s="1">
        <v>1.8181817999999999E-2</v>
      </c>
      <c r="H8960" s="1">
        <v>1.8181817999999999E-2</v>
      </c>
      <c r="I8960">
        <v>0</v>
      </c>
      <c r="J8960">
        <v>0</v>
      </c>
      <c r="K8960" t="s">
        <v>27</v>
      </c>
      <c r="L8960">
        <v>1</v>
      </c>
      <c r="M8960">
        <v>1</v>
      </c>
      <c r="N8960">
        <v>3</v>
      </c>
      <c r="O8960">
        <v>2</v>
      </c>
      <c r="P8960" t="s">
        <v>20</v>
      </c>
      <c r="Q8960" t="b">
        <v>1</v>
      </c>
      <c r="R8960" t="b">
        <v>0</v>
      </c>
      <c r="S8960">
        <f>IF(OnlineShopData[[#This Row],[Revenue]]=TRUE,1,0)</f>
        <v>0</v>
      </c>
      <c r="T8960">
        <f>MATCH(OnlineShopData[[#This Row],[Month]],{"Jan","Feb","Mar","Apr","May","June","Jul","Aug","Sep","Oct","Nov","Dec"},0)</f>
        <v>11</v>
      </c>
    </row>
    <row r="8961" spans="1:20" x14ac:dyDescent="0.3">
      <c r="A8961">
        <v>0</v>
      </c>
      <c r="B8961">
        <v>0</v>
      </c>
      <c r="C8961">
        <v>0</v>
      </c>
      <c r="D8961">
        <v>0</v>
      </c>
      <c r="E8961">
        <v>3</v>
      </c>
      <c r="F8961">
        <v>52.5</v>
      </c>
      <c r="G8961" s="1">
        <v>0</v>
      </c>
      <c r="H8961" s="1">
        <v>8.3333332999999996E-2</v>
      </c>
      <c r="I8961">
        <v>0</v>
      </c>
      <c r="J8961">
        <v>0</v>
      </c>
      <c r="K8961" t="s">
        <v>27</v>
      </c>
      <c r="L8961">
        <v>1</v>
      </c>
      <c r="M8961">
        <v>1</v>
      </c>
      <c r="N8961">
        <v>9</v>
      </c>
      <c r="O8961">
        <v>2</v>
      </c>
      <c r="P8961" t="s">
        <v>19</v>
      </c>
      <c r="Q8961" t="b">
        <v>0</v>
      </c>
      <c r="R8961" t="b">
        <v>0</v>
      </c>
      <c r="S8961">
        <f>IF(OnlineShopData[[#This Row],[Revenue]]=TRUE,1,0)</f>
        <v>0</v>
      </c>
      <c r="T8961">
        <f>MATCH(OnlineShopData[[#This Row],[Month]],{"Jan","Feb","Mar","Apr","May","June","Jul","Aug","Sep","Oct","Nov","Dec"},0)</f>
        <v>11</v>
      </c>
    </row>
    <row r="8962" spans="1:20" x14ac:dyDescent="0.3">
      <c r="A8962">
        <v>0</v>
      </c>
      <c r="B8962">
        <v>0</v>
      </c>
      <c r="C8962">
        <v>0</v>
      </c>
      <c r="D8962">
        <v>0</v>
      </c>
      <c r="E8962">
        <v>1</v>
      </c>
      <c r="F8962">
        <v>0</v>
      </c>
      <c r="G8962" s="1">
        <v>0.2</v>
      </c>
      <c r="H8962" s="1">
        <v>0.2</v>
      </c>
      <c r="I8962">
        <v>0</v>
      </c>
      <c r="J8962">
        <v>0</v>
      </c>
      <c r="K8962" t="s">
        <v>27</v>
      </c>
      <c r="L8962">
        <v>2</v>
      </c>
      <c r="M8962">
        <v>6</v>
      </c>
      <c r="N8962">
        <v>1</v>
      </c>
      <c r="O8962">
        <v>2</v>
      </c>
      <c r="P8962" t="s">
        <v>19</v>
      </c>
      <c r="Q8962" t="b">
        <v>0</v>
      </c>
      <c r="R8962" t="b">
        <v>0</v>
      </c>
      <c r="S8962">
        <f>IF(OnlineShopData[[#This Row],[Revenue]]=TRUE,1,0)</f>
        <v>0</v>
      </c>
      <c r="T8962">
        <f>MATCH(OnlineShopData[[#This Row],[Month]],{"Jan","Feb","Mar","Apr","May","June","Jul","Aug","Sep","Oct","Nov","Dec"},0)</f>
        <v>11</v>
      </c>
    </row>
    <row r="8963" spans="1:20" x14ac:dyDescent="0.3">
      <c r="A8963">
        <v>10</v>
      </c>
      <c r="B8963">
        <v>214.6214286</v>
      </c>
      <c r="C8963">
        <v>1</v>
      </c>
      <c r="D8963">
        <v>114</v>
      </c>
      <c r="E8963">
        <v>36</v>
      </c>
      <c r="F8963">
        <v>673.63809519999995</v>
      </c>
      <c r="G8963" s="1">
        <v>1.9379845E-2</v>
      </c>
      <c r="H8963" s="1">
        <v>3.2443035000000002E-2</v>
      </c>
      <c r="I8963">
        <v>0</v>
      </c>
      <c r="J8963">
        <v>0</v>
      </c>
      <c r="K8963" t="s">
        <v>27</v>
      </c>
      <c r="L8963">
        <v>1</v>
      </c>
      <c r="M8963">
        <v>1</v>
      </c>
      <c r="N8963">
        <v>1</v>
      </c>
      <c r="O8963">
        <v>2</v>
      </c>
      <c r="P8963" t="s">
        <v>19</v>
      </c>
      <c r="Q8963" t="b">
        <v>0</v>
      </c>
      <c r="R8963" t="b">
        <v>0</v>
      </c>
      <c r="S8963">
        <f>IF(OnlineShopData[[#This Row],[Revenue]]=TRUE,1,0)</f>
        <v>0</v>
      </c>
      <c r="T8963">
        <f>MATCH(OnlineShopData[[#This Row],[Month]],{"Jan","Feb","Mar","Apr","May","June","Jul","Aug","Sep","Oct","Nov","Dec"},0)</f>
        <v>11</v>
      </c>
    </row>
    <row r="8964" spans="1:20" x14ac:dyDescent="0.3">
      <c r="A8964">
        <v>0</v>
      </c>
      <c r="B8964">
        <v>0</v>
      </c>
      <c r="C8964">
        <v>0</v>
      </c>
      <c r="D8964">
        <v>0</v>
      </c>
      <c r="E8964">
        <v>5</v>
      </c>
      <c r="F8964">
        <v>975.5</v>
      </c>
      <c r="G8964" s="1">
        <v>0.08</v>
      </c>
      <c r="H8964" s="1">
        <v>0.1</v>
      </c>
      <c r="I8964">
        <v>0</v>
      </c>
      <c r="J8964">
        <v>0</v>
      </c>
      <c r="K8964" t="s">
        <v>27</v>
      </c>
      <c r="L8964">
        <v>3</v>
      </c>
      <c r="M8964">
        <v>2</v>
      </c>
      <c r="N8964">
        <v>3</v>
      </c>
      <c r="O8964">
        <v>13</v>
      </c>
      <c r="P8964" t="s">
        <v>19</v>
      </c>
      <c r="Q8964" t="b">
        <v>0</v>
      </c>
      <c r="R8964" t="b">
        <v>0</v>
      </c>
      <c r="S8964">
        <f>IF(OnlineShopData[[#This Row],[Revenue]]=TRUE,1,0)</f>
        <v>0</v>
      </c>
      <c r="T8964">
        <f>MATCH(OnlineShopData[[#This Row],[Month]],{"Jan","Feb","Mar","Apr","May","June","Jul","Aug","Sep","Oct","Nov","Dec"},0)</f>
        <v>11</v>
      </c>
    </row>
    <row r="8965" spans="1:20" x14ac:dyDescent="0.3">
      <c r="A8965">
        <v>10</v>
      </c>
      <c r="B8965">
        <v>137.5</v>
      </c>
      <c r="C8965">
        <v>1</v>
      </c>
      <c r="D8965">
        <v>32.5</v>
      </c>
      <c r="E8965">
        <v>145</v>
      </c>
      <c r="F8965">
        <v>6165.8787739999998</v>
      </c>
      <c r="G8965" s="1">
        <v>1.3333329999999999E-3</v>
      </c>
      <c r="H8965" s="1">
        <v>2.0769697E-2</v>
      </c>
      <c r="I8965">
        <v>0</v>
      </c>
      <c r="J8965">
        <v>0</v>
      </c>
      <c r="K8965" t="s">
        <v>27</v>
      </c>
      <c r="L8965">
        <v>2</v>
      </c>
      <c r="M8965">
        <v>2</v>
      </c>
      <c r="N8965">
        <v>6</v>
      </c>
      <c r="O8965">
        <v>2</v>
      </c>
      <c r="P8965" t="s">
        <v>19</v>
      </c>
      <c r="Q8965" t="b">
        <v>0</v>
      </c>
      <c r="R8965" t="b">
        <v>1</v>
      </c>
      <c r="S8965">
        <f>IF(OnlineShopData[[#This Row],[Revenue]]=TRUE,1,0)</f>
        <v>1</v>
      </c>
      <c r="T8965">
        <f>MATCH(OnlineShopData[[#This Row],[Month]],{"Jan","Feb","Mar","Apr","May","June","Jul","Aug","Sep","Oct","Nov","Dec"},0)</f>
        <v>11</v>
      </c>
    </row>
    <row r="8966" spans="1:20" x14ac:dyDescent="0.3">
      <c r="A8966">
        <v>0</v>
      </c>
      <c r="B8966">
        <v>0</v>
      </c>
      <c r="C8966">
        <v>0</v>
      </c>
      <c r="D8966">
        <v>0</v>
      </c>
      <c r="E8966">
        <v>44</v>
      </c>
      <c r="F8966">
        <v>1502.291667</v>
      </c>
      <c r="G8966" s="1">
        <v>4.5454550000000003E-3</v>
      </c>
      <c r="H8966" s="1">
        <v>2.7272727E-2</v>
      </c>
      <c r="I8966">
        <v>0</v>
      </c>
      <c r="J8966">
        <v>0</v>
      </c>
      <c r="K8966" t="s">
        <v>30</v>
      </c>
      <c r="L8966">
        <v>2</v>
      </c>
      <c r="M8966">
        <v>2</v>
      </c>
      <c r="N8966">
        <v>1</v>
      </c>
      <c r="O8966">
        <v>2</v>
      </c>
      <c r="P8966" t="s">
        <v>20</v>
      </c>
      <c r="Q8966" t="b">
        <v>0</v>
      </c>
      <c r="R8966" t="b">
        <v>0</v>
      </c>
      <c r="S8966">
        <f>IF(OnlineShopData[[#This Row],[Revenue]]=TRUE,1,0)</f>
        <v>0</v>
      </c>
      <c r="T8966">
        <f>MATCH(OnlineShopData[[#This Row],[Month]],{"Jan","Feb","Mar","Apr","May","June","Jul","Aug","Sep","Oct","Nov","Dec"},0)</f>
        <v>12</v>
      </c>
    </row>
    <row r="8967" spans="1:20" x14ac:dyDescent="0.3">
      <c r="A8967">
        <v>6</v>
      </c>
      <c r="B8967">
        <v>237.5</v>
      </c>
      <c r="C8967">
        <v>3</v>
      </c>
      <c r="D8967">
        <v>347.5</v>
      </c>
      <c r="E8967">
        <v>22</v>
      </c>
      <c r="F8967">
        <v>740.5</v>
      </c>
      <c r="G8967" s="1">
        <v>8.0000000000000002E-3</v>
      </c>
      <c r="H8967" s="1">
        <v>0.02</v>
      </c>
      <c r="I8967">
        <v>87.944594879999997</v>
      </c>
      <c r="J8967">
        <v>0</v>
      </c>
      <c r="K8967" t="s">
        <v>30</v>
      </c>
      <c r="L8967">
        <v>3</v>
      </c>
      <c r="M8967">
        <v>2</v>
      </c>
      <c r="N8967">
        <v>1</v>
      </c>
      <c r="O8967">
        <v>2</v>
      </c>
      <c r="P8967" t="s">
        <v>19</v>
      </c>
      <c r="Q8967" t="b">
        <v>0</v>
      </c>
      <c r="R8967" t="b">
        <v>0</v>
      </c>
      <c r="S8967">
        <f>IF(OnlineShopData[[#This Row],[Revenue]]=TRUE,1,0)</f>
        <v>0</v>
      </c>
      <c r="T8967">
        <f>MATCH(OnlineShopData[[#This Row],[Month]],{"Jan","Feb","Mar","Apr","May","June","Jul","Aug","Sep","Oct","Nov","Dec"},0)</f>
        <v>12</v>
      </c>
    </row>
    <row r="8968" spans="1:20" x14ac:dyDescent="0.3">
      <c r="A8968">
        <v>0</v>
      </c>
      <c r="B8968">
        <v>0</v>
      </c>
      <c r="C8968">
        <v>0</v>
      </c>
      <c r="D8968">
        <v>0</v>
      </c>
      <c r="E8968">
        <v>9</v>
      </c>
      <c r="F8968">
        <v>134.75</v>
      </c>
      <c r="G8968" s="1">
        <v>8.3333332999999996E-2</v>
      </c>
      <c r="H8968" s="1">
        <v>0.124444444</v>
      </c>
      <c r="I8968">
        <v>0</v>
      </c>
      <c r="J8968">
        <v>0</v>
      </c>
      <c r="K8968" t="s">
        <v>27</v>
      </c>
      <c r="L8968">
        <v>1</v>
      </c>
      <c r="M8968">
        <v>1</v>
      </c>
      <c r="N8968">
        <v>2</v>
      </c>
      <c r="O8968">
        <v>1</v>
      </c>
      <c r="P8968" t="s">
        <v>19</v>
      </c>
      <c r="Q8968" t="b">
        <v>0</v>
      </c>
      <c r="R8968" t="b">
        <v>0</v>
      </c>
      <c r="S8968">
        <f>IF(OnlineShopData[[#This Row],[Revenue]]=TRUE,1,0)</f>
        <v>0</v>
      </c>
      <c r="T8968">
        <f>MATCH(OnlineShopData[[#This Row],[Month]],{"Jan","Feb","Mar","Apr","May","June","Jul","Aug","Sep","Oct","Nov","Dec"},0)</f>
        <v>11</v>
      </c>
    </row>
    <row r="8969" spans="1:20" x14ac:dyDescent="0.3">
      <c r="A8969">
        <v>0</v>
      </c>
      <c r="B8969">
        <v>0</v>
      </c>
      <c r="C8969">
        <v>2</v>
      </c>
      <c r="D8969">
        <v>162.5</v>
      </c>
      <c r="E8969">
        <v>49</v>
      </c>
      <c r="F8969">
        <v>572.06103900000005</v>
      </c>
      <c r="G8969" s="1">
        <v>4.0000000000000001E-3</v>
      </c>
      <c r="H8969" s="1">
        <v>2.7944443999999999E-2</v>
      </c>
      <c r="I8969">
        <v>0</v>
      </c>
      <c r="J8969">
        <v>0</v>
      </c>
      <c r="K8969" t="s">
        <v>30</v>
      </c>
      <c r="L8969">
        <v>2</v>
      </c>
      <c r="M8969">
        <v>2</v>
      </c>
      <c r="N8969">
        <v>1</v>
      </c>
      <c r="O8969">
        <v>6</v>
      </c>
      <c r="P8969" t="s">
        <v>19</v>
      </c>
      <c r="Q8969" t="b">
        <v>0</v>
      </c>
      <c r="R8969" t="b">
        <v>0</v>
      </c>
      <c r="S8969">
        <f>IF(OnlineShopData[[#This Row],[Revenue]]=TRUE,1,0)</f>
        <v>0</v>
      </c>
      <c r="T8969">
        <f>MATCH(OnlineShopData[[#This Row],[Month]],{"Jan","Feb","Mar","Apr","May","June","Jul","Aug","Sep","Oct","Nov","Dec"},0)</f>
        <v>12</v>
      </c>
    </row>
    <row r="8970" spans="1:20" x14ac:dyDescent="0.3">
      <c r="A8970">
        <v>6</v>
      </c>
      <c r="B8970">
        <v>62.75</v>
      </c>
      <c r="C8970">
        <v>0</v>
      </c>
      <c r="D8970">
        <v>0</v>
      </c>
      <c r="E8970">
        <v>46</v>
      </c>
      <c r="F8970">
        <v>1098.5248019999999</v>
      </c>
      <c r="G8970" s="1">
        <v>7.0833329999999998E-3</v>
      </c>
      <c r="H8970" s="1">
        <v>1.6529881999999999E-2</v>
      </c>
      <c r="I8970">
        <v>0</v>
      </c>
      <c r="J8970">
        <v>0</v>
      </c>
      <c r="K8970" t="s">
        <v>27</v>
      </c>
      <c r="L8970">
        <v>1</v>
      </c>
      <c r="M8970">
        <v>1</v>
      </c>
      <c r="N8970">
        <v>4</v>
      </c>
      <c r="O8970">
        <v>8</v>
      </c>
      <c r="P8970" t="s">
        <v>19</v>
      </c>
      <c r="Q8970" t="b">
        <v>0</v>
      </c>
      <c r="R8970" t="b">
        <v>0</v>
      </c>
      <c r="S8970">
        <f>IF(OnlineShopData[[#This Row],[Revenue]]=TRUE,1,0)</f>
        <v>0</v>
      </c>
      <c r="T8970">
        <f>MATCH(OnlineShopData[[#This Row],[Month]],{"Jan","Feb","Mar","Apr","May","June","Jul","Aug","Sep","Oct","Nov","Dec"},0)</f>
        <v>11</v>
      </c>
    </row>
    <row r="8971" spans="1:20" x14ac:dyDescent="0.3">
      <c r="A8971">
        <v>8</v>
      </c>
      <c r="B8971">
        <v>964.25</v>
      </c>
      <c r="C8971">
        <v>6</v>
      </c>
      <c r="D8971">
        <v>182.16666670000001</v>
      </c>
      <c r="E8971">
        <v>134</v>
      </c>
      <c r="F8971">
        <v>5889.7305040000001</v>
      </c>
      <c r="G8971" s="1">
        <v>2.8910577E-2</v>
      </c>
      <c r="H8971" s="1">
        <v>5.3431065999999999E-2</v>
      </c>
      <c r="I8971">
        <v>0</v>
      </c>
      <c r="J8971">
        <v>0</v>
      </c>
      <c r="K8971" t="s">
        <v>27</v>
      </c>
      <c r="L8971">
        <v>3</v>
      </c>
      <c r="M8971">
        <v>2</v>
      </c>
      <c r="N8971">
        <v>1</v>
      </c>
      <c r="O8971">
        <v>3</v>
      </c>
      <c r="P8971" t="s">
        <v>19</v>
      </c>
      <c r="Q8971" t="b">
        <v>0</v>
      </c>
      <c r="R8971" t="b">
        <v>0</v>
      </c>
      <c r="S8971">
        <f>IF(OnlineShopData[[#This Row],[Revenue]]=TRUE,1,0)</f>
        <v>0</v>
      </c>
      <c r="T8971">
        <f>MATCH(OnlineShopData[[#This Row],[Month]],{"Jan","Feb","Mar","Apr","May","June","Jul","Aug","Sep","Oct","Nov","Dec"},0)</f>
        <v>11</v>
      </c>
    </row>
    <row r="8972" spans="1:20" x14ac:dyDescent="0.3">
      <c r="A8972">
        <v>2</v>
      </c>
      <c r="B8972">
        <v>131.5</v>
      </c>
      <c r="C8972">
        <v>2</v>
      </c>
      <c r="D8972">
        <v>99</v>
      </c>
      <c r="E8972">
        <v>96</v>
      </c>
      <c r="F8972">
        <v>3541.3244930000001</v>
      </c>
      <c r="G8972" s="1">
        <v>1.0550214E-2</v>
      </c>
      <c r="H8972" s="1">
        <v>2.0522710999999999E-2</v>
      </c>
      <c r="I8972">
        <v>0</v>
      </c>
      <c r="J8972">
        <v>0</v>
      </c>
      <c r="K8972" t="s">
        <v>27</v>
      </c>
      <c r="L8972">
        <v>3</v>
      </c>
      <c r="M8972">
        <v>2</v>
      </c>
      <c r="N8972">
        <v>1</v>
      </c>
      <c r="O8972">
        <v>2</v>
      </c>
      <c r="P8972" t="s">
        <v>19</v>
      </c>
      <c r="Q8972" t="b">
        <v>0</v>
      </c>
      <c r="R8972" t="b">
        <v>0</v>
      </c>
      <c r="S8972">
        <f>IF(OnlineShopData[[#This Row],[Revenue]]=TRUE,1,0)</f>
        <v>0</v>
      </c>
      <c r="T8972">
        <f>MATCH(OnlineShopData[[#This Row],[Month]],{"Jan","Feb","Mar","Apr","May","June","Jul","Aug","Sep","Oct","Nov","Dec"},0)</f>
        <v>11</v>
      </c>
    </row>
    <row r="8973" spans="1:20" x14ac:dyDescent="0.3">
      <c r="A8973">
        <v>0</v>
      </c>
      <c r="B8973">
        <v>0</v>
      </c>
      <c r="C8973">
        <v>0</v>
      </c>
      <c r="D8973">
        <v>0</v>
      </c>
      <c r="E8973">
        <v>1</v>
      </c>
      <c r="F8973">
        <v>0</v>
      </c>
      <c r="G8973" s="1">
        <v>0.2</v>
      </c>
      <c r="H8973" s="1">
        <v>0.2</v>
      </c>
      <c r="I8973">
        <v>0</v>
      </c>
      <c r="J8973">
        <v>0</v>
      </c>
      <c r="K8973" t="s">
        <v>30</v>
      </c>
      <c r="L8973">
        <v>2</v>
      </c>
      <c r="M8973">
        <v>2</v>
      </c>
      <c r="N8973">
        <v>4</v>
      </c>
      <c r="O8973">
        <v>13</v>
      </c>
      <c r="P8973" t="s">
        <v>19</v>
      </c>
      <c r="Q8973" t="b">
        <v>0</v>
      </c>
      <c r="R8973" t="b">
        <v>0</v>
      </c>
      <c r="S8973">
        <f>IF(OnlineShopData[[#This Row],[Revenue]]=TRUE,1,0)</f>
        <v>0</v>
      </c>
      <c r="T8973">
        <f>MATCH(OnlineShopData[[#This Row],[Month]],{"Jan","Feb","Mar","Apr","May","June","Jul","Aug","Sep","Oct","Nov","Dec"},0)</f>
        <v>12</v>
      </c>
    </row>
    <row r="8974" spans="1:20" x14ac:dyDescent="0.3">
      <c r="A8974">
        <v>2</v>
      </c>
      <c r="B8974">
        <v>19</v>
      </c>
      <c r="C8974">
        <v>0</v>
      </c>
      <c r="D8974">
        <v>0</v>
      </c>
      <c r="E8974">
        <v>11</v>
      </c>
      <c r="F8974">
        <v>658.91666669999995</v>
      </c>
      <c r="G8974" s="1">
        <v>0</v>
      </c>
      <c r="H8974" s="1">
        <v>1.5384615000000001E-2</v>
      </c>
      <c r="I8974">
        <v>0</v>
      </c>
      <c r="J8974">
        <v>0</v>
      </c>
      <c r="K8974" t="s">
        <v>30</v>
      </c>
      <c r="L8974">
        <v>2</v>
      </c>
      <c r="M8974">
        <v>2</v>
      </c>
      <c r="N8974">
        <v>1</v>
      </c>
      <c r="O8974">
        <v>2</v>
      </c>
      <c r="P8974" t="s">
        <v>19</v>
      </c>
      <c r="Q8974" t="b">
        <v>0</v>
      </c>
      <c r="R8974" t="b">
        <v>0</v>
      </c>
      <c r="S8974">
        <f>IF(OnlineShopData[[#This Row],[Revenue]]=TRUE,1,0)</f>
        <v>0</v>
      </c>
      <c r="T8974">
        <f>MATCH(OnlineShopData[[#This Row],[Month]],{"Jan","Feb","Mar","Apr","May","June","Jul","Aug","Sep","Oct","Nov","Dec"},0)</f>
        <v>12</v>
      </c>
    </row>
    <row r="8975" spans="1:20" x14ac:dyDescent="0.3">
      <c r="A8975">
        <v>0</v>
      </c>
      <c r="B8975">
        <v>0</v>
      </c>
      <c r="C8975">
        <v>0</v>
      </c>
      <c r="D8975">
        <v>0</v>
      </c>
      <c r="E8975">
        <v>17</v>
      </c>
      <c r="F8975">
        <v>2641.416667</v>
      </c>
      <c r="G8975" s="1">
        <v>1.7647059E-2</v>
      </c>
      <c r="H8975" s="1">
        <v>0.04</v>
      </c>
      <c r="I8975">
        <v>0</v>
      </c>
      <c r="J8975">
        <v>0</v>
      </c>
      <c r="K8975" t="s">
        <v>27</v>
      </c>
      <c r="L8975">
        <v>3</v>
      </c>
      <c r="M8975">
        <v>2</v>
      </c>
      <c r="N8975">
        <v>4</v>
      </c>
      <c r="O8975">
        <v>13</v>
      </c>
      <c r="P8975" t="s">
        <v>19</v>
      </c>
      <c r="Q8975" t="b">
        <v>0</v>
      </c>
      <c r="R8975" t="b">
        <v>0</v>
      </c>
      <c r="S8975">
        <f>IF(OnlineShopData[[#This Row],[Revenue]]=TRUE,1,0)</f>
        <v>0</v>
      </c>
      <c r="T8975">
        <f>MATCH(OnlineShopData[[#This Row],[Month]],{"Jan","Feb","Mar","Apr","May","June","Jul","Aug","Sep","Oct","Nov","Dec"},0)</f>
        <v>11</v>
      </c>
    </row>
    <row r="8976" spans="1:20" x14ac:dyDescent="0.3">
      <c r="A8976">
        <v>0</v>
      </c>
      <c r="B8976">
        <v>0</v>
      </c>
      <c r="C8976">
        <v>0</v>
      </c>
      <c r="D8976">
        <v>0</v>
      </c>
      <c r="E8976">
        <v>12</v>
      </c>
      <c r="F8976">
        <v>364.75</v>
      </c>
      <c r="G8976" s="1">
        <v>2.5000000000000001E-2</v>
      </c>
      <c r="H8976" s="1">
        <v>2.5000000000000001E-2</v>
      </c>
      <c r="I8976">
        <v>0</v>
      </c>
      <c r="J8976">
        <v>0</v>
      </c>
      <c r="K8976" t="s">
        <v>27</v>
      </c>
      <c r="L8976">
        <v>2</v>
      </c>
      <c r="M8976">
        <v>6</v>
      </c>
      <c r="N8976">
        <v>3</v>
      </c>
      <c r="O8976">
        <v>2</v>
      </c>
      <c r="P8976" t="s">
        <v>19</v>
      </c>
      <c r="Q8976" t="b">
        <v>0</v>
      </c>
      <c r="R8976" t="b">
        <v>0</v>
      </c>
      <c r="S8976">
        <f>IF(OnlineShopData[[#This Row],[Revenue]]=TRUE,1,0)</f>
        <v>0</v>
      </c>
      <c r="T8976">
        <f>MATCH(OnlineShopData[[#This Row],[Month]],{"Jan","Feb","Mar","Apr","May","June","Jul","Aug","Sep","Oct","Nov","Dec"},0)</f>
        <v>11</v>
      </c>
    </row>
    <row r="8977" spans="1:20" x14ac:dyDescent="0.3">
      <c r="A8977">
        <v>0</v>
      </c>
      <c r="B8977">
        <v>0</v>
      </c>
      <c r="C8977">
        <v>0</v>
      </c>
      <c r="D8977">
        <v>0</v>
      </c>
      <c r="E8977">
        <v>100</v>
      </c>
      <c r="F8977">
        <v>2781.125</v>
      </c>
      <c r="G8977" s="1">
        <v>1.2E-2</v>
      </c>
      <c r="H8977" s="1">
        <v>3.7666667000000001E-2</v>
      </c>
      <c r="I8977">
        <v>0</v>
      </c>
      <c r="J8977">
        <v>0</v>
      </c>
      <c r="K8977" t="s">
        <v>30</v>
      </c>
      <c r="L8977">
        <v>2</v>
      </c>
      <c r="M8977">
        <v>6</v>
      </c>
      <c r="N8977">
        <v>3</v>
      </c>
      <c r="O8977">
        <v>1</v>
      </c>
      <c r="P8977" t="s">
        <v>19</v>
      </c>
      <c r="Q8977" t="b">
        <v>0</v>
      </c>
      <c r="R8977" t="b">
        <v>0</v>
      </c>
      <c r="S8977">
        <f>IF(OnlineShopData[[#This Row],[Revenue]]=TRUE,1,0)</f>
        <v>0</v>
      </c>
      <c r="T8977">
        <f>MATCH(OnlineShopData[[#This Row],[Month]],{"Jan","Feb","Mar","Apr","May","June","Jul","Aug","Sep","Oct","Nov","Dec"},0)</f>
        <v>12</v>
      </c>
    </row>
    <row r="8978" spans="1:20" x14ac:dyDescent="0.3">
      <c r="A8978">
        <v>3</v>
      </c>
      <c r="B8978">
        <v>27</v>
      </c>
      <c r="C8978">
        <v>0</v>
      </c>
      <c r="D8978">
        <v>0</v>
      </c>
      <c r="E8978">
        <v>2</v>
      </c>
      <c r="F8978">
        <v>16</v>
      </c>
      <c r="G8978" s="1">
        <v>0</v>
      </c>
      <c r="H8978" s="1">
        <v>0.05</v>
      </c>
      <c r="I8978">
        <v>0</v>
      </c>
      <c r="J8978">
        <v>0</v>
      </c>
      <c r="K8978" t="s">
        <v>27</v>
      </c>
      <c r="L8978">
        <v>2</v>
      </c>
      <c r="M8978">
        <v>2</v>
      </c>
      <c r="N8978">
        <v>2</v>
      </c>
      <c r="O8978">
        <v>2</v>
      </c>
      <c r="P8978" t="s">
        <v>20</v>
      </c>
      <c r="Q8978" t="b">
        <v>1</v>
      </c>
      <c r="R8978" t="b">
        <v>1</v>
      </c>
      <c r="S8978">
        <f>IF(OnlineShopData[[#This Row],[Revenue]]=TRUE,1,0)</f>
        <v>1</v>
      </c>
      <c r="T8978">
        <f>MATCH(OnlineShopData[[#This Row],[Month]],{"Jan","Feb","Mar","Apr","May","June","Jul","Aug","Sep","Oct","Nov","Dec"},0)</f>
        <v>11</v>
      </c>
    </row>
    <row r="8979" spans="1:20" x14ac:dyDescent="0.3">
      <c r="A8979">
        <v>0</v>
      </c>
      <c r="B8979">
        <v>0</v>
      </c>
      <c r="C8979">
        <v>4</v>
      </c>
      <c r="D8979">
        <v>115.8</v>
      </c>
      <c r="E8979">
        <v>95</v>
      </c>
      <c r="F8979">
        <v>2500.128052</v>
      </c>
      <c r="G8979" s="1">
        <v>5.3420810000000003E-3</v>
      </c>
      <c r="H8979" s="1">
        <v>1.1832634E-2</v>
      </c>
      <c r="I8979">
        <v>0</v>
      </c>
      <c r="J8979">
        <v>0</v>
      </c>
      <c r="K8979" t="s">
        <v>27</v>
      </c>
      <c r="L8979">
        <v>1</v>
      </c>
      <c r="M8979">
        <v>1</v>
      </c>
      <c r="N8979">
        <v>3</v>
      </c>
      <c r="O8979">
        <v>2</v>
      </c>
      <c r="P8979" t="s">
        <v>19</v>
      </c>
      <c r="Q8979" t="b">
        <v>0</v>
      </c>
      <c r="R8979" t="b">
        <v>0</v>
      </c>
      <c r="S8979">
        <f>IF(OnlineShopData[[#This Row],[Revenue]]=TRUE,1,0)</f>
        <v>0</v>
      </c>
      <c r="T8979">
        <f>MATCH(OnlineShopData[[#This Row],[Month]],{"Jan","Feb","Mar","Apr","May","June","Jul","Aug","Sep","Oct","Nov","Dec"},0)</f>
        <v>11</v>
      </c>
    </row>
    <row r="8980" spans="1:20" x14ac:dyDescent="0.3">
      <c r="A8980">
        <v>7</v>
      </c>
      <c r="B8980">
        <v>152.69642859999999</v>
      </c>
      <c r="C8980">
        <v>2</v>
      </c>
      <c r="D8980">
        <v>13</v>
      </c>
      <c r="E8980">
        <v>13</v>
      </c>
      <c r="F8980">
        <v>200.25</v>
      </c>
      <c r="G8980" s="1">
        <v>0.02</v>
      </c>
      <c r="H8980" s="1">
        <v>0.03</v>
      </c>
      <c r="I8980">
        <v>0</v>
      </c>
      <c r="J8980">
        <v>0</v>
      </c>
      <c r="K8980" t="s">
        <v>30</v>
      </c>
      <c r="L8980">
        <v>2</v>
      </c>
      <c r="M8980">
        <v>2</v>
      </c>
      <c r="N8980">
        <v>7</v>
      </c>
      <c r="O8980">
        <v>1</v>
      </c>
      <c r="P8980" t="s">
        <v>19</v>
      </c>
      <c r="Q8980" t="b">
        <v>1</v>
      </c>
      <c r="R8980" t="b">
        <v>0</v>
      </c>
      <c r="S8980">
        <f>IF(OnlineShopData[[#This Row],[Revenue]]=TRUE,1,0)</f>
        <v>0</v>
      </c>
      <c r="T8980">
        <f>MATCH(OnlineShopData[[#This Row],[Month]],{"Jan","Feb","Mar","Apr","May","June","Jul","Aug","Sep","Oct","Nov","Dec"},0)</f>
        <v>12</v>
      </c>
    </row>
    <row r="8981" spans="1:20" x14ac:dyDescent="0.3">
      <c r="A8981">
        <v>0</v>
      </c>
      <c r="B8981">
        <v>0</v>
      </c>
      <c r="C8981">
        <v>0</v>
      </c>
      <c r="D8981">
        <v>0</v>
      </c>
      <c r="E8981">
        <v>2</v>
      </c>
      <c r="F8981">
        <v>19</v>
      </c>
      <c r="G8981" s="1">
        <v>0</v>
      </c>
      <c r="H8981" s="1">
        <v>0.1</v>
      </c>
      <c r="I8981">
        <v>0</v>
      </c>
      <c r="J8981">
        <v>0</v>
      </c>
      <c r="K8981" t="s">
        <v>27</v>
      </c>
      <c r="L8981">
        <v>1</v>
      </c>
      <c r="M8981">
        <v>1</v>
      </c>
      <c r="N8981">
        <v>1</v>
      </c>
      <c r="O8981">
        <v>2</v>
      </c>
      <c r="P8981" t="s">
        <v>20</v>
      </c>
      <c r="Q8981" t="b">
        <v>1</v>
      </c>
      <c r="R8981" t="b">
        <v>0</v>
      </c>
      <c r="S8981">
        <f>IF(OnlineShopData[[#This Row],[Revenue]]=TRUE,1,0)</f>
        <v>0</v>
      </c>
      <c r="T8981">
        <f>MATCH(OnlineShopData[[#This Row],[Month]],{"Jan","Feb","Mar","Apr","May","June","Jul","Aug","Sep","Oct","Nov","Dec"},0)</f>
        <v>11</v>
      </c>
    </row>
    <row r="8982" spans="1:20" x14ac:dyDescent="0.3">
      <c r="A8982">
        <v>18</v>
      </c>
      <c r="B8982">
        <v>1012.5</v>
      </c>
      <c r="C8982">
        <v>6</v>
      </c>
      <c r="D8982">
        <v>114.33333330000001</v>
      </c>
      <c r="E8982">
        <v>106</v>
      </c>
      <c r="F8982">
        <v>3163.0968250000001</v>
      </c>
      <c r="G8982" s="1">
        <v>1.1664747E-2</v>
      </c>
      <c r="H8982" s="1">
        <v>2.1393867E-2</v>
      </c>
      <c r="I8982">
        <v>1.307682317</v>
      </c>
      <c r="J8982">
        <v>0</v>
      </c>
      <c r="K8982" t="s">
        <v>27</v>
      </c>
      <c r="L8982">
        <v>3</v>
      </c>
      <c r="M8982">
        <v>2</v>
      </c>
      <c r="N8982">
        <v>6</v>
      </c>
      <c r="O8982">
        <v>13</v>
      </c>
      <c r="P8982" t="s">
        <v>19</v>
      </c>
      <c r="Q8982" t="b">
        <v>0</v>
      </c>
      <c r="R8982" t="b">
        <v>0</v>
      </c>
      <c r="S8982">
        <f>IF(OnlineShopData[[#This Row],[Revenue]]=TRUE,1,0)</f>
        <v>0</v>
      </c>
      <c r="T8982">
        <f>MATCH(OnlineShopData[[#This Row],[Month]],{"Jan","Feb","Mar","Apr","May","June","Jul","Aug","Sep","Oct","Nov","Dec"},0)</f>
        <v>11</v>
      </c>
    </row>
    <row r="8983" spans="1:20" x14ac:dyDescent="0.3">
      <c r="A8983">
        <v>4</v>
      </c>
      <c r="B8983">
        <v>46.041666669999998</v>
      </c>
      <c r="C8983">
        <v>4</v>
      </c>
      <c r="D8983">
        <v>93.416666669999998</v>
      </c>
      <c r="E8983">
        <v>75</v>
      </c>
      <c r="F8983">
        <v>6057.9289609999996</v>
      </c>
      <c r="G8983" s="1">
        <v>1.0425240000000001E-2</v>
      </c>
      <c r="H8983" s="1">
        <v>1.9667423E-2</v>
      </c>
      <c r="I8983">
        <v>0</v>
      </c>
      <c r="J8983">
        <v>0</v>
      </c>
      <c r="K8983" t="s">
        <v>27</v>
      </c>
      <c r="L8983">
        <v>3</v>
      </c>
      <c r="M8983">
        <v>2</v>
      </c>
      <c r="N8983">
        <v>1</v>
      </c>
      <c r="O8983">
        <v>2</v>
      </c>
      <c r="P8983" t="s">
        <v>19</v>
      </c>
      <c r="Q8983" t="b">
        <v>0</v>
      </c>
      <c r="R8983" t="b">
        <v>1</v>
      </c>
      <c r="S8983">
        <f>IF(OnlineShopData[[#This Row],[Revenue]]=TRUE,1,0)</f>
        <v>1</v>
      </c>
      <c r="T8983">
        <f>MATCH(OnlineShopData[[#This Row],[Month]],{"Jan","Feb","Mar","Apr","May","June","Jul","Aug","Sep","Oct","Nov","Dec"},0)</f>
        <v>11</v>
      </c>
    </row>
    <row r="8984" spans="1:20" x14ac:dyDescent="0.3">
      <c r="A8984">
        <v>2</v>
      </c>
      <c r="B8984">
        <v>17</v>
      </c>
      <c r="C8984">
        <v>0</v>
      </c>
      <c r="D8984">
        <v>0</v>
      </c>
      <c r="E8984">
        <v>30</v>
      </c>
      <c r="F8984">
        <v>1448.9285709999999</v>
      </c>
      <c r="G8984" s="1">
        <v>4.3851851999999997E-2</v>
      </c>
      <c r="H8984" s="1">
        <v>6.9954545000000007E-2</v>
      </c>
      <c r="I8984">
        <v>0</v>
      </c>
      <c r="J8984">
        <v>0</v>
      </c>
      <c r="K8984" t="s">
        <v>30</v>
      </c>
      <c r="L8984">
        <v>3</v>
      </c>
      <c r="M8984">
        <v>2</v>
      </c>
      <c r="N8984">
        <v>1</v>
      </c>
      <c r="O8984">
        <v>13</v>
      </c>
      <c r="P8984" t="s">
        <v>19</v>
      </c>
      <c r="Q8984" t="b">
        <v>0</v>
      </c>
      <c r="R8984" t="b">
        <v>0</v>
      </c>
      <c r="S8984">
        <f>IF(OnlineShopData[[#This Row],[Revenue]]=TRUE,1,0)</f>
        <v>0</v>
      </c>
      <c r="T8984">
        <f>MATCH(OnlineShopData[[#This Row],[Month]],{"Jan","Feb","Mar","Apr","May","June","Jul","Aug","Sep","Oct","Nov","Dec"},0)</f>
        <v>12</v>
      </c>
    </row>
    <row r="8985" spans="1:20" x14ac:dyDescent="0.3">
      <c r="A8985">
        <v>2</v>
      </c>
      <c r="B8985">
        <v>105.5</v>
      </c>
      <c r="C8985">
        <v>1</v>
      </c>
      <c r="D8985">
        <v>437.5</v>
      </c>
      <c r="E8985">
        <v>55</v>
      </c>
      <c r="F8985">
        <v>1984.0250000000001</v>
      </c>
      <c r="G8985" s="1">
        <v>0</v>
      </c>
      <c r="H8985" s="1">
        <v>3.4863950000000002E-3</v>
      </c>
      <c r="I8985">
        <v>0</v>
      </c>
      <c r="J8985">
        <v>0</v>
      </c>
      <c r="K8985" t="s">
        <v>27</v>
      </c>
      <c r="L8985">
        <v>3</v>
      </c>
      <c r="M8985">
        <v>2</v>
      </c>
      <c r="N8985">
        <v>4</v>
      </c>
      <c r="O8985">
        <v>6</v>
      </c>
      <c r="P8985" t="s">
        <v>19</v>
      </c>
      <c r="Q8985" t="b">
        <v>1</v>
      </c>
      <c r="R8985" t="b">
        <v>0</v>
      </c>
      <c r="S8985">
        <f>IF(OnlineShopData[[#This Row],[Revenue]]=TRUE,1,0)</f>
        <v>0</v>
      </c>
      <c r="T8985">
        <f>MATCH(OnlineShopData[[#This Row],[Month]],{"Jan","Feb","Mar","Apr","May","June","Jul","Aug","Sep","Oct","Nov","Dec"},0)</f>
        <v>11</v>
      </c>
    </row>
    <row r="8986" spans="1:20" x14ac:dyDescent="0.3">
      <c r="A8986">
        <v>4</v>
      </c>
      <c r="B8986">
        <v>54.5</v>
      </c>
      <c r="C8986">
        <v>0</v>
      </c>
      <c r="D8986">
        <v>0</v>
      </c>
      <c r="E8986">
        <v>3</v>
      </c>
      <c r="F8986">
        <v>21</v>
      </c>
      <c r="G8986" s="1">
        <v>0</v>
      </c>
      <c r="H8986" s="1">
        <v>3.3333333E-2</v>
      </c>
      <c r="I8986">
        <v>0</v>
      </c>
      <c r="J8986">
        <v>0</v>
      </c>
      <c r="K8986" t="s">
        <v>27</v>
      </c>
      <c r="L8986">
        <v>1</v>
      </c>
      <c r="M8986">
        <v>1</v>
      </c>
      <c r="N8986">
        <v>2</v>
      </c>
      <c r="O8986">
        <v>2</v>
      </c>
      <c r="P8986" t="s">
        <v>20</v>
      </c>
      <c r="Q8986" t="b">
        <v>0</v>
      </c>
      <c r="R8986" t="b">
        <v>0</v>
      </c>
      <c r="S8986">
        <f>IF(OnlineShopData[[#This Row],[Revenue]]=TRUE,1,0)</f>
        <v>0</v>
      </c>
      <c r="T8986">
        <f>MATCH(OnlineShopData[[#This Row],[Month]],{"Jan","Feb","Mar","Apr","May","June","Jul","Aug","Sep","Oct","Nov","Dec"},0)</f>
        <v>11</v>
      </c>
    </row>
    <row r="8987" spans="1:20" x14ac:dyDescent="0.3">
      <c r="A8987">
        <v>1</v>
      </c>
      <c r="B8987">
        <v>44.5</v>
      </c>
      <c r="C8987">
        <v>0</v>
      </c>
      <c r="D8987">
        <v>0</v>
      </c>
      <c r="E8987">
        <v>31</v>
      </c>
      <c r="F8987">
        <v>739.66666669999995</v>
      </c>
      <c r="G8987" s="1">
        <v>0.01</v>
      </c>
      <c r="H8987" s="1">
        <v>5.2222221999999999E-2</v>
      </c>
      <c r="I8987">
        <v>0</v>
      </c>
      <c r="J8987">
        <v>0</v>
      </c>
      <c r="K8987" t="s">
        <v>30</v>
      </c>
      <c r="L8987">
        <v>1</v>
      </c>
      <c r="M8987">
        <v>8</v>
      </c>
      <c r="N8987">
        <v>3</v>
      </c>
      <c r="O8987">
        <v>1</v>
      </c>
      <c r="P8987" t="s">
        <v>19</v>
      </c>
      <c r="Q8987" t="b">
        <v>0</v>
      </c>
      <c r="R8987" t="b">
        <v>0</v>
      </c>
      <c r="S8987">
        <f>IF(OnlineShopData[[#This Row],[Revenue]]=TRUE,1,0)</f>
        <v>0</v>
      </c>
      <c r="T8987">
        <f>MATCH(OnlineShopData[[#This Row],[Month]],{"Jan","Feb","Mar","Apr","May","June","Jul","Aug","Sep","Oct","Nov","Dec"},0)</f>
        <v>12</v>
      </c>
    </row>
    <row r="8988" spans="1:20" x14ac:dyDescent="0.3">
      <c r="A8988">
        <v>3</v>
      </c>
      <c r="B8988">
        <v>59.5</v>
      </c>
      <c r="C8988">
        <v>0</v>
      </c>
      <c r="D8988">
        <v>0</v>
      </c>
      <c r="E8988">
        <v>6</v>
      </c>
      <c r="F8988">
        <v>159</v>
      </c>
      <c r="G8988" s="1">
        <v>0</v>
      </c>
      <c r="H8988" s="1">
        <v>6.2500000000000003E-3</v>
      </c>
      <c r="I8988">
        <v>0</v>
      </c>
      <c r="J8988">
        <v>0</v>
      </c>
      <c r="K8988" t="s">
        <v>30</v>
      </c>
      <c r="L8988">
        <v>3</v>
      </c>
      <c r="M8988">
        <v>2</v>
      </c>
      <c r="N8988">
        <v>8</v>
      </c>
      <c r="O8988">
        <v>6</v>
      </c>
      <c r="P8988" t="s">
        <v>20</v>
      </c>
      <c r="Q8988" t="b">
        <v>0</v>
      </c>
      <c r="R8988" t="b">
        <v>0</v>
      </c>
      <c r="S8988">
        <f>IF(OnlineShopData[[#This Row],[Revenue]]=TRUE,1,0)</f>
        <v>0</v>
      </c>
      <c r="T8988">
        <f>MATCH(OnlineShopData[[#This Row],[Month]],{"Jan","Feb","Mar","Apr","May","June","Jul","Aug","Sep","Oct","Nov","Dec"},0)</f>
        <v>12</v>
      </c>
    </row>
    <row r="8989" spans="1:20" x14ac:dyDescent="0.3">
      <c r="A8989">
        <v>0</v>
      </c>
      <c r="B8989">
        <v>0</v>
      </c>
      <c r="C8989">
        <v>0</v>
      </c>
      <c r="D8989">
        <v>0</v>
      </c>
      <c r="E8989">
        <v>1</v>
      </c>
      <c r="F8989">
        <v>56.5</v>
      </c>
      <c r="G8989" s="1">
        <v>0</v>
      </c>
      <c r="H8989" s="1">
        <v>0.1</v>
      </c>
      <c r="I8989">
        <v>0</v>
      </c>
      <c r="J8989">
        <v>0</v>
      </c>
      <c r="K8989" t="s">
        <v>27</v>
      </c>
      <c r="L8989">
        <v>2</v>
      </c>
      <c r="M8989">
        <v>2</v>
      </c>
      <c r="N8989">
        <v>3</v>
      </c>
      <c r="O8989">
        <v>3</v>
      </c>
      <c r="P8989" t="s">
        <v>19</v>
      </c>
      <c r="Q8989" t="b">
        <v>0</v>
      </c>
      <c r="R8989" t="b">
        <v>0</v>
      </c>
      <c r="S8989">
        <f>IF(OnlineShopData[[#This Row],[Revenue]]=TRUE,1,0)</f>
        <v>0</v>
      </c>
      <c r="T8989">
        <f>MATCH(OnlineShopData[[#This Row],[Month]],{"Jan","Feb","Mar","Apr","May","June","Jul","Aug","Sep","Oct","Nov","Dec"},0)</f>
        <v>11</v>
      </c>
    </row>
    <row r="8990" spans="1:20" x14ac:dyDescent="0.3">
      <c r="A8990">
        <v>1</v>
      </c>
      <c r="B8990">
        <v>5</v>
      </c>
      <c r="C8990">
        <v>0</v>
      </c>
      <c r="D8990">
        <v>0</v>
      </c>
      <c r="E8990">
        <v>37</v>
      </c>
      <c r="F8990">
        <v>2235.8280840000002</v>
      </c>
      <c r="G8990" s="1">
        <v>0</v>
      </c>
      <c r="H8990" s="1">
        <v>1.0810811E-2</v>
      </c>
      <c r="I8990">
        <v>50.075989810000003</v>
      </c>
      <c r="J8990">
        <v>0</v>
      </c>
      <c r="K8990" t="s">
        <v>27</v>
      </c>
      <c r="L8990">
        <v>2</v>
      </c>
      <c r="M8990">
        <v>5</v>
      </c>
      <c r="N8990">
        <v>7</v>
      </c>
      <c r="O8990">
        <v>10</v>
      </c>
      <c r="P8990" t="s">
        <v>19</v>
      </c>
      <c r="Q8990" t="b">
        <v>0</v>
      </c>
      <c r="R8990" t="b">
        <v>1</v>
      </c>
      <c r="S8990">
        <f>IF(OnlineShopData[[#This Row],[Revenue]]=TRUE,1,0)</f>
        <v>1</v>
      </c>
      <c r="T8990">
        <f>MATCH(OnlineShopData[[#This Row],[Month]],{"Jan","Feb","Mar","Apr","May","June","Jul","Aug","Sep","Oct","Nov","Dec"},0)</f>
        <v>11</v>
      </c>
    </row>
    <row r="8991" spans="1:20" x14ac:dyDescent="0.3">
      <c r="A8991">
        <v>23</v>
      </c>
      <c r="B8991">
        <v>322.94166669999998</v>
      </c>
      <c r="C8991">
        <v>0</v>
      </c>
      <c r="D8991">
        <v>0</v>
      </c>
      <c r="E8991">
        <v>62</v>
      </c>
      <c r="F8991">
        <v>3142.9411759999998</v>
      </c>
      <c r="G8991" s="1">
        <v>3.0379750000000001E-3</v>
      </c>
      <c r="H8991" s="1">
        <v>1.9685462000000001E-2</v>
      </c>
      <c r="I8991">
        <v>7.3118922169999996</v>
      </c>
      <c r="J8991">
        <v>0</v>
      </c>
      <c r="K8991" t="s">
        <v>27</v>
      </c>
      <c r="L8991">
        <v>2</v>
      </c>
      <c r="M8991">
        <v>2</v>
      </c>
      <c r="N8991">
        <v>1</v>
      </c>
      <c r="O8991">
        <v>10</v>
      </c>
      <c r="P8991" t="s">
        <v>19</v>
      </c>
      <c r="Q8991" t="b">
        <v>1</v>
      </c>
      <c r="R8991" t="b">
        <v>0</v>
      </c>
      <c r="S8991">
        <f>IF(OnlineShopData[[#This Row],[Revenue]]=TRUE,1,0)</f>
        <v>0</v>
      </c>
      <c r="T8991">
        <f>MATCH(OnlineShopData[[#This Row],[Month]],{"Jan","Feb","Mar","Apr","May","June","Jul","Aug","Sep","Oct","Nov","Dec"},0)</f>
        <v>11</v>
      </c>
    </row>
    <row r="8992" spans="1:20" x14ac:dyDescent="0.3">
      <c r="A8992">
        <v>0</v>
      </c>
      <c r="B8992">
        <v>0</v>
      </c>
      <c r="C8992">
        <v>0</v>
      </c>
      <c r="D8992">
        <v>0</v>
      </c>
      <c r="E8992">
        <v>11</v>
      </c>
      <c r="F8992">
        <v>1289.333333</v>
      </c>
      <c r="G8992" s="1">
        <v>0</v>
      </c>
      <c r="H8992" s="1">
        <v>2.2222222E-2</v>
      </c>
      <c r="I8992">
        <v>0</v>
      </c>
      <c r="J8992">
        <v>0</v>
      </c>
      <c r="K8992" t="s">
        <v>30</v>
      </c>
      <c r="L8992">
        <v>1</v>
      </c>
      <c r="M8992">
        <v>1</v>
      </c>
      <c r="N8992">
        <v>6</v>
      </c>
      <c r="O8992">
        <v>2</v>
      </c>
      <c r="P8992" t="s">
        <v>20</v>
      </c>
      <c r="Q8992" t="b">
        <v>0</v>
      </c>
      <c r="R8992" t="b">
        <v>0</v>
      </c>
      <c r="S8992">
        <f>IF(OnlineShopData[[#This Row],[Revenue]]=TRUE,1,0)</f>
        <v>0</v>
      </c>
      <c r="T8992">
        <f>MATCH(OnlineShopData[[#This Row],[Month]],{"Jan","Feb","Mar","Apr","May","June","Jul","Aug","Sep","Oct","Nov","Dec"},0)</f>
        <v>12</v>
      </c>
    </row>
    <row r="8993" spans="1:20" x14ac:dyDescent="0.3">
      <c r="A8993">
        <v>2</v>
      </c>
      <c r="B8993">
        <v>34.25</v>
      </c>
      <c r="C8993">
        <v>0</v>
      </c>
      <c r="D8993">
        <v>0</v>
      </c>
      <c r="E8993">
        <v>55</v>
      </c>
      <c r="F8993">
        <v>3227.4833330000001</v>
      </c>
      <c r="G8993" s="1">
        <v>3.636364E-3</v>
      </c>
      <c r="H8993" s="1">
        <v>1.6363636000000001E-2</v>
      </c>
      <c r="I8993">
        <v>0</v>
      </c>
      <c r="J8993">
        <v>0</v>
      </c>
      <c r="K8993" t="s">
        <v>27</v>
      </c>
      <c r="L8993">
        <v>2</v>
      </c>
      <c r="M8993">
        <v>2</v>
      </c>
      <c r="N8993">
        <v>3</v>
      </c>
      <c r="O8993">
        <v>13</v>
      </c>
      <c r="P8993" t="s">
        <v>19</v>
      </c>
      <c r="Q8993" t="b">
        <v>0</v>
      </c>
      <c r="R8993" t="b">
        <v>0</v>
      </c>
      <c r="S8993">
        <f>IF(OnlineShopData[[#This Row],[Revenue]]=TRUE,1,0)</f>
        <v>0</v>
      </c>
      <c r="T8993">
        <f>MATCH(OnlineShopData[[#This Row],[Month]],{"Jan","Feb","Mar","Apr","May","June","Jul","Aug","Sep","Oct","Nov","Dec"},0)</f>
        <v>11</v>
      </c>
    </row>
    <row r="8994" spans="1:20" x14ac:dyDescent="0.3">
      <c r="A8994">
        <v>1</v>
      </c>
      <c r="B8994">
        <v>6</v>
      </c>
      <c r="C8994">
        <v>0</v>
      </c>
      <c r="D8994">
        <v>0</v>
      </c>
      <c r="E8994">
        <v>14</v>
      </c>
      <c r="F8994">
        <v>1183</v>
      </c>
      <c r="G8994" s="1">
        <v>0</v>
      </c>
      <c r="H8994" s="1">
        <v>4.7619050000000003E-3</v>
      </c>
      <c r="I8994">
        <v>17.5336164</v>
      </c>
      <c r="J8994">
        <v>0</v>
      </c>
      <c r="K8994" t="s">
        <v>27</v>
      </c>
      <c r="L8994">
        <v>2</v>
      </c>
      <c r="M8994">
        <v>2</v>
      </c>
      <c r="N8994">
        <v>6</v>
      </c>
      <c r="O8994">
        <v>10</v>
      </c>
      <c r="P8994" t="s">
        <v>20</v>
      </c>
      <c r="Q8994" t="b">
        <v>1</v>
      </c>
      <c r="R8994" t="b">
        <v>1</v>
      </c>
      <c r="S8994">
        <f>IF(OnlineShopData[[#This Row],[Revenue]]=TRUE,1,0)</f>
        <v>1</v>
      </c>
      <c r="T8994">
        <f>MATCH(OnlineShopData[[#This Row],[Month]],{"Jan","Feb","Mar","Apr","May","June","Jul","Aug","Sep","Oct","Nov","Dec"},0)</f>
        <v>11</v>
      </c>
    </row>
    <row r="8995" spans="1:20" x14ac:dyDescent="0.3">
      <c r="A8995">
        <v>11</v>
      </c>
      <c r="B8995">
        <v>151.52500000000001</v>
      </c>
      <c r="C8995">
        <v>6</v>
      </c>
      <c r="D8995">
        <v>435.25</v>
      </c>
      <c r="E8995">
        <v>72</v>
      </c>
      <c r="F8995">
        <v>5251.3827380000002</v>
      </c>
      <c r="G8995" s="1">
        <v>0</v>
      </c>
      <c r="H8995" s="1">
        <v>9.9690930000000001E-3</v>
      </c>
      <c r="I8995">
        <v>13.775216289999999</v>
      </c>
      <c r="J8995">
        <v>0</v>
      </c>
      <c r="K8995" t="s">
        <v>30</v>
      </c>
      <c r="L8995">
        <v>2</v>
      </c>
      <c r="M8995">
        <v>2</v>
      </c>
      <c r="N8995">
        <v>4</v>
      </c>
      <c r="O8995">
        <v>2</v>
      </c>
      <c r="P8995" t="s">
        <v>19</v>
      </c>
      <c r="Q8995" t="b">
        <v>0</v>
      </c>
      <c r="R8995" t="b">
        <v>0</v>
      </c>
      <c r="S8995">
        <f>IF(OnlineShopData[[#This Row],[Revenue]]=TRUE,1,0)</f>
        <v>0</v>
      </c>
      <c r="T8995">
        <f>MATCH(OnlineShopData[[#This Row],[Month]],{"Jan","Feb","Mar","Apr","May","June","Jul","Aug","Sep","Oct","Nov","Dec"},0)</f>
        <v>12</v>
      </c>
    </row>
    <row r="8996" spans="1:20" x14ac:dyDescent="0.3">
      <c r="A8996">
        <v>0</v>
      </c>
      <c r="B8996">
        <v>0</v>
      </c>
      <c r="C8996">
        <v>0</v>
      </c>
      <c r="D8996">
        <v>0</v>
      </c>
      <c r="E8996">
        <v>21</v>
      </c>
      <c r="F8996">
        <v>685.17440480000005</v>
      </c>
      <c r="G8996" s="1">
        <v>2.8571428999999999E-2</v>
      </c>
      <c r="H8996" s="1">
        <v>4.3174602999999999E-2</v>
      </c>
      <c r="I8996">
        <v>0</v>
      </c>
      <c r="J8996">
        <v>0</v>
      </c>
      <c r="K8996" t="s">
        <v>27</v>
      </c>
      <c r="L8996">
        <v>1</v>
      </c>
      <c r="M8996">
        <v>1</v>
      </c>
      <c r="N8996">
        <v>8</v>
      </c>
      <c r="O8996">
        <v>1</v>
      </c>
      <c r="P8996" t="s">
        <v>19</v>
      </c>
      <c r="Q8996" t="b">
        <v>1</v>
      </c>
      <c r="R8996" t="b">
        <v>1</v>
      </c>
      <c r="S8996">
        <f>IF(OnlineShopData[[#This Row],[Revenue]]=TRUE,1,0)</f>
        <v>1</v>
      </c>
      <c r="T8996">
        <f>MATCH(OnlineShopData[[#This Row],[Month]],{"Jan","Feb","Mar","Apr","May","June","Jul","Aug","Sep","Oct","Nov","Dec"},0)</f>
        <v>11</v>
      </c>
    </row>
    <row r="8997" spans="1:20" x14ac:dyDescent="0.3">
      <c r="A8997">
        <v>1</v>
      </c>
      <c r="B8997">
        <v>22</v>
      </c>
      <c r="C8997">
        <v>0</v>
      </c>
      <c r="D8997">
        <v>0</v>
      </c>
      <c r="E8997">
        <v>29</v>
      </c>
      <c r="F8997">
        <v>2209.75</v>
      </c>
      <c r="G8997" s="1">
        <v>0</v>
      </c>
      <c r="H8997" s="1">
        <v>3.5057471E-2</v>
      </c>
      <c r="I8997">
        <v>0</v>
      </c>
      <c r="J8997">
        <v>0</v>
      </c>
      <c r="K8997" t="s">
        <v>27</v>
      </c>
      <c r="L8997">
        <v>3</v>
      </c>
      <c r="M8997">
        <v>2</v>
      </c>
      <c r="N8997">
        <v>8</v>
      </c>
      <c r="O8997">
        <v>2</v>
      </c>
      <c r="P8997" t="s">
        <v>19</v>
      </c>
      <c r="Q8997" t="b">
        <v>0</v>
      </c>
      <c r="R8997" t="b">
        <v>0</v>
      </c>
      <c r="S8997">
        <f>IF(OnlineShopData[[#This Row],[Revenue]]=TRUE,1,0)</f>
        <v>0</v>
      </c>
      <c r="T8997">
        <f>MATCH(OnlineShopData[[#This Row],[Month]],{"Jan","Feb","Mar","Apr","May","June","Jul","Aug","Sep","Oct","Nov","Dec"},0)</f>
        <v>11</v>
      </c>
    </row>
    <row r="8998" spans="1:20" x14ac:dyDescent="0.3">
      <c r="A8998">
        <v>0</v>
      </c>
      <c r="B8998">
        <v>0</v>
      </c>
      <c r="C8998">
        <v>0</v>
      </c>
      <c r="D8998">
        <v>0</v>
      </c>
      <c r="E8998">
        <v>8</v>
      </c>
      <c r="F8998">
        <v>1102.5</v>
      </c>
      <c r="G8998" s="1">
        <v>0.04</v>
      </c>
      <c r="H8998" s="1">
        <v>9.0624999999999997E-2</v>
      </c>
      <c r="I8998">
        <v>0</v>
      </c>
      <c r="J8998">
        <v>0</v>
      </c>
      <c r="K8998" t="s">
        <v>30</v>
      </c>
      <c r="L8998">
        <v>1</v>
      </c>
      <c r="M8998">
        <v>1</v>
      </c>
      <c r="N8998">
        <v>6</v>
      </c>
      <c r="O8998">
        <v>2</v>
      </c>
      <c r="P8998" t="s">
        <v>19</v>
      </c>
      <c r="Q8998" t="b">
        <v>1</v>
      </c>
      <c r="R8998" t="b">
        <v>0</v>
      </c>
      <c r="S8998">
        <f>IF(OnlineShopData[[#This Row],[Revenue]]=TRUE,1,0)</f>
        <v>0</v>
      </c>
      <c r="T8998">
        <f>MATCH(OnlineShopData[[#This Row],[Month]],{"Jan","Feb","Mar","Apr","May","June","Jul","Aug","Sep","Oct","Nov","Dec"},0)</f>
        <v>12</v>
      </c>
    </row>
    <row r="8999" spans="1:20" x14ac:dyDescent="0.3">
      <c r="A8999">
        <v>0</v>
      </c>
      <c r="B8999">
        <v>0</v>
      </c>
      <c r="C8999">
        <v>1</v>
      </c>
      <c r="D8999">
        <v>20</v>
      </c>
      <c r="E8999">
        <v>48</v>
      </c>
      <c r="F8999">
        <v>1686.354994</v>
      </c>
      <c r="G8999" s="1">
        <v>2.0408163E-2</v>
      </c>
      <c r="H8999" s="1">
        <v>3.3747212999999998E-2</v>
      </c>
      <c r="I8999">
        <v>0</v>
      </c>
      <c r="J8999">
        <v>0</v>
      </c>
      <c r="K8999" t="s">
        <v>30</v>
      </c>
      <c r="L8999">
        <v>3</v>
      </c>
      <c r="M8999">
        <v>2</v>
      </c>
      <c r="N8999">
        <v>1</v>
      </c>
      <c r="O8999">
        <v>10</v>
      </c>
      <c r="P8999" t="s">
        <v>19</v>
      </c>
      <c r="Q8999" t="b">
        <v>1</v>
      </c>
      <c r="R8999" t="b">
        <v>0</v>
      </c>
      <c r="S8999">
        <f>IF(OnlineShopData[[#This Row],[Revenue]]=TRUE,1,0)</f>
        <v>0</v>
      </c>
      <c r="T8999">
        <f>MATCH(OnlineShopData[[#This Row],[Month]],{"Jan","Feb","Mar","Apr","May","June","Jul","Aug","Sep","Oct","Nov","Dec"},0)</f>
        <v>12</v>
      </c>
    </row>
    <row r="9000" spans="1:20" x14ac:dyDescent="0.3">
      <c r="A9000">
        <v>0</v>
      </c>
      <c r="B9000">
        <v>0</v>
      </c>
      <c r="C9000">
        <v>0</v>
      </c>
      <c r="D9000">
        <v>0</v>
      </c>
      <c r="E9000">
        <v>8</v>
      </c>
      <c r="F9000">
        <v>704.16666669999995</v>
      </c>
      <c r="G9000" s="1">
        <v>1.2500000000000001E-2</v>
      </c>
      <c r="H9000" s="1">
        <v>3.5416666999999999E-2</v>
      </c>
      <c r="I9000">
        <v>0</v>
      </c>
      <c r="J9000">
        <v>0</v>
      </c>
      <c r="K9000" t="s">
        <v>27</v>
      </c>
      <c r="L9000">
        <v>3</v>
      </c>
      <c r="M9000">
        <v>2</v>
      </c>
      <c r="N9000">
        <v>1</v>
      </c>
      <c r="O9000">
        <v>3</v>
      </c>
      <c r="P9000" t="s">
        <v>19</v>
      </c>
      <c r="Q9000" t="b">
        <v>0</v>
      </c>
      <c r="R9000" t="b">
        <v>0</v>
      </c>
      <c r="S9000">
        <f>IF(OnlineShopData[[#This Row],[Revenue]]=TRUE,1,0)</f>
        <v>0</v>
      </c>
      <c r="T9000">
        <f>MATCH(OnlineShopData[[#This Row],[Month]],{"Jan","Feb","Mar","Apr","May","June","Jul","Aug","Sep","Oct","Nov","Dec"},0)</f>
        <v>11</v>
      </c>
    </row>
    <row r="9001" spans="1:20" x14ac:dyDescent="0.3">
      <c r="A9001">
        <v>1</v>
      </c>
      <c r="B9001">
        <v>5</v>
      </c>
      <c r="C9001">
        <v>0</v>
      </c>
      <c r="D9001">
        <v>0</v>
      </c>
      <c r="E9001">
        <v>30</v>
      </c>
      <c r="F9001">
        <v>1240.6500000000001</v>
      </c>
      <c r="G9001" s="1">
        <v>0</v>
      </c>
      <c r="H9001" s="1">
        <v>1.7708333E-2</v>
      </c>
      <c r="I9001">
        <v>0</v>
      </c>
      <c r="J9001">
        <v>0</v>
      </c>
      <c r="K9001" t="s">
        <v>27</v>
      </c>
      <c r="L9001">
        <v>2</v>
      </c>
      <c r="M9001">
        <v>2</v>
      </c>
      <c r="N9001">
        <v>6</v>
      </c>
      <c r="O9001">
        <v>2</v>
      </c>
      <c r="P9001" t="s">
        <v>19</v>
      </c>
      <c r="Q9001" t="b">
        <v>0</v>
      </c>
      <c r="R9001" t="b">
        <v>0</v>
      </c>
      <c r="S9001">
        <f>IF(OnlineShopData[[#This Row],[Revenue]]=TRUE,1,0)</f>
        <v>0</v>
      </c>
      <c r="T9001">
        <f>MATCH(OnlineShopData[[#This Row],[Month]],{"Jan","Feb","Mar","Apr","May","June","Jul","Aug","Sep","Oct","Nov","Dec"},0)</f>
        <v>11</v>
      </c>
    </row>
    <row r="9002" spans="1:20" x14ac:dyDescent="0.3">
      <c r="A9002">
        <v>1</v>
      </c>
      <c r="B9002">
        <v>103</v>
      </c>
      <c r="C9002">
        <v>0</v>
      </c>
      <c r="D9002">
        <v>0</v>
      </c>
      <c r="E9002">
        <v>20</v>
      </c>
      <c r="F9002">
        <v>1140.666667</v>
      </c>
      <c r="G9002" s="1">
        <v>0</v>
      </c>
      <c r="H9002" s="1">
        <v>5.0000000000000001E-3</v>
      </c>
      <c r="I9002">
        <v>19.18108767</v>
      </c>
      <c r="J9002">
        <v>0</v>
      </c>
      <c r="K9002" t="s">
        <v>30</v>
      </c>
      <c r="L9002">
        <v>3</v>
      </c>
      <c r="M9002">
        <v>2</v>
      </c>
      <c r="N9002">
        <v>3</v>
      </c>
      <c r="O9002">
        <v>2</v>
      </c>
      <c r="P9002" t="s">
        <v>20</v>
      </c>
      <c r="Q9002" t="b">
        <v>0</v>
      </c>
      <c r="R9002" t="b">
        <v>1</v>
      </c>
      <c r="S9002">
        <f>IF(OnlineShopData[[#This Row],[Revenue]]=TRUE,1,0)</f>
        <v>1</v>
      </c>
      <c r="T9002">
        <f>MATCH(OnlineShopData[[#This Row],[Month]],{"Jan","Feb","Mar","Apr","May","June","Jul","Aug","Sep","Oct","Nov","Dec"},0)</f>
        <v>12</v>
      </c>
    </row>
    <row r="9003" spans="1:20" x14ac:dyDescent="0.3">
      <c r="A9003">
        <v>4</v>
      </c>
      <c r="B9003">
        <v>21</v>
      </c>
      <c r="C9003">
        <v>0</v>
      </c>
      <c r="D9003">
        <v>0</v>
      </c>
      <c r="E9003">
        <v>7</v>
      </c>
      <c r="F9003">
        <v>56.25</v>
      </c>
      <c r="G9003" s="1">
        <v>3.3333333E-2</v>
      </c>
      <c r="H9003" s="1">
        <v>6.6666666999999999E-2</v>
      </c>
      <c r="I9003">
        <v>0</v>
      </c>
      <c r="J9003">
        <v>0</v>
      </c>
      <c r="K9003" t="s">
        <v>27</v>
      </c>
      <c r="L9003">
        <v>3</v>
      </c>
      <c r="M9003">
        <v>2</v>
      </c>
      <c r="N9003">
        <v>1</v>
      </c>
      <c r="O9003">
        <v>15</v>
      </c>
      <c r="P9003" t="s">
        <v>19</v>
      </c>
      <c r="Q9003" t="b">
        <v>1</v>
      </c>
      <c r="R9003" t="b">
        <v>0</v>
      </c>
      <c r="S9003">
        <f>IF(OnlineShopData[[#This Row],[Revenue]]=TRUE,1,0)</f>
        <v>0</v>
      </c>
      <c r="T9003">
        <f>MATCH(OnlineShopData[[#This Row],[Month]],{"Jan","Feb","Mar","Apr","May","June","Jul","Aug","Sep","Oct","Nov","Dec"},0)</f>
        <v>11</v>
      </c>
    </row>
    <row r="9004" spans="1:20" x14ac:dyDescent="0.3">
      <c r="A9004">
        <v>3</v>
      </c>
      <c r="B9004">
        <v>44</v>
      </c>
      <c r="C9004">
        <v>0</v>
      </c>
      <c r="D9004">
        <v>0</v>
      </c>
      <c r="E9004">
        <v>15</v>
      </c>
      <c r="F9004">
        <v>310.25</v>
      </c>
      <c r="G9004" s="1">
        <v>1.2500000000000001E-2</v>
      </c>
      <c r="H9004" s="1">
        <v>1.2500000000000001E-2</v>
      </c>
      <c r="I9004">
        <v>0</v>
      </c>
      <c r="J9004">
        <v>0</v>
      </c>
      <c r="K9004" t="s">
        <v>30</v>
      </c>
      <c r="L9004">
        <v>3</v>
      </c>
      <c r="M9004">
        <v>2</v>
      </c>
      <c r="N9004">
        <v>3</v>
      </c>
      <c r="O9004">
        <v>2</v>
      </c>
      <c r="P9004" t="s">
        <v>19</v>
      </c>
      <c r="Q9004" t="b">
        <v>1</v>
      </c>
      <c r="R9004" t="b">
        <v>0</v>
      </c>
      <c r="S9004">
        <f>IF(OnlineShopData[[#This Row],[Revenue]]=TRUE,1,0)</f>
        <v>0</v>
      </c>
      <c r="T9004">
        <f>MATCH(OnlineShopData[[#This Row],[Month]],{"Jan","Feb","Mar","Apr","May","June","Jul","Aug","Sep","Oct","Nov","Dec"},0)</f>
        <v>12</v>
      </c>
    </row>
    <row r="9005" spans="1:20" x14ac:dyDescent="0.3">
      <c r="A9005">
        <v>0</v>
      </c>
      <c r="B9005">
        <v>0</v>
      </c>
      <c r="C9005">
        <v>0</v>
      </c>
      <c r="D9005">
        <v>0</v>
      </c>
      <c r="E9005">
        <v>3</v>
      </c>
      <c r="F9005">
        <v>53</v>
      </c>
      <c r="G9005" s="1">
        <v>6.6666666999999999E-2</v>
      </c>
      <c r="H9005" s="1">
        <v>8.8888888999999999E-2</v>
      </c>
      <c r="I9005">
        <v>0</v>
      </c>
      <c r="J9005">
        <v>0</v>
      </c>
      <c r="K9005" t="s">
        <v>27</v>
      </c>
      <c r="L9005">
        <v>1</v>
      </c>
      <c r="M9005">
        <v>1</v>
      </c>
      <c r="N9005">
        <v>3</v>
      </c>
      <c r="O9005">
        <v>2</v>
      </c>
      <c r="P9005" t="s">
        <v>19</v>
      </c>
      <c r="Q9005" t="b">
        <v>1</v>
      </c>
      <c r="R9005" t="b">
        <v>0</v>
      </c>
      <c r="S9005">
        <f>IF(OnlineShopData[[#This Row],[Revenue]]=TRUE,1,0)</f>
        <v>0</v>
      </c>
      <c r="T9005">
        <f>MATCH(OnlineShopData[[#This Row],[Month]],{"Jan","Feb","Mar","Apr","May","June","Jul","Aug","Sep","Oct","Nov","Dec"},0)</f>
        <v>11</v>
      </c>
    </row>
    <row r="9006" spans="1:20" x14ac:dyDescent="0.3">
      <c r="A9006">
        <v>2</v>
      </c>
      <c r="B9006">
        <v>12</v>
      </c>
      <c r="C9006">
        <v>0</v>
      </c>
      <c r="D9006">
        <v>0</v>
      </c>
      <c r="E9006">
        <v>8</v>
      </c>
      <c r="F9006">
        <v>91.25</v>
      </c>
      <c r="G9006" s="1">
        <v>0</v>
      </c>
      <c r="H9006" s="1">
        <v>0.02</v>
      </c>
      <c r="I9006">
        <v>0</v>
      </c>
      <c r="J9006">
        <v>0</v>
      </c>
      <c r="K9006" t="s">
        <v>30</v>
      </c>
      <c r="L9006">
        <v>2</v>
      </c>
      <c r="M9006">
        <v>2</v>
      </c>
      <c r="N9006">
        <v>6</v>
      </c>
      <c r="O9006">
        <v>10</v>
      </c>
      <c r="P9006" t="s">
        <v>19</v>
      </c>
      <c r="Q9006" t="b">
        <v>0</v>
      </c>
      <c r="R9006" t="b">
        <v>0</v>
      </c>
      <c r="S9006">
        <f>IF(OnlineShopData[[#This Row],[Revenue]]=TRUE,1,0)</f>
        <v>0</v>
      </c>
      <c r="T9006">
        <f>MATCH(OnlineShopData[[#This Row],[Month]],{"Jan","Feb","Mar","Apr","May","June","Jul","Aug","Sep","Oct","Nov","Dec"},0)</f>
        <v>12</v>
      </c>
    </row>
    <row r="9007" spans="1:20" x14ac:dyDescent="0.3">
      <c r="A9007">
        <v>0</v>
      </c>
      <c r="B9007">
        <v>0</v>
      </c>
      <c r="C9007">
        <v>0</v>
      </c>
      <c r="D9007">
        <v>0</v>
      </c>
      <c r="E9007">
        <v>7</v>
      </c>
      <c r="F9007">
        <v>136.75</v>
      </c>
      <c r="G9007" s="1">
        <v>0</v>
      </c>
      <c r="H9007" s="1">
        <v>3.8095237999999997E-2</v>
      </c>
      <c r="I9007">
        <v>0</v>
      </c>
      <c r="J9007">
        <v>0</v>
      </c>
      <c r="K9007" t="s">
        <v>30</v>
      </c>
      <c r="L9007">
        <v>3</v>
      </c>
      <c r="M9007">
        <v>2</v>
      </c>
      <c r="N9007">
        <v>9</v>
      </c>
      <c r="O9007">
        <v>6</v>
      </c>
      <c r="P9007" t="s">
        <v>19</v>
      </c>
      <c r="Q9007" t="b">
        <v>0</v>
      </c>
      <c r="R9007" t="b">
        <v>0</v>
      </c>
      <c r="S9007">
        <f>IF(OnlineShopData[[#This Row],[Revenue]]=TRUE,1,0)</f>
        <v>0</v>
      </c>
      <c r="T9007">
        <f>MATCH(OnlineShopData[[#This Row],[Month]],{"Jan","Feb","Mar","Apr","May","June","Jul","Aug","Sep","Oct","Nov","Dec"},0)</f>
        <v>12</v>
      </c>
    </row>
    <row r="9008" spans="1:20" x14ac:dyDescent="0.3">
      <c r="A9008">
        <v>3</v>
      </c>
      <c r="B9008">
        <v>116.5</v>
      </c>
      <c r="C9008">
        <v>0</v>
      </c>
      <c r="D9008">
        <v>0</v>
      </c>
      <c r="E9008">
        <v>15</v>
      </c>
      <c r="F9008">
        <v>320.25</v>
      </c>
      <c r="G9008" s="1">
        <v>0</v>
      </c>
      <c r="H9008" s="1">
        <v>5.8823529999999999E-3</v>
      </c>
      <c r="I9008">
        <v>0</v>
      </c>
      <c r="J9008">
        <v>0</v>
      </c>
      <c r="K9008" t="s">
        <v>30</v>
      </c>
      <c r="L9008">
        <v>1</v>
      </c>
      <c r="M9008">
        <v>1</v>
      </c>
      <c r="N9008">
        <v>4</v>
      </c>
      <c r="O9008">
        <v>6</v>
      </c>
      <c r="P9008" t="s">
        <v>19</v>
      </c>
      <c r="Q9008" t="b">
        <v>1</v>
      </c>
      <c r="R9008" t="b">
        <v>0</v>
      </c>
      <c r="S9008">
        <f>IF(OnlineShopData[[#This Row],[Revenue]]=TRUE,1,0)</f>
        <v>0</v>
      </c>
      <c r="T9008">
        <f>MATCH(OnlineShopData[[#This Row],[Month]],{"Jan","Feb","Mar","Apr","May","June","Jul","Aug","Sep","Oct","Nov","Dec"},0)</f>
        <v>12</v>
      </c>
    </row>
    <row r="9009" spans="1:20" x14ac:dyDescent="0.3">
      <c r="A9009">
        <v>1</v>
      </c>
      <c r="B9009">
        <v>67.5</v>
      </c>
      <c r="C9009">
        <v>1</v>
      </c>
      <c r="D9009">
        <v>0</v>
      </c>
      <c r="E9009">
        <v>11</v>
      </c>
      <c r="F9009">
        <v>816.5</v>
      </c>
      <c r="G9009" s="1">
        <v>0</v>
      </c>
      <c r="H9009" s="1">
        <v>1.6666667E-2</v>
      </c>
      <c r="I9009">
        <v>0</v>
      </c>
      <c r="J9009">
        <v>0</v>
      </c>
      <c r="K9009" t="s">
        <v>30</v>
      </c>
      <c r="L9009">
        <v>1</v>
      </c>
      <c r="M9009">
        <v>1</v>
      </c>
      <c r="N9009">
        <v>6</v>
      </c>
      <c r="O9009">
        <v>2</v>
      </c>
      <c r="P9009" t="s">
        <v>20</v>
      </c>
      <c r="Q9009" t="b">
        <v>0</v>
      </c>
      <c r="R9009" t="b">
        <v>0</v>
      </c>
      <c r="S9009">
        <f>IF(OnlineShopData[[#This Row],[Revenue]]=TRUE,1,0)</f>
        <v>0</v>
      </c>
      <c r="T9009">
        <f>MATCH(OnlineShopData[[#This Row],[Month]],{"Jan","Feb","Mar","Apr","May","June","Jul","Aug","Sep","Oct","Nov","Dec"},0)</f>
        <v>12</v>
      </c>
    </row>
    <row r="9010" spans="1:20" x14ac:dyDescent="0.3">
      <c r="A9010">
        <v>0</v>
      </c>
      <c r="B9010">
        <v>0</v>
      </c>
      <c r="C9010">
        <v>0</v>
      </c>
      <c r="D9010">
        <v>0</v>
      </c>
      <c r="E9010">
        <v>95</v>
      </c>
      <c r="F9010">
        <v>3208.208333</v>
      </c>
      <c r="G9010" s="1">
        <v>2.12766E-3</v>
      </c>
      <c r="H9010" s="1">
        <v>1.0851064000000001E-2</v>
      </c>
      <c r="I9010">
        <v>5.3644192679999998</v>
      </c>
      <c r="J9010">
        <v>0</v>
      </c>
      <c r="K9010" t="s">
        <v>27</v>
      </c>
      <c r="L9010">
        <v>2</v>
      </c>
      <c r="M9010">
        <v>2</v>
      </c>
      <c r="N9010">
        <v>1</v>
      </c>
      <c r="O9010">
        <v>1</v>
      </c>
      <c r="P9010" t="s">
        <v>19</v>
      </c>
      <c r="Q9010" t="b">
        <v>0</v>
      </c>
      <c r="R9010" t="b">
        <v>1</v>
      </c>
      <c r="S9010">
        <f>IF(OnlineShopData[[#This Row],[Revenue]]=TRUE,1,0)</f>
        <v>1</v>
      </c>
      <c r="T9010">
        <f>MATCH(OnlineShopData[[#This Row],[Month]],{"Jan","Feb","Mar","Apr","May","June","Jul","Aug","Sep","Oct","Nov","Dec"},0)</f>
        <v>11</v>
      </c>
    </row>
    <row r="9011" spans="1:20" x14ac:dyDescent="0.3">
      <c r="A9011">
        <v>0</v>
      </c>
      <c r="B9011">
        <v>0</v>
      </c>
      <c r="C9011">
        <v>0</v>
      </c>
      <c r="D9011">
        <v>0</v>
      </c>
      <c r="E9011">
        <v>5</v>
      </c>
      <c r="F9011">
        <v>109.25</v>
      </c>
      <c r="G9011" s="1">
        <v>0</v>
      </c>
      <c r="H9011" s="1">
        <v>0.08</v>
      </c>
      <c r="I9011">
        <v>0</v>
      </c>
      <c r="J9011">
        <v>0</v>
      </c>
      <c r="K9011" t="s">
        <v>27</v>
      </c>
      <c r="L9011">
        <v>2</v>
      </c>
      <c r="M9011">
        <v>10</v>
      </c>
      <c r="N9011">
        <v>1</v>
      </c>
      <c r="O9011">
        <v>2</v>
      </c>
      <c r="P9011" t="s">
        <v>19</v>
      </c>
      <c r="Q9011" t="b">
        <v>0</v>
      </c>
      <c r="R9011" t="b">
        <v>0</v>
      </c>
      <c r="S9011">
        <f>IF(OnlineShopData[[#This Row],[Revenue]]=TRUE,1,0)</f>
        <v>0</v>
      </c>
      <c r="T9011">
        <f>MATCH(OnlineShopData[[#This Row],[Month]],{"Jan","Feb","Mar","Apr","May","June","Jul","Aug","Sep","Oct","Nov","Dec"},0)</f>
        <v>11</v>
      </c>
    </row>
    <row r="9012" spans="1:20" x14ac:dyDescent="0.3">
      <c r="A9012">
        <v>6</v>
      </c>
      <c r="B9012">
        <v>169.79166670000001</v>
      </c>
      <c r="C9012">
        <v>0</v>
      </c>
      <c r="D9012">
        <v>0</v>
      </c>
      <c r="E9012">
        <v>32</v>
      </c>
      <c r="F9012">
        <v>1547.625</v>
      </c>
      <c r="G9012" s="1">
        <v>0</v>
      </c>
      <c r="H9012" s="1">
        <v>1.3157894999999999E-2</v>
      </c>
      <c r="I9012">
        <v>23.53105656</v>
      </c>
      <c r="J9012">
        <v>0</v>
      </c>
      <c r="K9012" t="s">
        <v>30</v>
      </c>
      <c r="L9012">
        <v>2</v>
      </c>
      <c r="M9012">
        <v>2</v>
      </c>
      <c r="N9012">
        <v>1</v>
      </c>
      <c r="O9012">
        <v>1</v>
      </c>
      <c r="P9012" t="s">
        <v>19</v>
      </c>
      <c r="Q9012" t="b">
        <v>0</v>
      </c>
      <c r="R9012" t="b">
        <v>0</v>
      </c>
      <c r="S9012">
        <f>IF(OnlineShopData[[#This Row],[Revenue]]=TRUE,1,0)</f>
        <v>0</v>
      </c>
      <c r="T9012">
        <f>MATCH(OnlineShopData[[#This Row],[Month]],{"Jan","Feb","Mar","Apr","May","June","Jul","Aug","Sep","Oct","Nov","Dec"},0)</f>
        <v>12</v>
      </c>
    </row>
    <row r="9013" spans="1:20" x14ac:dyDescent="0.3">
      <c r="A9013">
        <v>0</v>
      </c>
      <c r="B9013">
        <v>0</v>
      </c>
      <c r="C9013">
        <v>0</v>
      </c>
      <c r="D9013">
        <v>0</v>
      </c>
      <c r="E9013">
        <v>3</v>
      </c>
      <c r="F9013">
        <v>139</v>
      </c>
      <c r="G9013" s="1">
        <v>0</v>
      </c>
      <c r="H9013" s="1">
        <v>6.6666666999999999E-2</v>
      </c>
      <c r="I9013">
        <v>127.3080148</v>
      </c>
      <c r="J9013">
        <v>0</v>
      </c>
      <c r="K9013" t="s">
        <v>30</v>
      </c>
      <c r="L9013">
        <v>2</v>
      </c>
      <c r="M9013">
        <v>10</v>
      </c>
      <c r="N9013">
        <v>1</v>
      </c>
      <c r="O9013">
        <v>2</v>
      </c>
      <c r="P9013" t="s">
        <v>19</v>
      </c>
      <c r="Q9013" t="b">
        <v>0</v>
      </c>
      <c r="R9013" t="b">
        <v>1</v>
      </c>
      <c r="S9013">
        <f>IF(OnlineShopData[[#This Row],[Revenue]]=TRUE,1,0)</f>
        <v>1</v>
      </c>
      <c r="T9013">
        <f>MATCH(OnlineShopData[[#This Row],[Month]],{"Jan","Feb","Mar","Apr","May","June","Jul","Aug","Sep","Oct","Nov","Dec"},0)</f>
        <v>12</v>
      </c>
    </row>
    <row r="9014" spans="1:20" x14ac:dyDescent="0.3">
      <c r="A9014">
        <v>6</v>
      </c>
      <c r="B9014">
        <v>113.25</v>
      </c>
      <c r="C9014">
        <v>2</v>
      </c>
      <c r="D9014">
        <v>19</v>
      </c>
      <c r="E9014">
        <v>23</v>
      </c>
      <c r="F9014">
        <v>2049.75</v>
      </c>
      <c r="G9014" s="1">
        <v>2.2222222E-2</v>
      </c>
      <c r="H9014" s="1">
        <v>3.3333333E-2</v>
      </c>
      <c r="I9014">
        <v>95.354693409999996</v>
      </c>
      <c r="J9014">
        <v>0</v>
      </c>
      <c r="K9014" t="s">
        <v>30</v>
      </c>
      <c r="L9014">
        <v>1</v>
      </c>
      <c r="M9014">
        <v>1</v>
      </c>
      <c r="N9014">
        <v>2</v>
      </c>
      <c r="O9014">
        <v>2</v>
      </c>
      <c r="P9014" t="s">
        <v>19</v>
      </c>
      <c r="Q9014" t="b">
        <v>0</v>
      </c>
      <c r="R9014" t="b">
        <v>1</v>
      </c>
      <c r="S9014">
        <f>IF(OnlineShopData[[#This Row],[Revenue]]=TRUE,1,0)</f>
        <v>1</v>
      </c>
      <c r="T9014">
        <f>MATCH(OnlineShopData[[#This Row],[Month]],{"Jan","Feb","Mar","Apr","May","June","Jul","Aug","Sep","Oct","Nov","Dec"},0)</f>
        <v>12</v>
      </c>
    </row>
    <row r="9015" spans="1:20" x14ac:dyDescent="0.3">
      <c r="A9015">
        <v>22</v>
      </c>
      <c r="B9015">
        <v>474.47641240000002</v>
      </c>
      <c r="C9015">
        <v>3</v>
      </c>
      <c r="D9015">
        <v>167.14285709999999</v>
      </c>
      <c r="E9015">
        <v>92</v>
      </c>
      <c r="F9015">
        <v>2324.8209649999999</v>
      </c>
      <c r="G9015" s="1">
        <v>1.4613095E-2</v>
      </c>
      <c r="H9015" s="1">
        <v>2.0072361E-2</v>
      </c>
      <c r="I9015">
        <v>7.9352859330000003</v>
      </c>
      <c r="J9015">
        <v>0</v>
      </c>
      <c r="K9015" t="s">
        <v>27</v>
      </c>
      <c r="L9015">
        <v>3</v>
      </c>
      <c r="M9015">
        <v>2</v>
      </c>
      <c r="N9015">
        <v>2</v>
      </c>
      <c r="O9015">
        <v>13</v>
      </c>
      <c r="P9015" t="s">
        <v>19</v>
      </c>
      <c r="Q9015" t="b">
        <v>0</v>
      </c>
      <c r="R9015" t="b">
        <v>1</v>
      </c>
      <c r="S9015">
        <f>IF(OnlineShopData[[#This Row],[Revenue]]=TRUE,1,0)</f>
        <v>1</v>
      </c>
      <c r="T9015">
        <f>MATCH(OnlineShopData[[#This Row],[Month]],{"Jan","Feb","Mar","Apr","May","June","Jul","Aug","Sep","Oct","Nov","Dec"},0)</f>
        <v>11</v>
      </c>
    </row>
    <row r="9016" spans="1:20" x14ac:dyDescent="0.3">
      <c r="A9016">
        <v>0</v>
      </c>
      <c r="B9016">
        <v>0</v>
      </c>
      <c r="C9016">
        <v>0</v>
      </c>
      <c r="D9016">
        <v>0</v>
      </c>
      <c r="E9016">
        <v>2</v>
      </c>
      <c r="F9016">
        <v>17</v>
      </c>
      <c r="G9016" s="1">
        <v>0</v>
      </c>
      <c r="H9016" s="1">
        <v>0.1</v>
      </c>
      <c r="I9016">
        <v>0</v>
      </c>
      <c r="J9016">
        <v>0</v>
      </c>
      <c r="K9016" t="s">
        <v>27</v>
      </c>
      <c r="L9016">
        <v>1</v>
      </c>
      <c r="M9016">
        <v>1</v>
      </c>
      <c r="N9016">
        <v>1</v>
      </c>
      <c r="O9016">
        <v>2</v>
      </c>
      <c r="P9016" t="s">
        <v>20</v>
      </c>
      <c r="Q9016" t="b">
        <v>0</v>
      </c>
      <c r="R9016" t="b">
        <v>0</v>
      </c>
      <c r="S9016">
        <f>IF(OnlineShopData[[#This Row],[Revenue]]=TRUE,1,0)</f>
        <v>0</v>
      </c>
      <c r="T9016">
        <f>MATCH(OnlineShopData[[#This Row],[Month]],{"Jan","Feb","Mar","Apr","May","June","Jul","Aug","Sep","Oct","Nov","Dec"},0)</f>
        <v>11</v>
      </c>
    </row>
    <row r="9017" spans="1:20" x14ac:dyDescent="0.3">
      <c r="A9017">
        <v>10</v>
      </c>
      <c r="B9017">
        <v>263.35833330000003</v>
      </c>
      <c r="C9017">
        <v>0</v>
      </c>
      <c r="D9017">
        <v>0</v>
      </c>
      <c r="E9017">
        <v>69</v>
      </c>
      <c r="F9017">
        <v>3416.2791670000001</v>
      </c>
      <c r="G9017" s="1">
        <v>1.2004661999999999E-2</v>
      </c>
      <c r="H9017" s="1">
        <v>1.9056732E-2</v>
      </c>
      <c r="I9017">
        <v>0</v>
      </c>
      <c r="J9017">
        <v>0</v>
      </c>
      <c r="K9017" t="s">
        <v>27</v>
      </c>
      <c r="L9017">
        <v>3</v>
      </c>
      <c r="M9017">
        <v>2</v>
      </c>
      <c r="N9017">
        <v>1</v>
      </c>
      <c r="O9017">
        <v>2</v>
      </c>
      <c r="P9017" t="s">
        <v>19</v>
      </c>
      <c r="Q9017" t="b">
        <v>0</v>
      </c>
      <c r="R9017" t="b">
        <v>1</v>
      </c>
      <c r="S9017">
        <f>IF(OnlineShopData[[#This Row],[Revenue]]=TRUE,1,0)</f>
        <v>1</v>
      </c>
      <c r="T9017">
        <f>MATCH(OnlineShopData[[#This Row],[Month]],{"Jan","Feb","Mar","Apr","May","June","Jul","Aug","Sep","Oct","Nov","Dec"},0)</f>
        <v>11</v>
      </c>
    </row>
    <row r="9018" spans="1:20" x14ac:dyDescent="0.3">
      <c r="A9018">
        <v>0</v>
      </c>
      <c r="B9018">
        <v>0</v>
      </c>
      <c r="C9018">
        <v>0</v>
      </c>
      <c r="D9018">
        <v>0</v>
      </c>
      <c r="E9018">
        <v>13</v>
      </c>
      <c r="F9018">
        <v>1245.25</v>
      </c>
      <c r="G9018" s="1">
        <v>0</v>
      </c>
      <c r="H9018" s="1">
        <v>1.5384615000000001E-2</v>
      </c>
      <c r="I9018">
        <v>0</v>
      </c>
      <c r="J9018">
        <v>0</v>
      </c>
      <c r="K9018" t="s">
        <v>30</v>
      </c>
      <c r="L9018">
        <v>2</v>
      </c>
      <c r="M9018">
        <v>2</v>
      </c>
      <c r="N9018">
        <v>1</v>
      </c>
      <c r="O9018">
        <v>2</v>
      </c>
      <c r="P9018" t="s">
        <v>19</v>
      </c>
      <c r="Q9018" t="b">
        <v>1</v>
      </c>
      <c r="R9018" t="b">
        <v>0</v>
      </c>
      <c r="S9018">
        <f>IF(OnlineShopData[[#This Row],[Revenue]]=TRUE,1,0)</f>
        <v>0</v>
      </c>
      <c r="T9018">
        <f>MATCH(OnlineShopData[[#This Row],[Month]],{"Jan","Feb","Mar","Apr","May","June","Jul","Aug","Sep","Oct","Nov","Dec"},0)</f>
        <v>12</v>
      </c>
    </row>
    <row r="9019" spans="1:20" x14ac:dyDescent="0.3">
      <c r="A9019">
        <v>8</v>
      </c>
      <c r="B9019">
        <v>440.46153850000002</v>
      </c>
      <c r="C9019">
        <v>1</v>
      </c>
      <c r="D9019">
        <v>0</v>
      </c>
      <c r="E9019">
        <v>89</v>
      </c>
      <c r="F9019">
        <v>3236.865632</v>
      </c>
      <c r="G9019" s="1">
        <v>1.2544803E-2</v>
      </c>
      <c r="H9019" s="1">
        <v>2.7526998E-2</v>
      </c>
      <c r="I9019">
        <v>7.3290089629999997</v>
      </c>
      <c r="J9019">
        <v>0</v>
      </c>
      <c r="K9019" t="s">
        <v>27</v>
      </c>
      <c r="L9019">
        <v>1</v>
      </c>
      <c r="M9019">
        <v>1</v>
      </c>
      <c r="N9019">
        <v>1</v>
      </c>
      <c r="O9019">
        <v>10</v>
      </c>
      <c r="P9019" t="s">
        <v>19</v>
      </c>
      <c r="Q9019" t="b">
        <v>1</v>
      </c>
      <c r="R9019" t="b">
        <v>0</v>
      </c>
      <c r="S9019">
        <f>IF(OnlineShopData[[#This Row],[Revenue]]=TRUE,1,0)</f>
        <v>0</v>
      </c>
      <c r="T9019">
        <f>MATCH(OnlineShopData[[#This Row],[Month]],{"Jan","Feb","Mar","Apr","May","June","Jul","Aug","Sep","Oct","Nov","Dec"},0)</f>
        <v>11</v>
      </c>
    </row>
    <row r="9020" spans="1:20" x14ac:dyDescent="0.3">
      <c r="A9020">
        <v>1</v>
      </c>
      <c r="B9020">
        <v>42</v>
      </c>
      <c r="C9020">
        <v>0</v>
      </c>
      <c r="D9020">
        <v>0</v>
      </c>
      <c r="E9020">
        <v>19</v>
      </c>
      <c r="F9020">
        <v>682.1333333</v>
      </c>
      <c r="G9020" s="1">
        <v>0</v>
      </c>
      <c r="H9020" s="1">
        <v>2.1666667000000001E-2</v>
      </c>
      <c r="I9020">
        <v>14.14050684</v>
      </c>
      <c r="J9020">
        <v>0</v>
      </c>
      <c r="K9020" t="s">
        <v>30</v>
      </c>
      <c r="L9020">
        <v>1</v>
      </c>
      <c r="M9020">
        <v>1</v>
      </c>
      <c r="N9020">
        <v>4</v>
      </c>
      <c r="O9020">
        <v>10</v>
      </c>
      <c r="P9020" t="s">
        <v>19</v>
      </c>
      <c r="Q9020" t="b">
        <v>0</v>
      </c>
      <c r="R9020" t="b">
        <v>0</v>
      </c>
      <c r="S9020">
        <f>IF(OnlineShopData[[#This Row],[Revenue]]=TRUE,1,0)</f>
        <v>0</v>
      </c>
      <c r="T9020">
        <f>MATCH(OnlineShopData[[#This Row],[Month]],{"Jan","Feb","Mar","Apr","May","June","Jul","Aug","Sep","Oct","Nov","Dec"},0)</f>
        <v>12</v>
      </c>
    </row>
    <row r="9021" spans="1:20" x14ac:dyDescent="0.3">
      <c r="A9021">
        <v>3</v>
      </c>
      <c r="B9021">
        <v>80.625</v>
      </c>
      <c r="C9021">
        <v>1</v>
      </c>
      <c r="D9021">
        <v>54</v>
      </c>
      <c r="E9021">
        <v>11</v>
      </c>
      <c r="F9021">
        <v>314.25</v>
      </c>
      <c r="G9021" s="1">
        <v>3.7333333000000003E-2</v>
      </c>
      <c r="H9021" s="1">
        <v>4.2857143E-2</v>
      </c>
      <c r="I9021">
        <v>0</v>
      </c>
      <c r="J9021">
        <v>0</v>
      </c>
      <c r="K9021" t="s">
        <v>27</v>
      </c>
      <c r="L9021">
        <v>3</v>
      </c>
      <c r="M9021">
        <v>2</v>
      </c>
      <c r="N9021">
        <v>2</v>
      </c>
      <c r="O9021">
        <v>13</v>
      </c>
      <c r="P9021" t="s">
        <v>19</v>
      </c>
      <c r="Q9021" t="b">
        <v>0</v>
      </c>
      <c r="R9021" t="b">
        <v>0</v>
      </c>
      <c r="S9021">
        <f>IF(OnlineShopData[[#This Row],[Revenue]]=TRUE,1,0)</f>
        <v>0</v>
      </c>
      <c r="T9021">
        <f>MATCH(OnlineShopData[[#This Row],[Month]],{"Jan","Feb","Mar","Apr","May","June","Jul","Aug","Sep","Oct","Nov","Dec"},0)</f>
        <v>11</v>
      </c>
    </row>
    <row r="9022" spans="1:20" x14ac:dyDescent="0.3">
      <c r="A9022">
        <v>1</v>
      </c>
      <c r="B9022">
        <v>5</v>
      </c>
      <c r="C9022">
        <v>0</v>
      </c>
      <c r="D9022">
        <v>0</v>
      </c>
      <c r="E9022">
        <v>58</v>
      </c>
      <c r="F9022">
        <v>2492.2240200000001</v>
      </c>
      <c r="G9022" s="1">
        <v>8.9390140000000003E-3</v>
      </c>
      <c r="H9022" s="1">
        <v>2.5864237000000002E-2</v>
      </c>
      <c r="I9022">
        <v>0</v>
      </c>
      <c r="J9022">
        <v>0</v>
      </c>
      <c r="K9022" t="s">
        <v>27</v>
      </c>
      <c r="L9022">
        <v>3</v>
      </c>
      <c r="M9022">
        <v>2</v>
      </c>
      <c r="N9022">
        <v>1</v>
      </c>
      <c r="O9022">
        <v>2</v>
      </c>
      <c r="P9022" t="s">
        <v>19</v>
      </c>
      <c r="Q9022" t="b">
        <v>0</v>
      </c>
      <c r="R9022" t="b">
        <v>0</v>
      </c>
      <c r="S9022">
        <f>IF(OnlineShopData[[#This Row],[Revenue]]=TRUE,1,0)</f>
        <v>0</v>
      </c>
      <c r="T9022">
        <f>MATCH(OnlineShopData[[#This Row],[Month]],{"Jan","Feb","Mar","Apr","May","June","Jul","Aug","Sep","Oct","Nov","Dec"},0)</f>
        <v>11</v>
      </c>
    </row>
    <row r="9023" spans="1:20" x14ac:dyDescent="0.3">
      <c r="A9023">
        <v>6</v>
      </c>
      <c r="B9023">
        <v>93.5</v>
      </c>
      <c r="C9023">
        <v>0</v>
      </c>
      <c r="D9023">
        <v>0</v>
      </c>
      <c r="E9023">
        <v>35</v>
      </c>
      <c r="F9023">
        <v>1197.93254</v>
      </c>
      <c r="G9023" s="1">
        <v>0</v>
      </c>
      <c r="H9023" s="1">
        <v>2.029036E-2</v>
      </c>
      <c r="I9023">
        <v>0</v>
      </c>
      <c r="J9023">
        <v>0</v>
      </c>
      <c r="K9023" t="s">
        <v>30</v>
      </c>
      <c r="L9023">
        <v>2</v>
      </c>
      <c r="M9023">
        <v>2</v>
      </c>
      <c r="N9023">
        <v>7</v>
      </c>
      <c r="O9023">
        <v>2</v>
      </c>
      <c r="P9023" t="s">
        <v>19</v>
      </c>
      <c r="Q9023" t="b">
        <v>0</v>
      </c>
      <c r="R9023" t="b">
        <v>0</v>
      </c>
      <c r="S9023">
        <f>IF(OnlineShopData[[#This Row],[Revenue]]=TRUE,1,0)</f>
        <v>0</v>
      </c>
      <c r="T9023">
        <f>MATCH(OnlineShopData[[#This Row],[Month]],{"Jan","Feb","Mar","Apr","May","June","Jul","Aug","Sep","Oct","Nov","Dec"},0)</f>
        <v>12</v>
      </c>
    </row>
    <row r="9024" spans="1:20" x14ac:dyDescent="0.3">
      <c r="A9024">
        <v>0</v>
      </c>
      <c r="B9024">
        <v>0</v>
      </c>
      <c r="C9024">
        <v>0</v>
      </c>
      <c r="D9024">
        <v>0</v>
      </c>
      <c r="E9024">
        <v>48</v>
      </c>
      <c r="F9024">
        <v>3972</v>
      </c>
      <c r="G9024" s="1">
        <v>0</v>
      </c>
      <c r="H9024" s="1">
        <v>2.0991254000000001E-2</v>
      </c>
      <c r="I9024">
        <v>0</v>
      </c>
      <c r="J9024">
        <v>0</v>
      </c>
      <c r="K9024" t="s">
        <v>30</v>
      </c>
      <c r="L9024">
        <v>2</v>
      </c>
      <c r="M9024">
        <v>2</v>
      </c>
      <c r="N9024">
        <v>1</v>
      </c>
      <c r="O9024">
        <v>2</v>
      </c>
      <c r="P9024" t="s">
        <v>19</v>
      </c>
      <c r="Q9024" t="b">
        <v>0</v>
      </c>
      <c r="R9024" t="b">
        <v>0</v>
      </c>
      <c r="S9024">
        <f>IF(OnlineShopData[[#This Row],[Revenue]]=TRUE,1,0)</f>
        <v>0</v>
      </c>
      <c r="T9024">
        <f>MATCH(OnlineShopData[[#This Row],[Month]],{"Jan","Feb","Mar","Apr","May","June","Jul","Aug","Sep","Oct","Nov","Dec"},0)</f>
        <v>12</v>
      </c>
    </row>
    <row r="9025" spans="1:20" x14ac:dyDescent="0.3">
      <c r="A9025">
        <v>6</v>
      </c>
      <c r="B9025">
        <v>48.625</v>
      </c>
      <c r="C9025">
        <v>0</v>
      </c>
      <c r="D9025">
        <v>0</v>
      </c>
      <c r="E9025">
        <v>14</v>
      </c>
      <c r="F9025">
        <v>211.47023809999999</v>
      </c>
      <c r="G9025" s="1">
        <v>1.190476E-3</v>
      </c>
      <c r="H9025" s="1">
        <v>3.9520716999999997E-2</v>
      </c>
      <c r="I9025">
        <v>0</v>
      </c>
      <c r="J9025">
        <v>0</v>
      </c>
      <c r="K9025" t="s">
        <v>27</v>
      </c>
      <c r="L9025">
        <v>3</v>
      </c>
      <c r="M9025">
        <v>2</v>
      </c>
      <c r="N9025">
        <v>6</v>
      </c>
      <c r="O9025">
        <v>10</v>
      </c>
      <c r="P9025" t="s">
        <v>19</v>
      </c>
      <c r="Q9025" t="b">
        <v>0</v>
      </c>
      <c r="R9025" t="b">
        <v>0</v>
      </c>
      <c r="S9025">
        <f>IF(OnlineShopData[[#This Row],[Revenue]]=TRUE,1,0)</f>
        <v>0</v>
      </c>
      <c r="T9025">
        <f>MATCH(OnlineShopData[[#This Row],[Month]],{"Jan","Feb","Mar","Apr","May","June","Jul","Aug","Sep","Oct","Nov","Dec"},0)</f>
        <v>11</v>
      </c>
    </row>
    <row r="9026" spans="1:20" x14ac:dyDescent="0.3">
      <c r="A9026">
        <v>9</v>
      </c>
      <c r="B9026">
        <v>866.42803030000005</v>
      </c>
      <c r="C9026">
        <v>1</v>
      </c>
      <c r="D9026">
        <v>691</v>
      </c>
      <c r="E9026">
        <v>36</v>
      </c>
      <c r="F9026">
        <v>1617.612554</v>
      </c>
      <c r="G9026" s="1">
        <v>1.0869564999999999E-2</v>
      </c>
      <c r="H9026" s="1">
        <v>2.5668172E-2</v>
      </c>
      <c r="I9026">
        <v>0</v>
      </c>
      <c r="J9026">
        <v>0</v>
      </c>
      <c r="K9026" t="s">
        <v>27</v>
      </c>
      <c r="L9026">
        <v>1</v>
      </c>
      <c r="M9026">
        <v>1</v>
      </c>
      <c r="N9026">
        <v>1</v>
      </c>
      <c r="O9026">
        <v>2</v>
      </c>
      <c r="P9026" t="s">
        <v>19</v>
      </c>
      <c r="Q9026" t="b">
        <v>1</v>
      </c>
      <c r="R9026" t="b">
        <v>0</v>
      </c>
      <c r="S9026">
        <f>IF(OnlineShopData[[#This Row],[Revenue]]=TRUE,1,0)</f>
        <v>0</v>
      </c>
      <c r="T9026">
        <f>MATCH(OnlineShopData[[#This Row],[Month]],{"Jan","Feb","Mar","Apr","May","June","Jul","Aug","Sep","Oct","Nov","Dec"},0)</f>
        <v>11</v>
      </c>
    </row>
    <row r="9027" spans="1:20" x14ac:dyDescent="0.3">
      <c r="A9027">
        <v>4</v>
      </c>
      <c r="B9027">
        <v>234.16666670000001</v>
      </c>
      <c r="C9027">
        <v>0</v>
      </c>
      <c r="D9027">
        <v>0</v>
      </c>
      <c r="E9027">
        <v>24</v>
      </c>
      <c r="F9027">
        <v>1589.583333</v>
      </c>
      <c r="G9027" s="1">
        <v>0</v>
      </c>
      <c r="H9027" s="1">
        <v>7.6923080000000001E-3</v>
      </c>
      <c r="I9027">
        <v>61.204066189999999</v>
      </c>
      <c r="J9027">
        <v>0</v>
      </c>
      <c r="K9027" t="s">
        <v>27</v>
      </c>
      <c r="L9027">
        <v>2</v>
      </c>
      <c r="M9027">
        <v>2</v>
      </c>
      <c r="N9027">
        <v>2</v>
      </c>
      <c r="O9027">
        <v>10</v>
      </c>
      <c r="P9027" t="s">
        <v>19</v>
      </c>
      <c r="Q9027" t="b">
        <v>0</v>
      </c>
      <c r="R9027" t="b">
        <v>1</v>
      </c>
      <c r="S9027">
        <f>IF(OnlineShopData[[#This Row],[Revenue]]=TRUE,1,0)</f>
        <v>1</v>
      </c>
      <c r="T9027">
        <f>MATCH(OnlineShopData[[#This Row],[Month]],{"Jan","Feb","Mar","Apr","May","June","Jul","Aug","Sep","Oct","Nov","Dec"},0)</f>
        <v>11</v>
      </c>
    </row>
    <row r="9028" spans="1:20" x14ac:dyDescent="0.3">
      <c r="A9028">
        <v>8</v>
      </c>
      <c r="B9028">
        <v>459.33333329999999</v>
      </c>
      <c r="C9028">
        <v>0</v>
      </c>
      <c r="D9028">
        <v>0</v>
      </c>
      <c r="E9028">
        <v>25</v>
      </c>
      <c r="F9028">
        <v>2408.8154760000002</v>
      </c>
      <c r="G9028" s="1">
        <v>0</v>
      </c>
      <c r="H9028" s="1">
        <v>8.3333330000000001E-3</v>
      </c>
      <c r="I9028">
        <v>81.195202859999995</v>
      </c>
      <c r="J9028">
        <v>0</v>
      </c>
      <c r="K9028" t="s">
        <v>27</v>
      </c>
      <c r="L9028">
        <v>3</v>
      </c>
      <c r="M9028">
        <v>2</v>
      </c>
      <c r="N9028">
        <v>7</v>
      </c>
      <c r="O9028">
        <v>8</v>
      </c>
      <c r="P9028" t="s">
        <v>19</v>
      </c>
      <c r="Q9028" t="b">
        <v>1</v>
      </c>
      <c r="R9028" t="b">
        <v>1</v>
      </c>
      <c r="S9028">
        <f>IF(OnlineShopData[[#This Row],[Revenue]]=TRUE,1,0)</f>
        <v>1</v>
      </c>
      <c r="T9028">
        <f>MATCH(OnlineShopData[[#This Row],[Month]],{"Jan","Feb","Mar","Apr","May","June","Jul","Aug","Sep","Oct","Nov","Dec"},0)</f>
        <v>11</v>
      </c>
    </row>
    <row r="9029" spans="1:20" x14ac:dyDescent="0.3">
      <c r="A9029">
        <v>0</v>
      </c>
      <c r="B9029">
        <v>0</v>
      </c>
      <c r="C9029">
        <v>0</v>
      </c>
      <c r="D9029">
        <v>0</v>
      </c>
      <c r="E9029">
        <v>8</v>
      </c>
      <c r="F9029">
        <v>120.5</v>
      </c>
      <c r="G9029" s="1">
        <v>0.05</v>
      </c>
      <c r="H9029" s="1">
        <v>0.1125</v>
      </c>
      <c r="I9029">
        <v>0</v>
      </c>
      <c r="J9029">
        <v>0</v>
      </c>
      <c r="K9029" t="s">
        <v>30</v>
      </c>
      <c r="L9029">
        <v>3</v>
      </c>
      <c r="M9029">
        <v>2</v>
      </c>
      <c r="N9029">
        <v>1</v>
      </c>
      <c r="O9029">
        <v>2</v>
      </c>
      <c r="P9029" t="s">
        <v>19</v>
      </c>
      <c r="Q9029" t="b">
        <v>1</v>
      </c>
      <c r="R9029" t="b">
        <v>0</v>
      </c>
      <c r="S9029">
        <f>IF(OnlineShopData[[#This Row],[Revenue]]=TRUE,1,0)</f>
        <v>0</v>
      </c>
      <c r="T9029">
        <f>MATCH(OnlineShopData[[#This Row],[Month]],{"Jan","Feb","Mar","Apr","May","June","Jul","Aug","Sep","Oct","Nov","Dec"},0)</f>
        <v>12</v>
      </c>
    </row>
    <row r="9030" spans="1:20" x14ac:dyDescent="0.3">
      <c r="A9030">
        <v>0</v>
      </c>
      <c r="B9030">
        <v>0</v>
      </c>
      <c r="C9030">
        <v>0</v>
      </c>
      <c r="D9030">
        <v>0</v>
      </c>
      <c r="E9030">
        <v>13</v>
      </c>
      <c r="F9030">
        <v>226</v>
      </c>
      <c r="G9030" s="1">
        <v>0</v>
      </c>
      <c r="H9030" s="1">
        <v>2.3076922999999999E-2</v>
      </c>
      <c r="I9030">
        <v>0</v>
      </c>
      <c r="J9030">
        <v>0</v>
      </c>
      <c r="K9030" t="s">
        <v>30</v>
      </c>
      <c r="L9030">
        <v>2</v>
      </c>
      <c r="M9030">
        <v>2</v>
      </c>
      <c r="N9030">
        <v>9</v>
      </c>
      <c r="O9030">
        <v>8</v>
      </c>
      <c r="P9030" t="s">
        <v>20</v>
      </c>
      <c r="Q9030" t="b">
        <v>0</v>
      </c>
      <c r="R9030" t="b">
        <v>0</v>
      </c>
      <c r="S9030">
        <f>IF(OnlineShopData[[#This Row],[Revenue]]=TRUE,1,0)</f>
        <v>0</v>
      </c>
      <c r="T9030">
        <f>MATCH(OnlineShopData[[#This Row],[Month]],{"Jan","Feb","Mar","Apr","May","June","Jul","Aug","Sep","Oct","Nov","Dec"},0)</f>
        <v>12</v>
      </c>
    </row>
    <row r="9031" spans="1:20" x14ac:dyDescent="0.3">
      <c r="A9031">
        <v>0</v>
      </c>
      <c r="B9031">
        <v>0</v>
      </c>
      <c r="C9031">
        <v>1</v>
      </c>
      <c r="D9031">
        <v>9</v>
      </c>
      <c r="E9031">
        <v>48</v>
      </c>
      <c r="F9031">
        <v>1512.75</v>
      </c>
      <c r="G9031" s="1">
        <v>4.0816330000000003E-3</v>
      </c>
      <c r="H9031" s="1">
        <v>3.3469388000000003E-2</v>
      </c>
      <c r="I9031">
        <v>0</v>
      </c>
      <c r="J9031">
        <v>0</v>
      </c>
      <c r="K9031" t="s">
        <v>27</v>
      </c>
      <c r="L9031">
        <v>2</v>
      </c>
      <c r="M9031">
        <v>2</v>
      </c>
      <c r="N9031">
        <v>1</v>
      </c>
      <c r="O9031">
        <v>2</v>
      </c>
      <c r="P9031" t="s">
        <v>19</v>
      </c>
      <c r="Q9031" t="b">
        <v>0</v>
      </c>
      <c r="R9031" t="b">
        <v>1</v>
      </c>
      <c r="S9031">
        <f>IF(OnlineShopData[[#This Row],[Revenue]]=TRUE,1,0)</f>
        <v>1</v>
      </c>
      <c r="T9031">
        <f>MATCH(OnlineShopData[[#This Row],[Month]],{"Jan","Feb","Mar","Apr","May","June","Jul","Aug","Sep","Oct","Nov","Dec"},0)</f>
        <v>11</v>
      </c>
    </row>
    <row r="9032" spans="1:20" x14ac:dyDescent="0.3">
      <c r="A9032">
        <v>0</v>
      </c>
      <c r="B9032">
        <v>0</v>
      </c>
      <c r="C9032">
        <v>0</v>
      </c>
      <c r="D9032">
        <v>0</v>
      </c>
      <c r="E9032">
        <v>21</v>
      </c>
      <c r="F9032">
        <v>591.9</v>
      </c>
      <c r="G9032" s="1">
        <v>3.0158730000000002E-2</v>
      </c>
      <c r="H9032" s="1">
        <v>5.7142856999999998E-2</v>
      </c>
      <c r="I9032">
        <v>0</v>
      </c>
      <c r="J9032">
        <v>0</v>
      </c>
      <c r="K9032" t="s">
        <v>30</v>
      </c>
      <c r="L9032">
        <v>1</v>
      </c>
      <c r="M9032">
        <v>2</v>
      </c>
      <c r="N9032">
        <v>1</v>
      </c>
      <c r="O9032">
        <v>1</v>
      </c>
      <c r="P9032" t="s">
        <v>19</v>
      </c>
      <c r="Q9032" t="b">
        <v>1</v>
      </c>
      <c r="R9032" t="b">
        <v>0</v>
      </c>
      <c r="S9032">
        <f>IF(OnlineShopData[[#This Row],[Revenue]]=TRUE,1,0)</f>
        <v>0</v>
      </c>
      <c r="T9032">
        <f>MATCH(OnlineShopData[[#This Row],[Month]],{"Jan","Feb","Mar","Apr","May","June","Jul","Aug","Sep","Oct","Nov","Dec"},0)</f>
        <v>12</v>
      </c>
    </row>
    <row r="9033" spans="1:20" x14ac:dyDescent="0.3">
      <c r="A9033">
        <v>0</v>
      </c>
      <c r="B9033">
        <v>0</v>
      </c>
      <c r="C9033">
        <v>0</v>
      </c>
      <c r="D9033">
        <v>0</v>
      </c>
      <c r="E9033">
        <v>13</v>
      </c>
      <c r="F9033">
        <v>514.41666669999995</v>
      </c>
      <c r="G9033" s="1">
        <v>0</v>
      </c>
      <c r="H9033" s="1">
        <v>2.3992673999999999E-2</v>
      </c>
      <c r="I9033">
        <v>0</v>
      </c>
      <c r="J9033">
        <v>0</v>
      </c>
      <c r="K9033" t="s">
        <v>27</v>
      </c>
      <c r="L9033">
        <v>2</v>
      </c>
      <c r="M9033">
        <v>2</v>
      </c>
      <c r="N9033">
        <v>1</v>
      </c>
      <c r="O9033">
        <v>2</v>
      </c>
      <c r="P9033" t="s">
        <v>19</v>
      </c>
      <c r="Q9033" t="b">
        <v>0</v>
      </c>
      <c r="R9033" t="b">
        <v>0</v>
      </c>
      <c r="S9033">
        <f>IF(OnlineShopData[[#This Row],[Revenue]]=TRUE,1,0)</f>
        <v>0</v>
      </c>
      <c r="T9033">
        <f>MATCH(OnlineShopData[[#This Row],[Month]],{"Jan","Feb","Mar","Apr","May","June","Jul","Aug","Sep","Oct","Nov","Dec"},0)</f>
        <v>11</v>
      </c>
    </row>
    <row r="9034" spans="1:20" x14ac:dyDescent="0.3">
      <c r="A9034">
        <v>0</v>
      </c>
      <c r="B9034">
        <v>0</v>
      </c>
      <c r="C9034">
        <v>0</v>
      </c>
      <c r="D9034">
        <v>0</v>
      </c>
      <c r="E9034">
        <v>19</v>
      </c>
      <c r="F9034">
        <v>771.75</v>
      </c>
      <c r="G9034" s="1">
        <v>2.1052632000000002E-2</v>
      </c>
      <c r="H9034" s="1">
        <v>6.1403509000000002E-2</v>
      </c>
      <c r="I9034">
        <v>0</v>
      </c>
      <c r="J9034">
        <v>0</v>
      </c>
      <c r="K9034" t="s">
        <v>27</v>
      </c>
      <c r="L9034">
        <v>3</v>
      </c>
      <c r="M9034">
        <v>2</v>
      </c>
      <c r="N9034">
        <v>3</v>
      </c>
      <c r="O9034">
        <v>1</v>
      </c>
      <c r="P9034" t="s">
        <v>19</v>
      </c>
      <c r="Q9034" t="b">
        <v>0</v>
      </c>
      <c r="R9034" t="b">
        <v>0</v>
      </c>
      <c r="S9034">
        <f>IF(OnlineShopData[[#This Row],[Revenue]]=TRUE,1,0)</f>
        <v>0</v>
      </c>
      <c r="T9034">
        <f>MATCH(OnlineShopData[[#This Row],[Month]],{"Jan","Feb","Mar","Apr","May","June","Jul","Aug","Sep","Oct","Nov","Dec"},0)</f>
        <v>11</v>
      </c>
    </row>
    <row r="9035" spans="1:20" x14ac:dyDescent="0.3">
      <c r="A9035">
        <v>15</v>
      </c>
      <c r="B9035">
        <v>572.58333330000005</v>
      </c>
      <c r="C9035">
        <v>2</v>
      </c>
      <c r="D9035">
        <v>37.5</v>
      </c>
      <c r="E9035">
        <v>318</v>
      </c>
      <c r="F9035">
        <v>13717.402050000001</v>
      </c>
      <c r="G9035" s="1">
        <v>4.176829E-3</v>
      </c>
      <c r="H9035" s="1">
        <v>1.5642808000000001E-2</v>
      </c>
      <c r="I9035">
        <v>45.155135209999997</v>
      </c>
      <c r="J9035">
        <v>0</v>
      </c>
      <c r="K9035" t="s">
        <v>27</v>
      </c>
      <c r="L9035">
        <v>2</v>
      </c>
      <c r="M9035">
        <v>2</v>
      </c>
      <c r="N9035">
        <v>1</v>
      </c>
      <c r="O9035">
        <v>2</v>
      </c>
      <c r="P9035" t="s">
        <v>19</v>
      </c>
      <c r="Q9035" t="b">
        <v>0</v>
      </c>
      <c r="R9035" t="b">
        <v>1</v>
      </c>
      <c r="S9035">
        <f>IF(OnlineShopData[[#This Row],[Revenue]]=TRUE,1,0)</f>
        <v>1</v>
      </c>
      <c r="T9035">
        <f>MATCH(OnlineShopData[[#This Row],[Month]],{"Jan","Feb","Mar","Apr","May","June","Jul","Aug","Sep","Oct","Nov","Dec"},0)</f>
        <v>11</v>
      </c>
    </row>
    <row r="9036" spans="1:20" x14ac:dyDescent="0.3">
      <c r="A9036">
        <v>0</v>
      </c>
      <c r="B9036">
        <v>0</v>
      </c>
      <c r="C9036">
        <v>2</v>
      </c>
      <c r="D9036">
        <v>13.5</v>
      </c>
      <c r="E9036">
        <v>38</v>
      </c>
      <c r="F9036">
        <v>531.0369048</v>
      </c>
      <c r="G9036" s="1">
        <v>0</v>
      </c>
      <c r="H9036" s="1">
        <v>2.7916666999999999E-2</v>
      </c>
      <c r="I9036">
        <v>0</v>
      </c>
      <c r="J9036">
        <v>0</v>
      </c>
      <c r="K9036" t="s">
        <v>30</v>
      </c>
      <c r="L9036">
        <v>4</v>
      </c>
      <c r="M9036">
        <v>2</v>
      </c>
      <c r="N9036">
        <v>1</v>
      </c>
      <c r="O9036">
        <v>3</v>
      </c>
      <c r="P9036" t="s">
        <v>19</v>
      </c>
      <c r="Q9036" t="b">
        <v>0</v>
      </c>
      <c r="R9036" t="b">
        <v>0</v>
      </c>
      <c r="S9036">
        <f>IF(OnlineShopData[[#This Row],[Revenue]]=TRUE,1,0)</f>
        <v>0</v>
      </c>
      <c r="T9036">
        <f>MATCH(OnlineShopData[[#This Row],[Month]],{"Jan","Feb","Mar","Apr","May","June","Jul","Aug","Sep","Oct","Nov","Dec"},0)</f>
        <v>12</v>
      </c>
    </row>
    <row r="9037" spans="1:20" x14ac:dyDescent="0.3">
      <c r="A9037">
        <v>8</v>
      </c>
      <c r="B9037">
        <v>171.75</v>
      </c>
      <c r="C9037">
        <v>2</v>
      </c>
      <c r="D9037">
        <v>16</v>
      </c>
      <c r="E9037">
        <v>49</v>
      </c>
      <c r="F9037">
        <v>1494.083333</v>
      </c>
      <c r="G9037" s="1">
        <v>1.257862E-3</v>
      </c>
      <c r="H9037" s="1">
        <v>2.8773585000000001E-2</v>
      </c>
      <c r="I9037">
        <v>0</v>
      </c>
      <c r="J9037">
        <v>0</v>
      </c>
      <c r="K9037" t="s">
        <v>27</v>
      </c>
      <c r="L9037">
        <v>2</v>
      </c>
      <c r="M9037">
        <v>2</v>
      </c>
      <c r="N9037">
        <v>1</v>
      </c>
      <c r="O9037">
        <v>1</v>
      </c>
      <c r="P9037" t="s">
        <v>19</v>
      </c>
      <c r="Q9037" t="b">
        <v>0</v>
      </c>
      <c r="R9037" t="b">
        <v>0</v>
      </c>
      <c r="S9037">
        <f>IF(OnlineShopData[[#This Row],[Revenue]]=TRUE,1,0)</f>
        <v>0</v>
      </c>
      <c r="T9037">
        <f>MATCH(OnlineShopData[[#This Row],[Month]],{"Jan","Feb","Mar","Apr","May","June","Jul","Aug","Sep","Oct","Nov","Dec"},0)</f>
        <v>11</v>
      </c>
    </row>
    <row r="9038" spans="1:20" x14ac:dyDescent="0.3">
      <c r="A9038">
        <v>3</v>
      </c>
      <c r="B9038">
        <v>46</v>
      </c>
      <c r="C9038">
        <v>0</v>
      </c>
      <c r="D9038">
        <v>0</v>
      </c>
      <c r="E9038">
        <v>59</v>
      </c>
      <c r="F9038">
        <v>3478.75</v>
      </c>
      <c r="G9038" s="1">
        <v>0</v>
      </c>
      <c r="H9038" s="1">
        <v>1.3559322E-2</v>
      </c>
      <c r="I9038">
        <v>0</v>
      </c>
      <c r="J9038">
        <v>0</v>
      </c>
      <c r="K9038" t="s">
        <v>27</v>
      </c>
      <c r="L9038">
        <v>2</v>
      </c>
      <c r="M9038">
        <v>10</v>
      </c>
      <c r="N9038">
        <v>3</v>
      </c>
      <c r="O9038">
        <v>1</v>
      </c>
      <c r="P9038" t="s">
        <v>19</v>
      </c>
      <c r="Q9038" t="b">
        <v>1</v>
      </c>
      <c r="R9038" t="b">
        <v>0</v>
      </c>
      <c r="S9038">
        <f>IF(OnlineShopData[[#This Row],[Revenue]]=TRUE,1,0)</f>
        <v>0</v>
      </c>
      <c r="T9038">
        <f>MATCH(OnlineShopData[[#This Row],[Month]],{"Jan","Feb","Mar","Apr","May","June","Jul","Aug","Sep","Oct","Nov","Dec"},0)</f>
        <v>11</v>
      </c>
    </row>
    <row r="9039" spans="1:20" x14ac:dyDescent="0.3">
      <c r="A9039">
        <v>0</v>
      </c>
      <c r="B9039">
        <v>0</v>
      </c>
      <c r="C9039">
        <v>0</v>
      </c>
      <c r="D9039">
        <v>0</v>
      </c>
      <c r="E9039">
        <v>4</v>
      </c>
      <c r="F9039">
        <v>18</v>
      </c>
      <c r="G9039" s="1">
        <v>0</v>
      </c>
      <c r="H9039" s="1">
        <v>7.4999999999999997E-2</v>
      </c>
      <c r="I9039">
        <v>0</v>
      </c>
      <c r="J9039">
        <v>0</v>
      </c>
      <c r="K9039" t="s">
        <v>30</v>
      </c>
      <c r="L9039">
        <v>3</v>
      </c>
      <c r="M9039">
        <v>2</v>
      </c>
      <c r="N9039">
        <v>2</v>
      </c>
      <c r="O9039">
        <v>3</v>
      </c>
      <c r="P9039" t="s">
        <v>20</v>
      </c>
      <c r="Q9039" t="b">
        <v>0</v>
      </c>
      <c r="R9039" t="b">
        <v>0</v>
      </c>
      <c r="S9039">
        <f>IF(OnlineShopData[[#This Row],[Revenue]]=TRUE,1,0)</f>
        <v>0</v>
      </c>
      <c r="T9039">
        <f>MATCH(OnlineShopData[[#This Row],[Month]],{"Jan","Feb","Mar","Apr","May","June","Jul","Aug","Sep","Oct","Nov","Dec"},0)</f>
        <v>12</v>
      </c>
    </row>
    <row r="9040" spans="1:20" x14ac:dyDescent="0.3">
      <c r="A9040">
        <v>0</v>
      </c>
      <c r="B9040">
        <v>0</v>
      </c>
      <c r="C9040">
        <v>0</v>
      </c>
      <c r="D9040">
        <v>0</v>
      </c>
      <c r="E9040">
        <v>10</v>
      </c>
      <c r="F9040">
        <v>677.66666669999995</v>
      </c>
      <c r="G9040" s="1">
        <v>0</v>
      </c>
      <c r="H9040" s="1">
        <v>2.2222222E-2</v>
      </c>
      <c r="I9040">
        <v>0</v>
      </c>
      <c r="J9040">
        <v>0</v>
      </c>
      <c r="K9040" t="s">
        <v>30</v>
      </c>
      <c r="L9040">
        <v>4</v>
      </c>
      <c r="M9040">
        <v>1</v>
      </c>
      <c r="N9040">
        <v>3</v>
      </c>
      <c r="O9040">
        <v>2</v>
      </c>
      <c r="P9040" t="s">
        <v>20</v>
      </c>
      <c r="Q9040" t="b">
        <v>0</v>
      </c>
      <c r="R9040" t="b">
        <v>0</v>
      </c>
      <c r="S9040">
        <f>IF(OnlineShopData[[#This Row],[Revenue]]=TRUE,1,0)</f>
        <v>0</v>
      </c>
      <c r="T9040">
        <f>MATCH(OnlineShopData[[#This Row],[Month]],{"Jan","Feb","Mar","Apr","May","June","Jul","Aug","Sep","Oct","Nov","Dec"},0)</f>
        <v>12</v>
      </c>
    </row>
    <row r="9041" spans="1:20" x14ac:dyDescent="0.3">
      <c r="A9041">
        <v>3</v>
      </c>
      <c r="B9041">
        <v>63.5</v>
      </c>
      <c r="C9041">
        <v>0</v>
      </c>
      <c r="D9041">
        <v>0</v>
      </c>
      <c r="E9041">
        <v>94</v>
      </c>
      <c r="F9041">
        <v>4620.0888889999997</v>
      </c>
      <c r="G9041" s="1">
        <v>2.150538E-3</v>
      </c>
      <c r="H9041" s="1">
        <v>1.0752688E-2</v>
      </c>
      <c r="I9041">
        <v>0</v>
      </c>
      <c r="J9041">
        <v>0</v>
      </c>
      <c r="K9041" t="s">
        <v>30</v>
      </c>
      <c r="L9041">
        <v>2</v>
      </c>
      <c r="M9041">
        <v>2</v>
      </c>
      <c r="N9041">
        <v>1</v>
      </c>
      <c r="O9041">
        <v>2</v>
      </c>
      <c r="P9041" t="s">
        <v>19</v>
      </c>
      <c r="Q9041" t="b">
        <v>1</v>
      </c>
      <c r="R9041" t="b">
        <v>0</v>
      </c>
      <c r="S9041">
        <f>IF(OnlineShopData[[#This Row],[Revenue]]=TRUE,1,0)</f>
        <v>0</v>
      </c>
      <c r="T9041">
        <f>MATCH(OnlineShopData[[#This Row],[Month]],{"Jan","Feb","Mar","Apr","May","June","Jul","Aug","Sep","Oct","Nov","Dec"},0)</f>
        <v>12</v>
      </c>
    </row>
    <row r="9042" spans="1:20" x14ac:dyDescent="0.3">
      <c r="A9042">
        <v>0</v>
      </c>
      <c r="B9042">
        <v>0</v>
      </c>
      <c r="C9042">
        <v>0</v>
      </c>
      <c r="D9042">
        <v>0</v>
      </c>
      <c r="E9042">
        <v>4</v>
      </c>
      <c r="F9042">
        <v>27.5</v>
      </c>
      <c r="G9042" s="1">
        <v>0.1</v>
      </c>
      <c r="H9042" s="1">
        <v>0.15</v>
      </c>
      <c r="I9042">
        <v>0</v>
      </c>
      <c r="J9042">
        <v>0</v>
      </c>
      <c r="K9042" t="s">
        <v>30</v>
      </c>
      <c r="L9042">
        <v>3</v>
      </c>
      <c r="M9042">
        <v>2</v>
      </c>
      <c r="N9042">
        <v>1</v>
      </c>
      <c r="O9042">
        <v>13</v>
      </c>
      <c r="P9042" t="s">
        <v>19</v>
      </c>
      <c r="Q9042" t="b">
        <v>0</v>
      </c>
      <c r="R9042" t="b">
        <v>0</v>
      </c>
      <c r="S9042">
        <f>IF(OnlineShopData[[#This Row],[Revenue]]=TRUE,1,0)</f>
        <v>0</v>
      </c>
      <c r="T9042">
        <f>MATCH(OnlineShopData[[#This Row],[Month]],{"Jan","Feb","Mar","Apr","May","June","Jul","Aug","Sep","Oct","Nov","Dec"},0)</f>
        <v>12</v>
      </c>
    </row>
    <row r="9043" spans="1:20" x14ac:dyDescent="0.3">
      <c r="A9043">
        <v>7</v>
      </c>
      <c r="B9043">
        <v>53.75</v>
      </c>
      <c r="C9043">
        <v>5</v>
      </c>
      <c r="D9043">
        <v>199</v>
      </c>
      <c r="E9043">
        <v>77</v>
      </c>
      <c r="F9043">
        <v>2194.4904040000001</v>
      </c>
      <c r="G9043" s="1">
        <v>0</v>
      </c>
      <c r="H9043" s="1">
        <v>1.0341365E-2</v>
      </c>
      <c r="I9043">
        <v>44.128618400000001</v>
      </c>
      <c r="J9043">
        <v>0</v>
      </c>
      <c r="K9043" t="s">
        <v>27</v>
      </c>
      <c r="L9043">
        <v>2</v>
      </c>
      <c r="M9043">
        <v>2</v>
      </c>
      <c r="N9043">
        <v>2</v>
      </c>
      <c r="O9043">
        <v>2</v>
      </c>
      <c r="P9043" t="s">
        <v>19</v>
      </c>
      <c r="Q9043" t="b">
        <v>0</v>
      </c>
      <c r="R9043" t="b">
        <v>1</v>
      </c>
      <c r="S9043">
        <f>IF(OnlineShopData[[#This Row],[Revenue]]=TRUE,1,0)</f>
        <v>1</v>
      </c>
      <c r="T9043">
        <f>MATCH(OnlineShopData[[#This Row],[Month]],{"Jan","Feb","Mar","Apr","May","June","Jul","Aug","Sep","Oct","Nov","Dec"},0)</f>
        <v>11</v>
      </c>
    </row>
    <row r="9044" spans="1:20" x14ac:dyDescent="0.3">
      <c r="A9044">
        <v>0</v>
      </c>
      <c r="B9044">
        <v>0</v>
      </c>
      <c r="C9044">
        <v>0</v>
      </c>
      <c r="D9044">
        <v>0</v>
      </c>
      <c r="E9044">
        <v>8</v>
      </c>
      <c r="F9044">
        <v>650.25</v>
      </c>
      <c r="G9044" s="1">
        <v>0</v>
      </c>
      <c r="H9044" s="1">
        <v>2.5000000000000001E-2</v>
      </c>
      <c r="I9044">
        <v>0</v>
      </c>
      <c r="J9044">
        <v>0</v>
      </c>
      <c r="K9044" t="s">
        <v>27</v>
      </c>
      <c r="L9044">
        <v>6</v>
      </c>
      <c r="M9044">
        <v>2</v>
      </c>
      <c r="N9044">
        <v>1</v>
      </c>
      <c r="O9044">
        <v>3</v>
      </c>
      <c r="P9044" t="s">
        <v>19</v>
      </c>
      <c r="Q9044" t="b">
        <v>0</v>
      </c>
      <c r="R9044" t="b">
        <v>0</v>
      </c>
      <c r="S9044">
        <f>IF(OnlineShopData[[#This Row],[Revenue]]=TRUE,1,0)</f>
        <v>0</v>
      </c>
      <c r="T9044">
        <f>MATCH(OnlineShopData[[#This Row],[Month]],{"Jan","Feb","Mar","Apr","May","June","Jul","Aug","Sep","Oct","Nov","Dec"},0)</f>
        <v>11</v>
      </c>
    </row>
    <row r="9045" spans="1:20" x14ac:dyDescent="0.3">
      <c r="A9045">
        <v>0</v>
      </c>
      <c r="B9045">
        <v>0</v>
      </c>
      <c r="C9045">
        <v>0</v>
      </c>
      <c r="D9045">
        <v>0</v>
      </c>
      <c r="E9045">
        <v>3</v>
      </c>
      <c r="F9045">
        <v>54.5</v>
      </c>
      <c r="G9045" s="1">
        <v>0</v>
      </c>
      <c r="H9045" s="1">
        <v>6.6666666999999999E-2</v>
      </c>
      <c r="I9045">
        <v>0</v>
      </c>
      <c r="J9045">
        <v>0</v>
      </c>
      <c r="K9045" t="s">
        <v>27</v>
      </c>
      <c r="L9045">
        <v>2</v>
      </c>
      <c r="M9045">
        <v>5</v>
      </c>
      <c r="N9045">
        <v>2</v>
      </c>
      <c r="O9045">
        <v>3</v>
      </c>
      <c r="P9045" t="s">
        <v>19</v>
      </c>
      <c r="Q9045" t="b">
        <v>0</v>
      </c>
      <c r="R9045" t="b">
        <v>0</v>
      </c>
      <c r="S9045">
        <f>IF(OnlineShopData[[#This Row],[Revenue]]=TRUE,1,0)</f>
        <v>0</v>
      </c>
      <c r="T9045">
        <f>MATCH(OnlineShopData[[#This Row],[Month]],{"Jan","Feb","Mar","Apr","May","June","Jul","Aug","Sep","Oct","Nov","Dec"},0)</f>
        <v>11</v>
      </c>
    </row>
    <row r="9046" spans="1:20" x14ac:dyDescent="0.3">
      <c r="A9046">
        <v>0</v>
      </c>
      <c r="B9046">
        <v>0</v>
      </c>
      <c r="C9046">
        <v>0</v>
      </c>
      <c r="D9046">
        <v>0</v>
      </c>
      <c r="E9046">
        <v>3</v>
      </c>
      <c r="F9046">
        <v>402</v>
      </c>
      <c r="G9046" s="1">
        <v>0</v>
      </c>
      <c r="H9046" s="1">
        <v>6.6666666999999999E-2</v>
      </c>
      <c r="I9046">
        <v>0</v>
      </c>
      <c r="J9046">
        <v>0</v>
      </c>
      <c r="K9046" t="s">
        <v>27</v>
      </c>
      <c r="L9046">
        <v>4</v>
      </c>
      <c r="M9046">
        <v>2</v>
      </c>
      <c r="N9046">
        <v>3</v>
      </c>
      <c r="O9046">
        <v>2</v>
      </c>
      <c r="P9046" t="s">
        <v>19</v>
      </c>
      <c r="Q9046" t="b">
        <v>0</v>
      </c>
      <c r="R9046" t="b">
        <v>1</v>
      </c>
      <c r="S9046">
        <f>IF(OnlineShopData[[#This Row],[Revenue]]=TRUE,1,0)</f>
        <v>1</v>
      </c>
      <c r="T9046">
        <f>MATCH(OnlineShopData[[#This Row],[Month]],{"Jan","Feb","Mar","Apr","May","June","Jul","Aug","Sep","Oct","Nov","Dec"},0)</f>
        <v>11</v>
      </c>
    </row>
    <row r="9047" spans="1:20" x14ac:dyDescent="0.3">
      <c r="A9047">
        <v>0</v>
      </c>
      <c r="B9047">
        <v>0</v>
      </c>
      <c r="C9047">
        <v>0</v>
      </c>
      <c r="D9047">
        <v>0</v>
      </c>
      <c r="E9047">
        <v>6</v>
      </c>
      <c r="F9047">
        <v>44.333333330000002</v>
      </c>
      <c r="G9047" s="1">
        <v>2.5000000000000001E-2</v>
      </c>
      <c r="H9047" s="1">
        <v>9.4444444000000002E-2</v>
      </c>
      <c r="I9047">
        <v>0</v>
      </c>
      <c r="J9047">
        <v>0</v>
      </c>
      <c r="K9047" t="s">
        <v>27</v>
      </c>
      <c r="L9047">
        <v>1</v>
      </c>
      <c r="M9047">
        <v>1</v>
      </c>
      <c r="N9047">
        <v>1</v>
      </c>
      <c r="O9047">
        <v>2</v>
      </c>
      <c r="P9047" t="s">
        <v>19</v>
      </c>
      <c r="Q9047" t="b">
        <v>0</v>
      </c>
      <c r="R9047" t="b">
        <v>0</v>
      </c>
      <c r="S9047">
        <f>IF(OnlineShopData[[#This Row],[Revenue]]=TRUE,1,0)</f>
        <v>0</v>
      </c>
      <c r="T9047">
        <f>MATCH(OnlineShopData[[#This Row],[Month]],{"Jan","Feb","Mar","Apr","May","June","Jul","Aug","Sep","Oct","Nov","Dec"},0)</f>
        <v>11</v>
      </c>
    </row>
    <row r="9048" spans="1:20" x14ac:dyDescent="0.3">
      <c r="A9048">
        <v>3</v>
      </c>
      <c r="B9048">
        <v>66.375</v>
      </c>
      <c r="C9048">
        <v>0</v>
      </c>
      <c r="D9048">
        <v>0</v>
      </c>
      <c r="E9048">
        <v>85</v>
      </c>
      <c r="F9048">
        <v>3344.9589289999999</v>
      </c>
      <c r="G9048" s="1">
        <v>2.3255810000000002E-3</v>
      </c>
      <c r="H9048" s="1">
        <v>1.2754534E-2</v>
      </c>
      <c r="I9048">
        <v>0</v>
      </c>
      <c r="J9048">
        <v>0</v>
      </c>
      <c r="K9048" t="s">
        <v>30</v>
      </c>
      <c r="L9048">
        <v>2</v>
      </c>
      <c r="M9048">
        <v>2</v>
      </c>
      <c r="N9048">
        <v>4</v>
      </c>
      <c r="O9048">
        <v>3</v>
      </c>
      <c r="P9048" t="s">
        <v>19</v>
      </c>
      <c r="Q9048" t="b">
        <v>0</v>
      </c>
      <c r="R9048" t="b">
        <v>0</v>
      </c>
      <c r="S9048">
        <f>IF(OnlineShopData[[#This Row],[Revenue]]=TRUE,1,0)</f>
        <v>0</v>
      </c>
      <c r="T9048">
        <f>MATCH(OnlineShopData[[#This Row],[Month]],{"Jan","Feb","Mar","Apr","May","June","Jul","Aug","Sep","Oct","Nov","Dec"},0)</f>
        <v>12</v>
      </c>
    </row>
    <row r="9049" spans="1:20" x14ac:dyDescent="0.3">
      <c r="A9049">
        <v>0</v>
      </c>
      <c r="B9049">
        <v>0</v>
      </c>
      <c r="C9049">
        <v>0</v>
      </c>
      <c r="D9049">
        <v>0</v>
      </c>
      <c r="E9049">
        <v>6</v>
      </c>
      <c r="F9049">
        <v>306.25</v>
      </c>
      <c r="G9049" s="1">
        <v>5.3571428999999997E-2</v>
      </c>
      <c r="H9049" s="1">
        <v>5.2592593E-2</v>
      </c>
      <c r="I9049">
        <v>0</v>
      </c>
      <c r="J9049">
        <v>0</v>
      </c>
      <c r="K9049" t="s">
        <v>27</v>
      </c>
      <c r="L9049">
        <v>3</v>
      </c>
      <c r="M9049">
        <v>2</v>
      </c>
      <c r="N9049">
        <v>1</v>
      </c>
      <c r="O9049">
        <v>13</v>
      </c>
      <c r="P9049" t="s">
        <v>19</v>
      </c>
      <c r="Q9049" t="b">
        <v>0</v>
      </c>
      <c r="R9049" t="b">
        <v>0</v>
      </c>
      <c r="S9049">
        <f>IF(OnlineShopData[[#This Row],[Revenue]]=TRUE,1,0)</f>
        <v>0</v>
      </c>
      <c r="T9049">
        <f>MATCH(OnlineShopData[[#This Row],[Month]],{"Jan","Feb","Mar","Apr","May","June","Jul","Aug","Sep","Oct","Nov","Dec"},0)</f>
        <v>11</v>
      </c>
    </row>
    <row r="9050" spans="1:20" x14ac:dyDescent="0.3">
      <c r="A9050">
        <v>1</v>
      </c>
      <c r="B9050">
        <v>32.75</v>
      </c>
      <c r="C9050">
        <v>0</v>
      </c>
      <c r="D9050">
        <v>0</v>
      </c>
      <c r="E9050">
        <v>24</v>
      </c>
      <c r="F9050">
        <v>553.83333330000005</v>
      </c>
      <c r="G9050" s="1">
        <v>0</v>
      </c>
      <c r="H9050" s="1">
        <v>2.4E-2</v>
      </c>
      <c r="I9050">
        <v>8.9586522320000004</v>
      </c>
      <c r="J9050">
        <v>0</v>
      </c>
      <c r="K9050" t="s">
        <v>30</v>
      </c>
      <c r="L9050">
        <v>2</v>
      </c>
      <c r="M9050">
        <v>2</v>
      </c>
      <c r="N9050">
        <v>1</v>
      </c>
      <c r="O9050">
        <v>2</v>
      </c>
      <c r="P9050" t="s">
        <v>19</v>
      </c>
      <c r="Q9050" t="b">
        <v>0</v>
      </c>
      <c r="R9050" t="b">
        <v>0</v>
      </c>
      <c r="S9050">
        <f>IF(OnlineShopData[[#This Row],[Revenue]]=TRUE,1,0)</f>
        <v>0</v>
      </c>
      <c r="T9050">
        <f>MATCH(OnlineShopData[[#This Row],[Month]],{"Jan","Feb","Mar","Apr","May","June","Jul","Aug","Sep","Oct","Nov","Dec"},0)</f>
        <v>12</v>
      </c>
    </row>
    <row r="9051" spans="1:20" x14ac:dyDescent="0.3">
      <c r="A9051">
        <v>0</v>
      </c>
      <c r="B9051">
        <v>0</v>
      </c>
      <c r="C9051">
        <v>0</v>
      </c>
      <c r="D9051">
        <v>0</v>
      </c>
      <c r="E9051">
        <v>10</v>
      </c>
      <c r="F9051">
        <v>273.75</v>
      </c>
      <c r="G9051" s="1">
        <v>0.02</v>
      </c>
      <c r="H9051" s="1">
        <v>5.3333332999999997E-2</v>
      </c>
      <c r="I9051">
        <v>0</v>
      </c>
      <c r="J9051">
        <v>0</v>
      </c>
      <c r="K9051" t="s">
        <v>27</v>
      </c>
      <c r="L9051">
        <v>1</v>
      </c>
      <c r="M9051">
        <v>1</v>
      </c>
      <c r="N9051">
        <v>2</v>
      </c>
      <c r="O9051">
        <v>8</v>
      </c>
      <c r="P9051" t="s">
        <v>19</v>
      </c>
      <c r="Q9051" t="b">
        <v>0</v>
      </c>
      <c r="R9051" t="b">
        <v>1</v>
      </c>
      <c r="S9051">
        <f>IF(OnlineShopData[[#This Row],[Revenue]]=TRUE,1,0)</f>
        <v>1</v>
      </c>
      <c r="T9051">
        <f>MATCH(OnlineShopData[[#This Row],[Month]],{"Jan","Feb","Mar","Apr","May","June","Jul","Aug","Sep","Oct","Nov","Dec"},0)</f>
        <v>11</v>
      </c>
    </row>
    <row r="9052" spans="1:20" x14ac:dyDescent="0.3">
      <c r="A9052">
        <v>0</v>
      </c>
      <c r="B9052">
        <v>0</v>
      </c>
      <c r="C9052">
        <v>0</v>
      </c>
      <c r="D9052">
        <v>0</v>
      </c>
      <c r="E9052">
        <v>3</v>
      </c>
      <c r="F9052">
        <v>79.5</v>
      </c>
      <c r="G9052" s="1">
        <v>0</v>
      </c>
      <c r="H9052" s="1">
        <v>6.6666666999999999E-2</v>
      </c>
      <c r="I9052">
        <v>0</v>
      </c>
      <c r="J9052">
        <v>0</v>
      </c>
      <c r="K9052" t="s">
        <v>30</v>
      </c>
      <c r="L9052">
        <v>4</v>
      </c>
      <c r="M9052">
        <v>1</v>
      </c>
      <c r="N9052">
        <v>3</v>
      </c>
      <c r="O9052">
        <v>2</v>
      </c>
      <c r="P9052" t="s">
        <v>19</v>
      </c>
      <c r="Q9052" t="b">
        <v>1</v>
      </c>
      <c r="R9052" t="b">
        <v>0</v>
      </c>
      <c r="S9052">
        <f>IF(OnlineShopData[[#This Row],[Revenue]]=TRUE,1,0)</f>
        <v>0</v>
      </c>
      <c r="T9052">
        <f>MATCH(OnlineShopData[[#This Row],[Month]],{"Jan","Feb","Mar","Apr","May","June","Jul","Aug","Sep","Oct","Nov","Dec"},0)</f>
        <v>12</v>
      </c>
    </row>
    <row r="9053" spans="1:20" x14ac:dyDescent="0.3">
      <c r="A9053">
        <v>3</v>
      </c>
      <c r="B9053">
        <v>96</v>
      </c>
      <c r="C9053">
        <v>0</v>
      </c>
      <c r="D9053">
        <v>0</v>
      </c>
      <c r="E9053">
        <v>12</v>
      </c>
      <c r="F9053">
        <v>175.17500000000001</v>
      </c>
      <c r="G9053" s="1">
        <v>0.02</v>
      </c>
      <c r="H9053" s="1">
        <v>3.1111111E-2</v>
      </c>
      <c r="I9053">
        <v>0</v>
      </c>
      <c r="J9053">
        <v>0</v>
      </c>
      <c r="K9053" t="s">
        <v>30</v>
      </c>
      <c r="L9053">
        <v>3</v>
      </c>
      <c r="M9053">
        <v>2</v>
      </c>
      <c r="N9053">
        <v>8</v>
      </c>
      <c r="O9053">
        <v>2</v>
      </c>
      <c r="P9053" t="s">
        <v>20</v>
      </c>
      <c r="Q9053" t="b">
        <v>0</v>
      </c>
      <c r="R9053" t="b">
        <v>0</v>
      </c>
      <c r="S9053">
        <f>IF(OnlineShopData[[#This Row],[Revenue]]=TRUE,1,0)</f>
        <v>0</v>
      </c>
      <c r="T9053">
        <f>MATCH(OnlineShopData[[#This Row],[Month]],{"Jan","Feb","Mar","Apr","May","June","Jul","Aug","Sep","Oct","Nov","Dec"},0)</f>
        <v>12</v>
      </c>
    </row>
    <row r="9054" spans="1:20" x14ac:dyDescent="0.3">
      <c r="A9054">
        <v>0</v>
      </c>
      <c r="B9054">
        <v>0</v>
      </c>
      <c r="C9054">
        <v>0</v>
      </c>
      <c r="D9054">
        <v>0</v>
      </c>
      <c r="E9054">
        <v>27</v>
      </c>
      <c r="F9054">
        <v>892.96794869999997</v>
      </c>
      <c r="G9054" s="1">
        <v>1.4814815E-2</v>
      </c>
      <c r="H9054" s="1">
        <v>2.2751323E-2</v>
      </c>
      <c r="I9054">
        <v>0</v>
      </c>
      <c r="J9054">
        <v>0</v>
      </c>
      <c r="K9054" t="s">
        <v>30</v>
      </c>
      <c r="L9054">
        <v>2</v>
      </c>
      <c r="M9054">
        <v>2</v>
      </c>
      <c r="N9054">
        <v>3</v>
      </c>
      <c r="O9054">
        <v>2</v>
      </c>
      <c r="P9054" t="s">
        <v>19</v>
      </c>
      <c r="Q9054" t="b">
        <v>1</v>
      </c>
      <c r="R9054" t="b">
        <v>0</v>
      </c>
      <c r="S9054">
        <f>IF(OnlineShopData[[#This Row],[Revenue]]=TRUE,1,0)</f>
        <v>0</v>
      </c>
      <c r="T9054">
        <f>MATCH(OnlineShopData[[#This Row],[Month]],{"Jan","Feb","Mar","Apr","May","June","Jul","Aug","Sep","Oct","Nov","Dec"},0)</f>
        <v>12</v>
      </c>
    </row>
    <row r="9055" spans="1:20" x14ac:dyDescent="0.3">
      <c r="A9055">
        <v>8</v>
      </c>
      <c r="B9055">
        <v>152</v>
      </c>
      <c r="C9055">
        <v>0</v>
      </c>
      <c r="D9055">
        <v>0</v>
      </c>
      <c r="E9055">
        <v>4</v>
      </c>
      <c r="F9055">
        <v>72.5</v>
      </c>
      <c r="G9055" s="1">
        <v>0</v>
      </c>
      <c r="H9055" s="1">
        <v>9.5238100000000006E-3</v>
      </c>
      <c r="I9055">
        <v>0</v>
      </c>
      <c r="J9055">
        <v>0</v>
      </c>
      <c r="K9055" t="s">
        <v>27</v>
      </c>
      <c r="L9055">
        <v>2</v>
      </c>
      <c r="M9055">
        <v>2</v>
      </c>
      <c r="N9055">
        <v>1</v>
      </c>
      <c r="O9055">
        <v>8</v>
      </c>
      <c r="P9055" t="s">
        <v>20</v>
      </c>
      <c r="Q9055" t="b">
        <v>0</v>
      </c>
      <c r="R9055" t="b">
        <v>0</v>
      </c>
      <c r="S9055">
        <f>IF(OnlineShopData[[#This Row],[Revenue]]=TRUE,1,0)</f>
        <v>0</v>
      </c>
      <c r="T9055">
        <f>MATCH(OnlineShopData[[#This Row],[Month]],{"Jan","Feb","Mar","Apr","May","June","Jul","Aug","Sep","Oct","Nov","Dec"},0)</f>
        <v>11</v>
      </c>
    </row>
    <row r="9056" spans="1:20" x14ac:dyDescent="0.3">
      <c r="A9056">
        <v>0</v>
      </c>
      <c r="B9056">
        <v>0</v>
      </c>
      <c r="C9056">
        <v>0</v>
      </c>
      <c r="D9056">
        <v>0</v>
      </c>
      <c r="E9056">
        <v>9</v>
      </c>
      <c r="F9056">
        <v>668</v>
      </c>
      <c r="G9056" s="1">
        <v>0</v>
      </c>
      <c r="H9056" s="1">
        <v>2.2222222E-2</v>
      </c>
      <c r="I9056">
        <v>0</v>
      </c>
      <c r="J9056">
        <v>0</v>
      </c>
      <c r="K9056" t="s">
        <v>27</v>
      </c>
      <c r="L9056">
        <v>2</v>
      </c>
      <c r="M9056">
        <v>4</v>
      </c>
      <c r="N9056">
        <v>9</v>
      </c>
      <c r="O9056">
        <v>6</v>
      </c>
      <c r="P9056" t="s">
        <v>19</v>
      </c>
      <c r="Q9056" t="b">
        <v>0</v>
      </c>
      <c r="R9056" t="b">
        <v>0</v>
      </c>
      <c r="S9056">
        <f>IF(OnlineShopData[[#This Row],[Revenue]]=TRUE,1,0)</f>
        <v>0</v>
      </c>
      <c r="T9056">
        <f>MATCH(OnlineShopData[[#This Row],[Month]],{"Jan","Feb","Mar","Apr","May","June","Jul","Aug","Sep","Oct","Nov","Dec"},0)</f>
        <v>11</v>
      </c>
    </row>
    <row r="9057" spans="1:20" x14ac:dyDescent="0.3">
      <c r="A9057">
        <v>0</v>
      </c>
      <c r="B9057">
        <v>0</v>
      </c>
      <c r="C9057">
        <v>0</v>
      </c>
      <c r="D9057">
        <v>0</v>
      </c>
      <c r="E9057">
        <v>6</v>
      </c>
      <c r="F9057">
        <v>269.25</v>
      </c>
      <c r="G9057" s="1">
        <v>0</v>
      </c>
      <c r="H9057" s="1">
        <v>8.3333330000000001E-3</v>
      </c>
      <c r="I9057">
        <v>0</v>
      </c>
      <c r="J9057">
        <v>0</v>
      </c>
      <c r="K9057" t="s">
        <v>27</v>
      </c>
      <c r="L9057">
        <v>3</v>
      </c>
      <c r="M9057">
        <v>2</v>
      </c>
      <c r="N9057">
        <v>1</v>
      </c>
      <c r="O9057">
        <v>11</v>
      </c>
      <c r="P9057" t="s">
        <v>20</v>
      </c>
      <c r="Q9057" t="b">
        <v>0</v>
      </c>
      <c r="R9057" t="b">
        <v>0</v>
      </c>
      <c r="S9057">
        <f>IF(OnlineShopData[[#This Row],[Revenue]]=TRUE,1,0)</f>
        <v>0</v>
      </c>
      <c r="T9057">
        <f>MATCH(OnlineShopData[[#This Row],[Month]],{"Jan","Feb","Mar","Apr","May","June","Jul","Aug","Sep","Oct","Nov","Dec"},0)</f>
        <v>11</v>
      </c>
    </row>
    <row r="9058" spans="1:20" x14ac:dyDescent="0.3">
      <c r="A9058">
        <v>0</v>
      </c>
      <c r="B9058">
        <v>0</v>
      </c>
      <c r="C9058">
        <v>0</v>
      </c>
      <c r="D9058">
        <v>0</v>
      </c>
      <c r="E9058">
        <v>11</v>
      </c>
      <c r="F9058">
        <v>332.29166670000001</v>
      </c>
      <c r="G9058" s="1">
        <v>0</v>
      </c>
      <c r="H9058" s="1">
        <v>9.0909089999999994E-3</v>
      </c>
      <c r="I9058">
        <v>0</v>
      </c>
      <c r="J9058">
        <v>0</v>
      </c>
      <c r="K9058" t="s">
        <v>30</v>
      </c>
      <c r="L9058">
        <v>2</v>
      </c>
      <c r="M9058">
        <v>2</v>
      </c>
      <c r="N9058">
        <v>2</v>
      </c>
      <c r="O9058">
        <v>2</v>
      </c>
      <c r="P9058" t="s">
        <v>19</v>
      </c>
      <c r="Q9058" t="b">
        <v>0</v>
      </c>
      <c r="R9058" t="b">
        <v>0</v>
      </c>
      <c r="S9058">
        <f>IF(OnlineShopData[[#This Row],[Revenue]]=TRUE,1,0)</f>
        <v>0</v>
      </c>
      <c r="T9058">
        <f>MATCH(OnlineShopData[[#This Row],[Month]],{"Jan","Feb","Mar","Apr","May","June","Jul","Aug","Sep","Oct","Nov","Dec"},0)</f>
        <v>12</v>
      </c>
    </row>
    <row r="9059" spans="1:20" x14ac:dyDescent="0.3">
      <c r="A9059">
        <v>4</v>
      </c>
      <c r="B9059">
        <v>178.16666670000001</v>
      </c>
      <c r="C9059">
        <v>4</v>
      </c>
      <c r="D9059">
        <v>162.66666670000001</v>
      </c>
      <c r="E9059">
        <v>4</v>
      </c>
      <c r="F9059">
        <v>214.83333329999999</v>
      </c>
      <c r="G9059" s="1">
        <v>0</v>
      </c>
      <c r="H9059" s="1">
        <v>1.8181817999999999E-2</v>
      </c>
      <c r="I9059">
        <v>0</v>
      </c>
      <c r="J9059">
        <v>0</v>
      </c>
      <c r="K9059" t="s">
        <v>30</v>
      </c>
      <c r="L9059">
        <v>2</v>
      </c>
      <c r="M9059">
        <v>2</v>
      </c>
      <c r="N9059">
        <v>2</v>
      </c>
      <c r="O9059">
        <v>1</v>
      </c>
      <c r="P9059" t="s">
        <v>19</v>
      </c>
      <c r="Q9059" t="b">
        <v>0</v>
      </c>
      <c r="R9059" t="b">
        <v>0</v>
      </c>
      <c r="S9059">
        <f>IF(OnlineShopData[[#This Row],[Revenue]]=TRUE,1,0)</f>
        <v>0</v>
      </c>
      <c r="T9059">
        <f>MATCH(OnlineShopData[[#This Row],[Month]],{"Jan","Feb","Mar","Apr","May","June","Jul","Aug","Sep","Oct","Nov","Dec"},0)</f>
        <v>12</v>
      </c>
    </row>
    <row r="9060" spans="1:20" x14ac:dyDescent="0.3">
      <c r="A9060">
        <v>13</v>
      </c>
      <c r="B9060">
        <v>301.56168830000001</v>
      </c>
      <c r="C9060">
        <v>1</v>
      </c>
      <c r="D9060">
        <v>14</v>
      </c>
      <c r="E9060">
        <v>55</v>
      </c>
      <c r="F9060">
        <v>3328.9037520000002</v>
      </c>
      <c r="G9060" s="1">
        <v>7.9365080000000001E-3</v>
      </c>
      <c r="H9060" s="1">
        <v>1.4212018E-2</v>
      </c>
      <c r="I9060">
        <v>38.602048379999999</v>
      </c>
      <c r="J9060">
        <v>0</v>
      </c>
      <c r="K9060" t="s">
        <v>27</v>
      </c>
      <c r="L9060">
        <v>1</v>
      </c>
      <c r="M9060">
        <v>1</v>
      </c>
      <c r="N9060">
        <v>1</v>
      </c>
      <c r="O9060">
        <v>2</v>
      </c>
      <c r="P9060" t="s">
        <v>19</v>
      </c>
      <c r="Q9060" t="b">
        <v>0</v>
      </c>
      <c r="R9060" t="b">
        <v>0</v>
      </c>
      <c r="S9060">
        <f>IF(OnlineShopData[[#This Row],[Revenue]]=TRUE,1,0)</f>
        <v>0</v>
      </c>
      <c r="T9060">
        <f>MATCH(OnlineShopData[[#This Row],[Month]],{"Jan","Feb","Mar","Apr","May","June","Jul","Aug","Sep","Oct","Nov","Dec"},0)</f>
        <v>11</v>
      </c>
    </row>
    <row r="9061" spans="1:20" x14ac:dyDescent="0.3">
      <c r="A9061">
        <v>0</v>
      </c>
      <c r="B9061">
        <v>0</v>
      </c>
      <c r="C9061">
        <v>0</v>
      </c>
      <c r="D9061">
        <v>0</v>
      </c>
      <c r="E9061">
        <v>5</v>
      </c>
      <c r="F9061">
        <v>89.5</v>
      </c>
      <c r="G9061" s="1">
        <v>0.04</v>
      </c>
      <c r="H9061" s="1">
        <v>5.3333332999999997E-2</v>
      </c>
      <c r="I9061">
        <v>0</v>
      </c>
      <c r="J9061">
        <v>0</v>
      </c>
      <c r="K9061" t="s">
        <v>30</v>
      </c>
      <c r="L9061">
        <v>1</v>
      </c>
      <c r="M9061">
        <v>1</v>
      </c>
      <c r="N9061">
        <v>3</v>
      </c>
      <c r="O9061">
        <v>2</v>
      </c>
      <c r="P9061" t="s">
        <v>19</v>
      </c>
      <c r="Q9061" t="b">
        <v>1</v>
      </c>
      <c r="R9061" t="b">
        <v>0</v>
      </c>
      <c r="S9061">
        <f>IF(OnlineShopData[[#This Row],[Revenue]]=TRUE,1,0)</f>
        <v>0</v>
      </c>
      <c r="T9061">
        <f>MATCH(OnlineShopData[[#This Row],[Month]],{"Jan","Feb","Mar","Apr","May","June","Jul","Aug","Sep","Oct","Nov","Dec"},0)</f>
        <v>12</v>
      </c>
    </row>
    <row r="9062" spans="1:20" x14ac:dyDescent="0.3">
      <c r="A9062">
        <v>0</v>
      </c>
      <c r="B9062">
        <v>0</v>
      </c>
      <c r="C9062">
        <v>0</v>
      </c>
      <c r="D9062">
        <v>0</v>
      </c>
      <c r="E9062">
        <v>15</v>
      </c>
      <c r="F9062">
        <v>734.25</v>
      </c>
      <c r="G9062" s="1">
        <v>0</v>
      </c>
      <c r="H9062" s="1">
        <v>1.5384615000000001E-2</v>
      </c>
      <c r="I9062">
        <v>40.401448100000003</v>
      </c>
      <c r="J9062">
        <v>0</v>
      </c>
      <c r="K9062" t="s">
        <v>30</v>
      </c>
      <c r="L9062">
        <v>2</v>
      </c>
      <c r="M9062">
        <v>2</v>
      </c>
      <c r="N9062">
        <v>9</v>
      </c>
      <c r="O9062">
        <v>2</v>
      </c>
      <c r="P9062" t="s">
        <v>19</v>
      </c>
      <c r="Q9062" t="b">
        <v>0</v>
      </c>
      <c r="R9062" t="b">
        <v>1</v>
      </c>
      <c r="S9062">
        <f>IF(OnlineShopData[[#This Row],[Revenue]]=TRUE,1,0)</f>
        <v>1</v>
      </c>
      <c r="T9062">
        <f>MATCH(OnlineShopData[[#This Row],[Month]],{"Jan","Feb","Mar","Apr","May","June","Jul","Aug","Sep","Oct","Nov","Dec"},0)</f>
        <v>12</v>
      </c>
    </row>
    <row r="9063" spans="1:20" x14ac:dyDescent="0.3">
      <c r="A9063">
        <v>3</v>
      </c>
      <c r="B9063">
        <v>57</v>
      </c>
      <c r="C9063">
        <v>0</v>
      </c>
      <c r="D9063">
        <v>0</v>
      </c>
      <c r="E9063">
        <v>42</v>
      </c>
      <c r="F9063">
        <v>3556.5166669999999</v>
      </c>
      <c r="G9063" s="1">
        <v>0</v>
      </c>
      <c r="H9063" s="1">
        <v>9.6825399999999999E-3</v>
      </c>
      <c r="I9063">
        <v>26.983622789999998</v>
      </c>
      <c r="J9063">
        <v>0</v>
      </c>
      <c r="K9063" t="s">
        <v>30</v>
      </c>
      <c r="L9063">
        <v>2</v>
      </c>
      <c r="M9063">
        <v>4</v>
      </c>
      <c r="N9063">
        <v>3</v>
      </c>
      <c r="O9063">
        <v>1</v>
      </c>
      <c r="P9063" t="s">
        <v>19</v>
      </c>
      <c r="Q9063" t="b">
        <v>0</v>
      </c>
      <c r="R9063" t="b">
        <v>0</v>
      </c>
      <c r="S9063">
        <f>IF(OnlineShopData[[#This Row],[Revenue]]=TRUE,1,0)</f>
        <v>0</v>
      </c>
      <c r="T9063">
        <f>MATCH(OnlineShopData[[#This Row],[Month]],{"Jan","Feb","Mar","Apr","May","June","Jul","Aug","Sep","Oct","Nov","Dec"},0)</f>
        <v>12</v>
      </c>
    </row>
    <row r="9064" spans="1:20" x14ac:dyDescent="0.3">
      <c r="A9064">
        <v>3</v>
      </c>
      <c r="B9064">
        <v>34.25</v>
      </c>
      <c r="C9064">
        <v>2</v>
      </c>
      <c r="D9064">
        <v>17</v>
      </c>
      <c r="E9064">
        <v>60</v>
      </c>
      <c r="F9064">
        <v>2335.125</v>
      </c>
      <c r="G9064" s="1">
        <v>1.5625000000000001E-3</v>
      </c>
      <c r="H9064" s="1">
        <v>1.8749999999999999E-2</v>
      </c>
      <c r="I9064">
        <v>0</v>
      </c>
      <c r="J9064">
        <v>0</v>
      </c>
      <c r="K9064" t="s">
        <v>30</v>
      </c>
      <c r="L9064">
        <v>2</v>
      </c>
      <c r="M9064">
        <v>2</v>
      </c>
      <c r="N9064">
        <v>1</v>
      </c>
      <c r="O9064">
        <v>2</v>
      </c>
      <c r="P9064" t="s">
        <v>19</v>
      </c>
      <c r="Q9064" t="b">
        <v>1</v>
      </c>
      <c r="R9064" t="b">
        <v>0</v>
      </c>
      <c r="S9064">
        <f>IF(OnlineShopData[[#This Row],[Revenue]]=TRUE,1,0)</f>
        <v>0</v>
      </c>
      <c r="T9064">
        <f>MATCH(OnlineShopData[[#This Row],[Month]],{"Jan","Feb","Mar","Apr","May","June","Jul","Aug","Sep","Oct","Nov","Dec"},0)</f>
        <v>12</v>
      </c>
    </row>
    <row r="9065" spans="1:20" x14ac:dyDescent="0.3">
      <c r="A9065">
        <v>2</v>
      </c>
      <c r="B9065">
        <v>7</v>
      </c>
      <c r="C9065">
        <v>0</v>
      </c>
      <c r="D9065">
        <v>0</v>
      </c>
      <c r="E9065">
        <v>20</v>
      </c>
      <c r="F9065">
        <v>454.91666670000001</v>
      </c>
      <c r="G9065" s="1">
        <v>9.0909089999999994E-3</v>
      </c>
      <c r="H9065" s="1">
        <v>2.5757576000000001E-2</v>
      </c>
      <c r="I9065">
        <v>0</v>
      </c>
      <c r="J9065">
        <v>0</v>
      </c>
      <c r="K9065" t="s">
        <v>27</v>
      </c>
      <c r="L9065">
        <v>2</v>
      </c>
      <c r="M9065">
        <v>2</v>
      </c>
      <c r="N9065">
        <v>1</v>
      </c>
      <c r="O9065">
        <v>10</v>
      </c>
      <c r="P9065" t="s">
        <v>19</v>
      </c>
      <c r="Q9065" t="b">
        <v>0</v>
      </c>
      <c r="R9065" t="b">
        <v>0</v>
      </c>
      <c r="S9065">
        <f>IF(OnlineShopData[[#This Row],[Revenue]]=TRUE,1,0)</f>
        <v>0</v>
      </c>
      <c r="T9065">
        <f>MATCH(OnlineShopData[[#This Row],[Month]],{"Jan","Feb","Mar","Apr","May","June","Jul","Aug","Sep","Oct","Nov","Dec"},0)</f>
        <v>11</v>
      </c>
    </row>
    <row r="9066" spans="1:20" x14ac:dyDescent="0.3">
      <c r="A9066">
        <v>8</v>
      </c>
      <c r="B9066">
        <v>164.625</v>
      </c>
      <c r="C9066">
        <v>0</v>
      </c>
      <c r="D9066">
        <v>0</v>
      </c>
      <c r="E9066">
        <v>43</v>
      </c>
      <c r="F9066">
        <v>1110.5791670000001</v>
      </c>
      <c r="G9066" s="1">
        <v>2.0833330000000001E-3</v>
      </c>
      <c r="H9066" s="1">
        <v>1.0671296E-2</v>
      </c>
      <c r="I9066">
        <v>16.35594008</v>
      </c>
      <c r="J9066">
        <v>0</v>
      </c>
      <c r="K9066" t="s">
        <v>27</v>
      </c>
      <c r="L9066">
        <v>2</v>
      </c>
      <c r="M9066">
        <v>2</v>
      </c>
      <c r="N9066">
        <v>3</v>
      </c>
      <c r="O9066">
        <v>3</v>
      </c>
      <c r="P9066" t="s">
        <v>19</v>
      </c>
      <c r="Q9066" t="b">
        <v>0</v>
      </c>
      <c r="R9066" t="b">
        <v>1</v>
      </c>
      <c r="S9066">
        <f>IF(OnlineShopData[[#This Row],[Revenue]]=TRUE,1,0)</f>
        <v>1</v>
      </c>
      <c r="T9066">
        <f>MATCH(OnlineShopData[[#This Row],[Month]],{"Jan","Feb","Mar","Apr","May","June","Jul","Aug","Sep","Oct","Nov","Dec"},0)</f>
        <v>11</v>
      </c>
    </row>
    <row r="9067" spans="1:20" x14ac:dyDescent="0.3">
      <c r="A9067">
        <v>6</v>
      </c>
      <c r="B9067">
        <v>331.25</v>
      </c>
      <c r="C9067">
        <v>3</v>
      </c>
      <c r="D9067">
        <v>365.25</v>
      </c>
      <c r="E9067">
        <v>6</v>
      </c>
      <c r="F9067">
        <v>267</v>
      </c>
      <c r="G9067" s="1">
        <v>0</v>
      </c>
      <c r="H9067" s="1">
        <v>2.1428571E-2</v>
      </c>
      <c r="I9067">
        <v>0</v>
      </c>
      <c r="J9067">
        <v>0</v>
      </c>
      <c r="K9067" t="s">
        <v>30</v>
      </c>
      <c r="L9067">
        <v>1</v>
      </c>
      <c r="M9067">
        <v>2</v>
      </c>
      <c r="N9067">
        <v>7</v>
      </c>
      <c r="O9067">
        <v>3</v>
      </c>
      <c r="P9067" t="s">
        <v>19</v>
      </c>
      <c r="Q9067" t="b">
        <v>1</v>
      </c>
      <c r="R9067" t="b">
        <v>0</v>
      </c>
      <c r="S9067">
        <f>IF(OnlineShopData[[#This Row],[Revenue]]=TRUE,1,0)</f>
        <v>0</v>
      </c>
      <c r="T9067">
        <f>MATCH(OnlineShopData[[#This Row],[Month]],{"Jan","Feb","Mar","Apr","May","June","Jul","Aug","Sep","Oct","Nov","Dec"},0)</f>
        <v>12</v>
      </c>
    </row>
    <row r="9068" spans="1:20" x14ac:dyDescent="0.3">
      <c r="A9068">
        <v>0</v>
      </c>
      <c r="B9068">
        <v>0</v>
      </c>
      <c r="C9068">
        <v>0</v>
      </c>
      <c r="D9068">
        <v>0</v>
      </c>
      <c r="E9068">
        <v>28</v>
      </c>
      <c r="F9068">
        <v>950.81666670000004</v>
      </c>
      <c r="G9068" s="1">
        <v>3.2183907999999997E-2</v>
      </c>
      <c r="H9068" s="1">
        <v>4.6360153000000001E-2</v>
      </c>
      <c r="I9068">
        <v>0</v>
      </c>
      <c r="J9068">
        <v>0</v>
      </c>
      <c r="K9068" t="s">
        <v>30</v>
      </c>
      <c r="L9068">
        <v>3</v>
      </c>
      <c r="M9068">
        <v>2</v>
      </c>
      <c r="N9068">
        <v>1</v>
      </c>
      <c r="O9068">
        <v>1</v>
      </c>
      <c r="P9068" t="s">
        <v>19</v>
      </c>
      <c r="Q9068" t="b">
        <v>0</v>
      </c>
      <c r="R9068" t="b">
        <v>0</v>
      </c>
      <c r="S9068">
        <f>IF(OnlineShopData[[#This Row],[Revenue]]=TRUE,1,0)</f>
        <v>0</v>
      </c>
      <c r="T9068">
        <f>MATCH(OnlineShopData[[#This Row],[Month]],{"Jan","Feb","Mar","Apr","May","June","Jul","Aug","Sep","Oct","Nov","Dec"},0)</f>
        <v>12</v>
      </c>
    </row>
    <row r="9069" spans="1:20" x14ac:dyDescent="0.3">
      <c r="A9069">
        <v>11</v>
      </c>
      <c r="B9069">
        <v>286.93333330000002</v>
      </c>
      <c r="C9069">
        <v>0</v>
      </c>
      <c r="D9069">
        <v>0</v>
      </c>
      <c r="E9069">
        <v>119</v>
      </c>
      <c r="F9069">
        <v>7609.8206499999997</v>
      </c>
      <c r="G9069" s="1">
        <v>3.2000000000000002E-3</v>
      </c>
      <c r="H9069" s="1">
        <v>1.5231111E-2</v>
      </c>
      <c r="I9069">
        <v>0</v>
      </c>
      <c r="J9069">
        <v>0</v>
      </c>
      <c r="K9069" t="s">
        <v>30</v>
      </c>
      <c r="L9069">
        <v>2</v>
      </c>
      <c r="M9069">
        <v>2</v>
      </c>
      <c r="N9069">
        <v>3</v>
      </c>
      <c r="O9069">
        <v>1</v>
      </c>
      <c r="P9069" t="s">
        <v>19</v>
      </c>
      <c r="Q9069" t="b">
        <v>0</v>
      </c>
      <c r="R9069" t="b">
        <v>0</v>
      </c>
      <c r="S9069">
        <f>IF(OnlineShopData[[#This Row],[Revenue]]=TRUE,1,0)</f>
        <v>0</v>
      </c>
      <c r="T9069">
        <f>MATCH(OnlineShopData[[#This Row],[Month]],{"Jan","Feb","Mar","Apr","May","June","Jul","Aug","Sep","Oct","Nov","Dec"},0)</f>
        <v>12</v>
      </c>
    </row>
    <row r="9070" spans="1:20" x14ac:dyDescent="0.3">
      <c r="A9070">
        <v>1</v>
      </c>
      <c r="B9070">
        <v>13.75</v>
      </c>
      <c r="C9070">
        <v>0</v>
      </c>
      <c r="D9070">
        <v>0</v>
      </c>
      <c r="E9070">
        <v>32</v>
      </c>
      <c r="F9070">
        <v>855.54166669999995</v>
      </c>
      <c r="G9070" s="1">
        <v>8.4033600000000001E-4</v>
      </c>
      <c r="H9070" s="1">
        <v>2.7058823999999999E-2</v>
      </c>
      <c r="I9070">
        <v>22.954994469999999</v>
      </c>
      <c r="J9070">
        <v>0</v>
      </c>
      <c r="K9070" t="s">
        <v>27</v>
      </c>
      <c r="L9070">
        <v>2</v>
      </c>
      <c r="M9070">
        <v>2</v>
      </c>
      <c r="N9070">
        <v>2</v>
      </c>
      <c r="O9070">
        <v>6</v>
      </c>
      <c r="P9070" t="s">
        <v>19</v>
      </c>
      <c r="Q9070" t="b">
        <v>0</v>
      </c>
      <c r="R9070" t="b">
        <v>1</v>
      </c>
      <c r="S9070">
        <f>IF(OnlineShopData[[#This Row],[Revenue]]=TRUE,1,0)</f>
        <v>1</v>
      </c>
      <c r="T9070">
        <f>MATCH(OnlineShopData[[#This Row],[Month]],{"Jan","Feb","Mar","Apr","May","June","Jul","Aug","Sep","Oct","Nov","Dec"},0)</f>
        <v>11</v>
      </c>
    </row>
    <row r="9071" spans="1:20" x14ac:dyDescent="0.3">
      <c r="A9071">
        <v>2</v>
      </c>
      <c r="B9071">
        <v>42.4</v>
      </c>
      <c r="C9071">
        <v>0</v>
      </c>
      <c r="D9071">
        <v>0</v>
      </c>
      <c r="E9071">
        <v>24</v>
      </c>
      <c r="F9071">
        <v>2095.8190479999998</v>
      </c>
      <c r="G9071" s="1">
        <v>2.5000000000000001E-2</v>
      </c>
      <c r="H9071" s="1">
        <v>4.1319443999999997E-2</v>
      </c>
      <c r="I9071">
        <v>0</v>
      </c>
      <c r="J9071">
        <v>0</v>
      </c>
      <c r="K9071" t="s">
        <v>30</v>
      </c>
      <c r="L9071">
        <v>3</v>
      </c>
      <c r="M9071">
        <v>2</v>
      </c>
      <c r="N9071">
        <v>3</v>
      </c>
      <c r="O9071">
        <v>1</v>
      </c>
      <c r="P9071" t="s">
        <v>19</v>
      </c>
      <c r="Q9071" t="b">
        <v>0</v>
      </c>
      <c r="R9071" t="b">
        <v>0</v>
      </c>
      <c r="S9071">
        <f>IF(OnlineShopData[[#This Row],[Revenue]]=TRUE,1,0)</f>
        <v>0</v>
      </c>
      <c r="T9071">
        <f>MATCH(OnlineShopData[[#This Row],[Month]],{"Jan","Feb","Mar","Apr","May","June","Jul","Aug","Sep","Oct","Nov","Dec"},0)</f>
        <v>12</v>
      </c>
    </row>
    <row r="9072" spans="1:20" x14ac:dyDescent="0.3">
      <c r="A9072">
        <v>1</v>
      </c>
      <c r="B9072">
        <v>46.5</v>
      </c>
      <c r="C9072">
        <v>2</v>
      </c>
      <c r="D9072">
        <v>418.5</v>
      </c>
      <c r="E9072">
        <v>88</v>
      </c>
      <c r="F9072">
        <v>2085.972565</v>
      </c>
      <c r="G9072" s="1">
        <v>0</v>
      </c>
      <c r="H9072" s="1">
        <v>6.2739459999999999E-3</v>
      </c>
      <c r="I9072">
        <v>0</v>
      </c>
      <c r="J9072">
        <v>0</v>
      </c>
      <c r="K9072" t="s">
        <v>27</v>
      </c>
      <c r="L9072">
        <v>2</v>
      </c>
      <c r="M9072">
        <v>2</v>
      </c>
      <c r="N9072">
        <v>1</v>
      </c>
      <c r="O9072">
        <v>2</v>
      </c>
      <c r="P9072" t="s">
        <v>19</v>
      </c>
      <c r="Q9072" t="b">
        <v>1</v>
      </c>
      <c r="R9072" t="b">
        <v>0</v>
      </c>
      <c r="S9072">
        <f>IF(OnlineShopData[[#This Row],[Revenue]]=TRUE,1,0)</f>
        <v>0</v>
      </c>
      <c r="T9072">
        <f>MATCH(OnlineShopData[[#This Row],[Month]],{"Jan","Feb","Mar","Apr","May","June","Jul","Aug","Sep","Oct","Nov","Dec"},0)</f>
        <v>11</v>
      </c>
    </row>
    <row r="9073" spans="1:20" x14ac:dyDescent="0.3">
      <c r="A9073">
        <v>6</v>
      </c>
      <c r="B9073">
        <v>133.33333329999999</v>
      </c>
      <c r="C9073">
        <v>1</v>
      </c>
      <c r="D9073">
        <v>398</v>
      </c>
      <c r="E9073">
        <v>129</v>
      </c>
      <c r="F9073">
        <v>4653.1902449999998</v>
      </c>
      <c r="G9073" s="1">
        <v>1.5662578E-2</v>
      </c>
      <c r="H9073" s="1">
        <v>2.5219762999999999E-2</v>
      </c>
      <c r="I9073">
        <v>6.0175639429999999</v>
      </c>
      <c r="J9073">
        <v>0</v>
      </c>
      <c r="K9073" t="s">
        <v>27</v>
      </c>
      <c r="L9073">
        <v>3</v>
      </c>
      <c r="M9073">
        <v>2</v>
      </c>
      <c r="N9073">
        <v>1</v>
      </c>
      <c r="O9073">
        <v>3</v>
      </c>
      <c r="P9073" t="s">
        <v>19</v>
      </c>
      <c r="Q9073" t="b">
        <v>0</v>
      </c>
      <c r="R9073" t="b">
        <v>1</v>
      </c>
      <c r="S9073">
        <f>IF(OnlineShopData[[#This Row],[Revenue]]=TRUE,1,0)</f>
        <v>1</v>
      </c>
      <c r="T9073">
        <f>MATCH(OnlineShopData[[#This Row],[Month]],{"Jan","Feb","Mar","Apr","May","June","Jul","Aug","Sep","Oct","Nov","Dec"},0)</f>
        <v>11</v>
      </c>
    </row>
    <row r="9074" spans="1:20" x14ac:dyDescent="0.3">
      <c r="A9074">
        <v>0</v>
      </c>
      <c r="B9074">
        <v>0</v>
      </c>
      <c r="C9074">
        <v>0</v>
      </c>
      <c r="D9074">
        <v>0</v>
      </c>
      <c r="E9074">
        <v>37</v>
      </c>
      <c r="F9074">
        <v>1156.416667</v>
      </c>
      <c r="G9074" s="1">
        <v>0</v>
      </c>
      <c r="H9074" s="1">
        <v>1.1111111E-2</v>
      </c>
      <c r="I9074">
        <v>0</v>
      </c>
      <c r="J9074">
        <v>0</v>
      </c>
      <c r="K9074" t="s">
        <v>27</v>
      </c>
      <c r="L9074">
        <v>1</v>
      </c>
      <c r="M9074">
        <v>1</v>
      </c>
      <c r="N9074">
        <v>9</v>
      </c>
      <c r="O9074">
        <v>2</v>
      </c>
      <c r="P9074" t="s">
        <v>19</v>
      </c>
      <c r="Q9074" t="b">
        <v>1</v>
      </c>
      <c r="R9074" t="b">
        <v>0</v>
      </c>
      <c r="S9074">
        <f>IF(OnlineShopData[[#This Row],[Revenue]]=TRUE,1,0)</f>
        <v>0</v>
      </c>
      <c r="T9074">
        <f>MATCH(OnlineShopData[[#This Row],[Month]],{"Jan","Feb","Mar","Apr","May","June","Jul","Aug","Sep","Oct","Nov","Dec"},0)</f>
        <v>11</v>
      </c>
    </row>
    <row r="9075" spans="1:20" x14ac:dyDescent="0.3">
      <c r="A9075">
        <v>0</v>
      </c>
      <c r="B9075">
        <v>0</v>
      </c>
      <c r="C9075">
        <v>0</v>
      </c>
      <c r="D9075">
        <v>0</v>
      </c>
      <c r="E9075">
        <v>5</v>
      </c>
      <c r="F9075">
        <v>46.75</v>
      </c>
      <c r="G9075" s="1">
        <v>0</v>
      </c>
      <c r="H9075" s="1">
        <v>0.04</v>
      </c>
      <c r="I9075">
        <v>0</v>
      </c>
      <c r="J9075">
        <v>0</v>
      </c>
      <c r="K9075" t="s">
        <v>30</v>
      </c>
      <c r="L9075">
        <v>1</v>
      </c>
      <c r="M9075">
        <v>1</v>
      </c>
      <c r="N9075">
        <v>3</v>
      </c>
      <c r="O9075">
        <v>3</v>
      </c>
      <c r="P9075" t="s">
        <v>19</v>
      </c>
      <c r="Q9075" t="b">
        <v>0</v>
      </c>
      <c r="R9075" t="b">
        <v>0</v>
      </c>
      <c r="S9075">
        <f>IF(OnlineShopData[[#This Row],[Revenue]]=TRUE,1,0)</f>
        <v>0</v>
      </c>
      <c r="T9075">
        <f>MATCH(OnlineShopData[[#This Row],[Month]],{"Jan","Feb","Mar","Apr","May","June","Jul","Aug","Sep","Oct","Nov","Dec"},0)</f>
        <v>12</v>
      </c>
    </row>
    <row r="9076" spans="1:20" x14ac:dyDescent="0.3">
      <c r="A9076">
        <v>7</v>
      </c>
      <c r="B9076">
        <v>198.2585034</v>
      </c>
      <c r="C9076">
        <v>4</v>
      </c>
      <c r="D9076">
        <v>492.9</v>
      </c>
      <c r="E9076">
        <v>81</v>
      </c>
      <c r="F9076">
        <v>2237.7572049999999</v>
      </c>
      <c r="G9076" s="1">
        <v>7.2314049999999998E-3</v>
      </c>
      <c r="H9076" s="1">
        <v>1.8203638000000001E-2</v>
      </c>
      <c r="I9076">
        <v>3.0265716999999999</v>
      </c>
      <c r="J9076">
        <v>0</v>
      </c>
      <c r="K9076" t="s">
        <v>27</v>
      </c>
      <c r="L9076">
        <v>3</v>
      </c>
      <c r="M9076">
        <v>2</v>
      </c>
      <c r="N9076">
        <v>3</v>
      </c>
      <c r="O9076">
        <v>6</v>
      </c>
      <c r="P9076" t="s">
        <v>19</v>
      </c>
      <c r="Q9076" t="b">
        <v>1</v>
      </c>
      <c r="R9076" t="b">
        <v>0</v>
      </c>
      <c r="S9076">
        <f>IF(OnlineShopData[[#This Row],[Revenue]]=TRUE,1,0)</f>
        <v>0</v>
      </c>
      <c r="T9076">
        <f>MATCH(OnlineShopData[[#This Row],[Month]],{"Jan","Feb","Mar","Apr","May","June","Jul","Aug","Sep","Oct","Nov","Dec"},0)</f>
        <v>11</v>
      </c>
    </row>
    <row r="9077" spans="1:20" x14ac:dyDescent="0.3">
      <c r="A9077">
        <v>5</v>
      </c>
      <c r="B9077">
        <v>73.125</v>
      </c>
      <c r="C9077">
        <v>2</v>
      </c>
      <c r="D9077">
        <v>53.5</v>
      </c>
      <c r="E9077">
        <v>200</v>
      </c>
      <c r="F9077">
        <v>6671.2901439999996</v>
      </c>
      <c r="G9077" s="1">
        <v>3.4588959999999999E-3</v>
      </c>
      <c r="H9077" s="1">
        <v>1.2152530999999999E-2</v>
      </c>
      <c r="I9077">
        <v>0</v>
      </c>
      <c r="J9077">
        <v>0</v>
      </c>
      <c r="K9077" t="s">
        <v>27</v>
      </c>
      <c r="L9077">
        <v>2</v>
      </c>
      <c r="M9077">
        <v>2</v>
      </c>
      <c r="N9077">
        <v>4</v>
      </c>
      <c r="O9077">
        <v>2</v>
      </c>
      <c r="P9077" t="s">
        <v>19</v>
      </c>
      <c r="Q9077" t="b">
        <v>0</v>
      </c>
      <c r="R9077" t="b">
        <v>0</v>
      </c>
      <c r="S9077">
        <f>IF(OnlineShopData[[#This Row],[Revenue]]=TRUE,1,0)</f>
        <v>0</v>
      </c>
      <c r="T9077">
        <f>MATCH(OnlineShopData[[#This Row],[Month]],{"Jan","Feb","Mar","Apr","May","June","Jul","Aug","Sep","Oct","Nov","Dec"},0)</f>
        <v>11</v>
      </c>
    </row>
    <row r="9078" spans="1:20" x14ac:dyDescent="0.3">
      <c r="A9078">
        <v>1</v>
      </c>
      <c r="B9078">
        <v>76.75</v>
      </c>
      <c r="C9078">
        <v>0</v>
      </c>
      <c r="D9078">
        <v>0</v>
      </c>
      <c r="E9078">
        <v>33</v>
      </c>
      <c r="F9078">
        <v>1356.458333</v>
      </c>
      <c r="G9078" s="1">
        <v>0</v>
      </c>
      <c r="H9078" s="1">
        <v>2.0833332999999999E-2</v>
      </c>
      <c r="I9078">
        <v>0</v>
      </c>
      <c r="J9078">
        <v>0</v>
      </c>
      <c r="K9078" t="s">
        <v>27</v>
      </c>
      <c r="L9078">
        <v>2</v>
      </c>
      <c r="M9078">
        <v>2</v>
      </c>
      <c r="N9078">
        <v>1</v>
      </c>
      <c r="O9078">
        <v>10</v>
      </c>
      <c r="P9078" t="s">
        <v>19</v>
      </c>
      <c r="Q9078" t="b">
        <v>1</v>
      </c>
      <c r="R9078" t="b">
        <v>0</v>
      </c>
      <c r="S9078">
        <f>IF(OnlineShopData[[#This Row],[Revenue]]=TRUE,1,0)</f>
        <v>0</v>
      </c>
      <c r="T9078">
        <f>MATCH(OnlineShopData[[#This Row],[Month]],{"Jan","Feb","Mar","Apr","May","June","Jul","Aug","Sep","Oct","Nov","Dec"},0)</f>
        <v>11</v>
      </c>
    </row>
    <row r="9079" spans="1:20" x14ac:dyDescent="0.3">
      <c r="A9079">
        <v>1</v>
      </c>
      <c r="B9079">
        <v>25.5</v>
      </c>
      <c r="C9079">
        <v>0</v>
      </c>
      <c r="D9079">
        <v>0</v>
      </c>
      <c r="E9079">
        <v>0</v>
      </c>
      <c r="F9079">
        <v>0</v>
      </c>
      <c r="G9079" s="1">
        <v>0</v>
      </c>
      <c r="H9079" s="1">
        <v>6.6666666999999999E-2</v>
      </c>
      <c r="I9079">
        <v>0</v>
      </c>
      <c r="J9079">
        <v>0</v>
      </c>
      <c r="K9079" t="s">
        <v>27</v>
      </c>
      <c r="L9079">
        <v>1</v>
      </c>
      <c r="M9079">
        <v>1</v>
      </c>
      <c r="N9079">
        <v>8</v>
      </c>
      <c r="O9079">
        <v>8</v>
      </c>
      <c r="P9079" t="s">
        <v>20</v>
      </c>
      <c r="Q9079" t="b">
        <v>0</v>
      </c>
      <c r="R9079" t="b">
        <v>1</v>
      </c>
      <c r="S9079">
        <f>IF(OnlineShopData[[#This Row],[Revenue]]=TRUE,1,0)</f>
        <v>1</v>
      </c>
      <c r="T9079">
        <f>MATCH(OnlineShopData[[#This Row],[Month]],{"Jan","Feb","Mar","Apr","May","June","Jul","Aug","Sep","Oct","Nov","Dec"},0)</f>
        <v>11</v>
      </c>
    </row>
    <row r="9080" spans="1:20" x14ac:dyDescent="0.3">
      <c r="A9080">
        <v>0</v>
      </c>
      <c r="B9080">
        <v>0</v>
      </c>
      <c r="C9080">
        <v>0</v>
      </c>
      <c r="D9080">
        <v>0</v>
      </c>
      <c r="E9080">
        <v>2</v>
      </c>
      <c r="F9080">
        <v>0</v>
      </c>
      <c r="G9080" s="1">
        <v>0.2</v>
      </c>
      <c r="H9080" s="1">
        <v>0.2</v>
      </c>
      <c r="I9080">
        <v>0</v>
      </c>
      <c r="J9080">
        <v>0</v>
      </c>
      <c r="K9080" t="s">
        <v>30</v>
      </c>
      <c r="L9080">
        <v>3</v>
      </c>
      <c r="M9080">
        <v>7</v>
      </c>
      <c r="N9080">
        <v>3</v>
      </c>
      <c r="O9080">
        <v>1</v>
      </c>
      <c r="P9080" t="s">
        <v>19</v>
      </c>
      <c r="Q9080" t="b">
        <v>0</v>
      </c>
      <c r="R9080" t="b">
        <v>0</v>
      </c>
      <c r="S9080">
        <f>IF(OnlineShopData[[#This Row],[Revenue]]=TRUE,1,0)</f>
        <v>0</v>
      </c>
      <c r="T9080">
        <f>MATCH(OnlineShopData[[#This Row],[Month]],{"Jan","Feb","Mar","Apr","May","June","Jul","Aug","Sep","Oct","Nov","Dec"},0)</f>
        <v>12</v>
      </c>
    </row>
    <row r="9081" spans="1:20" x14ac:dyDescent="0.3">
      <c r="A9081">
        <v>6</v>
      </c>
      <c r="B9081">
        <v>358.08333329999999</v>
      </c>
      <c r="C9081">
        <v>1</v>
      </c>
      <c r="D9081">
        <v>18</v>
      </c>
      <c r="E9081">
        <v>93</v>
      </c>
      <c r="F9081">
        <v>3422.5250000000001</v>
      </c>
      <c r="G9081" s="1">
        <v>2.0408163E-2</v>
      </c>
      <c r="H9081" s="1">
        <v>3.9301175000000001E-2</v>
      </c>
      <c r="I9081">
        <v>0</v>
      </c>
      <c r="J9081">
        <v>0</v>
      </c>
      <c r="K9081" t="s">
        <v>27</v>
      </c>
      <c r="L9081">
        <v>2</v>
      </c>
      <c r="M9081">
        <v>4</v>
      </c>
      <c r="N9081">
        <v>2</v>
      </c>
      <c r="O9081">
        <v>1</v>
      </c>
      <c r="P9081" t="s">
        <v>19</v>
      </c>
      <c r="Q9081" t="b">
        <v>0</v>
      </c>
      <c r="R9081" t="b">
        <v>0</v>
      </c>
      <c r="S9081">
        <f>IF(OnlineShopData[[#This Row],[Revenue]]=TRUE,1,0)</f>
        <v>0</v>
      </c>
      <c r="T9081">
        <f>MATCH(OnlineShopData[[#This Row],[Month]],{"Jan","Feb","Mar","Apr","May","June","Jul","Aug","Sep","Oct","Nov","Dec"},0)</f>
        <v>11</v>
      </c>
    </row>
    <row r="9082" spans="1:20" x14ac:dyDescent="0.3">
      <c r="A9082">
        <v>0</v>
      </c>
      <c r="B9082">
        <v>0</v>
      </c>
      <c r="C9082">
        <v>0</v>
      </c>
      <c r="D9082">
        <v>0</v>
      </c>
      <c r="E9082">
        <v>76</v>
      </c>
      <c r="F9082">
        <v>1777.5204550000001</v>
      </c>
      <c r="G9082" s="1">
        <v>8.0000000000000002E-3</v>
      </c>
      <c r="H9082" s="1">
        <v>2.5492062999999999E-2</v>
      </c>
      <c r="I9082">
        <v>0</v>
      </c>
      <c r="J9082">
        <v>0</v>
      </c>
      <c r="K9082" t="s">
        <v>27</v>
      </c>
      <c r="L9082">
        <v>1</v>
      </c>
      <c r="M9082">
        <v>2</v>
      </c>
      <c r="N9082">
        <v>1</v>
      </c>
      <c r="O9082">
        <v>10</v>
      </c>
      <c r="P9082" t="s">
        <v>19</v>
      </c>
      <c r="Q9082" t="b">
        <v>1</v>
      </c>
      <c r="R9082" t="b">
        <v>0</v>
      </c>
      <c r="S9082">
        <f>IF(OnlineShopData[[#This Row],[Revenue]]=TRUE,1,0)</f>
        <v>0</v>
      </c>
      <c r="T9082">
        <f>MATCH(OnlineShopData[[#This Row],[Month]],{"Jan","Feb","Mar","Apr","May","June","Jul","Aug","Sep","Oct","Nov","Dec"},0)</f>
        <v>11</v>
      </c>
    </row>
    <row r="9083" spans="1:20" x14ac:dyDescent="0.3">
      <c r="A9083">
        <v>0</v>
      </c>
      <c r="B9083">
        <v>0</v>
      </c>
      <c r="C9083">
        <v>0</v>
      </c>
      <c r="D9083">
        <v>0</v>
      </c>
      <c r="E9083">
        <v>9</v>
      </c>
      <c r="F9083">
        <v>191.5625</v>
      </c>
      <c r="G9083" s="1">
        <v>0</v>
      </c>
      <c r="H9083" s="1">
        <v>2.4691358E-2</v>
      </c>
      <c r="I9083">
        <v>0</v>
      </c>
      <c r="J9083">
        <v>0</v>
      </c>
      <c r="K9083" t="s">
        <v>27</v>
      </c>
      <c r="L9083">
        <v>3</v>
      </c>
      <c r="M9083">
        <v>3</v>
      </c>
      <c r="N9083">
        <v>1</v>
      </c>
      <c r="O9083">
        <v>11</v>
      </c>
      <c r="P9083" t="s">
        <v>20</v>
      </c>
      <c r="Q9083" t="b">
        <v>1</v>
      </c>
      <c r="R9083" t="b">
        <v>0</v>
      </c>
      <c r="S9083">
        <f>IF(OnlineShopData[[#This Row],[Revenue]]=TRUE,1,0)</f>
        <v>0</v>
      </c>
      <c r="T9083">
        <f>MATCH(OnlineShopData[[#This Row],[Month]],{"Jan","Feb","Mar","Apr","May","June","Jul","Aug","Sep","Oct","Nov","Dec"},0)</f>
        <v>11</v>
      </c>
    </row>
    <row r="9084" spans="1:20" x14ac:dyDescent="0.3">
      <c r="A9084">
        <v>0</v>
      </c>
      <c r="B9084">
        <v>0</v>
      </c>
      <c r="C9084">
        <v>0</v>
      </c>
      <c r="D9084">
        <v>0</v>
      </c>
      <c r="E9084">
        <v>13</v>
      </c>
      <c r="F9084">
        <v>221.5</v>
      </c>
      <c r="G9084" s="1">
        <v>0</v>
      </c>
      <c r="H9084" s="1">
        <v>2.0512821000000001E-2</v>
      </c>
      <c r="I9084">
        <v>0</v>
      </c>
      <c r="J9084">
        <v>0</v>
      </c>
      <c r="K9084" t="s">
        <v>27</v>
      </c>
      <c r="L9084">
        <v>2</v>
      </c>
      <c r="M9084">
        <v>2</v>
      </c>
      <c r="N9084">
        <v>1</v>
      </c>
      <c r="O9084">
        <v>2</v>
      </c>
      <c r="P9084" t="s">
        <v>20</v>
      </c>
      <c r="Q9084" t="b">
        <v>0</v>
      </c>
      <c r="R9084" t="b">
        <v>0</v>
      </c>
      <c r="S9084">
        <f>IF(OnlineShopData[[#This Row],[Revenue]]=TRUE,1,0)</f>
        <v>0</v>
      </c>
      <c r="T9084">
        <f>MATCH(OnlineShopData[[#This Row],[Month]],{"Jan","Feb","Mar","Apr","May","June","Jul","Aug","Sep","Oct","Nov","Dec"},0)</f>
        <v>11</v>
      </c>
    </row>
    <row r="9085" spans="1:20" x14ac:dyDescent="0.3">
      <c r="A9085">
        <v>3</v>
      </c>
      <c r="B9085">
        <v>31.1</v>
      </c>
      <c r="C9085">
        <v>0</v>
      </c>
      <c r="D9085">
        <v>0</v>
      </c>
      <c r="E9085">
        <v>11</v>
      </c>
      <c r="F9085">
        <v>975.28939390000005</v>
      </c>
      <c r="G9085" s="1">
        <v>0</v>
      </c>
      <c r="H9085" s="1">
        <v>6.2414966000000002E-2</v>
      </c>
      <c r="I9085">
        <v>0</v>
      </c>
      <c r="J9085">
        <v>0</v>
      </c>
      <c r="K9085" t="s">
        <v>27</v>
      </c>
      <c r="L9085">
        <v>4</v>
      </c>
      <c r="M9085">
        <v>5</v>
      </c>
      <c r="N9085">
        <v>1</v>
      </c>
      <c r="O9085">
        <v>8</v>
      </c>
      <c r="P9085" t="s">
        <v>19</v>
      </c>
      <c r="Q9085" t="b">
        <v>0</v>
      </c>
      <c r="R9085" t="b">
        <v>0</v>
      </c>
      <c r="S9085">
        <f>IF(OnlineShopData[[#This Row],[Revenue]]=TRUE,1,0)</f>
        <v>0</v>
      </c>
      <c r="T9085">
        <f>MATCH(OnlineShopData[[#This Row],[Month]],{"Jan","Feb","Mar","Apr","May","June","Jul","Aug","Sep","Oct","Nov","Dec"},0)</f>
        <v>11</v>
      </c>
    </row>
    <row r="9086" spans="1:20" x14ac:dyDescent="0.3">
      <c r="A9086">
        <v>1</v>
      </c>
      <c r="B9086">
        <v>27.333333329999999</v>
      </c>
      <c r="C9086">
        <v>0</v>
      </c>
      <c r="D9086">
        <v>0</v>
      </c>
      <c r="E9086">
        <v>3</v>
      </c>
      <c r="F9086">
        <v>20</v>
      </c>
      <c r="G9086" s="1">
        <v>2.8571428999999999E-2</v>
      </c>
      <c r="H9086" s="1">
        <v>8.5714286000000001E-2</v>
      </c>
      <c r="I9086">
        <v>0</v>
      </c>
      <c r="J9086">
        <v>0</v>
      </c>
      <c r="K9086" t="s">
        <v>27</v>
      </c>
      <c r="L9086">
        <v>1</v>
      </c>
      <c r="M9086">
        <v>1</v>
      </c>
      <c r="N9086">
        <v>4</v>
      </c>
      <c r="O9086">
        <v>8</v>
      </c>
      <c r="P9086" t="s">
        <v>19</v>
      </c>
      <c r="Q9086" t="b">
        <v>0</v>
      </c>
      <c r="R9086" t="b">
        <v>0</v>
      </c>
      <c r="S9086">
        <f>IF(OnlineShopData[[#This Row],[Revenue]]=TRUE,1,0)</f>
        <v>0</v>
      </c>
      <c r="T9086">
        <f>MATCH(OnlineShopData[[#This Row],[Month]],{"Jan","Feb","Mar","Apr","May","June","Jul","Aug","Sep","Oct","Nov","Dec"},0)</f>
        <v>11</v>
      </c>
    </row>
    <row r="9087" spans="1:20" x14ac:dyDescent="0.3">
      <c r="A9087">
        <v>0</v>
      </c>
      <c r="B9087">
        <v>0</v>
      </c>
      <c r="C9087">
        <v>0</v>
      </c>
      <c r="D9087">
        <v>0</v>
      </c>
      <c r="E9087">
        <v>11</v>
      </c>
      <c r="F9087">
        <v>461</v>
      </c>
      <c r="G9087" s="1">
        <v>3.6363635999999998E-2</v>
      </c>
      <c r="H9087" s="1">
        <v>5.4545455E-2</v>
      </c>
      <c r="I9087">
        <v>0</v>
      </c>
      <c r="J9087">
        <v>0</v>
      </c>
      <c r="K9087" t="s">
        <v>30</v>
      </c>
      <c r="L9087">
        <v>2</v>
      </c>
      <c r="M9087">
        <v>2</v>
      </c>
      <c r="N9087">
        <v>5</v>
      </c>
      <c r="O9087">
        <v>6</v>
      </c>
      <c r="P9087" t="s">
        <v>19</v>
      </c>
      <c r="Q9087" t="b">
        <v>0</v>
      </c>
      <c r="R9087" t="b">
        <v>0</v>
      </c>
      <c r="S9087">
        <f>IF(OnlineShopData[[#This Row],[Revenue]]=TRUE,1,0)</f>
        <v>0</v>
      </c>
      <c r="T9087">
        <f>MATCH(OnlineShopData[[#This Row],[Month]],{"Jan","Feb","Mar","Apr","May","June","Jul","Aug","Sep","Oct","Nov","Dec"},0)</f>
        <v>12</v>
      </c>
    </row>
    <row r="9088" spans="1:20" x14ac:dyDescent="0.3">
      <c r="A9088">
        <v>0</v>
      </c>
      <c r="B9088">
        <v>0</v>
      </c>
      <c r="C9088">
        <v>0</v>
      </c>
      <c r="D9088">
        <v>0</v>
      </c>
      <c r="E9088">
        <v>12</v>
      </c>
      <c r="F9088">
        <v>201.33333329999999</v>
      </c>
      <c r="G9088" s="1">
        <v>1.6666667E-2</v>
      </c>
      <c r="H9088" s="1">
        <v>3.5714285999999998E-2</v>
      </c>
      <c r="I9088">
        <v>0</v>
      </c>
      <c r="J9088">
        <v>0</v>
      </c>
      <c r="K9088" t="s">
        <v>27</v>
      </c>
      <c r="L9088">
        <v>3</v>
      </c>
      <c r="M9088">
        <v>2</v>
      </c>
      <c r="N9088">
        <v>1</v>
      </c>
      <c r="O9088">
        <v>13</v>
      </c>
      <c r="P9088" t="s">
        <v>19</v>
      </c>
      <c r="Q9088" t="b">
        <v>1</v>
      </c>
      <c r="R9088" t="b">
        <v>0</v>
      </c>
      <c r="S9088">
        <f>IF(OnlineShopData[[#This Row],[Revenue]]=TRUE,1,0)</f>
        <v>0</v>
      </c>
      <c r="T9088">
        <f>MATCH(OnlineShopData[[#This Row],[Month]],{"Jan","Feb","Mar","Apr","May","June","Jul","Aug","Sep","Oct","Nov","Dec"},0)</f>
        <v>11</v>
      </c>
    </row>
    <row r="9089" spans="1:20" x14ac:dyDescent="0.3">
      <c r="A9089">
        <v>0</v>
      </c>
      <c r="B9089">
        <v>0</v>
      </c>
      <c r="C9089">
        <v>0</v>
      </c>
      <c r="D9089">
        <v>0</v>
      </c>
      <c r="E9089">
        <v>5</v>
      </c>
      <c r="F9089">
        <v>51</v>
      </c>
      <c r="G9089" s="1">
        <v>0</v>
      </c>
      <c r="H9089" s="1">
        <v>0.04</v>
      </c>
      <c r="I9089">
        <v>0</v>
      </c>
      <c r="J9089">
        <v>0</v>
      </c>
      <c r="K9089" t="s">
        <v>27</v>
      </c>
      <c r="L9089">
        <v>3</v>
      </c>
      <c r="M9089">
        <v>2</v>
      </c>
      <c r="N9089">
        <v>3</v>
      </c>
      <c r="O9089">
        <v>13</v>
      </c>
      <c r="P9089" t="s">
        <v>19</v>
      </c>
      <c r="Q9089" t="b">
        <v>0</v>
      </c>
      <c r="R9089" t="b">
        <v>0</v>
      </c>
      <c r="S9089">
        <f>IF(OnlineShopData[[#This Row],[Revenue]]=TRUE,1,0)</f>
        <v>0</v>
      </c>
      <c r="T9089">
        <f>MATCH(OnlineShopData[[#This Row],[Month]],{"Jan","Feb","Mar","Apr","May","June","Jul","Aug","Sep","Oct","Nov","Dec"},0)</f>
        <v>11</v>
      </c>
    </row>
    <row r="9090" spans="1:20" x14ac:dyDescent="0.3">
      <c r="A9090">
        <v>9</v>
      </c>
      <c r="B9090">
        <v>186.67307690000001</v>
      </c>
      <c r="C9090">
        <v>0</v>
      </c>
      <c r="D9090">
        <v>0</v>
      </c>
      <c r="E9090">
        <v>73</v>
      </c>
      <c r="F9090">
        <v>1606.30825</v>
      </c>
      <c r="G9090" s="1">
        <v>1.0295359E-2</v>
      </c>
      <c r="H9090" s="1">
        <v>1.9108884E-2</v>
      </c>
      <c r="I9090">
        <v>0</v>
      </c>
      <c r="J9090">
        <v>0</v>
      </c>
      <c r="K9090" t="s">
        <v>27</v>
      </c>
      <c r="L9090">
        <v>3</v>
      </c>
      <c r="M9090">
        <v>2</v>
      </c>
      <c r="N9090">
        <v>8</v>
      </c>
      <c r="O9090">
        <v>2</v>
      </c>
      <c r="P9090" t="s">
        <v>19</v>
      </c>
      <c r="Q9090" t="b">
        <v>1</v>
      </c>
      <c r="R9090" t="b">
        <v>0</v>
      </c>
      <c r="S9090">
        <f>IF(OnlineShopData[[#This Row],[Revenue]]=TRUE,1,0)</f>
        <v>0</v>
      </c>
      <c r="T9090">
        <f>MATCH(OnlineShopData[[#This Row],[Month]],{"Jan","Feb","Mar","Apr","May","June","Jul","Aug","Sep","Oct","Nov","Dec"},0)</f>
        <v>11</v>
      </c>
    </row>
    <row r="9091" spans="1:20" x14ac:dyDescent="0.3">
      <c r="A9091">
        <v>2</v>
      </c>
      <c r="B9091">
        <v>67.5</v>
      </c>
      <c r="C9091">
        <v>0</v>
      </c>
      <c r="D9091">
        <v>0</v>
      </c>
      <c r="E9091">
        <v>65</v>
      </c>
      <c r="F9091">
        <v>1828.7333329999999</v>
      </c>
      <c r="G9091" s="1">
        <v>2.9850749999999998E-3</v>
      </c>
      <c r="H9091" s="1">
        <v>1.8017057999999999E-2</v>
      </c>
      <c r="I9091">
        <v>0</v>
      </c>
      <c r="J9091">
        <v>0</v>
      </c>
      <c r="K9091" t="s">
        <v>30</v>
      </c>
      <c r="L9091">
        <v>2</v>
      </c>
      <c r="M9091">
        <v>2</v>
      </c>
      <c r="N9091">
        <v>1</v>
      </c>
      <c r="O9091">
        <v>2</v>
      </c>
      <c r="P9091" t="s">
        <v>20</v>
      </c>
      <c r="Q9091" t="b">
        <v>0</v>
      </c>
      <c r="R9091" t="b">
        <v>0</v>
      </c>
      <c r="S9091">
        <f>IF(OnlineShopData[[#This Row],[Revenue]]=TRUE,1,0)</f>
        <v>0</v>
      </c>
      <c r="T9091">
        <f>MATCH(OnlineShopData[[#This Row],[Month]],{"Jan","Feb","Mar","Apr","May","June","Jul","Aug","Sep","Oct","Nov","Dec"},0)</f>
        <v>12</v>
      </c>
    </row>
    <row r="9092" spans="1:20" x14ac:dyDescent="0.3">
      <c r="A9092">
        <v>1</v>
      </c>
      <c r="B9092">
        <v>5</v>
      </c>
      <c r="C9092">
        <v>1</v>
      </c>
      <c r="D9092">
        <v>17.75</v>
      </c>
      <c r="E9092">
        <v>93</v>
      </c>
      <c r="F9092">
        <v>3009.0428569999999</v>
      </c>
      <c r="G9092" s="1">
        <v>3.6170210000000002E-3</v>
      </c>
      <c r="H9092" s="1">
        <v>1.8145897000000001E-2</v>
      </c>
      <c r="I9092">
        <v>6.9927678149999997</v>
      </c>
      <c r="J9092">
        <v>0</v>
      </c>
      <c r="K9092" t="s">
        <v>30</v>
      </c>
      <c r="L9092">
        <v>1</v>
      </c>
      <c r="M9092">
        <v>2</v>
      </c>
      <c r="N9092">
        <v>4</v>
      </c>
      <c r="O9092">
        <v>3</v>
      </c>
      <c r="P9092" t="s">
        <v>19</v>
      </c>
      <c r="Q9092" t="b">
        <v>1</v>
      </c>
      <c r="R9092" t="b">
        <v>0</v>
      </c>
      <c r="S9092">
        <f>IF(OnlineShopData[[#This Row],[Revenue]]=TRUE,1,0)</f>
        <v>0</v>
      </c>
      <c r="T9092">
        <f>MATCH(OnlineShopData[[#This Row],[Month]],{"Jan","Feb","Mar","Apr","May","June","Jul","Aug","Sep","Oct","Nov","Dec"},0)</f>
        <v>12</v>
      </c>
    </row>
    <row r="9093" spans="1:20" x14ac:dyDescent="0.3">
      <c r="A9093">
        <v>0</v>
      </c>
      <c r="B9093">
        <v>0</v>
      </c>
      <c r="C9093">
        <v>0</v>
      </c>
      <c r="D9093">
        <v>0</v>
      </c>
      <c r="E9093">
        <v>1</v>
      </c>
      <c r="F9093">
        <v>0</v>
      </c>
      <c r="G9093" s="1">
        <v>0.2</v>
      </c>
      <c r="H9093" s="1">
        <v>0.2</v>
      </c>
      <c r="I9093">
        <v>0</v>
      </c>
      <c r="J9093">
        <v>0</v>
      </c>
      <c r="K9093" t="s">
        <v>27</v>
      </c>
      <c r="L9093">
        <v>2</v>
      </c>
      <c r="M9093">
        <v>2</v>
      </c>
      <c r="N9093">
        <v>3</v>
      </c>
      <c r="O9093">
        <v>1</v>
      </c>
      <c r="P9093" t="s">
        <v>19</v>
      </c>
      <c r="Q9093" t="b">
        <v>0</v>
      </c>
      <c r="R9093" t="b">
        <v>0</v>
      </c>
      <c r="S9093">
        <f>IF(OnlineShopData[[#This Row],[Revenue]]=TRUE,1,0)</f>
        <v>0</v>
      </c>
      <c r="T9093">
        <f>MATCH(OnlineShopData[[#This Row],[Month]],{"Jan","Feb","Mar","Apr","May","June","Jul","Aug","Sep","Oct","Nov","Dec"},0)</f>
        <v>11</v>
      </c>
    </row>
    <row r="9094" spans="1:20" x14ac:dyDescent="0.3">
      <c r="A9094">
        <v>3</v>
      </c>
      <c r="B9094">
        <v>42.5</v>
      </c>
      <c r="C9094">
        <v>0</v>
      </c>
      <c r="D9094">
        <v>0</v>
      </c>
      <c r="E9094">
        <v>54</v>
      </c>
      <c r="F9094">
        <v>5972.4166670000004</v>
      </c>
      <c r="G9094" s="1">
        <v>3.5087719999999998E-3</v>
      </c>
      <c r="H9094" s="1">
        <v>1.0526316000000001E-2</v>
      </c>
      <c r="I9094">
        <v>70.339537050000004</v>
      </c>
      <c r="J9094">
        <v>0</v>
      </c>
      <c r="K9094" t="s">
        <v>27</v>
      </c>
      <c r="L9094">
        <v>2</v>
      </c>
      <c r="M9094">
        <v>6</v>
      </c>
      <c r="N9094">
        <v>1</v>
      </c>
      <c r="O9094">
        <v>3</v>
      </c>
      <c r="P9094" t="s">
        <v>19</v>
      </c>
      <c r="Q9094" t="b">
        <v>0</v>
      </c>
      <c r="R9094" t="b">
        <v>1</v>
      </c>
      <c r="S9094">
        <f>IF(OnlineShopData[[#This Row],[Revenue]]=TRUE,1,0)</f>
        <v>1</v>
      </c>
      <c r="T9094">
        <f>MATCH(OnlineShopData[[#This Row],[Month]],{"Jan","Feb","Mar","Apr","May","June","Jul","Aug","Sep","Oct","Nov","Dec"},0)</f>
        <v>11</v>
      </c>
    </row>
    <row r="9095" spans="1:20" x14ac:dyDescent="0.3">
      <c r="A9095">
        <v>0</v>
      </c>
      <c r="B9095">
        <v>0</v>
      </c>
      <c r="C9095">
        <v>2</v>
      </c>
      <c r="D9095">
        <v>34</v>
      </c>
      <c r="E9095">
        <v>144</v>
      </c>
      <c r="F9095">
        <v>5485.0178569999998</v>
      </c>
      <c r="G9095" s="1">
        <v>5.517241E-3</v>
      </c>
      <c r="H9095" s="1">
        <v>1.6508399999999999E-2</v>
      </c>
      <c r="I9095">
        <v>0</v>
      </c>
      <c r="J9095">
        <v>0</v>
      </c>
      <c r="K9095" t="s">
        <v>27</v>
      </c>
      <c r="L9095">
        <v>2</v>
      </c>
      <c r="M9095">
        <v>2</v>
      </c>
      <c r="N9095">
        <v>1</v>
      </c>
      <c r="O9095">
        <v>13</v>
      </c>
      <c r="P9095" t="s">
        <v>19</v>
      </c>
      <c r="Q9095" t="b">
        <v>0</v>
      </c>
      <c r="R9095" t="b">
        <v>0</v>
      </c>
      <c r="S9095">
        <f>IF(OnlineShopData[[#This Row],[Revenue]]=TRUE,1,0)</f>
        <v>0</v>
      </c>
      <c r="T9095">
        <f>MATCH(OnlineShopData[[#This Row],[Month]],{"Jan","Feb","Mar","Apr","May","June","Jul","Aug","Sep","Oct","Nov","Dec"},0)</f>
        <v>11</v>
      </c>
    </row>
    <row r="9096" spans="1:20" x14ac:dyDescent="0.3">
      <c r="A9096">
        <v>0</v>
      </c>
      <c r="B9096">
        <v>0</v>
      </c>
      <c r="C9096">
        <v>0</v>
      </c>
      <c r="D9096">
        <v>0</v>
      </c>
      <c r="E9096">
        <v>16</v>
      </c>
      <c r="F9096">
        <v>1773.25</v>
      </c>
      <c r="G9096" s="1">
        <v>4.3749999999999997E-2</v>
      </c>
      <c r="H9096" s="1">
        <v>7.2916667000000004E-2</v>
      </c>
      <c r="I9096">
        <v>0</v>
      </c>
      <c r="J9096">
        <v>0</v>
      </c>
      <c r="K9096" t="s">
        <v>27</v>
      </c>
      <c r="L9096">
        <v>2</v>
      </c>
      <c r="M9096">
        <v>2</v>
      </c>
      <c r="N9096">
        <v>3</v>
      </c>
      <c r="O9096">
        <v>13</v>
      </c>
      <c r="P9096" t="s">
        <v>19</v>
      </c>
      <c r="Q9096" t="b">
        <v>0</v>
      </c>
      <c r="R9096" t="b">
        <v>0</v>
      </c>
      <c r="S9096">
        <f>IF(OnlineShopData[[#This Row],[Revenue]]=TRUE,1,0)</f>
        <v>0</v>
      </c>
      <c r="T9096">
        <f>MATCH(OnlineShopData[[#This Row],[Month]],{"Jan","Feb","Mar","Apr","May","June","Jul","Aug","Sep","Oct","Nov","Dec"},0)</f>
        <v>11</v>
      </c>
    </row>
    <row r="9097" spans="1:20" x14ac:dyDescent="0.3">
      <c r="A9097">
        <v>0</v>
      </c>
      <c r="B9097">
        <v>0</v>
      </c>
      <c r="C9097">
        <v>0</v>
      </c>
      <c r="D9097">
        <v>0</v>
      </c>
      <c r="E9097">
        <v>11</v>
      </c>
      <c r="F9097">
        <v>496</v>
      </c>
      <c r="G9097" s="1">
        <v>1.8181817999999999E-2</v>
      </c>
      <c r="H9097" s="1">
        <v>6.3636364000000001E-2</v>
      </c>
      <c r="I9097">
        <v>0</v>
      </c>
      <c r="J9097">
        <v>0</v>
      </c>
      <c r="K9097" t="s">
        <v>30</v>
      </c>
      <c r="L9097">
        <v>3</v>
      </c>
      <c r="M9097">
        <v>12</v>
      </c>
      <c r="N9097">
        <v>2</v>
      </c>
      <c r="O9097">
        <v>3</v>
      </c>
      <c r="P9097" t="s">
        <v>19</v>
      </c>
      <c r="Q9097" t="b">
        <v>0</v>
      </c>
      <c r="R9097" t="b">
        <v>0</v>
      </c>
      <c r="S9097">
        <f>IF(OnlineShopData[[#This Row],[Revenue]]=TRUE,1,0)</f>
        <v>0</v>
      </c>
      <c r="T9097">
        <f>MATCH(OnlineShopData[[#This Row],[Month]],{"Jan","Feb","Mar","Apr","May","June","Jul","Aug","Sep","Oct","Nov","Dec"},0)</f>
        <v>12</v>
      </c>
    </row>
    <row r="9098" spans="1:20" x14ac:dyDescent="0.3">
      <c r="A9098">
        <v>0</v>
      </c>
      <c r="B9098">
        <v>0</v>
      </c>
      <c r="C9098">
        <v>1</v>
      </c>
      <c r="D9098">
        <v>0</v>
      </c>
      <c r="E9098">
        <v>11</v>
      </c>
      <c r="F9098">
        <v>185.66666670000001</v>
      </c>
      <c r="G9098" s="1">
        <v>0.05</v>
      </c>
      <c r="H9098" s="1">
        <v>8.3333332999999996E-2</v>
      </c>
      <c r="I9098">
        <v>0</v>
      </c>
      <c r="J9098">
        <v>0</v>
      </c>
      <c r="K9098" t="s">
        <v>30</v>
      </c>
      <c r="L9098">
        <v>3</v>
      </c>
      <c r="M9098">
        <v>2</v>
      </c>
      <c r="N9098">
        <v>1</v>
      </c>
      <c r="O9098">
        <v>1</v>
      </c>
      <c r="P9098" t="s">
        <v>19</v>
      </c>
      <c r="Q9098" t="b">
        <v>0</v>
      </c>
      <c r="R9098" t="b">
        <v>0</v>
      </c>
      <c r="S9098">
        <f>IF(OnlineShopData[[#This Row],[Revenue]]=TRUE,1,0)</f>
        <v>0</v>
      </c>
      <c r="T9098">
        <f>MATCH(OnlineShopData[[#This Row],[Month]],{"Jan","Feb","Mar","Apr","May","June","Jul","Aug","Sep","Oct","Nov","Dec"},0)</f>
        <v>12</v>
      </c>
    </row>
    <row r="9099" spans="1:20" x14ac:dyDescent="0.3">
      <c r="A9099">
        <v>0</v>
      </c>
      <c r="B9099">
        <v>0</v>
      </c>
      <c r="C9099">
        <v>0</v>
      </c>
      <c r="D9099">
        <v>0</v>
      </c>
      <c r="E9099">
        <v>21</v>
      </c>
      <c r="F9099">
        <v>1461.833333</v>
      </c>
      <c r="G9099" s="1">
        <v>2.1052632000000002E-2</v>
      </c>
      <c r="H9099" s="1">
        <v>3.6842105E-2</v>
      </c>
      <c r="I9099">
        <v>23.823249310000001</v>
      </c>
      <c r="J9099">
        <v>0</v>
      </c>
      <c r="K9099" t="s">
        <v>27</v>
      </c>
      <c r="L9099">
        <v>2</v>
      </c>
      <c r="M9099">
        <v>2</v>
      </c>
      <c r="N9099">
        <v>1</v>
      </c>
      <c r="O9099">
        <v>1</v>
      </c>
      <c r="P9099" t="s">
        <v>19</v>
      </c>
      <c r="Q9099" t="b">
        <v>1</v>
      </c>
      <c r="R9099" t="b">
        <v>1</v>
      </c>
      <c r="S9099">
        <f>IF(OnlineShopData[[#This Row],[Revenue]]=TRUE,1,0)</f>
        <v>1</v>
      </c>
      <c r="T9099">
        <f>MATCH(OnlineShopData[[#This Row],[Month]],{"Jan","Feb","Mar","Apr","May","June","Jul","Aug","Sep","Oct","Nov","Dec"},0)</f>
        <v>11</v>
      </c>
    </row>
    <row r="9100" spans="1:20" x14ac:dyDescent="0.3">
      <c r="A9100">
        <v>0</v>
      </c>
      <c r="B9100">
        <v>0</v>
      </c>
      <c r="C9100">
        <v>0</v>
      </c>
      <c r="D9100">
        <v>0</v>
      </c>
      <c r="E9100">
        <v>3</v>
      </c>
      <c r="F9100">
        <v>0</v>
      </c>
      <c r="G9100" s="1">
        <v>0.2</v>
      </c>
      <c r="H9100" s="1">
        <v>0.2</v>
      </c>
      <c r="I9100">
        <v>0</v>
      </c>
      <c r="J9100">
        <v>0</v>
      </c>
      <c r="K9100" t="s">
        <v>27</v>
      </c>
      <c r="L9100">
        <v>1</v>
      </c>
      <c r="M9100">
        <v>8</v>
      </c>
      <c r="N9100">
        <v>9</v>
      </c>
      <c r="O9100">
        <v>1</v>
      </c>
      <c r="P9100" t="s">
        <v>19</v>
      </c>
      <c r="Q9100" t="b">
        <v>1</v>
      </c>
      <c r="R9100" t="b">
        <v>0</v>
      </c>
      <c r="S9100">
        <f>IF(OnlineShopData[[#This Row],[Revenue]]=TRUE,1,0)</f>
        <v>0</v>
      </c>
      <c r="T9100">
        <f>MATCH(OnlineShopData[[#This Row],[Month]],{"Jan","Feb","Mar","Apr","May","June","Jul","Aug","Sep","Oct","Nov","Dec"},0)</f>
        <v>11</v>
      </c>
    </row>
    <row r="9101" spans="1:20" x14ac:dyDescent="0.3">
      <c r="A9101">
        <v>0</v>
      </c>
      <c r="B9101">
        <v>0</v>
      </c>
      <c r="C9101">
        <v>0</v>
      </c>
      <c r="D9101">
        <v>0</v>
      </c>
      <c r="E9101">
        <v>7</v>
      </c>
      <c r="F9101">
        <v>914.5</v>
      </c>
      <c r="G9101" s="1">
        <v>0</v>
      </c>
      <c r="H9101" s="1">
        <v>2.8571428999999999E-2</v>
      </c>
      <c r="I9101">
        <v>0</v>
      </c>
      <c r="J9101">
        <v>0</v>
      </c>
      <c r="K9101" t="s">
        <v>27</v>
      </c>
      <c r="L9101">
        <v>2</v>
      </c>
      <c r="M9101">
        <v>2</v>
      </c>
      <c r="N9101">
        <v>2</v>
      </c>
      <c r="O9101">
        <v>1</v>
      </c>
      <c r="P9101" t="s">
        <v>19</v>
      </c>
      <c r="Q9101" t="b">
        <v>0</v>
      </c>
      <c r="R9101" t="b">
        <v>0</v>
      </c>
      <c r="S9101">
        <f>IF(OnlineShopData[[#This Row],[Revenue]]=TRUE,1,0)</f>
        <v>0</v>
      </c>
      <c r="T9101">
        <f>MATCH(OnlineShopData[[#This Row],[Month]],{"Jan","Feb","Mar","Apr","May","June","Jul","Aug","Sep","Oct","Nov","Dec"},0)</f>
        <v>11</v>
      </c>
    </row>
    <row r="9102" spans="1:20" x14ac:dyDescent="0.3">
      <c r="A9102">
        <v>0</v>
      </c>
      <c r="B9102">
        <v>0</v>
      </c>
      <c r="C9102">
        <v>0</v>
      </c>
      <c r="D9102">
        <v>0</v>
      </c>
      <c r="E9102">
        <v>5</v>
      </c>
      <c r="F9102">
        <v>128</v>
      </c>
      <c r="G9102" s="1">
        <v>0</v>
      </c>
      <c r="H9102" s="1">
        <v>0.04</v>
      </c>
      <c r="I9102">
        <v>0</v>
      </c>
      <c r="J9102">
        <v>0</v>
      </c>
      <c r="K9102" t="s">
        <v>27</v>
      </c>
      <c r="L9102">
        <v>2</v>
      </c>
      <c r="M9102">
        <v>2</v>
      </c>
      <c r="N9102">
        <v>2</v>
      </c>
      <c r="O9102">
        <v>1</v>
      </c>
      <c r="P9102" t="s">
        <v>19</v>
      </c>
      <c r="Q9102" t="b">
        <v>0</v>
      </c>
      <c r="R9102" t="b">
        <v>0</v>
      </c>
      <c r="S9102">
        <f>IF(OnlineShopData[[#This Row],[Revenue]]=TRUE,1,0)</f>
        <v>0</v>
      </c>
      <c r="T9102">
        <f>MATCH(OnlineShopData[[#This Row],[Month]],{"Jan","Feb","Mar","Apr","May","June","Jul","Aug","Sep","Oct","Nov","Dec"},0)</f>
        <v>11</v>
      </c>
    </row>
    <row r="9103" spans="1:20" x14ac:dyDescent="0.3">
      <c r="A9103">
        <v>0</v>
      </c>
      <c r="B9103">
        <v>0</v>
      </c>
      <c r="C9103">
        <v>0</v>
      </c>
      <c r="D9103">
        <v>0</v>
      </c>
      <c r="E9103">
        <v>27</v>
      </c>
      <c r="F9103">
        <v>468.54166670000001</v>
      </c>
      <c r="G9103" s="1">
        <v>1.4814815E-2</v>
      </c>
      <c r="H9103" s="1">
        <v>2.2222222E-2</v>
      </c>
      <c r="I9103">
        <v>0</v>
      </c>
      <c r="J9103">
        <v>0</v>
      </c>
      <c r="K9103" t="s">
        <v>30</v>
      </c>
      <c r="L9103">
        <v>3</v>
      </c>
      <c r="M9103">
        <v>2</v>
      </c>
      <c r="N9103">
        <v>3</v>
      </c>
      <c r="O9103">
        <v>3</v>
      </c>
      <c r="P9103" t="s">
        <v>19</v>
      </c>
      <c r="Q9103" t="b">
        <v>1</v>
      </c>
      <c r="R9103" t="b">
        <v>0</v>
      </c>
      <c r="S9103">
        <f>IF(OnlineShopData[[#This Row],[Revenue]]=TRUE,1,0)</f>
        <v>0</v>
      </c>
      <c r="T9103">
        <f>MATCH(OnlineShopData[[#This Row],[Month]],{"Jan","Feb","Mar","Apr","May","June","Jul","Aug","Sep","Oct","Nov","Dec"},0)</f>
        <v>12</v>
      </c>
    </row>
    <row r="9104" spans="1:20" x14ac:dyDescent="0.3">
      <c r="A9104">
        <v>1</v>
      </c>
      <c r="B9104">
        <v>4</v>
      </c>
      <c r="C9104">
        <v>0</v>
      </c>
      <c r="D9104">
        <v>0</v>
      </c>
      <c r="E9104">
        <v>30</v>
      </c>
      <c r="F9104">
        <v>1409.5335500000001</v>
      </c>
      <c r="G9104" s="1">
        <v>0</v>
      </c>
      <c r="H9104" s="1">
        <v>2.8000000000000001E-2</v>
      </c>
      <c r="I9104">
        <v>0</v>
      </c>
      <c r="J9104">
        <v>0</v>
      </c>
      <c r="K9104" t="s">
        <v>27</v>
      </c>
      <c r="L9104">
        <v>3</v>
      </c>
      <c r="M9104">
        <v>2</v>
      </c>
      <c r="N9104">
        <v>3</v>
      </c>
      <c r="O9104">
        <v>2</v>
      </c>
      <c r="P9104" t="s">
        <v>19</v>
      </c>
      <c r="Q9104" t="b">
        <v>1</v>
      </c>
      <c r="R9104" t="b">
        <v>0</v>
      </c>
      <c r="S9104">
        <f>IF(OnlineShopData[[#This Row],[Revenue]]=TRUE,1,0)</f>
        <v>0</v>
      </c>
      <c r="T9104">
        <f>MATCH(OnlineShopData[[#This Row],[Month]],{"Jan","Feb","Mar","Apr","May","June","Jul","Aug","Sep","Oct","Nov","Dec"},0)</f>
        <v>11</v>
      </c>
    </row>
    <row r="9105" spans="1:20" x14ac:dyDescent="0.3">
      <c r="A9105">
        <v>5</v>
      </c>
      <c r="B9105">
        <v>126.25</v>
      </c>
      <c r="C9105">
        <v>0</v>
      </c>
      <c r="D9105">
        <v>0</v>
      </c>
      <c r="E9105">
        <v>15</v>
      </c>
      <c r="F9105">
        <v>286.51666669999997</v>
      </c>
      <c r="G9105" s="1">
        <v>5.2631580000000004E-3</v>
      </c>
      <c r="H9105" s="1">
        <v>1.7543860000000001E-2</v>
      </c>
      <c r="I9105">
        <v>0</v>
      </c>
      <c r="J9105">
        <v>0</v>
      </c>
      <c r="K9105" t="s">
        <v>30</v>
      </c>
      <c r="L9105">
        <v>1</v>
      </c>
      <c r="M9105">
        <v>1</v>
      </c>
      <c r="N9105">
        <v>2</v>
      </c>
      <c r="O9105">
        <v>10</v>
      </c>
      <c r="P9105" t="s">
        <v>19</v>
      </c>
      <c r="Q9105" t="b">
        <v>0</v>
      </c>
      <c r="R9105" t="b">
        <v>0</v>
      </c>
      <c r="S9105">
        <f>IF(OnlineShopData[[#This Row],[Revenue]]=TRUE,1,0)</f>
        <v>0</v>
      </c>
      <c r="T9105">
        <f>MATCH(OnlineShopData[[#This Row],[Month]],{"Jan","Feb","Mar","Apr","May","June","Jul","Aug","Sep","Oct","Nov","Dec"},0)</f>
        <v>12</v>
      </c>
    </row>
    <row r="9106" spans="1:20" x14ac:dyDescent="0.3">
      <c r="A9106">
        <v>0</v>
      </c>
      <c r="B9106">
        <v>0</v>
      </c>
      <c r="C9106">
        <v>0</v>
      </c>
      <c r="D9106">
        <v>0</v>
      </c>
      <c r="E9106">
        <v>17</v>
      </c>
      <c r="F9106">
        <v>842.75</v>
      </c>
      <c r="G9106" s="1">
        <v>0</v>
      </c>
      <c r="H9106" s="1">
        <v>0.04</v>
      </c>
      <c r="I9106">
        <v>0</v>
      </c>
      <c r="J9106">
        <v>0</v>
      </c>
      <c r="K9106" t="s">
        <v>30</v>
      </c>
      <c r="L9106">
        <v>2</v>
      </c>
      <c r="M9106">
        <v>5</v>
      </c>
      <c r="N9106">
        <v>3</v>
      </c>
      <c r="O9106">
        <v>1</v>
      </c>
      <c r="P9106" t="s">
        <v>19</v>
      </c>
      <c r="Q9106" t="b">
        <v>0</v>
      </c>
      <c r="R9106" t="b">
        <v>0</v>
      </c>
      <c r="S9106">
        <f>IF(OnlineShopData[[#This Row],[Revenue]]=TRUE,1,0)</f>
        <v>0</v>
      </c>
      <c r="T9106">
        <f>MATCH(OnlineShopData[[#This Row],[Month]],{"Jan","Feb","Mar","Apr","May","June","Jul","Aug","Sep","Oct","Nov","Dec"},0)</f>
        <v>12</v>
      </c>
    </row>
    <row r="9107" spans="1:20" x14ac:dyDescent="0.3">
      <c r="A9107">
        <v>0</v>
      </c>
      <c r="B9107">
        <v>0</v>
      </c>
      <c r="C9107">
        <v>0</v>
      </c>
      <c r="D9107">
        <v>0</v>
      </c>
      <c r="E9107">
        <v>34</v>
      </c>
      <c r="F9107">
        <v>910.23333330000003</v>
      </c>
      <c r="G9107" s="1">
        <v>0</v>
      </c>
      <c r="H9107" s="1">
        <v>2.3529412E-2</v>
      </c>
      <c r="I9107">
        <v>0</v>
      </c>
      <c r="J9107">
        <v>0</v>
      </c>
      <c r="K9107" t="s">
        <v>30</v>
      </c>
      <c r="L9107">
        <v>2</v>
      </c>
      <c r="M9107">
        <v>2</v>
      </c>
      <c r="N9107">
        <v>1</v>
      </c>
      <c r="O9107">
        <v>2</v>
      </c>
      <c r="P9107" t="s">
        <v>19</v>
      </c>
      <c r="Q9107" t="b">
        <v>0</v>
      </c>
      <c r="R9107" t="b">
        <v>0</v>
      </c>
      <c r="S9107">
        <f>IF(OnlineShopData[[#This Row],[Revenue]]=TRUE,1,0)</f>
        <v>0</v>
      </c>
      <c r="T9107">
        <f>MATCH(OnlineShopData[[#This Row],[Month]],{"Jan","Feb","Mar","Apr","May","June","Jul","Aug","Sep","Oct","Nov","Dec"},0)</f>
        <v>12</v>
      </c>
    </row>
    <row r="9108" spans="1:20" x14ac:dyDescent="0.3">
      <c r="A9108">
        <v>11</v>
      </c>
      <c r="B9108">
        <v>298.08202249999999</v>
      </c>
      <c r="C9108">
        <v>4</v>
      </c>
      <c r="D9108">
        <v>138.5</v>
      </c>
      <c r="E9108">
        <v>397</v>
      </c>
      <c r="F9108">
        <v>11940.0165</v>
      </c>
      <c r="G9108" s="1">
        <v>6.9596709999999997E-3</v>
      </c>
      <c r="H9108" s="1">
        <v>9.804129E-3</v>
      </c>
      <c r="I9108">
        <v>9.2212430189999992</v>
      </c>
      <c r="J9108">
        <v>0</v>
      </c>
      <c r="K9108" t="s">
        <v>27</v>
      </c>
      <c r="L9108">
        <v>1</v>
      </c>
      <c r="M9108">
        <v>1</v>
      </c>
      <c r="N9108">
        <v>3</v>
      </c>
      <c r="O9108">
        <v>3</v>
      </c>
      <c r="P9108" t="s">
        <v>19</v>
      </c>
      <c r="Q9108" t="b">
        <v>1</v>
      </c>
      <c r="R9108" t="b">
        <v>1</v>
      </c>
      <c r="S9108">
        <f>IF(OnlineShopData[[#This Row],[Revenue]]=TRUE,1,0)</f>
        <v>1</v>
      </c>
      <c r="T9108">
        <f>MATCH(OnlineShopData[[#This Row],[Month]],{"Jan","Feb","Mar","Apr","May","June","Jul","Aug","Sep","Oct","Nov","Dec"},0)</f>
        <v>11</v>
      </c>
    </row>
    <row r="9109" spans="1:20" x14ac:dyDescent="0.3">
      <c r="A9109">
        <v>5</v>
      </c>
      <c r="B9109">
        <v>62</v>
      </c>
      <c r="C9109">
        <v>0</v>
      </c>
      <c r="D9109">
        <v>0</v>
      </c>
      <c r="E9109">
        <v>30</v>
      </c>
      <c r="F9109">
        <v>3815.166667</v>
      </c>
      <c r="G9109" s="1">
        <v>0</v>
      </c>
      <c r="H9109" s="1">
        <v>2.6200716999999998E-2</v>
      </c>
      <c r="I9109">
        <v>0</v>
      </c>
      <c r="J9109">
        <v>0</v>
      </c>
      <c r="K9109" t="s">
        <v>27</v>
      </c>
      <c r="L9109">
        <v>2</v>
      </c>
      <c r="M9109">
        <v>2</v>
      </c>
      <c r="N9109">
        <v>4</v>
      </c>
      <c r="O9109">
        <v>2</v>
      </c>
      <c r="P9109" t="s">
        <v>19</v>
      </c>
      <c r="Q9109" t="b">
        <v>0</v>
      </c>
      <c r="R9109" t="b">
        <v>0</v>
      </c>
      <c r="S9109">
        <f>IF(OnlineShopData[[#This Row],[Revenue]]=TRUE,1,0)</f>
        <v>0</v>
      </c>
      <c r="T9109">
        <f>MATCH(OnlineShopData[[#This Row],[Month]],{"Jan","Feb","Mar","Apr","May","June","Jul","Aug","Sep","Oct","Nov","Dec"},0)</f>
        <v>11</v>
      </c>
    </row>
    <row r="9110" spans="1:20" x14ac:dyDescent="0.3">
      <c r="A9110">
        <v>8</v>
      </c>
      <c r="B9110">
        <v>222.875</v>
      </c>
      <c r="C9110">
        <v>4</v>
      </c>
      <c r="D9110">
        <v>285.625</v>
      </c>
      <c r="E9110">
        <v>31</v>
      </c>
      <c r="F9110">
        <v>1622.883333</v>
      </c>
      <c r="G9110" s="1">
        <v>5.4054050000000003E-3</v>
      </c>
      <c r="H9110" s="1">
        <v>1.7488396999999999E-2</v>
      </c>
      <c r="I9110">
        <v>15.26399679</v>
      </c>
      <c r="J9110">
        <v>0</v>
      </c>
      <c r="K9110" t="s">
        <v>30</v>
      </c>
      <c r="L9110">
        <v>3</v>
      </c>
      <c r="M9110">
        <v>2</v>
      </c>
      <c r="N9110">
        <v>1</v>
      </c>
      <c r="O9110">
        <v>2</v>
      </c>
      <c r="P9110" t="s">
        <v>19</v>
      </c>
      <c r="Q9110" t="b">
        <v>0</v>
      </c>
      <c r="R9110" t="b">
        <v>0</v>
      </c>
      <c r="S9110">
        <f>IF(OnlineShopData[[#This Row],[Revenue]]=TRUE,1,0)</f>
        <v>0</v>
      </c>
      <c r="T9110">
        <f>MATCH(OnlineShopData[[#This Row],[Month]],{"Jan","Feb","Mar","Apr","May","June","Jul","Aug","Sep","Oct","Nov","Dec"},0)</f>
        <v>12</v>
      </c>
    </row>
    <row r="9111" spans="1:20" x14ac:dyDescent="0.3">
      <c r="A9111">
        <v>0</v>
      </c>
      <c r="B9111">
        <v>0</v>
      </c>
      <c r="C9111">
        <v>0</v>
      </c>
      <c r="D9111">
        <v>0</v>
      </c>
      <c r="E9111">
        <v>4</v>
      </c>
      <c r="F9111">
        <v>96.333333330000002</v>
      </c>
      <c r="G9111" s="1">
        <v>8.3333332999999996E-2</v>
      </c>
      <c r="H9111" s="1">
        <v>8.7499999999999994E-2</v>
      </c>
      <c r="I9111">
        <v>0</v>
      </c>
      <c r="J9111">
        <v>0</v>
      </c>
      <c r="K9111" t="s">
        <v>30</v>
      </c>
      <c r="L9111">
        <v>1</v>
      </c>
      <c r="M9111">
        <v>1</v>
      </c>
      <c r="N9111">
        <v>2</v>
      </c>
      <c r="O9111">
        <v>3</v>
      </c>
      <c r="P9111" t="s">
        <v>19</v>
      </c>
      <c r="Q9111" t="b">
        <v>0</v>
      </c>
      <c r="R9111" t="b">
        <v>0</v>
      </c>
      <c r="S9111">
        <f>IF(OnlineShopData[[#This Row],[Revenue]]=TRUE,1,0)</f>
        <v>0</v>
      </c>
      <c r="T9111">
        <f>MATCH(OnlineShopData[[#This Row],[Month]],{"Jan","Feb","Mar","Apr","May","June","Jul","Aug","Sep","Oct","Nov","Dec"},0)</f>
        <v>12</v>
      </c>
    </row>
    <row r="9112" spans="1:20" x14ac:dyDescent="0.3">
      <c r="A9112">
        <v>6</v>
      </c>
      <c r="B9112">
        <v>131.75</v>
      </c>
      <c r="C9112">
        <v>0</v>
      </c>
      <c r="D9112">
        <v>0</v>
      </c>
      <c r="E9112">
        <v>32</v>
      </c>
      <c r="F9112">
        <v>789.41666669999995</v>
      </c>
      <c r="G9112" s="1">
        <v>0</v>
      </c>
      <c r="H9112" s="1">
        <v>7.4509800000000003E-3</v>
      </c>
      <c r="I9112">
        <v>0</v>
      </c>
      <c r="J9112">
        <v>0</v>
      </c>
      <c r="K9112" t="s">
        <v>30</v>
      </c>
      <c r="L9112">
        <v>1</v>
      </c>
      <c r="M9112">
        <v>1</v>
      </c>
      <c r="N9112">
        <v>1</v>
      </c>
      <c r="O9112">
        <v>2</v>
      </c>
      <c r="P9112" t="s">
        <v>19</v>
      </c>
      <c r="Q9112" t="b">
        <v>1</v>
      </c>
      <c r="R9112" t="b">
        <v>0</v>
      </c>
      <c r="S9112">
        <f>IF(OnlineShopData[[#This Row],[Revenue]]=TRUE,1,0)</f>
        <v>0</v>
      </c>
      <c r="T9112">
        <f>MATCH(OnlineShopData[[#This Row],[Month]],{"Jan","Feb","Mar","Apr","May","June","Jul","Aug","Sep","Oct","Nov","Dec"},0)</f>
        <v>12</v>
      </c>
    </row>
    <row r="9113" spans="1:20" x14ac:dyDescent="0.3">
      <c r="A9113">
        <v>0</v>
      </c>
      <c r="B9113">
        <v>0</v>
      </c>
      <c r="C9113">
        <v>0</v>
      </c>
      <c r="D9113">
        <v>0</v>
      </c>
      <c r="E9113">
        <v>8</v>
      </c>
      <c r="F9113">
        <v>221</v>
      </c>
      <c r="G9113" s="1">
        <v>0</v>
      </c>
      <c r="H9113" s="1">
        <v>2.5000000000000001E-2</v>
      </c>
      <c r="I9113">
        <v>0</v>
      </c>
      <c r="J9113">
        <v>0</v>
      </c>
      <c r="K9113" t="s">
        <v>30</v>
      </c>
      <c r="L9113">
        <v>3</v>
      </c>
      <c r="M9113">
        <v>2</v>
      </c>
      <c r="N9113">
        <v>1</v>
      </c>
      <c r="O9113">
        <v>1</v>
      </c>
      <c r="P9113" t="s">
        <v>19</v>
      </c>
      <c r="Q9113" t="b">
        <v>1</v>
      </c>
      <c r="R9113" t="b">
        <v>0</v>
      </c>
      <c r="S9113">
        <f>IF(OnlineShopData[[#This Row],[Revenue]]=TRUE,1,0)</f>
        <v>0</v>
      </c>
      <c r="T9113">
        <f>MATCH(OnlineShopData[[#This Row],[Month]],{"Jan","Feb","Mar","Apr","May","June","Jul","Aug","Sep","Oct","Nov","Dec"},0)</f>
        <v>12</v>
      </c>
    </row>
    <row r="9114" spans="1:20" x14ac:dyDescent="0.3">
      <c r="A9114">
        <v>0</v>
      </c>
      <c r="B9114">
        <v>0</v>
      </c>
      <c r="C9114">
        <v>0</v>
      </c>
      <c r="D9114">
        <v>0</v>
      </c>
      <c r="E9114">
        <v>48</v>
      </c>
      <c r="F9114">
        <v>1916.8737369999999</v>
      </c>
      <c r="G9114" s="1">
        <v>1.7391304E-2</v>
      </c>
      <c r="H9114" s="1">
        <v>5.0362319000000003E-2</v>
      </c>
      <c r="I9114">
        <v>0</v>
      </c>
      <c r="J9114">
        <v>0</v>
      </c>
      <c r="K9114" t="s">
        <v>30</v>
      </c>
      <c r="L9114">
        <v>2</v>
      </c>
      <c r="M9114">
        <v>2</v>
      </c>
      <c r="N9114">
        <v>5</v>
      </c>
      <c r="O9114">
        <v>1</v>
      </c>
      <c r="P9114" t="s">
        <v>19</v>
      </c>
      <c r="Q9114" t="b">
        <v>0</v>
      </c>
      <c r="R9114" t="b">
        <v>0</v>
      </c>
      <c r="S9114">
        <f>IF(OnlineShopData[[#This Row],[Revenue]]=TRUE,1,0)</f>
        <v>0</v>
      </c>
      <c r="T9114">
        <f>MATCH(OnlineShopData[[#This Row],[Month]],{"Jan","Feb","Mar","Apr","May","June","Jul","Aug","Sep","Oct","Nov","Dec"},0)</f>
        <v>12</v>
      </c>
    </row>
    <row r="9115" spans="1:20" x14ac:dyDescent="0.3">
      <c r="A9115">
        <v>3</v>
      </c>
      <c r="B9115">
        <v>182.64285709999999</v>
      </c>
      <c r="C9115">
        <v>3</v>
      </c>
      <c r="D9115">
        <v>119.375</v>
      </c>
      <c r="E9115">
        <v>64</v>
      </c>
      <c r="F9115">
        <v>2671.0699399999999</v>
      </c>
      <c r="G9115" s="1">
        <v>2.7548200000000002E-4</v>
      </c>
      <c r="H9115" s="1">
        <v>1.7352092E-2</v>
      </c>
      <c r="I9115">
        <v>37.596468219999998</v>
      </c>
      <c r="J9115">
        <v>0</v>
      </c>
      <c r="K9115" t="s">
        <v>27</v>
      </c>
      <c r="L9115">
        <v>2</v>
      </c>
      <c r="M9115">
        <v>5</v>
      </c>
      <c r="N9115">
        <v>6</v>
      </c>
      <c r="O9115">
        <v>2</v>
      </c>
      <c r="P9115" t="s">
        <v>19</v>
      </c>
      <c r="Q9115" t="b">
        <v>0</v>
      </c>
      <c r="R9115" t="b">
        <v>1</v>
      </c>
      <c r="S9115">
        <f>IF(OnlineShopData[[#This Row],[Revenue]]=TRUE,1,0)</f>
        <v>1</v>
      </c>
      <c r="T9115">
        <f>MATCH(OnlineShopData[[#This Row],[Month]],{"Jan","Feb","Mar","Apr","May","June","Jul","Aug","Sep","Oct","Nov","Dec"},0)</f>
        <v>11</v>
      </c>
    </row>
    <row r="9116" spans="1:20" x14ac:dyDescent="0.3">
      <c r="A9116">
        <v>0</v>
      </c>
      <c r="B9116">
        <v>0</v>
      </c>
      <c r="C9116">
        <v>0</v>
      </c>
      <c r="D9116">
        <v>0</v>
      </c>
      <c r="E9116">
        <v>51</v>
      </c>
      <c r="F9116">
        <v>6505.3333329999996</v>
      </c>
      <c r="G9116" s="1">
        <v>3.5999999999999997E-2</v>
      </c>
      <c r="H9116" s="1">
        <v>5.0333333000000001E-2</v>
      </c>
      <c r="I9116">
        <v>0</v>
      </c>
      <c r="J9116">
        <v>0</v>
      </c>
      <c r="K9116" t="s">
        <v>30</v>
      </c>
      <c r="L9116">
        <v>2</v>
      </c>
      <c r="M9116">
        <v>2</v>
      </c>
      <c r="N9116">
        <v>6</v>
      </c>
      <c r="O9116">
        <v>1</v>
      </c>
      <c r="P9116" t="s">
        <v>19</v>
      </c>
      <c r="Q9116" t="b">
        <v>1</v>
      </c>
      <c r="R9116" t="b">
        <v>0</v>
      </c>
      <c r="S9116">
        <f>IF(OnlineShopData[[#This Row],[Revenue]]=TRUE,1,0)</f>
        <v>0</v>
      </c>
      <c r="T9116">
        <f>MATCH(OnlineShopData[[#This Row],[Month]],{"Jan","Feb","Mar","Apr","May","June","Jul","Aug","Sep","Oct","Nov","Dec"},0)</f>
        <v>12</v>
      </c>
    </row>
    <row r="9117" spans="1:20" x14ac:dyDescent="0.3">
      <c r="A9117">
        <v>4</v>
      </c>
      <c r="B9117">
        <v>571.25</v>
      </c>
      <c r="C9117">
        <v>1</v>
      </c>
      <c r="D9117">
        <v>0</v>
      </c>
      <c r="E9117">
        <v>11</v>
      </c>
      <c r="F9117">
        <v>470.91666670000001</v>
      </c>
      <c r="G9117" s="1">
        <v>1.5384615000000001E-2</v>
      </c>
      <c r="H9117" s="1">
        <v>6.1538462000000002E-2</v>
      </c>
      <c r="I9117">
        <v>0</v>
      </c>
      <c r="J9117">
        <v>0</v>
      </c>
      <c r="K9117" t="s">
        <v>27</v>
      </c>
      <c r="L9117">
        <v>1</v>
      </c>
      <c r="M9117">
        <v>1</v>
      </c>
      <c r="N9117">
        <v>1</v>
      </c>
      <c r="O9117">
        <v>2</v>
      </c>
      <c r="P9117" t="s">
        <v>19</v>
      </c>
      <c r="Q9117" t="b">
        <v>1</v>
      </c>
      <c r="R9117" t="b">
        <v>0</v>
      </c>
      <c r="S9117">
        <f>IF(OnlineShopData[[#This Row],[Revenue]]=TRUE,1,0)</f>
        <v>0</v>
      </c>
      <c r="T9117">
        <f>MATCH(OnlineShopData[[#This Row],[Month]],{"Jan","Feb","Mar","Apr","May","June","Jul","Aug","Sep","Oct","Nov","Dec"},0)</f>
        <v>11</v>
      </c>
    </row>
    <row r="9118" spans="1:20" x14ac:dyDescent="0.3">
      <c r="A9118">
        <v>0</v>
      </c>
      <c r="B9118">
        <v>0</v>
      </c>
      <c r="C9118">
        <v>0</v>
      </c>
      <c r="D9118">
        <v>0</v>
      </c>
      <c r="E9118">
        <v>20</v>
      </c>
      <c r="F9118">
        <v>565.66666669999995</v>
      </c>
      <c r="G9118" s="1">
        <v>1.4999999999999999E-2</v>
      </c>
      <c r="H9118" s="1">
        <v>2.6666667000000002E-2</v>
      </c>
      <c r="I9118">
        <v>0</v>
      </c>
      <c r="J9118">
        <v>0</v>
      </c>
      <c r="K9118" t="s">
        <v>27</v>
      </c>
      <c r="L9118">
        <v>2</v>
      </c>
      <c r="M9118">
        <v>4</v>
      </c>
      <c r="N9118">
        <v>6</v>
      </c>
      <c r="O9118">
        <v>1</v>
      </c>
      <c r="P9118" t="s">
        <v>19</v>
      </c>
      <c r="Q9118" t="b">
        <v>0</v>
      </c>
      <c r="R9118" t="b">
        <v>0</v>
      </c>
      <c r="S9118">
        <f>IF(OnlineShopData[[#This Row],[Revenue]]=TRUE,1,0)</f>
        <v>0</v>
      </c>
      <c r="T9118">
        <f>MATCH(OnlineShopData[[#This Row],[Month]],{"Jan","Feb","Mar","Apr","May","June","Jul","Aug","Sep","Oct","Nov","Dec"},0)</f>
        <v>11</v>
      </c>
    </row>
    <row r="9119" spans="1:20" x14ac:dyDescent="0.3">
      <c r="A9119">
        <v>2</v>
      </c>
      <c r="B9119">
        <v>67.5</v>
      </c>
      <c r="C9119">
        <v>0</v>
      </c>
      <c r="D9119">
        <v>0</v>
      </c>
      <c r="E9119">
        <v>11</v>
      </c>
      <c r="F9119">
        <v>294</v>
      </c>
      <c r="G9119" s="1">
        <v>0</v>
      </c>
      <c r="H9119" s="1">
        <v>9.0909089999999994E-3</v>
      </c>
      <c r="I9119">
        <v>0</v>
      </c>
      <c r="J9119">
        <v>0</v>
      </c>
      <c r="K9119" t="s">
        <v>30</v>
      </c>
      <c r="L9119">
        <v>1</v>
      </c>
      <c r="M9119">
        <v>1</v>
      </c>
      <c r="N9119">
        <v>3</v>
      </c>
      <c r="O9119">
        <v>8</v>
      </c>
      <c r="P9119" t="s">
        <v>19</v>
      </c>
      <c r="Q9119" t="b">
        <v>1</v>
      </c>
      <c r="R9119" t="b">
        <v>0</v>
      </c>
      <c r="S9119">
        <f>IF(OnlineShopData[[#This Row],[Revenue]]=TRUE,1,0)</f>
        <v>0</v>
      </c>
      <c r="T9119">
        <f>MATCH(OnlineShopData[[#This Row],[Month]],{"Jan","Feb","Mar","Apr","May","June","Jul","Aug","Sep","Oct","Nov","Dec"},0)</f>
        <v>12</v>
      </c>
    </row>
    <row r="9120" spans="1:20" x14ac:dyDescent="0.3">
      <c r="A9120">
        <v>0</v>
      </c>
      <c r="B9120">
        <v>0</v>
      </c>
      <c r="C9120">
        <v>0</v>
      </c>
      <c r="D9120">
        <v>0</v>
      </c>
      <c r="E9120">
        <v>15</v>
      </c>
      <c r="F9120">
        <v>278.29166670000001</v>
      </c>
      <c r="G9120" s="1">
        <v>0</v>
      </c>
      <c r="H9120" s="1">
        <v>1.7777778000000001E-2</v>
      </c>
      <c r="I9120">
        <v>0</v>
      </c>
      <c r="J9120">
        <v>0</v>
      </c>
      <c r="K9120" t="s">
        <v>30</v>
      </c>
      <c r="L9120">
        <v>2</v>
      </c>
      <c r="M9120">
        <v>2</v>
      </c>
      <c r="N9120">
        <v>9</v>
      </c>
      <c r="O9120">
        <v>10</v>
      </c>
      <c r="P9120" t="s">
        <v>19</v>
      </c>
      <c r="Q9120" t="b">
        <v>0</v>
      </c>
      <c r="R9120" t="b">
        <v>0</v>
      </c>
      <c r="S9120">
        <f>IF(OnlineShopData[[#This Row],[Revenue]]=TRUE,1,0)</f>
        <v>0</v>
      </c>
      <c r="T9120">
        <f>MATCH(OnlineShopData[[#This Row],[Month]],{"Jan","Feb","Mar","Apr","May","June","Jul","Aug","Sep","Oct","Nov","Dec"},0)</f>
        <v>12</v>
      </c>
    </row>
    <row r="9121" spans="1:20" x14ac:dyDescent="0.3">
      <c r="A9121">
        <v>3</v>
      </c>
      <c r="B9121">
        <v>103</v>
      </c>
      <c r="C9121">
        <v>2</v>
      </c>
      <c r="D9121">
        <v>58.5</v>
      </c>
      <c r="E9121">
        <v>94</v>
      </c>
      <c r="F9121">
        <v>2807.1497290000002</v>
      </c>
      <c r="G9121" s="1">
        <v>0</v>
      </c>
      <c r="H9121" s="1">
        <v>2.7777779999999998E-3</v>
      </c>
      <c r="I9121">
        <v>0</v>
      </c>
      <c r="J9121">
        <v>0</v>
      </c>
      <c r="K9121" t="s">
        <v>27</v>
      </c>
      <c r="L9121">
        <v>2</v>
      </c>
      <c r="M9121">
        <v>2</v>
      </c>
      <c r="N9121">
        <v>7</v>
      </c>
      <c r="O9121">
        <v>2</v>
      </c>
      <c r="P9121" t="s">
        <v>20</v>
      </c>
      <c r="Q9121" t="b">
        <v>1</v>
      </c>
      <c r="R9121" t="b">
        <v>0</v>
      </c>
      <c r="S9121">
        <f>IF(OnlineShopData[[#This Row],[Revenue]]=TRUE,1,0)</f>
        <v>0</v>
      </c>
      <c r="T9121">
        <f>MATCH(OnlineShopData[[#This Row],[Month]],{"Jan","Feb","Mar","Apr","May","June","Jul","Aug","Sep","Oct","Nov","Dec"},0)</f>
        <v>11</v>
      </c>
    </row>
    <row r="9122" spans="1:20" x14ac:dyDescent="0.3">
      <c r="A9122">
        <v>3</v>
      </c>
      <c r="B9122">
        <v>88</v>
      </c>
      <c r="C9122">
        <v>0</v>
      </c>
      <c r="D9122">
        <v>0</v>
      </c>
      <c r="E9122">
        <v>7</v>
      </c>
      <c r="F9122">
        <v>64</v>
      </c>
      <c r="G9122" s="1">
        <v>0</v>
      </c>
      <c r="H9122" s="1">
        <v>2.2222222E-2</v>
      </c>
      <c r="I9122">
        <v>0</v>
      </c>
      <c r="J9122">
        <v>0</v>
      </c>
      <c r="K9122" t="s">
        <v>30</v>
      </c>
      <c r="L9122">
        <v>3</v>
      </c>
      <c r="M9122">
        <v>2</v>
      </c>
      <c r="N9122">
        <v>1</v>
      </c>
      <c r="O9122">
        <v>2</v>
      </c>
      <c r="P9122" t="s">
        <v>20</v>
      </c>
      <c r="Q9122" t="b">
        <v>0</v>
      </c>
      <c r="R9122" t="b">
        <v>0</v>
      </c>
      <c r="S9122">
        <f>IF(OnlineShopData[[#This Row],[Revenue]]=TRUE,1,0)</f>
        <v>0</v>
      </c>
      <c r="T9122">
        <f>MATCH(OnlineShopData[[#This Row],[Month]],{"Jan","Feb","Mar","Apr","May","June","Jul","Aug","Sep","Oct","Nov","Dec"},0)</f>
        <v>12</v>
      </c>
    </row>
    <row r="9123" spans="1:20" x14ac:dyDescent="0.3">
      <c r="A9123">
        <v>9</v>
      </c>
      <c r="B9123">
        <v>509.83333329999999</v>
      </c>
      <c r="C9123">
        <v>2</v>
      </c>
      <c r="D9123">
        <v>23</v>
      </c>
      <c r="E9123">
        <v>27</v>
      </c>
      <c r="F9123">
        <v>1438.854167</v>
      </c>
      <c r="G9123" s="1">
        <v>2.0952380999999999E-2</v>
      </c>
      <c r="H9123" s="1">
        <v>4.3333333000000002E-2</v>
      </c>
      <c r="I9123">
        <v>0</v>
      </c>
      <c r="J9123">
        <v>0</v>
      </c>
      <c r="K9123" t="s">
        <v>30</v>
      </c>
      <c r="L9123">
        <v>1</v>
      </c>
      <c r="M9123">
        <v>1</v>
      </c>
      <c r="N9123">
        <v>3</v>
      </c>
      <c r="O9123">
        <v>2</v>
      </c>
      <c r="P9123" t="s">
        <v>19</v>
      </c>
      <c r="Q9123" t="b">
        <v>0</v>
      </c>
      <c r="R9123" t="b">
        <v>0</v>
      </c>
      <c r="S9123">
        <f>IF(OnlineShopData[[#This Row],[Revenue]]=TRUE,1,0)</f>
        <v>0</v>
      </c>
      <c r="T9123">
        <f>MATCH(OnlineShopData[[#This Row],[Month]],{"Jan","Feb","Mar","Apr","May","June","Jul","Aug","Sep","Oct","Nov","Dec"},0)</f>
        <v>12</v>
      </c>
    </row>
    <row r="9124" spans="1:20" x14ac:dyDescent="0.3">
      <c r="A9124">
        <v>2</v>
      </c>
      <c r="B9124">
        <v>90</v>
      </c>
      <c r="C9124">
        <v>1</v>
      </c>
      <c r="D9124">
        <v>47.5</v>
      </c>
      <c r="E9124">
        <v>40</v>
      </c>
      <c r="F9124">
        <v>1186.1416670000001</v>
      </c>
      <c r="G9124" s="1">
        <v>0</v>
      </c>
      <c r="H9124" s="1">
        <v>1.3821138E-2</v>
      </c>
      <c r="I9124">
        <v>0</v>
      </c>
      <c r="J9124">
        <v>0</v>
      </c>
      <c r="K9124" t="s">
        <v>27</v>
      </c>
      <c r="L9124">
        <v>2</v>
      </c>
      <c r="M9124">
        <v>10</v>
      </c>
      <c r="N9124">
        <v>3</v>
      </c>
      <c r="O9124">
        <v>2</v>
      </c>
      <c r="P9124" t="s">
        <v>19</v>
      </c>
      <c r="Q9124" t="b">
        <v>0</v>
      </c>
      <c r="R9124" t="b">
        <v>0</v>
      </c>
      <c r="S9124">
        <f>IF(OnlineShopData[[#This Row],[Revenue]]=TRUE,1,0)</f>
        <v>0</v>
      </c>
      <c r="T9124">
        <f>MATCH(OnlineShopData[[#This Row],[Month]],{"Jan","Feb","Mar","Apr","May","June","Jul","Aug","Sep","Oct","Nov","Dec"},0)</f>
        <v>11</v>
      </c>
    </row>
    <row r="9125" spans="1:20" x14ac:dyDescent="0.3">
      <c r="A9125">
        <v>0</v>
      </c>
      <c r="B9125">
        <v>0</v>
      </c>
      <c r="C9125">
        <v>0</v>
      </c>
      <c r="D9125">
        <v>0</v>
      </c>
      <c r="E9125">
        <v>3</v>
      </c>
      <c r="F9125">
        <v>70</v>
      </c>
      <c r="G9125" s="1">
        <v>0</v>
      </c>
      <c r="H9125" s="1">
        <v>6.6666666999999999E-2</v>
      </c>
      <c r="I9125">
        <v>0</v>
      </c>
      <c r="J9125">
        <v>0</v>
      </c>
      <c r="K9125" t="s">
        <v>27</v>
      </c>
      <c r="L9125">
        <v>1</v>
      </c>
      <c r="M9125">
        <v>1</v>
      </c>
      <c r="N9125">
        <v>2</v>
      </c>
      <c r="O9125">
        <v>2</v>
      </c>
      <c r="P9125" t="s">
        <v>20</v>
      </c>
      <c r="Q9125" t="b">
        <v>1</v>
      </c>
      <c r="R9125" t="b">
        <v>0</v>
      </c>
      <c r="S9125">
        <f>IF(OnlineShopData[[#This Row],[Revenue]]=TRUE,1,0)</f>
        <v>0</v>
      </c>
      <c r="T9125">
        <f>MATCH(OnlineShopData[[#This Row],[Month]],{"Jan","Feb","Mar","Apr","May","June","Jul","Aug","Sep","Oct","Nov","Dec"},0)</f>
        <v>11</v>
      </c>
    </row>
    <row r="9126" spans="1:20" x14ac:dyDescent="0.3">
      <c r="A9126">
        <v>4</v>
      </c>
      <c r="B9126">
        <v>226</v>
      </c>
      <c r="C9126">
        <v>0</v>
      </c>
      <c r="D9126">
        <v>0</v>
      </c>
      <c r="E9126">
        <v>81</v>
      </c>
      <c r="F9126">
        <v>4836.4869049999998</v>
      </c>
      <c r="G9126" s="1">
        <v>2.380952E-3</v>
      </c>
      <c r="H9126" s="1">
        <v>1.0714286E-2</v>
      </c>
      <c r="I9126">
        <v>5.3123002269999997</v>
      </c>
      <c r="J9126">
        <v>0</v>
      </c>
      <c r="K9126" t="s">
        <v>27</v>
      </c>
      <c r="L9126">
        <v>2</v>
      </c>
      <c r="M9126">
        <v>2</v>
      </c>
      <c r="N9126">
        <v>1</v>
      </c>
      <c r="O9126">
        <v>2</v>
      </c>
      <c r="P9126" t="s">
        <v>19</v>
      </c>
      <c r="Q9126" t="b">
        <v>0</v>
      </c>
      <c r="R9126" t="b">
        <v>1</v>
      </c>
      <c r="S9126">
        <f>IF(OnlineShopData[[#This Row],[Revenue]]=TRUE,1,0)</f>
        <v>1</v>
      </c>
      <c r="T9126">
        <f>MATCH(OnlineShopData[[#This Row],[Month]],{"Jan","Feb","Mar","Apr","May","June","Jul","Aug","Sep","Oct","Nov","Dec"},0)</f>
        <v>11</v>
      </c>
    </row>
    <row r="9127" spans="1:20" x14ac:dyDescent="0.3">
      <c r="A9127">
        <v>9</v>
      </c>
      <c r="B9127">
        <v>283.25</v>
      </c>
      <c r="C9127">
        <v>0</v>
      </c>
      <c r="D9127">
        <v>0</v>
      </c>
      <c r="E9127">
        <v>38</v>
      </c>
      <c r="F9127">
        <v>1166.166667</v>
      </c>
      <c r="G9127" s="1">
        <v>0</v>
      </c>
      <c r="H9127" s="1">
        <v>4.7619050000000003E-3</v>
      </c>
      <c r="I9127">
        <v>18.605897110000001</v>
      </c>
      <c r="J9127">
        <v>0</v>
      </c>
      <c r="K9127" t="s">
        <v>27</v>
      </c>
      <c r="L9127">
        <v>1</v>
      </c>
      <c r="M9127">
        <v>1</v>
      </c>
      <c r="N9127">
        <v>9</v>
      </c>
      <c r="O9127">
        <v>20</v>
      </c>
      <c r="P9127" t="s">
        <v>20</v>
      </c>
      <c r="Q9127" t="b">
        <v>0</v>
      </c>
      <c r="R9127" t="b">
        <v>1</v>
      </c>
      <c r="S9127">
        <f>IF(OnlineShopData[[#This Row],[Revenue]]=TRUE,1,0)</f>
        <v>1</v>
      </c>
      <c r="T9127">
        <f>MATCH(OnlineShopData[[#This Row],[Month]],{"Jan","Feb","Mar","Apr","May","June","Jul","Aug","Sep","Oct","Nov","Dec"},0)</f>
        <v>11</v>
      </c>
    </row>
    <row r="9128" spans="1:20" x14ac:dyDescent="0.3">
      <c r="A9128">
        <v>4</v>
      </c>
      <c r="B9128">
        <v>99.125</v>
      </c>
      <c r="C9128">
        <v>0</v>
      </c>
      <c r="D9128">
        <v>0</v>
      </c>
      <c r="E9128">
        <v>38</v>
      </c>
      <c r="F9128">
        <v>876.3</v>
      </c>
      <c r="G9128" s="1">
        <v>0</v>
      </c>
      <c r="H9128" s="1">
        <v>1.7500000000000002E-2</v>
      </c>
      <c r="I9128">
        <v>0</v>
      </c>
      <c r="J9128">
        <v>0</v>
      </c>
      <c r="K9128" t="s">
        <v>27</v>
      </c>
      <c r="L9128">
        <v>4</v>
      </c>
      <c r="M9128">
        <v>1</v>
      </c>
      <c r="N9128">
        <v>7</v>
      </c>
      <c r="O9128">
        <v>3</v>
      </c>
      <c r="P9128" t="s">
        <v>19</v>
      </c>
      <c r="Q9128" t="b">
        <v>0</v>
      </c>
      <c r="R9128" t="b">
        <v>0</v>
      </c>
      <c r="S9128">
        <f>IF(OnlineShopData[[#This Row],[Revenue]]=TRUE,1,0)</f>
        <v>0</v>
      </c>
      <c r="T9128">
        <f>MATCH(OnlineShopData[[#This Row],[Month]],{"Jan","Feb","Mar","Apr","May","June","Jul","Aug","Sep","Oct","Nov","Dec"},0)</f>
        <v>11</v>
      </c>
    </row>
    <row r="9129" spans="1:20" x14ac:dyDescent="0.3">
      <c r="A9129">
        <v>4</v>
      </c>
      <c r="B9129">
        <v>390.5</v>
      </c>
      <c r="C9129">
        <v>0</v>
      </c>
      <c r="D9129">
        <v>0</v>
      </c>
      <c r="E9129">
        <v>27</v>
      </c>
      <c r="F9129">
        <v>1285.583333</v>
      </c>
      <c r="G9129" s="1">
        <v>0</v>
      </c>
      <c r="H9129" s="1">
        <v>6.8965520000000002E-3</v>
      </c>
      <c r="I9129">
        <v>14.672225879999999</v>
      </c>
      <c r="J9129">
        <v>0</v>
      </c>
      <c r="K9129" t="s">
        <v>30</v>
      </c>
      <c r="L9129">
        <v>2</v>
      </c>
      <c r="M9129">
        <v>2</v>
      </c>
      <c r="N9129">
        <v>8</v>
      </c>
      <c r="O9129">
        <v>2</v>
      </c>
      <c r="P9129" t="s">
        <v>19</v>
      </c>
      <c r="Q9129" t="b">
        <v>0</v>
      </c>
      <c r="R9129" t="b">
        <v>1</v>
      </c>
      <c r="S9129">
        <f>IF(OnlineShopData[[#This Row],[Revenue]]=TRUE,1,0)</f>
        <v>1</v>
      </c>
      <c r="T9129">
        <f>MATCH(OnlineShopData[[#This Row],[Month]],{"Jan","Feb","Mar","Apr","May","June","Jul","Aug","Sep","Oct","Nov","Dec"},0)</f>
        <v>12</v>
      </c>
    </row>
    <row r="9130" spans="1:20" x14ac:dyDescent="0.3">
      <c r="A9130">
        <v>0</v>
      </c>
      <c r="B9130">
        <v>0</v>
      </c>
      <c r="C9130">
        <v>0</v>
      </c>
      <c r="D9130">
        <v>0</v>
      </c>
      <c r="E9130">
        <v>11</v>
      </c>
      <c r="F9130">
        <v>357.33333329999999</v>
      </c>
      <c r="G9130" s="1">
        <v>0</v>
      </c>
      <c r="H9130" s="1">
        <v>2.2222222E-2</v>
      </c>
      <c r="I9130">
        <v>0</v>
      </c>
      <c r="J9130">
        <v>0</v>
      </c>
      <c r="K9130" t="s">
        <v>30</v>
      </c>
      <c r="L9130">
        <v>1</v>
      </c>
      <c r="M9130">
        <v>1</v>
      </c>
      <c r="N9130">
        <v>3</v>
      </c>
      <c r="O9130">
        <v>2</v>
      </c>
      <c r="P9130" t="s">
        <v>20</v>
      </c>
      <c r="Q9130" t="b">
        <v>0</v>
      </c>
      <c r="R9130" t="b">
        <v>0</v>
      </c>
      <c r="S9130">
        <f>IF(OnlineShopData[[#This Row],[Revenue]]=TRUE,1,0)</f>
        <v>0</v>
      </c>
      <c r="T9130">
        <f>MATCH(OnlineShopData[[#This Row],[Month]],{"Jan","Feb","Mar","Apr","May","June","Jul","Aug","Sep","Oct","Nov","Dec"},0)</f>
        <v>12</v>
      </c>
    </row>
    <row r="9131" spans="1:20" x14ac:dyDescent="0.3">
      <c r="A9131">
        <v>6</v>
      </c>
      <c r="B9131">
        <v>571.5</v>
      </c>
      <c r="C9131">
        <v>0</v>
      </c>
      <c r="D9131">
        <v>0</v>
      </c>
      <c r="E9131">
        <v>49</v>
      </c>
      <c r="F9131">
        <v>1196.25</v>
      </c>
      <c r="G9131" s="1">
        <v>7.843137E-3</v>
      </c>
      <c r="H9131" s="1">
        <v>1.8954248E-2</v>
      </c>
      <c r="I9131">
        <v>0</v>
      </c>
      <c r="J9131">
        <v>0</v>
      </c>
      <c r="K9131" t="s">
        <v>30</v>
      </c>
      <c r="L9131">
        <v>2</v>
      </c>
      <c r="M9131">
        <v>2</v>
      </c>
      <c r="N9131">
        <v>3</v>
      </c>
      <c r="O9131">
        <v>13</v>
      </c>
      <c r="P9131" t="s">
        <v>19</v>
      </c>
      <c r="Q9131" t="b">
        <v>1</v>
      </c>
      <c r="R9131" t="b">
        <v>0</v>
      </c>
      <c r="S9131">
        <f>IF(OnlineShopData[[#This Row],[Revenue]]=TRUE,1,0)</f>
        <v>0</v>
      </c>
      <c r="T9131">
        <f>MATCH(OnlineShopData[[#This Row],[Month]],{"Jan","Feb","Mar","Apr","May","June","Jul","Aug","Sep","Oct","Nov","Dec"},0)</f>
        <v>12</v>
      </c>
    </row>
    <row r="9132" spans="1:20" x14ac:dyDescent="0.3">
      <c r="A9132">
        <v>0</v>
      </c>
      <c r="B9132">
        <v>0</v>
      </c>
      <c r="C9132">
        <v>0</v>
      </c>
      <c r="D9132">
        <v>0</v>
      </c>
      <c r="E9132">
        <v>5</v>
      </c>
      <c r="F9132">
        <v>94.8</v>
      </c>
      <c r="G9132" s="1">
        <v>7.0000000000000007E-2</v>
      </c>
      <c r="H9132" s="1">
        <v>5.7777778000000002E-2</v>
      </c>
      <c r="I9132">
        <v>0</v>
      </c>
      <c r="J9132">
        <v>0</v>
      </c>
      <c r="K9132" t="s">
        <v>27</v>
      </c>
      <c r="L9132">
        <v>3</v>
      </c>
      <c r="M9132">
        <v>2</v>
      </c>
      <c r="N9132">
        <v>7</v>
      </c>
      <c r="O9132">
        <v>13</v>
      </c>
      <c r="P9132" t="s">
        <v>19</v>
      </c>
      <c r="Q9132" t="b">
        <v>0</v>
      </c>
      <c r="R9132" t="b">
        <v>0</v>
      </c>
      <c r="S9132">
        <f>IF(OnlineShopData[[#This Row],[Revenue]]=TRUE,1,0)</f>
        <v>0</v>
      </c>
      <c r="T9132">
        <f>MATCH(OnlineShopData[[#This Row],[Month]],{"Jan","Feb","Mar","Apr","May","June","Jul","Aug","Sep","Oct","Nov","Dec"},0)</f>
        <v>11</v>
      </c>
    </row>
    <row r="9133" spans="1:20" x14ac:dyDescent="0.3">
      <c r="A9133">
        <v>2</v>
      </c>
      <c r="B9133">
        <v>133.5</v>
      </c>
      <c r="C9133">
        <v>0</v>
      </c>
      <c r="D9133">
        <v>0</v>
      </c>
      <c r="E9133">
        <v>4</v>
      </c>
      <c r="F9133">
        <v>454.33333329999999</v>
      </c>
      <c r="G9133" s="1">
        <v>0</v>
      </c>
      <c r="H9133" s="1">
        <v>2.5000000000000001E-2</v>
      </c>
      <c r="I9133">
        <v>0</v>
      </c>
      <c r="J9133">
        <v>0</v>
      </c>
      <c r="K9133" t="s">
        <v>27</v>
      </c>
      <c r="L9133">
        <v>3</v>
      </c>
      <c r="M9133">
        <v>2</v>
      </c>
      <c r="N9133">
        <v>1</v>
      </c>
      <c r="O9133">
        <v>3</v>
      </c>
      <c r="P9133" t="s">
        <v>20</v>
      </c>
      <c r="Q9133" t="b">
        <v>0</v>
      </c>
      <c r="R9133" t="b">
        <v>0</v>
      </c>
      <c r="S9133">
        <f>IF(OnlineShopData[[#This Row],[Revenue]]=TRUE,1,0)</f>
        <v>0</v>
      </c>
      <c r="T9133">
        <f>MATCH(OnlineShopData[[#This Row],[Month]],{"Jan","Feb","Mar","Apr","May","June","Jul","Aug","Sep","Oct","Nov","Dec"},0)</f>
        <v>11</v>
      </c>
    </row>
    <row r="9134" spans="1:20" x14ac:dyDescent="0.3">
      <c r="A9134">
        <v>0</v>
      </c>
      <c r="B9134">
        <v>0</v>
      </c>
      <c r="C9134">
        <v>0</v>
      </c>
      <c r="D9134">
        <v>0</v>
      </c>
      <c r="E9134">
        <v>33</v>
      </c>
      <c r="F9134">
        <v>777.1166667</v>
      </c>
      <c r="G9134" s="1">
        <v>0</v>
      </c>
      <c r="H9134" s="1">
        <v>1.5104167E-2</v>
      </c>
      <c r="I9134">
        <v>0</v>
      </c>
      <c r="J9134">
        <v>0</v>
      </c>
      <c r="K9134" t="s">
        <v>27</v>
      </c>
      <c r="L9134">
        <v>2</v>
      </c>
      <c r="M9134">
        <v>2</v>
      </c>
      <c r="N9134">
        <v>6</v>
      </c>
      <c r="O9134">
        <v>2</v>
      </c>
      <c r="P9134" t="s">
        <v>20</v>
      </c>
      <c r="Q9134" t="b">
        <v>1</v>
      </c>
      <c r="R9134" t="b">
        <v>0</v>
      </c>
      <c r="S9134">
        <f>IF(OnlineShopData[[#This Row],[Revenue]]=TRUE,1,0)</f>
        <v>0</v>
      </c>
      <c r="T9134">
        <f>MATCH(OnlineShopData[[#This Row],[Month]],{"Jan","Feb","Mar","Apr","May","June","Jul","Aug","Sep","Oct","Nov","Dec"},0)</f>
        <v>11</v>
      </c>
    </row>
    <row r="9135" spans="1:20" x14ac:dyDescent="0.3">
      <c r="A9135">
        <v>0</v>
      </c>
      <c r="B9135">
        <v>0</v>
      </c>
      <c r="C9135">
        <v>0</v>
      </c>
      <c r="D9135">
        <v>0</v>
      </c>
      <c r="E9135">
        <v>2</v>
      </c>
      <c r="F9135">
        <v>84</v>
      </c>
      <c r="G9135" s="1">
        <v>0.15</v>
      </c>
      <c r="H9135" s="1">
        <v>0.16666666699999999</v>
      </c>
      <c r="I9135">
        <v>0</v>
      </c>
      <c r="J9135">
        <v>0</v>
      </c>
      <c r="K9135" t="s">
        <v>27</v>
      </c>
      <c r="L9135">
        <v>3</v>
      </c>
      <c r="M9135">
        <v>2</v>
      </c>
      <c r="N9135">
        <v>6</v>
      </c>
      <c r="O9135">
        <v>3</v>
      </c>
      <c r="P9135" t="s">
        <v>19</v>
      </c>
      <c r="Q9135" t="b">
        <v>1</v>
      </c>
      <c r="R9135" t="b">
        <v>0</v>
      </c>
      <c r="S9135">
        <f>IF(OnlineShopData[[#This Row],[Revenue]]=TRUE,1,0)</f>
        <v>0</v>
      </c>
      <c r="T9135">
        <f>MATCH(OnlineShopData[[#This Row],[Month]],{"Jan","Feb","Mar","Apr","May","June","Jul","Aug","Sep","Oct","Nov","Dec"},0)</f>
        <v>11</v>
      </c>
    </row>
    <row r="9136" spans="1:20" x14ac:dyDescent="0.3">
      <c r="A9136">
        <v>13</v>
      </c>
      <c r="B9136">
        <v>278.15196079999998</v>
      </c>
      <c r="C9136">
        <v>1</v>
      </c>
      <c r="D9136">
        <v>46.5</v>
      </c>
      <c r="E9136">
        <v>150</v>
      </c>
      <c r="F9136">
        <v>5575.6146079999999</v>
      </c>
      <c r="G9136" s="1">
        <v>7.2700000000000005E-5</v>
      </c>
      <c r="H9136" s="1">
        <v>1.7155355000000001E-2</v>
      </c>
      <c r="I9136">
        <v>1.529570511</v>
      </c>
      <c r="J9136">
        <v>0</v>
      </c>
      <c r="K9136" t="s">
        <v>30</v>
      </c>
      <c r="L9136">
        <v>2</v>
      </c>
      <c r="M9136">
        <v>2</v>
      </c>
      <c r="N9136">
        <v>2</v>
      </c>
      <c r="O9136">
        <v>1</v>
      </c>
      <c r="P9136" t="s">
        <v>19</v>
      </c>
      <c r="Q9136" t="b">
        <v>0</v>
      </c>
      <c r="R9136" t="b">
        <v>1</v>
      </c>
      <c r="S9136">
        <f>IF(OnlineShopData[[#This Row],[Revenue]]=TRUE,1,0)</f>
        <v>1</v>
      </c>
      <c r="T9136">
        <f>MATCH(OnlineShopData[[#This Row],[Month]],{"Jan","Feb","Mar","Apr","May","June","Jul","Aug","Sep","Oct","Nov","Dec"},0)</f>
        <v>12</v>
      </c>
    </row>
    <row r="9137" spans="1:20" x14ac:dyDescent="0.3">
      <c r="A9137">
        <v>11</v>
      </c>
      <c r="B9137">
        <v>227.22727269999999</v>
      </c>
      <c r="C9137">
        <v>0</v>
      </c>
      <c r="D9137">
        <v>0</v>
      </c>
      <c r="E9137">
        <v>44</v>
      </c>
      <c r="F9137">
        <v>2038.052273</v>
      </c>
      <c r="G9137" s="1">
        <v>7.7192980000000003E-3</v>
      </c>
      <c r="H9137" s="1">
        <v>2.8421053000000002E-2</v>
      </c>
      <c r="I9137">
        <v>0</v>
      </c>
      <c r="J9137">
        <v>0</v>
      </c>
      <c r="K9137" t="s">
        <v>27</v>
      </c>
      <c r="L9137">
        <v>2</v>
      </c>
      <c r="M9137">
        <v>2</v>
      </c>
      <c r="N9137">
        <v>3</v>
      </c>
      <c r="O9137">
        <v>8</v>
      </c>
      <c r="P9137" t="s">
        <v>19</v>
      </c>
      <c r="Q9137" t="b">
        <v>1</v>
      </c>
      <c r="R9137" t="b">
        <v>0</v>
      </c>
      <c r="S9137">
        <f>IF(OnlineShopData[[#This Row],[Revenue]]=TRUE,1,0)</f>
        <v>0</v>
      </c>
      <c r="T9137">
        <f>MATCH(OnlineShopData[[#This Row],[Month]],{"Jan","Feb","Mar","Apr","May","June","Jul","Aug","Sep","Oct","Nov","Dec"},0)</f>
        <v>11</v>
      </c>
    </row>
    <row r="9138" spans="1:20" x14ac:dyDescent="0.3">
      <c r="A9138">
        <v>3</v>
      </c>
      <c r="B9138">
        <v>33</v>
      </c>
      <c r="C9138">
        <v>0</v>
      </c>
      <c r="D9138">
        <v>0</v>
      </c>
      <c r="E9138">
        <v>17</v>
      </c>
      <c r="F9138">
        <v>386.41666670000001</v>
      </c>
      <c r="G9138" s="1">
        <v>0</v>
      </c>
      <c r="H9138" s="1">
        <v>0.01</v>
      </c>
      <c r="I9138">
        <v>0</v>
      </c>
      <c r="J9138">
        <v>0</v>
      </c>
      <c r="K9138" t="s">
        <v>30</v>
      </c>
      <c r="L9138">
        <v>2</v>
      </c>
      <c r="M9138">
        <v>2</v>
      </c>
      <c r="N9138">
        <v>1</v>
      </c>
      <c r="O9138">
        <v>2</v>
      </c>
      <c r="P9138" t="s">
        <v>20</v>
      </c>
      <c r="Q9138" t="b">
        <v>0</v>
      </c>
      <c r="R9138" t="b">
        <v>1</v>
      </c>
      <c r="S9138">
        <f>IF(OnlineShopData[[#This Row],[Revenue]]=TRUE,1,0)</f>
        <v>1</v>
      </c>
      <c r="T9138">
        <f>MATCH(OnlineShopData[[#This Row],[Month]],{"Jan","Feb","Mar","Apr","May","June","Jul","Aug","Sep","Oct","Nov","Dec"},0)</f>
        <v>12</v>
      </c>
    </row>
    <row r="9139" spans="1:20" x14ac:dyDescent="0.3">
      <c r="A9139">
        <v>0</v>
      </c>
      <c r="B9139">
        <v>0</v>
      </c>
      <c r="C9139">
        <v>0</v>
      </c>
      <c r="D9139">
        <v>0</v>
      </c>
      <c r="E9139">
        <v>9</v>
      </c>
      <c r="F9139">
        <v>79.75</v>
      </c>
      <c r="G9139" s="1">
        <v>0</v>
      </c>
      <c r="H9139" s="1">
        <v>2.5000000000000001E-2</v>
      </c>
      <c r="I9139">
        <v>0</v>
      </c>
      <c r="J9139">
        <v>0</v>
      </c>
      <c r="K9139" t="s">
        <v>30</v>
      </c>
      <c r="L9139">
        <v>2</v>
      </c>
      <c r="M9139">
        <v>4</v>
      </c>
      <c r="N9139">
        <v>1</v>
      </c>
      <c r="O9139">
        <v>2</v>
      </c>
      <c r="P9139" t="s">
        <v>19</v>
      </c>
      <c r="Q9139" t="b">
        <v>1</v>
      </c>
      <c r="R9139" t="b">
        <v>0</v>
      </c>
      <c r="S9139">
        <f>IF(OnlineShopData[[#This Row],[Revenue]]=TRUE,1,0)</f>
        <v>0</v>
      </c>
      <c r="T9139">
        <f>MATCH(OnlineShopData[[#This Row],[Month]],{"Jan","Feb","Mar","Apr","May","June","Jul","Aug","Sep","Oct","Nov","Dec"},0)</f>
        <v>12</v>
      </c>
    </row>
    <row r="9140" spans="1:20" x14ac:dyDescent="0.3">
      <c r="A9140">
        <v>0</v>
      </c>
      <c r="B9140">
        <v>0</v>
      </c>
      <c r="C9140">
        <v>0</v>
      </c>
      <c r="D9140">
        <v>0</v>
      </c>
      <c r="E9140">
        <v>4</v>
      </c>
      <c r="F9140">
        <v>18</v>
      </c>
      <c r="G9140" s="1">
        <v>0.05</v>
      </c>
      <c r="H9140" s="1">
        <v>0.1</v>
      </c>
      <c r="I9140">
        <v>0</v>
      </c>
      <c r="J9140">
        <v>0</v>
      </c>
      <c r="K9140" t="s">
        <v>27</v>
      </c>
      <c r="L9140">
        <v>2</v>
      </c>
      <c r="M9140">
        <v>2</v>
      </c>
      <c r="N9140">
        <v>1</v>
      </c>
      <c r="O9140">
        <v>13</v>
      </c>
      <c r="P9140" t="s">
        <v>19</v>
      </c>
      <c r="Q9140" t="b">
        <v>0</v>
      </c>
      <c r="R9140" t="b">
        <v>0</v>
      </c>
      <c r="S9140">
        <f>IF(OnlineShopData[[#This Row],[Revenue]]=TRUE,1,0)</f>
        <v>0</v>
      </c>
      <c r="T9140">
        <f>MATCH(OnlineShopData[[#This Row],[Month]],{"Jan","Feb","Mar","Apr","May","June","Jul","Aug","Sep","Oct","Nov","Dec"},0)</f>
        <v>11</v>
      </c>
    </row>
    <row r="9141" spans="1:20" x14ac:dyDescent="0.3">
      <c r="A9141">
        <v>0</v>
      </c>
      <c r="B9141">
        <v>0</v>
      </c>
      <c r="C9141">
        <v>0</v>
      </c>
      <c r="D9141">
        <v>0</v>
      </c>
      <c r="E9141">
        <v>50</v>
      </c>
      <c r="F9141">
        <v>999.83333330000005</v>
      </c>
      <c r="G9141" s="1">
        <v>0</v>
      </c>
      <c r="H9141" s="1">
        <v>8.9999999999999993E-3</v>
      </c>
      <c r="I9141">
        <v>0</v>
      </c>
      <c r="J9141">
        <v>0</v>
      </c>
      <c r="K9141" t="s">
        <v>30</v>
      </c>
      <c r="L9141">
        <v>2</v>
      </c>
      <c r="M9141">
        <v>2</v>
      </c>
      <c r="N9141">
        <v>1</v>
      </c>
      <c r="O9141">
        <v>8</v>
      </c>
      <c r="P9141" t="s">
        <v>20</v>
      </c>
      <c r="Q9141" t="b">
        <v>1</v>
      </c>
      <c r="R9141" t="b">
        <v>0</v>
      </c>
      <c r="S9141">
        <f>IF(OnlineShopData[[#This Row],[Revenue]]=TRUE,1,0)</f>
        <v>0</v>
      </c>
      <c r="T9141">
        <f>MATCH(OnlineShopData[[#This Row],[Month]],{"Jan","Feb","Mar","Apr","May","June","Jul","Aug","Sep","Oct","Nov","Dec"},0)</f>
        <v>12</v>
      </c>
    </row>
    <row r="9142" spans="1:20" x14ac:dyDescent="0.3">
      <c r="A9142">
        <v>3</v>
      </c>
      <c r="B9142">
        <v>112.75</v>
      </c>
      <c r="C9142">
        <v>6</v>
      </c>
      <c r="D9142">
        <v>287.5</v>
      </c>
      <c r="E9142">
        <v>27</v>
      </c>
      <c r="F9142">
        <v>1491.5</v>
      </c>
      <c r="G9142" s="1">
        <v>1.3968253999999999E-2</v>
      </c>
      <c r="H9142" s="1">
        <v>2.1326007000000001E-2</v>
      </c>
      <c r="I9142">
        <v>5.7729828269999999</v>
      </c>
      <c r="J9142">
        <v>0</v>
      </c>
      <c r="K9142" t="s">
        <v>27</v>
      </c>
      <c r="L9142">
        <v>1</v>
      </c>
      <c r="M9142">
        <v>1</v>
      </c>
      <c r="N9142">
        <v>1</v>
      </c>
      <c r="O9142">
        <v>2</v>
      </c>
      <c r="P9142" t="s">
        <v>19</v>
      </c>
      <c r="Q9142" t="b">
        <v>0</v>
      </c>
      <c r="R9142" t="b">
        <v>0</v>
      </c>
      <c r="S9142">
        <f>IF(OnlineShopData[[#This Row],[Revenue]]=TRUE,1,0)</f>
        <v>0</v>
      </c>
      <c r="T9142">
        <f>MATCH(OnlineShopData[[#This Row],[Month]],{"Jan","Feb","Mar","Apr","May","June","Jul","Aug","Sep","Oct","Nov","Dec"},0)</f>
        <v>11</v>
      </c>
    </row>
    <row r="9143" spans="1:20" x14ac:dyDescent="0.3">
      <c r="A9143">
        <v>0</v>
      </c>
      <c r="B9143">
        <v>0</v>
      </c>
      <c r="C9143">
        <v>0</v>
      </c>
      <c r="D9143">
        <v>0</v>
      </c>
      <c r="E9143">
        <v>2</v>
      </c>
      <c r="F9143">
        <v>35.5</v>
      </c>
      <c r="G9143" s="1">
        <v>0</v>
      </c>
      <c r="H9143" s="1">
        <v>0.1</v>
      </c>
      <c r="I9143">
        <v>0</v>
      </c>
      <c r="J9143">
        <v>0</v>
      </c>
      <c r="K9143" t="s">
        <v>30</v>
      </c>
      <c r="L9143">
        <v>2</v>
      </c>
      <c r="M9143">
        <v>6</v>
      </c>
      <c r="N9143">
        <v>1</v>
      </c>
      <c r="O9143">
        <v>11</v>
      </c>
      <c r="P9143" t="s">
        <v>19</v>
      </c>
      <c r="Q9143" t="b">
        <v>1</v>
      </c>
      <c r="R9143" t="b">
        <v>0</v>
      </c>
      <c r="S9143">
        <f>IF(OnlineShopData[[#This Row],[Revenue]]=TRUE,1,0)</f>
        <v>0</v>
      </c>
      <c r="T9143">
        <f>MATCH(OnlineShopData[[#This Row],[Month]],{"Jan","Feb","Mar","Apr","May","June","Jul","Aug","Sep","Oct","Nov","Dec"},0)</f>
        <v>12</v>
      </c>
    </row>
    <row r="9144" spans="1:20" x14ac:dyDescent="0.3">
      <c r="A9144">
        <v>0</v>
      </c>
      <c r="B9144">
        <v>0</v>
      </c>
      <c r="C9144">
        <v>0</v>
      </c>
      <c r="D9144">
        <v>0</v>
      </c>
      <c r="E9144">
        <v>8</v>
      </c>
      <c r="F9144">
        <v>444.6333333</v>
      </c>
      <c r="G9144" s="1">
        <v>0</v>
      </c>
      <c r="H9144" s="1">
        <v>2.5000000000000001E-2</v>
      </c>
      <c r="I9144">
        <v>0</v>
      </c>
      <c r="J9144">
        <v>0</v>
      </c>
      <c r="K9144" t="s">
        <v>27</v>
      </c>
      <c r="L9144">
        <v>2</v>
      </c>
      <c r="M9144">
        <v>4</v>
      </c>
      <c r="N9144">
        <v>1</v>
      </c>
      <c r="O9144">
        <v>10</v>
      </c>
      <c r="P9144" t="s">
        <v>19</v>
      </c>
      <c r="Q9144" t="b">
        <v>0</v>
      </c>
      <c r="R9144" t="b">
        <v>0</v>
      </c>
      <c r="S9144">
        <f>IF(OnlineShopData[[#This Row],[Revenue]]=TRUE,1,0)</f>
        <v>0</v>
      </c>
      <c r="T9144">
        <f>MATCH(OnlineShopData[[#This Row],[Month]],{"Jan","Feb","Mar","Apr","May","June","Jul","Aug","Sep","Oct","Nov","Dec"},0)</f>
        <v>11</v>
      </c>
    </row>
    <row r="9145" spans="1:20" x14ac:dyDescent="0.3">
      <c r="A9145">
        <v>0</v>
      </c>
      <c r="B9145">
        <v>0</v>
      </c>
      <c r="C9145">
        <v>0</v>
      </c>
      <c r="D9145">
        <v>0</v>
      </c>
      <c r="E9145">
        <v>5</v>
      </c>
      <c r="F9145">
        <v>93</v>
      </c>
      <c r="G9145" s="1">
        <v>0</v>
      </c>
      <c r="H9145" s="1">
        <v>0.04</v>
      </c>
      <c r="I9145">
        <v>0</v>
      </c>
      <c r="J9145">
        <v>0</v>
      </c>
      <c r="K9145" t="s">
        <v>27</v>
      </c>
      <c r="L9145">
        <v>2</v>
      </c>
      <c r="M9145">
        <v>2</v>
      </c>
      <c r="N9145">
        <v>1</v>
      </c>
      <c r="O9145">
        <v>3</v>
      </c>
      <c r="P9145" t="s">
        <v>19</v>
      </c>
      <c r="Q9145" t="b">
        <v>1</v>
      </c>
      <c r="R9145" t="b">
        <v>0</v>
      </c>
      <c r="S9145">
        <f>IF(OnlineShopData[[#This Row],[Revenue]]=TRUE,1,0)</f>
        <v>0</v>
      </c>
      <c r="T9145">
        <f>MATCH(OnlineShopData[[#This Row],[Month]],{"Jan","Feb","Mar","Apr","May","June","Jul","Aug","Sep","Oct","Nov","Dec"},0)</f>
        <v>11</v>
      </c>
    </row>
    <row r="9146" spans="1:20" x14ac:dyDescent="0.3">
      <c r="A9146">
        <v>0</v>
      </c>
      <c r="B9146">
        <v>0</v>
      </c>
      <c r="C9146">
        <v>2</v>
      </c>
      <c r="D9146">
        <v>248.5</v>
      </c>
      <c r="E9146">
        <v>121</v>
      </c>
      <c r="F9146">
        <v>4218.0748469999999</v>
      </c>
      <c r="G9146" s="1">
        <v>9.9850970000000001E-3</v>
      </c>
      <c r="H9146" s="1">
        <v>2.6514441999999999E-2</v>
      </c>
      <c r="I9146">
        <v>0.62451038800000003</v>
      </c>
      <c r="J9146">
        <v>0</v>
      </c>
      <c r="K9146" t="s">
        <v>30</v>
      </c>
      <c r="L9146">
        <v>2</v>
      </c>
      <c r="M9146">
        <v>2</v>
      </c>
      <c r="N9146">
        <v>1</v>
      </c>
      <c r="O9146">
        <v>2</v>
      </c>
      <c r="P9146" t="s">
        <v>19</v>
      </c>
      <c r="Q9146" t="b">
        <v>0</v>
      </c>
      <c r="R9146" t="b">
        <v>0</v>
      </c>
      <c r="S9146">
        <f>IF(OnlineShopData[[#This Row],[Revenue]]=TRUE,1,0)</f>
        <v>0</v>
      </c>
      <c r="T9146">
        <f>MATCH(OnlineShopData[[#This Row],[Month]],{"Jan","Feb","Mar","Apr","May","June","Jul","Aug","Sep","Oct","Nov","Dec"},0)</f>
        <v>12</v>
      </c>
    </row>
    <row r="9147" spans="1:20" x14ac:dyDescent="0.3">
      <c r="A9147">
        <v>1</v>
      </c>
      <c r="B9147">
        <v>10</v>
      </c>
      <c r="C9147">
        <v>0</v>
      </c>
      <c r="D9147">
        <v>0</v>
      </c>
      <c r="E9147">
        <v>9</v>
      </c>
      <c r="F9147">
        <v>700</v>
      </c>
      <c r="G9147" s="1">
        <v>0</v>
      </c>
      <c r="H9147" s="1">
        <v>1.1111111E-2</v>
      </c>
      <c r="I9147">
        <v>29.621889889999999</v>
      </c>
      <c r="J9147">
        <v>0</v>
      </c>
      <c r="K9147" t="s">
        <v>30</v>
      </c>
      <c r="L9147">
        <v>2</v>
      </c>
      <c r="M9147">
        <v>2</v>
      </c>
      <c r="N9147">
        <v>9</v>
      </c>
      <c r="O9147">
        <v>10</v>
      </c>
      <c r="P9147" t="s">
        <v>19</v>
      </c>
      <c r="Q9147" t="b">
        <v>0</v>
      </c>
      <c r="R9147" t="b">
        <v>1</v>
      </c>
      <c r="S9147">
        <f>IF(OnlineShopData[[#This Row],[Revenue]]=TRUE,1,0)</f>
        <v>1</v>
      </c>
      <c r="T9147">
        <f>MATCH(OnlineShopData[[#This Row],[Month]],{"Jan","Feb","Mar","Apr","May","June","Jul","Aug","Sep","Oct","Nov","Dec"},0)</f>
        <v>12</v>
      </c>
    </row>
    <row r="9148" spans="1:20" x14ac:dyDescent="0.3">
      <c r="A9148">
        <v>2</v>
      </c>
      <c r="B9148">
        <v>115</v>
      </c>
      <c r="C9148">
        <v>0</v>
      </c>
      <c r="D9148">
        <v>0</v>
      </c>
      <c r="E9148">
        <v>97</v>
      </c>
      <c r="F9148">
        <v>1940.2934519999999</v>
      </c>
      <c r="G9148" s="1">
        <v>1.7172509999999998E-2</v>
      </c>
      <c r="H9148" s="1">
        <v>3.2369193999999997E-2</v>
      </c>
      <c r="I9148">
        <v>0</v>
      </c>
      <c r="J9148">
        <v>0</v>
      </c>
      <c r="K9148" t="s">
        <v>27</v>
      </c>
      <c r="L9148">
        <v>1</v>
      </c>
      <c r="M9148">
        <v>1</v>
      </c>
      <c r="N9148">
        <v>3</v>
      </c>
      <c r="O9148">
        <v>10</v>
      </c>
      <c r="P9148" t="s">
        <v>19</v>
      </c>
      <c r="Q9148" t="b">
        <v>1</v>
      </c>
      <c r="R9148" t="b">
        <v>0</v>
      </c>
      <c r="S9148">
        <f>IF(OnlineShopData[[#This Row],[Revenue]]=TRUE,1,0)</f>
        <v>0</v>
      </c>
      <c r="T9148">
        <f>MATCH(OnlineShopData[[#This Row],[Month]],{"Jan","Feb","Mar","Apr","May","June","Jul","Aug","Sep","Oct","Nov","Dec"},0)</f>
        <v>11</v>
      </c>
    </row>
    <row r="9149" spans="1:20" x14ac:dyDescent="0.3">
      <c r="A9149">
        <v>4</v>
      </c>
      <c r="B9149">
        <v>55.25</v>
      </c>
      <c r="C9149">
        <v>0</v>
      </c>
      <c r="D9149">
        <v>0</v>
      </c>
      <c r="E9149">
        <v>27</v>
      </c>
      <c r="F9149">
        <v>705.5</v>
      </c>
      <c r="G9149" s="1">
        <v>0</v>
      </c>
      <c r="H9149" s="1">
        <v>7.9012349999999995E-3</v>
      </c>
      <c r="I9149">
        <v>0</v>
      </c>
      <c r="J9149">
        <v>0</v>
      </c>
      <c r="K9149" t="s">
        <v>27</v>
      </c>
      <c r="L9149">
        <v>1</v>
      </c>
      <c r="M9149">
        <v>1</v>
      </c>
      <c r="N9149">
        <v>9</v>
      </c>
      <c r="O9149">
        <v>3</v>
      </c>
      <c r="P9149" t="s">
        <v>19</v>
      </c>
      <c r="Q9149" t="b">
        <v>0</v>
      </c>
      <c r="R9149" t="b">
        <v>0</v>
      </c>
      <c r="S9149">
        <f>IF(OnlineShopData[[#This Row],[Revenue]]=TRUE,1,0)</f>
        <v>0</v>
      </c>
      <c r="T9149">
        <f>MATCH(OnlineShopData[[#This Row],[Month]],{"Jan","Feb","Mar","Apr","May","June","Jul","Aug","Sep","Oct","Nov","Dec"},0)</f>
        <v>11</v>
      </c>
    </row>
    <row r="9150" spans="1:20" x14ac:dyDescent="0.3">
      <c r="A9150">
        <v>6</v>
      </c>
      <c r="B9150">
        <v>91.75</v>
      </c>
      <c r="C9150">
        <v>0</v>
      </c>
      <c r="D9150">
        <v>0</v>
      </c>
      <c r="E9150">
        <v>11</v>
      </c>
      <c r="F9150">
        <v>380.66666670000001</v>
      </c>
      <c r="G9150" s="1">
        <v>0</v>
      </c>
      <c r="H9150" s="1">
        <v>5.1282050000000003E-3</v>
      </c>
      <c r="I9150">
        <v>0</v>
      </c>
      <c r="J9150">
        <v>0</v>
      </c>
      <c r="K9150" t="s">
        <v>30</v>
      </c>
      <c r="L9150">
        <v>2</v>
      </c>
      <c r="M9150">
        <v>2</v>
      </c>
      <c r="N9150">
        <v>1</v>
      </c>
      <c r="O9150">
        <v>2</v>
      </c>
      <c r="P9150" t="s">
        <v>19</v>
      </c>
      <c r="Q9150" t="b">
        <v>1</v>
      </c>
      <c r="R9150" t="b">
        <v>0</v>
      </c>
      <c r="S9150">
        <f>IF(OnlineShopData[[#This Row],[Revenue]]=TRUE,1,0)</f>
        <v>0</v>
      </c>
      <c r="T9150">
        <f>MATCH(OnlineShopData[[#This Row],[Month]],{"Jan","Feb","Mar","Apr","May","June","Jul","Aug","Sep","Oct","Nov","Dec"},0)</f>
        <v>12</v>
      </c>
    </row>
    <row r="9151" spans="1:20" x14ac:dyDescent="0.3">
      <c r="A9151">
        <v>15</v>
      </c>
      <c r="B9151">
        <v>2657.3180560000001</v>
      </c>
      <c r="C9151">
        <v>13</v>
      </c>
      <c r="D9151">
        <v>1949.166667</v>
      </c>
      <c r="E9151">
        <v>343</v>
      </c>
      <c r="F9151">
        <v>29970.465970000001</v>
      </c>
      <c r="G9151" s="1">
        <v>5.3158570000000002E-3</v>
      </c>
      <c r="H9151" s="1">
        <v>2.8971159999999999E-2</v>
      </c>
      <c r="I9151">
        <v>0</v>
      </c>
      <c r="J9151">
        <v>0</v>
      </c>
      <c r="K9151" t="s">
        <v>30</v>
      </c>
      <c r="L9151">
        <v>2</v>
      </c>
      <c r="M9151">
        <v>2</v>
      </c>
      <c r="N9151">
        <v>1</v>
      </c>
      <c r="O9151">
        <v>2</v>
      </c>
      <c r="P9151" t="s">
        <v>19</v>
      </c>
      <c r="Q9151" t="b">
        <v>0</v>
      </c>
      <c r="R9151" t="b">
        <v>0</v>
      </c>
      <c r="S9151">
        <f>IF(OnlineShopData[[#This Row],[Revenue]]=TRUE,1,0)</f>
        <v>0</v>
      </c>
      <c r="T9151">
        <f>MATCH(OnlineShopData[[#This Row],[Month]],{"Jan","Feb","Mar","Apr","May","June","Jul","Aug","Sep","Oct","Nov","Dec"},0)</f>
        <v>12</v>
      </c>
    </row>
    <row r="9152" spans="1:20" x14ac:dyDescent="0.3">
      <c r="A9152">
        <v>3</v>
      </c>
      <c r="B9152">
        <v>37.5</v>
      </c>
      <c r="C9152">
        <v>0</v>
      </c>
      <c r="D9152">
        <v>0</v>
      </c>
      <c r="E9152">
        <v>18</v>
      </c>
      <c r="F9152">
        <v>607.5</v>
      </c>
      <c r="G9152" s="1">
        <v>0</v>
      </c>
      <c r="H9152" s="1">
        <v>1.0526316000000001E-2</v>
      </c>
      <c r="I9152">
        <v>361.76374190000001</v>
      </c>
      <c r="J9152">
        <v>0</v>
      </c>
      <c r="K9152" t="s">
        <v>27</v>
      </c>
      <c r="L9152">
        <v>2</v>
      </c>
      <c r="M9152">
        <v>2</v>
      </c>
      <c r="N9152">
        <v>3</v>
      </c>
      <c r="O9152">
        <v>2</v>
      </c>
      <c r="P9152" t="s">
        <v>20</v>
      </c>
      <c r="Q9152" t="b">
        <v>0</v>
      </c>
      <c r="R9152" t="b">
        <v>1</v>
      </c>
      <c r="S9152">
        <f>IF(OnlineShopData[[#This Row],[Revenue]]=TRUE,1,0)</f>
        <v>1</v>
      </c>
      <c r="T9152">
        <f>MATCH(OnlineShopData[[#This Row],[Month]],{"Jan","Feb","Mar","Apr","May","June","Jul","Aug","Sep","Oct","Nov","Dec"},0)</f>
        <v>11</v>
      </c>
    </row>
    <row r="9153" spans="1:20" x14ac:dyDescent="0.3">
      <c r="A9153">
        <v>0</v>
      </c>
      <c r="B9153">
        <v>0</v>
      </c>
      <c r="C9153">
        <v>0</v>
      </c>
      <c r="D9153">
        <v>0</v>
      </c>
      <c r="E9153">
        <v>9</v>
      </c>
      <c r="F9153">
        <v>53</v>
      </c>
      <c r="G9153" s="1">
        <v>6.6666666999999999E-2</v>
      </c>
      <c r="H9153" s="1">
        <v>0.111111111</v>
      </c>
      <c r="I9153">
        <v>0</v>
      </c>
      <c r="J9153">
        <v>0</v>
      </c>
      <c r="K9153" t="s">
        <v>30</v>
      </c>
      <c r="L9153">
        <v>2</v>
      </c>
      <c r="M9153">
        <v>5</v>
      </c>
      <c r="N9153">
        <v>3</v>
      </c>
      <c r="O9153">
        <v>1</v>
      </c>
      <c r="P9153" t="s">
        <v>19</v>
      </c>
      <c r="Q9153" t="b">
        <v>1</v>
      </c>
      <c r="R9153" t="b">
        <v>0</v>
      </c>
      <c r="S9153">
        <f>IF(OnlineShopData[[#This Row],[Revenue]]=TRUE,1,0)</f>
        <v>0</v>
      </c>
      <c r="T9153">
        <f>MATCH(OnlineShopData[[#This Row],[Month]],{"Jan","Feb","Mar","Apr","May","June","Jul","Aug","Sep","Oct","Nov","Dec"},0)</f>
        <v>12</v>
      </c>
    </row>
    <row r="9154" spans="1:20" x14ac:dyDescent="0.3">
      <c r="A9154">
        <v>0</v>
      </c>
      <c r="B9154">
        <v>0</v>
      </c>
      <c r="C9154">
        <v>0</v>
      </c>
      <c r="D9154">
        <v>0</v>
      </c>
      <c r="E9154">
        <v>6</v>
      </c>
      <c r="F9154">
        <v>112.70833330000001</v>
      </c>
      <c r="G9154" s="1">
        <v>0.04</v>
      </c>
      <c r="H9154" s="1">
        <v>2.3333333000000001E-2</v>
      </c>
      <c r="I9154">
        <v>0</v>
      </c>
      <c r="J9154">
        <v>0</v>
      </c>
      <c r="K9154" t="s">
        <v>27</v>
      </c>
      <c r="L9154">
        <v>3</v>
      </c>
      <c r="M9154">
        <v>2</v>
      </c>
      <c r="N9154">
        <v>6</v>
      </c>
      <c r="O9154">
        <v>11</v>
      </c>
      <c r="P9154" t="s">
        <v>20</v>
      </c>
      <c r="Q9154" t="b">
        <v>1</v>
      </c>
      <c r="R9154" t="b">
        <v>0</v>
      </c>
      <c r="S9154">
        <f>IF(OnlineShopData[[#This Row],[Revenue]]=TRUE,1,0)</f>
        <v>0</v>
      </c>
      <c r="T9154">
        <f>MATCH(OnlineShopData[[#This Row],[Month]],{"Jan","Feb","Mar","Apr","May","June","Jul","Aug","Sep","Oct","Nov","Dec"},0)</f>
        <v>11</v>
      </c>
    </row>
    <row r="9155" spans="1:20" x14ac:dyDescent="0.3">
      <c r="A9155">
        <v>10</v>
      </c>
      <c r="B9155">
        <v>274.25</v>
      </c>
      <c r="C9155">
        <v>5</v>
      </c>
      <c r="D9155">
        <v>247.75</v>
      </c>
      <c r="E9155">
        <v>61</v>
      </c>
      <c r="F9155">
        <v>2267.3309519999998</v>
      </c>
      <c r="G9155" s="1">
        <v>2.7397260000000001E-3</v>
      </c>
      <c r="H9155" s="1">
        <v>5.3489890000000002E-3</v>
      </c>
      <c r="I9155">
        <v>48.609478899999999</v>
      </c>
      <c r="J9155">
        <v>0</v>
      </c>
      <c r="K9155" t="s">
        <v>27</v>
      </c>
      <c r="L9155">
        <v>2</v>
      </c>
      <c r="M9155">
        <v>2</v>
      </c>
      <c r="N9155">
        <v>1</v>
      </c>
      <c r="O9155">
        <v>2</v>
      </c>
      <c r="P9155" t="s">
        <v>19</v>
      </c>
      <c r="Q9155" t="b">
        <v>0</v>
      </c>
      <c r="R9155" t="b">
        <v>1</v>
      </c>
      <c r="S9155">
        <f>IF(OnlineShopData[[#This Row],[Revenue]]=TRUE,1,0)</f>
        <v>1</v>
      </c>
      <c r="T9155">
        <f>MATCH(OnlineShopData[[#This Row],[Month]],{"Jan","Feb","Mar","Apr","May","June","Jul","Aug","Sep","Oct","Nov","Dec"},0)</f>
        <v>11</v>
      </c>
    </row>
    <row r="9156" spans="1:20" x14ac:dyDescent="0.3">
      <c r="A9156">
        <v>0</v>
      </c>
      <c r="B9156">
        <v>0</v>
      </c>
      <c r="C9156">
        <v>0</v>
      </c>
      <c r="D9156">
        <v>0</v>
      </c>
      <c r="E9156">
        <v>12</v>
      </c>
      <c r="F9156">
        <v>252.75</v>
      </c>
      <c r="G9156" s="1">
        <v>0</v>
      </c>
      <c r="H9156" s="1">
        <v>1.6666667E-2</v>
      </c>
      <c r="I9156">
        <v>0</v>
      </c>
      <c r="J9156">
        <v>0</v>
      </c>
      <c r="K9156" t="s">
        <v>30</v>
      </c>
      <c r="L9156">
        <v>2</v>
      </c>
      <c r="M9156">
        <v>2</v>
      </c>
      <c r="N9156">
        <v>7</v>
      </c>
      <c r="O9156">
        <v>3</v>
      </c>
      <c r="P9156" t="s">
        <v>19</v>
      </c>
      <c r="Q9156" t="b">
        <v>0</v>
      </c>
      <c r="R9156" t="b">
        <v>0</v>
      </c>
      <c r="S9156">
        <f>IF(OnlineShopData[[#This Row],[Revenue]]=TRUE,1,0)</f>
        <v>0</v>
      </c>
      <c r="T9156">
        <f>MATCH(OnlineShopData[[#This Row],[Month]],{"Jan","Feb","Mar","Apr","May","June","Jul","Aug","Sep","Oct","Nov","Dec"},0)</f>
        <v>12</v>
      </c>
    </row>
    <row r="9157" spans="1:20" x14ac:dyDescent="0.3">
      <c r="A9157">
        <v>0</v>
      </c>
      <c r="B9157">
        <v>0</v>
      </c>
      <c r="C9157">
        <v>0</v>
      </c>
      <c r="D9157">
        <v>0</v>
      </c>
      <c r="E9157">
        <v>27</v>
      </c>
      <c r="F9157">
        <v>857.18333329999996</v>
      </c>
      <c r="G9157" s="1">
        <v>0</v>
      </c>
      <c r="H9157" s="1">
        <v>1.7283950999999999E-2</v>
      </c>
      <c r="I9157">
        <v>0</v>
      </c>
      <c r="J9157">
        <v>0</v>
      </c>
      <c r="K9157" t="s">
        <v>27</v>
      </c>
      <c r="L9157">
        <v>2</v>
      </c>
      <c r="M9157">
        <v>2</v>
      </c>
      <c r="N9157">
        <v>9</v>
      </c>
      <c r="O9157">
        <v>10</v>
      </c>
      <c r="P9157" t="s">
        <v>19</v>
      </c>
      <c r="Q9157" t="b">
        <v>0</v>
      </c>
      <c r="R9157" t="b">
        <v>0</v>
      </c>
      <c r="S9157">
        <f>IF(OnlineShopData[[#This Row],[Revenue]]=TRUE,1,0)</f>
        <v>0</v>
      </c>
      <c r="T9157">
        <f>MATCH(OnlineShopData[[#This Row],[Month]],{"Jan","Feb","Mar","Apr","May","June","Jul","Aug","Sep","Oct","Nov","Dec"},0)</f>
        <v>11</v>
      </c>
    </row>
    <row r="9158" spans="1:20" x14ac:dyDescent="0.3">
      <c r="A9158">
        <v>0</v>
      </c>
      <c r="B9158">
        <v>0</v>
      </c>
      <c r="C9158">
        <v>1</v>
      </c>
      <c r="D9158">
        <v>15</v>
      </c>
      <c r="E9158">
        <v>103</v>
      </c>
      <c r="F9158">
        <v>3626.0032230000002</v>
      </c>
      <c r="G9158" s="1">
        <v>7.5163399999999998E-3</v>
      </c>
      <c r="H9158" s="1">
        <v>3.5131627999999998E-2</v>
      </c>
      <c r="I9158">
        <v>0</v>
      </c>
      <c r="J9158">
        <v>0</v>
      </c>
      <c r="K9158" t="s">
        <v>27</v>
      </c>
      <c r="L9158">
        <v>1</v>
      </c>
      <c r="M9158">
        <v>1</v>
      </c>
      <c r="N9158">
        <v>4</v>
      </c>
      <c r="O9158">
        <v>2</v>
      </c>
      <c r="P9158" t="s">
        <v>19</v>
      </c>
      <c r="Q9158" t="b">
        <v>1</v>
      </c>
      <c r="R9158" t="b">
        <v>0</v>
      </c>
      <c r="S9158">
        <f>IF(OnlineShopData[[#This Row],[Revenue]]=TRUE,1,0)</f>
        <v>0</v>
      </c>
      <c r="T9158">
        <f>MATCH(OnlineShopData[[#This Row],[Month]],{"Jan","Feb","Mar","Apr","May","June","Jul","Aug","Sep","Oct","Nov","Dec"},0)</f>
        <v>11</v>
      </c>
    </row>
    <row r="9159" spans="1:20" x14ac:dyDescent="0.3">
      <c r="A9159">
        <v>0</v>
      </c>
      <c r="B9159">
        <v>0</v>
      </c>
      <c r="C9159">
        <v>0</v>
      </c>
      <c r="D9159">
        <v>0</v>
      </c>
      <c r="E9159">
        <v>7</v>
      </c>
      <c r="F9159">
        <v>512.25</v>
      </c>
      <c r="G9159" s="1">
        <v>0</v>
      </c>
      <c r="H9159" s="1">
        <v>1.4285714E-2</v>
      </c>
      <c r="I9159">
        <v>0</v>
      </c>
      <c r="J9159">
        <v>0</v>
      </c>
      <c r="K9159" t="s">
        <v>30</v>
      </c>
      <c r="L9159">
        <v>3</v>
      </c>
      <c r="M9159">
        <v>2</v>
      </c>
      <c r="N9159">
        <v>1</v>
      </c>
      <c r="O9159">
        <v>11</v>
      </c>
      <c r="P9159" t="s">
        <v>20</v>
      </c>
      <c r="Q9159" t="b">
        <v>0</v>
      </c>
      <c r="R9159" t="b">
        <v>0</v>
      </c>
      <c r="S9159">
        <f>IF(OnlineShopData[[#This Row],[Revenue]]=TRUE,1,0)</f>
        <v>0</v>
      </c>
      <c r="T9159">
        <f>MATCH(OnlineShopData[[#This Row],[Month]],{"Jan","Feb","Mar","Apr","May","June","Jul","Aug","Sep","Oct","Nov","Dec"},0)</f>
        <v>12</v>
      </c>
    </row>
    <row r="9160" spans="1:20" x14ac:dyDescent="0.3">
      <c r="A9160">
        <v>0</v>
      </c>
      <c r="B9160">
        <v>0</v>
      </c>
      <c r="C9160">
        <v>0</v>
      </c>
      <c r="D9160">
        <v>0</v>
      </c>
      <c r="E9160">
        <v>1</v>
      </c>
      <c r="F9160">
        <v>0</v>
      </c>
      <c r="G9160" s="1">
        <v>0.2</v>
      </c>
      <c r="H9160" s="1">
        <v>0.2</v>
      </c>
      <c r="I9160">
        <v>0</v>
      </c>
      <c r="J9160">
        <v>0</v>
      </c>
      <c r="K9160" t="s">
        <v>27</v>
      </c>
      <c r="L9160">
        <v>2</v>
      </c>
      <c r="M9160">
        <v>4</v>
      </c>
      <c r="N9160">
        <v>7</v>
      </c>
      <c r="O9160">
        <v>3</v>
      </c>
      <c r="P9160" t="s">
        <v>19</v>
      </c>
      <c r="Q9160" t="b">
        <v>0</v>
      </c>
      <c r="R9160" t="b">
        <v>0</v>
      </c>
      <c r="S9160">
        <f>IF(OnlineShopData[[#This Row],[Revenue]]=TRUE,1,0)</f>
        <v>0</v>
      </c>
      <c r="T9160">
        <f>MATCH(OnlineShopData[[#This Row],[Month]],{"Jan","Feb","Mar","Apr","May","June","Jul","Aug","Sep","Oct","Nov","Dec"},0)</f>
        <v>11</v>
      </c>
    </row>
    <row r="9161" spans="1:20" x14ac:dyDescent="0.3">
      <c r="A9161">
        <v>4</v>
      </c>
      <c r="B9161">
        <v>196.5</v>
      </c>
      <c r="C9161">
        <v>3</v>
      </c>
      <c r="D9161">
        <v>72.5</v>
      </c>
      <c r="E9161">
        <v>245</v>
      </c>
      <c r="F9161">
        <v>7569.2486120000003</v>
      </c>
      <c r="G9161" s="1">
        <v>7.6462359999999998E-3</v>
      </c>
      <c r="H9161" s="1">
        <v>1.6468483999999999E-2</v>
      </c>
      <c r="I9161">
        <v>4.7709103649999998</v>
      </c>
      <c r="J9161">
        <v>0</v>
      </c>
      <c r="K9161" t="s">
        <v>27</v>
      </c>
      <c r="L9161">
        <v>3</v>
      </c>
      <c r="M9161">
        <v>2</v>
      </c>
      <c r="N9161">
        <v>1</v>
      </c>
      <c r="O9161">
        <v>13</v>
      </c>
      <c r="P9161" t="s">
        <v>19</v>
      </c>
      <c r="Q9161" t="b">
        <v>1</v>
      </c>
      <c r="R9161" t="b">
        <v>0</v>
      </c>
      <c r="S9161">
        <f>IF(OnlineShopData[[#This Row],[Revenue]]=TRUE,1,0)</f>
        <v>0</v>
      </c>
      <c r="T9161">
        <f>MATCH(OnlineShopData[[#This Row],[Month]],{"Jan","Feb","Mar","Apr","May","June","Jul","Aug","Sep","Oct","Nov","Dec"},0)</f>
        <v>11</v>
      </c>
    </row>
    <row r="9162" spans="1:20" x14ac:dyDescent="0.3">
      <c r="A9162">
        <v>16</v>
      </c>
      <c r="B9162">
        <v>427.06666669999998</v>
      </c>
      <c r="C9162">
        <v>3</v>
      </c>
      <c r="D9162">
        <v>111</v>
      </c>
      <c r="E9162">
        <v>122</v>
      </c>
      <c r="F9162">
        <v>3492.3163039999999</v>
      </c>
      <c r="G9162" s="1">
        <v>6.5471369999999997E-3</v>
      </c>
      <c r="H9162" s="1">
        <v>1.5792367000000002E-2</v>
      </c>
      <c r="I9162">
        <v>86.577721769999997</v>
      </c>
      <c r="J9162">
        <v>0</v>
      </c>
      <c r="K9162" t="s">
        <v>27</v>
      </c>
      <c r="L9162">
        <v>1</v>
      </c>
      <c r="M9162">
        <v>1</v>
      </c>
      <c r="N9162">
        <v>1</v>
      </c>
      <c r="O9162">
        <v>3</v>
      </c>
      <c r="P9162" t="s">
        <v>19</v>
      </c>
      <c r="Q9162" t="b">
        <v>0</v>
      </c>
      <c r="R9162" t="b">
        <v>0</v>
      </c>
      <c r="S9162">
        <f>IF(OnlineShopData[[#This Row],[Revenue]]=TRUE,1,0)</f>
        <v>0</v>
      </c>
      <c r="T9162">
        <f>MATCH(OnlineShopData[[#This Row],[Month]],{"Jan","Feb","Mar","Apr","May","June","Jul","Aug","Sep","Oct","Nov","Dec"},0)</f>
        <v>11</v>
      </c>
    </row>
    <row r="9163" spans="1:20" x14ac:dyDescent="0.3">
      <c r="A9163">
        <v>12</v>
      </c>
      <c r="B9163">
        <v>214.05</v>
      </c>
      <c r="C9163">
        <v>0</v>
      </c>
      <c r="D9163">
        <v>0</v>
      </c>
      <c r="E9163">
        <v>33</v>
      </c>
      <c r="F9163">
        <v>536.3227273</v>
      </c>
      <c r="G9163" s="1">
        <v>7.3170730000000003E-3</v>
      </c>
      <c r="H9163" s="1">
        <v>1.5853658999999999E-2</v>
      </c>
      <c r="I9163">
        <v>0</v>
      </c>
      <c r="J9163">
        <v>0</v>
      </c>
      <c r="K9163" t="s">
        <v>30</v>
      </c>
      <c r="L9163">
        <v>1</v>
      </c>
      <c r="M9163">
        <v>1</v>
      </c>
      <c r="N9163">
        <v>1</v>
      </c>
      <c r="O9163">
        <v>2</v>
      </c>
      <c r="P9163" t="s">
        <v>19</v>
      </c>
      <c r="Q9163" t="b">
        <v>0</v>
      </c>
      <c r="R9163" t="b">
        <v>0</v>
      </c>
      <c r="S9163">
        <f>IF(OnlineShopData[[#This Row],[Revenue]]=TRUE,1,0)</f>
        <v>0</v>
      </c>
      <c r="T9163">
        <f>MATCH(OnlineShopData[[#This Row],[Month]],{"Jan","Feb","Mar","Apr","May","June","Jul","Aug","Sep","Oct","Nov","Dec"},0)</f>
        <v>12</v>
      </c>
    </row>
    <row r="9164" spans="1:20" x14ac:dyDescent="0.3">
      <c r="A9164">
        <v>2</v>
      </c>
      <c r="B9164">
        <v>92</v>
      </c>
      <c r="C9164">
        <v>2</v>
      </c>
      <c r="D9164">
        <v>59.5</v>
      </c>
      <c r="E9164">
        <v>39</v>
      </c>
      <c r="F9164">
        <v>2207.7571429999998</v>
      </c>
      <c r="G9164" s="1">
        <v>9.7560979999999995E-3</v>
      </c>
      <c r="H9164" s="1">
        <v>2.3577236000000001E-2</v>
      </c>
      <c r="I9164">
        <v>0</v>
      </c>
      <c r="J9164">
        <v>0</v>
      </c>
      <c r="K9164" t="s">
        <v>30</v>
      </c>
      <c r="L9164">
        <v>3</v>
      </c>
      <c r="M9164">
        <v>2</v>
      </c>
      <c r="N9164">
        <v>1</v>
      </c>
      <c r="O9164">
        <v>2</v>
      </c>
      <c r="P9164" t="s">
        <v>19</v>
      </c>
      <c r="Q9164" t="b">
        <v>0</v>
      </c>
      <c r="R9164" t="b">
        <v>0</v>
      </c>
      <c r="S9164">
        <f>IF(OnlineShopData[[#This Row],[Revenue]]=TRUE,1,0)</f>
        <v>0</v>
      </c>
      <c r="T9164">
        <f>MATCH(OnlineShopData[[#This Row],[Month]],{"Jan","Feb","Mar","Apr","May","June","Jul","Aug","Sep","Oct","Nov","Dec"},0)</f>
        <v>12</v>
      </c>
    </row>
    <row r="9165" spans="1:20" x14ac:dyDescent="0.3">
      <c r="A9165">
        <v>6</v>
      </c>
      <c r="B9165">
        <v>86.583333330000002</v>
      </c>
      <c r="C9165">
        <v>2</v>
      </c>
      <c r="D9165">
        <v>160</v>
      </c>
      <c r="E9165">
        <v>41</v>
      </c>
      <c r="F9165">
        <v>1119.854167</v>
      </c>
      <c r="G9165" s="1">
        <v>4.5454550000000003E-3</v>
      </c>
      <c r="H9165" s="1">
        <v>1.2045455E-2</v>
      </c>
      <c r="I9165">
        <v>27.03986205</v>
      </c>
      <c r="J9165">
        <v>0</v>
      </c>
      <c r="K9165" t="s">
        <v>27</v>
      </c>
      <c r="L9165">
        <v>2</v>
      </c>
      <c r="M9165">
        <v>2</v>
      </c>
      <c r="N9165">
        <v>9</v>
      </c>
      <c r="O9165">
        <v>8</v>
      </c>
      <c r="P9165" t="s">
        <v>20</v>
      </c>
      <c r="Q9165" t="b">
        <v>1</v>
      </c>
      <c r="R9165" t="b">
        <v>0</v>
      </c>
      <c r="S9165">
        <f>IF(OnlineShopData[[#This Row],[Revenue]]=TRUE,1,0)</f>
        <v>0</v>
      </c>
      <c r="T9165">
        <f>MATCH(OnlineShopData[[#This Row],[Month]],{"Jan","Feb","Mar","Apr","May","June","Jul","Aug","Sep","Oct","Nov","Dec"},0)</f>
        <v>11</v>
      </c>
    </row>
    <row r="9166" spans="1:20" x14ac:dyDescent="0.3">
      <c r="A9166">
        <v>9</v>
      </c>
      <c r="B9166">
        <v>65.166666669999998</v>
      </c>
      <c r="C9166">
        <v>0</v>
      </c>
      <c r="D9166">
        <v>0</v>
      </c>
      <c r="E9166">
        <v>123</v>
      </c>
      <c r="F9166">
        <v>5969.5731679999999</v>
      </c>
      <c r="G9166" s="1">
        <v>1.538462E-3</v>
      </c>
      <c r="H9166" s="1">
        <v>1.3923077000000001E-2</v>
      </c>
      <c r="I9166">
        <v>10.692379689999999</v>
      </c>
      <c r="J9166">
        <v>0</v>
      </c>
      <c r="K9166" t="s">
        <v>27</v>
      </c>
      <c r="L9166">
        <v>2</v>
      </c>
      <c r="M9166">
        <v>1</v>
      </c>
      <c r="N9166">
        <v>1</v>
      </c>
      <c r="O9166">
        <v>2</v>
      </c>
      <c r="P9166" t="s">
        <v>20</v>
      </c>
      <c r="Q9166" t="b">
        <v>0</v>
      </c>
      <c r="R9166" t="b">
        <v>1</v>
      </c>
      <c r="S9166">
        <f>IF(OnlineShopData[[#This Row],[Revenue]]=TRUE,1,0)</f>
        <v>1</v>
      </c>
      <c r="T9166">
        <f>MATCH(OnlineShopData[[#This Row],[Month]],{"Jan","Feb","Mar","Apr","May","June","Jul","Aug","Sep","Oct","Nov","Dec"},0)</f>
        <v>11</v>
      </c>
    </row>
    <row r="9167" spans="1:20" x14ac:dyDescent="0.3">
      <c r="A9167">
        <v>6</v>
      </c>
      <c r="B9167">
        <v>218.66666670000001</v>
      </c>
      <c r="C9167">
        <v>0</v>
      </c>
      <c r="D9167">
        <v>0</v>
      </c>
      <c r="E9167">
        <v>24</v>
      </c>
      <c r="F9167">
        <v>1737</v>
      </c>
      <c r="G9167" s="1">
        <v>6.8965520000000002E-3</v>
      </c>
      <c r="H9167" s="1">
        <v>1.5172414E-2</v>
      </c>
      <c r="I9167">
        <v>23.51599702</v>
      </c>
      <c r="J9167">
        <v>0</v>
      </c>
      <c r="K9167" t="s">
        <v>27</v>
      </c>
      <c r="L9167">
        <v>1</v>
      </c>
      <c r="M9167">
        <v>1</v>
      </c>
      <c r="N9167">
        <v>6</v>
      </c>
      <c r="O9167">
        <v>10</v>
      </c>
      <c r="P9167" t="s">
        <v>19</v>
      </c>
      <c r="Q9167" t="b">
        <v>1</v>
      </c>
      <c r="R9167" t="b">
        <v>1</v>
      </c>
      <c r="S9167">
        <f>IF(OnlineShopData[[#This Row],[Revenue]]=TRUE,1,0)</f>
        <v>1</v>
      </c>
      <c r="T9167">
        <f>MATCH(OnlineShopData[[#This Row],[Month]],{"Jan","Feb","Mar","Apr","May","June","Jul","Aug","Sep","Oct","Nov","Dec"},0)</f>
        <v>11</v>
      </c>
    </row>
    <row r="9168" spans="1:20" x14ac:dyDescent="0.3">
      <c r="A9168">
        <v>0</v>
      </c>
      <c r="B9168">
        <v>0</v>
      </c>
      <c r="C9168">
        <v>0</v>
      </c>
      <c r="D9168">
        <v>0</v>
      </c>
      <c r="E9168">
        <v>113</v>
      </c>
      <c r="F9168">
        <v>5178.531731</v>
      </c>
      <c r="G9168" s="1">
        <v>3.8961040000000001E-3</v>
      </c>
      <c r="H9168" s="1">
        <v>3.0191572E-2</v>
      </c>
      <c r="I9168">
        <v>0</v>
      </c>
      <c r="J9168">
        <v>0</v>
      </c>
      <c r="K9168" t="s">
        <v>27</v>
      </c>
      <c r="L9168">
        <v>2</v>
      </c>
      <c r="M9168">
        <v>2</v>
      </c>
      <c r="N9168">
        <v>3</v>
      </c>
      <c r="O9168">
        <v>2</v>
      </c>
      <c r="P9168" t="s">
        <v>19</v>
      </c>
      <c r="Q9168" t="b">
        <v>0</v>
      </c>
      <c r="R9168" t="b">
        <v>1</v>
      </c>
      <c r="S9168">
        <f>IF(OnlineShopData[[#This Row],[Revenue]]=TRUE,1,0)</f>
        <v>1</v>
      </c>
      <c r="T9168">
        <f>MATCH(OnlineShopData[[#This Row],[Month]],{"Jan","Feb","Mar","Apr","May","June","Jul","Aug","Sep","Oct","Nov","Dec"},0)</f>
        <v>11</v>
      </c>
    </row>
    <row r="9169" spans="1:20" x14ac:dyDescent="0.3">
      <c r="A9169">
        <v>0</v>
      </c>
      <c r="B9169">
        <v>0</v>
      </c>
      <c r="C9169">
        <v>0</v>
      </c>
      <c r="D9169">
        <v>0</v>
      </c>
      <c r="E9169">
        <v>10</v>
      </c>
      <c r="F9169">
        <v>426.5</v>
      </c>
      <c r="G9169" s="1">
        <v>0</v>
      </c>
      <c r="H9169" s="1">
        <v>0.02</v>
      </c>
      <c r="I9169">
        <v>0</v>
      </c>
      <c r="J9169">
        <v>0</v>
      </c>
      <c r="K9169" t="s">
        <v>27</v>
      </c>
      <c r="L9169">
        <v>2</v>
      </c>
      <c r="M9169">
        <v>2</v>
      </c>
      <c r="N9169">
        <v>1</v>
      </c>
      <c r="O9169">
        <v>2</v>
      </c>
      <c r="P9169" t="s">
        <v>20</v>
      </c>
      <c r="Q9169" t="b">
        <v>0</v>
      </c>
      <c r="R9169" t="b">
        <v>0</v>
      </c>
      <c r="S9169">
        <f>IF(OnlineShopData[[#This Row],[Revenue]]=TRUE,1,0)</f>
        <v>0</v>
      </c>
      <c r="T9169">
        <f>MATCH(OnlineShopData[[#This Row],[Month]],{"Jan","Feb","Mar","Apr","May","June","Jul","Aug","Sep","Oct","Nov","Dec"},0)</f>
        <v>11</v>
      </c>
    </row>
    <row r="9170" spans="1:20" x14ac:dyDescent="0.3">
      <c r="A9170">
        <v>4</v>
      </c>
      <c r="B9170">
        <v>56.5</v>
      </c>
      <c r="C9170">
        <v>2</v>
      </c>
      <c r="D9170">
        <v>8</v>
      </c>
      <c r="E9170">
        <v>9</v>
      </c>
      <c r="F9170">
        <v>198.25</v>
      </c>
      <c r="G9170" s="1">
        <v>1.8181817999999999E-2</v>
      </c>
      <c r="H9170" s="1">
        <v>3.6363635999999998E-2</v>
      </c>
      <c r="I9170">
        <v>0</v>
      </c>
      <c r="J9170">
        <v>0</v>
      </c>
      <c r="K9170" t="s">
        <v>27</v>
      </c>
      <c r="L9170">
        <v>1</v>
      </c>
      <c r="M9170">
        <v>8</v>
      </c>
      <c r="N9170">
        <v>3</v>
      </c>
      <c r="O9170">
        <v>6</v>
      </c>
      <c r="P9170" t="s">
        <v>19</v>
      </c>
      <c r="Q9170" t="b">
        <v>1</v>
      </c>
      <c r="R9170" t="b">
        <v>0</v>
      </c>
      <c r="S9170">
        <f>IF(OnlineShopData[[#This Row],[Revenue]]=TRUE,1,0)</f>
        <v>0</v>
      </c>
      <c r="T9170">
        <f>MATCH(OnlineShopData[[#This Row],[Month]],{"Jan","Feb","Mar","Apr","May","June","Jul","Aug","Sep","Oct","Nov","Dec"},0)</f>
        <v>11</v>
      </c>
    </row>
    <row r="9171" spans="1:20" x14ac:dyDescent="0.3">
      <c r="A9171">
        <v>2</v>
      </c>
      <c r="B9171">
        <v>57.5</v>
      </c>
      <c r="C9171">
        <v>0</v>
      </c>
      <c r="D9171">
        <v>0</v>
      </c>
      <c r="E9171">
        <v>16</v>
      </c>
      <c r="F9171">
        <v>1226</v>
      </c>
      <c r="G9171" s="1">
        <v>0</v>
      </c>
      <c r="H9171" s="1">
        <v>1.2500000000000001E-2</v>
      </c>
      <c r="I9171">
        <v>143.4766783</v>
      </c>
      <c r="J9171">
        <v>0</v>
      </c>
      <c r="K9171" t="s">
        <v>30</v>
      </c>
      <c r="L9171">
        <v>2</v>
      </c>
      <c r="M9171">
        <v>2</v>
      </c>
      <c r="N9171">
        <v>9</v>
      </c>
      <c r="O9171">
        <v>2</v>
      </c>
      <c r="P9171" t="s">
        <v>20</v>
      </c>
      <c r="Q9171" t="b">
        <v>1</v>
      </c>
      <c r="R9171" t="b">
        <v>1</v>
      </c>
      <c r="S9171">
        <f>IF(OnlineShopData[[#This Row],[Revenue]]=TRUE,1,0)</f>
        <v>1</v>
      </c>
      <c r="T9171">
        <f>MATCH(OnlineShopData[[#This Row],[Month]],{"Jan","Feb","Mar","Apr","May","June","Jul","Aug","Sep","Oct","Nov","Dec"},0)</f>
        <v>12</v>
      </c>
    </row>
    <row r="9172" spans="1:20" x14ac:dyDescent="0.3">
      <c r="A9172">
        <v>0</v>
      </c>
      <c r="B9172">
        <v>0</v>
      </c>
      <c r="C9172">
        <v>0</v>
      </c>
      <c r="D9172">
        <v>0</v>
      </c>
      <c r="E9172">
        <v>10</v>
      </c>
      <c r="F9172">
        <v>108.91666669999999</v>
      </c>
      <c r="G9172" s="1">
        <v>0.02</v>
      </c>
      <c r="H9172" s="1">
        <v>0.04</v>
      </c>
      <c r="I9172">
        <v>0</v>
      </c>
      <c r="J9172">
        <v>0</v>
      </c>
      <c r="K9172" t="s">
        <v>27</v>
      </c>
      <c r="L9172">
        <v>2</v>
      </c>
      <c r="M9172">
        <v>4</v>
      </c>
      <c r="N9172">
        <v>1</v>
      </c>
      <c r="O9172">
        <v>10</v>
      </c>
      <c r="P9172" t="s">
        <v>19</v>
      </c>
      <c r="Q9172" t="b">
        <v>0</v>
      </c>
      <c r="R9172" t="b">
        <v>0</v>
      </c>
      <c r="S9172">
        <f>IF(OnlineShopData[[#This Row],[Revenue]]=TRUE,1,0)</f>
        <v>0</v>
      </c>
      <c r="T9172">
        <f>MATCH(OnlineShopData[[#This Row],[Month]],{"Jan","Feb","Mar","Apr","May","June","Jul","Aug","Sep","Oct","Nov","Dec"},0)</f>
        <v>11</v>
      </c>
    </row>
    <row r="9173" spans="1:20" x14ac:dyDescent="0.3">
      <c r="A9173">
        <v>2</v>
      </c>
      <c r="B9173">
        <v>115.8888889</v>
      </c>
      <c r="C9173">
        <v>2</v>
      </c>
      <c r="D9173">
        <v>45.5</v>
      </c>
      <c r="E9173">
        <v>26</v>
      </c>
      <c r="F9173">
        <v>1198.0241450000001</v>
      </c>
      <c r="G9173" s="1">
        <v>3.888889E-3</v>
      </c>
      <c r="H9173" s="1">
        <v>0.03</v>
      </c>
      <c r="I9173">
        <v>14.502743860000001</v>
      </c>
      <c r="J9173">
        <v>0</v>
      </c>
      <c r="K9173" t="s">
        <v>27</v>
      </c>
      <c r="L9173">
        <v>3</v>
      </c>
      <c r="M9173">
        <v>2</v>
      </c>
      <c r="N9173">
        <v>1</v>
      </c>
      <c r="O9173">
        <v>2</v>
      </c>
      <c r="P9173" t="s">
        <v>19</v>
      </c>
      <c r="Q9173" t="b">
        <v>0</v>
      </c>
      <c r="R9173" t="b">
        <v>0</v>
      </c>
      <c r="S9173">
        <f>IF(OnlineShopData[[#This Row],[Revenue]]=TRUE,1,0)</f>
        <v>0</v>
      </c>
      <c r="T9173">
        <f>MATCH(OnlineShopData[[#This Row],[Month]],{"Jan","Feb","Mar","Apr","May","June","Jul","Aug","Sep","Oct","Nov","Dec"},0)</f>
        <v>11</v>
      </c>
    </row>
    <row r="9174" spans="1:20" x14ac:dyDescent="0.3">
      <c r="A9174">
        <v>0</v>
      </c>
      <c r="B9174">
        <v>0</v>
      </c>
      <c r="C9174">
        <v>0</v>
      </c>
      <c r="D9174">
        <v>0</v>
      </c>
      <c r="E9174">
        <v>60</v>
      </c>
      <c r="F9174">
        <v>2606.7795449999999</v>
      </c>
      <c r="G9174" s="1">
        <v>6.6666670000000003E-3</v>
      </c>
      <c r="H9174" s="1">
        <v>2.1944444E-2</v>
      </c>
      <c r="I9174">
        <v>0</v>
      </c>
      <c r="J9174">
        <v>0</v>
      </c>
      <c r="K9174" t="s">
        <v>30</v>
      </c>
      <c r="L9174">
        <v>2</v>
      </c>
      <c r="M9174">
        <v>2</v>
      </c>
      <c r="N9174">
        <v>3</v>
      </c>
      <c r="O9174">
        <v>2</v>
      </c>
      <c r="P9174" t="s">
        <v>19</v>
      </c>
      <c r="Q9174" t="b">
        <v>0</v>
      </c>
      <c r="R9174" t="b">
        <v>0</v>
      </c>
      <c r="S9174">
        <f>IF(OnlineShopData[[#This Row],[Revenue]]=TRUE,1,0)</f>
        <v>0</v>
      </c>
      <c r="T9174">
        <f>MATCH(OnlineShopData[[#This Row],[Month]],{"Jan","Feb","Mar","Apr","May","June","Jul","Aug","Sep","Oct","Nov","Dec"},0)</f>
        <v>12</v>
      </c>
    </row>
    <row r="9175" spans="1:20" x14ac:dyDescent="0.3">
      <c r="A9175">
        <v>4</v>
      </c>
      <c r="B9175">
        <v>131</v>
      </c>
      <c r="C9175">
        <v>0</v>
      </c>
      <c r="D9175">
        <v>0</v>
      </c>
      <c r="E9175">
        <v>10</v>
      </c>
      <c r="F9175">
        <v>285.5</v>
      </c>
      <c r="G9175" s="1">
        <v>3.3333333E-2</v>
      </c>
      <c r="H9175" s="1">
        <v>8.3333332999999996E-2</v>
      </c>
      <c r="I9175">
        <v>0</v>
      </c>
      <c r="J9175">
        <v>0</v>
      </c>
      <c r="K9175" t="s">
        <v>30</v>
      </c>
      <c r="L9175">
        <v>3</v>
      </c>
      <c r="M9175">
        <v>2</v>
      </c>
      <c r="N9175">
        <v>4</v>
      </c>
      <c r="O9175">
        <v>3</v>
      </c>
      <c r="P9175" t="s">
        <v>19</v>
      </c>
      <c r="Q9175" t="b">
        <v>0</v>
      </c>
      <c r="R9175" t="b">
        <v>0</v>
      </c>
      <c r="S9175">
        <f>IF(OnlineShopData[[#This Row],[Revenue]]=TRUE,1,0)</f>
        <v>0</v>
      </c>
      <c r="T9175">
        <f>MATCH(OnlineShopData[[#This Row],[Month]],{"Jan","Feb","Mar","Apr","May","June","Jul","Aug","Sep","Oct","Nov","Dec"},0)</f>
        <v>12</v>
      </c>
    </row>
    <row r="9176" spans="1:20" x14ac:dyDescent="0.3">
      <c r="A9176">
        <v>12</v>
      </c>
      <c r="B9176">
        <v>202.25</v>
      </c>
      <c r="C9176">
        <v>0</v>
      </c>
      <c r="D9176">
        <v>0</v>
      </c>
      <c r="E9176">
        <v>175</v>
      </c>
      <c r="F9176">
        <v>4877.1225750000003</v>
      </c>
      <c r="G9176" s="1">
        <v>6.906077E-3</v>
      </c>
      <c r="H9176" s="1">
        <v>1.4774057E-2</v>
      </c>
      <c r="I9176">
        <v>0</v>
      </c>
      <c r="J9176">
        <v>0</v>
      </c>
      <c r="K9176" t="s">
        <v>27</v>
      </c>
      <c r="L9176">
        <v>2</v>
      </c>
      <c r="M9176">
        <v>2</v>
      </c>
      <c r="N9176">
        <v>4</v>
      </c>
      <c r="O9176">
        <v>2</v>
      </c>
      <c r="P9176" t="s">
        <v>19</v>
      </c>
      <c r="Q9176" t="b">
        <v>1</v>
      </c>
      <c r="R9176" t="b">
        <v>1</v>
      </c>
      <c r="S9176">
        <f>IF(OnlineShopData[[#This Row],[Revenue]]=TRUE,1,0)</f>
        <v>1</v>
      </c>
      <c r="T9176">
        <f>MATCH(OnlineShopData[[#This Row],[Month]],{"Jan","Feb","Mar","Apr","May","June","Jul","Aug","Sep","Oct","Nov","Dec"},0)</f>
        <v>11</v>
      </c>
    </row>
    <row r="9177" spans="1:20" x14ac:dyDescent="0.3">
      <c r="A9177">
        <v>0</v>
      </c>
      <c r="B9177">
        <v>0</v>
      </c>
      <c r="C9177">
        <v>4</v>
      </c>
      <c r="D9177">
        <v>8</v>
      </c>
      <c r="E9177">
        <v>66</v>
      </c>
      <c r="F9177">
        <v>1514.8363099999999</v>
      </c>
      <c r="G9177" s="1">
        <v>2.2887324000000001E-2</v>
      </c>
      <c r="H9177" s="1">
        <v>4.4913927999999999E-2</v>
      </c>
      <c r="I9177">
        <v>0</v>
      </c>
      <c r="J9177">
        <v>0</v>
      </c>
      <c r="K9177" t="s">
        <v>30</v>
      </c>
      <c r="L9177">
        <v>2</v>
      </c>
      <c r="M9177">
        <v>2</v>
      </c>
      <c r="N9177">
        <v>6</v>
      </c>
      <c r="O9177">
        <v>2</v>
      </c>
      <c r="P9177" t="s">
        <v>19</v>
      </c>
      <c r="Q9177" t="b">
        <v>0</v>
      </c>
      <c r="R9177" t="b">
        <v>0</v>
      </c>
      <c r="S9177">
        <f>IF(OnlineShopData[[#This Row],[Revenue]]=TRUE,1,0)</f>
        <v>0</v>
      </c>
      <c r="T9177">
        <f>MATCH(OnlineShopData[[#This Row],[Month]],{"Jan","Feb","Mar","Apr","May","June","Jul","Aug","Sep","Oct","Nov","Dec"},0)</f>
        <v>12</v>
      </c>
    </row>
    <row r="9178" spans="1:20" x14ac:dyDescent="0.3">
      <c r="A9178">
        <v>0</v>
      </c>
      <c r="B9178">
        <v>0</v>
      </c>
      <c r="C9178">
        <v>0</v>
      </c>
      <c r="D9178">
        <v>0</v>
      </c>
      <c r="E9178">
        <v>3</v>
      </c>
      <c r="F9178">
        <v>896.5</v>
      </c>
      <c r="G9178" s="1">
        <v>0</v>
      </c>
      <c r="H9178" s="1">
        <v>3.3333333E-2</v>
      </c>
      <c r="I9178">
        <v>0</v>
      </c>
      <c r="J9178">
        <v>0</v>
      </c>
      <c r="K9178" t="s">
        <v>30</v>
      </c>
      <c r="L9178">
        <v>2</v>
      </c>
      <c r="M9178">
        <v>2</v>
      </c>
      <c r="N9178">
        <v>3</v>
      </c>
      <c r="O9178">
        <v>3</v>
      </c>
      <c r="P9178" t="s">
        <v>19</v>
      </c>
      <c r="Q9178" t="b">
        <v>0</v>
      </c>
      <c r="R9178" t="b">
        <v>0</v>
      </c>
      <c r="S9178">
        <f>IF(OnlineShopData[[#This Row],[Revenue]]=TRUE,1,0)</f>
        <v>0</v>
      </c>
      <c r="T9178">
        <f>MATCH(OnlineShopData[[#This Row],[Month]],{"Jan","Feb","Mar","Apr","May","June","Jul","Aug","Sep","Oct","Nov","Dec"},0)</f>
        <v>12</v>
      </c>
    </row>
    <row r="9179" spans="1:20" x14ac:dyDescent="0.3">
      <c r="A9179">
        <v>3</v>
      </c>
      <c r="B9179">
        <v>89.5</v>
      </c>
      <c r="C9179">
        <v>0</v>
      </c>
      <c r="D9179">
        <v>0</v>
      </c>
      <c r="E9179">
        <v>48</v>
      </c>
      <c r="F9179">
        <v>1572.2</v>
      </c>
      <c r="G9179" s="1">
        <v>1.7687075E-2</v>
      </c>
      <c r="H9179" s="1">
        <v>3.8885400000000001E-2</v>
      </c>
      <c r="I9179">
        <v>20.11392747</v>
      </c>
      <c r="J9179">
        <v>0</v>
      </c>
      <c r="K9179" t="s">
        <v>27</v>
      </c>
      <c r="L9179">
        <v>4</v>
      </c>
      <c r="M9179">
        <v>2</v>
      </c>
      <c r="N9179">
        <v>1</v>
      </c>
      <c r="O9179">
        <v>3</v>
      </c>
      <c r="P9179" t="s">
        <v>19</v>
      </c>
      <c r="Q9179" t="b">
        <v>0</v>
      </c>
      <c r="R9179" t="b">
        <v>1</v>
      </c>
      <c r="S9179">
        <f>IF(OnlineShopData[[#This Row],[Revenue]]=TRUE,1,0)</f>
        <v>1</v>
      </c>
      <c r="T9179">
        <f>MATCH(OnlineShopData[[#This Row],[Month]],{"Jan","Feb","Mar","Apr","May","June","Jul","Aug","Sep","Oct","Nov","Dec"},0)</f>
        <v>11</v>
      </c>
    </row>
    <row r="9180" spans="1:20" x14ac:dyDescent="0.3">
      <c r="A9180">
        <v>2</v>
      </c>
      <c r="B9180">
        <v>30</v>
      </c>
      <c r="C9180">
        <v>1</v>
      </c>
      <c r="D9180">
        <v>0</v>
      </c>
      <c r="E9180">
        <v>24</v>
      </c>
      <c r="F9180">
        <v>567.25</v>
      </c>
      <c r="G9180" s="1">
        <v>0</v>
      </c>
      <c r="H9180" s="1">
        <v>1.1538461999999999E-2</v>
      </c>
      <c r="I9180">
        <v>0</v>
      </c>
      <c r="J9180">
        <v>0</v>
      </c>
      <c r="K9180" t="s">
        <v>30</v>
      </c>
      <c r="L9180">
        <v>2</v>
      </c>
      <c r="M9180">
        <v>5</v>
      </c>
      <c r="N9180">
        <v>1</v>
      </c>
      <c r="O9180">
        <v>2</v>
      </c>
      <c r="P9180" t="s">
        <v>19</v>
      </c>
      <c r="Q9180" t="b">
        <v>0</v>
      </c>
      <c r="R9180" t="b">
        <v>0</v>
      </c>
      <c r="S9180">
        <f>IF(OnlineShopData[[#This Row],[Revenue]]=TRUE,1,0)</f>
        <v>0</v>
      </c>
      <c r="T9180">
        <f>MATCH(OnlineShopData[[#This Row],[Month]],{"Jan","Feb","Mar","Apr","May","June","Jul","Aug","Sep","Oct","Nov","Dec"},0)</f>
        <v>12</v>
      </c>
    </row>
    <row r="9181" spans="1:20" x14ac:dyDescent="0.3">
      <c r="A9181">
        <v>0</v>
      </c>
      <c r="B9181">
        <v>0</v>
      </c>
      <c r="C9181">
        <v>0</v>
      </c>
      <c r="D9181">
        <v>0</v>
      </c>
      <c r="E9181">
        <v>159</v>
      </c>
      <c r="F9181">
        <v>5878.940603</v>
      </c>
      <c r="G9181" s="1">
        <v>8.9622639999999993E-3</v>
      </c>
      <c r="H9181" s="1">
        <v>1.8569755E-2</v>
      </c>
      <c r="I9181">
        <v>0</v>
      </c>
      <c r="J9181">
        <v>0</v>
      </c>
      <c r="K9181" t="s">
        <v>27</v>
      </c>
      <c r="L9181">
        <v>3</v>
      </c>
      <c r="M9181">
        <v>2</v>
      </c>
      <c r="N9181">
        <v>1</v>
      </c>
      <c r="O9181">
        <v>2</v>
      </c>
      <c r="P9181" t="s">
        <v>19</v>
      </c>
      <c r="Q9181" t="b">
        <v>0</v>
      </c>
      <c r="R9181" t="b">
        <v>1</v>
      </c>
      <c r="S9181">
        <f>IF(OnlineShopData[[#This Row],[Revenue]]=TRUE,1,0)</f>
        <v>1</v>
      </c>
      <c r="T9181">
        <f>MATCH(OnlineShopData[[#This Row],[Month]],{"Jan","Feb","Mar","Apr","May","June","Jul","Aug","Sep","Oct","Nov","Dec"},0)</f>
        <v>11</v>
      </c>
    </row>
    <row r="9182" spans="1:20" x14ac:dyDescent="0.3">
      <c r="A9182">
        <v>0</v>
      </c>
      <c r="B9182">
        <v>0</v>
      </c>
      <c r="C9182">
        <v>0</v>
      </c>
      <c r="D9182">
        <v>0</v>
      </c>
      <c r="E9182">
        <v>25</v>
      </c>
      <c r="F9182">
        <v>314.69642859999999</v>
      </c>
      <c r="G9182" s="1">
        <v>0</v>
      </c>
      <c r="H9182" s="1">
        <v>1.5666666999999999E-2</v>
      </c>
      <c r="I9182">
        <v>0</v>
      </c>
      <c r="J9182">
        <v>0</v>
      </c>
      <c r="K9182" t="s">
        <v>30</v>
      </c>
      <c r="L9182">
        <v>2</v>
      </c>
      <c r="M9182">
        <v>2</v>
      </c>
      <c r="N9182">
        <v>3</v>
      </c>
      <c r="O9182">
        <v>2</v>
      </c>
      <c r="P9182" t="s">
        <v>19</v>
      </c>
      <c r="Q9182" t="b">
        <v>1</v>
      </c>
      <c r="R9182" t="b">
        <v>0</v>
      </c>
      <c r="S9182">
        <f>IF(OnlineShopData[[#This Row],[Revenue]]=TRUE,1,0)</f>
        <v>0</v>
      </c>
      <c r="T9182">
        <f>MATCH(OnlineShopData[[#This Row],[Month]],{"Jan","Feb","Mar","Apr","May","June","Jul","Aug","Sep","Oct","Nov","Dec"},0)</f>
        <v>12</v>
      </c>
    </row>
    <row r="9183" spans="1:20" x14ac:dyDescent="0.3">
      <c r="A9183">
        <v>0</v>
      </c>
      <c r="B9183">
        <v>0</v>
      </c>
      <c r="C9183">
        <v>0</v>
      </c>
      <c r="D9183">
        <v>0</v>
      </c>
      <c r="E9183">
        <v>31</v>
      </c>
      <c r="F9183">
        <v>445.625</v>
      </c>
      <c r="G9183" s="1">
        <v>1.9354838999999999E-2</v>
      </c>
      <c r="H9183" s="1">
        <v>3.0322581000000001E-2</v>
      </c>
      <c r="I9183">
        <v>0</v>
      </c>
      <c r="J9183">
        <v>0</v>
      </c>
      <c r="K9183" t="s">
        <v>27</v>
      </c>
      <c r="L9183">
        <v>2</v>
      </c>
      <c r="M9183">
        <v>2</v>
      </c>
      <c r="N9183">
        <v>2</v>
      </c>
      <c r="O9183">
        <v>3</v>
      </c>
      <c r="P9183" t="s">
        <v>19</v>
      </c>
      <c r="Q9183" t="b">
        <v>0</v>
      </c>
      <c r="R9183" t="b">
        <v>0</v>
      </c>
      <c r="S9183">
        <f>IF(OnlineShopData[[#This Row],[Revenue]]=TRUE,1,0)</f>
        <v>0</v>
      </c>
      <c r="T9183">
        <f>MATCH(OnlineShopData[[#This Row],[Month]],{"Jan","Feb","Mar","Apr","May","June","Jul","Aug","Sep","Oct","Nov","Dec"},0)</f>
        <v>11</v>
      </c>
    </row>
    <row r="9184" spans="1:20" x14ac:dyDescent="0.3">
      <c r="A9184">
        <v>4</v>
      </c>
      <c r="B9184">
        <v>302.5</v>
      </c>
      <c r="C9184">
        <v>0</v>
      </c>
      <c r="D9184">
        <v>0</v>
      </c>
      <c r="E9184">
        <v>15</v>
      </c>
      <c r="F9184">
        <v>257.16666670000001</v>
      </c>
      <c r="G9184" s="1">
        <v>0.05</v>
      </c>
      <c r="H9184" s="1">
        <v>4.8750000000000002E-2</v>
      </c>
      <c r="I9184">
        <v>0</v>
      </c>
      <c r="J9184">
        <v>0</v>
      </c>
      <c r="K9184" t="s">
        <v>30</v>
      </c>
      <c r="L9184">
        <v>3</v>
      </c>
      <c r="M9184">
        <v>2</v>
      </c>
      <c r="N9184">
        <v>7</v>
      </c>
      <c r="O9184">
        <v>3</v>
      </c>
      <c r="P9184" t="s">
        <v>19</v>
      </c>
      <c r="Q9184" t="b">
        <v>0</v>
      </c>
      <c r="R9184" t="b">
        <v>0</v>
      </c>
      <c r="S9184">
        <f>IF(OnlineShopData[[#This Row],[Revenue]]=TRUE,1,0)</f>
        <v>0</v>
      </c>
      <c r="T9184">
        <f>MATCH(OnlineShopData[[#This Row],[Month]],{"Jan","Feb","Mar","Apr","May","June","Jul","Aug","Sep","Oct","Nov","Dec"},0)</f>
        <v>12</v>
      </c>
    </row>
    <row r="9185" spans="1:20" x14ac:dyDescent="0.3">
      <c r="A9185">
        <v>2</v>
      </c>
      <c r="B9185">
        <v>39.5</v>
      </c>
      <c r="C9185">
        <v>0</v>
      </c>
      <c r="D9185">
        <v>0</v>
      </c>
      <c r="E9185">
        <v>28</v>
      </c>
      <c r="F9185">
        <v>986.93333329999996</v>
      </c>
      <c r="G9185" s="1">
        <v>4.4166667E-2</v>
      </c>
      <c r="H9185" s="1">
        <v>5.7000000000000002E-2</v>
      </c>
      <c r="I9185">
        <v>0</v>
      </c>
      <c r="J9185">
        <v>0</v>
      </c>
      <c r="K9185" t="s">
        <v>30</v>
      </c>
      <c r="L9185">
        <v>1</v>
      </c>
      <c r="M9185">
        <v>1</v>
      </c>
      <c r="N9185">
        <v>3</v>
      </c>
      <c r="O9185">
        <v>2</v>
      </c>
      <c r="P9185" t="s">
        <v>19</v>
      </c>
      <c r="Q9185" t="b">
        <v>0</v>
      </c>
      <c r="R9185" t="b">
        <v>0</v>
      </c>
      <c r="S9185">
        <f>IF(OnlineShopData[[#This Row],[Revenue]]=TRUE,1,0)</f>
        <v>0</v>
      </c>
      <c r="T9185">
        <f>MATCH(OnlineShopData[[#This Row],[Month]],{"Jan","Feb","Mar","Apr","May","June","Jul","Aug","Sep","Oct","Nov","Dec"},0)</f>
        <v>12</v>
      </c>
    </row>
    <row r="9186" spans="1:20" x14ac:dyDescent="0.3">
      <c r="A9186">
        <v>5</v>
      </c>
      <c r="B9186">
        <v>140.25</v>
      </c>
      <c r="C9186">
        <v>4</v>
      </c>
      <c r="D9186">
        <v>282</v>
      </c>
      <c r="E9186">
        <v>4</v>
      </c>
      <c r="F9186">
        <v>213.5</v>
      </c>
      <c r="G9186" s="1">
        <v>0</v>
      </c>
      <c r="H9186" s="1">
        <v>9.0909089999999994E-3</v>
      </c>
      <c r="I9186">
        <v>0</v>
      </c>
      <c r="J9186">
        <v>0</v>
      </c>
      <c r="K9186" t="s">
        <v>27</v>
      </c>
      <c r="L9186">
        <v>3</v>
      </c>
      <c r="M9186">
        <v>2</v>
      </c>
      <c r="N9186">
        <v>1</v>
      </c>
      <c r="O9186">
        <v>2</v>
      </c>
      <c r="P9186" t="s">
        <v>20</v>
      </c>
      <c r="Q9186" t="b">
        <v>0</v>
      </c>
      <c r="R9186" t="b">
        <v>1</v>
      </c>
      <c r="S9186">
        <f>IF(OnlineShopData[[#This Row],[Revenue]]=TRUE,1,0)</f>
        <v>1</v>
      </c>
      <c r="T9186">
        <f>MATCH(OnlineShopData[[#This Row],[Month]],{"Jan","Feb","Mar","Apr","May","June","Jul","Aug","Sep","Oct","Nov","Dec"},0)</f>
        <v>11</v>
      </c>
    </row>
    <row r="9187" spans="1:20" x14ac:dyDescent="0.3">
      <c r="A9187">
        <v>0</v>
      </c>
      <c r="B9187">
        <v>0</v>
      </c>
      <c r="C9187">
        <v>0</v>
      </c>
      <c r="D9187">
        <v>0</v>
      </c>
      <c r="E9187">
        <v>13</v>
      </c>
      <c r="F9187">
        <v>549.20000000000005</v>
      </c>
      <c r="G9187" s="1">
        <v>1.9230769000000002E-2</v>
      </c>
      <c r="H9187" s="1">
        <v>4.5421244999999999E-2</v>
      </c>
      <c r="I9187">
        <v>0</v>
      </c>
      <c r="J9187">
        <v>0</v>
      </c>
      <c r="K9187" t="s">
        <v>27</v>
      </c>
      <c r="L9187">
        <v>3</v>
      </c>
      <c r="M9187">
        <v>2</v>
      </c>
      <c r="N9187">
        <v>6</v>
      </c>
      <c r="O9187">
        <v>2</v>
      </c>
      <c r="P9187" t="s">
        <v>19</v>
      </c>
      <c r="Q9187" t="b">
        <v>0</v>
      </c>
      <c r="R9187" t="b">
        <v>0</v>
      </c>
      <c r="S9187">
        <f>IF(OnlineShopData[[#This Row],[Revenue]]=TRUE,1,0)</f>
        <v>0</v>
      </c>
      <c r="T9187">
        <f>MATCH(OnlineShopData[[#This Row],[Month]],{"Jan","Feb","Mar","Apr","May","June","Jul","Aug","Sep","Oct","Nov","Dec"},0)</f>
        <v>11</v>
      </c>
    </row>
    <row r="9188" spans="1:20" x14ac:dyDescent="0.3">
      <c r="A9188">
        <v>3</v>
      </c>
      <c r="B9188">
        <v>38.5</v>
      </c>
      <c r="C9188">
        <v>0</v>
      </c>
      <c r="D9188">
        <v>0</v>
      </c>
      <c r="E9188">
        <v>15</v>
      </c>
      <c r="F9188">
        <v>130.05000000000001</v>
      </c>
      <c r="G9188" s="1">
        <v>2.3529412E-2</v>
      </c>
      <c r="H9188" s="1">
        <v>5.0980391999999999E-2</v>
      </c>
      <c r="I9188">
        <v>0</v>
      </c>
      <c r="J9188">
        <v>0</v>
      </c>
      <c r="K9188" t="s">
        <v>27</v>
      </c>
      <c r="L9188">
        <v>1</v>
      </c>
      <c r="M9188">
        <v>1</v>
      </c>
      <c r="N9188">
        <v>3</v>
      </c>
      <c r="O9188">
        <v>1</v>
      </c>
      <c r="P9188" t="s">
        <v>19</v>
      </c>
      <c r="Q9188" t="b">
        <v>0</v>
      </c>
      <c r="R9188" t="b">
        <v>0</v>
      </c>
      <c r="S9188">
        <f>IF(OnlineShopData[[#This Row],[Revenue]]=TRUE,1,0)</f>
        <v>0</v>
      </c>
      <c r="T9188">
        <f>MATCH(OnlineShopData[[#This Row],[Month]],{"Jan","Feb","Mar","Apr","May","June","Jul","Aug","Sep","Oct","Nov","Dec"},0)</f>
        <v>11</v>
      </c>
    </row>
    <row r="9189" spans="1:20" x14ac:dyDescent="0.3">
      <c r="A9189">
        <v>0</v>
      </c>
      <c r="B9189">
        <v>0</v>
      </c>
      <c r="C9189">
        <v>0</v>
      </c>
      <c r="D9189">
        <v>0</v>
      </c>
      <c r="E9189">
        <v>1</v>
      </c>
      <c r="F9189">
        <v>0</v>
      </c>
      <c r="G9189" s="1">
        <v>0.2</v>
      </c>
      <c r="H9189" s="1">
        <v>0.2</v>
      </c>
      <c r="I9189">
        <v>0</v>
      </c>
      <c r="J9189">
        <v>0</v>
      </c>
      <c r="K9189" t="s">
        <v>27</v>
      </c>
      <c r="L9189">
        <v>2</v>
      </c>
      <c r="M9189">
        <v>2</v>
      </c>
      <c r="N9189">
        <v>8</v>
      </c>
      <c r="O9189">
        <v>6</v>
      </c>
      <c r="P9189" t="s">
        <v>19</v>
      </c>
      <c r="Q9189" t="b">
        <v>0</v>
      </c>
      <c r="R9189" t="b">
        <v>0</v>
      </c>
      <c r="S9189">
        <f>IF(OnlineShopData[[#This Row],[Revenue]]=TRUE,1,0)</f>
        <v>0</v>
      </c>
      <c r="T9189">
        <f>MATCH(OnlineShopData[[#This Row],[Month]],{"Jan","Feb","Mar","Apr","May","June","Jul","Aug","Sep","Oct","Nov","Dec"},0)</f>
        <v>11</v>
      </c>
    </row>
    <row r="9190" spans="1:20" x14ac:dyDescent="0.3">
      <c r="A9190">
        <v>3</v>
      </c>
      <c r="B9190">
        <v>92.75</v>
      </c>
      <c r="C9190">
        <v>2</v>
      </c>
      <c r="D9190">
        <v>7</v>
      </c>
      <c r="E9190">
        <v>23</v>
      </c>
      <c r="F9190">
        <v>1347.9625000000001</v>
      </c>
      <c r="G9190" s="1">
        <v>8.3333330000000001E-3</v>
      </c>
      <c r="H9190" s="1">
        <v>2.0833332999999999E-2</v>
      </c>
      <c r="I9190">
        <v>32.414170400000003</v>
      </c>
      <c r="J9190">
        <v>0</v>
      </c>
      <c r="K9190" t="s">
        <v>27</v>
      </c>
      <c r="L9190">
        <v>2</v>
      </c>
      <c r="M9190">
        <v>2</v>
      </c>
      <c r="N9190">
        <v>6</v>
      </c>
      <c r="O9190">
        <v>2</v>
      </c>
      <c r="P9190" t="s">
        <v>19</v>
      </c>
      <c r="Q9190" t="b">
        <v>0</v>
      </c>
      <c r="R9190" t="b">
        <v>0</v>
      </c>
      <c r="S9190">
        <f>IF(OnlineShopData[[#This Row],[Revenue]]=TRUE,1,0)</f>
        <v>0</v>
      </c>
      <c r="T9190">
        <f>MATCH(OnlineShopData[[#This Row],[Month]],{"Jan","Feb","Mar","Apr","May","June","Jul","Aug","Sep","Oct","Nov","Dec"},0)</f>
        <v>11</v>
      </c>
    </row>
    <row r="9191" spans="1:20" x14ac:dyDescent="0.3">
      <c r="A9191">
        <v>0</v>
      </c>
      <c r="B9191">
        <v>0</v>
      </c>
      <c r="C9191">
        <v>0</v>
      </c>
      <c r="D9191">
        <v>0</v>
      </c>
      <c r="E9191">
        <v>17</v>
      </c>
      <c r="F9191">
        <v>1040.0999999999999</v>
      </c>
      <c r="G9191" s="1">
        <v>0</v>
      </c>
      <c r="H9191" s="1">
        <v>1.3333332999999999E-2</v>
      </c>
      <c r="I9191">
        <v>128.82786909999999</v>
      </c>
      <c r="J9191">
        <v>0</v>
      </c>
      <c r="K9191" t="s">
        <v>30</v>
      </c>
      <c r="L9191">
        <v>2</v>
      </c>
      <c r="M9191">
        <v>2</v>
      </c>
      <c r="N9191">
        <v>5</v>
      </c>
      <c r="O9191">
        <v>2</v>
      </c>
      <c r="P9191" t="s">
        <v>20</v>
      </c>
      <c r="Q9191" t="b">
        <v>0</v>
      </c>
      <c r="R9191" t="b">
        <v>1</v>
      </c>
      <c r="S9191">
        <f>IF(OnlineShopData[[#This Row],[Revenue]]=TRUE,1,0)</f>
        <v>1</v>
      </c>
      <c r="T9191">
        <f>MATCH(OnlineShopData[[#This Row],[Month]],{"Jan","Feb","Mar","Apr","May","June","Jul","Aug","Sep","Oct","Nov","Dec"},0)</f>
        <v>12</v>
      </c>
    </row>
    <row r="9192" spans="1:20" x14ac:dyDescent="0.3">
      <c r="A9192">
        <v>12</v>
      </c>
      <c r="B9192">
        <v>295.96190480000001</v>
      </c>
      <c r="C9192">
        <v>1</v>
      </c>
      <c r="D9192">
        <v>0</v>
      </c>
      <c r="E9192">
        <v>45</v>
      </c>
      <c r="F9192">
        <v>2033.8452380000001</v>
      </c>
      <c r="G9192" s="1">
        <v>0</v>
      </c>
      <c r="H9192" s="1">
        <v>7.1540880000000003E-3</v>
      </c>
      <c r="I9192">
        <v>21.23244876</v>
      </c>
      <c r="J9192">
        <v>0</v>
      </c>
      <c r="K9192" t="s">
        <v>27</v>
      </c>
      <c r="L9192">
        <v>2</v>
      </c>
      <c r="M9192">
        <v>2</v>
      </c>
      <c r="N9192">
        <v>9</v>
      </c>
      <c r="O9192">
        <v>2</v>
      </c>
      <c r="P9192" t="s">
        <v>19</v>
      </c>
      <c r="Q9192" t="b">
        <v>0</v>
      </c>
      <c r="R9192" t="b">
        <v>0</v>
      </c>
      <c r="S9192">
        <f>IF(OnlineShopData[[#This Row],[Revenue]]=TRUE,1,0)</f>
        <v>0</v>
      </c>
      <c r="T9192">
        <f>MATCH(OnlineShopData[[#This Row],[Month]],{"Jan","Feb","Mar","Apr","May","June","Jul","Aug","Sep","Oct","Nov","Dec"},0)</f>
        <v>11</v>
      </c>
    </row>
    <row r="9193" spans="1:20" x14ac:dyDescent="0.3">
      <c r="A9193">
        <v>3</v>
      </c>
      <c r="B9193">
        <v>115.5</v>
      </c>
      <c r="C9193">
        <v>0</v>
      </c>
      <c r="D9193">
        <v>0</v>
      </c>
      <c r="E9193">
        <v>55</v>
      </c>
      <c r="F9193">
        <v>1833.244643</v>
      </c>
      <c r="G9193" s="1">
        <v>0</v>
      </c>
      <c r="H9193" s="1">
        <v>8.2862519999999992E-3</v>
      </c>
      <c r="I9193">
        <v>18.616843020000001</v>
      </c>
      <c r="J9193">
        <v>0</v>
      </c>
      <c r="K9193" t="s">
        <v>27</v>
      </c>
      <c r="L9193">
        <v>2</v>
      </c>
      <c r="M9193">
        <v>2</v>
      </c>
      <c r="N9193">
        <v>6</v>
      </c>
      <c r="O9193">
        <v>2</v>
      </c>
      <c r="P9193" t="s">
        <v>19</v>
      </c>
      <c r="Q9193" t="b">
        <v>1</v>
      </c>
      <c r="R9193" t="b">
        <v>1</v>
      </c>
      <c r="S9193">
        <f>IF(OnlineShopData[[#This Row],[Revenue]]=TRUE,1,0)</f>
        <v>1</v>
      </c>
      <c r="T9193">
        <f>MATCH(OnlineShopData[[#This Row],[Month]],{"Jan","Feb","Mar","Apr","May","June","Jul","Aug","Sep","Oct","Nov","Dec"},0)</f>
        <v>11</v>
      </c>
    </row>
    <row r="9194" spans="1:20" x14ac:dyDescent="0.3">
      <c r="A9194">
        <v>0</v>
      </c>
      <c r="B9194">
        <v>0</v>
      </c>
      <c r="C9194">
        <v>0</v>
      </c>
      <c r="D9194">
        <v>0</v>
      </c>
      <c r="E9194">
        <v>8</v>
      </c>
      <c r="F9194">
        <v>138.375</v>
      </c>
      <c r="G9194" s="1">
        <v>0</v>
      </c>
      <c r="H9194" s="1">
        <v>2.5000000000000001E-2</v>
      </c>
      <c r="I9194">
        <v>0</v>
      </c>
      <c r="J9194">
        <v>0</v>
      </c>
      <c r="K9194" t="s">
        <v>30</v>
      </c>
      <c r="L9194">
        <v>2</v>
      </c>
      <c r="M9194">
        <v>2</v>
      </c>
      <c r="N9194">
        <v>1</v>
      </c>
      <c r="O9194">
        <v>2</v>
      </c>
      <c r="P9194" t="s">
        <v>20</v>
      </c>
      <c r="Q9194" t="b">
        <v>0</v>
      </c>
      <c r="R9194" t="b">
        <v>0</v>
      </c>
      <c r="S9194">
        <f>IF(OnlineShopData[[#This Row],[Revenue]]=TRUE,1,0)</f>
        <v>0</v>
      </c>
      <c r="T9194">
        <f>MATCH(OnlineShopData[[#This Row],[Month]],{"Jan","Feb","Mar","Apr","May","June","Jul","Aug","Sep","Oct","Nov","Dec"},0)</f>
        <v>12</v>
      </c>
    </row>
    <row r="9195" spans="1:20" x14ac:dyDescent="0.3">
      <c r="A9195">
        <v>0</v>
      </c>
      <c r="B9195">
        <v>0</v>
      </c>
      <c r="C9195">
        <v>0</v>
      </c>
      <c r="D9195">
        <v>0</v>
      </c>
      <c r="E9195">
        <v>24</v>
      </c>
      <c r="F9195">
        <v>445</v>
      </c>
      <c r="G9195" s="1">
        <v>0</v>
      </c>
      <c r="H9195" s="1">
        <v>3.3333333E-2</v>
      </c>
      <c r="I9195">
        <v>0</v>
      </c>
      <c r="J9195">
        <v>0</v>
      </c>
      <c r="K9195" t="s">
        <v>30</v>
      </c>
      <c r="L9195">
        <v>2</v>
      </c>
      <c r="M9195">
        <v>2</v>
      </c>
      <c r="N9195">
        <v>3</v>
      </c>
      <c r="O9195">
        <v>2</v>
      </c>
      <c r="P9195" t="s">
        <v>20</v>
      </c>
      <c r="Q9195" t="b">
        <v>0</v>
      </c>
      <c r="R9195" t="b">
        <v>0</v>
      </c>
      <c r="S9195">
        <f>IF(OnlineShopData[[#This Row],[Revenue]]=TRUE,1,0)</f>
        <v>0</v>
      </c>
      <c r="T9195">
        <f>MATCH(OnlineShopData[[#This Row],[Month]],{"Jan","Feb","Mar","Apr","May","June","Jul","Aug","Sep","Oct","Nov","Dec"},0)</f>
        <v>12</v>
      </c>
    </row>
    <row r="9196" spans="1:20" x14ac:dyDescent="0.3">
      <c r="A9196">
        <v>4</v>
      </c>
      <c r="B9196">
        <v>207</v>
      </c>
      <c r="C9196">
        <v>0</v>
      </c>
      <c r="D9196">
        <v>0</v>
      </c>
      <c r="E9196">
        <v>31</v>
      </c>
      <c r="F9196">
        <v>1592.2333329999999</v>
      </c>
      <c r="G9196" s="1">
        <v>0</v>
      </c>
      <c r="H9196" s="1">
        <v>1.1574074E-2</v>
      </c>
      <c r="I9196">
        <v>57.065464130000002</v>
      </c>
      <c r="J9196">
        <v>0</v>
      </c>
      <c r="K9196" t="s">
        <v>30</v>
      </c>
      <c r="L9196">
        <v>2</v>
      </c>
      <c r="M9196">
        <v>2</v>
      </c>
      <c r="N9196">
        <v>4</v>
      </c>
      <c r="O9196">
        <v>1</v>
      </c>
      <c r="P9196" t="s">
        <v>19</v>
      </c>
      <c r="Q9196" t="b">
        <v>0</v>
      </c>
      <c r="R9196" t="b">
        <v>0</v>
      </c>
      <c r="S9196">
        <f>IF(OnlineShopData[[#This Row],[Revenue]]=TRUE,1,0)</f>
        <v>0</v>
      </c>
      <c r="T9196">
        <f>MATCH(OnlineShopData[[#This Row],[Month]],{"Jan","Feb","Mar","Apr","May","June","Jul","Aug","Sep","Oct","Nov","Dec"},0)</f>
        <v>12</v>
      </c>
    </row>
    <row r="9197" spans="1:20" x14ac:dyDescent="0.3">
      <c r="A9197">
        <v>0</v>
      </c>
      <c r="B9197">
        <v>0</v>
      </c>
      <c r="C9197">
        <v>1</v>
      </c>
      <c r="D9197">
        <v>10</v>
      </c>
      <c r="E9197">
        <v>88</v>
      </c>
      <c r="F9197">
        <v>2366.1921050000001</v>
      </c>
      <c r="G9197" s="1">
        <v>1.2471909999999999E-2</v>
      </c>
      <c r="H9197" s="1">
        <v>3.0501264E-2</v>
      </c>
      <c r="I9197">
        <v>0</v>
      </c>
      <c r="J9197">
        <v>0</v>
      </c>
      <c r="K9197" t="s">
        <v>27</v>
      </c>
      <c r="L9197">
        <v>2</v>
      </c>
      <c r="M9197">
        <v>4</v>
      </c>
      <c r="N9197">
        <v>7</v>
      </c>
      <c r="O9197">
        <v>1</v>
      </c>
      <c r="P9197" t="s">
        <v>19</v>
      </c>
      <c r="Q9197" t="b">
        <v>0</v>
      </c>
      <c r="R9197" t="b">
        <v>0</v>
      </c>
      <c r="S9197">
        <f>IF(OnlineShopData[[#This Row],[Revenue]]=TRUE,1,0)</f>
        <v>0</v>
      </c>
      <c r="T9197">
        <f>MATCH(OnlineShopData[[#This Row],[Month]],{"Jan","Feb","Mar","Apr","May","June","Jul","Aug","Sep","Oct","Nov","Dec"},0)</f>
        <v>11</v>
      </c>
    </row>
    <row r="9198" spans="1:20" x14ac:dyDescent="0.3">
      <c r="A9198">
        <v>2</v>
      </c>
      <c r="B9198">
        <v>47.5</v>
      </c>
      <c r="C9198">
        <v>0</v>
      </c>
      <c r="D9198">
        <v>0</v>
      </c>
      <c r="E9198">
        <v>23</v>
      </c>
      <c r="F9198">
        <v>472.41666670000001</v>
      </c>
      <c r="G9198" s="1">
        <v>0</v>
      </c>
      <c r="H9198" s="1">
        <v>3.2985131000000001E-2</v>
      </c>
      <c r="I9198">
        <v>0</v>
      </c>
      <c r="J9198">
        <v>0</v>
      </c>
      <c r="K9198" t="s">
        <v>30</v>
      </c>
      <c r="L9198">
        <v>1</v>
      </c>
      <c r="M9198">
        <v>1</v>
      </c>
      <c r="N9198">
        <v>1</v>
      </c>
      <c r="O9198">
        <v>3</v>
      </c>
      <c r="P9198" t="s">
        <v>19</v>
      </c>
      <c r="Q9198" t="b">
        <v>0</v>
      </c>
      <c r="R9198" t="b">
        <v>0</v>
      </c>
      <c r="S9198">
        <f>IF(OnlineShopData[[#This Row],[Revenue]]=TRUE,1,0)</f>
        <v>0</v>
      </c>
      <c r="T9198">
        <f>MATCH(OnlineShopData[[#This Row],[Month]],{"Jan","Feb","Mar","Apr","May","June","Jul","Aug","Sep","Oct","Nov","Dec"},0)</f>
        <v>12</v>
      </c>
    </row>
    <row r="9199" spans="1:20" x14ac:dyDescent="0.3">
      <c r="A9199">
        <v>0</v>
      </c>
      <c r="B9199">
        <v>0</v>
      </c>
      <c r="C9199">
        <v>0</v>
      </c>
      <c r="D9199">
        <v>0</v>
      </c>
      <c r="E9199">
        <v>30</v>
      </c>
      <c r="F9199">
        <v>1438</v>
      </c>
      <c r="G9199" s="1">
        <v>0</v>
      </c>
      <c r="H9199" s="1">
        <v>1.3793102999999999E-2</v>
      </c>
      <c r="I9199">
        <v>100.16556780000001</v>
      </c>
      <c r="J9199">
        <v>0</v>
      </c>
      <c r="K9199" t="s">
        <v>27</v>
      </c>
      <c r="L9199">
        <v>4</v>
      </c>
      <c r="M9199">
        <v>1</v>
      </c>
      <c r="N9199">
        <v>1</v>
      </c>
      <c r="O9199">
        <v>3</v>
      </c>
      <c r="P9199" t="s">
        <v>19</v>
      </c>
      <c r="Q9199" t="b">
        <v>0</v>
      </c>
      <c r="R9199" t="b">
        <v>1</v>
      </c>
      <c r="S9199">
        <f>IF(OnlineShopData[[#This Row],[Revenue]]=TRUE,1,0)</f>
        <v>1</v>
      </c>
      <c r="T9199">
        <f>MATCH(OnlineShopData[[#This Row],[Month]],{"Jan","Feb","Mar","Apr","May","June","Jul","Aug","Sep","Oct","Nov","Dec"},0)</f>
        <v>11</v>
      </c>
    </row>
    <row r="9200" spans="1:20" x14ac:dyDescent="0.3">
      <c r="A9200">
        <v>0</v>
      </c>
      <c r="B9200">
        <v>0</v>
      </c>
      <c r="C9200">
        <v>0</v>
      </c>
      <c r="D9200">
        <v>0</v>
      </c>
      <c r="E9200">
        <v>9</v>
      </c>
      <c r="F9200">
        <v>125.5</v>
      </c>
      <c r="G9200" s="1">
        <v>7.4074070000000004E-3</v>
      </c>
      <c r="H9200" s="1">
        <v>2.2222222E-2</v>
      </c>
      <c r="I9200">
        <v>0</v>
      </c>
      <c r="J9200">
        <v>0</v>
      </c>
      <c r="K9200" t="s">
        <v>27</v>
      </c>
      <c r="L9200">
        <v>3</v>
      </c>
      <c r="M9200">
        <v>2</v>
      </c>
      <c r="N9200">
        <v>4</v>
      </c>
      <c r="O9200">
        <v>2</v>
      </c>
      <c r="P9200" t="s">
        <v>19</v>
      </c>
      <c r="Q9200" t="b">
        <v>0</v>
      </c>
      <c r="R9200" t="b">
        <v>0</v>
      </c>
      <c r="S9200">
        <f>IF(OnlineShopData[[#This Row],[Revenue]]=TRUE,1,0)</f>
        <v>0</v>
      </c>
      <c r="T9200">
        <f>MATCH(OnlineShopData[[#This Row],[Month]],{"Jan","Feb","Mar","Apr","May","June","Jul","Aug","Sep","Oct","Nov","Dec"},0)</f>
        <v>11</v>
      </c>
    </row>
    <row r="9201" spans="1:20" x14ac:dyDescent="0.3">
      <c r="A9201">
        <v>0</v>
      </c>
      <c r="B9201">
        <v>0</v>
      </c>
      <c r="C9201">
        <v>0</v>
      </c>
      <c r="D9201">
        <v>0</v>
      </c>
      <c r="E9201">
        <v>8</v>
      </c>
      <c r="F9201">
        <v>143.25</v>
      </c>
      <c r="G9201" s="1">
        <v>0</v>
      </c>
      <c r="H9201" s="1">
        <v>0.05</v>
      </c>
      <c r="I9201">
        <v>0</v>
      </c>
      <c r="J9201">
        <v>0</v>
      </c>
      <c r="K9201" t="s">
        <v>30</v>
      </c>
      <c r="L9201">
        <v>2</v>
      </c>
      <c r="M9201">
        <v>2</v>
      </c>
      <c r="N9201">
        <v>1</v>
      </c>
      <c r="O9201">
        <v>1</v>
      </c>
      <c r="P9201" t="s">
        <v>19</v>
      </c>
      <c r="Q9201" t="b">
        <v>0</v>
      </c>
      <c r="R9201" t="b">
        <v>0</v>
      </c>
      <c r="S9201">
        <f>IF(OnlineShopData[[#This Row],[Revenue]]=TRUE,1,0)</f>
        <v>0</v>
      </c>
      <c r="T9201">
        <f>MATCH(OnlineShopData[[#This Row],[Month]],{"Jan","Feb","Mar","Apr","May","June","Jul","Aug","Sep","Oct","Nov","Dec"},0)</f>
        <v>12</v>
      </c>
    </row>
    <row r="9202" spans="1:20" x14ac:dyDescent="0.3">
      <c r="A9202">
        <v>0</v>
      </c>
      <c r="B9202">
        <v>0</v>
      </c>
      <c r="C9202">
        <v>0</v>
      </c>
      <c r="D9202">
        <v>0</v>
      </c>
      <c r="E9202">
        <v>2</v>
      </c>
      <c r="F9202">
        <v>145.5</v>
      </c>
      <c r="G9202" s="1">
        <v>0</v>
      </c>
      <c r="H9202" s="1">
        <v>0.05</v>
      </c>
      <c r="I9202">
        <v>0</v>
      </c>
      <c r="J9202">
        <v>0</v>
      </c>
      <c r="K9202" t="s">
        <v>27</v>
      </c>
      <c r="L9202">
        <v>1</v>
      </c>
      <c r="M9202">
        <v>1</v>
      </c>
      <c r="N9202">
        <v>3</v>
      </c>
      <c r="O9202">
        <v>2</v>
      </c>
      <c r="P9202" t="s">
        <v>20</v>
      </c>
      <c r="Q9202" t="b">
        <v>0</v>
      </c>
      <c r="R9202" t="b">
        <v>0</v>
      </c>
      <c r="S9202">
        <f>IF(OnlineShopData[[#This Row],[Revenue]]=TRUE,1,0)</f>
        <v>0</v>
      </c>
      <c r="T9202">
        <f>MATCH(OnlineShopData[[#This Row],[Month]],{"Jan","Feb","Mar","Apr","May","June","Jul","Aug","Sep","Oct","Nov","Dec"},0)</f>
        <v>11</v>
      </c>
    </row>
    <row r="9203" spans="1:20" x14ac:dyDescent="0.3">
      <c r="A9203">
        <v>0</v>
      </c>
      <c r="B9203">
        <v>0</v>
      </c>
      <c r="C9203">
        <v>0</v>
      </c>
      <c r="D9203">
        <v>0</v>
      </c>
      <c r="E9203">
        <v>5</v>
      </c>
      <c r="F9203">
        <v>117.75</v>
      </c>
      <c r="G9203" s="1">
        <v>0</v>
      </c>
      <c r="H9203" s="1">
        <v>0.04</v>
      </c>
      <c r="I9203">
        <v>0</v>
      </c>
      <c r="J9203">
        <v>0</v>
      </c>
      <c r="K9203" t="s">
        <v>30</v>
      </c>
      <c r="L9203">
        <v>1</v>
      </c>
      <c r="M9203">
        <v>1</v>
      </c>
      <c r="N9203">
        <v>1</v>
      </c>
      <c r="O9203">
        <v>2</v>
      </c>
      <c r="P9203" t="s">
        <v>19</v>
      </c>
      <c r="Q9203" t="b">
        <v>0</v>
      </c>
      <c r="R9203" t="b">
        <v>0</v>
      </c>
      <c r="S9203">
        <f>IF(OnlineShopData[[#This Row],[Revenue]]=TRUE,1,0)</f>
        <v>0</v>
      </c>
      <c r="T9203">
        <f>MATCH(OnlineShopData[[#This Row],[Month]],{"Jan","Feb","Mar","Apr","May","June","Jul","Aug","Sep","Oct","Nov","Dec"},0)</f>
        <v>12</v>
      </c>
    </row>
    <row r="9204" spans="1:20" x14ac:dyDescent="0.3">
      <c r="A9204">
        <v>8</v>
      </c>
      <c r="B9204">
        <v>269.04166670000001</v>
      </c>
      <c r="C9204">
        <v>3</v>
      </c>
      <c r="D9204">
        <v>64.5</v>
      </c>
      <c r="E9204">
        <v>171</v>
      </c>
      <c r="F9204">
        <v>6400.4301009999999</v>
      </c>
      <c r="G9204" s="1">
        <v>6.9679850000000003E-3</v>
      </c>
      <c r="H9204" s="1">
        <v>1.7556729E-2</v>
      </c>
      <c r="I9204">
        <v>4.2133642040000003</v>
      </c>
      <c r="J9204">
        <v>0</v>
      </c>
      <c r="K9204" t="s">
        <v>27</v>
      </c>
      <c r="L9204">
        <v>1</v>
      </c>
      <c r="M9204">
        <v>1</v>
      </c>
      <c r="N9204">
        <v>1</v>
      </c>
      <c r="O9204">
        <v>1</v>
      </c>
      <c r="P9204" t="s">
        <v>19</v>
      </c>
      <c r="Q9204" t="b">
        <v>0</v>
      </c>
      <c r="R9204" t="b">
        <v>1</v>
      </c>
      <c r="S9204">
        <f>IF(OnlineShopData[[#This Row],[Revenue]]=TRUE,1,0)</f>
        <v>1</v>
      </c>
      <c r="T9204">
        <f>MATCH(OnlineShopData[[#This Row],[Month]],{"Jan","Feb","Mar","Apr","May","June","Jul","Aug","Sep","Oct","Nov","Dec"},0)</f>
        <v>11</v>
      </c>
    </row>
    <row r="9205" spans="1:20" x14ac:dyDescent="0.3">
      <c r="A9205">
        <v>5</v>
      </c>
      <c r="B9205">
        <v>134.5</v>
      </c>
      <c r="C9205">
        <v>0</v>
      </c>
      <c r="D9205">
        <v>0</v>
      </c>
      <c r="E9205">
        <v>11</v>
      </c>
      <c r="F9205">
        <v>237.66666670000001</v>
      </c>
      <c r="G9205" s="1">
        <v>0</v>
      </c>
      <c r="H9205" s="1">
        <v>1.8181817999999999E-2</v>
      </c>
      <c r="I9205">
        <v>0</v>
      </c>
      <c r="J9205">
        <v>0</v>
      </c>
      <c r="K9205" t="s">
        <v>30</v>
      </c>
      <c r="L9205">
        <v>3</v>
      </c>
      <c r="M9205">
        <v>2</v>
      </c>
      <c r="N9205">
        <v>2</v>
      </c>
      <c r="O9205">
        <v>2</v>
      </c>
      <c r="P9205" t="s">
        <v>19</v>
      </c>
      <c r="Q9205" t="b">
        <v>0</v>
      </c>
      <c r="R9205" t="b">
        <v>0</v>
      </c>
      <c r="S9205">
        <f>IF(OnlineShopData[[#This Row],[Revenue]]=TRUE,1,0)</f>
        <v>0</v>
      </c>
      <c r="T9205">
        <f>MATCH(OnlineShopData[[#This Row],[Month]],{"Jan","Feb","Mar","Apr","May","June","Jul","Aug","Sep","Oct","Nov","Dec"},0)</f>
        <v>12</v>
      </c>
    </row>
    <row r="9206" spans="1:20" x14ac:dyDescent="0.3">
      <c r="A9206">
        <v>4</v>
      </c>
      <c r="B9206">
        <v>126.0769231</v>
      </c>
      <c r="C9206">
        <v>2</v>
      </c>
      <c r="D9206">
        <v>43.333333330000002</v>
      </c>
      <c r="E9206">
        <v>34</v>
      </c>
      <c r="F9206">
        <v>1395.445862</v>
      </c>
      <c r="G9206" s="1">
        <v>3.8927739000000003E-2</v>
      </c>
      <c r="H9206" s="1">
        <v>4.2311135999999999E-2</v>
      </c>
      <c r="I9206">
        <v>48.660717560000002</v>
      </c>
      <c r="J9206">
        <v>0</v>
      </c>
      <c r="K9206" t="s">
        <v>27</v>
      </c>
      <c r="L9206">
        <v>3</v>
      </c>
      <c r="M9206">
        <v>2</v>
      </c>
      <c r="N9206">
        <v>1</v>
      </c>
      <c r="O9206">
        <v>10</v>
      </c>
      <c r="P9206" t="s">
        <v>19</v>
      </c>
      <c r="Q9206" t="b">
        <v>0</v>
      </c>
      <c r="R9206" t="b">
        <v>1</v>
      </c>
      <c r="S9206">
        <f>IF(OnlineShopData[[#This Row],[Revenue]]=TRUE,1,0)</f>
        <v>1</v>
      </c>
      <c r="T9206">
        <f>MATCH(OnlineShopData[[#This Row],[Month]],{"Jan","Feb","Mar","Apr","May","June","Jul","Aug","Sep","Oct","Nov","Dec"},0)</f>
        <v>11</v>
      </c>
    </row>
    <row r="9207" spans="1:20" x14ac:dyDescent="0.3">
      <c r="A9207">
        <v>2</v>
      </c>
      <c r="B9207">
        <v>67.5</v>
      </c>
      <c r="C9207">
        <v>0</v>
      </c>
      <c r="D9207">
        <v>0</v>
      </c>
      <c r="E9207">
        <v>45</v>
      </c>
      <c r="F9207">
        <v>1660</v>
      </c>
      <c r="G9207" s="1">
        <v>2.2727272999999999E-2</v>
      </c>
      <c r="H9207" s="1">
        <v>3.7499999999999999E-2</v>
      </c>
      <c r="I9207">
        <v>0</v>
      </c>
      <c r="J9207">
        <v>0</v>
      </c>
      <c r="K9207" t="s">
        <v>27</v>
      </c>
      <c r="L9207">
        <v>2</v>
      </c>
      <c r="M9207">
        <v>5</v>
      </c>
      <c r="N9207">
        <v>1</v>
      </c>
      <c r="O9207">
        <v>1</v>
      </c>
      <c r="P9207" t="s">
        <v>19</v>
      </c>
      <c r="Q9207" t="b">
        <v>0</v>
      </c>
      <c r="R9207" t="b">
        <v>0</v>
      </c>
      <c r="S9207">
        <f>IF(OnlineShopData[[#This Row],[Revenue]]=TRUE,1,0)</f>
        <v>0</v>
      </c>
      <c r="T9207">
        <f>MATCH(OnlineShopData[[#This Row],[Month]],{"Jan","Feb","Mar","Apr","May","June","Jul","Aug","Sep","Oct","Nov","Dec"},0)</f>
        <v>11</v>
      </c>
    </row>
    <row r="9208" spans="1:20" x14ac:dyDescent="0.3">
      <c r="A9208">
        <v>0</v>
      </c>
      <c r="B9208">
        <v>0</v>
      </c>
      <c r="C9208">
        <v>0</v>
      </c>
      <c r="D9208">
        <v>0</v>
      </c>
      <c r="E9208">
        <v>1</v>
      </c>
      <c r="F9208">
        <v>0</v>
      </c>
      <c r="G9208" s="1">
        <v>0.2</v>
      </c>
      <c r="H9208" s="1">
        <v>0.2</v>
      </c>
      <c r="I9208">
        <v>0</v>
      </c>
      <c r="J9208">
        <v>0</v>
      </c>
      <c r="K9208" t="s">
        <v>30</v>
      </c>
      <c r="L9208">
        <v>3</v>
      </c>
      <c r="M9208">
        <v>2</v>
      </c>
      <c r="N9208">
        <v>3</v>
      </c>
      <c r="O9208">
        <v>1</v>
      </c>
      <c r="P9208" t="s">
        <v>19</v>
      </c>
      <c r="Q9208" t="b">
        <v>1</v>
      </c>
      <c r="R9208" t="b">
        <v>0</v>
      </c>
      <c r="S9208">
        <f>IF(OnlineShopData[[#This Row],[Revenue]]=TRUE,1,0)</f>
        <v>0</v>
      </c>
      <c r="T9208">
        <f>MATCH(OnlineShopData[[#This Row],[Month]],{"Jan","Feb","Mar","Apr","May","June","Jul","Aug","Sep","Oct","Nov","Dec"},0)</f>
        <v>12</v>
      </c>
    </row>
    <row r="9209" spans="1:20" x14ac:dyDescent="0.3">
      <c r="A9209">
        <v>0</v>
      </c>
      <c r="B9209">
        <v>0</v>
      </c>
      <c r="C9209">
        <v>0</v>
      </c>
      <c r="D9209">
        <v>0</v>
      </c>
      <c r="E9209">
        <v>22</v>
      </c>
      <c r="F9209">
        <v>1368</v>
      </c>
      <c r="G9209" s="1">
        <v>4.5454550000000003E-3</v>
      </c>
      <c r="H9209" s="1">
        <v>1.3636364E-2</v>
      </c>
      <c r="I9209">
        <v>0</v>
      </c>
      <c r="J9209">
        <v>0</v>
      </c>
      <c r="K9209" t="s">
        <v>27</v>
      </c>
      <c r="L9209">
        <v>2</v>
      </c>
      <c r="M9209">
        <v>5</v>
      </c>
      <c r="N9209">
        <v>7</v>
      </c>
      <c r="O9209">
        <v>3</v>
      </c>
      <c r="P9209" t="s">
        <v>19</v>
      </c>
      <c r="Q9209" t="b">
        <v>0</v>
      </c>
      <c r="R9209" t="b">
        <v>0</v>
      </c>
      <c r="S9209">
        <f>IF(OnlineShopData[[#This Row],[Revenue]]=TRUE,1,0)</f>
        <v>0</v>
      </c>
      <c r="T9209">
        <f>MATCH(OnlineShopData[[#This Row],[Month]],{"Jan","Feb","Mar","Apr","May","June","Jul","Aug","Sep","Oct","Nov","Dec"},0)</f>
        <v>11</v>
      </c>
    </row>
    <row r="9210" spans="1:20" x14ac:dyDescent="0.3">
      <c r="A9210">
        <v>5</v>
      </c>
      <c r="B9210">
        <v>85.5</v>
      </c>
      <c r="C9210">
        <v>0</v>
      </c>
      <c r="D9210">
        <v>0</v>
      </c>
      <c r="E9210">
        <v>30</v>
      </c>
      <c r="F9210">
        <v>2188.2583330000002</v>
      </c>
      <c r="G9210" s="1">
        <v>0</v>
      </c>
      <c r="H9210" s="1">
        <v>7.8125E-3</v>
      </c>
      <c r="I9210">
        <v>45.582683670000002</v>
      </c>
      <c r="J9210">
        <v>0</v>
      </c>
      <c r="K9210" t="s">
        <v>27</v>
      </c>
      <c r="L9210">
        <v>2</v>
      </c>
      <c r="M9210">
        <v>2</v>
      </c>
      <c r="N9210">
        <v>2</v>
      </c>
      <c r="O9210">
        <v>8</v>
      </c>
      <c r="P9210" t="s">
        <v>20</v>
      </c>
      <c r="Q9210" t="b">
        <v>1</v>
      </c>
      <c r="R9210" t="b">
        <v>1</v>
      </c>
      <c r="S9210">
        <f>IF(OnlineShopData[[#This Row],[Revenue]]=TRUE,1,0)</f>
        <v>1</v>
      </c>
      <c r="T9210">
        <f>MATCH(OnlineShopData[[#This Row],[Month]],{"Jan","Feb","Mar","Apr","May","June","Jul","Aug","Sep","Oct","Nov","Dec"},0)</f>
        <v>11</v>
      </c>
    </row>
    <row r="9211" spans="1:20" x14ac:dyDescent="0.3">
      <c r="A9211">
        <v>15</v>
      </c>
      <c r="B9211">
        <v>241.85416670000001</v>
      </c>
      <c r="C9211">
        <v>1</v>
      </c>
      <c r="D9211">
        <v>27.5</v>
      </c>
      <c r="E9211">
        <v>202</v>
      </c>
      <c r="F9211">
        <v>10014.26935</v>
      </c>
      <c r="G9211" s="1">
        <v>4.0384619999999996E-3</v>
      </c>
      <c r="H9211" s="1">
        <v>2.1947073000000001E-2</v>
      </c>
      <c r="I9211">
        <v>1.606825723</v>
      </c>
      <c r="J9211">
        <v>0</v>
      </c>
      <c r="K9211" t="s">
        <v>27</v>
      </c>
      <c r="L9211">
        <v>2</v>
      </c>
      <c r="M9211">
        <v>2</v>
      </c>
      <c r="N9211">
        <v>1</v>
      </c>
      <c r="O9211">
        <v>2</v>
      </c>
      <c r="P9211" t="s">
        <v>19</v>
      </c>
      <c r="Q9211" t="b">
        <v>0</v>
      </c>
      <c r="R9211" t="b">
        <v>1</v>
      </c>
      <c r="S9211">
        <f>IF(OnlineShopData[[#This Row],[Revenue]]=TRUE,1,0)</f>
        <v>1</v>
      </c>
      <c r="T9211">
        <f>MATCH(OnlineShopData[[#This Row],[Month]],{"Jan","Feb","Mar","Apr","May","June","Jul","Aug","Sep","Oct","Nov","Dec"},0)</f>
        <v>11</v>
      </c>
    </row>
    <row r="9212" spans="1:20" x14ac:dyDescent="0.3">
      <c r="A9212">
        <v>3</v>
      </c>
      <c r="B9212">
        <v>130.5</v>
      </c>
      <c r="C9212">
        <v>0</v>
      </c>
      <c r="D9212">
        <v>0</v>
      </c>
      <c r="E9212">
        <v>24</v>
      </c>
      <c r="F9212">
        <v>876.55</v>
      </c>
      <c r="G9212" s="1">
        <v>3.0769230000000001E-3</v>
      </c>
      <c r="H9212" s="1">
        <v>1.8034188E-2</v>
      </c>
      <c r="I9212">
        <v>0</v>
      </c>
      <c r="J9212">
        <v>0</v>
      </c>
      <c r="K9212" t="s">
        <v>27</v>
      </c>
      <c r="L9212">
        <v>1</v>
      </c>
      <c r="M9212">
        <v>1</v>
      </c>
      <c r="N9212">
        <v>1</v>
      </c>
      <c r="O9212">
        <v>8</v>
      </c>
      <c r="P9212" t="s">
        <v>19</v>
      </c>
      <c r="Q9212" t="b">
        <v>0</v>
      </c>
      <c r="R9212" t="b">
        <v>0</v>
      </c>
      <c r="S9212">
        <f>IF(OnlineShopData[[#This Row],[Revenue]]=TRUE,1,0)</f>
        <v>0</v>
      </c>
      <c r="T9212">
        <f>MATCH(OnlineShopData[[#This Row],[Month]],{"Jan","Feb","Mar","Apr","May","June","Jul","Aug","Sep","Oct","Nov","Dec"},0)</f>
        <v>11</v>
      </c>
    </row>
    <row r="9213" spans="1:20" x14ac:dyDescent="0.3">
      <c r="A9213">
        <v>0</v>
      </c>
      <c r="B9213">
        <v>0</v>
      </c>
      <c r="C9213">
        <v>0</v>
      </c>
      <c r="D9213">
        <v>0</v>
      </c>
      <c r="E9213">
        <v>116</v>
      </c>
      <c r="F9213">
        <v>3184.815705</v>
      </c>
      <c r="G9213" s="1">
        <v>1.5673999999999999E-4</v>
      </c>
      <c r="H9213" s="1">
        <v>2.2635467999999999E-2</v>
      </c>
      <c r="I9213">
        <v>0</v>
      </c>
      <c r="J9213">
        <v>0</v>
      </c>
      <c r="K9213" t="s">
        <v>27</v>
      </c>
      <c r="L9213">
        <v>2</v>
      </c>
      <c r="M9213">
        <v>2</v>
      </c>
      <c r="N9213">
        <v>1</v>
      </c>
      <c r="O9213">
        <v>10</v>
      </c>
      <c r="P9213" t="s">
        <v>19</v>
      </c>
      <c r="Q9213" t="b">
        <v>1</v>
      </c>
      <c r="R9213" t="b">
        <v>0</v>
      </c>
      <c r="S9213">
        <f>IF(OnlineShopData[[#This Row],[Revenue]]=TRUE,1,0)</f>
        <v>0</v>
      </c>
      <c r="T9213">
        <f>MATCH(OnlineShopData[[#This Row],[Month]],{"Jan","Feb","Mar","Apr","May","June","Jul","Aug","Sep","Oct","Nov","Dec"},0)</f>
        <v>11</v>
      </c>
    </row>
    <row r="9214" spans="1:20" x14ac:dyDescent="0.3">
      <c r="A9214">
        <v>6</v>
      </c>
      <c r="B9214">
        <v>138.5</v>
      </c>
      <c r="C9214">
        <v>0</v>
      </c>
      <c r="D9214">
        <v>0</v>
      </c>
      <c r="E9214">
        <v>27</v>
      </c>
      <c r="F9214">
        <v>546.60714289999999</v>
      </c>
      <c r="G9214" s="1">
        <v>1.3095238E-2</v>
      </c>
      <c r="H9214" s="1">
        <v>3.4702380999999997E-2</v>
      </c>
      <c r="I9214">
        <v>0</v>
      </c>
      <c r="J9214">
        <v>0</v>
      </c>
      <c r="K9214" t="s">
        <v>30</v>
      </c>
      <c r="L9214">
        <v>1</v>
      </c>
      <c r="M9214">
        <v>8</v>
      </c>
      <c r="N9214">
        <v>1</v>
      </c>
      <c r="O9214">
        <v>2</v>
      </c>
      <c r="P9214" t="s">
        <v>19</v>
      </c>
      <c r="Q9214" t="b">
        <v>0</v>
      </c>
      <c r="R9214" t="b">
        <v>0</v>
      </c>
      <c r="S9214">
        <f>IF(OnlineShopData[[#This Row],[Revenue]]=TRUE,1,0)</f>
        <v>0</v>
      </c>
      <c r="T9214">
        <f>MATCH(OnlineShopData[[#This Row],[Month]],{"Jan","Feb","Mar","Apr","May","June","Jul","Aug","Sep","Oct","Nov","Dec"},0)</f>
        <v>12</v>
      </c>
    </row>
    <row r="9215" spans="1:20" x14ac:dyDescent="0.3">
      <c r="A9215">
        <v>0</v>
      </c>
      <c r="B9215">
        <v>0</v>
      </c>
      <c r="C9215">
        <v>0</v>
      </c>
      <c r="D9215">
        <v>0</v>
      </c>
      <c r="E9215">
        <v>4</v>
      </c>
      <c r="F9215">
        <v>186.25</v>
      </c>
      <c r="G9215" s="1">
        <v>0.05</v>
      </c>
      <c r="H9215" s="1">
        <v>6.6666666999999999E-2</v>
      </c>
      <c r="I9215">
        <v>0</v>
      </c>
      <c r="J9215">
        <v>0</v>
      </c>
      <c r="K9215" t="s">
        <v>27</v>
      </c>
      <c r="L9215">
        <v>3</v>
      </c>
      <c r="M9215">
        <v>2</v>
      </c>
      <c r="N9215">
        <v>3</v>
      </c>
      <c r="O9215">
        <v>2</v>
      </c>
      <c r="P9215" t="s">
        <v>19</v>
      </c>
      <c r="Q9215" t="b">
        <v>0</v>
      </c>
      <c r="R9215" t="b">
        <v>0</v>
      </c>
      <c r="S9215">
        <f>IF(OnlineShopData[[#This Row],[Revenue]]=TRUE,1,0)</f>
        <v>0</v>
      </c>
      <c r="T9215">
        <f>MATCH(OnlineShopData[[#This Row],[Month]],{"Jan","Feb","Mar","Apr","May","June","Jul","Aug","Sep","Oct","Nov","Dec"},0)</f>
        <v>11</v>
      </c>
    </row>
    <row r="9216" spans="1:20" x14ac:dyDescent="0.3">
      <c r="A9216">
        <v>2</v>
      </c>
      <c r="B9216">
        <v>15</v>
      </c>
      <c r="C9216">
        <v>0</v>
      </c>
      <c r="D9216">
        <v>0</v>
      </c>
      <c r="E9216">
        <v>19</v>
      </c>
      <c r="F9216">
        <v>523.25</v>
      </c>
      <c r="G9216" s="1">
        <v>3.7499999999999999E-2</v>
      </c>
      <c r="H9216" s="1">
        <v>4.6666667000000002E-2</v>
      </c>
      <c r="I9216">
        <v>28.18955966</v>
      </c>
      <c r="J9216">
        <v>0</v>
      </c>
      <c r="K9216" t="s">
        <v>27</v>
      </c>
      <c r="L9216">
        <v>3</v>
      </c>
      <c r="M9216">
        <v>2</v>
      </c>
      <c r="N9216">
        <v>1</v>
      </c>
      <c r="O9216">
        <v>8</v>
      </c>
      <c r="P9216" t="s">
        <v>19</v>
      </c>
      <c r="Q9216" t="b">
        <v>0</v>
      </c>
      <c r="R9216" t="b">
        <v>1</v>
      </c>
      <c r="S9216">
        <f>IF(OnlineShopData[[#This Row],[Revenue]]=TRUE,1,0)</f>
        <v>1</v>
      </c>
      <c r="T9216">
        <f>MATCH(OnlineShopData[[#This Row],[Month]],{"Jan","Feb","Mar","Apr","May","June","Jul","Aug","Sep","Oct","Nov","Dec"},0)</f>
        <v>11</v>
      </c>
    </row>
    <row r="9217" spans="1:20" x14ac:dyDescent="0.3">
      <c r="A9217">
        <v>0</v>
      </c>
      <c r="B9217">
        <v>0</v>
      </c>
      <c r="C9217">
        <v>0</v>
      </c>
      <c r="D9217">
        <v>0</v>
      </c>
      <c r="E9217">
        <v>45</v>
      </c>
      <c r="F9217">
        <v>801.05</v>
      </c>
      <c r="G9217" s="1">
        <v>4.4444439999999997E-3</v>
      </c>
      <c r="H9217" s="1">
        <v>1.9444444000000002E-2</v>
      </c>
      <c r="I9217">
        <v>0</v>
      </c>
      <c r="J9217">
        <v>0</v>
      </c>
      <c r="K9217" t="s">
        <v>30</v>
      </c>
      <c r="L9217">
        <v>2</v>
      </c>
      <c r="M9217">
        <v>2</v>
      </c>
      <c r="N9217">
        <v>1</v>
      </c>
      <c r="O9217">
        <v>2</v>
      </c>
      <c r="P9217" t="s">
        <v>19</v>
      </c>
      <c r="Q9217" t="b">
        <v>0</v>
      </c>
      <c r="R9217" t="b">
        <v>0</v>
      </c>
      <c r="S9217">
        <f>IF(OnlineShopData[[#This Row],[Revenue]]=TRUE,1,0)</f>
        <v>0</v>
      </c>
      <c r="T9217">
        <f>MATCH(OnlineShopData[[#This Row],[Month]],{"Jan","Feb","Mar","Apr","May","June","Jul","Aug","Sep","Oct","Nov","Dec"},0)</f>
        <v>12</v>
      </c>
    </row>
    <row r="9218" spans="1:20" x14ac:dyDescent="0.3">
      <c r="A9218">
        <v>0</v>
      </c>
      <c r="B9218">
        <v>0</v>
      </c>
      <c r="C9218">
        <v>0</v>
      </c>
      <c r="D9218">
        <v>0</v>
      </c>
      <c r="E9218">
        <v>8</v>
      </c>
      <c r="F9218">
        <v>92.25</v>
      </c>
      <c r="G9218" s="1">
        <v>4.1666666999999998E-2</v>
      </c>
      <c r="H9218" s="1">
        <v>6.6666666999999999E-2</v>
      </c>
      <c r="I9218">
        <v>0</v>
      </c>
      <c r="J9218">
        <v>0</v>
      </c>
      <c r="K9218" t="s">
        <v>27</v>
      </c>
      <c r="L9218">
        <v>3</v>
      </c>
      <c r="M9218">
        <v>2</v>
      </c>
      <c r="N9218">
        <v>4</v>
      </c>
      <c r="O9218">
        <v>13</v>
      </c>
      <c r="P9218" t="s">
        <v>19</v>
      </c>
      <c r="Q9218" t="b">
        <v>0</v>
      </c>
      <c r="R9218" t="b">
        <v>0</v>
      </c>
      <c r="S9218">
        <f>IF(OnlineShopData[[#This Row],[Revenue]]=TRUE,1,0)</f>
        <v>0</v>
      </c>
      <c r="T9218">
        <f>MATCH(OnlineShopData[[#This Row],[Month]],{"Jan","Feb","Mar","Apr","May","June","Jul","Aug","Sep","Oct","Nov","Dec"},0)</f>
        <v>11</v>
      </c>
    </row>
    <row r="9219" spans="1:20" x14ac:dyDescent="0.3">
      <c r="A9219">
        <v>10</v>
      </c>
      <c r="B9219">
        <v>303.92797619999999</v>
      </c>
      <c r="C9219">
        <v>0</v>
      </c>
      <c r="D9219">
        <v>0</v>
      </c>
      <c r="E9219">
        <v>82</v>
      </c>
      <c r="F9219">
        <v>1853.2865380000001</v>
      </c>
      <c r="G9219" s="1">
        <v>0</v>
      </c>
      <c r="H9219" s="1">
        <v>1.5957265000000002E-2</v>
      </c>
      <c r="I9219">
        <v>11.01940759</v>
      </c>
      <c r="J9219">
        <v>0</v>
      </c>
      <c r="K9219" t="s">
        <v>30</v>
      </c>
      <c r="L9219">
        <v>2</v>
      </c>
      <c r="M9219">
        <v>2</v>
      </c>
      <c r="N9219">
        <v>3</v>
      </c>
      <c r="O9219">
        <v>2</v>
      </c>
      <c r="P9219" t="s">
        <v>19</v>
      </c>
      <c r="Q9219" t="b">
        <v>0</v>
      </c>
      <c r="R9219" t="b">
        <v>0</v>
      </c>
      <c r="S9219">
        <f>IF(OnlineShopData[[#This Row],[Revenue]]=TRUE,1,0)</f>
        <v>0</v>
      </c>
      <c r="T9219">
        <f>MATCH(OnlineShopData[[#This Row],[Month]],{"Jan","Feb","Mar","Apr","May","June","Jul","Aug","Sep","Oct","Nov","Dec"},0)</f>
        <v>12</v>
      </c>
    </row>
    <row r="9220" spans="1:20" x14ac:dyDescent="0.3">
      <c r="A9220">
        <v>0</v>
      </c>
      <c r="B9220">
        <v>0</v>
      </c>
      <c r="C9220">
        <v>0</v>
      </c>
      <c r="D9220">
        <v>0</v>
      </c>
      <c r="E9220">
        <v>16</v>
      </c>
      <c r="F9220">
        <v>1558.25</v>
      </c>
      <c r="G9220" s="1">
        <v>0</v>
      </c>
      <c r="H9220" s="1">
        <v>1.3244048E-2</v>
      </c>
      <c r="I9220">
        <v>0</v>
      </c>
      <c r="J9220">
        <v>0</v>
      </c>
      <c r="K9220" t="s">
        <v>27</v>
      </c>
      <c r="L9220">
        <v>3</v>
      </c>
      <c r="M9220">
        <v>2</v>
      </c>
      <c r="N9220">
        <v>3</v>
      </c>
      <c r="O9220">
        <v>2</v>
      </c>
      <c r="P9220" t="s">
        <v>20</v>
      </c>
      <c r="Q9220" t="b">
        <v>1</v>
      </c>
      <c r="R9220" t="b">
        <v>0</v>
      </c>
      <c r="S9220">
        <f>IF(OnlineShopData[[#This Row],[Revenue]]=TRUE,1,0)</f>
        <v>0</v>
      </c>
      <c r="T9220">
        <f>MATCH(OnlineShopData[[#This Row],[Month]],{"Jan","Feb","Mar","Apr","May","June","Jul","Aug","Sep","Oct","Nov","Dec"},0)</f>
        <v>11</v>
      </c>
    </row>
    <row r="9221" spans="1:20" x14ac:dyDescent="0.3">
      <c r="A9221">
        <v>0</v>
      </c>
      <c r="B9221">
        <v>0</v>
      </c>
      <c r="C9221">
        <v>0</v>
      </c>
      <c r="D9221">
        <v>0</v>
      </c>
      <c r="E9221">
        <v>12</v>
      </c>
      <c r="F9221">
        <v>312.35000000000002</v>
      </c>
      <c r="G9221" s="1">
        <v>0</v>
      </c>
      <c r="H9221" s="1">
        <v>4.1666666999999998E-2</v>
      </c>
      <c r="I9221">
        <v>0</v>
      </c>
      <c r="J9221">
        <v>0</v>
      </c>
      <c r="K9221" t="s">
        <v>27</v>
      </c>
      <c r="L9221">
        <v>2</v>
      </c>
      <c r="M9221">
        <v>2</v>
      </c>
      <c r="N9221">
        <v>1</v>
      </c>
      <c r="O9221">
        <v>2</v>
      </c>
      <c r="P9221" t="s">
        <v>19</v>
      </c>
      <c r="Q9221" t="b">
        <v>0</v>
      </c>
      <c r="R9221" t="b">
        <v>0</v>
      </c>
      <c r="S9221">
        <f>IF(OnlineShopData[[#This Row],[Revenue]]=TRUE,1,0)</f>
        <v>0</v>
      </c>
      <c r="T9221">
        <f>MATCH(OnlineShopData[[#This Row],[Month]],{"Jan","Feb","Mar","Apr","May","June","Jul","Aug","Sep","Oct","Nov","Dec"},0)</f>
        <v>11</v>
      </c>
    </row>
    <row r="9222" spans="1:20" x14ac:dyDescent="0.3">
      <c r="A9222">
        <v>0</v>
      </c>
      <c r="B9222">
        <v>0</v>
      </c>
      <c r="C9222">
        <v>0</v>
      </c>
      <c r="D9222">
        <v>0</v>
      </c>
      <c r="E9222">
        <v>22</v>
      </c>
      <c r="F9222">
        <v>573.75</v>
      </c>
      <c r="G9222" s="1">
        <v>0</v>
      </c>
      <c r="H9222" s="1">
        <v>1.8181817999999999E-2</v>
      </c>
      <c r="I9222">
        <v>0</v>
      </c>
      <c r="J9222">
        <v>0</v>
      </c>
      <c r="K9222" t="s">
        <v>27</v>
      </c>
      <c r="L9222">
        <v>3</v>
      </c>
      <c r="M9222">
        <v>2</v>
      </c>
      <c r="N9222">
        <v>8</v>
      </c>
      <c r="O9222">
        <v>2</v>
      </c>
      <c r="P9222" t="s">
        <v>20</v>
      </c>
      <c r="Q9222" t="b">
        <v>0</v>
      </c>
      <c r="R9222" t="b">
        <v>0</v>
      </c>
      <c r="S9222">
        <f>IF(OnlineShopData[[#This Row],[Revenue]]=TRUE,1,0)</f>
        <v>0</v>
      </c>
      <c r="T9222">
        <f>MATCH(OnlineShopData[[#This Row],[Month]],{"Jan","Feb","Mar","Apr","May","June","Jul","Aug","Sep","Oct","Nov","Dec"},0)</f>
        <v>11</v>
      </c>
    </row>
    <row r="9223" spans="1:20" x14ac:dyDescent="0.3">
      <c r="A9223">
        <v>7</v>
      </c>
      <c r="B9223">
        <v>350.6</v>
      </c>
      <c r="C9223">
        <v>9</v>
      </c>
      <c r="D9223">
        <v>406.91666670000001</v>
      </c>
      <c r="E9223">
        <v>68</v>
      </c>
      <c r="F9223">
        <v>2435.7437500000001</v>
      </c>
      <c r="G9223" s="1">
        <v>2.5641029999999999E-3</v>
      </c>
      <c r="H9223" s="1">
        <v>1.555896E-2</v>
      </c>
      <c r="I9223">
        <v>0</v>
      </c>
      <c r="J9223">
        <v>0</v>
      </c>
      <c r="K9223" t="s">
        <v>30</v>
      </c>
      <c r="L9223">
        <v>1</v>
      </c>
      <c r="M9223">
        <v>1</v>
      </c>
      <c r="N9223">
        <v>1</v>
      </c>
      <c r="O9223">
        <v>2</v>
      </c>
      <c r="P9223" t="s">
        <v>19</v>
      </c>
      <c r="Q9223" t="b">
        <v>0</v>
      </c>
      <c r="R9223" t="b">
        <v>0</v>
      </c>
      <c r="S9223">
        <f>IF(OnlineShopData[[#This Row],[Revenue]]=TRUE,1,0)</f>
        <v>0</v>
      </c>
      <c r="T9223">
        <f>MATCH(OnlineShopData[[#This Row],[Month]],{"Jan","Feb","Mar","Apr","May","June","Jul","Aug","Sep","Oct","Nov","Dec"},0)</f>
        <v>12</v>
      </c>
    </row>
    <row r="9224" spans="1:20" x14ac:dyDescent="0.3">
      <c r="A9224">
        <v>0</v>
      </c>
      <c r="B9224">
        <v>0</v>
      </c>
      <c r="C9224">
        <v>0</v>
      </c>
      <c r="D9224">
        <v>0</v>
      </c>
      <c r="E9224">
        <v>16</v>
      </c>
      <c r="F9224">
        <v>241.4</v>
      </c>
      <c r="G9224" s="1">
        <v>2.9166667E-2</v>
      </c>
      <c r="H9224" s="1">
        <v>4.5833332999999997E-2</v>
      </c>
      <c r="I9224">
        <v>0</v>
      </c>
      <c r="J9224">
        <v>0</v>
      </c>
      <c r="K9224" t="s">
        <v>27</v>
      </c>
      <c r="L9224">
        <v>3</v>
      </c>
      <c r="M9224">
        <v>2</v>
      </c>
      <c r="N9224">
        <v>6</v>
      </c>
      <c r="O9224">
        <v>13</v>
      </c>
      <c r="P9224" t="s">
        <v>19</v>
      </c>
      <c r="Q9224" t="b">
        <v>0</v>
      </c>
      <c r="R9224" t="b">
        <v>0</v>
      </c>
      <c r="S9224">
        <f>IF(OnlineShopData[[#This Row],[Revenue]]=TRUE,1,0)</f>
        <v>0</v>
      </c>
      <c r="T9224">
        <f>MATCH(OnlineShopData[[#This Row],[Month]],{"Jan","Feb","Mar","Apr","May","June","Jul","Aug","Sep","Oct","Nov","Dec"},0)</f>
        <v>11</v>
      </c>
    </row>
    <row r="9225" spans="1:20" x14ac:dyDescent="0.3">
      <c r="A9225">
        <v>0</v>
      </c>
      <c r="B9225">
        <v>0</v>
      </c>
      <c r="C9225">
        <v>0</v>
      </c>
      <c r="D9225">
        <v>0</v>
      </c>
      <c r="E9225">
        <v>49</v>
      </c>
      <c r="F9225">
        <v>2259.0476189999999</v>
      </c>
      <c r="G9225" s="1">
        <v>8.1632649999999994E-3</v>
      </c>
      <c r="H9225" s="1">
        <v>3.4693877999999997E-2</v>
      </c>
      <c r="I9225">
        <v>0</v>
      </c>
      <c r="J9225">
        <v>0</v>
      </c>
      <c r="K9225" t="s">
        <v>27</v>
      </c>
      <c r="L9225">
        <v>2</v>
      </c>
      <c r="M9225">
        <v>2</v>
      </c>
      <c r="N9225">
        <v>8</v>
      </c>
      <c r="O9225">
        <v>1</v>
      </c>
      <c r="P9225" t="s">
        <v>19</v>
      </c>
      <c r="Q9225" t="b">
        <v>0</v>
      </c>
      <c r="R9225" t="b">
        <v>0</v>
      </c>
      <c r="S9225">
        <f>IF(OnlineShopData[[#This Row],[Revenue]]=TRUE,1,0)</f>
        <v>0</v>
      </c>
      <c r="T9225">
        <f>MATCH(OnlineShopData[[#This Row],[Month]],{"Jan","Feb","Mar","Apr","May","June","Jul","Aug","Sep","Oct","Nov","Dec"},0)</f>
        <v>11</v>
      </c>
    </row>
    <row r="9226" spans="1:20" x14ac:dyDescent="0.3">
      <c r="A9226">
        <v>7</v>
      </c>
      <c r="B9226">
        <v>251.75</v>
      </c>
      <c r="C9226">
        <v>0</v>
      </c>
      <c r="D9226">
        <v>0</v>
      </c>
      <c r="E9226">
        <v>5</v>
      </c>
      <c r="F9226">
        <v>50</v>
      </c>
      <c r="G9226" s="1">
        <v>0</v>
      </c>
      <c r="H9226" s="1">
        <v>0.05</v>
      </c>
      <c r="I9226">
        <v>0</v>
      </c>
      <c r="J9226">
        <v>0</v>
      </c>
      <c r="K9226" t="s">
        <v>30</v>
      </c>
      <c r="L9226">
        <v>1</v>
      </c>
      <c r="M9226">
        <v>1</v>
      </c>
      <c r="N9226">
        <v>3</v>
      </c>
      <c r="O9226">
        <v>2</v>
      </c>
      <c r="P9226" t="s">
        <v>19</v>
      </c>
      <c r="Q9226" t="b">
        <v>0</v>
      </c>
      <c r="R9226" t="b">
        <v>0</v>
      </c>
      <c r="S9226">
        <f>IF(OnlineShopData[[#This Row],[Revenue]]=TRUE,1,0)</f>
        <v>0</v>
      </c>
      <c r="T9226">
        <f>MATCH(OnlineShopData[[#This Row],[Month]],{"Jan","Feb","Mar","Apr","May","June","Jul","Aug","Sep","Oct","Nov","Dec"},0)</f>
        <v>12</v>
      </c>
    </row>
    <row r="9227" spans="1:20" x14ac:dyDescent="0.3">
      <c r="A9227">
        <v>0</v>
      </c>
      <c r="B9227">
        <v>0</v>
      </c>
      <c r="C9227">
        <v>0</v>
      </c>
      <c r="D9227">
        <v>0</v>
      </c>
      <c r="E9227">
        <v>38</v>
      </c>
      <c r="F9227">
        <v>1338.7785710000001</v>
      </c>
      <c r="G9227" s="1">
        <v>1.1111111E-2</v>
      </c>
      <c r="H9227" s="1">
        <v>2.4532828E-2</v>
      </c>
      <c r="I9227">
        <v>0</v>
      </c>
      <c r="J9227">
        <v>0</v>
      </c>
      <c r="K9227" t="s">
        <v>27</v>
      </c>
      <c r="L9227">
        <v>1</v>
      </c>
      <c r="M9227">
        <v>1</v>
      </c>
      <c r="N9227">
        <v>1</v>
      </c>
      <c r="O9227">
        <v>3</v>
      </c>
      <c r="P9227" t="s">
        <v>19</v>
      </c>
      <c r="Q9227" t="b">
        <v>1</v>
      </c>
      <c r="R9227" t="b">
        <v>0</v>
      </c>
      <c r="S9227">
        <f>IF(OnlineShopData[[#This Row],[Revenue]]=TRUE,1,0)</f>
        <v>0</v>
      </c>
      <c r="T9227">
        <f>MATCH(OnlineShopData[[#This Row],[Month]],{"Jan","Feb","Mar","Apr","May","June","Jul","Aug","Sep","Oct","Nov","Dec"},0)</f>
        <v>11</v>
      </c>
    </row>
    <row r="9228" spans="1:20" x14ac:dyDescent="0.3">
      <c r="A9228">
        <v>0</v>
      </c>
      <c r="B9228">
        <v>0</v>
      </c>
      <c r="C9228">
        <v>1</v>
      </c>
      <c r="D9228">
        <v>98.666666669999998</v>
      </c>
      <c r="E9228">
        <v>94</v>
      </c>
      <c r="F9228">
        <v>3085.25</v>
      </c>
      <c r="G9228" s="1">
        <v>0</v>
      </c>
      <c r="H9228" s="1">
        <v>6.0931900000000001E-3</v>
      </c>
      <c r="I9228">
        <v>0</v>
      </c>
      <c r="J9228">
        <v>0</v>
      </c>
      <c r="K9228" t="s">
        <v>27</v>
      </c>
      <c r="L9228">
        <v>2</v>
      </c>
      <c r="M9228">
        <v>2</v>
      </c>
      <c r="N9228">
        <v>2</v>
      </c>
      <c r="O9228">
        <v>3</v>
      </c>
      <c r="P9228" t="s">
        <v>19</v>
      </c>
      <c r="Q9228" t="b">
        <v>0</v>
      </c>
      <c r="R9228" t="b">
        <v>0</v>
      </c>
      <c r="S9228">
        <f>IF(OnlineShopData[[#This Row],[Revenue]]=TRUE,1,0)</f>
        <v>0</v>
      </c>
      <c r="T9228">
        <f>MATCH(OnlineShopData[[#This Row],[Month]],{"Jan","Feb","Mar","Apr","May","June","Jul","Aug","Sep","Oct","Nov","Dec"},0)</f>
        <v>11</v>
      </c>
    </row>
    <row r="9229" spans="1:20" x14ac:dyDescent="0.3">
      <c r="A9229">
        <v>0</v>
      </c>
      <c r="B9229">
        <v>0</v>
      </c>
      <c r="C9229">
        <v>0</v>
      </c>
      <c r="D9229">
        <v>0</v>
      </c>
      <c r="E9229">
        <v>107</v>
      </c>
      <c r="F9229">
        <v>3723.5297390000001</v>
      </c>
      <c r="G9229" s="1">
        <v>1.0942759999999999E-3</v>
      </c>
      <c r="H9229" s="1">
        <v>1.9723129999999998E-2</v>
      </c>
      <c r="I9229">
        <v>0</v>
      </c>
      <c r="J9229">
        <v>0</v>
      </c>
      <c r="K9229" t="s">
        <v>27</v>
      </c>
      <c r="L9229">
        <v>2</v>
      </c>
      <c r="M9229">
        <v>2</v>
      </c>
      <c r="N9229">
        <v>1</v>
      </c>
      <c r="O9229">
        <v>2</v>
      </c>
      <c r="P9229" t="s">
        <v>19</v>
      </c>
      <c r="Q9229" t="b">
        <v>0</v>
      </c>
      <c r="R9229" t="b">
        <v>0</v>
      </c>
      <c r="S9229">
        <f>IF(OnlineShopData[[#This Row],[Revenue]]=TRUE,1,0)</f>
        <v>0</v>
      </c>
      <c r="T9229">
        <f>MATCH(OnlineShopData[[#This Row],[Month]],{"Jan","Feb","Mar","Apr","May","June","Jul","Aug","Sep","Oct","Nov","Dec"},0)</f>
        <v>11</v>
      </c>
    </row>
    <row r="9230" spans="1:20" x14ac:dyDescent="0.3">
      <c r="A9230">
        <v>5</v>
      </c>
      <c r="B9230">
        <v>65.5</v>
      </c>
      <c r="C9230">
        <v>0</v>
      </c>
      <c r="D9230">
        <v>0</v>
      </c>
      <c r="E9230">
        <v>27</v>
      </c>
      <c r="F9230">
        <v>354.58333329999999</v>
      </c>
      <c r="G9230" s="1">
        <v>1.4285714E-2</v>
      </c>
      <c r="H9230" s="1">
        <v>2.3809523999999999E-2</v>
      </c>
      <c r="I9230">
        <v>0</v>
      </c>
      <c r="J9230">
        <v>0</v>
      </c>
      <c r="K9230" t="s">
        <v>27</v>
      </c>
      <c r="L9230">
        <v>1</v>
      </c>
      <c r="M9230">
        <v>1</v>
      </c>
      <c r="N9230">
        <v>8</v>
      </c>
      <c r="O9230">
        <v>1</v>
      </c>
      <c r="P9230" t="s">
        <v>19</v>
      </c>
      <c r="Q9230" t="b">
        <v>0</v>
      </c>
      <c r="R9230" t="b">
        <v>0</v>
      </c>
      <c r="S9230">
        <f>IF(OnlineShopData[[#This Row],[Revenue]]=TRUE,1,0)</f>
        <v>0</v>
      </c>
      <c r="T9230">
        <f>MATCH(OnlineShopData[[#This Row],[Month]],{"Jan","Feb","Mar","Apr","May","June","Jul","Aug","Sep","Oct","Nov","Dec"},0)</f>
        <v>11</v>
      </c>
    </row>
    <row r="9231" spans="1:20" x14ac:dyDescent="0.3">
      <c r="A9231">
        <v>1</v>
      </c>
      <c r="B9231">
        <v>14</v>
      </c>
      <c r="C9231">
        <v>0</v>
      </c>
      <c r="D9231">
        <v>0</v>
      </c>
      <c r="E9231">
        <v>50</v>
      </c>
      <c r="F9231">
        <v>1317.7958329999999</v>
      </c>
      <c r="G9231" s="1">
        <v>0.01</v>
      </c>
      <c r="H9231" s="1">
        <v>2.1469505999999999E-2</v>
      </c>
      <c r="I9231">
        <v>0</v>
      </c>
      <c r="J9231">
        <v>0</v>
      </c>
      <c r="K9231" t="s">
        <v>27</v>
      </c>
      <c r="L9231">
        <v>3</v>
      </c>
      <c r="M9231">
        <v>2</v>
      </c>
      <c r="N9231">
        <v>4</v>
      </c>
      <c r="O9231">
        <v>1</v>
      </c>
      <c r="P9231" t="s">
        <v>19</v>
      </c>
      <c r="Q9231" t="b">
        <v>1</v>
      </c>
      <c r="R9231" t="b">
        <v>0</v>
      </c>
      <c r="S9231">
        <f>IF(OnlineShopData[[#This Row],[Revenue]]=TRUE,1,0)</f>
        <v>0</v>
      </c>
      <c r="T9231">
        <f>MATCH(OnlineShopData[[#This Row],[Month]],{"Jan","Feb","Mar","Apr","May","June","Jul","Aug","Sep","Oct","Nov","Dec"},0)</f>
        <v>11</v>
      </c>
    </row>
    <row r="9232" spans="1:20" x14ac:dyDescent="0.3">
      <c r="A9232">
        <v>0</v>
      </c>
      <c r="B9232">
        <v>0</v>
      </c>
      <c r="C9232">
        <v>0</v>
      </c>
      <c r="D9232">
        <v>0</v>
      </c>
      <c r="E9232">
        <v>1</v>
      </c>
      <c r="F9232">
        <v>0</v>
      </c>
      <c r="G9232" s="1">
        <v>0.2</v>
      </c>
      <c r="H9232" s="1">
        <v>0.2</v>
      </c>
      <c r="I9232">
        <v>0</v>
      </c>
      <c r="J9232">
        <v>0</v>
      </c>
      <c r="K9232" t="s">
        <v>27</v>
      </c>
      <c r="L9232">
        <v>2</v>
      </c>
      <c r="M9232">
        <v>2</v>
      </c>
      <c r="N9232">
        <v>6</v>
      </c>
      <c r="O9232">
        <v>2</v>
      </c>
      <c r="P9232" t="s">
        <v>19</v>
      </c>
      <c r="Q9232" t="b">
        <v>0</v>
      </c>
      <c r="R9232" t="b">
        <v>0</v>
      </c>
      <c r="S9232">
        <f>IF(OnlineShopData[[#This Row],[Revenue]]=TRUE,1,0)</f>
        <v>0</v>
      </c>
      <c r="T9232">
        <f>MATCH(OnlineShopData[[#This Row],[Month]],{"Jan","Feb","Mar","Apr","May","June","Jul","Aug","Sep","Oct","Nov","Dec"},0)</f>
        <v>11</v>
      </c>
    </row>
    <row r="9233" spans="1:20" x14ac:dyDescent="0.3">
      <c r="A9233">
        <v>0</v>
      </c>
      <c r="B9233">
        <v>0</v>
      </c>
      <c r="C9233">
        <v>0</v>
      </c>
      <c r="D9233">
        <v>0</v>
      </c>
      <c r="E9233">
        <v>53</v>
      </c>
      <c r="F9233">
        <v>661.44552850000002</v>
      </c>
      <c r="G9233" s="1">
        <v>7.5471700000000002E-4</v>
      </c>
      <c r="H9233" s="1">
        <v>6.5280449999999997E-3</v>
      </c>
      <c r="I9233">
        <v>0</v>
      </c>
      <c r="J9233">
        <v>0</v>
      </c>
      <c r="K9233" t="s">
        <v>27</v>
      </c>
      <c r="L9233">
        <v>3</v>
      </c>
      <c r="M9233">
        <v>2</v>
      </c>
      <c r="N9233">
        <v>1</v>
      </c>
      <c r="O9233">
        <v>11</v>
      </c>
      <c r="P9233" t="s">
        <v>19</v>
      </c>
      <c r="Q9233" t="b">
        <v>1</v>
      </c>
      <c r="R9233" t="b">
        <v>0</v>
      </c>
      <c r="S9233">
        <f>IF(OnlineShopData[[#This Row],[Revenue]]=TRUE,1,0)</f>
        <v>0</v>
      </c>
      <c r="T9233">
        <f>MATCH(OnlineShopData[[#This Row],[Month]],{"Jan","Feb","Mar","Apr","May","June","Jul","Aug","Sep","Oct","Nov","Dec"},0)</f>
        <v>11</v>
      </c>
    </row>
    <row r="9234" spans="1:20" x14ac:dyDescent="0.3">
      <c r="A9234">
        <v>3</v>
      </c>
      <c r="B9234">
        <v>163.33333329999999</v>
      </c>
      <c r="C9234">
        <v>0</v>
      </c>
      <c r="D9234">
        <v>0</v>
      </c>
      <c r="E9234">
        <v>96</v>
      </c>
      <c r="F9234">
        <v>1949.647252</v>
      </c>
      <c r="G9234" s="1">
        <v>7.4226800000000001E-3</v>
      </c>
      <c r="H9234" s="1">
        <v>1.4405743E-2</v>
      </c>
      <c r="I9234">
        <v>0</v>
      </c>
      <c r="J9234">
        <v>0</v>
      </c>
      <c r="K9234" t="s">
        <v>30</v>
      </c>
      <c r="L9234">
        <v>1</v>
      </c>
      <c r="M9234">
        <v>1</v>
      </c>
      <c r="N9234">
        <v>1</v>
      </c>
      <c r="O9234">
        <v>1</v>
      </c>
      <c r="P9234" t="s">
        <v>19</v>
      </c>
      <c r="Q9234" t="b">
        <v>0</v>
      </c>
      <c r="R9234" t="b">
        <v>0</v>
      </c>
      <c r="S9234">
        <f>IF(OnlineShopData[[#This Row],[Revenue]]=TRUE,1,0)</f>
        <v>0</v>
      </c>
      <c r="T9234">
        <f>MATCH(OnlineShopData[[#This Row],[Month]],{"Jan","Feb","Mar","Apr","May","June","Jul","Aug","Sep","Oct","Nov","Dec"},0)</f>
        <v>12</v>
      </c>
    </row>
    <row r="9235" spans="1:20" x14ac:dyDescent="0.3">
      <c r="A9235">
        <v>1</v>
      </c>
      <c r="B9235">
        <v>65.5</v>
      </c>
      <c r="C9235">
        <v>0</v>
      </c>
      <c r="D9235">
        <v>0</v>
      </c>
      <c r="E9235">
        <v>51</v>
      </c>
      <c r="F9235">
        <v>1544.855159</v>
      </c>
      <c r="G9235" s="1">
        <v>1.2244898000000001E-2</v>
      </c>
      <c r="H9235" s="1">
        <v>2.7755102E-2</v>
      </c>
      <c r="I9235">
        <v>0</v>
      </c>
      <c r="J9235">
        <v>0</v>
      </c>
      <c r="K9235" t="s">
        <v>27</v>
      </c>
      <c r="L9235">
        <v>3</v>
      </c>
      <c r="M9235">
        <v>2</v>
      </c>
      <c r="N9235">
        <v>1</v>
      </c>
      <c r="O9235">
        <v>1</v>
      </c>
      <c r="P9235" t="s">
        <v>19</v>
      </c>
      <c r="Q9235" t="b">
        <v>1</v>
      </c>
      <c r="R9235" t="b">
        <v>0</v>
      </c>
      <c r="S9235">
        <f>IF(OnlineShopData[[#This Row],[Revenue]]=TRUE,1,0)</f>
        <v>0</v>
      </c>
      <c r="T9235">
        <f>MATCH(OnlineShopData[[#This Row],[Month]],{"Jan","Feb","Mar","Apr","May","June","Jul","Aug","Sep","Oct","Nov","Dec"},0)</f>
        <v>11</v>
      </c>
    </row>
    <row r="9236" spans="1:20" x14ac:dyDescent="0.3">
      <c r="A9236">
        <v>5</v>
      </c>
      <c r="B9236">
        <v>173.2632132</v>
      </c>
      <c r="C9236">
        <v>0</v>
      </c>
      <c r="D9236">
        <v>0</v>
      </c>
      <c r="E9236">
        <v>49</v>
      </c>
      <c r="F9236">
        <v>1465.5553379999999</v>
      </c>
      <c r="G9236" s="1">
        <v>2.3849539999999999E-2</v>
      </c>
      <c r="H9236" s="1">
        <v>2.3755148E-2</v>
      </c>
      <c r="I9236">
        <v>20.667245900000001</v>
      </c>
      <c r="J9236">
        <v>0</v>
      </c>
      <c r="K9236" t="s">
        <v>27</v>
      </c>
      <c r="L9236">
        <v>3</v>
      </c>
      <c r="M9236">
        <v>2</v>
      </c>
      <c r="N9236">
        <v>3</v>
      </c>
      <c r="O9236">
        <v>1</v>
      </c>
      <c r="P9236" t="s">
        <v>19</v>
      </c>
      <c r="Q9236" t="b">
        <v>0</v>
      </c>
      <c r="R9236" t="b">
        <v>1</v>
      </c>
      <c r="S9236">
        <f>IF(OnlineShopData[[#This Row],[Revenue]]=TRUE,1,0)</f>
        <v>1</v>
      </c>
      <c r="T9236">
        <f>MATCH(OnlineShopData[[#This Row],[Month]],{"Jan","Feb","Mar","Apr","May","June","Jul","Aug","Sep","Oct","Nov","Dec"},0)</f>
        <v>11</v>
      </c>
    </row>
    <row r="9237" spans="1:20" x14ac:dyDescent="0.3">
      <c r="A9237">
        <v>0</v>
      </c>
      <c r="B9237">
        <v>0</v>
      </c>
      <c r="C9237">
        <v>0</v>
      </c>
      <c r="D9237">
        <v>0</v>
      </c>
      <c r="E9237">
        <v>1</v>
      </c>
      <c r="F9237">
        <v>70.5</v>
      </c>
      <c r="G9237" s="1">
        <v>0</v>
      </c>
      <c r="H9237" s="1">
        <v>0.1</v>
      </c>
      <c r="I9237">
        <v>0</v>
      </c>
      <c r="J9237">
        <v>0</v>
      </c>
      <c r="K9237" t="s">
        <v>27</v>
      </c>
      <c r="L9237">
        <v>2</v>
      </c>
      <c r="M9237">
        <v>10</v>
      </c>
      <c r="N9237">
        <v>1</v>
      </c>
      <c r="O9237">
        <v>3</v>
      </c>
      <c r="P9237" t="s">
        <v>19</v>
      </c>
      <c r="Q9237" t="b">
        <v>0</v>
      </c>
      <c r="R9237" t="b">
        <v>0</v>
      </c>
      <c r="S9237">
        <f>IF(OnlineShopData[[#This Row],[Revenue]]=TRUE,1,0)</f>
        <v>0</v>
      </c>
      <c r="T9237">
        <f>MATCH(OnlineShopData[[#This Row],[Month]],{"Jan","Feb","Mar","Apr","May","June","Jul","Aug","Sep","Oct","Nov","Dec"},0)</f>
        <v>11</v>
      </c>
    </row>
    <row r="9238" spans="1:20" x14ac:dyDescent="0.3">
      <c r="A9238">
        <v>0</v>
      </c>
      <c r="B9238">
        <v>0</v>
      </c>
      <c r="C9238">
        <v>0</v>
      </c>
      <c r="D9238">
        <v>0</v>
      </c>
      <c r="E9238">
        <v>49</v>
      </c>
      <c r="F9238">
        <v>3247.583333</v>
      </c>
      <c r="G9238" s="1">
        <v>2.5531914999999999E-2</v>
      </c>
      <c r="H9238" s="1">
        <v>3.7163121E-2</v>
      </c>
      <c r="I9238">
        <v>0</v>
      </c>
      <c r="J9238">
        <v>0</v>
      </c>
      <c r="K9238" t="s">
        <v>30</v>
      </c>
      <c r="L9238">
        <v>2</v>
      </c>
      <c r="M9238">
        <v>4</v>
      </c>
      <c r="N9238">
        <v>9</v>
      </c>
      <c r="O9238">
        <v>1</v>
      </c>
      <c r="P9238" t="s">
        <v>19</v>
      </c>
      <c r="Q9238" t="b">
        <v>1</v>
      </c>
      <c r="R9238" t="b">
        <v>0</v>
      </c>
      <c r="S9238">
        <f>IF(OnlineShopData[[#This Row],[Revenue]]=TRUE,1,0)</f>
        <v>0</v>
      </c>
      <c r="T9238">
        <f>MATCH(OnlineShopData[[#This Row],[Month]],{"Jan","Feb","Mar","Apr","May","June","Jul","Aug","Sep","Oct","Nov","Dec"},0)</f>
        <v>12</v>
      </c>
    </row>
    <row r="9239" spans="1:20" x14ac:dyDescent="0.3">
      <c r="A9239">
        <v>1</v>
      </c>
      <c r="B9239">
        <v>12</v>
      </c>
      <c r="C9239">
        <v>0</v>
      </c>
      <c r="D9239">
        <v>0</v>
      </c>
      <c r="E9239">
        <v>71</v>
      </c>
      <c r="F9239">
        <v>1733.6583330000001</v>
      </c>
      <c r="G9239" s="1">
        <v>0</v>
      </c>
      <c r="H9239" s="1">
        <v>2.8985510000000001E-3</v>
      </c>
      <c r="I9239">
        <v>0</v>
      </c>
      <c r="J9239">
        <v>0</v>
      </c>
      <c r="K9239" t="s">
        <v>27</v>
      </c>
      <c r="L9239">
        <v>8</v>
      </c>
      <c r="M9239">
        <v>2</v>
      </c>
      <c r="N9239">
        <v>1</v>
      </c>
      <c r="O9239">
        <v>3</v>
      </c>
      <c r="P9239" t="s">
        <v>19</v>
      </c>
      <c r="Q9239" t="b">
        <v>1</v>
      </c>
      <c r="R9239" t="b">
        <v>0</v>
      </c>
      <c r="S9239">
        <f>IF(OnlineShopData[[#This Row],[Revenue]]=TRUE,1,0)</f>
        <v>0</v>
      </c>
      <c r="T9239">
        <f>MATCH(OnlineShopData[[#This Row],[Month]],{"Jan","Feb","Mar","Apr","May","June","Jul","Aug","Sep","Oct","Nov","Dec"},0)</f>
        <v>11</v>
      </c>
    </row>
    <row r="9240" spans="1:20" x14ac:dyDescent="0.3">
      <c r="A9240">
        <v>0</v>
      </c>
      <c r="B9240">
        <v>0</v>
      </c>
      <c r="C9240">
        <v>0</v>
      </c>
      <c r="D9240">
        <v>0</v>
      </c>
      <c r="E9240">
        <v>9</v>
      </c>
      <c r="F9240">
        <v>82.5</v>
      </c>
      <c r="G9240" s="1">
        <v>0</v>
      </c>
      <c r="H9240" s="1">
        <v>3.3333333E-2</v>
      </c>
      <c r="I9240">
        <v>0</v>
      </c>
      <c r="J9240">
        <v>0</v>
      </c>
      <c r="K9240" t="s">
        <v>30</v>
      </c>
      <c r="L9240">
        <v>2</v>
      </c>
      <c r="M9240">
        <v>2</v>
      </c>
      <c r="N9240">
        <v>1</v>
      </c>
      <c r="O9240">
        <v>1</v>
      </c>
      <c r="P9240" t="s">
        <v>19</v>
      </c>
      <c r="Q9240" t="b">
        <v>0</v>
      </c>
      <c r="R9240" t="b">
        <v>0</v>
      </c>
      <c r="S9240">
        <f>IF(OnlineShopData[[#This Row],[Revenue]]=TRUE,1,0)</f>
        <v>0</v>
      </c>
      <c r="T9240">
        <f>MATCH(OnlineShopData[[#This Row],[Month]],{"Jan","Feb","Mar","Apr","May","June","Jul","Aug","Sep","Oct","Nov","Dec"},0)</f>
        <v>12</v>
      </c>
    </row>
    <row r="9241" spans="1:20" x14ac:dyDescent="0.3">
      <c r="A9241">
        <v>2</v>
      </c>
      <c r="B9241">
        <v>13</v>
      </c>
      <c r="C9241">
        <v>0</v>
      </c>
      <c r="D9241">
        <v>0</v>
      </c>
      <c r="E9241">
        <v>13</v>
      </c>
      <c r="F9241">
        <v>477.5</v>
      </c>
      <c r="G9241" s="1">
        <v>1.2500000000000001E-2</v>
      </c>
      <c r="H9241" s="1">
        <v>1.8749999999999999E-2</v>
      </c>
      <c r="I9241">
        <v>0</v>
      </c>
      <c r="J9241">
        <v>0</v>
      </c>
      <c r="K9241" t="s">
        <v>30</v>
      </c>
      <c r="L9241">
        <v>2</v>
      </c>
      <c r="M9241">
        <v>5</v>
      </c>
      <c r="N9241">
        <v>1</v>
      </c>
      <c r="O9241">
        <v>1</v>
      </c>
      <c r="P9241" t="s">
        <v>19</v>
      </c>
      <c r="Q9241" t="b">
        <v>0</v>
      </c>
      <c r="R9241" t="b">
        <v>0</v>
      </c>
      <c r="S9241">
        <f>IF(OnlineShopData[[#This Row],[Revenue]]=TRUE,1,0)</f>
        <v>0</v>
      </c>
      <c r="T9241">
        <f>MATCH(OnlineShopData[[#This Row],[Month]],{"Jan","Feb","Mar","Apr","May","June","Jul","Aug","Sep","Oct","Nov","Dec"},0)</f>
        <v>12</v>
      </c>
    </row>
    <row r="9242" spans="1:20" x14ac:dyDescent="0.3">
      <c r="A9242">
        <v>1</v>
      </c>
      <c r="B9242">
        <v>45.5</v>
      </c>
      <c r="C9242">
        <v>3</v>
      </c>
      <c r="D9242">
        <v>1021.666667</v>
      </c>
      <c r="E9242">
        <v>130</v>
      </c>
      <c r="F9242">
        <v>3376.027564</v>
      </c>
      <c r="G9242" s="1">
        <v>7.5187969999999998E-3</v>
      </c>
      <c r="H9242" s="1">
        <v>2.9169273999999999E-2</v>
      </c>
      <c r="I9242">
        <v>0</v>
      </c>
      <c r="J9242">
        <v>0</v>
      </c>
      <c r="K9242" t="s">
        <v>30</v>
      </c>
      <c r="L9242">
        <v>2</v>
      </c>
      <c r="M9242">
        <v>2</v>
      </c>
      <c r="N9242">
        <v>1</v>
      </c>
      <c r="O9242">
        <v>1</v>
      </c>
      <c r="P9242" t="s">
        <v>19</v>
      </c>
      <c r="Q9242" t="b">
        <v>0</v>
      </c>
      <c r="R9242" t="b">
        <v>0</v>
      </c>
      <c r="S9242">
        <f>IF(OnlineShopData[[#This Row],[Revenue]]=TRUE,1,0)</f>
        <v>0</v>
      </c>
      <c r="T9242">
        <f>MATCH(OnlineShopData[[#This Row],[Month]],{"Jan","Feb","Mar","Apr","May","June","Jul","Aug","Sep","Oct","Nov","Dec"},0)</f>
        <v>12</v>
      </c>
    </row>
    <row r="9243" spans="1:20" x14ac:dyDescent="0.3">
      <c r="A9243">
        <v>0</v>
      </c>
      <c r="B9243">
        <v>0</v>
      </c>
      <c r="C9243">
        <v>0</v>
      </c>
      <c r="D9243">
        <v>0</v>
      </c>
      <c r="E9243">
        <v>33</v>
      </c>
      <c r="F9243">
        <v>629.85833330000003</v>
      </c>
      <c r="G9243" s="1">
        <v>6.0606059999999996E-3</v>
      </c>
      <c r="H9243" s="1">
        <v>3.0303030000000002E-2</v>
      </c>
      <c r="I9243">
        <v>0</v>
      </c>
      <c r="J9243">
        <v>0</v>
      </c>
      <c r="K9243" t="s">
        <v>27</v>
      </c>
      <c r="L9243">
        <v>2</v>
      </c>
      <c r="M9243">
        <v>2</v>
      </c>
      <c r="N9243">
        <v>3</v>
      </c>
      <c r="O9243">
        <v>1</v>
      </c>
      <c r="P9243" t="s">
        <v>19</v>
      </c>
      <c r="Q9243" t="b">
        <v>1</v>
      </c>
      <c r="R9243" t="b">
        <v>0</v>
      </c>
      <c r="S9243">
        <f>IF(OnlineShopData[[#This Row],[Revenue]]=TRUE,1,0)</f>
        <v>0</v>
      </c>
      <c r="T9243">
        <f>MATCH(OnlineShopData[[#This Row],[Month]],{"Jan","Feb","Mar","Apr","May","June","Jul","Aug","Sep","Oct","Nov","Dec"},0)</f>
        <v>11</v>
      </c>
    </row>
    <row r="9244" spans="1:20" x14ac:dyDescent="0.3">
      <c r="A9244">
        <v>13</v>
      </c>
      <c r="B9244">
        <v>249.3916667</v>
      </c>
      <c r="C9244">
        <v>1</v>
      </c>
      <c r="D9244">
        <v>103</v>
      </c>
      <c r="E9244">
        <v>71</v>
      </c>
      <c r="F9244">
        <v>2582.699717</v>
      </c>
      <c r="G9244" s="1">
        <v>0</v>
      </c>
      <c r="H9244" s="1">
        <v>1.3853727E-2</v>
      </c>
      <c r="I9244">
        <v>6.7337447509999997</v>
      </c>
      <c r="J9244">
        <v>0</v>
      </c>
      <c r="K9244" t="s">
        <v>27</v>
      </c>
      <c r="L9244">
        <v>2</v>
      </c>
      <c r="M9244">
        <v>2</v>
      </c>
      <c r="N9244">
        <v>1</v>
      </c>
      <c r="O9244">
        <v>2</v>
      </c>
      <c r="P9244" t="s">
        <v>19</v>
      </c>
      <c r="Q9244" t="b">
        <v>0</v>
      </c>
      <c r="R9244" t="b">
        <v>0</v>
      </c>
      <c r="S9244">
        <f>IF(OnlineShopData[[#This Row],[Revenue]]=TRUE,1,0)</f>
        <v>0</v>
      </c>
      <c r="T9244">
        <f>MATCH(OnlineShopData[[#This Row],[Month]],{"Jan","Feb","Mar","Apr","May","June","Jul","Aug","Sep","Oct","Nov","Dec"},0)</f>
        <v>11</v>
      </c>
    </row>
    <row r="9245" spans="1:20" x14ac:dyDescent="0.3">
      <c r="A9245">
        <v>4</v>
      </c>
      <c r="B9245">
        <v>41</v>
      </c>
      <c r="C9245">
        <v>0</v>
      </c>
      <c r="D9245">
        <v>0</v>
      </c>
      <c r="E9245">
        <v>50</v>
      </c>
      <c r="F9245">
        <v>2428.35</v>
      </c>
      <c r="G9245" s="1">
        <v>2.0512821000000001E-2</v>
      </c>
      <c r="H9245" s="1">
        <v>4.1868132000000002E-2</v>
      </c>
      <c r="I9245">
        <v>9.4429270639999991</v>
      </c>
      <c r="J9245">
        <v>0</v>
      </c>
      <c r="K9245" t="s">
        <v>27</v>
      </c>
      <c r="L9245">
        <v>2</v>
      </c>
      <c r="M9245">
        <v>5</v>
      </c>
      <c r="N9245">
        <v>3</v>
      </c>
      <c r="O9245">
        <v>3</v>
      </c>
      <c r="P9245" t="s">
        <v>19</v>
      </c>
      <c r="Q9245" t="b">
        <v>1</v>
      </c>
      <c r="R9245" t="b">
        <v>0</v>
      </c>
      <c r="S9245">
        <f>IF(OnlineShopData[[#This Row],[Revenue]]=TRUE,1,0)</f>
        <v>0</v>
      </c>
      <c r="T9245">
        <f>MATCH(OnlineShopData[[#This Row],[Month]],{"Jan","Feb","Mar","Apr","May","June","Jul","Aug","Sep","Oct","Nov","Dec"},0)</f>
        <v>11</v>
      </c>
    </row>
    <row r="9246" spans="1:20" x14ac:dyDescent="0.3">
      <c r="A9246">
        <v>0</v>
      </c>
      <c r="B9246">
        <v>0</v>
      </c>
      <c r="C9246">
        <v>3</v>
      </c>
      <c r="D9246">
        <v>34.299999999999997</v>
      </c>
      <c r="E9246">
        <v>137</v>
      </c>
      <c r="F9246">
        <v>4045.7266340000001</v>
      </c>
      <c r="G9246" s="1">
        <v>9.9930990000000001E-3</v>
      </c>
      <c r="H9246" s="1">
        <v>2.1710568999999999E-2</v>
      </c>
      <c r="I9246">
        <v>0</v>
      </c>
      <c r="J9246">
        <v>0</v>
      </c>
      <c r="K9246" t="s">
        <v>27</v>
      </c>
      <c r="L9246">
        <v>1</v>
      </c>
      <c r="M9246">
        <v>2</v>
      </c>
      <c r="N9246">
        <v>1</v>
      </c>
      <c r="O9246">
        <v>2</v>
      </c>
      <c r="P9246" t="s">
        <v>19</v>
      </c>
      <c r="Q9246" t="b">
        <v>0</v>
      </c>
      <c r="R9246" t="b">
        <v>0</v>
      </c>
      <c r="S9246">
        <f>IF(OnlineShopData[[#This Row],[Revenue]]=TRUE,1,0)</f>
        <v>0</v>
      </c>
      <c r="T9246">
        <f>MATCH(OnlineShopData[[#This Row],[Month]],{"Jan","Feb","Mar","Apr","May","June","Jul","Aug","Sep","Oct","Nov","Dec"},0)</f>
        <v>11</v>
      </c>
    </row>
    <row r="9247" spans="1:20" x14ac:dyDescent="0.3">
      <c r="A9247">
        <v>8</v>
      </c>
      <c r="B9247">
        <v>103</v>
      </c>
      <c r="C9247">
        <v>0</v>
      </c>
      <c r="D9247">
        <v>0</v>
      </c>
      <c r="E9247">
        <v>19</v>
      </c>
      <c r="F9247">
        <v>2081.5</v>
      </c>
      <c r="G9247" s="1">
        <v>0</v>
      </c>
      <c r="H9247" s="1">
        <v>0.01</v>
      </c>
      <c r="I9247">
        <v>24.547062960000002</v>
      </c>
      <c r="J9247">
        <v>0</v>
      </c>
      <c r="K9247" t="s">
        <v>27</v>
      </c>
      <c r="L9247">
        <v>2</v>
      </c>
      <c r="M9247">
        <v>2</v>
      </c>
      <c r="N9247">
        <v>3</v>
      </c>
      <c r="O9247">
        <v>2</v>
      </c>
      <c r="P9247" t="s">
        <v>20</v>
      </c>
      <c r="Q9247" t="b">
        <v>1</v>
      </c>
      <c r="R9247" t="b">
        <v>1</v>
      </c>
      <c r="S9247">
        <f>IF(OnlineShopData[[#This Row],[Revenue]]=TRUE,1,0)</f>
        <v>1</v>
      </c>
      <c r="T9247">
        <f>MATCH(OnlineShopData[[#This Row],[Month]],{"Jan","Feb","Mar","Apr","May","June","Jul","Aug","Sep","Oct","Nov","Dec"},0)</f>
        <v>11</v>
      </c>
    </row>
    <row r="9248" spans="1:20" x14ac:dyDescent="0.3">
      <c r="A9248">
        <v>10</v>
      </c>
      <c r="B9248">
        <v>187.69444440000001</v>
      </c>
      <c r="C9248">
        <v>5</v>
      </c>
      <c r="D9248">
        <v>495.5</v>
      </c>
      <c r="E9248">
        <v>122</v>
      </c>
      <c r="F9248">
        <v>2743.2131129999998</v>
      </c>
      <c r="G9248" s="1">
        <v>1.9900500000000001E-4</v>
      </c>
      <c r="H9248" s="1">
        <v>5.1143630000000002E-3</v>
      </c>
      <c r="I9248">
        <v>1.4832109389999999</v>
      </c>
      <c r="J9248">
        <v>0</v>
      </c>
      <c r="K9248" t="s">
        <v>27</v>
      </c>
      <c r="L9248">
        <v>2</v>
      </c>
      <c r="M9248">
        <v>2</v>
      </c>
      <c r="N9248">
        <v>1</v>
      </c>
      <c r="O9248">
        <v>2</v>
      </c>
      <c r="P9248" t="s">
        <v>19</v>
      </c>
      <c r="Q9248" t="b">
        <v>0</v>
      </c>
      <c r="R9248" t="b">
        <v>1</v>
      </c>
      <c r="S9248">
        <f>IF(OnlineShopData[[#This Row],[Revenue]]=TRUE,1,0)</f>
        <v>1</v>
      </c>
      <c r="T9248">
        <f>MATCH(OnlineShopData[[#This Row],[Month]],{"Jan","Feb","Mar","Apr","May","June","Jul","Aug","Sep","Oct","Nov","Dec"},0)</f>
        <v>11</v>
      </c>
    </row>
    <row r="9249" spans="1:20" x14ac:dyDescent="0.3">
      <c r="A9249">
        <v>0</v>
      </c>
      <c r="B9249">
        <v>0</v>
      </c>
      <c r="C9249">
        <v>0</v>
      </c>
      <c r="D9249">
        <v>0</v>
      </c>
      <c r="E9249">
        <v>11</v>
      </c>
      <c r="F9249">
        <v>203.5</v>
      </c>
      <c r="G9249" s="1">
        <v>1.8181817999999999E-2</v>
      </c>
      <c r="H9249" s="1">
        <v>4.2424242000000001E-2</v>
      </c>
      <c r="I9249">
        <v>0</v>
      </c>
      <c r="J9249">
        <v>0</v>
      </c>
      <c r="K9249" t="s">
        <v>30</v>
      </c>
      <c r="L9249">
        <v>4</v>
      </c>
      <c r="M9249">
        <v>5</v>
      </c>
      <c r="N9249">
        <v>3</v>
      </c>
      <c r="O9249">
        <v>3</v>
      </c>
      <c r="P9249" t="s">
        <v>19</v>
      </c>
      <c r="Q9249" t="b">
        <v>0</v>
      </c>
      <c r="R9249" t="b">
        <v>0</v>
      </c>
      <c r="S9249">
        <f>IF(OnlineShopData[[#This Row],[Revenue]]=TRUE,1,0)</f>
        <v>0</v>
      </c>
      <c r="T9249">
        <f>MATCH(OnlineShopData[[#This Row],[Month]],{"Jan","Feb","Mar","Apr","May","June","Jul","Aug","Sep","Oct","Nov","Dec"},0)</f>
        <v>12</v>
      </c>
    </row>
    <row r="9250" spans="1:20" x14ac:dyDescent="0.3">
      <c r="A9250">
        <v>0</v>
      </c>
      <c r="B9250">
        <v>0</v>
      </c>
      <c r="C9250">
        <v>0</v>
      </c>
      <c r="D9250">
        <v>0</v>
      </c>
      <c r="E9250">
        <v>6</v>
      </c>
      <c r="F9250">
        <v>254.5</v>
      </c>
      <c r="G9250" s="1">
        <v>0</v>
      </c>
      <c r="H9250" s="1">
        <v>3.3333333E-2</v>
      </c>
      <c r="I9250">
        <v>0</v>
      </c>
      <c r="J9250">
        <v>0</v>
      </c>
      <c r="K9250" t="s">
        <v>27</v>
      </c>
      <c r="L9250">
        <v>2</v>
      </c>
      <c r="M9250">
        <v>2</v>
      </c>
      <c r="N9250">
        <v>1</v>
      </c>
      <c r="O9250">
        <v>2</v>
      </c>
      <c r="P9250" t="s">
        <v>20</v>
      </c>
      <c r="Q9250" t="b">
        <v>0</v>
      </c>
      <c r="R9250" t="b">
        <v>1</v>
      </c>
      <c r="S9250">
        <f>IF(OnlineShopData[[#This Row],[Revenue]]=TRUE,1,0)</f>
        <v>1</v>
      </c>
      <c r="T9250">
        <f>MATCH(OnlineShopData[[#This Row],[Month]],{"Jan","Feb","Mar","Apr","May","June","Jul","Aug","Sep","Oct","Nov","Dec"},0)</f>
        <v>11</v>
      </c>
    </row>
    <row r="9251" spans="1:20" x14ac:dyDescent="0.3">
      <c r="A9251">
        <v>3</v>
      </c>
      <c r="B9251">
        <v>34</v>
      </c>
      <c r="C9251">
        <v>0</v>
      </c>
      <c r="D9251">
        <v>0</v>
      </c>
      <c r="E9251">
        <v>17</v>
      </c>
      <c r="F9251">
        <v>161.55000000000001</v>
      </c>
      <c r="G9251" s="1">
        <v>0</v>
      </c>
      <c r="H9251" s="1">
        <v>1.8518519000000001E-2</v>
      </c>
      <c r="I9251">
        <v>0</v>
      </c>
      <c r="J9251">
        <v>0</v>
      </c>
      <c r="K9251" t="s">
        <v>27</v>
      </c>
      <c r="L9251">
        <v>2</v>
      </c>
      <c r="M9251">
        <v>2</v>
      </c>
      <c r="N9251">
        <v>5</v>
      </c>
      <c r="O9251">
        <v>2</v>
      </c>
      <c r="P9251" t="s">
        <v>19</v>
      </c>
      <c r="Q9251" t="b">
        <v>1</v>
      </c>
      <c r="R9251" t="b">
        <v>0</v>
      </c>
      <c r="S9251">
        <f>IF(OnlineShopData[[#This Row],[Revenue]]=TRUE,1,0)</f>
        <v>0</v>
      </c>
      <c r="T9251">
        <f>MATCH(OnlineShopData[[#This Row],[Month]],{"Jan","Feb","Mar","Apr","May","June","Jul","Aug","Sep","Oct","Nov","Dec"},0)</f>
        <v>11</v>
      </c>
    </row>
    <row r="9252" spans="1:20" x14ac:dyDescent="0.3">
      <c r="A9252">
        <v>3</v>
      </c>
      <c r="B9252">
        <v>92</v>
      </c>
      <c r="C9252">
        <v>0</v>
      </c>
      <c r="D9252">
        <v>0</v>
      </c>
      <c r="E9252">
        <v>91</v>
      </c>
      <c r="F9252">
        <v>4155.6208329999999</v>
      </c>
      <c r="G9252" s="1">
        <v>2.5531909999999998E-3</v>
      </c>
      <c r="H9252" s="1">
        <v>2.2150056000000001E-2</v>
      </c>
      <c r="I9252">
        <v>0</v>
      </c>
      <c r="J9252">
        <v>0</v>
      </c>
      <c r="K9252" t="s">
        <v>27</v>
      </c>
      <c r="L9252">
        <v>1</v>
      </c>
      <c r="M9252">
        <v>2</v>
      </c>
      <c r="N9252">
        <v>1</v>
      </c>
      <c r="O9252">
        <v>2</v>
      </c>
      <c r="P9252" t="s">
        <v>19</v>
      </c>
      <c r="Q9252" t="b">
        <v>1</v>
      </c>
      <c r="R9252" t="b">
        <v>0</v>
      </c>
      <c r="S9252">
        <f>IF(OnlineShopData[[#This Row],[Revenue]]=TRUE,1,0)</f>
        <v>0</v>
      </c>
      <c r="T9252">
        <f>MATCH(OnlineShopData[[#This Row],[Month]],{"Jan","Feb","Mar","Apr","May","June","Jul","Aug","Sep","Oct","Nov","Dec"},0)</f>
        <v>11</v>
      </c>
    </row>
    <row r="9253" spans="1:20" x14ac:dyDescent="0.3">
      <c r="A9253">
        <v>2</v>
      </c>
      <c r="B9253">
        <v>12.625</v>
      </c>
      <c r="C9253">
        <v>3</v>
      </c>
      <c r="D9253">
        <v>95</v>
      </c>
      <c r="E9253">
        <v>29</v>
      </c>
      <c r="F9253">
        <v>1268.125</v>
      </c>
      <c r="G9253" s="1">
        <v>8.3333330000000001E-3</v>
      </c>
      <c r="H9253" s="1">
        <v>3.7999999999999999E-2</v>
      </c>
      <c r="I9253">
        <v>25.04441774</v>
      </c>
      <c r="J9253">
        <v>0</v>
      </c>
      <c r="K9253" t="s">
        <v>27</v>
      </c>
      <c r="L9253">
        <v>2</v>
      </c>
      <c r="M9253">
        <v>2</v>
      </c>
      <c r="N9253">
        <v>1</v>
      </c>
      <c r="O9253">
        <v>10</v>
      </c>
      <c r="P9253" t="s">
        <v>19</v>
      </c>
      <c r="Q9253" t="b">
        <v>0</v>
      </c>
      <c r="R9253" t="b">
        <v>1</v>
      </c>
      <c r="S9253">
        <f>IF(OnlineShopData[[#This Row],[Revenue]]=TRUE,1,0)</f>
        <v>1</v>
      </c>
      <c r="T9253">
        <f>MATCH(OnlineShopData[[#This Row],[Month]],{"Jan","Feb","Mar","Apr","May","June","Jul","Aug","Sep","Oct","Nov","Dec"},0)</f>
        <v>11</v>
      </c>
    </row>
    <row r="9254" spans="1:20" x14ac:dyDescent="0.3">
      <c r="A9254">
        <v>0</v>
      </c>
      <c r="B9254">
        <v>0</v>
      </c>
      <c r="C9254">
        <v>0</v>
      </c>
      <c r="D9254">
        <v>0</v>
      </c>
      <c r="E9254">
        <v>2</v>
      </c>
      <c r="F9254">
        <v>155.5</v>
      </c>
      <c r="G9254" s="1">
        <v>0.1</v>
      </c>
      <c r="H9254" s="1">
        <v>0.15</v>
      </c>
      <c r="I9254">
        <v>0</v>
      </c>
      <c r="J9254">
        <v>0</v>
      </c>
      <c r="K9254" t="s">
        <v>30</v>
      </c>
      <c r="L9254">
        <v>3</v>
      </c>
      <c r="M9254">
        <v>2</v>
      </c>
      <c r="N9254">
        <v>3</v>
      </c>
      <c r="O9254">
        <v>1</v>
      </c>
      <c r="P9254" t="s">
        <v>19</v>
      </c>
      <c r="Q9254" t="b">
        <v>1</v>
      </c>
      <c r="R9254" t="b">
        <v>0</v>
      </c>
      <c r="S9254">
        <f>IF(OnlineShopData[[#This Row],[Revenue]]=TRUE,1,0)</f>
        <v>0</v>
      </c>
      <c r="T9254">
        <f>MATCH(OnlineShopData[[#This Row],[Month]],{"Jan","Feb","Mar","Apr","May","June","Jul","Aug","Sep","Oct","Nov","Dec"},0)</f>
        <v>12</v>
      </c>
    </row>
    <row r="9255" spans="1:20" x14ac:dyDescent="0.3">
      <c r="A9255">
        <v>0</v>
      </c>
      <c r="B9255">
        <v>0</v>
      </c>
      <c r="C9255">
        <v>0</v>
      </c>
      <c r="D9255">
        <v>0</v>
      </c>
      <c r="E9255">
        <v>29</v>
      </c>
      <c r="F9255">
        <v>2374.5</v>
      </c>
      <c r="G9255" s="1">
        <v>0</v>
      </c>
      <c r="H9255" s="1">
        <v>2.2988510000000002E-3</v>
      </c>
      <c r="I9255">
        <v>0</v>
      </c>
      <c r="J9255">
        <v>0</v>
      </c>
      <c r="K9255" t="s">
        <v>27</v>
      </c>
      <c r="L9255">
        <v>2</v>
      </c>
      <c r="M9255">
        <v>5</v>
      </c>
      <c r="N9255">
        <v>1</v>
      </c>
      <c r="O9255">
        <v>2</v>
      </c>
      <c r="P9255" t="s">
        <v>19</v>
      </c>
      <c r="Q9255" t="b">
        <v>0</v>
      </c>
      <c r="R9255" t="b">
        <v>0</v>
      </c>
      <c r="S9255">
        <f>IF(OnlineShopData[[#This Row],[Revenue]]=TRUE,1,0)</f>
        <v>0</v>
      </c>
      <c r="T9255">
        <f>MATCH(OnlineShopData[[#This Row],[Month]],{"Jan","Feb","Mar","Apr","May","June","Jul","Aug","Sep","Oct","Nov","Dec"},0)</f>
        <v>11</v>
      </c>
    </row>
    <row r="9256" spans="1:20" x14ac:dyDescent="0.3">
      <c r="A9256">
        <v>5</v>
      </c>
      <c r="B9256">
        <v>216.25</v>
      </c>
      <c r="C9256">
        <v>2</v>
      </c>
      <c r="D9256">
        <v>107</v>
      </c>
      <c r="E9256">
        <v>39</v>
      </c>
      <c r="F9256">
        <v>1056.511364</v>
      </c>
      <c r="G9256" s="1">
        <v>0.02</v>
      </c>
      <c r="H9256" s="1">
        <v>3.1666667000000003E-2</v>
      </c>
      <c r="I9256">
        <v>0</v>
      </c>
      <c r="J9256">
        <v>0</v>
      </c>
      <c r="K9256" t="s">
        <v>30</v>
      </c>
      <c r="L9256">
        <v>3</v>
      </c>
      <c r="M9256">
        <v>2</v>
      </c>
      <c r="N9256">
        <v>1</v>
      </c>
      <c r="O9256">
        <v>1</v>
      </c>
      <c r="P9256" t="s">
        <v>19</v>
      </c>
      <c r="Q9256" t="b">
        <v>1</v>
      </c>
      <c r="R9256" t="b">
        <v>0</v>
      </c>
      <c r="S9256">
        <f>IF(OnlineShopData[[#This Row],[Revenue]]=TRUE,1,0)</f>
        <v>0</v>
      </c>
      <c r="T9256">
        <f>MATCH(OnlineShopData[[#This Row],[Month]],{"Jan","Feb","Mar","Apr","May","June","Jul","Aug","Sep","Oct","Nov","Dec"},0)</f>
        <v>12</v>
      </c>
    </row>
    <row r="9257" spans="1:20" x14ac:dyDescent="0.3">
      <c r="A9257">
        <v>0</v>
      </c>
      <c r="B9257">
        <v>0</v>
      </c>
      <c r="C9257">
        <v>0</v>
      </c>
      <c r="D9257">
        <v>0</v>
      </c>
      <c r="E9257">
        <v>1</v>
      </c>
      <c r="F9257">
        <v>0</v>
      </c>
      <c r="G9257" s="1">
        <v>0.2</v>
      </c>
      <c r="H9257" s="1">
        <v>0.2</v>
      </c>
      <c r="I9257">
        <v>0</v>
      </c>
      <c r="J9257">
        <v>0</v>
      </c>
      <c r="K9257" t="s">
        <v>27</v>
      </c>
      <c r="L9257">
        <v>1</v>
      </c>
      <c r="M9257">
        <v>1</v>
      </c>
      <c r="N9257">
        <v>1</v>
      </c>
      <c r="O9257">
        <v>1</v>
      </c>
      <c r="P9257" t="s">
        <v>20</v>
      </c>
      <c r="Q9257" t="b">
        <v>0</v>
      </c>
      <c r="R9257" t="b">
        <v>0</v>
      </c>
      <c r="S9257">
        <f>IF(OnlineShopData[[#This Row],[Revenue]]=TRUE,1,0)</f>
        <v>0</v>
      </c>
      <c r="T9257">
        <f>MATCH(OnlineShopData[[#This Row],[Month]],{"Jan","Feb","Mar","Apr","May","June","Jul","Aug","Sep","Oct","Nov","Dec"},0)</f>
        <v>11</v>
      </c>
    </row>
    <row r="9258" spans="1:20" x14ac:dyDescent="0.3">
      <c r="A9258">
        <v>3</v>
      </c>
      <c r="B9258">
        <v>129</v>
      </c>
      <c r="C9258">
        <v>0</v>
      </c>
      <c r="D9258">
        <v>0</v>
      </c>
      <c r="E9258">
        <v>74</v>
      </c>
      <c r="F9258">
        <v>2378.263492</v>
      </c>
      <c r="G9258" s="1">
        <v>5.333333E-3</v>
      </c>
      <c r="H9258" s="1">
        <v>2.5042424000000001E-2</v>
      </c>
      <c r="I9258">
        <v>4.1414588109999997</v>
      </c>
      <c r="J9258">
        <v>0</v>
      </c>
      <c r="K9258" t="s">
        <v>27</v>
      </c>
      <c r="L9258">
        <v>2</v>
      </c>
      <c r="M9258">
        <v>6</v>
      </c>
      <c r="N9258">
        <v>9</v>
      </c>
      <c r="O9258">
        <v>1</v>
      </c>
      <c r="P9258" t="s">
        <v>19</v>
      </c>
      <c r="Q9258" t="b">
        <v>0</v>
      </c>
      <c r="R9258" t="b">
        <v>1</v>
      </c>
      <c r="S9258">
        <f>IF(OnlineShopData[[#This Row],[Revenue]]=TRUE,1,0)</f>
        <v>1</v>
      </c>
      <c r="T9258">
        <f>MATCH(OnlineShopData[[#This Row],[Month]],{"Jan","Feb","Mar","Apr","May","June","Jul","Aug","Sep","Oct","Nov","Dec"},0)</f>
        <v>11</v>
      </c>
    </row>
    <row r="9259" spans="1:20" x14ac:dyDescent="0.3">
      <c r="A9259">
        <v>3</v>
      </c>
      <c r="B9259">
        <v>21</v>
      </c>
      <c r="C9259">
        <v>0</v>
      </c>
      <c r="D9259">
        <v>0</v>
      </c>
      <c r="E9259">
        <v>109</v>
      </c>
      <c r="F9259">
        <v>2587.5304110000002</v>
      </c>
      <c r="G9259" s="1">
        <v>0</v>
      </c>
      <c r="H9259" s="1">
        <v>1.0360360000000001E-2</v>
      </c>
      <c r="I9259">
        <v>0</v>
      </c>
      <c r="J9259">
        <v>0</v>
      </c>
      <c r="K9259" t="s">
        <v>27</v>
      </c>
      <c r="L9259">
        <v>2</v>
      </c>
      <c r="M9259">
        <v>2</v>
      </c>
      <c r="N9259">
        <v>1</v>
      </c>
      <c r="O9259">
        <v>3</v>
      </c>
      <c r="P9259" t="s">
        <v>19</v>
      </c>
      <c r="Q9259" t="b">
        <v>0</v>
      </c>
      <c r="R9259" t="b">
        <v>1</v>
      </c>
      <c r="S9259">
        <f>IF(OnlineShopData[[#This Row],[Revenue]]=TRUE,1,0)</f>
        <v>1</v>
      </c>
      <c r="T9259">
        <f>MATCH(OnlineShopData[[#This Row],[Month]],{"Jan","Feb","Mar","Apr","May","June","Jul","Aug","Sep","Oct","Nov","Dec"},0)</f>
        <v>11</v>
      </c>
    </row>
    <row r="9260" spans="1:20" x14ac:dyDescent="0.3">
      <c r="A9260">
        <v>7</v>
      </c>
      <c r="B9260">
        <v>150.375</v>
      </c>
      <c r="C9260">
        <v>0</v>
      </c>
      <c r="D9260">
        <v>0</v>
      </c>
      <c r="E9260">
        <v>7</v>
      </c>
      <c r="F9260">
        <v>219.58333329999999</v>
      </c>
      <c r="G9260" s="1">
        <v>0</v>
      </c>
      <c r="H9260" s="1">
        <v>1.8181817999999999E-2</v>
      </c>
      <c r="I9260">
        <v>0</v>
      </c>
      <c r="J9260">
        <v>0</v>
      </c>
      <c r="K9260" t="s">
        <v>30</v>
      </c>
      <c r="L9260">
        <v>1</v>
      </c>
      <c r="M9260">
        <v>1</v>
      </c>
      <c r="N9260">
        <v>1</v>
      </c>
      <c r="O9260">
        <v>2</v>
      </c>
      <c r="P9260" t="s">
        <v>19</v>
      </c>
      <c r="Q9260" t="b">
        <v>1</v>
      </c>
      <c r="R9260" t="b">
        <v>0</v>
      </c>
      <c r="S9260">
        <f>IF(OnlineShopData[[#This Row],[Revenue]]=TRUE,1,0)</f>
        <v>0</v>
      </c>
      <c r="T9260">
        <f>MATCH(OnlineShopData[[#This Row],[Month]],{"Jan","Feb","Mar","Apr","May","June","Jul","Aug","Sep","Oct","Nov","Dec"},0)</f>
        <v>12</v>
      </c>
    </row>
    <row r="9261" spans="1:20" x14ac:dyDescent="0.3">
      <c r="A9261">
        <v>0</v>
      </c>
      <c r="B9261">
        <v>0</v>
      </c>
      <c r="C9261">
        <v>0</v>
      </c>
      <c r="D9261">
        <v>0</v>
      </c>
      <c r="E9261">
        <v>40</v>
      </c>
      <c r="F9261">
        <v>1542.35</v>
      </c>
      <c r="G9261" s="1">
        <v>0</v>
      </c>
      <c r="H9261" s="1">
        <v>3.1666667000000003E-2</v>
      </c>
      <c r="I9261">
        <v>0</v>
      </c>
      <c r="J9261">
        <v>0</v>
      </c>
      <c r="K9261" t="s">
        <v>27</v>
      </c>
      <c r="L9261">
        <v>2</v>
      </c>
      <c r="M9261">
        <v>2</v>
      </c>
      <c r="N9261">
        <v>1</v>
      </c>
      <c r="O9261">
        <v>2</v>
      </c>
      <c r="P9261" t="s">
        <v>19</v>
      </c>
      <c r="Q9261" t="b">
        <v>1</v>
      </c>
      <c r="R9261" t="b">
        <v>1</v>
      </c>
      <c r="S9261">
        <f>IF(OnlineShopData[[#This Row],[Revenue]]=TRUE,1,0)</f>
        <v>1</v>
      </c>
      <c r="T9261">
        <f>MATCH(OnlineShopData[[#This Row],[Month]],{"Jan","Feb","Mar","Apr","May","June","Jul","Aug","Sep","Oct","Nov","Dec"},0)</f>
        <v>11</v>
      </c>
    </row>
    <row r="9262" spans="1:20" x14ac:dyDescent="0.3">
      <c r="A9262">
        <v>1</v>
      </c>
      <c r="B9262">
        <v>55.5</v>
      </c>
      <c r="C9262">
        <v>1</v>
      </c>
      <c r="D9262">
        <v>18</v>
      </c>
      <c r="E9262">
        <v>19</v>
      </c>
      <c r="F9262">
        <v>444.75</v>
      </c>
      <c r="G9262" s="1">
        <v>0</v>
      </c>
      <c r="H9262" s="1">
        <v>1.0526316000000001E-2</v>
      </c>
      <c r="I9262">
        <v>21.2112655</v>
      </c>
      <c r="J9262">
        <v>0</v>
      </c>
      <c r="K9262" t="s">
        <v>27</v>
      </c>
      <c r="L9262">
        <v>2</v>
      </c>
      <c r="M9262">
        <v>5</v>
      </c>
      <c r="N9262">
        <v>1</v>
      </c>
      <c r="O9262">
        <v>10</v>
      </c>
      <c r="P9262" t="s">
        <v>20</v>
      </c>
      <c r="Q9262" t="b">
        <v>0</v>
      </c>
      <c r="R9262" t="b">
        <v>1</v>
      </c>
      <c r="S9262">
        <f>IF(OnlineShopData[[#This Row],[Revenue]]=TRUE,1,0)</f>
        <v>1</v>
      </c>
      <c r="T9262">
        <f>MATCH(OnlineShopData[[#This Row],[Month]],{"Jan","Feb","Mar","Apr","May","June","Jul","Aug","Sep","Oct","Nov","Dec"},0)</f>
        <v>11</v>
      </c>
    </row>
    <row r="9263" spans="1:20" x14ac:dyDescent="0.3">
      <c r="A9263">
        <v>4</v>
      </c>
      <c r="B9263">
        <v>66</v>
      </c>
      <c r="C9263">
        <v>0</v>
      </c>
      <c r="D9263">
        <v>0</v>
      </c>
      <c r="E9263">
        <v>52</v>
      </c>
      <c r="F9263">
        <v>1423.7904759999999</v>
      </c>
      <c r="G9263" s="1">
        <v>5.4545449999999999E-3</v>
      </c>
      <c r="H9263" s="1">
        <v>8.4848479999999997E-3</v>
      </c>
      <c r="I9263">
        <v>0</v>
      </c>
      <c r="J9263">
        <v>0</v>
      </c>
      <c r="K9263" t="s">
        <v>30</v>
      </c>
      <c r="L9263">
        <v>2</v>
      </c>
      <c r="M9263">
        <v>4</v>
      </c>
      <c r="N9263">
        <v>7</v>
      </c>
      <c r="O9263">
        <v>20</v>
      </c>
      <c r="P9263" t="s">
        <v>19</v>
      </c>
      <c r="Q9263" t="b">
        <v>0</v>
      </c>
      <c r="R9263" t="b">
        <v>0</v>
      </c>
      <c r="S9263">
        <f>IF(OnlineShopData[[#This Row],[Revenue]]=TRUE,1,0)</f>
        <v>0</v>
      </c>
      <c r="T9263">
        <f>MATCH(OnlineShopData[[#This Row],[Month]],{"Jan","Feb","Mar","Apr","May","June","Jul","Aug","Sep","Oct","Nov","Dec"},0)</f>
        <v>12</v>
      </c>
    </row>
    <row r="9264" spans="1:20" x14ac:dyDescent="0.3">
      <c r="A9264">
        <v>0</v>
      </c>
      <c r="B9264">
        <v>0</v>
      </c>
      <c r="C9264">
        <v>0</v>
      </c>
      <c r="D9264">
        <v>0</v>
      </c>
      <c r="E9264">
        <v>6</v>
      </c>
      <c r="F9264">
        <v>184</v>
      </c>
      <c r="G9264" s="1">
        <v>6.6666666999999999E-2</v>
      </c>
      <c r="H9264" s="1">
        <v>0.116666667</v>
      </c>
      <c r="I9264">
        <v>0</v>
      </c>
      <c r="J9264">
        <v>0</v>
      </c>
      <c r="K9264" t="s">
        <v>27</v>
      </c>
      <c r="L9264">
        <v>2</v>
      </c>
      <c r="M9264">
        <v>10</v>
      </c>
      <c r="N9264">
        <v>4</v>
      </c>
      <c r="O9264">
        <v>3</v>
      </c>
      <c r="P9264" t="s">
        <v>19</v>
      </c>
      <c r="Q9264" t="b">
        <v>0</v>
      </c>
      <c r="R9264" t="b">
        <v>0</v>
      </c>
      <c r="S9264">
        <f>IF(OnlineShopData[[#This Row],[Revenue]]=TRUE,1,0)</f>
        <v>0</v>
      </c>
      <c r="T9264">
        <f>MATCH(OnlineShopData[[#This Row],[Month]],{"Jan","Feb","Mar","Apr","May","June","Jul","Aug","Sep","Oct","Nov","Dec"},0)</f>
        <v>11</v>
      </c>
    </row>
    <row r="9265" spans="1:20" x14ac:dyDescent="0.3">
      <c r="A9265">
        <v>3</v>
      </c>
      <c r="B9265">
        <v>1528.25</v>
      </c>
      <c r="C9265">
        <v>2</v>
      </c>
      <c r="D9265">
        <v>91</v>
      </c>
      <c r="E9265">
        <v>60</v>
      </c>
      <c r="F9265">
        <v>1548.0863099999999</v>
      </c>
      <c r="G9265" s="1">
        <v>6.3492059999999996E-3</v>
      </c>
      <c r="H9265" s="1">
        <v>2.5925925999999998E-2</v>
      </c>
      <c r="I9265">
        <v>22.923411510000001</v>
      </c>
      <c r="J9265">
        <v>0</v>
      </c>
      <c r="K9265" t="s">
        <v>27</v>
      </c>
      <c r="L9265">
        <v>1</v>
      </c>
      <c r="M9265">
        <v>1</v>
      </c>
      <c r="N9265">
        <v>1</v>
      </c>
      <c r="O9265">
        <v>2</v>
      </c>
      <c r="P9265" t="s">
        <v>19</v>
      </c>
      <c r="Q9265" t="b">
        <v>1</v>
      </c>
      <c r="R9265" t="b">
        <v>0</v>
      </c>
      <c r="S9265">
        <f>IF(OnlineShopData[[#This Row],[Revenue]]=TRUE,1,0)</f>
        <v>0</v>
      </c>
      <c r="T9265">
        <f>MATCH(OnlineShopData[[#This Row],[Month]],{"Jan","Feb","Mar","Apr","May","June","Jul","Aug","Sep","Oct","Nov","Dec"},0)</f>
        <v>11</v>
      </c>
    </row>
    <row r="9266" spans="1:20" x14ac:dyDescent="0.3">
      <c r="A9266">
        <v>0</v>
      </c>
      <c r="B9266">
        <v>0</v>
      </c>
      <c r="C9266">
        <v>0</v>
      </c>
      <c r="D9266">
        <v>0</v>
      </c>
      <c r="E9266">
        <v>11</v>
      </c>
      <c r="F9266">
        <v>234.1</v>
      </c>
      <c r="G9266" s="1">
        <v>0</v>
      </c>
      <c r="H9266" s="1">
        <v>2.2222222E-2</v>
      </c>
      <c r="I9266">
        <v>0</v>
      </c>
      <c r="J9266">
        <v>0</v>
      </c>
      <c r="K9266" t="s">
        <v>30</v>
      </c>
      <c r="L9266">
        <v>3</v>
      </c>
      <c r="M9266">
        <v>2</v>
      </c>
      <c r="N9266">
        <v>1</v>
      </c>
      <c r="O9266">
        <v>2</v>
      </c>
      <c r="P9266" t="s">
        <v>19</v>
      </c>
      <c r="Q9266" t="b">
        <v>0</v>
      </c>
      <c r="R9266" t="b">
        <v>0</v>
      </c>
      <c r="S9266">
        <f>IF(OnlineShopData[[#This Row],[Revenue]]=TRUE,1,0)</f>
        <v>0</v>
      </c>
      <c r="T9266">
        <f>MATCH(OnlineShopData[[#This Row],[Month]],{"Jan","Feb","Mar","Apr","May","June","Jul","Aug","Sep","Oct","Nov","Dec"},0)</f>
        <v>12</v>
      </c>
    </row>
    <row r="9267" spans="1:20" x14ac:dyDescent="0.3">
      <c r="A9267">
        <v>4</v>
      </c>
      <c r="B9267">
        <v>88</v>
      </c>
      <c r="C9267">
        <v>1</v>
      </c>
      <c r="D9267">
        <v>1174</v>
      </c>
      <c r="E9267">
        <v>173</v>
      </c>
      <c r="F9267">
        <v>6014.3984010000004</v>
      </c>
      <c r="G9267" s="1">
        <v>9.5306320000000007E-3</v>
      </c>
      <c r="H9267" s="1">
        <v>2.5130309E-2</v>
      </c>
      <c r="I9267">
        <v>1.5393184499999999</v>
      </c>
      <c r="J9267">
        <v>0</v>
      </c>
      <c r="K9267" t="s">
        <v>27</v>
      </c>
      <c r="L9267">
        <v>3</v>
      </c>
      <c r="M9267">
        <v>2</v>
      </c>
      <c r="N9267">
        <v>1</v>
      </c>
      <c r="O9267">
        <v>2</v>
      </c>
      <c r="P9267" t="s">
        <v>19</v>
      </c>
      <c r="Q9267" t="b">
        <v>1</v>
      </c>
      <c r="R9267" t="b">
        <v>1</v>
      </c>
      <c r="S9267">
        <f>IF(OnlineShopData[[#This Row],[Revenue]]=TRUE,1,0)</f>
        <v>1</v>
      </c>
      <c r="T9267">
        <f>MATCH(OnlineShopData[[#This Row],[Month]],{"Jan","Feb","Mar","Apr","May","June","Jul","Aug","Sep","Oct","Nov","Dec"},0)</f>
        <v>11</v>
      </c>
    </row>
    <row r="9268" spans="1:20" x14ac:dyDescent="0.3">
      <c r="A9268">
        <v>0</v>
      </c>
      <c r="B9268">
        <v>0</v>
      </c>
      <c r="C9268">
        <v>0</v>
      </c>
      <c r="D9268">
        <v>0</v>
      </c>
      <c r="E9268">
        <v>4</v>
      </c>
      <c r="F9268">
        <v>251</v>
      </c>
      <c r="G9268" s="1">
        <v>0.05</v>
      </c>
      <c r="H9268" s="1">
        <v>0.1</v>
      </c>
      <c r="I9268">
        <v>0</v>
      </c>
      <c r="J9268">
        <v>0</v>
      </c>
      <c r="K9268" t="s">
        <v>27</v>
      </c>
      <c r="L9268">
        <v>2</v>
      </c>
      <c r="M9268">
        <v>2</v>
      </c>
      <c r="N9268">
        <v>4</v>
      </c>
      <c r="O9268">
        <v>3</v>
      </c>
      <c r="P9268" t="s">
        <v>19</v>
      </c>
      <c r="Q9268" t="b">
        <v>0</v>
      </c>
      <c r="R9268" t="b">
        <v>0</v>
      </c>
      <c r="S9268">
        <f>IF(OnlineShopData[[#This Row],[Revenue]]=TRUE,1,0)</f>
        <v>0</v>
      </c>
      <c r="T9268">
        <f>MATCH(OnlineShopData[[#This Row],[Month]],{"Jan","Feb","Mar","Apr","May","June","Jul","Aug","Sep","Oct","Nov","Dec"},0)</f>
        <v>11</v>
      </c>
    </row>
    <row r="9269" spans="1:20" x14ac:dyDescent="0.3">
      <c r="A9269">
        <v>0</v>
      </c>
      <c r="B9269">
        <v>0</v>
      </c>
      <c r="C9269">
        <v>0</v>
      </c>
      <c r="D9269">
        <v>0</v>
      </c>
      <c r="E9269">
        <v>24</v>
      </c>
      <c r="F9269">
        <v>3181.5</v>
      </c>
      <c r="G9269" s="1">
        <v>2.7777779999999998E-3</v>
      </c>
      <c r="H9269" s="1">
        <v>2.7083333000000001E-2</v>
      </c>
      <c r="I9269">
        <v>0</v>
      </c>
      <c r="J9269">
        <v>0</v>
      </c>
      <c r="K9269" t="s">
        <v>27</v>
      </c>
      <c r="L9269">
        <v>2</v>
      </c>
      <c r="M9269">
        <v>2</v>
      </c>
      <c r="N9269">
        <v>1</v>
      </c>
      <c r="O9269">
        <v>13</v>
      </c>
      <c r="P9269" t="s">
        <v>19</v>
      </c>
      <c r="Q9269" t="b">
        <v>1</v>
      </c>
      <c r="R9269" t="b">
        <v>0</v>
      </c>
      <c r="S9269">
        <f>IF(OnlineShopData[[#This Row],[Revenue]]=TRUE,1,0)</f>
        <v>0</v>
      </c>
      <c r="T9269">
        <f>MATCH(OnlineShopData[[#This Row],[Month]],{"Jan","Feb","Mar","Apr","May","June","Jul","Aug","Sep","Oct","Nov","Dec"},0)</f>
        <v>11</v>
      </c>
    </row>
    <row r="9270" spans="1:20" x14ac:dyDescent="0.3">
      <c r="A9270">
        <v>0</v>
      </c>
      <c r="B9270">
        <v>0</v>
      </c>
      <c r="C9270">
        <v>0</v>
      </c>
      <c r="D9270">
        <v>0</v>
      </c>
      <c r="E9270">
        <v>10</v>
      </c>
      <c r="F9270">
        <v>383</v>
      </c>
      <c r="G9270" s="1">
        <v>0</v>
      </c>
      <c r="H9270" s="1">
        <v>0.05</v>
      </c>
      <c r="I9270">
        <v>0</v>
      </c>
      <c r="J9270">
        <v>0</v>
      </c>
      <c r="K9270" t="s">
        <v>27</v>
      </c>
      <c r="L9270">
        <v>2</v>
      </c>
      <c r="M9270">
        <v>2</v>
      </c>
      <c r="N9270">
        <v>9</v>
      </c>
      <c r="O9270">
        <v>2</v>
      </c>
      <c r="P9270" t="s">
        <v>20</v>
      </c>
      <c r="Q9270" t="b">
        <v>1</v>
      </c>
      <c r="R9270" t="b">
        <v>0</v>
      </c>
      <c r="S9270">
        <f>IF(OnlineShopData[[#This Row],[Revenue]]=TRUE,1,0)</f>
        <v>0</v>
      </c>
      <c r="T9270">
        <f>MATCH(OnlineShopData[[#This Row],[Month]],{"Jan","Feb","Mar","Apr","May","June","Jul","Aug","Sep","Oct","Nov","Dec"},0)</f>
        <v>11</v>
      </c>
    </row>
    <row r="9271" spans="1:20" x14ac:dyDescent="0.3">
      <c r="A9271">
        <v>0</v>
      </c>
      <c r="B9271">
        <v>0</v>
      </c>
      <c r="C9271">
        <v>0</v>
      </c>
      <c r="D9271">
        <v>0</v>
      </c>
      <c r="E9271">
        <v>16</v>
      </c>
      <c r="F9271">
        <v>530.625</v>
      </c>
      <c r="G9271" s="1">
        <v>0</v>
      </c>
      <c r="H9271" s="1">
        <v>1.2500000000000001E-2</v>
      </c>
      <c r="I9271">
        <v>0</v>
      </c>
      <c r="J9271">
        <v>0</v>
      </c>
      <c r="K9271" t="s">
        <v>27</v>
      </c>
      <c r="L9271">
        <v>2</v>
      </c>
      <c r="M9271">
        <v>5</v>
      </c>
      <c r="N9271">
        <v>3</v>
      </c>
      <c r="O9271">
        <v>3</v>
      </c>
      <c r="P9271" t="s">
        <v>19</v>
      </c>
      <c r="Q9271" t="b">
        <v>1</v>
      </c>
      <c r="R9271" t="b">
        <v>0</v>
      </c>
      <c r="S9271">
        <f>IF(OnlineShopData[[#This Row],[Revenue]]=TRUE,1,0)</f>
        <v>0</v>
      </c>
      <c r="T9271">
        <f>MATCH(OnlineShopData[[#This Row],[Month]],{"Jan","Feb","Mar","Apr","May","June","Jul","Aug","Sep","Oct","Nov","Dec"},0)</f>
        <v>11</v>
      </c>
    </row>
    <row r="9272" spans="1:20" x14ac:dyDescent="0.3">
      <c r="A9272">
        <v>1</v>
      </c>
      <c r="B9272">
        <v>47.5</v>
      </c>
      <c r="C9272">
        <v>0</v>
      </c>
      <c r="D9272">
        <v>0</v>
      </c>
      <c r="E9272">
        <v>10</v>
      </c>
      <c r="F9272">
        <v>1202.875</v>
      </c>
      <c r="G9272" s="1">
        <v>0</v>
      </c>
      <c r="H9272" s="1">
        <v>2.5454544999999999E-2</v>
      </c>
      <c r="I9272">
        <v>0</v>
      </c>
      <c r="J9272">
        <v>0</v>
      </c>
      <c r="K9272" t="s">
        <v>30</v>
      </c>
      <c r="L9272">
        <v>1</v>
      </c>
      <c r="M9272">
        <v>1</v>
      </c>
      <c r="N9272">
        <v>8</v>
      </c>
      <c r="O9272">
        <v>3</v>
      </c>
      <c r="P9272" t="s">
        <v>19</v>
      </c>
      <c r="Q9272" t="b">
        <v>0</v>
      </c>
      <c r="R9272" t="b">
        <v>0</v>
      </c>
      <c r="S9272">
        <f>IF(OnlineShopData[[#This Row],[Revenue]]=TRUE,1,0)</f>
        <v>0</v>
      </c>
      <c r="T9272">
        <f>MATCH(OnlineShopData[[#This Row],[Month]],{"Jan","Feb","Mar","Apr","May","June","Jul","Aug","Sep","Oct","Nov","Dec"},0)</f>
        <v>12</v>
      </c>
    </row>
    <row r="9273" spans="1:20" x14ac:dyDescent="0.3">
      <c r="A9273">
        <v>3</v>
      </c>
      <c r="B9273">
        <v>35</v>
      </c>
      <c r="C9273">
        <v>0</v>
      </c>
      <c r="D9273">
        <v>0</v>
      </c>
      <c r="E9273">
        <v>7</v>
      </c>
      <c r="F9273">
        <v>117.08333330000001</v>
      </c>
      <c r="G9273" s="1">
        <v>0</v>
      </c>
      <c r="H9273" s="1">
        <v>4.4444444E-2</v>
      </c>
      <c r="I9273">
        <v>0</v>
      </c>
      <c r="J9273">
        <v>0</v>
      </c>
      <c r="K9273" t="s">
        <v>27</v>
      </c>
      <c r="L9273">
        <v>2</v>
      </c>
      <c r="M9273">
        <v>2</v>
      </c>
      <c r="N9273">
        <v>1</v>
      </c>
      <c r="O9273">
        <v>2</v>
      </c>
      <c r="P9273" t="s">
        <v>19</v>
      </c>
      <c r="Q9273" t="b">
        <v>0</v>
      </c>
      <c r="R9273" t="b">
        <v>0</v>
      </c>
      <c r="S9273">
        <f>IF(OnlineShopData[[#This Row],[Revenue]]=TRUE,1,0)</f>
        <v>0</v>
      </c>
      <c r="T9273">
        <f>MATCH(OnlineShopData[[#This Row],[Month]],{"Jan","Feb","Mar","Apr","May","June","Jul","Aug","Sep","Oct","Nov","Dec"},0)</f>
        <v>11</v>
      </c>
    </row>
    <row r="9274" spans="1:20" x14ac:dyDescent="0.3">
      <c r="A9274">
        <v>0</v>
      </c>
      <c r="B9274">
        <v>0</v>
      </c>
      <c r="C9274">
        <v>3</v>
      </c>
      <c r="D9274">
        <v>38.5</v>
      </c>
      <c r="E9274">
        <v>97</v>
      </c>
      <c r="F9274">
        <v>1835.5562130000001</v>
      </c>
      <c r="G9274" s="1">
        <v>1.9984314E-2</v>
      </c>
      <c r="H9274" s="1">
        <v>3.1314735000000003E-2</v>
      </c>
      <c r="I9274">
        <v>0</v>
      </c>
      <c r="J9274">
        <v>0</v>
      </c>
      <c r="K9274" t="s">
        <v>27</v>
      </c>
      <c r="L9274">
        <v>1</v>
      </c>
      <c r="M9274">
        <v>1</v>
      </c>
      <c r="N9274">
        <v>3</v>
      </c>
      <c r="O9274">
        <v>2</v>
      </c>
      <c r="P9274" t="s">
        <v>19</v>
      </c>
      <c r="Q9274" t="b">
        <v>1</v>
      </c>
      <c r="R9274" t="b">
        <v>0</v>
      </c>
      <c r="S9274">
        <f>IF(OnlineShopData[[#This Row],[Revenue]]=TRUE,1,0)</f>
        <v>0</v>
      </c>
      <c r="T9274">
        <f>MATCH(OnlineShopData[[#This Row],[Month]],{"Jan","Feb","Mar","Apr","May","June","Jul","Aug","Sep","Oct","Nov","Dec"},0)</f>
        <v>11</v>
      </c>
    </row>
    <row r="9275" spans="1:20" x14ac:dyDescent="0.3">
      <c r="A9275">
        <v>0</v>
      </c>
      <c r="B9275">
        <v>0</v>
      </c>
      <c r="C9275">
        <v>0</v>
      </c>
      <c r="D9275">
        <v>0</v>
      </c>
      <c r="E9275">
        <v>27</v>
      </c>
      <c r="F9275">
        <v>867.77777779999997</v>
      </c>
      <c r="G9275" s="1">
        <v>0</v>
      </c>
      <c r="H9275" s="1">
        <v>4.487179E-3</v>
      </c>
      <c r="I9275">
        <v>0</v>
      </c>
      <c r="J9275">
        <v>0</v>
      </c>
      <c r="K9275" t="s">
        <v>30</v>
      </c>
      <c r="L9275">
        <v>2</v>
      </c>
      <c r="M9275">
        <v>2</v>
      </c>
      <c r="N9275">
        <v>3</v>
      </c>
      <c r="O9275">
        <v>1</v>
      </c>
      <c r="P9275" t="s">
        <v>20</v>
      </c>
      <c r="Q9275" t="b">
        <v>0</v>
      </c>
      <c r="R9275" t="b">
        <v>0</v>
      </c>
      <c r="S9275">
        <f>IF(OnlineShopData[[#This Row],[Revenue]]=TRUE,1,0)</f>
        <v>0</v>
      </c>
      <c r="T9275">
        <f>MATCH(OnlineShopData[[#This Row],[Month]],{"Jan","Feb","Mar","Apr","May","June","Jul","Aug","Sep","Oct","Nov","Dec"},0)</f>
        <v>12</v>
      </c>
    </row>
    <row r="9276" spans="1:20" x14ac:dyDescent="0.3">
      <c r="A9276">
        <v>4</v>
      </c>
      <c r="B9276">
        <v>31.708333329999999</v>
      </c>
      <c r="C9276">
        <v>1</v>
      </c>
      <c r="D9276">
        <v>4</v>
      </c>
      <c r="E9276">
        <v>51</v>
      </c>
      <c r="F9276">
        <v>946.39342109999996</v>
      </c>
      <c r="G9276" s="1">
        <v>2.2549019999999999E-2</v>
      </c>
      <c r="H9276" s="1">
        <v>3.5630252000000001E-2</v>
      </c>
      <c r="I9276">
        <v>10.371758460000001</v>
      </c>
      <c r="J9276">
        <v>0</v>
      </c>
      <c r="K9276" t="s">
        <v>27</v>
      </c>
      <c r="L9276">
        <v>1</v>
      </c>
      <c r="M9276">
        <v>1</v>
      </c>
      <c r="N9276">
        <v>3</v>
      </c>
      <c r="O9276">
        <v>2</v>
      </c>
      <c r="P9276" t="s">
        <v>19</v>
      </c>
      <c r="Q9276" t="b">
        <v>0</v>
      </c>
      <c r="R9276" t="b">
        <v>0</v>
      </c>
      <c r="S9276">
        <f>IF(OnlineShopData[[#This Row],[Revenue]]=TRUE,1,0)</f>
        <v>0</v>
      </c>
      <c r="T9276">
        <f>MATCH(OnlineShopData[[#This Row],[Month]],{"Jan","Feb","Mar","Apr","May","June","Jul","Aug","Sep","Oct","Nov","Dec"},0)</f>
        <v>11</v>
      </c>
    </row>
    <row r="9277" spans="1:20" x14ac:dyDescent="0.3">
      <c r="A9277">
        <v>0</v>
      </c>
      <c r="B9277">
        <v>0</v>
      </c>
      <c r="C9277">
        <v>0</v>
      </c>
      <c r="D9277">
        <v>0</v>
      </c>
      <c r="E9277">
        <v>1</v>
      </c>
      <c r="F9277">
        <v>0</v>
      </c>
      <c r="G9277" s="1">
        <v>0.2</v>
      </c>
      <c r="H9277" s="1">
        <v>0.2</v>
      </c>
      <c r="I9277">
        <v>0</v>
      </c>
      <c r="J9277">
        <v>0</v>
      </c>
      <c r="K9277" t="s">
        <v>30</v>
      </c>
      <c r="L9277">
        <v>2</v>
      </c>
      <c r="M9277">
        <v>13</v>
      </c>
      <c r="N9277">
        <v>9</v>
      </c>
      <c r="O9277">
        <v>20</v>
      </c>
      <c r="P9277" t="s">
        <v>19</v>
      </c>
      <c r="Q9277" t="b">
        <v>0</v>
      </c>
      <c r="R9277" t="b">
        <v>0</v>
      </c>
      <c r="S9277">
        <f>IF(OnlineShopData[[#This Row],[Revenue]]=TRUE,1,0)</f>
        <v>0</v>
      </c>
      <c r="T9277">
        <f>MATCH(OnlineShopData[[#This Row],[Month]],{"Jan","Feb","Mar","Apr","May","June","Jul","Aug","Sep","Oct","Nov","Dec"},0)</f>
        <v>12</v>
      </c>
    </row>
    <row r="9278" spans="1:20" x14ac:dyDescent="0.3">
      <c r="A9278">
        <v>4</v>
      </c>
      <c r="B9278">
        <v>52.666666669999998</v>
      </c>
      <c r="C9278">
        <v>0</v>
      </c>
      <c r="D9278">
        <v>0</v>
      </c>
      <c r="E9278">
        <v>41</v>
      </c>
      <c r="F9278">
        <v>2303.1833329999999</v>
      </c>
      <c r="G9278" s="1">
        <v>5.7142859999999998E-3</v>
      </c>
      <c r="H9278" s="1">
        <v>1.5873016E-2</v>
      </c>
      <c r="I9278">
        <v>0</v>
      </c>
      <c r="J9278">
        <v>0</v>
      </c>
      <c r="K9278" t="s">
        <v>30</v>
      </c>
      <c r="L9278">
        <v>2</v>
      </c>
      <c r="M9278">
        <v>2</v>
      </c>
      <c r="N9278">
        <v>1</v>
      </c>
      <c r="O9278">
        <v>2</v>
      </c>
      <c r="P9278" t="s">
        <v>19</v>
      </c>
      <c r="Q9278" t="b">
        <v>1</v>
      </c>
      <c r="R9278" t="b">
        <v>0</v>
      </c>
      <c r="S9278">
        <f>IF(OnlineShopData[[#This Row],[Revenue]]=TRUE,1,0)</f>
        <v>0</v>
      </c>
      <c r="T9278">
        <f>MATCH(OnlineShopData[[#This Row],[Month]],{"Jan","Feb","Mar","Apr","May","June","Jul","Aug","Sep","Oct","Nov","Dec"},0)</f>
        <v>12</v>
      </c>
    </row>
    <row r="9279" spans="1:20" x14ac:dyDescent="0.3">
      <c r="A9279">
        <v>2</v>
      </c>
      <c r="B9279">
        <v>54.5</v>
      </c>
      <c r="C9279">
        <v>0</v>
      </c>
      <c r="D9279">
        <v>0</v>
      </c>
      <c r="E9279">
        <v>5</v>
      </c>
      <c r="F9279">
        <v>66.5</v>
      </c>
      <c r="G9279" s="1">
        <v>0</v>
      </c>
      <c r="H9279" s="1">
        <v>2.8571428999999999E-2</v>
      </c>
      <c r="I9279">
        <v>0</v>
      </c>
      <c r="J9279">
        <v>0</v>
      </c>
      <c r="K9279" t="s">
        <v>30</v>
      </c>
      <c r="L9279">
        <v>8</v>
      </c>
      <c r="M9279">
        <v>13</v>
      </c>
      <c r="N9279">
        <v>9</v>
      </c>
      <c r="O9279">
        <v>20</v>
      </c>
      <c r="P9279" t="s">
        <v>29</v>
      </c>
      <c r="Q9279" t="b">
        <v>0</v>
      </c>
      <c r="R9279" t="b">
        <v>0</v>
      </c>
      <c r="S9279">
        <f>IF(OnlineShopData[[#This Row],[Revenue]]=TRUE,1,0)</f>
        <v>0</v>
      </c>
      <c r="T9279">
        <f>MATCH(OnlineShopData[[#This Row],[Month]],{"Jan","Feb","Mar","Apr","May","June","Jul","Aug","Sep","Oct","Nov","Dec"},0)</f>
        <v>12</v>
      </c>
    </row>
    <row r="9280" spans="1:20" x14ac:dyDescent="0.3">
      <c r="A9280">
        <v>9</v>
      </c>
      <c r="B9280">
        <v>175.93452379999999</v>
      </c>
      <c r="C9280">
        <v>4</v>
      </c>
      <c r="D9280">
        <v>54.5</v>
      </c>
      <c r="E9280">
        <v>229</v>
      </c>
      <c r="F9280">
        <v>6606.783899</v>
      </c>
      <c r="G9280" s="1">
        <v>3.7344399999999999E-3</v>
      </c>
      <c r="H9280" s="1">
        <v>1.5020196E-2</v>
      </c>
      <c r="I9280">
        <v>8.8968369729999992</v>
      </c>
      <c r="J9280">
        <v>0</v>
      </c>
      <c r="K9280" t="s">
        <v>27</v>
      </c>
      <c r="L9280">
        <v>2</v>
      </c>
      <c r="M9280">
        <v>2</v>
      </c>
      <c r="N9280">
        <v>1</v>
      </c>
      <c r="O9280">
        <v>2</v>
      </c>
      <c r="P9280" t="s">
        <v>19</v>
      </c>
      <c r="Q9280" t="b">
        <v>0</v>
      </c>
      <c r="R9280" t="b">
        <v>1</v>
      </c>
      <c r="S9280">
        <f>IF(OnlineShopData[[#This Row],[Revenue]]=TRUE,1,0)</f>
        <v>1</v>
      </c>
      <c r="T9280">
        <f>MATCH(OnlineShopData[[#This Row],[Month]],{"Jan","Feb","Mar","Apr","May","June","Jul","Aug","Sep","Oct","Nov","Dec"},0)</f>
        <v>11</v>
      </c>
    </row>
    <row r="9281" spans="1:20" x14ac:dyDescent="0.3">
      <c r="A9281">
        <v>0</v>
      </c>
      <c r="B9281">
        <v>0</v>
      </c>
      <c r="C9281">
        <v>0</v>
      </c>
      <c r="D9281">
        <v>0</v>
      </c>
      <c r="E9281">
        <v>2</v>
      </c>
      <c r="F9281">
        <v>15</v>
      </c>
      <c r="G9281" s="1">
        <v>0</v>
      </c>
      <c r="H9281" s="1">
        <v>0.1</v>
      </c>
      <c r="I9281">
        <v>0</v>
      </c>
      <c r="J9281">
        <v>0</v>
      </c>
      <c r="K9281" t="s">
        <v>30</v>
      </c>
      <c r="L9281">
        <v>2</v>
      </c>
      <c r="M9281">
        <v>2</v>
      </c>
      <c r="N9281">
        <v>9</v>
      </c>
      <c r="O9281">
        <v>1</v>
      </c>
      <c r="P9281" t="s">
        <v>19</v>
      </c>
      <c r="Q9281" t="b">
        <v>0</v>
      </c>
      <c r="R9281" t="b">
        <v>0</v>
      </c>
      <c r="S9281">
        <f>IF(OnlineShopData[[#This Row],[Revenue]]=TRUE,1,0)</f>
        <v>0</v>
      </c>
      <c r="T9281">
        <f>MATCH(OnlineShopData[[#This Row],[Month]],{"Jan","Feb","Mar","Apr","May","June","Jul","Aug","Sep","Oct","Nov","Dec"},0)</f>
        <v>12</v>
      </c>
    </row>
    <row r="9282" spans="1:20" x14ac:dyDescent="0.3">
      <c r="A9282">
        <v>4</v>
      </c>
      <c r="B9282">
        <v>42</v>
      </c>
      <c r="C9282">
        <v>1</v>
      </c>
      <c r="D9282">
        <v>28.5</v>
      </c>
      <c r="E9282">
        <v>34</v>
      </c>
      <c r="F9282">
        <v>1367</v>
      </c>
      <c r="G9282" s="1">
        <v>0</v>
      </c>
      <c r="H9282" s="1">
        <v>1.9607840000000001E-3</v>
      </c>
      <c r="I9282">
        <v>0</v>
      </c>
      <c r="J9282">
        <v>0</v>
      </c>
      <c r="K9282" t="s">
        <v>27</v>
      </c>
      <c r="L9282">
        <v>2</v>
      </c>
      <c r="M9282">
        <v>2</v>
      </c>
      <c r="N9282">
        <v>3</v>
      </c>
      <c r="O9282">
        <v>2</v>
      </c>
      <c r="P9282" t="s">
        <v>19</v>
      </c>
      <c r="Q9282" t="b">
        <v>0</v>
      </c>
      <c r="R9282" t="b">
        <v>0</v>
      </c>
      <c r="S9282">
        <f>IF(OnlineShopData[[#This Row],[Revenue]]=TRUE,1,0)</f>
        <v>0</v>
      </c>
      <c r="T9282">
        <f>MATCH(OnlineShopData[[#This Row],[Month]],{"Jan","Feb","Mar","Apr","May","June","Jul","Aug","Sep","Oct","Nov","Dec"},0)</f>
        <v>11</v>
      </c>
    </row>
    <row r="9283" spans="1:20" x14ac:dyDescent="0.3">
      <c r="A9283">
        <v>14</v>
      </c>
      <c r="B9283">
        <v>160.11153920000001</v>
      </c>
      <c r="C9283">
        <v>6</v>
      </c>
      <c r="D9283">
        <v>1079.833333</v>
      </c>
      <c r="E9283">
        <v>154</v>
      </c>
      <c r="F9283">
        <v>7405.3602810000002</v>
      </c>
      <c r="G9283" s="1">
        <v>4.9242419999999997E-3</v>
      </c>
      <c r="H9283" s="1">
        <v>2.1452974999999999E-2</v>
      </c>
      <c r="I9283">
        <v>8.533928457</v>
      </c>
      <c r="J9283">
        <v>0</v>
      </c>
      <c r="K9283" t="s">
        <v>27</v>
      </c>
      <c r="L9283">
        <v>4</v>
      </c>
      <c r="M9283">
        <v>1</v>
      </c>
      <c r="N9283">
        <v>4</v>
      </c>
      <c r="O9283">
        <v>1</v>
      </c>
      <c r="P9283" t="s">
        <v>19</v>
      </c>
      <c r="Q9283" t="b">
        <v>0</v>
      </c>
      <c r="R9283" t="b">
        <v>1</v>
      </c>
      <c r="S9283">
        <f>IF(OnlineShopData[[#This Row],[Revenue]]=TRUE,1,0)</f>
        <v>1</v>
      </c>
      <c r="T9283">
        <f>MATCH(OnlineShopData[[#This Row],[Month]],{"Jan","Feb","Mar","Apr","May","June","Jul","Aug","Sep","Oct","Nov","Dec"},0)</f>
        <v>11</v>
      </c>
    </row>
    <row r="9284" spans="1:20" x14ac:dyDescent="0.3">
      <c r="A9284">
        <v>6</v>
      </c>
      <c r="B9284">
        <v>63.083333330000002</v>
      </c>
      <c r="C9284">
        <v>0</v>
      </c>
      <c r="D9284">
        <v>0</v>
      </c>
      <c r="E9284">
        <v>174</v>
      </c>
      <c r="F9284">
        <v>3486.3706820000002</v>
      </c>
      <c r="G9284" s="1">
        <v>9.3641620000000005E-3</v>
      </c>
      <c r="H9284" s="1">
        <v>1.9687686999999999E-2</v>
      </c>
      <c r="I9284">
        <v>0</v>
      </c>
      <c r="J9284">
        <v>0</v>
      </c>
      <c r="K9284" t="s">
        <v>27</v>
      </c>
      <c r="L9284">
        <v>1</v>
      </c>
      <c r="M9284">
        <v>1</v>
      </c>
      <c r="N9284">
        <v>1</v>
      </c>
      <c r="O9284">
        <v>2</v>
      </c>
      <c r="P9284" t="s">
        <v>19</v>
      </c>
      <c r="Q9284" t="b">
        <v>0</v>
      </c>
      <c r="R9284" t="b">
        <v>1</v>
      </c>
      <c r="S9284">
        <f>IF(OnlineShopData[[#This Row],[Revenue]]=TRUE,1,0)</f>
        <v>1</v>
      </c>
      <c r="T9284">
        <f>MATCH(OnlineShopData[[#This Row],[Month]],{"Jan","Feb","Mar","Apr","May","June","Jul","Aug","Sep","Oct","Nov","Dec"},0)</f>
        <v>11</v>
      </c>
    </row>
    <row r="9285" spans="1:20" x14ac:dyDescent="0.3">
      <c r="A9285">
        <v>0</v>
      </c>
      <c r="B9285">
        <v>0</v>
      </c>
      <c r="C9285">
        <v>0</v>
      </c>
      <c r="D9285">
        <v>0</v>
      </c>
      <c r="E9285">
        <v>11</v>
      </c>
      <c r="F9285">
        <v>1267.25</v>
      </c>
      <c r="G9285" s="1">
        <v>0.02</v>
      </c>
      <c r="H9285" s="1">
        <v>0.03</v>
      </c>
      <c r="I9285">
        <v>0</v>
      </c>
      <c r="J9285">
        <v>0</v>
      </c>
      <c r="K9285" t="s">
        <v>27</v>
      </c>
      <c r="L9285">
        <v>1</v>
      </c>
      <c r="M9285">
        <v>8</v>
      </c>
      <c r="N9285">
        <v>2</v>
      </c>
      <c r="O9285">
        <v>11</v>
      </c>
      <c r="P9285" t="s">
        <v>20</v>
      </c>
      <c r="Q9285" t="b">
        <v>1</v>
      </c>
      <c r="R9285" t="b">
        <v>0</v>
      </c>
      <c r="S9285">
        <f>IF(OnlineShopData[[#This Row],[Revenue]]=TRUE,1,0)</f>
        <v>0</v>
      </c>
      <c r="T9285">
        <f>MATCH(OnlineShopData[[#This Row],[Month]],{"Jan","Feb","Mar","Apr","May","June","Jul","Aug","Sep","Oct","Nov","Dec"},0)</f>
        <v>11</v>
      </c>
    </row>
    <row r="9286" spans="1:20" x14ac:dyDescent="0.3">
      <c r="A9286">
        <v>2</v>
      </c>
      <c r="B9286">
        <v>96</v>
      </c>
      <c r="C9286">
        <v>0</v>
      </c>
      <c r="D9286">
        <v>0</v>
      </c>
      <c r="E9286">
        <v>61</v>
      </c>
      <c r="F9286">
        <v>1260.5249940000001</v>
      </c>
      <c r="G9286" s="1">
        <v>0</v>
      </c>
      <c r="H9286" s="1">
        <v>3.2258059999999999E-3</v>
      </c>
      <c r="I9286">
        <v>131.50404380000001</v>
      </c>
      <c r="J9286">
        <v>0</v>
      </c>
      <c r="K9286" t="s">
        <v>27</v>
      </c>
      <c r="L9286">
        <v>2</v>
      </c>
      <c r="M9286">
        <v>2</v>
      </c>
      <c r="N9286">
        <v>7</v>
      </c>
      <c r="O9286">
        <v>10</v>
      </c>
      <c r="P9286" t="s">
        <v>19</v>
      </c>
      <c r="Q9286" t="b">
        <v>1</v>
      </c>
      <c r="R9286" t="b">
        <v>1</v>
      </c>
      <c r="S9286">
        <f>IF(OnlineShopData[[#This Row],[Revenue]]=TRUE,1,0)</f>
        <v>1</v>
      </c>
      <c r="T9286">
        <f>MATCH(OnlineShopData[[#This Row],[Month]],{"Jan","Feb","Mar","Apr","May","June","Jul","Aug","Sep","Oct","Nov","Dec"},0)</f>
        <v>11</v>
      </c>
    </row>
    <row r="9287" spans="1:20" x14ac:dyDescent="0.3">
      <c r="A9287">
        <v>0</v>
      </c>
      <c r="B9287">
        <v>0</v>
      </c>
      <c r="C9287">
        <v>0</v>
      </c>
      <c r="D9287">
        <v>0</v>
      </c>
      <c r="E9287">
        <v>42</v>
      </c>
      <c r="F9287">
        <v>2239.3638890000002</v>
      </c>
      <c r="G9287" s="1">
        <v>0.02</v>
      </c>
      <c r="H9287" s="1">
        <v>3.5454544999999997E-2</v>
      </c>
      <c r="I9287">
        <v>0</v>
      </c>
      <c r="J9287">
        <v>0</v>
      </c>
      <c r="K9287" t="s">
        <v>30</v>
      </c>
      <c r="L9287">
        <v>3</v>
      </c>
      <c r="M9287">
        <v>2</v>
      </c>
      <c r="N9287">
        <v>7</v>
      </c>
      <c r="O9287">
        <v>2</v>
      </c>
      <c r="P9287" t="s">
        <v>19</v>
      </c>
      <c r="Q9287" t="b">
        <v>0</v>
      </c>
      <c r="R9287" t="b">
        <v>0</v>
      </c>
      <c r="S9287">
        <f>IF(OnlineShopData[[#This Row],[Revenue]]=TRUE,1,0)</f>
        <v>0</v>
      </c>
      <c r="T9287">
        <f>MATCH(OnlineShopData[[#This Row],[Month]],{"Jan","Feb","Mar","Apr","May","June","Jul","Aug","Sep","Oct","Nov","Dec"},0)</f>
        <v>12</v>
      </c>
    </row>
    <row r="9288" spans="1:20" x14ac:dyDescent="0.3">
      <c r="A9288">
        <v>4</v>
      </c>
      <c r="B9288">
        <v>37</v>
      </c>
      <c r="C9288">
        <v>0</v>
      </c>
      <c r="D9288">
        <v>0</v>
      </c>
      <c r="E9288">
        <v>9</v>
      </c>
      <c r="F9288">
        <v>224.25</v>
      </c>
      <c r="G9288" s="1">
        <v>0</v>
      </c>
      <c r="H9288" s="1">
        <v>1.5384615000000001E-2</v>
      </c>
      <c r="I9288">
        <v>0</v>
      </c>
      <c r="J9288">
        <v>0</v>
      </c>
      <c r="K9288" t="s">
        <v>27</v>
      </c>
      <c r="L9288">
        <v>2</v>
      </c>
      <c r="M9288">
        <v>2</v>
      </c>
      <c r="N9288">
        <v>3</v>
      </c>
      <c r="O9288">
        <v>2</v>
      </c>
      <c r="P9288" t="s">
        <v>20</v>
      </c>
      <c r="Q9288" t="b">
        <v>0</v>
      </c>
      <c r="R9288" t="b">
        <v>0</v>
      </c>
      <c r="S9288">
        <f>IF(OnlineShopData[[#This Row],[Revenue]]=TRUE,1,0)</f>
        <v>0</v>
      </c>
      <c r="T9288">
        <f>MATCH(OnlineShopData[[#This Row],[Month]],{"Jan","Feb","Mar","Apr","May","June","Jul","Aug","Sep","Oct","Nov","Dec"},0)</f>
        <v>11</v>
      </c>
    </row>
    <row r="9289" spans="1:20" x14ac:dyDescent="0.3">
      <c r="A9289">
        <v>0</v>
      </c>
      <c r="B9289">
        <v>0</v>
      </c>
      <c r="C9289">
        <v>3</v>
      </c>
      <c r="D9289">
        <v>16</v>
      </c>
      <c r="E9289">
        <v>35</v>
      </c>
      <c r="F9289">
        <v>1621.7666670000001</v>
      </c>
      <c r="G9289" s="1">
        <v>7.8947370000000006E-3</v>
      </c>
      <c r="H9289" s="1">
        <v>4.0131579000000001E-2</v>
      </c>
      <c r="I9289">
        <v>0</v>
      </c>
      <c r="J9289">
        <v>0</v>
      </c>
      <c r="K9289" t="s">
        <v>27</v>
      </c>
      <c r="L9289">
        <v>2</v>
      </c>
      <c r="M9289">
        <v>2</v>
      </c>
      <c r="N9289">
        <v>1</v>
      </c>
      <c r="O9289">
        <v>2</v>
      </c>
      <c r="P9289" t="s">
        <v>19</v>
      </c>
      <c r="Q9289" t="b">
        <v>1</v>
      </c>
      <c r="R9289" t="b">
        <v>0</v>
      </c>
      <c r="S9289">
        <f>IF(OnlineShopData[[#This Row],[Revenue]]=TRUE,1,0)</f>
        <v>0</v>
      </c>
      <c r="T9289">
        <f>MATCH(OnlineShopData[[#This Row],[Month]],{"Jan","Feb","Mar","Apr","May","June","Jul","Aug","Sep","Oct","Nov","Dec"},0)</f>
        <v>11</v>
      </c>
    </row>
    <row r="9290" spans="1:20" x14ac:dyDescent="0.3">
      <c r="A9290">
        <v>6</v>
      </c>
      <c r="B9290">
        <v>71.2</v>
      </c>
      <c r="C9290">
        <v>0</v>
      </c>
      <c r="D9290">
        <v>0</v>
      </c>
      <c r="E9290">
        <v>101</v>
      </c>
      <c r="F9290">
        <v>3800.089234</v>
      </c>
      <c r="G9290" s="1">
        <v>3.8834949999999998E-3</v>
      </c>
      <c r="H9290" s="1">
        <v>2.4032278000000001E-2</v>
      </c>
      <c r="I9290">
        <v>3.1790636019999998</v>
      </c>
      <c r="J9290">
        <v>0</v>
      </c>
      <c r="K9290" t="s">
        <v>27</v>
      </c>
      <c r="L9290">
        <v>1</v>
      </c>
      <c r="M9290">
        <v>1</v>
      </c>
      <c r="N9290">
        <v>3</v>
      </c>
      <c r="O9290">
        <v>1</v>
      </c>
      <c r="P9290" t="s">
        <v>19</v>
      </c>
      <c r="Q9290" t="b">
        <v>0</v>
      </c>
      <c r="R9290" t="b">
        <v>1</v>
      </c>
      <c r="S9290">
        <f>IF(OnlineShopData[[#This Row],[Revenue]]=TRUE,1,0)</f>
        <v>1</v>
      </c>
      <c r="T9290">
        <f>MATCH(OnlineShopData[[#This Row],[Month]],{"Jan","Feb","Mar","Apr","May","June","Jul","Aug","Sep","Oct","Nov","Dec"},0)</f>
        <v>11</v>
      </c>
    </row>
    <row r="9291" spans="1:20" x14ac:dyDescent="0.3">
      <c r="A9291">
        <v>0</v>
      </c>
      <c r="B9291">
        <v>0</v>
      </c>
      <c r="C9291">
        <v>0</v>
      </c>
      <c r="D9291">
        <v>0</v>
      </c>
      <c r="E9291">
        <v>11</v>
      </c>
      <c r="F9291">
        <v>925.89880949999997</v>
      </c>
      <c r="G9291" s="1">
        <v>0.02</v>
      </c>
      <c r="H9291" s="1">
        <v>2.9523810000000001E-2</v>
      </c>
      <c r="I9291">
        <v>0</v>
      </c>
      <c r="J9291">
        <v>0</v>
      </c>
      <c r="K9291" t="s">
        <v>27</v>
      </c>
      <c r="L9291">
        <v>3</v>
      </c>
      <c r="M9291">
        <v>2</v>
      </c>
      <c r="N9291">
        <v>2</v>
      </c>
      <c r="O9291">
        <v>2</v>
      </c>
      <c r="P9291" t="s">
        <v>19</v>
      </c>
      <c r="Q9291" t="b">
        <v>0</v>
      </c>
      <c r="R9291" t="b">
        <v>0</v>
      </c>
      <c r="S9291">
        <f>IF(OnlineShopData[[#This Row],[Revenue]]=TRUE,1,0)</f>
        <v>0</v>
      </c>
      <c r="T9291">
        <f>MATCH(OnlineShopData[[#This Row],[Month]],{"Jan","Feb","Mar","Apr","May","June","Jul","Aug","Sep","Oct","Nov","Dec"},0)</f>
        <v>11</v>
      </c>
    </row>
    <row r="9292" spans="1:20" x14ac:dyDescent="0.3">
      <c r="A9292">
        <v>0</v>
      </c>
      <c r="B9292">
        <v>0</v>
      </c>
      <c r="C9292">
        <v>0</v>
      </c>
      <c r="D9292">
        <v>0</v>
      </c>
      <c r="E9292">
        <v>11</v>
      </c>
      <c r="F9292">
        <v>212.91666670000001</v>
      </c>
      <c r="G9292" s="1">
        <v>0</v>
      </c>
      <c r="H9292" s="1">
        <v>9.0909089999999994E-3</v>
      </c>
      <c r="I9292">
        <v>0</v>
      </c>
      <c r="J9292">
        <v>0</v>
      </c>
      <c r="K9292" t="s">
        <v>27</v>
      </c>
      <c r="L9292">
        <v>3</v>
      </c>
      <c r="M9292">
        <v>2</v>
      </c>
      <c r="N9292">
        <v>5</v>
      </c>
      <c r="O9292">
        <v>2</v>
      </c>
      <c r="P9292" t="s">
        <v>20</v>
      </c>
      <c r="Q9292" t="b">
        <v>0</v>
      </c>
      <c r="R9292" t="b">
        <v>0</v>
      </c>
      <c r="S9292">
        <f>IF(OnlineShopData[[#This Row],[Revenue]]=TRUE,1,0)</f>
        <v>0</v>
      </c>
      <c r="T9292">
        <f>MATCH(OnlineShopData[[#This Row],[Month]],{"Jan","Feb","Mar","Apr","May","June","Jul","Aug","Sep","Oct","Nov","Dec"},0)</f>
        <v>11</v>
      </c>
    </row>
    <row r="9293" spans="1:20" x14ac:dyDescent="0.3">
      <c r="A9293">
        <v>2</v>
      </c>
      <c r="B9293">
        <v>47.5</v>
      </c>
      <c r="C9293">
        <v>1</v>
      </c>
      <c r="D9293">
        <v>17</v>
      </c>
      <c r="E9293">
        <v>40</v>
      </c>
      <c r="F9293">
        <v>1202.916667</v>
      </c>
      <c r="G9293" s="1">
        <v>1.5813952999999999E-2</v>
      </c>
      <c r="H9293" s="1">
        <v>4.8604650999999999E-2</v>
      </c>
      <c r="I9293">
        <v>0</v>
      </c>
      <c r="J9293">
        <v>0</v>
      </c>
      <c r="K9293" t="s">
        <v>27</v>
      </c>
      <c r="L9293">
        <v>2</v>
      </c>
      <c r="M9293">
        <v>6</v>
      </c>
      <c r="N9293">
        <v>1</v>
      </c>
      <c r="O9293">
        <v>3</v>
      </c>
      <c r="P9293" t="s">
        <v>19</v>
      </c>
      <c r="Q9293" t="b">
        <v>0</v>
      </c>
      <c r="R9293" t="b">
        <v>0</v>
      </c>
      <c r="S9293">
        <f>IF(OnlineShopData[[#This Row],[Revenue]]=TRUE,1,0)</f>
        <v>0</v>
      </c>
      <c r="T9293">
        <f>MATCH(OnlineShopData[[#This Row],[Month]],{"Jan","Feb","Mar","Apr","May","June","Jul","Aug","Sep","Oct","Nov","Dec"},0)</f>
        <v>11</v>
      </c>
    </row>
    <row r="9294" spans="1:20" x14ac:dyDescent="0.3">
      <c r="A9294">
        <v>10</v>
      </c>
      <c r="B9294">
        <v>162.22916670000001</v>
      </c>
      <c r="C9294">
        <v>0</v>
      </c>
      <c r="D9294">
        <v>0</v>
      </c>
      <c r="E9294">
        <v>101</v>
      </c>
      <c r="F9294">
        <v>2681.9981050000001</v>
      </c>
      <c r="G9294" s="1">
        <v>1.0185184999999999E-2</v>
      </c>
      <c r="H9294" s="1">
        <v>2.1374200999999999E-2</v>
      </c>
      <c r="I9294">
        <v>4.1953351779999997</v>
      </c>
      <c r="J9294">
        <v>0</v>
      </c>
      <c r="K9294" t="s">
        <v>27</v>
      </c>
      <c r="L9294">
        <v>3</v>
      </c>
      <c r="M9294">
        <v>2</v>
      </c>
      <c r="N9294">
        <v>3</v>
      </c>
      <c r="O9294">
        <v>2</v>
      </c>
      <c r="P9294" t="s">
        <v>19</v>
      </c>
      <c r="Q9294" t="b">
        <v>0</v>
      </c>
      <c r="R9294" t="b">
        <v>0</v>
      </c>
      <c r="S9294">
        <f>IF(OnlineShopData[[#This Row],[Revenue]]=TRUE,1,0)</f>
        <v>0</v>
      </c>
      <c r="T9294">
        <f>MATCH(OnlineShopData[[#This Row],[Month]],{"Jan","Feb","Mar","Apr","May","June","Jul","Aug","Sep","Oct","Nov","Dec"},0)</f>
        <v>11</v>
      </c>
    </row>
    <row r="9295" spans="1:20" x14ac:dyDescent="0.3">
      <c r="A9295">
        <v>5</v>
      </c>
      <c r="B9295">
        <v>80.25</v>
      </c>
      <c r="C9295">
        <v>0</v>
      </c>
      <c r="D9295">
        <v>0</v>
      </c>
      <c r="E9295">
        <v>63</v>
      </c>
      <c r="F9295">
        <v>2618.6810610000002</v>
      </c>
      <c r="G9295" s="1">
        <v>5.7971009999999998E-3</v>
      </c>
      <c r="H9295" s="1">
        <v>1.1111111E-2</v>
      </c>
      <c r="I9295">
        <v>17.60939304</v>
      </c>
      <c r="J9295">
        <v>0</v>
      </c>
      <c r="K9295" t="s">
        <v>27</v>
      </c>
      <c r="L9295">
        <v>3</v>
      </c>
      <c r="M9295">
        <v>2</v>
      </c>
      <c r="N9295">
        <v>1</v>
      </c>
      <c r="O9295">
        <v>8</v>
      </c>
      <c r="P9295" t="s">
        <v>19</v>
      </c>
      <c r="Q9295" t="b">
        <v>0</v>
      </c>
      <c r="R9295" t="b">
        <v>1</v>
      </c>
      <c r="S9295">
        <f>IF(OnlineShopData[[#This Row],[Revenue]]=TRUE,1,0)</f>
        <v>1</v>
      </c>
      <c r="T9295">
        <f>MATCH(OnlineShopData[[#This Row],[Month]],{"Jan","Feb","Mar","Apr","May","June","Jul","Aug","Sep","Oct","Nov","Dec"},0)</f>
        <v>11</v>
      </c>
    </row>
    <row r="9296" spans="1:20" x14ac:dyDescent="0.3">
      <c r="A9296">
        <v>0</v>
      </c>
      <c r="B9296">
        <v>0</v>
      </c>
      <c r="C9296">
        <v>0</v>
      </c>
      <c r="D9296">
        <v>0</v>
      </c>
      <c r="E9296">
        <v>1</v>
      </c>
      <c r="F9296">
        <v>0</v>
      </c>
      <c r="G9296" s="1">
        <v>0.2</v>
      </c>
      <c r="H9296" s="1">
        <v>0.2</v>
      </c>
      <c r="I9296">
        <v>0</v>
      </c>
      <c r="J9296">
        <v>0</v>
      </c>
      <c r="K9296" t="s">
        <v>27</v>
      </c>
      <c r="L9296">
        <v>1</v>
      </c>
      <c r="M9296">
        <v>1</v>
      </c>
      <c r="N9296">
        <v>3</v>
      </c>
      <c r="O9296">
        <v>2</v>
      </c>
      <c r="P9296" t="s">
        <v>19</v>
      </c>
      <c r="Q9296" t="b">
        <v>0</v>
      </c>
      <c r="R9296" t="b">
        <v>0</v>
      </c>
      <c r="S9296">
        <f>IF(OnlineShopData[[#This Row],[Revenue]]=TRUE,1,0)</f>
        <v>0</v>
      </c>
      <c r="T9296">
        <f>MATCH(OnlineShopData[[#This Row],[Month]],{"Jan","Feb","Mar","Apr","May","June","Jul","Aug","Sep","Oct","Nov","Dec"},0)</f>
        <v>11</v>
      </c>
    </row>
    <row r="9297" spans="1:20" x14ac:dyDescent="0.3">
      <c r="A9297">
        <v>0</v>
      </c>
      <c r="B9297">
        <v>0</v>
      </c>
      <c r="C9297">
        <v>0</v>
      </c>
      <c r="D9297">
        <v>0</v>
      </c>
      <c r="E9297">
        <v>9</v>
      </c>
      <c r="F9297">
        <v>740.16666669999995</v>
      </c>
      <c r="G9297" s="1">
        <v>0</v>
      </c>
      <c r="H9297" s="1">
        <v>1.4285714E-2</v>
      </c>
      <c r="I9297">
        <v>0</v>
      </c>
      <c r="J9297">
        <v>0</v>
      </c>
      <c r="K9297" t="s">
        <v>27</v>
      </c>
      <c r="L9297">
        <v>3</v>
      </c>
      <c r="M9297">
        <v>2</v>
      </c>
      <c r="N9297">
        <v>1</v>
      </c>
      <c r="O9297">
        <v>1</v>
      </c>
      <c r="P9297" t="s">
        <v>19</v>
      </c>
      <c r="Q9297" t="b">
        <v>0</v>
      </c>
      <c r="R9297" t="b">
        <v>0</v>
      </c>
      <c r="S9297">
        <f>IF(OnlineShopData[[#This Row],[Revenue]]=TRUE,1,0)</f>
        <v>0</v>
      </c>
      <c r="T9297">
        <f>MATCH(OnlineShopData[[#This Row],[Month]],{"Jan","Feb","Mar","Apr","May","June","Jul","Aug","Sep","Oct","Nov","Dec"},0)</f>
        <v>11</v>
      </c>
    </row>
    <row r="9298" spans="1:20" x14ac:dyDescent="0.3">
      <c r="A9298">
        <v>2</v>
      </c>
      <c r="B9298">
        <v>30.75</v>
      </c>
      <c r="C9298">
        <v>0</v>
      </c>
      <c r="D9298">
        <v>0</v>
      </c>
      <c r="E9298">
        <v>150</v>
      </c>
      <c r="F9298">
        <v>4760.7783030000001</v>
      </c>
      <c r="G9298" s="1">
        <v>1.212528E-2</v>
      </c>
      <c r="H9298" s="1">
        <v>1.9068860999999999E-2</v>
      </c>
      <c r="I9298">
        <v>0</v>
      </c>
      <c r="J9298">
        <v>0</v>
      </c>
      <c r="K9298" t="s">
        <v>27</v>
      </c>
      <c r="L9298">
        <v>3</v>
      </c>
      <c r="M9298">
        <v>2</v>
      </c>
      <c r="N9298">
        <v>8</v>
      </c>
      <c r="O9298">
        <v>13</v>
      </c>
      <c r="P9298" t="s">
        <v>19</v>
      </c>
      <c r="Q9298" t="b">
        <v>0</v>
      </c>
      <c r="R9298" t="b">
        <v>0</v>
      </c>
      <c r="S9298">
        <f>IF(OnlineShopData[[#This Row],[Revenue]]=TRUE,1,0)</f>
        <v>0</v>
      </c>
      <c r="T9298">
        <f>MATCH(OnlineShopData[[#This Row],[Month]],{"Jan","Feb","Mar","Apr","May","June","Jul","Aug","Sep","Oct","Nov","Dec"},0)</f>
        <v>11</v>
      </c>
    </row>
    <row r="9299" spans="1:20" x14ac:dyDescent="0.3">
      <c r="A9299">
        <v>0</v>
      </c>
      <c r="B9299">
        <v>0</v>
      </c>
      <c r="C9299">
        <v>0</v>
      </c>
      <c r="D9299">
        <v>0</v>
      </c>
      <c r="E9299">
        <v>30</v>
      </c>
      <c r="F9299">
        <v>4262.9666669999997</v>
      </c>
      <c r="G9299" s="1">
        <v>0</v>
      </c>
      <c r="H9299" s="1">
        <v>1.3333332999999999E-2</v>
      </c>
      <c r="I9299">
        <v>65.295160390000007</v>
      </c>
      <c r="J9299">
        <v>0</v>
      </c>
      <c r="K9299" t="s">
        <v>30</v>
      </c>
      <c r="L9299">
        <v>2</v>
      </c>
      <c r="M9299">
        <v>10</v>
      </c>
      <c r="N9299">
        <v>7</v>
      </c>
      <c r="O9299">
        <v>1</v>
      </c>
      <c r="P9299" t="s">
        <v>19</v>
      </c>
      <c r="Q9299" t="b">
        <v>1</v>
      </c>
      <c r="R9299" t="b">
        <v>1</v>
      </c>
      <c r="S9299">
        <f>IF(OnlineShopData[[#This Row],[Revenue]]=TRUE,1,0)</f>
        <v>1</v>
      </c>
      <c r="T9299">
        <f>MATCH(OnlineShopData[[#This Row],[Month]],{"Jan","Feb","Mar","Apr","May","June","Jul","Aug","Sep","Oct","Nov","Dec"},0)</f>
        <v>12</v>
      </c>
    </row>
    <row r="9300" spans="1:20" x14ac:dyDescent="0.3">
      <c r="A9300">
        <v>0</v>
      </c>
      <c r="B9300">
        <v>0</v>
      </c>
      <c r="C9300">
        <v>0</v>
      </c>
      <c r="D9300">
        <v>0</v>
      </c>
      <c r="E9300">
        <v>10</v>
      </c>
      <c r="F9300">
        <v>130.75</v>
      </c>
      <c r="G9300" s="1">
        <v>0.04</v>
      </c>
      <c r="H9300" s="1">
        <v>7.6666666999999994E-2</v>
      </c>
      <c r="I9300">
        <v>0</v>
      </c>
      <c r="J9300">
        <v>0</v>
      </c>
      <c r="K9300" t="s">
        <v>27</v>
      </c>
      <c r="L9300">
        <v>3</v>
      </c>
      <c r="M9300">
        <v>2</v>
      </c>
      <c r="N9300">
        <v>1</v>
      </c>
      <c r="O9300">
        <v>3</v>
      </c>
      <c r="P9300" t="s">
        <v>19</v>
      </c>
      <c r="Q9300" t="b">
        <v>0</v>
      </c>
      <c r="R9300" t="b">
        <v>0</v>
      </c>
      <c r="S9300">
        <f>IF(OnlineShopData[[#This Row],[Revenue]]=TRUE,1,0)</f>
        <v>0</v>
      </c>
      <c r="T9300">
        <f>MATCH(OnlineShopData[[#This Row],[Month]],{"Jan","Feb","Mar","Apr","May","June","Jul","Aug","Sep","Oct","Nov","Dec"},0)</f>
        <v>11</v>
      </c>
    </row>
    <row r="9301" spans="1:20" x14ac:dyDescent="0.3">
      <c r="A9301">
        <v>0</v>
      </c>
      <c r="B9301">
        <v>0</v>
      </c>
      <c r="C9301">
        <v>3</v>
      </c>
      <c r="D9301">
        <v>45.5</v>
      </c>
      <c r="E9301">
        <v>117</v>
      </c>
      <c r="F9301">
        <v>3228.5021369999999</v>
      </c>
      <c r="G9301" s="1">
        <v>5.9322029999999996E-3</v>
      </c>
      <c r="H9301" s="1">
        <v>1.8995891000000001E-2</v>
      </c>
      <c r="I9301">
        <v>0</v>
      </c>
      <c r="J9301">
        <v>0</v>
      </c>
      <c r="K9301" t="s">
        <v>27</v>
      </c>
      <c r="L9301">
        <v>1</v>
      </c>
      <c r="M9301">
        <v>2</v>
      </c>
      <c r="N9301">
        <v>1</v>
      </c>
      <c r="O9301">
        <v>2</v>
      </c>
      <c r="P9301" t="s">
        <v>19</v>
      </c>
      <c r="Q9301" t="b">
        <v>1</v>
      </c>
      <c r="R9301" t="b">
        <v>0</v>
      </c>
      <c r="S9301">
        <f>IF(OnlineShopData[[#This Row],[Revenue]]=TRUE,1,0)</f>
        <v>0</v>
      </c>
      <c r="T9301">
        <f>MATCH(OnlineShopData[[#This Row],[Month]],{"Jan","Feb","Mar","Apr","May","June","Jul","Aug","Sep","Oct","Nov","Dec"},0)</f>
        <v>11</v>
      </c>
    </row>
    <row r="9302" spans="1:20" x14ac:dyDescent="0.3">
      <c r="A9302">
        <v>1</v>
      </c>
      <c r="B9302">
        <v>37.5</v>
      </c>
      <c r="C9302">
        <v>0</v>
      </c>
      <c r="D9302">
        <v>0</v>
      </c>
      <c r="E9302">
        <v>45</v>
      </c>
      <c r="F9302">
        <v>2018.3</v>
      </c>
      <c r="G9302" s="1">
        <v>5.6818179999999999E-3</v>
      </c>
      <c r="H9302" s="1">
        <v>3.0822511E-2</v>
      </c>
      <c r="I9302">
        <v>0</v>
      </c>
      <c r="J9302">
        <v>0</v>
      </c>
      <c r="K9302" t="s">
        <v>27</v>
      </c>
      <c r="L9302">
        <v>2</v>
      </c>
      <c r="M9302">
        <v>2</v>
      </c>
      <c r="N9302">
        <v>2</v>
      </c>
      <c r="O9302">
        <v>2</v>
      </c>
      <c r="P9302" t="s">
        <v>19</v>
      </c>
      <c r="Q9302" t="b">
        <v>0</v>
      </c>
      <c r="R9302" t="b">
        <v>0</v>
      </c>
      <c r="S9302">
        <f>IF(OnlineShopData[[#This Row],[Revenue]]=TRUE,1,0)</f>
        <v>0</v>
      </c>
      <c r="T9302">
        <f>MATCH(OnlineShopData[[#This Row],[Month]],{"Jan","Feb","Mar","Apr","May","June","Jul","Aug","Sep","Oct","Nov","Dec"},0)</f>
        <v>11</v>
      </c>
    </row>
    <row r="9303" spans="1:20" x14ac:dyDescent="0.3">
      <c r="A9303">
        <v>0</v>
      </c>
      <c r="B9303">
        <v>0</v>
      </c>
      <c r="C9303">
        <v>0</v>
      </c>
      <c r="D9303">
        <v>0</v>
      </c>
      <c r="E9303">
        <v>4</v>
      </c>
      <c r="F9303">
        <v>47</v>
      </c>
      <c r="G9303" s="1">
        <v>0</v>
      </c>
      <c r="H9303" s="1">
        <v>0.05</v>
      </c>
      <c r="I9303">
        <v>0</v>
      </c>
      <c r="J9303">
        <v>0</v>
      </c>
      <c r="K9303" t="s">
        <v>27</v>
      </c>
      <c r="L9303">
        <v>3</v>
      </c>
      <c r="M9303">
        <v>2</v>
      </c>
      <c r="N9303">
        <v>6</v>
      </c>
      <c r="O9303">
        <v>1</v>
      </c>
      <c r="P9303" t="s">
        <v>19</v>
      </c>
      <c r="Q9303" t="b">
        <v>0</v>
      </c>
      <c r="R9303" t="b">
        <v>0</v>
      </c>
      <c r="S9303">
        <f>IF(OnlineShopData[[#This Row],[Revenue]]=TRUE,1,0)</f>
        <v>0</v>
      </c>
      <c r="T9303">
        <f>MATCH(OnlineShopData[[#This Row],[Month]],{"Jan","Feb","Mar","Apr","May","June","Jul","Aug","Sep","Oct","Nov","Dec"},0)</f>
        <v>11</v>
      </c>
    </row>
    <row r="9304" spans="1:20" x14ac:dyDescent="0.3">
      <c r="A9304">
        <v>1</v>
      </c>
      <c r="B9304">
        <v>0</v>
      </c>
      <c r="C9304">
        <v>0</v>
      </c>
      <c r="D9304">
        <v>0</v>
      </c>
      <c r="E9304">
        <v>21</v>
      </c>
      <c r="F9304">
        <v>658.25</v>
      </c>
      <c r="G9304" s="1">
        <v>3.5497834999999998E-2</v>
      </c>
      <c r="H9304" s="1">
        <v>5.7482993000000003E-2</v>
      </c>
      <c r="I9304">
        <v>0</v>
      </c>
      <c r="J9304">
        <v>0</v>
      </c>
      <c r="K9304" t="s">
        <v>27</v>
      </c>
      <c r="L9304">
        <v>3</v>
      </c>
      <c r="M9304">
        <v>2</v>
      </c>
      <c r="N9304">
        <v>5</v>
      </c>
      <c r="O9304">
        <v>13</v>
      </c>
      <c r="P9304" t="s">
        <v>19</v>
      </c>
      <c r="Q9304" t="b">
        <v>0</v>
      </c>
      <c r="R9304" t="b">
        <v>0</v>
      </c>
      <c r="S9304">
        <f>IF(OnlineShopData[[#This Row],[Revenue]]=TRUE,1,0)</f>
        <v>0</v>
      </c>
      <c r="T9304">
        <f>MATCH(OnlineShopData[[#This Row],[Month]],{"Jan","Feb","Mar","Apr","May","June","Jul","Aug","Sep","Oct","Nov","Dec"},0)</f>
        <v>11</v>
      </c>
    </row>
    <row r="9305" spans="1:20" x14ac:dyDescent="0.3">
      <c r="A9305">
        <v>0</v>
      </c>
      <c r="B9305">
        <v>0</v>
      </c>
      <c r="C9305">
        <v>0</v>
      </c>
      <c r="D9305">
        <v>0</v>
      </c>
      <c r="E9305">
        <v>6</v>
      </c>
      <c r="F9305">
        <v>109.25</v>
      </c>
      <c r="G9305" s="1">
        <v>0</v>
      </c>
      <c r="H9305" s="1">
        <v>3.3333333E-2</v>
      </c>
      <c r="I9305">
        <v>0</v>
      </c>
      <c r="J9305">
        <v>0</v>
      </c>
      <c r="K9305" t="s">
        <v>30</v>
      </c>
      <c r="L9305">
        <v>8</v>
      </c>
      <c r="M9305">
        <v>13</v>
      </c>
      <c r="N9305">
        <v>9</v>
      </c>
      <c r="O9305">
        <v>20</v>
      </c>
      <c r="P9305" t="s">
        <v>29</v>
      </c>
      <c r="Q9305" t="b">
        <v>0</v>
      </c>
      <c r="R9305" t="b">
        <v>0</v>
      </c>
      <c r="S9305">
        <f>IF(OnlineShopData[[#This Row],[Revenue]]=TRUE,1,0)</f>
        <v>0</v>
      </c>
      <c r="T9305">
        <f>MATCH(OnlineShopData[[#This Row],[Month]],{"Jan","Feb","Mar","Apr","May","June","Jul","Aug","Sep","Oct","Nov","Dec"},0)</f>
        <v>12</v>
      </c>
    </row>
    <row r="9306" spans="1:20" x14ac:dyDescent="0.3">
      <c r="A9306">
        <v>17</v>
      </c>
      <c r="B9306">
        <v>195.4864719</v>
      </c>
      <c r="C9306">
        <v>1</v>
      </c>
      <c r="D9306">
        <v>60.5</v>
      </c>
      <c r="E9306">
        <v>94</v>
      </c>
      <c r="F9306">
        <v>2267.472565</v>
      </c>
      <c r="G9306" s="1">
        <v>2.1116139999999999E-3</v>
      </c>
      <c r="H9306" s="1">
        <v>8.2134889999999992E-3</v>
      </c>
      <c r="I9306">
        <v>4.5110787639999996</v>
      </c>
      <c r="J9306">
        <v>0</v>
      </c>
      <c r="K9306" t="s">
        <v>27</v>
      </c>
      <c r="L9306">
        <v>3</v>
      </c>
      <c r="M9306">
        <v>2</v>
      </c>
      <c r="N9306">
        <v>3</v>
      </c>
      <c r="O9306">
        <v>2</v>
      </c>
      <c r="P9306" t="s">
        <v>19</v>
      </c>
      <c r="Q9306" t="b">
        <v>0</v>
      </c>
      <c r="R9306" t="b">
        <v>1</v>
      </c>
      <c r="S9306">
        <f>IF(OnlineShopData[[#This Row],[Revenue]]=TRUE,1,0)</f>
        <v>1</v>
      </c>
      <c r="T9306">
        <f>MATCH(OnlineShopData[[#This Row],[Month]],{"Jan","Feb","Mar","Apr","May","June","Jul","Aug","Sep","Oct","Nov","Dec"},0)</f>
        <v>11</v>
      </c>
    </row>
    <row r="9307" spans="1:20" x14ac:dyDescent="0.3">
      <c r="A9307">
        <v>0</v>
      </c>
      <c r="B9307">
        <v>0</v>
      </c>
      <c r="C9307">
        <v>0</v>
      </c>
      <c r="D9307">
        <v>0</v>
      </c>
      <c r="E9307">
        <v>2</v>
      </c>
      <c r="F9307">
        <v>4</v>
      </c>
      <c r="G9307" s="1">
        <v>0</v>
      </c>
      <c r="H9307" s="1">
        <v>0.1</v>
      </c>
      <c r="I9307">
        <v>0</v>
      </c>
      <c r="J9307">
        <v>0</v>
      </c>
      <c r="K9307" t="s">
        <v>27</v>
      </c>
      <c r="L9307">
        <v>2</v>
      </c>
      <c r="M9307">
        <v>2</v>
      </c>
      <c r="N9307">
        <v>2</v>
      </c>
      <c r="O9307">
        <v>2</v>
      </c>
      <c r="P9307" t="s">
        <v>19</v>
      </c>
      <c r="Q9307" t="b">
        <v>0</v>
      </c>
      <c r="R9307" t="b">
        <v>0</v>
      </c>
      <c r="S9307">
        <f>IF(OnlineShopData[[#This Row],[Revenue]]=TRUE,1,0)</f>
        <v>0</v>
      </c>
      <c r="T9307">
        <f>MATCH(OnlineShopData[[#This Row],[Month]],{"Jan","Feb","Mar","Apr","May","June","Jul","Aug","Sep","Oct","Nov","Dec"},0)</f>
        <v>11</v>
      </c>
    </row>
    <row r="9308" spans="1:20" x14ac:dyDescent="0.3">
      <c r="A9308">
        <v>0</v>
      </c>
      <c r="B9308">
        <v>0</v>
      </c>
      <c r="C9308">
        <v>0</v>
      </c>
      <c r="D9308">
        <v>0</v>
      </c>
      <c r="E9308">
        <v>4</v>
      </c>
      <c r="F9308">
        <v>206.5</v>
      </c>
      <c r="G9308" s="1">
        <v>0.05</v>
      </c>
      <c r="H9308" s="1">
        <v>0.05</v>
      </c>
      <c r="I9308">
        <v>0</v>
      </c>
      <c r="J9308">
        <v>0</v>
      </c>
      <c r="K9308" t="s">
        <v>30</v>
      </c>
      <c r="L9308">
        <v>1</v>
      </c>
      <c r="M9308">
        <v>1</v>
      </c>
      <c r="N9308">
        <v>1</v>
      </c>
      <c r="O9308">
        <v>8</v>
      </c>
      <c r="P9308" t="s">
        <v>19</v>
      </c>
      <c r="Q9308" t="b">
        <v>0</v>
      </c>
      <c r="R9308" t="b">
        <v>0</v>
      </c>
      <c r="S9308">
        <f>IF(OnlineShopData[[#This Row],[Revenue]]=TRUE,1,0)</f>
        <v>0</v>
      </c>
      <c r="T9308">
        <f>MATCH(OnlineShopData[[#This Row],[Month]],{"Jan","Feb","Mar","Apr","May","June","Jul","Aug","Sep","Oct","Nov","Dec"},0)</f>
        <v>12</v>
      </c>
    </row>
    <row r="9309" spans="1:20" x14ac:dyDescent="0.3">
      <c r="A9309">
        <v>0</v>
      </c>
      <c r="B9309">
        <v>0</v>
      </c>
      <c r="C9309">
        <v>0</v>
      </c>
      <c r="D9309">
        <v>0</v>
      </c>
      <c r="E9309">
        <v>4</v>
      </c>
      <c r="F9309">
        <v>82</v>
      </c>
      <c r="G9309" s="1">
        <v>0</v>
      </c>
      <c r="H9309" s="1">
        <v>0.05</v>
      </c>
      <c r="I9309">
        <v>0</v>
      </c>
      <c r="J9309">
        <v>0</v>
      </c>
      <c r="K9309" t="s">
        <v>27</v>
      </c>
      <c r="L9309">
        <v>2</v>
      </c>
      <c r="M9309">
        <v>2</v>
      </c>
      <c r="N9309">
        <v>4</v>
      </c>
      <c r="O9309">
        <v>1</v>
      </c>
      <c r="P9309" t="s">
        <v>19</v>
      </c>
      <c r="Q9309" t="b">
        <v>0</v>
      </c>
      <c r="R9309" t="b">
        <v>0</v>
      </c>
      <c r="S9309">
        <f>IF(OnlineShopData[[#This Row],[Revenue]]=TRUE,1,0)</f>
        <v>0</v>
      </c>
      <c r="T9309">
        <f>MATCH(OnlineShopData[[#This Row],[Month]],{"Jan","Feb","Mar","Apr","May","June","Jul","Aug","Sep","Oct","Nov","Dec"},0)</f>
        <v>11</v>
      </c>
    </row>
    <row r="9310" spans="1:20" x14ac:dyDescent="0.3">
      <c r="A9310">
        <v>3</v>
      </c>
      <c r="B9310">
        <v>22</v>
      </c>
      <c r="C9310">
        <v>0</v>
      </c>
      <c r="D9310">
        <v>0</v>
      </c>
      <c r="E9310">
        <v>152</v>
      </c>
      <c r="F9310">
        <v>4251.74125</v>
      </c>
      <c r="G9310" s="1">
        <v>3.9473679999999997E-3</v>
      </c>
      <c r="H9310" s="1">
        <v>9.7807020000000005E-3</v>
      </c>
      <c r="I9310">
        <v>0</v>
      </c>
      <c r="J9310">
        <v>0</v>
      </c>
      <c r="K9310" t="s">
        <v>27</v>
      </c>
      <c r="L9310">
        <v>2</v>
      </c>
      <c r="M9310">
        <v>2</v>
      </c>
      <c r="N9310">
        <v>1</v>
      </c>
      <c r="O9310">
        <v>10</v>
      </c>
      <c r="P9310" t="s">
        <v>19</v>
      </c>
      <c r="Q9310" t="b">
        <v>0</v>
      </c>
      <c r="R9310" t="b">
        <v>1</v>
      </c>
      <c r="S9310">
        <f>IF(OnlineShopData[[#This Row],[Revenue]]=TRUE,1,0)</f>
        <v>1</v>
      </c>
      <c r="T9310">
        <f>MATCH(OnlineShopData[[#This Row],[Month]],{"Jan","Feb","Mar","Apr","May","June","Jul","Aug","Sep","Oct","Nov","Dec"},0)</f>
        <v>11</v>
      </c>
    </row>
    <row r="9311" spans="1:20" x14ac:dyDescent="0.3">
      <c r="A9311">
        <v>7</v>
      </c>
      <c r="B9311">
        <v>644.5</v>
      </c>
      <c r="C9311">
        <v>2</v>
      </c>
      <c r="D9311">
        <v>166.5</v>
      </c>
      <c r="E9311">
        <v>31</v>
      </c>
      <c r="F9311">
        <v>1629.6416670000001</v>
      </c>
      <c r="G9311" s="1">
        <v>0</v>
      </c>
      <c r="H9311" s="1">
        <v>2.6063125999999999E-2</v>
      </c>
      <c r="I9311">
        <v>0</v>
      </c>
      <c r="J9311">
        <v>0</v>
      </c>
      <c r="K9311" t="s">
        <v>30</v>
      </c>
      <c r="L9311">
        <v>2</v>
      </c>
      <c r="M9311">
        <v>2</v>
      </c>
      <c r="N9311">
        <v>4</v>
      </c>
      <c r="O9311">
        <v>2</v>
      </c>
      <c r="P9311" t="s">
        <v>19</v>
      </c>
      <c r="Q9311" t="b">
        <v>0</v>
      </c>
      <c r="R9311" t="b">
        <v>0</v>
      </c>
      <c r="S9311">
        <f>IF(OnlineShopData[[#This Row],[Revenue]]=TRUE,1,0)</f>
        <v>0</v>
      </c>
      <c r="T9311">
        <f>MATCH(OnlineShopData[[#This Row],[Month]],{"Jan","Feb","Mar","Apr","May","June","Jul","Aug","Sep","Oct","Nov","Dec"},0)</f>
        <v>12</v>
      </c>
    </row>
    <row r="9312" spans="1:20" x14ac:dyDescent="0.3">
      <c r="A9312">
        <v>10</v>
      </c>
      <c r="B9312">
        <v>212.76162790000001</v>
      </c>
      <c r="C9312">
        <v>4</v>
      </c>
      <c r="D9312">
        <v>109</v>
      </c>
      <c r="E9312">
        <v>222</v>
      </c>
      <c r="F9312">
        <v>9049.5340240000005</v>
      </c>
      <c r="G9312" s="1">
        <v>8.5362319999999995E-3</v>
      </c>
      <c r="H9312" s="1">
        <v>1.8457454000000002E-2</v>
      </c>
      <c r="I9312">
        <v>10.669369850000001</v>
      </c>
      <c r="J9312">
        <v>0</v>
      </c>
      <c r="K9312" t="s">
        <v>27</v>
      </c>
      <c r="L9312">
        <v>1</v>
      </c>
      <c r="M9312">
        <v>2</v>
      </c>
      <c r="N9312">
        <v>3</v>
      </c>
      <c r="O9312">
        <v>2</v>
      </c>
      <c r="P9312" t="s">
        <v>19</v>
      </c>
      <c r="Q9312" t="b">
        <v>1</v>
      </c>
      <c r="R9312" t="b">
        <v>0</v>
      </c>
      <c r="S9312">
        <f>IF(OnlineShopData[[#This Row],[Revenue]]=TRUE,1,0)</f>
        <v>0</v>
      </c>
      <c r="T9312">
        <f>MATCH(OnlineShopData[[#This Row],[Month]],{"Jan","Feb","Mar","Apr","May","June","Jul","Aug","Sep","Oct","Nov","Dec"},0)</f>
        <v>11</v>
      </c>
    </row>
    <row r="9313" spans="1:20" x14ac:dyDescent="0.3">
      <c r="A9313">
        <v>0</v>
      </c>
      <c r="B9313">
        <v>0</v>
      </c>
      <c r="C9313">
        <v>0</v>
      </c>
      <c r="D9313">
        <v>0</v>
      </c>
      <c r="E9313">
        <v>9</v>
      </c>
      <c r="F9313">
        <v>125.5</v>
      </c>
      <c r="G9313" s="1">
        <v>0</v>
      </c>
      <c r="H9313" s="1">
        <v>7.4074070000000004E-3</v>
      </c>
      <c r="I9313">
        <v>0</v>
      </c>
      <c r="J9313">
        <v>0</v>
      </c>
      <c r="K9313" t="s">
        <v>27</v>
      </c>
      <c r="L9313">
        <v>2</v>
      </c>
      <c r="M9313">
        <v>2</v>
      </c>
      <c r="N9313">
        <v>7</v>
      </c>
      <c r="O9313">
        <v>11</v>
      </c>
      <c r="P9313" t="s">
        <v>19</v>
      </c>
      <c r="Q9313" t="b">
        <v>0</v>
      </c>
      <c r="R9313" t="b">
        <v>0</v>
      </c>
      <c r="S9313">
        <f>IF(OnlineShopData[[#This Row],[Revenue]]=TRUE,1,0)</f>
        <v>0</v>
      </c>
      <c r="T9313">
        <f>MATCH(OnlineShopData[[#This Row],[Month]],{"Jan","Feb","Mar","Apr","May","June","Jul","Aug","Sep","Oct","Nov","Dec"},0)</f>
        <v>11</v>
      </c>
    </row>
    <row r="9314" spans="1:20" x14ac:dyDescent="0.3">
      <c r="A9314">
        <v>4</v>
      </c>
      <c r="B9314">
        <v>76</v>
      </c>
      <c r="C9314">
        <v>0</v>
      </c>
      <c r="D9314">
        <v>0</v>
      </c>
      <c r="E9314">
        <v>186</v>
      </c>
      <c r="F9314">
        <v>5106.2629909999996</v>
      </c>
      <c r="G9314" s="1">
        <v>3.723404E-3</v>
      </c>
      <c r="H9314" s="1">
        <v>2.3642242000000001E-2</v>
      </c>
      <c r="I9314">
        <v>0</v>
      </c>
      <c r="J9314">
        <v>0</v>
      </c>
      <c r="K9314" t="s">
        <v>27</v>
      </c>
      <c r="L9314">
        <v>2</v>
      </c>
      <c r="M9314">
        <v>2</v>
      </c>
      <c r="N9314">
        <v>3</v>
      </c>
      <c r="O9314">
        <v>2</v>
      </c>
      <c r="P9314" t="s">
        <v>19</v>
      </c>
      <c r="Q9314" t="b">
        <v>1</v>
      </c>
      <c r="R9314" t="b">
        <v>0</v>
      </c>
      <c r="S9314">
        <f>IF(OnlineShopData[[#This Row],[Revenue]]=TRUE,1,0)</f>
        <v>0</v>
      </c>
      <c r="T9314">
        <f>MATCH(OnlineShopData[[#This Row],[Month]],{"Jan","Feb","Mar","Apr","May","June","Jul","Aug","Sep","Oct","Nov","Dec"},0)</f>
        <v>11</v>
      </c>
    </row>
    <row r="9315" spans="1:20" x14ac:dyDescent="0.3">
      <c r="A9315">
        <v>0</v>
      </c>
      <c r="B9315">
        <v>0</v>
      </c>
      <c r="C9315">
        <v>3</v>
      </c>
      <c r="D9315">
        <v>191.33333329999999</v>
      </c>
      <c r="E9315">
        <v>57</v>
      </c>
      <c r="F9315">
        <v>1315.4551819999999</v>
      </c>
      <c r="G9315" s="1">
        <v>0</v>
      </c>
      <c r="H9315" s="1">
        <v>9.5019159999999991E-3</v>
      </c>
      <c r="I9315">
        <v>0</v>
      </c>
      <c r="J9315">
        <v>0</v>
      </c>
      <c r="K9315" t="s">
        <v>27</v>
      </c>
      <c r="L9315">
        <v>3</v>
      </c>
      <c r="M9315">
        <v>2</v>
      </c>
      <c r="N9315">
        <v>3</v>
      </c>
      <c r="O9315">
        <v>2</v>
      </c>
      <c r="P9315" t="s">
        <v>19</v>
      </c>
      <c r="Q9315" t="b">
        <v>1</v>
      </c>
      <c r="R9315" t="b">
        <v>1</v>
      </c>
      <c r="S9315">
        <f>IF(OnlineShopData[[#This Row],[Revenue]]=TRUE,1,0)</f>
        <v>1</v>
      </c>
      <c r="T9315">
        <f>MATCH(OnlineShopData[[#This Row],[Month]],{"Jan","Feb","Mar","Apr","May","June","Jul","Aug","Sep","Oct","Nov","Dec"},0)</f>
        <v>11</v>
      </c>
    </row>
    <row r="9316" spans="1:20" x14ac:dyDescent="0.3">
      <c r="A9316">
        <v>0</v>
      </c>
      <c r="B9316">
        <v>0</v>
      </c>
      <c r="C9316">
        <v>0</v>
      </c>
      <c r="D9316">
        <v>0</v>
      </c>
      <c r="E9316">
        <v>1</v>
      </c>
      <c r="F9316">
        <v>0</v>
      </c>
      <c r="G9316" s="1">
        <v>0.2</v>
      </c>
      <c r="H9316" s="1">
        <v>0.2</v>
      </c>
      <c r="I9316">
        <v>0</v>
      </c>
      <c r="J9316">
        <v>0</v>
      </c>
      <c r="K9316" t="s">
        <v>30</v>
      </c>
      <c r="L9316">
        <v>2</v>
      </c>
      <c r="M9316">
        <v>2</v>
      </c>
      <c r="N9316">
        <v>1</v>
      </c>
      <c r="O9316">
        <v>3</v>
      </c>
      <c r="P9316" t="s">
        <v>19</v>
      </c>
      <c r="Q9316" t="b">
        <v>0</v>
      </c>
      <c r="R9316" t="b">
        <v>0</v>
      </c>
      <c r="S9316">
        <f>IF(OnlineShopData[[#This Row],[Revenue]]=TRUE,1,0)</f>
        <v>0</v>
      </c>
      <c r="T9316">
        <f>MATCH(OnlineShopData[[#This Row],[Month]],{"Jan","Feb","Mar","Apr","May","June","Jul","Aug","Sep","Oct","Nov","Dec"},0)</f>
        <v>12</v>
      </c>
    </row>
    <row r="9317" spans="1:20" x14ac:dyDescent="0.3">
      <c r="A9317">
        <v>0</v>
      </c>
      <c r="B9317">
        <v>0</v>
      </c>
      <c r="C9317">
        <v>0</v>
      </c>
      <c r="D9317">
        <v>0</v>
      </c>
      <c r="E9317">
        <v>13</v>
      </c>
      <c r="F9317">
        <v>98.666666669999998</v>
      </c>
      <c r="G9317" s="1">
        <v>1.5384615000000001E-2</v>
      </c>
      <c r="H9317" s="1">
        <v>4.6153845999999998E-2</v>
      </c>
      <c r="I9317">
        <v>0</v>
      </c>
      <c r="J9317">
        <v>0</v>
      </c>
      <c r="K9317" t="s">
        <v>30</v>
      </c>
      <c r="L9317">
        <v>2</v>
      </c>
      <c r="M9317">
        <v>2</v>
      </c>
      <c r="N9317">
        <v>3</v>
      </c>
      <c r="O9317">
        <v>13</v>
      </c>
      <c r="P9317" t="s">
        <v>19</v>
      </c>
      <c r="Q9317" t="b">
        <v>0</v>
      </c>
      <c r="R9317" t="b">
        <v>0</v>
      </c>
      <c r="S9317">
        <f>IF(OnlineShopData[[#This Row],[Revenue]]=TRUE,1,0)</f>
        <v>0</v>
      </c>
      <c r="T9317">
        <f>MATCH(OnlineShopData[[#This Row],[Month]],{"Jan","Feb","Mar","Apr","May","June","Jul","Aug","Sep","Oct","Nov","Dec"},0)</f>
        <v>12</v>
      </c>
    </row>
    <row r="9318" spans="1:20" x14ac:dyDescent="0.3">
      <c r="A9318">
        <v>0</v>
      </c>
      <c r="B9318">
        <v>0</v>
      </c>
      <c r="C9318">
        <v>0</v>
      </c>
      <c r="D9318">
        <v>0</v>
      </c>
      <c r="E9318">
        <v>1</v>
      </c>
      <c r="F9318">
        <v>0</v>
      </c>
      <c r="G9318" s="1">
        <v>0.2</v>
      </c>
      <c r="H9318" s="1">
        <v>0.2</v>
      </c>
      <c r="I9318">
        <v>0</v>
      </c>
      <c r="J9318">
        <v>0</v>
      </c>
      <c r="K9318" t="s">
        <v>30</v>
      </c>
      <c r="L9318">
        <v>2</v>
      </c>
      <c r="M9318">
        <v>2</v>
      </c>
      <c r="N9318">
        <v>4</v>
      </c>
      <c r="O9318">
        <v>1</v>
      </c>
      <c r="P9318" t="s">
        <v>19</v>
      </c>
      <c r="Q9318" t="b">
        <v>0</v>
      </c>
      <c r="R9318" t="b">
        <v>0</v>
      </c>
      <c r="S9318">
        <f>IF(OnlineShopData[[#This Row],[Revenue]]=TRUE,1,0)</f>
        <v>0</v>
      </c>
      <c r="T9318">
        <f>MATCH(OnlineShopData[[#This Row],[Month]],{"Jan","Feb","Mar","Apr","May","June","Jul","Aug","Sep","Oct","Nov","Dec"},0)</f>
        <v>12</v>
      </c>
    </row>
    <row r="9319" spans="1:20" x14ac:dyDescent="0.3">
      <c r="A9319">
        <v>1</v>
      </c>
      <c r="B9319">
        <v>6.3333333329999997</v>
      </c>
      <c r="C9319">
        <v>0</v>
      </c>
      <c r="D9319">
        <v>0</v>
      </c>
      <c r="E9319">
        <v>36</v>
      </c>
      <c r="F9319">
        <v>1378.166667</v>
      </c>
      <c r="G9319" s="1">
        <v>5.5555559999999997E-3</v>
      </c>
      <c r="H9319" s="1">
        <v>2.6587302E-2</v>
      </c>
      <c r="I9319">
        <v>0</v>
      </c>
      <c r="J9319">
        <v>0</v>
      </c>
      <c r="K9319" t="s">
        <v>27</v>
      </c>
      <c r="L9319">
        <v>2</v>
      </c>
      <c r="M9319">
        <v>2</v>
      </c>
      <c r="N9319">
        <v>1</v>
      </c>
      <c r="O9319">
        <v>13</v>
      </c>
      <c r="P9319" t="s">
        <v>19</v>
      </c>
      <c r="Q9319" t="b">
        <v>1</v>
      </c>
      <c r="R9319" t="b">
        <v>0</v>
      </c>
      <c r="S9319">
        <f>IF(OnlineShopData[[#This Row],[Revenue]]=TRUE,1,0)</f>
        <v>0</v>
      </c>
      <c r="T9319">
        <f>MATCH(OnlineShopData[[#This Row],[Month]],{"Jan","Feb","Mar","Apr","May","June","Jul","Aug","Sep","Oct","Nov","Dec"},0)</f>
        <v>11</v>
      </c>
    </row>
    <row r="9320" spans="1:20" x14ac:dyDescent="0.3">
      <c r="A9320">
        <v>0</v>
      </c>
      <c r="B9320">
        <v>0</v>
      </c>
      <c r="C9320">
        <v>0</v>
      </c>
      <c r="D9320">
        <v>0</v>
      </c>
      <c r="E9320">
        <v>32</v>
      </c>
      <c r="F9320">
        <v>348.25</v>
      </c>
      <c r="G9320" s="1">
        <v>0</v>
      </c>
      <c r="H9320" s="1">
        <v>1.0793651E-2</v>
      </c>
      <c r="I9320">
        <v>0</v>
      </c>
      <c r="J9320">
        <v>0</v>
      </c>
      <c r="K9320" t="s">
        <v>30</v>
      </c>
      <c r="L9320">
        <v>2</v>
      </c>
      <c r="M9320">
        <v>2</v>
      </c>
      <c r="N9320">
        <v>1</v>
      </c>
      <c r="O9320">
        <v>6</v>
      </c>
      <c r="P9320" t="s">
        <v>19</v>
      </c>
      <c r="Q9320" t="b">
        <v>0</v>
      </c>
      <c r="R9320" t="b">
        <v>0</v>
      </c>
      <c r="S9320">
        <f>IF(OnlineShopData[[#This Row],[Revenue]]=TRUE,1,0)</f>
        <v>0</v>
      </c>
      <c r="T9320">
        <f>MATCH(OnlineShopData[[#This Row],[Month]],{"Jan","Feb","Mar","Apr","May","June","Jul","Aug","Sep","Oct","Nov","Dec"},0)</f>
        <v>12</v>
      </c>
    </row>
    <row r="9321" spans="1:20" x14ac:dyDescent="0.3">
      <c r="A9321">
        <v>0</v>
      </c>
      <c r="B9321">
        <v>0</v>
      </c>
      <c r="C9321">
        <v>0</v>
      </c>
      <c r="D9321">
        <v>0</v>
      </c>
      <c r="E9321">
        <v>11</v>
      </c>
      <c r="F9321">
        <v>382.25</v>
      </c>
      <c r="G9321" s="1">
        <v>1.8181817999999999E-2</v>
      </c>
      <c r="H9321" s="1">
        <v>6.3636364000000001E-2</v>
      </c>
      <c r="I9321">
        <v>0</v>
      </c>
      <c r="J9321">
        <v>0</v>
      </c>
      <c r="K9321" t="s">
        <v>30</v>
      </c>
      <c r="L9321">
        <v>2</v>
      </c>
      <c r="M9321">
        <v>2</v>
      </c>
      <c r="N9321">
        <v>3</v>
      </c>
      <c r="O9321">
        <v>2</v>
      </c>
      <c r="P9321" t="s">
        <v>19</v>
      </c>
      <c r="Q9321" t="b">
        <v>0</v>
      </c>
      <c r="R9321" t="b">
        <v>0</v>
      </c>
      <c r="S9321">
        <f>IF(OnlineShopData[[#This Row],[Revenue]]=TRUE,1,0)</f>
        <v>0</v>
      </c>
      <c r="T9321">
        <f>MATCH(OnlineShopData[[#This Row],[Month]],{"Jan","Feb","Mar","Apr","May","June","Jul","Aug","Sep","Oct","Nov","Dec"},0)</f>
        <v>12</v>
      </c>
    </row>
    <row r="9322" spans="1:20" x14ac:dyDescent="0.3">
      <c r="A9322">
        <v>0</v>
      </c>
      <c r="B9322">
        <v>0</v>
      </c>
      <c r="C9322">
        <v>0</v>
      </c>
      <c r="D9322">
        <v>0</v>
      </c>
      <c r="E9322">
        <v>5</v>
      </c>
      <c r="F9322">
        <v>256.5</v>
      </c>
      <c r="G9322" s="1">
        <v>0</v>
      </c>
      <c r="H9322" s="1">
        <v>0.04</v>
      </c>
      <c r="I9322">
        <v>0</v>
      </c>
      <c r="J9322">
        <v>0</v>
      </c>
      <c r="K9322" t="s">
        <v>30</v>
      </c>
      <c r="L9322">
        <v>2</v>
      </c>
      <c r="M9322">
        <v>2</v>
      </c>
      <c r="N9322">
        <v>3</v>
      </c>
      <c r="O9322">
        <v>3</v>
      </c>
      <c r="P9322" t="s">
        <v>19</v>
      </c>
      <c r="Q9322" t="b">
        <v>0</v>
      </c>
      <c r="R9322" t="b">
        <v>0</v>
      </c>
      <c r="S9322">
        <f>IF(OnlineShopData[[#This Row],[Revenue]]=TRUE,1,0)</f>
        <v>0</v>
      </c>
      <c r="T9322">
        <f>MATCH(OnlineShopData[[#This Row],[Month]],{"Jan","Feb","Mar","Apr","May","June","Jul","Aug","Sep","Oct","Nov","Dec"},0)</f>
        <v>12</v>
      </c>
    </row>
    <row r="9323" spans="1:20" x14ac:dyDescent="0.3">
      <c r="A9323">
        <v>0</v>
      </c>
      <c r="B9323">
        <v>0</v>
      </c>
      <c r="C9323">
        <v>0</v>
      </c>
      <c r="D9323">
        <v>0</v>
      </c>
      <c r="E9323">
        <v>10</v>
      </c>
      <c r="F9323">
        <v>249</v>
      </c>
      <c r="G9323" s="1">
        <v>0.04</v>
      </c>
      <c r="H9323" s="1">
        <v>6.4000000000000001E-2</v>
      </c>
      <c r="I9323">
        <v>0</v>
      </c>
      <c r="J9323">
        <v>0</v>
      </c>
      <c r="K9323" t="s">
        <v>27</v>
      </c>
      <c r="L9323">
        <v>1</v>
      </c>
      <c r="M9323">
        <v>1</v>
      </c>
      <c r="N9323">
        <v>8</v>
      </c>
      <c r="O9323">
        <v>3</v>
      </c>
      <c r="P9323" t="s">
        <v>19</v>
      </c>
      <c r="Q9323" t="b">
        <v>0</v>
      </c>
      <c r="R9323" t="b">
        <v>0</v>
      </c>
      <c r="S9323">
        <f>IF(OnlineShopData[[#This Row],[Revenue]]=TRUE,1,0)</f>
        <v>0</v>
      </c>
      <c r="T9323">
        <f>MATCH(OnlineShopData[[#This Row],[Month]],{"Jan","Feb","Mar","Apr","May","June","Jul","Aug","Sep","Oct","Nov","Dec"},0)</f>
        <v>11</v>
      </c>
    </row>
    <row r="9324" spans="1:20" x14ac:dyDescent="0.3">
      <c r="A9324">
        <v>4</v>
      </c>
      <c r="B9324">
        <v>98.916666669999998</v>
      </c>
      <c r="C9324">
        <v>0</v>
      </c>
      <c r="D9324">
        <v>0</v>
      </c>
      <c r="E9324">
        <v>110</v>
      </c>
      <c r="F9324">
        <v>4096.712716</v>
      </c>
      <c r="G9324" s="1">
        <v>2.654867E-3</v>
      </c>
      <c r="H9324" s="1">
        <v>1.1061947000000001E-2</v>
      </c>
      <c r="I9324">
        <v>0</v>
      </c>
      <c r="J9324">
        <v>0</v>
      </c>
      <c r="K9324" t="s">
        <v>27</v>
      </c>
      <c r="L9324">
        <v>1</v>
      </c>
      <c r="M9324">
        <v>2</v>
      </c>
      <c r="N9324">
        <v>6</v>
      </c>
      <c r="O9324">
        <v>2</v>
      </c>
      <c r="P9324" t="s">
        <v>19</v>
      </c>
      <c r="Q9324" t="b">
        <v>0</v>
      </c>
      <c r="R9324" t="b">
        <v>0</v>
      </c>
      <c r="S9324">
        <f>IF(OnlineShopData[[#This Row],[Revenue]]=TRUE,1,0)</f>
        <v>0</v>
      </c>
      <c r="T9324">
        <f>MATCH(OnlineShopData[[#This Row],[Month]],{"Jan","Feb","Mar","Apr","May","June","Jul","Aug","Sep","Oct","Nov","Dec"},0)</f>
        <v>11</v>
      </c>
    </row>
    <row r="9325" spans="1:20" x14ac:dyDescent="0.3">
      <c r="A9325">
        <v>1</v>
      </c>
      <c r="B9325">
        <v>18</v>
      </c>
      <c r="C9325">
        <v>0</v>
      </c>
      <c r="D9325">
        <v>0</v>
      </c>
      <c r="E9325">
        <v>62</v>
      </c>
      <c r="F9325">
        <v>1288.1305560000001</v>
      </c>
      <c r="G9325" s="1">
        <v>3.278689E-3</v>
      </c>
      <c r="H9325" s="1">
        <v>9.071038E-3</v>
      </c>
      <c r="I9325">
        <v>13.63692586</v>
      </c>
      <c r="J9325">
        <v>0</v>
      </c>
      <c r="K9325" t="s">
        <v>27</v>
      </c>
      <c r="L9325">
        <v>2</v>
      </c>
      <c r="M9325">
        <v>10</v>
      </c>
      <c r="N9325">
        <v>1</v>
      </c>
      <c r="O9325">
        <v>3</v>
      </c>
      <c r="P9325" t="s">
        <v>19</v>
      </c>
      <c r="Q9325" t="b">
        <v>0</v>
      </c>
      <c r="R9325" t="b">
        <v>1</v>
      </c>
      <c r="S9325">
        <f>IF(OnlineShopData[[#This Row],[Revenue]]=TRUE,1,0)</f>
        <v>1</v>
      </c>
      <c r="T9325">
        <f>MATCH(OnlineShopData[[#This Row],[Month]],{"Jan","Feb","Mar","Apr","May","June","Jul","Aug","Sep","Oct","Nov","Dec"},0)</f>
        <v>11</v>
      </c>
    </row>
    <row r="9326" spans="1:20" x14ac:dyDescent="0.3">
      <c r="A9326">
        <v>0</v>
      </c>
      <c r="B9326">
        <v>0</v>
      </c>
      <c r="C9326">
        <v>0</v>
      </c>
      <c r="D9326">
        <v>0</v>
      </c>
      <c r="E9326">
        <v>10</v>
      </c>
      <c r="F9326">
        <v>594</v>
      </c>
      <c r="G9326" s="1">
        <v>0</v>
      </c>
      <c r="H9326" s="1">
        <v>3.1666667000000003E-2</v>
      </c>
      <c r="I9326">
        <v>0</v>
      </c>
      <c r="J9326">
        <v>0</v>
      </c>
      <c r="K9326" t="s">
        <v>30</v>
      </c>
      <c r="L9326">
        <v>2</v>
      </c>
      <c r="M9326">
        <v>2</v>
      </c>
      <c r="N9326">
        <v>1</v>
      </c>
      <c r="O9326">
        <v>2</v>
      </c>
      <c r="P9326" t="s">
        <v>19</v>
      </c>
      <c r="Q9326" t="b">
        <v>0</v>
      </c>
      <c r="R9326" t="b">
        <v>0</v>
      </c>
      <c r="S9326">
        <f>IF(OnlineShopData[[#This Row],[Revenue]]=TRUE,1,0)</f>
        <v>0</v>
      </c>
      <c r="T9326">
        <f>MATCH(OnlineShopData[[#This Row],[Month]],{"Jan","Feb","Mar","Apr","May","June","Jul","Aug","Sep","Oct","Nov","Dec"},0)</f>
        <v>12</v>
      </c>
    </row>
    <row r="9327" spans="1:20" x14ac:dyDescent="0.3">
      <c r="A9327">
        <v>5</v>
      </c>
      <c r="B9327">
        <v>158.69999999999999</v>
      </c>
      <c r="C9327">
        <v>0</v>
      </c>
      <c r="D9327">
        <v>0</v>
      </c>
      <c r="E9327">
        <v>51</v>
      </c>
      <c r="F9327">
        <v>1364.2666670000001</v>
      </c>
      <c r="G9327" s="1">
        <v>7.6923080000000001E-3</v>
      </c>
      <c r="H9327" s="1">
        <v>1.1987179000000001E-2</v>
      </c>
      <c r="I9327">
        <v>0</v>
      </c>
      <c r="J9327">
        <v>0</v>
      </c>
      <c r="K9327" t="s">
        <v>27</v>
      </c>
      <c r="L9327">
        <v>3</v>
      </c>
      <c r="M9327">
        <v>2</v>
      </c>
      <c r="N9327">
        <v>3</v>
      </c>
      <c r="O9327">
        <v>2</v>
      </c>
      <c r="P9327" t="s">
        <v>19</v>
      </c>
      <c r="Q9327" t="b">
        <v>1</v>
      </c>
      <c r="R9327" t="b">
        <v>0</v>
      </c>
      <c r="S9327">
        <f>IF(OnlineShopData[[#This Row],[Revenue]]=TRUE,1,0)</f>
        <v>0</v>
      </c>
      <c r="T9327">
        <f>MATCH(OnlineShopData[[#This Row],[Month]],{"Jan","Feb","Mar","Apr","May","June","Jul","Aug","Sep","Oct","Nov","Dec"},0)</f>
        <v>11</v>
      </c>
    </row>
    <row r="9328" spans="1:20" x14ac:dyDescent="0.3">
      <c r="A9328">
        <v>0</v>
      </c>
      <c r="B9328">
        <v>0</v>
      </c>
      <c r="C9328">
        <v>0</v>
      </c>
      <c r="D9328">
        <v>0</v>
      </c>
      <c r="E9328">
        <v>1</v>
      </c>
      <c r="F9328">
        <v>0</v>
      </c>
      <c r="G9328" s="1">
        <v>0.2</v>
      </c>
      <c r="H9328" s="1">
        <v>0.2</v>
      </c>
      <c r="I9328">
        <v>0</v>
      </c>
      <c r="J9328">
        <v>0</v>
      </c>
      <c r="K9328" t="s">
        <v>30</v>
      </c>
      <c r="L9328">
        <v>1</v>
      </c>
      <c r="M9328">
        <v>1</v>
      </c>
      <c r="N9328">
        <v>5</v>
      </c>
      <c r="O9328">
        <v>1</v>
      </c>
      <c r="P9328" t="s">
        <v>19</v>
      </c>
      <c r="Q9328" t="b">
        <v>0</v>
      </c>
      <c r="R9328" t="b">
        <v>0</v>
      </c>
      <c r="S9328">
        <f>IF(OnlineShopData[[#This Row],[Revenue]]=TRUE,1,0)</f>
        <v>0</v>
      </c>
      <c r="T9328">
        <f>MATCH(OnlineShopData[[#This Row],[Month]],{"Jan","Feb","Mar","Apr","May","June","Jul","Aug","Sep","Oct","Nov","Dec"},0)</f>
        <v>12</v>
      </c>
    </row>
    <row r="9329" spans="1:20" x14ac:dyDescent="0.3">
      <c r="A9329">
        <v>0</v>
      </c>
      <c r="B9329">
        <v>0</v>
      </c>
      <c r="C9329">
        <v>0</v>
      </c>
      <c r="D9329">
        <v>0</v>
      </c>
      <c r="E9329">
        <v>11</v>
      </c>
      <c r="F9329">
        <v>189.25</v>
      </c>
      <c r="G9329" s="1">
        <v>2.7272727E-2</v>
      </c>
      <c r="H9329" s="1">
        <v>4.8484847999999997E-2</v>
      </c>
      <c r="I9329">
        <v>0</v>
      </c>
      <c r="J9329">
        <v>0</v>
      </c>
      <c r="K9329" t="s">
        <v>30</v>
      </c>
      <c r="L9329">
        <v>2</v>
      </c>
      <c r="M9329">
        <v>5</v>
      </c>
      <c r="N9329">
        <v>1</v>
      </c>
      <c r="O9329">
        <v>1</v>
      </c>
      <c r="P9329" t="s">
        <v>19</v>
      </c>
      <c r="Q9329" t="b">
        <v>0</v>
      </c>
      <c r="R9329" t="b">
        <v>0</v>
      </c>
      <c r="S9329">
        <f>IF(OnlineShopData[[#This Row],[Revenue]]=TRUE,1,0)</f>
        <v>0</v>
      </c>
      <c r="T9329">
        <f>MATCH(OnlineShopData[[#This Row],[Month]],{"Jan","Feb","Mar","Apr","May","June","Jul","Aug","Sep","Oct","Nov","Dec"},0)</f>
        <v>12</v>
      </c>
    </row>
    <row r="9330" spans="1:20" x14ac:dyDescent="0.3">
      <c r="A9330">
        <v>4</v>
      </c>
      <c r="B9330">
        <v>98.5</v>
      </c>
      <c r="C9330">
        <v>0</v>
      </c>
      <c r="D9330">
        <v>0</v>
      </c>
      <c r="E9330">
        <v>9</v>
      </c>
      <c r="F9330">
        <v>281.75</v>
      </c>
      <c r="G9330" s="1">
        <v>0</v>
      </c>
      <c r="H9330" s="1">
        <v>3.0909091E-2</v>
      </c>
      <c r="I9330">
        <v>0</v>
      </c>
      <c r="J9330">
        <v>0</v>
      </c>
      <c r="K9330" t="s">
        <v>30</v>
      </c>
      <c r="L9330">
        <v>1</v>
      </c>
      <c r="M9330">
        <v>1</v>
      </c>
      <c r="N9330">
        <v>3</v>
      </c>
      <c r="O9330">
        <v>2</v>
      </c>
      <c r="P9330" t="s">
        <v>19</v>
      </c>
      <c r="Q9330" t="b">
        <v>0</v>
      </c>
      <c r="R9330" t="b">
        <v>0</v>
      </c>
      <c r="S9330">
        <f>IF(OnlineShopData[[#This Row],[Revenue]]=TRUE,1,0)</f>
        <v>0</v>
      </c>
      <c r="T9330">
        <f>MATCH(OnlineShopData[[#This Row],[Month]],{"Jan","Feb","Mar","Apr","May","June","Jul","Aug","Sep","Oct","Nov","Dec"},0)</f>
        <v>12</v>
      </c>
    </row>
    <row r="9331" spans="1:20" x14ac:dyDescent="0.3">
      <c r="A9331">
        <v>7</v>
      </c>
      <c r="B9331">
        <v>87.916666669999998</v>
      </c>
      <c r="C9331">
        <v>1</v>
      </c>
      <c r="D9331">
        <v>0</v>
      </c>
      <c r="E9331">
        <v>46</v>
      </c>
      <c r="F9331">
        <v>1621.0253789999999</v>
      </c>
      <c r="G9331" s="1">
        <v>4.0816330000000003E-3</v>
      </c>
      <c r="H9331" s="1">
        <v>2.0544218E-2</v>
      </c>
      <c r="I9331">
        <v>6.0235232099999996</v>
      </c>
      <c r="J9331">
        <v>0</v>
      </c>
      <c r="K9331" t="s">
        <v>30</v>
      </c>
      <c r="L9331">
        <v>1</v>
      </c>
      <c r="M9331">
        <v>1</v>
      </c>
      <c r="N9331">
        <v>3</v>
      </c>
      <c r="O9331">
        <v>2</v>
      </c>
      <c r="P9331" t="s">
        <v>19</v>
      </c>
      <c r="Q9331" t="b">
        <v>0</v>
      </c>
      <c r="R9331" t="b">
        <v>0</v>
      </c>
      <c r="S9331">
        <f>IF(OnlineShopData[[#This Row],[Revenue]]=TRUE,1,0)</f>
        <v>0</v>
      </c>
      <c r="T9331">
        <f>MATCH(OnlineShopData[[#This Row],[Month]],{"Jan","Feb","Mar","Apr","May","June","Jul","Aug","Sep","Oct","Nov","Dec"},0)</f>
        <v>12</v>
      </c>
    </row>
    <row r="9332" spans="1:20" x14ac:dyDescent="0.3">
      <c r="A9332">
        <v>0</v>
      </c>
      <c r="B9332">
        <v>0</v>
      </c>
      <c r="C9332">
        <v>0</v>
      </c>
      <c r="D9332">
        <v>0</v>
      </c>
      <c r="E9332">
        <v>37</v>
      </c>
      <c r="F9332">
        <v>2323.166667</v>
      </c>
      <c r="G9332" s="1">
        <v>1.0810811E-2</v>
      </c>
      <c r="H9332" s="1">
        <v>1.8198197999999999E-2</v>
      </c>
      <c r="I9332">
        <v>0</v>
      </c>
      <c r="J9332">
        <v>0</v>
      </c>
      <c r="K9332" t="s">
        <v>27</v>
      </c>
      <c r="L9332">
        <v>1</v>
      </c>
      <c r="M9332">
        <v>2</v>
      </c>
      <c r="N9332">
        <v>4</v>
      </c>
      <c r="O9332">
        <v>2</v>
      </c>
      <c r="P9332" t="s">
        <v>19</v>
      </c>
      <c r="Q9332" t="b">
        <v>0</v>
      </c>
      <c r="R9332" t="b">
        <v>0</v>
      </c>
      <c r="S9332">
        <f>IF(OnlineShopData[[#This Row],[Revenue]]=TRUE,1,0)</f>
        <v>0</v>
      </c>
      <c r="T9332">
        <f>MATCH(OnlineShopData[[#This Row],[Month]],{"Jan","Feb","Mar","Apr","May","June","Jul","Aug","Sep","Oct","Nov","Dec"},0)</f>
        <v>11</v>
      </c>
    </row>
    <row r="9333" spans="1:20" x14ac:dyDescent="0.3">
      <c r="A9333">
        <v>14</v>
      </c>
      <c r="B9333">
        <v>324</v>
      </c>
      <c r="C9333">
        <v>2</v>
      </c>
      <c r="D9333">
        <v>40.5</v>
      </c>
      <c r="E9333">
        <v>12</v>
      </c>
      <c r="F9333">
        <v>338.25</v>
      </c>
      <c r="G9333" s="1">
        <v>0</v>
      </c>
      <c r="H9333" s="1">
        <v>2.380952E-3</v>
      </c>
      <c r="I9333">
        <v>0</v>
      </c>
      <c r="J9333">
        <v>0</v>
      </c>
      <c r="K9333" t="s">
        <v>30</v>
      </c>
      <c r="L9333">
        <v>1</v>
      </c>
      <c r="M9333">
        <v>1</v>
      </c>
      <c r="N9333">
        <v>1</v>
      </c>
      <c r="O9333">
        <v>10</v>
      </c>
      <c r="P9333" t="s">
        <v>19</v>
      </c>
      <c r="Q9333" t="b">
        <v>1</v>
      </c>
      <c r="R9333" t="b">
        <v>0</v>
      </c>
      <c r="S9333">
        <f>IF(OnlineShopData[[#This Row],[Revenue]]=TRUE,1,0)</f>
        <v>0</v>
      </c>
      <c r="T9333">
        <f>MATCH(OnlineShopData[[#This Row],[Month]],{"Jan","Feb","Mar","Apr","May","June","Jul","Aug","Sep","Oct","Nov","Dec"},0)</f>
        <v>12</v>
      </c>
    </row>
    <row r="9334" spans="1:20" x14ac:dyDescent="0.3">
      <c r="A9334">
        <v>3</v>
      </c>
      <c r="B9334">
        <v>38</v>
      </c>
      <c r="C9334">
        <v>0</v>
      </c>
      <c r="D9334">
        <v>0</v>
      </c>
      <c r="E9334">
        <v>2</v>
      </c>
      <c r="F9334">
        <v>15</v>
      </c>
      <c r="G9334" s="1">
        <v>0</v>
      </c>
      <c r="H9334" s="1">
        <v>0.04</v>
      </c>
      <c r="I9334">
        <v>0</v>
      </c>
      <c r="J9334">
        <v>0</v>
      </c>
      <c r="K9334" t="s">
        <v>27</v>
      </c>
      <c r="L9334">
        <v>2</v>
      </c>
      <c r="M9334">
        <v>2</v>
      </c>
      <c r="N9334">
        <v>1</v>
      </c>
      <c r="O9334">
        <v>2</v>
      </c>
      <c r="P9334" t="s">
        <v>20</v>
      </c>
      <c r="Q9334" t="b">
        <v>0</v>
      </c>
      <c r="R9334" t="b">
        <v>0</v>
      </c>
      <c r="S9334">
        <f>IF(OnlineShopData[[#This Row],[Revenue]]=TRUE,1,0)</f>
        <v>0</v>
      </c>
      <c r="T9334">
        <f>MATCH(OnlineShopData[[#This Row],[Month]],{"Jan","Feb","Mar","Apr","May","June","Jul","Aug","Sep","Oct","Nov","Dec"},0)</f>
        <v>11</v>
      </c>
    </row>
    <row r="9335" spans="1:20" x14ac:dyDescent="0.3">
      <c r="A9335">
        <v>0</v>
      </c>
      <c r="B9335">
        <v>0</v>
      </c>
      <c r="C9335">
        <v>0</v>
      </c>
      <c r="D9335">
        <v>0</v>
      </c>
      <c r="E9335">
        <v>7</v>
      </c>
      <c r="F9335">
        <v>459.66666670000001</v>
      </c>
      <c r="G9335" s="1">
        <v>2.8571428999999999E-2</v>
      </c>
      <c r="H9335" s="1">
        <v>5.7142856999999998E-2</v>
      </c>
      <c r="I9335">
        <v>0</v>
      </c>
      <c r="J9335">
        <v>0</v>
      </c>
      <c r="K9335" t="s">
        <v>27</v>
      </c>
      <c r="L9335">
        <v>2</v>
      </c>
      <c r="M9335">
        <v>2</v>
      </c>
      <c r="N9335">
        <v>1</v>
      </c>
      <c r="O9335">
        <v>3</v>
      </c>
      <c r="P9335" t="s">
        <v>19</v>
      </c>
      <c r="Q9335" t="b">
        <v>0</v>
      </c>
      <c r="R9335" t="b">
        <v>0</v>
      </c>
      <c r="S9335">
        <f>IF(OnlineShopData[[#This Row],[Revenue]]=TRUE,1,0)</f>
        <v>0</v>
      </c>
      <c r="T9335">
        <f>MATCH(OnlineShopData[[#This Row],[Month]],{"Jan","Feb","Mar","Apr","May","June","Jul","Aug","Sep","Oct","Nov","Dec"},0)</f>
        <v>11</v>
      </c>
    </row>
    <row r="9336" spans="1:20" x14ac:dyDescent="0.3">
      <c r="A9336">
        <v>3</v>
      </c>
      <c r="B9336">
        <v>30.5</v>
      </c>
      <c r="C9336">
        <v>0</v>
      </c>
      <c r="D9336">
        <v>0</v>
      </c>
      <c r="E9336">
        <v>79</v>
      </c>
      <c r="F9336">
        <v>2431.2429950000001</v>
      </c>
      <c r="G9336" s="1">
        <v>0</v>
      </c>
      <c r="H9336" s="1">
        <v>5.5902779999999997E-3</v>
      </c>
      <c r="I9336">
        <v>0</v>
      </c>
      <c r="J9336">
        <v>0</v>
      </c>
      <c r="K9336" t="s">
        <v>27</v>
      </c>
      <c r="L9336">
        <v>2</v>
      </c>
      <c r="M9336">
        <v>2</v>
      </c>
      <c r="N9336">
        <v>2</v>
      </c>
      <c r="O9336">
        <v>6</v>
      </c>
      <c r="P9336" t="s">
        <v>19</v>
      </c>
      <c r="Q9336" t="b">
        <v>0</v>
      </c>
      <c r="R9336" t="b">
        <v>0</v>
      </c>
      <c r="S9336">
        <f>IF(OnlineShopData[[#This Row],[Revenue]]=TRUE,1,0)</f>
        <v>0</v>
      </c>
      <c r="T9336">
        <f>MATCH(OnlineShopData[[#This Row],[Month]],{"Jan","Feb","Mar","Apr","May","June","Jul","Aug","Sep","Oct","Nov","Dec"},0)</f>
        <v>11</v>
      </c>
    </row>
    <row r="9337" spans="1:20" x14ac:dyDescent="0.3">
      <c r="A9337">
        <v>0</v>
      </c>
      <c r="B9337">
        <v>0</v>
      </c>
      <c r="C9337">
        <v>0</v>
      </c>
      <c r="D9337">
        <v>0</v>
      </c>
      <c r="E9337">
        <v>24</v>
      </c>
      <c r="F9337">
        <v>1151</v>
      </c>
      <c r="G9337" s="1">
        <v>0</v>
      </c>
      <c r="H9337" s="1">
        <v>1.2500000000000001E-2</v>
      </c>
      <c r="I9337">
        <v>44.20382094</v>
      </c>
      <c r="J9337">
        <v>0</v>
      </c>
      <c r="K9337" t="s">
        <v>27</v>
      </c>
      <c r="L9337">
        <v>2</v>
      </c>
      <c r="M9337">
        <v>2</v>
      </c>
      <c r="N9337">
        <v>3</v>
      </c>
      <c r="O9337">
        <v>8</v>
      </c>
      <c r="P9337" t="s">
        <v>20</v>
      </c>
      <c r="Q9337" t="b">
        <v>1</v>
      </c>
      <c r="R9337" t="b">
        <v>1</v>
      </c>
      <c r="S9337">
        <f>IF(OnlineShopData[[#This Row],[Revenue]]=TRUE,1,0)</f>
        <v>1</v>
      </c>
      <c r="T9337">
        <f>MATCH(OnlineShopData[[#This Row],[Month]],{"Jan","Feb","Mar","Apr","May","June","Jul","Aug","Sep","Oct","Nov","Dec"},0)</f>
        <v>11</v>
      </c>
    </row>
    <row r="9338" spans="1:20" x14ac:dyDescent="0.3">
      <c r="A9338">
        <v>0</v>
      </c>
      <c r="B9338">
        <v>0</v>
      </c>
      <c r="C9338">
        <v>0</v>
      </c>
      <c r="D9338">
        <v>0</v>
      </c>
      <c r="E9338">
        <v>12</v>
      </c>
      <c r="F9338">
        <v>155</v>
      </c>
      <c r="G9338" s="1">
        <v>6.6666666999999999E-2</v>
      </c>
      <c r="H9338" s="1">
        <v>9.1666666999999993E-2</v>
      </c>
      <c r="I9338">
        <v>0</v>
      </c>
      <c r="J9338">
        <v>0</v>
      </c>
      <c r="K9338" t="s">
        <v>27</v>
      </c>
      <c r="L9338">
        <v>4</v>
      </c>
      <c r="M9338">
        <v>2</v>
      </c>
      <c r="N9338">
        <v>1</v>
      </c>
      <c r="O9338">
        <v>1</v>
      </c>
      <c r="P9338" t="s">
        <v>19</v>
      </c>
      <c r="Q9338" t="b">
        <v>0</v>
      </c>
      <c r="R9338" t="b">
        <v>0</v>
      </c>
      <c r="S9338">
        <f>IF(OnlineShopData[[#This Row],[Revenue]]=TRUE,1,0)</f>
        <v>0</v>
      </c>
      <c r="T9338">
        <f>MATCH(OnlineShopData[[#This Row],[Month]],{"Jan","Feb","Mar","Apr","May","June","Jul","Aug","Sep","Oct","Nov","Dec"},0)</f>
        <v>11</v>
      </c>
    </row>
    <row r="9339" spans="1:20" x14ac:dyDescent="0.3">
      <c r="A9339">
        <v>0</v>
      </c>
      <c r="B9339">
        <v>0</v>
      </c>
      <c r="C9339">
        <v>0</v>
      </c>
      <c r="D9339">
        <v>0</v>
      </c>
      <c r="E9339">
        <v>4</v>
      </c>
      <c r="F9339">
        <v>32</v>
      </c>
      <c r="G9339" s="1">
        <v>0</v>
      </c>
      <c r="H9339" s="1">
        <v>0.05</v>
      </c>
      <c r="I9339">
        <v>0</v>
      </c>
      <c r="J9339">
        <v>0</v>
      </c>
      <c r="K9339" t="s">
        <v>30</v>
      </c>
      <c r="L9339">
        <v>2</v>
      </c>
      <c r="M9339">
        <v>2</v>
      </c>
      <c r="N9339">
        <v>3</v>
      </c>
      <c r="O9339">
        <v>2</v>
      </c>
      <c r="P9339" t="s">
        <v>19</v>
      </c>
      <c r="Q9339" t="b">
        <v>0</v>
      </c>
      <c r="R9339" t="b">
        <v>0</v>
      </c>
      <c r="S9339">
        <f>IF(OnlineShopData[[#This Row],[Revenue]]=TRUE,1,0)</f>
        <v>0</v>
      </c>
      <c r="T9339">
        <f>MATCH(OnlineShopData[[#This Row],[Month]],{"Jan","Feb","Mar","Apr","May","June","Jul","Aug","Sep","Oct","Nov","Dec"},0)</f>
        <v>12</v>
      </c>
    </row>
    <row r="9340" spans="1:20" x14ac:dyDescent="0.3">
      <c r="A9340">
        <v>0</v>
      </c>
      <c r="B9340">
        <v>0</v>
      </c>
      <c r="C9340">
        <v>0</v>
      </c>
      <c r="D9340">
        <v>0</v>
      </c>
      <c r="E9340">
        <v>37</v>
      </c>
      <c r="F9340">
        <v>1048.9802629999999</v>
      </c>
      <c r="G9340" s="1">
        <v>5.5555559999999997E-3</v>
      </c>
      <c r="H9340" s="1">
        <v>2.4074074000000001E-2</v>
      </c>
      <c r="I9340">
        <v>0</v>
      </c>
      <c r="J9340">
        <v>0</v>
      </c>
      <c r="K9340" t="s">
        <v>27</v>
      </c>
      <c r="L9340">
        <v>2</v>
      </c>
      <c r="M9340">
        <v>2</v>
      </c>
      <c r="N9340">
        <v>7</v>
      </c>
      <c r="O9340">
        <v>2</v>
      </c>
      <c r="P9340" t="s">
        <v>19</v>
      </c>
      <c r="Q9340" t="b">
        <v>1</v>
      </c>
      <c r="R9340" t="b">
        <v>0</v>
      </c>
      <c r="S9340">
        <f>IF(OnlineShopData[[#This Row],[Revenue]]=TRUE,1,0)</f>
        <v>0</v>
      </c>
      <c r="T9340">
        <f>MATCH(OnlineShopData[[#This Row],[Month]],{"Jan","Feb","Mar","Apr","May","June","Jul","Aug","Sep","Oct","Nov","Dec"},0)</f>
        <v>11</v>
      </c>
    </row>
    <row r="9341" spans="1:20" x14ac:dyDescent="0.3">
      <c r="A9341">
        <v>0</v>
      </c>
      <c r="B9341">
        <v>0</v>
      </c>
      <c r="C9341">
        <v>0</v>
      </c>
      <c r="D9341">
        <v>0</v>
      </c>
      <c r="E9341">
        <v>12</v>
      </c>
      <c r="F9341">
        <v>115.66666669999999</v>
      </c>
      <c r="G9341" s="1">
        <v>5.8333333000000001E-2</v>
      </c>
      <c r="H9341" s="1">
        <v>9.1666666999999993E-2</v>
      </c>
      <c r="I9341">
        <v>0</v>
      </c>
      <c r="J9341">
        <v>0</v>
      </c>
      <c r="K9341" t="s">
        <v>27</v>
      </c>
      <c r="L9341">
        <v>2</v>
      </c>
      <c r="M9341">
        <v>4</v>
      </c>
      <c r="N9341">
        <v>4</v>
      </c>
      <c r="O9341">
        <v>3</v>
      </c>
      <c r="P9341" t="s">
        <v>19</v>
      </c>
      <c r="Q9341" t="b">
        <v>0</v>
      </c>
      <c r="R9341" t="b">
        <v>1</v>
      </c>
      <c r="S9341">
        <f>IF(OnlineShopData[[#This Row],[Revenue]]=TRUE,1,0)</f>
        <v>1</v>
      </c>
      <c r="T9341">
        <f>MATCH(OnlineShopData[[#This Row],[Month]],{"Jan","Feb","Mar","Apr","May","June","Jul","Aug","Sep","Oct","Nov","Dec"},0)</f>
        <v>11</v>
      </c>
    </row>
    <row r="9342" spans="1:20" x14ac:dyDescent="0.3">
      <c r="A9342">
        <v>1</v>
      </c>
      <c r="B9342">
        <v>0</v>
      </c>
      <c r="C9342">
        <v>0</v>
      </c>
      <c r="D9342">
        <v>0</v>
      </c>
      <c r="E9342">
        <v>4</v>
      </c>
      <c r="F9342">
        <v>94.75</v>
      </c>
      <c r="G9342" s="1">
        <v>0</v>
      </c>
      <c r="H9342" s="1">
        <v>5.3333332999999997E-2</v>
      </c>
      <c r="I9342">
        <v>0</v>
      </c>
      <c r="J9342">
        <v>0</v>
      </c>
      <c r="K9342" t="s">
        <v>30</v>
      </c>
      <c r="L9342">
        <v>3</v>
      </c>
      <c r="M9342">
        <v>2</v>
      </c>
      <c r="N9342">
        <v>1</v>
      </c>
      <c r="O9342">
        <v>20</v>
      </c>
      <c r="P9342" t="s">
        <v>19</v>
      </c>
      <c r="Q9342" t="b">
        <v>0</v>
      </c>
      <c r="R9342" t="b">
        <v>0</v>
      </c>
      <c r="S9342">
        <f>IF(OnlineShopData[[#This Row],[Revenue]]=TRUE,1,0)</f>
        <v>0</v>
      </c>
      <c r="T9342">
        <f>MATCH(OnlineShopData[[#This Row],[Month]],{"Jan","Feb","Mar","Apr","May","June","Jul","Aug","Sep","Oct","Nov","Dec"},0)</f>
        <v>12</v>
      </c>
    </row>
    <row r="9343" spans="1:20" x14ac:dyDescent="0.3">
      <c r="A9343">
        <v>1</v>
      </c>
      <c r="B9343">
        <v>82</v>
      </c>
      <c r="C9343">
        <v>0</v>
      </c>
      <c r="D9343">
        <v>0</v>
      </c>
      <c r="E9343">
        <v>62</v>
      </c>
      <c r="F9343">
        <v>1243.1761899999999</v>
      </c>
      <c r="G9343" s="1">
        <v>6.4516130000000001E-3</v>
      </c>
      <c r="H9343" s="1">
        <v>9.8387100000000005E-3</v>
      </c>
      <c r="I9343">
        <v>0</v>
      </c>
      <c r="J9343">
        <v>0</v>
      </c>
      <c r="K9343" t="s">
        <v>30</v>
      </c>
      <c r="L9343">
        <v>1</v>
      </c>
      <c r="M9343">
        <v>1</v>
      </c>
      <c r="N9343">
        <v>6</v>
      </c>
      <c r="O9343">
        <v>2</v>
      </c>
      <c r="P9343" t="s">
        <v>19</v>
      </c>
      <c r="Q9343" t="b">
        <v>0</v>
      </c>
      <c r="R9343" t="b">
        <v>0</v>
      </c>
      <c r="S9343">
        <f>IF(OnlineShopData[[#This Row],[Revenue]]=TRUE,1,0)</f>
        <v>0</v>
      </c>
      <c r="T9343">
        <f>MATCH(OnlineShopData[[#This Row],[Month]],{"Jan","Feb","Mar","Apr","May","June","Jul","Aug","Sep","Oct","Nov","Dec"},0)</f>
        <v>12</v>
      </c>
    </row>
    <row r="9344" spans="1:20" x14ac:dyDescent="0.3">
      <c r="A9344">
        <v>1</v>
      </c>
      <c r="B9344">
        <v>120.5</v>
      </c>
      <c r="C9344">
        <v>1</v>
      </c>
      <c r="D9344">
        <v>260.5</v>
      </c>
      <c r="E9344">
        <v>22</v>
      </c>
      <c r="F9344">
        <v>1148.166667</v>
      </c>
      <c r="G9344" s="1">
        <v>9.0909089999999994E-3</v>
      </c>
      <c r="H9344" s="1">
        <v>3.6363635999999998E-2</v>
      </c>
      <c r="I9344">
        <v>7.5189797589999996</v>
      </c>
      <c r="J9344">
        <v>0</v>
      </c>
      <c r="K9344" t="s">
        <v>27</v>
      </c>
      <c r="L9344">
        <v>2</v>
      </c>
      <c r="M9344">
        <v>2</v>
      </c>
      <c r="N9344">
        <v>1</v>
      </c>
      <c r="O9344">
        <v>1</v>
      </c>
      <c r="P9344" t="s">
        <v>19</v>
      </c>
      <c r="Q9344" t="b">
        <v>1</v>
      </c>
      <c r="R9344" t="b">
        <v>1</v>
      </c>
      <c r="S9344">
        <f>IF(OnlineShopData[[#This Row],[Revenue]]=TRUE,1,0)</f>
        <v>1</v>
      </c>
      <c r="T9344">
        <f>MATCH(OnlineShopData[[#This Row],[Month]],{"Jan","Feb","Mar","Apr","May","June","Jul","Aug","Sep","Oct","Nov","Dec"},0)</f>
        <v>11</v>
      </c>
    </row>
    <row r="9345" spans="1:20" x14ac:dyDescent="0.3">
      <c r="A9345">
        <v>5</v>
      </c>
      <c r="B9345">
        <v>150.44444440000001</v>
      </c>
      <c r="C9345">
        <v>0</v>
      </c>
      <c r="D9345">
        <v>0</v>
      </c>
      <c r="E9345">
        <v>23</v>
      </c>
      <c r="F9345">
        <v>659.63611109999999</v>
      </c>
      <c r="G9345" s="1">
        <v>3.9463602E-2</v>
      </c>
      <c r="H9345" s="1">
        <v>5.6586058000000002E-2</v>
      </c>
      <c r="I9345">
        <v>0</v>
      </c>
      <c r="J9345">
        <v>0</v>
      </c>
      <c r="K9345" t="s">
        <v>27</v>
      </c>
      <c r="L9345">
        <v>3</v>
      </c>
      <c r="M9345">
        <v>2</v>
      </c>
      <c r="N9345">
        <v>1</v>
      </c>
      <c r="O9345">
        <v>1</v>
      </c>
      <c r="P9345" t="s">
        <v>19</v>
      </c>
      <c r="Q9345" t="b">
        <v>0</v>
      </c>
      <c r="R9345" t="b">
        <v>1</v>
      </c>
      <c r="S9345">
        <f>IF(OnlineShopData[[#This Row],[Revenue]]=TRUE,1,0)</f>
        <v>1</v>
      </c>
      <c r="T9345">
        <f>MATCH(OnlineShopData[[#This Row],[Month]],{"Jan","Feb","Mar","Apr","May","June","Jul","Aug","Sep","Oct","Nov","Dec"},0)</f>
        <v>11</v>
      </c>
    </row>
    <row r="9346" spans="1:20" x14ac:dyDescent="0.3">
      <c r="A9346">
        <v>0</v>
      </c>
      <c r="B9346">
        <v>0</v>
      </c>
      <c r="C9346">
        <v>0</v>
      </c>
      <c r="D9346">
        <v>0</v>
      </c>
      <c r="E9346">
        <v>4</v>
      </c>
      <c r="F9346">
        <v>42</v>
      </c>
      <c r="G9346" s="1">
        <v>0</v>
      </c>
      <c r="H9346" s="1">
        <v>0.05</v>
      </c>
      <c r="I9346">
        <v>0</v>
      </c>
      <c r="J9346">
        <v>0</v>
      </c>
      <c r="K9346" t="s">
        <v>30</v>
      </c>
      <c r="L9346">
        <v>2</v>
      </c>
      <c r="M9346">
        <v>10</v>
      </c>
      <c r="N9346">
        <v>1</v>
      </c>
      <c r="O9346">
        <v>2</v>
      </c>
      <c r="P9346" t="s">
        <v>19</v>
      </c>
      <c r="Q9346" t="b">
        <v>0</v>
      </c>
      <c r="R9346" t="b">
        <v>0</v>
      </c>
      <c r="S9346">
        <f>IF(OnlineShopData[[#This Row],[Revenue]]=TRUE,1,0)</f>
        <v>0</v>
      </c>
      <c r="T9346">
        <f>MATCH(OnlineShopData[[#This Row],[Month]],{"Jan","Feb","Mar","Apr","May","June","Jul","Aug","Sep","Oct","Nov","Dec"},0)</f>
        <v>12</v>
      </c>
    </row>
    <row r="9347" spans="1:20" x14ac:dyDescent="0.3">
      <c r="A9347">
        <v>0</v>
      </c>
      <c r="B9347">
        <v>0</v>
      </c>
      <c r="C9347">
        <v>0</v>
      </c>
      <c r="D9347">
        <v>0</v>
      </c>
      <c r="E9347">
        <v>1</v>
      </c>
      <c r="F9347">
        <v>0</v>
      </c>
      <c r="G9347" s="1">
        <v>0.2</v>
      </c>
      <c r="H9347" s="1">
        <v>0.2</v>
      </c>
      <c r="I9347">
        <v>0</v>
      </c>
      <c r="J9347">
        <v>0</v>
      </c>
      <c r="K9347" t="s">
        <v>30</v>
      </c>
      <c r="L9347">
        <v>2</v>
      </c>
      <c r="M9347">
        <v>2</v>
      </c>
      <c r="N9347">
        <v>8</v>
      </c>
      <c r="O9347">
        <v>3</v>
      </c>
      <c r="P9347" t="s">
        <v>19</v>
      </c>
      <c r="Q9347" t="b">
        <v>0</v>
      </c>
      <c r="R9347" t="b">
        <v>0</v>
      </c>
      <c r="S9347">
        <f>IF(OnlineShopData[[#This Row],[Revenue]]=TRUE,1,0)</f>
        <v>0</v>
      </c>
      <c r="T9347">
        <f>MATCH(OnlineShopData[[#This Row],[Month]],{"Jan","Feb","Mar","Apr","May","June","Jul","Aug","Sep","Oct","Nov","Dec"},0)</f>
        <v>12</v>
      </c>
    </row>
    <row r="9348" spans="1:20" x14ac:dyDescent="0.3">
      <c r="A9348">
        <v>1</v>
      </c>
      <c r="B9348">
        <v>5</v>
      </c>
      <c r="C9348">
        <v>0</v>
      </c>
      <c r="D9348">
        <v>0</v>
      </c>
      <c r="E9348">
        <v>43</v>
      </c>
      <c r="F9348">
        <v>1990.125</v>
      </c>
      <c r="G9348" s="1">
        <v>1.162791E-3</v>
      </c>
      <c r="H9348" s="1">
        <v>2.4031008E-2</v>
      </c>
      <c r="I9348">
        <v>6.8897660030000001</v>
      </c>
      <c r="J9348">
        <v>0</v>
      </c>
      <c r="K9348" t="s">
        <v>30</v>
      </c>
      <c r="L9348">
        <v>2</v>
      </c>
      <c r="M9348">
        <v>2</v>
      </c>
      <c r="N9348">
        <v>3</v>
      </c>
      <c r="O9348">
        <v>3</v>
      </c>
      <c r="P9348" t="s">
        <v>19</v>
      </c>
      <c r="Q9348" t="b">
        <v>0</v>
      </c>
      <c r="R9348" t="b">
        <v>0</v>
      </c>
      <c r="S9348">
        <f>IF(OnlineShopData[[#This Row],[Revenue]]=TRUE,1,0)</f>
        <v>0</v>
      </c>
      <c r="T9348">
        <f>MATCH(OnlineShopData[[#This Row],[Month]],{"Jan","Feb","Mar","Apr","May","June","Jul","Aug","Sep","Oct","Nov","Dec"},0)</f>
        <v>12</v>
      </c>
    </row>
    <row r="9349" spans="1:20" x14ac:dyDescent="0.3">
      <c r="A9349">
        <v>2</v>
      </c>
      <c r="B9349">
        <v>33.5</v>
      </c>
      <c r="C9349">
        <v>0</v>
      </c>
      <c r="D9349">
        <v>0</v>
      </c>
      <c r="E9349">
        <v>23</v>
      </c>
      <c r="F9349">
        <v>398.4</v>
      </c>
      <c r="G9349" s="1">
        <v>0</v>
      </c>
      <c r="H9349" s="1">
        <v>1.7391304E-2</v>
      </c>
      <c r="I9349">
        <v>0</v>
      </c>
      <c r="J9349">
        <v>0</v>
      </c>
      <c r="K9349" t="s">
        <v>30</v>
      </c>
      <c r="L9349">
        <v>2</v>
      </c>
      <c r="M9349">
        <v>2</v>
      </c>
      <c r="N9349">
        <v>3</v>
      </c>
      <c r="O9349">
        <v>6</v>
      </c>
      <c r="P9349" t="s">
        <v>19</v>
      </c>
      <c r="Q9349" t="b">
        <v>0</v>
      </c>
      <c r="R9349" t="b">
        <v>0</v>
      </c>
      <c r="S9349">
        <f>IF(OnlineShopData[[#This Row],[Revenue]]=TRUE,1,0)</f>
        <v>0</v>
      </c>
      <c r="T9349">
        <f>MATCH(OnlineShopData[[#This Row],[Month]],{"Jan","Feb","Mar","Apr","May","June","Jul","Aug","Sep","Oct","Nov","Dec"},0)</f>
        <v>12</v>
      </c>
    </row>
    <row r="9350" spans="1:20" x14ac:dyDescent="0.3">
      <c r="A9350">
        <v>1</v>
      </c>
      <c r="B9350">
        <v>42.5</v>
      </c>
      <c r="C9350">
        <v>0</v>
      </c>
      <c r="D9350">
        <v>0</v>
      </c>
      <c r="E9350">
        <v>67</v>
      </c>
      <c r="F9350">
        <v>2413.7544029999999</v>
      </c>
      <c r="G9350" s="1">
        <v>6.1538460000000001E-3</v>
      </c>
      <c r="H9350" s="1">
        <v>1.0303029999999999E-2</v>
      </c>
      <c r="I9350">
        <v>0</v>
      </c>
      <c r="J9350">
        <v>0</v>
      </c>
      <c r="K9350" t="s">
        <v>30</v>
      </c>
      <c r="L9350">
        <v>1</v>
      </c>
      <c r="M9350">
        <v>1</v>
      </c>
      <c r="N9350">
        <v>6</v>
      </c>
      <c r="O9350">
        <v>1</v>
      </c>
      <c r="P9350" t="s">
        <v>19</v>
      </c>
      <c r="Q9350" t="b">
        <v>0</v>
      </c>
      <c r="R9350" t="b">
        <v>0</v>
      </c>
      <c r="S9350">
        <f>IF(OnlineShopData[[#This Row],[Revenue]]=TRUE,1,0)</f>
        <v>0</v>
      </c>
      <c r="T9350">
        <f>MATCH(OnlineShopData[[#This Row],[Month]],{"Jan","Feb","Mar","Apr","May","June","Jul","Aug","Sep","Oct","Nov","Dec"},0)</f>
        <v>12</v>
      </c>
    </row>
    <row r="9351" spans="1:20" x14ac:dyDescent="0.3">
      <c r="A9351">
        <v>0</v>
      </c>
      <c r="B9351">
        <v>0</v>
      </c>
      <c r="C9351">
        <v>0</v>
      </c>
      <c r="D9351">
        <v>0</v>
      </c>
      <c r="E9351">
        <v>14</v>
      </c>
      <c r="F9351">
        <v>422.16666670000001</v>
      </c>
      <c r="G9351" s="1">
        <v>0</v>
      </c>
      <c r="H9351" s="1">
        <v>2.3809523999999999E-2</v>
      </c>
      <c r="I9351">
        <v>0</v>
      </c>
      <c r="J9351">
        <v>0</v>
      </c>
      <c r="K9351" t="s">
        <v>30</v>
      </c>
      <c r="L9351">
        <v>1</v>
      </c>
      <c r="M9351">
        <v>1</v>
      </c>
      <c r="N9351">
        <v>1</v>
      </c>
      <c r="O9351">
        <v>2</v>
      </c>
      <c r="P9351" t="s">
        <v>19</v>
      </c>
      <c r="Q9351" t="b">
        <v>1</v>
      </c>
      <c r="R9351" t="b">
        <v>0</v>
      </c>
      <c r="S9351">
        <f>IF(OnlineShopData[[#This Row],[Revenue]]=TRUE,1,0)</f>
        <v>0</v>
      </c>
      <c r="T9351">
        <f>MATCH(OnlineShopData[[#This Row],[Month]],{"Jan","Feb","Mar","Apr","May","June","Jul","Aug","Sep","Oct","Nov","Dec"},0)</f>
        <v>12</v>
      </c>
    </row>
    <row r="9352" spans="1:20" x14ac:dyDescent="0.3">
      <c r="A9352">
        <v>0</v>
      </c>
      <c r="B9352">
        <v>0</v>
      </c>
      <c r="C9352">
        <v>0</v>
      </c>
      <c r="D9352">
        <v>0</v>
      </c>
      <c r="E9352">
        <v>3</v>
      </c>
      <c r="F9352">
        <v>62.25</v>
      </c>
      <c r="G9352" s="1">
        <v>0</v>
      </c>
      <c r="H9352" s="1">
        <v>6.6666666999999999E-2</v>
      </c>
      <c r="I9352">
        <v>0</v>
      </c>
      <c r="J9352">
        <v>0</v>
      </c>
      <c r="K9352" t="s">
        <v>30</v>
      </c>
      <c r="L9352">
        <v>1</v>
      </c>
      <c r="M9352">
        <v>1</v>
      </c>
      <c r="N9352">
        <v>7</v>
      </c>
      <c r="O9352">
        <v>2</v>
      </c>
      <c r="P9352" t="s">
        <v>19</v>
      </c>
      <c r="Q9352" t="b">
        <v>0</v>
      </c>
      <c r="R9352" t="b">
        <v>0</v>
      </c>
      <c r="S9352">
        <f>IF(OnlineShopData[[#This Row],[Revenue]]=TRUE,1,0)</f>
        <v>0</v>
      </c>
      <c r="T9352">
        <f>MATCH(OnlineShopData[[#This Row],[Month]],{"Jan","Feb","Mar","Apr","May","June","Jul","Aug","Sep","Oct","Nov","Dec"},0)</f>
        <v>12</v>
      </c>
    </row>
    <row r="9353" spans="1:20" x14ac:dyDescent="0.3">
      <c r="A9353">
        <v>0</v>
      </c>
      <c r="B9353">
        <v>0</v>
      </c>
      <c r="C9353">
        <v>1</v>
      </c>
      <c r="D9353">
        <v>35.5</v>
      </c>
      <c r="E9353">
        <v>130</v>
      </c>
      <c r="F9353">
        <v>3313.4557540000001</v>
      </c>
      <c r="G9353" s="1">
        <v>7.6335880000000002E-3</v>
      </c>
      <c r="H9353" s="1">
        <v>2.8972728E-2</v>
      </c>
      <c r="I9353">
        <v>0</v>
      </c>
      <c r="J9353">
        <v>0</v>
      </c>
      <c r="K9353" t="s">
        <v>27</v>
      </c>
      <c r="L9353">
        <v>2</v>
      </c>
      <c r="M9353">
        <v>2</v>
      </c>
      <c r="N9353">
        <v>1</v>
      </c>
      <c r="O9353">
        <v>2</v>
      </c>
      <c r="P9353" t="s">
        <v>19</v>
      </c>
      <c r="Q9353" t="b">
        <v>1</v>
      </c>
      <c r="R9353" t="b">
        <v>0</v>
      </c>
      <c r="S9353">
        <f>IF(OnlineShopData[[#This Row],[Revenue]]=TRUE,1,0)</f>
        <v>0</v>
      </c>
      <c r="T9353">
        <f>MATCH(OnlineShopData[[#This Row],[Month]],{"Jan","Feb","Mar","Apr","May","June","Jul","Aug","Sep","Oct","Nov","Dec"},0)</f>
        <v>11</v>
      </c>
    </row>
    <row r="9354" spans="1:20" x14ac:dyDescent="0.3">
      <c r="A9354">
        <v>0</v>
      </c>
      <c r="B9354">
        <v>0</v>
      </c>
      <c r="C9354">
        <v>0</v>
      </c>
      <c r="D9354">
        <v>0</v>
      </c>
      <c r="E9354">
        <v>9</v>
      </c>
      <c r="F9354">
        <v>651</v>
      </c>
      <c r="G9354" s="1">
        <v>0</v>
      </c>
      <c r="H9354" s="1">
        <v>2.2222222E-2</v>
      </c>
      <c r="I9354">
        <v>68.258707999999999</v>
      </c>
      <c r="J9354">
        <v>0</v>
      </c>
      <c r="K9354" t="s">
        <v>27</v>
      </c>
      <c r="L9354">
        <v>2</v>
      </c>
      <c r="M9354">
        <v>2</v>
      </c>
      <c r="N9354">
        <v>2</v>
      </c>
      <c r="O9354">
        <v>2</v>
      </c>
      <c r="P9354" t="s">
        <v>19</v>
      </c>
      <c r="Q9354" t="b">
        <v>0</v>
      </c>
      <c r="R9354" t="b">
        <v>1</v>
      </c>
      <c r="S9354">
        <f>IF(OnlineShopData[[#This Row],[Revenue]]=TRUE,1,0)</f>
        <v>1</v>
      </c>
      <c r="T9354">
        <f>MATCH(OnlineShopData[[#This Row],[Month]],{"Jan","Feb","Mar","Apr","May","June","Jul","Aug","Sep","Oct","Nov","Dec"},0)</f>
        <v>11</v>
      </c>
    </row>
    <row r="9355" spans="1:20" x14ac:dyDescent="0.3">
      <c r="A9355">
        <v>0</v>
      </c>
      <c r="B9355">
        <v>0</v>
      </c>
      <c r="C9355">
        <v>0</v>
      </c>
      <c r="D9355">
        <v>0</v>
      </c>
      <c r="E9355">
        <v>2</v>
      </c>
      <c r="F9355">
        <v>96</v>
      </c>
      <c r="G9355" s="1">
        <v>0</v>
      </c>
      <c r="H9355" s="1">
        <v>0.05</v>
      </c>
      <c r="I9355">
        <v>0</v>
      </c>
      <c r="J9355">
        <v>0</v>
      </c>
      <c r="K9355" t="s">
        <v>27</v>
      </c>
      <c r="L9355">
        <v>2</v>
      </c>
      <c r="M9355">
        <v>4</v>
      </c>
      <c r="N9355">
        <v>3</v>
      </c>
      <c r="O9355">
        <v>2</v>
      </c>
      <c r="P9355" t="s">
        <v>20</v>
      </c>
      <c r="Q9355" t="b">
        <v>0</v>
      </c>
      <c r="R9355" t="b">
        <v>0</v>
      </c>
      <c r="S9355">
        <f>IF(OnlineShopData[[#This Row],[Revenue]]=TRUE,1,0)</f>
        <v>0</v>
      </c>
      <c r="T9355">
        <f>MATCH(OnlineShopData[[#This Row],[Month]],{"Jan","Feb","Mar","Apr","May","June","Jul","Aug","Sep","Oct","Nov","Dec"},0)</f>
        <v>11</v>
      </c>
    </row>
    <row r="9356" spans="1:20" x14ac:dyDescent="0.3">
      <c r="A9356">
        <v>0</v>
      </c>
      <c r="B9356">
        <v>0</v>
      </c>
      <c r="C9356">
        <v>0</v>
      </c>
      <c r="D9356">
        <v>0</v>
      </c>
      <c r="E9356">
        <v>8</v>
      </c>
      <c r="F9356">
        <v>126.25</v>
      </c>
      <c r="G9356" s="1">
        <v>0</v>
      </c>
      <c r="H9356" s="1">
        <v>0.05</v>
      </c>
      <c r="I9356">
        <v>0</v>
      </c>
      <c r="J9356">
        <v>0</v>
      </c>
      <c r="K9356" t="s">
        <v>30</v>
      </c>
      <c r="L9356">
        <v>2</v>
      </c>
      <c r="M9356">
        <v>2</v>
      </c>
      <c r="N9356">
        <v>3</v>
      </c>
      <c r="O9356">
        <v>2</v>
      </c>
      <c r="P9356" t="s">
        <v>20</v>
      </c>
      <c r="Q9356" t="b">
        <v>1</v>
      </c>
      <c r="R9356" t="b">
        <v>0</v>
      </c>
      <c r="S9356">
        <f>IF(OnlineShopData[[#This Row],[Revenue]]=TRUE,1,0)</f>
        <v>0</v>
      </c>
      <c r="T9356">
        <f>MATCH(OnlineShopData[[#This Row],[Month]],{"Jan","Feb","Mar","Apr","May","June","Jul","Aug","Sep","Oct","Nov","Dec"},0)</f>
        <v>12</v>
      </c>
    </row>
    <row r="9357" spans="1:20" x14ac:dyDescent="0.3">
      <c r="A9357">
        <v>0</v>
      </c>
      <c r="B9357">
        <v>0</v>
      </c>
      <c r="C9357">
        <v>0</v>
      </c>
      <c r="D9357">
        <v>0</v>
      </c>
      <c r="E9357">
        <v>2</v>
      </c>
      <c r="F9357">
        <v>11.5</v>
      </c>
      <c r="G9357" s="1">
        <v>0</v>
      </c>
      <c r="H9357" s="1">
        <v>0.1</v>
      </c>
      <c r="I9357">
        <v>0</v>
      </c>
      <c r="J9357">
        <v>0</v>
      </c>
      <c r="K9357" t="s">
        <v>30</v>
      </c>
      <c r="L9357">
        <v>3</v>
      </c>
      <c r="M9357">
        <v>2</v>
      </c>
      <c r="N9357">
        <v>1</v>
      </c>
      <c r="O9357">
        <v>2</v>
      </c>
      <c r="P9357" t="s">
        <v>19</v>
      </c>
      <c r="Q9357" t="b">
        <v>1</v>
      </c>
      <c r="R9357" t="b">
        <v>0</v>
      </c>
      <c r="S9357">
        <f>IF(OnlineShopData[[#This Row],[Revenue]]=TRUE,1,0)</f>
        <v>0</v>
      </c>
      <c r="T9357">
        <f>MATCH(OnlineShopData[[#This Row],[Month]],{"Jan","Feb","Mar","Apr","May","June","Jul","Aug","Sep","Oct","Nov","Dec"},0)</f>
        <v>12</v>
      </c>
    </row>
    <row r="9358" spans="1:20" x14ac:dyDescent="0.3">
      <c r="A9358">
        <v>1</v>
      </c>
      <c r="B9358">
        <v>42.5</v>
      </c>
      <c r="C9358">
        <v>2</v>
      </c>
      <c r="D9358">
        <v>54.5</v>
      </c>
      <c r="E9358">
        <v>47</v>
      </c>
      <c r="F9358">
        <v>3954.95</v>
      </c>
      <c r="G9358" s="1">
        <v>6.0000000000000001E-3</v>
      </c>
      <c r="H9358" s="1">
        <v>2.3714286000000001E-2</v>
      </c>
      <c r="I9358">
        <v>0</v>
      </c>
      <c r="J9358">
        <v>0</v>
      </c>
      <c r="K9358" t="s">
        <v>27</v>
      </c>
      <c r="L9358">
        <v>2</v>
      </c>
      <c r="M9358">
        <v>2</v>
      </c>
      <c r="N9358">
        <v>1</v>
      </c>
      <c r="O9358">
        <v>2</v>
      </c>
      <c r="P9358" t="s">
        <v>19</v>
      </c>
      <c r="Q9358" t="b">
        <v>0</v>
      </c>
      <c r="R9358" t="b">
        <v>0</v>
      </c>
      <c r="S9358">
        <f>IF(OnlineShopData[[#This Row],[Revenue]]=TRUE,1,0)</f>
        <v>0</v>
      </c>
      <c r="T9358">
        <f>MATCH(OnlineShopData[[#This Row],[Month]],{"Jan","Feb","Mar","Apr","May","June","Jul","Aug","Sep","Oct","Nov","Dec"},0)</f>
        <v>11</v>
      </c>
    </row>
    <row r="9359" spans="1:20" x14ac:dyDescent="0.3">
      <c r="A9359">
        <v>0</v>
      </c>
      <c r="B9359">
        <v>0</v>
      </c>
      <c r="C9359">
        <v>0</v>
      </c>
      <c r="D9359">
        <v>0</v>
      </c>
      <c r="E9359">
        <v>1</v>
      </c>
      <c r="F9359">
        <v>0</v>
      </c>
      <c r="G9359" s="1">
        <v>0.2</v>
      </c>
      <c r="H9359" s="1">
        <v>0.2</v>
      </c>
      <c r="I9359">
        <v>0</v>
      </c>
      <c r="J9359">
        <v>0</v>
      </c>
      <c r="K9359" t="s">
        <v>27</v>
      </c>
      <c r="L9359">
        <v>2</v>
      </c>
      <c r="M9359">
        <v>4</v>
      </c>
      <c r="N9359">
        <v>1</v>
      </c>
      <c r="O9359">
        <v>10</v>
      </c>
      <c r="P9359" t="s">
        <v>19</v>
      </c>
      <c r="Q9359" t="b">
        <v>1</v>
      </c>
      <c r="R9359" t="b">
        <v>0</v>
      </c>
      <c r="S9359">
        <f>IF(OnlineShopData[[#This Row],[Revenue]]=TRUE,1,0)</f>
        <v>0</v>
      </c>
      <c r="T9359">
        <f>MATCH(OnlineShopData[[#This Row],[Month]],{"Jan","Feb","Mar","Apr","May","June","Jul","Aug","Sep","Oct","Nov","Dec"},0)</f>
        <v>11</v>
      </c>
    </row>
    <row r="9360" spans="1:20" x14ac:dyDescent="0.3">
      <c r="A9360">
        <v>3</v>
      </c>
      <c r="B9360">
        <v>726</v>
      </c>
      <c r="C9360">
        <v>0</v>
      </c>
      <c r="D9360">
        <v>0</v>
      </c>
      <c r="E9360">
        <v>47</v>
      </c>
      <c r="F9360">
        <v>3993.833333</v>
      </c>
      <c r="G9360" s="1">
        <v>2.040816E-3</v>
      </c>
      <c r="H9360" s="1">
        <v>4.3171115000000003E-2</v>
      </c>
      <c r="I9360">
        <v>0</v>
      </c>
      <c r="J9360">
        <v>0</v>
      </c>
      <c r="K9360" t="s">
        <v>27</v>
      </c>
      <c r="L9360">
        <v>2</v>
      </c>
      <c r="M9360">
        <v>2</v>
      </c>
      <c r="N9360">
        <v>9</v>
      </c>
      <c r="O9360">
        <v>2</v>
      </c>
      <c r="P9360" t="s">
        <v>19</v>
      </c>
      <c r="Q9360" t="b">
        <v>0</v>
      </c>
      <c r="R9360" t="b">
        <v>0</v>
      </c>
      <c r="S9360">
        <f>IF(OnlineShopData[[#This Row],[Revenue]]=TRUE,1,0)</f>
        <v>0</v>
      </c>
      <c r="T9360">
        <f>MATCH(OnlineShopData[[#This Row],[Month]],{"Jan","Feb","Mar","Apr","May","June","Jul","Aug","Sep","Oct","Nov","Dec"},0)</f>
        <v>11</v>
      </c>
    </row>
    <row r="9361" spans="1:20" x14ac:dyDescent="0.3">
      <c r="A9361">
        <v>0</v>
      </c>
      <c r="B9361">
        <v>0</v>
      </c>
      <c r="C9361">
        <v>0</v>
      </c>
      <c r="D9361">
        <v>0</v>
      </c>
      <c r="E9361">
        <v>14</v>
      </c>
      <c r="F9361">
        <v>1071.083333</v>
      </c>
      <c r="G9361" s="1">
        <v>1.4285714E-2</v>
      </c>
      <c r="H9361" s="1">
        <v>2.9047619E-2</v>
      </c>
      <c r="I9361">
        <v>0</v>
      </c>
      <c r="J9361">
        <v>0</v>
      </c>
      <c r="K9361" t="s">
        <v>30</v>
      </c>
      <c r="L9361">
        <v>2</v>
      </c>
      <c r="M9361">
        <v>2</v>
      </c>
      <c r="N9361">
        <v>7</v>
      </c>
      <c r="O9361">
        <v>2</v>
      </c>
      <c r="P9361" t="s">
        <v>19</v>
      </c>
      <c r="Q9361" t="b">
        <v>0</v>
      </c>
      <c r="R9361" t="b">
        <v>0</v>
      </c>
      <c r="S9361">
        <f>IF(OnlineShopData[[#This Row],[Revenue]]=TRUE,1,0)</f>
        <v>0</v>
      </c>
      <c r="T9361">
        <f>MATCH(OnlineShopData[[#This Row],[Month]],{"Jan","Feb","Mar","Apr","May","June","Jul","Aug","Sep","Oct","Nov","Dec"},0)</f>
        <v>12</v>
      </c>
    </row>
    <row r="9362" spans="1:20" x14ac:dyDescent="0.3">
      <c r="A9362">
        <v>0</v>
      </c>
      <c r="B9362">
        <v>0</v>
      </c>
      <c r="C9362">
        <v>0</v>
      </c>
      <c r="D9362">
        <v>0</v>
      </c>
      <c r="E9362">
        <v>8</v>
      </c>
      <c r="F9362">
        <v>148.5</v>
      </c>
      <c r="G9362" s="1">
        <v>0</v>
      </c>
      <c r="H9362" s="1">
        <v>1.4285714E-2</v>
      </c>
      <c r="I9362">
        <v>0</v>
      </c>
      <c r="J9362">
        <v>0</v>
      </c>
      <c r="K9362" t="s">
        <v>30</v>
      </c>
      <c r="L9362">
        <v>1</v>
      </c>
      <c r="M9362">
        <v>1</v>
      </c>
      <c r="N9362">
        <v>1</v>
      </c>
      <c r="O9362">
        <v>1</v>
      </c>
      <c r="P9362" t="s">
        <v>19</v>
      </c>
      <c r="Q9362" t="b">
        <v>1</v>
      </c>
      <c r="R9362" t="b">
        <v>0</v>
      </c>
      <c r="S9362">
        <f>IF(OnlineShopData[[#This Row],[Revenue]]=TRUE,1,0)</f>
        <v>0</v>
      </c>
      <c r="T9362">
        <f>MATCH(OnlineShopData[[#This Row],[Month]],{"Jan","Feb","Mar","Apr","May","June","Jul","Aug","Sep","Oct","Nov","Dec"},0)</f>
        <v>12</v>
      </c>
    </row>
    <row r="9363" spans="1:20" x14ac:dyDescent="0.3">
      <c r="A9363">
        <v>0</v>
      </c>
      <c r="B9363">
        <v>0</v>
      </c>
      <c r="C9363">
        <v>0</v>
      </c>
      <c r="D9363">
        <v>0</v>
      </c>
      <c r="E9363">
        <v>17</v>
      </c>
      <c r="F9363">
        <v>315.3</v>
      </c>
      <c r="G9363" s="1">
        <v>0</v>
      </c>
      <c r="H9363" s="1">
        <v>2.7843137E-2</v>
      </c>
      <c r="I9363">
        <v>0</v>
      </c>
      <c r="J9363">
        <v>0</v>
      </c>
      <c r="K9363" t="s">
        <v>27</v>
      </c>
      <c r="L9363">
        <v>1</v>
      </c>
      <c r="M9363">
        <v>1</v>
      </c>
      <c r="N9363">
        <v>2</v>
      </c>
      <c r="O9363">
        <v>3</v>
      </c>
      <c r="P9363" t="s">
        <v>19</v>
      </c>
      <c r="Q9363" t="b">
        <v>0</v>
      </c>
      <c r="R9363" t="b">
        <v>0</v>
      </c>
      <c r="S9363">
        <f>IF(OnlineShopData[[#This Row],[Revenue]]=TRUE,1,0)</f>
        <v>0</v>
      </c>
      <c r="T9363">
        <f>MATCH(OnlineShopData[[#This Row],[Month]],{"Jan","Feb","Mar","Apr","May","June","Jul","Aug","Sep","Oct","Nov","Dec"},0)</f>
        <v>11</v>
      </c>
    </row>
    <row r="9364" spans="1:20" x14ac:dyDescent="0.3">
      <c r="A9364">
        <v>3</v>
      </c>
      <c r="B9364">
        <v>86</v>
      </c>
      <c r="C9364">
        <v>0</v>
      </c>
      <c r="D9364">
        <v>0</v>
      </c>
      <c r="E9364">
        <v>27</v>
      </c>
      <c r="F9364">
        <v>3188.4833330000001</v>
      </c>
      <c r="G9364" s="1">
        <v>1.7241379000000001E-2</v>
      </c>
      <c r="H9364" s="1">
        <v>3.1034483000000002E-2</v>
      </c>
      <c r="I9364">
        <v>0</v>
      </c>
      <c r="J9364">
        <v>0</v>
      </c>
      <c r="K9364" t="s">
        <v>30</v>
      </c>
      <c r="L9364">
        <v>2</v>
      </c>
      <c r="M9364">
        <v>5</v>
      </c>
      <c r="N9364">
        <v>4</v>
      </c>
      <c r="O9364">
        <v>2</v>
      </c>
      <c r="P9364" t="s">
        <v>19</v>
      </c>
      <c r="Q9364" t="b">
        <v>0</v>
      </c>
      <c r="R9364" t="b">
        <v>0</v>
      </c>
      <c r="S9364">
        <f>IF(OnlineShopData[[#This Row],[Revenue]]=TRUE,1,0)</f>
        <v>0</v>
      </c>
      <c r="T9364">
        <f>MATCH(OnlineShopData[[#This Row],[Month]],{"Jan","Feb","Mar","Apr","May","June","Jul","Aug","Sep","Oct","Nov","Dec"},0)</f>
        <v>12</v>
      </c>
    </row>
    <row r="9365" spans="1:20" x14ac:dyDescent="0.3">
      <c r="A9365">
        <v>0</v>
      </c>
      <c r="B9365">
        <v>0</v>
      </c>
      <c r="C9365">
        <v>0</v>
      </c>
      <c r="D9365">
        <v>0</v>
      </c>
      <c r="E9365">
        <v>19</v>
      </c>
      <c r="F9365">
        <v>1056.6583330000001</v>
      </c>
      <c r="G9365" s="1">
        <v>5.8823529999999999E-3</v>
      </c>
      <c r="H9365" s="1">
        <v>4.1176470999999999E-2</v>
      </c>
      <c r="I9365">
        <v>0</v>
      </c>
      <c r="J9365">
        <v>0</v>
      </c>
      <c r="K9365" t="s">
        <v>30</v>
      </c>
      <c r="L9365">
        <v>1</v>
      </c>
      <c r="M9365">
        <v>1</v>
      </c>
      <c r="N9365">
        <v>1</v>
      </c>
      <c r="O9365">
        <v>8</v>
      </c>
      <c r="P9365" t="s">
        <v>19</v>
      </c>
      <c r="Q9365" t="b">
        <v>0</v>
      </c>
      <c r="R9365" t="b">
        <v>0</v>
      </c>
      <c r="S9365">
        <f>IF(OnlineShopData[[#This Row],[Revenue]]=TRUE,1,0)</f>
        <v>0</v>
      </c>
      <c r="T9365">
        <f>MATCH(OnlineShopData[[#This Row],[Month]],{"Jan","Feb","Mar","Apr","May","June","Jul","Aug","Sep","Oct","Nov","Dec"},0)</f>
        <v>12</v>
      </c>
    </row>
    <row r="9366" spans="1:20" x14ac:dyDescent="0.3">
      <c r="A9366">
        <v>0</v>
      </c>
      <c r="B9366">
        <v>0</v>
      </c>
      <c r="C9366">
        <v>0</v>
      </c>
      <c r="D9366">
        <v>0</v>
      </c>
      <c r="E9366">
        <v>12</v>
      </c>
      <c r="F9366">
        <v>115</v>
      </c>
      <c r="G9366" s="1">
        <v>8.3333332999999996E-2</v>
      </c>
      <c r="H9366" s="1">
        <v>0.1</v>
      </c>
      <c r="I9366">
        <v>0</v>
      </c>
      <c r="J9366">
        <v>0</v>
      </c>
      <c r="K9366" t="s">
        <v>30</v>
      </c>
      <c r="L9366">
        <v>3</v>
      </c>
      <c r="M9366">
        <v>2</v>
      </c>
      <c r="N9366">
        <v>8</v>
      </c>
      <c r="O9366">
        <v>1</v>
      </c>
      <c r="P9366" t="s">
        <v>19</v>
      </c>
      <c r="Q9366" t="b">
        <v>0</v>
      </c>
      <c r="R9366" t="b">
        <v>0</v>
      </c>
      <c r="S9366">
        <f>IF(OnlineShopData[[#This Row],[Revenue]]=TRUE,1,0)</f>
        <v>0</v>
      </c>
      <c r="T9366">
        <f>MATCH(OnlineShopData[[#This Row],[Month]],{"Jan","Feb","Mar","Apr","May","June","Jul","Aug","Sep","Oct","Nov","Dec"},0)</f>
        <v>12</v>
      </c>
    </row>
    <row r="9367" spans="1:20" x14ac:dyDescent="0.3">
      <c r="A9367">
        <v>2</v>
      </c>
      <c r="B9367">
        <v>22</v>
      </c>
      <c r="C9367">
        <v>3</v>
      </c>
      <c r="D9367">
        <v>41.5</v>
      </c>
      <c r="E9367">
        <v>67</v>
      </c>
      <c r="F9367">
        <v>3397.9579549999999</v>
      </c>
      <c r="G9367" s="1">
        <v>0</v>
      </c>
      <c r="H9367" s="1">
        <v>1.5504136E-2</v>
      </c>
      <c r="I9367">
        <v>0</v>
      </c>
      <c r="J9367">
        <v>0</v>
      </c>
      <c r="K9367" t="s">
        <v>30</v>
      </c>
      <c r="L9367">
        <v>2</v>
      </c>
      <c r="M9367">
        <v>2</v>
      </c>
      <c r="N9367">
        <v>2</v>
      </c>
      <c r="O9367">
        <v>2</v>
      </c>
      <c r="P9367" t="s">
        <v>19</v>
      </c>
      <c r="Q9367" t="b">
        <v>1</v>
      </c>
      <c r="R9367" t="b">
        <v>0</v>
      </c>
      <c r="S9367">
        <f>IF(OnlineShopData[[#This Row],[Revenue]]=TRUE,1,0)</f>
        <v>0</v>
      </c>
      <c r="T9367">
        <f>MATCH(OnlineShopData[[#This Row],[Month]],{"Jan","Feb","Mar","Apr","May","June","Jul","Aug","Sep","Oct","Nov","Dec"},0)</f>
        <v>12</v>
      </c>
    </row>
    <row r="9368" spans="1:20" x14ac:dyDescent="0.3">
      <c r="A9368">
        <v>4</v>
      </c>
      <c r="B9368">
        <v>23.375</v>
      </c>
      <c r="C9368">
        <v>2</v>
      </c>
      <c r="D9368">
        <v>231.6</v>
      </c>
      <c r="E9368">
        <v>35</v>
      </c>
      <c r="F9368">
        <v>996.14807689999998</v>
      </c>
      <c r="G9368" s="1">
        <v>6.0810810000000003E-3</v>
      </c>
      <c r="H9368" s="1">
        <v>4.1741741999999998E-2</v>
      </c>
      <c r="I9368">
        <v>0</v>
      </c>
      <c r="J9368">
        <v>0</v>
      </c>
      <c r="K9368" t="s">
        <v>27</v>
      </c>
      <c r="L9368">
        <v>2</v>
      </c>
      <c r="M9368">
        <v>2</v>
      </c>
      <c r="N9368">
        <v>5</v>
      </c>
      <c r="O9368">
        <v>2</v>
      </c>
      <c r="P9368" t="s">
        <v>19</v>
      </c>
      <c r="Q9368" t="b">
        <v>1</v>
      </c>
      <c r="R9368" t="b">
        <v>0</v>
      </c>
      <c r="S9368">
        <f>IF(OnlineShopData[[#This Row],[Revenue]]=TRUE,1,0)</f>
        <v>0</v>
      </c>
      <c r="T9368">
        <f>MATCH(OnlineShopData[[#This Row],[Month]],{"Jan","Feb","Mar","Apr","May","June","Jul","Aug","Sep","Oct","Nov","Dec"},0)</f>
        <v>11</v>
      </c>
    </row>
    <row r="9369" spans="1:20" x14ac:dyDescent="0.3">
      <c r="A9369">
        <v>7</v>
      </c>
      <c r="B9369">
        <v>201.5625</v>
      </c>
      <c r="C9369">
        <v>1</v>
      </c>
      <c r="D9369">
        <v>2</v>
      </c>
      <c r="E9369">
        <v>95</v>
      </c>
      <c r="F9369">
        <v>5696.1659630000004</v>
      </c>
      <c r="G9369" s="1">
        <v>4.0816330000000003E-3</v>
      </c>
      <c r="H9369" s="1">
        <v>2.3369348000000002E-2</v>
      </c>
      <c r="I9369">
        <v>19.34978396</v>
      </c>
      <c r="J9369">
        <v>0</v>
      </c>
      <c r="K9369" t="s">
        <v>27</v>
      </c>
      <c r="L9369">
        <v>2</v>
      </c>
      <c r="M9369">
        <v>4</v>
      </c>
      <c r="N9369">
        <v>3</v>
      </c>
      <c r="O9369">
        <v>10</v>
      </c>
      <c r="P9369" t="s">
        <v>19</v>
      </c>
      <c r="Q9369" t="b">
        <v>0</v>
      </c>
      <c r="R9369" t="b">
        <v>1</v>
      </c>
      <c r="S9369">
        <f>IF(OnlineShopData[[#This Row],[Revenue]]=TRUE,1,0)</f>
        <v>1</v>
      </c>
      <c r="T9369">
        <f>MATCH(OnlineShopData[[#This Row],[Month]],{"Jan","Feb","Mar","Apr","May","June","Jul","Aug","Sep","Oct","Nov","Dec"},0)</f>
        <v>11</v>
      </c>
    </row>
    <row r="9370" spans="1:20" x14ac:dyDescent="0.3">
      <c r="A9370">
        <v>5</v>
      </c>
      <c r="B9370">
        <v>74.75</v>
      </c>
      <c r="C9370">
        <v>3</v>
      </c>
      <c r="D9370">
        <v>86.75</v>
      </c>
      <c r="E9370">
        <v>51</v>
      </c>
      <c r="F9370">
        <v>2003.375779</v>
      </c>
      <c r="G9370" s="1">
        <v>0</v>
      </c>
      <c r="H9370" s="1">
        <v>8.8742720000000008E-3</v>
      </c>
      <c r="I9370">
        <v>44.335489219999999</v>
      </c>
      <c r="J9370">
        <v>0</v>
      </c>
      <c r="K9370" t="s">
        <v>27</v>
      </c>
      <c r="L9370">
        <v>2</v>
      </c>
      <c r="M9370">
        <v>2</v>
      </c>
      <c r="N9370">
        <v>7</v>
      </c>
      <c r="O9370">
        <v>2</v>
      </c>
      <c r="P9370" t="s">
        <v>19</v>
      </c>
      <c r="Q9370" t="b">
        <v>0</v>
      </c>
      <c r="R9370" t="b">
        <v>0</v>
      </c>
      <c r="S9370">
        <f>IF(OnlineShopData[[#This Row],[Revenue]]=TRUE,1,0)</f>
        <v>0</v>
      </c>
      <c r="T9370">
        <f>MATCH(OnlineShopData[[#This Row],[Month]],{"Jan","Feb","Mar","Apr","May","June","Jul","Aug","Sep","Oct","Nov","Dec"},0)</f>
        <v>11</v>
      </c>
    </row>
    <row r="9371" spans="1:20" x14ac:dyDescent="0.3">
      <c r="A9371">
        <v>0</v>
      </c>
      <c r="B9371">
        <v>0</v>
      </c>
      <c r="C9371">
        <v>0</v>
      </c>
      <c r="D9371">
        <v>0</v>
      </c>
      <c r="E9371">
        <v>1</v>
      </c>
      <c r="F9371">
        <v>0</v>
      </c>
      <c r="G9371" s="1">
        <v>0.2</v>
      </c>
      <c r="H9371" s="1">
        <v>0.2</v>
      </c>
      <c r="I9371">
        <v>0</v>
      </c>
      <c r="J9371">
        <v>0</v>
      </c>
      <c r="K9371" t="s">
        <v>27</v>
      </c>
      <c r="L9371">
        <v>2</v>
      </c>
      <c r="M9371">
        <v>2</v>
      </c>
      <c r="N9371">
        <v>7</v>
      </c>
      <c r="O9371">
        <v>10</v>
      </c>
      <c r="P9371" t="s">
        <v>19</v>
      </c>
      <c r="Q9371" t="b">
        <v>1</v>
      </c>
      <c r="R9371" t="b">
        <v>0</v>
      </c>
      <c r="S9371">
        <f>IF(OnlineShopData[[#This Row],[Revenue]]=TRUE,1,0)</f>
        <v>0</v>
      </c>
      <c r="T9371">
        <f>MATCH(OnlineShopData[[#This Row],[Month]],{"Jan","Feb","Mar","Apr","May","June","Jul","Aug","Sep","Oct","Nov","Dec"},0)</f>
        <v>11</v>
      </c>
    </row>
    <row r="9372" spans="1:20" x14ac:dyDescent="0.3">
      <c r="A9372">
        <v>5</v>
      </c>
      <c r="B9372">
        <v>235.625</v>
      </c>
      <c r="C9372">
        <v>1</v>
      </c>
      <c r="D9372">
        <v>0</v>
      </c>
      <c r="E9372">
        <v>14</v>
      </c>
      <c r="F9372">
        <v>629.29166669999995</v>
      </c>
      <c r="G9372" s="1">
        <v>0</v>
      </c>
      <c r="H9372" s="1">
        <v>2.75E-2</v>
      </c>
      <c r="I9372">
        <v>0</v>
      </c>
      <c r="J9372">
        <v>0</v>
      </c>
      <c r="K9372" t="s">
        <v>27</v>
      </c>
      <c r="L9372">
        <v>2</v>
      </c>
      <c r="M9372">
        <v>4</v>
      </c>
      <c r="N9372">
        <v>1</v>
      </c>
      <c r="O9372">
        <v>8</v>
      </c>
      <c r="P9372" t="s">
        <v>19</v>
      </c>
      <c r="Q9372" t="b">
        <v>0</v>
      </c>
      <c r="R9372" t="b">
        <v>0</v>
      </c>
      <c r="S9372">
        <f>IF(OnlineShopData[[#This Row],[Revenue]]=TRUE,1,0)</f>
        <v>0</v>
      </c>
      <c r="T9372">
        <f>MATCH(OnlineShopData[[#This Row],[Month]],{"Jan","Feb","Mar","Apr","May","June","Jul","Aug","Sep","Oct","Nov","Dec"},0)</f>
        <v>11</v>
      </c>
    </row>
    <row r="9373" spans="1:20" x14ac:dyDescent="0.3">
      <c r="A9373">
        <v>0</v>
      </c>
      <c r="B9373">
        <v>0</v>
      </c>
      <c r="C9373">
        <v>0</v>
      </c>
      <c r="D9373">
        <v>0</v>
      </c>
      <c r="E9373">
        <v>29</v>
      </c>
      <c r="F9373">
        <v>819.5892857</v>
      </c>
      <c r="G9373" s="1">
        <v>3.4482760000000001E-3</v>
      </c>
      <c r="H9373" s="1">
        <v>2.5448822999999999E-2</v>
      </c>
      <c r="I9373">
        <v>0</v>
      </c>
      <c r="J9373">
        <v>0</v>
      </c>
      <c r="K9373" t="s">
        <v>27</v>
      </c>
      <c r="L9373">
        <v>3</v>
      </c>
      <c r="M9373">
        <v>2</v>
      </c>
      <c r="N9373">
        <v>1</v>
      </c>
      <c r="O9373">
        <v>3</v>
      </c>
      <c r="P9373" t="s">
        <v>19</v>
      </c>
      <c r="Q9373" t="b">
        <v>0</v>
      </c>
      <c r="R9373" t="b">
        <v>0</v>
      </c>
      <c r="S9373">
        <f>IF(OnlineShopData[[#This Row],[Revenue]]=TRUE,1,0)</f>
        <v>0</v>
      </c>
      <c r="T9373">
        <f>MATCH(OnlineShopData[[#This Row],[Month]],{"Jan","Feb","Mar","Apr","May","June","Jul","Aug","Sep","Oct","Nov","Dec"},0)</f>
        <v>11</v>
      </c>
    </row>
    <row r="9374" spans="1:20" x14ac:dyDescent="0.3">
      <c r="A9374">
        <v>2</v>
      </c>
      <c r="B9374">
        <v>109</v>
      </c>
      <c r="C9374">
        <v>0</v>
      </c>
      <c r="D9374">
        <v>0</v>
      </c>
      <c r="E9374">
        <v>9</v>
      </c>
      <c r="F9374">
        <v>652.5</v>
      </c>
      <c r="G9374" s="1">
        <v>0</v>
      </c>
      <c r="H9374" s="1">
        <v>3.6363635999999998E-2</v>
      </c>
      <c r="I9374">
        <v>0</v>
      </c>
      <c r="J9374">
        <v>0</v>
      </c>
      <c r="K9374" t="s">
        <v>30</v>
      </c>
      <c r="L9374">
        <v>2</v>
      </c>
      <c r="M9374">
        <v>2</v>
      </c>
      <c r="N9374">
        <v>3</v>
      </c>
      <c r="O9374">
        <v>2</v>
      </c>
      <c r="P9374" t="s">
        <v>19</v>
      </c>
      <c r="Q9374" t="b">
        <v>0</v>
      </c>
      <c r="R9374" t="b">
        <v>0</v>
      </c>
      <c r="S9374">
        <f>IF(OnlineShopData[[#This Row],[Revenue]]=TRUE,1,0)</f>
        <v>0</v>
      </c>
      <c r="T9374">
        <f>MATCH(OnlineShopData[[#This Row],[Month]],{"Jan","Feb","Mar","Apr","May","June","Jul","Aug","Sep","Oct","Nov","Dec"},0)</f>
        <v>12</v>
      </c>
    </row>
    <row r="9375" spans="1:20" x14ac:dyDescent="0.3">
      <c r="A9375">
        <v>0</v>
      </c>
      <c r="B9375">
        <v>0</v>
      </c>
      <c r="C9375">
        <v>0</v>
      </c>
      <c r="D9375">
        <v>0</v>
      </c>
      <c r="E9375">
        <v>40</v>
      </c>
      <c r="F9375">
        <v>974.08333330000005</v>
      </c>
      <c r="G9375" s="1">
        <v>6.8376069999999999E-3</v>
      </c>
      <c r="H9375" s="1">
        <v>2.8205127999999999E-2</v>
      </c>
      <c r="I9375">
        <v>0</v>
      </c>
      <c r="J9375">
        <v>0</v>
      </c>
      <c r="K9375" t="s">
        <v>27</v>
      </c>
      <c r="L9375">
        <v>2</v>
      </c>
      <c r="M9375">
        <v>2</v>
      </c>
      <c r="N9375">
        <v>1</v>
      </c>
      <c r="O9375">
        <v>3</v>
      </c>
      <c r="P9375" t="s">
        <v>19</v>
      </c>
      <c r="Q9375" t="b">
        <v>0</v>
      </c>
      <c r="R9375" t="b">
        <v>0</v>
      </c>
      <c r="S9375">
        <f>IF(OnlineShopData[[#This Row],[Revenue]]=TRUE,1,0)</f>
        <v>0</v>
      </c>
      <c r="T9375">
        <f>MATCH(OnlineShopData[[#This Row],[Month]],{"Jan","Feb","Mar","Apr","May","June","Jul","Aug","Sep","Oct","Nov","Dec"},0)</f>
        <v>11</v>
      </c>
    </row>
    <row r="9376" spans="1:20" x14ac:dyDescent="0.3">
      <c r="A9376">
        <v>0</v>
      </c>
      <c r="B9376">
        <v>0</v>
      </c>
      <c r="C9376">
        <v>0</v>
      </c>
      <c r="D9376">
        <v>0</v>
      </c>
      <c r="E9376">
        <v>1</v>
      </c>
      <c r="F9376">
        <v>0</v>
      </c>
      <c r="G9376" s="1">
        <v>0.2</v>
      </c>
      <c r="H9376" s="1">
        <v>0.2</v>
      </c>
      <c r="I9376">
        <v>0</v>
      </c>
      <c r="J9376">
        <v>0</v>
      </c>
      <c r="K9376" t="s">
        <v>30</v>
      </c>
      <c r="L9376">
        <v>3</v>
      </c>
      <c r="M9376">
        <v>2</v>
      </c>
      <c r="N9376">
        <v>4</v>
      </c>
      <c r="O9376">
        <v>11</v>
      </c>
      <c r="P9376" t="s">
        <v>19</v>
      </c>
      <c r="Q9376" t="b">
        <v>1</v>
      </c>
      <c r="R9376" t="b">
        <v>0</v>
      </c>
      <c r="S9376">
        <f>IF(OnlineShopData[[#This Row],[Revenue]]=TRUE,1,0)</f>
        <v>0</v>
      </c>
      <c r="T9376">
        <f>MATCH(OnlineShopData[[#This Row],[Month]],{"Jan","Feb","Mar","Apr","May","June","Jul","Aug","Sep","Oct","Nov","Dec"},0)</f>
        <v>12</v>
      </c>
    </row>
    <row r="9377" spans="1:20" x14ac:dyDescent="0.3">
      <c r="A9377">
        <v>8</v>
      </c>
      <c r="B9377">
        <v>133.4</v>
      </c>
      <c r="C9377">
        <v>0</v>
      </c>
      <c r="D9377">
        <v>0</v>
      </c>
      <c r="E9377">
        <v>38</v>
      </c>
      <c r="F9377">
        <v>2666.0666670000001</v>
      </c>
      <c r="G9377" s="1">
        <v>2.272727E-3</v>
      </c>
      <c r="H9377" s="1">
        <v>1.6576479000000002E-2</v>
      </c>
      <c r="I9377">
        <v>17.06291074</v>
      </c>
      <c r="J9377">
        <v>0</v>
      </c>
      <c r="K9377" t="s">
        <v>30</v>
      </c>
      <c r="L9377">
        <v>1</v>
      </c>
      <c r="M9377">
        <v>1</v>
      </c>
      <c r="N9377">
        <v>4</v>
      </c>
      <c r="O9377">
        <v>2</v>
      </c>
      <c r="P9377" t="s">
        <v>19</v>
      </c>
      <c r="Q9377" t="b">
        <v>0</v>
      </c>
      <c r="R9377" t="b">
        <v>0</v>
      </c>
      <c r="S9377">
        <f>IF(OnlineShopData[[#This Row],[Revenue]]=TRUE,1,0)</f>
        <v>0</v>
      </c>
      <c r="T9377">
        <f>MATCH(OnlineShopData[[#This Row],[Month]],{"Jan","Feb","Mar","Apr","May","June","Jul","Aug","Sep","Oct","Nov","Dec"},0)</f>
        <v>12</v>
      </c>
    </row>
    <row r="9378" spans="1:20" x14ac:dyDescent="0.3">
      <c r="A9378">
        <v>8</v>
      </c>
      <c r="B9378">
        <v>636</v>
      </c>
      <c r="C9378">
        <v>0</v>
      </c>
      <c r="D9378">
        <v>0</v>
      </c>
      <c r="E9378">
        <v>52</v>
      </c>
      <c r="F9378">
        <v>3374.0166669999999</v>
      </c>
      <c r="G9378" s="1">
        <v>0</v>
      </c>
      <c r="H9378" s="1">
        <v>3.7037039999999999E-3</v>
      </c>
      <c r="I9378">
        <v>108.0893873</v>
      </c>
      <c r="J9378">
        <v>0</v>
      </c>
      <c r="K9378" t="s">
        <v>27</v>
      </c>
      <c r="L9378">
        <v>2</v>
      </c>
      <c r="M9378">
        <v>2</v>
      </c>
      <c r="N9378">
        <v>3</v>
      </c>
      <c r="O9378">
        <v>13</v>
      </c>
      <c r="P9378" t="s">
        <v>19</v>
      </c>
      <c r="Q9378" t="b">
        <v>0</v>
      </c>
      <c r="R9378" t="b">
        <v>1</v>
      </c>
      <c r="S9378">
        <f>IF(OnlineShopData[[#This Row],[Revenue]]=TRUE,1,0)</f>
        <v>1</v>
      </c>
      <c r="T9378">
        <f>MATCH(OnlineShopData[[#This Row],[Month]],{"Jan","Feb","Mar","Apr","May","June","Jul","Aug","Sep","Oct","Nov","Dec"},0)</f>
        <v>11</v>
      </c>
    </row>
    <row r="9379" spans="1:20" x14ac:dyDescent="0.3">
      <c r="A9379">
        <v>5</v>
      </c>
      <c r="B9379">
        <v>237.25</v>
      </c>
      <c r="C9379">
        <v>1</v>
      </c>
      <c r="D9379">
        <v>181</v>
      </c>
      <c r="E9379">
        <v>63</v>
      </c>
      <c r="F9379">
        <v>3445.0124999999998</v>
      </c>
      <c r="G9379" s="1">
        <v>1.1897436000000001E-2</v>
      </c>
      <c r="H9379" s="1">
        <v>2.8190305999999998E-2</v>
      </c>
      <c r="I9379">
        <v>0</v>
      </c>
      <c r="J9379">
        <v>0</v>
      </c>
      <c r="K9379" t="s">
        <v>30</v>
      </c>
      <c r="L9379">
        <v>3</v>
      </c>
      <c r="M9379">
        <v>2</v>
      </c>
      <c r="N9379">
        <v>1</v>
      </c>
      <c r="O9379">
        <v>2</v>
      </c>
      <c r="P9379" t="s">
        <v>19</v>
      </c>
      <c r="Q9379" t="b">
        <v>0</v>
      </c>
      <c r="R9379" t="b">
        <v>0</v>
      </c>
      <c r="S9379">
        <f>IF(OnlineShopData[[#This Row],[Revenue]]=TRUE,1,0)</f>
        <v>0</v>
      </c>
      <c r="T9379">
        <f>MATCH(OnlineShopData[[#This Row],[Month]],{"Jan","Feb","Mar","Apr","May","June","Jul","Aug","Sep","Oct","Nov","Dec"},0)</f>
        <v>12</v>
      </c>
    </row>
    <row r="9380" spans="1:20" x14ac:dyDescent="0.3">
      <c r="A9380">
        <v>0</v>
      </c>
      <c r="B9380">
        <v>0</v>
      </c>
      <c r="C9380">
        <v>0</v>
      </c>
      <c r="D9380">
        <v>0</v>
      </c>
      <c r="E9380">
        <v>6</v>
      </c>
      <c r="F9380">
        <v>66.25</v>
      </c>
      <c r="G9380" s="1">
        <v>0</v>
      </c>
      <c r="H9380" s="1">
        <v>6.6666666999999999E-2</v>
      </c>
      <c r="I9380">
        <v>0</v>
      </c>
      <c r="J9380">
        <v>0</v>
      </c>
      <c r="K9380" t="s">
        <v>27</v>
      </c>
      <c r="L9380">
        <v>2</v>
      </c>
      <c r="M9380">
        <v>2</v>
      </c>
      <c r="N9380">
        <v>9</v>
      </c>
      <c r="O9380">
        <v>1</v>
      </c>
      <c r="P9380" t="s">
        <v>19</v>
      </c>
      <c r="Q9380" t="b">
        <v>0</v>
      </c>
      <c r="R9380" t="b">
        <v>0</v>
      </c>
      <c r="S9380">
        <f>IF(OnlineShopData[[#This Row],[Revenue]]=TRUE,1,0)</f>
        <v>0</v>
      </c>
      <c r="T9380">
        <f>MATCH(OnlineShopData[[#This Row],[Month]],{"Jan","Feb","Mar","Apr","May","June","Jul","Aug","Sep","Oct","Nov","Dec"},0)</f>
        <v>11</v>
      </c>
    </row>
    <row r="9381" spans="1:20" x14ac:dyDescent="0.3">
      <c r="A9381">
        <v>0</v>
      </c>
      <c r="B9381">
        <v>0</v>
      </c>
      <c r="C9381">
        <v>0</v>
      </c>
      <c r="D9381">
        <v>0</v>
      </c>
      <c r="E9381">
        <v>12</v>
      </c>
      <c r="F9381">
        <v>348.75</v>
      </c>
      <c r="G9381" s="1">
        <v>0</v>
      </c>
      <c r="H9381" s="1">
        <v>2.7777777999999999E-2</v>
      </c>
      <c r="I9381">
        <v>0</v>
      </c>
      <c r="J9381">
        <v>0</v>
      </c>
      <c r="K9381" t="s">
        <v>27</v>
      </c>
      <c r="L9381">
        <v>3</v>
      </c>
      <c r="M9381">
        <v>2</v>
      </c>
      <c r="N9381">
        <v>4</v>
      </c>
      <c r="O9381">
        <v>3</v>
      </c>
      <c r="P9381" t="s">
        <v>19</v>
      </c>
      <c r="Q9381" t="b">
        <v>0</v>
      </c>
      <c r="R9381" t="b">
        <v>0</v>
      </c>
      <c r="S9381">
        <f>IF(OnlineShopData[[#This Row],[Revenue]]=TRUE,1,0)</f>
        <v>0</v>
      </c>
      <c r="T9381">
        <f>MATCH(OnlineShopData[[#This Row],[Month]],{"Jan","Feb","Mar","Apr","May","June","Jul","Aug","Sep","Oct","Nov","Dec"},0)</f>
        <v>11</v>
      </c>
    </row>
    <row r="9382" spans="1:20" x14ac:dyDescent="0.3">
      <c r="A9382">
        <v>1</v>
      </c>
      <c r="B9382">
        <v>19</v>
      </c>
      <c r="C9382">
        <v>0</v>
      </c>
      <c r="D9382">
        <v>0</v>
      </c>
      <c r="E9382">
        <v>4</v>
      </c>
      <c r="F9382">
        <v>51.5</v>
      </c>
      <c r="G9382" s="1">
        <v>0.05</v>
      </c>
      <c r="H9382" s="1">
        <v>0.1</v>
      </c>
      <c r="I9382">
        <v>0</v>
      </c>
      <c r="J9382">
        <v>0</v>
      </c>
      <c r="K9382" t="s">
        <v>27</v>
      </c>
      <c r="L9382">
        <v>3</v>
      </c>
      <c r="M9382">
        <v>2</v>
      </c>
      <c r="N9382">
        <v>6</v>
      </c>
      <c r="O9382">
        <v>13</v>
      </c>
      <c r="P9382" t="s">
        <v>19</v>
      </c>
      <c r="Q9382" t="b">
        <v>0</v>
      </c>
      <c r="R9382" t="b">
        <v>0</v>
      </c>
      <c r="S9382">
        <f>IF(OnlineShopData[[#This Row],[Revenue]]=TRUE,1,0)</f>
        <v>0</v>
      </c>
      <c r="T9382">
        <f>MATCH(OnlineShopData[[#This Row],[Month]],{"Jan","Feb","Mar","Apr","May","June","Jul","Aug","Sep","Oct","Nov","Dec"},0)</f>
        <v>11</v>
      </c>
    </row>
    <row r="9383" spans="1:20" x14ac:dyDescent="0.3">
      <c r="A9383">
        <v>0</v>
      </c>
      <c r="B9383">
        <v>0</v>
      </c>
      <c r="C9383">
        <v>0</v>
      </c>
      <c r="D9383">
        <v>0</v>
      </c>
      <c r="E9383">
        <v>12</v>
      </c>
      <c r="F9383">
        <v>748.25</v>
      </c>
      <c r="G9383" s="1">
        <v>1.6666667E-2</v>
      </c>
      <c r="H9383" s="1">
        <v>2.2222222E-2</v>
      </c>
      <c r="I9383">
        <v>0</v>
      </c>
      <c r="J9383">
        <v>0</v>
      </c>
      <c r="K9383" t="s">
        <v>27</v>
      </c>
      <c r="L9383">
        <v>1</v>
      </c>
      <c r="M9383">
        <v>2</v>
      </c>
      <c r="N9383">
        <v>1</v>
      </c>
      <c r="O9383">
        <v>2</v>
      </c>
      <c r="P9383" t="s">
        <v>19</v>
      </c>
      <c r="Q9383" t="b">
        <v>1</v>
      </c>
      <c r="R9383" t="b">
        <v>0</v>
      </c>
      <c r="S9383">
        <f>IF(OnlineShopData[[#This Row],[Revenue]]=TRUE,1,0)</f>
        <v>0</v>
      </c>
      <c r="T9383">
        <f>MATCH(OnlineShopData[[#This Row],[Month]],{"Jan","Feb","Mar","Apr","May","June","Jul","Aug","Sep","Oct","Nov","Dec"},0)</f>
        <v>11</v>
      </c>
    </row>
    <row r="9384" spans="1:20" x14ac:dyDescent="0.3">
      <c r="A9384">
        <v>3</v>
      </c>
      <c r="B9384">
        <v>27</v>
      </c>
      <c r="C9384">
        <v>0</v>
      </c>
      <c r="D9384">
        <v>0</v>
      </c>
      <c r="E9384">
        <v>10</v>
      </c>
      <c r="F9384">
        <v>1579.375</v>
      </c>
      <c r="G9384" s="1">
        <v>1.2500000000000001E-2</v>
      </c>
      <c r="H9384" s="1">
        <v>0.06</v>
      </c>
      <c r="I9384">
        <v>0</v>
      </c>
      <c r="J9384">
        <v>0</v>
      </c>
      <c r="K9384" t="s">
        <v>27</v>
      </c>
      <c r="L9384">
        <v>2</v>
      </c>
      <c r="M9384">
        <v>2</v>
      </c>
      <c r="N9384">
        <v>1</v>
      </c>
      <c r="O9384">
        <v>2</v>
      </c>
      <c r="P9384" t="s">
        <v>19</v>
      </c>
      <c r="Q9384" t="b">
        <v>0</v>
      </c>
      <c r="R9384" t="b">
        <v>0</v>
      </c>
      <c r="S9384">
        <f>IF(OnlineShopData[[#This Row],[Revenue]]=TRUE,1,0)</f>
        <v>0</v>
      </c>
      <c r="T9384">
        <f>MATCH(OnlineShopData[[#This Row],[Month]],{"Jan","Feb","Mar","Apr","May","June","Jul","Aug","Sep","Oct","Nov","Dec"},0)</f>
        <v>11</v>
      </c>
    </row>
    <row r="9385" spans="1:20" x14ac:dyDescent="0.3">
      <c r="A9385">
        <v>0</v>
      </c>
      <c r="B9385">
        <v>0</v>
      </c>
      <c r="C9385">
        <v>0</v>
      </c>
      <c r="D9385">
        <v>0</v>
      </c>
      <c r="E9385">
        <v>2</v>
      </c>
      <c r="F9385">
        <v>11</v>
      </c>
      <c r="G9385" s="1">
        <v>8.8888888999999999E-2</v>
      </c>
      <c r="H9385" s="1">
        <v>0.188888889</v>
      </c>
      <c r="I9385">
        <v>0</v>
      </c>
      <c r="J9385">
        <v>0</v>
      </c>
      <c r="K9385" t="s">
        <v>30</v>
      </c>
      <c r="L9385">
        <v>2</v>
      </c>
      <c r="M9385">
        <v>2</v>
      </c>
      <c r="N9385">
        <v>2</v>
      </c>
      <c r="O9385">
        <v>2</v>
      </c>
      <c r="P9385" t="s">
        <v>19</v>
      </c>
      <c r="Q9385" t="b">
        <v>1</v>
      </c>
      <c r="R9385" t="b">
        <v>0</v>
      </c>
      <c r="S9385">
        <f>IF(OnlineShopData[[#This Row],[Revenue]]=TRUE,1,0)</f>
        <v>0</v>
      </c>
      <c r="T9385">
        <f>MATCH(OnlineShopData[[#This Row],[Month]],{"Jan","Feb","Mar","Apr","May","June","Jul","Aug","Sep","Oct","Nov","Dec"},0)</f>
        <v>12</v>
      </c>
    </row>
    <row r="9386" spans="1:20" x14ac:dyDescent="0.3">
      <c r="A9386">
        <v>0</v>
      </c>
      <c r="B9386">
        <v>0</v>
      </c>
      <c r="C9386">
        <v>0</v>
      </c>
      <c r="D9386">
        <v>0</v>
      </c>
      <c r="E9386">
        <v>6</v>
      </c>
      <c r="F9386">
        <v>104.66666669999999</v>
      </c>
      <c r="G9386" s="1">
        <v>0</v>
      </c>
      <c r="H9386" s="1">
        <v>4.1666666999999998E-2</v>
      </c>
      <c r="I9386">
        <v>0</v>
      </c>
      <c r="J9386">
        <v>0</v>
      </c>
      <c r="K9386" t="s">
        <v>30</v>
      </c>
      <c r="L9386">
        <v>3</v>
      </c>
      <c r="M9386">
        <v>2</v>
      </c>
      <c r="N9386">
        <v>1</v>
      </c>
      <c r="O9386">
        <v>10</v>
      </c>
      <c r="P9386" t="s">
        <v>19</v>
      </c>
      <c r="Q9386" t="b">
        <v>0</v>
      </c>
      <c r="R9386" t="b">
        <v>0</v>
      </c>
      <c r="S9386">
        <f>IF(OnlineShopData[[#This Row],[Revenue]]=TRUE,1,0)</f>
        <v>0</v>
      </c>
      <c r="T9386">
        <f>MATCH(OnlineShopData[[#This Row],[Month]],{"Jan","Feb","Mar","Apr","May","June","Jul","Aug","Sep","Oct","Nov","Dec"},0)</f>
        <v>12</v>
      </c>
    </row>
    <row r="9387" spans="1:20" x14ac:dyDescent="0.3">
      <c r="A9387">
        <v>3</v>
      </c>
      <c r="B9387">
        <v>74.5</v>
      </c>
      <c r="C9387">
        <v>1</v>
      </c>
      <c r="D9387">
        <v>88</v>
      </c>
      <c r="E9387">
        <v>113</v>
      </c>
      <c r="F9387">
        <v>3770.021698</v>
      </c>
      <c r="G9387" s="1">
        <v>8.0049260000000007E-3</v>
      </c>
      <c r="H9387" s="1">
        <v>1.9004515999999999E-2</v>
      </c>
      <c r="I9387">
        <v>14.85051676</v>
      </c>
      <c r="J9387">
        <v>0</v>
      </c>
      <c r="K9387" t="s">
        <v>30</v>
      </c>
      <c r="L9387">
        <v>3</v>
      </c>
      <c r="M9387">
        <v>2</v>
      </c>
      <c r="N9387">
        <v>1</v>
      </c>
      <c r="O9387">
        <v>1</v>
      </c>
      <c r="P9387" t="s">
        <v>19</v>
      </c>
      <c r="Q9387" t="b">
        <v>1</v>
      </c>
      <c r="R9387" t="b">
        <v>0</v>
      </c>
      <c r="S9387">
        <f>IF(OnlineShopData[[#This Row],[Revenue]]=TRUE,1,0)</f>
        <v>0</v>
      </c>
      <c r="T9387">
        <f>MATCH(OnlineShopData[[#This Row],[Month]],{"Jan","Feb","Mar","Apr","May","June","Jul","Aug","Sep","Oct","Nov","Dec"},0)</f>
        <v>12</v>
      </c>
    </row>
    <row r="9388" spans="1:20" x14ac:dyDescent="0.3">
      <c r="A9388">
        <v>7</v>
      </c>
      <c r="B9388">
        <v>65.833333330000002</v>
      </c>
      <c r="C9388">
        <v>2</v>
      </c>
      <c r="D9388">
        <v>39.666666669999998</v>
      </c>
      <c r="E9388">
        <v>135</v>
      </c>
      <c r="F9388">
        <v>5520.1755050000002</v>
      </c>
      <c r="G9388" s="1">
        <v>2.9629629999999999E-3</v>
      </c>
      <c r="H9388" s="1">
        <v>1.0258137000000001E-2</v>
      </c>
      <c r="I9388">
        <v>0</v>
      </c>
      <c r="J9388">
        <v>0</v>
      </c>
      <c r="K9388" t="s">
        <v>30</v>
      </c>
      <c r="L9388">
        <v>2</v>
      </c>
      <c r="M9388">
        <v>2</v>
      </c>
      <c r="N9388">
        <v>1</v>
      </c>
      <c r="O9388">
        <v>1</v>
      </c>
      <c r="P9388" t="s">
        <v>19</v>
      </c>
      <c r="Q9388" t="b">
        <v>0</v>
      </c>
      <c r="R9388" t="b">
        <v>0</v>
      </c>
      <c r="S9388">
        <f>IF(OnlineShopData[[#This Row],[Revenue]]=TRUE,1,0)</f>
        <v>0</v>
      </c>
      <c r="T9388">
        <f>MATCH(OnlineShopData[[#This Row],[Month]],{"Jan","Feb","Mar","Apr","May","June","Jul","Aug","Sep","Oct","Nov","Dec"},0)</f>
        <v>12</v>
      </c>
    </row>
    <row r="9389" spans="1:20" x14ac:dyDescent="0.3">
      <c r="A9389">
        <v>0</v>
      </c>
      <c r="B9389">
        <v>0</v>
      </c>
      <c r="C9389">
        <v>0</v>
      </c>
      <c r="D9389">
        <v>0</v>
      </c>
      <c r="E9389">
        <v>2</v>
      </c>
      <c r="F9389">
        <v>171</v>
      </c>
      <c r="G9389" s="1">
        <v>0</v>
      </c>
      <c r="H9389" s="1">
        <v>0.1</v>
      </c>
      <c r="I9389">
        <v>0</v>
      </c>
      <c r="J9389">
        <v>0</v>
      </c>
      <c r="K9389" t="s">
        <v>27</v>
      </c>
      <c r="L9389">
        <v>3</v>
      </c>
      <c r="M9389">
        <v>2</v>
      </c>
      <c r="N9389">
        <v>1</v>
      </c>
      <c r="O9389">
        <v>13</v>
      </c>
      <c r="P9389" t="s">
        <v>19</v>
      </c>
      <c r="Q9389" t="b">
        <v>1</v>
      </c>
      <c r="R9389" t="b">
        <v>0</v>
      </c>
      <c r="S9389">
        <f>IF(OnlineShopData[[#This Row],[Revenue]]=TRUE,1,0)</f>
        <v>0</v>
      </c>
      <c r="T9389">
        <f>MATCH(OnlineShopData[[#This Row],[Month]],{"Jan","Feb","Mar","Apr","May","June","Jul","Aug","Sep","Oct","Nov","Dec"},0)</f>
        <v>11</v>
      </c>
    </row>
    <row r="9390" spans="1:20" x14ac:dyDescent="0.3">
      <c r="A9390">
        <v>0</v>
      </c>
      <c r="B9390">
        <v>0</v>
      </c>
      <c r="C9390">
        <v>0</v>
      </c>
      <c r="D9390">
        <v>0</v>
      </c>
      <c r="E9390">
        <v>7</v>
      </c>
      <c r="F9390">
        <v>130</v>
      </c>
      <c r="G9390" s="1">
        <v>5.7142856999999998E-2</v>
      </c>
      <c r="H9390" s="1">
        <v>8.5714286000000001E-2</v>
      </c>
      <c r="I9390">
        <v>0</v>
      </c>
      <c r="J9390">
        <v>0</v>
      </c>
      <c r="K9390" t="s">
        <v>27</v>
      </c>
      <c r="L9390">
        <v>2</v>
      </c>
      <c r="M9390">
        <v>5</v>
      </c>
      <c r="N9390">
        <v>9</v>
      </c>
      <c r="O9390">
        <v>10</v>
      </c>
      <c r="P9390" t="s">
        <v>19</v>
      </c>
      <c r="Q9390" t="b">
        <v>1</v>
      </c>
      <c r="R9390" t="b">
        <v>0</v>
      </c>
      <c r="S9390">
        <f>IF(OnlineShopData[[#This Row],[Revenue]]=TRUE,1,0)</f>
        <v>0</v>
      </c>
      <c r="T9390">
        <f>MATCH(OnlineShopData[[#This Row],[Month]],{"Jan","Feb","Mar","Apr","May","June","Jul","Aug","Sep","Oct","Nov","Dec"},0)</f>
        <v>11</v>
      </c>
    </row>
    <row r="9391" spans="1:20" x14ac:dyDescent="0.3">
      <c r="A9391">
        <v>0</v>
      </c>
      <c r="B9391">
        <v>0</v>
      </c>
      <c r="C9391">
        <v>0</v>
      </c>
      <c r="D9391">
        <v>0</v>
      </c>
      <c r="E9391">
        <v>2</v>
      </c>
      <c r="F9391">
        <v>22</v>
      </c>
      <c r="G9391" s="1">
        <v>0</v>
      </c>
      <c r="H9391" s="1">
        <v>0.1</v>
      </c>
      <c r="I9391">
        <v>0</v>
      </c>
      <c r="J9391">
        <v>0</v>
      </c>
      <c r="K9391" t="s">
        <v>27</v>
      </c>
      <c r="L9391">
        <v>3</v>
      </c>
      <c r="M9391">
        <v>2</v>
      </c>
      <c r="N9391">
        <v>3</v>
      </c>
      <c r="O9391">
        <v>3</v>
      </c>
      <c r="P9391" t="s">
        <v>19</v>
      </c>
      <c r="Q9391" t="b">
        <v>0</v>
      </c>
      <c r="R9391" t="b">
        <v>0</v>
      </c>
      <c r="S9391">
        <f>IF(OnlineShopData[[#This Row],[Revenue]]=TRUE,1,0)</f>
        <v>0</v>
      </c>
      <c r="T9391">
        <f>MATCH(OnlineShopData[[#This Row],[Month]],{"Jan","Feb","Mar","Apr","May","June","Jul","Aug","Sep","Oct","Nov","Dec"},0)</f>
        <v>11</v>
      </c>
    </row>
    <row r="9392" spans="1:20" x14ac:dyDescent="0.3">
      <c r="A9392">
        <v>0</v>
      </c>
      <c r="B9392">
        <v>0</v>
      </c>
      <c r="C9392">
        <v>0</v>
      </c>
      <c r="D9392">
        <v>0</v>
      </c>
      <c r="E9392">
        <v>20</v>
      </c>
      <c r="F9392">
        <v>1078.5831169999999</v>
      </c>
      <c r="G9392" s="1">
        <v>1.1111111E-2</v>
      </c>
      <c r="H9392" s="1">
        <v>2.5925925999999998E-2</v>
      </c>
      <c r="I9392">
        <v>0</v>
      </c>
      <c r="J9392">
        <v>0</v>
      </c>
      <c r="K9392" t="s">
        <v>30</v>
      </c>
      <c r="L9392">
        <v>1</v>
      </c>
      <c r="M9392">
        <v>1</v>
      </c>
      <c r="N9392">
        <v>8</v>
      </c>
      <c r="O9392">
        <v>2</v>
      </c>
      <c r="P9392" t="s">
        <v>19</v>
      </c>
      <c r="Q9392" t="b">
        <v>0</v>
      </c>
      <c r="R9392" t="b">
        <v>0</v>
      </c>
      <c r="S9392">
        <f>IF(OnlineShopData[[#This Row],[Revenue]]=TRUE,1,0)</f>
        <v>0</v>
      </c>
      <c r="T9392">
        <f>MATCH(OnlineShopData[[#This Row],[Month]],{"Jan","Feb","Mar","Apr","May","June","Jul","Aug","Sep","Oct","Nov","Dec"},0)</f>
        <v>12</v>
      </c>
    </row>
    <row r="9393" spans="1:20" x14ac:dyDescent="0.3">
      <c r="A9393">
        <v>6</v>
      </c>
      <c r="B9393">
        <v>162.69999999999999</v>
      </c>
      <c r="C9393">
        <v>6</v>
      </c>
      <c r="D9393">
        <v>205</v>
      </c>
      <c r="E9393">
        <v>52</v>
      </c>
      <c r="F9393">
        <v>2983.3581349999999</v>
      </c>
      <c r="G9393" s="1">
        <v>1.0112994E-2</v>
      </c>
      <c r="H9393" s="1">
        <v>1.7261259000000001E-2</v>
      </c>
      <c r="I9393">
        <v>17.476715299999999</v>
      </c>
      <c r="J9393">
        <v>0</v>
      </c>
      <c r="K9393" t="s">
        <v>27</v>
      </c>
      <c r="L9393">
        <v>3</v>
      </c>
      <c r="M9393">
        <v>2</v>
      </c>
      <c r="N9393">
        <v>4</v>
      </c>
      <c r="O9393">
        <v>2</v>
      </c>
      <c r="P9393" t="s">
        <v>19</v>
      </c>
      <c r="Q9393" t="b">
        <v>0</v>
      </c>
      <c r="R9393" t="b">
        <v>0</v>
      </c>
      <c r="S9393">
        <f>IF(OnlineShopData[[#This Row],[Revenue]]=TRUE,1,0)</f>
        <v>0</v>
      </c>
      <c r="T9393">
        <f>MATCH(OnlineShopData[[#This Row],[Month]],{"Jan","Feb","Mar","Apr","May","June","Jul","Aug","Sep","Oct","Nov","Dec"},0)</f>
        <v>11</v>
      </c>
    </row>
    <row r="9394" spans="1:20" x14ac:dyDescent="0.3">
      <c r="A9394">
        <v>0</v>
      </c>
      <c r="B9394">
        <v>0</v>
      </c>
      <c r="C9394">
        <v>0</v>
      </c>
      <c r="D9394">
        <v>0</v>
      </c>
      <c r="E9394">
        <v>9</v>
      </c>
      <c r="F9394">
        <v>69.75</v>
      </c>
      <c r="G9394" s="1">
        <v>8.8888888999999999E-2</v>
      </c>
      <c r="H9394" s="1">
        <v>0.12222222200000001</v>
      </c>
      <c r="I9394">
        <v>0</v>
      </c>
      <c r="J9394">
        <v>0</v>
      </c>
      <c r="K9394" t="s">
        <v>30</v>
      </c>
      <c r="L9394">
        <v>2</v>
      </c>
      <c r="M9394">
        <v>2</v>
      </c>
      <c r="N9394">
        <v>1</v>
      </c>
      <c r="O9394">
        <v>3</v>
      </c>
      <c r="P9394" t="s">
        <v>19</v>
      </c>
      <c r="Q9394" t="b">
        <v>0</v>
      </c>
      <c r="R9394" t="b">
        <v>0</v>
      </c>
      <c r="S9394">
        <f>IF(OnlineShopData[[#This Row],[Revenue]]=TRUE,1,0)</f>
        <v>0</v>
      </c>
      <c r="T9394">
        <f>MATCH(OnlineShopData[[#This Row],[Month]],{"Jan","Feb","Mar","Apr","May","June","Jul","Aug","Sep","Oct","Nov","Dec"},0)</f>
        <v>12</v>
      </c>
    </row>
    <row r="9395" spans="1:20" x14ac:dyDescent="0.3">
      <c r="A9395">
        <v>7</v>
      </c>
      <c r="B9395">
        <v>722.20833330000005</v>
      </c>
      <c r="C9395">
        <v>9</v>
      </c>
      <c r="D9395">
        <v>151.5</v>
      </c>
      <c r="E9395">
        <v>238</v>
      </c>
      <c r="F9395">
        <v>10340.36916</v>
      </c>
      <c r="G9395" s="1">
        <v>2.4193550000000002E-3</v>
      </c>
      <c r="H9395" s="1">
        <v>1.6345045999999998E-2</v>
      </c>
      <c r="I9395">
        <v>3.8516532149999998</v>
      </c>
      <c r="J9395">
        <v>0</v>
      </c>
      <c r="K9395" t="s">
        <v>30</v>
      </c>
      <c r="L9395">
        <v>2</v>
      </c>
      <c r="M9395">
        <v>2</v>
      </c>
      <c r="N9395">
        <v>4</v>
      </c>
      <c r="O9395">
        <v>1</v>
      </c>
      <c r="P9395" t="s">
        <v>19</v>
      </c>
      <c r="Q9395" t="b">
        <v>0</v>
      </c>
      <c r="R9395" t="b">
        <v>0</v>
      </c>
      <c r="S9395">
        <f>IF(OnlineShopData[[#This Row],[Revenue]]=TRUE,1,0)</f>
        <v>0</v>
      </c>
      <c r="T9395">
        <f>MATCH(OnlineShopData[[#This Row],[Month]],{"Jan","Feb","Mar","Apr","May","June","Jul","Aug","Sep","Oct","Nov","Dec"},0)</f>
        <v>12</v>
      </c>
    </row>
    <row r="9396" spans="1:20" x14ac:dyDescent="0.3">
      <c r="A9396">
        <v>5</v>
      </c>
      <c r="B9396">
        <v>122.1</v>
      </c>
      <c r="C9396">
        <v>3</v>
      </c>
      <c r="D9396">
        <v>158.5</v>
      </c>
      <c r="E9396">
        <v>167</v>
      </c>
      <c r="F9396">
        <v>8701.8516170000003</v>
      </c>
      <c r="G9396" s="1">
        <v>2.4010669999999998E-3</v>
      </c>
      <c r="H9396" s="1">
        <v>1.2477354E-2</v>
      </c>
      <c r="I9396">
        <v>0</v>
      </c>
      <c r="J9396">
        <v>0</v>
      </c>
      <c r="K9396" t="s">
        <v>27</v>
      </c>
      <c r="L9396">
        <v>2</v>
      </c>
      <c r="M9396">
        <v>2</v>
      </c>
      <c r="N9396">
        <v>1</v>
      </c>
      <c r="O9396">
        <v>2</v>
      </c>
      <c r="P9396" t="s">
        <v>19</v>
      </c>
      <c r="Q9396" t="b">
        <v>0</v>
      </c>
      <c r="R9396" t="b">
        <v>0</v>
      </c>
      <c r="S9396">
        <f>IF(OnlineShopData[[#This Row],[Revenue]]=TRUE,1,0)</f>
        <v>0</v>
      </c>
      <c r="T9396">
        <f>MATCH(OnlineShopData[[#This Row],[Month]],{"Jan","Feb","Mar","Apr","May","June","Jul","Aug","Sep","Oct","Nov","Dec"},0)</f>
        <v>11</v>
      </c>
    </row>
    <row r="9397" spans="1:20" x14ac:dyDescent="0.3">
      <c r="A9397">
        <v>1</v>
      </c>
      <c r="B9397">
        <v>250.5</v>
      </c>
      <c r="C9397">
        <v>0</v>
      </c>
      <c r="D9397">
        <v>0</v>
      </c>
      <c r="E9397">
        <v>1</v>
      </c>
      <c r="F9397">
        <v>0</v>
      </c>
      <c r="G9397" s="1">
        <v>0</v>
      </c>
      <c r="H9397" s="1">
        <v>0.1</v>
      </c>
      <c r="I9397">
        <v>0</v>
      </c>
      <c r="J9397">
        <v>0</v>
      </c>
      <c r="K9397" t="s">
        <v>27</v>
      </c>
      <c r="L9397">
        <v>2</v>
      </c>
      <c r="M9397">
        <v>2</v>
      </c>
      <c r="N9397">
        <v>9</v>
      </c>
      <c r="O9397">
        <v>13</v>
      </c>
      <c r="P9397" t="s">
        <v>19</v>
      </c>
      <c r="Q9397" t="b">
        <v>0</v>
      </c>
      <c r="R9397" t="b">
        <v>0</v>
      </c>
      <c r="S9397">
        <f>IF(OnlineShopData[[#This Row],[Revenue]]=TRUE,1,0)</f>
        <v>0</v>
      </c>
      <c r="T9397">
        <f>MATCH(OnlineShopData[[#This Row],[Month]],{"Jan","Feb","Mar","Apr","May","June","Jul","Aug","Sep","Oct","Nov","Dec"},0)</f>
        <v>11</v>
      </c>
    </row>
    <row r="9398" spans="1:20" x14ac:dyDescent="0.3">
      <c r="A9398">
        <v>4</v>
      </c>
      <c r="B9398">
        <v>69.833333330000002</v>
      </c>
      <c r="C9398">
        <v>0</v>
      </c>
      <c r="D9398">
        <v>0</v>
      </c>
      <c r="E9398">
        <v>133</v>
      </c>
      <c r="F9398">
        <v>4885.0490689999997</v>
      </c>
      <c r="G9398" s="1">
        <v>2.9629629999999999E-3</v>
      </c>
      <c r="H9398" s="1">
        <v>8.6891920000000001E-3</v>
      </c>
      <c r="I9398">
        <v>15.95538838</v>
      </c>
      <c r="J9398">
        <v>0</v>
      </c>
      <c r="K9398" t="s">
        <v>27</v>
      </c>
      <c r="L9398">
        <v>1</v>
      </c>
      <c r="M9398">
        <v>2</v>
      </c>
      <c r="N9398">
        <v>1</v>
      </c>
      <c r="O9398">
        <v>2</v>
      </c>
      <c r="P9398" t="s">
        <v>19</v>
      </c>
      <c r="Q9398" t="b">
        <v>1</v>
      </c>
      <c r="R9398" t="b">
        <v>0</v>
      </c>
      <c r="S9398">
        <f>IF(OnlineShopData[[#This Row],[Revenue]]=TRUE,1,0)</f>
        <v>0</v>
      </c>
      <c r="T9398">
        <f>MATCH(OnlineShopData[[#This Row],[Month]],{"Jan","Feb","Mar","Apr","May","June","Jul","Aug","Sep","Oct","Nov","Dec"},0)</f>
        <v>11</v>
      </c>
    </row>
    <row r="9399" spans="1:20" x14ac:dyDescent="0.3">
      <c r="A9399">
        <v>5</v>
      </c>
      <c r="B9399">
        <v>158.5</v>
      </c>
      <c r="C9399">
        <v>2</v>
      </c>
      <c r="D9399">
        <v>15</v>
      </c>
      <c r="E9399">
        <v>34</v>
      </c>
      <c r="F9399">
        <v>2193.3833330000002</v>
      </c>
      <c r="G9399" s="1">
        <v>0</v>
      </c>
      <c r="H9399" s="1">
        <v>2.4324324000000001E-2</v>
      </c>
      <c r="I9399">
        <v>0</v>
      </c>
      <c r="J9399">
        <v>0</v>
      </c>
      <c r="K9399" t="s">
        <v>27</v>
      </c>
      <c r="L9399">
        <v>1</v>
      </c>
      <c r="M9399">
        <v>1</v>
      </c>
      <c r="N9399">
        <v>1</v>
      </c>
      <c r="O9399">
        <v>2</v>
      </c>
      <c r="P9399" t="s">
        <v>19</v>
      </c>
      <c r="Q9399" t="b">
        <v>1</v>
      </c>
      <c r="R9399" t="b">
        <v>1</v>
      </c>
      <c r="S9399">
        <f>IF(OnlineShopData[[#This Row],[Revenue]]=TRUE,1,0)</f>
        <v>1</v>
      </c>
      <c r="T9399">
        <f>MATCH(OnlineShopData[[#This Row],[Month]],{"Jan","Feb","Mar","Apr","May","June","Jul","Aug","Sep","Oct","Nov","Dec"},0)</f>
        <v>11</v>
      </c>
    </row>
    <row r="9400" spans="1:20" x14ac:dyDescent="0.3">
      <c r="A9400">
        <v>10</v>
      </c>
      <c r="B9400">
        <v>84.4375</v>
      </c>
      <c r="C9400">
        <v>3</v>
      </c>
      <c r="D9400">
        <v>147</v>
      </c>
      <c r="E9400">
        <v>35</v>
      </c>
      <c r="F9400">
        <v>1092.354167</v>
      </c>
      <c r="G9400" s="1">
        <v>5.0739959999999999E-3</v>
      </c>
      <c r="H9400" s="1">
        <v>3.4935834999999998E-2</v>
      </c>
      <c r="I9400">
        <v>0</v>
      </c>
      <c r="J9400">
        <v>0</v>
      </c>
      <c r="K9400" t="s">
        <v>27</v>
      </c>
      <c r="L9400">
        <v>2</v>
      </c>
      <c r="M9400">
        <v>5</v>
      </c>
      <c r="N9400">
        <v>9</v>
      </c>
      <c r="O9400">
        <v>8</v>
      </c>
      <c r="P9400" t="s">
        <v>19</v>
      </c>
      <c r="Q9400" t="b">
        <v>1</v>
      </c>
      <c r="R9400" t="b">
        <v>0</v>
      </c>
      <c r="S9400">
        <f>IF(OnlineShopData[[#This Row],[Revenue]]=TRUE,1,0)</f>
        <v>0</v>
      </c>
      <c r="T9400">
        <f>MATCH(OnlineShopData[[#This Row],[Month]],{"Jan","Feb","Mar","Apr","May","June","Jul","Aug","Sep","Oct","Nov","Dec"},0)</f>
        <v>11</v>
      </c>
    </row>
    <row r="9401" spans="1:20" x14ac:dyDescent="0.3">
      <c r="A9401">
        <v>0</v>
      </c>
      <c r="B9401">
        <v>0</v>
      </c>
      <c r="C9401">
        <v>0</v>
      </c>
      <c r="D9401">
        <v>0</v>
      </c>
      <c r="E9401">
        <v>16</v>
      </c>
      <c r="F9401">
        <v>977.125</v>
      </c>
      <c r="G9401" s="1">
        <v>0</v>
      </c>
      <c r="H9401" s="1">
        <v>1.2500000000000001E-2</v>
      </c>
      <c r="I9401">
        <v>0</v>
      </c>
      <c r="J9401">
        <v>0</v>
      </c>
      <c r="K9401" t="s">
        <v>30</v>
      </c>
      <c r="L9401">
        <v>2</v>
      </c>
      <c r="M9401">
        <v>2</v>
      </c>
      <c r="N9401">
        <v>1</v>
      </c>
      <c r="O9401">
        <v>2</v>
      </c>
      <c r="P9401" t="s">
        <v>19</v>
      </c>
      <c r="Q9401" t="b">
        <v>1</v>
      </c>
      <c r="R9401" t="b">
        <v>0</v>
      </c>
      <c r="S9401">
        <f>IF(OnlineShopData[[#This Row],[Revenue]]=TRUE,1,0)</f>
        <v>0</v>
      </c>
      <c r="T9401">
        <f>MATCH(OnlineShopData[[#This Row],[Month]],{"Jan","Feb","Mar","Apr","May","June","Jul","Aug","Sep","Oct","Nov","Dec"},0)</f>
        <v>12</v>
      </c>
    </row>
    <row r="9402" spans="1:20" x14ac:dyDescent="0.3">
      <c r="A9402">
        <v>7</v>
      </c>
      <c r="B9402">
        <v>79.5</v>
      </c>
      <c r="C9402">
        <v>2</v>
      </c>
      <c r="D9402">
        <v>31.5</v>
      </c>
      <c r="E9402">
        <v>65</v>
      </c>
      <c r="F9402">
        <v>5410.9567049999996</v>
      </c>
      <c r="G9402" s="1">
        <v>2.8985510000000001E-3</v>
      </c>
      <c r="H9402" s="1">
        <v>1.9031515999999998E-2</v>
      </c>
      <c r="I9402">
        <v>0</v>
      </c>
      <c r="J9402">
        <v>0</v>
      </c>
      <c r="K9402" t="s">
        <v>27</v>
      </c>
      <c r="L9402">
        <v>2</v>
      </c>
      <c r="M9402">
        <v>2</v>
      </c>
      <c r="N9402">
        <v>3</v>
      </c>
      <c r="O9402">
        <v>2</v>
      </c>
      <c r="P9402" t="s">
        <v>19</v>
      </c>
      <c r="Q9402" t="b">
        <v>0</v>
      </c>
      <c r="R9402" t="b">
        <v>0</v>
      </c>
      <c r="S9402">
        <f>IF(OnlineShopData[[#This Row],[Revenue]]=TRUE,1,0)</f>
        <v>0</v>
      </c>
      <c r="T9402">
        <f>MATCH(OnlineShopData[[#This Row],[Month]],{"Jan","Feb","Mar","Apr","May","June","Jul","Aug","Sep","Oct","Nov","Dec"},0)</f>
        <v>11</v>
      </c>
    </row>
    <row r="9403" spans="1:20" x14ac:dyDescent="0.3">
      <c r="A9403">
        <v>2</v>
      </c>
      <c r="B9403">
        <v>268</v>
      </c>
      <c r="C9403">
        <v>2</v>
      </c>
      <c r="D9403">
        <v>84</v>
      </c>
      <c r="E9403">
        <v>46</v>
      </c>
      <c r="F9403">
        <v>1679.666667</v>
      </c>
      <c r="G9403" s="1">
        <v>1.2E-2</v>
      </c>
      <c r="H9403" s="1">
        <v>2.5999999999999999E-2</v>
      </c>
      <c r="I9403">
        <v>0</v>
      </c>
      <c r="J9403">
        <v>0</v>
      </c>
      <c r="K9403" t="s">
        <v>27</v>
      </c>
      <c r="L9403">
        <v>3</v>
      </c>
      <c r="M9403">
        <v>2</v>
      </c>
      <c r="N9403">
        <v>1</v>
      </c>
      <c r="O9403">
        <v>13</v>
      </c>
      <c r="P9403" t="s">
        <v>19</v>
      </c>
      <c r="Q9403" t="b">
        <v>1</v>
      </c>
      <c r="R9403" t="b">
        <v>0</v>
      </c>
      <c r="S9403">
        <f>IF(OnlineShopData[[#This Row],[Revenue]]=TRUE,1,0)</f>
        <v>0</v>
      </c>
      <c r="T9403">
        <f>MATCH(OnlineShopData[[#This Row],[Month]],{"Jan","Feb","Mar","Apr","May","June","Jul","Aug","Sep","Oct","Nov","Dec"},0)</f>
        <v>11</v>
      </c>
    </row>
    <row r="9404" spans="1:20" x14ac:dyDescent="0.3">
      <c r="A9404">
        <v>1</v>
      </c>
      <c r="B9404">
        <v>30.5</v>
      </c>
      <c r="C9404">
        <v>0</v>
      </c>
      <c r="D9404">
        <v>0</v>
      </c>
      <c r="E9404">
        <v>34</v>
      </c>
      <c r="F9404">
        <v>1333.166667</v>
      </c>
      <c r="G9404" s="1">
        <v>0</v>
      </c>
      <c r="H9404" s="1">
        <v>6.0606059999999996E-3</v>
      </c>
      <c r="I9404">
        <v>8.7540451820000005</v>
      </c>
      <c r="J9404">
        <v>0</v>
      </c>
      <c r="K9404" t="s">
        <v>30</v>
      </c>
      <c r="L9404">
        <v>2</v>
      </c>
      <c r="M9404">
        <v>2</v>
      </c>
      <c r="N9404">
        <v>7</v>
      </c>
      <c r="O9404">
        <v>2</v>
      </c>
      <c r="P9404" t="s">
        <v>20</v>
      </c>
      <c r="Q9404" t="b">
        <v>0</v>
      </c>
      <c r="R9404" t="b">
        <v>1</v>
      </c>
      <c r="S9404">
        <f>IF(OnlineShopData[[#This Row],[Revenue]]=TRUE,1,0)</f>
        <v>1</v>
      </c>
      <c r="T9404">
        <f>MATCH(OnlineShopData[[#This Row],[Month]],{"Jan","Feb","Mar","Apr","May","June","Jul","Aug","Sep","Oct","Nov","Dec"},0)</f>
        <v>12</v>
      </c>
    </row>
    <row r="9405" spans="1:20" x14ac:dyDescent="0.3">
      <c r="A9405">
        <v>1</v>
      </c>
      <c r="B9405">
        <v>25.5</v>
      </c>
      <c r="C9405">
        <v>0</v>
      </c>
      <c r="D9405">
        <v>0</v>
      </c>
      <c r="E9405">
        <v>43</v>
      </c>
      <c r="F9405">
        <v>914.22943720000001</v>
      </c>
      <c r="G9405" s="1">
        <v>1.3636364E-2</v>
      </c>
      <c r="H9405" s="1">
        <v>2.5762987000000001E-2</v>
      </c>
      <c r="I9405">
        <v>0</v>
      </c>
      <c r="J9405">
        <v>0</v>
      </c>
      <c r="K9405" t="s">
        <v>27</v>
      </c>
      <c r="L9405">
        <v>1</v>
      </c>
      <c r="M9405">
        <v>1</v>
      </c>
      <c r="N9405">
        <v>1</v>
      </c>
      <c r="O9405">
        <v>1</v>
      </c>
      <c r="P9405" t="s">
        <v>19</v>
      </c>
      <c r="Q9405" t="b">
        <v>0</v>
      </c>
      <c r="R9405" t="b">
        <v>0</v>
      </c>
      <c r="S9405">
        <f>IF(OnlineShopData[[#This Row],[Revenue]]=TRUE,1,0)</f>
        <v>0</v>
      </c>
      <c r="T9405">
        <f>MATCH(OnlineShopData[[#This Row],[Month]],{"Jan","Feb","Mar","Apr","May","June","Jul","Aug","Sep","Oct","Nov","Dec"},0)</f>
        <v>11</v>
      </c>
    </row>
    <row r="9406" spans="1:20" x14ac:dyDescent="0.3">
      <c r="A9406">
        <v>0</v>
      </c>
      <c r="B9406">
        <v>0</v>
      </c>
      <c r="C9406">
        <v>0</v>
      </c>
      <c r="D9406">
        <v>0</v>
      </c>
      <c r="E9406">
        <v>12</v>
      </c>
      <c r="F9406">
        <v>349.5</v>
      </c>
      <c r="G9406" s="1">
        <v>0</v>
      </c>
      <c r="H9406" s="1">
        <v>8.3333330000000001E-3</v>
      </c>
      <c r="I9406">
        <v>0</v>
      </c>
      <c r="J9406">
        <v>0</v>
      </c>
      <c r="K9406" t="s">
        <v>30</v>
      </c>
      <c r="L9406">
        <v>1</v>
      </c>
      <c r="M9406">
        <v>1</v>
      </c>
      <c r="N9406">
        <v>6</v>
      </c>
      <c r="O9406">
        <v>1</v>
      </c>
      <c r="P9406" t="s">
        <v>19</v>
      </c>
      <c r="Q9406" t="b">
        <v>0</v>
      </c>
      <c r="R9406" t="b">
        <v>0</v>
      </c>
      <c r="S9406">
        <f>IF(OnlineShopData[[#This Row],[Revenue]]=TRUE,1,0)</f>
        <v>0</v>
      </c>
      <c r="T9406">
        <f>MATCH(OnlineShopData[[#This Row],[Month]],{"Jan","Feb","Mar","Apr","May","June","Jul","Aug","Sep","Oct","Nov","Dec"},0)</f>
        <v>12</v>
      </c>
    </row>
    <row r="9407" spans="1:20" x14ac:dyDescent="0.3">
      <c r="A9407">
        <v>0</v>
      </c>
      <c r="B9407">
        <v>0</v>
      </c>
      <c r="C9407">
        <v>0</v>
      </c>
      <c r="D9407">
        <v>0</v>
      </c>
      <c r="E9407">
        <v>4</v>
      </c>
      <c r="F9407">
        <v>105</v>
      </c>
      <c r="G9407" s="1">
        <v>0</v>
      </c>
      <c r="H9407" s="1">
        <v>0.05</v>
      </c>
      <c r="I9407">
        <v>0</v>
      </c>
      <c r="J9407">
        <v>0</v>
      </c>
      <c r="K9407" t="s">
        <v>27</v>
      </c>
      <c r="L9407">
        <v>2</v>
      </c>
      <c r="M9407">
        <v>5</v>
      </c>
      <c r="N9407">
        <v>3</v>
      </c>
      <c r="O9407">
        <v>1</v>
      </c>
      <c r="P9407" t="s">
        <v>19</v>
      </c>
      <c r="Q9407" t="b">
        <v>0</v>
      </c>
      <c r="R9407" t="b">
        <v>0</v>
      </c>
      <c r="S9407">
        <f>IF(OnlineShopData[[#This Row],[Revenue]]=TRUE,1,0)</f>
        <v>0</v>
      </c>
      <c r="T9407">
        <f>MATCH(OnlineShopData[[#This Row],[Month]],{"Jan","Feb","Mar","Apr","May","June","Jul","Aug","Sep","Oct","Nov","Dec"},0)</f>
        <v>11</v>
      </c>
    </row>
    <row r="9408" spans="1:20" x14ac:dyDescent="0.3">
      <c r="A9408">
        <v>0</v>
      </c>
      <c r="B9408">
        <v>0</v>
      </c>
      <c r="C9408">
        <v>0</v>
      </c>
      <c r="D9408">
        <v>0</v>
      </c>
      <c r="E9408">
        <v>17</v>
      </c>
      <c r="F9408">
        <v>315.08333329999999</v>
      </c>
      <c r="G9408" s="1">
        <v>0</v>
      </c>
      <c r="H9408" s="1">
        <v>1.4705882E-2</v>
      </c>
      <c r="I9408">
        <v>0</v>
      </c>
      <c r="J9408">
        <v>0</v>
      </c>
      <c r="K9408" t="s">
        <v>30</v>
      </c>
      <c r="L9408">
        <v>2</v>
      </c>
      <c r="M9408">
        <v>2</v>
      </c>
      <c r="N9408">
        <v>3</v>
      </c>
      <c r="O9408">
        <v>1</v>
      </c>
      <c r="P9408" t="s">
        <v>19</v>
      </c>
      <c r="Q9408" t="b">
        <v>0</v>
      </c>
      <c r="R9408" t="b">
        <v>1</v>
      </c>
      <c r="S9408">
        <f>IF(OnlineShopData[[#This Row],[Revenue]]=TRUE,1,0)</f>
        <v>1</v>
      </c>
      <c r="T9408">
        <f>MATCH(OnlineShopData[[#This Row],[Month]],{"Jan","Feb","Mar","Apr","May","June","Jul","Aug","Sep","Oct","Nov","Dec"},0)</f>
        <v>12</v>
      </c>
    </row>
    <row r="9409" spans="1:20" x14ac:dyDescent="0.3">
      <c r="A9409">
        <v>0</v>
      </c>
      <c r="B9409">
        <v>0</v>
      </c>
      <c r="C9409">
        <v>0</v>
      </c>
      <c r="D9409">
        <v>0</v>
      </c>
      <c r="E9409">
        <v>65</v>
      </c>
      <c r="F9409">
        <v>3873.0219699999998</v>
      </c>
      <c r="G9409" s="1">
        <v>1.4393939E-2</v>
      </c>
      <c r="H9409" s="1">
        <v>1.9913420000000001E-2</v>
      </c>
      <c r="I9409">
        <v>0</v>
      </c>
      <c r="J9409">
        <v>0</v>
      </c>
      <c r="K9409" t="s">
        <v>27</v>
      </c>
      <c r="L9409">
        <v>3</v>
      </c>
      <c r="M9409">
        <v>2</v>
      </c>
      <c r="N9409">
        <v>1</v>
      </c>
      <c r="O9409">
        <v>2</v>
      </c>
      <c r="P9409" t="s">
        <v>19</v>
      </c>
      <c r="Q9409" t="b">
        <v>1</v>
      </c>
      <c r="R9409" t="b">
        <v>1</v>
      </c>
      <c r="S9409">
        <f>IF(OnlineShopData[[#This Row],[Revenue]]=TRUE,1,0)</f>
        <v>1</v>
      </c>
      <c r="T9409">
        <f>MATCH(OnlineShopData[[#This Row],[Month]],{"Jan","Feb","Mar","Apr","May","June","Jul","Aug","Sep","Oct","Nov","Dec"},0)</f>
        <v>11</v>
      </c>
    </row>
    <row r="9410" spans="1:20" x14ac:dyDescent="0.3">
      <c r="A9410">
        <v>4</v>
      </c>
      <c r="B9410">
        <v>353.5</v>
      </c>
      <c r="C9410">
        <v>0</v>
      </c>
      <c r="D9410">
        <v>0</v>
      </c>
      <c r="E9410">
        <v>24</v>
      </c>
      <c r="F9410">
        <v>583.08333330000005</v>
      </c>
      <c r="G9410" s="1">
        <v>0</v>
      </c>
      <c r="H9410" s="1">
        <v>7.6923080000000001E-3</v>
      </c>
      <c r="I9410">
        <v>0</v>
      </c>
      <c r="J9410">
        <v>0</v>
      </c>
      <c r="K9410" t="s">
        <v>27</v>
      </c>
      <c r="L9410">
        <v>1</v>
      </c>
      <c r="M9410">
        <v>1</v>
      </c>
      <c r="N9410">
        <v>1</v>
      </c>
      <c r="O9410">
        <v>2</v>
      </c>
      <c r="P9410" t="s">
        <v>19</v>
      </c>
      <c r="Q9410" t="b">
        <v>0</v>
      </c>
      <c r="R9410" t="b">
        <v>0</v>
      </c>
      <c r="S9410">
        <f>IF(OnlineShopData[[#This Row],[Revenue]]=TRUE,1,0)</f>
        <v>0</v>
      </c>
      <c r="T9410">
        <f>MATCH(OnlineShopData[[#This Row],[Month]],{"Jan","Feb","Mar","Apr","May","June","Jul","Aug","Sep","Oct","Nov","Dec"},0)</f>
        <v>11</v>
      </c>
    </row>
    <row r="9411" spans="1:20" x14ac:dyDescent="0.3">
      <c r="A9411">
        <v>0</v>
      </c>
      <c r="B9411">
        <v>0</v>
      </c>
      <c r="C9411">
        <v>0</v>
      </c>
      <c r="D9411">
        <v>0</v>
      </c>
      <c r="E9411">
        <v>7</v>
      </c>
      <c r="F9411">
        <v>155.5</v>
      </c>
      <c r="G9411" s="1">
        <v>4.7619047999999997E-2</v>
      </c>
      <c r="H9411" s="1">
        <v>8.5714286000000001E-2</v>
      </c>
      <c r="I9411">
        <v>0</v>
      </c>
      <c r="J9411">
        <v>0</v>
      </c>
      <c r="K9411" t="s">
        <v>27</v>
      </c>
      <c r="L9411">
        <v>1</v>
      </c>
      <c r="M9411">
        <v>1</v>
      </c>
      <c r="N9411">
        <v>2</v>
      </c>
      <c r="O9411">
        <v>3</v>
      </c>
      <c r="P9411" t="s">
        <v>19</v>
      </c>
      <c r="Q9411" t="b">
        <v>0</v>
      </c>
      <c r="R9411" t="b">
        <v>0</v>
      </c>
      <c r="S9411">
        <f>IF(OnlineShopData[[#This Row],[Revenue]]=TRUE,1,0)</f>
        <v>0</v>
      </c>
      <c r="T9411">
        <f>MATCH(OnlineShopData[[#This Row],[Month]],{"Jan","Feb","Mar","Apr","May","June","Jul","Aug","Sep","Oct","Nov","Dec"},0)</f>
        <v>11</v>
      </c>
    </row>
    <row r="9412" spans="1:20" x14ac:dyDescent="0.3">
      <c r="A9412">
        <v>1</v>
      </c>
      <c r="B9412">
        <v>0</v>
      </c>
      <c r="C9412">
        <v>0</v>
      </c>
      <c r="D9412">
        <v>0</v>
      </c>
      <c r="E9412">
        <v>55</v>
      </c>
      <c r="F9412">
        <v>2780.609524</v>
      </c>
      <c r="G9412" s="1">
        <v>1.9242424000000001E-2</v>
      </c>
      <c r="H9412" s="1">
        <v>4.5272726999999999E-2</v>
      </c>
      <c r="I9412">
        <v>9.1373313070000002</v>
      </c>
      <c r="J9412">
        <v>0</v>
      </c>
      <c r="K9412" t="s">
        <v>30</v>
      </c>
      <c r="L9412">
        <v>2</v>
      </c>
      <c r="M9412">
        <v>2</v>
      </c>
      <c r="N9412">
        <v>8</v>
      </c>
      <c r="O9412">
        <v>3</v>
      </c>
      <c r="P9412" t="s">
        <v>19</v>
      </c>
      <c r="Q9412" t="b">
        <v>0</v>
      </c>
      <c r="R9412" t="b">
        <v>0</v>
      </c>
      <c r="S9412">
        <f>IF(OnlineShopData[[#This Row],[Revenue]]=TRUE,1,0)</f>
        <v>0</v>
      </c>
      <c r="T9412">
        <f>MATCH(OnlineShopData[[#This Row],[Month]],{"Jan","Feb","Mar","Apr","May","June","Jul","Aug","Sep","Oct","Nov","Dec"},0)</f>
        <v>12</v>
      </c>
    </row>
    <row r="9413" spans="1:20" x14ac:dyDescent="0.3">
      <c r="A9413">
        <v>0</v>
      </c>
      <c r="B9413">
        <v>0</v>
      </c>
      <c r="C9413">
        <v>0</v>
      </c>
      <c r="D9413">
        <v>0</v>
      </c>
      <c r="E9413">
        <v>24</v>
      </c>
      <c r="F9413">
        <v>612.20833330000005</v>
      </c>
      <c r="G9413" s="1">
        <v>1.6666667E-2</v>
      </c>
      <c r="H9413" s="1">
        <v>2.6388888999999999E-2</v>
      </c>
      <c r="I9413">
        <v>0</v>
      </c>
      <c r="J9413">
        <v>0</v>
      </c>
      <c r="K9413" t="s">
        <v>30</v>
      </c>
      <c r="L9413">
        <v>3</v>
      </c>
      <c r="M9413">
        <v>2</v>
      </c>
      <c r="N9413">
        <v>3</v>
      </c>
      <c r="O9413">
        <v>10</v>
      </c>
      <c r="P9413" t="s">
        <v>19</v>
      </c>
      <c r="Q9413" t="b">
        <v>0</v>
      </c>
      <c r="R9413" t="b">
        <v>0</v>
      </c>
      <c r="S9413">
        <f>IF(OnlineShopData[[#This Row],[Revenue]]=TRUE,1,0)</f>
        <v>0</v>
      </c>
      <c r="T9413">
        <f>MATCH(OnlineShopData[[#This Row],[Month]],{"Jan","Feb","Mar","Apr","May","June","Jul","Aug","Sep","Oct","Nov","Dec"},0)</f>
        <v>12</v>
      </c>
    </row>
    <row r="9414" spans="1:20" x14ac:dyDescent="0.3">
      <c r="A9414">
        <v>7</v>
      </c>
      <c r="B9414">
        <v>266.875</v>
      </c>
      <c r="C9414">
        <v>0</v>
      </c>
      <c r="D9414">
        <v>0</v>
      </c>
      <c r="E9414">
        <v>32</v>
      </c>
      <c r="F9414">
        <v>2092.5</v>
      </c>
      <c r="G9414" s="1">
        <v>1.0526316000000001E-2</v>
      </c>
      <c r="H9414" s="1">
        <v>2.6315788999999999E-2</v>
      </c>
      <c r="I9414">
        <v>23.567635500000002</v>
      </c>
      <c r="J9414">
        <v>0</v>
      </c>
      <c r="K9414" t="s">
        <v>30</v>
      </c>
      <c r="L9414">
        <v>2</v>
      </c>
      <c r="M9414">
        <v>2</v>
      </c>
      <c r="N9414">
        <v>1</v>
      </c>
      <c r="O9414">
        <v>1</v>
      </c>
      <c r="P9414" t="s">
        <v>19</v>
      </c>
      <c r="Q9414" t="b">
        <v>1</v>
      </c>
      <c r="R9414" t="b">
        <v>0</v>
      </c>
      <c r="S9414">
        <f>IF(OnlineShopData[[#This Row],[Revenue]]=TRUE,1,0)</f>
        <v>0</v>
      </c>
      <c r="T9414">
        <f>MATCH(OnlineShopData[[#This Row],[Month]],{"Jan","Feb","Mar","Apr","May","June","Jul","Aug","Sep","Oct","Nov","Dec"},0)</f>
        <v>12</v>
      </c>
    </row>
    <row r="9415" spans="1:20" x14ac:dyDescent="0.3">
      <c r="A9415">
        <v>0</v>
      </c>
      <c r="B9415">
        <v>0</v>
      </c>
      <c r="C9415">
        <v>0</v>
      </c>
      <c r="D9415">
        <v>0</v>
      </c>
      <c r="E9415">
        <v>2</v>
      </c>
      <c r="F9415">
        <v>0</v>
      </c>
      <c r="G9415" s="1">
        <v>0.2</v>
      </c>
      <c r="H9415" s="1">
        <v>0.2</v>
      </c>
      <c r="I9415">
        <v>0</v>
      </c>
      <c r="J9415">
        <v>0</v>
      </c>
      <c r="K9415" t="s">
        <v>30</v>
      </c>
      <c r="L9415">
        <v>3</v>
      </c>
      <c r="M9415">
        <v>2</v>
      </c>
      <c r="N9415">
        <v>3</v>
      </c>
      <c r="O9415">
        <v>6</v>
      </c>
      <c r="P9415" t="s">
        <v>19</v>
      </c>
      <c r="Q9415" t="b">
        <v>1</v>
      </c>
      <c r="R9415" t="b">
        <v>0</v>
      </c>
      <c r="S9415">
        <f>IF(OnlineShopData[[#This Row],[Revenue]]=TRUE,1,0)</f>
        <v>0</v>
      </c>
      <c r="T9415">
        <f>MATCH(OnlineShopData[[#This Row],[Month]],{"Jan","Feb","Mar","Apr","May","June","Jul","Aug","Sep","Oct","Nov","Dec"},0)</f>
        <v>12</v>
      </c>
    </row>
    <row r="9416" spans="1:20" x14ac:dyDescent="0.3">
      <c r="A9416">
        <v>2</v>
      </c>
      <c r="B9416">
        <v>48.5</v>
      </c>
      <c r="C9416">
        <v>2</v>
      </c>
      <c r="D9416">
        <v>32</v>
      </c>
      <c r="E9416">
        <v>45</v>
      </c>
      <c r="F9416">
        <v>2336.3194440000002</v>
      </c>
      <c r="G9416" s="1">
        <v>2.0833332999999999E-2</v>
      </c>
      <c r="H9416" s="1">
        <v>3.9236110999999997E-2</v>
      </c>
      <c r="I9416">
        <v>0</v>
      </c>
      <c r="J9416">
        <v>0</v>
      </c>
      <c r="K9416" t="s">
        <v>30</v>
      </c>
      <c r="L9416">
        <v>1</v>
      </c>
      <c r="M9416">
        <v>1</v>
      </c>
      <c r="N9416">
        <v>1</v>
      </c>
      <c r="O9416">
        <v>2</v>
      </c>
      <c r="P9416" t="s">
        <v>19</v>
      </c>
      <c r="Q9416" t="b">
        <v>0</v>
      </c>
      <c r="R9416" t="b">
        <v>0</v>
      </c>
      <c r="S9416">
        <f>IF(OnlineShopData[[#This Row],[Revenue]]=TRUE,1,0)</f>
        <v>0</v>
      </c>
      <c r="T9416">
        <f>MATCH(OnlineShopData[[#This Row],[Month]],{"Jan","Feb","Mar","Apr","May","June","Jul","Aug","Sep","Oct","Nov","Dec"},0)</f>
        <v>12</v>
      </c>
    </row>
    <row r="9417" spans="1:20" x14ac:dyDescent="0.3">
      <c r="A9417">
        <v>0</v>
      </c>
      <c r="B9417">
        <v>0</v>
      </c>
      <c r="C9417">
        <v>0</v>
      </c>
      <c r="D9417">
        <v>0</v>
      </c>
      <c r="E9417">
        <v>45</v>
      </c>
      <c r="F9417">
        <v>747.04285709999999</v>
      </c>
      <c r="G9417" s="1">
        <v>1.7777778000000001E-2</v>
      </c>
      <c r="H9417" s="1">
        <v>3.1296296000000001E-2</v>
      </c>
      <c r="I9417">
        <v>0</v>
      </c>
      <c r="J9417">
        <v>0</v>
      </c>
      <c r="K9417" t="s">
        <v>27</v>
      </c>
      <c r="L9417">
        <v>3</v>
      </c>
      <c r="M9417">
        <v>2</v>
      </c>
      <c r="N9417">
        <v>1</v>
      </c>
      <c r="O9417">
        <v>13</v>
      </c>
      <c r="P9417" t="s">
        <v>19</v>
      </c>
      <c r="Q9417" t="b">
        <v>0</v>
      </c>
      <c r="R9417" t="b">
        <v>0</v>
      </c>
      <c r="S9417">
        <f>IF(OnlineShopData[[#This Row],[Revenue]]=TRUE,1,0)</f>
        <v>0</v>
      </c>
      <c r="T9417">
        <f>MATCH(OnlineShopData[[#This Row],[Month]],{"Jan","Feb","Mar","Apr","May","June","Jul","Aug","Sep","Oct","Nov","Dec"},0)</f>
        <v>11</v>
      </c>
    </row>
    <row r="9418" spans="1:20" x14ac:dyDescent="0.3">
      <c r="A9418">
        <v>14</v>
      </c>
      <c r="B9418">
        <v>205.99242419999999</v>
      </c>
      <c r="C9418">
        <v>1</v>
      </c>
      <c r="D9418">
        <v>65</v>
      </c>
      <c r="E9418">
        <v>52</v>
      </c>
      <c r="F9418">
        <v>1090.3852810000001</v>
      </c>
      <c r="G9418" s="1">
        <v>6.4793130000000004E-3</v>
      </c>
      <c r="H9418" s="1">
        <v>3.9161583999999999E-2</v>
      </c>
      <c r="I9418">
        <v>5.5399001810000001</v>
      </c>
      <c r="J9418">
        <v>0</v>
      </c>
      <c r="K9418" t="s">
        <v>27</v>
      </c>
      <c r="L9418">
        <v>1</v>
      </c>
      <c r="M9418">
        <v>1</v>
      </c>
      <c r="N9418">
        <v>1</v>
      </c>
      <c r="O9418">
        <v>10</v>
      </c>
      <c r="P9418" t="s">
        <v>19</v>
      </c>
      <c r="Q9418" t="b">
        <v>0</v>
      </c>
      <c r="R9418" t="b">
        <v>0</v>
      </c>
      <c r="S9418">
        <f>IF(OnlineShopData[[#This Row],[Revenue]]=TRUE,1,0)</f>
        <v>0</v>
      </c>
      <c r="T9418">
        <f>MATCH(OnlineShopData[[#This Row],[Month]],{"Jan","Feb","Mar","Apr","May","June","Jul","Aug","Sep","Oct","Nov","Dec"},0)</f>
        <v>11</v>
      </c>
    </row>
    <row r="9419" spans="1:20" x14ac:dyDescent="0.3">
      <c r="A9419">
        <v>0</v>
      </c>
      <c r="B9419">
        <v>0</v>
      </c>
      <c r="C9419">
        <v>0</v>
      </c>
      <c r="D9419">
        <v>0</v>
      </c>
      <c r="E9419">
        <v>44</v>
      </c>
      <c r="F9419">
        <v>1975.825</v>
      </c>
      <c r="G9419" s="1">
        <v>0</v>
      </c>
      <c r="H9419" s="1">
        <v>3.2142856999999997E-2</v>
      </c>
      <c r="I9419">
        <v>0</v>
      </c>
      <c r="J9419">
        <v>0</v>
      </c>
      <c r="K9419" t="s">
        <v>30</v>
      </c>
      <c r="L9419">
        <v>2</v>
      </c>
      <c r="M9419">
        <v>4</v>
      </c>
      <c r="N9419">
        <v>1</v>
      </c>
      <c r="O9419">
        <v>1</v>
      </c>
      <c r="P9419" t="s">
        <v>19</v>
      </c>
      <c r="Q9419" t="b">
        <v>0</v>
      </c>
      <c r="R9419" t="b">
        <v>0</v>
      </c>
      <c r="S9419">
        <f>IF(OnlineShopData[[#This Row],[Revenue]]=TRUE,1,0)</f>
        <v>0</v>
      </c>
      <c r="T9419">
        <f>MATCH(OnlineShopData[[#This Row],[Month]],{"Jan","Feb","Mar","Apr","May","June","Jul","Aug","Sep","Oct","Nov","Dec"},0)</f>
        <v>12</v>
      </c>
    </row>
    <row r="9420" spans="1:20" x14ac:dyDescent="0.3">
      <c r="A9420">
        <v>12</v>
      </c>
      <c r="B9420">
        <v>225.25</v>
      </c>
      <c r="C9420">
        <v>1</v>
      </c>
      <c r="D9420">
        <v>0</v>
      </c>
      <c r="E9420">
        <v>129</v>
      </c>
      <c r="F9420">
        <v>3367.0412809999998</v>
      </c>
      <c r="G9420" s="1">
        <v>1.428571E-3</v>
      </c>
      <c r="H9420" s="1">
        <v>1.8456829000000001E-2</v>
      </c>
      <c r="I9420">
        <v>1.0352997399999999</v>
      </c>
      <c r="J9420">
        <v>0</v>
      </c>
      <c r="K9420" t="s">
        <v>27</v>
      </c>
      <c r="L9420">
        <v>2</v>
      </c>
      <c r="M9420">
        <v>4</v>
      </c>
      <c r="N9420">
        <v>1</v>
      </c>
      <c r="O9420">
        <v>10</v>
      </c>
      <c r="P9420" t="s">
        <v>19</v>
      </c>
      <c r="Q9420" t="b">
        <v>0</v>
      </c>
      <c r="R9420" t="b">
        <v>1</v>
      </c>
      <c r="S9420">
        <f>IF(OnlineShopData[[#This Row],[Revenue]]=TRUE,1,0)</f>
        <v>1</v>
      </c>
      <c r="T9420">
        <f>MATCH(OnlineShopData[[#This Row],[Month]],{"Jan","Feb","Mar","Apr","May","June","Jul","Aug","Sep","Oct","Nov","Dec"},0)</f>
        <v>11</v>
      </c>
    </row>
    <row r="9421" spans="1:20" x14ac:dyDescent="0.3">
      <c r="A9421">
        <v>0</v>
      </c>
      <c r="B9421">
        <v>0</v>
      </c>
      <c r="C9421">
        <v>0</v>
      </c>
      <c r="D9421">
        <v>0</v>
      </c>
      <c r="E9421">
        <v>23</v>
      </c>
      <c r="F9421">
        <v>647.14285710000001</v>
      </c>
      <c r="G9421" s="1">
        <v>4.3478259999999999E-3</v>
      </c>
      <c r="H9421" s="1">
        <v>2.2222222E-2</v>
      </c>
      <c r="I9421">
        <v>0</v>
      </c>
      <c r="J9421">
        <v>0</v>
      </c>
      <c r="K9421" t="s">
        <v>27</v>
      </c>
      <c r="L9421">
        <v>1</v>
      </c>
      <c r="M9421">
        <v>8</v>
      </c>
      <c r="N9421">
        <v>1</v>
      </c>
      <c r="O9421">
        <v>11</v>
      </c>
      <c r="P9421" t="s">
        <v>19</v>
      </c>
      <c r="Q9421" t="b">
        <v>1</v>
      </c>
      <c r="R9421" t="b">
        <v>0</v>
      </c>
      <c r="S9421">
        <f>IF(OnlineShopData[[#This Row],[Revenue]]=TRUE,1,0)</f>
        <v>0</v>
      </c>
      <c r="T9421">
        <f>MATCH(OnlineShopData[[#This Row],[Month]],{"Jan","Feb","Mar","Apr","May","June","Jul","Aug","Sep","Oct","Nov","Dec"},0)</f>
        <v>11</v>
      </c>
    </row>
    <row r="9422" spans="1:20" x14ac:dyDescent="0.3">
      <c r="A9422">
        <v>5</v>
      </c>
      <c r="B9422">
        <v>98</v>
      </c>
      <c r="C9422">
        <v>0</v>
      </c>
      <c r="D9422">
        <v>0</v>
      </c>
      <c r="E9422">
        <v>6</v>
      </c>
      <c r="F9422">
        <v>60</v>
      </c>
      <c r="G9422" s="1">
        <v>0.05</v>
      </c>
      <c r="H9422" s="1">
        <v>5.2499999999999998E-2</v>
      </c>
      <c r="I9422">
        <v>0</v>
      </c>
      <c r="J9422">
        <v>0</v>
      </c>
      <c r="K9422" t="s">
        <v>30</v>
      </c>
      <c r="L9422">
        <v>3</v>
      </c>
      <c r="M9422">
        <v>2</v>
      </c>
      <c r="N9422">
        <v>5</v>
      </c>
      <c r="O9422">
        <v>2</v>
      </c>
      <c r="P9422" t="s">
        <v>19</v>
      </c>
      <c r="Q9422" t="b">
        <v>0</v>
      </c>
      <c r="R9422" t="b">
        <v>0</v>
      </c>
      <c r="S9422">
        <f>IF(OnlineShopData[[#This Row],[Revenue]]=TRUE,1,0)</f>
        <v>0</v>
      </c>
      <c r="T9422">
        <f>MATCH(OnlineShopData[[#This Row],[Month]],{"Jan","Feb","Mar","Apr","May","June","Jul","Aug","Sep","Oct","Nov","Dec"},0)</f>
        <v>12</v>
      </c>
    </row>
    <row r="9423" spans="1:20" x14ac:dyDescent="0.3">
      <c r="A9423">
        <v>0</v>
      </c>
      <c r="B9423">
        <v>0</v>
      </c>
      <c r="C9423">
        <v>0</v>
      </c>
      <c r="D9423">
        <v>0</v>
      </c>
      <c r="E9423">
        <v>13</v>
      </c>
      <c r="F9423">
        <v>138.54166670000001</v>
      </c>
      <c r="G9423" s="1">
        <v>2.3076922999999999E-2</v>
      </c>
      <c r="H9423" s="1">
        <v>2.8205127999999999E-2</v>
      </c>
      <c r="I9423">
        <v>0</v>
      </c>
      <c r="J9423">
        <v>0</v>
      </c>
      <c r="K9423" t="s">
        <v>30</v>
      </c>
      <c r="L9423">
        <v>1</v>
      </c>
      <c r="M9423">
        <v>1</v>
      </c>
      <c r="N9423">
        <v>8</v>
      </c>
      <c r="O9423">
        <v>1</v>
      </c>
      <c r="P9423" t="s">
        <v>19</v>
      </c>
      <c r="Q9423" t="b">
        <v>1</v>
      </c>
      <c r="R9423" t="b">
        <v>0</v>
      </c>
      <c r="S9423">
        <f>IF(OnlineShopData[[#This Row],[Revenue]]=TRUE,1,0)</f>
        <v>0</v>
      </c>
      <c r="T9423">
        <f>MATCH(OnlineShopData[[#This Row],[Month]],{"Jan","Feb","Mar","Apr","May","June","Jul","Aug","Sep","Oct","Nov","Dec"},0)</f>
        <v>12</v>
      </c>
    </row>
    <row r="9424" spans="1:20" x14ac:dyDescent="0.3">
      <c r="A9424">
        <v>0</v>
      </c>
      <c r="B9424">
        <v>0</v>
      </c>
      <c r="C9424">
        <v>0</v>
      </c>
      <c r="D9424">
        <v>0</v>
      </c>
      <c r="E9424">
        <v>5</v>
      </c>
      <c r="F9424">
        <v>298</v>
      </c>
      <c r="G9424" s="1">
        <v>0.04</v>
      </c>
      <c r="H9424" s="1">
        <v>0.05</v>
      </c>
      <c r="I9424">
        <v>0</v>
      </c>
      <c r="J9424">
        <v>0</v>
      </c>
      <c r="K9424" t="s">
        <v>27</v>
      </c>
      <c r="L9424">
        <v>3</v>
      </c>
      <c r="M9424">
        <v>2</v>
      </c>
      <c r="N9424">
        <v>8</v>
      </c>
      <c r="O9424">
        <v>3</v>
      </c>
      <c r="P9424" t="s">
        <v>19</v>
      </c>
      <c r="Q9424" t="b">
        <v>0</v>
      </c>
      <c r="R9424" t="b">
        <v>0</v>
      </c>
      <c r="S9424">
        <f>IF(OnlineShopData[[#This Row],[Revenue]]=TRUE,1,0)</f>
        <v>0</v>
      </c>
      <c r="T9424">
        <f>MATCH(OnlineShopData[[#This Row],[Month]],{"Jan","Feb","Mar","Apr","May","June","Jul","Aug","Sep","Oct","Nov","Dec"},0)</f>
        <v>11</v>
      </c>
    </row>
    <row r="9425" spans="1:20" x14ac:dyDescent="0.3">
      <c r="A9425">
        <v>0</v>
      </c>
      <c r="B9425">
        <v>0</v>
      </c>
      <c r="C9425">
        <v>1</v>
      </c>
      <c r="D9425">
        <v>1729</v>
      </c>
      <c r="E9425">
        <v>19</v>
      </c>
      <c r="F9425">
        <v>1401.083333</v>
      </c>
      <c r="G9425" s="1">
        <v>0.02</v>
      </c>
      <c r="H9425" s="1">
        <v>0.05</v>
      </c>
      <c r="I9425">
        <v>0</v>
      </c>
      <c r="J9425">
        <v>0</v>
      </c>
      <c r="K9425" t="s">
        <v>30</v>
      </c>
      <c r="L9425">
        <v>2</v>
      </c>
      <c r="M9425">
        <v>2</v>
      </c>
      <c r="N9425">
        <v>1</v>
      </c>
      <c r="O9425">
        <v>3</v>
      </c>
      <c r="P9425" t="s">
        <v>19</v>
      </c>
      <c r="Q9425" t="b">
        <v>0</v>
      </c>
      <c r="R9425" t="b">
        <v>0</v>
      </c>
      <c r="S9425">
        <f>IF(OnlineShopData[[#This Row],[Revenue]]=TRUE,1,0)</f>
        <v>0</v>
      </c>
      <c r="T9425">
        <f>MATCH(OnlineShopData[[#This Row],[Month]],{"Jan","Feb","Mar","Apr","May","June","Jul","Aug","Sep","Oct","Nov","Dec"},0)</f>
        <v>12</v>
      </c>
    </row>
    <row r="9426" spans="1:20" x14ac:dyDescent="0.3">
      <c r="A9426">
        <v>0</v>
      </c>
      <c r="B9426">
        <v>0</v>
      </c>
      <c r="C9426">
        <v>0</v>
      </c>
      <c r="D9426">
        <v>0</v>
      </c>
      <c r="E9426">
        <v>27</v>
      </c>
      <c r="F9426">
        <v>393.78888890000002</v>
      </c>
      <c r="G9426" s="1">
        <v>0</v>
      </c>
      <c r="H9426" s="1">
        <v>3.2193938999999998E-2</v>
      </c>
      <c r="I9426">
        <v>0</v>
      </c>
      <c r="J9426">
        <v>0</v>
      </c>
      <c r="K9426" t="s">
        <v>27</v>
      </c>
      <c r="L9426">
        <v>3</v>
      </c>
      <c r="M9426">
        <v>2</v>
      </c>
      <c r="N9426">
        <v>1</v>
      </c>
      <c r="O9426">
        <v>11</v>
      </c>
      <c r="P9426" t="s">
        <v>20</v>
      </c>
      <c r="Q9426" t="b">
        <v>1</v>
      </c>
      <c r="R9426" t="b">
        <v>0</v>
      </c>
      <c r="S9426">
        <f>IF(OnlineShopData[[#This Row],[Revenue]]=TRUE,1,0)</f>
        <v>0</v>
      </c>
      <c r="T9426">
        <f>MATCH(OnlineShopData[[#This Row],[Month]],{"Jan","Feb","Mar","Apr","May","June","Jul","Aug","Sep","Oct","Nov","Dec"},0)</f>
        <v>11</v>
      </c>
    </row>
    <row r="9427" spans="1:20" x14ac:dyDescent="0.3">
      <c r="A9427">
        <v>0</v>
      </c>
      <c r="B9427">
        <v>0</v>
      </c>
      <c r="C9427">
        <v>0</v>
      </c>
      <c r="D9427">
        <v>0</v>
      </c>
      <c r="E9427">
        <v>7</v>
      </c>
      <c r="F9427">
        <v>2478</v>
      </c>
      <c r="G9427" s="1">
        <v>2.8571428999999999E-2</v>
      </c>
      <c r="H9427" s="1">
        <v>5.7142856999999998E-2</v>
      </c>
      <c r="I9427">
        <v>0</v>
      </c>
      <c r="J9427">
        <v>0</v>
      </c>
      <c r="K9427" t="s">
        <v>27</v>
      </c>
      <c r="L9427">
        <v>2</v>
      </c>
      <c r="M9427">
        <v>2</v>
      </c>
      <c r="N9427">
        <v>1</v>
      </c>
      <c r="O9427">
        <v>11</v>
      </c>
      <c r="P9427" t="s">
        <v>19</v>
      </c>
      <c r="Q9427" t="b">
        <v>1</v>
      </c>
      <c r="R9427" t="b">
        <v>1</v>
      </c>
      <c r="S9427">
        <f>IF(OnlineShopData[[#This Row],[Revenue]]=TRUE,1,0)</f>
        <v>1</v>
      </c>
      <c r="T9427">
        <f>MATCH(OnlineShopData[[#This Row],[Month]],{"Jan","Feb","Mar","Apr","May","June","Jul","Aug","Sep","Oct","Nov","Dec"},0)</f>
        <v>11</v>
      </c>
    </row>
    <row r="9428" spans="1:20" x14ac:dyDescent="0.3">
      <c r="A9428">
        <v>1</v>
      </c>
      <c r="B9428">
        <v>33.5</v>
      </c>
      <c r="C9428">
        <v>0</v>
      </c>
      <c r="D9428">
        <v>0</v>
      </c>
      <c r="E9428">
        <v>37</v>
      </c>
      <c r="F9428">
        <v>1702.916667</v>
      </c>
      <c r="G9428" s="1">
        <v>0</v>
      </c>
      <c r="H9428" s="1">
        <v>9.0476189999999998E-3</v>
      </c>
      <c r="I9428">
        <v>0</v>
      </c>
      <c r="J9428">
        <v>0</v>
      </c>
      <c r="K9428" t="s">
        <v>27</v>
      </c>
      <c r="L9428">
        <v>2</v>
      </c>
      <c r="M9428">
        <v>4</v>
      </c>
      <c r="N9428">
        <v>3</v>
      </c>
      <c r="O9428">
        <v>2</v>
      </c>
      <c r="P9428" t="s">
        <v>20</v>
      </c>
      <c r="Q9428" t="b">
        <v>0</v>
      </c>
      <c r="R9428" t="b">
        <v>0</v>
      </c>
      <c r="S9428">
        <f>IF(OnlineShopData[[#This Row],[Revenue]]=TRUE,1,0)</f>
        <v>0</v>
      </c>
      <c r="T9428">
        <f>MATCH(OnlineShopData[[#This Row],[Month]],{"Jan","Feb","Mar","Apr","May","June","Jul","Aug","Sep","Oct","Nov","Dec"},0)</f>
        <v>11</v>
      </c>
    </row>
    <row r="9429" spans="1:20" x14ac:dyDescent="0.3">
      <c r="A9429">
        <v>0</v>
      </c>
      <c r="B9429">
        <v>0</v>
      </c>
      <c r="C9429">
        <v>0</v>
      </c>
      <c r="D9429">
        <v>0</v>
      </c>
      <c r="E9429">
        <v>63</v>
      </c>
      <c r="F9429">
        <v>1401.50873</v>
      </c>
      <c r="G9429" s="1">
        <v>0</v>
      </c>
      <c r="H9429" s="1">
        <v>3.2258059999999999E-3</v>
      </c>
      <c r="I9429">
        <v>88.954869059999993</v>
      </c>
      <c r="J9429">
        <v>0</v>
      </c>
      <c r="K9429" t="s">
        <v>27</v>
      </c>
      <c r="L9429">
        <v>1</v>
      </c>
      <c r="M9429">
        <v>1</v>
      </c>
      <c r="N9429">
        <v>1</v>
      </c>
      <c r="O9429">
        <v>7</v>
      </c>
      <c r="P9429" t="s">
        <v>19</v>
      </c>
      <c r="Q9429" t="b">
        <v>0</v>
      </c>
      <c r="R9429" t="b">
        <v>1</v>
      </c>
      <c r="S9429">
        <f>IF(OnlineShopData[[#This Row],[Revenue]]=TRUE,1,0)</f>
        <v>1</v>
      </c>
      <c r="T9429">
        <f>MATCH(OnlineShopData[[#This Row],[Month]],{"Jan","Feb","Mar","Apr","May","June","Jul","Aug","Sep","Oct","Nov","Dec"},0)</f>
        <v>11</v>
      </c>
    </row>
    <row r="9430" spans="1:20" x14ac:dyDescent="0.3">
      <c r="A9430">
        <v>0</v>
      </c>
      <c r="B9430">
        <v>0</v>
      </c>
      <c r="C9430">
        <v>0</v>
      </c>
      <c r="D9430">
        <v>0</v>
      </c>
      <c r="E9430">
        <v>1</v>
      </c>
      <c r="F9430">
        <v>0</v>
      </c>
      <c r="G9430" s="1">
        <v>0.2</v>
      </c>
      <c r="H9430" s="1">
        <v>0.2</v>
      </c>
      <c r="I9430">
        <v>0</v>
      </c>
      <c r="J9430">
        <v>0</v>
      </c>
      <c r="K9430" t="s">
        <v>30</v>
      </c>
      <c r="L9430">
        <v>2</v>
      </c>
      <c r="M9430">
        <v>2</v>
      </c>
      <c r="N9430">
        <v>1</v>
      </c>
      <c r="O9430">
        <v>13</v>
      </c>
      <c r="P9430" t="s">
        <v>19</v>
      </c>
      <c r="Q9430" t="b">
        <v>0</v>
      </c>
      <c r="R9430" t="b">
        <v>0</v>
      </c>
      <c r="S9430">
        <f>IF(OnlineShopData[[#This Row],[Revenue]]=TRUE,1,0)</f>
        <v>0</v>
      </c>
      <c r="T9430">
        <f>MATCH(OnlineShopData[[#This Row],[Month]],{"Jan","Feb","Mar","Apr","May","June","Jul","Aug","Sep","Oct","Nov","Dec"},0)</f>
        <v>12</v>
      </c>
    </row>
    <row r="9431" spans="1:20" x14ac:dyDescent="0.3">
      <c r="A9431">
        <v>3</v>
      </c>
      <c r="B9431">
        <v>57.424999999999997</v>
      </c>
      <c r="C9431">
        <v>3</v>
      </c>
      <c r="D9431">
        <v>55</v>
      </c>
      <c r="E9431">
        <v>11</v>
      </c>
      <c r="F9431">
        <v>281.42500000000001</v>
      </c>
      <c r="G9431" s="1">
        <v>4.1666669999999998E-3</v>
      </c>
      <c r="H9431" s="1">
        <v>5.3124999999999999E-2</v>
      </c>
      <c r="I9431">
        <v>0</v>
      </c>
      <c r="J9431">
        <v>0</v>
      </c>
      <c r="K9431" t="s">
        <v>27</v>
      </c>
      <c r="L9431">
        <v>2</v>
      </c>
      <c r="M9431">
        <v>2</v>
      </c>
      <c r="N9431">
        <v>4</v>
      </c>
      <c r="O9431">
        <v>2</v>
      </c>
      <c r="P9431" t="s">
        <v>19</v>
      </c>
      <c r="Q9431" t="b">
        <v>0</v>
      </c>
      <c r="R9431" t="b">
        <v>0</v>
      </c>
      <c r="S9431">
        <f>IF(OnlineShopData[[#This Row],[Revenue]]=TRUE,1,0)</f>
        <v>0</v>
      </c>
      <c r="T9431">
        <f>MATCH(OnlineShopData[[#This Row],[Month]],{"Jan","Feb","Mar","Apr","May","June","Jul","Aug","Sep","Oct","Nov","Dec"},0)</f>
        <v>11</v>
      </c>
    </row>
    <row r="9432" spans="1:20" x14ac:dyDescent="0.3">
      <c r="A9432">
        <v>0</v>
      </c>
      <c r="B9432">
        <v>0</v>
      </c>
      <c r="C9432">
        <v>0</v>
      </c>
      <c r="D9432">
        <v>0</v>
      </c>
      <c r="E9432">
        <v>34</v>
      </c>
      <c r="F9432">
        <v>1491.7750000000001</v>
      </c>
      <c r="G9432" s="1">
        <v>2.020202E-3</v>
      </c>
      <c r="H9432" s="1">
        <v>2.4793388E-2</v>
      </c>
      <c r="I9432">
        <v>0</v>
      </c>
      <c r="J9432">
        <v>0</v>
      </c>
      <c r="K9432" t="s">
        <v>27</v>
      </c>
      <c r="L9432">
        <v>2</v>
      </c>
      <c r="M9432">
        <v>2</v>
      </c>
      <c r="N9432">
        <v>6</v>
      </c>
      <c r="O9432">
        <v>11</v>
      </c>
      <c r="P9432" t="s">
        <v>19</v>
      </c>
      <c r="Q9432" t="b">
        <v>1</v>
      </c>
      <c r="R9432" t="b">
        <v>1</v>
      </c>
      <c r="S9432">
        <f>IF(OnlineShopData[[#This Row],[Revenue]]=TRUE,1,0)</f>
        <v>1</v>
      </c>
      <c r="T9432">
        <f>MATCH(OnlineShopData[[#This Row],[Month]],{"Jan","Feb","Mar","Apr","May","June","Jul","Aug","Sep","Oct","Nov","Dec"},0)</f>
        <v>11</v>
      </c>
    </row>
    <row r="9433" spans="1:20" x14ac:dyDescent="0.3">
      <c r="A9433">
        <v>0</v>
      </c>
      <c r="B9433">
        <v>0</v>
      </c>
      <c r="C9433">
        <v>0</v>
      </c>
      <c r="D9433">
        <v>0</v>
      </c>
      <c r="E9433">
        <v>91</v>
      </c>
      <c r="F9433">
        <v>2056.1069809999999</v>
      </c>
      <c r="G9433" s="1">
        <v>8.8888890000000005E-3</v>
      </c>
      <c r="H9433" s="1">
        <v>2.3937057000000001E-2</v>
      </c>
      <c r="I9433">
        <v>0</v>
      </c>
      <c r="J9433">
        <v>0</v>
      </c>
      <c r="K9433" t="s">
        <v>27</v>
      </c>
      <c r="L9433">
        <v>2</v>
      </c>
      <c r="M9433">
        <v>2</v>
      </c>
      <c r="N9433">
        <v>1</v>
      </c>
      <c r="O9433">
        <v>2</v>
      </c>
      <c r="P9433" t="s">
        <v>19</v>
      </c>
      <c r="Q9433" t="b">
        <v>1</v>
      </c>
      <c r="R9433" t="b">
        <v>0</v>
      </c>
      <c r="S9433">
        <f>IF(OnlineShopData[[#This Row],[Revenue]]=TRUE,1,0)</f>
        <v>0</v>
      </c>
      <c r="T9433">
        <f>MATCH(OnlineShopData[[#This Row],[Month]],{"Jan","Feb","Mar","Apr","May","June","Jul","Aug","Sep","Oct","Nov","Dec"},0)</f>
        <v>11</v>
      </c>
    </row>
    <row r="9434" spans="1:20" x14ac:dyDescent="0.3">
      <c r="A9434">
        <v>0</v>
      </c>
      <c r="B9434">
        <v>0</v>
      </c>
      <c r="C9434">
        <v>0</v>
      </c>
      <c r="D9434">
        <v>0</v>
      </c>
      <c r="E9434">
        <v>3</v>
      </c>
      <c r="F9434">
        <v>63</v>
      </c>
      <c r="G9434" s="1">
        <v>0</v>
      </c>
      <c r="H9434" s="1">
        <v>3.3333333E-2</v>
      </c>
      <c r="I9434">
        <v>0</v>
      </c>
      <c r="J9434">
        <v>0</v>
      </c>
      <c r="K9434" t="s">
        <v>27</v>
      </c>
      <c r="L9434">
        <v>5</v>
      </c>
      <c r="M9434">
        <v>11</v>
      </c>
      <c r="N9434">
        <v>8</v>
      </c>
      <c r="O9434">
        <v>11</v>
      </c>
      <c r="P9434" t="s">
        <v>19</v>
      </c>
      <c r="Q9434" t="b">
        <v>0</v>
      </c>
      <c r="R9434" t="b">
        <v>0</v>
      </c>
      <c r="S9434">
        <f>IF(OnlineShopData[[#This Row],[Revenue]]=TRUE,1,0)</f>
        <v>0</v>
      </c>
      <c r="T9434">
        <f>MATCH(OnlineShopData[[#This Row],[Month]],{"Jan","Feb","Mar","Apr","May","June","Jul","Aug","Sep","Oct","Nov","Dec"},0)</f>
        <v>11</v>
      </c>
    </row>
    <row r="9435" spans="1:20" x14ac:dyDescent="0.3">
      <c r="A9435">
        <v>3</v>
      </c>
      <c r="B9435">
        <v>36.25</v>
      </c>
      <c r="C9435">
        <v>1</v>
      </c>
      <c r="D9435">
        <v>10</v>
      </c>
      <c r="E9435">
        <v>35</v>
      </c>
      <c r="F9435">
        <v>2109.9190480000002</v>
      </c>
      <c r="G9435" s="1">
        <v>1.8918918999999999E-2</v>
      </c>
      <c r="H9435" s="1">
        <v>2.7190827000000001E-2</v>
      </c>
      <c r="I9435">
        <v>23.870505399999999</v>
      </c>
      <c r="J9435">
        <v>0</v>
      </c>
      <c r="K9435" t="s">
        <v>30</v>
      </c>
      <c r="L9435">
        <v>3</v>
      </c>
      <c r="M9435">
        <v>2</v>
      </c>
      <c r="N9435">
        <v>3</v>
      </c>
      <c r="O9435">
        <v>1</v>
      </c>
      <c r="P9435" t="s">
        <v>19</v>
      </c>
      <c r="Q9435" t="b">
        <v>0</v>
      </c>
      <c r="R9435" t="b">
        <v>0</v>
      </c>
      <c r="S9435">
        <f>IF(OnlineShopData[[#This Row],[Revenue]]=TRUE,1,0)</f>
        <v>0</v>
      </c>
      <c r="T9435">
        <f>MATCH(OnlineShopData[[#This Row],[Month]],{"Jan","Feb","Mar","Apr","May","June","Jul","Aug","Sep","Oct","Nov","Dec"},0)</f>
        <v>12</v>
      </c>
    </row>
    <row r="9436" spans="1:20" x14ac:dyDescent="0.3">
      <c r="A9436">
        <v>2</v>
      </c>
      <c r="B9436">
        <v>63.25</v>
      </c>
      <c r="C9436">
        <v>0</v>
      </c>
      <c r="D9436">
        <v>0</v>
      </c>
      <c r="E9436">
        <v>7</v>
      </c>
      <c r="F9436">
        <v>460.75</v>
      </c>
      <c r="G9436" s="1">
        <v>2.2222222E-2</v>
      </c>
      <c r="H9436" s="1">
        <v>3.7037037000000002E-2</v>
      </c>
      <c r="I9436">
        <v>0</v>
      </c>
      <c r="J9436">
        <v>0</v>
      </c>
      <c r="K9436" t="s">
        <v>30</v>
      </c>
      <c r="L9436">
        <v>3</v>
      </c>
      <c r="M9436">
        <v>2</v>
      </c>
      <c r="N9436">
        <v>3</v>
      </c>
      <c r="O9436">
        <v>2</v>
      </c>
      <c r="P9436" t="s">
        <v>19</v>
      </c>
      <c r="Q9436" t="b">
        <v>0</v>
      </c>
      <c r="R9436" t="b">
        <v>0</v>
      </c>
      <c r="S9436">
        <f>IF(OnlineShopData[[#This Row],[Revenue]]=TRUE,1,0)</f>
        <v>0</v>
      </c>
      <c r="T9436">
        <f>MATCH(OnlineShopData[[#This Row],[Month]],{"Jan","Feb","Mar","Apr","May","June","Jul","Aug","Sep","Oct","Nov","Dec"},0)</f>
        <v>12</v>
      </c>
    </row>
    <row r="9437" spans="1:20" x14ac:dyDescent="0.3">
      <c r="A9437">
        <v>3</v>
      </c>
      <c r="B9437">
        <v>103.08333330000001</v>
      </c>
      <c r="C9437">
        <v>2</v>
      </c>
      <c r="D9437">
        <v>39.25</v>
      </c>
      <c r="E9437">
        <v>39</v>
      </c>
      <c r="F9437">
        <v>1406.95</v>
      </c>
      <c r="G9437" s="1">
        <v>1.5331010000000001E-2</v>
      </c>
      <c r="H9437" s="1">
        <v>3.9562225999999999E-2</v>
      </c>
      <c r="I9437">
        <v>5.6063827660000003</v>
      </c>
      <c r="J9437">
        <v>0</v>
      </c>
      <c r="K9437" t="s">
        <v>27</v>
      </c>
      <c r="L9437">
        <v>3</v>
      </c>
      <c r="M9437">
        <v>2</v>
      </c>
      <c r="N9437">
        <v>5</v>
      </c>
      <c r="O9437">
        <v>2</v>
      </c>
      <c r="P9437" t="s">
        <v>19</v>
      </c>
      <c r="Q9437" t="b">
        <v>0</v>
      </c>
      <c r="R9437" t="b">
        <v>0</v>
      </c>
      <c r="S9437">
        <f>IF(OnlineShopData[[#This Row],[Revenue]]=TRUE,1,0)</f>
        <v>0</v>
      </c>
      <c r="T9437">
        <f>MATCH(OnlineShopData[[#This Row],[Month]],{"Jan","Feb","Mar","Apr","May","June","Jul","Aug","Sep","Oct","Nov","Dec"},0)</f>
        <v>11</v>
      </c>
    </row>
    <row r="9438" spans="1:20" x14ac:dyDescent="0.3">
      <c r="A9438">
        <v>2</v>
      </c>
      <c r="B9438">
        <v>4</v>
      </c>
      <c r="C9438">
        <v>5</v>
      </c>
      <c r="D9438">
        <v>161.5</v>
      </c>
      <c r="E9438">
        <v>64</v>
      </c>
      <c r="F9438">
        <v>3757.0797619999998</v>
      </c>
      <c r="G9438" s="1">
        <v>1.2254902E-2</v>
      </c>
      <c r="H9438" s="1">
        <v>2.2009804000000001E-2</v>
      </c>
      <c r="I9438">
        <v>18.883602119999999</v>
      </c>
      <c r="J9438">
        <v>0</v>
      </c>
      <c r="K9438" t="s">
        <v>27</v>
      </c>
      <c r="L9438">
        <v>1</v>
      </c>
      <c r="M9438">
        <v>2</v>
      </c>
      <c r="N9438">
        <v>6</v>
      </c>
      <c r="O9438">
        <v>2</v>
      </c>
      <c r="P9438" t="s">
        <v>19</v>
      </c>
      <c r="Q9438" t="b">
        <v>0</v>
      </c>
      <c r="R9438" t="b">
        <v>0</v>
      </c>
      <c r="S9438">
        <f>IF(OnlineShopData[[#This Row],[Revenue]]=TRUE,1,0)</f>
        <v>0</v>
      </c>
      <c r="T9438">
        <f>MATCH(OnlineShopData[[#This Row],[Month]],{"Jan","Feb","Mar","Apr","May","June","Jul","Aug","Sep","Oct","Nov","Dec"},0)</f>
        <v>11</v>
      </c>
    </row>
    <row r="9439" spans="1:20" x14ac:dyDescent="0.3">
      <c r="A9439">
        <v>4</v>
      </c>
      <c r="B9439">
        <v>37.25</v>
      </c>
      <c r="C9439">
        <v>1</v>
      </c>
      <c r="D9439">
        <v>5</v>
      </c>
      <c r="E9439">
        <v>50</v>
      </c>
      <c r="F9439">
        <v>1295.008333</v>
      </c>
      <c r="G9439" s="1">
        <v>8.9285700000000005E-4</v>
      </c>
      <c r="H9439" s="1">
        <v>1.5595238000000001E-2</v>
      </c>
      <c r="I9439">
        <v>0</v>
      </c>
      <c r="J9439">
        <v>0</v>
      </c>
      <c r="K9439" t="s">
        <v>27</v>
      </c>
      <c r="L9439">
        <v>3</v>
      </c>
      <c r="M9439">
        <v>2</v>
      </c>
      <c r="N9439">
        <v>4</v>
      </c>
      <c r="O9439">
        <v>2</v>
      </c>
      <c r="P9439" t="s">
        <v>19</v>
      </c>
      <c r="Q9439" t="b">
        <v>1</v>
      </c>
      <c r="R9439" t="b">
        <v>1</v>
      </c>
      <c r="S9439">
        <f>IF(OnlineShopData[[#This Row],[Revenue]]=TRUE,1,0)</f>
        <v>1</v>
      </c>
      <c r="T9439">
        <f>MATCH(OnlineShopData[[#This Row],[Month]],{"Jan","Feb","Mar","Apr","May","June","Jul","Aug","Sep","Oct","Nov","Dec"},0)</f>
        <v>11</v>
      </c>
    </row>
    <row r="9440" spans="1:20" x14ac:dyDescent="0.3">
      <c r="A9440">
        <v>0</v>
      </c>
      <c r="B9440">
        <v>0</v>
      </c>
      <c r="C9440">
        <v>0</v>
      </c>
      <c r="D9440">
        <v>0</v>
      </c>
      <c r="E9440">
        <v>69</v>
      </c>
      <c r="F9440">
        <v>1002.104167</v>
      </c>
      <c r="G9440" s="1">
        <v>0</v>
      </c>
      <c r="H9440" s="1">
        <v>1.3140097E-2</v>
      </c>
      <c r="I9440">
        <v>0</v>
      </c>
      <c r="J9440">
        <v>0</v>
      </c>
      <c r="K9440" t="s">
        <v>27</v>
      </c>
      <c r="L9440">
        <v>2</v>
      </c>
      <c r="M9440">
        <v>2</v>
      </c>
      <c r="N9440">
        <v>4</v>
      </c>
      <c r="O9440">
        <v>2</v>
      </c>
      <c r="P9440" t="s">
        <v>19</v>
      </c>
      <c r="Q9440" t="b">
        <v>0</v>
      </c>
      <c r="R9440" t="b">
        <v>0</v>
      </c>
      <c r="S9440">
        <f>IF(OnlineShopData[[#This Row],[Revenue]]=TRUE,1,0)</f>
        <v>0</v>
      </c>
      <c r="T9440">
        <f>MATCH(OnlineShopData[[#This Row],[Month]],{"Jan","Feb","Mar","Apr","May","June","Jul","Aug","Sep","Oct","Nov","Dec"},0)</f>
        <v>11</v>
      </c>
    </row>
    <row r="9441" spans="1:20" x14ac:dyDescent="0.3">
      <c r="A9441">
        <v>5</v>
      </c>
      <c r="B9441">
        <v>96.625</v>
      </c>
      <c r="C9441">
        <v>0</v>
      </c>
      <c r="D9441">
        <v>0</v>
      </c>
      <c r="E9441">
        <v>27</v>
      </c>
      <c r="F9441">
        <v>1883.7249999999999</v>
      </c>
      <c r="G9441" s="1">
        <v>0</v>
      </c>
      <c r="H9441" s="1">
        <v>1.9047618999999998E-2</v>
      </c>
      <c r="I9441">
        <v>0</v>
      </c>
      <c r="J9441">
        <v>0</v>
      </c>
      <c r="K9441" t="s">
        <v>27</v>
      </c>
      <c r="L9441">
        <v>2</v>
      </c>
      <c r="M9441">
        <v>2</v>
      </c>
      <c r="N9441">
        <v>9</v>
      </c>
      <c r="O9441">
        <v>13</v>
      </c>
      <c r="P9441" t="s">
        <v>19</v>
      </c>
      <c r="Q9441" t="b">
        <v>0</v>
      </c>
      <c r="R9441" t="b">
        <v>0</v>
      </c>
      <c r="S9441">
        <f>IF(OnlineShopData[[#This Row],[Revenue]]=TRUE,1,0)</f>
        <v>0</v>
      </c>
      <c r="T9441">
        <f>MATCH(OnlineShopData[[#This Row],[Month]],{"Jan","Feb","Mar","Apr","May","June","Jul","Aug","Sep","Oct","Nov","Dec"},0)</f>
        <v>11</v>
      </c>
    </row>
    <row r="9442" spans="1:20" x14ac:dyDescent="0.3">
      <c r="A9442">
        <v>2</v>
      </c>
      <c r="B9442">
        <v>95</v>
      </c>
      <c r="C9442">
        <v>0</v>
      </c>
      <c r="D9442">
        <v>0</v>
      </c>
      <c r="E9442">
        <v>10</v>
      </c>
      <c r="F9442">
        <v>445</v>
      </c>
      <c r="G9442" s="1">
        <v>1.6666667E-2</v>
      </c>
      <c r="H9442" s="1">
        <v>3.3333333E-2</v>
      </c>
      <c r="I9442">
        <v>0</v>
      </c>
      <c r="J9442">
        <v>0</v>
      </c>
      <c r="K9442" t="s">
        <v>30</v>
      </c>
      <c r="L9442">
        <v>2</v>
      </c>
      <c r="M9442">
        <v>2</v>
      </c>
      <c r="N9442">
        <v>4</v>
      </c>
      <c r="O9442">
        <v>2</v>
      </c>
      <c r="P9442" t="s">
        <v>20</v>
      </c>
      <c r="Q9442" t="b">
        <v>1</v>
      </c>
      <c r="R9442" t="b">
        <v>0</v>
      </c>
      <c r="S9442">
        <f>IF(OnlineShopData[[#This Row],[Revenue]]=TRUE,1,0)</f>
        <v>0</v>
      </c>
      <c r="T9442">
        <f>MATCH(OnlineShopData[[#This Row],[Month]],{"Jan","Feb","Mar","Apr","May","June","Jul","Aug","Sep","Oct","Nov","Dec"},0)</f>
        <v>12</v>
      </c>
    </row>
    <row r="9443" spans="1:20" x14ac:dyDescent="0.3">
      <c r="A9443">
        <v>0</v>
      </c>
      <c r="B9443">
        <v>0</v>
      </c>
      <c r="C9443">
        <v>0</v>
      </c>
      <c r="D9443">
        <v>0</v>
      </c>
      <c r="E9443">
        <v>69</v>
      </c>
      <c r="F9443">
        <v>2243.6765869999999</v>
      </c>
      <c r="G9443" s="1">
        <v>0</v>
      </c>
      <c r="H9443" s="1">
        <v>2.9850749999999998E-3</v>
      </c>
      <c r="I9443">
        <v>97.992206600000003</v>
      </c>
      <c r="J9443">
        <v>0</v>
      </c>
      <c r="K9443" t="s">
        <v>27</v>
      </c>
      <c r="L9443">
        <v>2</v>
      </c>
      <c r="M9443">
        <v>2</v>
      </c>
      <c r="N9443">
        <v>2</v>
      </c>
      <c r="O9443">
        <v>2</v>
      </c>
      <c r="P9443" t="s">
        <v>19</v>
      </c>
      <c r="Q9443" t="b">
        <v>0</v>
      </c>
      <c r="R9443" t="b">
        <v>1</v>
      </c>
      <c r="S9443">
        <f>IF(OnlineShopData[[#This Row],[Revenue]]=TRUE,1,0)</f>
        <v>1</v>
      </c>
      <c r="T9443">
        <f>MATCH(OnlineShopData[[#This Row],[Month]],{"Jan","Feb","Mar","Apr","May","June","Jul","Aug","Sep","Oct","Nov","Dec"},0)</f>
        <v>11</v>
      </c>
    </row>
    <row r="9444" spans="1:20" x14ac:dyDescent="0.3">
      <c r="A9444">
        <v>0</v>
      </c>
      <c r="B9444">
        <v>0</v>
      </c>
      <c r="C9444">
        <v>0</v>
      </c>
      <c r="D9444">
        <v>0</v>
      </c>
      <c r="E9444">
        <v>18</v>
      </c>
      <c r="F9444">
        <v>191</v>
      </c>
      <c r="G9444" s="1">
        <v>0</v>
      </c>
      <c r="H9444" s="1">
        <v>3.3333333E-2</v>
      </c>
      <c r="I9444">
        <v>0</v>
      </c>
      <c r="J9444">
        <v>0</v>
      </c>
      <c r="K9444" t="s">
        <v>27</v>
      </c>
      <c r="L9444">
        <v>4</v>
      </c>
      <c r="M9444">
        <v>1</v>
      </c>
      <c r="N9444">
        <v>3</v>
      </c>
      <c r="O9444">
        <v>1</v>
      </c>
      <c r="P9444" t="s">
        <v>19</v>
      </c>
      <c r="Q9444" t="b">
        <v>0</v>
      </c>
      <c r="R9444" t="b">
        <v>0</v>
      </c>
      <c r="S9444">
        <f>IF(OnlineShopData[[#This Row],[Revenue]]=TRUE,1,0)</f>
        <v>0</v>
      </c>
      <c r="T9444">
        <f>MATCH(OnlineShopData[[#This Row],[Month]],{"Jan","Feb","Mar","Apr","May","June","Jul","Aug","Sep","Oct","Nov","Dec"},0)</f>
        <v>11</v>
      </c>
    </row>
    <row r="9445" spans="1:20" x14ac:dyDescent="0.3">
      <c r="A9445">
        <v>0</v>
      </c>
      <c r="B9445">
        <v>0</v>
      </c>
      <c r="C9445">
        <v>0</v>
      </c>
      <c r="D9445">
        <v>0</v>
      </c>
      <c r="E9445">
        <v>13</v>
      </c>
      <c r="F9445">
        <v>193.3666667</v>
      </c>
      <c r="G9445" s="1">
        <v>1.5384615000000001E-2</v>
      </c>
      <c r="H9445" s="1">
        <v>2.3076922999999999E-2</v>
      </c>
      <c r="I9445">
        <v>0</v>
      </c>
      <c r="J9445">
        <v>0</v>
      </c>
      <c r="K9445" t="s">
        <v>27</v>
      </c>
      <c r="L9445">
        <v>3</v>
      </c>
      <c r="M9445">
        <v>2</v>
      </c>
      <c r="N9445">
        <v>1</v>
      </c>
      <c r="O9445">
        <v>13</v>
      </c>
      <c r="P9445" t="s">
        <v>20</v>
      </c>
      <c r="Q9445" t="b">
        <v>1</v>
      </c>
      <c r="R9445" t="b">
        <v>0</v>
      </c>
      <c r="S9445">
        <f>IF(OnlineShopData[[#This Row],[Revenue]]=TRUE,1,0)</f>
        <v>0</v>
      </c>
      <c r="T9445">
        <f>MATCH(OnlineShopData[[#This Row],[Month]],{"Jan","Feb","Mar","Apr","May","June","Jul","Aug","Sep","Oct","Nov","Dec"},0)</f>
        <v>11</v>
      </c>
    </row>
    <row r="9446" spans="1:20" x14ac:dyDescent="0.3">
      <c r="A9446">
        <v>0</v>
      </c>
      <c r="B9446">
        <v>0</v>
      </c>
      <c r="C9446">
        <v>0</v>
      </c>
      <c r="D9446">
        <v>0</v>
      </c>
      <c r="E9446">
        <v>64</v>
      </c>
      <c r="F9446">
        <v>1690.778409</v>
      </c>
      <c r="G9446" s="1">
        <v>1.4285714E-2</v>
      </c>
      <c r="H9446" s="1">
        <v>2.5219348999999999E-2</v>
      </c>
      <c r="I9446">
        <v>0</v>
      </c>
      <c r="J9446">
        <v>0</v>
      </c>
      <c r="K9446" t="s">
        <v>30</v>
      </c>
      <c r="L9446">
        <v>1</v>
      </c>
      <c r="M9446">
        <v>1</v>
      </c>
      <c r="N9446">
        <v>3</v>
      </c>
      <c r="O9446">
        <v>2</v>
      </c>
      <c r="P9446" t="s">
        <v>19</v>
      </c>
      <c r="Q9446" t="b">
        <v>0</v>
      </c>
      <c r="R9446" t="b">
        <v>0</v>
      </c>
      <c r="S9446">
        <f>IF(OnlineShopData[[#This Row],[Revenue]]=TRUE,1,0)</f>
        <v>0</v>
      </c>
      <c r="T9446">
        <f>MATCH(OnlineShopData[[#This Row],[Month]],{"Jan","Feb","Mar","Apr","May","June","Jul","Aug","Sep","Oct","Nov","Dec"},0)</f>
        <v>12</v>
      </c>
    </row>
    <row r="9447" spans="1:20" x14ac:dyDescent="0.3">
      <c r="A9447">
        <v>3</v>
      </c>
      <c r="B9447">
        <v>48</v>
      </c>
      <c r="C9447">
        <v>1</v>
      </c>
      <c r="D9447">
        <v>58.5</v>
      </c>
      <c r="E9447">
        <v>35</v>
      </c>
      <c r="F9447">
        <v>1698</v>
      </c>
      <c r="G9447" s="1">
        <v>5.7142859999999998E-3</v>
      </c>
      <c r="H9447" s="1">
        <v>5.7142859999999998E-3</v>
      </c>
      <c r="I9447">
        <v>93.529944259999994</v>
      </c>
      <c r="J9447">
        <v>0</v>
      </c>
      <c r="K9447" t="s">
        <v>27</v>
      </c>
      <c r="L9447">
        <v>4</v>
      </c>
      <c r="M9447">
        <v>1</v>
      </c>
      <c r="N9447">
        <v>1</v>
      </c>
      <c r="O9447">
        <v>2</v>
      </c>
      <c r="P9447" t="s">
        <v>19</v>
      </c>
      <c r="Q9447" t="b">
        <v>1</v>
      </c>
      <c r="R9447" t="b">
        <v>1</v>
      </c>
      <c r="S9447">
        <f>IF(OnlineShopData[[#This Row],[Revenue]]=TRUE,1,0)</f>
        <v>1</v>
      </c>
      <c r="T9447">
        <f>MATCH(OnlineShopData[[#This Row],[Month]],{"Jan","Feb","Mar","Apr","May","June","Jul","Aug","Sep","Oct","Nov","Dec"},0)</f>
        <v>11</v>
      </c>
    </row>
    <row r="9448" spans="1:20" x14ac:dyDescent="0.3">
      <c r="A9448">
        <v>1</v>
      </c>
      <c r="B9448">
        <v>7</v>
      </c>
      <c r="C9448">
        <v>4</v>
      </c>
      <c r="D9448">
        <v>103.75</v>
      </c>
      <c r="E9448">
        <v>99</v>
      </c>
      <c r="F9448">
        <v>3517.039683</v>
      </c>
      <c r="G9448" s="1">
        <v>7.1895420000000002E-3</v>
      </c>
      <c r="H9448" s="1">
        <v>2.0421866E-2</v>
      </c>
      <c r="I9448">
        <v>0</v>
      </c>
      <c r="J9448">
        <v>0</v>
      </c>
      <c r="K9448" t="s">
        <v>27</v>
      </c>
      <c r="L9448">
        <v>2</v>
      </c>
      <c r="M9448">
        <v>2</v>
      </c>
      <c r="N9448">
        <v>1</v>
      </c>
      <c r="O9448">
        <v>8</v>
      </c>
      <c r="P9448" t="s">
        <v>19</v>
      </c>
      <c r="Q9448" t="b">
        <v>0</v>
      </c>
      <c r="R9448" t="b">
        <v>1</v>
      </c>
      <c r="S9448">
        <f>IF(OnlineShopData[[#This Row],[Revenue]]=TRUE,1,0)</f>
        <v>1</v>
      </c>
      <c r="T9448">
        <f>MATCH(OnlineShopData[[#This Row],[Month]],{"Jan","Feb","Mar","Apr","May","June","Jul","Aug","Sep","Oct","Nov","Dec"},0)</f>
        <v>11</v>
      </c>
    </row>
    <row r="9449" spans="1:20" x14ac:dyDescent="0.3">
      <c r="A9449">
        <v>4</v>
      </c>
      <c r="B9449">
        <v>80.5</v>
      </c>
      <c r="C9449">
        <v>0</v>
      </c>
      <c r="D9449">
        <v>0</v>
      </c>
      <c r="E9449">
        <v>27</v>
      </c>
      <c r="F9449">
        <v>472.5</v>
      </c>
      <c r="G9449" s="1">
        <v>0</v>
      </c>
      <c r="H9449" s="1">
        <v>1.5384615000000001E-2</v>
      </c>
      <c r="I9449">
        <v>0</v>
      </c>
      <c r="J9449">
        <v>0</v>
      </c>
      <c r="K9449" t="s">
        <v>30</v>
      </c>
      <c r="L9449">
        <v>4</v>
      </c>
      <c r="M9449">
        <v>1</v>
      </c>
      <c r="N9449">
        <v>3</v>
      </c>
      <c r="O9449">
        <v>1</v>
      </c>
      <c r="P9449" t="s">
        <v>19</v>
      </c>
      <c r="Q9449" t="b">
        <v>1</v>
      </c>
      <c r="R9449" t="b">
        <v>0</v>
      </c>
      <c r="S9449">
        <f>IF(OnlineShopData[[#This Row],[Revenue]]=TRUE,1,0)</f>
        <v>0</v>
      </c>
      <c r="T9449">
        <f>MATCH(OnlineShopData[[#This Row],[Month]],{"Jan","Feb","Mar","Apr","May","June","Jul","Aug","Sep","Oct","Nov","Dec"},0)</f>
        <v>12</v>
      </c>
    </row>
    <row r="9450" spans="1:20" x14ac:dyDescent="0.3">
      <c r="A9450">
        <v>5</v>
      </c>
      <c r="B9450">
        <v>106</v>
      </c>
      <c r="C9450">
        <v>0</v>
      </c>
      <c r="D9450">
        <v>0</v>
      </c>
      <c r="E9450">
        <v>111</v>
      </c>
      <c r="F9450">
        <v>8684.9833330000001</v>
      </c>
      <c r="G9450" s="1">
        <v>2.6785709999999998E-3</v>
      </c>
      <c r="H9450" s="1">
        <v>1.9613095000000001E-2</v>
      </c>
      <c r="I9450">
        <v>3.6961360380000001</v>
      </c>
      <c r="J9450">
        <v>0</v>
      </c>
      <c r="K9450" t="s">
        <v>30</v>
      </c>
      <c r="L9450">
        <v>2</v>
      </c>
      <c r="M9450">
        <v>2</v>
      </c>
      <c r="N9450">
        <v>3</v>
      </c>
      <c r="O9450">
        <v>1</v>
      </c>
      <c r="P9450" t="s">
        <v>19</v>
      </c>
      <c r="Q9450" t="b">
        <v>0</v>
      </c>
      <c r="R9450" t="b">
        <v>0</v>
      </c>
      <c r="S9450">
        <f>IF(OnlineShopData[[#This Row],[Revenue]]=TRUE,1,0)</f>
        <v>0</v>
      </c>
      <c r="T9450">
        <f>MATCH(OnlineShopData[[#This Row],[Month]],{"Jan","Feb","Mar","Apr","May","June","Jul","Aug","Sep","Oct","Nov","Dec"},0)</f>
        <v>12</v>
      </c>
    </row>
    <row r="9451" spans="1:20" x14ac:dyDescent="0.3">
      <c r="A9451">
        <v>2</v>
      </c>
      <c r="B9451">
        <v>29.5</v>
      </c>
      <c r="C9451">
        <v>0</v>
      </c>
      <c r="D9451">
        <v>0</v>
      </c>
      <c r="E9451">
        <v>36</v>
      </c>
      <c r="F9451">
        <v>1653.395833</v>
      </c>
      <c r="G9451" s="1">
        <v>5.5555559999999997E-3</v>
      </c>
      <c r="H9451" s="1">
        <v>2.2839505999999999E-2</v>
      </c>
      <c r="I9451">
        <v>68.250417839999997</v>
      </c>
      <c r="J9451">
        <v>0</v>
      </c>
      <c r="K9451" t="s">
        <v>30</v>
      </c>
      <c r="L9451">
        <v>3</v>
      </c>
      <c r="M9451">
        <v>2</v>
      </c>
      <c r="N9451">
        <v>1</v>
      </c>
      <c r="O9451">
        <v>2</v>
      </c>
      <c r="P9451" t="s">
        <v>19</v>
      </c>
      <c r="Q9451" t="b">
        <v>0</v>
      </c>
      <c r="R9451" t="b">
        <v>0</v>
      </c>
      <c r="S9451">
        <f>IF(OnlineShopData[[#This Row],[Revenue]]=TRUE,1,0)</f>
        <v>0</v>
      </c>
      <c r="T9451">
        <f>MATCH(OnlineShopData[[#This Row],[Month]],{"Jan","Feb","Mar","Apr","May","June","Jul","Aug","Sep","Oct","Nov","Dec"},0)</f>
        <v>12</v>
      </c>
    </row>
    <row r="9452" spans="1:20" x14ac:dyDescent="0.3">
      <c r="A9452">
        <v>1</v>
      </c>
      <c r="B9452">
        <v>24.916666670000001</v>
      </c>
      <c r="C9452">
        <v>1</v>
      </c>
      <c r="D9452">
        <v>7.6666666670000003</v>
      </c>
      <c r="E9452">
        <v>98</v>
      </c>
      <c r="F9452">
        <v>3561.1392860000001</v>
      </c>
      <c r="G9452" s="1">
        <v>8.1632649999999994E-3</v>
      </c>
      <c r="H9452" s="1">
        <v>1.8367346999999999E-2</v>
      </c>
      <c r="I9452">
        <v>78.197795869999993</v>
      </c>
      <c r="J9452">
        <v>0</v>
      </c>
      <c r="K9452" t="s">
        <v>27</v>
      </c>
      <c r="L9452">
        <v>2</v>
      </c>
      <c r="M9452">
        <v>2</v>
      </c>
      <c r="N9452">
        <v>1</v>
      </c>
      <c r="O9452">
        <v>13</v>
      </c>
      <c r="P9452" t="s">
        <v>19</v>
      </c>
      <c r="Q9452" t="b">
        <v>1</v>
      </c>
      <c r="R9452" t="b">
        <v>1</v>
      </c>
      <c r="S9452">
        <f>IF(OnlineShopData[[#This Row],[Revenue]]=TRUE,1,0)</f>
        <v>1</v>
      </c>
      <c r="T9452">
        <f>MATCH(OnlineShopData[[#This Row],[Month]],{"Jan","Feb","Mar","Apr","May","June","Jul","Aug","Sep","Oct","Nov","Dec"},0)</f>
        <v>11</v>
      </c>
    </row>
    <row r="9453" spans="1:20" x14ac:dyDescent="0.3">
      <c r="A9453">
        <v>3</v>
      </c>
      <c r="B9453">
        <v>22.277777780000001</v>
      </c>
      <c r="C9453">
        <v>1</v>
      </c>
      <c r="D9453">
        <v>0</v>
      </c>
      <c r="E9453">
        <v>6</v>
      </c>
      <c r="F9453">
        <v>36.902777780000001</v>
      </c>
      <c r="G9453" s="1">
        <v>0</v>
      </c>
      <c r="H9453" s="1">
        <v>8.6666667000000003E-2</v>
      </c>
      <c r="I9453">
        <v>0</v>
      </c>
      <c r="J9453">
        <v>0</v>
      </c>
      <c r="K9453" t="s">
        <v>27</v>
      </c>
      <c r="L9453">
        <v>2</v>
      </c>
      <c r="M9453">
        <v>2</v>
      </c>
      <c r="N9453">
        <v>2</v>
      </c>
      <c r="O9453">
        <v>2</v>
      </c>
      <c r="P9453" t="s">
        <v>19</v>
      </c>
      <c r="Q9453" t="b">
        <v>0</v>
      </c>
      <c r="R9453" t="b">
        <v>0</v>
      </c>
      <c r="S9453">
        <f>IF(OnlineShopData[[#This Row],[Revenue]]=TRUE,1,0)</f>
        <v>0</v>
      </c>
      <c r="T9453">
        <f>MATCH(OnlineShopData[[#This Row],[Month]],{"Jan","Feb","Mar","Apr","May","June","Jul","Aug","Sep","Oct","Nov","Dec"},0)</f>
        <v>11</v>
      </c>
    </row>
    <row r="9454" spans="1:20" x14ac:dyDescent="0.3">
      <c r="A9454">
        <v>8</v>
      </c>
      <c r="B9454">
        <v>522.25</v>
      </c>
      <c r="C9454">
        <v>0</v>
      </c>
      <c r="D9454">
        <v>0</v>
      </c>
      <c r="E9454">
        <v>53</v>
      </c>
      <c r="F9454">
        <v>1899.0583329999999</v>
      </c>
      <c r="G9454" s="1">
        <v>4.9382719999999996E-3</v>
      </c>
      <c r="H9454" s="1">
        <v>7.6940039999999999E-3</v>
      </c>
      <c r="I9454">
        <v>14.16739222</v>
      </c>
      <c r="J9454">
        <v>0</v>
      </c>
      <c r="K9454" t="s">
        <v>30</v>
      </c>
      <c r="L9454">
        <v>1</v>
      </c>
      <c r="M9454">
        <v>1</v>
      </c>
      <c r="N9454">
        <v>1</v>
      </c>
      <c r="O9454">
        <v>2</v>
      </c>
      <c r="P9454" t="s">
        <v>19</v>
      </c>
      <c r="Q9454" t="b">
        <v>0</v>
      </c>
      <c r="R9454" t="b">
        <v>0</v>
      </c>
      <c r="S9454">
        <f>IF(OnlineShopData[[#This Row],[Revenue]]=TRUE,1,0)</f>
        <v>0</v>
      </c>
      <c r="T9454">
        <f>MATCH(OnlineShopData[[#This Row],[Month]],{"Jan","Feb","Mar","Apr","May","June","Jul","Aug","Sep","Oct","Nov","Dec"},0)</f>
        <v>12</v>
      </c>
    </row>
    <row r="9455" spans="1:20" x14ac:dyDescent="0.3">
      <c r="A9455">
        <v>0</v>
      </c>
      <c r="B9455">
        <v>0</v>
      </c>
      <c r="C9455">
        <v>0</v>
      </c>
      <c r="D9455">
        <v>0</v>
      </c>
      <c r="E9455">
        <v>4</v>
      </c>
      <c r="F9455">
        <v>46.25</v>
      </c>
      <c r="G9455" s="1">
        <v>0</v>
      </c>
      <c r="H9455" s="1">
        <v>0.1</v>
      </c>
      <c r="I9455">
        <v>0</v>
      </c>
      <c r="J9455">
        <v>0</v>
      </c>
      <c r="K9455" t="s">
        <v>27</v>
      </c>
      <c r="L9455">
        <v>1</v>
      </c>
      <c r="M9455">
        <v>1</v>
      </c>
      <c r="N9455">
        <v>1</v>
      </c>
      <c r="O9455">
        <v>2</v>
      </c>
      <c r="P9455" t="s">
        <v>19</v>
      </c>
      <c r="Q9455" t="b">
        <v>0</v>
      </c>
      <c r="R9455" t="b">
        <v>1</v>
      </c>
      <c r="S9455">
        <f>IF(OnlineShopData[[#This Row],[Revenue]]=TRUE,1,0)</f>
        <v>1</v>
      </c>
      <c r="T9455">
        <f>MATCH(OnlineShopData[[#This Row],[Month]],{"Jan","Feb","Mar","Apr","May","June","Jul","Aug","Sep","Oct","Nov","Dec"},0)</f>
        <v>11</v>
      </c>
    </row>
    <row r="9456" spans="1:20" x14ac:dyDescent="0.3">
      <c r="A9456">
        <v>3</v>
      </c>
      <c r="B9456">
        <v>224</v>
      </c>
      <c r="C9456">
        <v>2</v>
      </c>
      <c r="D9456">
        <v>42</v>
      </c>
      <c r="E9456">
        <v>132</v>
      </c>
      <c r="F9456">
        <v>5098.7549799999997</v>
      </c>
      <c r="G9456" s="1">
        <v>1.0632602999999999E-2</v>
      </c>
      <c r="H9456" s="1">
        <v>1.4962157E-2</v>
      </c>
      <c r="I9456">
        <v>2.2090033729999998</v>
      </c>
      <c r="J9456">
        <v>0</v>
      </c>
      <c r="K9456" t="s">
        <v>27</v>
      </c>
      <c r="L9456">
        <v>1</v>
      </c>
      <c r="M9456">
        <v>2</v>
      </c>
      <c r="N9456">
        <v>1</v>
      </c>
      <c r="O9456">
        <v>2</v>
      </c>
      <c r="P9456" t="s">
        <v>19</v>
      </c>
      <c r="Q9456" t="b">
        <v>0</v>
      </c>
      <c r="R9456" t="b">
        <v>1</v>
      </c>
      <c r="S9456">
        <f>IF(OnlineShopData[[#This Row],[Revenue]]=TRUE,1,0)</f>
        <v>1</v>
      </c>
      <c r="T9456">
        <f>MATCH(OnlineShopData[[#This Row],[Month]],{"Jan","Feb","Mar","Apr","May","June","Jul","Aug","Sep","Oct","Nov","Dec"},0)</f>
        <v>11</v>
      </c>
    </row>
    <row r="9457" spans="1:20" x14ac:dyDescent="0.3">
      <c r="A9457">
        <v>0</v>
      </c>
      <c r="B9457">
        <v>0</v>
      </c>
      <c r="C9457">
        <v>0</v>
      </c>
      <c r="D9457">
        <v>0</v>
      </c>
      <c r="E9457">
        <v>1</v>
      </c>
      <c r="F9457">
        <v>0</v>
      </c>
      <c r="G9457" s="1">
        <v>0.2</v>
      </c>
      <c r="H9457" s="1">
        <v>0.2</v>
      </c>
      <c r="I9457">
        <v>0</v>
      </c>
      <c r="J9457">
        <v>0</v>
      </c>
      <c r="K9457" t="s">
        <v>27</v>
      </c>
      <c r="L9457">
        <v>2</v>
      </c>
      <c r="M9457">
        <v>2</v>
      </c>
      <c r="N9457">
        <v>9</v>
      </c>
      <c r="O9457">
        <v>1</v>
      </c>
      <c r="P9457" t="s">
        <v>19</v>
      </c>
      <c r="Q9457" t="b">
        <v>0</v>
      </c>
      <c r="R9457" t="b">
        <v>0</v>
      </c>
      <c r="S9457">
        <f>IF(OnlineShopData[[#This Row],[Revenue]]=TRUE,1,0)</f>
        <v>0</v>
      </c>
      <c r="T9457">
        <f>MATCH(OnlineShopData[[#This Row],[Month]],{"Jan","Feb","Mar","Apr","May","June","Jul","Aug","Sep","Oct","Nov","Dec"},0)</f>
        <v>11</v>
      </c>
    </row>
    <row r="9458" spans="1:20" x14ac:dyDescent="0.3">
      <c r="A9458">
        <v>0</v>
      </c>
      <c r="B9458">
        <v>0</v>
      </c>
      <c r="C9458">
        <v>0</v>
      </c>
      <c r="D9458">
        <v>0</v>
      </c>
      <c r="E9458">
        <v>4</v>
      </c>
      <c r="F9458">
        <v>90.5</v>
      </c>
      <c r="G9458" s="1">
        <v>0.1</v>
      </c>
      <c r="H9458" s="1">
        <v>0.16666666699999999</v>
      </c>
      <c r="I9458">
        <v>0</v>
      </c>
      <c r="J9458">
        <v>0</v>
      </c>
      <c r="K9458" t="s">
        <v>27</v>
      </c>
      <c r="L9458">
        <v>3</v>
      </c>
      <c r="M9458">
        <v>2</v>
      </c>
      <c r="N9458">
        <v>1</v>
      </c>
      <c r="O9458">
        <v>10</v>
      </c>
      <c r="P9458" t="s">
        <v>19</v>
      </c>
      <c r="Q9458" t="b">
        <v>0</v>
      </c>
      <c r="R9458" t="b">
        <v>0</v>
      </c>
      <c r="S9458">
        <f>IF(OnlineShopData[[#This Row],[Revenue]]=TRUE,1,0)</f>
        <v>0</v>
      </c>
      <c r="T9458">
        <f>MATCH(OnlineShopData[[#This Row],[Month]],{"Jan","Feb","Mar","Apr","May","June","Jul","Aug","Sep","Oct","Nov","Dec"},0)</f>
        <v>11</v>
      </c>
    </row>
    <row r="9459" spans="1:20" x14ac:dyDescent="0.3">
      <c r="A9459">
        <v>5</v>
      </c>
      <c r="B9459">
        <v>132</v>
      </c>
      <c r="C9459">
        <v>1</v>
      </c>
      <c r="D9459">
        <v>8.5</v>
      </c>
      <c r="E9459">
        <v>167</v>
      </c>
      <c r="F9459">
        <v>5080.2336310000001</v>
      </c>
      <c r="G9459" s="1">
        <v>2.3809499999999999E-4</v>
      </c>
      <c r="H9459" s="1">
        <v>4.7856360000000002E-3</v>
      </c>
      <c r="I9459">
        <v>64.811731010000003</v>
      </c>
      <c r="J9459">
        <v>0</v>
      </c>
      <c r="K9459" t="s">
        <v>27</v>
      </c>
      <c r="L9459">
        <v>4</v>
      </c>
      <c r="M9459">
        <v>2</v>
      </c>
      <c r="N9459">
        <v>1</v>
      </c>
      <c r="O9459">
        <v>1</v>
      </c>
      <c r="P9459" t="s">
        <v>19</v>
      </c>
      <c r="Q9459" t="b">
        <v>1</v>
      </c>
      <c r="R9459" t="b">
        <v>1</v>
      </c>
      <c r="S9459">
        <f>IF(OnlineShopData[[#This Row],[Revenue]]=TRUE,1,0)</f>
        <v>1</v>
      </c>
      <c r="T9459">
        <f>MATCH(OnlineShopData[[#This Row],[Month]],{"Jan","Feb","Mar","Apr","May","June","Jul","Aug","Sep","Oct","Nov","Dec"},0)</f>
        <v>11</v>
      </c>
    </row>
    <row r="9460" spans="1:20" x14ac:dyDescent="0.3">
      <c r="A9460">
        <v>5</v>
      </c>
      <c r="B9460">
        <v>161.35</v>
      </c>
      <c r="C9460">
        <v>0</v>
      </c>
      <c r="D9460">
        <v>0</v>
      </c>
      <c r="E9460">
        <v>18</v>
      </c>
      <c r="F9460">
        <v>251.9</v>
      </c>
      <c r="G9460" s="1">
        <v>0</v>
      </c>
      <c r="H9460" s="1">
        <v>3.0158730000000002E-2</v>
      </c>
      <c r="I9460">
        <v>0</v>
      </c>
      <c r="J9460">
        <v>0</v>
      </c>
      <c r="K9460" t="s">
        <v>27</v>
      </c>
      <c r="L9460">
        <v>1</v>
      </c>
      <c r="M9460">
        <v>1</v>
      </c>
      <c r="N9460">
        <v>1</v>
      </c>
      <c r="O9460">
        <v>2</v>
      </c>
      <c r="P9460" t="s">
        <v>19</v>
      </c>
      <c r="Q9460" t="b">
        <v>1</v>
      </c>
      <c r="R9460" t="b">
        <v>0</v>
      </c>
      <c r="S9460">
        <f>IF(OnlineShopData[[#This Row],[Revenue]]=TRUE,1,0)</f>
        <v>0</v>
      </c>
      <c r="T9460">
        <f>MATCH(OnlineShopData[[#This Row],[Month]],{"Jan","Feb","Mar","Apr","May","June","Jul","Aug","Sep","Oct","Nov","Dec"},0)</f>
        <v>11</v>
      </c>
    </row>
    <row r="9461" spans="1:20" x14ac:dyDescent="0.3">
      <c r="A9461">
        <v>1</v>
      </c>
      <c r="B9461">
        <v>12</v>
      </c>
      <c r="C9461">
        <v>0</v>
      </c>
      <c r="D9461">
        <v>0</v>
      </c>
      <c r="E9461">
        <v>22</v>
      </c>
      <c r="F9461">
        <v>851.25</v>
      </c>
      <c r="G9461" s="1">
        <v>4.3478259999999999E-3</v>
      </c>
      <c r="H9461" s="1">
        <v>2.0289854999999999E-2</v>
      </c>
      <c r="I9461">
        <v>0</v>
      </c>
      <c r="J9461">
        <v>0</v>
      </c>
      <c r="K9461" t="s">
        <v>27</v>
      </c>
      <c r="L9461">
        <v>2</v>
      </c>
      <c r="M9461">
        <v>2</v>
      </c>
      <c r="N9461">
        <v>1</v>
      </c>
      <c r="O9461">
        <v>2</v>
      </c>
      <c r="P9461" t="s">
        <v>20</v>
      </c>
      <c r="Q9461" t="b">
        <v>0</v>
      </c>
      <c r="R9461" t="b">
        <v>0</v>
      </c>
      <c r="S9461">
        <f>IF(OnlineShopData[[#This Row],[Revenue]]=TRUE,1,0)</f>
        <v>0</v>
      </c>
      <c r="T9461">
        <f>MATCH(OnlineShopData[[#This Row],[Month]],{"Jan","Feb","Mar","Apr","May","June","Jul","Aug","Sep","Oct","Nov","Dec"},0)</f>
        <v>11</v>
      </c>
    </row>
    <row r="9462" spans="1:20" x14ac:dyDescent="0.3">
      <c r="A9462">
        <v>0</v>
      </c>
      <c r="B9462">
        <v>0</v>
      </c>
      <c r="C9462">
        <v>0</v>
      </c>
      <c r="D9462">
        <v>0</v>
      </c>
      <c r="E9462">
        <v>1</v>
      </c>
      <c r="F9462">
        <v>0</v>
      </c>
      <c r="G9462" s="1">
        <v>0.2</v>
      </c>
      <c r="H9462" s="1">
        <v>0.2</v>
      </c>
      <c r="I9462">
        <v>0</v>
      </c>
      <c r="J9462">
        <v>0</v>
      </c>
      <c r="K9462" t="s">
        <v>30</v>
      </c>
      <c r="L9462">
        <v>1</v>
      </c>
      <c r="M9462">
        <v>13</v>
      </c>
      <c r="N9462">
        <v>9</v>
      </c>
      <c r="O9462">
        <v>20</v>
      </c>
      <c r="P9462" t="s">
        <v>19</v>
      </c>
      <c r="Q9462" t="b">
        <v>0</v>
      </c>
      <c r="R9462" t="b">
        <v>0</v>
      </c>
      <c r="S9462">
        <f>IF(OnlineShopData[[#This Row],[Revenue]]=TRUE,1,0)</f>
        <v>0</v>
      </c>
      <c r="T9462">
        <f>MATCH(OnlineShopData[[#This Row],[Month]],{"Jan","Feb","Mar","Apr","May","June","Jul","Aug","Sep","Oct","Nov","Dec"},0)</f>
        <v>12</v>
      </c>
    </row>
    <row r="9463" spans="1:20" x14ac:dyDescent="0.3">
      <c r="A9463">
        <v>1</v>
      </c>
      <c r="B9463">
        <v>3</v>
      </c>
      <c r="C9463">
        <v>0</v>
      </c>
      <c r="D9463">
        <v>0</v>
      </c>
      <c r="E9463">
        <v>13</v>
      </c>
      <c r="F9463">
        <v>543</v>
      </c>
      <c r="G9463" s="1">
        <v>0</v>
      </c>
      <c r="H9463" s="1">
        <v>8.3333330000000001E-3</v>
      </c>
      <c r="I9463">
        <v>0</v>
      </c>
      <c r="J9463">
        <v>0</v>
      </c>
      <c r="K9463" t="s">
        <v>30</v>
      </c>
      <c r="L9463">
        <v>2</v>
      </c>
      <c r="M9463">
        <v>2</v>
      </c>
      <c r="N9463">
        <v>1</v>
      </c>
      <c r="O9463">
        <v>2</v>
      </c>
      <c r="P9463" t="s">
        <v>20</v>
      </c>
      <c r="Q9463" t="b">
        <v>0</v>
      </c>
      <c r="R9463" t="b">
        <v>0</v>
      </c>
      <c r="S9463">
        <f>IF(OnlineShopData[[#This Row],[Revenue]]=TRUE,1,0)</f>
        <v>0</v>
      </c>
      <c r="T9463">
        <f>MATCH(OnlineShopData[[#This Row],[Month]],{"Jan","Feb","Mar","Apr","May","June","Jul","Aug","Sep","Oct","Nov","Dec"},0)</f>
        <v>12</v>
      </c>
    </row>
    <row r="9464" spans="1:20" x14ac:dyDescent="0.3">
      <c r="A9464">
        <v>0</v>
      </c>
      <c r="B9464">
        <v>0</v>
      </c>
      <c r="C9464">
        <v>0</v>
      </c>
      <c r="D9464">
        <v>0</v>
      </c>
      <c r="E9464">
        <v>6</v>
      </c>
      <c r="F9464">
        <v>185.5</v>
      </c>
      <c r="G9464" s="1">
        <v>1.6666667E-2</v>
      </c>
      <c r="H9464" s="1">
        <v>0.05</v>
      </c>
      <c r="I9464">
        <v>0</v>
      </c>
      <c r="J9464">
        <v>0</v>
      </c>
      <c r="K9464" t="s">
        <v>30</v>
      </c>
      <c r="L9464">
        <v>2</v>
      </c>
      <c r="M9464">
        <v>2</v>
      </c>
      <c r="N9464">
        <v>3</v>
      </c>
      <c r="O9464">
        <v>8</v>
      </c>
      <c r="P9464" t="s">
        <v>20</v>
      </c>
      <c r="Q9464" t="b">
        <v>0</v>
      </c>
      <c r="R9464" t="b">
        <v>0</v>
      </c>
      <c r="S9464">
        <f>IF(OnlineShopData[[#This Row],[Revenue]]=TRUE,1,0)</f>
        <v>0</v>
      </c>
      <c r="T9464">
        <f>MATCH(OnlineShopData[[#This Row],[Month]],{"Jan","Feb","Mar","Apr","May","June","Jul","Aug","Sep","Oct","Nov","Dec"},0)</f>
        <v>12</v>
      </c>
    </row>
    <row r="9465" spans="1:20" x14ac:dyDescent="0.3">
      <c r="A9465">
        <v>1</v>
      </c>
      <c r="B9465">
        <v>18.833333329999999</v>
      </c>
      <c r="C9465">
        <v>0</v>
      </c>
      <c r="D9465">
        <v>0</v>
      </c>
      <c r="E9465">
        <v>2</v>
      </c>
      <c r="F9465">
        <v>23.833333329999999</v>
      </c>
      <c r="G9465" s="1">
        <v>0</v>
      </c>
      <c r="H9465" s="1">
        <v>0.05</v>
      </c>
      <c r="I9465">
        <v>0</v>
      </c>
      <c r="J9465">
        <v>0</v>
      </c>
      <c r="K9465" t="s">
        <v>30</v>
      </c>
      <c r="L9465">
        <v>3</v>
      </c>
      <c r="M9465">
        <v>2</v>
      </c>
      <c r="N9465">
        <v>1</v>
      </c>
      <c r="O9465">
        <v>10</v>
      </c>
      <c r="P9465" t="s">
        <v>19</v>
      </c>
      <c r="Q9465" t="b">
        <v>0</v>
      </c>
      <c r="R9465" t="b">
        <v>0</v>
      </c>
      <c r="S9465">
        <f>IF(OnlineShopData[[#This Row],[Revenue]]=TRUE,1,0)</f>
        <v>0</v>
      </c>
      <c r="T9465">
        <f>MATCH(OnlineShopData[[#This Row],[Month]],{"Jan","Feb","Mar","Apr","May","June","Jul","Aug","Sep","Oct","Nov","Dec"},0)</f>
        <v>12</v>
      </c>
    </row>
    <row r="9466" spans="1:20" x14ac:dyDescent="0.3">
      <c r="A9466">
        <v>0</v>
      </c>
      <c r="B9466">
        <v>0</v>
      </c>
      <c r="C9466">
        <v>0</v>
      </c>
      <c r="D9466">
        <v>0</v>
      </c>
      <c r="E9466">
        <v>61</v>
      </c>
      <c r="F9466">
        <v>1964.8472220000001</v>
      </c>
      <c r="G9466" s="1">
        <v>2.1311475E-2</v>
      </c>
      <c r="H9466" s="1">
        <v>4.1065574000000001E-2</v>
      </c>
      <c r="I9466">
        <v>0</v>
      </c>
      <c r="J9466">
        <v>0</v>
      </c>
      <c r="K9466" t="s">
        <v>27</v>
      </c>
      <c r="L9466">
        <v>3</v>
      </c>
      <c r="M9466">
        <v>2</v>
      </c>
      <c r="N9466">
        <v>2</v>
      </c>
      <c r="O9466">
        <v>13</v>
      </c>
      <c r="P9466" t="s">
        <v>19</v>
      </c>
      <c r="Q9466" t="b">
        <v>0</v>
      </c>
      <c r="R9466" t="b">
        <v>0</v>
      </c>
      <c r="S9466">
        <f>IF(OnlineShopData[[#This Row],[Revenue]]=TRUE,1,0)</f>
        <v>0</v>
      </c>
      <c r="T9466">
        <f>MATCH(OnlineShopData[[#This Row],[Month]],{"Jan","Feb","Mar","Apr","May","June","Jul","Aug","Sep","Oct","Nov","Dec"},0)</f>
        <v>11</v>
      </c>
    </row>
    <row r="9467" spans="1:20" x14ac:dyDescent="0.3">
      <c r="A9467">
        <v>0</v>
      </c>
      <c r="B9467">
        <v>0</v>
      </c>
      <c r="C9467">
        <v>0</v>
      </c>
      <c r="D9467">
        <v>0</v>
      </c>
      <c r="E9467">
        <v>5</v>
      </c>
      <c r="F9467">
        <v>0</v>
      </c>
      <c r="G9467" s="1">
        <v>0.2</v>
      </c>
      <c r="H9467" s="1">
        <v>0.2</v>
      </c>
      <c r="I9467">
        <v>0</v>
      </c>
      <c r="J9467">
        <v>0</v>
      </c>
      <c r="K9467" t="s">
        <v>27</v>
      </c>
      <c r="L9467">
        <v>2</v>
      </c>
      <c r="M9467">
        <v>2</v>
      </c>
      <c r="N9467">
        <v>2</v>
      </c>
      <c r="O9467">
        <v>1</v>
      </c>
      <c r="P9467" t="s">
        <v>19</v>
      </c>
      <c r="Q9467" t="b">
        <v>0</v>
      </c>
      <c r="R9467" t="b">
        <v>0</v>
      </c>
      <c r="S9467">
        <f>IF(OnlineShopData[[#This Row],[Revenue]]=TRUE,1,0)</f>
        <v>0</v>
      </c>
      <c r="T9467">
        <f>MATCH(OnlineShopData[[#This Row],[Month]],{"Jan","Feb","Mar","Apr","May","June","Jul","Aug","Sep","Oct","Nov","Dec"},0)</f>
        <v>11</v>
      </c>
    </row>
    <row r="9468" spans="1:20" x14ac:dyDescent="0.3">
      <c r="A9468">
        <v>13</v>
      </c>
      <c r="B9468">
        <v>293.57857139999999</v>
      </c>
      <c r="C9468">
        <v>3</v>
      </c>
      <c r="D9468">
        <v>26</v>
      </c>
      <c r="E9468">
        <v>161</v>
      </c>
      <c r="F9468">
        <v>3457.6288119999999</v>
      </c>
      <c r="G9468" s="1">
        <v>6.1403509999999996E-3</v>
      </c>
      <c r="H9468" s="1">
        <v>1.8923933E-2</v>
      </c>
      <c r="I9468">
        <v>15.988034000000001</v>
      </c>
      <c r="J9468">
        <v>0</v>
      </c>
      <c r="K9468" t="s">
        <v>27</v>
      </c>
      <c r="L9468">
        <v>2</v>
      </c>
      <c r="M9468">
        <v>5</v>
      </c>
      <c r="N9468">
        <v>7</v>
      </c>
      <c r="O9468">
        <v>2</v>
      </c>
      <c r="P9468" t="s">
        <v>19</v>
      </c>
      <c r="Q9468" t="b">
        <v>1</v>
      </c>
      <c r="R9468" t="b">
        <v>1</v>
      </c>
      <c r="S9468">
        <f>IF(OnlineShopData[[#This Row],[Revenue]]=TRUE,1,0)</f>
        <v>1</v>
      </c>
      <c r="T9468">
        <f>MATCH(OnlineShopData[[#This Row],[Month]],{"Jan","Feb","Mar","Apr","May","June","Jul","Aug","Sep","Oct","Nov","Dec"},0)</f>
        <v>11</v>
      </c>
    </row>
    <row r="9469" spans="1:20" x14ac:dyDescent="0.3">
      <c r="A9469">
        <v>9</v>
      </c>
      <c r="B9469">
        <v>88.604166669999998</v>
      </c>
      <c r="C9469">
        <v>0</v>
      </c>
      <c r="D9469">
        <v>0</v>
      </c>
      <c r="E9469">
        <v>114</v>
      </c>
      <c r="F9469">
        <v>2997.0020300000001</v>
      </c>
      <c r="G9469" s="1">
        <v>0</v>
      </c>
      <c r="H9469" s="1">
        <v>5.9899419999999998E-3</v>
      </c>
      <c r="I9469">
        <v>32.56725746</v>
      </c>
      <c r="J9469">
        <v>0</v>
      </c>
      <c r="K9469" t="s">
        <v>27</v>
      </c>
      <c r="L9469">
        <v>2</v>
      </c>
      <c r="M9469">
        <v>4</v>
      </c>
      <c r="N9469">
        <v>2</v>
      </c>
      <c r="O9469">
        <v>2</v>
      </c>
      <c r="P9469" t="s">
        <v>19</v>
      </c>
      <c r="Q9469" t="b">
        <v>0</v>
      </c>
      <c r="R9469" t="b">
        <v>1</v>
      </c>
      <c r="S9469">
        <f>IF(OnlineShopData[[#This Row],[Revenue]]=TRUE,1,0)</f>
        <v>1</v>
      </c>
      <c r="T9469">
        <f>MATCH(OnlineShopData[[#This Row],[Month]],{"Jan","Feb","Mar","Apr","May","June","Jul","Aug","Sep","Oct","Nov","Dec"},0)</f>
        <v>11</v>
      </c>
    </row>
    <row r="9470" spans="1:20" x14ac:dyDescent="0.3">
      <c r="A9470">
        <v>0</v>
      </c>
      <c r="B9470">
        <v>0</v>
      </c>
      <c r="C9470">
        <v>0</v>
      </c>
      <c r="D9470">
        <v>0</v>
      </c>
      <c r="E9470">
        <v>39</v>
      </c>
      <c r="F9470">
        <v>4022</v>
      </c>
      <c r="G9470" s="1">
        <v>0</v>
      </c>
      <c r="H9470" s="1">
        <v>3.4188033999999999E-2</v>
      </c>
      <c r="I9470">
        <v>0</v>
      </c>
      <c r="J9470">
        <v>0</v>
      </c>
      <c r="K9470" t="s">
        <v>27</v>
      </c>
      <c r="L9470">
        <v>2</v>
      </c>
      <c r="M9470">
        <v>2</v>
      </c>
      <c r="N9470">
        <v>6</v>
      </c>
      <c r="O9470">
        <v>1</v>
      </c>
      <c r="P9470" t="s">
        <v>19</v>
      </c>
      <c r="Q9470" t="b">
        <v>0</v>
      </c>
      <c r="R9470" t="b">
        <v>0</v>
      </c>
      <c r="S9470">
        <f>IF(OnlineShopData[[#This Row],[Revenue]]=TRUE,1,0)</f>
        <v>0</v>
      </c>
      <c r="T9470">
        <f>MATCH(OnlineShopData[[#This Row],[Month]],{"Jan","Feb","Mar","Apr","May","June","Jul","Aug","Sep","Oct","Nov","Dec"},0)</f>
        <v>11</v>
      </c>
    </row>
    <row r="9471" spans="1:20" x14ac:dyDescent="0.3">
      <c r="A9471">
        <v>0</v>
      </c>
      <c r="B9471">
        <v>0</v>
      </c>
      <c r="C9471">
        <v>0</v>
      </c>
      <c r="D9471">
        <v>0</v>
      </c>
      <c r="E9471">
        <v>1</v>
      </c>
      <c r="F9471">
        <v>41.5</v>
      </c>
      <c r="G9471" s="1">
        <v>0.133333333</v>
      </c>
      <c r="H9471" s="1">
        <v>0.15</v>
      </c>
      <c r="I9471">
        <v>0</v>
      </c>
      <c r="J9471">
        <v>0</v>
      </c>
      <c r="K9471" t="s">
        <v>30</v>
      </c>
      <c r="L9471">
        <v>3</v>
      </c>
      <c r="M9471">
        <v>2</v>
      </c>
      <c r="N9471">
        <v>3</v>
      </c>
      <c r="O9471">
        <v>1</v>
      </c>
      <c r="P9471" t="s">
        <v>19</v>
      </c>
      <c r="Q9471" t="b">
        <v>1</v>
      </c>
      <c r="R9471" t="b">
        <v>0</v>
      </c>
      <c r="S9471">
        <f>IF(OnlineShopData[[#This Row],[Revenue]]=TRUE,1,0)</f>
        <v>0</v>
      </c>
      <c r="T9471">
        <f>MATCH(OnlineShopData[[#This Row],[Month]],{"Jan","Feb","Mar","Apr","May","June","Jul","Aug","Sep","Oct","Nov","Dec"},0)</f>
        <v>12</v>
      </c>
    </row>
    <row r="9472" spans="1:20" x14ac:dyDescent="0.3">
      <c r="A9472">
        <v>4</v>
      </c>
      <c r="B9472">
        <v>1172</v>
      </c>
      <c r="C9472">
        <v>0</v>
      </c>
      <c r="D9472">
        <v>0</v>
      </c>
      <c r="E9472">
        <v>19</v>
      </c>
      <c r="F9472">
        <v>1542.791667</v>
      </c>
      <c r="G9472" s="1">
        <v>9.5238100000000006E-3</v>
      </c>
      <c r="H9472" s="1">
        <v>4.2857143E-2</v>
      </c>
      <c r="I9472">
        <v>0</v>
      </c>
      <c r="J9472">
        <v>0</v>
      </c>
      <c r="K9472" t="s">
        <v>30</v>
      </c>
      <c r="L9472">
        <v>2</v>
      </c>
      <c r="M9472">
        <v>2</v>
      </c>
      <c r="N9472">
        <v>3</v>
      </c>
      <c r="O9472">
        <v>1</v>
      </c>
      <c r="P9472" t="s">
        <v>19</v>
      </c>
      <c r="Q9472" t="b">
        <v>0</v>
      </c>
      <c r="R9472" t="b">
        <v>0</v>
      </c>
      <c r="S9472">
        <f>IF(OnlineShopData[[#This Row],[Revenue]]=TRUE,1,0)</f>
        <v>0</v>
      </c>
      <c r="T9472">
        <f>MATCH(OnlineShopData[[#This Row],[Month]],{"Jan","Feb","Mar","Apr","May","June","Jul","Aug","Sep","Oct","Nov","Dec"},0)</f>
        <v>12</v>
      </c>
    </row>
    <row r="9473" spans="1:20" x14ac:dyDescent="0.3">
      <c r="A9473">
        <v>11</v>
      </c>
      <c r="B9473">
        <v>347.79166670000001</v>
      </c>
      <c r="C9473">
        <v>0</v>
      </c>
      <c r="D9473">
        <v>0</v>
      </c>
      <c r="E9473">
        <v>91</v>
      </c>
      <c r="F9473">
        <v>2434.1448719999999</v>
      </c>
      <c r="G9473" s="1">
        <v>2.020202E-3</v>
      </c>
      <c r="H9473" s="1">
        <v>1.9021966000000001E-2</v>
      </c>
      <c r="I9473">
        <v>10.519018129999999</v>
      </c>
      <c r="J9473">
        <v>0</v>
      </c>
      <c r="K9473" t="s">
        <v>30</v>
      </c>
      <c r="L9473">
        <v>2</v>
      </c>
      <c r="M9473">
        <v>2</v>
      </c>
      <c r="N9473">
        <v>4</v>
      </c>
      <c r="O9473">
        <v>3</v>
      </c>
      <c r="P9473" t="s">
        <v>19</v>
      </c>
      <c r="Q9473" t="b">
        <v>0</v>
      </c>
      <c r="R9473" t="b">
        <v>0</v>
      </c>
      <c r="S9473">
        <f>IF(OnlineShopData[[#This Row],[Revenue]]=TRUE,1,0)</f>
        <v>0</v>
      </c>
      <c r="T9473">
        <f>MATCH(OnlineShopData[[#This Row],[Month]],{"Jan","Feb","Mar","Apr","May","June","Jul","Aug","Sep","Oct","Nov","Dec"},0)</f>
        <v>12</v>
      </c>
    </row>
    <row r="9474" spans="1:20" x14ac:dyDescent="0.3">
      <c r="A9474">
        <v>3</v>
      </c>
      <c r="B9474">
        <v>283.375</v>
      </c>
      <c r="C9474">
        <v>4</v>
      </c>
      <c r="D9474">
        <v>590</v>
      </c>
      <c r="E9474">
        <v>110</v>
      </c>
      <c r="F9474">
        <v>5442.0854170000002</v>
      </c>
      <c r="G9474" s="1">
        <v>5.4093570000000001E-3</v>
      </c>
      <c r="H9474" s="1">
        <v>2.942233E-2</v>
      </c>
      <c r="I9474">
        <v>9.2940119810000006</v>
      </c>
      <c r="J9474">
        <v>0</v>
      </c>
      <c r="K9474" t="s">
        <v>27</v>
      </c>
      <c r="L9474">
        <v>2</v>
      </c>
      <c r="M9474">
        <v>2</v>
      </c>
      <c r="N9474">
        <v>4</v>
      </c>
      <c r="O9474">
        <v>2</v>
      </c>
      <c r="P9474" t="s">
        <v>19</v>
      </c>
      <c r="Q9474" t="b">
        <v>1</v>
      </c>
      <c r="R9474" t="b">
        <v>1</v>
      </c>
      <c r="S9474">
        <f>IF(OnlineShopData[[#This Row],[Revenue]]=TRUE,1,0)</f>
        <v>1</v>
      </c>
      <c r="T9474">
        <f>MATCH(OnlineShopData[[#This Row],[Month]],{"Jan","Feb","Mar","Apr","May","June","Jul","Aug","Sep","Oct","Nov","Dec"},0)</f>
        <v>11</v>
      </c>
    </row>
    <row r="9475" spans="1:20" x14ac:dyDescent="0.3">
      <c r="A9475">
        <v>0</v>
      </c>
      <c r="B9475">
        <v>0</v>
      </c>
      <c r="C9475">
        <v>0</v>
      </c>
      <c r="D9475">
        <v>0</v>
      </c>
      <c r="E9475">
        <v>62</v>
      </c>
      <c r="F9475">
        <v>3299.5250000000001</v>
      </c>
      <c r="G9475" s="1">
        <v>0</v>
      </c>
      <c r="H9475" s="1">
        <v>9.5394220000000005E-3</v>
      </c>
      <c r="I9475">
        <v>5.1680995999999997</v>
      </c>
      <c r="J9475">
        <v>0</v>
      </c>
      <c r="K9475" t="s">
        <v>27</v>
      </c>
      <c r="L9475">
        <v>2</v>
      </c>
      <c r="M9475">
        <v>2</v>
      </c>
      <c r="N9475">
        <v>1</v>
      </c>
      <c r="O9475">
        <v>2</v>
      </c>
      <c r="P9475" t="s">
        <v>19</v>
      </c>
      <c r="Q9475" t="b">
        <v>0</v>
      </c>
      <c r="R9475" t="b">
        <v>1</v>
      </c>
      <c r="S9475">
        <f>IF(OnlineShopData[[#This Row],[Revenue]]=TRUE,1,0)</f>
        <v>1</v>
      </c>
      <c r="T9475">
        <f>MATCH(OnlineShopData[[#This Row],[Month]],{"Jan","Feb","Mar","Apr","May","June","Jul","Aug","Sep","Oct","Nov","Dec"},0)</f>
        <v>11</v>
      </c>
    </row>
    <row r="9476" spans="1:20" x14ac:dyDescent="0.3">
      <c r="A9476">
        <v>0</v>
      </c>
      <c r="B9476">
        <v>0</v>
      </c>
      <c r="C9476">
        <v>0</v>
      </c>
      <c r="D9476">
        <v>0</v>
      </c>
      <c r="E9476">
        <v>16</v>
      </c>
      <c r="F9476">
        <v>885.75</v>
      </c>
      <c r="G9476" s="1">
        <v>0</v>
      </c>
      <c r="H9476" s="1">
        <v>2.5000000000000001E-2</v>
      </c>
      <c r="I9476">
        <v>0</v>
      </c>
      <c r="J9476">
        <v>0</v>
      </c>
      <c r="K9476" t="s">
        <v>30</v>
      </c>
      <c r="L9476">
        <v>2</v>
      </c>
      <c r="M9476">
        <v>2</v>
      </c>
      <c r="N9476">
        <v>1</v>
      </c>
      <c r="O9476">
        <v>2</v>
      </c>
      <c r="P9476" t="s">
        <v>19</v>
      </c>
      <c r="Q9476" t="b">
        <v>1</v>
      </c>
      <c r="R9476" t="b">
        <v>0</v>
      </c>
      <c r="S9476">
        <f>IF(OnlineShopData[[#This Row],[Revenue]]=TRUE,1,0)</f>
        <v>0</v>
      </c>
      <c r="T9476">
        <f>MATCH(OnlineShopData[[#This Row],[Month]],{"Jan","Feb","Mar","Apr","May","June","Jul","Aug","Sep","Oct","Nov","Dec"},0)</f>
        <v>12</v>
      </c>
    </row>
    <row r="9477" spans="1:20" x14ac:dyDescent="0.3">
      <c r="A9477">
        <v>0</v>
      </c>
      <c r="B9477">
        <v>0</v>
      </c>
      <c r="C9477">
        <v>0</v>
      </c>
      <c r="D9477">
        <v>0</v>
      </c>
      <c r="E9477">
        <v>16</v>
      </c>
      <c r="F9477">
        <v>219.55</v>
      </c>
      <c r="G9477" s="1">
        <v>0</v>
      </c>
      <c r="H9477" s="1">
        <v>1.4583333E-2</v>
      </c>
      <c r="I9477">
        <v>0</v>
      </c>
      <c r="J9477">
        <v>0</v>
      </c>
      <c r="K9477" t="s">
        <v>27</v>
      </c>
      <c r="L9477">
        <v>4</v>
      </c>
      <c r="M9477">
        <v>1</v>
      </c>
      <c r="N9477">
        <v>1</v>
      </c>
      <c r="O9477">
        <v>20</v>
      </c>
      <c r="P9477" t="s">
        <v>19</v>
      </c>
      <c r="Q9477" t="b">
        <v>0</v>
      </c>
      <c r="R9477" t="b">
        <v>0</v>
      </c>
      <c r="S9477">
        <f>IF(OnlineShopData[[#This Row],[Revenue]]=TRUE,1,0)</f>
        <v>0</v>
      </c>
      <c r="T9477">
        <f>MATCH(OnlineShopData[[#This Row],[Month]],{"Jan","Feb","Mar","Apr","May","June","Jul","Aug","Sep","Oct","Nov","Dec"},0)</f>
        <v>11</v>
      </c>
    </row>
    <row r="9478" spans="1:20" x14ac:dyDescent="0.3">
      <c r="A9478">
        <v>0</v>
      </c>
      <c r="B9478">
        <v>0</v>
      </c>
      <c r="C9478">
        <v>0</v>
      </c>
      <c r="D9478">
        <v>0</v>
      </c>
      <c r="E9478">
        <v>3</v>
      </c>
      <c r="F9478">
        <v>47.5</v>
      </c>
      <c r="G9478" s="1">
        <v>0.1</v>
      </c>
      <c r="H9478" s="1">
        <v>0.16666666699999999</v>
      </c>
      <c r="I9478">
        <v>0</v>
      </c>
      <c r="J9478">
        <v>0</v>
      </c>
      <c r="K9478" t="s">
        <v>27</v>
      </c>
      <c r="L9478">
        <v>3</v>
      </c>
      <c r="M9478">
        <v>3</v>
      </c>
      <c r="N9478">
        <v>3</v>
      </c>
      <c r="O9478">
        <v>1</v>
      </c>
      <c r="P9478" t="s">
        <v>19</v>
      </c>
      <c r="Q9478" t="b">
        <v>0</v>
      </c>
      <c r="R9478" t="b">
        <v>0</v>
      </c>
      <c r="S9478">
        <f>IF(OnlineShopData[[#This Row],[Revenue]]=TRUE,1,0)</f>
        <v>0</v>
      </c>
      <c r="T9478">
        <f>MATCH(OnlineShopData[[#This Row],[Month]],{"Jan","Feb","Mar","Apr","May","June","Jul","Aug","Sep","Oct","Nov","Dec"},0)</f>
        <v>11</v>
      </c>
    </row>
    <row r="9479" spans="1:20" x14ac:dyDescent="0.3">
      <c r="A9479">
        <v>4</v>
      </c>
      <c r="B9479">
        <v>113.83333330000001</v>
      </c>
      <c r="C9479">
        <v>0</v>
      </c>
      <c r="D9479">
        <v>0</v>
      </c>
      <c r="E9479">
        <v>3</v>
      </c>
      <c r="F9479">
        <v>23.666666670000001</v>
      </c>
      <c r="G9479" s="1">
        <v>0</v>
      </c>
      <c r="H9479" s="1">
        <v>5.6250000000000001E-2</v>
      </c>
      <c r="I9479">
        <v>0</v>
      </c>
      <c r="J9479">
        <v>0</v>
      </c>
      <c r="K9479" t="s">
        <v>30</v>
      </c>
      <c r="L9479">
        <v>2</v>
      </c>
      <c r="M9479">
        <v>2</v>
      </c>
      <c r="N9479">
        <v>6</v>
      </c>
      <c r="O9479">
        <v>2</v>
      </c>
      <c r="P9479" t="s">
        <v>19</v>
      </c>
      <c r="Q9479" t="b">
        <v>1</v>
      </c>
      <c r="R9479" t="b">
        <v>0</v>
      </c>
      <c r="S9479">
        <f>IF(OnlineShopData[[#This Row],[Revenue]]=TRUE,1,0)</f>
        <v>0</v>
      </c>
      <c r="T9479">
        <f>MATCH(OnlineShopData[[#This Row],[Month]],{"Jan","Feb","Mar","Apr","May","June","Jul","Aug","Sep","Oct","Nov","Dec"},0)</f>
        <v>12</v>
      </c>
    </row>
    <row r="9480" spans="1:20" x14ac:dyDescent="0.3">
      <c r="A9480">
        <v>14</v>
      </c>
      <c r="B9480">
        <v>243.16666670000001</v>
      </c>
      <c r="C9480">
        <v>0</v>
      </c>
      <c r="D9480">
        <v>0</v>
      </c>
      <c r="E9480">
        <v>34</v>
      </c>
      <c r="F9480">
        <v>671.64285710000001</v>
      </c>
      <c r="G9480" s="1">
        <v>0</v>
      </c>
      <c r="H9480" s="1">
        <v>1.6216215999999999E-2</v>
      </c>
      <c r="I9480">
        <v>0</v>
      </c>
      <c r="J9480">
        <v>0</v>
      </c>
      <c r="K9480" t="s">
        <v>30</v>
      </c>
      <c r="L9480">
        <v>4</v>
      </c>
      <c r="M9480">
        <v>5</v>
      </c>
      <c r="N9480">
        <v>3</v>
      </c>
      <c r="O9480">
        <v>1</v>
      </c>
      <c r="P9480" t="s">
        <v>19</v>
      </c>
      <c r="Q9480" t="b">
        <v>0</v>
      </c>
      <c r="R9480" t="b">
        <v>0</v>
      </c>
      <c r="S9480">
        <f>IF(OnlineShopData[[#This Row],[Revenue]]=TRUE,1,0)</f>
        <v>0</v>
      </c>
      <c r="T9480">
        <f>MATCH(OnlineShopData[[#This Row],[Month]],{"Jan","Feb","Mar","Apr","May","June","Jul","Aug","Sep","Oct","Nov","Dec"},0)</f>
        <v>12</v>
      </c>
    </row>
    <row r="9481" spans="1:20" x14ac:dyDescent="0.3">
      <c r="A9481">
        <v>9</v>
      </c>
      <c r="B9481">
        <v>145.77083329999999</v>
      </c>
      <c r="C9481">
        <v>8</v>
      </c>
      <c r="D9481">
        <v>408.5</v>
      </c>
      <c r="E9481">
        <v>139</v>
      </c>
      <c r="F9481">
        <v>6566.8675620000004</v>
      </c>
      <c r="G9481" s="1">
        <v>3.4774440000000001E-3</v>
      </c>
      <c r="H9481" s="1">
        <v>1.5531015E-2</v>
      </c>
      <c r="I9481">
        <v>67.39709637</v>
      </c>
      <c r="J9481">
        <v>0</v>
      </c>
      <c r="K9481" t="s">
        <v>27</v>
      </c>
      <c r="L9481">
        <v>2</v>
      </c>
      <c r="M9481">
        <v>2</v>
      </c>
      <c r="N9481">
        <v>3</v>
      </c>
      <c r="O9481">
        <v>2</v>
      </c>
      <c r="P9481" t="s">
        <v>19</v>
      </c>
      <c r="Q9481" t="b">
        <v>1</v>
      </c>
      <c r="R9481" t="b">
        <v>0</v>
      </c>
      <c r="S9481">
        <f>IF(OnlineShopData[[#This Row],[Revenue]]=TRUE,1,0)</f>
        <v>0</v>
      </c>
      <c r="T9481">
        <f>MATCH(OnlineShopData[[#This Row],[Month]],{"Jan","Feb","Mar","Apr","May","June","Jul","Aug","Sep","Oct","Nov","Dec"},0)</f>
        <v>11</v>
      </c>
    </row>
    <row r="9482" spans="1:20" x14ac:dyDescent="0.3">
      <c r="A9482">
        <v>6</v>
      </c>
      <c r="B9482">
        <v>102</v>
      </c>
      <c r="C9482">
        <v>0</v>
      </c>
      <c r="D9482">
        <v>0</v>
      </c>
      <c r="E9482">
        <v>11</v>
      </c>
      <c r="F9482">
        <v>501.5</v>
      </c>
      <c r="G9482" s="1">
        <v>0</v>
      </c>
      <c r="H9482" s="1">
        <v>7.1428569999999999E-3</v>
      </c>
      <c r="I9482">
        <v>0</v>
      </c>
      <c r="J9482">
        <v>0</v>
      </c>
      <c r="K9482" t="s">
        <v>27</v>
      </c>
      <c r="L9482">
        <v>4</v>
      </c>
      <c r="M9482">
        <v>1</v>
      </c>
      <c r="N9482">
        <v>1</v>
      </c>
      <c r="O9482">
        <v>8</v>
      </c>
      <c r="P9482" t="s">
        <v>20</v>
      </c>
      <c r="Q9482" t="b">
        <v>0</v>
      </c>
      <c r="R9482" t="b">
        <v>0</v>
      </c>
      <c r="S9482">
        <f>IF(OnlineShopData[[#This Row],[Revenue]]=TRUE,1,0)</f>
        <v>0</v>
      </c>
      <c r="T9482">
        <f>MATCH(OnlineShopData[[#This Row],[Month]],{"Jan","Feb","Mar","Apr","May","June","Jul","Aug","Sep","Oct","Nov","Dec"},0)</f>
        <v>11</v>
      </c>
    </row>
    <row r="9483" spans="1:20" x14ac:dyDescent="0.3">
      <c r="A9483">
        <v>0</v>
      </c>
      <c r="B9483">
        <v>0</v>
      </c>
      <c r="C9483">
        <v>0</v>
      </c>
      <c r="D9483">
        <v>0</v>
      </c>
      <c r="E9483">
        <v>12</v>
      </c>
      <c r="F9483">
        <v>770.25</v>
      </c>
      <c r="G9483" s="1">
        <v>0</v>
      </c>
      <c r="H9483" s="1">
        <v>3.3333333E-2</v>
      </c>
      <c r="I9483">
        <v>0</v>
      </c>
      <c r="J9483">
        <v>0</v>
      </c>
      <c r="K9483" t="s">
        <v>30</v>
      </c>
      <c r="L9483">
        <v>2</v>
      </c>
      <c r="M9483">
        <v>4</v>
      </c>
      <c r="N9483">
        <v>1</v>
      </c>
      <c r="O9483">
        <v>8</v>
      </c>
      <c r="P9483" t="s">
        <v>20</v>
      </c>
      <c r="Q9483" t="b">
        <v>0</v>
      </c>
      <c r="R9483" t="b">
        <v>0</v>
      </c>
      <c r="S9483">
        <f>IF(OnlineShopData[[#This Row],[Revenue]]=TRUE,1,0)</f>
        <v>0</v>
      </c>
      <c r="T9483">
        <f>MATCH(OnlineShopData[[#This Row],[Month]],{"Jan","Feb","Mar","Apr","May","June","Jul","Aug","Sep","Oct","Nov","Dec"},0)</f>
        <v>12</v>
      </c>
    </row>
    <row r="9484" spans="1:20" x14ac:dyDescent="0.3">
      <c r="A9484">
        <v>2</v>
      </c>
      <c r="B9484">
        <v>68.333333330000002</v>
      </c>
      <c r="C9484">
        <v>0</v>
      </c>
      <c r="D9484">
        <v>0</v>
      </c>
      <c r="E9484">
        <v>38</v>
      </c>
      <c r="F9484">
        <v>1370.0380950000001</v>
      </c>
      <c r="G9484" s="1">
        <v>0</v>
      </c>
      <c r="H9484" s="1">
        <v>4.4444439999999997E-3</v>
      </c>
      <c r="I9484">
        <v>0</v>
      </c>
      <c r="J9484">
        <v>0</v>
      </c>
      <c r="K9484" t="s">
        <v>27</v>
      </c>
      <c r="L9484">
        <v>3</v>
      </c>
      <c r="M9484">
        <v>2</v>
      </c>
      <c r="N9484">
        <v>4</v>
      </c>
      <c r="O9484">
        <v>2</v>
      </c>
      <c r="P9484" t="s">
        <v>19</v>
      </c>
      <c r="Q9484" t="b">
        <v>1</v>
      </c>
      <c r="R9484" t="b">
        <v>0</v>
      </c>
      <c r="S9484">
        <f>IF(OnlineShopData[[#This Row],[Revenue]]=TRUE,1,0)</f>
        <v>0</v>
      </c>
      <c r="T9484">
        <f>MATCH(OnlineShopData[[#This Row],[Month]],{"Jan","Feb","Mar","Apr","May","June","Jul","Aug","Sep","Oct","Nov","Dec"},0)</f>
        <v>11</v>
      </c>
    </row>
    <row r="9485" spans="1:20" x14ac:dyDescent="0.3">
      <c r="A9485">
        <v>7</v>
      </c>
      <c r="B9485">
        <v>743.58241759999999</v>
      </c>
      <c r="C9485">
        <v>4</v>
      </c>
      <c r="D9485">
        <v>909.25</v>
      </c>
      <c r="E9485">
        <v>337</v>
      </c>
      <c r="F9485">
        <v>11835.10389</v>
      </c>
      <c r="G9485" s="1">
        <v>5.2283770000000002E-3</v>
      </c>
      <c r="H9485" s="1">
        <v>1.5719446000000002E-2</v>
      </c>
      <c r="I9485">
        <v>0</v>
      </c>
      <c r="J9485">
        <v>0</v>
      </c>
      <c r="K9485" t="s">
        <v>27</v>
      </c>
      <c r="L9485">
        <v>1</v>
      </c>
      <c r="M9485">
        <v>2</v>
      </c>
      <c r="N9485">
        <v>1</v>
      </c>
      <c r="O9485">
        <v>2</v>
      </c>
      <c r="P9485" t="s">
        <v>19</v>
      </c>
      <c r="Q9485" t="b">
        <v>0</v>
      </c>
      <c r="R9485" t="b">
        <v>0</v>
      </c>
      <c r="S9485">
        <f>IF(OnlineShopData[[#This Row],[Revenue]]=TRUE,1,0)</f>
        <v>0</v>
      </c>
      <c r="T9485">
        <f>MATCH(OnlineShopData[[#This Row],[Month]],{"Jan","Feb","Mar","Apr","May","June","Jul","Aug","Sep","Oct","Nov","Dec"},0)</f>
        <v>11</v>
      </c>
    </row>
    <row r="9486" spans="1:20" x14ac:dyDescent="0.3">
      <c r="A9486">
        <v>0</v>
      </c>
      <c r="B9486">
        <v>0</v>
      </c>
      <c r="C9486">
        <v>0</v>
      </c>
      <c r="D9486">
        <v>0</v>
      </c>
      <c r="E9486">
        <v>1</v>
      </c>
      <c r="F9486">
        <v>0</v>
      </c>
      <c r="G9486" s="1">
        <v>0.2</v>
      </c>
      <c r="H9486" s="1">
        <v>0.2</v>
      </c>
      <c r="I9486">
        <v>0</v>
      </c>
      <c r="J9486">
        <v>0</v>
      </c>
      <c r="K9486" t="s">
        <v>30</v>
      </c>
      <c r="L9486">
        <v>3</v>
      </c>
      <c r="M9486">
        <v>2</v>
      </c>
      <c r="N9486">
        <v>3</v>
      </c>
      <c r="O9486">
        <v>1</v>
      </c>
      <c r="P9486" t="s">
        <v>19</v>
      </c>
      <c r="Q9486" t="b">
        <v>0</v>
      </c>
      <c r="R9486" t="b">
        <v>0</v>
      </c>
      <c r="S9486">
        <f>IF(OnlineShopData[[#This Row],[Revenue]]=TRUE,1,0)</f>
        <v>0</v>
      </c>
      <c r="T9486">
        <f>MATCH(OnlineShopData[[#This Row],[Month]],{"Jan","Feb","Mar","Apr","May","June","Jul","Aug","Sep","Oct","Nov","Dec"},0)</f>
        <v>12</v>
      </c>
    </row>
    <row r="9487" spans="1:20" x14ac:dyDescent="0.3">
      <c r="A9487">
        <v>7</v>
      </c>
      <c r="B9487">
        <v>218.83333329999999</v>
      </c>
      <c r="C9487">
        <v>0</v>
      </c>
      <c r="D9487">
        <v>0</v>
      </c>
      <c r="E9487">
        <v>33</v>
      </c>
      <c r="F9487">
        <v>916.45833330000005</v>
      </c>
      <c r="G9487" s="1">
        <v>0</v>
      </c>
      <c r="H9487" s="1">
        <v>1.3333332999999999E-2</v>
      </c>
      <c r="I9487">
        <v>0</v>
      </c>
      <c r="J9487">
        <v>0</v>
      </c>
      <c r="K9487" t="s">
        <v>30</v>
      </c>
      <c r="L9487">
        <v>2</v>
      </c>
      <c r="M9487">
        <v>2</v>
      </c>
      <c r="N9487">
        <v>1</v>
      </c>
      <c r="O9487">
        <v>2</v>
      </c>
      <c r="P9487" t="s">
        <v>19</v>
      </c>
      <c r="Q9487" t="b">
        <v>0</v>
      </c>
      <c r="R9487" t="b">
        <v>0</v>
      </c>
      <c r="S9487">
        <f>IF(OnlineShopData[[#This Row],[Revenue]]=TRUE,1,0)</f>
        <v>0</v>
      </c>
      <c r="T9487">
        <f>MATCH(OnlineShopData[[#This Row],[Month]],{"Jan","Feb","Mar","Apr","May","June","Jul","Aug","Sep","Oct","Nov","Dec"},0)</f>
        <v>12</v>
      </c>
    </row>
    <row r="9488" spans="1:20" x14ac:dyDescent="0.3">
      <c r="A9488">
        <v>0</v>
      </c>
      <c r="B9488">
        <v>0</v>
      </c>
      <c r="C9488">
        <v>0</v>
      </c>
      <c r="D9488">
        <v>0</v>
      </c>
      <c r="E9488">
        <v>4</v>
      </c>
      <c r="F9488">
        <v>132.5</v>
      </c>
      <c r="G9488" s="1">
        <v>0.17499999999999999</v>
      </c>
      <c r="H9488" s="1">
        <v>0.18333333299999999</v>
      </c>
      <c r="I9488">
        <v>0</v>
      </c>
      <c r="J9488">
        <v>0</v>
      </c>
      <c r="K9488" t="s">
        <v>27</v>
      </c>
      <c r="L9488">
        <v>3</v>
      </c>
      <c r="M9488">
        <v>2</v>
      </c>
      <c r="N9488">
        <v>4</v>
      </c>
      <c r="O9488">
        <v>13</v>
      </c>
      <c r="P9488" t="s">
        <v>19</v>
      </c>
      <c r="Q9488" t="b">
        <v>1</v>
      </c>
      <c r="R9488" t="b">
        <v>0</v>
      </c>
      <c r="S9488">
        <f>IF(OnlineShopData[[#This Row],[Revenue]]=TRUE,1,0)</f>
        <v>0</v>
      </c>
      <c r="T9488">
        <f>MATCH(OnlineShopData[[#This Row],[Month]],{"Jan","Feb","Mar","Apr","May","June","Jul","Aug","Sep","Oct","Nov","Dec"},0)</f>
        <v>11</v>
      </c>
    </row>
    <row r="9489" spans="1:20" x14ac:dyDescent="0.3">
      <c r="A9489">
        <v>3</v>
      </c>
      <c r="B9489">
        <v>30</v>
      </c>
      <c r="C9489">
        <v>1</v>
      </c>
      <c r="D9489">
        <v>0</v>
      </c>
      <c r="E9489">
        <v>3</v>
      </c>
      <c r="F9489">
        <v>14</v>
      </c>
      <c r="G9489" s="1">
        <v>0</v>
      </c>
      <c r="H9489" s="1">
        <v>2.8571428999999999E-2</v>
      </c>
      <c r="I9489">
        <v>0</v>
      </c>
      <c r="J9489">
        <v>0</v>
      </c>
      <c r="K9489" t="s">
        <v>27</v>
      </c>
      <c r="L9489">
        <v>2</v>
      </c>
      <c r="M9489">
        <v>4</v>
      </c>
      <c r="N9489">
        <v>4</v>
      </c>
      <c r="O9489">
        <v>2</v>
      </c>
      <c r="P9489" t="s">
        <v>19</v>
      </c>
      <c r="Q9489" t="b">
        <v>0</v>
      </c>
      <c r="R9489" t="b">
        <v>0</v>
      </c>
      <c r="S9489">
        <f>IF(OnlineShopData[[#This Row],[Revenue]]=TRUE,1,0)</f>
        <v>0</v>
      </c>
      <c r="T9489">
        <f>MATCH(OnlineShopData[[#This Row],[Month]],{"Jan","Feb","Mar","Apr","May","June","Jul","Aug","Sep","Oct","Nov","Dec"},0)</f>
        <v>11</v>
      </c>
    </row>
    <row r="9490" spans="1:20" x14ac:dyDescent="0.3">
      <c r="A9490">
        <v>5</v>
      </c>
      <c r="B9490">
        <v>170.25</v>
      </c>
      <c r="C9490">
        <v>0</v>
      </c>
      <c r="D9490">
        <v>0</v>
      </c>
      <c r="E9490">
        <v>55</v>
      </c>
      <c r="F9490">
        <v>3057.0458330000001</v>
      </c>
      <c r="G9490" s="1">
        <v>1.1666667E-2</v>
      </c>
      <c r="H9490" s="1">
        <v>1.8737891999999999E-2</v>
      </c>
      <c r="I9490">
        <v>0</v>
      </c>
      <c r="J9490">
        <v>0</v>
      </c>
      <c r="K9490" t="s">
        <v>27</v>
      </c>
      <c r="L9490">
        <v>2</v>
      </c>
      <c r="M9490">
        <v>2</v>
      </c>
      <c r="N9490">
        <v>4</v>
      </c>
      <c r="O9490">
        <v>2</v>
      </c>
      <c r="P9490" t="s">
        <v>19</v>
      </c>
      <c r="Q9490" t="b">
        <v>0</v>
      </c>
      <c r="R9490" t="b">
        <v>0</v>
      </c>
      <c r="S9490">
        <f>IF(OnlineShopData[[#This Row],[Revenue]]=TRUE,1,0)</f>
        <v>0</v>
      </c>
      <c r="T9490">
        <f>MATCH(OnlineShopData[[#This Row],[Month]],{"Jan","Feb","Mar","Apr","May","June","Jul","Aug","Sep","Oct","Nov","Dec"},0)</f>
        <v>11</v>
      </c>
    </row>
    <row r="9491" spans="1:20" x14ac:dyDescent="0.3">
      <c r="A9491">
        <v>0</v>
      </c>
      <c r="B9491">
        <v>0</v>
      </c>
      <c r="C9491">
        <v>0</v>
      </c>
      <c r="D9491">
        <v>0</v>
      </c>
      <c r="E9491">
        <v>2</v>
      </c>
      <c r="F9491">
        <v>442.5</v>
      </c>
      <c r="G9491" s="1">
        <v>0</v>
      </c>
      <c r="H9491" s="1">
        <v>0.1</v>
      </c>
      <c r="I9491">
        <v>0</v>
      </c>
      <c r="J9491">
        <v>0</v>
      </c>
      <c r="K9491" t="s">
        <v>30</v>
      </c>
      <c r="L9491">
        <v>4</v>
      </c>
      <c r="M9491">
        <v>2</v>
      </c>
      <c r="N9491">
        <v>4</v>
      </c>
      <c r="O9491">
        <v>3</v>
      </c>
      <c r="P9491" t="s">
        <v>19</v>
      </c>
      <c r="Q9491" t="b">
        <v>0</v>
      </c>
      <c r="R9491" t="b">
        <v>0</v>
      </c>
      <c r="S9491">
        <f>IF(OnlineShopData[[#This Row],[Revenue]]=TRUE,1,0)</f>
        <v>0</v>
      </c>
      <c r="T9491">
        <f>MATCH(OnlineShopData[[#This Row],[Month]],{"Jan","Feb","Mar","Apr","May","June","Jul","Aug","Sep","Oct","Nov","Dec"},0)</f>
        <v>12</v>
      </c>
    </row>
    <row r="9492" spans="1:20" x14ac:dyDescent="0.3">
      <c r="A9492">
        <v>9</v>
      </c>
      <c r="B9492">
        <v>151.56666670000001</v>
      </c>
      <c r="C9492">
        <v>0</v>
      </c>
      <c r="D9492">
        <v>0</v>
      </c>
      <c r="E9492">
        <v>54</v>
      </c>
      <c r="F9492">
        <v>2446.1445709999998</v>
      </c>
      <c r="G9492" s="1">
        <v>4.6783629999999996E-3</v>
      </c>
      <c r="H9492" s="1">
        <v>9.4098879999999999E-3</v>
      </c>
      <c r="I9492">
        <v>1.943058508</v>
      </c>
      <c r="J9492">
        <v>0</v>
      </c>
      <c r="K9492" t="s">
        <v>27</v>
      </c>
      <c r="L9492">
        <v>3</v>
      </c>
      <c r="M9492">
        <v>2</v>
      </c>
      <c r="N9492">
        <v>1</v>
      </c>
      <c r="O9492">
        <v>3</v>
      </c>
      <c r="P9492" t="s">
        <v>19</v>
      </c>
      <c r="Q9492" t="b">
        <v>1</v>
      </c>
      <c r="R9492" t="b">
        <v>1</v>
      </c>
      <c r="S9492">
        <f>IF(OnlineShopData[[#This Row],[Revenue]]=TRUE,1,0)</f>
        <v>1</v>
      </c>
      <c r="T9492">
        <f>MATCH(OnlineShopData[[#This Row],[Month]],{"Jan","Feb","Mar","Apr","May","June","Jul","Aug","Sep","Oct","Nov","Dec"},0)</f>
        <v>11</v>
      </c>
    </row>
    <row r="9493" spans="1:20" x14ac:dyDescent="0.3">
      <c r="A9493">
        <v>12</v>
      </c>
      <c r="B9493">
        <v>238.4833333</v>
      </c>
      <c r="C9493">
        <v>0</v>
      </c>
      <c r="D9493">
        <v>0</v>
      </c>
      <c r="E9493">
        <v>13</v>
      </c>
      <c r="F9493">
        <v>269.23333330000003</v>
      </c>
      <c r="G9493" s="1">
        <v>0</v>
      </c>
      <c r="H9493" s="1">
        <v>0.01</v>
      </c>
      <c r="I9493">
        <v>0</v>
      </c>
      <c r="J9493">
        <v>0</v>
      </c>
      <c r="K9493" t="s">
        <v>30</v>
      </c>
      <c r="L9493">
        <v>2</v>
      </c>
      <c r="M9493">
        <v>10</v>
      </c>
      <c r="N9493">
        <v>1</v>
      </c>
      <c r="O9493">
        <v>3</v>
      </c>
      <c r="P9493" t="s">
        <v>20</v>
      </c>
      <c r="Q9493" t="b">
        <v>0</v>
      </c>
      <c r="R9493" t="b">
        <v>0</v>
      </c>
      <c r="S9493">
        <f>IF(OnlineShopData[[#This Row],[Revenue]]=TRUE,1,0)</f>
        <v>0</v>
      </c>
      <c r="T9493">
        <f>MATCH(OnlineShopData[[#This Row],[Month]],{"Jan","Feb","Mar","Apr","May","June","Jul","Aug","Sep","Oct","Nov","Dec"},0)</f>
        <v>12</v>
      </c>
    </row>
    <row r="9494" spans="1:20" x14ac:dyDescent="0.3">
      <c r="A9494">
        <v>2</v>
      </c>
      <c r="B9494">
        <v>110.5</v>
      </c>
      <c r="C9494">
        <v>1</v>
      </c>
      <c r="D9494">
        <v>48</v>
      </c>
      <c r="E9494">
        <v>5</v>
      </c>
      <c r="F9494">
        <v>156</v>
      </c>
      <c r="G9494" s="1">
        <v>0</v>
      </c>
      <c r="H9494" s="1">
        <v>2.8571428999999999E-2</v>
      </c>
      <c r="I9494">
        <v>0</v>
      </c>
      <c r="J9494">
        <v>0</v>
      </c>
      <c r="K9494" t="s">
        <v>30</v>
      </c>
      <c r="L9494">
        <v>2</v>
      </c>
      <c r="M9494">
        <v>2</v>
      </c>
      <c r="N9494">
        <v>1</v>
      </c>
      <c r="O9494">
        <v>2</v>
      </c>
      <c r="P9494" t="s">
        <v>20</v>
      </c>
      <c r="Q9494" t="b">
        <v>0</v>
      </c>
      <c r="R9494" t="b">
        <v>0</v>
      </c>
      <c r="S9494">
        <f>IF(OnlineShopData[[#This Row],[Revenue]]=TRUE,1,0)</f>
        <v>0</v>
      </c>
      <c r="T9494">
        <f>MATCH(OnlineShopData[[#This Row],[Month]],{"Jan","Feb","Mar","Apr","May","June","Jul","Aug","Sep","Oct","Nov","Dec"},0)</f>
        <v>12</v>
      </c>
    </row>
    <row r="9495" spans="1:20" x14ac:dyDescent="0.3">
      <c r="A9495">
        <v>1</v>
      </c>
      <c r="B9495">
        <v>34.5</v>
      </c>
      <c r="C9495">
        <v>0</v>
      </c>
      <c r="D9495">
        <v>0</v>
      </c>
      <c r="E9495">
        <v>24</v>
      </c>
      <c r="F9495">
        <v>819.15</v>
      </c>
      <c r="G9495" s="1">
        <v>0</v>
      </c>
      <c r="H9495" s="1">
        <v>1.4492750000000001E-3</v>
      </c>
      <c r="I9495">
        <v>0</v>
      </c>
      <c r="J9495">
        <v>0</v>
      </c>
      <c r="K9495" t="s">
        <v>30</v>
      </c>
      <c r="L9495">
        <v>1</v>
      </c>
      <c r="M9495">
        <v>1</v>
      </c>
      <c r="N9495">
        <v>2</v>
      </c>
      <c r="O9495">
        <v>2</v>
      </c>
      <c r="P9495" t="s">
        <v>19</v>
      </c>
      <c r="Q9495" t="b">
        <v>0</v>
      </c>
      <c r="R9495" t="b">
        <v>0</v>
      </c>
      <c r="S9495">
        <f>IF(OnlineShopData[[#This Row],[Revenue]]=TRUE,1,0)</f>
        <v>0</v>
      </c>
      <c r="T9495">
        <f>MATCH(OnlineShopData[[#This Row],[Month]],{"Jan","Feb","Mar","Apr","May","June","Jul","Aug","Sep","Oct","Nov","Dec"},0)</f>
        <v>12</v>
      </c>
    </row>
    <row r="9496" spans="1:20" x14ac:dyDescent="0.3">
      <c r="A9496">
        <v>0</v>
      </c>
      <c r="B9496">
        <v>0</v>
      </c>
      <c r="C9496">
        <v>0</v>
      </c>
      <c r="D9496">
        <v>0</v>
      </c>
      <c r="E9496">
        <v>23</v>
      </c>
      <c r="F9496">
        <v>1434.9083330000001</v>
      </c>
      <c r="G9496" s="1">
        <v>0</v>
      </c>
      <c r="H9496" s="1">
        <v>3.0952381000000001E-2</v>
      </c>
      <c r="I9496">
        <v>0</v>
      </c>
      <c r="J9496">
        <v>0</v>
      </c>
      <c r="K9496" t="s">
        <v>30</v>
      </c>
      <c r="L9496">
        <v>1</v>
      </c>
      <c r="M9496">
        <v>1</v>
      </c>
      <c r="N9496">
        <v>1</v>
      </c>
      <c r="O9496">
        <v>2</v>
      </c>
      <c r="P9496" t="s">
        <v>19</v>
      </c>
      <c r="Q9496" t="b">
        <v>0</v>
      </c>
      <c r="R9496" t="b">
        <v>0</v>
      </c>
      <c r="S9496">
        <f>IF(OnlineShopData[[#This Row],[Revenue]]=TRUE,1,0)</f>
        <v>0</v>
      </c>
      <c r="T9496">
        <f>MATCH(OnlineShopData[[#This Row],[Month]],{"Jan","Feb","Mar","Apr","May","June","Jul","Aug","Sep","Oct","Nov","Dec"},0)</f>
        <v>12</v>
      </c>
    </row>
    <row r="9497" spans="1:20" x14ac:dyDescent="0.3">
      <c r="A9497">
        <v>2</v>
      </c>
      <c r="B9497">
        <v>122</v>
      </c>
      <c r="C9497">
        <v>0</v>
      </c>
      <c r="D9497">
        <v>0</v>
      </c>
      <c r="E9497">
        <v>8</v>
      </c>
      <c r="F9497">
        <v>177.25</v>
      </c>
      <c r="G9497" s="1">
        <v>0</v>
      </c>
      <c r="H9497" s="1">
        <v>2.5000000000000001E-2</v>
      </c>
      <c r="I9497">
        <v>0</v>
      </c>
      <c r="J9497">
        <v>0</v>
      </c>
      <c r="K9497" t="s">
        <v>30</v>
      </c>
      <c r="L9497">
        <v>2</v>
      </c>
      <c r="M9497">
        <v>2</v>
      </c>
      <c r="N9497">
        <v>1</v>
      </c>
      <c r="O9497">
        <v>3</v>
      </c>
      <c r="P9497" t="s">
        <v>20</v>
      </c>
      <c r="Q9497" t="b">
        <v>0</v>
      </c>
      <c r="R9497" t="b">
        <v>0</v>
      </c>
      <c r="S9497">
        <f>IF(OnlineShopData[[#This Row],[Revenue]]=TRUE,1,0)</f>
        <v>0</v>
      </c>
      <c r="T9497">
        <f>MATCH(OnlineShopData[[#This Row],[Month]],{"Jan","Feb","Mar","Apr","May","June","Jul","Aug","Sep","Oct","Nov","Dec"},0)</f>
        <v>12</v>
      </c>
    </row>
    <row r="9498" spans="1:20" x14ac:dyDescent="0.3">
      <c r="A9498">
        <v>0</v>
      </c>
      <c r="B9498">
        <v>0</v>
      </c>
      <c r="C9498">
        <v>0</v>
      </c>
      <c r="D9498">
        <v>0</v>
      </c>
      <c r="E9498">
        <v>81</v>
      </c>
      <c r="F9498">
        <v>1950.8408730000001</v>
      </c>
      <c r="G9498" s="1">
        <v>4.9382719999999996E-3</v>
      </c>
      <c r="H9498" s="1">
        <v>2.4773663000000001E-2</v>
      </c>
      <c r="I9498">
        <v>0</v>
      </c>
      <c r="J9498">
        <v>0</v>
      </c>
      <c r="K9498" t="s">
        <v>27</v>
      </c>
      <c r="L9498">
        <v>2</v>
      </c>
      <c r="M9498">
        <v>2</v>
      </c>
      <c r="N9498">
        <v>1</v>
      </c>
      <c r="O9498">
        <v>2</v>
      </c>
      <c r="P9498" t="s">
        <v>19</v>
      </c>
      <c r="Q9498" t="b">
        <v>0</v>
      </c>
      <c r="R9498" t="b">
        <v>1</v>
      </c>
      <c r="S9498">
        <f>IF(OnlineShopData[[#This Row],[Revenue]]=TRUE,1,0)</f>
        <v>1</v>
      </c>
      <c r="T9498">
        <f>MATCH(OnlineShopData[[#This Row],[Month]],{"Jan","Feb","Mar","Apr","May","June","Jul","Aug","Sep","Oct","Nov","Dec"},0)</f>
        <v>11</v>
      </c>
    </row>
    <row r="9499" spans="1:20" x14ac:dyDescent="0.3">
      <c r="A9499">
        <v>0</v>
      </c>
      <c r="B9499">
        <v>0</v>
      </c>
      <c r="C9499">
        <v>0</v>
      </c>
      <c r="D9499">
        <v>0</v>
      </c>
      <c r="E9499">
        <v>3</v>
      </c>
      <c r="F9499">
        <v>116.75</v>
      </c>
      <c r="G9499" s="1">
        <v>0</v>
      </c>
      <c r="H9499" s="1">
        <v>6.6666666999999999E-2</v>
      </c>
      <c r="I9499">
        <v>0</v>
      </c>
      <c r="J9499">
        <v>0</v>
      </c>
      <c r="K9499" t="s">
        <v>27</v>
      </c>
      <c r="L9499">
        <v>3</v>
      </c>
      <c r="M9499">
        <v>2</v>
      </c>
      <c r="N9499">
        <v>1</v>
      </c>
      <c r="O9499">
        <v>10</v>
      </c>
      <c r="P9499" t="s">
        <v>19</v>
      </c>
      <c r="Q9499" t="b">
        <v>1</v>
      </c>
      <c r="R9499" t="b">
        <v>0</v>
      </c>
      <c r="S9499">
        <f>IF(OnlineShopData[[#This Row],[Revenue]]=TRUE,1,0)</f>
        <v>0</v>
      </c>
      <c r="T9499">
        <f>MATCH(OnlineShopData[[#This Row],[Month]],{"Jan","Feb","Mar","Apr","May","June","Jul","Aug","Sep","Oct","Nov","Dec"},0)</f>
        <v>11</v>
      </c>
    </row>
    <row r="9500" spans="1:20" x14ac:dyDescent="0.3">
      <c r="A9500">
        <v>6</v>
      </c>
      <c r="B9500">
        <v>75.416666669999998</v>
      </c>
      <c r="C9500">
        <v>1</v>
      </c>
      <c r="D9500">
        <v>105</v>
      </c>
      <c r="E9500">
        <v>21</v>
      </c>
      <c r="F9500">
        <v>752.56666670000004</v>
      </c>
      <c r="G9500" s="1">
        <v>1.5384615000000001E-2</v>
      </c>
      <c r="H9500" s="1">
        <v>2.2435897E-2</v>
      </c>
      <c r="I9500">
        <v>7.0724299689999999</v>
      </c>
      <c r="J9500">
        <v>0</v>
      </c>
      <c r="K9500" t="s">
        <v>27</v>
      </c>
      <c r="L9500">
        <v>1</v>
      </c>
      <c r="M9500">
        <v>1</v>
      </c>
      <c r="N9500">
        <v>4</v>
      </c>
      <c r="O9500">
        <v>10</v>
      </c>
      <c r="P9500" t="s">
        <v>19</v>
      </c>
      <c r="Q9500" t="b">
        <v>1</v>
      </c>
      <c r="R9500" t="b">
        <v>0</v>
      </c>
      <c r="S9500">
        <f>IF(OnlineShopData[[#This Row],[Revenue]]=TRUE,1,0)</f>
        <v>0</v>
      </c>
      <c r="T9500">
        <f>MATCH(OnlineShopData[[#This Row],[Month]],{"Jan","Feb","Mar","Apr","May","June","Jul","Aug","Sep","Oct","Nov","Dec"},0)</f>
        <v>11</v>
      </c>
    </row>
    <row r="9501" spans="1:20" x14ac:dyDescent="0.3">
      <c r="A9501">
        <v>4</v>
      </c>
      <c r="B9501">
        <v>736</v>
      </c>
      <c r="C9501">
        <v>1</v>
      </c>
      <c r="D9501">
        <v>9</v>
      </c>
      <c r="E9501">
        <v>99</v>
      </c>
      <c r="F9501">
        <v>2171.547149</v>
      </c>
      <c r="G9501" s="1">
        <v>1.6281269000000001E-2</v>
      </c>
      <c r="H9501" s="1">
        <v>2.9507981999999999E-2</v>
      </c>
      <c r="I9501">
        <v>4.4955850919999998</v>
      </c>
      <c r="J9501">
        <v>0</v>
      </c>
      <c r="K9501" t="s">
        <v>27</v>
      </c>
      <c r="L9501">
        <v>3</v>
      </c>
      <c r="M9501">
        <v>2</v>
      </c>
      <c r="N9501">
        <v>4</v>
      </c>
      <c r="O9501">
        <v>13</v>
      </c>
      <c r="P9501" t="s">
        <v>19</v>
      </c>
      <c r="Q9501" t="b">
        <v>1</v>
      </c>
      <c r="R9501" t="b">
        <v>0</v>
      </c>
      <c r="S9501">
        <f>IF(OnlineShopData[[#This Row],[Revenue]]=TRUE,1,0)</f>
        <v>0</v>
      </c>
      <c r="T9501">
        <f>MATCH(OnlineShopData[[#This Row],[Month]],{"Jan","Feb","Mar","Apr","May","June","Jul","Aug","Sep","Oct","Nov","Dec"},0)</f>
        <v>11</v>
      </c>
    </row>
    <row r="9502" spans="1:20" x14ac:dyDescent="0.3">
      <c r="A9502">
        <v>8</v>
      </c>
      <c r="B9502">
        <v>463.75</v>
      </c>
      <c r="C9502">
        <v>4</v>
      </c>
      <c r="D9502">
        <v>337.5</v>
      </c>
      <c r="E9502">
        <v>157</v>
      </c>
      <c r="F9502">
        <v>6123.7414939999999</v>
      </c>
      <c r="G9502" s="1">
        <v>7.1983639999999996E-3</v>
      </c>
      <c r="H9502" s="1">
        <v>1.9816374000000001E-2</v>
      </c>
      <c r="I9502">
        <v>0</v>
      </c>
      <c r="J9502">
        <v>0</v>
      </c>
      <c r="K9502" t="s">
        <v>27</v>
      </c>
      <c r="L9502">
        <v>2</v>
      </c>
      <c r="M9502">
        <v>2</v>
      </c>
      <c r="N9502">
        <v>7</v>
      </c>
      <c r="O9502">
        <v>2</v>
      </c>
      <c r="P9502" t="s">
        <v>19</v>
      </c>
      <c r="Q9502" t="b">
        <v>1</v>
      </c>
      <c r="R9502" t="b">
        <v>1</v>
      </c>
      <c r="S9502">
        <f>IF(OnlineShopData[[#This Row],[Revenue]]=TRUE,1,0)</f>
        <v>1</v>
      </c>
      <c r="T9502">
        <f>MATCH(OnlineShopData[[#This Row],[Month]],{"Jan","Feb","Mar","Apr","May","June","Jul","Aug","Sep","Oct","Nov","Dec"},0)</f>
        <v>11</v>
      </c>
    </row>
    <row r="9503" spans="1:20" x14ac:dyDescent="0.3">
      <c r="A9503">
        <v>0</v>
      </c>
      <c r="B9503">
        <v>0</v>
      </c>
      <c r="C9503">
        <v>2</v>
      </c>
      <c r="D9503">
        <v>5.5</v>
      </c>
      <c r="E9503">
        <v>141</v>
      </c>
      <c r="F9503">
        <v>4310.7749999999996</v>
      </c>
      <c r="G9503" s="1">
        <v>1.408451E-3</v>
      </c>
      <c r="H9503" s="1">
        <v>1.3891039000000001E-2</v>
      </c>
      <c r="I9503">
        <v>0</v>
      </c>
      <c r="J9503">
        <v>0</v>
      </c>
      <c r="K9503" t="s">
        <v>30</v>
      </c>
      <c r="L9503">
        <v>2</v>
      </c>
      <c r="M9503">
        <v>2</v>
      </c>
      <c r="N9503">
        <v>1</v>
      </c>
      <c r="O9503">
        <v>2</v>
      </c>
      <c r="P9503" t="s">
        <v>19</v>
      </c>
      <c r="Q9503" t="b">
        <v>0</v>
      </c>
      <c r="R9503" t="b">
        <v>0</v>
      </c>
      <c r="S9503">
        <f>IF(OnlineShopData[[#This Row],[Revenue]]=TRUE,1,0)</f>
        <v>0</v>
      </c>
      <c r="T9503">
        <f>MATCH(OnlineShopData[[#This Row],[Month]],{"Jan","Feb","Mar","Apr","May","June","Jul","Aug","Sep","Oct","Nov","Dec"},0)</f>
        <v>12</v>
      </c>
    </row>
    <row r="9504" spans="1:20" x14ac:dyDescent="0.3">
      <c r="A9504">
        <v>7</v>
      </c>
      <c r="B9504">
        <v>42</v>
      </c>
      <c r="C9504">
        <v>0</v>
      </c>
      <c r="D9504">
        <v>0</v>
      </c>
      <c r="E9504">
        <v>23</v>
      </c>
      <c r="F9504">
        <v>502.52499999999998</v>
      </c>
      <c r="G9504" s="1">
        <v>7.1428569999999999E-3</v>
      </c>
      <c r="H9504" s="1">
        <v>2.1428571E-2</v>
      </c>
      <c r="I9504">
        <v>0</v>
      </c>
      <c r="J9504">
        <v>0</v>
      </c>
      <c r="K9504" t="s">
        <v>27</v>
      </c>
      <c r="L9504">
        <v>2</v>
      </c>
      <c r="M9504">
        <v>5</v>
      </c>
      <c r="N9504">
        <v>3</v>
      </c>
      <c r="O9504">
        <v>3</v>
      </c>
      <c r="P9504" t="s">
        <v>19</v>
      </c>
      <c r="Q9504" t="b">
        <v>1</v>
      </c>
      <c r="R9504" t="b">
        <v>0</v>
      </c>
      <c r="S9504">
        <f>IF(OnlineShopData[[#This Row],[Revenue]]=TRUE,1,0)</f>
        <v>0</v>
      </c>
      <c r="T9504">
        <f>MATCH(OnlineShopData[[#This Row],[Month]],{"Jan","Feb","Mar","Apr","May","June","Jul","Aug","Sep","Oct","Nov","Dec"},0)</f>
        <v>11</v>
      </c>
    </row>
    <row r="9505" spans="1:20" x14ac:dyDescent="0.3">
      <c r="A9505">
        <v>6</v>
      </c>
      <c r="B9505">
        <v>171.5</v>
      </c>
      <c r="C9505">
        <v>3</v>
      </c>
      <c r="D9505">
        <v>178.5</v>
      </c>
      <c r="E9505">
        <v>26</v>
      </c>
      <c r="F9505">
        <v>1565.958333</v>
      </c>
      <c r="G9505" s="1">
        <v>5.8823529999999999E-3</v>
      </c>
      <c r="H9505" s="1">
        <v>1.7647059E-2</v>
      </c>
      <c r="I9505">
        <v>8.0457677319999998</v>
      </c>
      <c r="J9505">
        <v>0</v>
      </c>
      <c r="K9505" t="s">
        <v>27</v>
      </c>
      <c r="L9505">
        <v>2</v>
      </c>
      <c r="M9505">
        <v>2</v>
      </c>
      <c r="N9505">
        <v>4</v>
      </c>
      <c r="O9505">
        <v>2</v>
      </c>
      <c r="P9505" t="s">
        <v>19</v>
      </c>
      <c r="Q9505" t="b">
        <v>0</v>
      </c>
      <c r="R9505" t="b">
        <v>1</v>
      </c>
      <c r="S9505">
        <f>IF(OnlineShopData[[#This Row],[Revenue]]=TRUE,1,0)</f>
        <v>1</v>
      </c>
      <c r="T9505">
        <f>MATCH(OnlineShopData[[#This Row],[Month]],{"Jan","Feb","Mar","Apr","May","June","Jul","Aug","Sep","Oct","Nov","Dec"},0)</f>
        <v>11</v>
      </c>
    </row>
    <row r="9506" spans="1:20" x14ac:dyDescent="0.3">
      <c r="A9506">
        <v>5</v>
      </c>
      <c r="B9506">
        <v>82</v>
      </c>
      <c r="C9506">
        <v>1</v>
      </c>
      <c r="D9506">
        <v>137.5</v>
      </c>
      <c r="E9506">
        <v>118</v>
      </c>
      <c r="F9506">
        <v>2595.0958329999999</v>
      </c>
      <c r="G9506" s="1">
        <v>1.680672E-3</v>
      </c>
      <c r="H9506" s="1">
        <v>1.2371615000000001E-2</v>
      </c>
      <c r="I9506">
        <v>38.748336299999998</v>
      </c>
      <c r="J9506">
        <v>0</v>
      </c>
      <c r="K9506" t="s">
        <v>27</v>
      </c>
      <c r="L9506">
        <v>2</v>
      </c>
      <c r="M9506">
        <v>2</v>
      </c>
      <c r="N9506">
        <v>1</v>
      </c>
      <c r="O9506">
        <v>1</v>
      </c>
      <c r="P9506" t="s">
        <v>19</v>
      </c>
      <c r="Q9506" t="b">
        <v>0</v>
      </c>
      <c r="R9506" t="b">
        <v>1</v>
      </c>
      <c r="S9506">
        <f>IF(OnlineShopData[[#This Row],[Revenue]]=TRUE,1,0)</f>
        <v>1</v>
      </c>
      <c r="T9506">
        <f>MATCH(OnlineShopData[[#This Row],[Month]],{"Jan","Feb","Mar","Apr","May","June","Jul","Aug","Sep","Oct","Nov","Dec"},0)</f>
        <v>11</v>
      </c>
    </row>
    <row r="9507" spans="1:20" x14ac:dyDescent="0.3">
      <c r="A9507">
        <v>2</v>
      </c>
      <c r="B9507">
        <v>41.5</v>
      </c>
      <c r="C9507">
        <v>0</v>
      </c>
      <c r="D9507">
        <v>0</v>
      </c>
      <c r="E9507">
        <v>22</v>
      </c>
      <c r="F9507">
        <v>1140.1500000000001</v>
      </c>
      <c r="G9507" s="1">
        <v>5.5555559999999997E-3</v>
      </c>
      <c r="H9507" s="1">
        <v>3.9814815000000003E-2</v>
      </c>
      <c r="I9507">
        <v>5.0076540500000002</v>
      </c>
      <c r="J9507">
        <v>0</v>
      </c>
      <c r="K9507" t="s">
        <v>27</v>
      </c>
      <c r="L9507">
        <v>1</v>
      </c>
      <c r="M9507">
        <v>1</v>
      </c>
      <c r="N9507">
        <v>1</v>
      </c>
      <c r="O9507">
        <v>10</v>
      </c>
      <c r="P9507" t="s">
        <v>19</v>
      </c>
      <c r="Q9507" t="b">
        <v>0</v>
      </c>
      <c r="R9507" t="b">
        <v>0</v>
      </c>
      <c r="S9507">
        <f>IF(OnlineShopData[[#This Row],[Revenue]]=TRUE,1,0)</f>
        <v>0</v>
      </c>
      <c r="T9507">
        <f>MATCH(OnlineShopData[[#This Row],[Month]],{"Jan","Feb","Mar","Apr","May","June","Jul","Aug","Sep","Oct","Nov","Dec"},0)</f>
        <v>11</v>
      </c>
    </row>
    <row r="9508" spans="1:20" x14ac:dyDescent="0.3">
      <c r="A9508">
        <v>0</v>
      </c>
      <c r="B9508">
        <v>0</v>
      </c>
      <c r="C9508">
        <v>0</v>
      </c>
      <c r="D9508">
        <v>0</v>
      </c>
      <c r="E9508">
        <v>1</v>
      </c>
      <c r="F9508">
        <v>0</v>
      </c>
      <c r="G9508" s="1">
        <v>0.2</v>
      </c>
      <c r="H9508" s="1">
        <v>0.2</v>
      </c>
      <c r="I9508">
        <v>0</v>
      </c>
      <c r="J9508">
        <v>0</v>
      </c>
      <c r="K9508" t="s">
        <v>30</v>
      </c>
      <c r="L9508">
        <v>1</v>
      </c>
      <c r="M9508">
        <v>2</v>
      </c>
      <c r="N9508">
        <v>3</v>
      </c>
      <c r="O9508">
        <v>1</v>
      </c>
      <c r="P9508" t="s">
        <v>19</v>
      </c>
      <c r="Q9508" t="b">
        <v>0</v>
      </c>
      <c r="R9508" t="b">
        <v>0</v>
      </c>
      <c r="S9508">
        <f>IF(OnlineShopData[[#This Row],[Revenue]]=TRUE,1,0)</f>
        <v>0</v>
      </c>
      <c r="T9508">
        <f>MATCH(OnlineShopData[[#This Row],[Month]],{"Jan","Feb","Mar","Apr","May","June","Jul","Aug","Sep","Oct","Nov","Dec"},0)</f>
        <v>12</v>
      </c>
    </row>
    <row r="9509" spans="1:20" x14ac:dyDescent="0.3">
      <c r="A9509">
        <v>5</v>
      </c>
      <c r="B9509">
        <v>488.462963</v>
      </c>
      <c r="C9509">
        <v>0</v>
      </c>
      <c r="D9509">
        <v>0</v>
      </c>
      <c r="E9509">
        <v>56</v>
      </c>
      <c r="F9509">
        <v>3327.537566</v>
      </c>
      <c r="G9509" s="1">
        <v>6.5789469999999999E-3</v>
      </c>
      <c r="H9509" s="1">
        <v>2.2060248000000001E-2</v>
      </c>
      <c r="I9509">
        <v>0</v>
      </c>
      <c r="J9509">
        <v>0</v>
      </c>
      <c r="K9509" t="s">
        <v>30</v>
      </c>
      <c r="L9509">
        <v>2</v>
      </c>
      <c r="M9509">
        <v>2</v>
      </c>
      <c r="N9509">
        <v>3</v>
      </c>
      <c r="O9509">
        <v>1</v>
      </c>
      <c r="P9509" t="s">
        <v>19</v>
      </c>
      <c r="Q9509" t="b">
        <v>0</v>
      </c>
      <c r="R9509" t="b">
        <v>0</v>
      </c>
      <c r="S9509">
        <f>IF(OnlineShopData[[#This Row],[Revenue]]=TRUE,1,0)</f>
        <v>0</v>
      </c>
      <c r="T9509">
        <f>MATCH(OnlineShopData[[#This Row],[Month]],{"Jan","Feb","Mar","Apr","May","June","Jul","Aug","Sep","Oct","Nov","Dec"},0)</f>
        <v>12</v>
      </c>
    </row>
    <row r="9510" spans="1:20" x14ac:dyDescent="0.3">
      <c r="A9510">
        <v>0</v>
      </c>
      <c r="B9510">
        <v>0</v>
      </c>
      <c r="C9510">
        <v>0</v>
      </c>
      <c r="D9510">
        <v>0</v>
      </c>
      <c r="E9510">
        <v>17</v>
      </c>
      <c r="F9510">
        <v>664.5</v>
      </c>
      <c r="G9510" s="1">
        <v>0</v>
      </c>
      <c r="H9510" s="1">
        <v>1.1764706E-2</v>
      </c>
      <c r="I9510">
        <v>0</v>
      </c>
      <c r="J9510">
        <v>0</v>
      </c>
      <c r="K9510" t="s">
        <v>27</v>
      </c>
      <c r="L9510">
        <v>4</v>
      </c>
      <c r="M9510">
        <v>1</v>
      </c>
      <c r="N9510">
        <v>9</v>
      </c>
      <c r="O9510">
        <v>2</v>
      </c>
      <c r="P9510" t="s">
        <v>19</v>
      </c>
      <c r="Q9510" t="b">
        <v>0</v>
      </c>
      <c r="R9510" t="b">
        <v>0</v>
      </c>
      <c r="S9510">
        <f>IF(OnlineShopData[[#This Row],[Revenue]]=TRUE,1,0)</f>
        <v>0</v>
      </c>
      <c r="T9510">
        <f>MATCH(OnlineShopData[[#This Row],[Month]],{"Jan","Feb","Mar","Apr","May","June","Jul","Aug","Sep","Oct","Nov","Dec"},0)</f>
        <v>11</v>
      </c>
    </row>
    <row r="9511" spans="1:20" x14ac:dyDescent="0.3">
      <c r="A9511">
        <v>9</v>
      </c>
      <c r="B9511">
        <v>140.875</v>
      </c>
      <c r="C9511">
        <v>0</v>
      </c>
      <c r="D9511">
        <v>0</v>
      </c>
      <c r="E9511">
        <v>95</v>
      </c>
      <c r="F9511">
        <v>2625.1850140000001</v>
      </c>
      <c r="G9511" s="1">
        <v>3.0000000000000001E-3</v>
      </c>
      <c r="H9511" s="1">
        <v>2.7077655999999999E-2</v>
      </c>
      <c r="I9511">
        <v>2.8155393750000002</v>
      </c>
      <c r="J9511">
        <v>0</v>
      </c>
      <c r="K9511" t="s">
        <v>27</v>
      </c>
      <c r="L9511">
        <v>2</v>
      </c>
      <c r="M9511">
        <v>2</v>
      </c>
      <c r="N9511">
        <v>4</v>
      </c>
      <c r="O9511">
        <v>1</v>
      </c>
      <c r="P9511" t="s">
        <v>19</v>
      </c>
      <c r="Q9511" t="b">
        <v>0</v>
      </c>
      <c r="R9511" t="b">
        <v>0</v>
      </c>
      <c r="S9511">
        <f>IF(OnlineShopData[[#This Row],[Revenue]]=TRUE,1,0)</f>
        <v>0</v>
      </c>
      <c r="T9511">
        <f>MATCH(OnlineShopData[[#This Row],[Month]],{"Jan","Feb","Mar","Apr","May","June","Jul","Aug","Sep","Oct","Nov","Dec"},0)</f>
        <v>11</v>
      </c>
    </row>
    <row r="9512" spans="1:20" x14ac:dyDescent="0.3">
      <c r="A9512">
        <v>0</v>
      </c>
      <c r="B9512">
        <v>0</v>
      </c>
      <c r="C9512">
        <v>2</v>
      </c>
      <c r="D9512">
        <v>485.83333329999999</v>
      </c>
      <c r="E9512">
        <v>89</v>
      </c>
      <c r="F9512">
        <v>3747.8142859999998</v>
      </c>
      <c r="G9512" s="1">
        <v>1.3636364E-2</v>
      </c>
      <c r="H9512" s="1">
        <v>3.0211038999999999E-2</v>
      </c>
      <c r="I9512">
        <v>0</v>
      </c>
      <c r="J9512">
        <v>0</v>
      </c>
      <c r="K9512" t="s">
        <v>27</v>
      </c>
      <c r="L9512">
        <v>1</v>
      </c>
      <c r="M9512">
        <v>1</v>
      </c>
      <c r="N9512">
        <v>1</v>
      </c>
      <c r="O9512">
        <v>2</v>
      </c>
      <c r="P9512" t="s">
        <v>19</v>
      </c>
      <c r="Q9512" t="b">
        <v>1</v>
      </c>
      <c r="R9512" t="b">
        <v>1</v>
      </c>
      <c r="S9512">
        <f>IF(OnlineShopData[[#This Row],[Revenue]]=TRUE,1,0)</f>
        <v>1</v>
      </c>
      <c r="T9512">
        <f>MATCH(OnlineShopData[[#This Row],[Month]],{"Jan","Feb","Mar","Apr","May","June","Jul","Aug","Sep","Oct","Nov","Dec"},0)</f>
        <v>11</v>
      </c>
    </row>
    <row r="9513" spans="1:20" x14ac:dyDescent="0.3">
      <c r="A9513">
        <v>1</v>
      </c>
      <c r="B9513">
        <v>8</v>
      </c>
      <c r="C9513">
        <v>2</v>
      </c>
      <c r="D9513">
        <v>61.5</v>
      </c>
      <c r="E9513">
        <v>31</v>
      </c>
      <c r="F9513">
        <v>1126.25</v>
      </c>
      <c r="G9513" s="1">
        <v>0</v>
      </c>
      <c r="H9513" s="1">
        <v>2.4242423999999999E-2</v>
      </c>
      <c r="I9513">
        <v>0</v>
      </c>
      <c r="J9513">
        <v>0</v>
      </c>
      <c r="K9513" t="s">
        <v>27</v>
      </c>
      <c r="L9513">
        <v>4</v>
      </c>
      <c r="M9513">
        <v>2</v>
      </c>
      <c r="N9513">
        <v>1</v>
      </c>
      <c r="O9513">
        <v>2</v>
      </c>
      <c r="P9513" t="s">
        <v>19</v>
      </c>
      <c r="Q9513" t="b">
        <v>0</v>
      </c>
      <c r="R9513" t="b">
        <v>0</v>
      </c>
      <c r="S9513">
        <f>IF(OnlineShopData[[#This Row],[Revenue]]=TRUE,1,0)</f>
        <v>0</v>
      </c>
      <c r="T9513">
        <f>MATCH(OnlineShopData[[#This Row],[Month]],{"Jan","Feb","Mar","Apr","May","June","Jul","Aug","Sep","Oct","Nov","Dec"},0)</f>
        <v>11</v>
      </c>
    </row>
    <row r="9514" spans="1:20" x14ac:dyDescent="0.3">
      <c r="A9514">
        <v>2</v>
      </c>
      <c r="B9514">
        <v>36.75</v>
      </c>
      <c r="C9514">
        <v>2</v>
      </c>
      <c r="D9514">
        <v>9</v>
      </c>
      <c r="E9514">
        <v>20</v>
      </c>
      <c r="F9514">
        <v>393.58333329999999</v>
      </c>
      <c r="G9514" s="1">
        <v>8.3333330000000001E-3</v>
      </c>
      <c r="H9514" s="1">
        <v>3.3872603000000001E-2</v>
      </c>
      <c r="I9514">
        <v>0</v>
      </c>
      <c r="J9514">
        <v>0</v>
      </c>
      <c r="K9514" t="s">
        <v>27</v>
      </c>
      <c r="L9514">
        <v>1</v>
      </c>
      <c r="M9514">
        <v>1</v>
      </c>
      <c r="N9514">
        <v>3</v>
      </c>
      <c r="O9514">
        <v>6</v>
      </c>
      <c r="P9514" t="s">
        <v>19</v>
      </c>
      <c r="Q9514" t="b">
        <v>0</v>
      </c>
      <c r="R9514" t="b">
        <v>0</v>
      </c>
      <c r="S9514">
        <f>IF(OnlineShopData[[#This Row],[Revenue]]=TRUE,1,0)</f>
        <v>0</v>
      </c>
      <c r="T9514">
        <f>MATCH(OnlineShopData[[#This Row],[Month]],{"Jan","Feb","Mar","Apr","May","June","Jul","Aug","Sep","Oct","Nov","Dec"},0)</f>
        <v>11</v>
      </c>
    </row>
    <row r="9515" spans="1:20" x14ac:dyDescent="0.3">
      <c r="A9515">
        <v>2</v>
      </c>
      <c r="B9515">
        <v>22.9</v>
      </c>
      <c r="C9515">
        <v>0</v>
      </c>
      <c r="D9515">
        <v>0</v>
      </c>
      <c r="E9515">
        <v>145</v>
      </c>
      <c r="F9515">
        <v>5962.732411</v>
      </c>
      <c r="G9515" s="1">
        <v>2.8571429999999999E-3</v>
      </c>
      <c r="H9515" s="1">
        <v>1.3265367E-2</v>
      </c>
      <c r="I9515">
        <v>0.78027740300000004</v>
      </c>
      <c r="J9515">
        <v>0</v>
      </c>
      <c r="K9515" t="s">
        <v>27</v>
      </c>
      <c r="L9515">
        <v>2</v>
      </c>
      <c r="M9515">
        <v>10</v>
      </c>
      <c r="N9515">
        <v>7</v>
      </c>
      <c r="O9515">
        <v>3</v>
      </c>
      <c r="P9515" t="s">
        <v>19</v>
      </c>
      <c r="Q9515" t="b">
        <v>1</v>
      </c>
      <c r="R9515" t="b">
        <v>1</v>
      </c>
      <c r="S9515">
        <f>IF(OnlineShopData[[#This Row],[Revenue]]=TRUE,1,0)</f>
        <v>1</v>
      </c>
      <c r="T9515">
        <f>MATCH(OnlineShopData[[#This Row],[Month]],{"Jan","Feb","Mar","Apr","May","June","Jul","Aug","Sep","Oct","Nov","Dec"},0)</f>
        <v>11</v>
      </c>
    </row>
    <row r="9516" spans="1:20" x14ac:dyDescent="0.3">
      <c r="A9516">
        <v>4</v>
      </c>
      <c r="B9516">
        <v>99.5</v>
      </c>
      <c r="C9516">
        <v>0</v>
      </c>
      <c r="D9516">
        <v>0</v>
      </c>
      <c r="E9516">
        <v>3</v>
      </c>
      <c r="F9516">
        <v>21.25</v>
      </c>
      <c r="G9516" s="1">
        <v>0</v>
      </c>
      <c r="H9516" s="1">
        <v>0.05</v>
      </c>
      <c r="I9516">
        <v>0</v>
      </c>
      <c r="J9516">
        <v>0</v>
      </c>
      <c r="K9516" t="s">
        <v>27</v>
      </c>
      <c r="L9516">
        <v>1</v>
      </c>
      <c r="M9516">
        <v>1</v>
      </c>
      <c r="N9516">
        <v>2</v>
      </c>
      <c r="O9516">
        <v>8</v>
      </c>
      <c r="P9516" t="s">
        <v>20</v>
      </c>
      <c r="Q9516" t="b">
        <v>1</v>
      </c>
      <c r="R9516" t="b">
        <v>1</v>
      </c>
      <c r="S9516">
        <f>IF(OnlineShopData[[#This Row],[Revenue]]=TRUE,1,0)</f>
        <v>1</v>
      </c>
      <c r="T9516">
        <f>MATCH(OnlineShopData[[#This Row],[Month]],{"Jan","Feb","Mar","Apr","May","June","Jul","Aug","Sep","Oct","Nov","Dec"},0)</f>
        <v>11</v>
      </c>
    </row>
    <row r="9517" spans="1:20" x14ac:dyDescent="0.3">
      <c r="A9517">
        <v>0</v>
      </c>
      <c r="B9517">
        <v>0</v>
      </c>
      <c r="C9517">
        <v>0</v>
      </c>
      <c r="D9517">
        <v>0</v>
      </c>
      <c r="E9517">
        <v>4</v>
      </c>
      <c r="F9517">
        <v>121.75</v>
      </c>
      <c r="G9517" s="1">
        <v>0</v>
      </c>
      <c r="H9517" s="1">
        <v>0.05</v>
      </c>
      <c r="I9517">
        <v>0</v>
      </c>
      <c r="J9517">
        <v>0</v>
      </c>
      <c r="K9517" t="s">
        <v>30</v>
      </c>
      <c r="L9517">
        <v>1</v>
      </c>
      <c r="M9517">
        <v>8</v>
      </c>
      <c r="N9517">
        <v>9</v>
      </c>
      <c r="O9517">
        <v>2</v>
      </c>
      <c r="P9517" t="s">
        <v>19</v>
      </c>
      <c r="Q9517" t="b">
        <v>0</v>
      </c>
      <c r="R9517" t="b">
        <v>0</v>
      </c>
      <c r="S9517">
        <f>IF(OnlineShopData[[#This Row],[Revenue]]=TRUE,1,0)</f>
        <v>0</v>
      </c>
      <c r="T9517">
        <f>MATCH(OnlineShopData[[#This Row],[Month]],{"Jan","Feb","Mar","Apr","May","June","Jul","Aug","Sep","Oct","Nov","Dec"},0)</f>
        <v>12</v>
      </c>
    </row>
    <row r="9518" spans="1:20" x14ac:dyDescent="0.3">
      <c r="A9518">
        <v>2</v>
      </c>
      <c r="B9518">
        <v>65.5</v>
      </c>
      <c r="C9518">
        <v>0</v>
      </c>
      <c r="D9518">
        <v>0</v>
      </c>
      <c r="E9518">
        <v>11</v>
      </c>
      <c r="F9518">
        <v>263</v>
      </c>
      <c r="G9518" s="1">
        <v>0</v>
      </c>
      <c r="H9518" s="1">
        <v>1.6666667E-2</v>
      </c>
      <c r="I9518">
        <v>46.308062999999997</v>
      </c>
      <c r="J9518">
        <v>0</v>
      </c>
      <c r="K9518" t="s">
        <v>27</v>
      </c>
      <c r="L9518">
        <v>2</v>
      </c>
      <c r="M9518">
        <v>2</v>
      </c>
      <c r="N9518">
        <v>1</v>
      </c>
      <c r="O9518">
        <v>2</v>
      </c>
      <c r="P9518" t="s">
        <v>19</v>
      </c>
      <c r="Q9518" t="b">
        <v>0</v>
      </c>
      <c r="R9518" t="b">
        <v>1</v>
      </c>
      <c r="S9518">
        <f>IF(OnlineShopData[[#This Row],[Revenue]]=TRUE,1,0)</f>
        <v>1</v>
      </c>
      <c r="T9518">
        <f>MATCH(OnlineShopData[[#This Row],[Month]],{"Jan","Feb","Mar","Apr","May","June","Jul","Aug","Sep","Oct","Nov","Dec"},0)</f>
        <v>11</v>
      </c>
    </row>
    <row r="9519" spans="1:20" x14ac:dyDescent="0.3">
      <c r="A9519">
        <v>2</v>
      </c>
      <c r="B9519">
        <v>78</v>
      </c>
      <c r="C9519">
        <v>0</v>
      </c>
      <c r="D9519">
        <v>0</v>
      </c>
      <c r="E9519">
        <v>22</v>
      </c>
      <c r="F9519">
        <v>325</v>
      </c>
      <c r="G9519" s="1">
        <v>0</v>
      </c>
      <c r="H9519" s="1">
        <v>7.246377E-3</v>
      </c>
      <c r="I9519">
        <v>19.103495680000002</v>
      </c>
      <c r="J9519">
        <v>0</v>
      </c>
      <c r="K9519" t="s">
        <v>30</v>
      </c>
      <c r="L9519">
        <v>4</v>
      </c>
      <c r="M9519">
        <v>1</v>
      </c>
      <c r="N9519">
        <v>3</v>
      </c>
      <c r="O9519">
        <v>1</v>
      </c>
      <c r="P9519" t="s">
        <v>19</v>
      </c>
      <c r="Q9519" t="b">
        <v>1</v>
      </c>
      <c r="R9519" t="b">
        <v>1</v>
      </c>
      <c r="S9519">
        <f>IF(OnlineShopData[[#This Row],[Revenue]]=TRUE,1,0)</f>
        <v>1</v>
      </c>
      <c r="T9519">
        <f>MATCH(OnlineShopData[[#This Row],[Month]],{"Jan","Feb","Mar","Apr","May","June","Jul","Aug","Sep","Oct","Nov","Dec"},0)</f>
        <v>12</v>
      </c>
    </row>
    <row r="9520" spans="1:20" x14ac:dyDescent="0.3">
      <c r="A9520">
        <v>0</v>
      </c>
      <c r="B9520">
        <v>0</v>
      </c>
      <c r="C9520">
        <v>0</v>
      </c>
      <c r="D9520">
        <v>0</v>
      </c>
      <c r="E9520">
        <v>5</v>
      </c>
      <c r="F9520">
        <v>178.83333329999999</v>
      </c>
      <c r="G9520" s="1">
        <v>0</v>
      </c>
      <c r="H9520" s="1">
        <v>0.04</v>
      </c>
      <c r="I9520">
        <v>0</v>
      </c>
      <c r="J9520">
        <v>0</v>
      </c>
      <c r="K9520" t="s">
        <v>27</v>
      </c>
      <c r="L9520">
        <v>2</v>
      </c>
      <c r="M9520">
        <v>2</v>
      </c>
      <c r="N9520">
        <v>7</v>
      </c>
      <c r="O9520">
        <v>13</v>
      </c>
      <c r="P9520" t="s">
        <v>19</v>
      </c>
      <c r="Q9520" t="b">
        <v>1</v>
      </c>
      <c r="R9520" t="b">
        <v>0</v>
      </c>
      <c r="S9520">
        <f>IF(OnlineShopData[[#This Row],[Revenue]]=TRUE,1,0)</f>
        <v>0</v>
      </c>
      <c r="T9520">
        <f>MATCH(OnlineShopData[[#This Row],[Month]],{"Jan","Feb","Mar","Apr","May","June","Jul","Aug","Sep","Oct","Nov","Dec"},0)</f>
        <v>11</v>
      </c>
    </row>
    <row r="9521" spans="1:20" x14ac:dyDescent="0.3">
      <c r="A9521">
        <v>0</v>
      </c>
      <c r="B9521">
        <v>0</v>
      </c>
      <c r="C9521">
        <v>0</v>
      </c>
      <c r="D9521">
        <v>0</v>
      </c>
      <c r="E9521">
        <v>9</v>
      </c>
      <c r="F9521">
        <v>165.58333329999999</v>
      </c>
      <c r="G9521" s="1">
        <v>7.4074070000000004E-3</v>
      </c>
      <c r="H9521" s="1">
        <v>0.06</v>
      </c>
      <c r="I9521">
        <v>0</v>
      </c>
      <c r="J9521">
        <v>0</v>
      </c>
      <c r="K9521" t="s">
        <v>30</v>
      </c>
      <c r="L9521">
        <v>3</v>
      </c>
      <c r="M9521">
        <v>2</v>
      </c>
      <c r="N9521">
        <v>1</v>
      </c>
      <c r="O9521">
        <v>3</v>
      </c>
      <c r="P9521" t="s">
        <v>19</v>
      </c>
      <c r="Q9521" t="b">
        <v>0</v>
      </c>
      <c r="R9521" t="b">
        <v>0</v>
      </c>
      <c r="S9521">
        <f>IF(OnlineShopData[[#This Row],[Revenue]]=TRUE,1,0)</f>
        <v>0</v>
      </c>
      <c r="T9521">
        <f>MATCH(OnlineShopData[[#This Row],[Month]],{"Jan","Feb","Mar","Apr","May","June","Jul","Aug","Sep","Oct","Nov","Dec"},0)</f>
        <v>12</v>
      </c>
    </row>
    <row r="9522" spans="1:20" x14ac:dyDescent="0.3">
      <c r="A9522">
        <v>1</v>
      </c>
      <c r="B9522">
        <v>63.5</v>
      </c>
      <c r="C9522">
        <v>0</v>
      </c>
      <c r="D9522">
        <v>0</v>
      </c>
      <c r="E9522">
        <v>7</v>
      </c>
      <c r="F9522">
        <v>58.9</v>
      </c>
      <c r="G9522" s="1">
        <v>0</v>
      </c>
      <c r="H9522" s="1">
        <v>2.5000000000000001E-2</v>
      </c>
      <c r="I9522">
        <v>0</v>
      </c>
      <c r="J9522">
        <v>0</v>
      </c>
      <c r="K9522" t="s">
        <v>30</v>
      </c>
      <c r="L9522">
        <v>1</v>
      </c>
      <c r="M9522">
        <v>1</v>
      </c>
      <c r="N9522">
        <v>2</v>
      </c>
      <c r="O9522">
        <v>2</v>
      </c>
      <c r="P9522" t="s">
        <v>20</v>
      </c>
      <c r="Q9522" t="b">
        <v>0</v>
      </c>
      <c r="R9522" t="b">
        <v>0</v>
      </c>
      <c r="S9522">
        <f>IF(OnlineShopData[[#This Row],[Revenue]]=TRUE,1,0)</f>
        <v>0</v>
      </c>
      <c r="T9522">
        <f>MATCH(OnlineShopData[[#This Row],[Month]],{"Jan","Feb","Mar","Apr","May","June","Jul","Aug","Sep","Oct","Nov","Dec"},0)</f>
        <v>12</v>
      </c>
    </row>
    <row r="9523" spans="1:20" x14ac:dyDescent="0.3">
      <c r="A9523">
        <v>1</v>
      </c>
      <c r="B9523">
        <v>0</v>
      </c>
      <c r="C9523">
        <v>3</v>
      </c>
      <c r="D9523">
        <v>447.5</v>
      </c>
      <c r="E9523">
        <v>27</v>
      </c>
      <c r="F9523">
        <v>1381.75</v>
      </c>
      <c r="G9523" s="1">
        <v>6.8965520000000002E-3</v>
      </c>
      <c r="H9523" s="1">
        <v>3.4482759000000002E-2</v>
      </c>
      <c r="I9523">
        <v>0</v>
      </c>
      <c r="J9523">
        <v>0</v>
      </c>
      <c r="K9523" t="s">
        <v>27</v>
      </c>
      <c r="L9523">
        <v>2</v>
      </c>
      <c r="M9523">
        <v>2</v>
      </c>
      <c r="N9523">
        <v>1</v>
      </c>
      <c r="O9523">
        <v>2</v>
      </c>
      <c r="P9523" t="s">
        <v>19</v>
      </c>
      <c r="Q9523" t="b">
        <v>1</v>
      </c>
      <c r="R9523" t="b">
        <v>0</v>
      </c>
      <c r="S9523">
        <f>IF(OnlineShopData[[#This Row],[Revenue]]=TRUE,1,0)</f>
        <v>0</v>
      </c>
      <c r="T9523">
        <f>MATCH(OnlineShopData[[#This Row],[Month]],{"Jan","Feb","Mar","Apr","May","June","Jul","Aug","Sep","Oct","Nov","Dec"},0)</f>
        <v>11</v>
      </c>
    </row>
    <row r="9524" spans="1:20" x14ac:dyDescent="0.3">
      <c r="A9524">
        <v>5</v>
      </c>
      <c r="B9524">
        <v>408.40833329999998</v>
      </c>
      <c r="C9524">
        <v>2</v>
      </c>
      <c r="D9524">
        <v>47.5</v>
      </c>
      <c r="E9524">
        <v>54</v>
      </c>
      <c r="F9524">
        <v>1547.477273</v>
      </c>
      <c r="G9524" s="1">
        <v>0</v>
      </c>
      <c r="H9524" s="1">
        <v>1.7333332999999999E-2</v>
      </c>
      <c r="I9524">
        <v>0</v>
      </c>
      <c r="J9524">
        <v>0</v>
      </c>
      <c r="K9524" t="s">
        <v>27</v>
      </c>
      <c r="L9524">
        <v>2</v>
      </c>
      <c r="M9524">
        <v>2</v>
      </c>
      <c r="N9524">
        <v>3</v>
      </c>
      <c r="O9524">
        <v>2</v>
      </c>
      <c r="P9524" t="s">
        <v>19</v>
      </c>
      <c r="Q9524" t="b">
        <v>1</v>
      </c>
      <c r="R9524" t="b">
        <v>1</v>
      </c>
      <c r="S9524">
        <f>IF(OnlineShopData[[#This Row],[Revenue]]=TRUE,1,0)</f>
        <v>1</v>
      </c>
      <c r="T9524">
        <f>MATCH(OnlineShopData[[#This Row],[Month]],{"Jan","Feb","Mar","Apr","May","June","Jul","Aug","Sep","Oct","Nov","Dec"},0)</f>
        <v>11</v>
      </c>
    </row>
    <row r="9525" spans="1:20" x14ac:dyDescent="0.3">
      <c r="A9525">
        <v>0</v>
      </c>
      <c r="B9525">
        <v>0</v>
      </c>
      <c r="C9525">
        <v>0</v>
      </c>
      <c r="D9525">
        <v>0</v>
      </c>
      <c r="E9525">
        <v>19</v>
      </c>
      <c r="F9525">
        <v>465.6333333</v>
      </c>
      <c r="G9525" s="1">
        <v>0</v>
      </c>
      <c r="H9525" s="1">
        <v>2.6315788999999999E-2</v>
      </c>
      <c r="I9525">
        <v>0</v>
      </c>
      <c r="J9525">
        <v>0</v>
      </c>
      <c r="K9525" t="s">
        <v>27</v>
      </c>
      <c r="L9525">
        <v>1</v>
      </c>
      <c r="M9525">
        <v>1</v>
      </c>
      <c r="N9525">
        <v>1</v>
      </c>
      <c r="O9525">
        <v>2</v>
      </c>
      <c r="P9525" t="s">
        <v>20</v>
      </c>
      <c r="Q9525" t="b">
        <v>1</v>
      </c>
      <c r="R9525" t="b">
        <v>0</v>
      </c>
      <c r="S9525">
        <f>IF(OnlineShopData[[#This Row],[Revenue]]=TRUE,1,0)</f>
        <v>0</v>
      </c>
      <c r="T9525">
        <f>MATCH(OnlineShopData[[#This Row],[Month]],{"Jan","Feb","Mar","Apr","May","June","Jul","Aug","Sep","Oct","Nov","Dec"},0)</f>
        <v>11</v>
      </c>
    </row>
    <row r="9526" spans="1:20" x14ac:dyDescent="0.3">
      <c r="A9526">
        <v>0</v>
      </c>
      <c r="B9526">
        <v>0</v>
      </c>
      <c r="C9526">
        <v>0</v>
      </c>
      <c r="D9526">
        <v>0</v>
      </c>
      <c r="E9526">
        <v>10</v>
      </c>
      <c r="F9526">
        <v>328.5</v>
      </c>
      <c r="G9526" s="1">
        <v>0</v>
      </c>
      <c r="H9526" s="1">
        <v>4.1666666999999998E-2</v>
      </c>
      <c r="I9526">
        <v>0</v>
      </c>
      <c r="J9526">
        <v>0</v>
      </c>
      <c r="K9526" t="s">
        <v>27</v>
      </c>
      <c r="L9526">
        <v>2</v>
      </c>
      <c r="M9526">
        <v>2</v>
      </c>
      <c r="N9526">
        <v>7</v>
      </c>
      <c r="O9526">
        <v>6</v>
      </c>
      <c r="P9526" t="s">
        <v>19</v>
      </c>
      <c r="Q9526" t="b">
        <v>0</v>
      </c>
      <c r="R9526" t="b">
        <v>0</v>
      </c>
      <c r="S9526">
        <f>IF(OnlineShopData[[#This Row],[Revenue]]=TRUE,1,0)</f>
        <v>0</v>
      </c>
      <c r="T9526">
        <f>MATCH(OnlineShopData[[#This Row],[Month]],{"Jan","Feb","Mar","Apr","May","June","Jul","Aug","Sep","Oct","Nov","Dec"},0)</f>
        <v>11</v>
      </c>
    </row>
    <row r="9527" spans="1:20" x14ac:dyDescent="0.3">
      <c r="A9527">
        <v>3</v>
      </c>
      <c r="B9527">
        <v>70.5</v>
      </c>
      <c r="C9527">
        <v>0</v>
      </c>
      <c r="D9527">
        <v>0</v>
      </c>
      <c r="E9527">
        <v>44</v>
      </c>
      <c r="F9527">
        <v>737.18193470000006</v>
      </c>
      <c r="G9527" s="1">
        <v>5.5813950000000003E-3</v>
      </c>
      <c r="H9527" s="1">
        <v>2.3137121E-2</v>
      </c>
      <c r="I9527">
        <v>0</v>
      </c>
      <c r="J9527">
        <v>0</v>
      </c>
      <c r="K9527" t="s">
        <v>27</v>
      </c>
      <c r="L9527">
        <v>1</v>
      </c>
      <c r="M9527">
        <v>1</v>
      </c>
      <c r="N9527">
        <v>4</v>
      </c>
      <c r="O9527">
        <v>1</v>
      </c>
      <c r="P9527" t="s">
        <v>19</v>
      </c>
      <c r="Q9527" t="b">
        <v>1</v>
      </c>
      <c r="R9527" t="b">
        <v>0</v>
      </c>
      <c r="S9527">
        <f>IF(OnlineShopData[[#This Row],[Revenue]]=TRUE,1,0)</f>
        <v>0</v>
      </c>
      <c r="T9527">
        <f>MATCH(OnlineShopData[[#This Row],[Month]],{"Jan","Feb","Mar","Apr","May","June","Jul","Aug","Sep","Oct","Nov","Dec"},0)</f>
        <v>11</v>
      </c>
    </row>
    <row r="9528" spans="1:20" x14ac:dyDescent="0.3">
      <c r="A9528">
        <v>0</v>
      </c>
      <c r="B9528">
        <v>0</v>
      </c>
      <c r="C9528">
        <v>0</v>
      </c>
      <c r="D9528">
        <v>0</v>
      </c>
      <c r="E9528">
        <v>5</v>
      </c>
      <c r="F9528">
        <v>55.5</v>
      </c>
      <c r="G9528" s="1">
        <v>0</v>
      </c>
      <c r="H9528" s="1">
        <v>0.04</v>
      </c>
      <c r="I9528">
        <v>0</v>
      </c>
      <c r="J9528">
        <v>0</v>
      </c>
      <c r="K9528" t="s">
        <v>30</v>
      </c>
      <c r="L9528">
        <v>3</v>
      </c>
      <c r="M9528">
        <v>2</v>
      </c>
      <c r="N9528">
        <v>3</v>
      </c>
      <c r="O9528">
        <v>6</v>
      </c>
      <c r="P9528" t="s">
        <v>19</v>
      </c>
      <c r="Q9528" t="b">
        <v>0</v>
      </c>
      <c r="R9528" t="b">
        <v>0</v>
      </c>
      <c r="S9528">
        <f>IF(OnlineShopData[[#This Row],[Revenue]]=TRUE,1,0)</f>
        <v>0</v>
      </c>
      <c r="T9528">
        <f>MATCH(OnlineShopData[[#This Row],[Month]],{"Jan","Feb","Mar","Apr","May","June","Jul","Aug","Sep","Oct","Nov","Dec"},0)</f>
        <v>12</v>
      </c>
    </row>
    <row r="9529" spans="1:20" x14ac:dyDescent="0.3">
      <c r="A9529">
        <v>0</v>
      </c>
      <c r="B9529">
        <v>0</v>
      </c>
      <c r="C9529">
        <v>0</v>
      </c>
      <c r="D9529">
        <v>0</v>
      </c>
      <c r="E9529">
        <v>11</v>
      </c>
      <c r="F9529">
        <v>145</v>
      </c>
      <c r="G9529" s="1">
        <v>1.8181817999999999E-2</v>
      </c>
      <c r="H9529" s="1">
        <v>3.6363635999999998E-2</v>
      </c>
      <c r="I9529">
        <v>0</v>
      </c>
      <c r="J9529">
        <v>0</v>
      </c>
      <c r="K9529" t="s">
        <v>27</v>
      </c>
      <c r="L9529">
        <v>1</v>
      </c>
      <c r="M9529">
        <v>1</v>
      </c>
      <c r="N9529">
        <v>1</v>
      </c>
      <c r="O9529">
        <v>10</v>
      </c>
      <c r="P9529" t="s">
        <v>19</v>
      </c>
      <c r="Q9529" t="b">
        <v>0</v>
      </c>
      <c r="R9529" t="b">
        <v>0</v>
      </c>
      <c r="S9529">
        <f>IF(OnlineShopData[[#This Row],[Revenue]]=TRUE,1,0)</f>
        <v>0</v>
      </c>
      <c r="T9529">
        <f>MATCH(OnlineShopData[[#This Row],[Month]],{"Jan","Feb","Mar","Apr","May","June","Jul","Aug","Sep","Oct","Nov","Dec"},0)</f>
        <v>11</v>
      </c>
    </row>
    <row r="9530" spans="1:20" x14ac:dyDescent="0.3">
      <c r="A9530">
        <v>0</v>
      </c>
      <c r="B9530">
        <v>0</v>
      </c>
      <c r="C9530">
        <v>2</v>
      </c>
      <c r="D9530">
        <v>478.91666670000001</v>
      </c>
      <c r="E9530">
        <v>5</v>
      </c>
      <c r="F9530">
        <v>204</v>
      </c>
      <c r="G9530" s="1">
        <v>5.7142856999999998E-2</v>
      </c>
      <c r="H9530" s="1">
        <v>0.10408163300000001</v>
      </c>
      <c r="I9530">
        <v>0</v>
      </c>
      <c r="J9530">
        <v>0</v>
      </c>
      <c r="K9530" t="s">
        <v>27</v>
      </c>
      <c r="L9530">
        <v>3</v>
      </c>
      <c r="M9530">
        <v>2</v>
      </c>
      <c r="N9530">
        <v>1</v>
      </c>
      <c r="O9530">
        <v>13</v>
      </c>
      <c r="P9530" t="s">
        <v>19</v>
      </c>
      <c r="Q9530" t="b">
        <v>0</v>
      </c>
      <c r="R9530" t="b">
        <v>0</v>
      </c>
      <c r="S9530">
        <f>IF(OnlineShopData[[#This Row],[Revenue]]=TRUE,1,0)</f>
        <v>0</v>
      </c>
      <c r="T9530">
        <f>MATCH(OnlineShopData[[#This Row],[Month]],{"Jan","Feb","Mar","Apr","May","June","Jul","Aug","Sep","Oct","Nov","Dec"},0)</f>
        <v>11</v>
      </c>
    </row>
    <row r="9531" spans="1:20" x14ac:dyDescent="0.3">
      <c r="A9531">
        <v>1</v>
      </c>
      <c r="B9531">
        <v>17</v>
      </c>
      <c r="C9531">
        <v>0</v>
      </c>
      <c r="D9531">
        <v>0</v>
      </c>
      <c r="E9531">
        <v>17</v>
      </c>
      <c r="F9531">
        <v>1340.583333</v>
      </c>
      <c r="G9531" s="1">
        <v>4.7058823999999999E-2</v>
      </c>
      <c r="H9531" s="1">
        <v>7.1568626999999996E-2</v>
      </c>
      <c r="I9531">
        <v>0</v>
      </c>
      <c r="J9531">
        <v>0</v>
      </c>
      <c r="K9531" t="s">
        <v>27</v>
      </c>
      <c r="L9531">
        <v>3</v>
      </c>
      <c r="M9531">
        <v>2</v>
      </c>
      <c r="N9531">
        <v>1</v>
      </c>
      <c r="O9531">
        <v>2</v>
      </c>
      <c r="P9531" t="s">
        <v>19</v>
      </c>
      <c r="Q9531" t="b">
        <v>0</v>
      </c>
      <c r="R9531" t="b">
        <v>1</v>
      </c>
      <c r="S9531">
        <f>IF(OnlineShopData[[#This Row],[Revenue]]=TRUE,1,0)</f>
        <v>1</v>
      </c>
      <c r="T9531">
        <f>MATCH(OnlineShopData[[#This Row],[Month]],{"Jan","Feb","Mar","Apr","May","June","Jul","Aug","Sep","Oct","Nov","Dec"},0)</f>
        <v>11</v>
      </c>
    </row>
    <row r="9532" spans="1:20" x14ac:dyDescent="0.3">
      <c r="A9532">
        <v>0</v>
      </c>
      <c r="B9532">
        <v>0</v>
      </c>
      <c r="C9532">
        <v>0</v>
      </c>
      <c r="D9532">
        <v>0</v>
      </c>
      <c r="E9532">
        <v>51</v>
      </c>
      <c r="F9532">
        <v>742.96031749999997</v>
      </c>
      <c r="G9532" s="1">
        <v>3.9215689999999997E-3</v>
      </c>
      <c r="H9532" s="1">
        <v>1.2121211999999999E-2</v>
      </c>
      <c r="I9532">
        <v>0</v>
      </c>
      <c r="J9532">
        <v>0</v>
      </c>
      <c r="K9532" t="s">
        <v>27</v>
      </c>
      <c r="L9532">
        <v>1</v>
      </c>
      <c r="M9532">
        <v>1</v>
      </c>
      <c r="N9532">
        <v>3</v>
      </c>
      <c r="O9532">
        <v>2</v>
      </c>
      <c r="P9532" t="s">
        <v>19</v>
      </c>
      <c r="Q9532" t="b">
        <v>1</v>
      </c>
      <c r="R9532" t="b">
        <v>0</v>
      </c>
      <c r="S9532">
        <f>IF(OnlineShopData[[#This Row],[Revenue]]=TRUE,1,0)</f>
        <v>0</v>
      </c>
      <c r="T9532">
        <f>MATCH(OnlineShopData[[#This Row],[Month]],{"Jan","Feb","Mar","Apr","May","June","Jul","Aug","Sep","Oct","Nov","Dec"},0)</f>
        <v>11</v>
      </c>
    </row>
    <row r="9533" spans="1:20" x14ac:dyDescent="0.3">
      <c r="A9533">
        <v>0</v>
      </c>
      <c r="B9533">
        <v>0</v>
      </c>
      <c r="C9533">
        <v>0</v>
      </c>
      <c r="D9533">
        <v>0</v>
      </c>
      <c r="E9533">
        <v>17</v>
      </c>
      <c r="F9533">
        <v>2186.961538</v>
      </c>
      <c r="G9533" s="1">
        <v>1.8749999999999999E-2</v>
      </c>
      <c r="H9533" s="1">
        <v>2.4226190000000002E-2</v>
      </c>
      <c r="I9533">
        <v>0</v>
      </c>
      <c r="J9533">
        <v>0</v>
      </c>
      <c r="K9533" t="s">
        <v>30</v>
      </c>
      <c r="L9533">
        <v>1</v>
      </c>
      <c r="M9533">
        <v>1</v>
      </c>
      <c r="N9533">
        <v>1</v>
      </c>
      <c r="O9533">
        <v>10</v>
      </c>
      <c r="P9533" t="s">
        <v>19</v>
      </c>
      <c r="Q9533" t="b">
        <v>0</v>
      </c>
      <c r="R9533" t="b">
        <v>0</v>
      </c>
      <c r="S9533">
        <f>IF(OnlineShopData[[#This Row],[Revenue]]=TRUE,1,0)</f>
        <v>0</v>
      </c>
      <c r="T9533">
        <f>MATCH(OnlineShopData[[#This Row],[Month]],{"Jan","Feb","Mar","Apr","May","June","Jul","Aug","Sep","Oct","Nov","Dec"},0)</f>
        <v>12</v>
      </c>
    </row>
    <row r="9534" spans="1:20" x14ac:dyDescent="0.3">
      <c r="A9534">
        <v>2</v>
      </c>
      <c r="B9534">
        <v>21.75</v>
      </c>
      <c r="C9534">
        <v>0</v>
      </c>
      <c r="D9534">
        <v>0</v>
      </c>
      <c r="E9534">
        <v>6</v>
      </c>
      <c r="F9534">
        <v>84.25</v>
      </c>
      <c r="G9534" s="1">
        <v>3.3333333E-2</v>
      </c>
      <c r="H9534" s="1">
        <v>4.4444444E-2</v>
      </c>
      <c r="I9534">
        <v>0</v>
      </c>
      <c r="J9534">
        <v>0</v>
      </c>
      <c r="K9534" t="s">
        <v>30</v>
      </c>
      <c r="L9534">
        <v>3</v>
      </c>
      <c r="M9534">
        <v>2</v>
      </c>
      <c r="N9534">
        <v>4</v>
      </c>
      <c r="O9534">
        <v>20</v>
      </c>
      <c r="P9534" t="s">
        <v>19</v>
      </c>
      <c r="Q9534" t="b">
        <v>0</v>
      </c>
      <c r="R9534" t="b">
        <v>0</v>
      </c>
      <c r="S9534">
        <f>IF(OnlineShopData[[#This Row],[Revenue]]=TRUE,1,0)</f>
        <v>0</v>
      </c>
      <c r="T9534">
        <f>MATCH(OnlineShopData[[#This Row],[Month]],{"Jan","Feb","Mar","Apr","May","June","Jul","Aug","Sep","Oct","Nov","Dec"},0)</f>
        <v>12</v>
      </c>
    </row>
    <row r="9535" spans="1:20" x14ac:dyDescent="0.3">
      <c r="A9535">
        <v>0</v>
      </c>
      <c r="B9535">
        <v>0</v>
      </c>
      <c r="C9535">
        <v>0</v>
      </c>
      <c r="D9535">
        <v>0</v>
      </c>
      <c r="E9535">
        <v>64</v>
      </c>
      <c r="F9535">
        <v>4492.311111</v>
      </c>
      <c r="G9535" s="1">
        <v>4.7619050000000003E-3</v>
      </c>
      <c r="H9535" s="1">
        <v>2.2705970999999998E-2</v>
      </c>
      <c r="I9535">
        <v>0</v>
      </c>
      <c r="J9535">
        <v>0</v>
      </c>
      <c r="K9535" t="s">
        <v>27</v>
      </c>
      <c r="L9535">
        <v>2</v>
      </c>
      <c r="M9535">
        <v>2</v>
      </c>
      <c r="N9535">
        <v>3</v>
      </c>
      <c r="O9535">
        <v>2</v>
      </c>
      <c r="P9535" t="s">
        <v>19</v>
      </c>
      <c r="Q9535" t="b">
        <v>0</v>
      </c>
      <c r="R9535" t="b">
        <v>1</v>
      </c>
      <c r="S9535">
        <f>IF(OnlineShopData[[#This Row],[Revenue]]=TRUE,1,0)</f>
        <v>1</v>
      </c>
      <c r="T9535">
        <f>MATCH(OnlineShopData[[#This Row],[Month]],{"Jan","Feb","Mar","Apr","May","June","Jul","Aug","Sep","Oct","Nov","Dec"},0)</f>
        <v>11</v>
      </c>
    </row>
    <row r="9536" spans="1:20" x14ac:dyDescent="0.3">
      <c r="A9536">
        <v>2</v>
      </c>
      <c r="B9536">
        <v>49.8</v>
      </c>
      <c r="C9536">
        <v>0</v>
      </c>
      <c r="D9536">
        <v>0</v>
      </c>
      <c r="E9536">
        <v>41</v>
      </c>
      <c r="F9536">
        <v>857.26666669999997</v>
      </c>
      <c r="G9536" s="1">
        <v>1.2195121999999999E-2</v>
      </c>
      <c r="H9536" s="1">
        <v>2.42741E-2</v>
      </c>
      <c r="I9536">
        <v>5.850665427</v>
      </c>
      <c r="J9536">
        <v>0</v>
      </c>
      <c r="K9536" t="s">
        <v>27</v>
      </c>
      <c r="L9536">
        <v>2</v>
      </c>
      <c r="M9536">
        <v>2</v>
      </c>
      <c r="N9536">
        <v>1</v>
      </c>
      <c r="O9536">
        <v>1</v>
      </c>
      <c r="P9536" t="s">
        <v>19</v>
      </c>
      <c r="Q9536" t="b">
        <v>0</v>
      </c>
      <c r="R9536" t="b">
        <v>0</v>
      </c>
      <c r="S9536">
        <f>IF(OnlineShopData[[#This Row],[Revenue]]=TRUE,1,0)</f>
        <v>0</v>
      </c>
      <c r="T9536">
        <f>MATCH(OnlineShopData[[#This Row],[Month]],{"Jan","Feb","Mar","Apr","May","June","Jul","Aug","Sep","Oct","Nov","Dec"},0)</f>
        <v>11</v>
      </c>
    </row>
    <row r="9537" spans="1:20" x14ac:dyDescent="0.3">
      <c r="A9537">
        <v>1</v>
      </c>
      <c r="B9537">
        <v>75</v>
      </c>
      <c r="C9537">
        <v>0</v>
      </c>
      <c r="D9537">
        <v>0</v>
      </c>
      <c r="E9537">
        <v>19</v>
      </c>
      <c r="F9537">
        <v>1773.375</v>
      </c>
      <c r="G9537" s="1">
        <v>1.1764706E-2</v>
      </c>
      <c r="H9537" s="1">
        <v>3.0392157E-2</v>
      </c>
      <c r="I9537">
        <v>28.11635484</v>
      </c>
      <c r="J9537">
        <v>0</v>
      </c>
      <c r="K9537" t="s">
        <v>27</v>
      </c>
      <c r="L9537">
        <v>2</v>
      </c>
      <c r="M9537">
        <v>2</v>
      </c>
      <c r="N9537">
        <v>1</v>
      </c>
      <c r="O9537">
        <v>13</v>
      </c>
      <c r="P9537" t="s">
        <v>19</v>
      </c>
      <c r="Q9537" t="b">
        <v>0</v>
      </c>
      <c r="R9537" t="b">
        <v>1</v>
      </c>
      <c r="S9537">
        <f>IF(OnlineShopData[[#This Row],[Revenue]]=TRUE,1,0)</f>
        <v>1</v>
      </c>
      <c r="T9537">
        <f>MATCH(OnlineShopData[[#This Row],[Month]],{"Jan","Feb","Mar","Apr","May","June","Jul","Aug","Sep","Oct","Nov","Dec"},0)</f>
        <v>11</v>
      </c>
    </row>
    <row r="9538" spans="1:20" x14ac:dyDescent="0.3">
      <c r="A9538">
        <v>5</v>
      </c>
      <c r="B9538">
        <v>46.142857139999997</v>
      </c>
      <c r="C9538">
        <v>0</v>
      </c>
      <c r="D9538">
        <v>0</v>
      </c>
      <c r="E9538">
        <v>51</v>
      </c>
      <c r="F9538">
        <v>1346.6302310000001</v>
      </c>
      <c r="G9538" s="1">
        <v>7.1264370000000002E-3</v>
      </c>
      <c r="H9538" s="1">
        <v>2.9719533999999999E-2</v>
      </c>
      <c r="I9538">
        <v>0</v>
      </c>
      <c r="J9538">
        <v>0</v>
      </c>
      <c r="K9538" t="s">
        <v>27</v>
      </c>
      <c r="L9538">
        <v>2</v>
      </c>
      <c r="M9538">
        <v>2</v>
      </c>
      <c r="N9538">
        <v>3</v>
      </c>
      <c r="O9538">
        <v>2</v>
      </c>
      <c r="P9538" t="s">
        <v>19</v>
      </c>
      <c r="Q9538" t="b">
        <v>1</v>
      </c>
      <c r="R9538" t="b">
        <v>0</v>
      </c>
      <c r="S9538">
        <f>IF(OnlineShopData[[#This Row],[Revenue]]=TRUE,1,0)</f>
        <v>0</v>
      </c>
      <c r="T9538">
        <f>MATCH(OnlineShopData[[#This Row],[Month]],{"Jan","Feb","Mar","Apr","May","June","Jul","Aug","Sep","Oct","Nov","Dec"},0)</f>
        <v>11</v>
      </c>
    </row>
    <row r="9539" spans="1:20" x14ac:dyDescent="0.3">
      <c r="A9539">
        <v>0</v>
      </c>
      <c r="B9539">
        <v>0</v>
      </c>
      <c r="C9539">
        <v>0</v>
      </c>
      <c r="D9539">
        <v>0</v>
      </c>
      <c r="E9539">
        <v>1</v>
      </c>
      <c r="F9539">
        <v>0</v>
      </c>
      <c r="G9539" s="1">
        <v>0.2</v>
      </c>
      <c r="H9539" s="1">
        <v>0.2</v>
      </c>
      <c r="I9539">
        <v>0</v>
      </c>
      <c r="J9539">
        <v>0</v>
      </c>
      <c r="K9539" t="s">
        <v>27</v>
      </c>
      <c r="L9539">
        <v>3</v>
      </c>
      <c r="M9539">
        <v>2</v>
      </c>
      <c r="N9539">
        <v>7</v>
      </c>
      <c r="O9539">
        <v>20</v>
      </c>
      <c r="P9539" t="s">
        <v>19</v>
      </c>
      <c r="Q9539" t="b">
        <v>0</v>
      </c>
      <c r="R9539" t="b">
        <v>0</v>
      </c>
      <c r="S9539">
        <f>IF(OnlineShopData[[#This Row],[Revenue]]=TRUE,1,0)</f>
        <v>0</v>
      </c>
      <c r="T9539">
        <f>MATCH(OnlineShopData[[#This Row],[Month]],{"Jan","Feb","Mar","Apr","May","June","Jul","Aug","Sep","Oct","Nov","Dec"},0)</f>
        <v>11</v>
      </c>
    </row>
    <row r="9540" spans="1:20" x14ac:dyDescent="0.3">
      <c r="A9540">
        <v>0</v>
      </c>
      <c r="B9540">
        <v>0</v>
      </c>
      <c r="C9540">
        <v>0</v>
      </c>
      <c r="D9540">
        <v>0</v>
      </c>
      <c r="E9540">
        <v>30</v>
      </c>
      <c r="F9540">
        <v>805.83333330000005</v>
      </c>
      <c r="G9540" s="1">
        <v>0</v>
      </c>
      <c r="H9540" s="1">
        <v>3.333333E-3</v>
      </c>
      <c r="I9540">
        <v>0</v>
      </c>
      <c r="J9540">
        <v>0</v>
      </c>
      <c r="K9540" t="s">
        <v>27</v>
      </c>
      <c r="L9540">
        <v>1</v>
      </c>
      <c r="M9540">
        <v>1</v>
      </c>
      <c r="N9540">
        <v>3</v>
      </c>
      <c r="O9540">
        <v>8</v>
      </c>
      <c r="P9540" t="s">
        <v>20</v>
      </c>
      <c r="Q9540" t="b">
        <v>0</v>
      </c>
      <c r="R9540" t="b">
        <v>0</v>
      </c>
      <c r="S9540">
        <f>IF(OnlineShopData[[#This Row],[Revenue]]=TRUE,1,0)</f>
        <v>0</v>
      </c>
      <c r="T9540">
        <f>MATCH(OnlineShopData[[#This Row],[Month]],{"Jan","Feb","Mar","Apr","May","June","Jul","Aug","Sep","Oct","Nov","Dec"},0)</f>
        <v>11</v>
      </c>
    </row>
    <row r="9541" spans="1:20" x14ac:dyDescent="0.3">
      <c r="A9541">
        <v>2</v>
      </c>
      <c r="B9541">
        <v>1668.5</v>
      </c>
      <c r="C9541">
        <v>4</v>
      </c>
      <c r="D9541">
        <v>35</v>
      </c>
      <c r="E9541">
        <v>18</v>
      </c>
      <c r="F9541">
        <v>1372.9749999999999</v>
      </c>
      <c r="G9541" s="1">
        <v>0</v>
      </c>
      <c r="H9541" s="1">
        <v>1.7391304E-2</v>
      </c>
      <c r="I9541">
        <v>41.646259440000001</v>
      </c>
      <c r="J9541">
        <v>0</v>
      </c>
      <c r="K9541" t="s">
        <v>30</v>
      </c>
      <c r="L9541">
        <v>2</v>
      </c>
      <c r="M9541">
        <v>2</v>
      </c>
      <c r="N9541">
        <v>1</v>
      </c>
      <c r="O9541">
        <v>6</v>
      </c>
      <c r="P9541" t="s">
        <v>19</v>
      </c>
      <c r="Q9541" t="b">
        <v>0</v>
      </c>
      <c r="R9541" t="b">
        <v>1</v>
      </c>
      <c r="S9541">
        <f>IF(OnlineShopData[[#This Row],[Revenue]]=TRUE,1,0)</f>
        <v>1</v>
      </c>
      <c r="T9541">
        <f>MATCH(OnlineShopData[[#This Row],[Month]],{"Jan","Feb","Mar","Apr","May","June","Jul","Aug","Sep","Oct","Nov","Dec"},0)</f>
        <v>12</v>
      </c>
    </row>
    <row r="9542" spans="1:20" x14ac:dyDescent="0.3">
      <c r="A9542">
        <v>0</v>
      </c>
      <c r="B9542">
        <v>0</v>
      </c>
      <c r="C9542">
        <v>1</v>
      </c>
      <c r="D9542">
        <v>14.75</v>
      </c>
      <c r="E9542">
        <v>30</v>
      </c>
      <c r="F9542">
        <v>2445.0666670000001</v>
      </c>
      <c r="G9542" s="1">
        <v>3.3333333E-2</v>
      </c>
      <c r="H9542" s="1">
        <v>2.6888888999999999E-2</v>
      </c>
      <c r="I9542">
        <v>0</v>
      </c>
      <c r="J9542">
        <v>0</v>
      </c>
      <c r="K9542" t="s">
        <v>30</v>
      </c>
      <c r="L9542">
        <v>3</v>
      </c>
      <c r="M9542">
        <v>2</v>
      </c>
      <c r="N9542">
        <v>3</v>
      </c>
      <c r="O9542">
        <v>3</v>
      </c>
      <c r="P9542" t="s">
        <v>19</v>
      </c>
      <c r="Q9542" t="b">
        <v>0</v>
      </c>
      <c r="R9542" t="b">
        <v>0</v>
      </c>
      <c r="S9542">
        <f>IF(OnlineShopData[[#This Row],[Revenue]]=TRUE,1,0)</f>
        <v>0</v>
      </c>
      <c r="T9542">
        <f>MATCH(OnlineShopData[[#This Row],[Month]],{"Jan","Feb","Mar","Apr","May","June","Jul","Aug","Sep","Oct","Nov","Dec"},0)</f>
        <v>12</v>
      </c>
    </row>
    <row r="9543" spans="1:20" x14ac:dyDescent="0.3">
      <c r="A9543">
        <v>5</v>
      </c>
      <c r="B9543">
        <v>426.7</v>
      </c>
      <c r="C9543">
        <v>1</v>
      </c>
      <c r="D9543">
        <v>200</v>
      </c>
      <c r="E9543">
        <v>72</v>
      </c>
      <c r="F9543">
        <v>4140.3337659999997</v>
      </c>
      <c r="G9543" s="1">
        <v>1.3157889999999999E-3</v>
      </c>
      <c r="H9543" s="1">
        <v>2.4597952999999999E-2</v>
      </c>
      <c r="I9543">
        <v>0</v>
      </c>
      <c r="J9543">
        <v>0</v>
      </c>
      <c r="K9543" t="s">
        <v>27</v>
      </c>
      <c r="L9543">
        <v>3</v>
      </c>
      <c r="M9543">
        <v>2</v>
      </c>
      <c r="N9543">
        <v>4</v>
      </c>
      <c r="O9543">
        <v>2</v>
      </c>
      <c r="P9543" t="s">
        <v>19</v>
      </c>
      <c r="Q9543" t="b">
        <v>0</v>
      </c>
      <c r="R9543" t="b">
        <v>0</v>
      </c>
      <c r="S9543">
        <f>IF(OnlineShopData[[#This Row],[Revenue]]=TRUE,1,0)</f>
        <v>0</v>
      </c>
      <c r="T9543">
        <f>MATCH(OnlineShopData[[#This Row],[Month]],{"Jan","Feb","Mar","Apr","May","June","Jul","Aug","Sep","Oct","Nov","Dec"},0)</f>
        <v>11</v>
      </c>
    </row>
    <row r="9544" spans="1:20" x14ac:dyDescent="0.3">
      <c r="A9544">
        <v>0</v>
      </c>
      <c r="B9544">
        <v>0</v>
      </c>
      <c r="C9544">
        <v>0</v>
      </c>
      <c r="D9544">
        <v>0</v>
      </c>
      <c r="E9544">
        <v>23</v>
      </c>
      <c r="F9544">
        <v>348.3833333</v>
      </c>
      <c r="G9544" s="1">
        <v>8.6956519999999999E-3</v>
      </c>
      <c r="H9544" s="1">
        <v>4.3478259999999999E-3</v>
      </c>
      <c r="I9544">
        <v>0</v>
      </c>
      <c r="J9544">
        <v>0</v>
      </c>
      <c r="K9544" t="s">
        <v>27</v>
      </c>
      <c r="L9544">
        <v>1</v>
      </c>
      <c r="M9544">
        <v>1</v>
      </c>
      <c r="N9544">
        <v>3</v>
      </c>
      <c r="O9544">
        <v>2</v>
      </c>
      <c r="P9544" t="s">
        <v>20</v>
      </c>
      <c r="Q9544" t="b">
        <v>0</v>
      </c>
      <c r="R9544" t="b">
        <v>0</v>
      </c>
      <c r="S9544">
        <f>IF(OnlineShopData[[#This Row],[Revenue]]=TRUE,1,0)</f>
        <v>0</v>
      </c>
      <c r="T9544">
        <f>MATCH(OnlineShopData[[#This Row],[Month]],{"Jan","Feb","Mar","Apr","May","June","Jul","Aug","Sep","Oct","Nov","Dec"},0)</f>
        <v>11</v>
      </c>
    </row>
    <row r="9545" spans="1:20" x14ac:dyDescent="0.3">
      <c r="A9545">
        <v>0</v>
      </c>
      <c r="B9545">
        <v>0</v>
      </c>
      <c r="C9545">
        <v>0</v>
      </c>
      <c r="D9545">
        <v>0</v>
      </c>
      <c r="E9545">
        <v>15</v>
      </c>
      <c r="F9545">
        <v>325.5</v>
      </c>
      <c r="G9545" s="1">
        <v>0.02</v>
      </c>
      <c r="H9545" s="1">
        <v>5.8666666999999999E-2</v>
      </c>
      <c r="I9545">
        <v>0</v>
      </c>
      <c r="J9545">
        <v>0</v>
      </c>
      <c r="K9545" t="s">
        <v>30</v>
      </c>
      <c r="L9545">
        <v>2</v>
      </c>
      <c r="M9545">
        <v>2</v>
      </c>
      <c r="N9545">
        <v>1</v>
      </c>
      <c r="O9545">
        <v>1</v>
      </c>
      <c r="P9545" t="s">
        <v>19</v>
      </c>
      <c r="Q9545" t="b">
        <v>0</v>
      </c>
      <c r="R9545" t="b">
        <v>0</v>
      </c>
      <c r="S9545">
        <f>IF(OnlineShopData[[#This Row],[Revenue]]=TRUE,1,0)</f>
        <v>0</v>
      </c>
      <c r="T9545">
        <f>MATCH(OnlineShopData[[#This Row],[Month]],{"Jan","Feb","Mar","Apr","May","June","Jul","Aug","Sep","Oct","Nov","Dec"},0)</f>
        <v>12</v>
      </c>
    </row>
    <row r="9546" spans="1:20" x14ac:dyDescent="0.3">
      <c r="A9546">
        <v>0</v>
      </c>
      <c r="B9546">
        <v>0</v>
      </c>
      <c r="C9546">
        <v>0</v>
      </c>
      <c r="D9546">
        <v>0</v>
      </c>
      <c r="E9546">
        <v>64</v>
      </c>
      <c r="F9546">
        <v>1911.6106649999999</v>
      </c>
      <c r="G9546" s="1">
        <v>1.2500000000000001E-2</v>
      </c>
      <c r="H9546" s="1">
        <v>2.6739194000000001E-2</v>
      </c>
      <c r="I9546">
        <v>0</v>
      </c>
      <c r="J9546">
        <v>0</v>
      </c>
      <c r="K9546" t="s">
        <v>27</v>
      </c>
      <c r="L9546">
        <v>1</v>
      </c>
      <c r="M9546">
        <v>2</v>
      </c>
      <c r="N9546">
        <v>2</v>
      </c>
      <c r="O9546">
        <v>10</v>
      </c>
      <c r="P9546" t="s">
        <v>19</v>
      </c>
      <c r="Q9546" t="b">
        <v>1</v>
      </c>
      <c r="R9546" t="b">
        <v>0</v>
      </c>
      <c r="S9546">
        <f>IF(OnlineShopData[[#This Row],[Revenue]]=TRUE,1,0)</f>
        <v>0</v>
      </c>
      <c r="T9546">
        <f>MATCH(OnlineShopData[[#This Row],[Month]],{"Jan","Feb","Mar","Apr","May","June","Jul","Aug","Sep","Oct","Nov","Dec"},0)</f>
        <v>11</v>
      </c>
    </row>
    <row r="9547" spans="1:20" x14ac:dyDescent="0.3">
      <c r="A9547">
        <v>8</v>
      </c>
      <c r="B9547">
        <v>388.79166670000001</v>
      </c>
      <c r="C9547">
        <v>1</v>
      </c>
      <c r="D9547">
        <v>944.75</v>
      </c>
      <c r="E9547">
        <v>17</v>
      </c>
      <c r="F9547">
        <v>1464.416667</v>
      </c>
      <c r="G9547" s="1">
        <v>1.9047618999999998E-2</v>
      </c>
      <c r="H9547" s="1">
        <v>3.4920634999999998E-2</v>
      </c>
      <c r="I9547">
        <v>0</v>
      </c>
      <c r="J9547">
        <v>0</v>
      </c>
      <c r="K9547" t="s">
        <v>27</v>
      </c>
      <c r="L9547">
        <v>1</v>
      </c>
      <c r="M9547">
        <v>1</v>
      </c>
      <c r="N9547">
        <v>4</v>
      </c>
      <c r="O9547">
        <v>3</v>
      </c>
      <c r="P9547" t="s">
        <v>19</v>
      </c>
      <c r="Q9547" t="b">
        <v>0</v>
      </c>
      <c r="R9547" t="b">
        <v>0</v>
      </c>
      <c r="S9547">
        <f>IF(OnlineShopData[[#This Row],[Revenue]]=TRUE,1,0)</f>
        <v>0</v>
      </c>
      <c r="T9547">
        <f>MATCH(OnlineShopData[[#This Row],[Month]],{"Jan","Feb","Mar","Apr","May","June","Jul","Aug","Sep","Oct","Nov","Dec"},0)</f>
        <v>11</v>
      </c>
    </row>
    <row r="9548" spans="1:20" x14ac:dyDescent="0.3">
      <c r="A9548">
        <v>2</v>
      </c>
      <c r="B9548">
        <v>40.5</v>
      </c>
      <c r="C9548">
        <v>1</v>
      </c>
      <c r="D9548">
        <v>4</v>
      </c>
      <c r="E9548">
        <v>19</v>
      </c>
      <c r="F9548">
        <v>472.54166670000001</v>
      </c>
      <c r="G9548" s="1">
        <v>0</v>
      </c>
      <c r="H9548" s="1">
        <v>5.0000000000000001E-3</v>
      </c>
      <c r="I9548">
        <v>0</v>
      </c>
      <c r="J9548">
        <v>0</v>
      </c>
      <c r="K9548" t="s">
        <v>27</v>
      </c>
      <c r="L9548">
        <v>1</v>
      </c>
      <c r="M9548">
        <v>1</v>
      </c>
      <c r="N9548">
        <v>4</v>
      </c>
      <c r="O9548">
        <v>2</v>
      </c>
      <c r="P9548" t="s">
        <v>19</v>
      </c>
      <c r="Q9548" t="b">
        <v>0</v>
      </c>
      <c r="R9548" t="b">
        <v>0</v>
      </c>
      <c r="S9548">
        <f>IF(OnlineShopData[[#This Row],[Revenue]]=TRUE,1,0)</f>
        <v>0</v>
      </c>
      <c r="T9548">
        <f>MATCH(OnlineShopData[[#This Row],[Month]],{"Jan","Feb","Mar","Apr","May","June","Jul","Aug","Sep","Oct","Nov","Dec"},0)</f>
        <v>11</v>
      </c>
    </row>
    <row r="9549" spans="1:20" x14ac:dyDescent="0.3">
      <c r="A9549">
        <v>0</v>
      </c>
      <c r="B9549">
        <v>0</v>
      </c>
      <c r="C9549">
        <v>0</v>
      </c>
      <c r="D9549">
        <v>0</v>
      </c>
      <c r="E9549">
        <v>38</v>
      </c>
      <c r="F9549">
        <v>1593.583333</v>
      </c>
      <c r="G9549" s="1">
        <v>0</v>
      </c>
      <c r="H9549" s="1">
        <v>1.0526316000000001E-2</v>
      </c>
      <c r="I9549">
        <v>0</v>
      </c>
      <c r="J9549">
        <v>0</v>
      </c>
      <c r="K9549" t="s">
        <v>27</v>
      </c>
      <c r="L9549">
        <v>2</v>
      </c>
      <c r="M9549">
        <v>2</v>
      </c>
      <c r="N9549">
        <v>2</v>
      </c>
      <c r="O9549">
        <v>1</v>
      </c>
      <c r="P9549" t="s">
        <v>19</v>
      </c>
      <c r="Q9549" t="b">
        <v>0</v>
      </c>
      <c r="R9549" t="b">
        <v>0</v>
      </c>
      <c r="S9549">
        <f>IF(OnlineShopData[[#This Row],[Revenue]]=TRUE,1,0)</f>
        <v>0</v>
      </c>
      <c r="T9549">
        <f>MATCH(OnlineShopData[[#This Row],[Month]],{"Jan","Feb","Mar","Apr","May","June","Jul","Aug","Sep","Oct","Nov","Dec"},0)</f>
        <v>11</v>
      </c>
    </row>
    <row r="9550" spans="1:20" x14ac:dyDescent="0.3">
      <c r="A9550">
        <v>5</v>
      </c>
      <c r="B9550">
        <v>87.75</v>
      </c>
      <c r="C9550">
        <v>0</v>
      </c>
      <c r="D9550">
        <v>0</v>
      </c>
      <c r="E9550">
        <v>6</v>
      </c>
      <c r="F9550">
        <v>135.08333329999999</v>
      </c>
      <c r="G9550" s="1">
        <v>0</v>
      </c>
      <c r="H9550" s="1">
        <v>9.0909089999999994E-3</v>
      </c>
      <c r="I9550">
        <v>0</v>
      </c>
      <c r="J9550">
        <v>0</v>
      </c>
      <c r="K9550" t="s">
        <v>27</v>
      </c>
      <c r="L9550">
        <v>1</v>
      </c>
      <c r="M9550">
        <v>1</v>
      </c>
      <c r="N9550">
        <v>2</v>
      </c>
      <c r="O9550">
        <v>2</v>
      </c>
      <c r="P9550" t="s">
        <v>20</v>
      </c>
      <c r="Q9550" t="b">
        <v>1</v>
      </c>
      <c r="R9550" t="b">
        <v>0</v>
      </c>
      <c r="S9550">
        <f>IF(OnlineShopData[[#This Row],[Revenue]]=TRUE,1,0)</f>
        <v>0</v>
      </c>
      <c r="T9550">
        <f>MATCH(OnlineShopData[[#This Row],[Month]],{"Jan","Feb","Mar","Apr","May","June","Jul","Aug","Sep","Oct","Nov","Dec"},0)</f>
        <v>11</v>
      </c>
    </row>
    <row r="9551" spans="1:20" x14ac:dyDescent="0.3">
      <c r="A9551">
        <v>1</v>
      </c>
      <c r="B9551">
        <v>0</v>
      </c>
      <c r="C9551">
        <v>0</v>
      </c>
      <c r="D9551">
        <v>0</v>
      </c>
      <c r="E9551">
        <v>77</v>
      </c>
      <c r="F9551">
        <v>4350.6473210000004</v>
      </c>
      <c r="G9551" s="1">
        <v>1.2727273000000001E-2</v>
      </c>
      <c r="H9551" s="1">
        <v>2.3842532E-2</v>
      </c>
      <c r="I9551">
        <v>14.38546841</v>
      </c>
      <c r="J9551">
        <v>0</v>
      </c>
      <c r="K9551" t="s">
        <v>27</v>
      </c>
      <c r="L9551">
        <v>2</v>
      </c>
      <c r="M9551">
        <v>2</v>
      </c>
      <c r="N9551">
        <v>1</v>
      </c>
      <c r="O9551">
        <v>2</v>
      </c>
      <c r="P9551" t="s">
        <v>19</v>
      </c>
      <c r="Q9551" t="b">
        <v>0</v>
      </c>
      <c r="R9551" t="b">
        <v>0</v>
      </c>
      <c r="S9551">
        <f>IF(OnlineShopData[[#This Row],[Revenue]]=TRUE,1,0)</f>
        <v>0</v>
      </c>
      <c r="T9551">
        <f>MATCH(OnlineShopData[[#This Row],[Month]],{"Jan","Feb","Mar","Apr","May","June","Jul","Aug","Sep","Oct","Nov","Dec"},0)</f>
        <v>11</v>
      </c>
    </row>
    <row r="9552" spans="1:20" x14ac:dyDescent="0.3">
      <c r="A9552">
        <v>2</v>
      </c>
      <c r="B9552">
        <v>56</v>
      </c>
      <c r="C9552">
        <v>0</v>
      </c>
      <c r="D9552">
        <v>0</v>
      </c>
      <c r="E9552">
        <v>33</v>
      </c>
      <c r="F9552">
        <v>1399.15</v>
      </c>
      <c r="G9552" s="1">
        <v>0</v>
      </c>
      <c r="H9552" s="1">
        <v>1.1290323E-2</v>
      </c>
      <c r="I9552">
        <v>12.45078371</v>
      </c>
      <c r="J9552">
        <v>0</v>
      </c>
      <c r="K9552" t="s">
        <v>27</v>
      </c>
      <c r="L9552">
        <v>1</v>
      </c>
      <c r="M9552">
        <v>1</v>
      </c>
      <c r="N9552">
        <v>2</v>
      </c>
      <c r="O9552">
        <v>8</v>
      </c>
      <c r="P9552" t="s">
        <v>20</v>
      </c>
      <c r="Q9552" t="b">
        <v>1</v>
      </c>
      <c r="R9552" t="b">
        <v>1</v>
      </c>
      <c r="S9552">
        <f>IF(OnlineShopData[[#This Row],[Revenue]]=TRUE,1,0)</f>
        <v>1</v>
      </c>
      <c r="T9552">
        <f>MATCH(OnlineShopData[[#This Row],[Month]],{"Jan","Feb","Mar","Apr","May","June","Jul","Aug","Sep","Oct","Nov","Dec"},0)</f>
        <v>11</v>
      </c>
    </row>
    <row r="9553" spans="1:20" x14ac:dyDescent="0.3">
      <c r="A9553">
        <v>1</v>
      </c>
      <c r="B9553">
        <v>3.5</v>
      </c>
      <c r="C9553">
        <v>0</v>
      </c>
      <c r="D9553">
        <v>0</v>
      </c>
      <c r="E9553">
        <v>49</v>
      </c>
      <c r="F9553">
        <v>663.52777779999997</v>
      </c>
      <c r="G9553" s="1">
        <v>0</v>
      </c>
      <c r="H9553" s="1">
        <v>5.3191489999999996E-3</v>
      </c>
      <c r="I9553">
        <v>0</v>
      </c>
      <c r="J9553">
        <v>0</v>
      </c>
      <c r="K9553" t="s">
        <v>27</v>
      </c>
      <c r="L9553">
        <v>2</v>
      </c>
      <c r="M9553">
        <v>2</v>
      </c>
      <c r="N9553">
        <v>3</v>
      </c>
      <c r="O9553">
        <v>2</v>
      </c>
      <c r="P9553" t="s">
        <v>19</v>
      </c>
      <c r="Q9553" t="b">
        <v>0</v>
      </c>
      <c r="R9553" t="b">
        <v>0</v>
      </c>
      <c r="S9553">
        <f>IF(OnlineShopData[[#This Row],[Revenue]]=TRUE,1,0)</f>
        <v>0</v>
      </c>
      <c r="T9553">
        <f>MATCH(OnlineShopData[[#This Row],[Month]],{"Jan","Feb","Mar","Apr","May","June","Jul","Aug","Sep","Oct","Nov","Dec"},0)</f>
        <v>11</v>
      </c>
    </row>
    <row r="9554" spans="1:20" x14ac:dyDescent="0.3">
      <c r="A9554">
        <v>7</v>
      </c>
      <c r="B9554">
        <v>146.69999999999999</v>
      </c>
      <c r="C9554">
        <v>5</v>
      </c>
      <c r="D9554">
        <v>195</v>
      </c>
      <c r="E9554">
        <v>42</v>
      </c>
      <c r="F9554">
        <v>1717.666667</v>
      </c>
      <c r="G9554" s="1">
        <v>1.9607840000000001E-3</v>
      </c>
      <c r="H9554" s="1">
        <v>2.9981325999999999E-2</v>
      </c>
      <c r="I9554">
        <v>0</v>
      </c>
      <c r="J9554">
        <v>0</v>
      </c>
      <c r="K9554" t="s">
        <v>30</v>
      </c>
      <c r="L9554">
        <v>2</v>
      </c>
      <c r="M9554">
        <v>2</v>
      </c>
      <c r="N9554">
        <v>1</v>
      </c>
      <c r="O9554">
        <v>2</v>
      </c>
      <c r="P9554" t="s">
        <v>19</v>
      </c>
      <c r="Q9554" t="b">
        <v>0</v>
      </c>
      <c r="R9554" t="b">
        <v>0</v>
      </c>
      <c r="S9554">
        <f>IF(OnlineShopData[[#This Row],[Revenue]]=TRUE,1,0)</f>
        <v>0</v>
      </c>
      <c r="T9554">
        <f>MATCH(OnlineShopData[[#This Row],[Month]],{"Jan","Feb","Mar","Apr","May","June","Jul","Aug","Sep","Oct","Nov","Dec"},0)</f>
        <v>12</v>
      </c>
    </row>
    <row r="9555" spans="1:20" x14ac:dyDescent="0.3">
      <c r="A9555">
        <v>0</v>
      </c>
      <c r="B9555">
        <v>0</v>
      </c>
      <c r="C9555">
        <v>0</v>
      </c>
      <c r="D9555">
        <v>0</v>
      </c>
      <c r="E9555">
        <v>34</v>
      </c>
      <c r="F9555">
        <v>740.30714290000003</v>
      </c>
      <c r="G9555" s="1">
        <v>0</v>
      </c>
      <c r="H9555" s="1">
        <v>1.4052288E-2</v>
      </c>
      <c r="I9555">
        <v>0</v>
      </c>
      <c r="J9555">
        <v>0</v>
      </c>
      <c r="K9555" t="s">
        <v>27</v>
      </c>
      <c r="L9555">
        <v>2</v>
      </c>
      <c r="M9555">
        <v>2</v>
      </c>
      <c r="N9555">
        <v>1</v>
      </c>
      <c r="O9555">
        <v>2</v>
      </c>
      <c r="P9555" t="s">
        <v>19</v>
      </c>
      <c r="Q9555" t="b">
        <v>1</v>
      </c>
      <c r="R9555" t="b">
        <v>0</v>
      </c>
      <c r="S9555">
        <f>IF(OnlineShopData[[#This Row],[Revenue]]=TRUE,1,0)</f>
        <v>0</v>
      </c>
      <c r="T9555">
        <f>MATCH(OnlineShopData[[#This Row],[Month]],{"Jan","Feb","Mar","Apr","May","June","Jul","Aug","Sep","Oct","Nov","Dec"},0)</f>
        <v>11</v>
      </c>
    </row>
    <row r="9556" spans="1:20" x14ac:dyDescent="0.3">
      <c r="A9556">
        <v>0</v>
      </c>
      <c r="B9556">
        <v>0</v>
      </c>
      <c r="C9556">
        <v>0</v>
      </c>
      <c r="D9556">
        <v>0</v>
      </c>
      <c r="E9556">
        <v>7</v>
      </c>
      <c r="F9556">
        <v>105</v>
      </c>
      <c r="G9556" s="1">
        <v>0</v>
      </c>
      <c r="H9556" s="1">
        <v>3.3333333E-2</v>
      </c>
      <c r="I9556">
        <v>0</v>
      </c>
      <c r="J9556">
        <v>0</v>
      </c>
      <c r="K9556" t="s">
        <v>30</v>
      </c>
      <c r="L9556">
        <v>2</v>
      </c>
      <c r="M9556">
        <v>2</v>
      </c>
      <c r="N9556">
        <v>1</v>
      </c>
      <c r="O9556">
        <v>8</v>
      </c>
      <c r="P9556" t="s">
        <v>20</v>
      </c>
      <c r="Q9556" t="b">
        <v>0</v>
      </c>
      <c r="R9556" t="b">
        <v>0</v>
      </c>
      <c r="S9556">
        <f>IF(OnlineShopData[[#This Row],[Revenue]]=TRUE,1,0)</f>
        <v>0</v>
      </c>
      <c r="T9556">
        <f>MATCH(OnlineShopData[[#This Row],[Month]],{"Jan","Feb","Mar","Apr","May","June","Jul","Aug","Sep","Oct","Nov","Dec"},0)</f>
        <v>12</v>
      </c>
    </row>
    <row r="9557" spans="1:20" x14ac:dyDescent="0.3">
      <c r="A9557">
        <v>5</v>
      </c>
      <c r="B9557">
        <v>173.54166670000001</v>
      </c>
      <c r="C9557">
        <v>5</v>
      </c>
      <c r="D9557">
        <v>109.75</v>
      </c>
      <c r="E9557">
        <v>38</v>
      </c>
      <c r="F9557">
        <v>1859.3829370000001</v>
      </c>
      <c r="G9557" s="1">
        <v>4.5454550000000003E-3</v>
      </c>
      <c r="H9557" s="1">
        <v>9.0909089999999994E-3</v>
      </c>
      <c r="I9557">
        <v>0</v>
      </c>
      <c r="J9557">
        <v>0</v>
      </c>
      <c r="K9557" t="s">
        <v>30</v>
      </c>
      <c r="L9557">
        <v>3</v>
      </c>
      <c r="M9557">
        <v>2</v>
      </c>
      <c r="N9557">
        <v>8</v>
      </c>
      <c r="O9557">
        <v>10</v>
      </c>
      <c r="P9557" t="s">
        <v>19</v>
      </c>
      <c r="Q9557" t="b">
        <v>1</v>
      </c>
      <c r="R9557" t="b">
        <v>0</v>
      </c>
      <c r="S9557">
        <f>IF(OnlineShopData[[#This Row],[Revenue]]=TRUE,1,0)</f>
        <v>0</v>
      </c>
      <c r="T9557">
        <f>MATCH(OnlineShopData[[#This Row],[Month]],{"Jan","Feb","Mar","Apr","May","June","Jul","Aug","Sep","Oct","Nov","Dec"},0)</f>
        <v>12</v>
      </c>
    </row>
    <row r="9558" spans="1:20" x14ac:dyDescent="0.3">
      <c r="A9558">
        <v>0</v>
      </c>
      <c r="B9558">
        <v>0</v>
      </c>
      <c r="C9558">
        <v>0</v>
      </c>
      <c r="D9558">
        <v>0</v>
      </c>
      <c r="E9558">
        <v>29</v>
      </c>
      <c r="F9558">
        <v>874.95238099999995</v>
      </c>
      <c r="G9558" s="1">
        <v>4.597701E-3</v>
      </c>
      <c r="H9558" s="1">
        <v>4.4367815999999997E-2</v>
      </c>
      <c r="I9558">
        <v>0</v>
      </c>
      <c r="J9558">
        <v>0</v>
      </c>
      <c r="K9558" t="s">
        <v>30</v>
      </c>
      <c r="L9558">
        <v>1</v>
      </c>
      <c r="M9558">
        <v>1</v>
      </c>
      <c r="N9558">
        <v>1</v>
      </c>
      <c r="O9558">
        <v>2</v>
      </c>
      <c r="P9558" t="s">
        <v>19</v>
      </c>
      <c r="Q9558" t="b">
        <v>0</v>
      </c>
      <c r="R9558" t="b">
        <v>0</v>
      </c>
      <c r="S9558">
        <f>IF(OnlineShopData[[#This Row],[Revenue]]=TRUE,1,0)</f>
        <v>0</v>
      </c>
      <c r="T9558">
        <f>MATCH(OnlineShopData[[#This Row],[Month]],{"Jan","Feb","Mar","Apr","May","June","Jul","Aug","Sep","Oct","Nov","Dec"},0)</f>
        <v>12</v>
      </c>
    </row>
    <row r="9559" spans="1:20" x14ac:dyDescent="0.3">
      <c r="A9559">
        <v>6</v>
      </c>
      <c r="B9559">
        <v>264.41666670000001</v>
      </c>
      <c r="C9559">
        <v>0</v>
      </c>
      <c r="D9559">
        <v>0</v>
      </c>
      <c r="E9559">
        <v>22</v>
      </c>
      <c r="F9559">
        <v>1275.0924239999999</v>
      </c>
      <c r="G9559" s="1">
        <v>0</v>
      </c>
      <c r="H9559" s="1">
        <v>1.3512906999999999E-2</v>
      </c>
      <c r="I9559">
        <v>65.746052789999993</v>
      </c>
      <c r="J9559">
        <v>0</v>
      </c>
      <c r="K9559" t="s">
        <v>30</v>
      </c>
      <c r="L9559">
        <v>3</v>
      </c>
      <c r="M9559">
        <v>2</v>
      </c>
      <c r="N9559">
        <v>5</v>
      </c>
      <c r="O9559">
        <v>2</v>
      </c>
      <c r="P9559" t="s">
        <v>19</v>
      </c>
      <c r="Q9559" t="b">
        <v>0</v>
      </c>
      <c r="R9559" t="b">
        <v>0</v>
      </c>
      <c r="S9559">
        <f>IF(OnlineShopData[[#This Row],[Revenue]]=TRUE,1,0)</f>
        <v>0</v>
      </c>
      <c r="T9559">
        <f>MATCH(OnlineShopData[[#This Row],[Month]],{"Jan","Feb","Mar","Apr","May","June","Jul","Aug","Sep","Oct","Nov","Dec"},0)</f>
        <v>12</v>
      </c>
    </row>
    <row r="9560" spans="1:20" x14ac:dyDescent="0.3">
      <c r="A9560">
        <v>5</v>
      </c>
      <c r="B9560">
        <v>97</v>
      </c>
      <c r="C9560">
        <v>0</v>
      </c>
      <c r="D9560">
        <v>0</v>
      </c>
      <c r="E9560">
        <v>53</v>
      </c>
      <c r="F9560">
        <v>3372.7482140000002</v>
      </c>
      <c r="G9560" s="1">
        <v>3.7735849999999999E-3</v>
      </c>
      <c r="H9560" s="1">
        <v>2.5157230000000001E-3</v>
      </c>
      <c r="I9560">
        <v>0</v>
      </c>
      <c r="J9560">
        <v>0</v>
      </c>
      <c r="K9560" t="s">
        <v>30</v>
      </c>
      <c r="L9560">
        <v>2</v>
      </c>
      <c r="M9560">
        <v>2</v>
      </c>
      <c r="N9560">
        <v>7</v>
      </c>
      <c r="O9560">
        <v>2</v>
      </c>
      <c r="P9560" t="s">
        <v>19</v>
      </c>
      <c r="Q9560" t="b">
        <v>0</v>
      </c>
      <c r="R9560" t="b">
        <v>0</v>
      </c>
      <c r="S9560">
        <f>IF(OnlineShopData[[#This Row],[Revenue]]=TRUE,1,0)</f>
        <v>0</v>
      </c>
      <c r="T9560">
        <f>MATCH(OnlineShopData[[#This Row],[Month]],{"Jan","Feb","Mar","Apr","May","June","Jul","Aug","Sep","Oct","Nov","Dec"},0)</f>
        <v>12</v>
      </c>
    </row>
    <row r="9561" spans="1:20" x14ac:dyDescent="0.3">
      <c r="A9561">
        <v>4</v>
      </c>
      <c r="B9561">
        <v>190</v>
      </c>
      <c r="C9561">
        <v>0</v>
      </c>
      <c r="D9561">
        <v>0</v>
      </c>
      <c r="E9561">
        <v>53</v>
      </c>
      <c r="F9561">
        <v>1328.626894</v>
      </c>
      <c r="G9561" s="1">
        <v>1.7857142999999999E-2</v>
      </c>
      <c r="H9561" s="1">
        <v>2.2238793E-2</v>
      </c>
      <c r="I9561">
        <v>0</v>
      </c>
      <c r="J9561">
        <v>0</v>
      </c>
      <c r="K9561" t="s">
        <v>30</v>
      </c>
      <c r="L9561">
        <v>1</v>
      </c>
      <c r="M9561">
        <v>1</v>
      </c>
      <c r="N9561">
        <v>1</v>
      </c>
      <c r="O9561">
        <v>10</v>
      </c>
      <c r="P9561" t="s">
        <v>19</v>
      </c>
      <c r="Q9561" t="b">
        <v>1</v>
      </c>
      <c r="R9561" t="b">
        <v>0</v>
      </c>
      <c r="S9561">
        <f>IF(OnlineShopData[[#This Row],[Revenue]]=TRUE,1,0)</f>
        <v>0</v>
      </c>
      <c r="T9561">
        <f>MATCH(OnlineShopData[[#This Row],[Month]],{"Jan","Feb","Mar","Apr","May","June","Jul","Aug","Sep","Oct","Nov","Dec"},0)</f>
        <v>12</v>
      </c>
    </row>
    <row r="9562" spans="1:20" x14ac:dyDescent="0.3">
      <c r="A9562">
        <v>10</v>
      </c>
      <c r="B9562">
        <v>175.46666669999999</v>
      </c>
      <c r="C9562">
        <v>1</v>
      </c>
      <c r="D9562">
        <v>7</v>
      </c>
      <c r="E9562">
        <v>82</v>
      </c>
      <c r="F9562">
        <v>2378.3773809999998</v>
      </c>
      <c r="G9562" s="1">
        <v>4.3189370000000001E-3</v>
      </c>
      <c r="H9562" s="1">
        <v>1.7004256999999998E-2</v>
      </c>
      <c r="I9562">
        <v>13.975048299999999</v>
      </c>
      <c r="J9562">
        <v>0</v>
      </c>
      <c r="K9562" t="s">
        <v>27</v>
      </c>
      <c r="L9562">
        <v>3</v>
      </c>
      <c r="M9562">
        <v>2</v>
      </c>
      <c r="N9562">
        <v>1</v>
      </c>
      <c r="O9562">
        <v>13</v>
      </c>
      <c r="P9562" t="s">
        <v>19</v>
      </c>
      <c r="Q9562" t="b">
        <v>0</v>
      </c>
      <c r="R9562" t="b">
        <v>1</v>
      </c>
      <c r="S9562">
        <f>IF(OnlineShopData[[#This Row],[Revenue]]=TRUE,1,0)</f>
        <v>1</v>
      </c>
      <c r="T9562">
        <f>MATCH(OnlineShopData[[#This Row],[Month]],{"Jan","Feb","Mar","Apr","May","June","Jul","Aug","Sep","Oct","Nov","Dec"},0)</f>
        <v>11</v>
      </c>
    </row>
    <row r="9563" spans="1:20" x14ac:dyDescent="0.3">
      <c r="A9563">
        <v>0</v>
      </c>
      <c r="B9563">
        <v>0</v>
      </c>
      <c r="C9563">
        <v>0</v>
      </c>
      <c r="D9563">
        <v>0</v>
      </c>
      <c r="E9563">
        <v>2</v>
      </c>
      <c r="F9563">
        <v>67.5</v>
      </c>
      <c r="G9563" s="1">
        <v>0</v>
      </c>
      <c r="H9563" s="1">
        <v>0.1</v>
      </c>
      <c r="I9563">
        <v>0</v>
      </c>
      <c r="J9563">
        <v>0</v>
      </c>
      <c r="K9563" t="s">
        <v>30</v>
      </c>
      <c r="L9563">
        <v>2</v>
      </c>
      <c r="M9563">
        <v>2</v>
      </c>
      <c r="N9563">
        <v>7</v>
      </c>
      <c r="O9563">
        <v>13</v>
      </c>
      <c r="P9563" t="s">
        <v>19</v>
      </c>
      <c r="Q9563" t="b">
        <v>0</v>
      </c>
      <c r="R9563" t="b">
        <v>0</v>
      </c>
      <c r="S9563">
        <f>IF(OnlineShopData[[#This Row],[Revenue]]=TRUE,1,0)</f>
        <v>0</v>
      </c>
      <c r="T9563">
        <f>MATCH(OnlineShopData[[#This Row],[Month]],{"Jan","Feb","Mar","Apr","May","June","Jul","Aug","Sep","Oct","Nov","Dec"},0)</f>
        <v>12</v>
      </c>
    </row>
    <row r="9564" spans="1:20" x14ac:dyDescent="0.3">
      <c r="A9564">
        <v>6</v>
      </c>
      <c r="B9564">
        <v>276.75</v>
      </c>
      <c r="C9564">
        <v>0</v>
      </c>
      <c r="D9564">
        <v>0</v>
      </c>
      <c r="E9564">
        <v>12</v>
      </c>
      <c r="F9564">
        <v>342.125</v>
      </c>
      <c r="G9564" s="1">
        <v>0</v>
      </c>
      <c r="H9564" s="1">
        <v>7.1428569999999999E-3</v>
      </c>
      <c r="I9564">
        <v>0</v>
      </c>
      <c r="J9564">
        <v>0</v>
      </c>
      <c r="K9564" t="s">
        <v>27</v>
      </c>
      <c r="L9564">
        <v>1</v>
      </c>
      <c r="M9564">
        <v>2</v>
      </c>
      <c r="N9564">
        <v>3</v>
      </c>
      <c r="O9564">
        <v>2</v>
      </c>
      <c r="P9564" t="s">
        <v>20</v>
      </c>
      <c r="Q9564" t="b">
        <v>0</v>
      </c>
      <c r="R9564" t="b">
        <v>0</v>
      </c>
      <c r="S9564">
        <f>IF(OnlineShopData[[#This Row],[Revenue]]=TRUE,1,0)</f>
        <v>0</v>
      </c>
      <c r="T9564">
        <f>MATCH(OnlineShopData[[#This Row],[Month]],{"Jan","Feb","Mar","Apr","May","June","Jul","Aug","Sep","Oct","Nov","Dec"},0)</f>
        <v>11</v>
      </c>
    </row>
    <row r="9565" spans="1:20" x14ac:dyDescent="0.3">
      <c r="A9565">
        <v>0</v>
      </c>
      <c r="B9565">
        <v>0</v>
      </c>
      <c r="C9565">
        <v>0</v>
      </c>
      <c r="D9565">
        <v>0</v>
      </c>
      <c r="E9565">
        <v>27</v>
      </c>
      <c r="F9565">
        <v>1009.375</v>
      </c>
      <c r="G9565" s="1">
        <v>7.4074070000000004E-3</v>
      </c>
      <c r="H9565" s="1">
        <v>4.0740740999999997E-2</v>
      </c>
      <c r="I9565">
        <v>0</v>
      </c>
      <c r="J9565">
        <v>0</v>
      </c>
      <c r="K9565" t="s">
        <v>27</v>
      </c>
      <c r="L9565">
        <v>2</v>
      </c>
      <c r="M9565">
        <v>2</v>
      </c>
      <c r="N9565">
        <v>1</v>
      </c>
      <c r="O9565">
        <v>2</v>
      </c>
      <c r="P9565" t="s">
        <v>20</v>
      </c>
      <c r="Q9565" t="b">
        <v>1</v>
      </c>
      <c r="R9565" t="b">
        <v>1</v>
      </c>
      <c r="S9565">
        <f>IF(OnlineShopData[[#This Row],[Revenue]]=TRUE,1,0)</f>
        <v>1</v>
      </c>
      <c r="T9565">
        <f>MATCH(OnlineShopData[[#This Row],[Month]],{"Jan","Feb","Mar","Apr","May","June","Jul","Aug","Sep","Oct","Nov","Dec"},0)</f>
        <v>11</v>
      </c>
    </row>
    <row r="9566" spans="1:20" x14ac:dyDescent="0.3">
      <c r="A9566">
        <v>0</v>
      </c>
      <c r="B9566">
        <v>0</v>
      </c>
      <c r="C9566">
        <v>2</v>
      </c>
      <c r="D9566">
        <v>52.5</v>
      </c>
      <c r="E9566">
        <v>18</v>
      </c>
      <c r="F9566">
        <v>502</v>
      </c>
      <c r="G9566" s="1">
        <v>0</v>
      </c>
      <c r="H9566" s="1">
        <v>0.01</v>
      </c>
      <c r="I9566">
        <v>0</v>
      </c>
      <c r="J9566">
        <v>0</v>
      </c>
      <c r="K9566" t="s">
        <v>30</v>
      </c>
      <c r="L9566">
        <v>8</v>
      </c>
      <c r="M9566">
        <v>2</v>
      </c>
      <c r="N9566">
        <v>9</v>
      </c>
      <c r="O9566">
        <v>2</v>
      </c>
      <c r="P9566" t="s">
        <v>20</v>
      </c>
      <c r="Q9566" t="b">
        <v>1</v>
      </c>
      <c r="R9566" t="b">
        <v>0</v>
      </c>
      <c r="S9566">
        <f>IF(OnlineShopData[[#This Row],[Revenue]]=TRUE,1,0)</f>
        <v>0</v>
      </c>
      <c r="T9566">
        <f>MATCH(OnlineShopData[[#This Row],[Month]],{"Jan","Feb","Mar","Apr","May","June","Jul","Aug","Sep","Oct","Nov","Dec"},0)</f>
        <v>12</v>
      </c>
    </row>
    <row r="9567" spans="1:20" x14ac:dyDescent="0.3">
      <c r="A9567">
        <v>0</v>
      </c>
      <c r="B9567">
        <v>0</v>
      </c>
      <c r="C9567">
        <v>0</v>
      </c>
      <c r="D9567">
        <v>0</v>
      </c>
      <c r="E9567">
        <v>6</v>
      </c>
      <c r="F9567">
        <v>530</v>
      </c>
      <c r="G9567" s="1">
        <v>1.6666667E-2</v>
      </c>
      <c r="H9567" s="1">
        <v>4.1666666999999998E-2</v>
      </c>
      <c r="I9567">
        <v>0</v>
      </c>
      <c r="J9567">
        <v>0</v>
      </c>
      <c r="K9567" t="s">
        <v>27</v>
      </c>
      <c r="L9567">
        <v>3</v>
      </c>
      <c r="M9567">
        <v>2</v>
      </c>
      <c r="N9567">
        <v>3</v>
      </c>
      <c r="O9567">
        <v>2</v>
      </c>
      <c r="P9567" t="s">
        <v>19</v>
      </c>
      <c r="Q9567" t="b">
        <v>1</v>
      </c>
      <c r="R9567" t="b">
        <v>0</v>
      </c>
      <c r="S9567">
        <f>IF(OnlineShopData[[#This Row],[Revenue]]=TRUE,1,0)</f>
        <v>0</v>
      </c>
      <c r="T9567">
        <f>MATCH(OnlineShopData[[#This Row],[Month]],{"Jan","Feb","Mar","Apr","May","June","Jul","Aug","Sep","Oct","Nov","Dec"},0)</f>
        <v>11</v>
      </c>
    </row>
    <row r="9568" spans="1:20" x14ac:dyDescent="0.3">
      <c r="A9568">
        <v>2</v>
      </c>
      <c r="B9568">
        <v>146</v>
      </c>
      <c r="C9568">
        <v>2</v>
      </c>
      <c r="D9568">
        <v>52.25</v>
      </c>
      <c r="E9568">
        <v>1</v>
      </c>
      <c r="F9568">
        <v>0</v>
      </c>
      <c r="G9568" s="1">
        <v>0</v>
      </c>
      <c r="H9568" s="1">
        <v>0.04</v>
      </c>
      <c r="I9568">
        <v>0</v>
      </c>
      <c r="J9568">
        <v>0</v>
      </c>
      <c r="K9568" t="s">
        <v>30</v>
      </c>
      <c r="L9568">
        <v>1</v>
      </c>
      <c r="M9568">
        <v>1</v>
      </c>
      <c r="N9568">
        <v>1</v>
      </c>
      <c r="O9568">
        <v>2</v>
      </c>
      <c r="P9568" t="s">
        <v>19</v>
      </c>
      <c r="Q9568" t="b">
        <v>0</v>
      </c>
      <c r="R9568" t="b">
        <v>0</v>
      </c>
      <c r="S9568">
        <f>IF(OnlineShopData[[#This Row],[Revenue]]=TRUE,1,0)</f>
        <v>0</v>
      </c>
      <c r="T9568">
        <f>MATCH(OnlineShopData[[#This Row],[Month]],{"Jan","Feb","Mar","Apr","May","June","Jul","Aug","Sep","Oct","Nov","Dec"},0)</f>
        <v>12</v>
      </c>
    </row>
    <row r="9569" spans="1:20" x14ac:dyDescent="0.3">
      <c r="A9569">
        <v>0</v>
      </c>
      <c r="B9569">
        <v>0</v>
      </c>
      <c r="C9569">
        <v>0</v>
      </c>
      <c r="D9569">
        <v>0</v>
      </c>
      <c r="E9569">
        <v>7</v>
      </c>
      <c r="F9569">
        <v>340.5</v>
      </c>
      <c r="G9569" s="1">
        <v>0</v>
      </c>
      <c r="H9569" s="1">
        <v>2.8571428999999999E-2</v>
      </c>
      <c r="I9569">
        <v>0</v>
      </c>
      <c r="J9569">
        <v>0</v>
      </c>
      <c r="K9569" t="s">
        <v>27</v>
      </c>
      <c r="L9569">
        <v>2</v>
      </c>
      <c r="M9569">
        <v>4</v>
      </c>
      <c r="N9569">
        <v>4</v>
      </c>
      <c r="O9569">
        <v>2</v>
      </c>
      <c r="P9569" t="s">
        <v>20</v>
      </c>
      <c r="Q9569" t="b">
        <v>1</v>
      </c>
      <c r="R9569" t="b">
        <v>0</v>
      </c>
      <c r="S9569">
        <f>IF(OnlineShopData[[#This Row],[Revenue]]=TRUE,1,0)</f>
        <v>0</v>
      </c>
      <c r="T9569">
        <f>MATCH(OnlineShopData[[#This Row],[Month]],{"Jan","Feb","Mar","Apr","May","June","Jul","Aug","Sep","Oct","Nov","Dec"},0)</f>
        <v>11</v>
      </c>
    </row>
    <row r="9570" spans="1:20" x14ac:dyDescent="0.3">
      <c r="A9570">
        <v>4</v>
      </c>
      <c r="B9570">
        <v>1946</v>
      </c>
      <c r="C9570">
        <v>0</v>
      </c>
      <c r="D9570">
        <v>0</v>
      </c>
      <c r="E9570">
        <v>31</v>
      </c>
      <c r="F9570">
        <v>731</v>
      </c>
      <c r="G9570" s="1">
        <v>0</v>
      </c>
      <c r="H9570" s="1">
        <v>5.8823529999999999E-3</v>
      </c>
      <c r="I9570">
        <v>0</v>
      </c>
      <c r="J9570">
        <v>0</v>
      </c>
      <c r="K9570" t="s">
        <v>30</v>
      </c>
      <c r="L9570">
        <v>2</v>
      </c>
      <c r="M9570">
        <v>2</v>
      </c>
      <c r="N9570">
        <v>4</v>
      </c>
      <c r="O9570">
        <v>2</v>
      </c>
      <c r="P9570" t="s">
        <v>20</v>
      </c>
      <c r="Q9570" t="b">
        <v>1</v>
      </c>
      <c r="R9570" t="b">
        <v>0</v>
      </c>
      <c r="S9570">
        <f>IF(OnlineShopData[[#This Row],[Revenue]]=TRUE,1,0)</f>
        <v>0</v>
      </c>
      <c r="T9570">
        <f>MATCH(OnlineShopData[[#This Row],[Month]],{"Jan","Feb","Mar","Apr","May","June","Jul","Aug","Sep","Oct","Nov","Dec"},0)</f>
        <v>12</v>
      </c>
    </row>
    <row r="9571" spans="1:20" x14ac:dyDescent="0.3">
      <c r="A9571">
        <v>0</v>
      </c>
      <c r="B9571">
        <v>0</v>
      </c>
      <c r="C9571">
        <v>0</v>
      </c>
      <c r="D9571">
        <v>0</v>
      </c>
      <c r="E9571">
        <v>25</v>
      </c>
      <c r="F9571">
        <v>948.34285709999995</v>
      </c>
      <c r="G9571" s="1">
        <v>0</v>
      </c>
      <c r="H9571" s="1">
        <v>8.9999999999999993E-3</v>
      </c>
      <c r="I9571">
        <v>0</v>
      </c>
      <c r="J9571">
        <v>0</v>
      </c>
      <c r="K9571" t="s">
        <v>27</v>
      </c>
      <c r="L9571">
        <v>2</v>
      </c>
      <c r="M9571">
        <v>4</v>
      </c>
      <c r="N9571">
        <v>1</v>
      </c>
      <c r="O9571">
        <v>3</v>
      </c>
      <c r="P9571" t="s">
        <v>19</v>
      </c>
      <c r="Q9571" t="b">
        <v>0</v>
      </c>
      <c r="R9571" t="b">
        <v>0</v>
      </c>
      <c r="S9571">
        <f>IF(OnlineShopData[[#This Row],[Revenue]]=TRUE,1,0)</f>
        <v>0</v>
      </c>
      <c r="T9571">
        <f>MATCH(OnlineShopData[[#This Row],[Month]],{"Jan","Feb","Mar","Apr","May","June","Jul","Aug","Sep","Oct","Nov","Dec"},0)</f>
        <v>11</v>
      </c>
    </row>
    <row r="9572" spans="1:20" x14ac:dyDescent="0.3">
      <c r="A9572">
        <v>1</v>
      </c>
      <c r="B9572">
        <v>75</v>
      </c>
      <c r="C9572">
        <v>2</v>
      </c>
      <c r="D9572">
        <v>34.5</v>
      </c>
      <c r="E9572">
        <v>100</v>
      </c>
      <c r="F9572">
        <v>4436.3762989999996</v>
      </c>
      <c r="G9572" s="1">
        <v>0</v>
      </c>
      <c r="H9572" s="1">
        <v>7.1507150000000002E-3</v>
      </c>
      <c r="I9572">
        <v>0</v>
      </c>
      <c r="J9572">
        <v>0</v>
      </c>
      <c r="K9572" t="s">
        <v>27</v>
      </c>
      <c r="L9572">
        <v>2</v>
      </c>
      <c r="M9572">
        <v>2</v>
      </c>
      <c r="N9572">
        <v>1</v>
      </c>
      <c r="O9572">
        <v>2</v>
      </c>
      <c r="P9572" t="s">
        <v>19</v>
      </c>
      <c r="Q9572" t="b">
        <v>0</v>
      </c>
      <c r="R9572" t="b">
        <v>1</v>
      </c>
      <c r="S9572">
        <f>IF(OnlineShopData[[#This Row],[Revenue]]=TRUE,1,0)</f>
        <v>1</v>
      </c>
      <c r="T9572">
        <f>MATCH(OnlineShopData[[#This Row],[Month]],{"Jan","Feb","Mar","Apr","May","June","Jul","Aug","Sep","Oct","Nov","Dec"},0)</f>
        <v>11</v>
      </c>
    </row>
    <row r="9573" spans="1:20" x14ac:dyDescent="0.3">
      <c r="A9573">
        <v>1</v>
      </c>
      <c r="B9573">
        <v>9</v>
      </c>
      <c r="C9573">
        <v>0</v>
      </c>
      <c r="D9573">
        <v>0</v>
      </c>
      <c r="E9573">
        <v>10</v>
      </c>
      <c r="F9573">
        <v>219.5</v>
      </c>
      <c r="G9573" s="1">
        <v>0</v>
      </c>
      <c r="H9573" s="1">
        <v>2.7272727E-2</v>
      </c>
      <c r="I9573">
        <v>0</v>
      </c>
      <c r="J9573">
        <v>0</v>
      </c>
      <c r="K9573" t="s">
        <v>30</v>
      </c>
      <c r="L9573">
        <v>2</v>
      </c>
      <c r="M9573">
        <v>2</v>
      </c>
      <c r="N9573">
        <v>1</v>
      </c>
      <c r="O9573">
        <v>11</v>
      </c>
      <c r="P9573" t="s">
        <v>19</v>
      </c>
      <c r="Q9573" t="b">
        <v>0</v>
      </c>
      <c r="R9573" t="b">
        <v>0</v>
      </c>
      <c r="S9573">
        <f>IF(OnlineShopData[[#This Row],[Revenue]]=TRUE,1,0)</f>
        <v>0</v>
      </c>
      <c r="T9573">
        <f>MATCH(OnlineShopData[[#This Row],[Month]],{"Jan","Feb","Mar","Apr","May","June","Jul","Aug","Sep","Oct","Nov","Dec"},0)</f>
        <v>12</v>
      </c>
    </row>
    <row r="9574" spans="1:20" x14ac:dyDescent="0.3">
      <c r="A9574">
        <v>0</v>
      </c>
      <c r="B9574">
        <v>0</v>
      </c>
      <c r="C9574">
        <v>2</v>
      </c>
      <c r="D9574">
        <v>0</v>
      </c>
      <c r="E9574">
        <v>3</v>
      </c>
      <c r="F9574">
        <v>56.75</v>
      </c>
      <c r="G9574" s="1">
        <v>0.1</v>
      </c>
      <c r="H9574" s="1">
        <v>0.125</v>
      </c>
      <c r="I9574">
        <v>0</v>
      </c>
      <c r="J9574">
        <v>0</v>
      </c>
      <c r="K9574" t="s">
        <v>27</v>
      </c>
      <c r="L9574">
        <v>1</v>
      </c>
      <c r="M9574">
        <v>1</v>
      </c>
      <c r="N9574">
        <v>1</v>
      </c>
      <c r="O9574">
        <v>2</v>
      </c>
      <c r="P9574" t="s">
        <v>19</v>
      </c>
      <c r="Q9574" t="b">
        <v>0</v>
      </c>
      <c r="R9574" t="b">
        <v>0</v>
      </c>
      <c r="S9574">
        <f>IF(OnlineShopData[[#This Row],[Revenue]]=TRUE,1,0)</f>
        <v>0</v>
      </c>
      <c r="T9574">
        <f>MATCH(OnlineShopData[[#This Row],[Month]],{"Jan","Feb","Mar","Apr","May","June","Jul","Aug","Sep","Oct","Nov","Dec"},0)</f>
        <v>11</v>
      </c>
    </row>
    <row r="9575" spans="1:20" x14ac:dyDescent="0.3">
      <c r="A9575">
        <v>3</v>
      </c>
      <c r="B9575">
        <v>40.5</v>
      </c>
      <c r="C9575">
        <v>0</v>
      </c>
      <c r="D9575">
        <v>0</v>
      </c>
      <c r="E9575">
        <v>20</v>
      </c>
      <c r="F9575">
        <v>758.75</v>
      </c>
      <c r="G9575" s="1">
        <v>0</v>
      </c>
      <c r="H9575" s="1">
        <v>0.02</v>
      </c>
      <c r="I9575">
        <v>38.266679250000003</v>
      </c>
      <c r="J9575">
        <v>0</v>
      </c>
      <c r="K9575" t="s">
        <v>27</v>
      </c>
      <c r="L9575">
        <v>2</v>
      </c>
      <c r="M9575">
        <v>2</v>
      </c>
      <c r="N9575">
        <v>8</v>
      </c>
      <c r="O9575">
        <v>3</v>
      </c>
      <c r="P9575" t="s">
        <v>19</v>
      </c>
      <c r="Q9575" t="b">
        <v>0</v>
      </c>
      <c r="R9575" t="b">
        <v>1</v>
      </c>
      <c r="S9575">
        <f>IF(OnlineShopData[[#This Row],[Revenue]]=TRUE,1,0)</f>
        <v>1</v>
      </c>
      <c r="T9575">
        <f>MATCH(OnlineShopData[[#This Row],[Month]],{"Jan","Feb","Mar","Apr","May","June","Jul","Aug","Sep","Oct","Nov","Dec"},0)</f>
        <v>11</v>
      </c>
    </row>
    <row r="9576" spans="1:20" x14ac:dyDescent="0.3">
      <c r="A9576">
        <v>0</v>
      </c>
      <c r="B9576">
        <v>0</v>
      </c>
      <c r="C9576">
        <v>0</v>
      </c>
      <c r="D9576">
        <v>0</v>
      </c>
      <c r="E9576">
        <v>4</v>
      </c>
      <c r="F9576">
        <v>72.5</v>
      </c>
      <c r="G9576" s="1">
        <v>0</v>
      </c>
      <c r="H9576" s="1">
        <v>0.05</v>
      </c>
      <c r="I9576">
        <v>0</v>
      </c>
      <c r="J9576">
        <v>0</v>
      </c>
      <c r="K9576" t="s">
        <v>30</v>
      </c>
      <c r="L9576">
        <v>1</v>
      </c>
      <c r="M9576">
        <v>1</v>
      </c>
      <c r="N9576">
        <v>8</v>
      </c>
      <c r="O9576">
        <v>10</v>
      </c>
      <c r="P9576" t="s">
        <v>19</v>
      </c>
      <c r="Q9576" t="b">
        <v>0</v>
      </c>
      <c r="R9576" t="b">
        <v>0</v>
      </c>
      <c r="S9576">
        <f>IF(OnlineShopData[[#This Row],[Revenue]]=TRUE,1,0)</f>
        <v>0</v>
      </c>
      <c r="T9576">
        <f>MATCH(OnlineShopData[[#This Row],[Month]],{"Jan","Feb","Mar","Apr","May","June","Jul","Aug","Sep","Oct","Nov","Dec"},0)</f>
        <v>12</v>
      </c>
    </row>
    <row r="9577" spans="1:20" x14ac:dyDescent="0.3">
      <c r="A9577">
        <v>5</v>
      </c>
      <c r="B9577">
        <v>64.583333330000002</v>
      </c>
      <c r="C9577">
        <v>0</v>
      </c>
      <c r="D9577">
        <v>0</v>
      </c>
      <c r="E9577">
        <v>36</v>
      </c>
      <c r="F9577">
        <v>1334.083333</v>
      </c>
      <c r="G9577" s="1">
        <v>0</v>
      </c>
      <c r="H9577" s="1">
        <v>5.4054050000000003E-3</v>
      </c>
      <c r="I9577">
        <v>0</v>
      </c>
      <c r="J9577">
        <v>0</v>
      </c>
      <c r="K9577" t="s">
        <v>27</v>
      </c>
      <c r="L9577">
        <v>2</v>
      </c>
      <c r="M9577">
        <v>2</v>
      </c>
      <c r="N9577">
        <v>3</v>
      </c>
      <c r="O9577">
        <v>2</v>
      </c>
      <c r="P9577" t="s">
        <v>19</v>
      </c>
      <c r="Q9577" t="b">
        <v>0</v>
      </c>
      <c r="R9577" t="b">
        <v>0</v>
      </c>
      <c r="S9577">
        <f>IF(OnlineShopData[[#This Row],[Revenue]]=TRUE,1,0)</f>
        <v>0</v>
      </c>
      <c r="T9577">
        <f>MATCH(OnlineShopData[[#This Row],[Month]],{"Jan","Feb","Mar","Apr","May","June","Jul","Aug","Sep","Oct","Nov","Dec"},0)</f>
        <v>11</v>
      </c>
    </row>
    <row r="9578" spans="1:20" x14ac:dyDescent="0.3">
      <c r="A9578">
        <v>6</v>
      </c>
      <c r="B9578">
        <v>152</v>
      </c>
      <c r="C9578">
        <v>0</v>
      </c>
      <c r="D9578">
        <v>0</v>
      </c>
      <c r="E9578">
        <v>17</v>
      </c>
      <c r="F9578">
        <v>450.75</v>
      </c>
      <c r="G9578" s="1">
        <v>2.8571428999999999E-2</v>
      </c>
      <c r="H9578" s="1">
        <v>5.2380952000000001E-2</v>
      </c>
      <c r="I9578">
        <v>14.10739957</v>
      </c>
      <c r="J9578">
        <v>0</v>
      </c>
      <c r="K9578" t="s">
        <v>27</v>
      </c>
      <c r="L9578">
        <v>1</v>
      </c>
      <c r="M9578">
        <v>8</v>
      </c>
      <c r="N9578">
        <v>3</v>
      </c>
      <c r="O9578">
        <v>11</v>
      </c>
      <c r="P9578" t="s">
        <v>19</v>
      </c>
      <c r="Q9578" t="b">
        <v>0</v>
      </c>
      <c r="R9578" t="b">
        <v>1</v>
      </c>
      <c r="S9578">
        <f>IF(OnlineShopData[[#This Row],[Revenue]]=TRUE,1,0)</f>
        <v>1</v>
      </c>
      <c r="T9578">
        <f>MATCH(OnlineShopData[[#This Row],[Month]],{"Jan","Feb","Mar","Apr","May","June","Jul","Aug","Sep","Oct","Nov","Dec"},0)</f>
        <v>11</v>
      </c>
    </row>
    <row r="9579" spans="1:20" x14ac:dyDescent="0.3">
      <c r="A9579">
        <v>0</v>
      </c>
      <c r="B9579">
        <v>0</v>
      </c>
      <c r="C9579">
        <v>0</v>
      </c>
      <c r="D9579">
        <v>0</v>
      </c>
      <c r="E9579">
        <v>3</v>
      </c>
      <c r="F9579">
        <v>1952.5</v>
      </c>
      <c r="G9579" s="1">
        <v>6.6666666999999999E-2</v>
      </c>
      <c r="H9579" s="1">
        <v>0.12222222200000001</v>
      </c>
      <c r="I9579">
        <v>0</v>
      </c>
      <c r="J9579">
        <v>0</v>
      </c>
      <c r="K9579" t="s">
        <v>27</v>
      </c>
      <c r="L9579">
        <v>1</v>
      </c>
      <c r="M9579">
        <v>1</v>
      </c>
      <c r="N9579">
        <v>2</v>
      </c>
      <c r="O9579">
        <v>1</v>
      </c>
      <c r="P9579" t="s">
        <v>19</v>
      </c>
      <c r="Q9579" t="b">
        <v>0</v>
      </c>
      <c r="R9579" t="b">
        <v>0</v>
      </c>
      <c r="S9579">
        <f>IF(OnlineShopData[[#This Row],[Revenue]]=TRUE,1,0)</f>
        <v>0</v>
      </c>
      <c r="T9579">
        <f>MATCH(OnlineShopData[[#This Row],[Month]],{"Jan","Feb","Mar","Apr","May","June","Jul","Aug","Sep","Oct","Nov","Dec"},0)</f>
        <v>11</v>
      </c>
    </row>
    <row r="9580" spans="1:20" x14ac:dyDescent="0.3">
      <c r="A9580">
        <v>0</v>
      </c>
      <c r="B9580">
        <v>0</v>
      </c>
      <c r="C9580">
        <v>0</v>
      </c>
      <c r="D9580">
        <v>0</v>
      </c>
      <c r="E9580">
        <v>3</v>
      </c>
      <c r="F9580">
        <v>121.5</v>
      </c>
      <c r="G9580" s="1">
        <v>0</v>
      </c>
      <c r="H9580" s="1">
        <v>7.4074070000000004E-3</v>
      </c>
      <c r="I9580">
        <v>0</v>
      </c>
      <c r="J9580">
        <v>0</v>
      </c>
      <c r="K9580" t="s">
        <v>27</v>
      </c>
      <c r="L9580">
        <v>1</v>
      </c>
      <c r="M9580">
        <v>1</v>
      </c>
      <c r="N9580">
        <v>1</v>
      </c>
      <c r="O9580">
        <v>2</v>
      </c>
      <c r="P9580" t="s">
        <v>20</v>
      </c>
      <c r="Q9580" t="b">
        <v>1</v>
      </c>
      <c r="R9580" t="b">
        <v>0</v>
      </c>
      <c r="S9580">
        <f>IF(OnlineShopData[[#This Row],[Revenue]]=TRUE,1,0)</f>
        <v>0</v>
      </c>
      <c r="T9580">
        <f>MATCH(OnlineShopData[[#This Row],[Month]],{"Jan","Feb","Mar","Apr","May","June","Jul","Aug","Sep","Oct","Nov","Dec"},0)</f>
        <v>11</v>
      </c>
    </row>
    <row r="9581" spans="1:20" x14ac:dyDescent="0.3">
      <c r="A9581">
        <v>0</v>
      </c>
      <c r="B9581">
        <v>0</v>
      </c>
      <c r="C9581">
        <v>0</v>
      </c>
      <c r="D9581">
        <v>0</v>
      </c>
      <c r="E9581">
        <v>2</v>
      </c>
      <c r="F9581">
        <v>0</v>
      </c>
      <c r="G9581" s="1">
        <v>0.2</v>
      </c>
      <c r="H9581" s="1">
        <v>0.2</v>
      </c>
      <c r="I9581">
        <v>0</v>
      </c>
      <c r="J9581">
        <v>0</v>
      </c>
      <c r="K9581" t="s">
        <v>27</v>
      </c>
      <c r="L9581">
        <v>1</v>
      </c>
      <c r="M9581">
        <v>1</v>
      </c>
      <c r="N9581">
        <v>9</v>
      </c>
      <c r="O9581">
        <v>1</v>
      </c>
      <c r="P9581" t="s">
        <v>19</v>
      </c>
      <c r="Q9581" t="b">
        <v>0</v>
      </c>
      <c r="R9581" t="b">
        <v>0</v>
      </c>
      <c r="S9581">
        <f>IF(OnlineShopData[[#This Row],[Revenue]]=TRUE,1,0)</f>
        <v>0</v>
      </c>
      <c r="T9581">
        <f>MATCH(OnlineShopData[[#This Row],[Month]],{"Jan","Feb","Mar","Apr","May","June","Jul","Aug","Sep","Oct","Nov","Dec"},0)</f>
        <v>11</v>
      </c>
    </row>
    <row r="9582" spans="1:20" x14ac:dyDescent="0.3">
      <c r="A9582">
        <v>11</v>
      </c>
      <c r="B9582">
        <v>320</v>
      </c>
      <c r="C9582">
        <v>0</v>
      </c>
      <c r="D9582">
        <v>0</v>
      </c>
      <c r="E9582">
        <v>36</v>
      </c>
      <c r="F9582">
        <v>776.16666669999995</v>
      </c>
      <c r="G9582" s="1">
        <v>0</v>
      </c>
      <c r="H9582" s="1">
        <v>1.4880951999999999E-2</v>
      </c>
      <c r="I9582">
        <v>0</v>
      </c>
      <c r="J9582">
        <v>0</v>
      </c>
      <c r="K9582" t="s">
        <v>30</v>
      </c>
      <c r="L9582">
        <v>3</v>
      </c>
      <c r="M9582">
        <v>2</v>
      </c>
      <c r="N9582">
        <v>1</v>
      </c>
      <c r="O9582">
        <v>13</v>
      </c>
      <c r="P9582" t="s">
        <v>19</v>
      </c>
      <c r="Q9582" t="b">
        <v>0</v>
      </c>
      <c r="R9582" t="b">
        <v>0</v>
      </c>
      <c r="S9582">
        <f>IF(OnlineShopData[[#This Row],[Revenue]]=TRUE,1,0)</f>
        <v>0</v>
      </c>
      <c r="T9582">
        <f>MATCH(OnlineShopData[[#This Row],[Month]],{"Jan","Feb","Mar","Apr","May","June","Jul","Aug","Sep","Oct","Nov","Dec"},0)</f>
        <v>12</v>
      </c>
    </row>
    <row r="9583" spans="1:20" x14ac:dyDescent="0.3">
      <c r="A9583">
        <v>0</v>
      </c>
      <c r="B9583">
        <v>0</v>
      </c>
      <c r="C9583">
        <v>0</v>
      </c>
      <c r="D9583">
        <v>0</v>
      </c>
      <c r="E9583">
        <v>83</v>
      </c>
      <c r="F9583">
        <v>3091.146033</v>
      </c>
      <c r="G9583" s="1">
        <v>4.9382719999999996E-3</v>
      </c>
      <c r="H9583" s="1">
        <v>1.9075614000000001E-2</v>
      </c>
      <c r="I9583">
        <v>0</v>
      </c>
      <c r="J9583">
        <v>0</v>
      </c>
      <c r="K9583" t="s">
        <v>27</v>
      </c>
      <c r="L9583">
        <v>2</v>
      </c>
      <c r="M9583">
        <v>2</v>
      </c>
      <c r="N9583">
        <v>1</v>
      </c>
      <c r="O9583">
        <v>1</v>
      </c>
      <c r="P9583" t="s">
        <v>19</v>
      </c>
      <c r="Q9583" t="b">
        <v>0</v>
      </c>
      <c r="R9583" t="b">
        <v>0</v>
      </c>
      <c r="S9583">
        <f>IF(OnlineShopData[[#This Row],[Revenue]]=TRUE,1,0)</f>
        <v>0</v>
      </c>
      <c r="T9583">
        <f>MATCH(OnlineShopData[[#This Row],[Month]],{"Jan","Feb","Mar","Apr","May","June","Jul","Aug","Sep","Oct","Nov","Dec"},0)</f>
        <v>11</v>
      </c>
    </row>
    <row r="9584" spans="1:20" x14ac:dyDescent="0.3">
      <c r="A9584">
        <v>1</v>
      </c>
      <c r="B9584">
        <v>51.5</v>
      </c>
      <c r="C9584">
        <v>0</v>
      </c>
      <c r="D9584">
        <v>0</v>
      </c>
      <c r="E9584">
        <v>27</v>
      </c>
      <c r="F9584">
        <v>818.31666670000004</v>
      </c>
      <c r="G9584" s="1">
        <v>7.4074070000000004E-3</v>
      </c>
      <c r="H9584" s="1">
        <v>1.7354497E-2</v>
      </c>
      <c r="I9584">
        <v>0</v>
      </c>
      <c r="J9584">
        <v>0</v>
      </c>
      <c r="K9584" t="s">
        <v>27</v>
      </c>
      <c r="L9584">
        <v>3</v>
      </c>
      <c r="M9584">
        <v>2</v>
      </c>
      <c r="N9584">
        <v>1</v>
      </c>
      <c r="O9584">
        <v>13</v>
      </c>
      <c r="P9584" t="s">
        <v>19</v>
      </c>
      <c r="Q9584" t="b">
        <v>0</v>
      </c>
      <c r="R9584" t="b">
        <v>0</v>
      </c>
      <c r="S9584">
        <f>IF(OnlineShopData[[#This Row],[Revenue]]=TRUE,1,0)</f>
        <v>0</v>
      </c>
      <c r="T9584">
        <f>MATCH(OnlineShopData[[#This Row],[Month]],{"Jan","Feb","Mar","Apr","May","June","Jul","Aug","Sep","Oct","Nov","Dec"},0)</f>
        <v>11</v>
      </c>
    </row>
    <row r="9585" spans="1:20" x14ac:dyDescent="0.3">
      <c r="A9585">
        <v>0</v>
      </c>
      <c r="B9585">
        <v>0</v>
      </c>
      <c r="C9585">
        <v>0</v>
      </c>
      <c r="D9585">
        <v>0</v>
      </c>
      <c r="E9585">
        <v>14</v>
      </c>
      <c r="F9585">
        <v>684.75</v>
      </c>
      <c r="G9585" s="1">
        <v>0</v>
      </c>
      <c r="H9585" s="1">
        <v>1.4285714E-2</v>
      </c>
      <c r="I9585">
        <v>0</v>
      </c>
      <c r="J9585">
        <v>0</v>
      </c>
      <c r="K9585" t="s">
        <v>27</v>
      </c>
      <c r="L9585">
        <v>2</v>
      </c>
      <c r="M9585">
        <v>2</v>
      </c>
      <c r="N9585">
        <v>9</v>
      </c>
      <c r="O9585">
        <v>2</v>
      </c>
      <c r="P9585" t="s">
        <v>19</v>
      </c>
      <c r="Q9585" t="b">
        <v>0</v>
      </c>
      <c r="R9585" t="b">
        <v>0</v>
      </c>
      <c r="S9585">
        <f>IF(OnlineShopData[[#This Row],[Revenue]]=TRUE,1,0)</f>
        <v>0</v>
      </c>
      <c r="T9585">
        <f>MATCH(OnlineShopData[[#This Row],[Month]],{"Jan","Feb","Mar","Apr","May","June","Jul","Aug","Sep","Oct","Nov","Dec"},0)</f>
        <v>11</v>
      </c>
    </row>
    <row r="9586" spans="1:20" x14ac:dyDescent="0.3">
      <c r="A9586">
        <v>0</v>
      </c>
      <c r="B9586">
        <v>0</v>
      </c>
      <c r="C9586">
        <v>0</v>
      </c>
      <c r="D9586">
        <v>0</v>
      </c>
      <c r="E9586">
        <v>27</v>
      </c>
      <c r="F9586">
        <v>1224.541667</v>
      </c>
      <c r="G9586" s="1">
        <v>0</v>
      </c>
      <c r="H9586" s="1">
        <v>2.4691358E-2</v>
      </c>
      <c r="I9586">
        <v>0</v>
      </c>
      <c r="J9586">
        <v>0</v>
      </c>
      <c r="K9586" t="s">
        <v>30</v>
      </c>
      <c r="L9586">
        <v>4</v>
      </c>
      <c r="M9586">
        <v>2</v>
      </c>
      <c r="N9586">
        <v>1</v>
      </c>
      <c r="O9586">
        <v>2</v>
      </c>
      <c r="P9586" t="s">
        <v>20</v>
      </c>
      <c r="Q9586" t="b">
        <v>1</v>
      </c>
      <c r="R9586" t="b">
        <v>0</v>
      </c>
      <c r="S9586">
        <f>IF(OnlineShopData[[#This Row],[Revenue]]=TRUE,1,0)</f>
        <v>0</v>
      </c>
      <c r="T9586">
        <f>MATCH(OnlineShopData[[#This Row],[Month]],{"Jan","Feb","Mar","Apr","May","June","Jul","Aug","Sep","Oct","Nov","Dec"},0)</f>
        <v>12</v>
      </c>
    </row>
    <row r="9587" spans="1:20" x14ac:dyDescent="0.3">
      <c r="A9587">
        <v>0</v>
      </c>
      <c r="B9587">
        <v>0</v>
      </c>
      <c r="C9587">
        <v>0</v>
      </c>
      <c r="D9587">
        <v>0</v>
      </c>
      <c r="E9587">
        <v>12</v>
      </c>
      <c r="F9587">
        <v>459.08333329999999</v>
      </c>
      <c r="G9587" s="1">
        <v>4.5454550000000003E-3</v>
      </c>
      <c r="H9587" s="1">
        <v>8.4545455000000005E-2</v>
      </c>
      <c r="I9587">
        <v>0</v>
      </c>
      <c r="J9587">
        <v>0</v>
      </c>
      <c r="K9587" t="s">
        <v>30</v>
      </c>
      <c r="L9587">
        <v>2</v>
      </c>
      <c r="M9587">
        <v>2</v>
      </c>
      <c r="N9587">
        <v>1</v>
      </c>
      <c r="O9587">
        <v>2</v>
      </c>
      <c r="P9587" t="s">
        <v>19</v>
      </c>
      <c r="Q9587" t="b">
        <v>0</v>
      </c>
      <c r="R9587" t="b">
        <v>0</v>
      </c>
      <c r="S9587">
        <f>IF(OnlineShopData[[#This Row],[Revenue]]=TRUE,1,0)</f>
        <v>0</v>
      </c>
      <c r="T9587">
        <f>MATCH(OnlineShopData[[#This Row],[Month]],{"Jan","Feb","Mar","Apr","May","June","Jul","Aug","Sep","Oct","Nov","Dec"},0)</f>
        <v>12</v>
      </c>
    </row>
    <row r="9588" spans="1:20" x14ac:dyDescent="0.3">
      <c r="A9588">
        <v>0</v>
      </c>
      <c r="B9588">
        <v>0</v>
      </c>
      <c r="C9588">
        <v>0</v>
      </c>
      <c r="D9588">
        <v>0</v>
      </c>
      <c r="E9588">
        <v>6</v>
      </c>
      <c r="F9588">
        <v>474.33333329999999</v>
      </c>
      <c r="G9588" s="1">
        <v>0</v>
      </c>
      <c r="H9588" s="1">
        <v>0.01</v>
      </c>
      <c r="I9588">
        <v>0</v>
      </c>
      <c r="J9588">
        <v>0</v>
      </c>
      <c r="K9588" t="s">
        <v>30</v>
      </c>
      <c r="L9588">
        <v>1</v>
      </c>
      <c r="M9588">
        <v>1</v>
      </c>
      <c r="N9588">
        <v>3</v>
      </c>
      <c r="O9588">
        <v>3</v>
      </c>
      <c r="P9588" t="s">
        <v>19</v>
      </c>
      <c r="Q9588" t="b">
        <v>0</v>
      </c>
      <c r="R9588" t="b">
        <v>0</v>
      </c>
      <c r="S9588">
        <f>IF(OnlineShopData[[#This Row],[Revenue]]=TRUE,1,0)</f>
        <v>0</v>
      </c>
      <c r="T9588">
        <f>MATCH(OnlineShopData[[#This Row],[Month]],{"Jan","Feb","Mar","Apr","May","June","Jul","Aug","Sep","Oct","Nov","Dec"},0)</f>
        <v>12</v>
      </c>
    </row>
    <row r="9589" spans="1:20" x14ac:dyDescent="0.3">
      <c r="A9589">
        <v>0</v>
      </c>
      <c r="B9589">
        <v>0</v>
      </c>
      <c r="C9589">
        <v>0</v>
      </c>
      <c r="D9589">
        <v>0</v>
      </c>
      <c r="E9589">
        <v>11</v>
      </c>
      <c r="F9589">
        <v>315</v>
      </c>
      <c r="G9589" s="1">
        <v>0</v>
      </c>
      <c r="H9589" s="1">
        <v>3.6363635999999998E-2</v>
      </c>
      <c r="I9589">
        <v>0</v>
      </c>
      <c r="J9589">
        <v>0</v>
      </c>
      <c r="K9589" t="s">
        <v>30</v>
      </c>
      <c r="L9589">
        <v>3</v>
      </c>
      <c r="M9589">
        <v>2</v>
      </c>
      <c r="N9589">
        <v>6</v>
      </c>
      <c r="O9589">
        <v>2</v>
      </c>
      <c r="P9589" t="s">
        <v>20</v>
      </c>
      <c r="Q9589" t="b">
        <v>1</v>
      </c>
      <c r="R9589" t="b">
        <v>0</v>
      </c>
      <c r="S9589">
        <f>IF(OnlineShopData[[#This Row],[Revenue]]=TRUE,1,0)</f>
        <v>0</v>
      </c>
      <c r="T9589">
        <f>MATCH(OnlineShopData[[#This Row],[Month]],{"Jan","Feb","Mar","Apr","May","June","Jul","Aug","Sep","Oct","Nov","Dec"},0)</f>
        <v>12</v>
      </c>
    </row>
    <row r="9590" spans="1:20" x14ac:dyDescent="0.3">
      <c r="A9590">
        <v>6</v>
      </c>
      <c r="B9590">
        <v>93</v>
      </c>
      <c r="C9590">
        <v>2</v>
      </c>
      <c r="D9590">
        <v>23</v>
      </c>
      <c r="E9590">
        <v>37</v>
      </c>
      <c r="F9590">
        <v>783.875</v>
      </c>
      <c r="G9590" s="1">
        <v>3.4090909999999999E-3</v>
      </c>
      <c r="H9590" s="1">
        <v>3.1709956999999997E-2</v>
      </c>
      <c r="I9590">
        <v>0</v>
      </c>
      <c r="J9590">
        <v>0</v>
      </c>
      <c r="K9590" t="s">
        <v>27</v>
      </c>
      <c r="L9590">
        <v>2</v>
      </c>
      <c r="M9590">
        <v>2</v>
      </c>
      <c r="N9590">
        <v>1</v>
      </c>
      <c r="O9590">
        <v>11</v>
      </c>
      <c r="P9590" t="s">
        <v>19</v>
      </c>
      <c r="Q9590" t="b">
        <v>1</v>
      </c>
      <c r="R9590" t="b">
        <v>0</v>
      </c>
      <c r="S9590">
        <f>IF(OnlineShopData[[#This Row],[Revenue]]=TRUE,1,0)</f>
        <v>0</v>
      </c>
      <c r="T9590">
        <f>MATCH(OnlineShopData[[#This Row],[Month]],{"Jan","Feb","Mar","Apr","May","June","Jul","Aug","Sep","Oct","Nov","Dec"},0)</f>
        <v>11</v>
      </c>
    </row>
    <row r="9591" spans="1:20" x14ac:dyDescent="0.3">
      <c r="A9591">
        <v>6</v>
      </c>
      <c r="B9591">
        <v>167</v>
      </c>
      <c r="C9591">
        <v>0</v>
      </c>
      <c r="D9591">
        <v>0</v>
      </c>
      <c r="E9591">
        <v>71</v>
      </c>
      <c r="F9591">
        <v>1445.458333</v>
      </c>
      <c r="G9591" s="1">
        <v>4.0540539999999996E-3</v>
      </c>
      <c r="H9591" s="1">
        <v>1.3963964000000001E-2</v>
      </c>
      <c r="I9591">
        <v>12.30811748</v>
      </c>
      <c r="J9591">
        <v>0</v>
      </c>
      <c r="K9591" t="s">
        <v>27</v>
      </c>
      <c r="L9591">
        <v>3</v>
      </c>
      <c r="M9591">
        <v>2</v>
      </c>
      <c r="N9591">
        <v>1</v>
      </c>
      <c r="O9591">
        <v>10</v>
      </c>
      <c r="P9591" t="s">
        <v>19</v>
      </c>
      <c r="Q9591" t="b">
        <v>0</v>
      </c>
      <c r="R9591" t="b">
        <v>1</v>
      </c>
      <c r="S9591">
        <f>IF(OnlineShopData[[#This Row],[Revenue]]=TRUE,1,0)</f>
        <v>1</v>
      </c>
      <c r="T9591">
        <f>MATCH(OnlineShopData[[#This Row],[Month]],{"Jan","Feb","Mar","Apr","May","June","Jul","Aug","Sep","Oct","Nov","Dec"},0)</f>
        <v>11</v>
      </c>
    </row>
    <row r="9592" spans="1:20" x14ac:dyDescent="0.3">
      <c r="A9592">
        <v>0</v>
      </c>
      <c r="B9592">
        <v>0</v>
      </c>
      <c r="C9592">
        <v>0</v>
      </c>
      <c r="D9592">
        <v>0</v>
      </c>
      <c r="E9592">
        <v>19</v>
      </c>
      <c r="F9592">
        <v>517</v>
      </c>
      <c r="G9592" s="1">
        <v>1.0526316000000001E-2</v>
      </c>
      <c r="H9592" s="1">
        <v>2.6315788999999999E-2</v>
      </c>
      <c r="I9592">
        <v>0</v>
      </c>
      <c r="J9592">
        <v>0</v>
      </c>
      <c r="K9592" t="s">
        <v>30</v>
      </c>
      <c r="L9592">
        <v>4</v>
      </c>
      <c r="M9592">
        <v>1</v>
      </c>
      <c r="N9592">
        <v>7</v>
      </c>
      <c r="O9592">
        <v>1</v>
      </c>
      <c r="P9592" t="s">
        <v>19</v>
      </c>
      <c r="Q9592" t="b">
        <v>1</v>
      </c>
      <c r="R9592" t="b">
        <v>0</v>
      </c>
      <c r="S9592">
        <f>IF(OnlineShopData[[#This Row],[Revenue]]=TRUE,1,0)</f>
        <v>0</v>
      </c>
      <c r="T9592">
        <f>MATCH(OnlineShopData[[#This Row],[Month]],{"Jan","Feb","Mar","Apr","May","June","Jul","Aug","Sep","Oct","Nov","Dec"},0)</f>
        <v>12</v>
      </c>
    </row>
    <row r="9593" spans="1:20" x14ac:dyDescent="0.3">
      <c r="A9593">
        <v>0</v>
      </c>
      <c r="B9593">
        <v>0</v>
      </c>
      <c r="C9593">
        <v>0</v>
      </c>
      <c r="D9593">
        <v>0</v>
      </c>
      <c r="E9593">
        <v>7</v>
      </c>
      <c r="F9593">
        <v>444</v>
      </c>
      <c r="G9593" s="1">
        <v>0</v>
      </c>
      <c r="H9593" s="1">
        <v>2.8571428999999999E-2</v>
      </c>
      <c r="I9593">
        <v>59.754183509999997</v>
      </c>
      <c r="J9593">
        <v>0</v>
      </c>
      <c r="K9593" t="s">
        <v>30</v>
      </c>
      <c r="L9593">
        <v>1</v>
      </c>
      <c r="M9593">
        <v>1</v>
      </c>
      <c r="N9593">
        <v>2</v>
      </c>
      <c r="O9593">
        <v>8</v>
      </c>
      <c r="P9593" t="s">
        <v>20</v>
      </c>
      <c r="Q9593" t="b">
        <v>1</v>
      </c>
      <c r="R9593" t="b">
        <v>1</v>
      </c>
      <c r="S9593">
        <f>IF(OnlineShopData[[#This Row],[Revenue]]=TRUE,1,0)</f>
        <v>1</v>
      </c>
      <c r="T9593">
        <f>MATCH(OnlineShopData[[#This Row],[Month]],{"Jan","Feb","Mar","Apr","May","June","Jul","Aug","Sep","Oct","Nov","Dec"},0)</f>
        <v>12</v>
      </c>
    </row>
    <row r="9594" spans="1:20" x14ac:dyDescent="0.3">
      <c r="A9594">
        <v>0</v>
      </c>
      <c r="B9594">
        <v>0</v>
      </c>
      <c r="C9594">
        <v>0</v>
      </c>
      <c r="D9594">
        <v>0</v>
      </c>
      <c r="E9594">
        <v>87</v>
      </c>
      <c r="F9594">
        <v>1197.700198</v>
      </c>
      <c r="G9594" s="1">
        <v>0</v>
      </c>
      <c r="H9594" s="1">
        <v>2.3529409999999999E-3</v>
      </c>
      <c r="I9594">
        <v>38.000639309999997</v>
      </c>
      <c r="J9594">
        <v>0</v>
      </c>
      <c r="K9594" t="s">
        <v>27</v>
      </c>
      <c r="L9594">
        <v>2</v>
      </c>
      <c r="M9594">
        <v>2</v>
      </c>
      <c r="N9594">
        <v>1</v>
      </c>
      <c r="O9594">
        <v>2</v>
      </c>
      <c r="P9594" t="s">
        <v>20</v>
      </c>
      <c r="Q9594" t="b">
        <v>0</v>
      </c>
      <c r="R9594" t="b">
        <v>1</v>
      </c>
      <c r="S9594">
        <f>IF(OnlineShopData[[#This Row],[Revenue]]=TRUE,1,0)</f>
        <v>1</v>
      </c>
      <c r="T9594">
        <f>MATCH(OnlineShopData[[#This Row],[Month]],{"Jan","Feb","Mar","Apr","May","June","Jul","Aug","Sep","Oct","Nov","Dec"},0)</f>
        <v>11</v>
      </c>
    </row>
    <row r="9595" spans="1:20" x14ac:dyDescent="0.3">
      <c r="A9595">
        <v>0</v>
      </c>
      <c r="B9595">
        <v>0</v>
      </c>
      <c r="C9595">
        <v>0</v>
      </c>
      <c r="D9595">
        <v>0</v>
      </c>
      <c r="E9595">
        <v>3</v>
      </c>
      <c r="F9595">
        <v>16</v>
      </c>
      <c r="G9595" s="1">
        <v>6.6666666999999999E-2</v>
      </c>
      <c r="H9595" s="1">
        <v>0.133333333</v>
      </c>
      <c r="I9595">
        <v>0</v>
      </c>
      <c r="J9595">
        <v>0</v>
      </c>
      <c r="K9595" t="s">
        <v>30</v>
      </c>
      <c r="L9595">
        <v>2</v>
      </c>
      <c r="M9595">
        <v>4</v>
      </c>
      <c r="N9595">
        <v>7</v>
      </c>
      <c r="O9595">
        <v>3</v>
      </c>
      <c r="P9595" t="s">
        <v>19</v>
      </c>
      <c r="Q9595" t="b">
        <v>0</v>
      </c>
      <c r="R9595" t="b">
        <v>0</v>
      </c>
      <c r="S9595">
        <f>IF(OnlineShopData[[#This Row],[Revenue]]=TRUE,1,0)</f>
        <v>0</v>
      </c>
      <c r="T9595">
        <f>MATCH(OnlineShopData[[#This Row],[Month]],{"Jan","Feb","Mar","Apr","May","June","Jul","Aug","Sep","Oct","Nov","Dec"},0)</f>
        <v>12</v>
      </c>
    </row>
    <row r="9596" spans="1:20" x14ac:dyDescent="0.3">
      <c r="A9596">
        <v>6</v>
      </c>
      <c r="B9596">
        <v>185.99047619999999</v>
      </c>
      <c r="C9596">
        <v>5</v>
      </c>
      <c r="D9596">
        <v>111.16666669999999</v>
      </c>
      <c r="E9596">
        <v>179</v>
      </c>
      <c r="F9596">
        <v>10415.78364</v>
      </c>
      <c r="G9596" s="1">
        <v>2.5518339999999998E-3</v>
      </c>
      <c r="H9596" s="1">
        <v>2.0876741000000001E-2</v>
      </c>
      <c r="I9596">
        <v>18.08361086</v>
      </c>
      <c r="J9596">
        <v>0</v>
      </c>
      <c r="K9596" t="s">
        <v>27</v>
      </c>
      <c r="L9596">
        <v>2</v>
      </c>
      <c r="M9596">
        <v>2</v>
      </c>
      <c r="N9596">
        <v>3</v>
      </c>
      <c r="O9596">
        <v>2</v>
      </c>
      <c r="P9596" t="s">
        <v>19</v>
      </c>
      <c r="Q9596" t="b">
        <v>1</v>
      </c>
      <c r="R9596" t="b">
        <v>0</v>
      </c>
      <c r="S9596">
        <f>IF(OnlineShopData[[#This Row],[Revenue]]=TRUE,1,0)</f>
        <v>0</v>
      </c>
      <c r="T9596">
        <f>MATCH(OnlineShopData[[#This Row],[Month]],{"Jan","Feb","Mar","Apr","May","June","Jul","Aug","Sep","Oct","Nov","Dec"},0)</f>
        <v>11</v>
      </c>
    </row>
    <row r="9597" spans="1:20" x14ac:dyDescent="0.3">
      <c r="A9597">
        <v>6</v>
      </c>
      <c r="B9597">
        <v>114.2591575</v>
      </c>
      <c r="C9597">
        <v>9</v>
      </c>
      <c r="D9597">
        <v>352.08333329999999</v>
      </c>
      <c r="E9597">
        <v>119</v>
      </c>
      <c r="F9597">
        <v>6245.7041520000002</v>
      </c>
      <c r="G9597" s="1">
        <v>3.1250000000000002E-3</v>
      </c>
      <c r="H9597" s="1">
        <v>1.2179841E-2</v>
      </c>
      <c r="I9597">
        <v>32.324936909999998</v>
      </c>
      <c r="J9597">
        <v>0</v>
      </c>
      <c r="K9597" t="s">
        <v>30</v>
      </c>
      <c r="L9597">
        <v>3</v>
      </c>
      <c r="M9597">
        <v>2</v>
      </c>
      <c r="N9597">
        <v>1</v>
      </c>
      <c r="O9597">
        <v>2</v>
      </c>
      <c r="P9597" t="s">
        <v>19</v>
      </c>
      <c r="Q9597" t="b">
        <v>1</v>
      </c>
      <c r="R9597" t="b">
        <v>1</v>
      </c>
      <c r="S9597">
        <f>IF(OnlineShopData[[#This Row],[Revenue]]=TRUE,1,0)</f>
        <v>1</v>
      </c>
      <c r="T9597">
        <f>MATCH(OnlineShopData[[#This Row],[Month]],{"Jan","Feb","Mar","Apr","May","June","Jul","Aug","Sep","Oct","Nov","Dec"},0)</f>
        <v>12</v>
      </c>
    </row>
    <row r="9598" spans="1:20" x14ac:dyDescent="0.3">
      <c r="A9598">
        <v>7</v>
      </c>
      <c r="B9598">
        <v>399.25</v>
      </c>
      <c r="C9598">
        <v>1</v>
      </c>
      <c r="D9598">
        <v>298</v>
      </c>
      <c r="E9598">
        <v>85</v>
      </c>
      <c r="F9598">
        <v>2409.875</v>
      </c>
      <c r="G9598" s="1">
        <v>6.8181819999999999E-3</v>
      </c>
      <c r="H9598" s="1">
        <v>1.7267562E-2</v>
      </c>
      <c r="I9598">
        <v>10.131964399999999</v>
      </c>
      <c r="J9598">
        <v>0</v>
      </c>
      <c r="K9598" t="s">
        <v>30</v>
      </c>
      <c r="L9598">
        <v>3</v>
      </c>
      <c r="M9598">
        <v>2</v>
      </c>
      <c r="N9598">
        <v>1</v>
      </c>
      <c r="O9598">
        <v>2</v>
      </c>
      <c r="P9598" t="s">
        <v>19</v>
      </c>
      <c r="Q9598" t="b">
        <v>0</v>
      </c>
      <c r="R9598" t="b">
        <v>0</v>
      </c>
      <c r="S9598">
        <f>IF(OnlineShopData[[#This Row],[Revenue]]=TRUE,1,0)</f>
        <v>0</v>
      </c>
      <c r="T9598">
        <f>MATCH(OnlineShopData[[#This Row],[Month]],{"Jan","Feb","Mar","Apr","May","June","Jul","Aug","Sep","Oct","Nov","Dec"},0)</f>
        <v>12</v>
      </c>
    </row>
    <row r="9599" spans="1:20" x14ac:dyDescent="0.3">
      <c r="A9599">
        <v>0</v>
      </c>
      <c r="B9599">
        <v>0</v>
      </c>
      <c r="C9599">
        <v>0</v>
      </c>
      <c r="D9599">
        <v>0</v>
      </c>
      <c r="E9599">
        <v>52</v>
      </c>
      <c r="F9599">
        <v>2004.708333</v>
      </c>
      <c r="G9599" s="1">
        <v>0</v>
      </c>
      <c r="H9599" s="1">
        <v>1.9337607E-2</v>
      </c>
      <c r="I9599">
        <v>0</v>
      </c>
      <c r="J9599">
        <v>0</v>
      </c>
      <c r="K9599" t="s">
        <v>30</v>
      </c>
      <c r="L9599">
        <v>2</v>
      </c>
      <c r="M9599">
        <v>2</v>
      </c>
      <c r="N9599">
        <v>3</v>
      </c>
      <c r="O9599">
        <v>1</v>
      </c>
      <c r="P9599" t="s">
        <v>19</v>
      </c>
      <c r="Q9599" t="b">
        <v>0</v>
      </c>
      <c r="R9599" t="b">
        <v>0</v>
      </c>
      <c r="S9599">
        <f>IF(OnlineShopData[[#This Row],[Revenue]]=TRUE,1,0)</f>
        <v>0</v>
      </c>
      <c r="T9599">
        <f>MATCH(OnlineShopData[[#This Row],[Month]],{"Jan","Feb","Mar","Apr","May","June","Jul","Aug","Sep","Oct","Nov","Dec"},0)</f>
        <v>12</v>
      </c>
    </row>
    <row r="9600" spans="1:20" x14ac:dyDescent="0.3">
      <c r="A9600">
        <v>1</v>
      </c>
      <c r="B9600">
        <v>113.75</v>
      </c>
      <c r="C9600">
        <v>0</v>
      </c>
      <c r="D9600">
        <v>0</v>
      </c>
      <c r="E9600">
        <v>26</v>
      </c>
      <c r="F9600">
        <v>1905.078571</v>
      </c>
      <c r="G9600" s="1">
        <v>2.2666667000000001E-2</v>
      </c>
      <c r="H9600" s="1">
        <v>3.4599999999999999E-2</v>
      </c>
      <c r="I9600">
        <v>11.706146110000001</v>
      </c>
      <c r="J9600">
        <v>0</v>
      </c>
      <c r="K9600" t="s">
        <v>27</v>
      </c>
      <c r="L9600">
        <v>3</v>
      </c>
      <c r="M9600">
        <v>2</v>
      </c>
      <c r="N9600">
        <v>2</v>
      </c>
      <c r="O9600">
        <v>1</v>
      </c>
      <c r="P9600" t="s">
        <v>19</v>
      </c>
      <c r="Q9600" t="b">
        <v>0</v>
      </c>
      <c r="R9600" t="b">
        <v>1</v>
      </c>
      <c r="S9600">
        <f>IF(OnlineShopData[[#This Row],[Revenue]]=TRUE,1,0)</f>
        <v>1</v>
      </c>
      <c r="T9600">
        <f>MATCH(OnlineShopData[[#This Row],[Month]],{"Jan","Feb","Mar","Apr","May","June","Jul","Aug","Sep","Oct","Nov","Dec"},0)</f>
        <v>11</v>
      </c>
    </row>
    <row r="9601" spans="1:20" x14ac:dyDescent="0.3">
      <c r="A9601">
        <v>0</v>
      </c>
      <c r="B9601">
        <v>0</v>
      </c>
      <c r="C9601">
        <v>0</v>
      </c>
      <c r="D9601">
        <v>0</v>
      </c>
      <c r="E9601">
        <v>22</v>
      </c>
      <c r="F9601">
        <v>903.43055560000005</v>
      </c>
      <c r="G9601" s="1">
        <v>9.5238100000000006E-3</v>
      </c>
      <c r="H9601" s="1">
        <v>2.1428571E-2</v>
      </c>
      <c r="I9601">
        <v>0</v>
      </c>
      <c r="J9601">
        <v>0</v>
      </c>
      <c r="K9601" t="s">
        <v>27</v>
      </c>
      <c r="L9601">
        <v>2</v>
      </c>
      <c r="M9601">
        <v>2</v>
      </c>
      <c r="N9601">
        <v>7</v>
      </c>
      <c r="O9601">
        <v>8</v>
      </c>
      <c r="P9601" t="s">
        <v>19</v>
      </c>
      <c r="Q9601" t="b">
        <v>0</v>
      </c>
      <c r="R9601" t="b">
        <v>0</v>
      </c>
      <c r="S9601">
        <f>IF(OnlineShopData[[#This Row],[Revenue]]=TRUE,1,0)</f>
        <v>0</v>
      </c>
      <c r="T9601">
        <f>MATCH(OnlineShopData[[#This Row],[Month]],{"Jan","Feb","Mar","Apr","May","June","Jul","Aug","Sep","Oct","Nov","Dec"},0)</f>
        <v>11</v>
      </c>
    </row>
    <row r="9602" spans="1:20" x14ac:dyDescent="0.3">
      <c r="A9602">
        <v>0</v>
      </c>
      <c r="B9602">
        <v>0</v>
      </c>
      <c r="C9602">
        <v>0</v>
      </c>
      <c r="D9602">
        <v>0</v>
      </c>
      <c r="E9602">
        <v>1</v>
      </c>
      <c r="F9602">
        <v>0</v>
      </c>
      <c r="G9602" s="1">
        <v>0.2</v>
      </c>
      <c r="H9602" s="1">
        <v>0.2</v>
      </c>
      <c r="I9602">
        <v>0</v>
      </c>
      <c r="J9602">
        <v>0</v>
      </c>
      <c r="K9602" t="s">
        <v>27</v>
      </c>
      <c r="L9602">
        <v>8</v>
      </c>
      <c r="M9602">
        <v>2</v>
      </c>
      <c r="N9602">
        <v>9</v>
      </c>
      <c r="O9602">
        <v>3</v>
      </c>
      <c r="P9602" t="s">
        <v>29</v>
      </c>
      <c r="Q9602" t="b">
        <v>0</v>
      </c>
      <c r="R9602" t="b">
        <v>0</v>
      </c>
      <c r="S9602">
        <f>IF(OnlineShopData[[#This Row],[Revenue]]=TRUE,1,0)</f>
        <v>0</v>
      </c>
      <c r="T9602">
        <f>MATCH(OnlineShopData[[#This Row],[Month]],{"Jan","Feb","Mar","Apr","May","June","Jul","Aug","Sep","Oct","Nov","Dec"},0)</f>
        <v>11</v>
      </c>
    </row>
    <row r="9603" spans="1:20" x14ac:dyDescent="0.3">
      <c r="A9603">
        <v>5</v>
      </c>
      <c r="B9603">
        <v>943</v>
      </c>
      <c r="C9603">
        <v>2</v>
      </c>
      <c r="D9603">
        <v>16</v>
      </c>
      <c r="E9603">
        <v>7</v>
      </c>
      <c r="F9603">
        <v>935.66666669999995</v>
      </c>
      <c r="G9603" s="1">
        <v>0</v>
      </c>
      <c r="H9603" s="1">
        <v>3.7499999999999999E-2</v>
      </c>
      <c r="I9603">
        <v>0</v>
      </c>
      <c r="J9603">
        <v>0</v>
      </c>
      <c r="K9603" t="s">
        <v>27</v>
      </c>
      <c r="L9603">
        <v>2</v>
      </c>
      <c r="M9603">
        <v>2</v>
      </c>
      <c r="N9603">
        <v>3</v>
      </c>
      <c r="O9603">
        <v>6</v>
      </c>
      <c r="P9603" t="s">
        <v>19</v>
      </c>
      <c r="Q9603" t="b">
        <v>1</v>
      </c>
      <c r="R9603" t="b">
        <v>1</v>
      </c>
      <c r="S9603">
        <f>IF(OnlineShopData[[#This Row],[Revenue]]=TRUE,1,0)</f>
        <v>1</v>
      </c>
      <c r="T9603">
        <f>MATCH(OnlineShopData[[#This Row],[Month]],{"Jan","Feb","Mar","Apr","May","June","Jul","Aug","Sep","Oct","Nov","Dec"},0)</f>
        <v>11</v>
      </c>
    </row>
    <row r="9604" spans="1:20" x14ac:dyDescent="0.3">
      <c r="A9604">
        <v>0</v>
      </c>
      <c r="B9604">
        <v>0</v>
      </c>
      <c r="C9604">
        <v>2</v>
      </c>
      <c r="D9604">
        <v>22</v>
      </c>
      <c r="E9604">
        <v>41</v>
      </c>
      <c r="F9604">
        <v>979.375</v>
      </c>
      <c r="G9604" s="1">
        <v>4.6511629999999998E-3</v>
      </c>
      <c r="H9604" s="1">
        <v>9.3023259999999997E-3</v>
      </c>
      <c r="I9604">
        <v>0</v>
      </c>
      <c r="J9604">
        <v>0</v>
      </c>
      <c r="K9604" t="s">
        <v>27</v>
      </c>
      <c r="L9604">
        <v>2</v>
      </c>
      <c r="M9604">
        <v>2</v>
      </c>
      <c r="N9604">
        <v>3</v>
      </c>
      <c r="O9604">
        <v>2</v>
      </c>
      <c r="P9604" t="s">
        <v>19</v>
      </c>
      <c r="Q9604" t="b">
        <v>1</v>
      </c>
      <c r="R9604" t="b">
        <v>0</v>
      </c>
      <c r="S9604">
        <f>IF(OnlineShopData[[#This Row],[Revenue]]=TRUE,1,0)</f>
        <v>0</v>
      </c>
      <c r="T9604">
        <f>MATCH(OnlineShopData[[#This Row],[Month]],{"Jan","Feb","Mar","Apr","May","June","Jul","Aug","Sep","Oct","Nov","Dec"},0)</f>
        <v>11</v>
      </c>
    </row>
    <row r="9605" spans="1:20" x14ac:dyDescent="0.3">
      <c r="A9605">
        <v>2</v>
      </c>
      <c r="B9605">
        <v>126</v>
      </c>
      <c r="C9605">
        <v>0</v>
      </c>
      <c r="D9605">
        <v>0</v>
      </c>
      <c r="E9605">
        <v>6</v>
      </c>
      <c r="F9605">
        <v>127.16666669999999</v>
      </c>
      <c r="G9605" s="1">
        <v>0.05</v>
      </c>
      <c r="H9605" s="1">
        <v>4.3749999999999997E-2</v>
      </c>
      <c r="I9605">
        <v>0</v>
      </c>
      <c r="J9605">
        <v>0</v>
      </c>
      <c r="K9605" t="s">
        <v>30</v>
      </c>
      <c r="L9605">
        <v>3</v>
      </c>
      <c r="M9605">
        <v>2</v>
      </c>
      <c r="N9605">
        <v>5</v>
      </c>
      <c r="O9605">
        <v>3</v>
      </c>
      <c r="P9605" t="s">
        <v>19</v>
      </c>
      <c r="Q9605" t="b">
        <v>1</v>
      </c>
      <c r="R9605" t="b">
        <v>0</v>
      </c>
      <c r="S9605">
        <f>IF(OnlineShopData[[#This Row],[Revenue]]=TRUE,1,0)</f>
        <v>0</v>
      </c>
      <c r="T9605">
        <f>MATCH(OnlineShopData[[#This Row],[Month]],{"Jan","Feb","Mar","Apr","May","June","Jul","Aug","Sep","Oct","Nov","Dec"},0)</f>
        <v>12</v>
      </c>
    </row>
    <row r="9606" spans="1:20" x14ac:dyDescent="0.3">
      <c r="A9606">
        <v>1</v>
      </c>
      <c r="B9606">
        <v>73</v>
      </c>
      <c r="C9606">
        <v>0</v>
      </c>
      <c r="D9606">
        <v>0</v>
      </c>
      <c r="E9606">
        <v>23</v>
      </c>
      <c r="F9606">
        <v>1280.45</v>
      </c>
      <c r="G9606" s="1">
        <v>0</v>
      </c>
      <c r="H9606" s="1">
        <v>8.6956519999999999E-3</v>
      </c>
      <c r="I9606">
        <v>36.54680355</v>
      </c>
      <c r="J9606">
        <v>0</v>
      </c>
      <c r="K9606" t="s">
        <v>30</v>
      </c>
      <c r="L9606">
        <v>2</v>
      </c>
      <c r="M9606">
        <v>4</v>
      </c>
      <c r="N9606">
        <v>1</v>
      </c>
      <c r="O9606">
        <v>2</v>
      </c>
      <c r="P9606" t="s">
        <v>20</v>
      </c>
      <c r="Q9606" t="b">
        <v>0</v>
      </c>
      <c r="R9606" t="b">
        <v>1</v>
      </c>
      <c r="S9606">
        <f>IF(OnlineShopData[[#This Row],[Revenue]]=TRUE,1,0)</f>
        <v>1</v>
      </c>
      <c r="T9606">
        <f>MATCH(OnlineShopData[[#This Row],[Month]],{"Jan","Feb","Mar","Apr","May","June","Jul","Aug","Sep","Oct","Nov","Dec"},0)</f>
        <v>12</v>
      </c>
    </row>
    <row r="9607" spans="1:20" x14ac:dyDescent="0.3">
      <c r="A9607">
        <v>0</v>
      </c>
      <c r="B9607">
        <v>0</v>
      </c>
      <c r="C9607">
        <v>0</v>
      </c>
      <c r="D9607">
        <v>0</v>
      </c>
      <c r="E9607">
        <v>9</v>
      </c>
      <c r="F9607">
        <v>427</v>
      </c>
      <c r="G9607" s="1">
        <v>0</v>
      </c>
      <c r="H9607" s="1">
        <v>2.5000000000000001E-2</v>
      </c>
      <c r="I9607">
        <v>13.1168283</v>
      </c>
      <c r="J9607">
        <v>0</v>
      </c>
      <c r="K9607" t="s">
        <v>30</v>
      </c>
      <c r="L9607">
        <v>1</v>
      </c>
      <c r="M9607">
        <v>1</v>
      </c>
      <c r="N9607">
        <v>1</v>
      </c>
      <c r="O9607">
        <v>2</v>
      </c>
      <c r="P9607" t="s">
        <v>20</v>
      </c>
      <c r="Q9607" t="b">
        <v>1</v>
      </c>
      <c r="R9607" t="b">
        <v>1</v>
      </c>
      <c r="S9607">
        <f>IF(OnlineShopData[[#This Row],[Revenue]]=TRUE,1,0)</f>
        <v>1</v>
      </c>
      <c r="T9607">
        <f>MATCH(OnlineShopData[[#This Row],[Month]],{"Jan","Feb","Mar","Apr","May","June","Jul","Aug","Sep","Oct","Nov","Dec"},0)</f>
        <v>12</v>
      </c>
    </row>
    <row r="9608" spans="1:20" x14ac:dyDescent="0.3">
      <c r="A9608">
        <v>0</v>
      </c>
      <c r="B9608">
        <v>0</v>
      </c>
      <c r="C9608">
        <v>0</v>
      </c>
      <c r="D9608">
        <v>0</v>
      </c>
      <c r="E9608">
        <v>2</v>
      </c>
      <c r="F9608">
        <v>93</v>
      </c>
      <c r="G9608" s="1">
        <v>0</v>
      </c>
      <c r="H9608" s="1">
        <v>0.05</v>
      </c>
      <c r="I9608">
        <v>0</v>
      </c>
      <c r="J9608">
        <v>0</v>
      </c>
      <c r="K9608" t="s">
        <v>30</v>
      </c>
      <c r="L9608">
        <v>3</v>
      </c>
      <c r="M9608">
        <v>2</v>
      </c>
      <c r="N9608">
        <v>5</v>
      </c>
      <c r="O9608">
        <v>2</v>
      </c>
      <c r="P9608" t="s">
        <v>19</v>
      </c>
      <c r="Q9608" t="b">
        <v>0</v>
      </c>
      <c r="R9608" t="b">
        <v>0</v>
      </c>
      <c r="S9608">
        <f>IF(OnlineShopData[[#This Row],[Revenue]]=TRUE,1,0)</f>
        <v>0</v>
      </c>
      <c r="T9608">
        <f>MATCH(OnlineShopData[[#This Row],[Month]],{"Jan","Feb","Mar","Apr","May","June","Jul","Aug","Sep","Oct","Nov","Dec"},0)</f>
        <v>12</v>
      </c>
    </row>
    <row r="9609" spans="1:20" x14ac:dyDescent="0.3">
      <c r="A9609">
        <v>1</v>
      </c>
      <c r="B9609">
        <v>8</v>
      </c>
      <c r="C9609">
        <v>0</v>
      </c>
      <c r="D9609">
        <v>0</v>
      </c>
      <c r="E9609">
        <v>27</v>
      </c>
      <c r="F9609">
        <v>787.5357143</v>
      </c>
      <c r="G9609" s="1">
        <v>0</v>
      </c>
      <c r="H9609" s="1">
        <v>5.1428569999999998E-3</v>
      </c>
      <c r="I9609">
        <v>0</v>
      </c>
      <c r="J9609">
        <v>0</v>
      </c>
      <c r="K9609" t="s">
        <v>27</v>
      </c>
      <c r="L9609">
        <v>3</v>
      </c>
      <c r="M9609">
        <v>2</v>
      </c>
      <c r="N9609">
        <v>1</v>
      </c>
      <c r="O9609">
        <v>20</v>
      </c>
      <c r="P9609" t="s">
        <v>19</v>
      </c>
      <c r="Q9609" t="b">
        <v>0</v>
      </c>
      <c r="R9609" t="b">
        <v>0</v>
      </c>
      <c r="S9609">
        <f>IF(OnlineShopData[[#This Row],[Revenue]]=TRUE,1,0)</f>
        <v>0</v>
      </c>
      <c r="T9609">
        <f>MATCH(OnlineShopData[[#This Row],[Month]],{"Jan","Feb","Mar","Apr","May","June","Jul","Aug","Sep","Oct","Nov","Dec"},0)</f>
        <v>11</v>
      </c>
    </row>
    <row r="9610" spans="1:20" x14ac:dyDescent="0.3">
      <c r="A9610">
        <v>0</v>
      </c>
      <c r="B9610">
        <v>0</v>
      </c>
      <c r="C9610">
        <v>0</v>
      </c>
      <c r="D9610">
        <v>0</v>
      </c>
      <c r="E9610">
        <v>8</v>
      </c>
      <c r="F9610">
        <v>210.4</v>
      </c>
      <c r="G9610" s="1">
        <v>0</v>
      </c>
      <c r="H9610" s="1">
        <v>0.05</v>
      </c>
      <c r="I9610">
        <v>0</v>
      </c>
      <c r="J9610">
        <v>0</v>
      </c>
      <c r="K9610" t="s">
        <v>27</v>
      </c>
      <c r="L9610">
        <v>1</v>
      </c>
      <c r="M9610">
        <v>1</v>
      </c>
      <c r="N9610">
        <v>3</v>
      </c>
      <c r="O9610">
        <v>8</v>
      </c>
      <c r="P9610" t="s">
        <v>20</v>
      </c>
      <c r="Q9610" t="b">
        <v>1</v>
      </c>
      <c r="R9610" t="b">
        <v>0</v>
      </c>
      <c r="S9610">
        <f>IF(OnlineShopData[[#This Row],[Revenue]]=TRUE,1,0)</f>
        <v>0</v>
      </c>
      <c r="T9610">
        <f>MATCH(OnlineShopData[[#This Row],[Month]],{"Jan","Feb","Mar","Apr","May","June","Jul","Aug","Sep","Oct","Nov","Dec"},0)</f>
        <v>11</v>
      </c>
    </row>
    <row r="9611" spans="1:20" x14ac:dyDescent="0.3">
      <c r="A9611">
        <v>0</v>
      </c>
      <c r="B9611">
        <v>0</v>
      </c>
      <c r="C9611">
        <v>0</v>
      </c>
      <c r="D9611">
        <v>0</v>
      </c>
      <c r="E9611">
        <v>11</v>
      </c>
      <c r="F9611">
        <v>257.75</v>
      </c>
      <c r="G9611" s="1">
        <v>0</v>
      </c>
      <c r="H9611" s="1">
        <v>2.4242423999999999E-2</v>
      </c>
      <c r="I9611">
        <v>0</v>
      </c>
      <c r="J9611">
        <v>0</v>
      </c>
      <c r="K9611" t="s">
        <v>30</v>
      </c>
      <c r="L9611">
        <v>3</v>
      </c>
      <c r="M9611">
        <v>2</v>
      </c>
      <c r="N9611">
        <v>2</v>
      </c>
      <c r="O9611">
        <v>2</v>
      </c>
      <c r="P9611" t="s">
        <v>20</v>
      </c>
      <c r="Q9611" t="b">
        <v>0</v>
      </c>
      <c r="R9611" t="b">
        <v>0</v>
      </c>
      <c r="S9611">
        <f>IF(OnlineShopData[[#This Row],[Revenue]]=TRUE,1,0)</f>
        <v>0</v>
      </c>
      <c r="T9611">
        <f>MATCH(OnlineShopData[[#This Row],[Month]],{"Jan","Feb","Mar","Apr","May","June","Jul","Aug","Sep","Oct","Nov","Dec"},0)</f>
        <v>12</v>
      </c>
    </row>
    <row r="9612" spans="1:20" x14ac:dyDescent="0.3">
      <c r="A9612">
        <v>16</v>
      </c>
      <c r="B9612">
        <v>180.66666670000001</v>
      </c>
      <c r="C9612">
        <v>1</v>
      </c>
      <c r="D9612">
        <v>649.25</v>
      </c>
      <c r="E9612">
        <v>113</v>
      </c>
      <c r="F9612">
        <v>8041.5888699999996</v>
      </c>
      <c r="G9612" s="1">
        <v>7.9365080000000001E-3</v>
      </c>
      <c r="H9612" s="1">
        <v>2.6808161E-2</v>
      </c>
      <c r="I9612">
        <v>0</v>
      </c>
      <c r="J9612">
        <v>0</v>
      </c>
      <c r="K9612" t="s">
        <v>30</v>
      </c>
      <c r="L9612">
        <v>2</v>
      </c>
      <c r="M9612">
        <v>6</v>
      </c>
      <c r="N9612">
        <v>7</v>
      </c>
      <c r="O9612">
        <v>1</v>
      </c>
      <c r="P9612" t="s">
        <v>19</v>
      </c>
      <c r="Q9612" t="b">
        <v>0</v>
      </c>
      <c r="R9612" t="b">
        <v>0</v>
      </c>
      <c r="S9612">
        <f>IF(OnlineShopData[[#This Row],[Revenue]]=TRUE,1,0)</f>
        <v>0</v>
      </c>
      <c r="T9612">
        <f>MATCH(OnlineShopData[[#This Row],[Month]],{"Jan","Feb","Mar","Apr","May","June","Jul","Aug","Sep","Oct","Nov","Dec"},0)</f>
        <v>12</v>
      </c>
    </row>
    <row r="9613" spans="1:20" x14ac:dyDescent="0.3">
      <c r="A9613">
        <v>6</v>
      </c>
      <c r="B9613">
        <v>634.5</v>
      </c>
      <c r="C9613">
        <v>3</v>
      </c>
      <c r="D9613">
        <v>312.75</v>
      </c>
      <c r="E9613">
        <v>172</v>
      </c>
      <c r="F9613">
        <v>7017.1926350000003</v>
      </c>
      <c r="G9613" s="1">
        <v>1.3966479999999999E-3</v>
      </c>
      <c r="H9613" s="1">
        <v>1.9865374000000002E-2</v>
      </c>
      <c r="I9613">
        <v>0</v>
      </c>
      <c r="J9613">
        <v>0</v>
      </c>
      <c r="K9613" t="s">
        <v>27</v>
      </c>
      <c r="L9613">
        <v>2</v>
      </c>
      <c r="M9613">
        <v>4</v>
      </c>
      <c r="N9613">
        <v>1</v>
      </c>
      <c r="O9613">
        <v>2</v>
      </c>
      <c r="P9613" t="s">
        <v>19</v>
      </c>
      <c r="Q9613" t="b">
        <v>0</v>
      </c>
      <c r="R9613" t="b">
        <v>0</v>
      </c>
      <c r="S9613">
        <f>IF(OnlineShopData[[#This Row],[Revenue]]=TRUE,1,0)</f>
        <v>0</v>
      </c>
      <c r="T9613">
        <f>MATCH(OnlineShopData[[#This Row],[Month]],{"Jan","Feb","Mar","Apr","May","June","Jul","Aug","Sep","Oct","Nov","Dec"},0)</f>
        <v>11</v>
      </c>
    </row>
    <row r="9614" spans="1:20" x14ac:dyDescent="0.3">
      <c r="A9614">
        <v>0</v>
      </c>
      <c r="B9614">
        <v>0</v>
      </c>
      <c r="C9614">
        <v>0</v>
      </c>
      <c r="D9614">
        <v>0</v>
      </c>
      <c r="E9614">
        <v>38</v>
      </c>
      <c r="F9614">
        <v>1244.3499999999999</v>
      </c>
      <c r="G9614" s="1">
        <v>3.9473684000000002E-2</v>
      </c>
      <c r="H9614" s="1">
        <v>5.3909774000000001E-2</v>
      </c>
      <c r="I9614">
        <v>0</v>
      </c>
      <c r="J9614">
        <v>0</v>
      </c>
      <c r="K9614" t="s">
        <v>30</v>
      </c>
      <c r="L9614">
        <v>1</v>
      </c>
      <c r="M9614">
        <v>1</v>
      </c>
      <c r="N9614">
        <v>1</v>
      </c>
      <c r="O9614">
        <v>2</v>
      </c>
      <c r="P9614" t="s">
        <v>19</v>
      </c>
      <c r="Q9614" t="b">
        <v>0</v>
      </c>
      <c r="R9614" t="b">
        <v>0</v>
      </c>
      <c r="S9614">
        <f>IF(OnlineShopData[[#This Row],[Revenue]]=TRUE,1,0)</f>
        <v>0</v>
      </c>
      <c r="T9614">
        <f>MATCH(OnlineShopData[[#This Row],[Month]],{"Jan","Feb","Mar","Apr","May","June","Jul","Aug","Sep","Oct","Nov","Dec"},0)</f>
        <v>12</v>
      </c>
    </row>
    <row r="9615" spans="1:20" x14ac:dyDescent="0.3">
      <c r="A9615">
        <v>7</v>
      </c>
      <c r="B9615">
        <v>253.1</v>
      </c>
      <c r="C9615">
        <v>0</v>
      </c>
      <c r="D9615">
        <v>0</v>
      </c>
      <c r="E9615">
        <v>40</v>
      </c>
      <c r="F9615">
        <v>1591.888095</v>
      </c>
      <c r="G9615" s="1">
        <v>0</v>
      </c>
      <c r="H9615" s="1">
        <v>1.2186396E-2</v>
      </c>
      <c r="I9615">
        <v>48.662170609999997</v>
      </c>
      <c r="J9615">
        <v>0</v>
      </c>
      <c r="K9615" t="s">
        <v>30</v>
      </c>
      <c r="L9615">
        <v>2</v>
      </c>
      <c r="M9615">
        <v>2</v>
      </c>
      <c r="N9615">
        <v>3</v>
      </c>
      <c r="O9615">
        <v>2</v>
      </c>
      <c r="P9615" t="s">
        <v>19</v>
      </c>
      <c r="Q9615" t="b">
        <v>1</v>
      </c>
      <c r="R9615" t="b">
        <v>1</v>
      </c>
      <c r="S9615">
        <f>IF(OnlineShopData[[#This Row],[Revenue]]=TRUE,1,0)</f>
        <v>1</v>
      </c>
      <c r="T9615">
        <f>MATCH(OnlineShopData[[#This Row],[Month]],{"Jan","Feb","Mar","Apr","May","June","Jul","Aug","Sep","Oct","Nov","Dec"},0)</f>
        <v>12</v>
      </c>
    </row>
    <row r="9616" spans="1:20" x14ac:dyDescent="0.3">
      <c r="A9616">
        <v>5</v>
      </c>
      <c r="B9616">
        <v>121.2666667</v>
      </c>
      <c r="C9616">
        <v>0</v>
      </c>
      <c r="D9616">
        <v>0</v>
      </c>
      <c r="E9616">
        <v>8</v>
      </c>
      <c r="F9616">
        <v>114.6</v>
      </c>
      <c r="G9616" s="1">
        <v>0</v>
      </c>
      <c r="H9616" s="1">
        <v>0.01</v>
      </c>
      <c r="I9616">
        <v>0</v>
      </c>
      <c r="J9616">
        <v>0</v>
      </c>
      <c r="K9616" t="s">
        <v>27</v>
      </c>
      <c r="L9616">
        <v>1</v>
      </c>
      <c r="M9616">
        <v>1</v>
      </c>
      <c r="N9616">
        <v>1</v>
      </c>
      <c r="O9616">
        <v>2</v>
      </c>
      <c r="P9616" t="s">
        <v>20</v>
      </c>
      <c r="Q9616" t="b">
        <v>1</v>
      </c>
      <c r="R9616" t="b">
        <v>0</v>
      </c>
      <c r="S9616">
        <f>IF(OnlineShopData[[#This Row],[Revenue]]=TRUE,1,0)</f>
        <v>0</v>
      </c>
      <c r="T9616">
        <f>MATCH(OnlineShopData[[#This Row],[Month]],{"Jan","Feb","Mar","Apr","May","June","Jul","Aug","Sep","Oct","Nov","Dec"},0)</f>
        <v>11</v>
      </c>
    </row>
    <row r="9617" spans="1:20" x14ac:dyDescent="0.3">
      <c r="A9617">
        <v>12</v>
      </c>
      <c r="B9617">
        <v>176.9638554</v>
      </c>
      <c r="C9617">
        <v>9</v>
      </c>
      <c r="D9617">
        <v>266.875</v>
      </c>
      <c r="E9617">
        <v>351</v>
      </c>
      <c r="F9617">
        <v>8650.0487709999998</v>
      </c>
      <c r="G9617" s="1">
        <v>1.2452131999999999E-2</v>
      </c>
      <c r="H9617" s="1">
        <v>2.7372410999999999E-2</v>
      </c>
      <c r="I9617">
        <v>1.984555788</v>
      </c>
      <c r="J9617">
        <v>0</v>
      </c>
      <c r="K9617" t="s">
        <v>27</v>
      </c>
      <c r="L9617">
        <v>3</v>
      </c>
      <c r="M9617">
        <v>2</v>
      </c>
      <c r="N9617">
        <v>1</v>
      </c>
      <c r="O9617">
        <v>3</v>
      </c>
      <c r="P9617" t="s">
        <v>19</v>
      </c>
      <c r="Q9617" t="b">
        <v>0</v>
      </c>
      <c r="R9617" t="b">
        <v>0</v>
      </c>
      <c r="S9617">
        <f>IF(OnlineShopData[[#This Row],[Revenue]]=TRUE,1,0)</f>
        <v>0</v>
      </c>
      <c r="T9617">
        <f>MATCH(OnlineShopData[[#This Row],[Month]],{"Jan","Feb","Mar","Apr","May","June","Jul","Aug","Sep","Oct","Nov","Dec"},0)</f>
        <v>11</v>
      </c>
    </row>
    <row r="9618" spans="1:20" x14ac:dyDescent="0.3">
      <c r="A9618">
        <v>0</v>
      </c>
      <c r="B9618">
        <v>0</v>
      </c>
      <c r="C9618">
        <v>0</v>
      </c>
      <c r="D9618">
        <v>0</v>
      </c>
      <c r="E9618">
        <v>8</v>
      </c>
      <c r="F9618">
        <v>123</v>
      </c>
      <c r="G9618" s="1">
        <v>2.5000000000000001E-2</v>
      </c>
      <c r="H9618" s="1">
        <v>2.9166667E-2</v>
      </c>
      <c r="I9618">
        <v>0</v>
      </c>
      <c r="J9618">
        <v>0</v>
      </c>
      <c r="K9618" t="s">
        <v>27</v>
      </c>
      <c r="L9618">
        <v>3</v>
      </c>
      <c r="M9618">
        <v>2</v>
      </c>
      <c r="N9618">
        <v>3</v>
      </c>
      <c r="O9618">
        <v>11</v>
      </c>
      <c r="P9618" t="s">
        <v>19</v>
      </c>
      <c r="Q9618" t="b">
        <v>1</v>
      </c>
      <c r="R9618" t="b">
        <v>0</v>
      </c>
      <c r="S9618">
        <f>IF(OnlineShopData[[#This Row],[Revenue]]=TRUE,1,0)</f>
        <v>0</v>
      </c>
      <c r="T9618">
        <f>MATCH(OnlineShopData[[#This Row],[Month]],{"Jan","Feb","Mar","Apr","May","June","Jul","Aug","Sep","Oct","Nov","Dec"},0)</f>
        <v>11</v>
      </c>
    </row>
    <row r="9619" spans="1:20" x14ac:dyDescent="0.3">
      <c r="A9619">
        <v>0</v>
      </c>
      <c r="B9619">
        <v>0</v>
      </c>
      <c r="C9619">
        <v>0</v>
      </c>
      <c r="D9619">
        <v>0</v>
      </c>
      <c r="E9619">
        <v>1</v>
      </c>
      <c r="F9619">
        <v>0</v>
      </c>
      <c r="G9619" s="1">
        <v>0.2</v>
      </c>
      <c r="H9619" s="1">
        <v>0.2</v>
      </c>
      <c r="I9619">
        <v>0</v>
      </c>
      <c r="J9619">
        <v>0</v>
      </c>
      <c r="K9619" t="s">
        <v>30</v>
      </c>
      <c r="L9619">
        <v>1</v>
      </c>
      <c r="M9619">
        <v>1</v>
      </c>
      <c r="N9619">
        <v>4</v>
      </c>
      <c r="O9619">
        <v>1</v>
      </c>
      <c r="P9619" t="s">
        <v>19</v>
      </c>
      <c r="Q9619" t="b">
        <v>0</v>
      </c>
      <c r="R9619" t="b">
        <v>0</v>
      </c>
      <c r="S9619">
        <f>IF(OnlineShopData[[#This Row],[Revenue]]=TRUE,1,0)</f>
        <v>0</v>
      </c>
      <c r="T9619">
        <f>MATCH(OnlineShopData[[#This Row],[Month]],{"Jan","Feb","Mar","Apr","May","June","Jul","Aug","Sep","Oct","Nov","Dec"},0)</f>
        <v>12</v>
      </c>
    </row>
    <row r="9620" spans="1:20" x14ac:dyDescent="0.3">
      <c r="A9620">
        <v>2</v>
      </c>
      <c r="B9620">
        <v>88</v>
      </c>
      <c r="C9620">
        <v>10</v>
      </c>
      <c r="D9620">
        <v>719</v>
      </c>
      <c r="E9620">
        <v>54</v>
      </c>
      <c r="F9620">
        <v>1986.553118</v>
      </c>
      <c r="G9620" s="1">
        <v>5.1282050000000003E-3</v>
      </c>
      <c r="H9620" s="1">
        <v>1.9939049E-2</v>
      </c>
      <c r="I9620">
        <v>25.82676446</v>
      </c>
      <c r="J9620">
        <v>0</v>
      </c>
      <c r="K9620" t="s">
        <v>30</v>
      </c>
      <c r="L9620">
        <v>1</v>
      </c>
      <c r="M9620">
        <v>1</v>
      </c>
      <c r="N9620">
        <v>2</v>
      </c>
      <c r="O9620">
        <v>2</v>
      </c>
      <c r="P9620" t="s">
        <v>19</v>
      </c>
      <c r="Q9620" t="b">
        <v>0</v>
      </c>
      <c r="R9620" t="b">
        <v>0</v>
      </c>
      <c r="S9620">
        <f>IF(OnlineShopData[[#This Row],[Revenue]]=TRUE,1,0)</f>
        <v>0</v>
      </c>
      <c r="T9620">
        <f>MATCH(OnlineShopData[[#This Row],[Month]],{"Jan","Feb","Mar","Apr","May","June","Jul","Aug","Sep","Oct","Nov","Dec"},0)</f>
        <v>12</v>
      </c>
    </row>
    <row r="9621" spans="1:20" x14ac:dyDescent="0.3">
      <c r="A9621">
        <v>8</v>
      </c>
      <c r="B9621">
        <v>381.45</v>
      </c>
      <c r="C9621">
        <v>2</v>
      </c>
      <c r="D9621">
        <v>64.5</v>
      </c>
      <c r="E9621">
        <v>31</v>
      </c>
      <c r="F9621">
        <v>1363.7</v>
      </c>
      <c r="G9621" s="1">
        <v>1.1111111E-2</v>
      </c>
      <c r="H9621" s="1">
        <v>2.7830687999999999E-2</v>
      </c>
      <c r="I9621">
        <v>13.89178731</v>
      </c>
      <c r="J9621">
        <v>0</v>
      </c>
      <c r="K9621" t="s">
        <v>27</v>
      </c>
      <c r="L9621">
        <v>1</v>
      </c>
      <c r="M9621">
        <v>1</v>
      </c>
      <c r="N9621">
        <v>1</v>
      </c>
      <c r="O9621">
        <v>2</v>
      </c>
      <c r="P9621" t="s">
        <v>19</v>
      </c>
      <c r="Q9621" t="b">
        <v>0</v>
      </c>
      <c r="R9621" t="b">
        <v>0</v>
      </c>
      <c r="S9621">
        <f>IF(OnlineShopData[[#This Row],[Revenue]]=TRUE,1,0)</f>
        <v>0</v>
      </c>
      <c r="T9621">
        <f>MATCH(OnlineShopData[[#This Row],[Month]],{"Jan","Feb","Mar","Apr","May","June","Jul","Aug","Sep","Oct","Nov","Dec"},0)</f>
        <v>11</v>
      </c>
    </row>
    <row r="9622" spans="1:20" x14ac:dyDescent="0.3">
      <c r="A9622">
        <v>2</v>
      </c>
      <c r="B9622">
        <v>30</v>
      </c>
      <c r="C9622">
        <v>2</v>
      </c>
      <c r="D9622">
        <v>33</v>
      </c>
      <c r="E9622">
        <v>162</v>
      </c>
      <c r="F9622">
        <v>3753.1944899999999</v>
      </c>
      <c r="G9622" s="1">
        <v>0</v>
      </c>
      <c r="H9622" s="1">
        <v>3.477932E-3</v>
      </c>
      <c r="I9622">
        <v>77.108219430000005</v>
      </c>
      <c r="J9622">
        <v>0</v>
      </c>
      <c r="K9622" t="s">
        <v>27</v>
      </c>
      <c r="L9622">
        <v>2</v>
      </c>
      <c r="M9622">
        <v>2</v>
      </c>
      <c r="N9622">
        <v>1</v>
      </c>
      <c r="O9622">
        <v>8</v>
      </c>
      <c r="P9622" t="s">
        <v>20</v>
      </c>
      <c r="Q9622" t="b">
        <v>0</v>
      </c>
      <c r="R9622" t="b">
        <v>1</v>
      </c>
      <c r="S9622">
        <f>IF(OnlineShopData[[#This Row],[Revenue]]=TRUE,1,0)</f>
        <v>1</v>
      </c>
      <c r="T9622">
        <f>MATCH(OnlineShopData[[#This Row],[Month]],{"Jan","Feb","Mar","Apr","May","June","Jul","Aug","Sep","Oct","Nov","Dec"},0)</f>
        <v>11</v>
      </c>
    </row>
    <row r="9623" spans="1:20" x14ac:dyDescent="0.3">
      <c r="A9623">
        <v>0</v>
      </c>
      <c r="B9623">
        <v>0</v>
      </c>
      <c r="C9623">
        <v>0</v>
      </c>
      <c r="D9623">
        <v>0</v>
      </c>
      <c r="E9623">
        <v>2</v>
      </c>
      <c r="F9623">
        <v>0</v>
      </c>
      <c r="G9623" s="1">
        <v>0.2</v>
      </c>
      <c r="H9623" s="1">
        <v>0.2</v>
      </c>
      <c r="I9623">
        <v>0</v>
      </c>
      <c r="J9623">
        <v>0</v>
      </c>
      <c r="K9623" t="s">
        <v>27</v>
      </c>
      <c r="L9623">
        <v>1</v>
      </c>
      <c r="M9623">
        <v>1</v>
      </c>
      <c r="N9623">
        <v>1</v>
      </c>
      <c r="O9623">
        <v>1</v>
      </c>
      <c r="P9623" t="s">
        <v>19</v>
      </c>
      <c r="Q9623" t="b">
        <v>0</v>
      </c>
      <c r="R9623" t="b">
        <v>0</v>
      </c>
      <c r="S9623">
        <f>IF(OnlineShopData[[#This Row],[Revenue]]=TRUE,1,0)</f>
        <v>0</v>
      </c>
      <c r="T9623">
        <f>MATCH(OnlineShopData[[#This Row],[Month]],{"Jan","Feb","Mar","Apr","May","June","Jul","Aug","Sep","Oct","Nov","Dec"},0)</f>
        <v>11</v>
      </c>
    </row>
    <row r="9624" spans="1:20" x14ac:dyDescent="0.3">
      <c r="A9624">
        <v>5</v>
      </c>
      <c r="B9624">
        <v>180.5</v>
      </c>
      <c r="C9624">
        <v>0</v>
      </c>
      <c r="D9624">
        <v>0</v>
      </c>
      <c r="E9624">
        <v>28</v>
      </c>
      <c r="F9624">
        <v>1070.625</v>
      </c>
      <c r="G9624" s="1">
        <v>0</v>
      </c>
      <c r="H9624" s="1">
        <v>2.2427035000000001E-2</v>
      </c>
      <c r="I9624">
        <v>0</v>
      </c>
      <c r="J9624">
        <v>0</v>
      </c>
      <c r="K9624" t="s">
        <v>30</v>
      </c>
      <c r="L9624">
        <v>3</v>
      </c>
      <c r="M9624">
        <v>2</v>
      </c>
      <c r="N9624">
        <v>6</v>
      </c>
      <c r="O9624">
        <v>3</v>
      </c>
      <c r="P9624" t="s">
        <v>19</v>
      </c>
      <c r="Q9624" t="b">
        <v>0</v>
      </c>
      <c r="R9624" t="b">
        <v>0</v>
      </c>
      <c r="S9624">
        <f>IF(OnlineShopData[[#This Row],[Revenue]]=TRUE,1,0)</f>
        <v>0</v>
      </c>
      <c r="T9624">
        <f>MATCH(OnlineShopData[[#This Row],[Month]],{"Jan","Feb","Mar","Apr","May","June","Jul","Aug","Sep","Oct","Nov","Dec"},0)</f>
        <v>12</v>
      </c>
    </row>
    <row r="9625" spans="1:20" x14ac:dyDescent="0.3">
      <c r="A9625">
        <v>2</v>
      </c>
      <c r="B9625">
        <v>20</v>
      </c>
      <c r="C9625">
        <v>0</v>
      </c>
      <c r="D9625">
        <v>0</v>
      </c>
      <c r="E9625">
        <v>15</v>
      </c>
      <c r="F9625">
        <v>1839.25</v>
      </c>
      <c r="G9625" s="1">
        <v>0</v>
      </c>
      <c r="H9625" s="1">
        <v>4.4444439999999997E-3</v>
      </c>
      <c r="I9625">
        <v>0</v>
      </c>
      <c r="J9625">
        <v>0</v>
      </c>
      <c r="K9625" t="s">
        <v>27</v>
      </c>
      <c r="L9625">
        <v>2</v>
      </c>
      <c r="M9625">
        <v>2</v>
      </c>
      <c r="N9625">
        <v>9</v>
      </c>
      <c r="O9625">
        <v>2</v>
      </c>
      <c r="P9625" t="s">
        <v>19</v>
      </c>
      <c r="Q9625" t="b">
        <v>0</v>
      </c>
      <c r="R9625" t="b">
        <v>0</v>
      </c>
      <c r="S9625">
        <f>IF(OnlineShopData[[#This Row],[Revenue]]=TRUE,1,0)</f>
        <v>0</v>
      </c>
      <c r="T9625">
        <f>MATCH(OnlineShopData[[#This Row],[Month]],{"Jan","Feb","Mar","Apr","May","June","Jul","Aug","Sep","Oct","Nov","Dec"},0)</f>
        <v>11</v>
      </c>
    </row>
    <row r="9626" spans="1:20" x14ac:dyDescent="0.3">
      <c r="A9626">
        <v>5</v>
      </c>
      <c r="B9626">
        <v>255.75</v>
      </c>
      <c r="C9626">
        <v>0</v>
      </c>
      <c r="D9626">
        <v>0</v>
      </c>
      <c r="E9626">
        <v>70</v>
      </c>
      <c r="F9626">
        <v>1787.4793649999999</v>
      </c>
      <c r="G9626" s="1">
        <v>4.2857140000000004E-3</v>
      </c>
      <c r="H9626" s="1">
        <v>1.9809523999999998E-2</v>
      </c>
      <c r="I9626">
        <v>0</v>
      </c>
      <c r="J9626">
        <v>0</v>
      </c>
      <c r="K9626" t="s">
        <v>30</v>
      </c>
      <c r="L9626">
        <v>2</v>
      </c>
      <c r="M9626">
        <v>4</v>
      </c>
      <c r="N9626">
        <v>1</v>
      </c>
      <c r="O9626">
        <v>3</v>
      </c>
      <c r="P9626" t="s">
        <v>19</v>
      </c>
      <c r="Q9626" t="b">
        <v>0</v>
      </c>
      <c r="R9626" t="b">
        <v>0</v>
      </c>
      <c r="S9626">
        <f>IF(OnlineShopData[[#This Row],[Revenue]]=TRUE,1,0)</f>
        <v>0</v>
      </c>
      <c r="T9626">
        <f>MATCH(OnlineShopData[[#This Row],[Month]],{"Jan","Feb","Mar","Apr","May","June","Jul","Aug","Sep","Oct","Nov","Dec"},0)</f>
        <v>12</v>
      </c>
    </row>
    <row r="9627" spans="1:20" x14ac:dyDescent="0.3">
      <c r="A9627">
        <v>17</v>
      </c>
      <c r="B9627">
        <v>323.36363640000002</v>
      </c>
      <c r="C9627">
        <v>0</v>
      </c>
      <c r="D9627">
        <v>0</v>
      </c>
      <c r="E9627">
        <v>45</v>
      </c>
      <c r="F9627">
        <v>1534.825143</v>
      </c>
      <c r="G9627" s="1">
        <v>2.6785709999999998E-3</v>
      </c>
      <c r="H9627" s="1">
        <v>2.0699598E-2</v>
      </c>
      <c r="I9627">
        <v>7.1803483010000004</v>
      </c>
      <c r="J9627">
        <v>0</v>
      </c>
      <c r="K9627" t="s">
        <v>27</v>
      </c>
      <c r="L9627">
        <v>1</v>
      </c>
      <c r="M9627">
        <v>1</v>
      </c>
      <c r="N9627">
        <v>3</v>
      </c>
      <c r="O9627">
        <v>10</v>
      </c>
      <c r="P9627" t="s">
        <v>19</v>
      </c>
      <c r="Q9627" t="b">
        <v>0</v>
      </c>
      <c r="R9627" t="b">
        <v>1</v>
      </c>
      <c r="S9627">
        <f>IF(OnlineShopData[[#This Row],[Revenue]]=TRUE,1,0)</f>
        <v>1</v>
      </c>
      <c r="T9627">
        <f>MATCH(OnlineShopData[[#This Row],[Month]],{"Jan","Feb","Mar","Apr","May","June","Jul","Aug","Sep","Oct","Nov","Dec"},0)</f>
        <v>11</v>
      </c>
    </row>
    <row r="9628" spans="1:20" x14ac:dyDescent="0.3">
      <c r="A9628">
        <v>2</v>
      </c>
      <c r="B9628">
        <v>58.5</v>
      </c>
      <c r="C9628">
        <v>0</v>
      </c>
      <c r="D9628">
        <v>0</v>
      </c>
      <c r="E9628">
        <v>11</v>
      </c>
      <c r="F9628">
        <v>1568.5</v>
      </c>
      <c r="G9628" s="1">
        <v>0</v>
      </c>
      <c r="H9628" s="1">
        <v>3.6363635999999998E-2</v>
      </c>
      <c r="I9628">
        <v>0</v>
      </c>
      <c r="J9628">
        <v>0</v>
      </c>
      <c r="K9628" t="s">
        <v>27</v>
      </c>
      <c r="L9628">
        <v>2</v>
      </c>
      <c r="M9628">
        <v>2</v>
      </c>
      <c r="N9628">
        <v>7</v>
      </c>
      <c r="O9628">
        <v>2</v>
      </c>
      <c r="P9628" t="s">
        <v>19</v>
      </c>
      <c r="Q9628" t="b">
        <v>0</v>
      </c>
      <c r="R9628" t="b">
        <v>0</v>
      </c>
      <c r="S9628">
        <f>IF(OnlineShopData[[#This Row],[Revenue]]=TRUE,1,0)</f>
        <v>0</v>
      </c>
      <c r="T9628">
        <f>MATCH(OnlineShopData[[#This Row],[Month]],{"Jan","Feb","Mar","Apr","May","June","Jul","Aug","Sep","Oct","Nov","Dec"},0)</f>
        <v>11</v>
      </c>
    </row>
    <row r="9629" spans="1:20" x14ac:dyDescent="0.3">
      <c r="A9629">
        <v>5</v>
      </c>
      <c r="B9629">
        <v>60.5</v>
      </c>
      <c r="C9629">
        <v>0</v>
      </c>
      <c r="D9629">
        <v>0</v>
      </c>
      <c r="E9629">
        <v>9</v>
      </c>
      <c r="F9629">
        <v>111.5</v>
      </c>
      <c r="G9629" s="1">
        <v>2.6666667000000002E-2</v>
      </c>
      <c r="H9629" s="1">
        <v>0.04</v>
      </c>
      <c r="I9629">
        <v>0</v>
      </c>
      <c r="J9629">
        <v>0</v>
      </c>
      <c r="K9629" t="s">
        <v>27</v>
      </c>
      <c r="L9629">
        <v>2</v>
      </c>
      <c r="M9629">
        <v>2</v>
      </c>
      <c r="N9629">
        <v>9</v>
      </c>
      <c r="O9629">
        <v>1</v>
      </c>
      <c r="P9629" t="s">
        <v>19</v>
      </c>
      <c r="Q9629" t="b">
        <v>0</v>
      </c>
      <c r="R9629" t="b">
        <v>0</v>
      </c>
      <c r="S9629">
        <f>IF(OnlineShopData[[#This Row],[Revenue]]=TRUE,1,0)</f>
        <v>0</v>
      </c>
      <c r="T9629">
        <f>MATCH(OnlineShopData[[#This Row],[Month]],{"Jan","Feb","Mar","Apr","May","June","Jul","Aug","Sep","Oct","Nov","Dec"},0)</f>
        <v>11</v>
      </c>
    </row>
    <row r="9630" spans="1:20" x14ac:dyDescent="0.3">
      <c r="A9630">
        <v>3</v>
      </c>
      <c r="B9630">
        <v>131.5</v>
      </c>
      <c r="C9630">
        <v>0</v>
      </c>
      <c r="D9630">
        <v>0</v>
      </c>
      <c r="E9630">
        <v>94</v>
      </c>
      <c r="F9630">
        <v>2332.109524</v>
      </c>
      <c r="G9630" s="1">
        <v>1.030928E-3</v>
      </c>
      <c r="H9630" s="1">
        <v>9.4501719999999997E-3</v>
      </c>
      <c r="I9630">
        <v>0</v>
      </c>
      <c r="J9630">
        <v>0</v>
      </c>
      <c r="K9630" t="s">
        <v>27</v>
      </c>
      <c r="L9630">
        <v>2</v>
      </c>
      <c r="M9630">
        <v>2</v>
      </c>
      <c r="N9630">
        <v>9</v>
      </c>
      <c r="O9630">
        <v>10</v>
      </c>
      <c r="P9630" t="s">
        <v>19</v>
      </c>
      <c r="Q9630" t="b">
        <v>0</v>
      </c>
      <c r="R9630" t="b">
        <v>0</v>
      </c>
      <c r="S9630">
        <f>IF(OnlineShopData[[#This Row],[Revenue]]=TRUE,1,0)</f>
        <v>0</v>
      </c>
      <c r="T9630">
        <f>MATCH(OnlineShopData[[#This Row],[Month]],{"Jan","Feb","Mar","Apr","May","June","Jul","Aug","Sep","Oct","Nov","Dec"},0)</f>
        <v>11</v>
      </c>
    </row>
    <row r="9631" spans="1:20" x14ac:dyDescent="0.3">
      <c r="A9631">
        <v>0</v>
      </c>
      <c r="B9631">
        <v>0</v>
      </c>
      <c r="C9631">
        <v>0</v>
      </c>
      <c r="D9631">
        <v>0</v>
      </c>
      <c r="E9631">
        <v>13</v>
      </c>
      <c r="F9631">
        <v>598.5</v>
      </c>
      <c r="G9631" s="1">
        <v>0</v>
      </c>
      <c r="H9631" s="1">
        <v>1.6666667E-2</v>
      </c>
      <c r="I9631">
        <v>0</v>
      </c>
      <c r="J9631">
        <v>0</v>
      </c>
      <c r="K9631" t="s">
        <v>27</v>
      </c>
      <c r="L9631">
        <v>2</v>
      </c>
      <c r="M9631">
        <v>10</v>
      </c>
      <c r="N9631">
        <v>7</v>
      </c>
      <c r="O9631">
        <v>2</v>
      </c>
      <c r="P9631" t="s">
        <v>20</v>
      </c>
      <c r="Q9631" t="b">
        <v>0</v>
      </c>
      <c r="R9631" t="b">
        <v>0</v>
      </c>
      <c r="S9631">
        <f>IF(OnlineShopData[[#This Row],[Revenue]]=TRUE,1,0)</f>
        <v>0</v>
      </c>
      <c r="T9631">
        <f>MATCH(OnlineShopData[[#This Row],[Month]],{"Jan","Feb","Mar","Apr","May","June","Jul","Aug","Sep","Oct","Nov","Dec"},0)</f>
        <v>11</v>
      </c>
    </row>
    <row r="9632" spans="1:20" x14ac:dyDescent="0.3">
      <c r="A9632">
        <v>3</v>
      </c>
      <c r="B9632">
        <v>163.375</v>
      </c>
      <c r="C9632">
        <v>0</v>
      </c>
      <c r="D9632">
        <v>0</v>
      </c>
      <c r="E9632">
        <v>4</v>
      </c>
      <c r="F9632">
        <v>24</v>
      </c>
      <c r="G9632" s="1">
        <v>0</v>
      </c>
      <c r="H9632" s="1">
        <v>2.8571428999999999E-2</v>
      </c>
      <c r="I9632">
        <v>0</v>
      </c>
      <c r="J9632">
        <v>0</v>
      </c>
      <c r="K9632" t="s">
        <v>27</v>
      </c>
      <c r="L9632">
        <v>2</v>
      </c>
      <c r="M9632">
        <v>2</v>
      </c>
      <c r="N9632">
        <v>1</v>
      </c>
      <c r="O9632">
        <v>3</v>
      </c>
      <c r="P9632" t="s">
        <v>19</v>
      </c>
      <c r="Q9632" t="b">
        <v>1</v>
      </c>
      <c r="R9632" t="b">
        <v>0</v>
      </c>
      <c r="S9632">
        <f>IF(OnlineShopData[[#This Row],[Revenue]]=TRUE,1,0)</f>
        <v>0</v>
      </c>
      <c r="T9632">
        <f>MATCH(OnlineShopData[[#This Row],[Month]],{"Jan","Feb","Mar","Apr","May","June","Jul","Aug","Sep","Oct","Nov","Dec"},0)</f>
        <v>11</v>
      </c>
    </row>
    <row r="9633" spans="1:20" x14ac:dyDescent="0.3">
      <c r="A9633">
        <v>1</v>
      </c>
      <c r="B9633">
        <v>18</v>
      </c>
      <c r="C9633">
        <v>2</v>
      </c>
      <c r="D9633">
        <v>13</v>
      </c>
      <c r="E9633">
        <v>20</v>
      </c>
      <c r="F9633">
        <v>1287.2738099999999</v>
      </c>
      <c r="G9633" s="1">
        <v>1.5873016E-2</v>
      </c>
      <c r="H9633" s="1">
        <v>3.8095237999999997E-2</v>
      </c>
      <c r="I9633">
        <v>0</v>
      </c>
      <c r="J9633">
        <v>0</v>
      </c>
      <c r="K9633" t="s">
        <v>27</v>
      </c>
      <c r="L9633">
        <v>3</v>
      </c>
      <c r="M9633">
        <v>2</v>
      </c>
      <c r="N9633">
        <v>4</v>
      </c>
      <c r="O9633">
        <v>2</v>
      </c>
      <c r="P9633" t="s">
        <v>19</v>
      </c>
      <c r="Q9633" t="b">
        <v>0</v>
      </c>
      <c r="R9633" t="b">
        <v>0</v>
      </c>
      <c r="S9633">
        <f>IF(OnlineShopData[[#This Row],[Revenue]]=TRUE,1,0)</f>
        <v>0</v>
      </c>
      <c r="T9633">
        <f>MATCH(OnlineShopData[[#This Row],[Month]],{"Jan","Feb","Mar","Apr","May","June","Jul","Aug","Sep","Oct","Nov","Dec"},0)</f>
        <v>11</v>
      </c>
    </row>
    <row r="9634" spans="1:20" x14ac:dyDescent="0.3">
      <c r="A9634">
        <v>13</v>
      </c>
      <c r="B9634">
        <v>216.33333329999999</v>
      </c>
      <c r="C9634">
        <v>1</v>
      </c>
      <c r="D9634">
        <v>9</v>
      </c>
      <c r="E9634">
        <v>59</v>
      </c>
      <c r="F9634">
        <v>985.31515149999996</v>
      </c>
      <c r="G9634" s="1">
        <v>0</v>
      </c>
      <c r="H9634" s="1">
        <v>4.5454550000000003E-3</v>
      </c>
      <c r="I9634">
        <v>167.23083360000001</v>
      </c>
      <c r="J9634">
        <v>0</v>
      </c>
      <c r="K9634" t="s">
        <v>27</v>
      </c>
      <c r="L9634">
        <v>2</v>
      </c>
      <c r="M9634">
        <v>2</v>
      </c>
      <c r="N9634">
        <v>4</v>
      </c>
      <c r="O9634">
        <v>10</v>
      </c>
      <c r="P9634" t="s">
        <v>19</v>
      </c>
      <c r="Q9634" t="b">
        <v>1</v>
      </c>
      <c r="R9634" t="b">
        <v>1</v>
      </c>
      <c r="S9634">
        <f>IF(OnlineShopData[[#This Row],[Revenue]]=TRUE,1,0)</f>
        <v>1</v>
      </c>
      <c r="T9634">
        <f>MATCH(OnlineShopData[[#This Row],[Month]],{"Jan","Feb","Mar","Apr","May","June","Jul","Aug","Sep","Oct","Nov","Dec"},0)</f>
        <v>11</v>
      </c>
    </row>
    <row r="9635" spans="1:20" x14ac:dyDescent="0.3">
      <c r="A9635">
        <v>0</v>
      </c>
      <c r="B9635">
        <v>0</v>
      </c>
      <c r="C9635">
        <v>0</v>
      </c>
      <c r="D9635">
        <v>0</v>
      </c>
      <c r="E9635">
        <v>23</v>
      </c>
      <c r="F9635">
        <v>2420.65</v>
      </c>
      <c r="G9635" s="1">
        <v>1.3043478000000001E-2</v>
      </c>
      <c r="H9635" s="1">
        <v>4.7826087000000003E-2</v>
      </c>
      <c r="I9635">
        <v>0</v>
      </c>
      <c r="J9635">
        <v>0</v>
      </c>
      <c r="K9635" t="s">
        <v>27</v>
      </c>
      <c r="L9635">
        <v>4</v>
      </c>
      <c r="M9635">
        <v>1</v>
      </c>
      <c r="N9635">
        <v>9</v>
      </c>
      <c r="O9635">
        <v>3</v>
      </c>
      <c r="P9635" t="s">
        <v>19</v>
      </c>
      <c r="Q9635" t="b">
        <v>0</v>
      </c>
      <c r="R9635" t="b">
        <v>0</v>
      </c>
      <c r="S9635">
        <f>IF(OnlineShopData[[#This Row],[Revenue]]=TRUE,1,0)</f>
        <v>0</v>
      </c>
      <c r="T9635">
        <f>MATCH(OnlineShopData[[#This Row],[Month]],{"Jan","Feb","Mar","Apr","May","June","Jul","Aug","Sep","Oct","Nov","Dec"},0)</f>
        <v>11</v>
      </c>
    </row>
    <row r="9636" spans="1:20" x14ac:dyDescent="0.3">
      <c r="A9636">
        <v>1</v>
      </c>
      <c r="B9636">
        <v>0</v>
      </c>
      <c r="C9636">
        <v>0</v>
      </c>
      <c r="D9636">
        <v>0</v>
      </c>
      <c r="E9636">
        <v>9</v>
      </c>
      <c r="F9636">
        <v>300.33333329999999</v>
      </c>
      <c r="G9636" s="1">
        <v>4.1666666999999998E-2</v>
      </c>
      <c r="H9636" s="1">
        <v>6.8750000000000006E-2</v>
      </c>
      <c r="I9636">
        <v>0</v>
      </c>
      <c r="J9636">
        <v>0</v>
      </c>
      <c r="K9636" t="s">
        <v>30</v>
      </c>
      <c r="L9636">
        <v>3</v>
      </c>
      <c r="M9636">
        <v>2</v>
      </c>
      <c r="N9636">
        <v>9</v>
      </c>
      <c r="O9636">
        <v>1</v>
      </c>
      <c r="P9636" t="s">
        <v>19</v>
      </c>
      <c r="Q9636" t="b">
        <v>0</v>
      </c>
      <c r="R9636" t="b">
        <v>0</v>
      </c>
      <c r="S9636">
        <f>IF(OnlineShopData[[#This Row],[Revenue]]=TRUE,1,0)</f>
        <v>0</v>
      </c>
      <c r="T9636">
        <f>MATCH(OnlineShopData[[#This Row],[Month]],{"Jan","Feb","Mar","Apr","May","June","Jul","Aug","Sep","Oct","Nov","Dec"},0)</f>
        <v>12</v>
      </c>
    </row>
    <row r="9637" spans="1:20" x14ac:dyDescent="0.3">
      <c r="A9637">
        <v>3</v>
      </c>
      <c r="B9637">
        <v>114.125</v>
      </c>
      <c r="C9637">
        <v>1</v>
      </c>
      <c r="D9637">
        <v>13</v>
      </c>
      <c r="E9637">
        <v>64</v>
      </c>
      <c r="F9637">
        <v>1602.9402600000001</v>
      </c>
      <c r="G9637" s="1">
        <v>1.3432836E-2</v>
      </c>
      <c r="H9637" s="1">
        <v>2.8731342999999999E-2</v>
      </c>
      <c r="I9637">
        <v>29.88386066</v>
      </c>
      <c r="J9637">
        <v>0</v>
      </c>
      <c r="K9637" t="s">
        <v>27</v>
      </c>
      <c r="L9637">
        <v>3</v>
      </c>
      <c r="M9637">
        <v>2</v>
      </c>
      <c r="N9637">
        <v>1</v>
      </c>
      <c r="O9637">
        <v>3</v>
      </c>
      <c r="P9637" t="s">
        <v>19</v>
      </c>
      <c r="Q9637" t="b">
        <v>1</v>
      </c>
      <c r="R9637" t="b">
        <v>0</v>
      </c>
      <c r="S9637">
        <f>IF(OnlineShopData[[#This Row],[Revenue]]=TRUE,1,0)</f>
        <v>0</v>
      </c>
      <c r="T9637">
        <f>MATCH(OnlineShopData[[#This Row],[Month]],{"Jan","Feb","Mar","Apr","May","June","Jul","Aug","Sep","Oct","Nov","Dec"},0)</f>
        <v>11</v>
      </c>
    </row>
    <row r="9638" spans="1:20" x14ac:dyDescent="0.3">
      <c r="A9638">
        <v>10</v>
      </c>
      <c r="B9638">
        <v>1455.35</v>
      </c>
      <c r="C9638">
        <v>0</v>
      </c>
      <c r="D9638">
        <v>0</v>
      </c>
      <c r="E9638">
        <v>66</v>
      </c>
      <c r="F9638">
        <v>1646.6121949999999</v>
      </c>
      <c r="G9638" s="1">
        <v>7.1428569999999999E-3</v>
      </c>
      <c r="H9638" s="1">
        <v>2.9065112000000001E-2</v>
      </c>
      <c r="I9638">
        <v>0</v>
      </c>
      <c r="J9638">
        <v>0</v>
      </c>
      <c r="K9638" t="s">
        <v>27</v>
      </c>
      <c r="L9638">
        <v>2</v>
      </c>
      <c r="M9638">
        <v>2</v>
      </c>
      <c r="N9638">
        <v>1</v>
      </c>
      <c r="O9638">
        <v>2</v>
      </c>
      <c r="P9638" t="s">
        <v>19</v>
      </c>
      <c r="Q9638" t="b">
        <v>1</v>
      </c>
      <c r="R9638" t="b">
        <v>0</v>
      </c>
      <c r="S9638">
        <f>IF(OnlineShopData[[#This Row],[Revenue]]=TRUE,1,0)</f>
        <v>0</v>
      </c>
      <c r="T9638">
        <f>MATCH(OnlineShopData[[#This Row],[Month]],{"Jan","Feb","Mar","Apr","May","June","Jul","Aug","Sep","Oct","Nov","Dec"},0)</f>
        <v>11</v>
      </c>
    </row>
    <row r="9639" spans="1:20" x14ac:dyDescent="0.3">
      <c r="A9639">
        <v>6</v>
      </c>
      <c r="B9639">
        <v>198.5</v>
      </c>
      <c r="C9639">
        <v>0</v>
      </c>
      <c r="D9639">
        <v>0</v>
      </c>
      <c r="E9639">
        <v>41</v>
      </c>
      <c r="F9639">
        <v>1824.083333</v>
      </c>
      <c r="G9639" s="1">
        <v>0</v>
      </c>
      <c r="H9639" s="1">
        <v>0.01</v>
      </c>
      <c r="I9639">
        <v>0</v>
      </c>
      <c r="J9639">
        <v>0</v>
      </c>
      <c r="K9639" t="s">
        <v>30</v>
      </c>
      <c r="L9639">
        <v>3</v>
      </c>
      <c r="M9639">
        <v>2</v>
      </c>
      <c r="N9639">
        <v>3</v>
      </c>
      <c r="O9639">
        <v>11</v>
      </c>
      <c r="P9639" t="s">
        <v>20</v>
      </c>
      <c r="Q9639" t="b">
        <v>0</v>
      </c>
      <c r="R9639" t="b">
        <v>0</v>
      </c>
      <c r="S9639">
        <f>IF(OnlineShopData[[#This Row],[Revenue]]=TRUE,1,0)</f>
        <v>0</v>
      </c>
      <c r="T9639">
        <f>MATCH(OnlineShopData[[#This Row],[Month]],{"Jan","Feb","Mar","Apr","May","June","Jul","Aug","Sep","Oct","Nov","Dec"},0)</f>
        <v>12</v>
      </c>
    </row>
    <row r="9640" spans="1:20" x14ac:dyDescent="0.3">
      <c r="A9640">
        <v>13</v>
      </c>
      <c r="B9640">
        <v>493.75</v>
      </c>
      <c r="C9640">
        <v>0</v>
      </c>
      <c r="D9640">
        <v>0</v>
      </c>
      <c r="E9640">
        <v>22</v>
      </c>
      <c r="F9640">
        <v>1525</v>
      </c>
      <c r="G9640" s="1">
        <v>8.0000000000000002E-3</v>
      </c>
      <c r="H9640" s="1">
        <v>1.8666667000000001E-2</v>
      </c>
      <c r="I9640">
        <v>25.004231870000002</v>
      </c>
      <c r="J9640">
        <v>0</v>
      </c>
      <c r="K9640" t="s">
        <v>30</v>
      </c>
      <c r="L9640">
        <v>3</v>
      </c>
      <c r="M9640">
        <v>2</v>
      </c>
      <c r="N9640">
        <v>1</v>
      </c>
      <c r="O9640">
        <v>1</v>
      </c>
      <c r="P9640" t="s">
        <v>19</v>
      </c>
      <c r="Q9640" t="b">
        <v>1</v>
      </c>
      <c r="R9640" t="b">
        <v>1</v>
      </c>
      <c r="S9640">
        <f>IF(OnlineShopData[[#This Row],[Revenue]]=TRUE,1,0)</f>
        <v>1</v>
      </c>
      <c r="T9640">
        <f>MATCH(OnlineShopData[[#This Row],[Month]],{"Jan","Feb","Mar","Apr","May","June","Jul","Aug","Sep","Oct","Nov","Dec"},0)</f>
        <v>12</v>
      </c>
    </row>
    <row r="9641" spans="1:20" x14ac:dyDescent="0.3">
      <c r="A9641">
        <v>0</v>
      </c>
      <c r="B9641">
        <v>0</v>
      </c>
      <c r="C9641">
        <v>0</v>
      </c>
      <c r="D9641">
        <v>0</v>
      </c>
      <c r="E9641">
        <v>6</v>
      </c>
      <c r="F9641">
        <v>114.41666669999999</v>
      </c>
      <c r="G9641" s="1">
        <v>0</v>
      </c>
      <c r="H9641" s="1">
        <v>1.6666667E-2</v>
      </c>
      <c r="I9641">
        <v>0</v>
      </c>
      <c r="J9641">
        <v>0</v>
      </c>
      <c r="K9641" t="s">
        <v>27</v>
      </c>
      <c r="L9641">
        <v>3</v>
      </c>
      <c r="M9641">
        <v>2</v>
      </c>
      <c r="N9641">
        <v>1</v>
      </c>
      <c r="O9641">
        <v>6</v>
      </c>
      <c r="P9641" t="s">
        <v>20</v>
      </c>
      <c r="Q9641" t="b">
        <v>1</v>
      </c>
      <c r="R9641" t="b">
        <v>0</v>
      </c>
      <c r="S9641">
        <f>IF(OnlineShopData[[#This Row],[Revenue]]=TRUE,1,0)</f>
        <v>0</v>
      </c>
      <c r="T9641">
        <f>MATCH(OnlineShopData[[#This Row],[Month]],{"Jan","Feb","Mar","Apr","May","June","Jul","Aug","Sep","Oct","Nov","Dec"},0)</f>
        <v>11</v>
      </c>
    </row>
    <row r="9642" spans="1:20" x14ac:dyDescent="0.3">
      <c r="A9642">
        <v>0</v>
      </c>
      <c r="B9642">
        <v>0</v>
      </c>
      <c r="C9642">
        <v>0</v>
      </c>
      <c r="D9642">
        <v>0</v>
      </c>
      <c r="E9642">
        <v>53</v>
      </c>
      <c r="F9642">
        <v>1768.6570509999999</v>
      </c>
      <c r="G9642" s="1">
        <v>0</v>
      </c>
      <c r="H9642" s="1">
        <v>3.9215689999999997E-3</v>
      </c>
      <c r="I9642">
        <v>0</v>
      </c>
      <c r="J9642">
        <v>0</v>
      </c>
      <c r="K9642" t="s">
        <v>27</v>
      </c>
      <c r="L9642">
        <v>2</v>
      </c>
      <c r="M9642">
        <v>4</v>
      </c>
      <c r="N9642">
        <v>3</v>
      </c>
      <c r="O9642">
        <v>2</v>
      </c>
      <c r="P9642" t="s">
        <v>19</v>
      </c>
      <c r="Q9642" t="b">
        <v>0</v>
      </c>
      <c r="R9642" t="b">
        <v>0</v>
      </c>
      <c r="S9642">
        <f>IF(OnlineShopData[[#This Row],[Revenue]]=TRUE,1,0)</f>
        <v>0</v>
      </c>
      <c r="T9642">
        <f>MATCH(OnlineShopData[[#This Row],[Month]],{"Jan","Feb","Mar","Apr","May","June","Jul","Aug","Sep","Oct","Nov","Dec"},0)</f>
        <v>11</v>
      </c>
    </row>
    <row r="9643" spans="1:20" x14ac:dyDescent="0.3">
      <c r="A9643">
        <v>8</v>
      </c>
      <c r="B9643">
        <v>2086.75</v>
      </c>
      <c r="C9643">
        <v>1</v>
      </c>
      <c r="D9643">
        <v>46.5</v>
      </c>
      <c r="E9643">
        <v>81</v>
      </c>
      <c r="F9643">
        <v>5546</v>
      </c>
      <c r="G9643" s="1">
        <v>2.3255810000000002E-3</v>
      </c>
      <c r="H9643" s="1">
        <v>1.4562568999999999E-2</v>
      </c>
      <c r="I9643">
        <v>15.56462164</v>
      </c>
      <c r="J9643">
        <v>0</v>
      </c>
      <c r="K9643" t="s">
        <v>27</v>
      </c>
      <c r="L9643">
        <v>2</v>
      </c>
      <c r="M9643">
        <v>2</v>
      </c>
      <c r="N9643">
        <v>1</v>
      </c>
      <c r="O9643">
        <v>2</v>
      </c>
      <c r="P9643" t="s">
        <v>19</v>
      </c>
      <c r="Q9643" t="b">
        <v>0</v>
      </c>
      <c r="R9643" t="b">
        <v>1</v>
      </c>
      <c r="S9643">
        <f>IF(OnlineShopData[[#This Row],[Revenue]]=TRUE,1,0)</f>
        <v>1</v>
      </c>
      <c r="T9643">
        <f>MATCH(OnlineShopData[[#This Row],[Month]],{"Jan","Feb","Mar","Apr","May","June","Jul","Aug","Sep","Oct","Nov","Dec"},0)</f>
        <v>11</v>
      </c>
    </row>
    <row r="9644" spans="1:20" x14ac:dyDescent="0.3">
      <c r="A9644">
        <v>9</v>
      </c>
      <c r="B9644">
        <v>177.33333329999999</v>
      </c>
      <c r="C9644">
        <v>0</v>
      </c>
      <c r="D9644">
        <v>0</v>
      </c>
      <c r="E9644">
        <v>70</v>
      </c>
      <c r="F9644">
        <v>2346.2202379999999</v>
      </c>
      <c r="G9644" s="1">
        <v>2.8985510000000001E-3</v>
      </c>
      <c r="H9644" s="1">
        <v>3.457557E-3</v>
      </c>
      <c r="I9644">
        <v>0</v>
      </c>
      <c r="J9644">
        <v>0</v>
      </c>
      <c r="K9644" t="s">
        <v>27</v>
      </c>
      <c r="L9644">
        <v>1</v>
      </c>
      <c r="M9644">
        <v>1</v>
      </c>
      <c r="N9644">
        <v>5</v>
      </c>
      <c r="O9644">
        <v>3</v>
      </c>
      <c r="P9644" t="s">
        <v>19</v>
      </c>
      <c r="Q9644" t="b">
        <v>0</v>
      </c>
      <c r="R9644" t="b">
        <v>0</v>
      </c>
      <c r="S9644">
        <f>IF(OnlineShopData[[#This Row],[Revenue]]=TRUE,1,0)</f>
        <v>0</v>
      </c>
      <c r="T9644">
        <f>MATCH(OnlineShopData[[#This Row],[Month]],{"Jan","Feb","Mar","Apr","May","June","Jul","Aug","Sep","Oct","Nov","Dec"},0)</f>
        <v>11</v>
      </c>
    </row>
    <row r="9645" spans="1:20" x14ac:dyDescent="0.3">
      <c r="A9645">
        <v>0</v>
      </c>
      <c r="B9645">
        <v>0</v>
      </c>
      <c r="C9645">
        <v>0</v>
      </c>
      <c r="D9645">
        <v>0</v>
      </c>
      <c r="E9645">
        <v>19</v>
      </c>
      <c r="F9645">
        <v>2177.333333</v>
      </c>
      <c r="G9645" s="1">
        <v>0</v>
      </c>
      <c r="H9645" s="1">
        <v>1.0526316000000001E-2</v>
      </c>
      <c r="I9645">
        <v>0</v>
      </c>
      <c r="J9645">
        <v>0</v>
      </c>
      <c r="K9645" t="s">
        <v>30</v>
      </c>
      <c r="L9645">
        <v>2</v>
      </c>
      <c r="M9645">
        <v>4</v>
      </c>
      <c r="N9645">
        <v>1</v>
      </c>
      <c r="O9645">
        <v>2</v>
      </c>
      <c r="P9645" t="s">
        <v>20</v>
      </c>
      <c r="Q9645" t="b">
        <v>0</v>
      </c>
      <c r="R9645" t="b">
        <v>0</v>
      </c>
      <c r="S9645">
        <f>IF(OnlineShopData[[#This Row],[Revenue]]=TRUE,1,0)</f>
        <v>0</v>
      </c>
      <c r="T9645">
        <f>MATCH(OnlineShopData[[#This Row],[Month]],{"Jan","Feb","Mar","Apr","May","June","Jul","Aug","Sep","Oct","Nov","Dec"},0)</f>
        <v>12</v>
      </c>
    </row>
    <row r="9646" spans="1:20" x14ac:dyDescent="0.3">
      <c r="A9646">
        <v>17</v>
      </c>
      <c r="B9646">
        <v>239.92884620000001</v>
      </c>
      <c r="C9646">
        <v>2</v>
      </c>
      <c r="D9646">
        <v>60.5</v>
      </c>
      <c r="E9646">
        <v>49</v>
      </c>
      <c r="F9646">
        <v>1929.1856640000001</v>
      </c>
      <c r="G9646" s="1">
        <v>1.7486339E-2</v>
      </c>
      <c r="H9646" s="1">
        <v>2.5063352000000001E-2</v>
      </c>
      <c r="I9646">
        <v>2.5800283340000001</v>
      </c>
      <c r="J9646">
        <v>0</v>
      </c>
      <c r="K9646" t="s">
        <v>30</v>
      </c>
      <c r="L9646">
        <v>3</v>
      </c>
      <c r="M9646">
        <v>2</v>
      </c>
      <c r="N9646">
        <v>1</v>
      </c>
      <c r="O9646">
        <v>13</v>
      </c>
      <c r="P9646" t="s">
        <v>19</v>
      </c>
      <c r="Q9646" t="b">
        <v>0</v>
      </c>
      <c r="R9646" t="b">
        <v>0</v>
      </c>
      <c r="S9646">
        <f>IF(OnlineShopData[[#This Row],[Revenue]]=TRUE,1,0)</f>
        <v>0</v>
      </c>
      <c r="T9646">
        <f>MATCH(OnlineShopData[[#This Row],[Month]],{"Jan","Feb","Mar","Apr","May","June","Jul","Aug","Sep","Oct","Nov","Dec"},0)</f>
        <v>12</v>
      </c>
    </row>
    <row r="9647" spans="1:20" x14ac:dyDescent="0.3">
      <c r="A9647">
        <v>2</v>
      </c>
      <c r="B9647">
        <v>136.5</v>
      </c>
      <c r="C9647">
        <v>0</v>
      </c>
      <c r="D9647">
        <v>0</v>
      </c>
      <c r="E9647">
        <v>8</v>
      </c>
      <c r="F9647">
        <v>1261.5</v>
      </c>
      <c r="G9647" s="1">
        <v>0</v>
      </c>
      <c r="H9647" s="1">
        <v>0.01</v>
      </c>
      <c r="I9647">
        <v>0</v>
      </c>
      <c r="J9647">
        <v>0</v>
      </c>
      <c r="K9647" t="s">
        <v>30</v>
      </c>
      <c r="L9647">
        <v>8</v>
      </c>
      <c r="M9647">
        <v>1</v>
      </c>
      <c r="N9647">
        <v>3</v>
      </c>
      <c r="O9647">
        <v>2</v>
      </c>
      <c r="P9647" t="s">
        <v>19</v>
      </c>
      <c r="Q9647" t="b">
        <v>1</v>
      </c>
      <c r="R9647" t="b">
        <v>0</v>
      </c>
      <c r="S9647">
        <f>IF(OnlineShopData[[#This Row],[Revenue]]=TRUE,1,0)</f>
        <v>0</v>
      </c>
      <c r="T9647">
        <f>MATCH(OnlineShopData[[#This Row],[Month]],{"Jan","Feb","Mar","Apr","May","June","Jul","Aug","Sep","Oct","Nov","Dec"},0)</f>
        <v>12</v>
      </c>
    </row>
    <row r="9648" spans="1:20" x14ac:dyDescent="0.3">
      <c r="A9648">
        <v>0</v>
      </c>
      <c r="B9648">
        <v>0</v>
      </c>
      <c r="C9648">
        <v>0</v>
      </c>
      <c r="D9648">
        <v>0</v>
      </c>
      <c r="E9648">
        <v>41</v>
      </c>
      <c r="F9648">
        <v>898.15</v>
      </c>
      <c r="G9648" s="1">
        <v>0</v>
      </c>
      <c r="H9648" s="1">
        <v>1.1282051E-2</v>
      </c>
      <c r="I9648">
        <v>19.51010101</v>
      </c>
      <c r="J9648">
        <v>0</v>
      </c>
      <c r="K9648" t="s">
        <v>30</v>
      </c>
      <c r="L9648">
        <v>2</v>
      </c>
      <c r="M9648">
        <v>5</v>
      </c>
      <c r="N9648">
        <v>3</v>
      </c>
      <c r="O9648">
        <v>1</v>
      </c>
      <c r="P9648" t="s">
        <v>19</v>
      </c>
      <c r="Q9648" t="b">
        <v>0</v>
      </c>
      <c r="R9648" t="b">
        <v>1</v>
      </c>
      <c r="S9648">
        <f>IF(OnlineShopData[[#This Row],[Revenue]]=TRUE,1,0)</f>
        <v>1</v>
      </c>
      <c r="T9648">
        <f>MATCH(OnlineShopData[[#This Row],[Month]],{"Jan","Feb","Mar","Apr","May","June","Jul","Aug","Sep","Oct","Nov","Dec"},0)</f>
        <v>12</v>
      </c>
    </row>
    <row r="9649" spans="1:20" x14ac:dyDescent="0.3">
      <c r="A9649">
        <v>5</v>
      </c>
      <c r="B9649">
        <v>111.3</v>
      </c>
      <c r="C9649">
        <v>0</v>
      </c>
      <c r="D9649">
        <v>0</v>
      </c>
      <c r="E9649">
        <v>138</v>
      </c>
      <c r="F9649">
        <v>4172.1157199999998</v>
      </c>
      <c r="G9649" s="1">
        <v>0</v>
      </c>
      <c r="H9649" s="1">
        <v>8.3372050000000003E-3</v>
      </c>
      <c r="I9649">
        <v>17.63434621</v>
      </c>
      <c r="J9649">
        <v>0</v>
      </c>
      <c r="K9649" t="s">
        <v>27</v>
      </c>
      <c r="L9649">
        <v>2</v>
      </c>
      <c r="M9649">
        <v>2</v>
      </c>
      <c r="N9649">
        <v>9</v>
      </c>
      <c r="O9649">
        <v>2</v>
      </c>
      <c r="P9649" t="s">
        <v>19</v>
      </c>
      <c r="Q9649" t="b">
        <v>0</v>
      </c>
      <c r="R9649" t="b">
        <v>0</v>
      </c>
      <c r="S9649">
        <f>IF(OnlineShopData[[#This Row],[Revenue]]=TRUE,1,0)</f>
        <v>0</v>
      </c>
      <c r="T9649">
        <f>MATCH(OnlineShopData[[#This Row],[Month]],{"Jan","Feb","Mar","Apr","May","June","Jul","Aug","Sep","Oct","Nov","Dec"},0)</f>
        <v>11</v>
      </c>
    </row>
    <row r="9650" spans="1:20" x14ac:dyDescent="0.3">
      <c r="A9650">
        <v>0</v>
      </c>
      <c r="B9650">
        <v>0</v>
      </c>
      <c r="C9650">
        <v>0</v>
      </c>
      <c r="D9650">
        <v>0</v>
      </c>
      <c r="E9650">
        <v>7</v>
      </c>
      <c r="F9650">
        <v>143</v>
      </c>
      <c r="G9650" s="1">
        <v>0</v>
      </c>
      <c r="H9650" s="1">
        <v>2.8571428999999999E-2</v>
      </c>
      <c r="I9650">
        <v>0</v>
      </c>
      <c r="J9650">
        <v>0</v>
      </c>
      <c r="K9650" t="s">
        <v>27</v>
      </c>
      <c r="L9650">
        <v>2</v>
      </c>
      <c r="M9650">
        <v>5</v>
      </c>
      <c r="N9650">
        <v>2</v>
      </c>
      <c r="O9650">
        <v>3</v>
      </c>
      <c r="P9650" t="s">
        <v>19</v>
      </c>
      <c r="Q9650" t="b">
        <v>0</v>
      </c>
      <c r="R9650" t="b">
        <v>0</v>
      </c>
      <c r="S9650">
        <f>IF(OnlineShopData[[#This Row],[Revenue]]=TRUE,1,0)</f>
        <v>0</v>
      </c>
      <c r="T9650">
        <f>MATCH(OnlineShopData[[#This Row],[Month]],{"Jan","Feb","Mar","Apr","May","June","Jul","Aug","Sep","Oct","Nov","Dec"},0)</f>
        <v>11</v>
      </c>
    </row>
    <row r="9651" spans="1:20" x14ac:dyDescent="0.3">
      <c r="A9651">
        <v>4</v>
      </c>
      <c r="B9651">
        <v>85</v>
      </c>
      <c r="C9651">
        <v>0</v>
      </c>
      <c r="D9651">
        <v>0</v>
      </c>
      <c r="E9651">
        <v>3</v>
      </c>
      <c r="F9651">
        <v>43.5</v>
      </c>
      <c r="G9651" s="1">
        <v>0</v>
      </c>
      <c r="H9651" s="1">
        <v>0.05</v>
      </c>
      <c r="I9651">
        <v>0</v>
      </c>
      <c r="J9651">
        <v>0</v>
      </c>
      <c r="K9651" t="s">
        <v>30</v>
      </c>
      <c r="L9651">
        <v>1</v>
      </c>
      <c r="M9651">
        <v>1</v>
      </c>
      <c r="N9651">
        <v>1</v>
      </c>
      <c r="O9651">
        <v>8</v>
      </c>
      <c r="P9651" t="s">
        <v>20</v>
      </c>
      <c r="Q9651" t="b">
        <v>1</v>
      </c>
      <c r="R9651" t="b">
        <v>0</v>
      </c>
      <c r="S9651">
        <f>IF(OnlineShopData[[#This Row],[Revenue]]=TRUE,1,0)</f>
        <v>0</v>
      </c>
      <c r="T9651">
        <f>MATCH(OnlineShopData[[#This Row],[Month]],{"Jan","Feb","Mar","Apr","May","June","Jul","Aug","Sep","Oct","Nov","Dec"},0)</f>
        <v>12</v>
      </c>
    </row>
    <row r="9652" spans="1:20" x14ac:dyDescent="0.3">
      <c r="A9652">
        <v>4</v>
      </c>
      <c r="B9652">
        <v>24.5</v>
      </c>
      <c r="C9652">
        <v>0</v>
      </c>
      <c r="D9652">
        <v>0</v>
      </c>
      <c r="E9652">
        <v>29</v>
      </c>
      <c r="F9652">
        <v>749.125</v>
      </c>
      <c r="G9652" s="1">
        <v>5.8823529999999999E-3</v>
      </c>
      <c r="H9652" s="1">
        <v>2.745098E-2</v>
      </c>
      <c r="I9652">
        <v>0</v>
      </c>
      <c r="J9652">
        <v>0</v>
      </c>
      <c r="K9652" t="s">
        <v>27</v>
      </c>
      <c r="L9652">
        <v>1</v>
      </c>
      <c r="M9652">
        <v>1</v>
      </c>
      <c r="N9652">
        <v>3</v>
      </c>
      <c r="O9652">
        <v>2</v>
      </c>
      <c r="P9652" t="s">
        <v>19</v>
      </c>
      <c r="Q9652" t="b">
        <v>0</v>
      </c>
      <c r="R9652" t="b">
        <v>1</v>
      </c>
      <c r="S9652">
        <f>IF(OnlineShopData[[#This Row],[Revenue]]=TRUE,1,0)</f>
        <v>1</v>
      </c>
      <c r="T9652">
        <f>MATCH(OnlineShopData[[#This Row],[Month]],{"Jan","Feb","Mar","Apr","May","June","Jul","Aug","Sep","Oct","Nov","Dec"},0)</f>
        <v>11</v>
      </c>
    </row>
    <row r="9653" spans="1:20" x14ac:dyDescent="0.3">
      <c r="A9653">
        <v>5</v>
      </c>
      <c r="B9653">
        <v>448.5</v>
      </c>
      <c r="C9653">
        <v>4</v>
      </c>
      <c r="D9653">
        <v>52</v>
      </c>
      <c r="E9653">
        <v>81</v>
      </c>
      <c r="F9653">
        <v>2537.8070819999998</v>
      </c>
      <c r="G9653" s="1">
        <v>1.3793102999999999E-2</v>
      </c>
      <c r="H9653" s="1">
        <v>2.8674677999999999E-2</v>
      </c>
      <c r="I9653">
        <v>0</v>
      </c>
      <c r="J9653">
        <v>0</v>
      </c>
      <c r="K9653" t="s">
        <v>27</v>
      </c>
      <c r="L9653">
        <v>3</v>
      </c>
      <c r="M9653">
        <v>2</v>
      </c>
      <c r="N9653">
        <v>3</v>
      </c>
      <c r="O9653">
        <v>2</v>
      </c>
      <c r="P9653" t="s">
        <v>19</v>
      </c>
      <c r="Q9653" t="b">
        <v>1</v>
      </c>
      <c r="R9653" t="b">
        <v>0</v>
      </c>
      <c r="S9653">
        <f>IF(OnlineShopData[[#This Row],[Revenue]]=TRUE,1,0)</f>
        <v>0</v>
      </c>
      <c r="T9653">
        <f>MATCH(OnlineShopData[[#This Row],[Month]],{"Jan","Feb","Mar","Apr","May","June","Jul","Aug","Sep","Oct","Nov","Dec"},0)</f>
        <v>11</v>
      </c>
    </row>
    <row r="9654" spans="1:20" x14ac:dyDescent="0.3">
      <c r="A9654">
        <v>0</v>
      </c>
      <c r="B9654">
        <v>0</v>
      </c>
      <c r="C9654">
        <v>0</v>
      </c>
      <c r="D9654">
        <v>0</v>
      </c>
      <c r="E9654">
        <v>11</v>
      </c>
      <c r="F9654">
        <v>580.25</v>
      </c>
      <c r="G9654" s="1">
        <v>2.2222222E-2</v>
      </c>
      <c r="H9654" s="1">
        <v>4.4444444E-2</v>
      </c>
      <c r="I9654">
        <v>0</v>
      </c>
      <c r="J9654">
        <v>0</v>
      </c>
      <c r="K9654" t="s">
        <v>27</v>
      </c>
      <c r="L9654">
        <v>3</v>
      </c>
      <c r="M9654">
        <v>2</v>
      </c>
      <c r="N9654">
        <v>1</v>
      </c>
      <c r="O9654">
        <v>2</v>
      </c>
      <c r="P9654" t="s">
        <v>19</v>
      </c>
      <c r="Q9654" t="b">
        <v>1</v>
      </c>
      <c r="R9654" t="b">
        <v>0</v>
      </c>
      <c r="S9654">
        <f>IF(OnlineShopData[[#This Row],[Revenue]]=TRUE,1,0)</f>
        <v>0</v>
      </c>
      <c r="T9654">
        <f>MATCH(OnlineShopData[[#This Row],[Month]],{"Jan","Feb","Mar","Apr","May","June","Jul","Aug","Sep","Oct","Nov","Dec"},0)</f>
        <v>11</v>
      </c>
    </row>
    <row r="9655" spans="1:20" x14ac:dyDescent="0.3">
      <c r="A9655">
        <v>5</v>
      </c>
      <c r="B9655">
        <v>111</v>
      </c>
      <c r="C9655">
        <v>1</v>
      </c>
      <c r="D9655">
        <v>11</v>
      </c>
      <c r="E9655">
        <v>55</v>
      </c>
      <c r="F9655">
        <v>3494.0674600000002</v>
      </c>
      <c r="G9655" s="1">
        <v>0</v>
      </c>
      <c r="H9655" s="1">
        <v>2.9188713000000002E-2</v>
      </c>
      <c r="I9655">
        <v>4.0070654980000002</v>
      </c>
      <c r="J9655">
        <v>0</v>
      </c>
      <c r="K9655" t="s">
        <v>27</v>
      </c>
      <c r="L9655">
        <v>2</v>
      </c>
      <c r="M9655">
        <v>2</v>
      </c>
      <c r="N9655">
        <v>3</v>
      </c>
      <c r="O9655">
        <v>1</v>
      </c>
      <c r="P9655" t="s">
        <v>19</v>
      </c>
      <c r="Q9655" t="b">
        <v>0</v>
      </c>
      <c r="R9655" t="b">
        <v>0</v>
      </c>
      <c r="S9655">
        <f>IF(OnlineShopData[[#This Row],[Revenue]]=TRUE,1,0)</f>
        <v>0</v>
      </c>
      <c r="T9655">
        <f>MATCH(OnlineShopData[[#This Row],[Month]],{"Jan","Feb","Mar","Apr","May","June","Jul","Aug","Sep","Oct","Nov","Dec"},0)</f>
        <v>11</v>
      </c>
    </row>
    <row r="9656" spans="1:20" x14ac:dyDescent="0.3">
      <c r="A9656">
        <v>3</v>
      </c>
      <c r="B9656">
        <v>16</v>
      </c>
      <c r="C9656">
        <v>6</v>
      </c>
      <c r="D9656">
        <v>137.83333329999999</v>
      </c>
      <c r="E9656">
        <v>15</v>
      </c>
      <c r="F9656">
        <v>1605.583333</v>
      </c>
      <c r="G9656" s="1">
        <v>1.1594203000000001E-2</v>
      </c>
      <c r="H9656" s="1">
        <v>3.7267081000000001E-2</v>
      </c>
      <c r="I9656">
        <v>0</v>
      </c>
      <c r="J9656">
        <v>0</v>
      </c>
      <c r="K9656" t="s">
        <v>27</v>
      </c>
      <c r="L9656">
        <v>2</v>
      </c>
      <c r="M9656">
        <v>10</v>
      </c>
      <c r="N9656">
        <v>1</v>
      </c>
      <c r="O9656">
        <v>2</v>
      </c>
      <c r="P9656" t="s">
        <v>19</v>
      </c>
      <c r="Q9656" t="b">
        <v>0</v>
      </c>
      <c r="R9656" t="b">
        <v>1</v>
      </c>
      <c r="S9656">
        <f>IF(OnlineShopData[[#This Row],[Revenue]]=TRUE,1,0)</f>
        <v>1</v>
      </c>
      <c r="T9656">
        <f>MATCH(OnlineShopData[[#This Row],[Month]],{"Jan","Feb","Mar","Apr","May","June","Jul","Aug","Sep","Oct","Nov","Dec"},0)</f>
        <v>11</v>
      </c>
    </row>
    <row r="9657" spans="1:20" x14ac:dyDescent="0.3">
      <c r="A9657">
        <v>5</v>
      </c>
      <c r="B9657">
        <v>45</v>
      </c>
      <c r="C9657">
        <v>0</v>
      </c>
      <c r="D9657">
        <v>0</v>
      </c>
      <c r="E9657">
        <v>59</v>
      </c>
      <c r="F9657">
        <v>1100.4749999999999</v>
      </c>
      <c r="G9657" s="1">
        <v>0</v>
      </c>
      <c r="H9657" s="1">
        <v>8.3918810000000003E-3</v>
      </c>
      <c r="I9657">
        <v>24.752653299999999</v>
      </c>
      <c r="J9657">
        <v>0</v>
      </c>
      <c r="K9657" t="s">
        <v>27</v>
      </c>
      <c r="L9657">
        <v>2</v>
      </c>
      <c r="M9657">
        <v>5</v>
      </c>
      <c r="N9657">
        <v>4</v>
      </c>
      <c r="O9657">
        <v>2</v>
      </c>
      <c r="P9657" t="s">
        <v>19</v>
      </c>
      <c r="Q9657" t="b">
        <v>1</v>
      </c>
      <c r="R9657" t="b">
        <v>1</v>
      </c>
      <c r="S9657">
        <f>IF(OnlineShopData[[#This Row],[Revenue]]=TRUE,1,0)</f>
        <v>1</v>
      </c>
      <c r="T9657">
        <f>MATCH(OnlineShopData[[#This Row],[Month]],{"Jan","Feb","Mar","Apr","May","June","Jul","Aug","Sep","Oct","Nov","Dec"},0)</f>
        <v>11</v>
      </c>
    </row>
    <row r="9658" spans="1:20" x14ac:dyDescent="0.3">
      <c r="A9658">
        <v>4</v>
      </c>
      <c r="B9658">
        <v>112.875</v>
      </c>
      <c r="C9658">
        <v>0</v>
      </c>
      <c r="D9658">
        <v>0</v>
      </c>
      <c r="E9658">
        <v>6</v>
      </c>
      <c r="F9658">
        <v>134.67500000000001</v>
      </c>
      <c r="G9658" s="1">
        <v>0</v>
      </c>
      <c r="H9658" s="1">
        <v>3.7037037000000002E-2</v>
      </c>
      <c r="I9658">
        <v>0</v>
      </c>
      <c r="J9658">
        <v>0</v>
      </c>
      <c r="K9658" t="s">
        <v>27</v>
      </c>
      <c r="L9658">
        <v>1</v>
      </c>
      <c r="M9658">
        <v>2</v>
      </c>
      <c r="N9658">
        <v>1</v>
      </c>
      <c r="O9658">
        <v>2</v>
      </c>
      <c r="P9658" t="s">
        <v>19</v>
      </c>
      <c r="Q9658" t="b">
        <v>0</v>
      </c>
      <c r="R9658" t="b">
        <v>0</v>
      </c>
      <c r="S9658">
        <f>IF(OnlineShopData[[#This Row],[Revenue]]=TRUE,1,0)</f>
        <v>0</v>
      </c>
      <c r="T9658">
        <f>MATCH(OnlineShopData[[#This Row],[Month]],{"Jan","Feb","Mar","Apr","May","June","Jul","Aug","Sep","Oct","Nov","Dec"},0)</f>
        <v>11</v>
      </c>
    </row>
    <row r="9659" spans="1:20" x14ac:dyDescent="0.3">
      <c r="A9659">
        <v>0</v>
      </c>
      <c r="B9659">
        <v>0</v>
      </c>
      <c r="C9659">
        <v>0</v>
      </c>
      <c r="D9659">
        <v>0</v>
      </c>
      <c r="E9659">
        <v>9</v>
      </c>
      <c r="F9659">
        <v>296.39285710000001</v>
      </c>
      <c r="G9659" s="1">
        <v>0</v>
      </c>
      <c r="H9659" s="1">
        <v>2.5000000000000001E-2</v>
      </c>
      <c r="I9659">
        <v>0</v>
      </c>
      <c r="J9659">
        <v>0</v>
      </c>
      <c r="K9659" t="s">
        <v>30</v>
      </c>
      <c r="L9659">
        <v>1</v>
      </c>
      <c r="M9659">
        <v>1</v>
      </c>
      <c r="N9659">
        <v>1</v>
      </c>
      <c r="O9659">
        <v>3</v>
      </c>
      <c r="P9659" t="s">
        <v>19</v>
      </c>
      <c r="Q9659" t="b">
        <v>0</v>
      </c>
      <c r="R9659" t="b">
        <v>0</v>
      </c>
      <c r="S9659">
        <f>IF(OnlineShopData[[#This Row],[Revenue]]=TRUE,1,0)</f>
        <v>0</v>
      </c>
      <c r="T9659">
        <f>MATCH(OnlineShopData[[#This Row],[Month]],{"Jan","Feb","Mar","Apr","May","June","Jul","Aug","Sep","Oct","Nov","Dec"},0)</f>
        <v>12</v>
      </c>
    </row>
    <row r="9660" spans="1:20" x14ac:dyDescent="0.3">
      <c r="A9660">
        <v>0</v>
      </c>
      <c r="B9660">
        <v>0</v>
      </c>
      <c r="C9660">
        <v>0</v>
      </c>
      <c r="D9660">
        <v>0</v>
      </c>
      <c r="E9660">
        <v>20</v>
      </c>
      <c r="F9660">
        <v>691.75</v>
      </c>
      <c r="G9660" s="1">
        <v>0</v>
      </c>
      <c r="H9660" s="1">
        <v>3.333333E-3</v>
      </c>
      <c r="I9660">
        <v>0</v>
      </c>
      <c r="J9660">
        <v>0</v>
      </c>
      <c r="K9660" t="s">
        <v>30</v>
      </c>
      <c r="L9660">
        <v>3</v>
      </c>
      <c r="M9660">
        <v>2</v>
      </c>
      <c r="N9660">
        <v>4</v>
      </c>
      <c r="O9660">
        <v>2</v>
      </c>
      <c r="P9660" t="s">
        <v>20</v>
      </c>
      <c r="Q9660" t="b">
        <v>0</v>
      </c>
      <c r="R9660" t="b">
        <v>0</v>
      </c>
      <c r="S9660">
        <f>IF(OnlineShopData[[#This Row],[Revenue]]=TRUE,1,0)</f>
        <v>0</v>
      </c>
      <c r="T9660">
        <f>MATCH(OnlineShopData[[#This Row],[Month]],{"Jan","Feb","Mar","Apr","May","June","Jul","Aug","Sep","Oct","Nov","Dec"},0)</f>
        <v>12</v>
      </c>
    </row>
    <row r="9661" spans="1:20" x14ac:dyDescent="0.3">
      <c r="A9661">
        <v>0</v>
      </c>
      <c r="B9661">
        <v>0</v>
      </c>
      <c r="C9661">
        <v>0</v>
      </c>
      <c r="D9661">
        <v>0</v>
      </c>
      <c r="E9661">
        <v>9</v>
      </c>
      <c r="F9661">
        <v>444</v>
      </c>
      <c r="G9661" s="1">
        <v>0</v>
      </c>
      <c r="H9661" s="1">
        <v>4.4444444E-2</v>
      </c>
      <c r="I9661">
        <v>0</v>
      </c>
      <c r="J9661">
        <v>0</v>
      </c>
      <c r="K9661" t="s">
        <v>27</v>
      </c>
      <c r="L9661">
        <v>2</v>
      </c>
      <c r="M9661">
        <v>2</v>
      </c>
      <c r="N9661">
        <v>6</v>
      </c>
      <c r="O9661">
        <v>13</v>
      </c>
      <c r="P9661" t="s">
        <v>19</v>
      </c>
      <c r="Q9661" t="b">
        <v>0</v>
      </c>
      <c r="R9661" t="b">
        <v>0</v>
      </c>
      <c r="S9661">
        <f>IF(OnlineShopData[[#This Row],[Revenue]]=TRUE,1,0)</f>
        <v>0</v>
      </c>
      <c r="T9661">
        <f>MATCH(OnlineShopData[[#This Row],[Month]],{"Jan","Feb","Mar","Apr","May","June","Jul","Aug","Sep","Oct","Nov","Dec"},0)</f>
        <v>11</v>
      </c>
    </row>
    <row r="9662" spans="1:20" x14ac:dyDescent="0.3">
      <c r="A9662">
        <v>13</v>
      </c>
      <c r="B9662">
        <v>311.83009349999998</v>
      </c>
      <c r="C9662">
        <v>4</v>
      </c>
      <c r="D9662">
        <v>201.5</v>
      </c>
      <c r="E9662">
        <v>166</v>
      </c>
      <c r="F9662">
        <v>6850.4993350000004</v>
      </c>
      <c r="G9662" s="1">
        <v>0</v>
      </c>
      <c r="H9662" s="1">
        <v>1.7541022E-2</v>
      </c>
      <c r="I9662">
        <v>4.1158535860000001</v>
      </c>
      <c r="J9662">
        <v>0</v>
      </c>
      <c r="K9662" t="s">
        <v>30</v>
      </c>
      <c r="L9662">
        <v>2</v>
      </c>
      <c r="M9662">
        <v>2</v>
      </c>
      <c r="N9662">
        <v>1</v>
      </c>
      <c r="O9662">
        <v>3</v>
      </c>
      <c r="P9662" t="s">
        <v>19</v>
      </c>
      <c r="Q9662" t="b">
        <v>0</v>
      </c>
      <c r="R9662" t="b">
        <v>0</v>
      </c>
      <c r="S9662">
        <f>IF(OnlineShopData[[#This Row],[Revenue]]=TRUE,1,0)</f>
        <v>0</v>
      </c>
      <c r="T9662">
        <f>MATCH(OnlineShopData[[#This Row],[Month]],{"Jan","Feb","Mar","Apr","May","June","Jul","Aug","Sep","Oct","Nov","Dec"},0)</f>
        <v>12</v>
      </c>
    </row>
    <row r="9663" spans="1:20" x14ac:dyDescent="0.3">
      <c r="A9663">
        <v>5</v>
      </c>
      <c r="B9663">
        <v>152.5</v>
      </c>
      <c r="C9663">
        <v>0</v>
      </c>
      <c r="D9663">
        <v>0</v>
      </c>
      <c r="E9663">
        <v>15</v>
      </c>
      <c r="F9663">
        <v>291.16666670000001</v>
      </c>
      <c r="G9663" s="1">
        <v>0</v>
      </c>
      <c r="H9663" s="1">
        <v>0.02</v>
      </c>
      <c r="I9663">
        <v>0</v>
      </c>
      <c r="J9663">
        <v>0</v>
      </c>
      <c r="K9663" t="s">
        <v>30</v>
      </c>
      <c r="L9663">
        <v>4</v>
      </c>
      <c r="M9663">
        <v>1</v>
      </c>
      <c r="N9663">
        <v>1</v>
      </c>
      <c r="O9663">
        <v>2</v>
      </c>
      <c r="P9663" t="s">
        <v>20</v>
      </c>
      <c r="Q9663" t="b">
        <v>1</v>
      </c>
      <c r="R9663" t="b">
        <v>0</v>
      </c>
      <c r="S9663">
        <f>IF(OnlineShopData[[#This Row],[Revenue]]=TRUE,1,0)</f>
        <v>0</v>
      </c>
      <c r="T9663">
        <f>MATCH(OnlineShopData[[#This Row],[Month]],{"Jan","Feb","Mar","Apr","May","June","Jul","Aug","Sep","Oct","Nov","Dec"},0)</f>
        <v>12</v>
      </c>
    </row>
    <row r="9664" spans="1:20" x14ac:dyDescent="0.3">
      <c r="A9664">
        <v>0</v>
      </c>
      <c r="B9664">
        <v>0</v>
      </c>
      <c r="C9664">
        <v>0</v>
      </c>
      <c r="D9664">
        <v>0</v>
      </c>
      <c r="E9664">
        <v>8</v>
      </c>
      <c r="F9664">
        <v>232.5</v>
      </c>
      <c r="G9664" s="1">
        <v>0</v>
      </c>
      <c r="H9664" s="1">
        <v>0.05</v>
      </c>
      <c r="I9664">
        <v>0</v>
      </c>
      <c r="J9664">
        <v>0</v>
      </c>
      <c r="K9664" t="s">
        <v>27</v>
      </c>
      <c r="L9664">
        <v>4</v>
      </c>
      <c r="M9664">
        <v>2</v>
      </c>
      <c r="N9664">
        <v>1</v>
      </c>
      <c r="O9664">
        <v>2</v>
      </c>
      <c r="P9664" t="s">
        <v>20</v>
      </c>
      <c r="Q9664" t="b">
        <v>0</v>
      </c>
      <c r="R9664" t="b">
        <v>0</v>
      </c>
      <c r="S9664">
        <f>IF(OnlineShopData[[#This Row],[Revenue]]=TRUE,1,0)</f>
        <v>0</v>
      </c>
      <c r="T9664">
        <f>MATCH(OnlineShopData[[#This Row],[Month]],{"Jan","Feb","Mar","Apr","May","June","Jul","Aug","Sep","Oct","Nov","Dec"},0)</f>
        <v>11</v>
      </c>
    </row>
    <row r="9665" spans="1:20" x14ac:dyDescent="0.3">
      <c r="A9665">
        <v>0</v>
      </c>
      <c r="B9665">
        <v>0</v>
      </c>
      <c r="C9665">
        <v>0</v>
      </c>
      <c r="D9665">
        <v>0</v>
      </c>
      <c r="E9665">
        <v>40</v>
      </c>
      <c r="F9665">
        <v>2046.832418</v>
      </c>
      <c r="G9665" s="1">
        <v>4.1666669999999998E-3</v>
      </c>
      <c r="H9665" s="1">
        <v>3.3880951999999999E-2</v>
      </c>
      <c r="I9665">
        <v>0</v>
      </c>
      <c r="J9665">
        <v>0</v>
      </c>
      <c r="K9665" t="s">
        <v>27</v>
      </c>
      <c r="L9665">
        <v>1</v>
      </c>
      <c r="M9665">
        <v>8</v>
      </c>
      <c r="N9665">
        <v>1</v>
      </c>
      <c r="O9665">
        <v>11</v>
      </c>
      <c r="P9665" t="s">
        <v>19</v>
      </c>
      <c r="Q9665" t="b">
        <v>0</v>
      </c>
      <c r="R9665" t="b">
        <v>1</v>
      </c>
      <c r="S9665">
        <f>IF(OnlineShopData[[#This Row],[Revenue]]=TRUE,1,0)</f>
        <v>1</v>
      </c>
      <c r="T9665">
        <f>MATCH(OnlineShopData[[#This Row],[Month]],{"Jan","Feb","Mar","Apr","May","June","Jul","Aug","Sep","Oct","Nov","Dec"},0)</f>
        <v>11</v>
      </c>
    </row>
    <row r="9666" spans="1:20" x14ac:dyDescent="0.3">
      <c r="A9666">
        <v>3</v>
      </c>
      <c r="B9666">
        <v>83</v>
      </c>
      <c r="C9666">
        <v>4</v>
      </c>
      <c r="D9666">
        <v>220.25</v>
      </c>
      <c r="E9666">
        <v>106</v>
      </c>
      <c r="F9666">
        <v>2974.7347989999998</v>
      </c>
      <c r="G9666" s="1">
        <v>5.1651650000000002E-3</v>
      </c>
      <c r="H9666" s="1">
        <v>2.0441870000000001E-2</v>
      </c>
      <c r="I9666">
        <v>19.03391341</v>
      </c>
      <c r="J9666">
        <v>0</v>
      </c>
      <c r="K9666" t="s">
        <v>27</v>
      </c>
      <c r="L9666">
        <v>2</v>
      </c>
      <c r="M9666">
        <v>2</v>
      </c>
      <c r="N9666">
        <v>7</v>
      </c>
      <c r="O9666">
        <v>2</v>
      </c>
      <c r="P9666" t="s">
        <v>19</v>
      </c>
      <c r="Q9666" t="b">
        <v>0</v>
      </c>
      <c r="R9666" t="b">
        <v>1</v>
      </c>
      <c r="S9666">
        <f>IF(OnlineShopData[[#This Row],[Revenue]]=TRUE,1,0)</f>
        <v>1</v>
      </c>
      <c r="T9666">
        <f>MATCH(OnlineShopData[[#This Row],[Month]],{"Jan","Feb","Mar","Apr","May","June","Jul","Aug","Sep","Oct","Nov","Dec"},0)</f>
        <v>11</v>
      </c>
    </row>
    <row r="9667" spans="1:20" x14ac:dyDescent="0.3">
      <c r="A9667">
        <v>0</v>
      </c>
      <c r="B9667">
        <v>0</v>
      </c>
      <c r="C9667">
        <v>0</v>
      </c>
      <c r="D9667">
        <v>0</v>
      </c>
      <c r="E9667">
        <v>13</v>
      </c>
      <c r="F9667">
        <v>277</v>
      </c>
      <c r="G9667" s="1">
        <v>0</v>
      </c>
      <c r="H9667" s="1">
        <v>1.5384615000000001E-2</v>
      </c>
      <c r="I9667">
        <v>0</v>
      </c>
      <c r="J9667">
        <v>0</v>
      </c>
      <c r="K9667" t="s">
        <v>27</v>
      </c>
      <c r="L9667">
        <v>4</v>
      </c>
      <c r="M9667">
        <v>1</v>
      </c>
      <c r="N9667">
        <v>1</v>
      </c>
      <c r="O9667">
        <v>8</v>
      </c>
      <c r="P9667" t="s">
        <v>19</v>
      </c>
      <c r="Q9667" t="b">
        <v>0</v>
      </c>
      <c r="R9667" t="b">
        <v>0</v>
      </c>
      <c r="S9667">
        <f>IF(OnlineShopData[[#This Row],[Revenue]]=TRUE,1,0)</f>
        <v>0</v>
      </c>
      <c r="T9667">
        <f>MATCH(OnlineShopData[[#This Row],[Month]],{"Jan","Feb","Mar","Apr","May","June","Jul","Aug","Sep","Oct","Nov","Dec"},0)</f>
        <v>11</v>
      </c>
    </row>
    <row r="9668" spans="1:20" x14ac:dyDescent="0.3">
      <c r="A9668">
        <v>4</v>
      </c>
      <c r="B9668">
        <v>92.75</v>
      </c>
      <c r="C9668">
        <v>0</v>
      </c>
      <c r="D9668">
        <v>0</v>
      </c>
      <c r="E9668">
        <v>9</v>
      </c>
      <c r="F9668">
        <v>108.25</v>
      </c>
      <c r="G9668" s="1">
        <v>0</v>
      </c>
      <c r="H9668" s="1">
        <v>2.1428571E-2</v>
      </c>
      <c r="I9668">
        <v>0</v>
      </c>
      <c r="J9668">
        <v>0</v>
      </c>
      <c r="K9668" t="s">
        <v>27</v>
      </c>
      <c r="L9668">
        <v>2</v>
      </c>
      <c r="M9668">
        <v>2</v>
      </c>
      <c r="N9668">
        <v>3</v>
      </c>
      <c r="O9668">
        <v>2</v>
      </c>
      <c r="P9668" t="s">
        <v>20</v>
      </c>
      <c r="Q9668" t="b">
        <v>0</v>
      </c>
      <c r="R9668" t="b">
        <v>0</v>
      </c>
      <c r="S9668">
        <f>IF(OnlineShopData[[#This Row],[Revenue]]=TRUE,1,0)</f>
        <v>0</v>
      </c>
      <c r="T9668">
        <f>MATCH(OnlineShopData[[#This Row],[Month]],{"Jan","Feb","Mar","Apr","May","June","Jul","Aug","Sep","Oct","Nov","Dec"},0)</f>
        <v>11</v>
      </c>
    </row>
    <row r="9669" spans="1:20" x14ac:dyDescent="0.3">
      <c r="A9669">
        <v>2</v>
      </c>
      <c r="B9669">
        <v>64.5</v>
      </c>
      <c r="C9669">
        <v>0</v>
      </c>
      <c r="D9669">
        <v>0</v>
      </c>
      <c r="E9669">
        <v>24</v>
      </c>
      <c r="F9669">
        <v>1151.1369050000001</v>
      </c>
      <c r="G9669" s="1">
        <v>0</v>
      </c>
      <c r="H9669" s="1">
        <v>1.8599999999999998E-2</v>
      </c>
      <c r="I9669">
        <v>15.276557560000001</v>
      </c>
      <c r="J9669">
        <v>0</v>
      </c>
      <c r="K9669" t="s">
        <v>30</v>
      </c>
      <c r="L9669">
        <v>2</v>
      </c>
      <c r="M9669">
        <v>2</v>
      </c>
      <c r="N9669">
        <v>3</v>
      </c>
      <c r="O9669">
        <v>2</v>
      </c>
      <c r="P9669" t="s">
        <v>19</v>
      </c>
      <c r="Q9669" t="b">
        <v>0</v>
      </c>
      <c r="R9669" t="b">
        <v>1</v>
      </c>
      <c r="S9669">
        <f>IF(OnlineShopData[[#This Row],[Revenue]]=TRUE,1,0)</f>
        <v>1</v>
      </c>
      <c r="T9669">
        <f>MATCH(OnlineShopData[[#This Row],[Month]],{"Jan","Feb","Mar","Apr","May","June","Jul","Aug","Sep","Oct","Nov","Dec"},0)</f>
        <v>12</v>
      </c>
    </row>
    <row r="9670" spans="1:20" x14ac:dyDescent="0.3">
      <c r="A9670">
        <v>0</v>
      </c>
      <c r="B9670">
        <v>0</v>
      </c>
      <c r="C9670">
        <v>3</v>
      </c>
      <c r="D9670">
        <v>584</v>
      </c>
      <c r="E9670">
        <v>66</v>
      </c>
      <c r="F9670">
        <v>2060.5083330000002</v>
      </c>
      <c r="G9670" s="1">
        <v>5.7971009999999998E-3</v>
      </c>
      <c r="H9670" s="1">
        <v>2.2567288000000001E-2</v>
      </c>
      <c r="I9670">
        <v>0</v>
      </c>
      <c r="J9670">
        <v>0</v>
      </c>
      <c r="K9670" t="s">
        <v>27</v>
      </c>
      <c r="L9670">
        <v>2</v>
      </c>
      <c r="M9670">
        <v>2</v>
      </c>
      <c r="N9670">
        <v>1</v>
      </c>
      <c r="O9670">
        <v>1</v>
      </c>
      <c r="P9670" t="s">
        <v>19</v>
      </c>
      <c r="Q9670" t="b">
        <v>0</v>
      </c>
      <c r="R9670" t="b">
        <v>0</v>
      </c>
      <c r="S9670">
        <f>IF(OnlineShopData[[#This Row],[Revenue]]=TRUE,1,0)</f>
        <v>0</v>
      </c>
      <c r="T9670">
        <f>MATCH(OnlineShopData[[#This Row],[Month]],{"Jan","Feb","Mar","Apr","May","June","Jul","Aug","Sep","Oct","Nov","Dec"},0)</f>
        <v>11</v>
      </c>
    </row>
    <row r="9671" spans="1:20" x14ac:dyDescent="0.3">
      <c r="A9671">
        <v>9</v>
      </c>
      <c r="B9671">
        <v>201.3666667</v>
      </c>
      <c r="C9671">
        <v>1</v>
      </c>
      <c r="D9671">
        <v>204</v>
      </c>
      <c r="E9671">
        <v>116</v>
      </c>
      <c r="F9671">
        <v>2764.2902779999999</v>
      </c>
      <c r="G9671" s="1">
        <v>6.55738E-4</v>
      </c>
      <c r="H9671" s="1">
        <v>5.8548009999999998E-3</v>
      </c>
      <c r="I9671">
        <v>42.775219700000001</v>
      </c>
      <c r="J9671">
        <v>0</v>
      </c>
      <c r="K9671" t="s">
        <v>27</v>
      </c>
      <c r="L9671">
        <v>3</v>
      </c>
      <c r="M9671">
        <v>2</v>
      </c>
      <c r="N9671">
        <v>2</v>
      </c>
      <c r="O9671">
        <v>2</v>
      </c>
      <c r="P9671" t="s">
        <v>19</v>
      </c>
      <c r="Q9671" t="b">
        <v>0</v>
      </c>
      <c r="R9671" t="b">
        <v>1</v>
      </c>
      <c r="S9671">
        <f>IF(OnlineShopData[[#This Row],[Revenue]]=TRUE,1,0)</f>
        <v>1</v>
      </c>
      <c r="T9671">
        <f>MATCH(OnlineShopData[[#This Row],[Month]],{"Jan","Feb","Mar","Apr","May","June","Jul","Aug","Sep","Oct","Nov","Dec"},0)</f>
        <v>11</v>
      </c>
    </row>
    <row r="9672" spans="1:20" x14ac:dyDescent="0.3">
      <c r="A9672">
        <v>1</v>
      </c>
      <c r="B9672">
        <v>11</v>
      </c>
      <c r="C9672">
        <v>0</v>
      </c>
      <c r="D9672">
        <v>0</v>
      </c>
      <c r="E9672">
        <v>15</v>
      </c>
      <c r="F9672">
        <v>175.75</v>
      </c>
      <c r="G9672" s="1">
        <v>0</v>
      </c>
      <c r="H9672" s="1">
        <v>2.5000000000000001E-2</v>
      </c>
      <c r="I9672">
        <v>0</v>
      </c>
      <c r="J9672">
        <v>0</v>
      </c>
      <c r="K9672" t="s">
        <v>27</v>
      </c>
      <c r="L9672">
        <v>1</v>
      </c>
      <c r="M9672">
        <v>1</v>
      </c>
      <c r="N9672">
        <v>2</v>
      </c>
      <c r="O9672">
        <v>2</v>
      </c>
      <c r="P9672" t="s">
        <v>20</v>
      </c>
      <c r="Q9672" t="b">
        <v>0</v>
      </c>
      <c r="R9672" t="b">
        <v>0</v>
      </c>
      <c r="S9672">
        <f>IF(OnlineShopData[[#This Row],[Revenue]]=TRUE,1,0)</f>
        <v>0</v>
      </c>
      <c r="T9672">
        <f>MATCH(OnlineShopData[[#This Row],[Month]],{"Jan","Feb","Mar","Apr","May","June","Jul","Aug","Sep","Oct","Nov","Dec"},0)</f>
        <v>11</v>
      </c>
    </row>
    <row r="9673" spans="1:20" x14ac:dyDescent="0.3">
      <c r="A9673">
        <v>1</v>
      </c>
      <c r="B9673">
        <v>466</v>
      </c>
      <c r="C9673">
        <v>0</v>
      </c>
      <c r="D9673">
        <v>0</v>
      </c>
      <c r="E9673">
        <v>6</v>
      </c>
      <c r="F9673">
        <v>609.54166669999995</v>
      </c>
      <c r="G9673" s="1">
        <v>3.3333333E-2</v>
      </c>
      <c r="H9673" s="1">
        <v>0.116666667</v>
      </c>
      <c r="I9673">
        <v>0</v>
      </c>
      <c r="J9673">
        <v>0</v>
      </c>
      <c r="K9673" t="s">
        <v>27</v>
      </c>
      <c r="L9673">
        <v>2</v>
      </c>
      <c r="M9673">
        <v>2</v>
      </c>
      <c r="N9673">
        <v>1</v>
      </c>
      <c r="O9673">
        <v>2</v>
      </c>
      <c r="P9673" t="s">
        <v>19</v>
      </c>
      <c r="Q9673" t="b">
        <v>0</v>
      </c>
      <c r="R9673" t="b">
        <v>0</v>
      </c>
      <c r="S9673">
        <f>IF(OnlineShopData[[#This Row],[Revenue]]=TRUE,1,0)</f>
        <v>0</v>
      </c>
      <c r="T9673">
        <f>MATCH(OnlineShopData[[#This Row],[Month]],{"Jan","Feb","Mar","Apr","May","June","Jul","Aug","Sep","Oct","Nov","Dec"},0)</f>
        <v>11</v>
      </c>
    </row>
    <row r="9674" spans="1:20" x14ac:dyDescent="0.3">
      <c r="A9674">
        <v>0</v>
      </c>
      <c r="B9674">
        <v>0</v>
      </c>
      <c r="C9674">
        <v>0</v>
      </c>
      <c r="D9674">
        <v>0</v>
      </c>
      <c r="E9674">
        <v>64</v>
      </c>
      <c r="F9674">
        <v>2264.0916670000001</v>
      </c>
      <c r="G9674" s="1">
        <v>6.2500000000000003E-3</v>
      </c>
      <c r="H9674" s="1">
        <v>8.8541669999999996E-3</v>
      </c>
      <c r="I9674">
        <v>0</v>
      </c>
      <c r="J9674">
        <v>0</v>
      </c>
      <c r="K9674" t="s">
        <v>27</v>
      </c>
      <c r="L9674">
        <v>1</v>
      </c>
      <c r="M9674">
        <v>1</v>
      </c>
      <c r="N9674">
        <v>3</v>
      </c>
      <c r="O9674">
        <v>10</v>
      </c>
      <c r="P9674" t="s">
        <v>19</v>
      </c>
      <c r="Q9674" t="b">
        <v>0</v>
      </c>
      <c r="R9674" t="b">
        <v>0</v>
      </c>
      <c r="S9674">
        <f>IF(OnlineShopData[[#This Row],[Revenue]]=TRUE,1,0)</f>
        <v>0</v>
      </c>
      <c r="T9674">
        <f>MATCH(OnlineShopData[[#This Row],[Month]],{"Jan","Feb","Mar","Apr","May","June","Jul","Aug","Sep","Oct","Nov","Dec"},0)</f>
        <v>11</v>
      </c>
    </row>
    <row r="9675" spans="1:20" x14ac:dyDescent="0.3">
      <c r="A9675">
        <v>2</v>
      </c>
      <c r="B9675">
        <v>75</v>
      </c>
      <c r="C9675">
        <v>0</v>
      </c>
      <c r="D9675">
        <v>0</v>
      </c>
      <c r="E9675">
        <v>9</v>
      </c>
      <c r="F9675">
        <v>349</v>
      </c>
      <c r="G9675" s="1">
        <v>0</v>
      </c>
      <c r="H9675" s="1">
        <v>0.01</v>
      </c>
      <c r="I9675">
        <v>0</v>
      </c>
      <c r="J9675">
        <v>0</v>
      </c>
      <c r="K9675" t="s">
        <v>30</v>
      </c>
      <c r="L9675">
        <v>2</v>
      </c>
      <c r="M9675">
        <v>4</v>
      </c>
      <c r="N9675">
        <v>3</v>
      </c>
      <c r="O9675">
        <v>8</v>
      </c>
      <c r="P9675" t="s">
        <v>19</v>
      </c>
      <c r="Q9675" t="b">
        <v>0</v>
      </c>
      <c r="R9675" t="b">
        <v>0</v>
      </c>
      <c r="S9675">
        <f>IF(OnlineShopData[[#This Row],[Revenue]]=TRUE,1,0)</f>
        <v>0</v>
      </c>
      <c r="T9675">
        <f>MATCH(OnlineShopData[[#This Row],[Month]],{"Jan","Feb","Mar","Apr","May","June","Jul","Aug","Sep","Oct","Nov","Dec"},0)</f>
        <v>12</v>
      </c>
    </row>
    <row r="9676" spans="1:20" x14ac:dyDescent="0.3">
      <c r="A9676">
        <v>0</v>
      </c>
      <c r="B9676">
        <v>0</v>
      </c>
      <c r="C9676">
        <v>0</v>
      </c>
      <c r="D9676">
        <v>0</v>
      </c>
      <c r="E9676">
        <v>11</v>
      </c>
      <c r="F9676">
        <v>546.75</v>
      </c>
      <c r="G9676" s="1">
        <v>3.6363635999999998E-2</v>
      </c>
      <c r="H9676" s="1">
        <v>5.4545455E-2</v>
      </c>
      <c r="I9676">
        <v>0</v>
      </c>
      <c r="J9676">
        <v>0</v>
      </c>
      <c r="K9676" t="s">
        <v>27</v>
      </c>
      <c r="L9676">
        <v>2</v>
      </c>
      <c r="M9676">
        <v>2</v>
      </c>
      <c r="N9676">
        <v>5</v>
      </c>
      <c r="O9676">
        <v>1</v>
      </c>
      <c r="P9676" t="s">
        <v>19</v>
      </c>
      <c r="Q9676" t="b">
        <v>0</v>
      </c>
      <c r="R9676" t="b">
        <v>0</v>
      </c>
      <c r="S9676">
        <f>IF(OnlineShopData[[#This Row],[Revenue]]=TRUE,1,0)</f>
        <v>0</v>
      </c>
      <c r="T9676">
        <f>MATCH(OnlineShopData[[#This Row],[Month]],{"Jan","Feb","Mar","Apr","May","June","Jul","Aug","Sep","Oct","Nov","Dec"},0)</f>
        <v>11</v>
      </c>
    </row>
    <row r="9677" spans="1:20" x14ac:dyDescent="0.3">
      <c r="A9677">
        <v>10</v>
      </c>
      <c r="B9677">
        <v>317.95833329999999</v>
      </c>
      <c r="C9677">
        <v>4</v>
      </c>
      <c r="D9677">
        <v>821</v>
      </c>
      <c r="E9677">
        <v>20</v>
      </c>
      <c r="F9677">
        <v>781.42499999999995</v>
      </c>
      <c r="G9677" s="1">
        <v>0</v>
      </c>
      <c r="H9677" s="1">
        <v>2.6666670000000002E-3</v>
      </c>
      <c r="I9677">
        <v>0</v>
      </c>
      <c r="J9677">
        <v>0</v>
      </c>
      <c r="K9677" t="s">
        <v>30</v>
      </c>
      <c r="L9677">
        <v>2</v>
      </c>
      <c r="M9677">
        <v>2</v>
      </c>
      <c r="N9677">
        <v>7</v>
      </c>
      <c r="O9677">
        <v>2</v>
      </c>
      <c r="P9677" t="s">
        <v>19</v>
      </c>
      <c r="Q9677" t="b">
        <v>0</v>
      </c>
      <c r="R9677" t="b">
        <v>0</v>
      </c>
      <c r="S9677">
        <f>IF(OnlineShopData[[#This Row],[Revenue]]=TRUE,1,0)</f>
        <v>0</v>
      </c>
      <c r="T9677">
        <f>MATCH(OnlineShopData[[#This Row],[Month]],{"Jan","Feb","Mar","Apr","May","June","Jul","Aug","Sep","Oct","Nov","Dec"},0)</f>
        <v>12</v>
      </c>
    </row>
    <row r="9678" spans="1:20" x14ac:dyDescent="0.3">
      <c r="A9678">
        <v>0</v>
      </c>
      <c r="B9678">
        <v>0</v>
      </c>
      <c r="C9678">
        <v>0</v>
      </c>
      <c r="D9678">
        <v>0</v>
      </c>
      <c r="E9678">
        <v>8</v>
      </c>
      <c r="F9678">
        <v>463.66666670000001</v>
      </c>
      <c r="G9678" s="1">
        <v>0</v>
      </c>
      <c r="H9678" s="1">
        <v>3.7499999999999999E-2</v>
      </c>
      <c r="I9678">
        <v>0</v>
      </c>
      <c r="J9678">
        <v>0</v>
      </c>
      <c r="K9678" t="s">
        <v>27</v>
      </c>
      <c r="L9678">
        <v>1</v>
      </c>
      <c r="M9678">
        <v>1</v>
      </c>
      <c r="N9678">
        <v>1</v>
      </c>
      <c r="O9678">
        <v>3</v>
      </c>
      <c r="P9678" t="s">
        <v>19</v>
      </c>
      <c r="Q9678" t="b">
        <v>0</v>
      </c>
      <c r="R9678" t="b">
        <v>0</v>
      </c>
      <c r="S9678">
        <f>IF(OnlineShopData[[#This Row],[Revenue]]=TRUE,1,0)</f>
        <v>0</v>
      </c>
      <c r="T9678">
        <f>MATCH(OnlineShopData[[#This Row],[Month]],{"Jan","Feb","Mar","Apr","May","June","Jul","Aug","Sep","Oct","Nov","Dec"},0)</f>
        <v>11</v>
      </c>
    </row>
    <row r="9679" spans="1:20" x14ac:dyDescent="0.3">
      <c r="A9679">
        <v>2</v>
      </c>
      <c r="B9679">
        <v>20</v>
      </c>
      <c r="C9679">
        <v>0</v>
      </c>
      <c r="D9679">
        <v>0</v>
      </c>
      <c r="E9679">
        <v>66</v>
      </c>
      <c r="F9679">
        <v>3391.68588</v>
      </c>
      <c r="G9679" s="1">
        <v>2.8955224000000002E-2</v>
      </c>
      <c r="H9679" s="1">
        <v>3.8335618000000002E-2</v>
      </c>
      <c r="I9679">
        <v>0</v>
      </c>
      <c r="J9679">
        <v>0</v>
      </c>
      <c r="K9679" t="s">
        <v>30</v>
      </c>
      <c r="L9679">
        <v>3</v>
      </c>
      <c r="M9679">
        <v>2</v>
      </c>
      <c r="N9679">
        <v>8</v>
      </c>
      <c r="O9679">
        <v>1</v>
      </c>
      <c r="P9679" t="s">
        <v>19</v>
      </c>
      <c r="Q9679" t="b">
        <v>0</v>
      </c>
      <c r="R9679" t="b">
        <v>0</v>
      </c>
      <c r="S9679">
        <f>IF(OnlineShopData[[#This Row],[Revenue]]=TRUE,1,0)</f>
        <v>0</v>
      </c>
      <c r="T9679">
        <f>MATCH(OnlineShopData[[#This Row],[Month]],{"Jan","Feb","Mar","Apr","May","June","Jul","Aug","Sep","Oct","Nov","Dec"},0)</f>
        <v>12</v>
      </c>
    </row>
    <row r="9680" spans="1:20" x14ac:dyDescent="0.3">
      <c r="A9680">
        <v>2</v>
      </c>
      <c r="B9680">
        <v>63</v>
      </c>
      <c r="C9680">
        <v>0</v>
      </c>
      <c r="D9680">
        <v>0</v>
      </c>
      <c r="E9680">
        <v>4</v>
      </c>
      <c r="F9680">
        <v>43.75</v>
      </c>
      <c r="G9680" s="1">
        <v>1.6666667E-2</v>
      </c>
      <c r="H9680" s="1">
        <v>1.6666667E-2</v>
      </c>
      <c r="I9680">
        <v>0</v>
      </c>
      <c r="J9680">
        <v>0</v>
      </c>
      <c r="K9680" t="s">
        <v>27</v>
      </c>
      <c r="L9680">
        <v>1</v>
      </c>
      <c r="M9680">
        <v>2</v>
      </c>
      <c r="N9680">
        <v>3</v>
      </c>
      <c r="O9680">
        <v>2</v>
      </c>
      <c r="P9680" t="s">
        <v>20</v>
      </c>
      <c r="Q9680" t="b">
        <v>0</v>
      </c>
      <c r="R9680" t="b">
        <v>0</v>
      </c>
      <c r="S9680">
        <f>IF(OnlineShopData[[#This Row],[Revenue]]=TRUE,1,0)</f>
        <v>0</v>
      </c>
      <c r="T9680">
        <f>MATCH(OnlineShopData[[#This Row],[Month]],{"Jan","Feb","Mar","Apr","May","June","Jul","Aug","Sep","Oct","Nov","Dec"},0)</f>
        <v>11</v>
      </c>
    </row>
    <row r="9681" spans="1:20" x14ac:dyDescent="0.3">
      <c r="A9681">
        <v>0</v>
      </c>
      <c r="B9681">
        <v>0</v>
      </c>
      <c r="C9681">
        <v>0</v>
      </c>
      <c r="D9681">
        <v>0</v>
      </c>
      <c r="E9681">
        <v>41</v>
      </c>
      <c r="F9681">
        <v>1423.833333</v>
      </c>
      <c r="G9681" s="1">
        <v>7.3170730000000003E-3</v>
      </c>
      <c r="H9681" s="1">
        <v>3.0243902E-2</v>
      </c>
      <c r="I9681">
        <v>0</v>
      </c>
      <c r="J9681">
        <v>0</v>
      </c>
      <c r="K9681" t="s">
        <v>30</v>
      </c>
      <c r="L9681">
        <v>2</v>
      </c>
      <c r="M9681">
        <v>2</v>
      </c>
      <c r="N9681">
        <v>1</v>
      </c>
      <c r="O9681">
        <v>1</v>
      </c>
      <c r="P9681" t="s">
        <v>19</v>
      </c>
      <c r="Q9681" t="b">
        <v>0</v>
      </c>
      <c r="R9681" t="b">
        <v>0</v>
      </c>
      <c r="S9681">
        <f>IF(OnlineShopData[[#This Row],[Revenue]]=TRUE,1,0)</f>
        <v>0</v>
      </c>
      <c r="T9681">
        <f>MATCH(OnlineShopData[[#This Row],[Month]],{"Jan","Feb","Mar","Apr","May","June","Jul","Aug","Sep","Oct","Nov","Dec"},0)</f>
        <v>12</v>
      </c>
    </row>
    <row r="9682" spans="1:20" x14ac:dyDescent="0.3">
      <c r="A9682">
        <v>0</v>
      </c>
      <c r="B9682">
        <v>0</v>
      </c>
      <c r="C9682">
        <v>0</v>
      </c>
      <c r="D9682">
        <v>0</v>
      </c>
      <c r="E9682">
        <v>1</v>
      </c>
      <c r="F9682">
        <v>0</v>
      </c>
      <c r="G9682" s="1">
        <v>0.2</v>
      </c>
      <c r="H9682" s="1">
        <v>0.2</v>
      </c>
      <c r="I9682">
        <v>0</v>
      </c>
      <c r="J9682">
        <v>0</v>
      </c>
      <c r="K9682" t="s">
        <v>30</v>
      </c>
      <c r="L9682">
        <v>3</v>
      </c>
      <c r="M9682">
        <v>2</v>
      </c>
      <c r="N9682">
        <v>4</v>
      </c>
      <c r="O9682">
        <v>13</v>
      </c>
      <c r="P9682" t="s">
        <v>19</v>
      </c>
      <c r="Q9682" t="b">
        <v>0</v>
      </c>
      <c r="R9682" t="b">
        <v>0</v>
      </c>
      <c r="S9682">
        <f>IF(OnlineShopData[[#This Row],[Revenue]]=TRUE,1,0)</f>
        <v>0</v>
      </c>
      <c r="T9682">
        <f>MATCH(OnlineShopData[[#This Row],[Month]],{"Jan","Feb","Mar","Apr","May","June","Jul","Aug","Sep","Oct","Nov","Dec"},0)</f>
        <v>12</v>
      </c>
    </row>
    <row r="9683" spans="1:20" x14ac:dyDescent="0.3">
      <c r="A9683">
        <v>4</v>
      </c>
      <c r="B9683">
        <v>157</v>
      </c>
      <c r="C9683">
        <v>0</v>
      </c>
      <c r="D9683">
        <v>0</v>
      </c>
      <c r="E9683">
        <v>20</v>
      </c>
      <c r="F9683">
        <v>834.07500000000005</v>
      </c>
      <c r="G9683" s="1">
        <v>0</v>
      </c>
      <c r="H9683" s="1">
        <v>1.3333332999999999E-2</v>
      </c>
      <c r="I9683">
        <v>4.8473653399999996</v>
      </c>
      <c r="J9683">
        <v>0</v>
      </c>
      <c r="K9683" t="s">
        <v>30</v>
      </c>
      <c r="L9683">
        <v>2</v>
      </c>
      <c r="M9683">
        <v>2</v>
      </c>
      <c r="N9683">
        <v>1</v>
      </c>
      <c r="O9683">
        <v>2</v>
      </c>
      <c r="P9683" t="s">
        <v>19</v>
      </c>
      <c r="Q9683" t="b">
        <v>0</v>
      </c>
      <c r="R9683" t="b">
        <v>1</v>
      </c>
      <c r="S9683">
        <f>IF(OnlineShopData[[#This Row],[Revenue]]=TRUE,1,0)</f>
        <v>1</v>
      </c>
      <c r="T9683">
        <f>MATCH(OnlineShopData[[#This Row],[Month]],{"Jan","Feb","Mar","Apr","May","June","Jul","Aug","Sep","Oct","Nov","Dec"},0)</f>
        <v>12</v>
      </c>
    </row>
    <row r="9684" spans="1:20" x14ac:dyDescent="0.3">
      <c r="A9684">
        <v>0</v>
      </c>
      <c r="B9684">
        <v>0</v>
      </c>
      <c r="C9684">
        <v>0</v>
      </c>
      <c r="D9684">
        <v>0</v>
      </c>
      <c r="E9684">
        <v>21</v>
      </c>
      <c r="F9684">
        <v>706.7</v>
      </c>
      <c r="G9684" s="1">
        <v>5.2380952000000001E-2</v>
      </c>
      <c r="H9684" s="1">
        <v>7.4716553000000005E-2</v>
      </c>
      <c r="I9684">
        <v>0</v>
      </c>
      <c r="J9684">
        <v>0</v>
      </c>
      <c r="K9684" t="s">
        <v>27</v>
      </c>
      <c r="L9684">
        <v>3</v>
      </c>
      <c r="M9684">
        <v>2</v>
      </c>
      <c r="N9684">
        <v>3</v>
      </c>
      <c r="O9684">
        <v>2</v>
      </c>
      <c r="P9684" t="s">
        <v>19</v>
      </c>
      <c r="Q9684" t="b">
        <v>0</v>
      </c>
      <c r="R9684" t="b">
        <v>0</v>
      </c>
      <c r="S9684">
        <f>IF(OnlineShopData[[#This Row],[Revenue]]=TRUE,1,0)</f>
        <v>0</v>
      </c>
      <c r="T9684">
        <f>MATCH(OnlineShopData[[#This Row],[Month]],{"Jan","Feb","Mar","Apr","May","June","Jul","Aug","Sep","Oct","Nov","Dec"},0)</f>
        <v>11</v>
      </c>
    </row>
    <row r="9685" spans="1:20" x14ac:dyDescent="0.3">
      <c r="A9685">
        <v>0</v>
      </c>
      <c r="B9685">
        <v>0</v>
      </c>
      <c r="C9685">
        <v>0</v>
      </c>
      <c r="D9685">
        <v>0</v>
      </c>
      <c r="E9685">
        <v>35</v>
      </c>
      <c r="F9685">
        <v>806.125</v>
      </c>
      <c r="G9685" s="1">
        <v>1.2121211999999999E-2</v>
      </c>
      <c r="H9685" s="1">
        <v>2.4444443999999999E-2</v>
      </c>
      <c r="I9685">
        <v>0</v>
      </c>
      <c r="J9685">
        <v>0</v>
      </c>
      <c r="K9685" t="s">
        <v>27</v>
      </c>
      <c r="L9685">
        <v>1</v>
      </c>
      <c r="M9685">
        <v>1</v>
      </c>
      <c r="N9685">
        <v>4</v>
      </c>
      <c r="O9685">
        <v>2</v>
      </c>
      <c r="P9685" t="s">
        <v>19</v>
      </c>
      <c r="Q9685" t="b">
        <v>0</v>
      </c>
      <c r="R9685" t="b">
        <v>0</v>
      </c>
      <c r="S9685">
        <f>IF(OnlineShopData[[#This Row],[Revenue]]=TRUE,1,0)</f>
        <v>0</v>
      </c>
      <c r="T9685">
        <f>MATCH(OnlineShopData[[#This Row],[Month]],{"Jan","Feb","Mar","Apr","May","June","Jul","Aug","Sep","Oct","Nov","Dec"},0)</f>
        <v>11</v>
      </c>
    </row>
    <row r="9686" spans="1:20" x14ac:dyDescent="0.3">
      <c r="A9686">
        <v>13</v>
      </c>
      <c r="B9686">
        <v>295.92857140000001</v>
      </c>
      <c r="C9686">
        <v>5</v>
      </c>
      <c r="D9686">
        <v>17.899999999999999</v>
      </c>
      <c r="E9686">
        <v>154</v>
      </c>
      <c r="F9686">
        <v>6759.3119280000001</v>
      </c>
      <c r="G9686" s="1">
        <v>5.7674170000000004E-3</v>
      </c>
      <c r="H9686" s="1">
        <v>2.8836460000000001E-2</v>
      </c>
      <c r="I9686">
        <v>0</v>
      </c>
      <c r="J9686">
        <v>0</v>
      </c>
      <c r="K9686" t="s">
        <v>27</v>
      </c>
      <c r="L9686">
        <v>2</v>
      </c>
      <c r="M9686">
        <v>2</v>
      </c>
      <c r="N9686">
        <v>3</v>
      </c>
      <c r="O9686">
        <v>10</v>
      </c>
      <c r="P9686" t="s">
        <v>19</v>
      </c>
      <c r="Q9686" t="b">
        <v>0</v>
      </c>
      <c r="R9686" t="b">
        <v>0</v>
      </c>
      <c r="S9686">
        <f>IF(OnlineShopData[[#This Row],[Revenue]]=TRUE,1,0)</f>
        <v>0</v>
      </c>
      <c r="T9686">
        <f>MATCH(OnlineShopData[[#This Row],[Month]],{"Jan","Feb","Mar","Apr","May","June","Jul","Aug","Sep","Oct","Nov","Dec"},0)</f>
        <v>11</v>
      </c>
    </row>
    <row r="9687" spans="1:20" x14ac:dyDescent="0.3">
      <c r="A9687">
        <v>0</v>
      </c>
      <c r="B9687">
        <v>0</v>
      </c>
      <c r="C9687">
        <v>0</v>
      </c>
      <c r="D9687">
        <v>0</v>
      </c>
      <c r="E9687">
        <v>1</v>
      </c>
      <c r="F9687">
        <v>0</v>
      </c>
      <c r="G9687" s="1">
        <v>0.2</v>
      </c>
      <c r="H9687" s="1">
        <v>0.2</v>
      </c>
      <c r="I9687">
        <v>0</v>
      </c>
      <c r="J9687">
        <v>0</v>
      </c>
      <c r="K9687" t="s">
        <v>30</v>
      </c>
      <c r="L9687">
        <v>3</v>
      </c>
      <c r="M9687">
        <v>2</v>
      </c>
      <c r="N9687">
        <v>1</v>
      </c>
      <c r="O9687">
        <v>1</v>
      </c>
      <c r="P9687" t="s">
        <v>19</v>
      </c>
      <c r="Q9687" t="b">
        <v>1</v>
      </c>
      <c r="R9687" t="b">
        <v>0</v>
      </c>
      <c r="S9687">
        <f>IF(OnlineShopData[[#This Row],[Revenue]]=TRUE,1,0)</f>
        <v>0</v>
      </c>
      <c r="T9687">
        <f>MATCH(OnlineShopData[[#This Row],[Month]],{"Jan","Feb","Mar","Apr","May","June","Jul","Aug","Sep","Oct","Nov","Dec"},0)</f>
        <v>12</v>
      </c>
    </row>
    <row r="9688" spans="1:20" x14ac:dyDescent="0.3">
      <c r="A9688">
        <v>0</v>
      </c>
      <c r="B9688">
        <v>0</v>
      </c>
      <c r="C9688">
        <v>0</v>
      </c>
      <c r="D9688">
        <v>0</v>
      </c>
      <c r="E9688">
        <v>12</v>
      </c>
      <c r="F9688">
        <v>440.75</v>
      </c>
      <c r="G9688" s="1">
        <v>0</v>
      </c>
      <c r="H9688" s="1">
        <v>4.1666666999999998E-2</v>
      </c>
      <c r="I9688">
        <v>0</v>
      </c>
      <c r="J9688">
        <v>0</v>
      </c>
      <c r="K9688" t="s">
        <v>30</v>
      </c>
      <c r="L9688">
        <v>2</v>
      </c>
      <c r="M9688">
        <v>2</v>
      </c>
      <c r="N9688">
        <v>6</v>
      </c>
      <c r="O9688">
        <v>1</v>
      </c>
      <c r="P9688" t="s">
        <v>19</v>
      </c>
      <c r="Q9688" t="b">
        <v>1</v>
      </c>
      <c r="R9688" t="b">
        <v>0</v>
      </c>
      <c r="S9688">
        <f>IF(OnlineShopData[[#This Row],[Revenue]]=TRUE,1,0)</f>
        <v>0</v>
      </c>
      <c r="T9688">
        <f>MATCH(OnlineShopData[[#This Row],[Month]],{"Jan","Feb","Mar","Apr","May","June","Jul","Aug","Sep","Oct","Nov","Dec"},0)</f>
        <v>12</v>
      </c>
    </row>
    <row r="9689" spans="1:20" x14ac:dyDescent="0.3">
      <c r="A9689">
        <v>1</v>
      </c>
      <c r="B9689">
        <v>20</v>
      </c>
      <c r="C9689">
        <v>1</v>
      </c>
      <c r="D9689">
        <v>115</v>
      </c>
      <c r="E9689">
        <v>50</v>
      </c>
      <c r="F9689">
        <v>1404.4590909999999</v>
      </c>
      <c r="G9689" s="1">
        <v>1.2999999999999999E-2</v>
      </c>
      <c r="H9689" s="1">
        <v>4.3999999999999997E-2</v>
      </c>
      <c r="I9689">
        <v>0</v>
      </c>
      <c r="J9689">
        <v>0</v>
      </c>
      <c r="K9689" t="s">
        <v>30</v>
      </c>
      <c r="L9689">
        <v>2</v>
      </c>
      <c r="M9689">
        <v>2</v>
      </c>
      <c r="N9689">
        <v>2</v>
      </c>
      <c r="O9689">
        <v>2</v>
      </c>
      <c r="P9689" t="s">
        <v>19</v>
      </c>
      <c r="Q9689" t="b">
        <v>1</v>
      </c>
      <c r="R9689" t="b">
        <v>0</v>
      </c>
      <c r="S9689">
        <f>IF(OnlineShopData[[#This Row],[Revenue]]=TRUE,1,0)</f>
        <v>0</v>
      </c>
      <c r="T9689">
        <f>MATCH(OnlineShopData[[#This Row],[Month]],{"Jan","Feb","Mar","Apr","May","June","Jul","Aug","Sep","Oct","Nov","Dec"},0)</f>
        <v>12</v>
      </c>
    </row>
    <row r="9690" spans="1:20" x14ac:dyDescent="0.3">
      <c r="A9690">
        <v>8</v>
      </c>
      <c r="B9690">
        <v>288.08749999999998</v>
      </c>
      <c r="C9690">
        <v>0</v>
      </c>
      <c r="D9690">
        <v>0</v>
      </c>
      <c r="E9690">
        <v>20</v>
      </c>
      <c r="F9690">
        <v>326.9277778</v>
      </c>
      <c r="G9690" s="1">
        <v>3.3333333E-2</v>
      </c>
      <c r="H9690" s="1">
        <v>5.9464285999999998E-2</v>
      </c>
      <c r="I9690">
        <v>0</v>
      </c>
      <c r="J9690">
        <v>0</v>
      </c>
      <c r="K9690" t="s">
        <v>30</v>
      </c>
      <c r="L9690">
        <v>3</v>
      </c>
      <c r="M9690">
        <v>2</v>
      </c>
      <c r="N9690">
        <v>1</v>
      </c>
      <c r="O9690">
        <v>1</v>
      </c>
      <c r="P9690" t="s">
        <v>19</v>
      </c>
      <c r="Q9690" t="b">
        <v>1</v>
      </c>
      <c r="R9690" t="b">
        <v>0</v>
      </c>
      <c r="S9690">
        <f>IF(OnlineShopData[[#This Row],[Revenue]]=TRUE,1,0)</f>
        <v>0</v>
      </c>
      <c r="T9690">
        <f>MATCH(OnlineShopData[[#This Row],[Month]],{"Jan","Feb","Mar","Apr","May","June","Jul","Aug","Sep","Oct","Nov","Dec"},0)</f>
        <v>12</v>
      </c>
    </row>
    <row r="9691" spans="1:20" x14ac:dyDescent="0.3">
      <c r="A9691">
        <v>5</v>
      </c>
      <c r="B9691">
        <v>92.5625</v>
      </c>
      <c r="C9691">
        <v>0</v>
      </c>
      <c r="D9691">
        <v>0</v>
      </c>
      <c r="E9691">
        <v>2</v>
      </c>
      <c r="F9691">
        <v>99.5</v>
      </c>
      <c r="G9691" s="1">
        <v>0</v>
      </c>
      <c r="H9691" s="1">
        <v>2.2222222E-2</v>
      </c>
      <c r="I9691">
        <v>0</v>
      </c>
      <c r="J9691">
        <v>0</v>
      </c>
      <c r="K9691" t="s">
        <v>27</v>
      </c>
      <c r="L9691">
        <v>2</v>
      </c>
      <c r="M9691">
        <v>2</v>
      </c>
      <c r="N9691">
        <v>1</v>
      </c>
      <c r="O9691">
        <v>8</v>
      </c>
      <c r="P9691" t="s">
        <v>20</v>
      </c>
      <c r="Q9691" t="b">
        <v>1</v>
      </c>
      <c r="R9691" t="b">
        <v>1</v>
      </c>
      <c r="S9691">
        <f>IF(OnlineShopData[[#This Row],[Revenue]]=TRUE,1,0)</f>
        <v>1</v>
      </c>
      <c r="T9691">
        <f>MATCH(OnlineShopData[[#This Row],[Month]],{"Jan","Feb","Mar","Apr","May","June","Jul","Aug","Sep","Oct","Nov","Dec"},0)</f>
        <v>11</v>
      </c>
    </row>
    <row r="9692" spans="1:20" x14ac:dyDescent="0.3">
      <c r="A9692">
        <v>0</v>
      </c>
      <c r="B9692">
        <v>0</v>
      </c>
      <c r="C9692">
        <v>0</v>
      </c>
      <c r="D9692">
        <v>0</v>
      </c>
      <c r="E9692">
        <v>6</v>
      </c>
      <c r="F9692">
        <v>137</v>
      </c>
      <c r="G9692" s="1">
        <v>6.6666666999999999E-2</v>
      </c>
      <c r="H9692" s="1">
        <v>0.1</v>
      </c>
      <c r="I9692">
        <v>0</v>
      </c>
      <c r="J9692">
        <v>0</v>
      </c>
      <c r="K9692" t="s">
        <v>27</v>
      </c>
      <c r="L9692">
        <v>1</v>
      </c>
      <c r="M9692">
        <v>1</v>
      </c>
      <c r="N9692">
        <v>1</v>
      </c>
      <c r="O9692">
        <v>1</v>
      </c>
      <c r="P9692" t="s">
        <v>19</v>
      </c>
      <c r="Q9692" t="b">
        <v>0</v>
      </c>
      <c r="R9692" t="b">
        <v>0</v>
      </c>
      <c r="S9692">
        <f>IF(OnlineShopData[[#This Row],[Revenue]]=TRUE,1,0)</f>
        <v>0</v>
      </c>
      <c r="T9692">
        <f>MATCH(OnlineShopData[[#This Row],[Month]],{"Jan","Feb","Mar","Apr","May","June","Jul","Aug","Sep","Oct","Nov","Dec"},0)</f>
        <v>11</v>
      </c>
    </row>
    <row r="9693" spans="1:20" x14ac:dyDescent="0.3">
      <c r="A9693">
        <v>0</v>
      </c>
      <c r="B9693">
        <v>0</v>
      </c>
      <c r="C9693">
        <v>0</v>
      </c>
      <c r="D9693">
        <v>0</v>
      </c>
      <c r="E9693">
        <v>2</v>
      </c>
      <c r="F9693">
        <v>64.5</v>
      </c>
      <c r="G9693" s="1">
        <v>0</v>
      </c>
      <c r="H9693" s="1">
        <v>0.05</v>
      </c>
      <c r="I9693">
        <v>0</v>
      </c>
      <c r="J9693">
        <v>0</v>
      </c>
      <c r="K9693" t="s">
        <v>27</v>
      </c>
      <c r="L9693">
        <v>3</v>
      </c>
      <c r="M9693">
        <v>2</v>
      </c>
      <c r="N9693">
        <v>8</v>
      </c>
      <c r="O9693">
        <v>2</v>
      </c>
      <c r="P9693" t="s">
        <v>19</v>
      </c>
      <c r="Q9693" t="b">
        <v>0</v>
      </c>
      <c r="R9693" t="b">
        <v>0</v>
      </c>
      <c r="S9693">
        <f>IF(OnlineShopData[[#This Row],[Revenue]]=TRUE,1,0)</f>
        <v>0</v>
      </c>
      <c r="T9693">
        <f>MATCH(OnlineShopData[[#This Row],[Month]],{"Jan","Feb","Mar","Apr","May","June","Jul","Aug","Sep","Oct","Nov","Dec"},0)</f>
        <v>11</v>
      </c>
    </row>
    <row r="9694" spans="1:20" x14ac:dyDescent="0.3">
      <c r="A9694">
        <v>5</v>
      </c>
      <c r="B9694">
        <v>83</v>
      </c>
      <c r="C9694">
        <v>0</v>
      </c>
      <c r="D9694">
        <v>0</v>
      </c>
      <c r="E9694">
        <v>69</v>
      </c>
      <c r="F9694">
        <v>2517.2166670000001</v>
      </c>
      <c r="G9694" s="1">
        <v>3.4246599999999998E-4</v>
      </c>
      <c r="H9694" s="1">
        <v>2.1765600999999999E-2</v>
      </c>
      <c r="I9694">
        <v>0</v>
      </c>
      <c r="J9694">
        <v>0</v>
      </c>
      <c r="K9694" t="s">
        <v>27</v>
      </c>
      <c r="L9694">
        <v>2</v>
      </c>
      <c r="M9694">
        <v>2</v>
      </c>
      <c r="N9694">
        <v>9</v>
      </c>
      <c r="O9694">
        <v>2</v>
      </c>
      <c r="P9694" t="s">
        <v>19</v>
      </c>
      <c r="Q9694" t="b">
        <v>0</v>
      </c>
      <c r="R9694" t="b">
        <v>0</v>
      </c>
      <c r="S9694">
        <f>IF(OnlineShopData[[#This Row],[Revenue]]=TRUE,1,0)</f>
        <v>0</v>
      </c>
      <c r="T9694">
        <f>MATCH(OnlineShopData[[#This Row],[Month]],{"Jan","Feb","Mar","Apr","May","June","Jul","Aug","Sep","Oct","Nov","Dec"},0)</f>
        <v>11</v>
      </c>
    </row>
    <row r="9695" spans="1:20" x14ac:dyDescent="0.3">
      <c r="A9695">
        <v>1</v>
      </c>
      <c r="B9695">
        <v>7.5</v>
      </c>
      <c r="C9695">
        <v>0</v>
      </c>
      <c r="D9695">
        <v>0</v>
      </c>
      <c r="E9695">
        <v>63</v>
      </c>
      <c r="F9695">
        <v>3060.0555559999998</v>
      </c>
      <c r="G9695" s="1">
        <v>2.4623656000000001E-2</v>
      </c>
      <c r="H9695" s="1">
        <v>3.6047339999999997E-2</v>
      </c>
      <c r="I9695">
        <v>0</v>
      </c>
      <c r="J9695">
        <v>0</v>
      </c>
      <c r="K9695" t="s">
        <v>27</v>
      </c>
      <c r="L9695">
        <v>3</v>
      </c>
      <c r="M9695">
        <v>2</v>
      </c>
      <c r="N9695">
        <v>1</v>
      </c>
      <c r="O9695">
        <v>3</v>
      </c>
      <c r="P9695" t="s">
        <v>19</v>
      </c>
      <c r="Q9695" t="b">
        <v>0</v>
      </c>
      <c r="R9695" t="b">
        <v>0</v>
      </c>
      <c r="S9695">
        <f>IF(OnlineShopData[[#This Row],[Revenue]]=TRUE,1,0)</f>
        <v>0</v>
      </c>
      <c r="T9695">
        <f>MATCH(OnlineShopData[[#This Row],[Month]],{"Jan","Feb","Mar","Apr","May","June","Jul","Aug","Sep","Oct","Nov","Dec"},0)</f>
        <v>11</v>
      </c>
    </row>
    <row r="9696" spans="1:20" x14ac:dyDescent="0.3">
      <c r="A9696">
        <v>10</v>
      </c>
      <c r="B9696">
        <v>322.83333329999999</v>
      </c>
      <c r="C9696">
        <v>1</v>
      </c>
      <c r="D9696">
        <v>12</v>
      </c>
      <c r="E9696">
        <v>28</v>
      </c>
      <c r="F9696">
        <v>866.21666670000002</v>
      </c>
      <c r="G9696" s="1">
        <v>6.4516130000000001E-3</v>
      </c>
      <c r="H9696" s="1">
        <v>1.2903226E-2</v>
      </c>
      <c r="I9696">
        <v>0</v>
      </c>
      <c r="J9696">
        <v>0</v>
      </c>
      <c r="K9696" t="s">
        <v>30</v>
      </c>
      <c r="L9696">
        <v>2</v>
      </c>
      <c r="M9696">
        <v>4</v>
      </c>
      <c r="N9696">
        <v>7</v>
      </c>
      <c r="O9696">
        <v>1</v>
      </c>
      <c r="P9696" t="s">
        <v>19</v>
      </c>
      <c r="Q9696" t="b">
        <v>0</v>
      </c>
      <c r="R9696" t="b">
        <v>0</v>
      </c>
      <c r="S9696">
        <f>IF(OnlineShopData[[#This Row],[Revenue]]=TRUE,1,0)</f>
        <v>0</v>
      </c>
      <c r="T9696">
        <f>MATCH(OnlineShopData[[#This Row],[Month]],{"Jan","Feb","Mar","Apr","May","June","Jul","Aug","Sep","Oct","Nov","Dec"},0)</f>
        <v>12</v>
      </c>
    </row>
    <row r="9697" spans="1:20" x14ac:dyDescent="0.3">
      <c r="A9697">
        <v>0</v>
      </c>
      <c r="B9697">
        <v>0</v>
      </c>
      <c r="C9697">
        <v>0</v>
      </c>
      <c r="D9697">
        <v>0</v>
      </c>
      <c r="E9697">
        <v>8</v>
      </c>
      <c r="F9697">
        <v>188</v>
      </c>
      <c r="G9697" s="1">
        <v>0.05</v>
      </c>
      <c r="H9697" s="1">
        <v>8.7499999999999994E-2</v>
      </c>
      <c r="I9697">
        <v>0</v>
      </c>
      <c r="J9697">
        <v>0</v>
      </c>
      <c r="K9697" t="s">
        <v>30</v>
      </c>
      <c r="L9697">
        <v>1</v>
      </c>
      <c r="M9697">
        <v>1</v>
      </c>
      <c r="N9697">
        <v>2</v>
      </c>
      <c r="O9697">
        <v>1</v>
      </c>
      <c r="P9697" t="s">
        <v>19</v>
      </c>
      <c r="Q9697" t="b">
        <v>0</v>
      </c>
      <c r="R9697" t="b">
        <v>0</v>
      </c>
      <c r="S9697">
        <f>IF(OnlineShopData[[#This Row],[Revenue]]=TRUE,1,0)</f>
        <v>0</v>
      </c>
      <c r="T9697">
        <f>MATCH(OnlineShopData[[#This Row],[Month]],{"Jan","Feb","Mar","Apr","May","June","Jul","Aug","Sep","Oct","Nov","Dec"},0)</f>
        <v>12</v>
      </c>
    </row>
    <row r="9698" spans="1:20" x14ac:dyDescent="0.3">
      <c r="A9698">
        <v>0</v>
      </c>
      <c r="B9698">
        <v>0</v>
      </c>
      <c r="C9698">
        <v>0</v>
      </c>
      <c r="D9698">
        <v>0</v>
      </c>
      <c r="E9698">
        <v>49</v>
      </c>
      <c r="F9698">
        <v>2110.1246030000002</v>
      </c>
      <c r="G9698" s="1">
        <v>0</v>
      </c>
      <c r="H9698" s="1">
        <v>4.0816330000000003E-3</v>
      </c>
      <c r="I9698">
        <v>62.93549178</v>
      </c>
      <c r="J9698">
        <v>0</v>
      </c>
      <c r="K9698" t="s">
        <v>27</v>
      </c>
      <c r="L9698">
        <v>2</v>
      </c>
      <c r="M9698">
        <v>2</v>
      </c>
      <c r="N9698">
        <v>1</v>
      </c>
      <c r="O9698">
        <v>10</v>
      </c>
      <c r="P9698" t="s">
        <v>19</v>
      </c>
      <c r="Q9698" t="b">
        <v>0</v>
      </c>
      <c r="R9698" t="b">
        <v>1</v>
      </c>
      <c r="S9698">
        <f>IF(OnlineShopData[[#This Row],[Revenue]]=TRUE,1,0)</f>
        <v>1</v>
      </c>
      <c r="T9698">
        <f>MATCH(OnlineShopData[[#This Row],[Month]],{"Jan","Feb","Mar","Apr","May","June","Jul","Aug","Sep","Oct","Nov","Dec"},0)</f>
        <v>11</v>
      </c>
    </row>
    <row r="9699" spans="1:20" x14ac:dyDescent="0.3">
      <c r="A9699">
        <v>1</v>
      </c>
      <c r="B9699">
        <v>65.5</v>
      </c>
      <c r="C9699">
        <v>1</v>
      </c>
      <c r="D9699">
        <v>0</v>
      </c>
      <c r="E9699">
        <v>82</v>
      </c>
      <c r="F9699">
        <v>5316.4595239999999</v>
      </c>
      <c r="G9699" s="1">
        <v>5.0000000000000001E-3</v>
      </c>
      <c r="H9699" s="1">
        <v>1.125E-2</v>
      </c>
      <c r="I9699">
        <v>77.25951671</v>
      </c>
      <c r="J9699">
        <v>0</v>
      </c>
      <c r="K9699" t="s">
        <v>27</v>
      </c>
      <c r="L9699">
        <v>1</v>
      </c>
      <c r="M9699">
        <v>1</v>
      </c>
      <c r="N9699">
        <v>9</v>
      </c>
      <c r="O9699">
        <v>3</v>
      </c>
      <c r="P9699" t="s">
        <v>19</v>
      </c>
      <c r="Q9699" t="b">
        <v>1</v>
      </c>
      <c r="R9699" t="b">
        <v>1</v>
      </c>
      <c r="S9699">
        <f>IF(OnlineShopData[[#This Row],[Revenue]]=TRUE,1,0)</f>
        <v>1</v>
      </c>
      <c r="T9699">
        <f>MATCH(OnlineShopData[[#This Row],[Month]],{"Jan","Feb","Mar","Apr","May","June","Jul","Aug","Sep","Oct","Nov","Dec"},0)</f>
        <v>11</v>
      </c>
    </row>
    <row r="9700" spans="1:20" x14ac:dyDescent="0.3">
      <c r="A9700">
        <v>0</v>
      </c>
      <c r="B9700">
        <v>0</v>
      </c>
      <c r="C9700">
        <v>0</v>
      </c>
      <c r="D9700">
        <v>0</v>
      </c>
      <c r="E9700">
        <v>15</v>
      </c>
      <c r="F9700">
        <v>176.7666667</v>
      </c>
      <c r="G9700" s="1">
        <v>1.2500000000000001E-2</v>
      </c>
      <c r="H9700" s="1">
        <v>5.1041666999999999E-2</v>
      </c>
      <c r="I9700">
        <v>0</v>
      </c>
      <c r="J9700">
        <v>0</v>
      </c>
      <c r="K9700" t="s">
        <v>27</v>
      </c>
      <c r="L9700">
        <v>2</v>
      </c>
      <c r="M9700">
        <v>2</v>
      </c>
      <c r="N9700">
        <v>1</v>
      </c>
      <c r="O9700">
        <v>2</v>
      </c>
      <c r="P9700" t="s">
        <v>19</v>
      </c>
      <c r="Q9700" t="b">
        <v>0</v>
      </c>
      <c r="R9700" t="b">
        <v>0</v>
      </c>
      <c r="S9700">
        <f>IF(OnlineShopData[[#This Row],[Revenue]]=TRUE,1,0)</f>
        <v>0</v>
      </c>
      <c r="T9700">
        <f>MATCH(OnlineShopData[[#This Row],[Month]],{"Jan","Feb","Mar","Apr","May","June","Jul","Aug","Sep","Oct","Nov","Dec"},0)</f>
        <v>11</v>
      </c>
    </row>
    <row r="9701" spans="1:20" x14ac:dyDescent="0.3">
      <c r="A9701">
        <v>0</v>
      </c>
      <c r="B9701">
        <v>0</v>
      </c>
      <c r="C9701">
        <v>0</v>
      </c>
      <c r="D9701">
        <v>0</v>
      </c>
      <c r="E9701">
        <v>9</v>
      </c>
      <c r="F9701">
        <v>591.25</v>
      </c>
      <c r="G9701" s="1">
        <v>0</v>
      </c>
      <c r="H9701" s="1">
        <v>2.2222222E-2</v>
      </c>
      <c r="I9701">
        <v>0</v>
      </c>
      <c r="J9701">
        <v>0</v>
      </c>
      <c r="K9701" t="s">
        <v>30</v>
      </c>
      <c r="L9701">
        <v>2</v>
      </c>
      <c r="M9701">
        <v>2</v>
      </c>
      <c r="N9701">
        <v>6</v>
      </c>
      <c r="O9701">
        <v>13</v>
      </c>
      <c r="P9701" t="s">
        <v>19</v>
      </c>
      <c r="Q9701" t="b">
        <v>0</v>
      </c>
      <c r="R9701" t="b">
        <v>0</v>
      </c>
      <c r="S9701">
        <f>IF(OnlineShopData[[#This Row],[Revenue]]=TRUE,1,0)</f>
        <v>0</v>
      </c>
      <c r="T9701">
        <f>MATCH(OnlineShopData[[#This Row],[Month]],{"Jan","Feb","Mar","Apr","May","June","Jul","Aug","Sep","Oct","Nov","Dec"},0)</f>
        <v>12</v>
      </c>
    </row>
    <row r="9702" spans="1:20" x14ac:dyDescent="0.3">
      <c r="A9702">
        <v>2</v>
      </c>
      <c r="B9702">
        <v>197.5</v>
      </c>
      <c r="C9702">
        <v>0</v>
      </c>
      <c r="D9702">
        <v>0</v>
      </c>
      <c r="E9702">
        <v>17</v>
      </c>
      <c r="F9702">
        <v>820.5</v>
      </c>
      <c r="G9702" s="1">
        <v>1.1111111E-2</v>
      </c>
      <c r="H9702" s="1">
        <v>1.1111111E-2</v>
      </c>
      <c r="I9702">
        <v>0</v>
      </c>
      <c r="J9702">
        <v>0</v>
      </c>
      <c r="K9702" t="s">
        <v>30</v>
      </c>
      <c r="L9702">
        <v>1</v>
      </c>
      <c r="M9702">
        <v>1</v>
      </c>
      <c r="N9702">
        <v>1</v>
      </c>
      <c r="O9702">
        <v>8</v>
      </c>
      <c r="P9702" t="s">
        <v>19</v>
      </c>
      <c r="Q9702" t="b">
        <v>0</v>
      </c>
      <c r="R9702" t="b">
        <v>0</v>
      </c>
      <c r="S9702">
        <f>IF(OnlineShopData[[#This Row],[Revenue]]=TRUE,1,0)</f>
        <v>0</v>
      </c>
      <c r="T9702">
        <f>MATCH(OnlineShopData[[#This Row],[Month]],{"Jan","Feb","Mar","Apr","May","June","Jul","Aug","Sep","Oct","Nov","Dec"},0)</f>
        <v>12</v>
      </c>
    </row>
    <row r="9703" spans="1:20" x14ac:dyDescent="0.3">
      <c r="A9703">
        <v>0</v>
      </c>
      <c r="B9703">
        <v>0</v>
      </c>
      <c r="C9703">
        <v>0</v>
      </c>
      <c r="D9703">
        <v>0</v>
      </c>
      <c r="E9703">
        <v>5</v>
      </c>
      <c r="F9703">
        <v>368</v>
      </c>
      <c r="G9703" s="1">
        <v>0</v>
      </c>
      <c r="H9703" s="1">
        <v>1.6666667E-2</v>
      </c>
      <c r="I9703">
        <v>0</v>
      </c>
      <c r="J9703">
        <v>0</v>
      </c>
      <c r="K9703" t="s">
        <v>30</v>
      </c>
      <c r="L9703">
        <v>4</v>
      </c>
      <c r="M9703">
        <v>1</v>
      </c>
      <c r="N9703">
        <v>2</v>
      </c>
      <c r="O9703">
        <v>1</v>
      </c>
      <c r="P9703" t="s">
        <v>19</v>
      </c>
      <c r="Q9703" t="b">
        <v>1</v>
      </c>
      <c r="R9703" t="b">
        <v>0</v>
      </c>
      <c r="S9703">
        <f>IF(OnlineShopData[[#This Row],[Revenue]]=TRUE,1,0)</f>
        <v>0</v>
      </c>
      <c r="T9703">
        <f>MATCH(OnlineShopData[[#This Row],[Month]],{"Jan","Feb","Mar","Apr","May","June","Jul","Aug","Sep","Oct","Nov","Dec"},0)</f>
        <v>12</v>
      </c>
    </row>
    <row r="9704" spans="1:20" x14ac:dyDescent="0.3">
      <c r="A9704">
        <v>0</v>
      </c>
      <c r="B9704">
        <v>0</v>
      </c>
      <c r="C9704">
        <v>0</v>
      </c>
      <c r="D9704">
        <v>0</v>
      </c>
      <c r="E9704">
        <v>3</v>
      </c>
      <c r="F9704">
        <v>158</v>
      </c>
      <c r="G9704" s="1">
        <v>3.3333333E-2</v>
      </c>
      <c r="H9704" s="1">
        <v>3.3333333E-2</v>
      </c>
      <c r="I9704">
        <v>0</v>
      </c>
      <c r="J9704">
        <v>0</v>
      </c>
      <c r="K9704" t="s">
        <v>30</v>
      </c>
      <c r="L9704">
        <v>1</v>
      </c>
      <c r="M9704">
        <v>1</v>
      </c>
      <c r="N9704">
        <v>1</v>
      </c>
      <c r="O9704">
        <v>3</v>
      </c>
      <c r="P9704" t="s">
        <v>20</v>
      </c>
      <c r="Q9704" t="b">
        <v>0</v>
      </c>
      <c r="R9704" t="b">
        <v>0</v>
      </c>
      <c r="S9704">
        <f>IF(OnlineShopData[[#This Row],[Revenue]]=TRUE,1,0)</f>
        <v>0</v>
      </c>
      <c r="T9704">
        <f>MATCH(OnlineShopData[[#This Row],[Month]],{"Jan","Feb","Mar","Apr","May","June","Jul","Aug","Sep","Oct","Nov","Dec"},0)</f>
        <v>12</v>
      </c>
    </row>
    <row r="9705" spans="1:20" x14ac:dyDescent="0.3">
      <c r="A9705">
        <v>0</v>
      </c>
      <c r="B9705">
        <v>0</v>
      </c>
      <c r="C9705">
        <v>0</v>
      </c>
      <c r="D9705">
        <v>0</v>
      </c>
      <c r="E9705">
        <v>5</v>
      </c>
      <c r="F9705">
        <v>72</v>
      </c>
      <c r="G9705" s="1">
        <v>0</v>
      </c>
      <c r="H9705" s="1">
        <v>0.05</v>
      </c>
      <c r="I9705">
        <v>0</v>
      </c>
      <c r="J9705">
        <v>0</v>
      </c>
      <c r="K9705" t="s">
        <v>30</v>
      </c>
      <c r="L9705">
        <v>3</v>
      </c>
      <c r="M9705">
        <v>2</v>
      </c>
      <c r="N9705">
        <v>1</v>
      </c>
      <c r="O9705">
        <v>2</v>
      </c>
      <c r="P9705" t="s">
        <v>19</v>
      </c>
      <c r="Q9705" t="b">
        <v>0</v>
      </c>
      <c r="R9705" t="b">
        <v>0</v>
      </c>
      <c r="S9705">
        <f>IF(OnlineShopData[[#This Row],[Revenue]]=TRUE,1,0)</f>
        <v>0</v>
      </c>
      <c r="T9705">
        <f>MATCH(OnlineShopData[[#This Row],[Month]],{"Jan","Feb","Mar","Apr","May","June","Jul","Aug","Sep","Oct","Nov","Dec"},0)</f>
        <v>12</v>
      </c>
    </row>
    <row r="9706" spans="1:20" x14ac:dyDescent="0.3">
      <c r="A9706">
        <v>0</v>
      </c>
      <c r="B9706">
        <v>0</v>
      </c>
      <c r="C9706">
        <v>0</v>
      </c>
      <c r="D9706">
        <v>0</v>
      </c>
      <c r="E9706">
        <v>49</v>
      </c>
      <c r="F9706">
        <v>2990.3125</v>
      </c>
      <c r="G9706" s="1">
        <v>1.2244898000000001E-2</v>
      </c>
      <c r="H9706" s="1">
        <v>3.8231293E-2</v>
      </c>
      <c r="I9706">
        <v>0</v>
      </c>
      <c r="J9706">
        <v>0</v>
      </c>
      <c r="K9706" t="s">
        <v>27</v>
      </c>
      <c r="L9706">
        <v>3</v>
      </c>
      <c r="M9706">
        <v>2</v>
      </c>
      <c r="N9706">
        <v>7</v>
      </c>
      <c r="O9706">
        <v>13</v>
      </c>
      <c r="P9706" t="s">
        <v>19</v>
      </c>
      <c r="Q9706" t="b">
        <v>0</v>
      </c>
      <c r="R9706" t="b">
        <v>0</v>
      </c>
      <c r="S9706">
        <f>IF(OnlineShopData[[#This Row],[Revenue]]=TRUE,1,0)</f>
        <v>0</v>
      </c>
      <c r="T9706">
        <f>MATCH(OnlineShopData[[#This Row],[Month]],{"Jan","Feb","Mar","Apr","May","June","Jul","Aug","Sep","Oct","Nov","Dec"},0)</f>
        <v>11</v>
      </c>
    </row>
    <row r="9707" spans="1:20" x14ac:dyDescent="0.3">
      <c r="A9707">
        <v>0</v>
      </c>
      <c r="B9707">
        <v>0</v>
      </c>
      <c r="C9707">
        <v>0</v>
      </c>
      <c r="D9707">
        <v>0</v>
      </c>
      <c r="E9707">
        <v>37</v>
      </c>
      <c r="F9707">
        <v>2152.5888890000001</v>
      </c>
      <c r="G9707" s="1">
        <v>1.081081E-3</v>
      </c>
      <c r="H9707" s="1">
        <v>1.7747748000000001E-2</v>
      </c>
      <c r="I9707">
        <v>0</v>
      </c>
      <c r="J9707">
        <v>0</v>
      </c>
      <c r="K9707" t="s">
        <v>30</v>
      </c>
      <c r="L9707">
        <v>3</v>
      </c>
      <c r="M9707">
        <v>3</v>
      </c>
      <c r="N9707">
        <v>3</v>
      </c>
      <c r="O9707">
        <v>3</v>
      </c>
      <c r="P9707" t="s">
        <v>19</v>
      </c>
      <c r="Q9707" t="b">
        <v>0</v>
      </c>
      <c r="R9707" t="b">
        <v>0</v>
      </c>
      <c r="S9707">
        <f>IF(OnlineShopData[[#This Row],[Revenue]]=TRUE,1,0)</f>
        <v>0</v>
      </c>
      <c r="T9707">
        <f>MATCH(OnlineShopData[[#This Row],[Month]],{"Jan","Feb","Mar","Apr","May","June","Jul","Aug","Sep","Oct","Nov","Dec"},0)</f>
        <v>12</v>
      </c>
    </row>
    <row r="9708" spans="1:20" x14ac:dyDescent="0.3">
      <c r="A9708">
        <v>8</v>
      </c>
      <c r="B9708">
        <v>1592.916667</v>
      </c>
      <c r="C9708">
        <v>2</v>
      </c>
      <c r="D9708">
        <v>146.66666670000001</v>
      </c>
      <c r="E9708">
        <v>14</v>
      </c>
      <c r="F9708">
        <v>1722.583333</v>
      </c>
      <c r="G9708" s="1">
        <v>0</v>
      </c>
      <c r="H9708" s="1">
        <v>3.1578947000000003E-2</v>
      </c>
      <c r="I9708">
        <v>0</v>
      </c>
      <c r="J9708">
        <v>0</v>
      </c>
      <c r="K9708" t="s">
        <v>27</v>
      </c>
      <c r="L9708">
        <v>4</v>
      </c>
      <c r="M9708">
        <v>1</v>
      </c>
      <c r="N9708">
        <v>3</v>
      </c>
      <c r="O9708">
        <v>8</v>
      </c>
      <c r="P9708" t="s">
        <v>20</v>
      </c>
      <c r="Q9708" t="b">
        <v>0</v>
      </c>
      <c r="R9708" t="b">
        <v>1</v>
      </c>
      <c r="S9708">
        <f>IF(OnlineShopData[[#This Row],[Revenue]]=TRUE,1,0)</f>
        <v>1</v>
      </c>
      <c r="T9708">
        <f>MATCH(OnlineShopData[[#This Row],[Month]],{"Jan","Feb","Mar","Apr","May","June","Jul","Aug","Sep","Oct","Nov","Dec"},0)</f>
        <v>11</v>
      </c>
    </row>
    <row r="9709" spans="1:20" x14ac:dyDescent="0.3">
      <c r="A9709">
        <v>2</v>
      </c>
      <c r="B9709">
        <v>44.5</v>
      </c>
      <c r="C9709">
        <v>0</v>
      </c>
      <c r="D9709">
        <v>0</v>
      </c>
      <c r="E9709">
        <v>137</v>
      </c>
      <c r="F9709">
        <v>7012.2667959999999</v>
      </c>
      <c r="G9709" s="1">
        <v>8.3211680000000003E-3</v>
      </c>
      <c r="H9709" s="1">
        <v>1.964546E-2</v>
      </c>
      <c r="I9709">
        <v>0</v>
      </c>
      <c r="J9709">
        <v>0</v>
      </c>
      <c r="K9709" t="s">
        <v>27</v>
      </c>
      <c r="L9709">
        <v>1</v>
      </c>
      <c r="M9709">
        <v>1</v>
      </c>
      <c r="N9709">
        <v>1</v>
      </c>
      <c r="O9709">
        <v>10</v>
      </c>
      <c r="P9709" t="s">
        <v>19</v>
      </c>
      <c r="Q9709" t="b">
        <v>1</v>
      </c>
      <c r="R9709" t="b">
        <v>1</v>
      </c>
      <c r="S9709">
        <f>IF(OnlineShopData[[#This Row],[Revenue]]=TRUE,1,0)</f>
        <v>1</v>
      </c>
      <c r="T9709">
        <f>MATCH(OnlineShopData[[#This Row],[Month]],{"Jan","Feb","Mar","Apr","May","June","Jul","Aug","Sep","Oct","Nov","Dec"},0)</f>
        <v>11</v>
      </c>
    </row>
    <row r="9710" spans="1:20" x14ac:dyDescent="0.3">
      <c r="A9710">
        <v>1</v>
      </c>
      <c r="B9710">
        <v>60.5</v>
      </c>
      <c r="C9710">
        <v>0</v>
      </c>
      <c r="D9710">
        <v>0</v>
      </c>
      <c r="E9710">
        <v>21</v>
      </c>
      <c r="F9710">
        <v>320.98333330000003</v>
      </c>
      <c r="G9710" s="1">
        <v>0</v>
      </c>
      <c r="H9710" s="1">
        <v>0.01</v>
      </c>
      <c r="I9710">
        <v>0</v>
      </c>
      <c r="J9710">
        <v>0</v>
      </c>
      <c r="K9710" t="s">
        <v>27</v>
      </c>
      <c r="L9710">
        <v>2</v>
      </c>
      <c r="M9710">
        <v>5</v>
      </c>
      <c r="N9710">
        <v>1</v>
      </c>
      <c r="O9710">
        <v>2</v>
      </c>
      <c r="P9710" t="s">
        <v>19</v>
      </c>
      <c r="Q9710" t="b">
        <v>0</v>
      </c>
      <c r="R9710" t="b">
        <v>0</v>
      </c>
      <c r="S9710">
        <f>IF(OnlineShopData[[#This Row],[Revenue]]=TRUE,1,0)</f>
        <v>0</v>
      </c>
      <c r="T9710">
        <f>MATCH(OnlineShopData[[#This Row],[Month]],{"Jan","Feb","Mar","Apr","May","June","Jul","Aug","Sep","Oct","Nov","Dec"},0)</f>
        <v>11</v>
      </c>
    </row>
    <row r="9711" spans="1:20" x14ac:dyDescent="0.3">
      <c r="A9711">
        <v>0</v>
      </c>
      <c r="B9711">
        <v>0</v>
      </c>
      <c r="C9711">
        <v>0</v>
      </c>
      <c r="D9711">
        <v>0</v>
      </c>
      <c r="E9711">
        <v>1</v>
      </c>
      <c r="F9711">
        <v>0</v>
      </c>
      <c r="G9711" s="1">
        <v>0.2</v>
      </c>
      <c r="H9711" s="1">
        <v>0.2</v>
      </c>
      <c r="I9711">
        <v>0</v>
      </c>
      <c r="J9711">
        <v>0</v>
      </c>
      <c r="K9711" t="s">
        <v>30</v>
      </c>
      <c r="L9711">
        <v>8</v>
      </c>
      <c r="M9711">
        <v>13</v>
      </c>
      <c r="N9711">
        <v>9</v>
      </c>
      <c r="O9711">
        <v>20</v>
      </c>
      <c r="P9711" t="s">
        <v>29</v>
      </c>
      <c r="Q9711" t="b">
        <v>0</v>
      </c>
      <c r="R9711" t="b">
        <v>0</v>
      </c>
      <c r="S9711">
        <f>IF(OnlineShopData[[#This Row],[Revenue]]=TRUE,1,0)</f>
        <v>0</v>
      </c>
      <c r="T9711">
        <f>MATCH(OnlineShopData[[#This Row],[Month]],{"Jan","Feb","Mar","Apr","May","June","Jul","Aug","Sep","Oct","Nov","Dec"},0)</f>
        <v>12</v>
      </c>
    </row>
    <row r="9712" spans="1:20" x14ac:dyDescent="0.3">
      <c r="A9712">
        <v>8</v>
      </c>
      <c r="B9712">
        <v>183.08333329999999</v>
      </c>
      <c r="C9712">
        <v>1</v>
      </c>
      <c r="D9712">
        <v>40.5</v>
      </c>
      <c r="E9712">
        <v>349</v>
      </c>
      <c r="F9712">
        <v>6879.8018259999999</v>
      </c>
      <c r="G9712" s="1">
        <v>5.6818199999999998E-4</v>
      </c>
      <c r="H9712" s="1">
        <v>4.3063449999999996E-3</v>
      </c>
      <c r="I9712">
        <v>1.6250510330000001</v>
      </c>
      <c r="J9712">
        <v>0</v>
      </c>
      <c r="K9712" t="s">
        <v>27</v>
      </c>
      <c r="L9712">
        <v>4</v>
      </c>
      <c r="M9712">
        <v>2</v>
      </c>
      <c r="N9712">
        <v>9</v>
      </c>
      <c r="O9712">
        <v>10</v>
      </c>
      <c r="P9712" t="s">
        <v>19</v>
      </c>
      <c r="Q9712" t="b">
        <v>0</v>
      </c>
      <c r="R9712" t="b">
        <v>0</v>
      </c>
      <c r="S9712">
        <f>IF(OnlineShopData[[#This Row],[Revenue]]=TRUE,1,0)</f>
        <v>0</v>
      </c>
      <c r="T9712">
        <f>MATCH(OnlineShopData[[#This Row],[Month]],{"Jan","Feb","Mar","Apr","May","June","Jul","Aug","Sep","Oct","Nov","Dec"},0)</f>
        <v>11</v>
      </c>
    </row>
    <row r="9713" spans="1:20" x14ac:dyDescent="0.3">
      <c r="A9713">
        <v>1</v>
      </c>
      <c r="B9713">
        <v>49</v>
      </c>
      <c r="C9713">
        <v>0</v>
      </c>
      <c r="D9713">
        <v>0</v>
      </c>
      <c r="E9713">
        <v>112</v>
      </c>
      <c r="F9713">
        <v>2237.603885</v>
      </c>
      <c r="G9713" s="1">
        <v>3.9331369999999997E-3</v>
      </c>
      <c r="H9713" s="1">
        <v>1.9128308E-2</v>
      </c>
      <c r="I9713">
        <v>0</v>
      </c>
      <c r="J9713">
        <v>0</v>
      </c>
      <c r="K9713" t="s">
        <v>30</v>
      </c>
      <c r="L9713">
        <v>1</v>
      </c>
      <c r="M9713">
        <v>1</v>
      </c>
      <c r="N9713">
        <v>4</v>
      </c>
      <c r="O9713">
        <v>2</v>
      </c>
      <c r="P9713" t="s">
        <v>19</v>
      </c>
      <c r="Q9713" t="b">
        <v>0</v>
      </c>
      <c r="R9713" t="b">
        <v>0</v>
      </c>
      <c r="S9713">
        <f>IF(OnlineShopData[[#This Row],[Revenue]]=TRUE,1,0)</f>
        <v>0</v>
      </c>
      <c r="T9713">
        <f>MATCH(OnlineShopData[[#This Row],[Month]],{"Jan","Feb","Mar","Apr","May","June","Jul","Aug","Sep","Oct","Nov","Dec"},0)</f>
        <v>12</v>
      </c>
    </row>
    <row r="9714" spans="1:20" x14ac:dyDescent="0.3">
      <c r="A9714">
        <v>3</v>
      </c>
      <c r="B9714">
        <v>284</v>
      </c>
      <c r="C9714">
        <v>0</v>
      </c>
      <c r="D9714">
        <v>0</v>
      </c>
      <c r="E9714">
        <v>33</v>
      </c>
      <c r="F9714">
        <v>2270.75</v>
      </c>
      <c r="G9714" s="1">
        <v>0</v>
      </c>
      <c r="H9714" s="1">
        <v>1.0840336000000001E-2</v>
      </c>
      <c r="I9714">
        <v>0</v>
      </c>
      <c r="J9714">
        <v>0</v>
      </c>
      <c r="K9714" t="s">
        <v>30</v>
      </c>
      <c r="L9714">
        <v>2</v>
      </c>
      <c r="M9714">
        <v>2</v>
      </c>
      <c r="N9714">
        <v>7</v>
      </c>
      <c r="O9714">
        <v>2</v>
      </c>
      <c r="P9714" t="s">
        <v>19</v>
      </c>
      <c r="Q9714" t="b">
        <v>0</v>
      </c>
      <c r="R9714" t="b">
        <v>0</v>
      </c>
      <c r="S9714">
        <f>IF(OnlineShopData[[#This Row],[Revenue]]=TRUE,1,0)</f>
        <v>0</v>
      </c>
      <c r="T9714">
        <f>MATCH(OnlineShopData[[#This Row],[Month]],{"Jan","Feb","Mar","Apr","May","June","Jul","Aug","Sep","Oct","Nov","Dec"},0)</f>
        <v>12</v>
      </c>
    </row>
    <row r="9715" spans="1:20" x14ac:dyDescent="0.3">
      <c r="A9715">
        <v>2</v>
      </c>
      <c r="B9715">
        <v>50</v>
      </c>
      <c r="C9715">
        <v>0</v>
      </c>
      <c r="D9715">
        <v>0</v>
      </c>
      <c r="E9715">
        <v>24</v>
      </c>
      <c r="F9715">
        <v>602.25</v>
      </c>
      <c r="G9715" s="1">
        <v>0</v>
      </c>
      <c r="H9715" s="1">
        <v>3.8461540000000001E-3</v>
      </c>
      <c r="I9715">
        <v>0</v>
      </c>
      <c r="J9715">
        <v>0</v>
      </c>
      <c r="K9715" t="s">
        <v>27</v>
      </c>
      <c r="L9715">
        <v>2</v>
      </c>
      <c r="M9715">
        <v>2</v>
      </c>
      <c r="N9715">
        <v>1</v>
      </c>
      <c r="O9715">
        <v>2</v>
      </c>
      <c r="P9715" t="s">
        <v>19</v>
      </c>
      <c r="Q9715" t="b">
        <v>1</v>
      </c>
      <c r="R9715" t="b">
        <v>0</v>
      </c>
      <c r="S9715">
        <f>IF(OnlineShopData[[#This Row],[Revenue]]=TRUE,1,0)</f>
        <v>0</v>
      </c>
      <c r="T9715">
        <f>MATCH(OnlineShopData[[#This Row],[Month]],{"Jan","Feb","Mar","Apr","May","June","Jul","Aug","Sep","Oct","Nov","Dec"},0)</f>
        <v>11</v>
      </c>
    </row>
    <row r="9716" spans="1:20" x14ac:dyDescent="0.3">
      <c r="A9716">
        <v>12</v>
      </c>
      <c r="B9716">
        <v>158.59523809999999</v>
      </c>
      <c r="C9716">
        <v>2</v>
      </c>
      <c r="D9716">
        <v>167</v>
      </c>
      <c r="E9716">
        <v>48</v>
      </c>
      <c r="F9716">
        <v>1256.291667</v>
      </c>
      <c r="G9716" s="1">
        <v>3.8461540000000001E-3</v>
      </c>
      <c r="H9716" s="1">
        <v>1.6570512999999999E-2</v>
      </c>
      <c r="I9716">
        <v>29.762907940000002</v>
      </c>
      <c r="J9716">
        <v>0</v>
      </c>
      <c r="K9716" t="s">
        <v>27</v>
      </c>
      <c r="L9716">
        <v>3</v>
      </c>
      <c r="M9716">
        <v>2</v>
      </c>
      <c r="N9716">
        <v>1</v>
      </c>
      <c r="O9716">
        <v>2</v>
      </c>
      <c r="P9716" t="s">
        <v>19</v>
      </c>
      <c r="Q9716" t="b">
        <v>0</v>
      </c>
      <c r="R9716" t="b">
        <v>0</v>
      </c>
      <c r="S9716">
        <f>IF(OnlineShopData[[#This Row],[Revenue]]=TRUE,1,0)</f>
        <v>0</v>
      </c>
      <c r="T9716">
        <f>MATCH(OnlineShopData[[#This Row],[Month]],{"Jan","Feb","Mar","Apr","May","June","Jul","Aug","Sep","Oct","Nov","Dec"},0)</f>
        <v>11</v>
      </c>
    </row>
    <row r="9717" spans="1:20" x14ac:dyDescent="0.3">
      <c r="A9717">
        <v>8</v>
      </c>
      <c r="B9717">
        <v>47</v>
      </c>
      <c r="C9717">
        <v>0</v>
      </c>
      <c r="D9717">
        <v>0</v>
      </c>
      <c r="E9717">
        <v>18</v>
      </c>
      <c r="F9717">
        <v>1796.583333</v>
      </c>
      <c r="G9717" s="1">
        <v>0</v>
      </c>
      <c r="H9717" s="1">
        <v>2.1739129999999999E-2</v>
      </c>
      <c r="I9717">
        <v>0</v>
      </c>
      <c r="J9717">
        <v>0</v>
      </c>
      <c r="K9717" t="s">
        <v>27</v>
      </c>
      <c r="L9717">
        <v>2</v>
      </c>
      <c r="M9717">
        <v>2</v>
      </c>
      <c r="N9717">
        <v>2</v>
      </c>
      <c r="O9717">
        <v>1</v>
      </c>
      <c r="P9717" t="s">
        <v>19</v>
      </c>
      <c r="Q9717" t="b">
        <v>0</v>
      </c>
      <c r="R9717" t="b">
        <v>0</v>
      </c>
      <c r="S9717">
        <f>IF(OnlineShopData[[#This Row],[Revenue]]=TRUE,1,0)</f>
        <v>0</v>
      </c>
      <c r="T9717">
        <f>MATCH(OnlineShopData[[#This Row],[Month]],{"Jan","Feb","Mar","Apr","May","June","Jul","Aug","Sep","Oct","Nov","Dec"},0)</f>
        <v>11</v>
      </c>
    </row>
    <row r="9718" spans="1:20" x14ac:dyDescent="0.3">
      <c r="A9718">
        <v>0</v>
      </c>
      <c r="B9718">
        <v>0</v>
      </c>
      <c r="C9718">
        <v>0</v>
      </c>
      <c r="D9718">
        <v>0</v>
      </c>
      <c r="E9718">
        <v>9</v>
      </c>
      <c r="F9718">
        <v>269.7</v>
      </c>
      <c r="G9718" s="1">
        <v>0</v>
      </c>
      <c r="H9718" s="1">
        <v>3.3333333E-2</v>
      </c>
      <c r="I9718">
        <v>0</v>
      </c>
      <c r="J9718">
        <v>0</v>
      </c>
      <c r="K9718" t="s">
        <v>30</v>
      </c>
      <c r="L9718">
        <v>3</v>
      </c>
      <c r="M9718">
        <v>2</v>
      </c>
      <c r="N9718">
        <v>3</v>
      </c>
      <c r="O9718">
        <v>10</v>
      </c>
      <c r="P9718" t="s">
        <v>20</v>
      </c>
      <c r="Q9718" t="b">
        <v>0</v>
      </c>
      <c r="R9718" t="b">
        <v>0</v>
      </c>
      <c r="S9718">
        <f>IF(OnlineShopData[[#This Row],[Revenue]]=TRUE,1,0)</f>
        <v>0</v>
      </c>
      <c r="T9718">
        <f>MATCH(OnlineShopData[[#This Row],[Month]],{"Jan","Feb","Mar","Apr","May","June","Jul","Aug","Sep","Oct","Nov","Dec"},0)</f>
        <v>12</v>
      </c>
    </row>
    <row r="9719" spans="1:20" x14ac:dyDescent="0.3">
      <c r="A9719">
        <v>2</v>
      </c>
      <c r="B9719">
        <v>33.75</v>
      </c>
      <c r="C9719">
        <v>0</v>
      </c>
      <c r="D9719">
        <v>0</v>
      </c>
      <c r="E9719">
        <v>6</v>
      </c>
      <c r="F9719">
        <v>96</v>
      </c>
      <c r="G9719" s="1">
        <v>0</v>
      </c>
      <c r="H9719" s="1">
        <v>2.5000000000000001E-2</v>
      </c>
      <c r="I9719">
        <v>0</v>
      </c>
      <c r="J9719">
        <v>0</v>
      </c>
      <c r="K9719" t="s">
        <v>30</v>
      </c>
      <c r="L9719">
        <v>2</v>
      </c>
      <c r="M9719">
        <v>2</v>
      </c>
      <c r="N9719">
        <v>4</v>
      </c>
      <c r="O9719">
        <v>2</v>
      </c>
      <c r="P9719" t="s">
        <v>20</v>
      </c>
      <c r="Q9719" t="b">
        <v>0</v>
      </c>
      <c r="R9719" t="b">
        <v>0</v>
      </c>
      <c r="S9719">
        <f>IF(OnlineShopData[[#This Row],[Revenue]]=TRUE,1,0)</f>
        <v>0</v>
      </c>
      <c r="T9719">
        <f>MATCH(OnlineShopData[[#This Row],[Month]],{"Jan","Feb","Mar","Apr","May","June","Jul","Aug","Sep","Oct","Nov","Dec"},0)</f>
        <v>12</v>
      </c>
    </row>
    <row r="9720" spans="1:20" x14ac:dyDescent="0.3">
      <c r="A9720">
        <v>4</v>
      </c>
      <c r="B9720">
        <v>53.75</v>
      </c>
      <c r="C9720">
        <v>0</v>
      </c>
      <c r="D9720">
        <v>0</v>
      </c>
      <c r="E9720">
        <v>41</v>
      </c>
      <c r="F9720">
        <v>1130.80754</v>
      </c>
      <c r="G9720" s="1">
        <v>1.9047618999999998E-2</v>
      </c>
      <c r="H9720" s="1">
        <v>1.8783068999999999E-2</v>
      </c>
      <c r="I9720">
        <v>0</v>
      </c>
      <c r="J9720">
        <v>0</v>
      </c>
      <c r="K9720" t="s">
        <v>30</v>
      </c>
      <c r="L9720">
        <v>3</v>
      </c>
      <c r="M9720">
        <v>2</v>
      </c>
      <c r="N9720">
        <v>1</v>
      </c>
      <c r="O9720">
        <v>2</v>
      </c>
      <c r="P9720" t="s">
        <v>19</v>
      </c>
      <c r="Q9720" t="b">
        <v>0</v>
      </c>
      <c r="R9720" t="b">
        <v>0</v>
      </c>
      <c r="S9720">
        <f>IF(OnlineShopData[[#This Row],[Revenue]]=TRUE,1,0)</f>
        <v>0</v>
      </c>
      <c r="T9720">
        <f>MATCH(OnlineShopData[[#This Row],[Month]],{"Jan","Feb","Mar","Apr","May","June","Jul","Aug","Sep","Oct","Nov","Dec"},0)</f>
        <v>12</v>
      </c>
    </row>
    <row r="9721" spans="1:20" x14ac:dyDescent="0.3">
      <c r="A9721">
        <v>0</v>
      </c>
      <c r="B9721">
        <v>0</v>
      </c>
      <c r="C9721">
        <v>0</v>
      </c>
      <c r="D9721">
        <v>0</v>
      </c>
      <c r="E9721">
        <v>42</v>
      </c>
      <c r="F9721">
        <v>1333.9142859999999</v>
      </c>
      <c r="G9721" s="1">
        <v>0.01</v>
      </c>
      <c r="H9721" s="1">
        <v>1.0942459999999999E-2</v>
      </c>
      <c r="I9721">
        <v>0</v>
      </c>
      <c r="J9721">
        <v>0</v>
      </c>
      <c r="K9721" t="s">
        <v>27</v>
      </c>
      <c r="L9721">
        <v>1</v>
      </c>
      <c r="M9721">
        <v>2</v>
      </c>
      <c r="N9721">
        <v>2</v>
      </c>
      <c r="O9721">
        <v>2</v>
      </c>
      <c r="P9721" t="s">
        <v>19</v>
      </c>
      <c r="Q9721" t="b">
        <v>0</v>
      </c>
      <c r="R9721" t="b">
        <v>0</v>
      </c>
      <c r="S9721">
        <f>IF(OnlineShopData[[#This Row],[Revenue]]=TRUE,1,0)</f>
        <v>0</v>
      </c>
      <c r="T9721">
        <f>MATCH(OnlineShopData[[#This Row],[Month]],{"Jan","Feb","Mar","Apr","May","June","Jul","Aug","Sep","Oct","Nov","Dec"},0)</f>
        <v>11</v>
      </c>
    </row>
    <row r="9722" spans="1:20" x14ac:dyDescent="0.3">
      <c r="A9722">
        <v>2</v>
      </c>
      <c r="B9722">
        <v>34</v>
      </c>
      <c r="C9722">
        <v>0</v>
      </c>
      <c r="D9722">
        <v>0</v>
      </c>
      <c r="E9722">
        <v>35</v>
      </c>
      <c r="F9722">
        <v>1907.135417</v>
      </c>
      <c r="G9722" s="1">
        <v>6.9444440000000001E-3</v>
      </c>
      <c r="H9722" s="1">
        <v>2.1993464000000001E-2</v>
      </c>
      <c r="I9722">
        <v>64.253501760000006</v>
      </c>
      <c r="J9722">
        <v>0</v>
      </c>
      <c r="K9722" t="s">
        <v>30</v>
      </c>
      <c r="L9722">
        <v>2</v>
      </c>
      <c r="M9722">
        <v>2</v>
      </c>
      <c r="N9722">
        <v>1</v>
      </c>
      <c r="O9722">
        <v>10</v>
      </c>
      <c r="P9722" t="s">
        <v>19</v>
      </c>
      <c r="Q9722" t="b">
        <v>1</v>
      </c>
      <c r="R9722" t="b">
        <v>0</v>
      </c>
      <c r="S9722">
        <f>IF(OnlineShopData[[#This Row],[Revenue]]=TRUE,1,0)</f>
        <v>0</v>
      </c>
      <c r="T9722">
        <f>MATCH(OnlineShopData[[#This Row],[Month]],{"Jan","Feb","Mar","Apr","May","June","Jul","Aug","Sep","Oct","Nov","Dec"},0)</f>
        <v>12</v>
      </c>
    </row>
    <row r="9723" spans="1:20" x14ac:dyDescent="0.3">
      <c r="A9723">
        <v>0</v>
      </c>
      <c r="B9723">
        <v>0</v>
      </c>
      <c r="C9723">
        <v>0</v>
      </c>
      <c r="D9723">
        <v>0</v>
      </c>
      <c r="E9723">
        <v>40</v>
      </c>
      <c r="F9723">
        <v>1085.333333</v>
      </c>
      <c r="G9723" s="1">
        <v>7.4999999999999997E-3</v>
      </c>
      <c r="H9723" s="1">
        <v>4.4999999999999998E-2</v>
      </c>
      <c r="I9723">
        <v>0</v>
      </c>
      <c r="J9723">
        <v>0</v>
      </c>
      <c r="K9723" t="s">
        <v>30</v>
      </c>
      <c r="L9723">
        <v>2</v>
      </c>
      <c r="M9723">
        <v>2</v>
      </c>
      <c r="N9723">
        <v>6</v>
      </c>
      <c r="O9723">
        <v>1</v>
      </c>
      <c r="P9723" t="s">
        <v>19</v>
      </c>
      <c r="Q9723" t="b">
        <v>0</v>
      </c>
      <c r="R9723" t="b">
        <v>0</v>
      </c>
      <c r="S9723">
        <f>IF(OnlineShopData[[#This Row],[Revenue]]=TRUE,1,0)</f>
        <v>0</v>
      </c>
      <c r="T9723">
        <f>MATCH(OnlineShopData[[#This Row],[Month]],{"Jan","Feb","Mar","Apr","May","June","Jul","Aug","Sep","Oct","Nov","Dec"},0)</f>
        <v>12</v>
      </c>
    </row>
    <row r="9724" spans="1:20" x14ac:dyDescent="0.3">
      <c r="A9724">
        <v>9</v>
      </c>
      <c r="B9724">
        <v>272.04166670000001</v>
      </c>
      <c r="C9724">
        <v>6</v>
      </c>
      <c r="D9724">
        <v>502.75</v>
      </c>
      <c r="E9724">
        <v>33</v>
      </c>
      <c r="F9724">
        <v>3239.4182070000002</v>
      </c>
      <c r="G9724" s="1">
        <v>0.02</v>
      </c>
      <c r="H9724" s="1">
        <v>2.5011905000000001E-2</v>
      </c>
      <c r="I9724">
        <v>17.028737710000001</v>
      </c>
      <c r="J9724">
        <v>0</v>
      </c>
      <c r="K9724" t="s">
        <v>30</v>
      </c>
      <c r="L9724">
        <v>1</v>
      </c>
      <c r="M9724">
        <v>1</v>
      </c>
      <c r="N9724">
        <v>1</v>
      </c>
      <c r="O9724">
        <v>2</v>
      </c>
      <c r="P9724" t="s">
        <v>19</v>
      </c>
      <c r="Q9724" t="b">
        <v>0</v>
      </c>
      <c r="R9724" t="b">
        <v>0</v>
      </c>
      <c r="S9724">
        <f>IF(OnlineShopData[[#This Row],[Revenue]]=TRUE,1,0)</f>
        <v>0</v>
      </c>
      <c r="T9724">
        <f>MATCH(OnlineShopData[[#This Row],[Month]],{"Jan","Feb","Mar","Apr","May","June","Jul","Aug","Sep","Oct","Nov","Dec"},0)</f>
        <v>12</v>
      </c>
    </row>
    <row r="9725" spans="1:20" x14ac:dyDescent="0.3">
      <c r="A9725">
        <v>0</v>
      </c>
      <c r="B9725">
        <v>0</v>
      </c>
      <c r="C9725">
        <v>0</v>
      </c>
      <c r="D9725">
        <v>0</v>
      </c>
      <c r="E9725">
        <v>1</v>
      </c>
      <c r="F9725">
        <v>0</v>
      </c>
      <c r="G9725" s="1">
        <v>0.2</v>
      </c>
      <c r="H9725" s="1">
        <v>0.2</v>
      </c>
      <c r="I9725">
        <v>0</v>
      </c>
      <c r="J9725">
        <v>0</v>
      </c>
      <c r="K9725" t="s">
        <v>30</v>
      </c>
      <c r="L9725">
        <v>1</v>
      </c>
      <c r="M9725">
        <v>1</v>
      </c>
      <c r="N9725">
        <v>6</v>
      </c>
      <c r="O9725">
        <v>2</v>
      </c>
      <c r="P9725" t="s">
        <v>19</v>
      </c>
      <c r="Q9725" t="b">
        <v>1</v>
      </c>
      <c r="R9725" t="b">
        <v>0</v>
      </c>
      <c r="S9725">
        <f>IF(OnlineShopData[[#This Row],[Revenue]]=TRUE,1,0)</f>
        <v>0</v>
      </c>
      <c r="T9725">
        <f>MATCH(OnlineShopData[[#This Row],[Month]],{"Jan","Feb","Mar","Apr","May","June","Jul","Aug","Sep","Oct","Nov","Dec"},0)</f>
        <v>12</v>
      </c>
    </row>
    <row r="9726" spans="1:20" x14ac:dyDescent="0.3">
      <c r="A9726">
        <v>3</v>
      </c>
      <c r="B9726">
        <v>109</v>
      </c>
      <c r="C9726">
        <v>0</v>
      </c>
      <c r="D9726">
        <v>0</v>
      </c>
      <c r="E9726">
        <v>70</v>
      </c>
      <c r="F9726">
        <v>2002.25</v>
      </c>
      <c r="G9726" s="1">
        <v>0</v>
      </c>
      <c r="H9726" s="1">
        <v>4.1666669999999998E-3</v>
      </c>
      <c r="I9726">
        <v>0</v>
      </c>
      <c r="J9726">
        <v>0</v>
      </c>
      <c r="K9726" t="s">
        <v>27</v>
      </c>
      <c r="L9726">
        <v>2</v>
      </c>
      <c r="M9726">
        <v>2</v>
      </c>
      <c r="N9726">
        <v>1</v>
      </c>
      <c r="O9726">
        <v>2</v>
      </c>
      <c r="P9726" t="s">
        <v>20</v>
      </c>
      <c r="Q9726" t="b">
        <v>0</v>
      </c>
      <c r="R9726" t="b">
        <v>0</v>
      </c>
      <c r="S9726">
        <f>IF(OnlineShopData[[#This Row],[Revenue]]=TRUE,1,0)</f>
        <v>0</v>
      </c>
      <c r="T9726">
        <f>MATCH(OnlineShopData[[#This Row],[Month]],{"Jan","Feb","Mar","Apr","May","June","Jul","Aug","Sep","Oct","Nov","Dec"},0)</f>
        <v>11</v>
      </c>
    </row>
    <row r="9727" spans="1:20" x14ac:dyDescent="0.3">
      <c r="A9727">
        <v>0</v>
      </c>
      <c r="B9727">
        <v>0</v>
      </c>
      <c r="C9727">
        <v>1</v>
      </c>
      <c r="D9727">
        <v>77</v>
      </c>
      <c r="E9727">
        <v>58</v>
      </c>
      <c r="F9727">
        <v>3757.75</v>
      </c>
      <c r="G9727" s="1">
        <v>1.5819209000000001E-2</v>
      </c>
      <c r="H9727" s="1">
        <v>3.8418079000000001E-2</v>
      </c>
      <c r="I9727">
        <v>0</v>
      </c>
      <c r="J9727">
        <v>0</v>
      </c>
      <c r="K9727" t="s">
        <v>27</v>
      </c>
      <c r="L9727">
        <v>2</v>
      </c>
      <c r="M9727">
        <v>5</v>
      </c>
      <c r="N9727">
        <v>1</v>
      </c>
      <c r="O9727">
        <v>1</v>
      </c>
      <c r="P9727" t="s">
        <v>19</v>
      </c>
      <c r="Q9727" t="b">
        <v>0</v>
      </c>
      <c r="R9727" t="b">
        <v>1</v>
      </c>
      <c r="S9727">
        <f>IF(OnlineShopData[[#This Row],[Revenue]]=TRUE,1,0)</f>
        <v>1</v>
      </c>
      <c r="T9727">
        <f>MATCH(OnlineShopData[[#This Row],[Month]],{"Jan","Feb","Mar","Apr","May","June","Jul","Aug","Sep","Oct","Nov","Dec"},0)</f>
        <v>11</v>
      </c>
    </row>
    <row r="9728" spans="1:20" x14ac:dyDescent="0.3">
      <c r="A9728">
        <v>0</v>
      </c>
      <c r="B9728">
        <v>0</v>
      </c>
      <c r="C9728">
        <v>0</v>
      </c>
      <c r="D9728">
        <v>0</v>
      </c>
      <c r="E9728">
        <v>11</v>
      </c>
      <c r="F9728">
        <v>115.25</v>
      </c>
      <c r="G9728" s="1">
        <v>2.7272727E-2</v>
      </c>
      <c r="H9728" s="1">
        <v>4.5454544999999999E-2</v>
      </c>
      <c r="I9728">
        <v>0</v>
      </c>
      <c r="J9728">
        <v>0</v>
      </c>
      <c r="K9728" t="s">
        <v>27</v>
      </c>
      <c r="L9728">
        <v>3</v>
      </c>
      <c r="M9728">
        <v>2</v>
      </c>
      <c r="N9728">
        <v>9</v>
      </c>
      <c r="O9728">
        <v>10</v>
      </c>
      <c r="P9728" t="s">
        <v>20</v>
      </c>
      <c r="Q9728" t="b">
        <v>1</v>
      </c>
      <c r="R9728" t="b">
        <v>0</v>
      </c>
      <c r="S9728">
        <f>IF(OnlineShopData[[#This Row],[Revenue]]=TRUE,1,0)</f>
        <v>0</v>
      </c>
      <c r="T9728">
        <f>MATCH(OnlineShopData[[#This Row],[Month]],{"Jan","Feb","Mar","Apr","May","June","Jul","Aug","Sep","Oct","Nov","Dec"},0)</f>
        <v>11</v>
      </c>
    </row>
    <row r="9729" spans="1:20" x14ac:dyDescent="0.3">
      <c r="A9729">
        <v>0</v>
      </c>
      <c r="B9729">
        <v>0</v>
      </c>
      <c r="C9729">
        <v>0</v>
      </c>
      <c r="D9729">
        <v>0</v>
      </c>
      <c r="E9729">
        <v>8</v>
      </c>
      <c r="F9729">
        <v>204.75</v>
      </c>
      <c r="G9729" s="1">
        <v>0</v>
      </c>
      <c r="H9729" s="1">
        <v>3.3333333E-2</v>
      </c>
      <c r="I9729">
        <v>0</v>
      </c>
      <c r="J9729">
        <v>0</v>
      </c>
      <c r="K9729" t="s">
        <v>30</v>
      </c>
      <c r="L9729">
        <v>1</v>
      </c>
      <c r="M9729">
        <v>1</v>
      </c>
      <c r="N9729">
        <v>1</v>
      </c>
      <c r="O9729">
        <v>1</v>
      </c>
      <c r="P9729" t="s">
        <v>19</v>
      </c>
      <c r="Q9729" t="b">
        <v>1</v>
      </c>
      <c r="R9729" t="b">
        <v>0</v>
      </c>
      <c r="S9729">
        <f>IF(OnlineShopData[[#This Row],[Revenue]]=TRUE,1,0)</f>
        <v>0</v>
      </c>
      <c r="T9729">
        <f>MATCH(OnlineShopData[[#This Row],[Month]],{"Jan","Feb","Mar","Apr","May","June","Jul","Aug","Sep","Oct","Nov","Dec"},0)</f>
        <v>12</v>
      </c>
    </row>
    <row r="9730" spans="1:20" x14ac:dyDescent="0.3">
      <c r="A9730">
        <v>2</v>
      </c>
      <c r="B9730">
        <v>33.5</v>
      </c>
      <c r="C9730">
        <v>0</v>
      </c>
      <c r="D9730">
        <v>0</v>
      </c>
      <c r="E9730">
        <v>8</v>
      </c>
      <c r="F9730">
        <v>556</v>
      </c>
      <c r="G9730" s="1">
        <v>0</v>
      </c>
      <c r="H9730" s="1">
        <v>1.5151515000000001E-2</v>
      </c>
      <c r="I9730">
        <v>0</v>
      </c>
      <c r="J9730">
        <v>0</v>
      </c>
      <c r="K9730" t="s">
        <v>30</v>
      </c>
      <c r="L9730">
        <v>2</v>
      </c>
      <c r="M9730">
        <v>2</v>
      </c>
      <c r="N9730">
        <v>1</v>
      </c>
      <c r="O9730">
        <v>2</v>
      </c>
      <c r="P9730" t="s">
        <v>20</v>
      </c>
      <c r="Q9730" t="b">
        <v>1</v>
      </c>
      <c r="R9730" t="b">
        <v>0</v>
      </c>
      <c r="S9730">
        <f>IF(OnlineShopData[[#This Row],[Revenue]]=TRUE,1,0)</f>
        <v>0</v>
      </c>
      <c r="T9730">
        <f>MATCH(OnlineShopData[[#This Row],[Month]],{"Jan","Feb","Mar","Apr","May","June","Jul","Aug","Sep","Oct","Nov","Dec"},0)</f>
        <v>12</v>
      </c>
    </row>
    <row r="9731" spans="1:20" x14ac:dyDescent="0.3">
      <c r="A9731">
        <v>0</v>
      </c>
      <c r="B9731">
        <v>0</v>
      </c>
      <c r="C9731">
        <v>3</v>
      </c>
      <c r="D9731">
        <v>50.5</v>
      </c>
      <c r="E9731">
        <v>6</v>
      </c>
      <c r="F9731">
        <v>238.55</v>
      </c>
      <c r="G9731" s="1">
        <v>0</v>
      </c>
      <c r="H9731" s="1">
        <v>1.8518519000000001E-2</v>
      </c>
      <c r="I9731">
        <v>0</v>
      </c>
      <c r="J9731">
        <v>0</v>
      </c>
      <c r="K9731" t="s">
        <v>27</v>
      </c>
      <c r="L9731">
        <v>3</v>
      </c>
      <c r="M9731">
        <v>2</v>
      </c>
      <c r="N9731">
        <v>1</v>
      </c>
      <c r="O9731">
        <v>2</v>
      </c>
      <c r="P9731" t="s">
        <v>19</v>
      </c>
      <c r="Q9731" t="b">
        <v>0</v>
      </c>
      <c r="R9731" t="b">
        <v>0</v>
      </c>
      <c r="S9731">
        <f>IF(OnlineShopData[[#This Row],[Revenue]]=TRUE,1,0)</f>
        <v>0</v>
      </c>
      <c r="T9731">
        <f>MATCH(OnlineShopData[[#This Row],[Month]],{"Jan","Feb","Mar","Apr","May","June","Jul","Aug","Sep","Oct","Nov","Dec"},0)</f>
        <v>11</v>
      </c>
    </row>
    <row r="9732" spans="1:20" x14ac:dyDescent="0.3">
      <c r="A9732">
        <v>0</v>
      </c>
      <c r="B9732">
        <v>0</v>
      </c>
      <c r="C9732">
        <v>0</v>
      </c>
      <c r="D9732">
        <v>0</v>
      </c>
      <c r="E9732">
        <v>16</v>
      </c>
      <c r="F9732">
        <v>423.18333330000002</v>
      </c>
      <c r="G9732" s="1">
        <v>1.2500000000000001E-2</v>
      </c>
      <c r="H9732" s="1">
        <v>1.6071429000000002E-2</v>
      </c>
      <c r="I9732">
        <v>0</v>
      </c>
      <c r="J9732">
        <v>0</v>
      </c>
      <c r="K9732" t="s">
        <v>27</v>
      </c>
      <c r="L9732">
        <v>3</v>
      </c>
      <c r="M9732">
        <v>2</v>
      </c>
      <c r="N9732">
        <v>7</v>
      </c>
      <c r="O9732">
        <v>10</v>
      </c>
      <c r="P9732" t="s">
        <v>19</v>
      </c>
      <c r="Q9732" t="b">
        <v>0</v>
      </c>
      <c r="R9732" t="b">
        <v>0</v>
      </c>
      <c r="S9732">
        <f>IF(OnlineShopData[[#This Row],[Revenue]]=TRUE,1,0)</f>
        <v>0</v>
      </c>
      <c r="T9732">
        <f>MATCH(OnlineShopData[[#This Row],[Month]],{"Jan","Feb","Mar","Apr","May","June","Jul","Aug","Sep","Oct","Nov","Dec"},0)</f>
        <v>11</v>
      </c>
    </row>
    <row r="9733" spans="1:20" x14ac:dyDescent="0.3">
      <c r="A9733">
        <v>0</v>
      </c>
      <c r="B9733">
        <v>0</v>
      </c>
      <c r="C9733">
        <v>0</v>
      </c>
      <c r="D9733">
        <v>0</v>
      </c>
      <c r="E9733">
        <v>22</v>
      </c>
      <c r="F9733">
        <v>1664</v>
      </c>
      <c r="G9733" s="1">
        <v>3.0303030000000002E-2</v>
      </c>
      <c r="H9733" s="1">
        <v>3.2424241999999999E-2</v>
      </c>
      <c r="I9733">
        <v>0</v>
      </c>
      <c r="J9733">
        <v>0</v>
      </c>
      <c r="K9733" t="s">
        <v>27</v>
      </c>
      <c r="L9733">
        <v>1</v>
      </c>
      <c r="M9733">
        <v>1</v>
      </c>
      <c r="N9733">
        <v>1</v>
      </c>
      <c r="O9733">
        <v>2</v>
      </c>
      <c r="P9733" t="s">
        <v>19</v>
      </c>
      <c r="Q9733" t="b">
        <v>0</v>
      </c>
      <c r="R9733" t="b">
        <v>1</v>
      </c>
      <c r="S9733">
        <f>IF(OnlineShopData[[#This Row],[Revenue]]=TRUE,1,0)</f>
        <v>1</v>
      </c>
      <c r="T9733">
        <f>MATCH(OnlineShopData[[#This Row],[Month]],{"Jan","Feb","Mar","Apr","May","June","Jul","Aug","Sep","Oct","Nov","Dec"},0)</f>
        <v>11</v>
      </c>
    </row>
    <row r="9734" spans="1:20" x14ac:dyDescent="0.3">
      <c r="A9734">
        <v>0</v>
      </c>
      <c r="B9734">
        <v>0</v>
      </c>
      <c r="C9734">
        <v>0</v>
      </c>
      <c r="D9734">
        <v>0</v>
      </c>
      <c r="E9734">
        <v>2</v>
      </c>
      <c r="F9734">
        <v>46.5</v>
      </c>
      <c r="G9734" s="1">
        <v>0.1</v>
      </c>
      <c r="H9734" s="1">
        <v>0.1</v>
      </c>
      <c r="I9734">
        <v>0</v>
      </c>
      <c r="J9734">
        <v>0</v>
      </c>
      <c r="K9734" t="s">
        <v>27</v>
      </c>
      <c r="L9734">
        <v>2</v>
      </c>
      <c r="M9734">
        <v>2</v>
      </c>
      <c r="N9734">
        <v>3</v>
      </c>
      <c r="O9734">
        <v>1</v>
      </c>
      <c r="P9734" t="s">
        <v>19</v>
      </c>
      <c r="Q9734" t="b">
        <v>0</v>
      </c>
      <c r="R9734" t="b">
        <v>0</v>
      </c>
      <c r="S9734">
        <f>IF(OnlineShopData[[#This Row],[Revenue]]=TRUE,1,0)</f>
        <v>0</v>
      </c>
      <c r="T9734">
        <f>MATCH(OnlineShopData[[#This Row],[Month]],{"Jan","Feb","Mar","Apr","May","June","Jul","Aug","Sep","Oct","Nov","Dec"},0)</f>
        <v>11</v>
      </c>
    </row>
    <row r="9735" spans="1:20" x14ac:dyDescent="0.3">
      <c r="A9735">
        <v>3</v>
      </c>
      <c r="B9735">
        <v>159.16666670000001</v>
      </c>
      <c r="C9735">
        <v>2</v>
      </c>
      <c r="D9735">
        <v>8</v>
      </c>
      <c r="E9735">
        <v>69</v>
      </c>
      <c r="F9735">
        <v>2766.942172</v>
      </c>
      <c r="G9735" s="1">
        <v>2.8169010000000001E-3</v>
      </c>
      <c r="H9735" s="1">
        <v>2.8665324999999998E-2</v>
      </c>
      <c r="I9735">
        <v>5.9313328519999997</v>
      </c>
      <c r="J9735">
        <v>0</v>
      </c>
      <c r="K9735" t="s">
        <v>30</v>
      </c>
      <c r="L9735">
        <v>2</v>
      </c>
      <c r="M9735">
        <v>2</v>
      </c>
      <c r="N9735">
        <v>1</v>
      </c>
      <c r="O9735">
        <v>2</v>
      </c>
      <c r="P9735" t="s">
        <v>19</v>
      </c>
      <c r="Q9735" t="b">
        <v>0</v>
      </c>
      <c r="R9735" t="b">
        <v>0</v>
      </c>
      <c r="S9735">
        <f>IF(OnlineShopData[[#This Row],[Revenue]]=TRUE,1,0)</f>
        <v>0</v>
      </c>
      <c r="T9735">
        <f>MATCH(OnlineShopData[[#This Row],[Month]],{"Jan","Feb","Mar","Apr","May","June","Jul","Aug","Sep","Oct","Nov","Dec"},0)</f>
        <v>12</v>
      </c>
    </row>
    <row r="9736" spans="1:20" x14ac:dyDescent="0.3">
      <c r="A9736">
        <v>0</v>
      </c>
      <c r="B9736">
        <v>0</v>
      </c>
      <c r="C9736">
        <v>0</v>
      </c>
      <c r="D9736">
        <v>0</v>
      </c>
      <c r="E9736">
        <v>1</v>
      </c>
      <c r="F9736">
        <v>0</v>
      </c>
      <c r="G9736" s="1">
        <v>0.2</v>
      </c>
      <c r="H9736" s="1">
        <v>0.2</v>
      </c>
      <c r="I9736">
        <v>0</v>
      </c>
      <c r="J9736">
        <v>0</v>
      </c>
      <c r="K9736" t="s">
        <v>27</v>
      </c>
      <c r="L9736">
        <v>1</v>
      </c>
      <c r="M9736">
        <v>1</v>
      </c>
      <c r="N9736">
        <v>2</v>
      </c>
      <c r="O9736">
        <v>2</v>
      </c>
      <c r="P9736" t="s">
        <v>19</v>
      </c>
      <c r="Q9736" t="b">
        <v>0</v>
      </c>
      <c r="R9736" t="b">
        <v>0</v>
      </c>
      <c r="S9736">
        <f>IF(OnlineShopData[[#This Row],[Revenue]]=TRUE,1,0)</f>
        <v>0</v>
      </c>
      <c r="T9736">
        <f>MATCH(OnlineShopData[[#This Row],[Month]],{"Jan","Feb","Mar","Apr","May","June","Jul","Aug","Sep","Oct","Nov","Dec"},0)</f>
        <v>11</v>
      </c>
    </row>
    <row r="9737" spans="1:20" x14ac:dyDescent="0.3">
      <c r="A9737">
        <v>2</v>
      </c>
      <c r="B9737">
        <v>64.5</v>
      </c>
      <c r="C9737">
        <v>1</v>
      </c>
      <c r="D9737">
        <v>0</v>
      </c>
      <c r="E9737">
        <v>97</v>
      </c>
      <c r="F9737">
        <v>2696.1087299999999</v>
      </c>
      <c r="G9737" s="1">
        <v>3.4364259999999998E-3</v>
      </c>
      <c r="H9737" s="1">
        <v>2.1408935E-2</v>
      </c>
      <c r="I9737">
        <v>5.7709731550000001</v>
      </c>
      <c r="J9737">
        <v>0</v>
      </c>
      <c r="K9737" t="s">
        <v>27</v>
      </c>
      <c r="L9737">
        <v>2</v>
      </c>
      <c r="M9737">
        <v>2</v>
      </c>
      <c r="N9737">
        <v>1</v>
      </c>
      <c r="O9737">
        <v>13</v>
      </c>
      <c r="P9737" t="s">
        <v>19</v>
      </c>
      <c r="Q9737" t="b">
        <v>0</v>
      </c>
      <c r="R9737" t="b">
        <v>1</v>
      </c>
      <c r="S9737">
        <f>IF(OnlineShopData[[#This Row],[Revenue]]=TRUE,1,0)</f>
        <v>1</v>
      </c>
      <c r="T9737">
        <f>MATCH(OnlineShopData[[#This Row],[Month]],{"Jan","Feb","Mar","Apr","May","June","Jul","Aug","Sep","Oct","Nov","Dec"},0)</f>
        <v>11</v>
      </c>
    </row>
    <row r="9738" spans="1:20" x14ac:dyDescent="0.3">
      <c r="A9738">
        <v>5</v>
      </c>
      <c r="B9738">
        <v>34.5</v>
      </c>
      <c r="C9738">
        <v>0</v>
      </c>
      <c r="D9738">
        <v>0</v>
      </c>
      <c r="E9738">
        <v>8</v>
      </c>
      <c r="F9738">
        <v>154.5</v>
      </c>
      <c r="G9738" s="1">
        <v>2.2222222E-2</v>
      </c>
      <c r="H9738" s="1">
        <v>1.4814815E-2</v>
      </c>
      <c r="I9738">
        <v>0</v>
      </c>
      <c r="J9738">
        <v>0</v>
      </c>
      <c r="K9738" t="s">
        <v>30</v>
      </c>
      <c r="L9738">
        <v>3</v>
      </c>
      <c r="M9738">
        <v>2</v>
      </c>
      <c r="N9738">
        <v>4</v>
      </c>
      <c r="O9738">
        <v>2</v>
      </c>
      <c r="P9738" t="s">
        <v>19</v>
      </c>
      <c r="Q9738" t="b">
        <v>0</v>
      </c>
      <c r="R9738" t="b">
        <v>0</v>
      </c>
      <c r="S9738">
        <f>IF(OnlineShopData[[#This Row],[Revenue]]=TRUE,1,0)</f>
        <v>0</v>
      </c>
      <c r="T9738">
        <f>MATCH(OnlineShopData[[#This Row],[Month]],{"Jan","Feb","Mar","Apr","May","June","Jul","Aug","Sep","Oct","Nov","Dec"},0)</f>
        <v>12</v>
      </c>
    </row>
    <row r="9739" spans="1:20" x14ac:dyDescent="0.3">
      <c r="A9739">
        <v>1</v>
      </c>
      <c r="B9739">
        <v>139.5</v>
      </c>
      <c r="C9739">
        <v>0</v>
      </c>
      <c r="D9739">
        <v>0</v>
      </c>
      <c r="E9739">
        <v>100</v>
      </c>
      <c r="F9739">
        <v>1831.1490839999999</v>
      </c>
      <c r="G9739" s="1">
        <v>0</v>
      </c>
      <c r="H9739" s="1">
        <v>5.0505099999999996E-4</v>
      </c>
      <c r="I9739">
        <v>0</v>
      </c>
      <c r="J9739">
        <v>0</v>
      </c>
      <c r="K9739" t="s">
        <v>30</v>
      </c>
      <c r="L9739">
        <v>2</v>
      </c>
      <c r="M9739">
        <v>2</v>
      </c>
      <c r="N9739">
        <v>3</v>
      </c>
      <c r="O9739">
        <v>2</v>
      </c>
      <c r="P9739" t="s">
        <v>20</v>
      </c>
      <c r="Q9739" t="b">
        <v>0</v>
      </c>
      <c r="R9739" t="b">
        <v>0</v>
      </c>
      <c r="S9739">
        <f>IF(OnlineShopData[[#This Row],[Revenue]]=TRUE,1,0)</f>
        <v>0</v>
      </c>
      <c r="T9739">
        <f>MATCH(OnlineShopData[[#This Row],[Month]],{"Jan","Feb","Mar","Apr","May","June","Jul","Aug","Sep","Oct","Nov","Dec"},0)</f>
        <v>12</v>
      </c>
    </row>
    <row r="9740" spans="1:20" x14ac:dyDescent="0.3">
      <c r="A9740">
        <v>0</v>
      </c>
      <c r="B9740">
        <v>0</v>
      </c>
      <c r="C9740">
        <v>0</v>
      </c>
      <c r="D9740">
        <v>0</v>
      </c>
      <c r="E9740">
        <v>1</v>
      </c>
      <c r="F9740">
        <v>0</v>
      </c>
      <c r="G9740" s="1">
        <v>0.2</v>
      </c>
      <c r="H9740" s="1">
        <v>0.2</v>
      </c>
      <c r="I9740">
        <v>0</v>
      </c>
      <c r="J9740">
        <v>0</v>
      </c>
      <c r="K9740" t="s">
        <v>27</v>
      </c>
      <c r="L9740">
        <v>4</v>
      </c>
      <c r="M9740">
        <v>1</v>
      </c>
      <c r="N9740">
        <v>1</v>
      </c>
      <c r="O9740">
        <v>3</v>
      </c>
      <c r="P9740" t="s">
        <v>20</v>
      </c>
      <c r="Q9740" t="b">
        <v>0</v>
      </c>
      <c r="R9740" t="b">
        <v>0</v>
      </c>
      <c r="S9740">
        <f>IF(OnlineShopData[[#This Row],[Revenue]]=TRUE,1,0)</f>
        <v>0</v>
      </c>
      <c r="T9740">
        <f>MATCH(OnlineShopData[[#This Row],[Month]],{"Jan","Feb","Mar","Apr","May","June","Jul","Aug","Sep","Oct","Nov","Dec"},0)</f>
        <v>11</v>
      </c>
    </row>
    <row r="9741" spans="1:20" x14ac:dyDescent="0.3">
      <c r="A9741">
        <v>4</v>
      </c>
      <c r="B9741">
        <v>45</v>
      </c>
      <c r="C9741">
        <v>0</v>
      </c>
      <c r="D9741">
        <v>0</v>
      </c>
      <c r="E9741">
        <v>7</v>
      </c>
      <c r="F9741">
        <v>246.5</v>
      </c>
      <c r="G9741" s="1">
        <v>0.03</v>
      </c>
      <c r="H9741" s="1">
        <v>0.03</v>
      </c>
      <c r="I9741">
        <v>0</v>
      </c>
      <c r="J9741">
        <v>0</v>
      </c>
      <c r="K9741" t="s">
        <v>30</v>
      </c>
      <c r="L9741">
        <v>2</v>
      </c>
      <c r="M9741">
        <v>2</v>
      </c>
      <c r="N9741">
        <v>1</v>
      </c>
      <c r="O9741">
        <v>2</v>
      </c>
      <c r="P9741" t="s">
        <v>19</v>
      </c>
      <c r="Q9741" t="b">
        <v>0</v>
      </c>
      <c r="R9741" t="b">
        <v>0</v>
      </c>
      <c r="S9741">
        <f>IF(OnlineShopData[[#This Row],[Revenue]]=TRUE,1,0)</f>
        <v>0</v>
      </c>
      <c r="T9741">
        <f>MATCH(OnlineShopData[[#This Row],[Month]],{"Jan","Feb","Mar","Apr","May","June","Jul","Aug","Sep","Oct","Nov","Dec"},0)</f>
        <v>12</v>
      </c>
    </row>
    <row r="9742" spans="1:20" x14ac:dyDescent="0.3">
      <c r="A9742">
        <v>1</v>
      </c>
      <c r="B9742">
        <v>6</v>
      </c>
      <c r="C9742">
        <v>0</v>
      </c>
      <c r="D9742">
        <v>0</v>
      </c>
      <c r="E9742">
        <v>14</v>
      </c>
      <c r="F9742">
        <v>1626</v>
      </c>
      <c r="G9742" s="1">
        <v>5.1282051000000002E-2</v>
      </c>
      <c r="H9742" s="1">
        <v>9.2307691999999997E-2</v>
      </c>
      <c r="I9742">
        <v>0</v>
      </c>
      <c r="J9742">
        <v>0</v>
      </c>
      <c r="K9742" t="s">
        <v>27</v>
      </c>
      <c r="L9742">
        <v>1</v>
      </c>
      <c r="M9742">
        <v>1</v>
      </c>
      <c r="N9742">
        <v>1</v>
      </c>
      <c r="O9742">
        <v>1</v>
      </c>
      <c r="P9742" t="s">
        <v>19</v>
      </c>
      <c r="Q9742" t="b">
        <v>0</v>
      </c>
      <c r="R9742" t="b">
        <v>0</v>
      </c>
      <c r="S9742">
        <f>IF(OnlineShopData[[#This Row],[Revenue]]=TRUE,1,0)</f>
        <v>0</v>
      </c>
      <c r="T9742">
        <f>MATCH(OnlineShopData[[#This Row],[Month]],{"Jan","Feb","Mar","Apr","May","June","Jul","Aug","Sep","Oct","Nov","Dec"},0)</f>
        <v>11</v>
      </c>
    </row>
    <row r="9743" spans="1:20" x14ac:dyDescent="0.3">
      <c r="A9743">
        <v>4</v>
      </c>
      <c r="B9743">
        <v>43.928571429999998</v>
      </c>
      <c r="C9743">
        <v>0</v>
      </c>
      <c r="D9743">
        <v>0</v>
      </c>
      <c r="E9743">
        <v>182</v>
      </c>
      <c r="F9743">
        <v>9951.3596440000001</v>
      </c>
      <c r="G9743" s="1">
        <v>3.8502670000000001E-3</v>
      </c>
      <c r="H9743" s="1">
        <v>2.1183787999999999E-2</v>
      </c>
      <c r="I9743">
        <v>8.6652809180000006</v>
      </c>
      <c r="J9743">
        <v>0</v>
      </c>
      <c r="K9743" t="s">
        <v>27</v>
      </c>
      <c r="L9743">
        <v>2</v>
      </c>
      <c r="M9743">
        <v>2</v>
      </c>
      <c r="N9743">
        <v>1</v>
      </c>
      <c r="O9743">
        <v>2</v>
      </c>
      <c r="P9743" t="s">
        <v>19</v>
      </c>
      <c r="Q9743" t="b">
        <v>0</v>
      </c>
      <c r="R9743" t="b">
        <v>1</v>
      </c>
      <c r="S9743">
        <f>IF(OnlineShopData[[#This Row],[Revenue]]=TRUE,1,0)</f>
        <v>1</v>
      </c>
      <c r="T9743">
        <f>MATCH(OnlineShopData[[#This Row],[Month]],{"Jan","Feb","Mar","Apr","May","June","Jul","Aug","Sep","Oct","Nov","Dec"},0)</f>
        <v>11</v>
      </c>
    </row>
    <row r="9744" spans="1:20" x14ac:dyDescent="0.3">
      <c r="A9744">
        <v>2</v>
      </c>
      <c r="B9744">
        <v>569</v>
      </c>
      <c r="C9744">
        <v>1</v>
      </c>
      <c r="D9744">
        <v>58.5</v>
      </c>
      <c r="E9744">
        <v>23</v>
      </c>
      <c r="F9744">
        <v>941.69940480000002</v>
      </c>
      <c r="G9744" s="1">
        <v>0</v>
      </c>
      <c r="H9744" s="1">
        <v>8.0000000000000002E-3</v>
      </c>
      <c r="I9744">
        <v>9.3317441839999997</v>
      </c>
      <c r="J9744">
        <v>0</v>
      </c>
      <c r="K9744" t="s">
        <v>30</v>
      </c>
      <c r="L9744">
        <v>2</v>
      </c>
      <c r="M9744">
        <v>2</v>
      </c>
      <c r="N9744">
        <v>4</v>
      </c>
      <c r="O9744">
        <v>2</v>
      </c>
      <c r="P9744" t="s">
        <v>20</v>
      </c>
      <c r="Q9744" t="b">
        <v>0</v>
      </c>
      <c r="R9744" t="b">
        <v>1</v>
      </c>
      <c r="S9744">
        <f>IF(OnlineShopData[[#This Row],[Revenue]]=TRUE,1,0)</f>
        <v>1</v>
      </c>
      <c r="T9744">
        <f>MATCH(OnlineShopData[[#This Row],[Month]],{"Jan","Feb","Mar","Apr","May","June","Jul","Aug","Sep","Oct","Nov","Dec"},0)</f>
        <v>12</v>
      </c>
    </row>
    <row r="9745" spans="1:20" x14ac:dyDescent="0.3">
      <c r="A9745">
        <v>1</v>
      </c>
      <c r="B9745">
        <v>5</v>
      </c>
      <c r="C9745">
        <v>2</v>
      </c>
      <c r="D9745">
        <v>66.5</v>
      </c>
      <c r="E9745">
        <v>64</v>
      </c>
      <c r="F9745">
        <v>1716.583333</v>
      </c>
      <c r="G9745" s="1">
        <v>1.2121211999999999E-2</v>
      </c>
      <c r="H9745" s="1">
        <v>1.9444444000000002E-2</v>
      </c>
      <c r="I9745">
        <v>0</v>
      </c>
      <c r="J9745">
        <v>0</v>
      </c>
      <c r="K9745" t="s">
        <v>27</v>
      </c>
      <c r="L9745">
        <v>4</v>
      </c>
      <c r="M9745">
        <v>2</v>
      </c>
      <c r="N9745">
        <v>1</v>
      </c>
      <c r="O9745">
        <v>2</v>
      </c>
      <c r="P9745" t="s">
        <v>19</v>
      </c>
      <c r="Q9745" t="b">
        <v>1</v>
      </c>
      <c r="R9745" t="b">
        <v>0</v>
      </c>
      <c r="S9745">
        <f>IF(OnlineShopData[[#This Row],[Revenue]]=TRUE,1,0)</f>
        <v>0</v>
      </c>
      <c r="T9745">
        <f>MATCH(OnlineShopData[[#This Row],[Month]],{"Jan","Feb","Mar","Apr","May","June","Jul","Aug","Sep","Oct","Nov","Dec"},0)</f>
        <v>11</v>
      </c>
    </row>
    <row r="9746" spans="1:20" x14ac:dyDescent="0.3">
      <c r="A9746">
        <v>0</v>
      </c>
      <c r="B9746">
        <v>0</v>
      </c>
      <c r="C9746">
        <v>0</v>
      </c>
      <c r="D9746">
        <v>0</v>
      </c>
      <c r="E9746">
        <v>20</v>
      </c>
      <c r="F9746">
        <v>597.25</v>
      </c>
      <c r="G9746" s="1">
        <v>0</v>
      </c>
      <c r="H9746" s="1">
        <v>0.02</v>
      </c>
      <c r="I9746">
        <v>0</v>
      </c>
      <c r="J9746">
        <v>0</v>
      </c>
      <c r="K9746" t="s">
        <v>30</v>
      </c>
      <c r="L9746">
        <v>2</v>
      </c>
      <c r="M9746">
        <v>2</v>
      </c>
      <c r="N9746">
        <v>1</v>
      </c>
      <c r="O9746">
        <v>13</v>
      </c>
      <c r="P9746" t="s">
        <v>19</v>
      </c>
      <c r="Q9746" t="b">
        <v>0</v>
      </c>
      <c r="R9746" t="b">
        <v>0</v>
      </c>
      <c r="S9746">
        <f>IF(OnlineShopData[[#This Row],[Revenue]]=TRUE,1,0)</f>
        <v>0</v>
      </c>
      <c r="T9746">
        <f>MATCH(OnlineShopData[[#This Row],[Month]],{"Jan","Feb","Mar","Apr","May","June","Jul","Aug","Sep","Oct","Nov","Dec"},0)</f>
        <v>12</v>
      </c>
    </row>
    <row r="9747" spans="1:20" x14ac:dyDescent="0.3">
      <c r="A9747">
        <v>0</v>
      </c>
      <c r="B9747">
        <v>0</v>
      </c>
      <c r="C9747">
        <v>0</v>
      </c>
      <c r="D9747">
        <v>0</v>
      </c>
      <c r="E9747">
        <v>7</v>
      </c>
      <c r="F9747">
        <v>43</v>
      </c>
      <c r="G9747" s="1">
        <v>8.5714286000000001E-2</v>
      </c>
      <c r="H9747" s="1">
        <v>0.121428571</v>
      </c>
      <c r="I9747">
        <v>0</v>
      </c>
      <c r="J9747">
        <v>0</v>
      </c>
      <c r="K9747" t="s">
        <v>30</v>
      </c>
      <c r="L9747">
        <v>3</v>
      </c>
      <c r="M9747">
        <v>2</v>
      </c>
      <c r="N9747">
        <v>1</v>
      </c>
      <c r="O9747">
        <v>1</v>
      </c>
      <c r="P9747" t="s">
        <v>19</v>
      </c>
      <c r="Q9747" t="b">
        <v>0</v>
      </c>
      <c r="R9747" t="b">
        <v>0</v>
      </c>
      <c r="S9747">
        <f>IF(OnlineShopData[[#This Row],[Revenue]]=TRUE,1,0)</f>
        <v>0</v>
      </c>
      <c r="T9747">
        <f>MATCH(OnlineShopData[[#This Row],[Month]],{"Jan","Feb","Mar","Apr","May","June","Jul","Aug","Sep","Oct","Nov","Dec"},0)</f>
        <v>12</v>
      </c>
    </row>
    <row r="9748" spans="1:20" x14ac:dyDescent="0.3">
      <c r="A9748">
        <v>3</v>
      </c>
      <c r="B9748">
        <v>37.583333330000002</v>
      </c>
      <c r="C9748">
        <v>0</v>
      </c>
      <c r="D9748">
        <v>0</v>
      </c>
      <c r="E9748">
        <v>67</v>
      </c>
      <c r="F9748">
        <v>1982.5236110000001</v>
      </c>
      <c r="G9748" s="1">
        <v>4.4117649999999998E-3</v>
      </c>
      <c r="H9748" s="1">
        <v>1.0971791999999999E-2</v>
      </c>
      <c r="I9748">
        <v>0</v>
      </c>
      <c r="J9748">
        <v>0</v>
      </c>
      <c r="K9748" t="s">
        <v>30</v>
      </c>
      <c r="L9748">
        <v>2</v>
      </c>
      <c r="M9748">
        <v>2</v>
      </c>
      <c r="N9748">
        <v>3</v>
      </c>
      <c r="O9748">
        <v>1</v>
      </c>
      <c r="P9748" t="s">
        <v>19</v>
      </c>
      <c r="Q9748" t="b">
        <v>0</v>
      </c>
      <c r="R9748" t="b">
        <v>0</v>
      </c>
      <c r="S9748">
        <f>IF(OnlineShopData[[#This Row],[Revenue]]=TRUE,1,0)</f>
        <v>0</v>
      </c>
      <c r="T9748">
        <f>MATCH(OnlineShopData[[#This Row],[Month]],{"Jan","Feb","Mar","Apr","May","June","Jul","Aug","Sep","Oct","Nov","Dec"},0)</f>
        <v>12</v>
      </c>
    </row>
    <row r="9749" spans="1:20" x14ac:dyDescent="0.3">
      <c r="A9749">
        <v>1</v>
      </c>
      <c r="B9749">
        <v>2</v>
      </c>
      <c r="C9749">
        <v>0</v>
      </c>
      <c r="D9749">
        <v>0</v>
      </c>
      <c r="E9749">
        <v>61</v>
      </c>
      <c r="F9749">
        <v>1335.737854</v>
      </c>
      <c r="G9749" s="1">
        <v>0</v>
      </c>
      <c r="H9749" s="1">
        <v>2E-3</v>
      </c>
      <c r="I9749">
        <v>20.157102340000002</v>
      </c>
      <c r="J9749">
        <v>0</v>
      </c>
      <c r="K9749" t="s">
        <v>27</v>
      </c>
      <c r="L9749">
        <v>4</v>
      </c>
      <c r="M9749">
        <v>4</v>
      </c>
      <c r="N9749">
        <v>1</v>
      </c>
      <c r="O9749">
        <v>2</v>
      </c>
      <c r="P9749" t="s">
        <v>19</v>
      </c>
      <c r="Q9749" t="b">
        <v>1</v>
      </c>
      <c r="R9749" t="b">
        <v>1</v>
      </c>
      <c r="S9749">
        <f>IF(OnlineShopData[[#This Row],[Revenue]]=TRUE,1,0)</f>
        <v>1</v>
      </c>
      <c r="T9749">
        <f>MATCH(OnlineShopData[[#This Row],[Month]],{"Jan","Feb","Mar","Apr","May","June","Jul","Aug","Sep","Oct","Nov","Dec"},0)</f>
        <v>11</v>
      </c>
    </row>
    <row r="9750" spans="1:20" x14ac:dyDescent="0.3">
      <c r="A9750">
        <v>0</v>
      </c>
      <c r="B9750">
        <v>0</v>
      </c>
      <c r="C9750">
        <v>0</v>
      </c>
      <c r="D9750">
        <v>0</v>
      </c>
      <c r="E9750">
        <v>28</v>
      </c>
      <c r="F9750">
        <v>690.95833330000005</v>
      </c>
      <c r="G9750" s="1">
        <v>0</v>
      </c>
      <c r="H9750" s="1">
        <v>2.2857143E-2</v>
      </c>
      <c r="I9750">
        <v>0</v>
      </c>
      <c r="J9750">
        <v>0</v>
      </c>
      <c r="K9750" t="s">
        <v>27</v>
      </c>
      <c r="L9750">
        <v>2</v>
      </c>
      <c r="M9750">
        <v>2</v>
      </c>
      <c r="N9750">
        <v>6</v>
      </c>
      <c r="O9750">
        <v>2</v>
      </c>
      <c r="P9750" t="s">
        <v>19</v>
      </c>
      <c r="Q9750" t="b">
        <v>1</v>
      </c>
      <c r="R9750" t="b">
        <v>0</v>
      </c>
      <c r="S9750">
        <f>IF(OnlineShopData[[#This Row],[Revenue]]=TRUE,1,0)</f>
        <v>0</v>
      </c>
      <c r="T9750">
        <f>MATCH(OnlineShopData[[#This Row],[Month]],{"Jan","Feb","Mar","Apr","May","June","Jul","Aug","Sep","Oct","Nov","Dec"},0)</f>
        <v>11</v>
      </c>
    </row>
    <row r="9751" spans="1:20" x14ac:dyDescent="0.3">
      <c r="A9751">
        <v>13</v>
      </c>
      <c r="B9751">
        <v>331.98333330000003</v>
      </c>
      <c r="C9751">
        <v>5</v>
      </c>
      <c r="D9751">
        <v>128</v>
      </c>
      <c r="E9751">
        <v>202</v>
      </c>
      <c r="F9751">
        <v>8217.6787530000001</v>
      </c>
      <c r="G9751" s="1">
        <v>1.9047619999999999E-3</v>
      </c>
      <c r="H9751" s="1">
        <v>1.3668745E-2</v>
      </c>
      <c r="I9751">
        <v>3.6517263510000002</v>
      </c>
      <c r="J9751">
        <v>0</v>
      </c>
      <c r="K9751" t="s">
        <v>27</v>
      </c>
      <c r="L9751">
        <v>2</v>
      </c>
      <c r="M9751">
        <v>2</v>
      </c>
      <c r="N9751">
        <v>3</v>
      </c>
      <c r="O9751">
        <v>10</v>
      </c>
      <c r="P9751" t="s">
        <v>19</v>
      </c>
      <c r="Q9751" t="b">
        <v>1</v>
      </c>
      <c r="R9751" t="b">
        <v>1</v>
      </c>
      <c r="S9751">
        <f>IF(OnlineShopData[[#This Row],[Revenue]]=TRUE,1,0)</f>
        <v>1</v>
      </c>
      <c r="T9751">
        <f>MATCH(OnlineShopData[[#This Row],[Month]],{"Jan","Feb","Mar","Apr","May","June","Jul","Aug","Sep","Oct","Nov","Dec"},0)</f>
        <v>11</v>
      </c>
    </row>
    <row r="9752" spans="1:20" x14ac:dyDescent="0.3">
      <c r="A9752">
        <v>0</v>
      </c>
      <c r="B9752">
        <v>0</v>
      </c>
      <c r="C9752">
        <v>2</v>
      </c>
      <c r="D9752">
        <v>157.5</v>
      </c>
      <c r="E9752">
        <v>35</v>
      </c>
      <c r="F9752">
        <v>5999.8083329999999</v>
      </c>
      <c r="G9752" s="1">
        <v>5.4054050000000003E-3</v>
      </c>
      <c r="H9752" s="1">
        <v>2.7207207000000001E-2</v>
      </c>
      <c r="I9752">
        <v>0</v>
      </c>
      <c r="J9752">
        <v>0</v>
      </c>
      <c r="K9752" t="s">
        <v>30</v>
      </c>
      <c r="L9752">
        <v>2</v>
      </c>
      <c r="M9752">
        <v>2</v>
      </c>
      <c r="N9752">
        <v>4</v>
      </c>
      <c r="O9752">
        <v>1</v>
      </c>
      <c r="P9752" t="s">
        <v>19</v>
      </c>
      <c r="Q9752" t="b">
        <v>1</v>
      </c>
      <c r="R9752" t="b">
        <v>0</v>
      </c>
      <c r="S9752">
        <f>IF(OnlineShopData[[#This Row],[Revenue]]=TRUE,1,0)</f>
        <v>0</v>
      </c>
      <c r="T9752">
        <f>MATCH(OnlineShopData[[#This Row],[Month]],{"Jan","Feb","Mar","Apr","May","June","Jul","Aug","Sep","Oct","Nov","Dec"},0)</f>
        <v>12</v>
      </c>
    </row>
    <row r="9753" spans="1:20" x14ac:dyDescent="0.3">
      <c r="A9753">
        <v>4</v>
      </c>
      <c r="B9753">
        <v>56.25</v>
      </c>
      <c r="C9753">
        <v>0</v>
      </c>
      <c r="D9753">
        <v>0</v>
      </c>
      <c r="E9753">
        <v>10</v>
      </c>
      <c r="F9753">
        <v>182.25</v>
      </c>
      <c r="G9753" s="1">
        <v>0</v>
      </c>
      <c r="H9753" s="1">
        <v>2.5000000000000001E-2</v>
      </c>
      <c r="I9753">
        <v>0</v>
      </c>
      <c r="J9753">
        <v>0</v>
      </c>
      <c r="K9753" t="s">
        <v>27</v>
      </c>
      <c r="L9753">
        <v>3</v>
      </c>
      <c r="M9753">
        <v>2</v>
      </c>
      <c r="N9753">
        <v>6</v>
      </c>
      <c r="O9753">
        <v>2</v>
      </c>
      <c r="P9753" t="s">
        <v>20</v>
      </c>
      <c r="Q9753" t="b">
        <v>0</v>
      </c>
      <c r="R9753" t="b">
        <v>0</v>
      </c>
      <c r="S9753">
        <f>IF(OnlineShopData[[#This Row],[Revenue]]=TRUE,1,0)</f>
        <v>0</v>
      </c>
      <c r="T9753">
        <f>MATCH(OnlineShopData[[#This Row],[Month]],{"Jan","Feb","Mar","Apr","May","June","Jul","Aug","Sep","Oct","Nov","Dec"},0)</f>
        <v>11</v>
      </c>
    </row>
    <row r="9754" spans="1:20" x14ac:dyDescent="0.3">
      <c r="A9754">
        <v>6</v>
      </c>
      <c r="B9754">
        <v>224.875</v>
      </c>
      <c r="C9754">
        <v>0</v>
      </c>
      <c r="D9754">
        <v>0</v>
      </c>
      <c r="E9754">
        <v>21</v>
      </c>
      <c r="F9754">
        <v>845.75</v>
      </c>
      <c r="G9754" s="1">
        <v>0</v>
      </c>
      <c r="H9754" s="1">
        <v>8.6956519999999999E-3</v>
      </c>
      <c r="I9754">
        <v>0</v>
      </c>
      <c r="J9754">
        <v>0</v>
      </c>
      <c r="K9754" t="s">
        <v>30</v>
      </c>
      <c r="L9754">
        <v>8</v>
      </c>
      <c r="M9754">
        <v>13</v>
      </c>
      <c r="N9754">
        <v>9</v>
      </c>
      <c r="O9754">
        <v>20</v>
      </c>
      <c r="P9754" t="s">
        <v>29</v>
      </c>
      <c r="Q9754" t="b">
        <v>0</v>
      </c>
      <c r="R9754" t="b">
        <v>0</v>
      </c>
      <c r="S9754">
        <f>IF(OnlineShopData[[#This Row],[Revenue]]=TRUE,1,0)</f>
        <v>0</v>
      </c>
      <c r="T9754">
        <f>MATCH(OnlineShopData[[#This Row],[Month]],{"Jan","Feb","Mar","Apr","May","June","Jul","Aug","Sep","Oct","Nov","Dec"},0)</f>
        <v>12</v>
      </c>
    </row>
    <row r="9755" spans="1:20" x14ac:dyDescent="0.3">
      <c r="A9755">
        <v>6</v>
      </c>
      <c r="B9755">
        <v>279</v>
      </c>
      <c r="C9755">
        <v>2</v>
      </c>
      <c r="D9755">
        <v>69.5</v>
      </c>
      <c r="E9755">
        <v>41</v>
      </c>
      <c r="F9755">
        <v>1430.25</v>
      </c>
      <c r="G9755" s="1">
        <v>0</v>
      </c>
      <c r="H9755" s="1">
        <v>9.9290779999999992E-3</v>
      </c>
      <c r="I9755">
        <v>3.836079931</v>
      </c>
      <c r="J9755">
        <v>0</v>
      </c>
      <c r="K9755" t="s">
        <v>30</v>
      </c>
      <c r="L9755">
        <v>2</v>
      </c>
      <c r="M9755">
        <v>2</v>
      </c>
      <c r="N9755">
        <v>2</v>
      </c>
      <c r="O9755">
        <v>7</v>
      </c>
      <c r="P9755" t="s">
        <v>19</v>
      </c>
      <c r="Q9755" t="b">
        <v>0</v>
      </c>
      <c r="R9755" t="b">
        <v>1</v>
      </c>
      <c r="S9755">
        <f>IF(OnlineShopData[[#This Row],[Revenue]]=TRUE,1,0)</f>
        <v>1</v>
      </c>
      <c r="T9755">
        <f>MATCH(OnlineShopData[[#This Row],[Month]],{"Jan","Feb","Mar","Apr","May","June","Jul","Aug","Sep","Oct","Nov","Dec"},0)</f>
        <v>12</v>
      </c>
    </row>
    <row r="9756" spans="1:20" x14ac:dyDescent="0.3">
      <c r="A9756">
        <v>0</v>
      </c>
      <c r="B9756">
        <v>0</v>
      </c>
      <c r="C9756">
        <v>0</v>
      </c>
      <c r="D9756">
        <v>0</v>
      </c>
      <c r="E9756">
        <v>4</v>
      </c>
      <c r="F9756">
        <v>179.25</v>
      </c>
      <c r="G9756" s="1">
        <v>0</v>
      </c>
      <c r="H9756" s="1">
        <v>0.05</v>
      </c>
      <c r="I9756">
        <v>0</v>
      </c>
      <c r="J9756">
        <v>0</v>
      </c>
      <c r="K9756" t="s">
        <v>30</v>
      </c>
      <c r="L9756">
        <v>2</v>
      </c>
      <c r="M9756">
        <v>2</v>
      </c>
      <c r="N9756">
        <v>6</v>
      </c>
      <c r="O9756">
        <v>2</v>
      </c>
      <c r="P9756" t="s">
        <v>19</v>
      </c>
      <c r="Q9756" t="b">
        <v>0</v>
      </c>
      <c r="R9756" t="b">
        <v>0</v>
      </c>
      <c r="S9756">
        <f>IF(OnlineShopData[[#This Row],[Revenue]]=TRUE,1,0)</f>
        <v>0</v>
      </c>
      <c r="T9756">
        <f>MATCH(OnlineShopData[[#This Row],[Month]],{"Jan","Feb","Mar","Apr","May","June","Jul","Aug","Sep","Oct","Nov","Dec"},0)</f>
        <v>12</v>
      </c>
    </row>
    <row r="9757" spans="1:20" x14ac:dyDescent="0.3">
      <c r="A9757">
        <v>8</v>
      </c>
      <c r="B9757">
        <v>197.70833329999999</v>
      </c>
      <c r="C9757">
        <v>6</v>
      </c>
      <c r="D9757">
        <v>130.5166667</v>
      </c>
      <c r="E9757">
        <v>35</v>
      </c>
      <c r="F9757">
        <v>1359.7714289999999</v>
      </c>
      <c r="G9757" s="1">
        <v>4.7619050000000003E-3</v>
      </c>
      <c r="H9757" s="1">
        <v>1.8611111E-2</v>
      </c>
      <c r="I9757">
        <v>34.989926339999997</v>
      </c>
      <c r="J9757">
        <v>0</v>
      </c>
      <c r="K9757" t="s">
        <v>27</v>
      </c>
      <c r="L9757">
        <v>3</v>
      </c>
      <c r="M9757">
        <v>2</v>
      </c>
      <c r="N9757">
        <v>1</v>
      </c>
      <c r="O9757">
        <v>11</v>
      </c>
      <c r="P9757" t="s">
        <v>19</v>
      </c>
      <c r="Q9757" t="b">
        <v>1</v>
      </c>
      <c r="R9757" t="b">
        <v>0</v>
      </c>
      <c r="S9757">
        <f>IF(OnlineShopData[[#This Row],[Revenue]]=TRUE,1,0)</f>
        <v>0</v>
      </c>
      <c r="T9757">
        <f>MATCH(OnlineShopData[[#This Row],[Month]],{"Jan","Feb","Mar","Apr","May","June","Jul","Aug","Sep","Oct","Nov","Dec"},0)</f>
        <v>11</v>
      </c>
    </row>
    <row r="9758" spans="1:20" x14ac:dyDescent="0.3">
      <c r="A9758">
        <v>1</v>
      </c>
      <c r="B9758">
        <v>3</v>
      </c>
      <c r="C9758">
        <v>2</v>
      </c>
      <c r="D9758">
        <v>34</v>
      </c>
      <c r="E9758">
        <v>41</v>
      </c>
      <c r="F9758">
        <v>1021.519444</v>
      </c>
      <c r="G9758" s="1">
        <v>9.3023259999999997E-3</v>
      </c>
      <c r="H9758" s="1">
        <v>1.7829457E-2</v>
      </c>
      <c r="I9758">
        <v>0</v>
      </c>
      <c r="J9758">
        <v>0</v>
      </c>
      <c r="K9758" t="s">
        <v>30</v>
      </c>
      <c r="L9758">
        <v>1</v>
      </c>
      <c r="M9758">
        <v>2</v>
      </c>
      <c r="N9758">
        <v>3</v>
      </c>
      <c r="O9758">
        <v>2</v>
      </c>
      <c r="P9758" t="s">
        <v>20</v>
      </c>
      <c r="Q9758" t="b">
        <v>1</v>
      </c>
      <c r="R9758" t="b">
        <v>0</v>
      </c>
      <c r="S9758">
        <f>IF(OnlineShopData[[#This Row],[Revenue]]=TRUE,1,0)</f>
        <v>0</v>
      </c>
      <c r="T9758">
        <f>MATCH(OnlineShopData[[#This Row],[Month]],{"Jan","Feb","Mar","Apr","May","June","Jul","Aug","Sep","Oct","Nov","Dec"},0)</f>
        <v>12</v>
      </c>
    </row>
    <row r="9759" spans="1:20" x14ac:dyDescent="0.3">
      <c r="A9759">
        <v>2</v>
      </c>
      <c r="B9759">
        <v>34.5</v>
      </c>
      <c r="C9759">
        <v>0</v>
      </c>
      <c r="D9759">
        <v>0</v>
      </c>
      <c r="E9759">
        <v>17</v>
      </c>
      <c r="F9759">
        <v>491.83333329999999</v>
      </c>
      <c r="G9759" s="1">
        <v>0</v>
      </c>
      <c r="H9759" s="1">
        <v>1.4705882E-2</v>
      </c>
      <c r="I9759">
        <v>0</v>
      </c>
      <c r="J9759">
        <v>0</v>
      </c>
      <c r="K9759" t="s">
        <v>30</v>
      </c>
      <c r="L9759">
        <v>1</v>
      </c>
      <c r="M9759">
        <v>1</v>
      </c>
      <c r="N9759">
        <v>3</v>
      </c>
      <c r="O9759">
        <v>2</v>
      </c>
      <c r="P9759" t="s">
        <v>20</v>
      </c>
      <c r="Q9759" t="b">
        <v>0</v>
      </c>
      <c r="R9759" t="b">
        <v>0</v>
      </c>
      <c r="S9759">
        <f>IF(OnlineShopData[[#This Row],[Revenue]]=TRUE,1,0)</f>
        <v>0</v>
      </c>
      <c r="T9759">
        <f>MATCH(OnlineShopData[[#This Row],[Month]],{"Jan","Feb","Mar","Apr","May","June","Jul","Aug","Sep","Oct","Nov","Dec"},0)</f>
        <v>12</v>
      </c>
    </row>
    <row r="9760" spans="1:20" x14ac:dyDescent="0.3">
      <c r="A9760">
        <v>0</v>
      </c>
      <c r="B9760">
        <v>0</v>
      </c>
      <c r="C9760">
        <v>0</v>
      </c>
      <c r="D9760">
        <v>0</v>
      </c>
      <c r="E9760">
        <v>38</v>
      </c>
      <c r="F9760">
        <v>907.94325400000002</v>
      </c>
      <c r="G9760" s="1">
        <v>0</v>
      </c>
      <c r="H9760" s="1">
        <v>5.4054050000000003E-3</v>
      </c>
      <c r="I9760">
        <v>23.664587099999999</v>
      </c>
      <c r="J9760">
        <v>0</v>
      </c>
      <c r="K9760" t="s">
        <v>30</v>
      </c>
      <c r="L9760">
        <v>2</v>
      </c>
      <c r="M9760">
        <v>2</v>
      </c>
      <c r="N9760">
        <v>1</v>
      </c>
      <c r="O9760">
        <v>2</v>
      </c>
      <c r="P9760" t="s">
        <v>19</v>
      </c>
      <c r="Q9760" t="b">
        <v>0</v>
      </c>
      <c r="R9760" t="b">
        <v>1</v>
      </c>
      <c r="S9760">
        <f>IF(OnlineShopData[[#This Row],[Revenue]]=TRUE,1,0)</f>
        <v>1</v>
      </c>
      <c r="T9760">
        <f>MATCH(OnlineShopData[[#This Row],[Month]],{"Jan","Feb","Mar","Apr","May","June","Jul","Aug","Sep","Oct","Nov","Dec"},0)</f>
        <v>12</v>
      </c>
    </row>
    <row r="9761" spans="1:20" x14ac:dyDescent="0.3">
      <c r="A9761">
        <v>0</v>
      </c>
      <c r="B9761">
        <v>0</v>
      </c>
      <c r="C9761">
        <v>1</v>
      </c>
      <c r="D9761">
        <v>78</v>
      </c>
      <c r="E9761">
        <v>108</v>
      </c>
      <c r="F9761">
        <v>8402.7159859999992</v>
      </c>
      <c r="G9761" s="1">
        <v>8.8734569999999995E-3</v>
      </c>
      <c r="H9761" s="1">
        <v>1.9558305000000002E-2</v>
      </c>
      <c r="I9761">
        <v>0</v>
      </c>
      <c r="J9761">
        <v>0</v>
      </c>
      <c r="K9761" t="s">
        <v>27</v>
      </c>
      <c r="L9761">
        <v>3</v>
      </c>
      <c r="M9761">
        <v>2</v>
      </c>
      <c r="N9761">
        <v>2</v>
      </c>
      <c r="O9761">
        <v>13</v>
      </c>
      <c r="P9761" t="s">
        <v>19</v>
      </c>
      <c r="Q9761" t="b">
        <v>0</v>
      </c>
      <c r="R9761" t="b">
        <v>0</v>
      </c>
      <c r="S9761">
        <f>IF(OnlineShopData[[#This Row],[Revenue]]=TRUE,1,0)</f>
        <v>0</v>
      </c>
      <c r="T9761">
        <f>MATCH(OnlineShopData[[#This Row],[Month]],{"Jan","Feb","Mar","Apr","May","June","Jul","Aug","Sep","Oct","Nov","Dec"},0)</f>
        <v>11</v>
      </c>
    </row>
    <row r="9762" spans="1:20" x14ac:dyDescent="0.3">
      <c r="A9762">
        <v>0</v>
      </c>
      <c r="B9762">
        <v>0</v>
      </c>
      <c r="C9762">
        <v>0</v>
      </c>
      <c r="D9762">
        <v>0</v>
      </c>
      <c r="E9762">
        <v>4</v>
      </c>
      <c r="F9762">
        <v>184.33333329999999</v>
      </c>
      <c r="G9762" s="1">
        <v>0.1</v>
      </c>
      <c r="H9762" s="1">
        <v>8.7499999999999994E-2</v>
      </c>
      <c r="I9762">
        <v>0</v>
      </c>
      <c r="J9762">
        <v>0</v>
      </c>
      <c r="K9762" t="s">
        <v>30</v>
      </c>
      <c r="L9762">
        <v>3</v>
      </c>
      <c r="M9762">
        <v>2</v>
      </c>
      <c r="N9762">
        <v>3</v>
      </c>
      <c r="O9762">
        <v>2</v>
      </c>
      <c r="P9762" t="s">
        <v>19</v>
      </c>
      <c r="Q9762" t="b">
        <v>0</v>
      </c>
      <c r="R9762" t="b">
        <v>0</v>
      </c>
      <c r="S9762">
        <f>IF(OnlineShopData[[#This Row],[Revenue]]=TRUE,1,0)</f>
        <v>0</v>
      </c>
      <c r="T9762">
        <f>MATCH(OnlineShopData[[#This Row],[Month]],{"Jan","Feb","Mar","Apr","May","June","Jul","Aug","Sep","Oct","Nov","Dec"},0)</f>
        <v>12</v>
      </c>
    </row>
    <row r="9763" spans="1:20" x14ac:dyDescent="0.3">
      <c r="A9763">
        <v>2</v>
      </c>
      <c r="B9763">
        <v>49.7</v>
      </c>
      <c r="C9763">
        <v>1</v>
      </c>
      <c r="D9763">
        <v>0</v>
      </c>
      <c r="E9763">
        <v>64</v>
      </c>
      <c r="F9763">
        <v>1991.8225669999999</v>
      </c>
      <c r="G9763" s="1">
        <v>1.4830918E-2</v>
      </c>
      <c r="H9763" s="1">
        <v>2.2398206E-2</v>
      </c>
      <c r="I9763">
        <v>21.740530530000001</v>
      </c>
      <c r="J9763">
        <v>0</v>
      </c>
      <c r="K9763" t="s">
        <v>27</v>
      </c>
      <c r="L9763">
        <v>1</v>
      </c>
      <c r="M9763">
        <v>1</v>
      </c>
      <c r="N9763">
        <v>1</v>
      </c>
      <c r="O9763">
        <v>2</v>
      </c>
      <c r="P9763" t="s">
        <v>19</v>
      </c>
      <c r="Q9763" t="b">
        <v>1</v>
      </c>
      <c r="R9763" t="b">
        <v>0</v>
      </c>
      <c r="S9763">
        <f>IF(OnlineShopData[[#This Row],[Revenue]]=TRUE,1,0)</f>
        <v>0</v>
      </c>
      <c r="T9763">
        <f>MATCH(OnlineShopData[[#This Row],[Month]],{"Jan","Feb","Mar","Apr","May","June","Jul","Aug","Sep","Oct","Nov","Dec"},0)</f>
        <v>11</v>
      </c>
    </row>
    <row r="9764" spans="1:20" x14ac:dyDescent="0.3">
      <c r="A9764">
        <v>4</v>
      </c>
      <c r="B9764">
        <v>61.25</v>
      </c>
      <c r="C9764">
        <v>0</v>
      </c>
      <c r="D9764">
        <v>0</v>
      </c>
      <c r="E9764">
        <v>21</v>
      </c>
      <c r="F9764">
        <v>595.75</v>
      </c>
      <c r="G9764" s="1">
        <v>3.8095237999999997E-2</v>
      </c>
      <c r="H9764" s="1">
        <v>7.6190475999999993E-2</v>
      </c>
      <c r="I9764">
        <v>0</v>
      </c>
      <c r="J9764">
        <v>0</v>
      </c>
      <c r="K9764" t="s">
        <v>30</v>
      </c>
      <c r="L9764">
        <v>2</v>
      </c>
      <c r="M9764">
        <v>2</v>
      </c>
      <c r="N9764">
        <v>4</v>
      </c>
      <c r="O9764">
        <v>1</v>
      </c>
      <c r="P9764" t="s">
        <v>19</v>
      </c>
      <c r="Q9764" t="b">
        <v>0</v>
      </c>
      <c r="R9764" t="b">
        <v>0</v>
      </c>
      <c r="S9764">
        <f>IF(OnlineShopData[[#This Row],[Revenue]]=TRUE,1,0)</f>
        <v>0</v>
      </c>
      <c r="T9764">
        <f>MATCH(OnlineShopData[[#This Row],[Month]],{"Jan","Feb","Mar","Apr","May","June","Jul","Aug","Sep","Oct","Nov","Dec"},0)</f>
        <v>12</v>
      </c>
    </row>
    <row r="9765" spans="1:20" x14ac:dyDescent="0.3">
      <c r="A9765">
        <v>0</v>
      </c>
      <c r="B9765">
        <v>0</v>
      </c>
      <c r="C9765">
        <v>3</v>
      </c>
      <c r="D9765">
        <v>588</v>
      </c>
      <c r="E9765">
        <v>153</v>
      </c>
      <c r="F9765">
        <v>5315.2119050000001</v>
      </c>
      <c r="G9765" s="1">
        <v>6.1740889999999998E-3</v>
      </c>
      <c r="H9765" s="1">
        <v>2.0586080999999999E-2</v>
      </c>
      <c r="I9765">
        <v>0</v>
      </c>
      <c r="J9765">
        <v>0</v>
      </c>
      <c r="K9765" t="s">
        <v>27</v>
      </c>
      <c r="L9765">
        <v>2</v>
      </c>
      <c r="M9765">
        <v>2</v>
      </c>
      <c r="N9765">
        <v>1</v>
      </c>
      <c r="O9765">
        <v>3</v>
      </c>
      <c r="P9765" t="s">
        <v>19</v>
      </c>
      <c r="Q9765" t="b">
        <v>0</v>
      </c>
      <c r="R9765" t="b">
        <v>0</v>
      </c>
      <c r="S9765">
        <f>IF(OnlineShopData[[#This Row],[Revenue]]=TRUE,1,0)</f>
        <v>0</v>
      </c>
      <c r="T9765">
        <f>MATCH(OnlineShopData[[#This Row],[Month]],{"Jan","Feb","Mar","Apr","May","June","Jul","Aug","Sep","Oct","Nov","Dec"},0)</f>
        <v>11</v>
      </c>
    </row>
    <row r="9766" spans="1:20" x14ac:dyDescent="0.3">
      <c r="A9766">
        <v>5</v>
      </c>
      <c r="B9766">
        <v>110</v>
      </c>
      <c r="C9766">
        <v>6</v>
      </c>
      <c r="D9766">
        <v>1188.5</v>
      </c>
      <c r="E9766">
        <v>230</v>
      </c>
      <c r="F9766">
        <v>9648.1770940000006</v>
      </c>
      <c r="G9766" s="1">
        <v>4.4444439999999997E-3</v>
      </c>
      <c r="H9766" s="1">
        <v>1.5486639E-2</v>
      </c>
      <c r="I9766">
        <v>3.3594356529999998</v>
      </c>
      <c r="J9766">
        <v>0</v>
      </c>
      <c r="K9766" t="s">
        <v>27</v>
      </c>
      <c r="L9766">
        <v>2</v>
      </c>
      <c r="M9766">
        <v>2</v>
      </c>
      <c r="N9766">
        <v>1</v>
      </c>
      <c r="O9766">
        <v>2</v>
      </c>
      <c r="P9766" t="s">
        <v>19</v>
      </c>
      <c r="Q9766" t="b">
        <v>0</v>
      </c>
      <c r="R9766" t="b">
        <v>0</v>
      </c>
      <c r="S9766">
        <f>IF(OnlineShopData[[#This Row],[Revenue]]=TRUE,1,0)</f>
        <v>0</v>
      </c>
      <c r="T9766">
        <f>MATCH(OnlineShopData[[#This Row],[Month]],{"Jan","Feb","Mar","Apr","May","June","Jul","Aug","Sep","Oct","Nov","Dec"},0)</f>
        <v>11</v>
      </c>
    </row>
    <row r="9767" spans="1:20" x14ac:dyDescent="0.3">
      <c r="A9767">
        <v>0</v>
      </c>
      <c r="B9767">
        <v>0</v>
      </c>
      <c r="C9767">
        <v>0</v>
      </c>
      <c r="D9767">
        <v>0</v>
      </c>
      <c r="E9767">
        <v>5</v>
      </c>
      <c r="F9767">
        <v>73</v>
      </c>
      <c r="G9767" s="1">
        <v>0.12</v>
      </c>
      <c r="H9767" s="1">
        <v>0.16</v>
      </c>
      <c r="I9767">
        <v>0</v>
      </c>
      <c r="J9767">
        <v>0</v>
      </c>
      <c r="K9767" t="s">
        <v>27</v>
      </c>
      <c r="L9767">
        <v>2</v>
      </c>
      <c r="M9767">
        <v>2</v>
      </c>
      <c r="N9767">
        <v>2</v>
      </c>
      <c r="O9767">
        <v>3</v>
      </c>
      <c r="P9767" t="s">
        <v>19</v>
      </c>
      <c r="Q9767" t="b">
        <v>0</v>
      </c>
      <c r="R9767" t="b">
        <v>0</v>
      </c>
      <c r="S9767">
        <f>IF(OnlineShopData[[#This Row],[Revenue]]=TRUE,1,0)</f>
        <v>0</v>
      </c>
      <c r="T9767">
        <f>MATCH(OnlineShopData[[#This Row],[Month]],{"Jan","Feb","Mar","Apr","May","June","Jul","Aug","Sep","Oct","Nov","Dec"},0)</f>
        <v>11</v>
      </c>
    </row>
    <row r="9768" spans="1:20" x14ac:dyDescent="0.3">
      <c r="A9768">
        <v>2</v>
      </c>
      <c r="B9768">
        <v>47</v>
      </c>
      <c r="C9768">
        <v>1</v>
      </c>
      <c r="D9768">
        <v>0</v>
      </c>
      <c r="E9768">
        <v>20</v>
      </c>
      <c r="F9768">
        <v>738.9107143</v>
      </c>
      <c r="G9768" s="1">
        <v>1.7391304E-2</v>
      </c>
      <c r="H9768" s="1">
        <v>2.3671497999999999E-2</v>
      </c>
      <c r="I9768">
        <v>0</v>
      </c>
      <c r="J9768">
        <v>0</v>
      </c>
      <c r="K9768" t="s">
        <v>27</v>
      </c>
      <c r="L9768">
        <v>3</v>
      </c>
      <c r="M9768">
        <v>2</v>
      </c>
      <c r="N9768">
        <v>1</v>
      </c>
      <c r="O9768">
        <v>2</v>
      </c>
      <c r="P9768" t="s">
        <v>19</v>
      </c>
      <c r="Q9768" t="b">
        <v>0</v>
      </c>
      <c r="R9768" t="b">
        <v>0</v>
      </c>
      <c r="S9768">
        <f>IF(OnlineShopData[[#This Row],[Revenue]]=TRUE,1,0)</f>
        <v>0</v>
      </c>
      <c r="T9768">
        <f>MATCH(OnlineShopData[[#This Row],[Month]],{"Jan","Feb","Mar","Apr","May","June","Jul","Aug","Sep","Oct","Nov","Dec"},0)</f>
        <v>11</v>
      </c>
    </row>
    <row r="9769" spans="1:20" x14ac:dyDescent="0.3">
      <c r="A9769">
        <v>4</v>
      </c>
      <c r="B9769">
        <v>20.5</v>
      </c>
      <c r="C9769">
        <v>1</v>
      </c>
      <c r="D9769">
        <v>59</v>
      </c>
      <c r="E9769">
        <v>5</v>
      </c>
      <c r="F9769">
        <v>83.5</v>
      </c>
      <c r="G9769" s="1">
        <v>0</v>
      </c>
      <c r="H9769" s="1">
        <v>1.4814815E-2</v>
      </c>
      <c r="I9769">
        <v>0</v>
      </c>
      <c r="J9769">
        <v>0</v>
      </c>
      <c r="K9769" t="s">
        <v>30</v>
      </c>
      <c r="L9769">
        <v>2</v>
      </c>
      <c r="M9769">
        <v>2</v>
      </c>
      <c r="N9769">
        <v>9</v>
      </c>
      <c r="O9769">
        <v>3</v>
      </c>
      <c r="P9769" t="s">
        <v>19</v>
      </c>
      <c r="Q9769" t="b">
        <v>0</v>
      </c>
      <c r="R9769" t="b">
        <v>0</v>
      </c>
      <c r="S9769">
        <f>IF(OnlineShopData[[#This Row],[Revenue]]=TRUE,1,0)</f>
        <v>0</v>
      </c>
      <c r="T9769">
        <f>MATCH(OnlineShopData[[#This Row],[Month]],{"Jan","Feb","Mar","Apr","May","June","Jul","Aug","Sep","Oct","Nov","Dec"},0)</f>
        <v>12</v>
      </c>
    </row>
    <row r="9770" spans="1:20" x14ac:dyDescent="0.3">
      <c r="A9770">
        <v>0</v>
      </c>
      <c r="B9770">
        <v>0</v>
      </c>
      <c r="C9770">
        <v>0</v>
      </c>
      <c r="D9770">
        <v>0</v>
      </c>
      <c r="E9770">
        <v>1</v>
      </c>
      <c r="F9770">
        <v>0</v>
      </c>
      <c r="G9770" s="1">
        <v>0.2</v>
      </c>
      <c r="H9770" s="1">
        <v>0.2</v>
      </c>
      <c r="I9770">
        <v>0</v>
      </c>
      <c r="J9770">
        <v>0</v>
      </c>
      <c r="K9770" t="s">
        <v>30</v>
      </c>
      <c r="L9770">
        <v>2</v>
      </c>
      <c r="M9770">
        <v>2</v>
      </c>
      <c r="N9770">
        <v>3</v>
      </c>
      <c r="O9770">
        <v>1</v>
      </c>
      <c r="P9770" t="s">
        <v>29</v>
      </c>
      <c r="Q9770" t="b">
        <v>1</v>
      </c>
      <c r="R9770" t="b">
        <v>0</v>
      </c>
      <c r="S9770">
        <f>IF(OnlineShopData[[#This Row],[Revenue]]=TRUE,1,0)</f>
        <v>0</v>
      </c>
      <c r="T9770">
        <f>MATCH(OnlineShopData[[#This Row],[Month]],{"Jan","Feb","Mar","Apr","May","June","Jul","Aug","Sep","Oct","Nov","Dec"},0)</f>
        <v>12</v>
      </c>
    </row>
    <row r="9771" spans="1:20" x14ac:dyDescent="0.3">
      <c r="A9771">
        <v>1</v>
      </c>
      <c r="B9771">
        <v>4</v>
      </c>
      <c r="C9771">
        <v>0</v>
      </c>
      <c r="D9771">
        <v>0</v>
      </c>
      <c r="E9771">
        <v>22</v>
      </c>
      <c r="F9771">
        <v>1749</v>
      </c>
      <c r="G9771" s="1">
        <v>0</v>
      </c>
      <c r="H9771" s="1">
        <v>1.4999999999999999E-2</v>
      </c>
      <c r="I9771">
        <v>0</v>
      </c>
      <c r="J9771">
        <v>0</v>
      </c>
      <c r="K9771" t="s">
        <v>30</v>
      </c>
      <c r="L9771">
        <v>2</v>
      </c>
      <c r="M9771">
        <v>2</v>
      </c>
      <c r="N9771">
        <v>3</v>
      </c>
      <c r="O9771">
        <v>10</v>
      </c>
      <c r="P9771" t="s">
        <v>19</v>
      </c>
      <c r="Q9771" t="b">
        <v>0</v>
      </c>
      <c r="R9771" t="b">
        <v>0</v>
      </c>
      <c r="S9771">
        <f>IF(OnlineShopData[[#This Row],[Revenue]]=TRUE,1,0)</f>
        <v>0</v>
      </c>
      <c r="T9771">
        <f>MATCH(OnlineShopData[[#This Row],[Month]],{"Jan","Feb","Mar","Apr","May","June","Jul","Aug","Sep","Oct","Nov","Dec"},0)</f>
        <v>12</v>
      </c>
    </row>
    <row r="9772" spans="1:20" x14ac:dyDescent="0.3">
      <c r="A9772">
        <v>0</v>
      </c>
      <c r="B9772">
        <v>0</v>
      </c>
      <c r="C9772">
        <v>0</v>
      </c>
      <c r="D9772">
        <v>0</v>
      </c>
      <c r="E9772">
        <v>7</v>
      </c>
      <c r="F9772">
        <v>140.45833329999999</v>
      </c>
      <c r="G9772" s="1">
        <v>2.8571428999999999E-2</v>
      </c>
      <c r="H9772" s="1">
        <v>3.4285714000000002E-2</v>
      </c>
      <c r="I9772">
        <v>0</v>
      </c>
      <c r="J9772">
        <v>0</v>
      </c>
      <c r="K9772" t="s">
        <v>27</v>
      </c>
      <c r="L9772">
        <v>3</v>
      </c>
      <c r="M9772">
        <v>3</v>
      </c>
      <c r="N9772">
        <v>9</v>
      </c>
      <c r="O9772">
        <v>2</v>
      </c>
      <c r="P9772" t="s">
        <v>19</v>
      </c>
      <c r="Q9772" t="b">
        <v>0</v>
      </c>
      <c r="R9772" t="b">
        <v>0</v>
      </c>
      <c r="S9772">
        <f>IF(OnlineShopData[[#This Row],[Revenue]]=TRUE,1,0)</f>
        <v>0</v>
      </c>
      <c r="T9772">
        <f>MATCH(OnlineShopData[[#This Row],[Month]],{"Jan","Feb","Mar","Apr","May","June","Jul","Aug","Sep","Oct","Nov","Dec"},0)</f>
        <v>11</v>
      </c>
    </row>
    <row r="9773" spans="1:20" x14ac:dyDescent="0.3">
      <c r="A9773">
        <v>0</v>
      </c>
      <c r="B9773">
        <v>0</v>
      </c>
      <c r="C9773">
        <v>0</v>
      </c>
      <c r="D9773">
        <v>0</v>
      </c>
      <c r="E9773">
        <v>37</v>
      </c>
      <c r="F9773">
        <v>698.54166669999995</v>
      </c>
      <c r="G9773" s="1">
        <v>3.8095239999999999E-3</v>
      </c>
      <c r="H9773" s="1">
        <v>1.5238095E-2</v>
      </c>
      <c r="I9773">
        <v>0</v>
      </c>
      <c r="J9773">
        <v>0</v>
      </c>
      <c r="K9773" t="s">
        <v>27</v>
      </c>
      <c r="L9773">
        <v>2</v>
      </c>
      <c r="M9773">
        <v>2</v>
      </c>
      <c r="N9773">
        <v>6</v>
      </c>
      <c r="O9773">
        <v>11</v>
      </c>
      <c r="P9773" t="s">
        <v>19</v>
      </c>
      <c r="Q9773" t="b">
        <v>0</v>
      </c>
      <c r="R9773" t="b">
        <v>0</v>
      </c>
      <c r="S9773">
        <f>IF(OnlineShopData[[#This Row],[Revenue]]=TRUE,1,0)</f>
        <v>0</v>
      </c>
      <c r="T9773">
        <f>MATCH(OnlineShopData[[#This Row],[Month]],{"Jan","Feb","Mar","Apr","May","June","Jul","Aug","Sep","Oct","Nov","Dec"},0)</f>
        <v>11</v>
      </c>
    </row>
    <row r="9774" spans="1:20" x14ac:dyDescent="0.3">
      <c r="A9774">
        <v>2</v>
      </c>
      <c r="B9774">
        <v>76.5</v>
      </c>
      <c r="C9774">
        <v>0</v>
      </c>
      <c r="D9774">
        <v>0</v>
      </c>
      <c r="E9774">
        <v>10</v>
      </c>
      <c r="F9774">
        <v>123.22916669999999</v>
      </c>
      <c r="G9774" s="1">
        <v>2.2857143E-2</v>
      </c>
      <c r="H9774" s="1">
        <v>5.9444443999999999E-2</v>
      </c>
      <c r="I9774">
        <v>0</v>
      </c>
      <c r="J9774">
        <v>0</v>
      </c>
      <c r="K9774" t="s">
        <v>30</v>
      </c>
      <c r="L9774">
        <v>1</v>
      </c>
      <c r="M9774">
        <v>2</v>
      </c>
      <c r="N9774">
        <v>1</v>
      </c>
      <c r="O9774">
        <v>10</v>
      </c>
      <c r="P9774" t="s">
        <v>19</v>
      </c>
      <c r="Q9774" t="b">
        <v>0</v>
      </c>
      <c r="R9774" t="b">
        <v>0</v>
      </c>
      <c r="S9774">
        <f>IF(OnlineShopData[[#This Row],[Revenue]]=TRUE,1,0)</f>
        <v>0</v>
      </c>
      <c r="T9774">
        <f>MATCH(OnlineShopData[[#This Row],[Month]],{"Jan","Feb","Mar","Apr","May","June","Jul","Aug","Sep","Oct","Nov","Dec"},0)</f>
        <v>12</v>
      </c>
    </row>
    <row r="9775" spans="1:20" x14ac:dyDescent="0.3">
      <c r="A9775">
        <v>1</v>
      </c>
      <c r="B9775">
        <v>576</v>
      </c>
      <c r="C9775">
        <v>0</v>
      </c>
      <c r="D9775">
        <v>0</v>
      </c>
      <c r="E9775">
        <v>13</v>
      </c>
      <c r="F9775">
        <v>587.75</v>
      </c>
      <c r="G9775" s="1">
        <v>3.0769231000000001E-2</v>
      </c>
      <c r="H9775" s="1">
        <v>6.1538462000000002E-2</v>
      </c>
      <c r="I9775">
        <v>0</v>
      </c>
      <c r="J9775">
        <v>0</v>
      </c>
      <c r="K9775" t="s">
        <v>27</v>
      </c>
      <c r="L9775">
        <v>1</v>
      </c>
      <c r="M9775">
        <v>1</v>
      </c>
      <c r="N9775">
        <v>4</v>
      </c>
      <c r="O9775">
        <v>1</v>
      </c>
      <c r="P9775" t="s">
        <v>19</v>
      </c>
      <c r="Q9775" t="b">
        <v>0</v>
      </c>
      <c r="R9775" t="b">
        <v>0</v>
      </c>
      <c r="S9775">
        <f>IF(OnlineShopData[[#This Row],[Revenue]]=TRUE,1,0)</f>
        <v>0</v>
      </c>
      <c r="T9775">
        <f>MATCH(OnlineShopData[[#This Row],[Month]],{"Jan","Feb","Mar","Apr","May","June","Jul","Aug","Sep","Oct","Nov","Dec"},0)</f>
        <v>11</v>
      </c>
    </row>
    <row r="9776" spans="1:20" x14ac:dyDescent="0.3">
      <c r="A9776">
        <v>0</v>
      </c>
      <c r="B9776">
        <v>0</v>
      </c>
      <c r="C9776">
        <v>0</v>
      </c>
      <c r="D9776">
        <v>0</v>
      </c>
      <c r="E9776">
        <v>2</v>
      </c>
      <c r="F9776">
        <v>17</v>
      </c>
      <c r="G9776" s="1">
        <v>0</v>
      </c>
      <c r="H9776" s="1">
        <v>0.1</v>
      </c>
      <c r="I9776">
        <v>0</v>
      </c>
      <c r="J9776">
        <v>0</v>
      </c>
      <c r="K9776" t="s">
        <v>30</v>
      </c>
      <c r="L9776">
        <v>8</v>
      </c>
      <c r="M9776">
        <v>2</v>
      </c>
      <c r="N9776">
        <v>7</v>
      </c>
      <c r="O9776">
        <v>2</v>
      </c>
      <c r="P9776" t="s">
        <v>19</v>
      </c>
      <c r="Q9776" t="b">
        <v>0</v>
      </c>
      <c r="R9776" t="b">
        <v>0</v>
      </c>
      <c r="S9776">
        <f>IF(OnlineShopData[[#This Row],[Revenue]]=TRUE,1,0)</f>
        <v>0</v>
      </c>
      <c r="T9776">
        <f>MATCH(OnlineShopData[[#This Row],[Month]],{"Jan","Feb","Mar","Apr","May","June","Jul","Aug","Sep","Oct","Nov","Dec"},0)</f>
        <v>12</v>
      </c>
    </row>
    <row r="9777" spans="1:20" x14ac:dyDescent="0.3">
      <c r="A9777">
        <v>0</v>
      </c>
      <c r="B9777">
        <v>0</v>
      </c>
      <c r="C9777">
        <v>2</v>
      </c>
      <c r="D9777">
        <v>21</v>
      </c>
      <c r="E9777">
        <v>0</v>
      </c>
      <c r="F9777">
        <v>0</v>
      </c>
      <c r="G9777" s="1">
        <v>0</v>
      </c>
      <c r="H9777" s="1">
        <v>0.05</v>
      </c>
      <c r="I9777">
        <v>0</v>
      </c>
      <c r="J9777">
        <v>0</v>
      </c>
      <c r="K9777" t="s">
        <v>30</v>
      </c>
      <c r="L9777">
        <v>1</v>
      </c>
      <c r="M9777">
        <v>1</v>
      </c>
      <c r="N9777">
        <v>4</v>
      </c>
      <c r="O9777">
        <v>10</v>
      </c>
      <c r="P9777" t="s">
        <v>20</v>
      </c>
      <c r="Q9777" t="b">
        <v>0</v>
      </c>
      <c r="R9777" t="b">
        <v>0</v>
      </c>
      <c r="S9777">
        <f>IF(OnlineShopData[[#This Row],[Revenue]]=TRUE,1,0)</f>
        <v>0</v>
      </c>
      <c r="T9777">
        <f>MATCH(OnlineShopData[[#This Row],[Month]],{"Jan","Feb","Mar","Apr","May","June","Jul","Aug","Sep","Oct","Nov","Dec"},0)</f>
        <v>12</v>
      </c>
    </row>
    <row r="9778" spans="1:20" x14ac:dyDescent="0.3">
      <c r="A9778">
        <v>7</v>
      </c>
      <c r="B9778">
        <v>121</v>
      </c>
      <c r="C9778">
        <v>0</v>
      </c>
      <c r="D9778">
        <v>0</v>
      </c>
      <c r="E9778">
        <v>16</v>
      </c>
      <c r="F9778">
        <v>589.875</v>
      </c>
      <c r="G9778" s="1">
        <v>0</v>
      </c>
      <c r="H9778" s="1">
        <v>9.5238100000000006E-3</v>
      </c>
      <c r="I9778">
        <v>0</v>
      </c>
      <c r="J9778">
        <v>0</v>
      </c>
      <c r="K9778" t="s">
        <v>30</v>
      </c>
      <c r="L9778">
        <v>2</v>
      </c>
      <c r="M9778">
        <v>6</v>
      </c>
      <c r="N9778">
        <v>1</v>
      </c>
      <c r="O9778">
        <v>2</v>
      </c>
      <c r="P9778" t="s">
        <v>19</v>
      </c>
      <c r="Q9778" t="b">
        <v>1</v>
      </c>
      <c r="R9778" t="b">
        <v>0</v>
      </c>
      <c r="S9778">
        <f>IF(OnlineShopData[[#This Row],[Revenue]]=TRUE,1,0)</f>
        <v>0</v>
      </c>
      <c r="T9778">
        <f>MATCH(OnlineShopData[[#This Row],[Month]],{"Jan","Feb","Mar","Apr","May","June","Jul","Aug","Sep","Oct","Nov","Dec"},0)</f>
        <v>12</v>
      </c>
    </row>
    <row r="9779" spans="1:20" x14ac:dyDescent="0.3">
      <c r="A9779">
        <v>9</v>
      </c>
      <c r="B9779">
        <v>904.58333330000005</v>
      </c>
      <c r="C9779">
        <v>4</v>
      </c>
      <c r="D9779">
        <v>83.5</v>
      </c>
      <c r="E9779">
        <v>132</v>
      </c>
      <c r="F9779">
        <v>4096.15859</v>
      </c>
      <c r="G9779" s="1">
        <v>1.2738095E-2</v>
      </c>
      <c r="H9779" s="1">
        <v>2.2973065000000001E-2</v>
      </c>
      <c r="I9779">
        <v>8.9607479310000002</v>
      </c>
      <c r="J9779">
        <v>0</v>
      </c>
      <c r="K9779" t="s">
        <v>27</v>
      </c>
      <c r="L9779">
        <v>3</v>
      </c>
      <c r="M9779">
        <v>2</v>
      </c>
      <c r="N9779">
        <v>3</v>
      </c>
      <c r="O9779">
        <v>2</v>
      </c>
      <c r="P9779" t="s">
        <v>19</v>
      </c>
      <c r="Q9779" t="b">
        <v>1</v>
      </c>
      <c r="R9779" t="b">
        <v>1</v>
      </c>
      <c r="S9779">
        <f>IF(OnlineShopData[[#This Row],[Revenue]]=TRUE,1,0)</f>
        <v>1</v>
      </c>
      <c r="T9779">
        <f>MATCH(OnlineShopData[[#This Row],[Month]],{"Jan","Feb","Mar","Apr","May","June","Jul","Aug","Sep","Oct","Nov","Dec"},0)</f>
        <v>11</v>
      </c>
    </row>
    <row r="9780" spans="1:20" x14ac:dyDescent="0.3">
      <c r="A9780">
        <v>0</v>
      </c>
      <c r="B9780">
        <v>0</v>
      </c>
      <c r="C9780">
        <v>0</v>
      </c>
      <c r="D9780">
        <v>0</v>
      </c>
      <c r="E9780">
        <v>7</v>
      </c>
      <c r="F9780">
        <v>723</v>
      </c>
      <c r="G9780" s="1">
        <v>0</v>
      </c>
      <c r="H9780" s="1">
        <v>2.8571428999999999E-2</v>
      </c>
      <c r="I9780">
        <v>32.90611766</v>
      </c>
      <c r="J9780">
        <v>0</v>
      </c>
      <c r="K9780" t="s">
        <v>30</v>
      </c>
      <c r="L9780">
        <v>2</v>
      </c>
      <c r="M9780">
        <v>2</v>
      </c>
      <c r="N9780">
        <v>4</v>
      </c>
      <c r="O9780">
        <v>1</v>
      </c>
      <c r="P9780" t="s">
        <v>19</v>
      </c>
      <c r="Q9780" t="b">
        <v>1</v>
      </c>
      <c r="R9780" t="b">
        <v>1</v>
      </c>
      <c r="S9780">
        <f>IF(OnlineShopData[[#This Row],[Revenue]]=TRUE,1,0)</f>
        <v>1</v>
      </c>
      <c r="T9780">
        <f>MATCH(OnlineShopData[[#This Row],[Month]],{"Jan","Feb","Mar","Apr","May","June","Jul","Aug","Sep","Oct","Nov","Dec"},0)</f>
        <v>12</v>
      </c>
    </row>
    <row r="9781" spans="1:20" x14ac:dyDescent="0.3">
      <c r="A9781">
        <v>2</v>
      </c>
      <c r="B9781">
        <v>45.25</v>
      </c>
      <c r="C9781">
        <v>1</v>
      </c>
      <c r="D9781">
        <v>0</v>
      </c>
      <c r="E9781">
        <v>42</v>
      </c>
      <c r="F9781">
        <v>4126.4486109999998</v>
      </c>
      <c r="G9781" s="1">
        <v>7.7519399999999999E-4</v>
      </c>
      <c r="H9781" s="1">
        <v>1.3436693E-2</v>
      </c>
      <c r="I9781">
        <v>0</v>
      </c>
      <c r="J9781">
        <v>0</v>
      </c>
      <c r="K9781" t="s">
        <v>30</v>
      </c>
      <c r="L9781">
        <v>2</v>
      </c>
      <c r="M9781">
        <v>2</v>
      </c>
      <c r="N9781">
        <v>7</v>
      </c>
      <c r="O9781">
        <v>2</v>
      </c>
      <c r="P9781" t="s">
        <v>19</v>
      </c>
      <c r="Q9781" t="b">
        <v>0</v>
      </c>
      <c r="R9781" t="b">
        <v>0</v>
      </c>
      <c r="S9781">
        <f>IF(OnlineShopData[[#This Row],[Revenue]]=TRUE,1,0)</f>
        <v>0</v>
      </c>
      <c r="T9781">
        <f>MATCH(OnlineShopData[[#This Row],[Month]],{"Jan","Feb","Mar","Apr","May","June","Jul","Aug","Sep","Oct","Nov","Dec"},0)</f>
        <v>12</v>
      </c>
    </row>
    <row r="9782" spans="1:20" x14ac:dyDescent="0.3">
      <c r="A9782">
        <v>0</v>
      </c>
      <c r="B9782">
        <v>0</v>
      </c>
      <c r="C9782">
        <v>0</v>
      </c>
      <c r="D9782">
        <v>0</v>
      </c>
      <c r="E9782">
        <v>53</v>
      </c>
      <c r="F9782">
        <v>5504.6952380000002</v>
      </c>
      <c r="G9782" s="1">
        <v>1.1538461999999999E-2</v>
      </c>
      <c r="H9782" s="1">
        <v>3.1446886E-2</v>
      </c>
      <c r="I9782">
        <v>12.326614040000001</v>
      </c>
      <c r="J9782">
        <v>0</v>
      </c>
      <c r="K9782" t="s">
        <v>27</v>
      </c>
      <c r="L9782">
        <v>2</v>
      </c>
      <c r="M9782">
        <v>2</v>
      </c>
      <c r="N9782">
        <v>1</v>
      </c>
      <c r="O9782">
        <v>1</v>
      </c>
      <c r="P9782" t="s">
        <v>19</v>
      </c>
      <c r="Q9782" t="b">
        <v>0</v>
      </c>
      <c r="R9782" t="b">
        <v>1</v>
      </c>
      <c r="S9782">
        <f>IF(OnlineShopData[[#This Row],[Revenue]]=TRUE,1,0)</f>
        <v>1</v>
      </c>
      <c r="T9782">
        <f>MATCH(OnlineShopData[[#This Row],[Month]],{"Jan","Feb","Mar","Apr","May","June","Jul","Aug","Sep","Oct","Nov","Dec"},0)</f>
        <v>11</v>
      </c>
    </row>
    <row r="9783" spans="1:20" x14ac:dyDescent="0.3">
      <c r="A9783">
        <v>2</v>
      </c>
      <c r="B9783">
        <v>17</v>
      </c>
      <c r="C9783">
        <v>2</v>
      </c>
      <c r="D9783">
        <v>1231</v>
      </c>
      <c r="E9783">
        <v>8</v>
      </c>
      <c r="F9783">
        <v>27.375</v>
      </c>
      <c r="G9783" s="1">
        <v>3.8888889000000003E-2</v>
      </c>
      <c r="H9783" s="1">
        <v>8.8888888999999999E-2</v>
      </c>
      <c r="I9783">
        <v>0</v>
      </c>
      <c r="J9783">
        <v>0</v>
      </c>
      <c r="K9783" t="s">
        <v>27</v>
      </c>
      <c r="L9783">
        <v>2</v>
      </c>
      <c r="M9783">
        <v>2</v>
      </c>
      <c r="N9783">
        <v>1</v>
      </c>
      <c r="O9783">
        <v>11</v>
      </c>
      <c r="P9783" t="s">
        <v>19</v>
      </c>
      <c r="Q9783" t="b">
        <v>0</v>
      </c>
      <c r="R9783" t="b">
        <v>0</v>
      </c>
      <c r="S9783">
        <f>IF(OnlineShopData[[#This Row],[Revenue]]=TRUE,1,0)</f>
        <v>0</v>
      </c>
      <c r="T9783">
        <f>MATCH(OnlineShopData[[#This Row],[Month]],{"Jan","Feb","Mar","Apr","May","June","Jul","Aug","Sep","Oct","Nov","Dec"},0)</f>
        <v>11</v>
      </c>
    </row>
    <row r="9784" spans="1:20" x14ac:dyDescent="0.3">
      <c r="A9784">
        <v>1</v>
      </c>
      <c r="B9784">
        <v>16</v>
      </c>
      <c r="C9784">
        <v>0</v>
      </c>
      <c r="D9784">
        <v>0</v>
      </c>
      <c r="E9784">
        <v>44</v>
      </c>
      <c r="F9784">
        <v>2939.625</v>
      </c>
      <c r="G9784" s="1">
        <v>0</v>
      </c>
      <c r="H9784" s="1">
        <v>2.2222219999999998E-3</v>
      </c>
      <c r="I9784">
        <v>32.812057109999998</v>
      </c>
      <c r="J9784">
        <v>0</v>
      </c>
      <c r="K9784" t="s">
        <v>27</v>
      </c>
      <c r="L9784">
        <v>2</v>
      </c>
      <c r="M9784">
        <v>2</v>
      </c>
      <c r="N9784">
        <v>8</v>
      </c>
      <c r="O9784">
        <v>2</v>
      </c>
      <c r="P9784" t="s">
        <v>19</v>
      </c>
      <c r="Q9784" t="b">
        <v>0</v>
      </c>
      <c r="R9784" t="b">
        <v>1</v>
      </c>
      <c r="S9784">
        <f>IF(OnlineShopData[[#This Row],[Revenue]]=TRUE,1,0)</f>
        <v>1</v>
      </c>
      <c r="T9784">
        <f>MATCH(OnlineShopData[[#This Row],[Month]],{"Jan","Feb","Mar","Apr","May","June","Jul","Aug","Sep","Oct","Nov","Dec"},0)</f>
        <v>11</v>
      </c>
    </row>
    <row r="9785" spans="1:20" x14ac:dyDescent="0.3">
      <c r="A9785">
        <v>4</v>
      </c>
      <c r="B9785">
        <v>102.55555560000001</v>
      </c>
      <c r="C9785">
        <v>2</v>
      </c>
      <c r="D9785">
        <v>79.5</v>
      </c>
      <c r="E9785">
        <v>133</v>
      </c>
      <c r="F9785">
        <v>3713.580105</v>
      </c>
      <c r="G9785" s="1">
        <v>3.3819950000000001E-3</v>
      </c>
      <c r="H9785" s="1">
        <v>1.5889736000000002E-2</v>
      </c>
      <c r="I9785">
        <v>28.03795985</v>
      </c>
      <c r="J9785">
        <v>0</v>
      </c>
      <c r="K9785" t="s">
        <v>27</v>
      </c>
      <c r="L9785">
        <v>3</v>
      </c>
      <c r="M9785">
        <v>2</v>
      </c>
      <c r="N9785">
        <v>1</v>
      </c>
      <c r="O9785">
        <v>6</v>
      </c>
      <c r="P9785" t="s">
        <v>19</v>
      </c>
      <c r="Q9785" t="b">
        <v>1</v>
      </c>
      <c r="R9785" t="b">
        <v>0</v>
      </c>
      <c r="S9785">
        <f>IF(OnlineShopData[[#This Row],[Revenue]]=TRUE,1,0)</f>
        <v>0</v>
      </c>
      <c r="T9785">
        <f>MATCH(OnlineShopData[[#This Row],[Month]],{"Jan","Feb","Mar","Apr","May","June","Jul","Aug","Sep","Oct","Nov","Dec"},0)</f>
        <v>11</v>
      </c>
    </row>
    <row r="9786" spans="1:20" x14ac:dyDescent="0.3">
      <c r="A9786">
        <v>0</v>
      </c>
      <c r="B9786">
        <v>0</v>
      </c>
      <c r="C9786">
        <v>4</v>
      </c>
      <c r="D9786">
        <v>84.25</v>
      </c>
      <c r="E9786">
        <v>141</v>
      </c>
      <c r="F9786">
        <v>2596.2047619999998</v>
      </c>
      <c r="G9786" s="1">
        <v>6.1032860000000003E-3</v>
      </c>
      <c r="H9786" s="1">
        <v>2.0121639E-2</v>
      </c>
      <c r="I9786">
        <v>0</v>
      </c>
      <c r="J9786">
        <v>0</v>
      </c>
      <c r="K9786" t="s">
        <v>27</v>
      </c>
      <c r="L9786">
        <v>2</v>
      </c>
      <c r="M9786">
        <v>2</v>
      </c>
      <c r="N9786">
        <v>7</v>
      </c>
      <c r="O9786">
        <v>2</v>
      </c>
      <c r="P9786" t="s">
        <v>19</v>
      </c>
      <c r="Q9786" t="b">
        <v>0</v>
      </c>
      <c r="R9786" t="b">
        <v>0</v>
      </c>
      <c r="S9786">
        <f>IF(OnlineShopData[[#This Row],[Revenue]]=TRUE,1,0)</f>
        <v>0</v>
      </c>
      <c r="T9786">
        <f>MATCH(OnlineShopData[[#This Row],[Month]],{"Jan","Feb","Mar","Apr","May","June","Jul","Aug","Sep","Oct","Nov","Dec"},0)</f>
        <v>11</v>
      </c>
    </row>
    <row r="9787" spans="1:20" x14ac:dyDescent="0.3">
      <c r="A9787">
        <v>1</v>
      </c>
      <c r="B9787">
        <v>36.5</v>
      </c>
      <c r="C9787">
        <v>0</v>
      </c>
      <c r="D9787">
        <v>0</v>
      </c>
      <c r="E9787">
        <v>30</v>
      </c>
      <c r="F9787">
        <v>1668.116667</v>
      </c>
      <c r="G9787" s="1">
        <v>0</v>
      </c>
      <c r="H9787" s="1">
        <v>2.3809523999999999E-2</v>
      </c>
      <c r="I9787">
        <v>0</v>
      </c>
      <c r="J9787">
        <v>0</v>
      </c>
      <c r="K9787" t="s">
        <v>30</v>
      </c>
      <c r="L9787">
        <v>1</v>
      </c>
      <c r="M9787">
        <v>1</v>
      </c>
      <c r="N9787">
        <v>8</v>
      </c>
      <c r="O9787">
        <v>2</v>
      </c>
      <c r="P9787" t="s">
        <v>19</v>
      </c>
      <c r="Q9787" t="b">
        <v>0</v>
      </c>
      <c r="R9787" t="b">
        <v>0</v>
      </c>
      <c r="S9787">
        <f>IF(OnlineShopData[[#This Row],[Revenue]]=TRUE,1,0)</f>
        <v>0</v>
      </c>
      <c r="T9787">
        <f>MATCH(OnlineShopData[[#This Row],[Month]],{"Jan","Feb","Mar","Apr","May","June","Jul","Aug","Sep","Oct","Nov","Dec"},0)</f>
        <v>12</v>
      </c>
    </row>
    <row r="9788" spans="1:20" x14ac:dyDescent="0.3">
      <c r="A9788">
        <v>5</v>
      </c>
      <c r="B9788">
        <v>66.400000000000006</v>
      </c>
      <c r="C9788">
        <v>0</v>
      </c>
      <c r="D9788">
        <v>0</v>
      </c>
      <c r="E9788">
        <v>39</v>
      </c>
      <c r="F9788">
        <v>742.6875</v>
      </c>
      <c r="G9788" s="1">
        <v>0</v>
      </c>
      <c r="H9788" s="1">
        <v>1.5217391E-2</v>
      </c>
      <c r="I9788">
        <v>71.389812210000002</v>
      </c>
      <c r="J9788">
        <v>0</v>
      </c>
      <c r="K9788" t="s">
        <v>30</v>
      </c>
      <c r="L9788">
        <v>2</v>
      </c>
      <c r="M9788">
        <v>2</v>
      </c>
      <c r="N9788">
        <v>4</v>
      </c>
      <c r="O9788">
        <v>3</v>
      </c>
      <c r="P9788" t="s">
        <v>19</v>
      </c>
      <c r="Q9788" t="b">
        <v>0</v>
      </c>
      <c r="R9788" t="b">
        <v>1</v>
      </c>
      <c r="S9788">
        <f>IF(OnlineShopData[[#This Row],[Revenue]]=TRUE,1,0)</f>
        <v>1</v>
      </c>
      <c r="T9788">
        <f>MATCH(OnlineShopData[[#This Row],[Month]],{"Jan","Feb","Mar","Apr","May","June","Jul","Aug","Sep","Oct","Nov","Dec"},0)</f>
        <v>12</v>
      </c>
    </row>
    <row r="9789" spans="1:20" x14ac:dyDescent="0.3">
      <c r="A9789">
        <v>2</v>
      </c>
      <c r="B9789">
        <v>18</v>
      </c>
      <c r="C9789">
        <v>0</v>
      </c>
      <c r="D9789">
        <v>0</v>
      </c>
      <c r="E9789">
        <v>17</v>
      </c>
      <c r="F9789">
        <v>1218.75</v>
      </c>
      <c r="G9789" s="1">
        <v>0</v>
      </c>
      <c r="H9789" s="1">
        <v>5.0980391999999999E-2</v>
      </c>
      <c r="I9789">
        <v>0</v>
      </c>
      <c r="J9789">
        <v>0</v>
      </c>
      <c r="K9789" t="s">
        <v>27</v>
      </c>
      <c r="L9789">
        <v>2</v>
      </c>
      <c r="M9789">
        <v>2</v>
      </c>
      <c r="N9789">
        <v>1</v>
      </c>
      <c r="O9789">
        <v>1</v>
      </c>
      <c r="P9789" t="s">
        <v>19</v>
      </c>
      <c r="Q9789" t="b">
        <v>0</v>
      </c>
      <c r="R9789" t="b">
        <v>0</v>
      </c>
      <c r="S9789">
        <f>IF(OnlineShopData[[#This Row],[Revenue]]=TRUE,1,0)</f>
        <v>0</v>
      </c>
      <c r="T9789">
        <f>MATCH(OnlineShopData[[#This Row],[Month]],{"Jan","Feb","Mar","Apr","May","June","Jul","Aug","Sep","Oct","Nov","Dec"},0)</f>
        <v>11</v>
      </c>
    </row>
    <row r="9790" spans="1:20" x14ac:dyDescent="0.3">
      <c r="A9790">
        <v>2</v>
      </c>
      <c r="B9790">
        <v>77.7</v>
      </c>
      <c r="C9790">
        <v>1</v>
      </c>
      <c r="D9790">
        <v>2</v>
      </c>
      <c r="E9790">
        <v>24</v>
      </c>
      <c r="F9790">
        <v>551.15833329999998</v>
      </c>
      <c r="G9790" s="1">
        <v>4.1666669999999998E-3</v>
      </c>
      <c r="H9790" s="1">
        <v>5.4444444000000002E-2</v>
      </c>
      <c r="I9790">
        <v>7.9453682910000003</v>
      </c>
      <c r="J9790">
        <v>0</v>
      </c>
      <c r="K9790" t="s">
        <v>30</v>
      </c>
      <c r="L9790">
        <v>2</v>
      </c>
      <c r="M9790">
        <v>2</v>
      </c>
      <c r="N9790">
        <v>9</v>
      </c>
      <c r="O9790">
        <v>2</v>
      </c>
      <c r="P9790" t="s">
        <v>19</v>
      </c>
      <c r="Q9790" t="b">
        <v>0</v>
      </c>
      <c r="R9790" t="b">
        <v>0</v>
      </c>
      <c r="S9790">
        <f>IF(OnlineShopData[[#This Row],[Revenue]]=TRUE,1,0)</f>
        <v>0</v>
      </c>
      <c r="T9790">
        <f>MATCH(OnlineShopData[[#This Row],[Month]],{"Jan","Feb","Mar","Apr","May","June","Jul","Aug","Sep","Oct","Nov","Dec"},0)</f>
        <v>12</v>
      </c>
    </row>
    <row r="9791" spans="1:20" x14ac:dyDescent="0.3">
      <c r="A9791">
        <v>4</v>
      </c>
      <c r="B9791">
        <v>72</v>
      </c>
      <c r="C9791">
        <v>0</v>
      </c>
      <c r="D9791">
        <v>0</v>
      </c>
      <c r="E9791">
        <v>4</v>
      </c>
      <c r="F9791">
        <v>46.5</v>
      </c>
      <c r="G9791" s="1">
        <v>0.04</v>
      </c>
      <c r="H9791" s="1">
        <v>0.06</v>
      </c>
      <c r="I9791">
        <v>0</v>
      </c>
      <c r="J9791">
        <v>0</v>
      </c>
      <c r="K9791" t="s">
        <v>27</v>
      </c>
      <c r="L9791">
        <v>3</v>
      </c>
      <c r="M9791">
        <v>2</v>
      </c>
      <c r="N9791">
        <v>2</v>
      </c>
      <c r="O9791">
        <v>3</v>
      </c>
      <c r="P9791" t="s">
        <v>19</v>
      </c>
      <c r="Q9791" t="b">
        <v>0</v>
      </c>
      <c r="R9791" t="b">
        <v>0</v>
      </c>
      <c r="S9791">
        <f>IF(OnlineShopData[[#This Row],[Revenue]]=TRUE,1,0)</f>
        <v>0</v>
      </c>
      <c r="T9791">
        <f>MATCH(OnlineShopData[[#This Row],[Month]],{"Jan","Feb","Mar","Apr","May","June","Jul","Aug","Sep","Oct","Nov","Dec"},0)</f>
        <v>11</v>
      </c>
    </row>
    <row r="9792" spans="1:20" x14ac:dyDescent="0.3">
      <c r="A9792">
        <v>7</v>
      </c>
      <c r="B9792">
        <v>237.5</v>
      </c>
      <c r="C9792">
        <v>1</v>
      </c>
      <c r="D9792">
        <v>0</v>
      </c>
      <c r="E9792">
        <v>37</v>
      </c>
      <c r="F9792">
        <v>1302.5180559999999</v>
      </c>
      <c r="G9792" s="1">
        <v>5.9523809999999996E-3</v>
      </c>
      <c r="H9792" s="1">
        <v>2.3185941000000002E-2</v>
      </c>
      <c r="I9792">
        <v>0</v>
      </c>
      <c r="J9792">
        <v>0</v>
      </c>
      <c r="K9792" t="s">
        <v>30</v>
      </c>
      <c r="L9792">
        <v>3</v>
      </c>
      <c r="M9792">
        <v>2</v>
      </c>
      <c r="N9792">
        <v>2</v>
      </c>
      <c r="O9792">
        <v>2</v>
      </c>
      <c r="P9792" t="s">
        <v>19</v>
      </c>
      <c r="Q9792" t="b">
        <v>0</v>
      </c>
      <c r="R9792" t="b">
        <v>1</v>
      </c>
      <c r="S9792">
        <f>IF(OnlineShopData[[#This Row],[Revenue]]=TRUE,1,0)</f>
        <v>1</v>
      </c>
      <c r="T9792">
        <f>MATCH(OnlineShopData[[#This Row],[Month]],{"Jan","Feb","Mar","Apr","May","June","Jul","Aug","Sep","Oct","Nov","Dec"},0)</f>
        <v>12</v>
      </c>
    </row>
    <row r="9793" spans="1:20" x14ac:dyDescent="0.3">
      <c r="A9793">
        <v>0</v>
      </c>
      <c r="B9793">
        <v>0</v>
      </c>
      <c r="C9793">
        <v>0</v>
      </c>
      <c r="D9793">
        <v>0</v>
      </c>
      <c r="E9793">
        <v>25</v>
      </c>
      <c r="F9793">
        <v>929.58333330000005</v>
      </c>
      <c r="G9793" s="1">
        <v>1.6E-2</v>
      </c>
      <c r="H9793" s="1">
        <v>2.9600000000000001E-2</v>
      </c>
      <c r="I9793">
        <v>0</v>
      </c>
      <c r="J9793">
        <v>0</v>
      </c>
      <c r="K9793" t="s">
        <v>30</v>
      </c>
      <c r="L9793">
        <v>3</v>
      </c>
      <c r="M9793">
        <v>2</v>
      </c>
      <c r="N9793">
        <v>4</v>
      </c>
      <c r="O9793">
        <v>13</v>
      </c>
      <c r="P9793" t="s">
        <v>19</v>
      </c>
      <c r="Q9793" t="b">
        <v>0</v>
      </c>
      <c r="R9793" t="b">
        <v>0</v>
      </c>
      <c r="S9793">
        <f>IF(OnlineShopData[[#This Row],[Revenue]]=TRUE,1,0)</f>
        <v>0</v>
      </c>
      <c r="T9793">
        <f>MATCH(OnlineShopData[[#This Row],[Month]],{"Jan","Feb","Mar","Apr","May","June","Jul","Aug","Sep","Oct","Nov","Dec"},0)</f>
        <v>12</v>
      </c>
    </row>
    <row r="9794" spans="1:20" x14ac:dyDescent="0.3">
      <c r="A9794">
        <v>0</v>
      </c>
      <c r="B9794">
        <v>0</v>
      </c>
      <c r="C9794">
        <v>0</v>
      </c>
      <c r="D9794">
        <v>0</v>
      </c>
      <c r="E9794">
        <v>59</v>
      </c>
      <c r="F9794">
        <v>1309.6583330000001</v>
      </c>
      <c r="G9794" s="1">
        <v>1.7241379000000001E-2</v>
      </c>
      <c r="H9794" s="1">
        <v>3.0879354000000001E-2</v>
      </c>
      <c r="I9794">
        <v>0</v>
      </c>
      <c r="J9794">
        <v>0</v>
      </c>
      <c r="K9794" t="s">
        <v>30</v>
      </c>
      <c r="L9794">
        <v>3</v>
      </c>
      <c r="M9794">
        <v>2</v>
      </c>
      <c r="N9794">
        <v>3</v>
      </c>
      <c r="O9794">
        <v>1</v>
      </c>
      <c r="P9794" t="s">
        <v>19</v>
      </c>
      <c r="Q9794" t="b">
        <v>0</v>
      </c>
      <c r="R9794" t="b">
        <v>0</v>
      </c>
      <c r="S9794">
        <f>IF(OnlineShopData[[#This Row],[Revenue]]=TRUE,1,0)</f>
        <v>0</v>
      </c>
      <c r="T9794">
        <f>MATCH(OnlineShopData[[#This Row],[Month]],{"Jan","Feb","Mar","Apr","May","June","Jul","Aug","Sep","Oct","Nov","Dec"},0)</f>
        <v>12</v>
      </c>
    </row>
    <row r="9795" spans="1:20" x14ac:dyDescent="0.3">
      <c r="A9795">
        <v>0</v>
      </c>
      <c r="B9795">
        <v>0</v>
      </c>
      <c r="C9795">
        <v>0</v>
      </c>
      <c r="D9795">
        <v>0</v>
      </c>
      <c r="E9795">
        <v>100</v>
      </c>
      <c r="F9795">
        <v>2852.0131409999999</v>
      </c>
      <c r="G9795" s="1">
        <v>4.44444E-4</v>
      </c>
      <c r="H9795" s="1">
        <v>2.4301656000000001E-2</v>
      </c>
      <c r="I9795">
        <v>0</v>
      </c>
      <c r="J9795">
        <v>0</v>
      </c>
      <c r="K9795" t="s">
        <v>30</v>
      </c>
      <c r="L9795">
        <v>2</v>
      </c>
      <c r="M9795">
        <v>2</v>
      </c>
      <c r="N9795">
        <v>1</v>
      </c>
      <c r="O9795">
        <v>2</v>
      </c>
      <c r="P9795" t="s">
        <v>19</v>
      </c>
      <c r="Q9795" t="b">
        <v>0</v>
      </c>
      <c r="R9795" t="b">
        <v>0</v>
      </c>
      <c r="S9795">
        <f>IF(OnlineShopData[[#This Row],[Revenue]]=TRUE,1,0)</f>
        <v>0</v>
      </c>
      <c r="T9795">
        <f>MATCH(OnlineShopData[[#This Row],[Month]],{"Jan","Feb","Mar","Apr","May","June","Jul","Aug","Sep","Oct","Nov","Dec"},0)</f>
        <v>12</v>
      </c>
    </row>
    <row r="9796" spans="1:20" x14ac:dyDescent="0.3">
      <c r="A9796">
        <v>0</v>
      </c>
      <c r="B9796">
        <v>0</v>
      </c>
      <c r="C9796">
        <v>0</v>
      </c>
      <c r="D9796">
        <v>0</v>
      </c>
      <c r="E9796">
        <v>14</v>
      </c>
      <c r="F9796">
        <v>272.16666670000001</v>
      </c>
      <c r="G9796" s="1">
        <v>0</v>
      </c>
      <c r="H9796" s="1">
        <v>2.5000000000000001E-2</v>
      </c>
      <c r="I9796">
        <v>0</v>
      </c>
      <c r="J9796">
        <v>0</v>
      </c>
      <c r="K9796" t="s">
        <v>30</v>
      </c>
      <c r="L9796">
        <v>3</v>
      </c>
      <c r="M9796">
        <v>2</v>
      </c>
      <c r="N9796">
        <v>3</v>
      </c>
      <c r="O9796">
        <v>2</v>
      </c>
      <c r="P9796" t="s">
        <v>19</v>
      </c>
      <c r="Q9796" t="b">
        <v>0</v>
      </c>
      <c r="R9796" t="b">
        <v>0</v>
      </c>
      <c r="S9796">
        <f>IF(OnlineShopData[[#This Row],[Revenue]]=TRUE,1,0)</f>
        <v>0</v>
      </c>
      <c r="T9796">
        <f>MATCH(OnlineShopData[[#This Row],[Month]],{"Jan","Feb","Mar","Apr","May","June","Jul","Aug","Sep","Oct","Nov","Dec"},0)</f>
        <v>12</v>
      </c>
    </row>
    <row r="9797" spans="1:20" x14ac:dyDescent="0.3">
      <c r="A9797">
        <v>3</v>
      </c>
      <c r="B9797">
        <v>424</v>
      </c>
      <c r="C9797">
        <v>0</v>
      </c>
      <c r="D9797">
        <v>0</v>
      </c>
      <c r="E9797">
        <v>3</v>
      </c>
      <c r="F9797">
        <v>61.5</v>
      </c>
      <c r="G9797" s="1">
        <v>0</v>
      </c>
      <c r="H9797" s="1">
        <v>0.05</v>
      </c>
      <c r="I9797">
        <v>0</v>
      </c>
      <c r="J9797">
        <v>0</v>
      </c>
      <c r="K9797" t="s">
        <v>30</v>
      </c>
      <c r="L9797">
        <v>2</v>
      </c>
      <c r="M9797">
        <v>4</v>
      </c>
      <c r="N9797">
        <v>4</v>
      </c>
      <c r="O9797">
        <v>2</v>
      </c>
      <c r="P9797" t="s">
        <v>20</v>
      </c>
      <c r="Q9797" t="b">
        <v>0</v>
      </c>
      <c r="R9797" t="b">
        <v>0</v>
      </c>
      <c r="S9797">
        <f>IF(OnlineShopData[[#This Row],[Revenue]]=TRUE,1,0)</f>
        <v>0</v>
      </c>
      <c r="T9797">
        <f>MATCH(OnlineShopData[[#This Row],[Month]],{"Jan","Feb","Mar","Apr","May","June","Jul","Aug","Sep","Oct","Nov","Dec"},0)</f>
        <v>12</v>
      </c>
    </row>
    <row r="9798" spans="1:20" x14ac:dyDescent="0.3">
      <c r="A9798">
        <v>0</v>
      </c>
      <c r="B9798">
        <v>0</v>
      </c>
      <c r="C9798">
        <v>0</v>
      </c>
      <c r="D9798">
        <v>0</v>
      </c>
      <c r="E9798">
        <v>7</v>
      </c>
      <c r="F9798">
        <v>295</v>
      </c>
      <c r="G9798" s="1">
        <v>2.8571428999999999E-2</v>
      </c>
      <c r="H9798" s="1">
        <v>5.7142856999999998E-2</v>
      </c>
      <c r="I9798">
        <v>0</v>
      </c>
      <c r="J9798">
        <v>0</v>
      </c>
      <c r="K9798" t="s">
        <v>27</v>
      </c>
      <c r="L9798">
        <v>2</v>
      </c>
      <c r="M9798">
        <v>4</v>
      </c>
      <c r="N9798">
        <v>1</v>
      </c>
      <c r="O9798">
        <v>2</v>
      </c>
      <c r="P9798" t="s">
        <v>19</v>
      </c>
      <c r="Q9798" t="b">
        <v>0</v>
      </c>
      <c r="R9798" t="b">
        <v>1</v>
      </c>
      <c r="S9798">
        <f>IF(OnlineShopData[[#This Row],[Revenue]]=TRUE,1,0)</f>
        <v>1</v>
      </c>
      <c r="T9798">
        <f>MATCH(OnlineShopData[[#This Row],[Month]],{"Jan","Feb","Mar","Apr","May","June","Jul","Aug","Sep","Oct","Nov","Dec"},0)</f>
        <v>11</v>
      </c>
    </row>
    <row r="9799" spans="1:20" x14ac:dyDescent="0.3">
      <c r="A9799">
        <v>4</v>
      </c>
      <c r="B9799">
        <v>68.75</v>
      </c>
      <c r="C9799">
        <v>0</v>
      </c>
      <c r="D9799">
        <v>0</v>
      </c>
      <c r="E9799">
        <v>137</v>
      </c>
      <c r="F9799">
        <v>3770.9160710000001</v>
      </c>
      <c r="G9799" s="1">
        <v>3.1654679999999998E-3</v>
      </c>
      <c r="H9799" s="1">
        <v>1.4745252E-2</v>
      </c>
      <c r="I9799">
        <v>0</v>
      </c>
      <c r="J9799">
        <v>0</v>
      </c>
      <c r="K9799" t="s">
        <v>30</v>
      </c>
      <c r="L9799">
        <v>2</v>
      </c>
      <c r="M9799">
        <v>2</v>
      </c>
      <c r="N9799">
        <v>3</v>
      </c>
      <c r="O9799">
        <v>1</v>
      </c>
      <c r="P9799" t="s">
        <v>19</v>
      </c>
      <c r="Q9799" t="b">
        <v>0</v>
      </c>
      <c r="R9799" t="b">
        <v>0</v>
      </c>
      <c r="S9799">
        <f>IF(OnlineShopData[[#This Row],[Revenue]]=TRUE,1,0)</f>
        <v>0</v>
      </c>
      <c r="T9799">
        <f>MATCH(OnlineShopData[[#This Row],[Month]],{"Jan","Feb","Mar","Apr","May","June","Jul","Aug","Sep","Oct","Nov","Dec"},0)</f>
        <v>12</v>
      </c>
    </row>
    <row r="9800" spans="1:20" x14ac:dyDescent="0.3">
      <c r="A9800">
        <v>1</v>
      </c>
      <c r="B9800">
        <v>43</v>
      </c>
      <c r="C9800">
        <v>0</v>
      </c>
      <c r="D9800">
        <v>0</v>
      </c>
      <c r="E9800">
        <v>26</v>
      </c>
      <c r="F9800">
        <v>834.36111110000002</v>
      </c>
      <c r="G9800" s="1">
        <v>1.6E-2</v>
      </c>
      <c r="H9800" s="1">
        <v>1.9666666999999999E-2</v>
      </c>
      <c r="I9800">
        <v>25.215232929999999</v>
      </c>
      <c r="J9800">
        <v>0</v>
      </c>
      <c r="K9800" t="s">
        <v>30</v>
      </c>
      <c r="L9800">
        <v>1</v>
      </c>
      <c r="M9800">
        <v>1</v>
      </c>
      <c r="N9800">
        <v>1</v>
      </c>
      <c r="O9800">
        <v>10</v>
      </c>
      <c r="P9800" t="s">
        <v>19</v>
      </c>
      <c r="Q9800" t="b">
        <v>1</v>
      </c>
      <c r="R9800" t="b">
        <v>0</v>
      </c>
      <c r="S9800">
        <f>IF(OnlineShopData[[#This Row],[Revenue]]=TRUE,1,0)</f>
        <v>0</v>
      </c>
      <c r="T9800">
        <f>MATCH(OnlineShopData[[#This Row],[Month]],{"Jan","Feb","Mar","Apr","May","June","Jul","Aug","Sep","Oct","Nov","Dec"},0)</f>
        <v>12</v>
      </c>
    </row>
    <row r="9801" spans="1:20" x14ac:dyDescent="0.3">
      <c r="A9801">
        <v>0</v>
      </c>
      <c r="B9801">
        <v>0</v>
      </c>
      <c r="C9801">
        <v>0</v>
      </c>
      <c r="D9801">
        <v>0</v>
      </c>
      <c r="E9801">
        <v>3</v>
      </c>
      <c r="F9801">
        <v>0</v>
      </c>
      <c r="G9801" s="1">
        <v>0.2</v>
      </c>
      <c r="H9801" s="1">
        <v>0.2</v>
      </c>
      <c r="I9801">
        <v>0</v>
      </c>
      <c r="J9801">
        <v>0</v>
      </c>
      <c r="K9801" t="s">
        <v>27</v>
      </c>
      <c r="L9801">
        <v>1</v>
      </c>
      <c r="M9801">
        <v>1</v>
      </c>
      <c r="N9801">
        <v>1</v>
      </c>
      <c r="O9801">
        <v>3</v>
      </c>
      <c r="P9801" t="s">
        <v>19</v>
      </c>
      <c r="Q9801" t="b">
        <v>0</v>
      </c>
      <c r="R9801" t="b">
        <v>0</v>
      </c>
      <c r="S9801">
        <f>IF(OnlineShopData[[#This Row],[Revenue]]=TRUE,1,0)</f>
        <v>0</v>
      </c>
      <c r="T9801">
        <f>MATCH(OnlineShopData[[#This Row],[Month]],{"Jan","Feb","Mar","Apr","May","June","Jul","Aug","Sep","Oct","Nov","Dec"},0)</f>
        <v>11</v>
      </c>
    </row>
    <row r="9802" spans="1:20" x14ac:dyDescent="0.3">
      <c r="A9802">
        <v>0</v>
      </c>
      <c r="B9802">
        <v>0</v>
      </c>
      <c r="C9802">
        <v>1</v>
      </c>
      <c r="D9802">
        <v>0</v>
      </c>
      <c r="E9802">
        <v>26</v>
      </c>
      <c r="F9802">
        <v>668.5</v>
      </c>
      <c r="G9802" s="1">
        <v>0</v>
      </c>
      <c r="H9802" s="1">
        <v>7.4074070000000004E-3</v>
      </c>
      <c r="I9802">
        <v>0</v>
      </c>
      <c r="J9802">
        <v>0</v>
      </c>
      <c r="K9802" t="s">
        <v>27</v>
      </c>
      <c r="L9802">
        <v>2</v>
      </c>
      <c r="M9802">
        <v>2</v>
      </c>
      <c r="N9802">
        <v>3</v>
      </c>
      <c r="O9802">
        <v>1</v>
      </c>
      <c r="P9802" t="s">
        <v>19</v>
      </c>
      <c r="Q9802" t="b">
        <v>0</v>
      </c>
      <c r="R9802" t="b">
        <v>0</v>
      </c>
      <c r="S9802">
        <f>IF(OnlineShopData[[#This Row],[Revenue]]=TRUE,1,0)</f>
        <v>0</v>
      </c>
      <c r="T9802">
        <f>MATCH(OnlineShopData[[#This Row],[Month]],{"Jan","Feb","Mar","Apr","May","June","Jul","Aug","Sep","Oct","Nov","Dec"},0)</f>
        <v>11</v>
      </c>
    </row>
    <row r="9803" spans="1:20" x14ac:dyDescent="0.3">
      <c r="A9803">
        <v>0</v>
      </c>
      <c r="B9803">
        <v>0</v>
      </c>
      <c r="C9803">
        <v>0</v>
      </c>
      <c r="D9803">
        <v>0</v>
      </c>
      <c r="E9803">
        <v>19</v>
      </c>
      <c r="F9803">
        <v>521.92499999999995</v>
      </c>
      <c r="G9803" s="1">
        <v>1.0526316000000001E-2</v>
      </c>
      <c r="H9803" s="1">
        <v>2.9824560999999999E-2</v>
      </c>
      <c r="I9803">
        <v>0</v>
      </c>
      <c r="J9803">
        <v>0</v>
      </c>
      <c r="K9803" t="s">
        <v>30</v>
      </c>
      <c r="L9803">
        <v>3</v>
      </c>
      <c r="M9803">
        <v>2</v>
      </c>
      <c r="N9803">
        <v>6</v>
      </c>
      <c r="O9803">
        <v>2</v>
      </c>
      <c r="P9803" t="s">
        <v>19</v>
      </c>
      <c r="Q9803" t="b">
        <v>1</v>
      </c>
      <c r="R9803" t="b">
        <v>0</v>
      </c>
      <c r="S9803">
        <f>IF(OnlineShopData[[#This Row],[Revenue]]=TRUE,1,0)</f>
        <v>0</v>
      </c>
      <c r="T9803">
        <f>MATCH(OnlineShopData[[#This Row],[Month]],{"Jan","Feb","Mar","Apr","May","June","Jul","Aug","Sep","Oct","Nov","Dec"},0)</f>
        <v>12</v>
      </c>
    </row>
    <row r="9804" spans="1:20" x14ac:dyDescent="0.3">
      <c r="A9804">
        <v>0</v>
      </c>
      <c r="B9804">
        <v>0</v>
      </c>
      <c r="C9804">
        <v>0</v>
      </c>
      <c r="D9804">
        <v>0</v>
      </c>
      <c r="E9804">
        <v>23</v>
      </c>
      <c r="F9804">
        <v>1544.5952380000001</v>
      </c>
      <c r="G9804" s="1">
        <v>5.8550724999999998E-2</v>
      </c>
      <c r="H9804" s="1">
        <v>9.2944663999999996E-2</v>
      </c>
      <c r="I9804">
        <v>0</v>
      </c>
      <c r="J9804">
        <v>0</v>
      </c>
      <c r="K9804" t="s">
        <v>27</v>
      </c>
      <c r="L9804">
        <v>3</v>
      </c>
      <c r="M9804">
        <v>2</v>
      </c>
      <c r="N9804">
        <v>8</v>
      </c>
      <c r="O9804">
        <v>13</v>
      </c>
      <c r="P9804" t="s">
        <v>19</v>
      </c>
      <c r="Q9804" t="b">
        <v>1</v>
      </c>
      <c r="R9804" t="b">
        <v>0</v>
      </c>
      <c r="S9804">
        <f>IF(OnlineShopData[[#This Row],[Revenue]]=TRUE,1,0)</f>
        <v>0</v>
      </c>
      <c r="T9804">
        <f>MATCH(OnlineShopData[[#This Row],[Month]],{"Jan","Feb","Mar","Apr","May","June","Jul","Aug","Sep","Oct","Nov","Dec"},0)</f>
        <v>11</v>
      </c>
    </row>
    <row r="9805" spans="1:20" x14ac:dyDescent="0.3">
      <c r="A9805">
        <v>0</v>
      </c>
      <c r="B9805">
        <v>0</v>
      </c>
      <c r="C9805">
        <v>0</v>
      </c>
      <c r="D9805">
        <v>0</v>
      </c>
      <c r="E9805">
        <v>2</v>
      </c>
      <c r="F9805">
        <v>12</v>
      </c>
      <c r="G9805" s="1">
        <v>0</v>
      </c>
      <c r="H9805" s="1">
        <v>0.1</v>
      </c>
      <c r="I9805">
        <v>0</v>
      </c>
      <c r="J9805">
        <v>0</v>
      </c>
      <c r="K9805" t="s">
        <v>30</v>
      </c>
      <c r="L9805">
        <v>3</v>
      </c>
      <c r="M9805">
        <v>2</v>
      </c>
      <c r="N9805">
        <v>3</v>
      </c>
      <c r="O9805">
        <v>13</v>
      </c>
      <c r="P9805" t="s">
        <v>19</v>
      </c>
      <c r="Q9805" t="b">
        <v>0</v>
      </c>
      <c r="R9805" t="b">
        <v>0</v>
      </c>
      <c r="S9805">
        <f>IF(OnlineShopData[[#This Row],[Revenue]]=TRUE,1,0)</f>
        <v>0</v>
      </c>
      <c r="T9805">
        <f>MATCH(OnlineShopData[[#This Row],[Month]],{"Jan","Feb","Mar","Apr","May","June","Jul","Aug","Sep","Oct","Nov","Dec"},0)</f>
        <v>12</v>
      </c>
    </row>
    <row r="9806" spans="1:20" x14ac:dyDescent="0.3">
      <c r="A9806">
        <v>0</v>
      </c>
      <c r="B9806">
        <v>0</v>
      </c>
      <c r="C9806">
        <v>6</v>
      </c>
      <c r="D9806">
        <v>77.958333330000002</v>
      </c>
      <c r="E9806">
        <v>423</v>
      </c>
      <c r="F9806">
        <v>17086.234240000002</v>
      </c>
      <c r="G9806" s="1">
        <v>6.2937059999999996E-3</v>
      </c>
      <c r="H9806" s="1">
        <v>2.159902E-2</v>
      </c>
      <c r="I9806">
        <v>0.25272173999999997</v>
      </c>
      <c r="J9806">
        <v>0</v>
      </c>
      <c r="K9806" t="s">
        <v>27</v>
      </c>
      <c r="L9806">
        <v>2</v>
      </c>
      <c r="M9806">
        <v>2</v>
      </c>
      <c r="N9806">
        <v>7</v>
      </c>
      <c r="O9806">
        <v>1</v>
      </c>
      <c r="P9806" t="s">
        <v>19</v>
      </c>
      <c r="Q9806" t="b">
        <v>1</v>
      </c>
      <c r="R9806" t="b">
        <v>0</v>
      </c>
      <c r="S9806">
        <f>IF(OnlineShopData[[#This Row],[Revenue]]=TRUE,1,0)</f>
        <v>0</v>
      </c>
      <c r="T9806">
        <f>MATCH(OnlineShopData[[#This Row],[Month]],{"Jan","Feb","Mar","Apr","May","June","Jul","Aug","Sep","Oct","Nov","Dec"},0)</f>
        <v>11</v>
      </c>
    </row>
    <row r="9807" spans="1:20" x14ac:dyDescent="0.3">
      <c r="A9807">
        <v>2</v>
      </c>
      <c r="B9807">
        <v>14.25</v>
      </c>
      <c r="C9807">
        <v>0</v>
      </c>
      <c r="D9807">
        <v>0</v>
      </c>
      <c r="E9807">
        <v>29</v>
      </c>
      <c r="F9807">
        <v>1082.75</v>
      </c>
      <c r="G9807" s="1">
        <v>0</v>
      </c>
      <c r="H9807" s="1">
        <v>6.8965520000000002E-3</v>
      </c>
      <c r="I9807">
        <v>84.875726740000005</v>
      </c>
      <c r="J9807">
        <v>0</v>
      </c>
      <c r="K9807" t="s">
        <v>27</v>
      </c>
      <c r="L9807">
        <v>2</v>
      </c>
      <c r="M9807">
        <v>5</v>
      </c>
      <c r="N9807">
        <v>3</v>
      </c>
      <c r="O9807">
        <v>2</v>
      </c>
      <c r="P9807" t="s">
        <v>20</v>
      </c>
      <c r="Q9807" t="b">
        <v>0</v>
      </c>
      <c r="R9807" t="b">
        <v>1</v>
      </c>
      <c r="S9807">
        <f>IF(OnlineShopData[[#This Row],[Revenue]]=TRUE,1,0)</f>
        <v>1</v>
      </c>
      <c r="T9807">
        <f>MATCH(OnlineShopData[[#This Row],[Month]],{"Jan","Feb","Mar","Apr","May","June","Jul","Aug","Sep","Oct","Nov","Dec"},0)</f>
        <v>11</v>
      </c>
    </row>
    <row r="9808" spans="1:20" x14ac:dyDescent="0.3">
      <c r="A9808">
        <v>0</v>
      </c>
      <c r="B9808">
        <v>0</v>
      </c>
      <c r="C9808">
        <v>0</v>
      </c>
      <c r="D9808">
        <v>0</v>
      </c>
      <c r="E9808">
        <v>7</v>
      </c>
      <c r="F9808">
        <v>1803.666667</v>
      </c>
      <c r="G9808" s="1">
        <v>8.2142857E-2</v>
      </c>
      <c r="H9808" s="1">
        <v>0.08</v>
      </c>
      <c r="I9808">
        <v>0</v>
      </c>
      <c r="J9808">
        <v>0</v>
      </c>
      <c r="K9808" t="s">
        <v>30</v>
      </c>
      <c r="L9808">
        <v>2</v>
      </c>
      <c r="M9808">
        <v>5</v>
      </c>
      <c r="N9808">
        <v>1</v>
      </c>
      <c r="O9808">
        <v>8</v>
      </c>
      <c r="P9808" t="s">
        <v>19</v>
      </c>
      <c r="Q9808" t="b">
        <v>1</v>
      </c>
      <c r="R9808" t="b">
        <v>0</v>
      </c>
      <c r="S9808">
        <f>IF(OnlineShopData[[#This Row],[Revenue]]=TRUE,1,0)</f>
        <v>0</v>
      </c>
      <c r="T9808">
        <f>MATCH(OnlineShopData[[#This Row],[Month]],{"Jan","Feb","Mar","Apr","May","June","Jul","Aug","Sep","Oct","Nov","Dec"},0)</f>
        <v>12</v>
      </c>
    </row>
    <row r="9809" spans="1:20" x14ac:dyDescent="0.3">
      <c r="A9809">
        <v>4</v>
      </c>
      <c r="B9809">
        <v>58</v>
      </c>
      <c r="C9809">
        <v>2</v>
      </c>
      <c r="D9809">
        <v>28.5</v>
      </c>
      <c r="E9809">
        <v>82</v>
      </c>
      <c r="F9809">
        <v>4729.0659089999999</v>
      </c>
      <c r="G9809" s="1">
        <v>0</v>
      </c>
      <c r="H9809" s="1">
        <v>1.4544651E-2</v>
      </c>
      <c r="I9809">
        <v>9.0554658870000004</v>
      </c>
      <c r="J9809">
        <v>0</v>
      </c>
      <c r="K9809" t="s">
        <v>27</v>
      </c>
      <c r="L9809">
        <v>2</v>
      </c>
      <c r="M9809">
        <v>2</v>
      </c>
      <c r="N9809">
        <v>1</v>
      </c>
      <c r="O9809">
        <v>2</v>
      </c>
      <c r="P9809" t="s">
        <v>19</v>
      </c>
      <c r="Q9809" t="b">
        <v>0</v>
      </c>
      <c r="R9809" t="b">
        <v>1</v>
      </c>
      <c r="S9809">
        <f>IF(OnlineShopData[[#This Row],[Revenue]]=TRUE,1,0)</f>
        <v>1</v>
      </c>
      <c r="T9809">
        <f>MATCH(OnlineShopData[[#This Row],[Month]],{"Jan","Feb","Mar","Apr","May","June","Jul","Aug","Sep","Oct","Nov","Dec"},0)</f>
        <v>11</v>
      </c>
    </row>
    <row r="9810" spans="1:20" x14ac:dyDescent="0.3">
      <c r="A9810">
        <v>4</v>
      </c>
      <c r="B9810">
        <v>52.5</v>
      </c>
      <c r="C9810">
        <v>0</v>
      </c>
      <c r="D9810">
        <v>0</v>
      </c>
      <c r="E9810">
        <v>11</v>
      </c>
      <c r="F9810">
        <v>463.5</v>
      </c>
      <c r="G9810" s="1">
        <v>0</v>
      </c>
      <c r="H9810" s="1">
        <v>7.6923080000000001E-3</v>
      </c>
      <c r="I9810">
        <v>0</v>
      </c>
      <c r="J9810">
        <v>0</v>
      </c>
      <c r="K9810" t="s">
        <v>27</v>
      </c>
      <c r="L9810">
        <v>3</v>
      </c>
      <c r="M9810">
        <v>2</v>
      </c>
      <c r="N9810">
        <v>6</v>
      </c>
      <c r="O9810">
        <v>11</v>
      </c>
      <c r="P9810" t="s">
        <v>20</v>
      </c>
      <c r="Q9810" t="b">
        <v>1</v>
      </c>
      <c r="R9810" t="b">
        <v>0</v>
      </c>
      <c r="S9810">
        <f>IF(OnlineShopData[[#This Row],[Revenue]]=TRUE,1,0)</f>
        <v>0</v>
      </c>
      <c r="T9810">
        <f>MATCH(OnlineShopData[[#This Row],[Month]],{"Jan","Feb","Mar","Apr","May","June","Jul","Aug","Sep","Oct","Nov","Dec"},0)</f>
        <v>11</v>
      </c>
    </row>
    <row r="9811" spans="1:20" x14ac:dyDescent="0.3">
      <c r="A9811">
        <v>0</v>
      </c>
      <c r="B9811">
        <v>0</v>
      </c>
      <c r="C9811">
        <v>0</v>
      </c>
      <c r="D9811">
        <v>0</v>
      </c>
      <c r="E9811">
        <v>38</v>
      </c>
      <c r="F9811">
        <v>1355.366667</v>
      </c>
      <c r="G9811" s="1">
        <v>0</v>
      </c>
      <c r="H9811" s="1">
        <v>9.2592590000000006E-3</v>
      </c>
      <c r="I9811">
        <v>0</v>
      </c>
      <c r="J9811">
        <v>0</v>
      </c>
      <c r="K9811" t="s">
        <v>27</v>
      </c>
      <c r="L9811">
        <v>1</v>
      </c>
      <c r="M9811">
        <v>2</v>
      </c>
      <c r="N9811">
        <v>6</v>
      </c>
      <c r="O9811">
        <v>2</v>
      </c>
      <c r="P9811" t="s">
        <v>19</v>
      </c>
      <c r="Q9811" t="b">
        <v>0</v>
      </c>
      <c r="R9811" t="b">
        <v>0</v>
      </c>
      <c r="S9811">
        <f>IF(OnlineShopData[[#This Row],[Revenue]]=TRUE,1,0)</f>
        <v>0</v>
      </c>
      <c r="T9811">
        <f>MATCH(OnlineShopData[[#This Row],[Month]],{"Jan","Feb","Mar","Apr","May","June","Jul","Aug","Sep","Oct","Nov","Dec"},0)</f>
        <v>11</v>
      </c>
    </row>
    <row r="9812" spans="1:20" x14ac:dyDescent="0.3">
      <c r="A9812">
        <v>1</v>
      </c>
      <c r="B9812">
        <v>21</v>
      </c>
      <c r="C9812">
        <v>0</v>
      </c>
      <c r="D9812">
        <v>0</v>
      </c>
      <c r="E9812">
        <v>23</v>
      </c>
      <c r="F9812">
        <v>529.75</v>
      </c>
      <c r="G9812" s="1">
        <v>0</v>
      </c>
      <c r="H9812" s="1">
        <v>9.0909089999999994E-3</v>
      </c>
      <c r="I9812">
        <v>57.315891299999997</v>
      </c>
      <c r="J9812">
        <v>0</v>
      </c>
      <c r="K9812" t="s">
        <v>27</v>
      </c>
      <c r="L9812">
        <v>1</v>
      </c>
      <c r="M9812">
        <v>2</v>
      </c>
      <c r="N9812">
        <v>1</v>
      </c>
      <c r="O9812">
        <v>8</v>
      </c>
      <c r="P9812" t="s">
        <v>20</v>
      </c>
      <c r="Q9812" t="b">
        <v>0</v>
      </c>
      <c r="R9812" t="b">
        <v>1</v>
      </c>
      <c r="S9812">
        <f>IF(OnlineShopData[[#This Row],[Revenue]]=TRUE,1,0)</f>
        <v>1</v>
      </c>
      <c r="T9812">
        <f>MATCH(OnlineShopData[[#This Row],[Month]],{"Jan","Feb","Mar","Apr","May","June","Jul","Aug","Sep","Oct","Nov","Dec"},0)</f>
        <v>11</v>
      </c>
    </row>
    <row r="9813" spans="1:20" x14ac:dyDescent="0.3">
      <c r="A9813">
        <v>0</v>
      </c>
      <c r="B9813">
        <v>0</v>
      </c>
      <c r="C9813">
        <v>0</v>
      </c>
      <c r="D9813">
        <v>0</v>
      </c>
      <c r="E9813">
        <v>23</v>
      </c>
      <c r="F9813">
        <v>836.5</v>
      </c>
      <c r="G9813" s="1">
        <v>0</v>
      </c>
      <c r="H9813" s="1">
        <v>1.3043478000000001E-2</v>
      </c>
      <c r="I9813">
        <v>0</v>
      </c>
      <c r="J9813">
        <v>0</v>
      </c>
      <c r="K9813" t="s">
        <v>27</v>
      </c>
      <c r="L9813">
        <v>3</v>
      </c>
      <c r="M9813">
        <v>2</v>
      </c>
      <c r="N9813">
        <v>3</v>
      </c>
      <c r="O9813">
        <v>2</v>
      </c>
      <c r="P9813" t="s">
        <v>19</v>
      </c>
      <c r="Q9813" t="b">
        <v>0</v>
      </c>
      <c r="R9813" t="b">
        <v>0</v>
      </c>
      <c r="S9813">
        <f>IF(OnlineShopData[[#This Row],[Revenue]]=TRUE,1,0)</f>
        <v>0</v>
      </c>
      <c r="T9813">
        <f>MATCH(OnlineShopData[[#This Row],[Month]],{"Jan","Feb","Mar","Apr","May","June","Jul","Aug","Sep","Oct","Nov","Dec"},0)</f>
        <v>11</v>
      </c>
    </row>
    <row r="9814" spans="1:20" x14ac:dyDescent="0.3">
      <c r="A9814">
        <v>0</v>
      </c>
      <c r="B9814">
        <v>0</v>
      </c>
      <c r="C9814">
        <v>0</v>
      </c>
      <c r="D9814">
        <v>0</v>
      </c>
      <c r="E9814">
        <v>8</v>
      </c>
      <c r="F9814">
        <v>719.2</v>
      </c>
      <c r="G9814" s="1">
        <v>5.8333333000000001E-2</v>
      </c>
      <c r="H9814" s="1">
        <v>6.7708332999999996E-2</v>
      </c>
      <c r="I9814">
        <v>0</v>
      </c>
      <c r="J9814">
        <v>0</v>
      </c>
      <c r="K9814" t="s">
        <v>27</v>
      </c>
      <c r="L9814">
        <v>3</v>
      </c>
      <c r="M9814">
        <v>2</v>
      </c>
      <c r="N9814">
        <v>3</v>
      </c>
      <c r="O9814">
        <v>13</v>
      </c>
      <c r="P9814" t="s">
        <v>19</v>
      </c>
      <c r="Q9814" t="b">
        <v>0</v>
      </c>
      <c r="R9814" t="b">
        <v>0</v>
      </c>
      <c r="S9814">
        <f>IF(OnlineShopData[[#This Row],[Revenue]]=TRUE,1,0)</f>
        <v>0</v>
      </c>
      <c r="T9814">
        <f>MATCH(OnlineShopData[[#This Row],[Month]],{"Jan","Feb","Mar","Apr","May","June","Jul","Aug","Sep","Oct","Nov","Dec"},0)</f>
        <v>11</v>
      </c>
    </row>
    <row r="9815" spans="1:20" x14ac:dyDescent="0.3">
      <c r="A9815">
        <v>7</v>
      </c>
      <c r="B9815">
        <v>66</v>
      </c>
      <c r="C9815">
        <v>0</v>
      </c>
      <c r="D9815">
        <v>0</v>
      </c>
      <c r="E9815">
        <v>6</v>
      </c>
      <c r="F9815">
        <v>146.5</v>
      </c>
      <c r="G9815" s="1">
        <v>0</v>
      </c>
      <c r="H9815" s="1">
        <v>1.8181817999999999E-2</v>
      </c>
      <c r="I9815">
        <v>0</v>
      </c>
      <c r="J9815">
        <v>0</v>
      </c>
      <c r="K9815" t="s">
        <v>27</v>
      </c>
      <c r="L9815">
        <v>2</v>
      </c>
      <c r="M9815">
        <v>4</v>
      </c>
      <c r="N9815">
        <v>1</v>
      </c>
      <c r="O9815">
        <v>2</v>
      </c>
      <c r="P9815" t="s">
        <v>20</v>
      </c>
      <c r="Q9815" t="b">
        <v>0</v>
      </c>
      <c r="R9815" t="b">
        <v>0</v>
      </c>
      <c r="S9815">
        <f>IF(OnlineShopData[[#This Row],[Revenue]]=TRUE,1,0)</f>
        <v>0</v>
      </c>
      <c r="T9815">
        <f>MATCH(OnlineShopData[[#This Row],[Month]],{"Jan","Feb","Mar","Apr","May","June","Jul","Aug","Sep","Oct","Nov","Dec"},0)</f>
        <v>11</v>
      </c>
    </row>
    <row r="9816" spans="1:20" x14ac:dyDescent="0.3">
      <c r="A9816">
        <v>0</v>
      </c>
      <c r="B9816">
        <v>0</v>
      </c>
      <c r="C9816">
        <v>0</v>
      </c>
      <c r="D9816">
        <v>0</v>
      </c>
      <c r="E9816">
        <v>32</v>
      </c>
      <c r="F9816">
        <v>2632.7</v>
      </c>
      <c r="G9816" s="1">
        <v>6.2500000000000003E-3</v>
      </c>
      <c r="H9816" s="1">
        <v>1.3541667E-2</v>
      </c>
      <c r="I9816">
        <v>0</v>
      </c>
      <c r="J9816">
        <v>0</v>
      </c>
      <c r="K9816" t="s">
        <v>27</v>
      </c>
      <c r="L9816">
        <v>1</v>
      </c>
      <c r="M9816">
        <v>1</v>
      </c>
      <c r="N9816">
        <v>1</v>
      </c>
      <c r="O9816">
        <v>3</v>
      </c>
      <c r="P9816" t="s">
        <v>19</v>
      </c>
      <c r="Q9816" t="b">
        <v>1</v>
      </c>
      <c r="R9816" t="b">
        <v>0</v>
      </c>
      <c r="S9816">
        <f>IF(OnlineShopData[[#This Row],[Revenue]]=TRUE,1,0)</f>
        <v>0</v>
      </c>
      <c r="T9816">
        <f>MATCH(OnlineShopData[[#This Row],[Month]],{"Jan","Feb","Mar","Apr","May","June","Jul","Aug","Sep","Oct","Nov","Dec"},0)</f>
        <v>11</v>
      </c>
    </row>
    <row r="9817" spans="1:20" x14ac:dyDescent="0.3">
      <c r="A9817">
        <v>6</v>
      </c>
      <c r="B9817">
        <v>198.66666670000001</v>
      </c>
      <c r="C9817">
        <v>2</v>
      </c>
      <c r="D9817">
        <v>89</v>
      </c>
      <c r="E9817">
        <v>148</v>
      </c>
      <c r="F9817">
        <v>8178.2269230000002</v>
      </c>
      <c r="G9817" s="1">
        <v>8.7327189999999999E-3</v>
      </c>
      <c r="H9817" s="1">
        <v>2.1205728E-2</v>
      </c>
      <c r="I9817">
        <v>6.1942878170000002</v>
      </c>
      <c r="J9817">
        <v>0</v>
      </c>
      <c r="K9817" t="s">
        <v>27</v>
      </c>
      <c r="L9817">
        <v>2</v>
      </c>
      <c r="M9817">
        <v>2</v>
      </c>
      <c r="N9817">
        <v>1</v>
      </c>
      <c r="O9817">
        <v>1</v>
      </c>
      <c r="P9817" t="s">
        <v>19</v>
      </c>
      <c r="Q9817" t="b">
        <v>0</v>
      </c>
      <c r="R9817" t="b">
        <v>1</v>
      </c>
      <c r="S9817">
        <f>IF(OnlineShopData[[#This Row],[Revenue]]=TRUE,1,0)</f>
        <v>1</v>
      </c>
      <c r="T9817">
        <f>MATCH(OnlineShopData[[#This Row],[Month]],{"Jan","Feb","Mar","Apr","May","June","Jul","Aug","Sep","Oct","Nov","Dec"},0)</f>
        <v>11</v>
      </c>
    </row>
    <row r="9818" spans="1:20" x14ac:dyDescent="0.3">
      <c r="A9818">
        <v>8</v>
      </c>
      <c r="B9818">
        <v>395.70833329999999</v>
      </c>
      <c r="C9818">
        <v>4</v>
      </c>
      <c r="D9818">
        <v>182.8</v>
      </c>
      <c r="E9818">
        <v>46</v>
      </c>
      <c r="F9818">
        <v>1461.7249999999999</v>
      </c>
      <c r="G9818" s="1">
        <v>3.7735849999999999E-3</v>
      </c>
      <c r="H9818" s="1">
        <v>1.4375562E-2</v>
      </c>
      <c r="I9818">
        <v>13.90010917</v>
      </c>
      <c r="J9818">
        <v>0</v>
      </c>
      <c r="K9818" t="s">
        <v>27</v>
      </c>
      <c r="L9818">
        <v>1</v>
      </c>
      <c r="M9818">
        <v>1</v>
      </c>
      <c r="N9818">
        <v>3</v>
      </c>
      <c r="O9818">
        <v>3</v>
      </c>
      <c r="P9818" t="s">
        <v>19</v>
      </c>
      <c r="Q9818" t="b">
        <v>1</v>
      </c>
      <c r="R9818" t="b">
        <v>1</v>
      </c>
      <c r="S9818">
        <f>IF(OnlineShopData[[#This Row],[Revenue]]=TRUE,1,0)</f>
        <v>1</v>
      </c>
      <c r="T9818">
        <f>MATCH(OnlineShopData[[#This Row],[Month]],{"Jan","Feb","Mar","Apr","May","June","Jul","Aug","Sep","Oct","Nov","Dec"},0)</f>
        <v>11</v>
      </c>
    </row>
    <row r="9819" spans="1:20" x14ac:dyDescent="0.3">
      <c r="A9819">
        <v>8</v>
      </c>
      <c r="B9819">
        <v>403</v>
      </c>
      <c r="C9819">
        <v>0</v>
      </c>
      <c r="D9819">
        <v>0</v>
      </c>
      <c r="E9819">
        <v>52</v>
      </c>
      <c r="F9819">
        <v>1616.5481600000001</v>
      </c>
      <c r="G9819" s="1">
        <v>0</v>
      </c>
      <c r="H9819" s="1">
        <v>3.685897E-3</v>
      </c>
      <c r="I9819">
        <v>0</v>
      </c>
      <c r="J9819">
        <v>0</v>
      </c>
      <c r="K9819" t="s">
        <v>27</v>
      </c>
      <c r="L9819">
        <v>1</v>
      </c>
      <c r="M9819">
        <v>1</v>
      </c>
      <c r="N9819">
        <v>1</v>
      </c>
      <c r="O9819">
        <v>3</v>
      </c>
      <c r="P9819" t="s">
        <v>19</v>
      </c>
      <c r="Q9819" t="b">
        <v>0</v>
      </c>
      <c r="R9819" t="b">
        <v>0</v>
      </c>
      <c r="S9819">
        <f>IF(OnlineShopData[[#This Row],[Revenue]]=TRUE,1,0)</f>
        <v>0</v>
      </c>
      <c r="T9819">
        <f>MATCH(OnlineShopData[[#This Row],[Month]],{"Jan","Feb","Mar","Apr","May","June","Jul","Aug","Sep","Oct","Nov","Dec"},0)</f>
        <v>11</v>
      </c>
    </row>
    <row r="9820" spans="1:20" x14ac:dyDescent="0.3">
      <c r="A9820">
        <v>1</v>
      </c>
      <c r="B9820">
        <v>38.5</v>
      </c>
      <c r="C9820">
        <v>0</v>
      </c>
      <c r="D9820">
        <v>0</v>
      </c>
      <c r="E9820">
        <v>6</v>
      </c>
      <c r="F9820">
        <v>197.75</v>
      </c>
      <c r="G9820" s="1">
        <v>0</v>
      </c>
      <c r="H9820" s="1">
        <v>0.04</v>
      </c>
      <c r="I9820">
        <v>0</v>
      </c>
      <c r="J9820">
        <v>0</v>
      </c>
      <c r="K9820" t="s">
        <v>30</v>
      </c>
      <c r="L9820">
        <v>1</v>
      </c>
      <c r="M9820">
        <v>1</v>
      </c>
      <c r="N9820">
        <v>2</v>
      </c>
      <c r="O9820">
        <v>8</v>
      </c>
      <c r="P9820" t="s">
        <v>20</v>
      </c>
      <c r="Q9820" t="b">
        <v>1</v>
      </c>
      <c r="R9820" t="b">
        <v>0</v>
      </c>
      <c r="S9820">
        <f>IF(OnlineShopData[[#This Row],[Revenue]]=TRUE,1,0)</f>
        <v>0</v>
      </c>
      <c r="T9820">
        <f>MATCH(OnlineShopData[[#This Row],[Month]],{"Jan","Feb","Mar","Apr","May","June","Jul","Aug","Sep","Oct","Nov","Dec"},0)</f>
        <v>12</v>
      </c>
    </row>
    <row r="9821" spans="1:20" x14ac:dyDescent="0.3">
      <c r="A9821">
        <v>0</v>
      </c>
      <c r="B9821">
        <v>0</v>
      </c>
      <c r="C9821">
        <v>0</v>
      </c>
      <c r="D9821">
        <v>0</v>
      </c>
      <c r="E9821">
        <v>2</v>
      </c>
      <c r="F9821">
        <v>11</v>
      </c>
      <c r="G9821" s="1">
        <v>0</v>
      </c>
      <c r="H9821" s="1">
        <v>0.1</v>
      </c>
      <c r="I9821">
        <v>0</v>
      </c>
      <c r="J9821">
        <v>0</v>
      </c>
      <c r="K9821" t="s">
        <v>27</v>
      </c>
      <c r="L9821">
        <v>3</v>
      </c>
      <c r="M9821">
        <v>2</v>
      </c>
      <c r="N9821">
        <v>1</v>
      </c>
      <c r="O9821">
        <v>10</v>
      </c>
      <c r="P9821" t="s">
        <v>19</v>
      </c>
      <c r="Q9821" t="b">
        <v>0</v>
      </c>
      <c r="R9821" t="b">
        <v>0</v>
      </c>
      <c r="S9821">
        <f>IF(OnlineShopData[[#This Row],[Revenue]]=TRUE,1,0)</f>
        <v>0</v>
      </c>
      <c r="T9821">
        <f>MATCH(OnlineShopData[[#This Row],[Month]],{"Jan","Feb","Mar","Apr","May","June","Jul","Aug","Sep","Oct","Nov","Dec"},0)</f>
        <v>11</v>
      </c>
    </row>
    <row r="9822" spans="1:20" x14ac:dyDescent="0.3">
      <c r="A9822">
        <v>1</v>
      </c>
      <c r="B9822">
        <v>20</v>
      </c>
      <c r="C9822">
        <v>2</v>
      </c>
      <c r="D9822">
        <v>39.5</v>
      </c>
      <c r="E9822">
        <v>156</v>
      </c>
      <c r="F9822">
        <v>8613.2573119999997</v>
      </c>
      <c r="G9822" s="1">
        <v>6.2893080000000004E-3</v>
      </c>
      <c r="H9822" s="1">
        <v>1.5117319000000001E-2</v>
      </c>
      <c r="I9822">
        <v>0</v>
      </c>
      <c r="J9822">
        <v>0</v>
      </c>
      <c r="K9822" t="s">
        <v>27</v>
      </c>
      <c r="L9822">
        <v>1</v>
      </c>
      <c r="M9822">
        <v>1</v>
      </c>
      <c r="N9822">
        <v>1</v>
      </c>
      <c r="O9822">
        <v>2</v>
      </c>
      <c r="P9822" t="s">
        <v>19</v>
      </c>
      <c r="Q9822" t="b">
        <v>1</v>
      </c>
      <c r="R9822" t="b">
        <v>0</v>
      </c>
      <c r="S9822">
        <f>IF(OnlineShopData[[#This Row],[Revenue]]=TRUE,1,0)</f>
        <v>0</v>
      </c>
      <c r="T9822">
        <f>MATCH(OnlineShopData[[#This Row],[Month]],{"Jan","Feb","Mar","Apr","May","June","Jul","Aug","Sep","Oct","Nov","Dec"},0)</f>
        <v>11</v>
      </c>
    </row>
    <row r="9823" spans="1:20" x14ac:dyDescent="0.3">
      <c r="A9823">
        <v>11</v>
      </c>
      <c r="B9823">
        <v>494.53333329999998</v>
      </c>
      <c r="C9823">
        <v>0</v>
      </c>
      <c r="D9823">
        <v>0</v>
      </c>
      <c r="E9823">
        <v>33</v>
      </c>
      <c r="F9823">
        <v>2070.6166669999998</v>
      </c>
      <c r="G9823" s="1">
        <v>0</v>
      </c>
      <c r="H9823" s="1">
        <v>2.0720721000000001E-2</v>
      </c>
      <c r="I9823">
        <v>9.5811622009999997</v>
      </c>
      <c r="J9823">
        <v>0</v>
      </c>
      <c r="K9823" t="s">
        <v>27</v>
      </c>
      <c r="L9823">
        <v>2</v>
      </c>
      <c r="M9823">
        <v>5</v>
      </c>
      <c r="N9823">
        <v>1</v>
      </c>
      <c r="O9823">
        <v>3</v>
      </c>
      <c r="P9823" t="s">
        <v>19</v>
      </c>
      <c r="Q9823" t="b">
        <v>0</v>
      </c>
      <c r="R9823" t="b">
        <v>1</v>
      </c>
      <c r="S9823">
        <f>IF(OnlineShopData[[#This Row],[Revenue]]=TRUE,1,0)</f>
        <v>1</v>
      </c>
      <c r="T9823">
        <f>MATCH(OnlineShopData[[#This Row],[Month]],{"Jan","Feb","Mar","Apr","May","June","Jul","Aug","Sep","Oct","Nov","Dec"},0)</f>
        <v>11</v>
      </c>
    </row>
    <row r="9824" spans="1:20" x14ac:dyDescent="0.3">
      <c r="A9824">
        <v>10</v>
      </c>
      <c r="B9824">
        <v>225.45</v>
      </c>
      <c r="C9824">
        <v>0</v>
      </c>
      <c r="D9824">
        <v>0</v>
      </c>
      <c r="E9824">
        <v>60</v>
      </c>
      <c r="F9824">
        <v>1449.6083329999999</v>
      </c>
      <c r="G9824" s="1">
        <v>4.5454550000000003E-3</v>
      </c>
      <c r="H9824" s="1">
        <v>1.1320346E-2</v>
      </c>
      <c r="I9824">
        <v>0</v>
      </c>
      <c r="J9824">
        <v>0</v>
      </c>
      <c r="K9824" t="s">
        <v>30</v>
      </c>
      <c r="L9824">
        <v>2</v>
      </c>
      <c r="M9824">
        <v>2</v>
      </c>
      <c r="N9824">
        <v>4</v>
      </c>
      <c r="O9824">
        <v>1</v>
      </c>
      <c r="P9824" t="s">
        <v>19</v>
      </c>
      <c r="Q9824" t="b">
        <v>0</v>
      </c>
      <c r="R9824" t="b">
        <v>0</v>
      </c>
      <c r="S9824">
        <f>IF(OnlineShopData[[#This Row],[Revenue]]=TRUE,1,0)</f>
        <v>0</v>
      </c>
      <c r="T9824">
        <f>MATCH(OnlineShopData[[#This Row],[Month]],{"Jan","Feb","Mar","Apr","May","June","Jul","Aug","Sep","Oct","Nov","Dec"},0)</f>
        <v>12</v>
      </c>
    </row>
    <row r="9825" spans="1:20" x14ac:dyDescent="0.3">
      <c r="A9825">
        <v>2</v>
      </c>
      <c r="B9825">
        <v>28</v>
      </c>
      <c r="C9825">
        <v>0</v>
      </c>
      <c r="D9825">
        <v>0</v>
      </c>
      <c r="E9825">
        <v>9</v>
      </c>
      <c r="F9825">
        <v>163.375</v>
      </c>
      <c r="G9825" s="1">
        <v>0</v>
      </c>
      <c r="H9825" s="1">
        <v>1.8181817999999999E-2</v>
      </c>
      <c r="I9825">
        <v>0</v>
      </c>
      <c r="J9825">
        <v>0</v>
      </c>
      <c r="K9825" t="s">
        <v>30</v>
      </c>
      <c r="L9825">
        <v>1</v>
      </c>
      <c r="M9825">
        <v>2</v>
      </c>
      <c r="N9825">
        <v>3</v>
      </c>
      <c r="O9825">
        <v>2</v>
      </c>
      <c r="P9825" t="s">
        <v>20</v>
      </c>
      <c r="Q9825" t="b">
        <v>0</v>
      </c>
      <c r="R9825" t="b">
        <v>0</v>
      </c>
      <c r="S9825">
        <f>IF(OnlineShopData[[#This Row],[Revenue]]=TRUE,1,0)</f>
        <v>0</v>
      </c>
      <c r="T9825">
        <f>MATCH(OnlineShopData[[#This Row],[Month]],{"Jan","Feb","Mar","Apr","May","June","Jul","Aug","Sep","Oct","Nov","Dec"},0)</f>
        <v>12</v>
      </c>
    </row>
    <row r="9826" spans="1:20" x14ac:dyDescent="0.3">
      <c r="A9826">
        <v>4</v>
      </c>
      <c r="B9826">
        <v>87</v>
      </c>
      <c r="C9826">
        <v>5</v>
      </c>
      <c r="D9826">
        <v>242.75</v>
      </c>
      <c r="E9826">
        <v>61</v>
      </c>
      <c r="F9826">
        <v>4081.041667</v>
      </c>
      <c r="G9826" s="1">
        <v>0</v>
      </c>
      <c r="H9826" s="1">
        <v>1.9375E-2</v>
      </c>
      <c r="I9826">
        <v>0</v>
      </c>
      <c r="J9826">
        <v>0</v>
      </c>
      <c r="K9826" t="s">
        <v>27</v>
      </c>
      <c r="L9826">
        <v>2</v>
      </c>
      <c r="M9826">
        <v>5</v>
      </c>
      <c r="N9826">
        <v>6</v>
      </c>
      <c r="O9826">
        <v>2</v>
      </c>
      <c r="P9826" t="s">
        <v>19</v>
      </c>
      <c r="Q9826" t="b">
        <v>1</v>
      </c>
      <c r="R9826" t="b">
        <v>0</v>
      </c>
      <c r="S9826">
        <f>IF(OnlineShopData[[#This Row],[Revenue]]=TRUE,1,0)</f>
        <v>0</v>
      </c>
      <c r="T9826">
        <f>MATCH(OnlineShopData[[#This Row],[Month]],{"Jan","Feb","Mar","Apr","May","June","Jul","Aug","Sep","Oct","Nov","Dec"},0)</f>
        <v>11</v>
      </c>
    </row>
    <row r="9827" spans="1:20" x14ac:dyDescent="0.3">
      <c r="A9827">
        <v>1</v>
      </c>
      <c r="B9827">
        <v>57.5</v>
      </c>
      <c r="C9827">
        <v>0</v>
      </c>
      <c r="D9827">
        <v>0</v>
      </c>
      <c r="E9827">
        <v>22</v>
      </c>
      <c r="F9827">
        <v>353.15277780000002</v>
      </c>
      <c r="G9827" s="1">
        <v>0</v>
      </c>
      <c r="H9827" s="1">
        <v>9.0909089999999994E-3</v>
      </c>
      <c r="I9827">
        <v>0</v>
      </c>
      <c r="J9827">
        <v>0</v>
      </c>
      <c r="K9827" t="s">
        <v>27</v>
      </c>
      <c r="L9827">
        <v>1</v>
      </c>
      <c r="M9827">
        <v>2</v>
      </c>
      <c r="N9827">
        <v>1</v>
      </c>
      <c r="O9827">
        <v>2</v>
      </c>
      <c r="P9827" t="s">
        <v>20</v>
      </c>
      <c r="Q9827" t="b">
        <v>0</v>
      </c>
      <c r="R9827" t="b">
        <v>0</v>
      </c>
      <c r="S9827">
        <f>IF(OnlineShopData[[#This Row],[Revenue]]=TRUE,1,0)</f>
        <v>0</v>
      </c>
      <c r="T9827">
        <f>MATCH(OnlineShopData[[#This Row],[Month]],{"Jan","Feb","Mar","Apr","May","June","Jul","Aug","Sep","Oct","Nov","Dec"},0)</f>
        <v>11</v>
      </c>
    </row>
    <row r="9828" spans="1:20" x14ac:dyDescent="0.3">
      <c r="A9828">
        <v>0</v>
      </c>
      <c r="B9828">
        <v>0</v>
      </c>
      <c r="C9828">
        <v>0</v>
      </c>
      <c r="D9828">
        <v>0</v>
      </c>
      <c r="E9828">
        <v>32</v>
      </c>
      <c r="F9828">
        <v>791.91666669999995</v>
      </c>
      <c r="G9828" s="1">
        <v>1.2500000000000001E-2</v>
      </c>
      <c r="H9828" s="1">
        <v>2.5520833E-2</v>
      </c>
      <c r="I9828">
        <v>0</v>
      </c>
      <c r="J9828">
        <v>0</v>
      </c>
      <c r="K9828" t="s">
        <v>27</v>
      </c>
      <c r="L9828">
        <v>3</v>
      </c>
      <c r="M9828">
        <v>2</v>
      </c>
      <c r="N9828">
        <v>4</v>
      </c>
      <c r="O9828">
        <v>2</v>
      </c>
      <c r="P9828" t="s">
        <v>19</v>
      </c>
      <c r="Q9828" t="b">
        <v>0</v>
      </c>
      <c r="R9828" t="b">
        <v>0</v>
      </c>
      <c r="S9828">
        <f>IF(OnlineShopData[[#This Row],[Revenue]]=TRUE,1,0)</f>
        <v>0</v>
      </c>
      <c r="T9828">
        <f>MATCH(OnlineShopData[[#This Row],[Month]],{"Jan","Feb","Mar","Apr","May","June","Jul","Aug","Sep","Oct","Nov","Dec"},0)</f>
        <v>11</v>
      </c>
    </row>
    <row r="9829" spans="1:20" x14ac:dyDescent="0.3">
      <c r="A9829">
        <v>0</v>
      </c>
      <c r="B9829">
        <v>0</v>
      </c>
      <c r="C9829">
        <v>0</v>
      </c>
      <c r="D9829">
        <v>0</v>
      </c>
      <c r="E9829">
        <v>21</v>
      </c>
      <c r="F9829">
        <v>1088.866667</v>
      </c>
      <c r="G9829" s="1">
        <v>0</v>
      </c>
      <c r="H9829" s="1">
        <v>1.0526316000000001E-2</v>
      </c>
      <c r="I9829">
        <v>16.158558200000002</v>
      </c>
      <c r="J9829">
        <v>0</v>
      </c>
      <c r="K9829" t="s">
        <v>27</v>
      </c>
      <c r="L9829">
        <v>3</v>
      </c>
      <c r="M9829">
        <v>2</v>
      </c>
      <c r="N9829">
        <v>1</v>
      </c>
      <c r="O9829">
        <v>2</v>
      </c>
      <c r="P9829" t="s">
        <v>19</v>
      </c>
      <c r="Q9829" t="b">
        <v>1</v>
      </c>
      <c r="R9829" t="b">
        <v>1</v>
      </c>
      <c r="S9829">
        <f>IF(OnlineShopData[[#This Row],[Revenue]]=TRUE,1,0)</f>
        <v>1</v>
      </c>
      <c r="T9829">
        <f>MATCH(OnlineShopData[[#This Row],[Month]],{"Jan","Feb","Mar","Apr","May","June","Jul","Aug","Sep","Oct","Nov","Dec"},0)</f>
        <v>11</v>
      </c>
    </row>
    <row r="9830" spans="1:20" x14ac:dyDescent="0.3">
      <c r="A9830">
        <v>3</v>
      </c>
      <c r="B9830">
        <v>265.75</v>
      </c>
      <c r="C9830">
        <v>0</v>
      </c>
      <c r="D9830">
        <v>0</v>
      </c>
      <c r="E9830">
        <v>8</v>
      </c>
      <c r="F9830">
        <v>168.75</v>
      </c>
      <c r="G9830" s="1">
        <v>0</v>
      </c>
      <c r="H9830" s="1">
        <v>0.03</v>
      </c>
      <c r="I9830">
        <v>0</v>
      </c>
      <c r="J9830">
        <v>0</v>
      </c>
      <c r="K9830" t="s">
        <v>27</v>
      </c>
      <c r="L9830">
        <v>3</v>
      </c>
      <c r="M9830">
        <v>2</v>
      </c>
      <c r="N9830">
        <v>1</v>
      </c>
      <c r="O9830">
        <v>7</v>
      </c>
      <c r="P9830" t="s">
        <v>20</v>
      </c>
      <c r="Q9830" t="b">
        <v>0</v>
      </c>
      <c r="R9830" t="b">
        <v>0</v>
      </c>
      <c r="S9830">
        <f>IF(OnlineShopData[[#This Row],[Revenue]]=TRUE,1,0)</f>
        <v>0</v>
      </c>
      <c r="T9830">
        <f>MATCH(OnlineShopData[[#This Row],[Month]],{"Jan","Feb","Mar","Apr","May","June","Jul","Aug","Sep","Oct","Nov","Dec"},0)</f>
        <v>11</v>
      </c>
    </row>
    <row r="9831" spans="1:20" x14ac:dyDescent="0.3">
      <c r="A9831">
        <v>0</v>
      </c>
      <c r="B9831">
        <v>0</v>
      </c>
      <c r="C9831">
        <v>0</v>
      </c>
      <c r="D9831">
        <v>0</v>
      </c>
      <c r="E9831">
        <v>8</v>
      </c>
      <c r="F9831">
        <v>181</v>
      </c>
      <c r="G9831" s="1">
        <v>2.5000000000000001E-2</v>
      </c>
      <c r="H9831" s="1">
        <v>7.0833332999999998E-2</v>
      </c>
      <c r="I9831">
        <v>0</v>
      </c>
      <c r="J9831">
        <v>0</v>
      </c>
      <c r="K9831" t="s">
        <v>27</v>
      </c>
      <c r="L9831">
        <v>2</v>
      </c>
      <c r="M9831">
        <v>2</v>
      </c>
      <c r="N9831">
        <v>4</v>
      </c>
      <c r="O9831">
        <v>13</v>
      </c>
      <c r="P9831" t="s">
        <v>19</v>
      </c>
      <c r="Q9831" t="b">
        <v>0</v>
      </c>
      <c r="R9831" t="b">
        <v>0</v>
      </c>
      <c r="S9831">
        <f>IF(OnlineShopData[[#This Row],[Revenue]]=TRUE,1,0)</f>
        <v>0</v>
      </c>
      <c r="T9831">
        <f>MATCH(OnlineShopData[[#This Row],[Month]],{"Jan","Feb","Mar","Apr","May","June","Jul","Aug","Sep","Oct","Nov","Dec"},0)</f>
        <v>11</v>
      </c>
    </row>
    <row r="9832" spans="1:20" x14ac:dyDescent="0.3">
      <c r="A9832">
        <v>0</v>
      </c>
      <c r="B9832">
        <v>0</v>
      </c>
      <c r="C9832">
        <v>0</v>
      </c>
      <c r="D9832">
        <v>0</v>
      </c>
      <c r="E9832">
        <v>1</v>
      </c>
      <c r="F9832">
        <v>0</v>
      </c>
      <c r="G9832" s="1">
        <v>0.2</v>
      </c>
      <c r="H9832" s="1">
        <v>0.2</v>
      </c>
      <c r="I9832">
        <v>0</v>
      </c>
      <c r="J9832">
        <v>0</v>
      </c>
      <c r="K9832" t="s">
        <v>27</v>
      </c>
      <c r="L9832">
        <v>2</v>
      </c>
      <c r="M9832">
        <v>2</v>
      </c>
      <c r="N9832">
        <v>6</v>
      </c>
      <c r="O9832">
        <v>13</v>
      </c>
      <c r="P9832" t="s">
        <v>19</v>
      </c>
      <c r="Q9832" t="b">
        <v>1</v>
      </c>
      <c r="R9832" t="b">
        <v>0</v>
      </c>
      <c r="S9832">
        <f>IF(OnlineShopData[[#This Row],[Revenue]]=TRUE,1,0)</f>
        <v>0</v>
      </c>
      <c r="T9832">
        <f>MATCH(OnlineShopData[[#This Row],[Month]],{"Jan","Feb","Mar","Apr","May","June","Jul","Aug","Sep","Oct","Nov","Dec"},0)</f>
        <v>11</v>
      </c>
    </row>
    <row r="9833" spans="1:20" x14ac:dyDescent="0.3">
      <c r="A9833">
        <v>0</v>
      </c>
      <c r="B9833">
        <v>0</v>
      </c>
      <c r="C9833">
        <v>0</v>
      </c>
      <c r="D9833">
        <v>0</v>
      </c>
      <c r="E9833">
        <v>10</v>
      </c>
      <c r="F9833">
        <v>198.75</v>
      </c>
      <c r="G9833" s="1">
        <v>0</v>
      </c>
      <c r="H9833" s="1">
        <v>0.04</v>
      </c>
      <c r="I9833">
        <v>0</v>
      </c>
      <c r="J9833">
        <v>0</v>
      </c>
      <c r="K9833" t="s">
        <v>27</v>
      </c>
      <c r="L9833">
        <v>2</v>
      </c>
      <c r="M9833">
        <v>2</v>
      </c>
      <c r="N9833">
        <v>3</v>
      </c>
      <c r="O9833">
        <v>20</v>
      </c>
      <c r="P9833" t="s">
        <v>19</v>
      </c>
      <c r="Q9833" t="b">
        <v>0</v>
      </c>
      <c r="R9833" t="b">
        <v>0</v>
      </c>
      <c r="S9833">
        <f>IF(OnlineShopData[[#This Row],[Revenue]]=TRUE,1,0)</f>
        <v>0</v>
      </c>
      <c r="T9833">
        <f>MATCH(OnlineShopData[[#This Row],[Month]],{"Jan","Feb","Mar","Apr","May","June","Jul","Aug","Sep","Oct","Nov","Dec"},0)</f>
        <v>11</v>
      </c>
    </row>
    <row r="9834" spans="1:20" x14ac:dyDescent="0.3">
      <c r="A9834">
        <v>10</v>
      </c>
      <c r="B9834">
        <v>396.96045199999998</v>
      </c>
      <c r="C9834">
        <v>6</v>
      </c>
      <c r="D9834">
        <v>168.83333329999999</v>
      </c>
      <c r="E9834">
        <v>280</v>
      </c>
      <c r="F9834">
        <v>9247.3838689999993</v>
      </c>
      <c r="G9834" s="1">
        <v>3.4246580000000001E-3</v>
      </c>
      <c r="H9834" s="1">
        <v>1.6184197000000001E-2</v>
      </c>
      <c r="I9834">
        <v>7.983438638</v>
      </c>
      <c r="J9834">
        <v>0</v>
      </c>
      <c r="K9834" t="s">
        <v>27</v>
      </c>
      <c r="L9834">
        <v>2</v>
      </c>
      <c r="M9834">
        <v>2</v>
      </c>
      <c r="N9834">
        <v>7</v>
      </c>
      <c r="O9834">
        <v>2</v>
      </c>
      <c r="P9834" t="s">
        <v>19</v>
      </c>
      <c r="Q9834" t="b">
        <v>1</v>
      </c>
      <c r="R9834" t="b">
        <v>0</v>
      </c>
      <c r="S9834">
        <f>IF(OnlineShopData[[#This Row],[Revenue]]=TRUE,1,0)</f>
        <v>0</v>
      </c>
      <c r="T9834">
        <f>MATCH(OnlineShopData[[#This Row],[Month]],{"Jan","Feb","Mar","Apr","May","June","Jul","Aug","Sep","Oct","Nov","Dec"},0)</f>
        <v>11</v>
      </c>
    </row>
    <row r="9835" spans="1:20" x14ac:dyDescent="0.3">
      <c r="A9835">
        <v>0</v>
      </c>
      <c r="B9835">
        <v>0</v>
      </c>
      <c r="C9835">
        <v>0</v>
      </c>
      <c r="D9835">
        <v>0</v>
      </c>
      <c r="E9835">
        <v>18</v>
      </c>
      <c r="F9835">
        <v>1659.25</v>
      </c>
      <c r="G9835" s="1">
        <v>3.7499999999999999E-2</v>
      </c>
      <c r="H9835" s="1">
        <v>6.2202381000000001E-2</v>
      </c>
      <c r="I9835">
        <v>0</v>
      </c>
      <c r="J9835">
        <v>0</v>
      </c>
      <c r="K9835" t="s">
        <v>27</v>
      </c>
      <c r="L9835">
        <v>2</v>
      </c>
      <c r="M9835">
        <v>2</v>
      </c>
      <c r="N9835">
        <v>4</v>
      </c>
      <c r="O9835">
        <v>10</v>
      </c>
      <c r="P9835" t="s">
        <v>19</v>
      </c>
      <c r="Q9835" t="b">
        <v>0</v>
      </c>
      <c r="R9835" t="b">
        <v>0</v>
      </c>
      <c r="S9835">
        <f>IF(OnlineShopData[[#This Row],[Revenue]]=TRUE,1,0)</f>
        <v>0</v>
      </c>
      <c r="T9835">
        <f>MATCH(OnlineShopData[[#This Row],[Month]],{"Jan","Feb","Mar","Apr","May","June","Jul","Aug","Sep","Oct","Nov","Dec"},0)</f>
        <v>11</v>
      </c>
    </row>
    <row r="9836" spans="1:20" x14ac:dyDescent="0.3">
      <c r="A9836">
        <v>0</v>
      </c>
      <c r="B9836">
        <v>0</v>
      </c>
      <c r="C9836">
        <v>0</v>
      </c>
      <c r="D9836">
        <v>0</v>
      </c>
      <c r="E9836">
        <v>2</v>
      </c>
      <c r="F9836">
        <v>39.5</v>
      </c>
      <c r="G9836" s="1">
        <v>0</v>
      </c>
      <c r="H9836" s="1">
        <v>0.1</v>
      </c>
      <c r="I9836">
        <v>0</v>
      </c>
      <c r="J9836">
        <v>0</v>
      </c>
      <c r="K9836" t="s">
        <v>30</v>
      </c>
      <c r="L9836">
        <v>2</v>
      </c>
      <c r="M9836">
        <v>2</v>
      </c>
      <c r="N9836">
        <v>8</v>
      </c>
      <c r="O9836">
        <v>1</v>
      </c>
      <c r="P9836" t="s">
        <v>19</v>
      </c>
      <c r="Q9836" t="b">
        <v>0</v>
      </c>
      <c r="R9836" t="b">
        <v>0</v>
      </c>
      <c r="S9836">
        <f>IF(OnlineShopData[[#This Row],[Revenue]]=TRUE,1,0)</f>
        <v>0</v>
      </c>
      <c r="T9836">
        <f>MATCH(OnlineShopData[[#This Row],[Month]],{"Jan","Feb","Mar","Apr","May","June","Jul","Aug","Sep","Oct","Nov","Dec"},0)</f>
        <v>12</v>
      </c>
    </row>
    <row r="9837" spans="1:20" x14ac:dyDescent="0.3">
      <c r="A9837">
        <v>10</v>
      </c>
      <c r="B9837">
        <v>175.33333329999999</v>
      </c>
      <c r="C9837">
        <v>0</v>
      </c>
      <c r="D9837">
        <v>0</v>
      </c>
      <c r="E9837">
        <v>88</v>
      </c>
      <c r="F9837">
        <v>2638.2444289999999</v>
      </c>
      <c r="G9837" s="1">
        <v>4.395604E-3</v>
      </c>
      <c r="H9837" s="1">
        <v>2.2464739000000001E-2</v>
      </c>
      <c r="I9837">
        <v>8.2758344099999999</v>
      </c>
      <c r="J9837">
        <v>0</v>
      </c>
      <c r="K9837" t="s">
        <v>27</v>
      </c>
      <c r="L9837">
        <v>1</v>
      </c>
      <c r="M9837">
        <v>1</v>
      </c>
      <c r="N9837">
        <v>8</v>
      </c>
      <c r="O9837">
        <v>10</v>
      </c>
      <c r="P9837" t="s">
        <v>19</v>
      </c>
      <c r="Q9837" t="b">
        <v>1</v>
      </c>
      <c r="R9837" t="b">
        <v>0</v>
      </c>
      <c r="S9837">
        <f>IF(OnlineShopData[[#This Row],[Revenue]]=TRUE,1,0)</f>
        <v>0</v>
      </c>
      <c r="T9837">
        <f>MATCH(OnlineShopData[[#This Row],[Month]],{"Jan","Feb","Mar","Apr","May","June","Jul","Aug","Sep","Oct","Nov","Dec"},0)</f>
        <v>11</v>
      </c>
    </row>
    <row r="9838" spans="1:20" x14ac:dyDescent="0.3">
      <c r="A9838">
        <v>1</v>
      </c>
      <c r="B9838">
        <v>235</v>
      </c>
      <c r="C9838">
        <v>0</v>
      </c>
      <c r="D9838">
        <v>0</v>
      </c>
      <c r="E9838">
        <v>3</v>
      </c>
      <c r="F9838">
        <v>127.6</v>
      </c>
      <c r="G9838" s="1">
        <v>0</v>
      </c>
      <c r="H9838" s="1">
        <v>2.5000000000000001E-2</v>
      </c>
      <c r="I9838">
        <v>0</v>
      </c>
      <c r="J9838">
        <v>0</v>
      </c>
      <c r="K9838" t="s">
        <v>30</v>
      </c>
      <c r="L9838">
        <v>2</v>
      </c>
      <c r="M9838">
        <v>2</v>
      </c>
      <c r="N9838">
        <v>1</v>
      </c>
      <c r="O9838">
        <v>2</v>
      </c>
      <c r="P9838" t="s">
        <v>20</v>
      </c>
      <c r="Q9838" t="b">
        <v>0</v>
      </c>
      <c r="R9838" t="b">
        <v>0</v>
      </c>
      <c r="S9838">
        <f>IF(OnlineShopData[[#This Row],[Revenue]]=TRUE,1,0)</f>
        <v>0</v>
      </c>
      <c r="T9838">
        <f>MATCH(OnlineShopData[[#This Row],[Month]],{"Jan","Feb","Mar","Apr","May","June","Jul","Aug","Sep","Oct","Nov","Dec"},0)</f>
        <v>12</v>
      </c>
    </row>
    <row r="9839" spans="1:20" x14ac:dyDescent="0.3">
      <c r="A9839">
        <v>2</v>
      </c>
      <c r="B9839">
        <v>90</v>
      </c>
      <c r="C9839">
        <v>1</v>
      </c>
      <c r="D9839">
        <v>48.5</v>
      </c>
      <c r="E9839">
        <v>40</v>
      </c>
      <c r="F9839">
        <v>3789.583333</v>
      </c>
      <c r="G9839" s="1">
        <v>0</v>
      </c>
      <c r="H9839" s="1">
        <v>2.3170731999999999E-2</v>
      </c>
      <c r="I9839">
        <v>0</v>
      </c>
      <c r="J9839">
        <v>0</v>
      </c>
      <c r="K9839" t="s">
        <v>30</v>
      </c>
      <c r="L9839">
        <v>2</v>
      </c>
      <c r="M9839">
        <v>2</v>
      </c>
      <c r="N9839">
        <v>4</v>
      </c>
      <c r="O9839">
        <v>2</v>
      </c>
      <c r="P9839" t="s">
        <v>19</v>
      </c>
      <c r="Q9839" t="b">
        <v>1</v>
      </c>
      <c r="R9839" t="b">
        <v>0</v>
      </c>
      <c r="S9839">
        <f>IF(OnlineShopData[[#This Row],[Revenue]]=TRUE,1,0)</f>
        <v>0</v>
      </c>
      <c r="T9839">
        <f>MATCH(OnlineShopData[[#This Row],[Month]],{"Jan","Feb","Mar","Apr","May","June","Jul","Aug","Sep","Oct","Nov","Dec"},0)</f>
        <v>12</v>
      </c>
    </row>
    <row r="9840" spans="1:20" x14ac:dyDescent="0.3">
      <c r="A9840">
        <v>0</v>
      </c>
      <c r="B9840">
        <v>0</v>
      </c>
      <c r="C9840">
        <v>0</v>
      </c>
      <c r="D9840">
        <v>0</v>
      </c>
      <c r="E9840">
        <v>9</v>
      </c>
      <c r="F9840">
        <v>122</v>
      </c>
      <c r="G9840" s="1">
        <v>8.8888888999999999E-2</v>
      </c>
      <c r="H9840" s="1">
        <v>0.108333333</v>
      </c>
      <c r="I9840">
        <v>0</v>
      </c>
      <c r="J9840">
        <v>0</v>
      </c>
      <c r="K9840" t="s">
        <v>27</v>
      </c>
      <c r="L9840">
        <v>1</v>
      </c>
      <c r="M9840">
        <v>1</v>
      </c>
      <c r="N9840">
        <v>5</v>
      </c>
      <c r="O9840">
        <v>1</v>
      </c>
      <c r="P9840" t="s">
        <v>19</v>
      </c>
      <c r="Q9840" t="b">
        <v>0</v>
      </c>
      <c r="R9840" t="b">
        <v>0</v>
      </c>
      <c r="S9840">
        <f>IF(OnlineShopData[[#This Row],[Revenue]]=TRUE,1,0)</f>
        <v>0</v>
      </c>
      <c r="T9840">
        <f>MATCH(OnlineShopData[[#This Row],[Month]],{"Jan","Feb","Mar","Apr","May","June","Jul","Aug","Sep","Oct","Nov","Dec"},0)</f>
        <v>11</v>
      </c>
    </row>
    <row r="9841" spans="1:20" x14ac:dyDescent="0.3">
      <c r="A9841">
        <v>0</v>
      </c>
      <c r="B9841">
        <v>0</v>
      </c>
      <c r="C9841">
        <v>0</v>
      </c>
      <c r="D9841">
        <v>0</v>
      </c>
      <c r="E9841">
        <v>1</v>
      </c>
      <c r="F9841">
        <v>0</v>
      </c>
      <c r="G9841" s="1">
        <v>0.2</v>
      </c>
      <c r="H9841" s="1">
        <v>0.2</v>
      </c>
      <c r="I9841">
        <v>0</v>
      </c>
      <c r="J9841">
        <v>0</v>
      </c>
      <c r="K9841" t="s">
        <v>30</v>
      </c>
      <c r="L9841">
        <v>3</v>
      </c>
      <c r="M9841">
        <v>3</v>
      </c>
      <c r="N9841">
        <v>1</v>
      </c>
      <c r="O9841">
        <v>8</v>
      </c>
      <c r="P9841" t="s">
        <v>20</v>
      </c>
      <c r="Q9841" t="b">
        <v>0</v>
      </c>
      <c r="R9841" t="b">
        <v>0</v>
      </c>
      <c r="S9841">
        <f>IF(OnlineShopData[[#This Row],[Revenue]]=TRUE,1,0)</f>
        <v>0</v>
      </c>
      <c r="T9841">
        <f>MATCH(OnlineShopData[[#This Row],[Month]],{"Jan","Feb","Mar","Apr","May","June","Jul","Aug","Sep","Oct","Nov","Dec"},0)</f>
        <v>12</v>
      </c>
    </row>
    <row r="9842" spans="1:20" x14ac:dyDescent="0.3">
      <c r="A9842">
        <v>0</v>
      </c>
      <c r="B9842">
        <v>0</v>
      </c>
      <c r="C9842">
        <v>0</v>
      </c>
      <c r="D9842">
        <v>0</v>
      </c>
      <c r="E9842">
        <v>5</v>
      </c>
      <c r="F9842">
        <v>375</v>
      </c>
      <c r="G9842" s="1">
        <v>0</v>
      </c>
      <c r="H9842" s="1">
        <v>0.04</v>
      </c>
      <c r="I9842">
        <v>0</v>
      </c>
      <c r="J9842">
        <v>0</v>
      </c>
      <c r="K9842" t="s">
        <v>27</v>
      </c>
      <c r="L9842">
        <v>1</v>
      </c>
      <c r="M9842">
        <v>1</v>
      </c>
      <c r="N9842">
        <v>3</v>
      </c>
      <c r="O9842">
        <v>10</v>
      </c>
      <c r="P9842" t="s">
        <v>19</v>
      </c>
      <c r="Q9842" t="b">
        <v>1</v>
      </c>
      <c r="R9842" t="b">
        <v>0</v>
      </c>
      <c r="S9842">
        <f>IF(OnlineShopData[[#This Row],[Revenue]]=TRUE,1,0)</f>
        <v>0</v>
      </c>
      <c r="T9842">
        <f>MATCH(OnlineShopData[[#This Row],[Month]],{"Jan","Feb","Mar","Apr","May","June","Jul","Aug","Sep","Oct","Nov","Dec"},0)</f>
        <v>11</v>
      </c>
    </row>
    <row r="9843" spans="1:20" x14ac:dyDescent="0.3">
      <c r="A9843">
        <v>14</v>
      </c>
      <c r="B9843">
        <v>352.10714289999999</v>
      </c>
      <c r="C9843">
        <v>2</v>
      </c>
      <c r="D9843">
        <v>759</v>
      </c>
      <c r="E9843">
        <v>64</v>
      </c>
      <c r="F9843">
        <v>3660.3428749999998</v>
      </c>
      <c r="G9843" s="1">
        <v>1.4155251000000001E-2</v>
      </c>
      <c r="H9843" s="1">
        <v>2.3835616E-2</v>
      </c>
      <c r="I9843">
        <v>9.6410674570000001</v>
      </c>
      <c r="J9843">
        <v>0</v>
      </c>
      <c r="K9843" t="s">
        <v>27</v>
      </c>
      <c r="L9843">
        <v>3</v>
      </c>
      <c r="M9843">
        <v>2</v>
      </c>
      <c r="N9843">
        <v>3</v>
      </c>
      <c r="O9843">
        <v>2</v>
      </c>
      <c r="P9843" t="s">
        <v>19</v>
      </c>
      <c r="Q9843" t="b">
        <v>1</v>
      </c>
      <c r="R9843" t="b">
        <v>1</v>
      </c>
      <c r="S9843">
        <f>IF(OnlineShopData[[#This Row],[Revenue]]=TRUE,1,0)</f>
        <v>1</v>
      </c>
      <c r="T9843">
        <f>MATCH(OnlineShopData[[#This Row],[Month]],{"Jan","Feb","Mar","Apr","May","June","Jul","Aug","Sep","Oct","Nov","Dec"},0)</f>
        <v>11</v>
      </c>
    </row>
    <row r="9844" spans="1:20" x14ac:dyDescent="0.3">
      <c r="A9844">
        <v>4</v>
      </c>
      <c r="B9844">
        <v>63</v>
      </c>
      <c r="C9844">
        <v>0</v>
      </c>
      <c r="D9844">
        <v>0</v>
      </c>
      <c r="E9844">
        <v>10</v>
      </c>
      <c r="F9844">
        <v>565.5</v>
      </c>
      <c r="G9844" s="1">
        <v>0</v>
      </c>
      <c r="H9844" s="1">
        <v>1.5384615000000001E-2</v>
      </c>
      <c r="I9844">
        <v>0</v>
      </c>
      <c r="J9844">
        <v>0</v>
      </c>
      <c r="K9844" t="s">
        <v>30</v>
      </c>
      <c r="L9844">
        <v>8</v>
      </c>
      <c r="M9844">
        <v>13</v>
      </c>
      <c r="N9844">
        <v>9</v>
      </c>
      <c r="O9844">
        <v>20</v>
      </c>
      <c r="P9844" t="s">
        <v>29</v>
      </c>
      <c r="Q9844" t="b">
        <v>0</v>
      </c>
      <c r="R9844" t="b">
        <v>0</v>
      </c>
      <c r="S9844">
        <f>IF(OnlineShopData[[#This Row],[Revenue]]=TRUE,1,0)</f>
        <v>0</v>
      </c>
      <c r="T9844">
        <f>MATCH(OnlineShopData[[#This Row],[Month]],{"Jan","Feb","Mar","Apr","May","June","Jul","Aug","Sep","Oct","Nov","Dec"},0)</f>
        <v>12</v>
      </c>
    </row>
    <row r="9845" spans="1:20" x14ac:dyDescent="0.3">
      <c r="A9845">
        <v>0</v>
      </c>
      <c r="B9845">
        <v>0</v>
      </c>
      <c r="C9845">
        <v>0</v>
      </c>
      <c r="D9845">
        <v>0</v>
      </c>
      <c r="E9845">
        <v>58</v>
      </c>
      <c r="F9845">
        <v>2021.320833</v>
      </c>
      <c r="G9845" s="1">
        <v>5.1724140000000002E-3</v>
      </c>
      <c r="H9845" s="1">
        <v>3.1609195E-2</v>
      </c>
      <c r="I9845">
        <v>0</v>
      </c>
      <c r="J9845">
        <v>0</v>
      </c>
      <c r="K9845" t="s">
        <v>27</v>
      </c>
      <c r="L9845">
        <v>2</v>
      </c>
      <c r="M9845">
        <v>2</v>
      </c>
      <c r="N9845">
        <v>1</v>
      </c>
      <c r="O9845">
        <v>2</v>
      </c>
      <c r="P9845" t="s">
        <v>19</v>
      </c>
      <c r="Q9845" t="b">
        <v>0</v>
      </c>
      <c r="R9845" t="b">
        <v>0</v>
      </c>
      <c r="S9845">
        <f>IF(OnlineShopData[[#This Row],[Revenue]]=TRUE,1,0)</f>
        <v>0</v>
      </c>
      <c r="T9845">
        <f>MATCH(OnlineShopData[[#This Row],[Month]],{"Jan","Feb","Mar","Apr","May","June","Jul","Aug","Sep","Oct","Nov","Dec"},0)</f>
        <v>11</v>
      </c>
    </row>
    <row r="9846" spans="1:20" x14ac:dyDescent="0.3">
      <c r="A9846">
        <v>0</v>
      </c>
      <c r="B9846">
        <v>0</v>
      </c>
      <c r="C9846">
        <v>0</v>
      </c>
      <c r="D9846">
        <v>0</v>
      </c>
      <c r="E9846">
        <v>3</v>
      </c>
      <c r="F9846">
        <v>20</v>
      </c>
      <c r="G9846" s="1">
        <v>0</v>
      </c>
      <c r="H9846" s="1">
        <v>6.6666666999999999E-2</v>
      </c>
      <c r="I9846">
        <v>0</v>
      </c>
      <c r="J9846">
        <v>0</v>
      </c>
      <c r="K9846" t="s">
        <v>30</v>
      </c>
      <c r="L9846">
        <v>2</v>
      </c>
      <c r="M9846">
        <v>4</v>
      </c>
      <c r="N9846">
        <v>3</v>
      </c>
      <c r="O9846">
        <v>2</v>
      </c>
      <c r="P9846" t="s">
        <v>19</v>
      </c>
      <c r="Q9846" t="b">
        <v>0</v>
      </c>
      <c r="R9846" t="b">
        <v>0</v>
      </c>
      <c r="S9846">
        <f>IF(OnlineShopData[[#This Row],[Revenue]]=TRUE,1,0)</f>
        <v>0</v>
      </c>
      <c r="T9846">
        <f>MATCH(OnlineShopData[[#This Row],[Month]],{"Jan","Feb","Mar","Apr","May","June","Jul","Aug","Sep","Oct","Nov","Dec"},0)</f>
        <v>12</v>
      </c>
    </row>
    <row r="9847" spans="1:20" x14ac:dyDescent="0.3">
      <c r="A9847">
        <v>0</v>
      </c>
      <c r="B9847">
        <v>0</v>
      </c>
      <c r="C9847">
        <v>0</v>
      </c>
      <c r="D9847">
        <v>0</v>
      </c>
      <c r="E9847">
        <v>1</v>
      </c>
      <c r="F9847">
        <v>0</v>
      </c>
      <c r="G9847" s="1">
        <v>0.2</v>
      </c>
      <c r="H9847" s="1">
        <v>0.2</v>
      </c>
      <c r="I9847">
        <v>0</v>
      </c>
      <c r="J9847">
        <v>0</v>
      </c>
      <c r="K9847" t="s">
        <v>27</v>
      </c>
      <c r="L9847">
        <v>1</v>
      </c>
      <c r="M9847">
        <v>1</v>
      </c>
      <c r="N9847">
        <v>1</v>
      </c>
      <c r="O9847">
        <v>20</v>
      </c>
      <c r="P9847" t="s">
        <v>19</v>
      </c>
      <c r="Q9847" t="b">
        <v>0</v>
      </c>
      <c r="R9847" t="b">
        <v>0</v>
      </c>
      <c r="S9847">
        <f>IF(OnlineShopData[[#This Row],[Revenue]]=TRUE,1,0)</f>
        <v>0</v>
      </c>
      <c r="T9847">
        <f>MATCH(OnlineShopData[[#This Row],[Month]],{"Jan","Feb","Mar","Apr","May","June","Jul","Aug","Sep","Oct","Nov","Dec"},0)</f>
        <v>11</v>
      </c>
    </row>
    <row r="9848" spans="1:20" x14ac:dyDescent="0.3">
      <c r="A9848">
        <v>0</v>
      </c>
      <c r="B9848">
        <v>0</v>
      </c>
      <c r="C9848">
        <v>0</v>
      </c>
      <c r="D9848">
        <v>0</v>
      </c>
      <c r="E9848">
        <v>4</v>
      </c>
      <c r="F9848">
        <v>97.5</v>
      </c>
      <c r="G9848" s="1">
        <v>0.1</v>
      </c>
      <c r="H9848" s="1">
        <v>0.125</v>
      </c>
      <c r="I9848">
        <v>0</v>
      </c>
      <c r="J9848">
        <v>0</v>
      </c>
      <c r="K9848" t="s">
        <v>27</v>
      </c>
      <c r="L9848">
        <v>3</v>
      </c>
      <c r="M9848">
        <v>2</v>
      </c>
      <c r="N9848">
        <v>6</v>
      </c>
      <c r="O9848">
        <v>13</v>
      </c>
      <c r="P9848" t="s">
        <v>19</v>
      </c>
      <c r="Q9848" t="b">
        <v>0</v>
      </c>
      <c r="R9848" t="b">
        <v>0</v>
      </c>
      <c r="S9848">
        <f>IF(OnlineShopData[[#This Row],[Revenue]]=TRUE,1,0)</f>
        <v>0</v>
      </c>
      <c r="T9848">
        <f>MATCH(OnlineShopData[[#This Row],[Month]],{"Jan","Feb","Mar","Apr","May","June","Jul","Aug","Sep","Oct","Nov","Dec"},0)</f>
        <v>11</v>
      </c>
    </row>
    <row r="9849" spans="1:20" x14ac:dyDescent="0.3">
      <c r="A9849">
        <v>0</v>
      </c>
      <c r="B9849">
        <v>0</v>
      </c>
      <c r="C9849">
        <v>0</v>
      </c>
      <c r="D9849">
        <v>0</v>
      </c>
      <c r="E9849">
        <v>68</v>
      </c>
      <c r="F9849">
        <v>2614.2097220000001</v>
      </c>
      <c r="G9849" s="1">
        <v>0</v>
      </c>
      <c r="H9849" s="1">
        <v>6.9421489999999999E-3</v>
      </c>
      <c r="I9849">
        <v>0</v>
      </c>
      <c r="J9849">
        <v>0</v>
      </c>
      <c r="K9849" t="s">
        <v>27</v>
      </c>
      <c r="L9849">
        <v>2</v>
      </c>
      <c r="M9849">
        <v>2</v>
      </c>
      <c r="N9849">
        <v>1</v>
      </c>
      <c r="O9849">
        <v>3</v>
      </c>
      <c r="P9849" t="s">
        <v>19</v>
      </c>
      <c r="Q9849" t="b">
        <v>1</v>
      </c>
      <c r="R9849" t="b">
        <v>0</v>
      </c>
      <c r="S9849">
        <f>IF(OnlineShopData[[#This Row],[Revenue]]=TRUE,1,0)</f>
        <v>0</v>
      </c>
      <c r="T9849">
        <f>MATCH(OnlineShopData[[#This Row],[Month]],{"Jan","Feb","Mar","Apr","May","June","Jul","Aug","Sep","Oct","Nov","Dec"},0)</f>
        <v>11</v>
      </c>
    </row>
    <row r="9850" spans="1:20" x14ac:dyDescent="0.3">
      <c r="A9850">
        <v>0</v>
      </c>
      <c r="B9850">
        <v>0</v>
      </c>
      <c r="C9850">
        <v>0</v>
      </c>
      <c r="D9850">
        <v>0</v>
      </c>
      <c r="E9850">
        <v>17</v>
      </c>
      <c r="F9850">
        <v>308.25</v>
      </c>
      <c r="G9850" s="1">
        <v>2.3529412E-2</v>
      </c>
      <c r="H9850" s="1">
        <v>6.4705882000000006E-2</v>
      </c>
      <c r="I9850">
        <v>0</v>
      </c>
      <c r="J9850">
        <v>0</v>
      </c>
      <c r="K9850" t="s">
        <v>27</v>
      </c>
      <c r="L9850">
        <v>2</v>
      </c>
      <c r="M9850">
        <v>2</v>
      </c>
      <c r="N9850">
        <v>1</v>
      </c>
      <c r="O9850">
        <v>13</v>
      </c>
      <c r="P9850" t="s">
        <v>19</v>
      </c>
      <c r="Q9850" t="b">
        <v>0</v>
      </c>
      <c r="R9850" t="b">
        <v>0</v>
      </c>
      <c r="S9850">
        <f>IF(OnlineShopData[[#This Row],[Revenue]]=TRUE,1,0)</f>
        <v>0</v>
      </c>
      <c r="T9850">
        <f>MATCH(OnlineShopData[[#This Row],[Month]],{"Jan","Feb","Mar","Apr","May","June","Jul","Aug","Sep","Oct","Nov","Dec"},0)</f>
        <v>11</v>
      </c>
    </row>
    <row r="9851" spans="1:20" x14ac:dyDescent="0.3">
      <c r="A9851">
        <v>0</v>
      </c>
      <c r="B9851">
        <v>0</v>
      </c>
      <c r="C9851">
        <v>0</v>
      </c>
      <c r="D9851">
        <v>0</v>
      </c>
      <c r="E9851">
        <v>39</v>
      </c>
      <c r="F9851">
        <v>1020.0138889999999</v>
      </c>
      <c r="G9851" s="1">
        <v>5.4054050000000003E-3</v>
      </c>
      <c r="H9851" s="1">
        <v>1.4226044E-2</v>
      </c>
      <c r="I9851">
        <v>0</v>
      </c>
      <c r="J9851">
        <v>0</v>
      </c>
      <c r="K9851" t="s">
        <v>30</v>
      </c>
      <c r="L9851">
        <v>3</v>
      </c>
      <c r="M9851">
        <v>2</v>
      </c>
      <c r="N9851">
        <v>7</v>
      </c>
      <c r="O9851">
        <v>1</v>
      </c>
      <c r="P9851" t="s">
        <v>19</v>
      </c>
      <c r="Q9851" t="b">
        <v>1</v>
      </c>
      <c r="R9851" t="b">
        <v>0</v>
      </c>
      <c r="S9851">
        <f>IF(OnlineShopData[[#This Row],[Revenue]]=TRUE,1,0)</f>
        <v>0</v>
      </c>
      <c r="T9851">
        <f>MATCH(OnlineShopData[[#This Row],[Month]],{"Jan","Feb","Mar","Apr","May","June","Jul","Aug","Sep","Oct","Nov","Dec"},0)</f>
        <v>12</v>
      </c>
    </row>
    <row r="9852" spans="1:20" x14ac:dyDescent="0.3">
      <c r="A9852">
        <v>0</v>
      </c>
      <c r="B9852">
        <v>0</v>
      </c>
      <c r="C9852">
        <v>0</v>
      </c>
      <c r="D9852">
        <v>0</v>
      </c>
      <c r="E9852">
        <v>3</v>
      </c>
      <c r="F9852">
        <v>0</v>
      </c>
      <c r="G9852" s="1">
        <v>0.2</v>
      </c>
      <c r="H9852" s="1">
        <v>0.2</v>
      </c>
      <c r="I9852">
        <v>0</v>
      </c>
      <c r="J9852">
        <v>0</v>
      </c>
      <c r="K9852" t="s">
        <v>27</v>
      </c>
      <c r="L9852">
        <v>2</v>
      </c>
      <c r="M9852">
        <v>7</v>
      </c>
      <c r="N9852">
        <v>2</v>
      </c>
      <c r="O9852">
        <v>1</v>
      </c>
      <c r="P9852" t="s">
        <v>19</v>
      </c>
      <c r="Q9852" t="b">
        <v>0</v>
      </c>
      <c r="R9852" t="b">
        <v>0</v>
      </c>
      <c r="S9852">
        <f>IF(OnlineShopData[[#This Row],[Revenue]]=TRUE,1,0)</f>
        <v>0</v>
      </c>
      <c r="T9852">
        <f>MATCH(OnlineShopData[[#This Row],[Month]],{"Jan","Feb","Mar","Apr","May","June","Jul","Aug","Sep","Oct","Nov","Dec"},0)</f>
        <v>11</v>
      </c>
    </row>
    <row r="9853" spans="1:20" x14ac:dyDescent="0.3">
      <c r="A9853">
        <v>0</v>
      </c>
      <c r="B9853">
        <v>0</v>
      </c>
      <c r="C9853">
        <v>0</v>
      </c>
      <c r="D9853">
        <v>0</v>
      </c>
      <c r="E9853">
        <v>1</v>
      </c>
      <c r="F9853">
        <v>0</v>
      </c>
      <c r="G9853" s="1">
        <v>0.2</v>
      </c>
      <c r="H9853" s="1">
        <v>0.2</v>
      </c>
      <c r="I9853">
        <v>0</v>
      </c>
      <c r="J9853">
        <v>0</v>
      </c>
      <c r="K9853" t="s">
        <v>27</v>
      </c>
      <c r="L9853">
        <v>2</v>
      </c>
      <c r="M9853">
        <v>6</v>
      </c>
      <c r="N9853">
        <v>1</v>
      </c>
      <c r="O9853">
        <v>1</v>
      </c>
      <c r="P9853" t="s">
        <v>19</v>
      </c>
      <c r="Q9853" t="b">
        <v>0</v>
      </c>
      <c r="R9853" t="b">
        <v>0</v>
      </c>
      <c r="S9853">
        <f>IF(OnlineShopData[[#This Row],[Revenue]]=TRUE,1,0)</f>
        <v>0</v>
      </c>
      <c r="T9853">
        <f>MATCH(OnlineShopData[[#This Row],[Month]],{"Jan","Feb","Mar","Apr","May","June","Jul","Aug","Sep","Oct","Nov","Dec"},0)</f>
        <v>11</v>
      </c>
    </row>
    <row r="9854" spans="1:20" x14ac:dyDescent="0.3">
      <c r="A9854">
        <v>0</v>
      </c>
      <c r="B9854">
        <v>0</v>
      </c>
      <c r="C9854">
        <v>0</v>
      </c>
      <c r="D9854">
        <v>0</v>
      </c>
      <c r="E9854">
        <v>6</v>
      </c>
      <c r="F9854">
        <v>93</v>
      </c>
      <c r="G9854" s="1">
        <v>6.6666666999999999E-2</v>
      </c>
      <c r="H9854" s="1">
        <v>8.3333332999999996E-2</v>
      </c>
      <c r="I9854">
        <v>0</v>
      </c>
      <c r="J9854">
        <v>0</v>
      </c>
      <c r="K9854" t="s">
        <v>27</v>
      </c>
      <c r="L9854">
        <v>4</v>
      </c>
      <c r="M9854">
        <v>2</v>
      </c>
      <c r="N9854">
        <v>3</v>
      </c>
      <c r="O9854">
        <v>13</v>
      </c>
      <c r="P9854" t="s">
        <v>19</v>
      </c>
      <c r="Q9854" t="b">
        <v>0</v>
      </c>
      <c r="R9854" t="b">
        <v>0</v>
      </c>
      <c r="S9854">
        <f>IF(OnlineShopData[[#This Row],[Revenue]]=TRUE,1,0)</f>
        <v>0</v>
      </c>
      <c r="T9854">
        <f>MATCH(OnlineShopData[[#This Row],[Month]],{"Jan","Feb","Mar","Apr","May","June","Jul","Aug","Sep","Oct","Nov","Dec"},0)</f>
        <v>11</v>
      </c>
    </row>
    <row r="9855" spans="1:20" x14ac:dyDescent="0.3">
      <c r="A9855">
        <v>3</v>
      </c>
      <c r="B9855">
        <v>74</v>
      </c>
      <c r="C9855">
        <v>0</v>
      </c>
      <c r="D9855">
        <v>0</v>
      </c>
      <c r="E9855">
        <v>258</v>
      </c>
      <c r="F9855">
        <v>5154.7770929999997</v>
      </c>
      <c r="G9855" s="1">
        <v>2.3166020000000001E-3</v>
      </c>
      <c r="H9855" s="1">
        <v>1.1675428999999999E-2</v>
      </c>
      <c r="I9855">
        <v>0</v>
      </c>
      <c r="J9855">
        <v>0</v>
      </c>
      <c r="K9855" t="s">
        <v>30</v>
      </c>
      <c r="L9855">
        <v>2</v>
      </c>
      <c r="M9855">
        <v>2</v>
      </c>
      <c r="N9855">
        <v>2</v>
      </c>
      <c r="O9855">
        <v>1</v>
      </c>
      <c r="P9855" t="s">
        <v>19</v>
      </c>
      <c r="Q9855" t="b">
        <v>0</v>
      </c>
      <c r="R9855" t="b">
        <v>0</v>
      </c>
      <c r="S9855">
        <f>IF(OnlineShopData[[#This Row],[Revenue]]=TRUE,1,0)</f>
        <v>0</v>
      </c>
      <c r="T9855">
        <f>MATCH(OnlineShopData[[#This Row],[Month]],{"Jan","Feb","Mar","Apr","May","June","Jul","Aug","Sep","Oct","Nov","Dec"},0)</f>
        <v>12</v>
      </c>
    </row>
    <row r="9856" spans="1:20" x14ac:dyDescent="0.3">
      <c r="A9856">
        <v>1</v>
      </c>
      <c r="B9856">
        <v>64.5</v>
      </c>
      <c r="C9856">
        <v>0</v>
      </c>
      <c r="D9856">
        <v>0</v>
      </c>
      <c r="E9856">
        <v>32</v>
      </c>
      <c r="F9856">
        <v>1443.6416670000001</v>
      </c>
      <c r="G9856" s="1">
        <v>0</v>
      </c>
      <c r="H9856" s="1">
        <v>1.0784314E-2</v>
      </c>
      <c r="I9856">
        <v>111.2629939</v>
      </c>
      <c r="J9856">
        <v>0</v>
      </c>
      <c r="K9856" t="s">
        <v>27</v>
      </c>
      <c r="L9856">
        <v>2</v>
      </c>
      <c r="M9856">
        <v>2</v>
      </c>
      <c r="N9856">
        <v>1</v>
      </c>
      <c r="O9856">
        <v>2</v>
      </c>
      <c r="P9856" t="s">
        <v>19</v>
      </c>
      <c r="Q9856" t="b">
        <v>1</v>
      </c>
      <c r="R9856" t="b">
        <v>1</v>
      </c>
      <c r="S9856">
        <f>IF(OnlineShopData[[#This Row],[Revenue]]=TRUE,1,0)</f>
        <v>1</v>
      </c>
      <c r="T9856">
        <f>MATCH(OnlineShopData[[#This Row],[Month]],{"Jan","Feb","Mar","Apr","May","June","Jul","Aug","Sep","Oct","Nov","Dec"},0)</f>
        <v>11</v>
      </c>
    </row>
    <row r="9857" spans="1:20" x14ac:dyDescent="0.3">
      <c r="A9857">
        <v>0</v>
      </c>
      <c r="B9857">
        <v>0</v>
      </c>
      <c r="C9857">
        <v>0</v>
      </c>
      <c r="D9857">
        <v>0</v>
      </c>
      <c r="E9857">
        <v>8</v>
      </c>
      <c r="F9857">
        <v>480</v>
      </c>
      <c r="G9857" s="1">
        <v>0</v>
      </c>
      <c r="H9857" s="1">
        <v>2.8571428999999999E-2</v>
      </c>
      <c r="I9857">
        <v>14.137475200000001</v>
      </c>
      <c r="J9857">
        <v>0</v>
      </c>
      <c r="K9857" t="s">
        <v>27</v>
      </c>
      <c r="L9857">
        <v>1</v>
      </c>
      <c r="M9857">
        <v>1</v>
      </c>
      <c r="N9857">
        <v>2</v>
      </c>
      <c r="O9857">
        <v>3</v>
      </c>
      <c r="P9857" t="s">
        <v>20</v>
      </c>
      <c r="Q9857" t="b">
        <v>1</v>
      </c>
      <c r="R9857" t="b">
        <v>1</v>
      </c>
      <c r="S9857">
        <f>IF(OnlineShopData[[#This Row],[Revenue]]=TRUE,1,0)</f>
        <v>1</v>
      </c>
      <c r="T9857">
        <f>MATCH(OnlineShopData[[#This Row],[Month]],{"Jan","Feb","Mar","Apr","May","June","Jul","Aug","Sep","Oct","Nov","Dec"},0)</f>
        <v>11</v>
      </c>
    </row>
    <row r="9858" spans="1:20" x14ac:dyDescent="0.3">
      <c r="A9858">
        <v>0</v>
      </c>
      <c r="B9858">
        <v>0</v>
      </c>
      <c r="C9858">
        <v>0</v>
      </c>
      <c r="D9858">
        <v>0</v>
      </c>
      <c r="E9858">
        <v>26</v>
      </c>
      <c r="F9858">
        <v>548.26785710000001</v>
      </c>
      <c r="G9858" s="1">
        <v>2.4E-2</v>
      </c>
      <c r="H9858" s="1">
        <v>4.6666667000000002E-2</v>
      </c>
      <c r="I9858">
        <v>0</v>
      </c>
      <c r="J9858">
        <v>0</v>
      </c>
      <c r="K9858" t="s">
        <v>27</v>
      </c>
      <c r="L9858">
        <v>1</v>
      </c>
      <c r="M9858">
        <v>2</v>
      </c>
      <c r="N9858">
        <v>6</v>
      </c>
      <c r="O9858">
        <v>2</v>
      </c>
      <c r="P9858" t="s">
        <v>19</v>
      </c>
      <c r="Q9858" t="b">
        <v>0</v>
      </c>
      <c r="R9858" t="b">
        <v>0</v>
      </c>
      <c r="S9858">
        <f>IF(OnlineShopData[[#This Row],[Revenue]]=TRUE,1,0)</f>
        <v>0</v>
      </c>
      <c r="T9858">
        <f>MATCH(OnlineShopData[[#This Row],[Month]],{"Jan","Feb","Mar","Apr","May","June","Jul","Aug","Sep","Oct","Nov","Dec"},0)</f>
        <v>11</v>
      </c>
    </row>
    <row r="9859" spans="1:20" x14ac:dyDescent="0.3">
      <c r="A9859">
        <v>0</v>
      </c>
      <c r="B9859">
        <v>0</v>
      </c>
      <c r="C9859">
        <v>0</v>
      </c>
      <c r="D9859">
        <v>0</v>
      </c>
      <c r="E9859">
        <v>31</v>
      </c>
      <c r="F9859">
        <v>828.25</v>
      </c>
      <c r="G9859" s="1">
        <v>1.2903226E-2</v>
      </c>
      <c r="H9859" s="1">
        <v>3.0107526999999999E-2</v>
      </c>
      <c r="I9859">
        <v>0</v>
      </c>
      <c r="J9859">
        <v>0</v>
      </c>
      <c r="K9859" t="s">
        <v>27</v>
      </c>
      <c r="L9859">
        <v>2</v>
      </c>
      <c r="M9859">
        <v>2</v>
      </c>
      <c r="N9859">
        <v>9</v>
      </c>
      <c r="O9859">
        <v>2</v>
      </c>
      <c r="P9859" t="s">
        <v>20</v>
      </c>
      <c r="Q9859" t="b">
        <v>1</v>
      </c>
      <c r="R9859" t="b">
        <v>0</v>
      </c>
      <c r="S9859">
        <f>IF(OnlineShopData[[#This Row],[Revenue]]=TRUE,1,0)</f>
        <v>0</v>
      </c>
      <c r="T9859">
        <f>MATCH(OnlineShopData[[#This Row],[Month]],{"Jan","Feb","Mar","Apr","May","June","Jul","Aug","Sep","Oct","Nov","Dec"},0)</f>
        <v>11</v>
      </c>
    </row>
    <row r="9860" spans="1:20" x14ac:dyDescent="0.3">
      <c r="A9860">
        <v>10</v>
      </c>
      <c r="B9860">
        <v>132.7222222</v>
      </c>
      <c r="C9860">
        <v>1</v>
      </c>
      <c r="D9860">
        <v>104</v>
      </c>
      <c r="E9860">
        <v>103</v>
      </c>
      <c r="F9860">
        <v>3608.3467519999999</v>
      </c>
      <c r="G9860" s="1">
        <v>0</v>
      </c>
      <c r="H9860" s="1">
        <v>7.9056049999999996E-3</v>
      </c>
      <c r="I9860">
        <v>14.699601149999999</v>
      </c>
      <c r="J9860">
        <v>0</v>
      </c>
      <c r="K9860" t="s">
        <v>27</v>
      </c>
      <c r="L9860">
        <v>2</v>
      </c>
      <c r="M9860">
        <v>10</v>
      </c>
      <c r="N9860">
        <v>7</v>
      </c>
      <c r="O9860">
        <v>2</v>
      </c>
      <c r="P9860" t="s">
        <v>19</v>
      </c>
      <c r="Q9860" t="b">
        <v>0</v>
      </c>
      <c r="R9860" t="b">
        <v>0</v>
      </c>
      <c r="S9860">
        <f>IF(OnlineShopData[[#This Row],[Revenue]]=TRUE,1,0)</f>
        <v>0</v>
      </c>
      <c r="T9860">
        <f>MATCH(OnlineShopData[[#This Row],[Month]],{"Jan","Feb","Mar","Apr","May","June","Jul","Aug","Sep","Oct","Nov","Dec"},0)</f>
        <v>11</v>
      </c>
    </row>
    <row r="9861" spans="1:20" x14ac:dyDescent="0.3">
      <c r="A9861">
        <v>1</v>
      </c>
      <c r="B9861">
        <v>19.833333329999999</v>
      </c>
      <c r="C9861">
        <v>0</v>
      </c>
      <c r="D9861">
        <v>0</v>
      </c>
      <c r="E9861">
        <v>17</v>
      </c>
      <c r="F9861">
        <v>545.08333330000005</v>
      </c>
      <c r="G9861" s="1">
        <v>0</v>
      </c>
      <c r="H9861" s="1">
        <v>6.2500000000000003E-3</v>
      </c>
      <c r="I9861">
        <v>9.8363580249999991</v>
      </c>
      <c r="J9861">
        <v>0</v>
      </c>
      <c r="K9861" t="s">
        <v>27</v>
      </c>
      <c r="L9861">
        <v>3</v>
      </c>
      <c r="M9861">
        <v>2</v>
      </c>
      <c r="N9861">
        <v>5</v>
      </c>
      <c r="O9861">
        <v>2</v>
      </c>
      <c r="P9861" t="s">
        <v>20</v>
      </c>
      <c r="Q9861" t="b">
        <v>0</v>
      </c>
      <c r="R9861" t="b">
        <v>1</v>
      </c>
      <c r="S9861">
        <f>IF(OnlineShopData[[#This Row],[Revenue]]=TRUE,1,0)</f>
        <v>1</v>
      </c>
      <c r="T9861">
        <f>MATCH(OnlineShopData[[#This Row],[Month]],{"Jan","Feb","Mar","Apr","May","June","Jul","Aug","Sep","Oct","Nov","Dec"},0)</f>
        <v>11</v>
      </c>
    </row>
    <row r="9862" spans="1:20" x14ac:dyDescent="0.3">
      <c r="A9862">
        <v>16</v>
      </c>
      <c r="B9862">
        <v>301.13690480000002</v>
      </c>
      <c r="C9862">
        <v>4</v>
      </c>
      <c r="D9862">
        <v>886.5</v>
      </c>
      <c r="E9862">
        <v>78</v>
      </c>
      <c r="F9862">
        <v>5097.4183300000004</v>
      </c>
      <c r="G9862" s="1">
        <v>1.4132103999999999E-2</v>
      </c>
      <c r="H9862" s="1">
        <v>3.0390423999999999E-2</v>
      </c>
      <c r="I9862">
        <v>7.2968890740000001</v>
      </c>
      <c r="J9862">
        <v>0</v>
      </c>
      <c r="K9862" t="s">
        <v>27</v>
      </c>
      <c r="L9862">
        <v>3</v>
      </c>
      <c r="M9862">
        <v>2</v>
      </c>
      <c r="N9862">
        <v>2</v>
      </c>
      <c r="O9862">
        <v>2</v>
      </c>
      <c r="P9862" t="s">
        <v>19</v>
      </c>
      <c r="Q9862" t="b">
        <v>1</v>
      </c>
      <c r="R9862" t="b">
        <v>1</v>
      </c>
      <c r="S9862">
        <f>IF(OnlineShopData[[#This Row],[Revenue]]=TRUE,1,0)</f>
        <v>1</v>
      </c>
      <c r="T9862">
        <f>MATCH(OnlineShopData[[#This Row],[Month]],{"Jan","Feb","Mar","Apr","May","June","Jul","Aug","Sep","Oct","Nov","Dec"},0)</f>
        <v>11</v>
      </c>
    </row>
    <row r="9863" spans="1:20" x14ac:dyDescent="0.3">
      <c r="A9863">
        <v>17</v>
      </c>
      <c r="B9863">
        <v>446.93333330000002</v>
      </c>
      <c r="C9863">
        <v>8</v>
      </c>
      <c r="D9863">
        <v>597.58333330000005</v>
      </c>
      <c r="E9863">
        <v>62</v>
      </c>
      <c r="F9863">
        <v>2350.6678569999999</v>
      </c>
      <c r="G9863" s="1">
        <v>7.4525750000000003E-3</v>
      </c>
      <c r="H9863" s="1">
        <v>3.3986813999999997E-2</v>
      </c>
      <c r="I9863">
        <v>79.484039330000002</v>
      </c>
      <c r="J9863">
        <v>0</v>
      </c>
      <c r="K9863" t="s">
        <v>30</v>
      </c>
      <c r="L9863">
        <v>1</v>
      </c>
      <c r="M9863">
        <v>1</v>
      </c>
      <c r="N9863">
        <v>7</v>
      </c>
      <c r="O9863">
        <v>10</v>
      </c>
      <c r="P9863" t="s">
        <v>19</v>
      </c>
      <c r="Q9863" t="b">
        <v>0</v>
      </c>
      <c r="R9863" t="b">
        <v>0</v>
      </c>
      <c r="S9863">
        <f>IF(OnlineShopData[[#This Row],[Revenue]]=TRUE,1,0)</f>
        <v>0</v>
      </c>
      <c r="T9863">
        <f>MATCH(OnlineShopData[[#This Row],[Month]],{"Jan","Feb","Mar","Apr","May","June","Jul","Aug","Sep","Oct","Nov","Dec"},0)</f>
        <v>12</v>
      </c>
    </row>
    <row r="9864" spans="1:20" x14ac:dyDescent="0.3">
      <c r="A9864">
        <v>0</v>
      </c>
      <c r="B9864">
        <v>0</v>
      </c>
      <c r="C9864">
        <v>0</v>
      </c>
      <c r="D9864">
        <v>0</v>
      </c>
      <c r="E9864">
        <v>13</v>
      </c>
      <c r="F9864">
        <v>129.5</v>
      </c>
      <c r="G9864" s="1">
        <v>1.5384615000000001E-2</v>
      </c>
      <c r="H9864" s="1">
        <v>5.3846154E-2</v>
      </c>
      <c r="I9864">
        <v>0</v>
      </c>
      <c r="J9864">
        <v>0</v>
      </c>
      <c r="K9864" t="s">
        <v>27</v>
      </c>
      <c r="L9864">
        <v>2</v>
      </c>
      <c r="M9864">
        <v>2</v>
      </c>
      <c r="N9864">
        <v>3</v>
      </c>
      <c r="O9864">
        <v>1</v>
      </c>
      <c r="P9864" t="s">
        <v>19</v>
      </c>
      <c r="Q9864" t="b">
        <v>0</v>
      </c>
      <c r="R9864" t="b">
        <v>0</v>
      </c>
      <c r="S9864">
        <f>IF(OnlineShopData[[#This Row],[Revenue]]=TRUE,1,0)</f>
        <v>0</v>
      </c>
      <c r="T9864">
        <f>MATCH(OnlineShopData[[#This Row],[Month]],{"Jan","Feb","Mar","Apr","May","June","Jul","Aug","Sep","Oct","Nov","Dec"},0)</f>
        <v>11</v>
      </c>
    </row>
    <row r="9865" spans="1:20" x14ac:dyDescent="0.3">
      <c r="A9865">
        <v>1</v>
      </c>
      <c r="B9865">
        <v>0</v>
      </c>
      <c r="C9865">
        <v>2</v>
      </c>
      <c r="D9865">
        <v>10</v>
      </c>
      <c r="E9865">
        <v>69</v>
      </c>
      <c r="F9865">
        <v>1310.6369050000001</v>
      </c>
      <c r="G9865" s="1">
        <v>1.0869564999999999E-2</v>
      </c>
      <c r="H9865" s="1">
        <v>3.2793149000000001E-2</v>
      </c>
      <c r="I9865">
        <v>0</v>
      </c>
      <c r="J9865">
        <v>0</v>
      </c>
      <c r="K9865" t="s">
        <v>27</v>
      </c>
      <c r="L9865">
        <v>2</v>
      </c>
      <c r="M9865">
        <v>3</v>
      </c>
      <c r="N9865">
        <v>1</v>
      </c>
      <c r="O9865">
        <v>3</v>
      </c>
      <c r="P9865" t="s">
        <v>19</v>
      </c>
      <c r="Q9865" t="b">
        <v>1</v>
      </c>
      <c r="R9865" t="b">
        <v>0</v>
      </c>
      <c r="S9865">
        <f>IF(OnlineShopData[[#This Row],[Revenue]]=TRUE,1,0)</f>
        <v>0</v>
      </c>
      <c r="T9865">
        <f>MATCH(OnlineShopData[[#This Row],[Month]],{"Jan","Feb","Mar","Apr","May","June","Jul","Aug","Sep","Oct","Nov","Dec"},0)</f>
        <v>11</v>
      </c>
    </row>
    <row r="9866" spans="1:20" x14ac:dyDescent="0.3">
      <c r="A9866">
        <v>4</v>
      </c>
      <c r="B9866">
        <v>184.45833329999999</v>
      </c>
      <c r="C9866">
        <v>1</v>
      </c>
      <c r="D9866">
        <v>8.1666666669999994</v>
      </c>
      <c r="E9866">
        <v>44</v>
      </c>
      <c r="F9866">
        <v>1398.3907750000001</v>
      </c>
      <c r="G9866" s="1">
        <v>1.7391304E-2</v>
      </c>
      <c r="H9866" s="1">
        <v>2.6402848E-2</v>
      </c>
      <c r="I9866">
        <v>10.573619450000001</v>
      </c>
      <c r="J9866">
        <v>0</v>
      </c>
      <c r="K9866" t="s">
        <v>27</v>
      </c>
      <c r="L9866">
        <v>1</v>
      </c>
      <c r="M9866">
        <v>2</v>
      </c>
      <c r="N9866">
        <v>3</v>
      </c>
      <c r="O9866">
        <v>1</v>
      </c>
      <c r="P9866" t="s">
        <v>19</v>
      </c>
      <c r="Q9866" t="b">
        <v>1</v>
      </c>
      <c r="R9866" t="b">
        <v>0</v>
      </c>
      <c r="S9866">
        <f>IF(OnlineShopData[[#This Row],[Revenue]]=TRUE,1,0)</f>
        <v>0</v>
      </c>
      <c r="T9866">
        <f>MATCH(OnlineShopData[[#This Row],[Month]],{"Jan","Feb","Mar","Apr","May","June","Jul","Aug","Sep","Oct","Nov","Dec"},0)</f>
        <v>11</v>
      </c>
    </row>
    <row r="9867" spans="1:20" x14ac:dyDescent="0.3">
      <c r="A9867">
        <v>7</v>
      </c>
      <c r="B9867">
        <v>74.083333330000002</v>
      </c>
      <c r="C9867">
        <v>1</v>
      </c>
      <c r="D9867">
        <v>3</v>
      </c>
      <c r="E9867">
        <v>197</v>
      </c>
      <c r="F9867">
        <v>2915.5714290000001</v>
      </c>
      <c r="G9867" s="1">
        <v>0</v>
      </c>
      <c r="H9867" s="1">
        <v>5.0251260000000004E-3</v>
      </c>
      <c r="I9867">
        <v>1.5734232260000001</v>
      </c>
      <c r="J9867">
        <v>0</v>
      </c>
      <c r="K9867" t="s">
        <v>27</v>
      </c>
      <c r="L9867">
        <v>2</v>
      </c>
      <c r="M9867">
        <v>2</v>
      </c>
      <c r="N9867">
        <v>3</v>
      </c>
      <c r="O9867">
        <v>3</v>
      </c>
      <c r="P9867" t="s">
        <v>19</v>
      </c>
      <c r="Q9867" t="b">
        <v>1</v>
      </c>
      <c r="R9867" t="b">
        <v>0</v>
      </c>
      <c r="S9867">
        <f>IF(OnlineShopData[[#This Row],[Revenue]]=TRUE,1,0)</f>
        <v>0</v>
      </c>
      <c r="T9867">
        <f>MATCH(OnlineShopData[[#This Row],[Month]],{"Jan","Feb","Mar","Apr","May","June","Jul","Aug","Sep","Oct","Nov","Dec"},0)</f>
        <v>11</v>
      </c>
    </row>
    <row r="9868" spans="1:20" x14ac:dyDescent="0.3">
      <c r="A9868">
        <v>1</v>
      </c>
      <c r="B9868">
        <v>61.5</v>
      </c>
      <c r="C9868">
        <v>0</v>
      </c>
      <c r="D9868">
        <v>0</v>
      </c>
      <c r="E9868">
        <v>13</v>
      </c>
      <c r="F9868">
        <v>949.75</v>
      </c>
      <c r="G9868" s="1">
        <v>0</v>
      </c>
      <c r="H9868" s="1">
        <v>7.6923080000000001E-3</v>
      </c>
      <c r="I9868">
        <v>51.757757720000001</v>
      </c>
      <c r="J9868">
        <v>0</v>
      </c>
      <c r="K9868" t="s">
        <v>30</v>
      </c>
      <c r="L9868">
        <v>1</v>
      </c>
      <c r="M9868">
        <v>1</v>
      </c>
      <c r="N9868">
        <v>1</v>
      </c>
      <c r="O9868">
        <v>2</v>
      </c>
      <c r="P9868" t="s">
        <v>20</v>
      </c>
      <c r="Q9868" t="b">
        <v>0</v>
      </c>
      <c r="R9868" t="b">
        <v>1</v>
      </c>
      <c r="S9868">
        <f>IF(OnlineShopData[[#This Row],[Revenue]]=TRUE,1,0)</f>
        <v>1</v>
      </c>
      <c r="T9868">
        <f>MATCH(OnlineShopData[[#This Row],[Month]],{"Jan","Feb","Mar","Apr","May","June","Jul","Aug","Sep","Oct","Nov","Dec"},0)</f>
        <v>12</v>
      </c>
    </row>
    <row r="9869" spans="1:20" x14ac:dyDescent="0.3">
      <c r="A9869">
        <v>0</v>
      </c>
      <c r="B9869">
        <v>0</v>
      </c>
      <c r="C9869">
        <v>0</v>
      </c>
      <c r="D9869">
        <v>0</v>
      </c>
      <c r="E9869">
        <v>35</v>
      </c>
      <c r="F9869">
        <v>2381.0972219999999</v>
      </c>
      <c r="G9869" s="1">
        <v>5.7142859999999998E-3</v>
      </c>
      <c r="H9869" s="1">
        <v>2.1959184E-2</v>
      </c>
      <c r="I9869">
        <v>0</v>
      </c>
      <c r="J9869">
        <v>0</v>
      </c>
      <c r="K9869" t="s">
        <v>27</v>
      </c>
      <c r="L9869">
        <v>2</v>
      </c>
      <c r="M9869">
        <v>2</v>
      </c>
      <c r="N9869">
        <v>1</v>
      </c>
      <c r="O9869">
        <v>2</v>
      </c>
      <c r="P9869" t="s">
        <v>19</v>
      </c>
      <c r="Q9869" t="b">
        <v>0</v>
      </c>
      <c r="R9869" t="b">
        <v>0</v>
      </c>
      <c r="S9869">
        <f>IF(OnlineShopData[[#This Row],[Revenue]]=TRUE,1,0)</f>
        <v>0</v>
      </c>
      <c r="T9869">
        <f>MATCH(OnlineShopData[[#This Row],[Month]],{"Jan","Feb","Mar","Apr","May","June","Jul","Aug","Sep","Oct","Nov","Dec"},0)</f>
        <v>11</v>
      </c>
    </row>
    <row r="9870" spans="1:20" x14ac:dyDescent="0.3">
      <c r="A9870">
        <v>3</v>
      </c>
      <c r="B9870">
        <v>32.25</v>
      </c>
      <c r="C9870">
        <v>0</v>
      </c>
      <c r="D9870">
        <v>0</v>
      </c>
      <c r="E9870">
        <v>27</v>
      </c>
      <c r="F9870">
        <v>1273.25</v>
      </c>
      <c r="G9870" s="1">
        <v>0</v>
      </c>
      <c r="H9870" s="1">
        <v>8.8888890000000005E-3</v>
      </c>
      <c r="I9870">
        <v>43.896911029999998</v>
      </c>
      <c r="J9870">
        <v>0</v>
      </c>
      <c r="K9870" t="s">
        <v>27</v>
      </c>
      <c r="L9870">
        <v>2</v>
      </c>
      <c r="M9870">
        <v>2</v>
      </c>
      <c r="N9870">
        <v>1</v>
      </c>
      <c r="O9870">
        <v>2</v>
      </c>
      <c r="P9870" t="s">
        <v>20</v>
      </c>
      <c r="Q9870" t="b">
        <v>0</v>
      </c>
      <c r="R9870" t="b">
        <v>1</v>
      </c>
      <c r="S9870">
        <f>IF(OnlineShopData[[#This Row],[Revenue]]=TRUE,1,0)</f>
        <v>1</v>
      </c>
      <c r="T9870">
        <f>MATCH(OnlineShopData[[#This Row],[Month]],{"Jan","Feb","Mar","Apr","May","June","Jul","Aug","Sep","Oct","Nov","Dec"},0)</f>
        <v>11</v>
      </c>
    </row>
    <row r="9871" spans="1:20" x14ac:dyDescent="0.3">
      <c r="A9871">
        <v>0</v>
      </c>
      <c r="B9871">
        <v>0</v>
      </c>
      <c r="C9871">
        <v>0</v>
      </c>
      <c r="D9871">
        <v>0</v>
      </c>
      <c r="E9871">
        <v>50</v>
      </c>
      <c r="F9871">
        <v>3002.9027780000001</v>
      </c>
      <c r="G9871" s="1">
        <v>2.0833330000000001E-3</v>
      </c>
      <c r="H9871" s="1">
        <v>1.3611111E-2</v>
      </c>
      <c r="I9871">
        <v>0</v>
      </c>
      <c r="J9871">
        <v>0</v>
      </c>
      <c r="K9871" t="s">
        <v>27</v>
      </c>
      <c r="L9871">
        <v>2</v>
      </c>
      <c r="M9871">
        <v>2</v>
      </c>
      <c r="N9871">
        <v>1</v>
      </c>
      <c r="O9871">
        <v>2</v>
      </c>
      <c r="P9871" t="s">
        <v>19</v>
      </c>
      <c r="Q9871" t="b">
        <v>1</v>
      </c>
      <c r="R9871" t="b">
        <v>0</v>
      </c>
      <c r="S9871">
        <f>IF(OnlineShopData[[#This Row],[Revenue]]=TRUE,1,0)</f>
        <v>0</v>
      </c>
      <c r="T9871">
        <f>MATCH(OnlineShopData[[#This Row],[Month]],{"Jan","Feb","Mar","Apr","May","June","Jul","Aug","Sep","Oct","Nov","Dec"},0)</f>
        <v>11</v>
      </c>
    </row>
    <row r="9872" spans="1:20" x14ac:dyDescent="0.3">
      <c r="A9872">
        <v>3</v>
      </c>
      <c r="B9872">
        <v>54.5</v>
      </c>
      <c r="C9872">
        <v>0</v>
      </c>
      <c r="D9872">
        <v>0</v>
      </c>
      <c r="E9872">
        <v>6</v>
      </c>
      <c r="F9872">
        <v>148.75</v>
      </c>
      <c r="G9872" s="1">
        <v>2.2222222E-2</v>
      </c>
      <c r="H9872" s="1">
        <v>3.3333333E-2</v>
      </c>
      <c r="I9872">
        <v>0</v>
      </c>
      <c r="J9872">
        <v>0</v>
      </c>
      <c r="K9872" t="s">
        <v>27</v>
      </c>
      <c r="L9872">
        <v>3</v>
      </c>
      <c r="M9872">
        <v>2</v>
      </c>
      <c r="N9872">
        <v>1</v>
      </c>
      <c r="O9872">
        <v>3</v>
      </c>
      <c r="P9872" t="s">
        <v>19</v>
      </c>
      <c r="Q9872" t="b">
        <v>0</v>
      </c>
      <c r="R9872" t="b">
        <v>0</v>
      </c>
      <c r="S9872">
        <f>IF(OnlineShopData[[#This Row],[Revenue]]=TRUE,1,0)</f>
        <v>0</v>
      </c>
      <c r="T9872">
        <f>MATCH(OnlineShopData[[#This Row],[Month]],{"Jan","Feb","Mar","Apr","May","June","Jul","Aug","Sep","Oct","Nov","Dec"},0)</f>
        <v>11</v>
      </c>
    </row>
    <row r="9873" spans="1:20" x14ac:dyDescent="0.3">
      <c r="A9873">
        <v>9</v>
      </c>
      <c r="B9873">
        <v>335.16666670000001</v>
      </c>
      <c r="C9873">
        <v>5</v>
      </c>
      <c r="D9873">
        <v>219</v>
      </c>
      <c r="E9873">
        <v>107</v>
      </c>
      <c r="F9873">
        <v>6235.06603</v>
      </c>
      <c r="G9873" s="1">
        <v>5.3097350000000003E-3</v>
      </c>
      <c r="H9873" s="1">
        <v>1.6223404E-2</v>
      </c>
      <c r="I9873">
        <v>0</v>
      </c>
      <c r="J9873">
        <v>0</v>
      </c>
      <c r="K9873" t="s">
        <v>27</v>
      </c>
      <c r="L9873">
        <v>1</v>
      </c>
      <c r="M9873">
        <v>1</v>
      </c>
      <c r="N9873">
        <v>1</v>
      </c>
      <c r="O9873">
        <v>2</v>
      </c>
      <c r="P9873" t="s">
        <v>19</v>
      </c>
      <c r="Q9873" t="b">
        <v>0</v>
      </c>
      <c r="R9873" t="b">
        <v>0</v>
      </c>
      <c r="S9873">
        <f>IF(OnlineShopData[[#This Row],[Revenue]]=TRUE,1,0)</f>
        <v>0</v>
      </c>
      <c r="T9873">
        <f>MATCH(OnlineShopData[[#This Row],[Month]],{"Jan","Feb","Mar","Apr","May","June","Jul","Aug","Sep","Oct","Nov","Dec"},0)</f>
        <v>11</v>
      </c>
    </row>
    <row r="9874" spans="1:20" x14ac:dyDescent="0.3">
      <c r="A9874">
        <v>0</v>
      </c>
      <c r="B9874">
        <v>0</v>
      </c>
      <c r="C9874">
        <v>1</v>
      </c>
      <c r="D9874">
        <v>0</v>
      </c>
      <c r="E9874">
        <v>0</v>
      </c>
      <c r="F9874">
        <v>0</v>
      </c>
      <c r="G9874" s="1">
        <v>0.2</v>
      </c>
      <c r="H9874" s="1">
        <v>0.2</v>
      </c>
      <c r="I9874">
        <v>0</v>
      </c>
      <c r="J9874">
        <v>0</v>
      </c>
      <c r="K9874" t="s">
        <v>27</v>
      </c>
      <c r="L9874">
        <v>1</v>
      </c>
      <c r="M9874">
        <v>1</v>
      </c>
      <c r="N9874">
        <v>4</v>
      </c>
      <c r="O9874">
        <v>15</v>
      </c>
      <c r="P9874" t="s">
        <v>19</v>
      </c>
      <c r="Q9874" t="b">
        <v>0</v>
      </c>
      <c r="R9874" t="b">
        <v>0</v>
      </c>
      <c r="S9874">
        <f>IF(OnlineShopData[[#This Row],[Revenue]]=TRUE,1,0)</f>
        <v>0</v>
      </c>
      <c r="T9874">
        <f>MATCH(OnlineShopData[[#This Row],[Month]],{"Jan","Feb","Mar","Apr","May","June","Jul","Aug","Sep","Oct","Nov","Dec"},0)</f>
        <v>11</v>
      </c>
    </row>
    <row r="9875" spans="1:20" x14ac:dyDescent="0.3">
      <c r="A9875">
        <v>18</v>
      </c>
      <c r="B9875">
        <v>1103.330357</v>
      </c>
      <c r="C9875">
        <v>8</v>
      </c>
      <c r="D9875">
        <v>696.83333330000005</v>
      </c>
      <c r="E9875">
        <v>359</v>
      </c>
      <c r="F9875">
        <v>12959.915150000001</v>
      </c>
      <c r="G9875" s="1">
        <v>7.95756E-4</v>
      </c>
      <c r="H9875" s="1">
        <v>8.9754280000000006E-3</v>
      </c>
      <c r="I9875">
        <v>7.2310747830000004</v>
      </c>
      <c r="J9875">
        <v>0</v>
      </c>
      <c r="K9875" t="s">
        <v>27</v>
      </c>
      <c r="L9875">
        <v>2</v>
      </c>
      <c r="M9875">
        <v>2</v>
      </c>
      <c r="N9875">
        <v>1</v>
      </c>
      <c r="O9875">
        <v>2</v>
      </c>
      <c r="P9875" t="s">
        <v>19</v>
      </c>
      <c r="Q9875" t="b">
        <v>0</v>
      </c>
      <c r="R9875" t="b">
        <v>1</v>
      </c>
      <c r="S9875">
        <f>IF(OnlineShopData[[#This Row],[Revenue]]=TRUE,1,0)</f>
        <v>1</v>
      </c>
      <c r="T9875">
        <f>MATCH(OnlineShopData[[#This Row],[Month]],{"Jan","Feb","Mar","Apr","May","June","Jul","Aug","Sep","Oct","Nov","Dec"},0)</f>
        <v>11</v>
      </c>
    </row>
    <row r="9876" spans="1:20" x14ac:dyDescent="0.3">
      <c r="A9876">
        <v>0</v>
      </c>
      <c r="B9876">
        <v>0</v>
      </c>
      <c r="C9876">
        <v>0</v>
      </c>
      <c r="D9876">
        <v>0</v>
      </c>
      <c r="E9876">
        <v>63</v>
      </c>
      <c r="F9876">
        <v>1361.2031750000001</v>
      </c>
      <c r="G9876" s="1">
        <v>0</v>
      </c>
      <c r="H9876" s="1">
        <v>1.4761905000000001E-2</v>
      </c>
      <c r="I9876">
        <v>0</v>
      </c>
      <c r="J9876">
        <v>0</v>
      </c>
      <c r="K9876" t="s">
        <v>27</v>
      </c>
      <c r="L9876">
        <v>2</v>
      </c>
      <c r="M9876">
        <v>2</v>
      </c>
      <c r="N9876">
        <v>7</v>
      </c>
      <c r="O9876">
        <v>2</v>
      </c>
      <c r="P9876" t="s">
        <v>19</v>
      </c>
      <c r="Q9876" t="b">
        <v>0</v>
      </c>
      <c r="R9876" t="b">
        <v>0</v>
      </c>
      <c r="S9876">
        <f>IF(OnlineShopData[[#This Row],[Revenue]]=TRUE,1,0)</f>
        <v>0</v>
      </c>
      <c r="T9876">
        <f>MATCH(OnlineShopData[[#This Row],[Month]],{"Jan","Feb","Mar","Apr","May","June","Jul","Aug","Sep","Oct","Nov","Dec"},0)</f>
        <v>11</v>
      </c>
    </row>
    <row r="9877" spans="1:20" x14ac:dyDescent="0.3">
      <c r="A9877">
        <v>0</v>
      </c>
      <c r="B9877">
        <v>0</v>
      </c>
      <c r="C9877">
        <v>2</v>
      </c>
      <c r="D9877">
        <v>28.75</v>
      </c>
      <c r="E9877">
        <v>82</v>
      </c>
      <c r="F9877">
        <v>2375.114286</v>
      </c>
      <c r="G9877" s="1">
        <v>7.058824E-3</v>
      </c>
      <c r="H9877" s="1">
        <v>3.1764705999999997E-2</v>
      </c>
      <c r="I9877">
        <v>0</v>
      </c>
      <c r="J9877">
        <v>0</v>
      </c>
      <c r="K9877" t="s">
        <v>27</v>
      </c>
      <c r="L9877">
        <v>2</v>
      </c>
      <c r="M9877">
        <v>2</v>
      </c>
      <c r="N9877">
        <v>1</v>
      </c>
      <c r="O9877">
        <v>1</v>
      </c>
      <c r="P9877" t="s">
        <v>19</v>
      </c>
      <c r="Q9877" t="b">
        <v>1</v>
      </c>
      <c r="R9877" t="b">
        <v>0</v>
      </c>
      <c r="S9877">
        <f>IF(OnlineShopData[[#This Row],[Revenue]]=TRUE,1,0)</f>
        <v>0</v>
      </c>
      <c r="T9877">
        <f>MATCH(OnlineShopData[[#This Row],[Month]],{"Jan","Feb","Mar","Apr","May","June","Jul","Aug","Sep","Oct","Nov","Dec"},0)</f>
        <v>11</v>
      </c>
    </row>
    <row r="9878" spans="1:20" x14ac:dyDescent="0.3">
      <c r="A9878">
        <v>0</v>
      </c>
      <c r="B9878">
        <v>0</v>
      </c>
      <c r="C9878">
        <v>0</v>
      </c>
      <c r="D9878">
        <v>0</v>
      </c>
      <c r="E9878">
        <v>14</v>
      </c>
      <c r="F9878">
        <v>1404.75</v>
      </c>
      <c r="G9878" s="1">
        <v>0</v>
      </c>
      <c r="H9878" s="1">
        <v>2.1428571E-2</v>
      </c>
      <c r="I9878">
        <v>0</v>
      </c>
      <c r="J9878">
        <v>0</v>
      </c>
      <c r="K9878" t="s">
        <v>30</v>
      </c>
      <c r="L9878">
        <v>2</v>
      </c>
      <c r="M9878">
        <v>2</v>
      </c>
      <c r="N9878">
        <v>1</v>
      </c>
      <c r="O9878">
        <v>2</v>
      </c>
      <c r="P9878" t="s">
        <v>20</v>
      </c>
      <c r="Q9878" t="b">
        <v>0</v>
      </c>
      <c r="R9878" t="b">
        <v>0</v>
      </c>
      <c r="S9878">
        <f>IF(OnlineShopData[[#This Row],[Revenue]]=TRUE,1,0)</f>
        <v>0</v>
      </c>
      <c r="T9878">
        <f>MATCH(OnlineShopData[[#This Row],[Month]],{"Jan","Feb","Mar","Apr","May","June","Jul","Aug","Sep","Oct","Nov","Dec"},0)</f>
        <v>12</v>
      </c>
    </row>
    <row r="9879" spans="1:20" x14ac:dyDescent="0.3">
      <c r="A9879">
        <v>3</v>
      </c>
      <c r="B9879">
        <v>875</v>
      </c>
      <c r="C9879">
        <v>0</v>
      </c>
      <c r="D9879">
        <v>0</v>
      </c>
      <c r="E9879">
        <v>34</v>
      </c>
      <c r="F9879">
        <v>780.79166669999995</v>
      </c>
      <c r="G9879" s="1">
        <v>0</v>
      </c>
      <c r="H9879" s="1">
        <v>1.5675675999999999E-2</v>
      </c>
      <c r="I9879">
        <v>0</v>
      </c>
      <c r="J9879">
        <v>0</v>
      </c>
      <c r="K9879" t="s">
        <v>30</v>
      </c>
      <c r="L9879">
        <v>4</v>
      </c>
      <c r="M9879">
        <v>2</v>
      </c>
      <c r="N9879">
        <v>3</v>
      </c>
      <c r="O9879">
        <v>2</v>
      </c>
      <c r="P9879" t="s">
        <v>19</v>
      </c>
      <c r="Q9879" t="b">
        <v>1</v>
      </c>
      <c r="R9879" t="b">
        <v>0</v>
      </c>
      <c r="S9879">
        <f>IF(OnlineShopData[[#This Row],[Revenue]]=TRUE,1,0)</f>
        <v>0</v>
      </c>
      <c r="T9879">
        <f>MATCH(OnlineShopData[[#This Row],[Month]],{"Jan","Feb","Mar","Apr","May","June","Jul","Aug","Sep","Oct","Nov","Dec"},0)</f>
        <v>12</v>
      </c>
    </row>
    <row r="9880" spans="1:20" x14ac:dyDescent="0.3">
      <c r="A9880">
        <v>11</v>
      </c>
      <c r="B9880">
        <v>250.25</v>
      </c>
      <c r="C9880">
        <v>0</v>
      </c>
      <c r="D9880">
        <v>0</v>
      </c>
      <c r="E9880">
        <v>169</v>
      </c>
      <c r="F9880">
        <v>8276.2925649999997</v>
      </c>
      <c r="G9880" s="1">
        <v>2.4064170000000001E-3</v>
      </c>
      <c r="H9880" s="1">
        <v>1.6051967E-2</v>
      </c>
      <c r="I9880">
        <v>8.1747286779999992</v>
      </c>
      <c r="J9880">
        <v>0</v>
      </c>
      <c r="K9880" t="s">
        <v>27</v>
      </c>
      <c r="L9880">
        <v>4</v>
      </c>
      <c r="M9880">
        <v>1</v>
      </c>
      <c r="N9880">
        <v>1</v>
      </c>
      <c r="O9880">
        <v>8</v>
      </c>
      <c r="P9880" t="s">
        <v>19</v>
      </c>
      <c r="Q9880" t="b">
        <v>1</v>
      </c>
      <c r="R9880" t="b">
        <v>0</v>
      </c>
      <c r="S9880">
        <f>IF(OnlineShopData[[#This Row],[Revenue]]=TRUE,1,0)</f>
        <v>0</v>
      </c>
      <c r="T9880">
        <f>MATCH(OnlineShopData[[#This Row],[Month]],{"Jan","Feb","Mar","Apr","May","June","Jul","Aug","Sep","Oct","Nov","Dec"},0)</f>
        <v>11</v>
      </c>
    </row>
    <row r="9881" spans="1:20" x14ac:dyDescent="0.3">
      <c r="A9881">
        <v>6</v>
      </c>
      <c r="B9881">
        <v>104.5</v>
      </c>
      <c r="C9881">
        <v>0</v>
      </c>
      <c r="D9881">
        <v>0</v>
      </c>
      <c r="E9881">
        <v>11</v>
      </c>
      <c r="F9881">
        <v>1206.75</v>
      </c>
      <c r="G9881" s="1">
        <v>0</v>
      </c>
      <c r="H9881" s="1">
        <v>1.3333332999999999E-2</v>
      </c>
      <c r="I9881">
        <v>0</v>
      </c>
      <c r="J9881">
        <v>0</v>
      </c>
      <c r="K9881" t="s">
        <v>30</v>
      </c>
      <c r="L9881">
        <v>4</v>
      </c>
      <c r="M9881">
        <v>1</v>
      </c>
      <c r="N9881">
        <v>4</v>
      </c>
      <c r="O9881">
        <v>8</v>
      </c>
      <c r="P9881" t="s">
        <v>20</v>
      </c>
      <c r="Q9881" t="b">
        <v>0</v>
      </c>
      <c r="R9881" t="b">
        <v>0</v>
      </c>
      <c r="S9881">
        <f>IF(OnlineShopData[[#This Row],[Revenue]]=TRUE,1,0)</f>
        <v>0</v>
      </c>
      <c r="T9881">
        <f>MATCH(OnlineShopData[[#This Row],[Month]],{"Jan","Feb","Mar","Apr","May","June","Jul","Aug","Sep","Oct","Nov","Dec"},0)</f>
        <v>12</v>
      </c>
    </row>
    <row r="9882" spans="1:20" x14ac:dyDescent="0.3">
      <c r="A9882">
        <v>6</v>
      </c>
      <c r="B9882">
        <v>166.375</v>
      </c>
      <c r="C9882">
        <v>1</v>
      </c>
      <c r="D9882">
        <v>0</v>
      </c>
      <c r="E9882">
        <v>39</v>
      </c>
      <c r="F9882">
        <v>1858.833333</v>
      </c>
      <c r="G9882" s="1">
        <v>1.5151520000000001E-3</v>
      </c>
      <c r="H9882" s="1">
        <v>1.1818182E-2</v>
      </c>
      <c r="I9882">
        <v>50.176936329999997</v>
      </c>
      <c r="J9882">
        <v>0</v>
      </c>
      <c r="K9882" t="s">
        <v>30</v>
      </c>
      <c r="L9882">
        <v>1</v>
      </c>
      <c r="M9882">
        <v>1</v>
      </c>
      <c r="N9882">
        <v>1</v>
      </c>
      <c r="O9882">
        <v>2</v>
      </c>
      <c r="P9882" t="s">
        <v>19</v>
      </c>
      <c r="Q9882" t="b">
        <v>0</v>
      </c>
      <c r="R9882" t="b">
        <v>0</v>
      </c>
      <c r="S9882">
        <f>IF(OnlineShopData[[#This Row],[Revenue]]=TRUE,1,0)</f>
        <v>0</v>
      </c>
      <c r="T9882">
        <f>MATCH(OnlineShopData[[#This Row],[Month]],{"Jan","Feb","Mar","Apr","May","June","Jul","Aug","Sep","Oct","Nov","Dec"},0)</f>
        <v>12</v>
      </c>
    </row>
    <row r="9883" spans="1:20" x14ac:dyDescent="0.3">
      <c r="A9883">
        <v>1</v>
      </c>
      <c r="B9883">
        <v>11.83333333</v>
      </c>
      <c r="C9883">
        <v>2</v>
      </c>
      <c r="D9883">
        <v>27</v>
      </c>
      <c r="E9883">
        <v>31</v>
      </c>
      <c r="F9883">
        <v>424.75</v>
      </c>
      <c r="G9883" s="1">
        <v>1.9047618999999998E-2</v>
      </c>
      <c r="H9883" s="1">
        <v>3.9292516999999999E-2</v>
      </c>
      <c r="I9883">
        <v>30.81857956</v>
      </c>
      <c r="J9883">
        <v>0</v>
      </c>
      <c r="K9883" t="s">
        <v>27</v>
      </c>
      <c r="L9883">
        <v>2</v>
      </c>
      <c r="M9883">
        <v>2</v>
      </c>
      <c r="N9883">
        <v>3</v>
      </c>
      <c r="O9883">
        <v>1</v>
      </c>
      <c r="P9883" t="s">
        <v>19</v>
      </c>
      <c r="Q9883" t="b">
        <v>0</v>
      </c>
      <c r="R9883" t="b">
        <v>1</v>
      </c>
      <c r="S9883">
        <f>IF(OnlineShopData[[#This Row],[Revenue]]=TRUE,1,0)</f>
        <v>1</v>
      </c>
      <c r="T9883">
        <f>MATCH(OnlineShopData[[#This Row],[Month]],{"Jan","Feb","Mar","Apr","May","June","Jul","Aug","Sep","Oct","Nov","Dec"},0)</f>
        <v>11</v>
      </c>
    </row>
    <row r="9884" spans="1:20" x14ac:dyDescent="0.3">
      <c r="A9884">
        <v>0</v>
      </c>
      <c r="B9884">
        <v>0</v>
      </c>
      <c r="C9884">
        <v>0</v>
      </c>
      <c r="D9884">
        <v>0</v>
      </c>
      <c r="E9884">
        <v>1</v>
      </c>
      <c r="F9884">
        <v>0</v>
      </c>
      <c r="G9884" s="1">
        <v>0.2</v>
      </c>
      <c r="H9884" s="1">
        <v>0.2</v>
      </c>
      <c r="I9884">
        <v>0</v>
      </c>
      <c r="J9884">
        <v>0</v>
      </c>
      <c r="K9884" t="s">
        <v>27</v>
      </c>
      <c r="L9884">
        <v>4</v>
      </c>
      <c r="M9884">
        <v>2</v>
      </c>
      <c r="N9884">
        <v>1</v>
      </c>
      <c r="O9884">
        <v>1</v>
      </c>
      <c r="P9884" t="s">
        <v>19</v>
      </c>
      <c r="Q9884" t="b">
        <v>1</v>
      </c>
      <c r="R9884" t="b">
        <v>0</v>
      </c>
      <c r="S9884">
        <f>IF(OnlineShopData[[#This Row],[Revenue]]=TRUE,1,0)</f>
        <v>0</v>
      </c>
      <c r="T9884">
        <f>MATCH(OnlineShopData[[#This Row],[Month]],{"Jan","Feb","Mar","Apr","May","June","Jul","Aug","Sep","Oct","Nov","Dec"},0)</f>
        <v>11</v>
      </c>
    </row>
    <row r="9885" spans="1:20" x14ac:dyDescent="0.3">
      <c r="A9885">
        <v>18</v>
      </c>
      <c r="B9885">
        <v>261.1619048</v>
      </c>
      <c r="C9885">
        <v>0</v>
      </c>
      <c r="D9885">
        <v>0</v>
      </c>
      <c r="E9885">
        <v>58</v>
      </c>
      <c r="F9885">
        <v>1992.717308</v>
      </c>
      <c r="G9885" s="1">
        <v>8.9552239999999995E-3</v>
      </c>
      <c r="H9885" s="1">
        <v>1.5829187000000002E-2</v>
      </c>
      <c r="I9885">
        <v>0</v>
      </c>
      <c r="J9885">
        <v>0</v>
      </c>
      <c r="K9885" t="s">
        <v>27</v>
      </c>
      <c r="L9885">
        <v>3</v>
      </c>
      <c r="M9885">
        <v>2</v>
      </c>
      <c r="N9885">
        <v>6</v>
      </c>
      <c r="O9885">
        <v>2</v>
      </c>
      <c r="P9885" t="s">
        <v>19</v>
      </c>
      <c r="Q9885" t="b">
        <v>0</v>
      </c>
      <c r="R9885" t="b">
        <v>0</v>
      </c>
      <c r="S9885">
        <f>IF(OnlineShopData[[#This Row],[Revenue]]=TRUE,1,0)</f>
        <v>0</v>
      </c>
      <c r="T9885">
        <f>MATCH(OnlineShopData[[#This Row],[Month]],{"Jan","Feb","Mar","Apr","May","June","Jul","Aug","Sep","Oct","Nov","Dec"},0)</f>
        <v>11</v>
      </c>
    </row>
    <row r="9886" spans="1:20" x14ac:dyDescent="0.3">
      <c r="A9886">
        <v>4</v>
      </c>
      <c r="B9886">
        <v>364.33333329999999</v>
      </c>
      <c r="C9886">
        <v>2</v>
      </c>
      <c r="D9886">
        <v>19</v>
      </c>
      <c r="E9886">
        <v>85</v>
      </c>
      <c r="F9886">
        <v>3642.066026</v>
      </c>
      <c r="G9886" s="1">
        <v>7.7777779999999999E-3</v>
      </c>
      <c r="H9886" s="1">
        <v>2.9549857999999998E-2</v>
      </c>
      <c r="I9886">
        <v>5.0521459560000004</v>
      </c>
      <c r="J9886">
        <v>0</v>
      </c>
      <c r="K9886" t="s">
        <v>27</v>
      </c>
      <c r="L9886">
        <v>2</v>
      </c>
      <c r="M9886">
        <v>2</v>
      </c>
      <c r="N9886">
        <v>1</v>
      </c>
      <c r="O9886">
        <v>1</v>
      </c>
      <c r="P9886" t="s">
        <v>19</v>
      </c>
      <c r="Q9886" t="b">
        <v>0</v>
      </c>
      <c r="R9886" t="b">
        <v>0</v>
      </c>
      <c r="S9886">
        <f>IF(OnlineShopData[[#This Row],[Revenue]]=TRUE,1,0)</f>
        <v>0</v>
      </c>
      <c r="T9886">
        <f>MATCH(OnlineShopData[[#This Row],[Month]],{"Jan","Feb","Mar","Apr","May","June","Jul","Aug","Sep","Oct","Nov","Dec"},0)</f>
        <v>11</v>
      </c>
    </row>
    <row r="9887" spans="1:20" x14ac:dyDescent="0.3">
      <c r="A9887">
        <v>0</v>
      </c>
      <c r="B9887">
        <v>0</v>
      </c>
      <c r="C9887">
        <v>0</v>
      </c>
      <c r="D9887">
        <v>0</v>
      </c>
      <c r="E9887">
        <v>23</v>
      </c>
      <c r="F9887">
        <v>480.91666670000001</v>
      </c>
      <c r="G9887" s="1">
        <v>1.7391304E-2</v>
      </c>
      <c r="H9887" s="1">
        <v>3.2608696E-2</v>
      </c>
      <c r="I9887">
        <v>0</v>
      </c>
      <c r="J9887">
        <v>0</v>
      </c>
      <c r="K9887" t="s">
        <v>30</v>
      </c>
      <c r="L9887">
        <v>4</v>
      </c>
      <c r="M9887">
        <v>2</v>
      </c>
      <c r="N9887">
        <v>1</v>
      </c>
      <c r="O9887">
        <v>2</v>
      </c>
      <c r="P9887" t="s">
        <v>19</v>
      </c>
      <c r="Q9887" t="b">
        <v>0</v>
      </c>
      <c r="R9887" t="b">
        <v>0</v>
      </c>
      <c r="S9887">
        <f>IF(OnlineShopData[[#This Row],[Revenue]]=TRUE,1,0)</f>
        <v>0</v>
      </c>
      <c r="T9887">
        <f>MATCH(OnlineShopData[[#This Row],[Month]],{"Jan","Feb","Mar","Apr","May","June","Jul","Aug","Sep","Oct","Nov","Dec"},0)</f>
        <v>12</v>
      </c>
    </row>
    <row r="9888" spans="1:20" x14ac:dyDescent="0.3">
      <c r="A9888">
        <v>0</v>
      </c>
      <c r="B9888">
        <v>0</v>
      </c>
      <c r="C9888">
        <v>0</v>
      </c>
      <c r="D9888">
        <v>0</v>
      </c>
      <c r="E9888">
        <v>5</v>
      </c>
      <c r="F9888">
        <v>77.5</v>
      </c>
      <c r="G9888" s="1">
        <v>0.1</v>
      </c>
      <c r="H9888" s="1">
        <v>0.08</v>
      </c>
      <c r="I9888">
        <v>0</v>
      </c>
      <c r="J9888">
        <v>0</v>
      </c>
      <c r="K9888" t="s">
        <v>27</v>
      </c>
      <c r="L9888">
        <v>3</v>
      </c>
      <c r="M9888">
        <v>2</v>
      </c>
      <c r="N9888">
        <v>4</v>
      </c>
      <c r="O9888">
        <v>11</v>
      </c>
      <c r="P9888" t="s">
        <v>19</v>
      </c>
      <c r="Q9888" t="b">
        <v>1</v>
      </c>
      <c r="R9888" t="b">
        <v>0</v>
      </c>
      <c r="S9888">
        <f>IF(OnlineShopData[[#This Row],[Revenue]]=TRUE,1,0)</f>
        <v>0</v>
      </c>
      <c r="T9888">
        <f>MATCH(OnlineShopData[[#This Row],[Month]],{"Jan","Feb","Mar","Apr","May","June","Jul","Aug","Sep","Oct","Nov","Dec"},0)</f>
        <v>11</v>
      </c>
    </row>
    <row r="9889" spans="1:20" x14ac:dyDescent="0.3">
      <c r="A9889">
        <v>2</v>
      </c>
      <c r="B9889">
        <v>64.5</v>
      </c>
      <c r="C9889">
        <v>0</v>
      </c>
      <c r="D9889">
        <v>0</v>
      </c>
      <c r="E9889">
        <v>52</v>
      </c>
      <c r="F9889">
        <v>2120.630952</v>
      </c>
      <c r="G9889" s="1">
        <v>0</v>
      </c>
      <c r="H9889" s="1">
        <v>1.1965811999999999E-2</v>
      </c>
      <c r="I9889">
        <v>0</v>
      </c>
      <c r="J9889">
        <v>0</v>
      </c>
      <c r="K9889" t="s">
        <v>27</v>
      </c>
      <c r="L9889">
        <v>2</v>
      </c>
      <c r="M9889">
        <v>2</v>
      </c>
      <c r="N9889">
        <v>1</v>
      </c>
      <c r="O9889">
        <v>2</v>
      </c>
      <c r="P9889" t="s">
        <v>19</v>
      </c>
      <c r="Q9889" t="b">
        <v>0</v>
      </c>
      <c r="R9889" t="b">
        <v>0</v>
      </c>
      <c r="S9889">
        <f>IF(OnlineShopData[[#This Row],[Revenue]]=TRUE,1,0)</f>
        <v>0</v>
      </c>
      <c r="T9889">
        <f>MATCH(OnlineShopData[[#This Row],[Month]],{"Jan","Feb","Mar","Apr","May","June","Jul","Aug","Sep","Oct","Nov","Dec"},0)</f>
        <v>11</v>
      </c>
    </row>
    <row r="9890" spans="1:20" x14ac:dyDescent="0.3">
      <c r="A9890">
        <v>3</v>
      </c>
      <c r="B9890">
        <v>84.25</v>
      </c>
      <c r="C9890">
        <v>0</v>
      </c>
      <c r="D9890">
        <v>0</v>
      </c>
      <c r="E9890">
        <v>52</v>
      </c>
      <c r="F9890">
        <v>1725.9666669999999</v>
      </c>
      <c r="G9890" s="1">
        <v>0</v>
      </c>
      <c r="H9890" s="1">
        <v>3.1188811E-2</v>
      </c>
      <c r="I9890">
        <v>0</v>
      </c>
      <c r="J9890">
        <v>0</v>
      </c>
      <c r="K9890" t="s">
        <v>27</v>
      </c>
      <c r="L9890">
        <v>2</v>
      </c>
      <c r="M9890">
        <v>2</v>
      </c>
      <c r="N9890">
        <v>1</v>
      </c>
      <c r="O9890">
        <v>2</v>
      </c>
      <c r="P9890" t="s">
        <v>20</v>
      </c>
      <c r="Q9890" t="b">
        <v>0</v>
      </c>
      <c r="R9890" t="b">
        <v>0</v>
      </c>
      <c r="S9890">
        <f>IF(OnlineShopData[[#This Row],[Revenue]]=TRUE,1,0)</f>
        <v>0</v>
      </c>
      <c r="T9890">
        <f>MATCH(OnlineShopData[[#This Row],[Month]],{"Jan","Feb","Mar","Apr","May","June","Jul","Aug","Sep","Oct","Nov","Dec"},0)</f>
        <v>11</v>
      </c>
    </row>
    <row r="9891" spans="1:20" x14ac:dyDescent="0.3">
      <c r="A9891">
        <v>1</v>
      </c>
      <c r="B9891">
        <v>0</v>
      </c>
      <c r="C9891">
        <v>0</v>
      </c>
      <c r="D9891">
        <v>0</v>
      </c>
      <c r="E9891">
        <v>58</v>
      </c>
      <c r="F9891">
        <v>1200.5</v>
      </c>
      <c r="G9891" s="1">
        <v>2.2988510000000002E-3</v>
      </c>
      <c r="H9891" s="1">
        <v>1.7816091999999999E-2</v>
      </c>
      <c r="I9891">
        <v>17.98756852</v>
      </c>
      <c r="J9891">
        <v>0</v>
      </c>
      <c r="K9891" t="s">
        <v>30</v>
      </c>
      <c r="L9891">
        <v>2</v>
      </c>
      <c r="M9891">
        <v>10</v>
      </c>
      <c r="N9891">
        <v>3</v>
      </c>
      <c r="O9891">
        <v>6</v>
      </c>
      <c r="P9891" t="s">
        <v>19</v>
      </c>
      <c r="Q9891" t="b">
        <v>0</v>
      </c>
      <c r="R9891" t="b">
        <v>0</v>
      </c>
      <c r="S9891">
        <f>IF(OnlineShopData[[#This Row],[Revenue]]=TRUE,1,0)</f>
        <v>0</v>
      </c>
      <c r="T9891">
        <f>MATCH(OnlineShopData[[#This Row],[Month]],{"Jan","Feb","Mar","Apr","May","June","Jul","Aug","Sep","Oct","Nov","Dec"},0)</f>
        <v>12</v>
      </c>
    </row>
    <row r="9892" spans="1:20" x14ac:dyDescent="0.3">
      <c r="A9892">
        <v>0</v>
      </c>
      <c r="B9892">
        <v>0</v>
      </c>
      <c r="C9892">
        <v>0</v>
      </c>
      <c r="D9892">
        <v>0</v>
      </c>
      <c r="E9892">
        <v>13</v>
      </c>
      <c r="F9892">
        <v>1314.083333</v>
      </c>
      <c r="G9892" s="1">
        <v>0</v>
      </c>
      <c r="H9892" s="1">
        <v>8.3333330000000001E-3</v>
      </c>
      <c r="I9892">
        <v>103.0610827</v>
      </c>
      <c r="J9892">
        <v>0</v>
      </c>
      <c r="K9892" t="s">
        <v>30</v>
      </c>
      <c r="L9892">
        <v>8</v>
      </c>
      <c r="M9892">
        <v>13</v>
      </c>
      <c r="N9892">
        <v>9</v>
      </c>
      <c r="O9892">
        <v>20</v>
      </c>
      <c r="P9892" t="s">
        <v>29</v>
      </c>
      <c r="Q9892" t="b">
        <v>0</v>
      </c>
      <c r="R9892" t="b">
        <v>1</v>
      </c>
      <c r="S9892">
        <f>IF(OnlineShopData[[#This Row],[Revenue]]=TRUE,1,0)</f>
        <v>1</v>
      </c>
      <c r="T9892">
        <f>MATCH(OnlineShopData[[#This Row],[Month]],{"Jan","Feb","Mar","Apr","May","June","Jul","Aug","Sep","Oct","Nov","Dec"},0)</f>
        <v>12</v>
      </c>
    </row>
    <row r="9893" spans="1:20" x14ac:dyDescent="0.3">
      <c r="A9893">
        <v>0</v>
      </c>
      <c r="B9893">
        <v>0</v>
      </c>
      <c r="C9893">
        <v>0</v>
      </c>
      <c r="D9893">
        <v>0</v>
      </c>
      <c r="E9893">
        <v>23</v>
      </c>
      <c r="F9893">
        <v>2225.2888889999999</v>
      </c>
      <c r="G9893" s="1">
        <v>4.3478259999999999E-3</v>
      </c>
      <c r="H9893" s="1">
        <v>2.1516165E-2</v>
      </c>
      <c r="I9893">
        <v>0</v>
      </c>
      <c r="J9893">
        <v>0</v>
      </c>
      <c r="K9893" t="s">
        <v>27</v>
      </c>
      <c r="L9893">
        <v>1</v>
      </c>
      <c r="M9893">
        <v>1</v>
      </c>
      <c r="N9893">
        <v>4</v>
      </c>
      <c r="O9893">
        <v>1</v>
      </c>
      <c r="P9893" t="s">
        <v>19</v>
      </c>
      <c r="Q9893" t="b">
        <v>0</v>
      </c>
      <c r="R9893" t="b">
        <v>0</v>
      </c>
      <c r="S9893">
        <f>IF(OnlineShopData[[#This Row],[Revenue]]=TRUE,1,0)</f>
        <v>0</v>
      </c>
      <c r="T9893">
        <f>MATCH(OnlineShopData[[#This Row],[Month]],{"Jan","Feb","Mar","Apr","May","June","Jul","Aug","Sep","Oct","Nov","Dec"},0)</f>
        <v>11</v>
      </c>
    </row>
    <row r="9894" spans="1:20" x14ac:dyDescent="0.3">
      <c r="A9894">
        <v>0</v>
      </c>
      <c r="B9894">
        <v>0</v>
      </c>
      <c r="C9894">
        <v>0</v>
      </c>
      <c r="D9894">
        <v>0</v>
      </c>
      <c r="E9894">
        <v>12</v>
      </c>
      <c r="F9894">
        <v>528.58333330000005</v>
      </c>
      <c r="G9894" s="1">
        <v>0</v>
      </c>
      <c r="H9894" s="1">
        <v>0.02</v>
      </c>
      <c r="I9894">
        <v>0</v>
      </c>
      <c r="J9894">
        <v>0</v>
      </c>
      <c r="K9894" t="s">
        <v>30</v>
      </c>
      <c r="L9894">
        <v>8</v>
      </c>
      <c r="M9894">
        <v>13</v>
      </c>
      <c r="N9894">
        <v>9</v>
      </c>
      <c r="O9894">
        <v>20</v>
      </c>
      <c r="P9894" t="s">
        <v>29</v>
      </c>
      <c r="Q9894" t="b">
        <v>0</v>
      </c>
      <c r="R9894" t="b">
        <v>0</v>
      </c>
      <c r="S9894">
        <f>IF(OnlineShopData[[#This Row],[Revenue]]=TRUE,1,0)</f>
        <v>0</v>
      </c>
      <c r="T9894">
        <f>MATCH(OnlineShopData[[#This Row],[Month]],{"Jan","Feb","Mar","Apr","May","June","Jul","Aug","Sep","Oct","Nov","Dec"},0)</f>
        <v>12</v>
      </c>
    </row>
    <row r="9895" spans="1:20" x14ac:dyDescent="0.3">
      <c r="A9895">
        <v>0</v>
      </c>
      <c r="B9895">
        <v>0</v>
      </c>
      <c r="C9895">
        <v>0</v>
      </c>
      <c r="D9895">
        <v>0</v>
      </c>
      <c r="E9895">
        <v>6</v>
      </c>
      <c r="F9895">
        <v>42</v>
      </c>
      <c r="G9895" s="1">
        <v>3.3333333E-2</v>
      </c>
      <c r="H9895" s="1">
        <v>0.05</v>
      </c>
      <c r="I9895">
        <v>0</v>
      </c>
      <c r="J9895">
        <v>0</v>
      </c>
      <c r="K9895" t="s">
        <v>27</v>
      </c>
      <c r="L9895">
        <v>2</v>
      </c>
      <c r="M9895">
        <v>2</v>
      </c>
      <c r="N9895">
        <v>9</v>
      </c>
      <c r="O9895">
        <v>3</v>
      </c>
      <c r="P9895" t="s">
        <v>19</v>
      </c>
      <c r="Q9895" t="b">
        <v>0</v>
      </c>
      <c r="R9895" t="b">
        <v>0</v>
      </c>
      <c r="S9895">
        <f>IF(OnlineShopData[[#This Row],[Revenue]]=TRUE,1,0)</f>
        <v>0</v>
      </c>
      <c r="T9895">
        <f>MATCH(OnlineShopData[[#This Row],[Month]],{"Jan","Feb","Mar","Apr","May","June","Jul","Aug","Sep","Oct","Nov","Dec"},0)</f>
        <v>11</v>
      </c>
    </row>
    <row r="9896" spans="1:20" x14ac:dyDescent="0.3">
      <c r="A9896">
        <v>10</v>
      </c>
      <c r="B9896">
        <v>147.45833329999999</v>
      </c>
      <c r="C9896">
        <v>4</v>
      </c>
      <c r="D9896">
        <v>216.5</v>
      </c>
      <c r="E9896">
        <v>68</v>
      </c>
      <c r="F9896">
        <v>1587.765598</v>
      </c>
      <c r="G9896" s="1">
        <v>0</v>
      </c>
      <c r="H9896" s="1">
        <v>1.0045837E-2</v>
      </c>
      <c r="I9896">
        <v>0</v>
      </c>
      <c r="J9896">
        <v>0</v>
      </c>
      <c r="K9896" t="s">
        <v>30</v>
      </c>
      <c r="L9896">
        <v>2</v>
      </c>
      <c r="M9896">
        <v>2</v>
      </c>
      <c r="N9896">
        <v>3</v>
      </c>
      <c r="O9896">
        <v>2</v>
      </c>
      <c r="P9896" t="s">
        <v>19</v>
      </c>
      <c r="Q9896" t="b">
        <v>0</v>
      </c>
      <c r="R9896" t="b">
        <v>0</v>
      </c>
      <c r="S9896">
        <f>IF(OnlineShopData[[#This Row],[Revenue]]=TRUE,1,0)</f>
        <v>0</v>
      </c>
      <c r="T9896">
        <f>MATCH(OnlineShopData[[#This Row],[Month]],{"Jan","Feb","Mar","Apr","May","June","Jul","Aug","Sep","Oct","Nov","Dec"},0)</f>
        <v>12</v>
      </c>
    </row>
    <row r="9897" spans="1:20" x14ac:dyDescent="0.3">
      <c r="A9897">
        <v>0</v>
      </c>
      <c r="B9897">
        <v>0</v>
      </c>
      <c r="C9897">
        <v>0</v>
      </c>
      <c r="D9897">
        <v>0</v>
      </c>
      <c r="E9897">
        <v>2</v>
      </c>
      <c r="F9897">
        <v>0</v>
      </c>
      <c r="G9897" s="1">
        <v>0.2</v>
      </c>
      <c r="H9897" s="1">
        <v>0.2</v>
      </c>
      <c r="I9897">
        <v>0</v>
      </c>
      <c r="J9897">
        <v>0</v>
      </c>
      <c r="K9897" t="s">
        <v>30</v>
      </c>
      <c r="L9897">
        <v>2</v>
      </c>
      <c r="M9897">
        <v>5</v>
      </c>
      <c r="N9897">
        <v>2</v>
      </c>
      <c r="O9897">
        <v>1</v>
      </c>
      <c r="P9897" t="s">
        <v>19</v>
      </c>
      <c r="Q9897" t="b">
        <v>0</v>
      </c>
      <c r="R9897" t="b">
        <v>0</v>
      </c>
      <c r="S9897">
        <f>IF(OnlineShopData[[#This Row],[Revenue]]=TRUE,1,0)</f>
        <v>0</v>
      </c>
      <c r="T9897">
        <f>MATCH(OnlineShopData[[#This Row],[Month]],{"Jan","Feb","Mar","Apr","May","June","Jul","Aug","Sep","Oct","Nov","Dec"},0)</f>
        <v>12</v>
      </c>
    </row>
    <row r="9898" spans="1:20" x14ac:dyDescent="0.3">
      <c r="A9898">
        <v>1</v>
      </c>
      <c r="B9898">
        <v>8</v>
      </c>
      <c r="C9898">
        <v>2</v>
      </c>
      <c r="D9898">
        <v>134.5</v>
      </c>
      <c r="E9898">
        <v>21</v>
      </c>
      <c r="F9898">
        <v>507.29166670000001</v>
      </c>
      <c r="G9898" s="1">
        <v>8.3333330000000001E-3</v>
      </c>
      <c r="H9898" s="1">
        <v>3.1944444000000002E-2</v>
      </c>
      <c r="I9898">
        <v>0</v>
      </c>
      <c r="J9898">
        <v>0</v>
      </c>
      <c r="K9898" t="s">
        <v>27</v>
      </c>
      <c r="L9898">
        <v>2</v>
      </c>
      <c r="M9898">
        <v>10</v>
      </c>
      <c r="N9898">
        <v>1</v>
      </c>
      <c r="O9898">
        <v>1</v>
      </c>
      <c r="P9898" t="s">
        <v>19</v>
      </c>
      <c r="Q9898" t="b">
        <v>0</v>
      </c>
      <c r="R9898" t="b">
        <v>1</v>
      </c>
      <c r="S9898">
        <f>IF(OnlineShopData[[#This Row],[Revenue]]=TRUE,1,0)</f>
        <v>1</v>
      </c>
      <c r="T9898">
        <f>MATCH(OnlineShopData[[#This Row],[Month]],{"Jan","Feb","Mar","Apr","May","June","Jul","Aug","Sep","Oct","Nov","Dec"},0)</f>
        <v>11</v>
      </c>
    </row>
    <row r="9899" spans="1:20" x14ac:dyDescent="0.3">
      <c r="A9899">
        <v>0</v>
      </c>
      <c r="B9899">
        <v>0</v>
      </c>
      <c r="C9899">
        <v>2</v>
      </c>
      <c r="D9899">
        <v>6</v>
      </c>
      <c r="E9899">
        <v>7</v>
      </c>
      <c r="F9899">
        <v>162.625</v>
      </c>
      <c r="G9899" s="1">
        <v>0</v>
      </c>
      <c r="H9899" s="1">
        <v>2.2222222E-2</v>
      </c>
      <c r="I9899">
        <v>0</v>
      </c>
      <c r="J9899">
        <v>0</v>
      </c>
      <c r="K9899" t="s">
        <v>27</v>
      </c>
      <c r="L9899">
        <v>2</v>
      </c>
      <c r="M9899">
        <v>2</v>
      </c>
      <c r="N9899">
        <v>1</v>
      </c>
      <c r="O9899">
        <v>2</v>
      </c>
      <c r="P9899" t="s">
        <v>19</v>
      </c>
      <c r="Q9899" t="b">
        <v>1</v>
      </c>
      <c r="R9899" t="b">
        <v>0</v>
      </c>
      <c r="S9899">
        <f>IF(OnlineShopData[[#This Row],[Revenue]]=TRUE,1,0)</f>
        <v>0</v>
      </c>
      <c r="T9899">
        <f>MATCH(OnlineShopData[[#This Row],[Month]],{"Jan","Feb","Mar","Apr","May","June","Jul","Aug","Sep","Oct","Nov","Dec"},0)</f>
        <v>11</v>
      </c>
    </row>
    <row r="9900" spans="1:20" x14ac:dyDescent="0.3">
      <c r="A9900">
        <v>0</v>
      </c>
      <c r="B9900">
        <v>0</v>
      </c>
      <c r="C9900">
        <v>0</v>
      </c>
      <c r="D9900">
        <v>0</v>
      </c>
      <c r="E9900">
        <v>12</v>
      </c>
      <c r="F9900">
        <v>442.5</v>
      </c>
      <c r="G9900" s="1">
        <v>0</v>
      </c>
      <c r="H9900" s="1">
        <v>8.3333330000000001E-3</v>
      </c>
      <c r="I9900">
        <v>0</v>
      </c>
      <c r="J9900">
        <v>0</v>
      </c>
      <c r="K9900" t="s">
        <v>27</v>
      </c>
      <c r="L9900">
        <v>2</v>
      </c>
      <c r="M9900">
        <v>2</v>
      </c>
      <c r="N9900">
        <v>1</v>
      </c>
      <c r="O9900">
        <v>2</v>
      </c>
      <c r="P9900" t="s">
        <v>20</v>
      </c>
      <c r="Q9900" t="b">
        <v>0</v>
      </c>
      <c r="R9900" t="b">
        <v>0</v>
      </c>
      <c r="S9900">
        <f>IF(OnlineShopData[[#This Row],[Revenue]]=TRUE,1,0)</f>
        <v>0</v>
      </c>
      <c r="T9900">
        <f>MATCH(OnlineShopData[[#This Row],[Month]],{"Jan","Feb","Mar","Apr","May","June","Jul","Aug","Sep","Oct","Nov","Dec"},0)</f>
        <v>11</v>
      </c>
    </row>
    <row r="9901" spans="1:20" x14ac:dyDescent="0.3">
      <c r="A9901">
        <v>0</v>
      </c>
      <c r="B9901">
        <v>0</v>
      </c>
      <c r="C9901">
        <v>0</v>
      </c>
      <c r="D9901">
        <v>0</v>
      </c>
      <c r="E9901">
        <v>4</v>
      </c>
      <c r="F9901">
        <v>185</v>
      </c>
      <c r="G9901" s="1">
        <v>0.05</v>
      </c>
      <c r="H9901" s="1">
        <v>0.1</v>
      </c>
      <c r="I9901">
        <v>0</v>
      </c>
      <c r="J9901">
        <v>0</v>
      </c>
      <c r="K9901" t="s">
        <v>27</v>
      </c>
      <c r="L9901">
        <v>2</v>
      </c>
      <c r="M9901">
        <v>2</v>
      </c>
      <c r="N9901">
        <v>1</v>
      </c>
      <c r="O9901">
        <v>20</v>
      </c>
      <c r="P9901" t="s">
        <v>19</v>
      </c>
      <c r="Q9901" t="b">
        <v>0</v>
      </c>
      <c r="R9901" t="b">
        <v>0</v>
      </c>
      <c r="S9901">
        <f>IF(OnlineShopData[[#This Row],[Revenue]]=TRUE,1,0)</f>
        <v>0</v>
      </c>
      <c r="T9901">
        <f>MATCH(OnlineShopData[[#This Row],[Month]],{"Jan","Feb","Mar","Apr","May","June","Jul","Aug","Sep","Oct","Nov","Dec"},0)</f>
        <v>11</v>
      </c>
    </row>
    <row r="9902" spans="1:20" x14ac:dyDescent="0.3">
      <c r="A9902">
        <v>12</v>
      </c>
      <c r="B9902">
        <v>252.8125</v>
      </c>
      <c r="C9902">
        <v>4</v>
      </c>
      <c r="D9902">
        <v>78.5</v>
      </c>
      <c r="E9902">
        <v>100</v>
      </c>
      <c r="F9902">
        <v>4597.1242419999999</v>
      </c>
      <c r="G9902" s="1">
        <v>9.2518099999999992E-3</v>
      </c>
      <c r="H9902" s="1">
        <v>2.8496767999999999E-2</v>
      </c>
      <c r="I9902">
        <v>2.6380746560000001</v>
      </c>
      <c r="J9902">
        <v>0</v>
      </c>
      <c r="K9902" t="s">
        <v>27</v>
      </c>
      <c r="L9902">
        <v>1</v>
      </c>
      <c r="M9902">
        <v>1</v>
      </c>
      <c r="N9902">
        <v>1</v>
      </c>
      <c r="O9902">
        <v>10</v>
      </c>
      <c r="P9902" t="s">
        <v>19</v>
      </c>
      <c r="Q9902" t="b">
        <v>1</v>
      </c>
      <c r="R9902" t="b">
        <v>1</v>
      </c>
      <c r="S9902">
        <f>IF(OnlineShopData[[#This Row],[Revenue]]=TRUE,1,0)</f>
        <v>1</v>
      </c>
      <c r="T9902">
        <f>MATCH(OnlineShopData[[#This Row],[Month]],{"Jan","Feb","Mar","Apr","May","June","Jul","Aug","Sep","Oct","Nov","Dec"},0)</f>
        <v>11</v>
      </c>
    </row>
    <row r="9903" spans="1:20" x14ac:dyDescent="0.3">
      <c r="A9903">
        <v>4</v>
      </c>
      <c r="B9903">
        <v>142.5</v>
      </c>
      <c r="C9903">
        <v>0</v>
      </c>
      <c r="D9903">
        <v>0</v>
      </c>
      <c r="E9903">
        <v>56</v>
      </c>
      <c r="F9903">
        <v>1885.33744</v>
      </c>
      <c r="G9903" s="1">
        <v>1.0714286E-2</v>
      </c>
      <c r="H9903" s="1">
        <v>3.8102105999999997E-2</v>
      </c>
      <c r="I9903">
        <v>5.04016763</v>
      </c>
      <c r="J9903">
        <v>0</v>
      </c>
      <c r="K9903" t="s">
        <v>27</v>
      </c>
      <c r="L9903">
        <v>2</v>
      </c>
      <c r="M9903">
        <v>5</v>
      </c>
      <c r="N9903">
        <v>3</v>
      </c>
      <c r="O9903">
        <v>11</v>
      </c>
      <c r="P9903" t="s">
        <v>19</v>
      </c>
      <c r="Q9903" t="b">
        <v>0</v>
      </c>
      <c r="R9903" t="b">
        <v>1</v>
      </c>
      <c r="S9903">
        <f>IF(OnlineShopData[[#This Row],[Revenue]]=TRUE,1,0)</f>
        <v>1</v>
      </c>
      <c r="T9903">
        <f>MATCH(OnlineShopData[[#This Row],[Month]],{"Jan","Feb","Mar","Apr","May","June","Jul","Aug","Sep","Oct","Nov","Dec"},0)</f>
        <v>11</v>
      </c>
    </row>
    <row r="9904" spans="1:20" x14ac:dyDescent="0.3">
      <c r="A9904">
        <v>9</v>
      </c>
      <c r="B9904">
        <v>965.5</v>
      </c>
      <c r="C9904">
        <v>0</v>
      </c>
      <c r="D9904">
        <v>0</v>
      </c>
      <c r="E9904">
        <v>30</v>
      </c>
      <c r="F9904">
        <v>1895.133333</v>
      </c>
      <c r="G9904" s="1">
        <v>5.4054050000000003E-3</v>
      </c>
      <c r="H9904" s="1">
        <v>1.1186186000000001E-2</v>
      </c>
      <c r="I9904">
        <v>0</v>
      </c>
      <c r="J9904">
        <v>0</v>
      </c>
      <c r="K9904" t="s">
        <v>30</v>
      </c>
      <c r="L9904">
        <v>3</v>
      </c>
      <c r="M9904">
        <v>2</v>
      </c>
      <c r="N9904">
        <v>3</v>
      </c>
      <c r="O9904">
        <v>2</v>
      </c>
      <c r="P9904" t="s">
        <v>19</v>
      </c>
      <c r="Q9904" t="b">
        <v>1</v>
      </c>
      <c r="R9904" t="b">
        <v>0</v>
      </c>
      <c r="S9904">
        <f>IF(OnlineShopData[[#This Row],[Revenue]]=TRUE,1,0)</f>
        <v>0</v>
      </c>
      <c r="T9904">
        <f>MATCH(OnlineShopData[[#This Row],[Month]],{"Jan","Feb","Mar","Apr","May","June","Jul","Aug","Sep","Oct","Nov","Dec"},0)</f>
        <v>12</v>
      </c>
    </row>
    <row r="9905" spans="1:20" x14ac:dyDescent="0.3">
      <c r="A9905">
        <v>1</v>
      </c>
      <c r="B9905">
        <v>22</v>
      </c>
      <c r="C9905">
        <v>3</v>
      </c>
      <c r="D9905">
        <v>39</v>
      </c>
      <c r="E9905">
        <v>80</v>
      </c>
      <c r="F9905">
        <v>1903.081639</v>
      </c>
      <c r="G9905" s="1">
        <v>7.2289160000000002E-3</v>
      </c>
      <c r="H9905" s="1">
        <v>3.2248996000000002E-2</v>
      </c>
      <c r="I9905">
        <v>0</v>
      </c>
      <c r="J9905">
        <v>0</v>
      </c>
      <c r="K9905" t="s">
        <v>30</v>
      </c>
      <c r="L9905">
        <v>3</v>
      </c>
      <c r="M9905">
        <v>2</v>
      </c>
      <c r="N9905">
        <v>1</v>
      </c>
      <c r="O9905">
        <v>2</v>
      </c>
      <c r="P9905" t="s">
        <v>19</v>
      </c>
      <c r="Q9905" t="b">
        <v>0</v>
      </c>
      <c r="R9905" t="b">
        <v>0</v>
      </c>
      <c r="S9905">
        <f>IF(OnlineShopData[[#This Row],[Revenue]]=TRUE,1,0)</f>
        <v>0</v>
      </c>
      <c r="T9905">
        <f>MATCH(OnlineShopData[[#This Row],[Month]],{"Jan","Feb","Mar","Apr","May","June","Jul","Aug","Sep","Oct","Nov","Dec"},0)</f>
        <v>12</v>
      </c>
    </row>
    <row r="9906" spans="1:20" x14ac:dyDescent="0.3">
      <c r="A9906">
        <v>0</v>
      </c>
      <c r="B9906">
        <v>0</v>
      </c>
      <c r="C9906">
        <v>0</v>
      </c>
      <c r="D9906">
        <v>0</v>
      </c>
      <c r="E9906">
        <v>42</v>
      </c>
      <c r="F9906">
        <v>2872.125</v>
      </c>
      <c r="G9906" s="1">
        <v>2.5000000000000001E-3</v>
      </c>
      <c r="H9906" s="1">
        <v>2.5777778000000001E-2</v>
      </c>
      <c r="I9906">
        <v>0</v>
      </c>
      <c r="J9906">
        <v>0</v>
      </c>
      <c r="K9906" t="s">
        <v>27</v>
      </c>
      <c r="L9906">
        <v>2</v>
      </c>
      <c r="M9906">
        <v>2</v>
      </c>
      <c r="N9906">
        <v>1</v>
      </c>
      <c r="O9906">
        <v>13</v>
      </c>
      <c r="P9906" t="s">
        <v>19</v>
      </c>
      <c r="Q9906" t="b">
        <v>1</v>
      </c>
      <c r="R9906" t="b">
        <v>0</v>
      </c>
      <c r="S9906">
        <f>IF(OnlineShopData[[#This Row],[Revenue]]=TRUE,1,0)</f>
        <v>0</v>
      </c>
      <c r="T9906">
        <f>MATCH(OnlineShopData[[#This Row],[Month]],{"Jan","Feb","Mar","Apr","May","June","Jul","Aug","Sep","Oct","Nov","Dec"},0)</f>
        <v>11</v>
      </c>
    </row>
    <row r="9907" spans="1:20" x14ac:dyDescent="0.3">
      <c r="A9907">
        <v>9</v>
      </c>
      <c r="B9907">
        <v>196.25</v>
      </c>
      <c r="C9907">
        <v>1</v>
      </c>
      <c r="D9907">
        <v>62.5</v>
      </c>
      <c r="E9907">
        <v>6</v>
      </c>
      <c r="F9907">
        <v>148.75</v>
      </c>
      <c r="G9907" s="1">
        <v>0</v>
      </c>
      <c r="H9907" s="1">
        <v>0.02</v>
      </c>
      <c r="I9907">
        <v>0</v>
      </c>
      <c r="J9907">
        <v>0</v>
      </c>
      <c r="K9907" t="s">
        <v>30</v>
      </c>
      <c r="L9907">
        <v>4</v>
      </c>
      <c r="M9907">
        <v>1</v>
      </c>
      <c r="N9907">
        <v>9</v>
      </c>
      <c r="O9907">
        <v>2</v>
      </c>
      <c r="P9907" t="s">
        <v>19</v>
      </c>
      <c r="Q9907" t="b">
        <v>0</v>
      </c>
      <c r="R9907" t="b">
        <v>0</v>
      </c>
      <c r="S9907">
        <f>IF(OnlineShopData[[#This Row],[Revenue]]=TRUE,1,0)</f>
        <v>0</v>
      </c>
      <c r="T9907">
        <f>MATCH(OnlineShopData[[#This Row],[Month]],{"Jan","Feb","Mar","Apr","May","June","Jul","Aug","Sep","Oct","Nov","Dec"},0)</f>
        <v>12</v>
      </c>
    </row>
    <row r="9908" spans="1:20" x14ac:dyDescent="0.3">
      <c r="A9908">
        <v>1</v>
      </c>
      <c r="B9908">
        <v>55.5</v>
      </c>
      <c r="C9908">
        <v>0</v>
      </c>
      <c r="D9908">
        <v>0</v>
      </c>
      <c r="E9908">
        <v>53</v>
      </c>
      <c r="F9908">
        <v>4048.583333</v>
      </c>
      <c r="G9908" s="1">
        <v>7.843137E-3</v>
      </c>
      <c r="H9908" s="1">
        <v>1.5490195999999999E-2</v>
      </c>
      <c r="I9908">
        <v>0</v>
      </c>
      <c r="J9908">
        <v>0</v>
      </c>
      <c r="K9908" t="s">
        <v>30</v>
      </c>
      <c r="L9908">
        <v>4</v>
      </c>
      <c r="M9908">
        <v>1</v>
      </c>
      <c r="N9908">
        <v>1</v>
      </c>
      <c r="O9908">
        <v>1</v>
      </c>
      <c r="P9908" t="s">
        <v>19</v>
      </c>
      <c r="Q9908" t="b">
        <v>0</v>
      </c>
      <c r="R9908" t="b">
        <v>0</v>
      </c>
      <c r="S9908">
        <f>IF(OnlineShopData[[#This Row],[Revenue]]=TRUE,1,0)</f>
        <v>0</v>
      </c>
      <c r="T9908">
        <f>MATCH(OnlineShopData[[#This Row],[Month]],{"Jan","Feb","Mar","Apr","May","June","Jul","Aug","Sep","Oct","Nov","Dec"},0)</f>
        <v>12</v>
      </c>
    </row>
    <row r="9909" spans="1:20" x14ac:dyDescent="0.3">
      <c r="A9909">
        <v>2</v>
      </c>
      <c r="B9909">
        <v>140.5</v>
      </c>
      <c r="C9909">
        <v>0</v>
      </c>
      <c r="D9909">
        <v>0</v>
      </c>
      <c r="E9909">
        <v>10</v>
      </c>
      <c r="F9909">
        <v>431.5</v>
      </c>
      <c r="G9909" s="1">
        <v>0</v>
      </c>
      <c r="H9909" s="1">
        <v>6.6666670000000003E-3</v>
      </c>
      <c r="I9909">
        <v>0</v>
      </c>
      <c r="J9909">
        <v>0</v>
      </c>
      <c r="K9909" t="s">
        <v>30</v>
      </c>
      <c r="L9909">
        <v>2</v>
      </c>
      <c r="M9909">
        <v>2</v>
      </c>
      <c r="N9909">
        <v>2</v>
      </c>
      <c r="O9909">
        <v>1</v>
      </c>
      <c r="P9909" t="s">
        <v>19</v>
      </c>
      <c r="Q9909" t="b">
        <v>0</v>
      </c>
      <c r="R9909" t="b">
        <v>0</v>
      </c>
      <c r="S9909">
        <f>IF(OnlineShopData[[#This Row],[Revenue]]=TRUE,1,0)</f>
        <v>0</v>
      </c>
      <c r="T9909">
        <f>MATCH(OnlineShopData[[#This Row],[Month]],{"Jan","Feb","Mar","Apr","May","June","Jul","Aug","Sep","Oct","Nov","Dec"},0)</f>
        <v>12</v>
      </c>
    </row>
    <row r="9910" spans="1:20" x14ac:dyDescent="0.3">
      <c r="A9910">
        <v>0</v>
      </c>
      <c r="B9910">
        <v>0</v>
      </c>
      <c r="C9910">
        <v>0</v>
      </c>
      <c r="D9910">
        <v>0</v>
      </c>
      <c r="E9910">
        <v>3</v>
      </c>
      <c r="F9910">
        <v>60.5</v>
      </c>
      <c r="G9910" s="1">
        <v>0.1</v>
      </c>
      <c r="H9910" s="1">
        <v>0.1</v>
      </c>
      <c r="I9910">
        <v>0</v>
      </c>
      <c r="J9910">
        <v>0</v>
      </c>
      <c r="K9910" t="s">
        <v>27</v>
      </c>
      <c r="L9910">
        <v>3</v>
      </c>
      <c r="M9910">
        <v>2</v>
      </c>
      <c r="N9910">
        <v>6</v>
      </c>
      <c r="O9910">
        <v>6</v>
      </c>
      <c r="P9910" t="s">
        <v>19</v>
      </c>
      <c r="Q9910" t="b">
        <v>0</v>
      </c>
      <c r="R9910" t="b">
        <v>0</v>
      </c>
      <c r="S9910">
        <f>IF(OnlineShopData[[#This Row],[Revenue]]=TRUE,1,0)</f>
        <v>0</v>
      </c>
      <c r="T9910">
        <f>MATCH(OnlineShopData[[#This Row],[Month]],{"Jan","Feb","Mar","Apr","May","June","Jul","Aug","Sep","Oct","Nov","Dec"},0)</f>
        <v>11</v>
      </c>
    </row>
    <row r="9911" spans="1:20" x14ac:dyDescent="0.3">
      <c r="A9911">
        <v>0</v>
      </c>
      <c r="B9911">
        <v>0</v>
      </c>
      <c r="C9911">
        <v>0</v>
      </c>
      <c r="D9911">
        <v>0</v>
      </c>
      <c r="E9911">
        <v>4</v>
      </c>
      <c r="F9911">
        <v>105.5</v>
      </c>
      <c r="G9911" s="1">
        <v>0</v>
      </c>
      <c r="H9911" s="1">
        <v>0.05</v>
      </c>
      <c r="I9911">
        <v>0</v>
      </c>
      <c r="J9911">
        <v>0</v>
      </c>
      <c r="K9911" t="s">
        <v>30</v>
      </c>
      <c r="L9911">
        <v>2</v>
      </c>
      <c r="M9911">
        <v>2</v>
      </c>
      <c r="N9911">
        <v>2</v>
      </c>
      <c r="O9911">
        <v>2</v>
      </c>
      <c r="P9911" t="s">
        <v>19</v>
      </c>
      <c r="Q9911" t="b">
        <v>0</v>
      </c>
      <c r="R9911" t="b">
        <v>0</v>
      </c>
      <c r="S9911">
        <f>IF(OnlineShopData[[#This Row],[Revenue]]=TRUE,1,0)</f>
        <v>0</v>
      </c>
      <c r="T9911">
        <f>MATCH(OnlineShopData[[#This Row],[Month]],{"Jan","Feb","Mar","Apr","May","June","Jul","Aug","Sep","Oct","Nov","Dec"},0)</f>
        <v>12</v>
      </c>
    </row>
    <row r="9912" spans="1:20" x14ac:dyDescent="0.3">
      <c r="A9912">
        <v>0</v>
      </c>
      <c r="B9912">
        <v>0</v>
      </c>
      <c r="C9912">
        <v>0</v>
      </c>
      <c r="D9912">
        <v>0</v>
      </c>
      <c r="E9912">
        <v>16</v>
      </c>
      <c r="F9912">
        <v>1902.25</v>
      </c>
      <c r="G9912" s="1">
        <v>6.2500000000000003E-3</v>
      </c>
      <c r="H9912" s="1">
        <v>1.6666667E-2</v>
      </c>
      <c r="I9912">
        <v>0</v>
      </c>
      <c r="J9912">
        <v>0</v>
      </c>
      <c r="K9912" t="s">
        <v>27</v>
      </c>
      <c r="L9912">
        <v>2</v>
      </c>
      <c r="M9912">
        <v>4</v>
      </c>
      <c r="N9912">
        <v>6</v>
      </c>
      <c r="O9912">
        <v>2</v>
      </c>
      <c r="P9912" t="s">
        <v>20</v>
      </c>
      <c r="Q9912" t="b">
        <v>1</v>
      </c>
      <c r="R9912" t="b">
        <v>0</v>
      </c>
      <c r="S9912">
        <f>IF(OnlineShopData[[#This Row],[Revenue]]=TRUE,1,0)</f>
        <v>0</v>
      </c>
      <c r="T9912">
        <f>MATCH(OnlineShopData[[#This Row],[Month]],{"Jan","Feb","Mar","Apr","May","June","Jul","Aug","Sep","Oct","Nov","Dec"},0)</f>
        <v>11</v>
      </c>
    </row>
    <row r="9913" spans="1:20" x14ac:dyDescent="0.3">
      <c r="A9913">
        <v>0</v>
      </c>
      <c r="B9913">
        <v>0</v>
      </c>
      <c r="C9913">
        <v>0</v>
      </c>
      <c r="D9913">
        <v>0</v>
      </c>
      <c r="E9913">
        <v>1</v>
      </c>
      <c r="F9913">
        <v>0</v>
      </c>
      <c r="G9913" s="1">
        <v>0.2</v>
      </c>
      <c r="H9913" s="1">
        <v>0.2</v>
      </c>
      <c r="I9913">
        <v>0</v>
      </c>
      <c r="J9913">
        <v>0</v>
      </c>
      <c r="K9913" t="s">
        <v>27</v>
      </c>
      <c r="L9913">
        <v>2</v>
      </c>
      <c r="M9913">
        <v>2</v>
      </c>
      <c r="N9913">
        <v>6</v>
      </c>
      <c r="O9913">
        <v>10</v>
      </c>
      <c r="P9913" t="s">
        <v>19</v>
      </c>
      <c r="Q9913" t="b">
        <v>0</v>
      </c>
      <c r="R9913" t="b">
        <v>0</v>
      </c>
      <c r="S9913">
        <f>IF(OnlineShopData[[#This Row],[Revenue]]=TRUE,1,0)</f>
        <v>0</v>
      </c>
      <c r="T9913">
        <f>MATCH(OnlineShopData[[#This Row],[Month]],{"Jan","Feb","Mar","Apr","May","June","Jul","Aug","Sep","Oct","Nov","Dec"},0)</f>
        <v>11</v>
      </c>
    </row>
    <row r="9914" spans="1:20" x14ac:dyDescent="0.3">
      <c r="A9914">
        <v>3</v>
      </c>
      <c r="B9914">
        <v>106.5</v>
      </c>
      <c r="C9914">
        <v>2</v>
      </c>
      <c r="D9914">
        <v>49.5</v>
      </c>
      <c r="E9914">
        <v>29</v>
      </c>
      <c r="F9914">
        <v>1433.6349210000001</v>
      </c>
      <c r="G9914" s="1">
        <v>8.0645160000000007E-3</v>
      </c>
      <c r="H9914" s="1">
        <v>1.8932411999999999E-2</v>
      </c>
      <c r="I9914">
        <v>0</v>
      </c>
      <c r="J9914">
        <v>0</v>
      </c>
      <c r="K9914" t="s">
        <v>27</v>
      </c>
      <c r="L9914">
        <v>3</v>
      </c>
      <c r="M9914">
        <v>2</v>
      </c>
      <c r="N9914">
        <v>4</v>
      </c>
      <c r="O9914">
        <v>2</v>
      </c>
      <c r="P9914" t="s">
        <v>19</v>
      </c>
      <c r="Q9914" t="b">
        <v>1</v>
      </c>
      <c r="R9914" t="b">
        <v>0</v>
      </c>
      <c r="S9914">
        <f>IF(OnlineShopData[[#This Row],[Revenue]]=TRUE,1,0)</f>
        <v>0</v>
      </c>
      <c r="T9914">
        <f>MATCH(OnlineShopData[[#This Row],[Month]],{"Jan","Feb","Mar","Apr","May","June","Jul","Aug","Sep","Oct","Nov","Dec"},0)</f>
        <v>11</v>
      </c>
    </row>
    <row r="9915" spans="1:20" x14ac:dyDescent="0.3">
      <c r="A9915">
        <v>0</v>
      </c>
      <c r="B9915">
        <v>0</v>
      </c>
      <c r="C9915">
        <v>0</v>
      </c>
      <c r="D9915">
        <v>0</v>
      </c>
      <c r="E9915">
        <v>23</v>
      </c>
      <c r="F9915">
        <v>709.75</v>
      </c>
      <c r="G9915" s="1">
        <v>2.9166667E-2</v>
      </c>
      <c r="H9915" s="1">
        <v>4.3055556000000002E-2</v>
      </c>
      <c r="I9915">
        <v>0</v>
      </c>
      <c r="J9915">
        <v>0</v>
      </c>
      <c r="K9915" t="s">
        <v>27</v>
      </c>
      <c r="L9915">
        <v>2</v>
      </c>
      <c r="M9915">
        <v>2</v>
      </c>
      <c r="N9915">
        <v>1</v>
      </c>
      <c r="O9915">
        <v>2</v>
      </c>
      <c r="P9915" t="s">
        <v>19</v>
      </c>
      <c r="Q9915" t="b">
        <v>1</v>
      </c>
      <c r="R9915" t="b">
        <v>0</v>
      </c>
      <c r="S9915">
        <f>IF(OnlineShopData[[#This Row],[Revenue]]=TRUE,1,0)</f>
        <v>0</v>
      </c>
      <c r="T9915">
        <f>MATCH(OnlineShopData[[#This Row],[Month]],{"Jan","Feb","Mar","Apr","May","June","Jul","Aug","Sep","Oct","Nov","Dec"},0)</f>
        <v>11</v>
      </c>
    </row>
    <row r="9916" spans="1:20" x14ac:dyDescent="0.3">
      <c r="A9916">
        <v>7</v>
      </c>
      <c r="B9916">
        <v>218.66666670000001</v>
      </c>
      <c r="C9916">
        <v>0</v>
      </c>
      <c r="D9916">
        <v>0</v>
      </c>
      <c r="E9916">
        <v>5</v>
      </c>
      <c r="F9916">
        <v>145.66666670000001</v>
      </c>
      <c r="G9916" s="1">
        <v>0</v>
      </c>
      <c r="H9916" s="1">
        <v>1.4285714E-2</v>
      </c>
      <c r="I9916">
        <v>0</v>
      </c>
      <c r="J9916">
        <v>0</v>
      </c>
      <c r="K9916" t="s">
        <v>27</v>
      </c>
      <c r="L9916">
        <v>2</v>
      </c>
      <c r="M9916">
        <v>2</v>
      </c>
      <c r="N9916">
        <v>1</v>
      </c>
      <c r="O9916">
        <v>3</v>
      </c>
      <c r="P9916" t="s">
        <v>19</v>
      </c>
      <c r="Q9916" t="b">
        <v>0</v>
      </c>
      <c r="R9916" t="b">
        <v>0</v>
      </c>
      <c r="S9916">
        <f>IF(OnlineShopData[[#This Row],[Revenue]]=TRUE,1,0)</f>
        <v>0</v>
      </c>
      <c r="T9916">
        <f>MATCH(OnlineShopData[[#This Row],[Month]],{"Jan","Feb","Mar","Apr","May","June","Jul","Aug","Sep","Oct","Nov","Dec"},0)</f>
        <v>11</v>
      </c>
    </row>
    <row r="9917" spans="1:20" x14ac:dyDescent="0.3">
      <c r="A9917">
        <v>6</v>
      </c>
      <c r="B9917">
        <v>115.58333330000001</v>
      </c>
      <c r="C9917">
        <v>0</v>
      </c>
      <c r="D9917">
        <v>0</v>
      </c>
      <c r="E9917">
        <v>30</v>
      </c>
      <c r="F9917">
        <v>1076.958333</v>
      </c>
      <c r="G9917" s="1">
        <v>0</v>
      </c>
      <c r="H9917" s="1">
        <v>2.2857143E-2</v>
      </c>
      <c r="I9917">
        <v>10.3889438</v>
      </c>
      <c r="J9917">
        <v>0</v>
      </c>
      <c r="K9917" t="s">
        <v>27</v>
      </c>
      <c r="L9917">
        <v>2</v>
      </c>
      <c r="M9917">
        <v>2</v>
      </c>
      <c r="N9917">
        <v>4</v>
      </c>
      <c r="O9917">
        <v>3</v>
      </c>
      <c r="P9917" t="s">
        <v>19</v>
      </c>
      <c r="Q9917" t="b">
        <v>1</v>
      </c>
      <c r="R9917" t="b">
        <v>1</v>
      </c>
      <c r="S9917">
        <f>IF(OnlineShopData[[#This Row],[Revenue]]=TRUE,1,0)</f>
        <v>1</v>
      </c>
      <c r="T9917">
        <f>MATCH(OnlineShopData[[#This Row],[Month]],{"Jan","Feb","Mar","Apr","May","June","Jul","Aug","Sep","Oct","Nov","Dec"},0)</f>
        <v>11</v>
      </c>
    </row>
    <row r="9918" spans="1:20" x14ac:dyDescent="0.3">
      <c r="A9918">
        <v>2</v>
      </c>
      <c r="B9918">
        <v>242.5</v>
      </c>
      <c r="C9918">
        <v>0</v>
      </c>
      <c r="D9918">
        <v>0</v>
      </c>
      <c r="E9918">
        <v>59</v>
      </c>
      <c r="F9918">
        <v>5004.2291670000004</v>
      </c>
      <c r="G9918" s="1">
        <v>6.7796610000000002E-3</v>
      </c>
      <c r="H9918" s="1">
        <v>3.4387947000000002E-2</v>
      </c>
      <c r="I9918">
        <v>0</v>
      </c>
      <c r="J9918">
        <v>0</v>
      </c>
      <c r="K9918" t="s">
        <v>30</v>
      </c>
      <c r="L9918">
        <v>2</v>
      </c>
      <c r="M9918">
        <v>5</v>
      </c>
      <c r="N9918">
        <v>3</v>
      </c>
      <c r="O9918">
        <v>2</v>
      </c>
      <c r="P9918" t="s">
        <v>19</v>
      </c>
      <c r="Q9918" t="b">
        <v>1</v>
      </c>
      <c r="R9918" t="b">
        <v>0</v>
      </c>
      <c r="S9918">
        <f>IF(OnlineShopData[[#This Row],[Revenue]]=TRUE,1,0)</f>
        <v>0</v>
      </c>
      <c r="T9918">
        <f>MATCH(OnlineShopData[[#This Row],[Month]],{"Jan","Feb","Mar","Apr","May","June","Jul","Aug","Sep","Oct","Nov","Dec"},0)</f>
        <v>12</v>
      </c>
    </row>
    <row r="9919" spans="1:20" x14ac:dyDescent="0.3">
      <c r="A9919">
        <v>0</v>
      </c>
      <c r="B9919">
        <v>0</v>
      </c>
      <c r="C9919">
        <v>0</v>
      </c>
      <c r="D9919">
        <v>0</v>
      </c>
      <c r="E9919">
        <v>6</v>
      </c>
      <c r="F9919">
        <v>1038</v>
      </c>
      <c r="G9919" s="1">
        <v>3.3333333E-2</v>
      </c>
      <c r="H9919" s="1">
        <v>6.6666666999999999E-2</v>
      </c>
      <c r="I9919">
        <v>0</v>
      </c>
      <c r="J9919">
        <v>0</v>
      </c>
      <c r="K9919" t="s">
        <v>30</v>
      </c>
      <c r="L9919">
        <v>2</v>
      </c>
      <c r="M9919">
        <v>4</v>
      </c>
      <c r="N9919">
        <v>1</v>
      </c>
      <c r="O9919">
        <v>2</v>
      </c>
      <c r="P9919" t="s">
        <v>19</v>
      </c>
      <c r="Q9919" t="b">
        <v>0</v>
      </c>
      <c r="R9919" t="b">
        <v>0</v>
      </c>
      <c r="S9919">
        <f>IF(OnlineShopData[[#This Row],[Revenue]]=TRUE,1,0)</f>
        <v>0</v>
      </c>
      <c r="T9919">
        <f>MATCH(OnlineShopData[[#This Row],[Month]],{"Jan","Feb","Mar","Apr","May","June","Jul","Aug","Sep","Oct","Nov","Dec"},0)</f>
        <v>12</v>
      </c>
    </row>
    <row r="9920" spans="1:20" x14ac:dyDescent="0.3">
      <c r="A9920">
        <v>0</v>
      </c>
      <c r="B9920">
        <v>0</v>
      </c>
      <c r="C9920">
        <v>0</v>
      </c>
      <c r="D9920">
        <v>0</v>
      </c>
      <c r="E9920">
        <v>12</v>
      </c>
      <c r="F9920">
        <v>337</v>
      </c>
      <c r="G9920" s="1">
        <v>0</v>
      </c>
      <c r="H9920" s="1">
        <v>6.6666670000000003E-3</v>
      </c>
      <c r="I9920">
        <v>19.370058960000001</v>
      </c>
      <c r="J9920">
        <v>0</v>
      </c>
      <c r="K9920" t="s">
        <v>30</v>
      </c>
      <c r="L9920">
        <v>2</v>
      </c>
      <c r="M9920">
        <v>5</v>
      </c>
      <c r="N9920">
        <v>4</v>
      </c>
      <c r="O9920">
        <v>1</v>
      </c>
      <c r="P9920" t="s">
        <v>19</v>
      </c>
      <c r="Q9920" t="b">
        <v>1</v>
      </c>
      <c r="R9920" t="b">
        <v>1</v>
      </c>
      <c r="S9920">
        <f>IF(OnlineShopData[[#This Row],[Revenue]]=TRUE,1,0)</f>
        <v>1</v>
      </c>
      <c r="T9920">
        <f>MATCH(OnlineShopData[[#This Row],[Month]],{"Jan","Feb","Mar","Apr","May","June","Jul","Aug","Sep","Oct","Nov","Dec"},0)</f>
        <v>12</v>
      </c>
    </row>
    <row r="9921" spans="1:20" x14ac:dyDescent="0.3">
      <c r="A9921">
        <v>0</v>
      </c>
      <c r="B9921">
        <v>0</v>
      </c>
      <c r="C9921">
        <v>0</v>
      </c>
      <c r="D9921">
        <v>0</v>
      </c>
      <c r="E9921">
        <v>3</v>
      </c>
      <c r="F9921">
        <v>98</v>
      </c>
      <c r="G9921" s="1">
        <v>0</v>
      </c>
      <c r="H9921" s="1">
        <v>6.6666666999999999E-2</v>
      </c>
      <c r="I9921">
        <v>0</v>
      </c>
      <c r="J9921">
        <v>0</v>
      </c>
      <c r="K9921" t="s">
        <v>27</v>
      </c>
      <c r="L9921">
        <v>4</v>
      </c>
      <c r="M9921">
        <v>1</v>
      </c>
      <c r="N9921">
        <v>6</v>
      </c>
      <c r="O9921">
        <v>2</v>
      </c>
      <c r="P9921" t="s">
        <v>19</v>
      </c>
      <c r="Q9921" t="b">
        <v>0</v>
      </c>
      <c r="R9921" t="b">
        <v>0</v>
      </c>
      <c r="S9921">
        <f>IF(OnlineShopData[[#This Row],[Revenue]]=TRUE,1,0)</f>
        <v>0</v>
      </c>
      <c r="T9921">
        <f>MATCH(OnlineShopData[[#This Row],[Month]],{"Jan","Feb","Mar","Apr","May","June","Jul","Aug","Sep","Oct","Nov","Dec"},0)</f>
        <v>11</v>
      </c>
    </row>
    <row r="9922" spans="1:20" x14ac:dyDescent="0.3">
      <c r="A9922">
        <v>0</v>
      </c>
      <c r="B9922">
        <v>0</v>
      </c>
      <c r="C9922">
        <v>0</v>
      </c>
      <c r="D9922">
        <v>0</v>
      </c>
      <c r="E9922">
        <v>30</v>
      </c>
      <c r="F9922">
        <v>1029.583333</v>
      </c>
      <c r="G9922" s="1">
        <v>3.5714290000000001E-3</v>
      </c>
      <c r="H9922" s="1">
        <v>9.1666669999999999E-3</v>
      </c>
      <c r="I9922">
        <v>0</v>
      </c>
      <c r="J9922">
        <v>0</v>
      </c>
      <c r="K9922" t="s">
        <v>30</v>
      </c>
      <c r="L9922">
        <v>3</v>
      </c>
      <c r="M9922">
        <v>2</v>
      </c>
      <c r="N9922">
        <v>1</v>
      </c>
      <c r="O9922">
        <v>2</v>
      </c>
      <c r="P9922" t="s">
        <v>19</v>
      </c>
      <c r="Q9922" t="b">
        <v>0</v>
      </c>
      <c r="R9922" t="b">
        <v>0</v>
      </c>
      <c r="S9922">
        <f>IF(OnlineShopData[[#This Row],[Revenue]]=TRUE,1,0)</f>
        <v>0</v>
      </c>
      <c r="T9922">
        <f>MATCH(OnlineShopData[[#This Row],[Month]],{"Jan","Feb","Mar","Apr","May","June","Jul","Aug","Sep","Oct","Nov","Dec"},0)</f>
        <v>12</v>
      </c>
    </row>
    <row r="9923" spans="1:20" x14ac:dyDescent="0.3">
      <c r="A9923">
        <v>0</v>
      </c>
      <c r="B9923">
        <v>0</v>
      </c>
      <c r="C9923">
        <v>0</v>
      </c>
      <c r="D9923">
        <v>0</v>
      </c>
      <c r="E9923">
        <v>12</v>
      </c>
      <c r="F9923">
        <v>1437.75</v>
      </c>
      <c r="G9923" s="1">
        <v>1.6666667E-2</v>
      </c>
      <c r="H9923" s="1">
        <v>6.6666666999999999E-2</v>
      </c>
      <c r="I9923">
        <v>0</v>
      </c>
      <c r="J9923">
        <v>0</v>
      </c>
      <c r="K9923" t="s">
        <v>27</v>
      </c>
      <c r="L9923">
        <v>2</v>
      </c>
      <c r="M9923">
        <v>2</v>
      </c>
      <c r="N9923">
        <v>3</v>
      </c>
      <c r="O9923">
        <v>1</v>
      </c>
      <c r="P9923" t="s">
        <v>19</v>
      </c>
      <c r="Q9923" t="b">
        <v>0</v>
      </c>
      <c r="R9923" t="b">
        <v>0</v>
      </c>
      <c r="S9923">
        <f>IF(OnlineShopData[[#This Row],[Revenue]]=TRUE,1,0)</f>
        <v>0</v>
      </c>
      <c r="T9923">
        <f>MATCH(OnlineShopData[[#This Row],[Month]],{"Jan","Feb","Mar","Apr","May","June","Jul","Aug","Sep","Oct","Nov","Dec"},0)</f>
        <v>11</v>
      </c>
    </row>
    <row r="9924" spans="1:20" x14ac:dyDescent="0.3">
      <c r="A9924">
        <v>1</v>
      </c>
      <c r="B9924">
        <v>0</v>
      </c>
      <c r="C9924">
        <v>0</v>
      </c>
      <c r="D9924">
        <v>0</v>
      </c>
      <c r="E9924">
        <v>8</v>
      </c>
      <c r="F9924">
        <v>534.875</v>
      </c>
      <c r="G9924" s="1">
        <v>8.8888890000000005E-3</v>
      </c>
      <c r="H9924" s="1">
        <v>7.4074074000000004E-2</v>
      </c>
      <c r="I9924">
        <v>0</v>
      </c>
      <c r="J9924">
        <v>0</v>
      </c>
      <c r="K9924" t="s">
        <v>27</v>
      </c>
      <c r="L9924">
        <v>2</v>
      </c>
      <c r="M9924">
        <v>2</v>
      </c>
      <c r="N9924">
        <v>1</v>
      </c>
      <c r="O9924">
        <v>10</v>
      </c>
      <c r="P9924" t="s">
        <v>19</v>
      </c>
      <c r="Q9924" t="b">
        <v>0</v>
      </c>
      <c r="R9924" t="b">
        <v>0</v>
      </c>
      <c r="S9924">
        <f>IF(OnlineShopData[[#This Row],[Revenue]]=TRUE,1,0)</f>
        <v>0</v>
      </c>
      <c r="T9924">
        <f>MATCH(OnlineShopData[[#This Row],[Month]],{"Jan","Feb","Mar","Apr","May","June","Jul","Aug","Sep","Oct","Nov","Dec"},0)</f>
        <v>11</v>
      </c>
    </row>
    <row r="9925" spans="1:20" x14ac:dyDescent="0.3">
      <c r="A9925">
        <v>3</v>
      </c>
      <c r="B9925">
        <v>89.75</v>
      </c>
      <c r="C9925">
        <v>2</v>
      </c>
      <c r="D9925">
        <v>16</v>
      </c>
      <c r="E9925">
        <v>36</v>
      </c>
      <c r="F9925">
        <v>1751.8477270000001</v>
      </c>
      <c r="G9925" s="1">
        <v>5.2631580000000004E-3</v>
      </c>
      <c r="H9925" s="1">
        <v>2.3684211E-2</v>
      </c>
      <c r="I9925">
        <v>0</v>
      </c>
      <c r="J9925">
        <v>0</v>
      </c>
      <c r="K9925" t="s">
        <v>27</v>
      </c>
      <c r="L9925">
        <v>2</v>
      </c>
      <c r="M9925">
        <v>2</v>
      </c>
      <c r="N9925">
        <v>7</v>
      </c>
      <c r="O9925">
        <v>1</v>
      </c>
      <c r="P9925" t="s">
        <v>19</v>
      </c>
      <c r="Q9925" t="b">
        <v>0</v>
      </c>
      <c r="R9925" t="b">
        <v>0</v>
      </c>
      <c r="S9925">
        <f>IF(OnlineShopData[[#This Row],[Revenue]]=TRUE,1,0)</f>
        <v>0</v>
      </c>
      <c r="T9925">
        <f>MATCH(OnlineShopData[[#This Row],[Month]],{"Jan","Feb","Mar","Apr","May","June","Jul","Aug","Sep","Oct","Nov","Dec"},0)</f>
        <v>11</v>
      </c>
    </row>
    <row r="9926" spans="1:20" x14ac:dyDescent="0.3">
      <c r="A9926">
        <v>0</v>
      </c>
      <c r="B9926">
        <v>0</v>
      </c>
      <c r="C9926">
        <v>0</v>
      </c>
      <c r="D9926">
        <v>0</v>
      </c>
      <c r="E9926">
        <v>26</v>
      </c>
      <c r="F9926">
        <v>1435.375</v>
      </c>
      <c r="G9926" s="1">
        <v>0</v>
      </c>
      <c r="H9926" s="1">
        <v>2.0833332999999999E-2</v>
      </c>
      <c r="I9926">
        <v>20.794838210000002</v>
      </c>
      <c r="J9926">
        <v>0</v>
      </c>
      <c r="K9926" t="s">
        <v>30</v>
      </c>
      <c r="L9926">
        <v>2</v>
      </c>
      <c r="M9926">
        <v>2</v>
      </c>
      <c r="N9926">
        <v>4</v>
      </c>
      <c r="O9926">
        <v>2</v>
      </c>
      <c r="P9926" t="s">
        <v>19</v>
      </c>
      <c r="Q9926" t="b">
        <v>0</v>
      </c>
      <c r="R9926" t="b">
        <v>0</v>
      </c>
      <c r="S9926">
        <f>IF(OnlineShopData[[#This Row],[Revenue]]=TRUE,1,0)</f>
        <v>0</v>
      </c>
      <c r="T9926">
        <f>MATCH(OnlineShopData[[#This Row],[Month]],{"Jan","Feb","Mar","Apr","May","June","Jul","Aug","Sep","Oct","Nov","Dec"},0)</f>
        <v>12</v>
      </c>
    </row>
    <row r="9927" spans="1:20" x14ac:dyDescent="0.3">
      <c r="A9927">
        <v>0</v>
      </c>
      <c r="B9927">
        <v>0</v>
      </c>
      <c r="C9927">
        <v>0</v>
      </c>
      <c r="D9927">
        <v>0</v>
      </c>
      <c r="E9927">
        <v>37</v>
      </c>
      <c r="F9927">
        <v>638.25</v>
      </c>
      <c r="G9927" s="1">
        <v>5.5555559999999997E-3</v>
      </c>
      <c r="H9927" s="1">
        <v>1.6666667E-2</v>
      </c>
      <c r="I9927">
        <v>0</v>
      </c>
      <c r="J9927">
        <v>0</v>
      </c>
      <c r="K9927" t="s">
        <v>27</v>
      </c>
      <c r="L9927">
        <v>2</v>
      </c>
      <c r="M9927">
        <v>2</v>
      </c>
      <c r="N9927">
        <v>4</v>
      </c>
      <c r="O9927">
        <v>1</v>
      </c>
      <c r="P9927" t="s">
        <v>19</v>
      </c>
      <c r="Q9927" t="b">
        <v>0</v>
      </c>
      <c r="R9927" t="b">
        <v>1</v>
      </c>
      <c r="S9927">
        <f>IF(OnlineShopData[[#This Row],[Revenue]]=TRUE,1,0)</f>
        <v>1</v>
      </c>
      <c r="T9927">
        <f>MATCH(OnlineShopData[[#This Row],[Month]],{"Jan","Feb","Mar","Apr","May","June","Jul","Aug","Sep","Oct","Nov","Dec"},0)</f>
        <v>11</v>
      </c>
    </row>
    <row r="9928" spans="1:20" x14ac:dyDescent="0.3">
      <c r="A9928">
        <v>5</v>
      </c>
      <c r="B9928">
        <v>97.833333330000002</v>
      </c>
      <c r="C9928">
        <v>0</v>
      </c>
      <c r="D9928">
        <v>0</v>
      </c>
      <c r="E9928">
        <v>15</v>
      </c>
      <c r="F9928">
        <v>489</v>
      </c>
      <c r="G9928" s="1">
        <v>0</v>
      </c>
      <c r="H9928" s="1">
        <v>6.2500000000000003E-3</v>
      </c>
      <c r="I9928">
        <v>81.334440999999998</v>
      </c>
      <c r="J9928">
        <v>0</v>
      </c>
      <c r="K9928" t="s">
        <v>30</v>
      </c>
      <c r="L9928">
        <v>8</v>
      </c>
      <c r="M9928">
        <v>13</v>
      </c>
      <c r="N9928">
        <v>9</v>
      </c>
      <c r="O9928">
        <v>20</v>
      </c>
      <c r="P9928" t="s">
        <v>29</v>
      </c>
      <c r="Q9928" t="b">
        <v>0</v>
      </c>
      <c r="R9928" t="b">
        <v>1</v>
      </c>
      <c r="S9928">
        <f>IF(OnlineShopData[[#This Row],[Revenue]]=TRUE,1,0)</f>
        <v>1</v>
      </c>
      <c r="T9928">
        <f>MATCH(OnlineShopData[[#This Row],[Month]],{"Jan","Feb","Mar","Apr","May","June","Jul","Aug","Sep","Oct","Nov","Dec"},0)</f>
        <v>12</v>
      </c>
    </row>
    <row r="9929" spans="1:20" x14ac:dyDescent="0.3">
      <c r="A9929">
        <v>0</v>
      </c>
      <c r="B9929">
        <v>0</v>
      </c>
      <c r="C9929">
        <v>0</v>
      </c>
      <c r="D9929">
        <v>0</v>
      </c>
      <c r="E9929">
        <v>25</v>
      </c>
      <c r="F9929">
        <v>954.08333330000005</v>
      </c>
      <c r="G9929" s="1">
        <v>3.4722221999999997E-2</v>
      </c>
      <c r="H9929" s="1">
        <v>6.1527777999999998E-2</v>
      </c>
      <c r="I9929">
        <v>120.587914</v>
      </c>
      <c r="J9929">
        <v>0</v>
      </c>
      <c r="K9929" t="s">
        <v>27</v>
      </c>
      <c r="L9929">
        <v>3</v>
      </c>
      <c r="M9929">
        <v>2</v>
      </c>
      <c r="N9929">
        <v>1</v>
      </c>
      <c r="O9929">
        <v>13</v>
      </c>
      <c r="P9929" t="s">
        <v>19</v>
      </c>
      <c r="Q9929" t="b">
        <v>0</v>
      </c>
      <c r="R9929" t="b">
        <v>0</v>
      </c>
      <c r="S9929">
        <f>IF(OnlineShopData[[#This Row],[Revenue]]=TRUE,1,0)</f>
        <v>0</v>
      </c>
      <c r="T9929">
        <f>MATCH(OnlineShopData[[#This Row],[Month]],{"Jan","Feb","Mar","Apr","May","June","Jul","Aug","Sep","Oct","Nov","Dec"},0)</f>
        <v>11</v>
      </c>
    </row>
    <row r="9930" spans="1:20" x14ac:dyDescent="0.3">
      <c r="A9930">
        <v>5</v>
      </c>
      <c r="B9930">
        <v>48.97619048</v>
      </c>
      <c r="C9930">
        <v>1</v>
      </c>
      <c r="D9930">
        <v>65</v>
      </c>
      <c r="E9930">
        <v>40</v>
      </c>
      <c r="F9930">
        <v>1159.5671</v>
      </c>
      <c r="G9930" s="1">
        <v>0</v>
      </c>
      <c r="H9930" s="1">
        <v>1.6324110999999999E-2</v>
      </c>
      <c r="I9930">
        <v>12.48912129</v>
      </c>
      <c r="J9930">
        <v>0</v>
      </c>
      <c r="K9930" t="s">
        <v>30</v>
      </c>
      <c r="L9930">
        <v>1</v>
      </c>
      <c r="M9930">
        <v>1</v>
      </c>
      <c r="N9930">
        <v>4</v>
      </c>
      <c r="O9930">
        <v>2</v>
      </c>
      <c r="P9930" t="s">
        <v>19</v>
      </c>
      <c r="Q9930" t="b">
        <v>1</v>
      </c>
      <c r="R9930" t="b">
        <v>0</v>
      </c>
      <c r="S9930">
        <f>IF(OnlineShopData[[#This Row],[Revenue]]=TRUE,1,0)</f>
        <v>0</v>
      </c>
      <c r="T9930">
        <f>MATCH(OnlineShopData[[#This Row],[Month]],{"Jan","Feb","Mar","Apr","May","June","Jul","Aug","Sep","Oct","Nov","Dec"},0)</f>
        <v>12</v>
      </c>
    </row>
    <row r="9931" spans="1:20" x14ac:dyDescent="0.3">
      <c r="A9931">
        <v>0</v>
      </c>
      <c r="B9931">
        <v>0</v>
      </c>
      <c r="C9931">
        <v>0</v>
      </c>
      <c r="D9931">
        <v>0</v>
      </c>
      <c r="E9931">
        <v>10</v>
      </c>
      <c r="F9931">
        <v>80.5</v>
      </c>
      <c r="G9931" s="1">
        <v>8.3333332999999996E-2</v>
      </c>
      <c r="H9931" s="1">
        <v>9.2222222000000006E-2</v>
      </c>
      <c r="I9931">
        <v>0</v>
      </c>
      <c r="J9931">
        <v>0</v>
      </c>
      <c r="K9931" t="s">
        <v>30</v>
      </c>
      <c r="L9931">
        <v>2</v>
      </c>
      <c r="M9931">
        <v>2</v>
      </c>
      <c r="N9931">
        <v>1</v>
      </c>
      <c r="O9931">
        <v>3</v>
      </c>
      <c r="P9931" t="s">
        <v>19</v>
      </c>
      <c r="Q9931" t="b">
        <v>0</v>
      </c>
      <c r="R9931" t="b">
        <v>0</v>
      </c>
      <c r="S9931">
        <f>IF(OnlineShopData[[#This Row],[Revenue]]=TRUE,1,0)</f>
        <v>0</v>
      </c>
      <c r="T9931">
        <f>MATCH(OnlineShopData[[#This Row],[Month]],{"Jan","Feb","Mar","Apr","May","June","Jul","Aug","Sep","Oct","Nov","Dec"},0)</f>
        <v>12</v>
      </c>
    </row>
    <row r="9932" spans="1:20" x14ac:dyDescent="0.3">
      <c r="A9932">
        <v>0</v>
      </c>
      <c r="B9932">
        <v>0</v>
      </c>
      <c r="C9932">
        <v>0</v>
      </c>
      <c r="D9932">
        <v>0</v>
      </c>
      <c r="E9932">
        <v>2</v>
      </c>
      <c r="F9932">
        <v>27.5</v>
      </c>
      <c r="G9932" s="1">
        <v>0</v>
      </c>
      <c r="H9932" s="1">
        <v>0.1</v>
      </c>
      <c r="I9932">
        <v>0</v>
      </c>
      <c r="J9932">
        <v>0</v>
      </c>
      <c r="K9932" t="s">
        <v>27</v>
      </c>
      <c r="L9932">
        <v>2</v>
      </c>
      <c r="M9932">
        <v>2</v>
      </c>
      <c r="N9932">
        <v>1</v>
      </c>
      <c r="O9932">
        <v>1</v>
      </c>
      <c r="P9932" t="s">
        <v>19</v>
      </c>
      <c r="Q9932" t="b">
        <v>1</v>
      </c>
      <c r="R9932" t="b">
        <v>0</v>
      </c>
      <c r="S9932">
        <f>IF(OnlineShopData[[#This Row],[Revenue]]=TRUE,1,0)</f>
        <v>0</v>
      </c>
      <c r="T9932">
        <f>MATCH(OnlineShopData[[#This Row],[Month]],{"Jan","Feb","Mar","Apr","May","June","Jul","Aug","Sep","Oct","Nov","Dec"},0)</f>
        <v>11</v>
      </c>
    </row>
    <row r="9933" spans="1:20" x14ac:dyDescent="0.3">
      <c r="A9933">
        <v>0</v>
      </c>
      <c r="B9933">
        <v>0</v>
      </c>
      <c r="C9933">
        <v>0</v>
      </c>
      <c r="D9933">
        <v>0</v>
      </c>
      <c r="E9933">
        <v>9</v>
      </c>
      <c r="F9933">
        <v>258.29166670000001</v>
      </c>
      <c r="G9933" s="1">
        <v>0</v>
      </c>
      <c r="H9933" s="1">
        <v>2.2222222E-2</v>
      </c>
      <c r="I9933">
        <v>0</v>
      </c>
      <c r="J9933">
        <v>0</v>
      </c>
      <c r="K9933" t="s">
        <v>27</v>
      </c>
      <c r="L9933">
        <v>2</v>
      </c>
      <c r="M9933">
        <v>5</v>
      </c>
      <c r="N9933">
        <v>3</v>
      </c>
      <c r="O9933">
        <v>2</v>
      </c>
      <c r="P9933" t="s">
        <v>19</v>
      </c>
      <c r="Q9933" t="b">
        <v>0</v>
      </c>
      <c r="R9933" t="b">
        <v>0</v>
      </c>
      <c r="S9933">
        <f>IF(OnlineShopData[[#This Row],[Revenue]]=TRUE,1,0)</f>
        <v>0</v>
      </c>
      <c r="T9933">
        <f>MATCH(OnlineShopData[[#This Row],[Month]],{"Jan","Feb","Mar","Apr","May","June","Jul","Aug","Sep","Oct","Nov","Dec"},0)</f>
        <v>11</v>
      </c>
    </row>
    <row r="9934" spans="1:20" x14ac:dyDescent="0.3">
      <c r="A9934">
        <v>0</v>
      </c>
      <c r="B9934">
        <v>0</v>
      </c>
      <c r="C9934">
        <v>0</v>
      </c>
      <c r="D9934">
        <v>0</v>
      </c>
      <c r="E9934">
        <v>8</v>
      </c>
      <c r="F9934">
        <v>101.83333330000001</v>
      </c>
      <c r="G9934" s="1">
        <v>0</v>
      </c>
      <c r="H9934" s="1">
        <v>5.8333333000000001E-2</v>
      </c>
      <c r="I9934">
        <v>0</v>
      </c>
      <c r="J9934">
        <v>0</v>
      </c>
      <c r="K9934" t="s">
        <v>27</v>
      </c>
      <c r="L9934">
        <v>2</v>
      </c>
      <c r="M9934">
        <v>2</v>
      </c>
      <c r="N9934">
        <v>3</v>
      </c>
      <c r="O9934">
        <v>2</v>
      </c>
      <c r="P9934" t="s">
        <v>19</v>
      </c>
      <c r="Q9934" t="b">
        <v>0</v>
      </c>
      <c r="R9934" t="b">
        <v>0</v>
      </c>
      <c r="S9934">
        <f>IF(OnlineShopData[[#This Row],[Revenue]]=TRUE,1,0)</f>
        <v>0</v>
      </c>
      <c r="T9934">
        <f>MATCH(OnlineShopData[[#This Row],[Month]],{"Jan","Feb","Mar","Apr","May","June","Jul","Aug","Sep","Oct","Nov","Dec"},0)</f>
        <v>11</v>
      </c>
    </row>
    <row r="9935" spans="1:20" x14ac:dyDescent="0.3">
      <c r="A9935">
        <v>8</v>
      </c>
      <c r="B9935">
        <v>247.08333329999999</v>
      </c>
      <c r="C9935">
        <v>0</v>
      </c>
      <c r="D9935">
        <v>0</v>
      </c>
      <c r="E9935">
        <v>163</v>
      </c>
      <c r="F9935">
        <v>4600.5408729999999</v>
      </c>
      <c r="G9935" s="1">
        <v>8.3832339999999998E-3</v>
      </c>
      <c r="H9935" s="1">
        <v>2.1052656999999999E-2</v>
      </c>
      <c r="I9935">
        <v>5.28608849</v>
      </c>
      <c r="J9935">
        <v>0</v>
      </c>
      <c r="K9935" t="s">
        <v>27</v>
      </c>
      <c r="L9935">
        <v>2</v>
      </c>
      <c r="M9935">
        <v>4</v>
      </c>
      <c r="N9935">
        <v>3</v>
      </c>
      <c r="O9935">
        <v>2</v>
      </c>
      <c r="P9935" t="s">
        <v>19</v>
      </c>
      <c r="Q9935" t="b">
        <v>0</v>
      </c>
      <c r="R9935" t="b">
        <v>1</v>
      </c>
      <c r="S9935">
        <f>IF(OnlineShopData[[#This Row],[Revenue]]=TRUE,1,0)</f>
        <v>1</v>
      </c>
      <c r="T9935">
        <f>MATCH(OnlineShopData[[#This Row],[Month]],{"Jan","Feb","Mar","Apr","May","June","Jul","Aug","Sep","Oct","Nov","Dec"},0)</f>
        <v>11</v>
      </c>
    </row>
    <row r="9936" spans="1:20" x14ac:dyDescent="0.3">
      <c r="A9936">
        <v>1</v>
      </c>
      <c r="B9936">
        <v>25.75</v>
      </c>
      <c r="C9936">
        <v>5</v>
      </c>
      <c r="D9936">
        <v>452.08333329999999</v>
      </c>
      <c r="E9936">
        <v>34</v>
      </c>
      <c r="F9936">
        <v>953.5892857</v>
      </c>
      <c r="G9936" s="1">
        <v>0</v>
      </c>
      <c r="H9936" s="1">
        <v>1.1071429000000001E-2</v>
      </c>
      <c r="I9936">
        <v>8.8380272919999996</v>
      </c>
      <c r="J9936">
        <v>0</v>
      </c>
      <c r="K9936" t="s">
        <v>30</v>
      </c>
      <c r="L9936">
        <v>2</v>
      </c>
      <c r="M9936">
        <v>2</v>
      </c>
      <c r="N9936">
        <v>3</v>
      </c>
      <c r="O9936">
        <v>2</v>
      </c>
      <c r="P9936" t="s">
        <v>19</v>
      </c>
      <c r="Q9936" t="b">
        <v>0</v>
      </c>
      <c r="R9936" t="b">
        <v>0</v>
      </c>
      <c r="S9936">
        <f>IF(OnlineShopData[[#This Row],[Revenue]]=TRUE,1,0)</f>
        <v>0</v>
      </c>
      <c r="T9936">
        <f>MATCH(OnlineShopData[[#This Row],[Month]],{"Jan","Feb","Mar","Apr","May","June","Jul","Aug","Sep","Oct","Nov","Dec"},0)</f>
        <v>12</v>
      </c>
    </row>
    <row r="9937" spans="1:20" x14ac:dyDescent="0.3">
      <c r="A9937">
        <v>8</v>
      </c>
      <c r="B9937">
        <v>222.75</v>
      </c>
      <c r="C9937">
        <v>3</v>
      </c>
      <c r="D9937">
        <v>15.75</v>
      </c>
      <c r="E9937">
        <v>61</v>
      </c>
      <c r="F9937">
        <v>1749.8422619999999</v>
      </c>
      <c r="G9937" s="1">
        <v>1.5196078E-2</v>
      </c>
      <c r="H9937" s="1">
        <v>2.8949579999999999E-2</v>
      </c>
      <c r="I9937">
        <v>0</v>
      </c>
      <c r="J9937">
        <v>0</v>
      </c>
      <c r="K9937" t="s">
        <v>27</v>
      </c>
      <c r="L9937">
        <v>1</v>
      </c>
      <c r="M9937">
        <v>1</v>
      </c>
      <c r="N9937">
        <v>1</v>
      </c>
      <c r="O9937">
        <v>3</v>
      </c>
      <c r="P9937" t="s">
        <v>19</v>
      </c>
      <c r="Q9937" t="b">
        <v>1</v>
      </c>
      <c r="R9937" t="b">
        <v>0</v>
      </c>
      <c r="S9937">
        <f>IF(OnlineShopData[[#This Row],[Revenue]]=TRUE,1,0)</f>
        <v>0</v>
      </c>
      <c r="T9937">
        <f>MATCH(OnlineShopData[[#This Row],[Month]],{"Jan","Feb","Mar","Apr","May","June","Jul","Aug","Sep","Oct","Nov","Dec"},0)</f>
        <v>11</v>
      </c>
    </row>
    <row r="9938" spans="1:20" x14ac:dyDescent="0.3">
      <c r="A9938">
        <v>9</v>
      </c>
      <c r="B9938">
        <v>230.66666670000001</v>
      </c>
      <c r="C9938">
        <v>0</v>
      </c>
      <c r="D9938">
        <v>0</v>
      </c>
      <c r="E9938">
        <v>66</v>
      </c>
      <c r="F9938">
        <v>2178.85</v>
      </c>
      <c r="G9938" s="1">
        <v>3.5555560000000001E-3</v>
      </c>
      <c r="H9938" s="1">
        <v>1.0977778000000001E-2</v>
      </c>
      <c r="I9938">
        <v>11.73221807</v>
      </c>
      <c r="J9938">
        <v>0</v>
      </c>
      <c r="K9938" t="s">
        <v>27</v>
      </c>
      <c r="L9938">
        <v>2</v>
      </c>
      <c r="M9938">
        <v>2</v>
      </c>
      <c r="N9938">
        <v>3</v>
      </c>
      <c r="O9938">
        <v>2</v>
      </c>
      <c r="P9938" t="s">
        <v>19</v>
      </c>
      <c r="Q9938" t="b">
        <v>1</v>
      </c>
      <c r="R9938" t="b">
        <v>1</v>
      </c>
      <c r="S9938">
        <f>IF(OnlineShopData[[#This Row],[Revenue]]=TRUE,1,0)</f>
        <v>1</v>
      </c>
      <c r="T9938">
        <f>MATCH(OnlineShopData[[#This Row],[Month]],{"Jan","Feb","Mar","Apr","May","June","Jul","Aug","Sep","Oct","Nov","Dec"},0)</f>
        <v>11</v>
      </c>
    </row>
    <row r="9939" spans="1:20" x14ac:dyDescent="0.3">
      <c r="A9939">
        <v>11</v>
      </c>
      <c r="B9939">
        <v>167.4061355</v>
      </c>
      <c r="C9939">
        <v>0</v>
      </c>
      <c r="D9939">
        <v>0</v>
      </c>
      <c r="E9939">
        <v>49</v>
      </c>
      <c r="F9939">
        <v>1512.5744050000001</v>
      </c>
      <c r="G9939" s="1">
        <v>0</v>
      </c>
      <c r="H9939" s="1">
        <v>7.1883590000000001E-3</v>
      </c>
      <c r="I9939">
        <v>0</v>
      </c>
      <c r="J9939">
        <v>0</v>
      </c>
      <c r="K9939" t="s">
        <v>27</v>
      </c>
      <c r="L9939">
        <v>1</v>
      </c>
      <c r="M9939">
        <v>1</v>
      </c>
      <c r="N9939">
        <v>3</v>
      </c>
      <c r="O9939">
        <v>2</v>
      </c>
      <c r="P9939" t="s">
        <v>20</v>
      </c>
      <c r="Q9939" t="b">
        <v>0</v>
      </c>
      <c r="R9939" t="b">
        <v>0</v>
      </c>
      <c r="S9939">
        <f>IF(OnlineShopData[[#This Row],[Revenue]]=TRUE,1,0)</f>
        <v>0</v>
      </c>
      <c r="T9939">
        <f>MATCH(OnlineShopData[[#This Row],[Month]],{"Jan","Feb","Mar","Apr","May","June","Jul","Aug","Sep","Oct","Nov","Dec"},0)</f>
        <v>11</v>
      </c>
    </row>
    <row r="9940" spans="1:20" x14ac:dyDescent="0.3">
      <c r="A9940">
        <v>4</v>
      </c>
      <c r="B9940">
        <v>19.666666670000001</v>
      </c>
      <c r="C9940">
        <v>3</v>
      </c>
      <c r="D9940">
        <v>254.91666670000001</v>
      </c>
      <c r="E9940">
        <v>147</v>
      </c>
      <c r="F9940">
        <v>4254.6666670000004</v>
      </c>
      <c r="G9940" s="1">
        <v>8.4459459999999993E-3</v>
      </c>
      <c r="H9940" s="1">
        <v>1.9250380000000001E-2</v>
      </c>
      <c r="I9940">
        <v>0</v>
      </c>
      <c r="J9940">
        <v>0</v>
      </c>
      <c r="K9940" t="s">
        <v>27</v>
      </c>
      <c r="L9940">
        <v>2</v>
      </c>
      <c r="M9940">
        <v>2</v>
      </c>
      <c r="N9940">
        <v>1</v>
      </c>
      <c r="O9940">
        <v>1</v>
      </c>
      <c r="P9940" t="s">
        <v>19</v>
      </c>
      <c r="Q9940" t="b">
        <v>0</v>
      </c>
      <c r="R9940" t="b">
        <v>0</v>
      </c>
      <c r="S9940">
        <f>IF(OnlineShopData[[#This Row],[Revenue]]=TRUE,1,0)</f>
        <v>0</v>
      </c>
      <c r="T9940">
        <f>MATCH(OnlineShopData[[#This Row],[Month]],{"Jan","Feb","Mar","Apr","May","June","Jul","Aug","Sep","Oct","Nov","Dec"},0)</f>
        <v>11</v>
      </c>
    </row>
    <row r="9941" spans="1:20" x14ac:dyDescent="0.3">
      <c r="A9941">
        <v>0</v>
      </c>
      <c r="B9941">
        <v>0</v>
      </c>
      <c r="C9941">
        <v>0</v>
      </c>
      <c r="D9941">
        <v>0</v>
      </c>
      <c r="E9941">
        <v>1</v>
      </c>
      <c r="F9941">
        <v>0</v>
      </c>
      <c r="G9941" s="1">
        <v>0.2</v>
      </c>
      <c r="H9941" s="1">
        <v>0.2</v>
      </c>
      <c r="I9941">
        <v>0</v>
      </c>
      <c r="J9941">
        <v>0</v>
      </c>
      <c r="K9941" t="s">
        <v>30</v>
      </c>
      <c r="L9941">
        <v>3</v>
      </c>
      <c r="M9941">
        <v>2</v>
      </c>
      <c r="N9941">
        <v>6</v>
      </c>
      <c r="O9941">
        <v>1</v>
      </c>
      <c r="P9941" t="s">
        <v>19</v>
      </c>
      <c r="Q9941" t="b">
        <v>0</v>
      </c>
      <c r="R9941" t="b">
        <v>0</v>
      </c>
      <c r="S9941">
        <f>IF(OnlineShopData[[#This Row],[Revenue]]=TRUE,1,0)</f>
        <v>0</v>
      </c>
      <c r="T9941">
        <f>MATCH(OnlineShopData[[#This Row],[Month]],{"Jan","Feb","Mar","Apr","May","June","Jul","Aug","Sep","Oct","Nov","Dec"},0)</f>
        <v>12</v>
      </c>
    </row>
    <row r="9942" spans="1:20" x14ac:dyDescent="0.3">
      <c r="A9942">
        <v>0</v>
      </c>
      <c r="B9942">
        <v>0</v>
      </c>
      <c r="C9942">
        <v>0</v>
      </c>
      <c r="D9942">
        <v>0</v>
      </c>
      <c r="E9942">
        <v>24</v>
      </c>
      <c r="F9942">
        <v>506.452381</v>
      </c>
      <c r="G9942" s="1">
        <v>0</v>
      </c>
      <c r="H9942" s="1">
        <v>9.0909089999999994E-3</v>
      </c>
      <c r="I9942">
        <v>76.791046499999993</v>
      </c>
      <c r="J9942">
        <v>0</v>
      </c>
      <c r="K9942" t="s">
        <v>27</v>
      </c>
      <c r="L9942">
        <v>2</v>
      </c>
      <c r="M9942">
        <v>4</v>
      </c>
      <c r="N9942">
        <v>1</v>
      </c>
      <c r="O9942">
        <v>3</v>
      </c>
      <c r="P9942" t="s">
        <v>20</v>
      </c>
      <c r="Q9942" t="b">
        <v>0</v>
      </c>
      <c r="R9942" t="b">
        <v>1</v>
      </c>
      <c r="S9942">
        <f>IF(OnlineShopData[[#This Row],[Revenue]]=TRUE,1,0)</f>
        <v>1</v>
      </c>
      <c r="T9942">
        <f>MATCH(OnlineShopData[[#This Row],[Month]],{"Jan","Feb","Mar","Apr","May","June","Jul","Aug","Sep","Oct","Nov","Dec"},0)</f>
        <v>11</v>
      </c>
    </row>
    <row r="9943" spans="1:20" x14ac:dyDescent="0.3">
      <c r="A9943">
        <v>0</v>
      </c>
      <c r="B9943">
        <v>0</v>
      </c>
      <c r="C9943">
        <v>2</v>
      </c>
      <c r="D9943">
        <v>36.5</v>
      </c>
      <c r="E9943">
        <v>41</v>
      </c>
      <c r="F9943">
        <v>1383.6611109999999</v>
      </c>
      <c r="G9943" s="1">
        <v>2.7906979999999999E-3</v>
      </c>
      <c r="H9943" s="1">
        <v>1.1436389E-2</v>
      </c>
      <c r="I9943">
        <v>0</v>
      </c>
      <c r="J9943">
        <v>0</v>
      </c>
      <c r="K9943" t="s">
        <v>30</v>
      </c>
      <c r="L9943">
        <v>1</v>
      </c>
      <c r="M9943">
        <v>1</v>
      </c>
      <c r="N9943">
        <v>1</v>
      </c>
      <c r="O9943">
        <v>2</v>
      </c>
      <c r="P9943" t="s">
        <v>19</v>
      </c>
      <c r="Q9943" t="b">
        <v>0</v>
      </c>
      <c r="R9943" t="b">
        <v>0</v>
      </c>
      <c r="S9943">
        <f>IF(OnlineShopData[[#This Row],[Revenue]]=TRUE,1,0)</f>
        <v>0</v>
      </c>
      <c r="T9943">
        <f>MATCH(OnlineShopData[[#This Row],[Month]],{"Jan","Feb","Mar","Apr","May","June","Jul","Aug","Sep","Oct","Nov","Dec"},0)</f>
        <v>12</v>
      </c>
    </row>
    <row r="9944" spans="1:20" x14ac:dyDescent="0.3">
      <c r="A9944">
        <v>3</v>
      </c>
      <c r="B9944">
        <v>99</v>
      </c>
      <c r="C9944">
        <v>0</v>
      </c>
      <c r="D9944">
        <v>0</v>
      </c>
      <c r="E9944">
        <v>58</v>
      </c>
      <c r="F9944">
        <v>1261.6583330000001</v>
      </c>
      <c r="G9944" s="1">
        <v>0</v>
      </c>
      <c r="H9944" s="1">
        <v>3.452381E-3</v>
      </c>
      <c r="I9944">
        <v>0</v>
      </c>
      <c r="J9944">
        <v>0</v>
      </c>
      <c r="K9944" t="s">
        <v>27</v>
      </c>
      <c r="L9944">
        <v>1</v>
      </c>
      <c r="M9944">
        <v>2</v>
      </c>
      <c r="N9944">
        <v>9</v>
      </c>
      <c r="O9944">
        <v>2</v>
      </c>
      <c r="P9944" t="s">
        <v>20</v>
      </c>
      <c r="Q9944" t="b">
        <v>0</v>
      </c>
      <c r="R9944" t="b">
        <v>1</v>
      </c>
      <c r="S9944">
        <f>IF(OnlineShopData[[#This Row],[Revenue]]=TRUE,1,0)</f>
        <v>1</v>
      </c>
      <c r="T9944">
        <f>MATCH(OnlineShopData[[#This Row],[Month]],{"Jan","Feb","Mar","Apr","May","June","Jul","Aug","Sep","Oct","Nov","Dec"},0)</f>
        <v>11</v>
      </c>
    </row>
    <row r="9945" spans="1:20" x14ac:dyDescent="0.3">
      <c r="A9945">
        <v>0</v>
      </c>
      <c r="B9945">
        <v>0</v>
      </c>
      <c r="C9945">
        <v>0</v>
      </c>
      <c r="D9945">
        <v>0</v>
      </c>
      <c r="E9945">
        <v>12</v>
      </c>
      <c r="F9945">
        <v>466.125</v>
      </c>
      <c r="G9945" s="1">
        <v>0</v>
      </c>
      <c r="H9945" s="1">
        <v>2.2222222E-2</v>
      </c>
      <c r="I9945">
        <v>0</v>
      </c>
      <c r="J9945">
        <v>0</v>
      </c>
      <c r="K9945" t="s">
        <v>27</v>
      </c>
      <c r="L9945">
        <v>3</v>
      </c>
      <c r="M9945">
        <v>2</v>
      </c>
      <c r="N9945">
        <v>1</v>
      </c>
      <c r="O9945">
        <v>3</v>
      </c>
      <c r="P9945" t="s">
        <v>19</v>
      </c>
      <c r="Q9945" t="b">
        <v>0</v>
      </c>
      <c r="R9945" t="b">
        <v>0</v>
      </c>
      <c r="S9945">
        <f>IF(OnlineShopData[[#This Row],[Revenue]]=TRUE,1,0)</f>
        <v>0</v>
      </c>
      <c r="T9945">
        <f>MATCH(OnlineShopData[[#This Row],[Month]],{"Jan","Feb","Mar","Apr","May","June","Jul","Aug","Sep","Oct","Nov","Dec"},0)</f>
        <v>11</v>
      </c>
    </row>
    <row r="9946" spans="1:20" x14ac:dyDescent="0.3">
      <c r="A9946">
        <v>5</v>
      </c>
      <c r="B9946">
        <v>96</v>
      </c>
      <c r="C9946">
        <v>0</v>
      </c>
      <c r="D9946">
        <v>0</v>
      </c>
      <c r="E9946">
        <v>81</v>
      </c>
      <c r="F9946">
        <v>2833.8141030000002</v>
      </c>
      <c r="G9946" s="1">
        <v>2.1645E-4</v>
      </c>
      <c r="H9946" s="1">
        <v>2.5137085E-2</v>
      </c>
      <c r="I9946">
        <v>0</v>
      </c>
      <c r="J9946">
        <v>0</v>
      </c>
      <c r="K9946" t="s">
        <v>27</v>
      </c>
      <c r="L9946">
        <v>4</v>
      </c>
      <c r="M9946">
        <v>1</v>
      </c>
      <c r="N9946">
        <v>7</v>
      </c>
      <c r="O9946">
        <v>2</v>
      </c>
      <c r="P9946" t="s">
        <v>19</v>
      </c>
      <c r="Q9946" t="b">
        <v>0</v>
      </c>
      <c r="R9946" t="b">
        <v>0</v>
      </c>
      <c r="S9946">
        <f>IF(OnlineShopData[[#This Row],[Revenue]]=TRUE,1,0)</f>
        <v>0</v>
      </c>
      <c r="T9946">
        <f>MATCH(OnlineShopData[[#This Row],[Month]],{"Jan","Feb","Mar","Apr","May","June","Jul","Aug","Sep","Oct","Nov","Dec"},0)</f>
        <v>11</v>
      </c>
    </row>
    <row r="9947" spans="1:20" x14ac:dyDescent="0.3">
      <c r="A9947">
        <v>0</v>
      </c>
      <c r="B9947">
        <v>0</v>
      </c>
      <c r="C9947">
        <v>0</v>
      </c>
      <c r="D9947">
        <v>0</v>
      </c>
      <c r="E9947">
        <v>25</v>
      </c>
      <c r="F9947">
        <v>711.16666669999995</v>
      </c>
      <c r="G9947" s="1">
        <v>0</v>
      </c>
      <c r="H9947" s="1">
        <v>1.6E-2</v>
      </c>
      <c r="I9947">
        <v>0</v>
      </c>
      <c r="J9947">
        <v>0</v>
      </c>
      <c r="K9947" t="s">
        <v>30</v>
      </c>
      <c r="L9947">
        <v>2</v>
      </c>
      <c r="M9947">
        <v>2</v>
      </c>
      <c r="N9947">
        <v>2</v>
      </c>
      <c r="O9947">
        <v>3</v>
      </c>
      <c r="P9947" t="s">
        <v>19</v>
      </c>
      <c r="Q9947" t="b">
        <v>0</v>
      </c>
      <c r="R9947" t="b">
        <v>0</v>
      </c>
      <c r="S9947">
        <f>IF(OnlineShopData[[#This Row],[Revenue]]=TRUE,1,0)</f>
        <v>0</v>
      </c>
      <c r="T9947">
        <f>MATCH(OnlineShopData[[#This Row],[Month]],{"Jan","Feb","Mar","Apr","May","June","Jul","Aug","Sep","Oct","Nov","Dec"},0)</f>
        <v>12</v>
      </c>
    </row>
    <row r="9948" spans="1:20" x14ac:dyDescent="0.3">
      <c r="A9948">
        <v>0</v>
      </c>
      <c r="B9948">
        <v>0</v>
      </c>
      <c r="C9948">
        <v>2</v>
      </c>
      <c r="D9948">
        <v>207.25</v>
      </c>
      <c r="E9948">
        <v>114</v>
      </c>
      <c r="F9948">
        <v>3788.8</v>
      </c>
      <c r="G9948" s="1">
        <v>3.4782609999999999E-3</v>
      </c>
      <c r="H9948" s="1">
        <v>1.0434783E-2</v>
      </c>
      <c r="I9948">
        <v>1.795451001</v>
      </c>
      <c r="J9948">
        <v>0</v>
      </c>
      <c r="K9948" t="s">
        <v>30</v>
      </c>
      <c r="L9948">
        <v>2</v>
      </c>
      <c r="M9948">
        <v>2</v>
      </c>
      <c r="N9948">
        <v>3</v>
      </c>
      <c r="O9948">
        <v>2</v>
      </c>
      <c r="P9948" t="s">
        <v>19</v>
      </c>
      <c r="Q9948" t="b">
        <v>1</v>
      </c>
      <c r="R9948" t="b">
        <v>0</v>
      </c>
      <c r="S9948">
        <f>IF(OnlineShopData[[#This Row],[Revenue]]=TRUE,1,0)</f>
        <v>0</v>
      </c>
      <c r="T9948">
        <f>MATCH(OnlineShopData[[#This Row],[Month]],{"Jan","Feb","Mar","Apr","May","June","Jul","Aug","Sep","Oct","Nov","Dec"},0)</f>
        <v>12</v>
      </c>
    </row>
    <row r="9949" spans="1:20" x14ac:dyDescent="0.3">
      <c r="A9949">
        <v>0</v>
      </c>
      <c r="B9949">
        <v>0</v>
      </c>
      <c r="C9949">
        <v>0</v>
      </c>
      <c r="D9949">
        <v>0</v>
      </c>
      <c r="E9949">
        <v>4</v>
      </c>
      <c r="F9949">
        <v>213.5</v>
      </c>
      <c r="G9949" s="1">
        <v>0</v>
      </c>
      <c r="H9949" s="1">
        <v>0.1</v>
      </c>
      <c r="I9949">
        <v>0</v>
      </c>
      <c r="J9949">
        <v>0</v>
      </c>
      <c r="K9949" t="s">
        <v>30</v>
      </c>
      <c r="L9949">
        <v>2</v>
      </c>
      <c r="M9949">
        <v>10</v>
      </c>
      <c r="N9949">
        <v>9</v>
      </c>
      <c r="O9949">
        <v>1</v>
      </c>
      <c r="P9949" t="s">
        <v>19</v>
      </c>
      <c r="Q9949" t="b">
        <v>0</v>
      </c>
      <c r="R9949" t="b">
        <v>0</v>
      </c>
      <c r="S9949">
        <f>IF(OnlineShopData[[#This Row],[Revenue]]=TRUE,1,0)</f>
        <v>0</v>
      </c>
      <c r="T9949">
        <f>MATCH(OnlineShopData[[#This Row],[Month]],{"Jan","Feb","Mar","Apr","May","June","Jul","Aug","Sep","Oct","Nov","Dec"},0)</f>
        <v>12</v>
      </c>
    </row>
    <row r="9950" spans="1:20" x14ac:dyDescent="0.3">
      <c r="A9950">
        <v>2</v>
      </c>
      <c r="B9950">
        <v>94</v>
      </c>
      <c r="C9950">
        <v>1</v>
      </c>
      <c r="D9950">
        <v>4</v>
      </c>
      <c r="E9950">
        <v>264</v>
      </c>
      <c r="F9950">
        <v>8584.0250489999999</v>
      </c>
      <c r="G9950" s="1">
        <v>6.2893080000000004E-3</v>
      </c>
      <c r="H9950" s="1">
        <v>2.3315308999999999E-2</v>
      </c>
      <c r="I9950">
        <v>0</v>
      </c>
      <c r="J9950">
        <v>0</v>
      </c>
      <c r="K9950" t="s">
        <v>27</v>
      </c>
      <c r="L9950">
        <v>2</v>
      </c>
      <c r="M9950">
        <v>2</v>
      </c>
      <c r="N9950">
        <v>1</v>
      </c>
      <c r="O9950">
        <v>2</v>
      </c>
      <c r="P9950" t="s">
        <v>19</v>
      </c>
      <c r="Q9950" t="b">
        <v>0</v>
      </c>
      <c r="R9950" t="b">
        <v>1</v>
      </c>
      <c r="S9950">
        <f>IF(OnlineShopData[[#This Row],[Revenue]]=TRUE,1,0)</f>
        <v>1</v>
      </c>
      <c r="T9950">
        <f>MATCH(OnlineShopData[[#This Row],[Month]],{"Jan","Feb","Mar","Apr","May","June","Jul","Aug","Sep","Oct","Nov","Dec"},0)</f>
        <v>11</v>
      </c>
    </row>
    <row r="9951" spans="1:20" x14ac:dyDescent="0.3">
      <c r="A9951">
        <v>0</v>
      </c>
      <c r="B9951">
        <v>0</v>
      </c>
      <c r="C9951">
        <v>0</v>
      </c>
      <c r="D9951">
        <v>0</v>
      </c>
      <c r="E9951">
        <v>8</v>
      </c>
      <c r="F9951">
        <v>1004.5</v>
      </c>
      <c r="G9951" s="1">
        <v>0</v>
      </c>
      <c r="H9951" s="1">
        <v>0.05</v>
      </c>
      <c r="I9951">
        <v>27.777258750000001</v>
      </c>
      <c r="J9951">
        <v>0</v>
      </c>
      <c r="K9951" t="s">
        <v>30</v>
      </c>
      <c r="L9951">
        <v>1</v>
      </c>
      <c r="M9951">
        <v>1</v>
      </c>
      <c r="N9951">
        <v>4</v>
      </c>
      <c r="O9951">
        <v>1</v>
      </c>
      <c r="P9951" t="s">
        <v>19</v>
      </c>
      <c r="Q9951" t="b">
        <v>0</v>
      </c>
      <c r="R9951" t="b">
        <v>1</v>
      </c>
      <c r="S9951">
        <f>IF(OnlineShopData[[#This Row],[Revenue]]=TRUE,1,0)</f>
        <v>1</v>
      </c>
      <c r="T9951">
        <f>MATCH(OnlineShopData[[#This Row],[Month]],{"Jan","Feb","Mar","Apr","May","June","Jul","Aug","Sep","Oct","Nov","Dec"},0)</f>
        <v>12</v>
      </c>
    </row>
    <row r="9952" spans="1:20" x14ac:dyDescent="0.3">
      <c r="A9952">
        <v>2</v>
      </c>
      <c r="B9952">
        <v>46.5</v>
      </c>
      <c r="C9952">
        <v>0</v>
      </c>
      <c r="D9952">
        <v>0</v>
      </c>
      <c r="E9952">
        <v>90</v>
      </c>
      <c r="F9952">
        <v>1322.0044370000001</v>
      </c>
      <c r="G9952" s="1">
        <v>0</v>
      </c>
      <c r="H9952" s="1">
        <v>5.4749100000000004E-3</v>
      </c>
      <c r="I9952">
        <v>16.878786250000001</v>
      </c>
      <c r="J9952">
        <v>0</v>
      </c>
      <c r="K9952" t="s">
        <v>30</v>
      </c>
      <c r="L9952">
        <v>2</v>
      </c>
      <c r="M9952">
        <v>2</v>
      </c>
      <c r="N9952">
        <v>7</v>
      </c>
      <c r="O9952">
        <v>10</v>
      </c>
      <c r="P9952" t="s">
        <v>19</v>
      </c>
      <c r="Q9952" t="b">
        <v>0</v>
      </c>
      <c r="R9952" t="b">
        <v>0</v>
      </c>
      <c r="S9952">
        <f>IF(OnlineShopData[[#This Row],[Revenue]]=TRUE,1,0)</f>
        <v>0</v>
      </c>
      <c r="T9952">
        <f>MATCH(OnlineShopData[[#This Row],[Month]],{"Jan","Feb","Mar","Apr","May","June","Jul","Aug","Sep","Oct","Nov","Dec"},0)</f>
        <v>12</v>
      </c>
    </row>
    <row r="9953" spans="1:20" x14ac:dyDescent="0.3">
      <c r="A9953">
        <v>0</v>
      </c>
      <c r="B9953">
        <v>0</v>
      </c>
      <c r="C9953">
        <v>0</v>
      </c>
      <c r="D9953">
        <v>0</v>
      </c>
      <c r="E9953">
        <v>53</v>
      </c>
      <c r="F9953">
        <v>2051.4666670000001</v>
      </c>
      <c r="G9953" s="1">
        <v>4.5283019999999997E-3</v>
      </c>
      <c r="H9953" s="1">
        <v>1.7735849000000001E-2</v>
      </c>
      <c r="I9953">
        <v>0</v>
      </c>
      <c r="J9953">
        <v>0</v>
      </c>
      <c r="K9953" t="s">
        <v>27</v>
      </c>
      <c r="L9953">
        <v>2</v>
      </c>
      <c r="M9953">
        <v>2</v>
      </c>
      <c r="N9953">
        <v>1</v>
      </c>
      <c r="O9953">
        <v>2</v>
      </c>
      <c r="P9953" t="s">
        <v>19</v>
      </c>
      <c r="Q9953" t="b">
        <v>0</v>
      </c>
      <c r="R9953" t="b">
        <v>1</v>
      </c>
      <c r="S9953">
        <f>IF(OnlineShopData[[#This Row],[Revenue]]=TRUE,1,0)</f>
        <v>1</v>
      </c>
      <c r="T9953">
        <f>MATCH(OnlineShopData[[#This Row],[Month]],{"Jan","Feb","Mar","Apr","May","June","Jul","Aug","Sep","Oct","Nov","Dec"},0)</f>
        <v>11</v>
      </c>
    </row>
    <row r="9954" spans="1:20" x14ac:dyDescent="0.3">
      <c r="A9954">
        <v>3</v>
      </c>
      <c r="B9954">
        <v>60.25</v>
      </c>
      <c r="C9954">
        <v>0</v>
      </c>
      <c r="D9954">
        <v>0</v>
      </c>
      <c r="E9954">
        <v>8</v>
      </c>
      <c r="F9954">
        <v>131.58333329999999</v>
      </c>
      <c r="G9954" s="1">
        <v>0.02</v>
      </c>
      <c r="H9954" s="1">
        <v>1.3333332999999999E-2</v>
      </c>
      <c r="I9954">
        <v>0</v>
      </c>
      <c r="J9954">
        <v>0</v>
      </c>
      <c r="K9954" t="s">
        <v>27</v>
      </c>
      <c r="L9954">
        <v>3</v>
      </c>
      <c r="M9954">
        <v>2</v>
      </c>
      <c r="N9954">
        <v>1</v>
      </c>
      <c r="O9954">
        <v>2</v>
      </c>
      <c r="P9954" t="s">
        <v>20</v>
      </c>
      <c r="Q9954" t="b">
        <v>0</v>
      </c>
      <c r="R9954" t="b">
        <v>0</v>
      </c>
      <c r="S9954">
        <f>IF(OnlineShopData[[#This Row],[Revenue]]=TRUE,1,0)</f>
        <v>0</v>
      </c>
      <c r="T9954">
        <f>MATCH(OnlineShopData[[#This Row],[Month]],{"Jan","Feb","Mar","Apr","May","June","Jul","Aug","Sep","Oct","Nov","Dec"},0)</f>
        <v>11</v>
      </c>
    </row>
    <row r="9955" spans="1:20" x14ac:dyDescent="0.3">
      <c r="A9955">
        <v>2</v>
      </c>
      <c r="B9955">
        <v>69.5</v>
      </c>
      <c r="C9955">
        <v>0</v>
      </c>
      <c r="D9955">
        <v>0</v>
      </c>
      <c r="E9955">
        <v>21</v>
      </c>
      <c r="F9955">
        <v>308.45833329999999</v>
      </c>
      <c r="G9955" s="1">
        <v>2.7272727E-2</v>
      </c>
      <c r="H9955" s="1">
        <v>4.3939394E-2</v>
      </c>
      <c r="I9955">
        <v>0</v>
      </c>
      <c r="J9955">
        <v>0</v>
      </c>
      <c r="K9955" t="s">
        <v>30</v>
      </c>
      <c r="L9955">
        <v>2</v>
      </c>
      <c r="M9955">
        <v>2</v>
      </c>
      <c r="N9955">
        <v>1</v>
      </c>
      <c r="O9955">
        <v>13</v>
      </c>
      <c r="P9955" t="s">
        <v>19</v>
      </c>
      <c r="Q9955" t="b">
        <v>0</v>
      </c>
      <c r="R9955" t="b">
        <v>0</v>
      </c>
      <c r="S9955">
        <f>IF(OnlineShopData[[#This Row],[Revenue]]=TRUE,1,0)</f>
        <v>0</v>
      </c>
      <c r="T9955">
        <f>MATCH(OnlineShopData[[#This Row],[Month]],{"Jan","Feb","Mar","Apr","May","June","Jul","Aug","Sep","Oct","Nov","Dec"},0)</f>
        <v>12</v>
      </c>
    </row>
    <row r="9956" spans="1:20" x14ac:dyDescent="0.3">
      <c r="A9956">
        <v>2</v>
      </c>
      <c r="B9956">
        <v>15</v>
      </c>
      <c r="C9956">
        <v>0</v>
      </c>
      <c r="D9956">
        <v>0</v>
      </c>
      <c r="E9956">
        <v>1</v>
      </c>
      <c r="F9956">
        <v>8</v>
      </c>
      <c r="G9956" s="1">
        <v>0</v>
      </c>
      <c r="H9956" s="1">
        <v>6.6666666999999999E-2</v>
      </c>
      <c r="I9956">
        <v>0</v>
      </c>
      <c r="J9956">
        <v>0</v>
      </c>
      <c r="K9956" t="s">
        <v>27</v>
      </c>
      <c r="L9956">
        <v>2</v>
      </c>
      <c r="M9956">
        <v>4</v>
      </c>
      <c r="N9956">
        <v>1</v>
      </c>
      <c r="O9956">
        <v>2</v>
      </c>
      <c r="P9956" t="s">
        <v>19</v>
      </c>
      <c r="Q9956" t="b">
        <v>0</v>
      </c>
      <c r="R9956" t="b">
        <v>0</v>
      </c>
      <c r="S9956">
        <f>IF(OnlineShopData[[#This Row],[Revenue]]=TRUE,1,0)</f>
        <v>0</v>
      </c>
      <c r="T9956">
        <f>MATCH(OnlineShopData[[#This Row],[Month]],{"Jan","Feb","Mar","Apr","May","June","Jul","Aug","Sep","Oct","Nov","Dec"},0)</f>
        <v>11</v>
      </c>
    </row>
    <row r="9957" spans="1:20" x14ac:dyDescent="0.3">
      <c r="A9957">
        <v>1</v>
      </c>
      <c r="B9957">
        <v>70.5</v>
      </c>
      <c r="C9957">
        <v>0</v>
      </c>
      <c r="D9957">
        <v>0</v>
      </c>
      <c r="E9957">
        <v>12</v>
      </c>
      <c r="F9957">
        <v>541.5357143</v>
      </c>
      <c r="G9957" s="1">
        <v>0</v>
      </c>
      <c r="H9957" s="1">
        <v>8.3333330000000001E-3</v>
      </c>
      <c r="I9957">
        <v>115.7819471</v>
      </c>
      <c r="J9957">
        <v>0</v>
      </c>
      <c r="K9957" t="s">
        <v>27</v>
      </c>
      <c r="L9957">
        <v>2</v>
      </c>
      <c r="M9957">
        <v>5</v>
      </c>
      <c r="N9957">
        <v>3</v>
      </c>
      <c r="O9957">
        <v>2</v>
      </c>
      <c r="P9957" t="s">
        <v>20</v>
      </c>
      <c r="Q9957" t="b">
        <v>1</v>
      </c>
      <c r="R9957" t="b">
        <v>1</v>
      </c>
      <c r="S9957">
        <f>IF(OnlineShopData[[#This Row],[Revenue]]=TRUE,1,0)</f>
        <v>1</v>
      </c>
      <c r="T9957">
        <f>MATCH(OnlineShopData[[#This Row],[Month]],{"Jan","Feb","Mar","Apr","May","June","Jul","Aug","Sep","Oct","Nov","Dec"},0)</f>
        <v>11</v>
      </c>
    </row>
    <row r="9958" spans="1:20" x14ac:dyDescent="0.3">
      <c r="A9958">
        <v>0</v>
      </c>
      <c r="B9958">
        <v>0</v>
      </c>
      <c r="C9958">
        <v>0</v>
      </c>
      <c r="D9958">
        <v>0</v>
      </c>
      <c r="E9958">
        <v>22</v>
      </c>
      <c r="F9958">
        <v>282.08333329999999</v>
      </c>
      <c r="G9958" s="1">
        <v>4.5454544999999999E-2</v>
      </c>
      <c r="H9958" s="1">
        <v>6.3636364000000001E-2</v>
      </c>
      <c r="I9958">
        <v>0</v>
      </c>
      <c r="J9958">
        <v>0</v>
      </c>
      <c r="K9958" t="s">
        <v>27</v>
      </c>
      <c r="L9958">
        <v>2</v>
      </c>
      <c r="M9958">
        <v>2</v>
      </c>
      <c r="N9958">
        <v>4</v>
      </c>
      <c r="O9958">
        <v>1</v>
      </c>
      <c r="P9958" t="s">
        <v>19</v>
      </c>
      <c r="Q9958" t="b">
        <v>0</v>
      </c>
      <c r="R9958" t="b">
        <v>0</v>
      </c>
      <c r="S9958">
        <f>IF(OnlineShopData[[#This Row],[Revenue]]=TRUE,1,0)</f>
        <v>0</v>
      </c>
      <c r="T9958">
        <f>MATCH(OnlineShopData[[#This Row],[Month]],{"Jan","Feb","Mar","Apr","May","June","Jul","Aug","Sep","Oct","Nov","Dec"},0)</f>
        <v>11</v>
      </c>
    </row>
    <row r="9959" spans="1:20" x14ac:dyDescent="0.3">
      <c r="A9959">
        <v>5</v>
      </c>
      <c r="B9959">
        <v>191.83333329999999</v>
      </c>
      <c r="C9959">
        <v>1</v>
      </c>
      <c r="D9959">
        <v>17</v>
      </c>
      <c r="E9959">
        <v>10</v>
      </c>
      <c r="F9959">
        <v>209.33333329999999</v>
      </c>
      <c r="G9959" s="1">
        <v>0</v>
      </c>
      <c r="H9959" s="1">
        <v>1.8181817999999999E-2</v>
      </c>
      <c r="I9959">
        <v>0</v>
      </c>
      <c r="J9959">
        <v>0</v>
      </c>
      <c r="K9959" t="s">
        <v>30</v>
      </c>
      <c r="L9959">
        <v>1</v>
      </c>
      <c r="M9959">
        <v>1</v>
      </c>
      <c r="N9959">
        <v>8</v>
      </c>
      <c r="O9959">
        <v>2</v>
      </c>
      <c r="P9959" t="s">
        <v>19</v>
      </c>
      <c r="Q9959" t="b">
        <v>0</v>
      </c>
      <c r="R9959" t="b">
        <v>0</v>
      </c>
      <c r="S9959">
        <f>IF(OnlineShopData[[#This Row],[Revenue]]=TRUE,1,0)</f>
        <v>0</v>
      </c>
      <c r="T9959">
        <f>MATCH(OnlineShopData[[#This Row],[Month]],{"Jan","Feb","Mar","Apr","May","June","Jul","Aug","Sep","Oct","Nov","Dec"},0)</f>
        <v>12</v>
      </c>
    </row>
    <row r="9960" spans="1:20" x14ac:dyDescent="0.3">
      <c r="A9960">
        <v>0</v>
      </c>
      <c r="B9960">
        <v>0</v>
      </c>
      <c r="C9960">
        <v>3</v>
      </c>
      <c r="D9960">
        <v>121.25</v>
      </c>
      <c r="E9960">
        <v>89</v>
      </c>
      <c r="F9960">
        <v>3296.6020910000002</v>
      </c>
      <c r="G9960" s="1">
        <v>3.2608699999999999E-3</v>
      </c>
      <c r="H9960" s="1">
        <v>1.7287492000000002E-2</v>
      </c>
      <c r="I9960">
        <v>0</v>
      </c>
      <c r="J9960">
        <v>0</v>
      </c>
      <c r="K9960" t="s">
        <v>30</v>
      </c>
      <c r="L9960">
        <v>1</v>
      </c>
      <c r="M9960">
        <v>1</v>
      </c>
      <c r="N9960">
        <v>4</v>
      </c>
      <c r="O9960">
        <v>2</v>
      </c>
      <c r="P9960" t="s">
        <v>19</v>
      </c>
      <c r="Q9960" t="b">
        <v>0</v>
      </c>
      <c r="R9960" t="b">
        <v>0</v>
      </c>
      <c r="S9960">
        <f>IF(OnlineShopData[[#This Row],[Revenue]]=TRUE,1,0)</f>
        <v>0</v>
      </c>
      <c r="T9960">
        <f>MATCH(OnlineShopData[[#This Row],[Month]],{"Jan","Feb","Mar","Apr","May","June","Jul","Aug","Sep","Oct","Nov","Dec"},0)</f>
        <v>12</v>
      </c>
    </row>
    <row r="9961" spans="1:20" x14ac:dyDescent="0.3">
      <c r="A9961">
        <v>3</v>
      </c>
      <c r="B9961">
        <v>136</v>
      </c>
      <c r="C9961">
        <v>0</v>
      </c>
      <c r="D9961">
        <v>0</v>
      </c>
      <c r="E9961">
        <v>39</v>
      </c>
      <c r="F9961">
        <v>1426.583333</v>
      </c>
      <c r="G9961" s="1">
        <v>0</v>
      </c>
      <c r="H9961" s="1">
        <v>2.0731706999999999E-2</v>
      </c>
      <c r="I9961">
        <v>3.941736143</v>
      </c>
      <c r="J9961">
        <v>0</v>
      </c>
      <c r="K9961" t="s">
        <v>27</v>
      </c>
      <c r="L9961">
        <v>2</v>
      </c>
      <c r="M9961">
        <v>2</v>
      </c>
      <c r="N9961">
        <v>4</v>
      </c>
      <c r="O9961">
        <v>2</v>
      </c>
      <c r="P9961" t="s">
        <v>19</v>
      </c>
      <c r="Q9961" t="b">
        <v>0</v>
      </c>
      <c r="R9961" t="b">
        <v>0</v>
      </c>
      <c r="S9961">
        <f>IF(OnlineShopData[[#This Row],[Revenue]]=TRUE,1,0)</f>
        <v>0</v>
      </c>
      <c r="T9961">
        <f>MATCH(OnlineShopData[[#This Row],[Month]],{"Jan","Feb","Mar","Apr","May","June","Jul","Aug","Sep","Oct","Nov","Dec"},0)</f>
        <v>11</v>
      </c>
    </row>
    <row r="9962" spans="1:20" x14ac:dyDescent="0.3">
      <c r="A9962">
        <v>0</v>
      </c>
      <c r="B9962">
        <v>0</v>
      </c>
      <c r="C9962">
        <v>2</v>
      </c>
      <c r="D9962">
        <v>288</v>
      </c>
      <c r="E9962">
        <v>132</v>
      </c>
      <c r="F9962">
        <v>6725.6636900000003</v>
      </c>
      <c r="G9962" s="1">
        <v>3.7313429999999998E-3</v>
      </c>
      <c r="H9962" s="1">
        <v>1.2864250000000001E-2</v>
      </c>
      <c r="I9962">
        <v>0</v>
      </c>
      <c r="J9962">
        <v>0</v>
      </c>
      <c r="K9962" t="s">
        <v>27</v>
      </c>
      <c r="L9962">
        <v>2</v>
      </c>
      <c r="M9962">
        <v>2</v>
      </c>
      <c r="N9962">
        <v>2</v>
      </c>
      <c r="O9962">
        <v>2</v>
      </c>
      <c r="P9962" t="s">
        <v>19</v>
      </c>
      <c r="Q9962" t="b">
        <v>0</v>
      </c>
      <c r="R9962" t="b">
        <v>0</v>
      </c>
      <c r="S9962">
        <f>IF(OnlineShopData[[#This Row],[Revenue]]=TRUE,1,0)</f>
        <v>0</v>
      </c>
      <c r="T9962">
        <f>MATCH(OnlineShopData[[#This Row],[Month]],{"Jan","Feb","Mar","Apr","May","June","Jul","Aug","Sep","Oct","Nov","Dec"},0)</f>
        <v>11</v>
      </c>
    </row>
    <row r="9963" spans="1:20" x14ac:dyDescent="0.3">
      <c r="A9963">
        <v>5</v>
      </c>
      <c r="B9963">
        <v>110.75</v>
      </c>
      <c r="C9963">
        <v>0</v>
      </c>
      <c r="D9963">
        <v>0</v>
      </c>
      <c r="E9963">
        <v>11</v>
      </c>
      <c r="F9963">
        <v>146.75</v>
      </c>
      <c r="G9963" s="1">
        <v>0</v>
      </c>
      <c r="H9963" s="1">
        <v>0.02</v>
      </c>
      <c r="I9963">
        <v>0</v>
      </c>
      <c r="J9963">
        <v>0</v>
      </c>
      <c r="K9963" t="s">
        <v>27</v>
      </c>
      <c r="L9963">
        <v>1</v>
      </c>
      <c r="M9963">
        <v>1</v>
      </c>
      <c r="N9963">
        <v>1</v>
      </c>
      <c r="O9963">
        <v>15</v>
      </c>
      <c r="P9963" t="s">
        <v>19</v>
      </c>
      <c r="Q9963" t="b">
        <v>0</v>
      </c>
      <c r="R9963" t="b">
        <v>0</v>
      </c>
      <c r="S9963">
        <f>IF(OnlineShopData[[#This Row],[Revenue]]=TRUE,1,0)</f>
        <v>0</v>
      </c>
      <c r="T9963">
        <f>MATCH(OnlineShopData[[#This Row],[Month]],{"Jan","Feb","Mar","Apr","May","June","Jul","Aug","Sep","Oct","Nov","Dec"},0)</f>
        <v>11</v>
      </c>
    </row>
    <row r="9964" spans="1:20" x14ac:dyDescent="0.3">
      <c r="A9964">
        <v>0</v>
      </c>
      <c r="B9964">
        <v>0</v>
      </c>
      <c r="C9964">
        <v>0</v>
      </c>
      <c r="D9964">
        <v>0</v>
      </c>
      <c r="E9964">
        <v>1</v>
      </c>
      <c r="F9964">
        <v>0</v>
      </c>
      <c r="G9964" s="1">
        <v>0.2</v>
      </c>
      <c r="H9964" s="1">
        <v>0.2</v>
      </c>
      <c r="I9964">
        <v>0</v>
      </c>
      <c r="J9964">
        <v>0</v>
      </c>
      <c r="K9964" t="s">
        <v>30</v>
      </c>
      <c r="L9964">
        <v>2</v>
      </c>
      <c r="M9964">
        <v>4</v>
      </c>
      <c r="N9964">
        <v>1</v>
      </c>
      <c r="O9964">
        <v>1</v>
      </c>
      <c r="P9964" t="s">
        <v>19</v>
      </c>
      <c r="Q9964" t="b">
        <v>1</v>
      </c>
      <c r="R9964" t="b">
        <v>0</v>
      </c>
      <c r="S9964">
        <f>IF(OnlineShopData[[#This Row],[Revenue]]=TRUE,1,0)</f>
        <v>0</v>
      </c>
      <c r="T9964">
        <f>MATCH(OnlineShopData[[#This Row],[Month]],{"Jan","Feb","Mar","Apr","May","June","Jul","Aug","Sep","Oct","Nov","Dec"},0)</f>
        <v>12</v>
      </c>
    </row>
    <row r="9965" spans="1:20" x14ac:dyDescent="0.3">
      <c r="A9965">
        <v>0</v>
      </c>
      <c r="B9965">
        <v>0</v>
      </c>
      <c r="C9965">
        <v>0</v>
      </c>
      <c r="D9965">
        <v>0</v>
      </c>
      <c r="E9965">
        <v>4</v>
      </c>
      <c r="F9965">
        <v>10</v>
      </c>
      <c r="G9965" s="1">
        <v>0.1</v>
      </c>
      <c r="H9965" s="1">
        <v>0.15</v>
      </c>
      <c r="I9965">
        <v>0</v>
      </c>
      <c r="J9965">
        <v>0</v>
      </c>
      <c r="K9965" t="s">
        <v>27</v>
      </c>
      <c r="L9965">
        <v>2</v>
      </c>
      <c r="M9965">
        <v>2</v>
      </c>
      <c r="N9965">
        <v>1</v>
      </c>
      <c r="O9965">
        <v>1</v>
      </c>
      <c r="P9965" t="s">
        <v>19</v>
      </c>
      <c r="Q9965" t="b">
        <v>0</v>
      </c>
      <c r="R9965" t="b">
        <v>0</v>
      </c>
      <c r="S9965">
        <f>IF(OnlineShopData[[#This Row],[Revenue]]=TRUE,1,0)</f>
        <v>0</v>
      </c>
      <c r="T9965">
        <f>MATCH(OnlineShopData[[#This Row],[Month]],{"Jan","Feb","Mar","Apr","May","June","Jul","Aug","Sep","Oct","Nov","Dec"},0)</f>
        <v>11</v>
      </c>
    </row>
    <row r="9966" spans="1:20" x14ac:dyDescent="0.3">
      <c r="A9966">
        <v>0</v>
      </c>
      <c r="B9966">
        <v>0</v>
      </c>
      <c r="C9966">
        <v>0</v>
      </c>
      <c r="D9966">
        <v>0</v>
      </c>
      <c r="E9966">
        <v>21</v>
      </c>
      <c r="F9966">
        <v>864.45833330000005</v>
      </c>
      <c r="G9966" s="1">
        <v>3.1746029999999998E-3</v>
      </c>
      <c r="H9966" s="1">
        <v>1.0317460000000001E-2</v>
      </c>
      <c r="I9966">
        <v>0</v>
      </c>
      <c r="J9966">
        <v>0</v>
      </c>
      <c r="K9966" t="s">
        <v>30</v>
      </c>
      <c r="L9966">
        <v>3</v>
      </c>
      <c r="M9966">
        <v>2</v>
      </c>
      <c r="N9966">
        <v>1</v>
      </c>
      <c r="O9966">
        <v>2</v>
      </c>
      <c r="P9966" t="s">
        <v>20</v>
      </c>
      <c r="Q9966" t="b">
        <v>0</v>
      </c>
      <c r="R9966" t="b">
        <v>0</v>
      </c>
      <c r="S9966">
        <f>IF(OnlineShopData[[#This Row],[Revenue]]=TRUE,1,0)</f>
        <v>0</v>
      </c>
      <c r="T9966">
        <f>MATCH(OnlineShopData[[#This Row],[Month]],{"Jan","Feb","Mar","Apr","May","June","Jul","Aug","Sep","Oct","Nov","Dec"},0)</f>
        <v>12</v>
      </c>
    </row>
    <row r="9967" spans="1:20" x14ac:dyDescent="0.3">
      <c r="A9967">
        <v>3</v>
      </c>
      <c r="B9967">
        <v>22</v>
      </c>
      <c r="C9967">
        <v>0</v>
      </c>
      <c r="D9967">
        <v>0</v>
      </c>
      <c r="E9967">
        <v>15</v>
      </c>
      <c r="F9967">
        <v>259.75</v>
      </c>
      <c r="G9967" s="1">
        <v>0</v>
      </c>
      <c r="H9967" s="1">
        <v>1.0416666999999999E-2</v>
      </c>
      <c r="I9967">
        <v>88.804489919999995</v>
      </c>
      <c r="J9967">
        <v>0</v>
      </c>
      <c r="K9967" t="s">
        <v>30</v>
      </c>
      <c r="L9967">
        <v>2</v>
      </c>
      <c r="M9967">
        <v>2</v>
      </c>
      <c r="N9967">
        <v>1</v>
      </c>
      <c r="O9967">
        <v>2</v>
      </c>
      <c r="P9967" t="s">
        <v>19</v>
      </c>
      <c r="Q9967" t="b">
        <v>1</v>
      </c>
      <c r="R9967" t="b">
        <v>1</v>
      </c>
      <c r="S9967">
        <f>IF(OnlineShopData[[#This Row],[Revenue]]=TRUE,1,0)</f>
        <v>1</v>
      </c>
      <c r="T9967">
        <f>MATCH(OnlineShopData[[#This Row],[Month]],{"Jan","Feb","Mar","Apr","May","June","Jul","Aug","Sep","Oct","Nov","Dec"},0)</f>
        <v>12</v>
      </c>
    </row>
    <row r="9968" spans="1:20" x14ac:dyDescent="0.3">
      <c r="A9968">
        <v>0</v>
      </c>
      <c r="B9968">
        <v>0</v>
      </c>
      <c r="C9968">
        <v>0</v>
      </c>
      <c r="D9968">
        <v>0</v>
      </c>
      <c r="E9968">
        <v>23</v>
      </c>
      <c r="F9968">
        <v>1215.666667</v>
      </c>
      <c r="G9968" s="1">
        <v>0</v>
      </c>
      <c r="H9968" s="1">
        <v>4.7619050000000003E-3</v>
      </c>
      <c r="I9968">
        <v>0</v>
      </c>
      <c r="J9968">
        <v>0</v>
      </c>
      <c r="K9968" t="s">
        <v>30</v>
      </c>
      <c r="L9968">
        <v>2</v>
      </c>
      <c r="M9968">
        <v>2</v>
      </c>
      <c r="N9968">
        <v>5</v>
      </c>
      <c r="O9968">
        <v>2</v>
      </c>
      <c r="P9968" t="s">
        <v>20</v>
      </c>
      <c r="Q9968" t="b">
        <v>0</v>
      </c>
      <c r="R9968" t="b">
        <v>0</v>
      </c>
      <c r="S9968">
        <f>IF(OnlineShopData[[#This Row],[Revenue]]=TRUE,1,0)</f>
        <v>0</v>
      </c>
      <c r="T9968">
        <f>MATCH(OnlineShopData[[#This Row],[Month]],{"Jan","Feb","Mar","Apr","May","June","Jul","Aug","Sep","Oct","Nov","Dec"},0)</f>
        <v>12</v>
      </c>
    </row>
    <row r="9969" spans="1:20" x14ac:dyDescent="0.3">
      <c r="A9969">
        <v>0</v>
      </c>
      <c r="B9969">
        <v>0</v>
      </c>
      <c r="C9969">
        <v>0</v>
      </c>
      <c r="D9969">
        <v>0</v>
      </c>
      <c r="E9969">
        <v>4</v>
      </c>
      <c r="F9969">
        <v>66.5</v>
      </c>
      <c r="G9969" s="1">
        <v>0</v>
      </c>
      <c r="H9969" s="1">
        <v>2.5000000000000001E-2</v>
      </c>
      <c r="I9969">
        <v>0</v>
      </c>
      <c r="J9969">
        <v>0</v>
      </c>
      <c r="K9969" t="s">
        <v>30</v>
      </c>
      <c r="L9969">
        <v>2</v>
      </c>
      <c r="M9969">
        <v>2</v>
      </c>
      <c r="N9969">
        <v>1</v>
      </c>
      <c r="O9969">
        <v>10</v>
      </c>
      <c r="P9969" t="s">
        <v>19</v>
      </c>
      <c r="Q9969" t="b">
        <v>0</v>
      </c>
      <c r="R9969" t="b">
        <v>0</v>
      </c>
      <c r="S9969">
        <f>IF(OnlineShopData[[#This Row],[Revenue]]=TRUE,1,0)</f>
        <v>0</v>
      </c>
      <c r="T9969">
        <f>MATCH(OnlineShopData[[#This Row],[Month]],{"Jan","Feb","Mar","Apr","May","June","Jul","Aug","Sep","Oct","Nov","Dec"},0)</f>
        <v>12</v>
      </c>
    </row>
    <row r="9970" spans="1:20" x14ac:dyDescent="0.3">
      <c r="A9970">
        <v>7</v>
      </c>
      <c r="B9970">
        <v>164.58333329999999</v>
      </c>
      <c r="C9970">
        <v>1</v>
      </c>
      <c r="D9970">
        <v>28.5</v>
      </c>
      <c r="E9970">
        <v>115</v>
      </c>
      <c r="F9970">
        <v>3427.6654760000001</v>
      </c>
      <c r="G9970" s="1">
        <v>0</v>
      </c>
      <c r="H9970" s="1">
        <v>1.6290123E-2</v>
      </c>
      <c r="I9970">
        <v>4.9702198129999999</v>
      </c>
      <c r="J9970">
        <v>0</v>
      </c>
      <c r="K9970" t="s">
        <v>27</v>
      </c>
      <c r="L9970">
        <v>2</v>
      </c>
      <c r="M9970">
        <v>2</v>
      </c>
      <c r="N9970">
        <v>4</v>
      </c>
      <c r="O9970">
        <v>10</v>
      </c>
      <c r="P9970" t="s">
        <v>19</v>
      </c>
      <c r="Q9970" t="b">
        <v>0</v>
      </c>
      <c r="R9970" t="b">
        <v>1</v>
      </c>
      <c r="S9970">
        <f>IF(OnlineShopData[[#This Row],[Revenue]]=TRUE,1,0)</f>
        <v>1</v>
      </c>
      <c r="T9970">
        <f>MATCH(OnlineShopData[[#This Row],[Month]],{"Jan","Feb","Mar","Apr","May","June","Jul","Aug","Sep","Oct","Nov","Dec"},0)</f>
        <v>11</v>
      </c>
    </row>
    <row r="9971" spans="1:20" x14ac:dyDescent="0.3">
      <c r="A9971">
        <v>0</v>
      </c>
      <c r="B9971">
        <v>0</v>
      </c>
      <c r="C9971">
        <v>3</v>
      </c>
      <c r="D9971">
        <v>62.75</v>
      </c>
      <c r="E9971">
        <v>24</v>
      </c>
      <c r="F9971">
        <v>680.25595239999996</v>
      </c>
      <c r="G9971" s="1">
        <v>1.5384615000000001E-2</v>
      </c>
      <c r="H9971" s="1">
        <v>3.8461538000000003E-2</v>
      </c>
      <c r="I9971">
        <v>72.068222660000004</v>
      </c>
      <c r="J9971">
        <v>0</v>
      </c>
      <c r="K9971" t="s">
        <v>27</v>
      </c>
      <c r="L9971">
        <v>1</v>
      </c>
      <c r="M9971">
        <v>1</v>
      </c>
      <c r="N9971">
        <v>8</v>
      </c>
      <c r="O9971">
        <v>10</v>
      </c>
      <c r="P9971" t="s">
        <v>19</v>
      </c>
      <c r="Q9971" t="b">
        <v>0</v>
      </c>
      <c r="R9971" t="b">
        <v>0</v>
      </c>
      <c r="S9971">
        <f>IF(OnlineShopData[[#This Row],[Revenue]]=TRUE,1,0)</f>
        <v>0</v>
      </c>
      <c r="T9971">
        <f>MATCH(OnlineShopData[[#This Row],[Month]],{"Jan","Feb","Mar","Apr","May","June","Jul","Aug","Sep","Oct","Nov","Dec"},0)</f>
        <v>11</v>
      </c>
    </row>
    <row r="9972" spans="1:20" x14ac:dyDescent="0.3">
      <c r="A9972">
        <v>1</v>
      </c>
      <c r="B9972">
        <v>4</v>
      </c>
      <c r="C9972">
        <v>0</v>
      </c>
      <c r="D9972">
        <v>0</v>
      </c>
      <c r="E9972">
        <v>8</v>
      </c>
      <c r="F9972">
        <v>492.25</v>
      </c>
      <c r="G9972" s="1">
        <v>0</v>
      </c>
      <c r="H9972" s="1">
        <v>4.4444444E-2</v>
      </c>
      <c r="I9972">
        <v>0</v>
      </c>
      <c r="J9972">
        <v>0</v>
      </c>
      <c r="K9972" t="s">
        <v>30</v>
      </c>
      <c r="L9972">
        <v>2</v>
      </c>
      <c r="M9972">
        <v>2</v>
      </c>
      <c r="N9972">
        <v>1</v>
      </c>
      <c r="O9972">
        <v>2</v>
      </c>
      <c r="P9972" t="s">
        <v>20</v>
      </c>
      <c r="Q9972" t="b">
        <v>0</v>
      </c>
      <c r="R9972" t="b">
        <v>0</v>
      </c>
      <c r="S9972">
        <f>IF(OnlineShopData[[#This Row],[Revenue]]=TRUE,1,0)</f>
        <v>0</v>
      </c>
      <c r="T9972">
        <f>MATCH(OnlineShopData[[#This Row],[Month]],{"Jan","Feb","Mar","Apr","May","June","Jul","Aug","Sep","Oct","Nov","Dec"},0)</f>
        <v>12</v>
      </c>
    </row>
    <row r="9973" spans="1:20" x14ac:dyDescent="0.3">
      <c r="A9973">
        <v>0</v>
      </c>
      <c r="B9973">
        <v>0</v>
      </c>
      <c r="C9973">
        <v>0</v>
      </c>
      <c r="D9973">
        <v>0</v>
      </c>
      <c r="E9973">
        <v>27</v>
      </c>
      <c r="F9973">
        <v>799.375</v>
      </c>
      <c r="G9973" s="1">
        <v>7.4074070000000004E-3</v>
      </c>
      <c r="H9973" s="1">
        <v>2.7601410999999999E-2</v>
      </c>
      <c r="I9973">
        <v>0</v>
      </c>
      <c r="J9973">
        <v>0</v>
      </c>
      <c r="K9973" t="s">
        <v>30</v>
      </c>
      <c r="L9973">
        <v>3</v>
      </c>
      <c r="M9973">
        <v>2</v>
      </c>
      <c r="N9973">
        <v>2</v>
      </c>
      <c r="O9973">
        <v>1</v>
      </c>
      <c r="P9973" t="s">
        <v>19</v>
      </c>
      <c r="Q9973" t="b">
        <v>1</v>
      </c>
      <c r="R9973" t="b">
        <v>0</v>
      </c>
      <c r="S9973">
        <f>IF(OnlineShopData[[#This Row],[Revenue]]=TRUE,1,0)</f>
        <v>0</v>
      </c>
      <c r="T9973">
        <f>MATCH(OnlineShopData[[#This Row],[Month]],{"Jan","Feb","Mar","Apr","May","June","Jul","Aug","Sep","Oct","Nov","Dec"},0)</f>
        <v>12</v>
      </c>
    </row>
    <row r="9974" spans="1:20" x14ac:dyDescent="0.3">
      <c r="A9974">
        <v>1</v>
      </c>
      <c r="B9974">
        <v>140.5</v>
      </c>
      <c r="C9974">
        <v>0</v>
      </c>
      <c r="D9974">
        <v>0</v>
      </c>
      <c r="E9974">
        <v>19</v>
      </c>
      <c r="F9974">
        <v>1475.166667</v>
      </c>
      <c r="G9974" s="1">
        <v>2.0370369999999999E-2</v>
      </c>
      <c r="H9974" s="1">
        <v>4.3333333000000002E-2</v>
      </c>
      <c r="I9974">
        <v>16.979623100000001</v>
      </c>
      <c r="J9974">
        <v>0</v>
      </c>
      <c r="K9974" t="s">
        <v>27</v>
      </c>
      <c r="L9974">
        <v>3</v>
      </c>
      <c r="M9974">
        <v>2</v>
      </c>
      <c r="N9974">
        <v>2</v>
      </c>
      <c r="O9974">
        <v>10</v>
      </c>
      <c r="P9974" t="s">
        <v>19</v>
      </c>
      <c r="Q9974" t="b">
        <v>0</v>
      </c>
      <c r="R9974" t="b">
        <v>0</v>
      </c>
      <c r="S9974">
        <f>IF(OnlineShopData[[#This Row],[Revenue]]=TRUE,1,0)</f>
        <v>0</v>
      </c>
      <c r="T9974">
        <f>MATCH(OnlineShopData[[#This Row],[Month]],{"Jan","Feb","Mar","Apr","May","June","Jul","Aug","Sep","Oct","Nov","Dec"},0)</f>
        <v>11</v>
      </c>
    </row>
    <row r="9975" spans="1:20" x14ac:dyDescent="0.3">
      <c r="A9975">
        <v>1</v>
      </c>
      <c r="B9975">
        <v>31.5</v>
      </c>
      <c r="C9975">
        <v>0</v>
      </c>
      <c r="D9975">
        <v>0</v>
      </c>
      <c r="E9975">
        <v>3</v>
      </c>
      <c r="F9975">
        <v>32.833333330000002</v>
      </c>
      <c r="G9975" s="1">
        <v>0</v>
      </c>
      <c r="H9975" s="1">
        <v>0.05</v>
      </c>
      <c r="I9975">
        <v>0</v>
      </c>
      <c r="J9975">
        <v>0</v>
      </c>
      <c r="K9975" t="s">
        <v>30</v>
      </c>
      <c r="L9975">
        <v>2</v>
      </c>
      <c r="M9975">
        <v>2</v>
      </c>
      <c r="N9975">
        <v>9</v>
      </c>
      <c r="O9975">
        <v>2</v>
      </c>
      <c r="P9975" t="s">
        <v>20</v>
      </c>
      <c r="Q9975" t="b">
        <v>1</v>
      </c>
      <c r="R9975" t="b">
        <v>0</v>
      </c>
      <c r="S9975">
        <f>IF(OnlineShopData[[#This Row],[Revenue]]=TRUE,1,0)</f>
        <v>0</v>
      </c>
      <c r="T9975">
        <f>MATCH(OnlineShopData[[#This Row],[Month]],{"Jan","Feb","Mar","Apr","May","June","Jul","Aug","Sep","Oct","Nov","Dec"},0)</f>
        <v>12</v>
      </c>
    </row>
    <row r="9976" spans="1:20" x14ac:dyDescent="0.3">
      <c r="A9976">
        <v>0</v>
      </c>
      <c r="B9976">
        <v>0</v>
      </c>
      <c r="C9976">
        <v>2</v>
      </c>
      <c r="D9976">
        <v>82</v>
      </c>
      <c r="E9976">
        <v>134</v>
      </c>
      <c r="F9976">
        <v>4772.9195739999996</v>
      </c>
      <c r="G9976" s="1">
        <v>3.4494199999999999E-3</v>
      </c>
      <c r="H9976" s="1">
        <v>1.6823319999999999E-2</v>
      </c>
      <c r="I9976">
        <v>5.6674509159999999</v>
      </c>
      <c r="J9976">
        <v>0</v>
      </c>
      <c r="K9976" t="s">
        <v>27</v>
      </c>
      <c r="L9976">
        <v>1</v>
      </c>
      <c r="M9976">
        <v>2</v>
      </c>
      <c r="N9976">
        <v>1</v>
      </c>
      <c r="O9976">
        <v>2</v>
      </c>
      <c r="P9976" t="s">
        <v>19</v>
      </c>
      <c r="Q9976" t="b">
        <v>0</v>
      </c>
      <c r="R9976" t="b">
        <v>1</v>
      </c>
      <c r="S9976">
        <f>IF(OnlineShopData[[#This Row],[Revenue]]=TRUE,1,0)</f>
        <v>1</v>
      </c>
      <c r="T9976">
        <f>MATCH(OnlineShopData[[#This Row],[Month]],{"Jan","Feb","Mar","Apr","May","June","Jul","Aug","Sep","Oct","Nov","Dec"},0)</f>
        <v>11</v>
      </c>
    </row>
    <row r="9977" spans="1:20" x14ac:dyDescent="0.3">
      <c r="A9977">
        <v>8</v>
      </c>
      <c r="B9977">
        <v>105</v>
      </c>
      <c r="C9977">
        <v>1</v>
      </c>
      <c r="D9977">
        <v>24.5</v>
      </c>
      <c r="E9977">
        <v>70</v>
      </c>
      <c r="F9977">
        <v>5778.9666669999997</v>
      </c>
      <c r="G9977" s="1">
        <v>5.9218559999999996E-3</v>
      </c>
      <c r="H9977" s="1">
        <v>2.3453364000000001E-2</v>
      </c>
      <c r="I9977">
        <v>0</v>
      </c>
      <c r="J9977">
        <v>0</v>
      </c>
      <c r="K9977" t="s">
        <v>27</v>
      </c>
      <c r="L9977">
        <v>2</v>
      </c>
      <c r="M9977">
        <v>2</v>
      </c>
      <c r="N9977">
        <v>1</v>
      </c>
      <c r="O9977">
        <v>8</v>
      </c>
      <c r="P9977" t="s">
        <v>19</v>
      </c>
      <c r="Q9977" t="b">
        <v>1</v>
      </c>
      <c r="R9977" t="b">
        <v>0</v>
      </c>
      <c r="S9977">
        <f>IF(OnlineShopData[[#This Row],[Revenue]]=TRUE,1,0)</f>
        <v>0</v>
      </c>
      <c r="T9977">
        <f>MATCH(OnlineShopData[[#This Row],[Month]],{"Jan","Feb","Mar","Apr","May","June","Jul","Aug","Sep","Oct","Nov","Dec"},0)</f>
        <v>11</v>
      </c>
    </row>
    <row r="9978" spans="1:20" x14ac:dyDescent="0.3">
      <c r="A9978">
        <v>0</v>
      </c>
      <c r="B9978">
        <v>0</v>
      </c>
      <c r="C9978">
        <v>0</v>
      </c>
      <c r="D9978">
        <v>0</v>
      </c>
      <c r="E9978">
        <v>2</v>
      </c>
      <c r="F9978">
        <v>20</v>
      </c>
      <c r="G9978" s="1">
        <v>0</v>
      </c>
      <c r="H9978" s="1">
        <v>0.1</v>
      </c>
      <c r="I9978">
        <v>0</v>
      </c>
      <c r="J9978">
        <v>0</v>
      </c>
      <c r="K9978" t="s">
        <v>30</v>
      </c>
      <c r="L9978">
        <v>2</v>
      </c>
      <c r="M9978">
        <v>2</v>
      </c>
      <c r="N9978">
        <v>1</v>
      </c>
      <c r="O9978">
        <v>1</v>
      </c>
      <c r="P9978" t="s">
        <v>19</v>
      </c>
      <c r="Q9978" t="b">
        <v>0</v>
      </c>
      <c r="R9978" t="b">
        <v>0</v>
      </c>
      <c r="S9978">
        <f>IF(OnlineShopData[[#This Row],[Revenue]]=TRUE,1,0)</f>
        <v>0</v>
      </c>
      <c r="T9978">
        <f>MATCH(OnlineShopData[[#This Row],[Month]],{"Jan","Feb","Mar","Apr","May","June","Jul","Aug","Sep","Oct","Nov","Dec"},0)</f>
        <v>12</v>
      </c>
    </row>
    <row r="9979" spans="1:20" x14ac:dyDescent="0.3">
      <c r="A9979">
        <v>1</v>
      </c>
      <c r="B9979">
        <v>139.5</v>
      </c>
      <c r="C9979">
        <v>0</v>
      </c>
      <c r="D9979">
        <v>0</v>
      </c>
      <c r="E9979">
        <v>18</v>
      </c>
      <c r="F9979">
        <v>816.83333330000005</v>
      </c>
      <c r="G9979" s="1">
        <v>0</v>
      </c>
      <c r="H9979" s="1">
        <v>5.2631580000000004E-3</v>
      </c>
      <c r="I9979">
        <v>0</v>
      </c>
      <c r="J9979">
        <v>0</v>
      </c>
      <c r="K9979" t="s">
        <v>27</v>
      </c>
      <c r="L9979">
        <v>2</v>
      </c>
      <c r="M9979">
        <v>2</v>
      </c>
      <c r="N9979">
        <v>3</v>
      </c>
      <c r="O9979">
        <v>2</v>
      </c>
      <c r="P9979" t="s">
        <v>20</v>
      </c>
      <c r="Q9979" t="b">
        <v>0</v>
      </c>
      <c r="R9979" t="b">
        <v>0</v>
      </c>
      <c r="S9979">
        <f>IF(OnlineShopData[[#This Row],[Revenue]]=TRUE,1,0)</f>
        <v>0</v>
      </c>
      <c r="T9979">
        <f>MATCH(OnlineShopData[[#This Row],[Month]],{"Jan","Feb","Mar","Apr","May","June","Jul","Aug","Sep","Oct","Nov","Dec"},0)</f>
        <v>11</v>
      </c>
    </row>
    <row r="9980" spans="1:20" x14ac:dyDescent="0.3">
      <c r="A9980">
        <v>4</v>
      </c>
      <c r="B9980">
        <v>59.5</v>
      </c>
      <c r="C9980">
        <v>2</v>
      </c>
      <c r="D9980">
        <v>662</v>
      </c>
      <c r="E9980">
        <v>31</v>
      </c>
      <c r="F9980">
        <v>1586.1547619999999</v>
      </c>
      <c r="G9980" s="1">
        <v>1.6666667E-2</v>
      </c>
      <c r="H9980" s="1">
        <v>3.7334126000000002E-2</v>
      </c>
      <c r="I9980">
        <v>0</v>
      </c>
      <c r="J9980">
        <v>0</v>
      </c>
      <c r="K9980" t="s">
        <v>27</v>
      </c>
      <c r="L9980">
        <v>1</v>
      </c>
      <c r="M9980">
        <v>1</v>
      </c>
      <c r="N9980">
        <v>1</v>
      </c>
      <c r="O9980">
        <v>2</v>
      </c>
      <c r="P9980" t="s">
        <v>19</v>
      </c>
      <c r="Q9980" t="b">
        <v>0</v>
      </c>
      <c r="R9980" t="b">
        <v>0</v>
      </c>
      <c r="S9980">
        <f>IF(OnlineShopData[[#This Row],[Revenue]]=TRUE,1,0)</f>
        <v>0</v>
      </c>
      <c r="T9980">
        <f>MATCH(OnlineShopData[[#This Row],[Month]],{"Jan","Feb","Mar","Apr","May","June","Jul","Aug","Sep","Oct","Nov","Dec"},0)</f>
        <v>11</v>
      </c>
    </row>
    <row r="9981" spans="1:20" x14ac:dyDescent="0.3">
      <c r="A9981">
        <v>4</v>
      </c>
      <c r="B9981">
        <v>208.88888890000001</v>
      </c>
      <c r="C9981">
        <v>4</v>
      </c>
      <c r="D9981">
        <v>134</v>
      </c>
      <c r="E9981">
        <v>37</v>
      </c>
      <c r="F9981">
        <v>1335.809127</v>
      </c>
      <c r="G9981" s="1">
        <v>2.4242423999999999E-2</v>
      </c>
      <c r="H9981" s="1">
        <v>3.8460743999999998E-2</v>
      </c>
      <c r="I9981">
        <v>6.0623301639999996</v>
      </c>
      <c r="J9981">
        <v>0</v>
      </c>
      <c r="K9981" t="s">
        <v>30</v>
      </c>
      <c r="L9981">
        <v>1</v>
      </c>
      <c r="M9981">
        <v>1</v>
      </c>
      <c r="N9981">
        <v>6</v>
      </c>
      <c r="O9981">
        <v>1</v>
      </c>
      <c r="P9981" t="s">
        <v>19</v>
      </c>
      <c r="Q9981" t="b">
        <v>0</v>
      </c>
      <c r="R9981" t="b">
        <v>0</v>
      </c>
      <c r="S9981">
        <f>IF(OnlineShopData[[#This Row],[Revenue]]=TRUE,1,0)</f>
        <v>0</v>
      </c>
      <c r="T9981">
        <f>MATCH(OnlineShopData[[#This Row],[Month]],{"Jan","Feb","Mar","Apr","May","June","Jul","Aug","Sep","Oct","Nov","Dec"},0)</f>
        <v>12</v>
      </c>
    </row>
    <row r="9982" spans="1:20" x14ac:dyDescent="0.3">
      <c r="A9982">
        <v>0</v>
      </c>
      <c r="B9982">
        <v>0</v>
      </c>
      <c r="C9982">
        <v>0</v>
      </c>
      <c r="D9982">
        <v>0</v>
      </c>
      <c r="E9982">
        <v>24</v>
      </c>
      <c r="F9982">
        <v>743.75</v>
      </c>
      <c r="G9982" s="1">
        <v>0</v>
      </c>
      <c r="H9982" s="1">
        <v>1.6666667E-2</v>
      </c>
      <c r="I9982">
        <v>0</v>
      </c>
      <c r="J9982">
        <v>0</v>
      </c>
      <c r="K9982" t="s">
        <v>30</v>
      </c>
      <c r="L9982">
        <v>2</v>
      </c>
      <c r="M9982">
        <v>2</v>
      </c>
      <c r="N9982">
        <v>2</v>
      </c>
      <c r="O9982">
        <v>2</v>
      </c>
      <c r="P9982" t="s">
        <v>20</v>
      </c>
      <c r="Q9982" t="b">
        <v>1</v>
      </c>
      <c r="R9982" t="b">
        <v>0</v>
      </c>
      <c r="S9982">
        <f>IF(OnlineShopData[[#This Row],[Revenue]]=TRUE,1,0)</f>
        <v>0</v>
      </c>
      <c r="T9982">
        <f>MATCH(OnlineShopData[[#This Row],[Month]],{"Jan","Feb","Mar","Apr","May","June","Jul","Aug","Sep","Oct","Nov","Dec"},0)</f>
        <v>12</v>
      </c>
    </row>
    <row r="9983" spans="1:20" x14ac:dyDescent="0.3">
      <c r="A9983">
        <v>0</v>
      </c>
      <c r="B9983">
        <v>0</v>
      </c>
      <c r="C9983">
        <v>1</v>
      </c>
      <c r="D9983">
        <v>17.75</v>
      </c>
      <c r="E9983">
        <v>65</v>
      </c>
      <c r="F9983">
        <v>6203.6904759999998</v>
      </c>
      <c r="G9983" s="1">
        <v>7.3958330000000001E-3</v>
      </c>
      <c r="H9983" s="1">
        <v>2.7280668000000001E-2</v>
      </c>
      <c r="I9983">
        <v>0</v>
      </c>
      <c r="J9983">
        <v>0</v>
      </c>
      <c r="K9983" t="s">
        <v>30</v>
      </c>
      <c r="L9983">
        <v>2</v>
      </c>
      <c r="M9983">
        <v>1</v>
      </c>
      <c r="N9983">
        <v>1</v>
      </c>
      <c r="O9983">
        <v>2</v>
      </c>
      <c r="P9983" t="s">
        <v>19</v>
      </c>
      <c r="Q9983" t="b">
        <v>0</v>
      </c>
      <c r="R9983" t="b">
        <v>0</v>
      </c>
      <c r="S9983">
        <f>IF(OnlineShopData[[#This Row],[Revenue]]=TRUE,1,0)</f>
        <v>0</v>
      </c>
      <c r="T9983">
        <f>MATCH(OnlineShopData[[#This Row],[Month]],{"Jan","Feb","Mar","Apr","May","June","Jul","Aug","Sep","Oct","Nov","Dec"},0)</f>
        <v>12</v>
      </c>
    </row>
    <row r="9984" spans="1:20" x14ac:dyDescent="0.3">
      <c r="A9984">
        <v>2</v>
      </c>
      <c r="B9984">
        <v>41.5</v>
      </c>
      <c r="C9984">
        <v>1</v>
      </c>
      <c r="D9984">
        <v>57.5</v>
      </c>
      <c r="E9984">
        <v>19</v>
      </c>
      <c r="F9984">
        <v>2689.625</v>
      </c>
      <c r="G9984" s="1">
        <v>0</v>
      </c>
      <c r="H9984" s="1">
        <v>2.4242423999999999E-2</v>
      </c>
      <c r="I9984">
        <v>0</v>
      </c>
      <c r="J9984">
        <v>0</v>
      </c>
      <c r="K9984" t="s">
        <v>30</v>
      </c>
      <c r="L9984">
        <v>2</v>
      </c>
      <c r="M9984">
        <v>2</v>
      </c>
      <c r="N9984">
        <v>3</v>
      </c>
      <c r="O9984">
        <v>2</v>
      </c>
      <c r="P9984" t="s">
        <v>19</v>
      </c>
      <c r="Q9984" t="b">
        <v>0</v>
      </c>
      <c r="R9984" t="b">
        <v>0</v>
      </c>
      <c r="S9984">
        <f>IF(OnlineShopData[[#This Row],[Revenue]]=TRUE,1,0)</f>
        <v>0</v>
      </c>
      <c r="T9984">
        <f>MATCH(OnlineShopData[[#This Row],[Month]],{"Jan","Feb","Mar","Apr","May","June","Jul","Aug","Sep","Oct","Nov","Dec"},0)</f>
        <v>12</v>
      </c>
    </row>
    <row r="9985" spans="1:20" x14ac:dyDescent="0.3">
      <c r="A9985">
        <v>4</v>
      </c>
      <c r="B9985">
        <v>63.75</v>
      </c>
      <c r="C9985">
        <v>0</v>
      </c>
      <c r="D9985">
        <v>0</v>
      </c>
      <c r="E9985">
        <v>13</v>
      </c>
      <c r="F9985">
        <v>774.72881359999997</v>
      </c>
      <c r="G9985" s="1">
        <v>0</v>
      </c>
      <c r="H9985" s="1">
        <v>1.2150434E-2</v>
      </c>
      <c r="I9985">
        <v>0</v>
      </c>
      <c r="J9985">
        <v>0</v>
      </c>
      <c r="K9985" t="s">
        <v>27</v>
      </c>
      <c r="L9985">
        <v>2</v>
      </c>
      <c r="M9985">
        <v>2</v>
      </c>
      <c r="N9985">
        <v>6</v>
      </c>
      <c r="O9985">
        <v>2</v>
      </c>
      <c r="P9985" t="s">
        <v>19</v>
      </c>
      <c r="Q9985" t="b">
        <v>0</v>
      </c>
      <c r="R9985" t="b">
        <v>1</v>
      </c>
      <c r="S9985">
        <f>IF(OnlineShopData[[#This Row],[Revenue]]=TRUE,1,0)</f>
        <v>1</v>
      </c>
      <c r="T9985">
        <f>MATCH(OnlineShopData[[#This Row],[Month]],{"Jan","Feb","Mar","Apr","May","June","Jul","Aug","Sep","Oct","Nov","Dec"},0)</f>
        <v>11</v>
      </c>
    </row>
    <row r="9986" spans="1:20" x14ac:dyDescent="0.3">
      <c r="A9986">
        <v>2</v>
      </c>
      <c r="B9986">
        <v>9</v>
      </c>
      <c r="C9986">
        <v>1</v>
      </c>
      <c r="D9986">
        <v>0</v>
      </c>
      <c r="E9986">
        <v>106</v>
      </c>
      <c r="F9986">
        <v>6617.791228</v>
      </c>
      <c r="G9986" s="1">
        <v>9.0476189999999998E-3</v>
      </c>
      <c r="H9986" s="1">
        <v>2.6412306999999999E-2</v>
      </c>
      <c r="I9986">
        <v>1.777492546</v>
      </c>
      <c r="J9986">
        <v>0</v>
      </c>
      <c r="K9986" t="s">
        <v>27</v>
      </c>
      <c r="L9986">
        <v>3</v>
      </c>
      <c r="M9986">
        <v>2</v>
      </c>
      <c r="N9986">
        <v>1</v>
      </c>
      <c r="O9986">
        <v>1</v>
      </c>
      <c r="P9986" t="s">
        <v>19</v>
      </c>
      <c r="Q9986" t="b">
        <v>1</v>
      </c>
      <c r="R9986" t="b">
        <v>1</v>
      </c>
      <c r="S9986">
        <f>IF(OnlineShopData[[#This Row],[Revenue]]=TRUE,1,0)</f>
        <v>1</v>
      </c>
      <c r="T9986">
        <f>MATCH(OnlineShopData[[#This Row],[Month]],{"Jan","Feb","Mar","Apr","May","June","Jul","Aug","Sep","Oct","Nov","Dec"},0)</f>
        <v>11</v>
      </c>
    </row>
    <row r="9987" spans="1:20" x14ac:dyDescent="0.3">
      <c r="A9987">
        <v>0</v>
      </c>
      <c r="B9987">
        <v>0</v>
      </c>
      <c r="C9987">
        <v>2</v>
      </c>
      <c r="D9987">
        <v>65.5</v>
      </c>
      <c r="E9987">
        <v>4</v>
      </c>
      <c r="F9987">
        <v>71.5</v>
      </c>
      <c r="G9987" s="1">
        <v>0</v>
      </c>
      <c r="H9987" s="1">
        <v>3.3333333E-2</v>
      </c>
      <c r="I9987">
        <v>0</v>
      </c>
      <c r="J9987">
        <v>0</v>
      </c>
      <c r="K9987" t="s">
        <v>27</v>
      </c>
      <c r="L9987">
        <v>2</v>
      </c>
      <c r="M9987">
        <v>2</v>
      </c>
      <c r="N9987">
        <v>1</v>
      </c>
      <c r="O9987">
        <v>11</v>
      </c>
      <c r="P9987" t="s">
        <v>19</v>
      </c>
      <c r="Q9987" t="b">
        <v>1</v>
      </c>
      <c r="R9987" t="b">
        <v>0</v>
      </c>
      <c r="S9987">
        <f>IF(OnlineShopData[[#This Row],[Revenue]]=TRUE,1,0)</f>
        <v>0</v>
      </c>
      <c r="T9987">
        <f>MATCH(OnlineShopData[[#This Row],[Month]],{"Jan","Feb","Mar","Apr","May","June","Jul","Aug","Sep","Oct","Nov","Dec"},0)</f>
        <v>11</v>
      </c>
    </row>
    <row r="9988" spans="1:20" x14ac:dyDescent="0.3">
      <c r="A9988">
        <v>2</v>
      </c>
      <c r="B9988">
        <v>67.5</v>
      </c>
      <c r="C9988">
        <v>0</v>
      </c>
      <c r="D9988">
        <v>0</v>
      </c>
      <c r="E9988">
        <v>7</v>
      </c>
      <c r="F9988">
        <v>393.5</v>
      </c>
      <c r="G9988" s="1">
        <v>0</v>
      </c>
      <c r="H9988" s="1">
        <v>2.5000000000000001E-2</v>
      </c>
      <c r="I9988">
        <v>0</v>
      </c>
      <c r="J9988">
        <v>0</v>
      </c>
      <c r="K9988" t="s">
        <v>30</v>
      </c>
      <c r="L9988">
        <v>2</v>
      </c>
      <c r="M9988">
        <v>2</v>
      </c>
      <c r="N9988">
        <v>1</v>
      </c>
      <c r="O9988">
        <v>2</v>
      </c>
      <c r="P9988" t="s">
        <v>20</v>
      </c>
      <c r="Q9988" t="b">
        <v>0</v>
      </c>
      <c r="R9988" t="b">
        <v>0</v>
      </c>
      <c r="S9988">
        <f>IF(OnlineShopData[[#This Row],[Revenue]]=TRUE,1,0)</f>
        <v>0</v>
      </c>
      <c r="T9988">
        <f>MATCH(OnlineShopData[[#This Row],[Month]],{"Jan","Feb","Mar","Apr","May","June","Jul","Aug","Sep","Oct","Nov","Dec"},0)</f>
        <v>12</v>
      </c>
    </row>
    <row r="9989" spans="1:20" x14ac:dyDescent="0.3">
      <c r="A9989">
        <v>4</v>
      </c>
      <c r="B9989">
        <v>37.5</v>
      </c>
      <c r="C9989">
        <v>2</v>
      </c>
      <c r="D9989">
        <v>82</v>
      </c>
      <c r="E9989">
        <v>4</v>
      </c>
      <c r="F9989">
        <v>96.625</v>
      </c>
      <c r="G9989" s="1">
        <v>0</v>
      </c>
      <c r="H9989" s="1">
        <v>1.7500000000000002E-2</v>
      </c>
      <c r="I9989">
        <v>0</v>
      </c>
      <c r="J9989">
        <v>0</v>
      </c>
      <c r="K9989" t="s">
        <v>27</v>
      </c>
      <c r="L9989">
        <v>2</v>
      </c>
      <c r="M9989">
        <v>2</v>
      </c>
      <c r="N9989">
        <v>9</v>
      </c>
      <c r="O9989">
        <v>2</v>
      </c>
      <c r="P9989" t="s">
        <v>20</v>
      </c>
      <c r="Q9989" t="b">
        <v>0</v>
      </c>
      <c r="R9989" t="b">
        <v>0</v>
      </c>
      <c r="S9989">
        <f>IF(OnlineShopData[[#This Row],[Revenue]]=TRUE,1,0)</f>
        <v>0</v>
      </c>
      <c r="T9989">
        <f>MATCH(OnlineShopData[[#This Row],[Month]],{"Jan","Feb","Mar","Apr","May","June","Jul","Aug","Sep","Oct","Nov","Dec"},0)</f>
        <v>11</v>
      </c>
    </row>
    <row r="9990" spans="1:20" x14ac:dyDescent="0.3">
      <c r="A9990">
        <v>0</v>
      </c>
      <c r="B9990">
        <v>0</v>
      </c>
      <c r="C9990">
        <v>0</v>
      </c>
      <c r="D9990">
        <v>0</v>
      </c>
      <c r="E9990">
        <v>3</v>
      </c>
      <c r="F9990">
        <v>0</v>
      </c>
      <c r="G9990" s="1">
        <v>0.2</v>
      </c>
      <c r="H9990" s="1">
        <v>0.2</v>
      </c>
      <c r="I9990">
        <v>0</v>
      </c>
      <c r="J9990">
        <v>0</v>
      </c>
      <c r="K9990" t="s">
        <v>27</v>
      </c>
      <c r="L9990">
        <v>3</v>
      </c>
      <c r="M9990">
        <v>2</v>
      </c>
      <c r="N9990">
        <v>4</v>
      </c>
      <c r="O9990">
        <v>3</v>
      </c>
      <c r="P9990" t="s">
        <v>19</v>
      </c>
      <c r="Q9990" t="b">
        <v>1</v>
      </c>
      <c r="R9990" t="b">
        <v>0</v>
      </c>
      <c r="S9990">
        <f>IF(OnlineShopData[[#This Row],[Revenue]]=TRUE,1,0)</f>
        <v>0</v>
      </c>
      <c r="T9990">
        <f>MATCH(OnlineShopData[[#This Row],[Month]],{"Jan","Feb","Mar","Apr","May","June","Jul","Aug","Sep","Oct","Nov","Dec"},0)</f>
        <v>11</v>
      </c>
    </row>
    <row r="9991" spans="1:20" x14ac:dyDescent="0.3">
      <c r="A9991">
        <v>9</v>
      </c>
      <c r="B9991">
        <v>181.27500000000001</v>
      </c>
      <c r="C9991">
        <v>2</v>
      </c>
      <c r="D9991">
        <v>65</v>
      </c>
      <c r="E9991">
        <v>120</v>
      </c>
      <c r="F9991">
        <v>3283.7153589999998</v>
      </c>
      <c r="G9991" s="1">
        <v>4.6511629999999998E-3</v>
      </c>
      <c r="H9991" s="1">
        <v>2.4543026999999999E-2</v>
      </c>
      <c r="I9991">
        <v>2.4421534550000001</v>
      </c>
      <c r="J9991">
        <v>0</v>
      </c>
      <c r="K9991" t="s">
        <v>27</v>
      </c>
      <c r="L9991">
        <v>1</v>
      </c>
      <c r="M9991">
        <v>2</v>
      </c>
      <c r="N9991">
        <v>1</v>
      </c>
      <c r="O9991">
        <v>2</v>
      </c>
      <c r="P9991" t="s">
        <v>19</v>
      </c>
      <c r="Q9991" t="b">
        <v>0</v>
      </c>
      <c r="R9991" t="b">
        <v>0</v>
      </c>
      <c r="S9991">
        <f>IF(OnlineShopData[[#This Row],[Revenue]]=TRUE,1,0)</f>
        <v>0</v>
      </c>
      <c r="T9991">
        <f>MATCH(OnlineShopData[[#This Row],[Month]],{"Jan","Feb","Mar","Apr","May","June","Jul","Aug","Sep","Oct","Nov","Dec"},0)</f>
        <v>11</v>
      </c>
    </row>
    <row r="9992" spans="1:20" x14ac:dyDescent="0.3">
      <c r="A9992">
        <v>0</v>
      </c>
      <c r="B9992">
        <v>0</v>
      </c>
      <c r="C9992">
        <v>0</v>
      </c>
      <c r="D9992">
        <v>0</v>
      </c>
      <c r="E9992">
        <v>5</v>
      </c>
      <c r="F9992">
        <v>62.75</v>
      </c>
      <c r="G9992" s="1">
        <v>0</v>
      </c>
      <c r="H9992" s="1">
        <v>0.04</v>
      </c>
      <c r="I9992">
        <v>0</v>
      </c>
      <c r="J9992">
        <v>0</v>
      </c>
      <c r="K9992" t="s">
        <v>30</v>
      </c>
      <c r="L9992">
        <v>2</v>
      </c>
      <c r="M9992">
        <v>2</v>
      </c>
      <c r="N9992">
        <v>6</v>
      </c>
      <c r="O9992">
        <v>2</v>
      </c>
      <c r="P9992" t="s">
        <v>19</v>
      </c>
      <c r="Q9992" t="b">
        <v>1</v>
      </c>
      <c r="R9992" t="b">
        <v>0</v>
      </c>
      <c r="S9992">
        <f>IF(OnlineShopData[[#This Row],[Revenue]]=TRUE,1,0)</f>
        <v>0</v>
      </c>
      <c r="T9992">
        <f>MATCH(OnlineShopData[[#This Row],[Month]],{"Jan","Feb","Mar","Apr","May","June","Jul","Aug","Sep","Oct","Nov","Dec"},0)</f>
        <v>12</v>
      </c>
    </row>
    <row r="9993" spans="1:20" x14ac:dyDescent="0.3">
      <c r="A9993">
        <v>6</v>
      </c>
      <c r="B9993">
        <v>149.7619048</v>
      </c>
      <c r="C9993">
        <v>3</v>
      </c>
      <c r="D9993">
        <v>267.25</v>
      </c>
      <c r="E9993">
        <v>120</v>
      </c>
      <c r="F9993">
        <v>3934.201024</v>
      </c>
      <c r="G9993" s="1">
        <v>2.4590160000000001E-3</v>
      </c>
      <c r="H9993" s="1">
        <v>2.3646E-2</v>
      </c>
      <c r="I9993">
        <v>8.7889763950000006</v>
      </c>
      <c r="J9993">
        <v>0</v>
      </c>
      <c r="K9993" t="s">
        <v>27</v>
      </c>
      <c r="L9993">
        <v>2</v>
      </c>
      <c r="M9993">
        <v>2</v>
      </c>
      <c r="N9993">
        <v>4</v>
      </c>
      <c r="O9993">
        <v>2</v>
      </c>
      <c r="P9993" t="s">
        <v>19</v>
      </c>
      <c r="Q9993" t="b">
        <v>1</v>
      </c>
      <c r="R9993" t="b">
        <v>0</v>
      </c>
      <c r="S9993">
        <f>IF(OnlineShopData[[#This Row],[Revenue]]=TRUE,1,0)</f>
        <v>0</v>
      </c>
      <c r="T9993">
        <f>MATCH(OnlineShopData[[#This Row],[Month]],{"Jan","Feb","Mar","Apr","May","June","Jul","Aug","Sep","Oct","Nov","Dec"},0)</f>
        <v>11</v>
      </c>
    </row>
    <row r="9994" spans="1:20" x14ac:dyDescent="0.3">
      <c r="A9994">
        <v>2</v>
      </c>
      <c r="B9994">
        <v>104</v>
      </c>
      <c r="C9994">
        <v>1</v>
      </c>
      <c r="D9994">
        <v>136.5</v>
      </c>
      <c r="E9994">
        <v>12</v>
      </c>
      <c r="F9994">
        <v>977.53333329999998</v>
      </c>
      <c r="G9994" s="1">
        <v>0</v>
      </c>
      <c r="H9994" s="1">
        <v>1.5384615000000001E-2</v>
      </c>
      <c r="I9994">
        <v>0</v>
      </c>
      <c r="J9994">
        <v>0</v>
      </c>
      <c r="K9994" t="s">
        <v>30</v>
      </c>
      <c r="L9994">
        <v>2</v>
      </c>
      <c r="M9994">
        <v>2</v>
      </c>
      <c r="N9994">
        <v>1</v>
      </c>
      <c r="O9994">
        <v>2</v>
      </c>
      <c r="P9994" t="s">
        <v>19</v>
      </c>
      <c r="Q9994" t="b">
        <v>0</v>
      </c>
      <c r="R9994" t="b">
        <v>0</v>
      </c>
      <c r="S9994">
        <f>IF(OnlineShopData[[#This Row],[Revenue]]=TRUE,1,0)</f>
        <v>0</v>
      </c>
      <c r="T9994">
        <f>MATCH(OnlineShopData[[#This Row],[Month]],{"Jan","Feb","Mar","Apr","May","June","Jul","Aug","Sep","Oct","Nov","Dec"},0)</f>
        <v>12</v>
      </c>
    </row>
    <row r="9995" spans="1:20" x14ac:dyDescent="0.3">
      <c r="A9995">
        <v>0</v>
      </c>
      <c r="B9995">
        <v>0</v>
      </c>
      <c r="C9995">
        <v>0</v>
      </c>
      <c r="D9995">
        <v>0</v>
      </c>
      <c r="E9995">
        <v>41</v>
      </c>
      <c r="F9995">
        <v>4373.8476190000001</v>
      </c>
      <c r="G9995" s="1">
        <v>2.3228799999999998E-3</v>
      </c>
      <c r="H9995" s="1">
        <v>3.3787660999999997E-2</v>
      </c>
      <c r="I9995">
        <v>0</v>
      </c>
      <c r="J9995">
        <v>0</v>
      </c>
      <c r="K9995" t="s">
        <v>30</v>
      </c>
      <c r="L9995">
        <v>2</v>
      </c>
      <c r="M9995">
        <v>5</v>
      </c>
      <c r="N9995">
        <v>1</v>
      </c>
      <c r="O9995">
        <v>3</v>
      </c>
      <c r="P9995" t="s">
        <v>19</v>
      </c>
      <c r="Q9995" t="b">
        <v>1</v>
      </c>
      <c r="R9995" t="b">
        <v>0</v>
      </c>
      <c r="S9995">
        <f>IF(OnlineShopData[[#This Row],[Revenue]]=TRUE,1,0)</f>
        <v>0</v>
      </c>
      <c r="T9995">
        <f>MATCH(OnlineShopData[[#This Row],[Month]],{"Jan","Feb","Mar","Apr","May","June","Jul","Aug","Sep","Oct","Nov","Dec"},0)</f>
        <v>12</v>
      </c>
    </row>
    <row r="9996" spans="1:20" x14ac:dyDescent="0.3">
      <c r="A9996">
        <v>0</v>
      </c>
      <c r="B9996">
        <v>0</v>
      </c>
      <c r="C9996">
        <v>0</v>
      </c>
      <c r="D9996">
        <v>0</v>
      </c>
      <c r="E9996">
        <v>7</v>
      </c>
      <c r="F9996">
        <v>162.25</v>
      </c>
      <c r="G9996" s="1">
        <v>7.1428570999999996E-2</v>
      </c>
      <c r="H9996" s="1">
        <v>9.0476189999999998E-2</v>
      </c>
      <c r="I9996">
        <v>0</v>
      </c>
      <c r="J9996">
        <v>0</v>
      </c>
      <c r="K9996" t="s">
        <v>30</v>
      </c>
      <c r="L9996">
        <v>2</v>
      </c>
      <c r="M9996">
        <v>2</v>
      </c>
      <c r="N9996">
        <v>3</v>
      </c>
      <c r="O9996">
        <v>3</v>
      </c>
      <c r="P9996" t="s">
        <v>19</v>
      </c>
      <c r="Q9996" t="b">
        <v>0</v>
      </c>
      <c r="R9996" t="b">
        <v>0</v>
      </c>
      <c r="S9996">
        <f>IF(OnlineShopData[[#This Row],[Revenue]]=TRUE,1,0)</f>
        <v>0</v>
      </c>
      <c r="T9996">
        <f>MATCH(OnlineShopData[[#This Row],[Month]],{"Jan","Feb","Mar","Apr","May","June","Jul","Aug","Sep","Oct","Nov","Dec"},0)</f>
        <v>12</v>
      </c>
    </row>
    <row r="9997" spans="1:20" x14ac:dyDescent="0.3">
      <c r="A9997">
        <v>0</v>
      </c>
      <c r="B9997">
        <v>0</v>
      </c>
      <c r="C9997">
        <v>0</v>
      </c>
      <c r="D9997">
        <v>0</v>
      </c>
      <c r="E9997">
        <v>1</v>
      </c>
      <c r="F9997">
        <v>0</v>
      </c>
      <c r="G9997" s="1">
        <v>0.2</v>
      </c>
      <c r="H9997" s="1">
        <v>0.2</v>
      </c>
      <c r="I9997">
        <v>0</v>
      </c>
      <c r="J9997">
        <v>0</v>
      </c>
      <c r="K9997" t="s">
        <v>27</v>
      </c>
      <c r="L9997">
        <v>3</v>
      </c>
      <c r="M9997">
        <v>2</v>
      </c>
      <c r="N9997">
        <v>4</v>
      </c>
      <c r="O9997">
        <v>1</v>
      </c>
      <c r="P9997" t="s">
        <v>29</v>
      </c>
      <c r="Q9997" t="b">
        <v>0</v>
      </c>
      <c r="R9997" t="b">
        <v>0</v>
      </c>
      <c r="S9997">
        <f>IF(OnlineShopData[[#This Row],[Revenue]]=TRUE,1,0)</f>
        <v>0</v>
      </c>
      <c r="T9997">
        <f>MATCH(OnlineShopData[[#This Row],[Month]],{"Jan","Feb","Mar","Apr","May","June","Jul","Aug","Sep","Oct","Nov","Dec"},0)</f>
        <v>11</v>
      </c>
    </row>
    <row r="9998" spans="1:20" x14ac:dyDescent="0.3">
      <c r="A9998">
        <v>0</v>
      </c>
      <c r="B9998">
        <v>0</v>
      </c>
      <c r="C9998">
        <v>0</v>
      </c>
      <c r="D9998">
        <v>0</v>
      </c>
      <c r="E9998">
        <v>35</v>
      </c>
      <c r="F9998">
        <v>584.30833329999996</v>
      </c>
      <c r="G9998" s="1">
        <v>0</v>
      </c>
      <c r="H9998" s="1">
        <v>8.5714290000000002E-3</v>
      </c>
      <c r="I9998">
        <v>0</v>
      </c>
      <c r="J9998">
        <v>0</v>
      </c>
      <c r="K9998" t="s">
        <v>30</v>
      </c>
      <c r="L9998">
        <v>3</v>
      </c>
      <c r="M9998">
        <v>2</v>
      </c>
      <c r="N9998">
        <v>3</v>
      </c>
      <c r="O9998">
        <v>1</v>
      </c>
      <c r="P9998" t="s">
        <v>19</v>
      </c>
      <c r="Q9998" t="b">
        <v>0</v>
      </c>
      <c r="R9998" t="b">
        <v>0</v>
      </c>
      <c r="S9998">
        <f>IF(OnlineShopData[[#This Row],[Revenue]]=TRUE,1,0)</f>
        <v>0</v>
      </c>
      <c r="T9998">
        <f>MATCH(OnlineShopData[[#This Row],[Month]],{"Jan","Feb","Mar","Apr","May","June","Jul","Aug","Sep","Oct","Nov","Dec"},0)</f>
        <v>12</v>
      </c>
    </row>
    <row r="9999" spans="1:20" x14ac:dyDescent="0.3">
      <c r="A9999">
        <v>0</v>
      </c>
      <c r="B9999">
        <v>0</v>
      </c>
      <c r="C9999">
        <v>0</v>
      </c>
      <c r="D9999">
        <v>0</v>
      </c>
      <c r="E9999">
        <v>18</v>
      </c>
      <c r="F9999">
        <v>559</v>
      </c>
      <c r="G9999" s="1">
        <v>4.7058823999999999E-2</v>
      </c>
      <c r="H9999" s="1">
        <v>9.8039215999999998E-2</v>
      </c>
      <c r="I9999">
        <v>0</v>
      </c>
      <c r="J9999">
        <v>0</v>
      </c>
      <c r="K9999" t="s">
        <v>27</v>
      </c>
      <c r="L9999">
        <v>1</v>
      </c>
      <c r="M9999">
        <v>1</v>
      </c>
      <c r="N9999">
        <v>4</v>
      </c>
      <c r="O9999">
        <v>1</v>
      </c>
      <c r="P9999" t="s">
        <v>19</v>
      </c>
      <c r="Q9999" t="b">
        <v>1</v>
      </c>
      <c r="R9999" t="b">
        <v>0</v>
      </c>
      <c r="S9999">
        <f>IF(OnlineShopData[[#This Row],[Revenue]]=TRUE,1,0)</f>
        <v>0</v>
      </c>
      <c r="T9999">
        <f>MATCH(OnlineShopData[[#This Row],[Month]],{"Jan","Feb","Mar","Apr","May","June","Jul","Aug","Sep","Oct","Nov","Dec"},0)</f>
        <v>11</v>
      </c>
    </row>
    <row r="10000" spans="1:20" x14ac:dyDescent="0.3">
      <c r="A10000">
        <v>0</v>
      </c>
      <c r="B10000">
        <v>0</v>
      </c>
      <c r="C10000">
        <v>0</v>
      </c>
      <c r="D10000">
        <v>0</v>
      </c>
      <c r="E10000">
        <v>10</v>
      </c>
      <c r="F10000">
        <v>305</v>
      </c>
      <c r="G10000" s="1">
        <v>0</v>
      </c>
      <c r="H10000" s="1">
        <v>0.02</v>
      </c>
      <c r="I10000">
        <v>0</v>
      </c>
      <c r="J10000">
        <v>0</v>
      </c>
      <c r="K10000" t="s">
        <v>27</v>
      </c>
      <c r="L10000">
        <v>2</v>
      </c>
      <c r="M10000">
        <v>2</v>
      </c>
      <c r="N10000">
        <v>1</v>
      </c>
      <c r="O10000">
        <v>8</v>
      </c>
      <c r="P10000" t="s">
        <v>19</v>
      </c>
      <c r="Q10000" t="b">
        <v>0</v>
      </c>
      <c r="R10000" t="b">
        <v>0</v>
      </c>
      <c r="S10000">
        <f>IF(OnlineShopData[[#This Row],[Revenue]]=TRUE,1,0)</f>
        <v>0</v>
      </c>
      <c r="T10000">
        <f>MATCH(OnlineShopData[[#This Row],[Month]],{"Jan","Feb","Mar","Apr","May","June","Jul","Aug","Sep","Oct","Nov","Dec"},0)</f>
        <v>11</v>
      </c>
    </row>
    <row r="10001" spans="1:20" x14ac:dyDescent="0.3">
      <c r="A10001">
        <v>1</v>
      </c>
      <c r="B10001">
        <v>27.5</v>
      </c>
      <c r="C10001">
        <v>0</v>
      </c>
      <c r="D10001">
        <v>0</v>
      </c>
      <c r="E10001">
        <v>20</v>
      </c>
      <c r="F10001">
        <v>922.70833330000005</v>
      </c>
      <c r="G10001" s="1">
        <v>0</v>
      </c>
      <c r="H10001" s="1">
        <v>9.5238100000000006E-3</v>
      </c>
      <c r="I10001">
        <v>103.1402899</v>
      </c>
      <c r="J10001">
        <v>0</v>
      </c>
      <c r="K10001" t="s">
        <v>30</v>
      </c>
      <c r="L10001">
        <v>2</v>
      </c>
      <c r="M10001">
        <v>2</v>
      </c>
      <c r="N10001">
        <v>6</v>
      </c>
      <c r="O10001">
        <v>2</v>
      </c>
      <c r="P10001" t="s">
        <v>20</v>
      </c>
      <c r="Q10001" t="b">
        <v>0</v>
      </c>
      <c r="R10001" t="b">
        <v>1</v>
      </c>
      <c r="S10001">
        <f>IF(OnlineShopData[[#This Row],[Revenue]]=TRUE,1,0)</f>
        <v>1</v>
      </c>
      <c r="T10001">
        <f>MATCH(OnlineShopData[[#This Row],[Month]],{"Jan","Feb","Mar","Apr","May","June","Jul","Aug","Sep","Oct","Nov","Dec"},0)</f>
        <v>12</v>
      </c>
    </row>
    <row r="10002" spans="1:20" x14ac:dyDescent="0.3">
      <c r="A10002">
        <v>0</v>
      </c>
      <c r="B10002">
        <v>0</v>
      </c>
      <c r="C10002">
        <v>0</v>
      </c>
      <c r="D10002">
        <v>0</v>
      </c>
      <c r="E10002">
        <v>6</v>
      </c>
      <c r="F10002">
        <v>97.5</v>
      </c>
      <c r="G10002" s="1">
        <v>0</v>
      </c>
      <c r="H10002" s="1">
        <v>1.6666667E-2</v>
      </c>
      <c r="I10002">
        <v>0</v>
      </c>
      <c r="J10002">
        <v>0</v>
      </c>
      <c r="K10002" t="s">
        <v>30</v>
      </c>
      <c r="L10002">
        <v>1</v>
      </c>
      <c r="M10002">
        <v>1</v>
      </c>
      <c r="N10002">
        <v>3</v>
      </c>
      <c r="O10002">
        <v>2</v>
      </c>
      <c r="P10002" t="s">
        <v>19</v>
      </c>
      <c r="Q10002" t="b">
        <v>0</v>
      </c>
      <c r="R10002" t="b">
        <v>0</v>
      </c>
      <c r="S10002">
        <f>IF(OnlineShopData[[#This Row],[Revenue]]=TRUE,1,0)</f>
        <v>0</v>
      </c>
      <c r="T10002">
        <f>MATCH(OnlineShopData[[#This Row],[Month]],{"Jan","Feb","Mar","Apr","May","June","Jul","Aug","Sep","Oct","Nov","Dec"},0)</f>
        <v>12</v>
      </c>
    </row>
    <row r="10003" spans="1:20" x14ac:dyDescent="0.3">
      <c r="A10003">
        <v>1</v>
      </c>
      <c r="B10003">
        <v>88</v>
      </c>
      <c r="C10003">
        <v>0</v>
      </c>
      <c r="D10003">
        <v>0</v>
      </c>
      <c r="E10003">
        <v>22</v>
      </c>
      <c r="F10003">
        <v>516.83333330000005</v>
      </c>
      <c r="G10003" s="1">
        <v>0</v>
      </c>
      <c r="H10003" s="1">
        <v>1.6666667E-2</v>
      </c>
      <c r="I10003">
        <v>0</v>
      </c>
      <c r="J10003">
        <v>0</v>
      </c>
      <c r="K10003" t="s">
        <v>30</v>
      </c>
      <c r="L10003">
        <v>1</v>
      </c>
      <c r="M10003">
        <v>1</v>
      </c>
      <c r="N10003">
        <v>3</v>
      </c>
      <c r="O10003">
        <v>8</v>
      </c>
      <c r="P10003" t="s">
        <v>19</v>
      </c>
      <c r="Q10003" t="b">
        <v>0</v>
      </c>
      <c r="R10003" t="b">
        <v>0</v>
      </c>
      <c r="S10003">
        <f>IF(OnlineShopData[[#This Row],[Revenue]]=TRUE,1,0)</f>
        <v>0</v>
      </c>
      <c r="T10003">
        <f>MATCH(OnlineShopData[[#This Row],[Month]],{"Jan","Feb","Mar","Apr","May","June","Jul","Aug","Sep","Oct","Nov","Dec"},0)</f>
        <v>12</v>
      </c>
    </row>
    <row r="10004" spans="1:20" x14ac:dyDescent="0.3">
      <c r="A10004">
        <v>2</v>
      </c>
      <c r="B10004">
        <v>29.75</v>
      </c>
      <c r="C10004">
        <v>0</v>
      </c>
      <c r="D10004">
        <v>0</v>
      </c>
      <c r="E10004">
        <v>33</v>
      </c>
      <c r="F10004">
        <v>689.20238099999995</v>
      </c>
      <c r="G10004" s="1">
        <v>1.010101E-3</v>
      </c>
      <c r="H10004" s="1">
        <v>2.7020202E-2</v>
      </c>
      <c r="I10004">
        <v>0</v>
      </c>
      <c r="J10004">
        <v>0</v>
      </c>
      <c r="K10004" t="s">
        <v>30</v>
      </c>
      <c r="L10004">
        <v>2</v>
      </c>
      <c r="M10004">
        <v>2</v>
      </c>
      <c r="N10004">
        <v>2</v>
      </c>
      <c r="O10004">
        <v>2</v>
      </c>
      <c r="P10004" t="s">
        <v>19</v>
      </c>
      <c r="Q10004" t="b">
        <v>0</v>
      </c>
      <c r="R10004" t="b">
        <v>0</v>
      </c>
      <c r="S10004">
        <f>IF(OnlineShopData[[#This Row],[Revenue]]=TRUE,1,0)</f>
        <v>0</v>
      </c>
      <c r="T10004">
        <f>MATCH(OnlineShopData[[#This Row],[Month]],{"Jan","Feb","Mar","Apr","May","June","Jul","Aug","Sep","Oct","Nov","Dec"},0)</f>
        <v>12</v>
      </c>
    </row>
    <row r="10005" spans="1:20" x14ac:dyDescent="0.3">
      <c r="A10005">
        <v>9</v>
      </c>
      <c r="B10005">
        <v>497.16666670000001</v>
      </c>
      <c r="C10005">
        <v>0</v>
      </c>
      <c r="D10005">
        <v>0</v>
      </c>
      <c r="E10005">
        <v>20</v>
      </c>
      <c r="F10005">
        <v>1170.166667</v>
      </c>
      <c r="G10005" s="1">
        <v>1.2121211999999999E-2</v>
      </c>
      <c r="H10005" s="1">
        <v>2.3484847999999999E-2</v>
      </c>
      <c r="I10005">
        <v>0</v>
      </c>
      <c r="J10005">
        <v>0</v>
      </c>
      <c r="K10005" t="s">
        <v>27</v>
      </c>
      <c r="L10005">
        <v>3</v>
      </c>
      <c r="M10005">
        <v>2</v>
      </c>
      <c r="N10005">
        <v>3</v>
      </c>
      <c r="O10005">
        <v>2</v>
      </c>
      <c r="P10005" t="s">
        <v>19</v>
      </c>
      <c r="Q10005" t="b">
        <v>0</v>
      </c>
      <c r="R10005" t="b">
        <v>0</v>
      </c>
      <c r="S10005">
        <f>IF(OnlineShopData[[#This Row],[Revenue]]=TRUE,1,0)</f>
        <v>0</v>
      </c>
      <c r="T10005">
        <f>MATCH(OnlineShopData[[#This Row],[Month]],{"Jan","Feb","Mar","Apr","May","June","Jul","Aug","Sep","Oct","Nov","Dec"},0)</f>
        <v>11</v>
      </c>
    </row>
    <row r="10006" spans="1:20" x14ac:dyDescent="0.3">
      <c r="A10006">
        <v>7</v>
      </c>
      <c r="B10006">
        <v>135.19999999999999</v>
      </c>
      <c r="C10006">
        <v>5</v>
      </c>
      <c r="D10006">
        <v>430.33333329999999</v>
      </c>
      <c r="E10006">
        <v>68</v>
      </c>
      <c r="F10006">
        <v>3974.5345010000001</v>
      </c>
      <c r="G10006" s="1">
        <v>1.3513514000000001E-2</v>
      </c>
      <c r="H10006" s="1">
        <v>1.9008442E-2</v>
      </c>
      <c r="I10006">
        <v>0</v>
      </c>
      <c r="J10006">
        <v>0</v>
      </c>
      <c r="K10006" t="s">
        <v>27</v>
      </c>
      <c r="L10006">
        <v>3</v>
      </c>
      <c r="M10006">
        <v>2</v>
      </c>
      <c r="N10006">
        <v>1</v>
      </c>
      <c r="O10006">
        <v>13</v>
      </c>
      <c r="P10006" t="s">
        <v>19</v>
      </c>
      <c r="Q10006" t="b">
        <v>1</v>
      </c>
      <c r="R10006" t="b">
        <v>0</v>
      </c>
      <c r="S10006">
        <f>IF(OnlineShopData[[#This Row],[Revenue]]=TRUE,1,0)</f>
        <v>0</v>
      </c>
      <c r="T10006">
        <f>MATCH(OnlineShopData[[#This Row],[Month]],{"Jan","Feb","Mar","Apr","May","June","Jul","Aug","Sep","Oct","Nov","Dec"},0)</f>
        <v>11</v>
      </c>
    </row>
    <row r="10007" spans="1:20" x14ac:dyDescent="0.3">
      <c r="A10007">
        <v>1</v>
      </c>
      <c r="B10007">
        <v>27.5</v>
      </c>
      <c r="C10007">
        <v>3</v>
      </c>
      <c r="D10007">
        <v>17</v>
      </c>
      <c r="E10007">
        <v>1</v>
      </c>
      <c r="F10007">
        <v>10</v>
      </c>
      <c r="G10007" s="1">
        <v>0</v>
      </c>
      <c r="H10007" s="1">
        <v>0.04</v>
      </c>
      <c r="I10007">
        <v>0</v>
      </c>
      <c r="J10007">
        <v>0</v>
      </c>
      <c r="K10007" t="s">
        <v>27</v>
      </c>
      <c r="L10007">
        <v>1</v>
      </c>
      <c r="M10007">
        <v>1</v>
      </c>
      <c r="N10007">
        <v>1</v>
      </c>
      <c r="O10007">
        <v>8</v>
      </c>
      <c r="P10007" t="s">
        <v>20</v>
      </c>
      <c r="Q10007" t="b">
        <v>0</v>
      </c>
      <c r="R10007" t="b">
        <v>1</v>
      </c>
      <c r="S10007">
        <f>IF(OnlineShopData[[#This Row],[Revenue]]=TRUE,1,0)</f>
        <v>1</v>
      </c>
      <c r="T10007">
        <f>MATCH(OnlineShopData[[#This Row],[Month]],{"Jan","Feb","Mar","Apr","May","June","Jul","Aug","Sep","Oct","Nov","Dec"},0)</f>
        <v>11</v>
      </c>
    </row>
    <row r="10008" spans="1:20" x14ac:dyDescent="0.3">
      <c r="A10008">
        <v>0</v>
      </c>
      <c r="B10008">
        <v>0</v>
      </c>
      <c r="C10008">
        <v>1</v>
      </c>
      <c r="D10008">
        <v>14</v>
      </c>
      <c r="E10008">
        <v>19</v>
      </c>
      <c r="F10008">
        <v>1666.75</v>
      </c>
      <c r="G10008" s="1">
        <v>0</v>
      </c>
      <c r="H10008" s="1">
        <v>2.1052632000000002E-2</v>
      </c>
      <c r="I10008">
        <v>0</v>
      </c>
      <c r="J10008">
        <v>0</v>
      </c>
      <c r="K10008" t="s">
        <v>27</v>
      </c>
      <c r="L10008">
        <v>8</v>
      </c>
      <c r="M10008">
        <v>13</v>
      </c>
      <c r="N10008">
        <v>9</v>
      </c>
      <c r="O10008">
        <v>20</v>
      </c>
      <c r="P10008" t="s">
        <v>29</v>
      </c>
      <c r="Q10008" t="b">
        <v>0</v>
      </c>
      <c r="R10008" t="b">
        <v>0</v>
      </c>
      <c r="S10008">
        <f>IF(OnlineShopData[[#This Row],[Revenue]]=TRUE,1,0)</f>
        <v>0</v>
      </c>
      <c r="T10008">
        <f>MATCH(OnlineShopData[[#This Row],[Month]],{"Jan","Feb","Mar","Apr","May","June","Jul","Aug","Sep","Oct","Nov","Dec"},0)</f>
        <v>11</v>
      </c>
    </row>
    <row r="10009" spans="1:20" x14ac:dyDescent="0.3">
      <c r="A10009">
        <v>17</v>
      </c>
      <c r="B10009">
        <v>311.25</v>
      </c>
      <c r="C10009">
        <v>4</v>
      </c>
      <c r="D10009">
        <v>428.547619</v>
      </c>
      <c r="E10009">
        <v>139</v>
      </c>
      <c r="F10009">
        <v>3891.2142859999999</v>
      </c>
      <c r="G10009" s="1">
        <v>1.9736839999999999E-3</v>
      </c>
      <c r="H10009" s="1">
        <v>1.1184210999999999E-2</v>
      </c>
      <c r="I10009">
        <v>86.790825690000005</v>
      </c>
      <c r="J10009">
        <v>0</v>
      </c>
      <c r="K10009" t="s">
        <v>30</v>
      </c>
      <c r="L10009">
        <v>2</v>
      </c>
      <c r="M10009">
        <v>2</v>
      </c>
      <c r="N10009">
        <v>1</v>
      </c>
      <c r="O10009">
        <v>6</v>
      </c>
      <c r="P10009" t="s">
        <v>19</v>
      </c>
      <c r="Q10009" t="b">
        <v>0</v>
      </c>
      <c r="R10009" t="b">
        <v>0</v>
      </c>
      <c r="S10009">
        <f>IF(OnlineShopData[[#This Row],[Revenue]]=TRUE,1,0)</f>
        <v>0</v>
      </c>
      <c r="T10009">
        <f>MATCH(OnlineShopData[[#This Row],[Month]],{"Jan","Feb","Mar","Apr","May","June","Jul","Aug","Sep","Oct","Nov","Dec"},0)</f>
        <v>12</v>
      </c>
    </row>
    <row r="10010" spans="1:20" x14ac:dyDescent="0.3">
      <c r="A10010">
        <v>4</v>
      </c>
      <c r="B10010">
        <v>93.75</v>
      </c>
      <c r="C10010">
        <v>0</v>
      </c>
      <c r="D10010">
        <v>0</v>
      </c>
      <c r="E10010">
        <v>70</v>
      </c>
      <c r="F10010">
        <v>2161.3888889999998</v>
      </c>
      <c r="G10010" s="1">
        <v>8.7671229999999999E-3</v>
      </c>
      <c r="H10010" s="1">
        <v>1.7491169000000001E-2</v>
      </c>
      <c r="I10010">
        <v>0</v>
      </c>
      <c r="J10010">
        <v>0</v>
      </c>
      <c r="K10010" t="s">
        <v>27</v>
      </c>
      <c r="L10010">
        <v>1</v>
      </c>
      <c r="M10010">
        <v>1</v>
      </c>
      <c r="N10010">
        <v>1</v>
      </c>
      <c r="O10010">
        <v>2</v>
      </c>
      <c r="P10010" t="s">
        <v>19</v>
      </c>
      <c r="Q10010" t="b">
        <v>0</v>
      </c>
      <c r="R10010" t="b">
        <v>1</v>
      </c>
      <c r="S10010">
        <f>IF(OnlineShopData[[#This Row],[Revenue]]=TRUE,1,0)</f>
        <v>1</v>
      </c>
      <c r="T10010">
        <f>MATCH(OnlineShopData[[#This Row],[Month]],{"Jan","Feb","Mar","Apr","May","June","Jul","Aug","Sep","Oct","Nov","Dec"},0)</f>
        <v>11</v>
      </c>
    </row>
    <row r="10011" spans="1:20" x14ac:dyDescent="0.3">
      <c r="A10011">
        <v>1</v>
      </c>
      <c r="B10011">
        <v>43.5</v>
      </c>
      <c r="C10011">
        <v>0</v>
      </c>
      <c r="D10011">
        <v>0</v>
      </c>
      <c r="E10011">
        <v>79</v>
      </c>
      <c r="F10011">
        <v>2006.8344159999999</v>
      </c>
      <c r="G10011" s="1">
        <v>2.5316459999999998E-3</v>
      </c>
      <c r="H10011" s="1">
        <v>6.439185E-3</v>
      </c>
      <c r="I10011">
        <v>0</v>
      </c>
      <c r="J10011">
        <v>0</v>
      </c>
      <c r="K10011" t="s">
        <v>27</v>
      </c>
      <c r="L10011">
        <v>3</v>
      </c>
      <c r="M10011">
        <v>3</v>
      </c>
      <c r="N10011">
        <v>1</v>
      </c>
      <c r="O10011">
        <v>3</v>
      </c>
      <c r="P10011" t="s">
        <v>19</v>
      </c>
      <c r="Q10011" t="b">
        <v>1</v>
      </c>
      <c r="R10011" t="b">
        <v>0</v>
      </c>
      <c r="S10011">
        <f>IF(OnlineShopData[[#This Row],[Revenue]]=TRUE,1,0)</f>
        <v>0</v>
      </c>
      <c r="T10011">
        <f>MATCH(OnlineShopData[[#This Row],[Month]],{"Jan","Feb","Mar","Apr","May","June","Jul","Aug","Sep","Oct","Nov","Dec"},0)</f>
        <v>11</v>
      </c>
    </row>
    <row r="10012" spans="1:20" x14ac:dyDescent="0.3">
      <c r="A10012">
        <v>0</v>
      </c>
      <c r="B10012">
        <v>0</v>
      </c>
      <c r="C10012">
        <v>1</v>
      </c>
      <c r="D10012">
        <v>29.5</v>
      </c>
      <c r="E10012">
        <v>7</v>
      </c>
      <c r="F10012">
        <v>103.52083330000001</v>
      </c>
      <c r="G10012" s="1">
        <v>0</v>
      </c>
      <c r="H10012" s="1">
        <v>2.7777779999999998E-3</v>
      </c>
      <c r="I10012">
        <v>0</v>
      </c>
      <c r="J10012">
        <v>0</v>
      </c>
      <c r="K10012" t="s">
        <v>27</v>
      </c>
      <c r="L10012">
        <v>3</v>
      </c>
      <c r="M10012">
        <v>2</v>
      </c>
      <c r="N10012">
        <v>8</v>
      </c>
      <c r="O10012">
        <v>1</v>
      </c>
      <c r="P10012" t="s">
        <v>19</v>
      </c>
      <c r="Q10012" t="b">
        <v>1</v>
      </c>
      <c r="R10012" t="b">
        <v>0</v>
      </c>
      <c r="S10012">
        <f>IF(OnlineShopData[[#This Row],[Revenue]]=TRUE,1,0)</f>
        <v>0</v>
      </c>
      <c r="T10012">
        <f>MATCH(OnlineShopData[[#This Row],[Month]],{"Jan","Feb","Mar","Apr","May","June","Jul","Aug","Sep","Oct","Nov","Dec"},0)</f>
        <v>11</v>
      </c>
    </row>
    <row r="10013" spans="1:20" x14ac:dyDescent="0.3">
      <c r="A10013">
        <v>0</v>
      </c>
      <c r="B10013">
        <v>0</v>
      </c>
      <c r="C10013">
        <v>0</v>
      </c>
      <c r="D10013">
        <v>0</v>
      </c>
      <c r="E10013">
        <v>6</v>
      </c>
      <c r="F10013">
        <v>123.75</v>
      </c>
      <c r="G10013" s="1">
        <v>0</v>
      </c>
      <c r="H10013" s="1">
        <v>1.1111111E-2</v>
      </c>
      <c r="I10013">
        <v>0</v>
      </c>
      <c r="J10013">
        <v>0</v>
      </c>
      <c r="K10013" t="s">
        <v>30</v>
      </c>
      <c r="L10013">
        <v>2</v>
      </c>
      <c r="M10013">
        <v>2</v>
      </c>
      <c r="N10013">
        <v>7</v>
      </c>
      <c r="O10013">
        <v>6</v>
      </c>
      <c r="P10013" t="s">
        <v>19</v>
      </c>
      <c r="Q10013" t="b">
        <v>0</v>
      </c>
      <c r="R10013" t="b">
        <v>0</v>
      </c>
      <c r="S10013">
        <f>IF(OnlineShopData[[#This Row],[Revenue]]=TRUE,1,0)</f>
        <v>0</v>
      </c>
      <c r="T10013">
        <f>MATCH(OnlineShopData[[#This Row],[Month]],{"Jan","Feb","Mar","Apr","May","June","Jul","Aug","Sep","Oct","Nov","Dec"},0)</f>
        <v>12</v>
      </c>
    </row>
    <row r="10014" spans="1:20" x14ac:dyDescent="0.3">
      <c r="A10014">
        <v>4</v>
      </c>
      <c r="B10014">
        <v>140.47499999999999</v>
      </c>
      <c r="C10014">
        <v>1</v>
      </c>
      <c r="D10014">
        <v>0</v>
      </c>
      <c r="E10014">
        <v>48</v>
      </c>
      <c r="F10014">
        <v>1252.561414</v>
      </c>
      <c r="G10014" s="1">
        <v>1.4038462E-2</v>
      </c>
      <c r="H10014" s="1">
        <v>2.4738632E-2</v>
      </c>
      <c r="I10014">
        <v>0</v>
      </c>
      <c r="J10014">
        <v>0</v>
      </c>
      <c r="K10014" t="s">
        <v>27</v>
      </c>
      <c r="L10014">
        <v>3</v>
      </c>
      <c r="M10014">
        <v>2</v>
      </c>
      <c r="N10014">
        <v>1</v>
      </c>
      <c r="O10014">
        <v>2</v>
      </c>
      <c r="P10014" t="s">
        <v>19</v>
      </c>
      <c r="Q10014" t="b">
        <v>1</v>
      </c>
      <c r="R10014" t="b">
        <v>0</v>
      </c>
      <c r="S10014">
        <f>IF(OnlineShopData[[#This Row],[Revenue]]=TRUE,1,0)</f>
        <v>0</v>
      </c>
      <c r="T10014">
        <f>MATCH(OnlineShopData[[#This Row],[Month]],{"Jan","Feb","Mar","Apr","May","June","Jul","Aug","Sep","Oct","Nov","Dec"},0)</f>
        <v>11</v>
      </c>
    </row>
    <row r="10015" spans="1:20" x14ac:dyDescent="0.3">
      <c r="A10015">
        <v>0</v>
      </c>
      <c r="B10015">
        <v>0</v>
      </c>
      <c r="C10015">
        <v>0</v>
      </c>
      <c r="D10015">
        <v>0</v>
      </c>
      <c r="E10015">
        <v>4</v>
      </c>
      <c r="F10015">
        <v>478.03333329999998</v>
      </c>
      <c r="G10015" s="1">
        <v>0.05</v>
      </c>
      <c r="H10015" s="1">
        <v>4.7619047999999997E-2</v>
      </c>
      <c r="I10015">
        <v>0</v>
      </c>
      <c r="J10015">
        <v>0</v>
      </c>
      <c r="K10015" t="s">
        <v>27</v>
      </c>
      <c r="L10015">
        <v>1</v>
      </c>
      <c r="M10015">
        <v>1</v>
      </c>
      <c r="N10015">
        <v>3</v>
      </c>
      <c r="O10015">
        <v>2</v>
      </c>
      <c r="P10015" t="s">
        <v>19</v>
      </c>
      <c r="Q10015" t="b">
        <v>1</v>
      </c>
      <c r="R10015" t="b">
        <v>0</v>
      </c>
      <c r="S10015">
        <f>IF(OnlineShopData[[#This Row],[Revenue]]=TRUE,1,0)</f>
        <v>0</v>
      </c>
      <c r="T10015">
        <f>MATCH(OnlineShopData[[#This Row],[Month]],{"Jan","Feb","Mar","Apr","May","June","Jul","Aug","Sep","Oct","Nov","Dec"},0)</f>
        <v>11</v>
      </c>
    </row>
    <row r="10016" spans="1:20" x14ac:dyDescent="0.3">
      <c r="A10016">
        <v>0</v>
      </c>
      <c r="B10016">
        <v>0</v>
      </c>
      <c r="C10016">
        <v>0</v>
      </c>
      <c r="D10016">
        <v>0</v>
      </c>
      <c r="E10016">
        <v>2</v>
      </c>
      <c r="F10016">
        <v>22</v>
      </c>
      <c r="G10016" s="1">
        <v>0</v>
      </c>
      <c r="H10016" s="1">
        <v>0.1</v>
      </c>
      <c r="I10016">
        <v>0</v>
      </c>
      <c r="J10016">
        <v>0</v>
      </c>
      <c r="K10016" t="s">
        <v>30</v>
      </c>
      <c r="L10016">
        <v>2</v>
      </c>
      <c r="M10016">
        <v>2</v>
      </c>
      <c r="N10016">
        <v>3</v>
      </c>
      <c r="O10016">
        <v>1</v>
      </c>
      <c r="P10016" t="s">
        <v>19</v>
      </c>
      <c r="Q10016" t="b">
        <v>0</v>
      </c>
      <c r="R10016" t="b">
        <v>0</v>
      </c>
      <c r="S10016">
        <f>IF(OnlineShopData[[#This Row],[Revenue]]=TRUE,1,0)</f>
        <v>0</v>
      </c>
      <c r="T10016">
        <f>MATCH(OnlineShopData[[#This Row],[Month]],{"Jan","Feb","Mar","Apr","May","June","Jul","Aug","Sep","Oct","Nov","Dec"},0)</f>
        <v>12</v>
      </c>
    </row>
    <row r="10017" spans="1:20" x14ac:dyDescent="0.3">
      <c r="A10017">
        <v>5</v>
      </c>
      <c r="B10017">
        <v>140.80000000000001</v>
      </c>
      <c r="C10017">
        <v>4</v>
      </c>
      <c r="D10017">
        <v>254.75</v>
      </c>
      <c r="E10017">
        <v>61</v>
      </c>
      <c r="F10017">
        <v>1740.052778</v>
      </c>
      <c r="G10017" s="1">
        <v>7.179487E-3</v>
      </c>
      <c r="H10017" s="1">
        <v>2.3796204000000001E-2</v>
      </c>
      <c r="I10017">
        <v>14.624136439999999</v>
      </c>
      <c r="J10017">
        <v>0</v>
      </c>
      <c r="K10017" t="s">
        <v>27</v>
      </c>
      <c r="L10017">
        <v>2</v>
      </c>
      <c r="M10017">
        <v>2</v>
      </c>
      <c r="N10017">
        <v>2</v>
      </c>
      <c r="O10017">
        <v>2</v>
      </c>
      <c r="P10017" t="s">
        <v>19</v>
      </c>
      <c r="Q10017" t="b">
        <v>1</v>
      </c>
      <c r="R10017" t="b">
        <v>0</v>
      </c>
      <c r="S10017">
        <f>IF(OnlineShopData[[#This Row],[Revenue]]=TRUE,1,0)</f>
        <v>0</v>
      </c>
      <c r="T10017">
        <f>MATCH(OnlineShopData[[#This Row],[Month]],{"Jan","Feb","Mar","Apr","May","June","Jul","Aug","Sep","Oct","Nov","Dec"},0)</f>
        <v>11</v>
      </c>
    </row>
    <row r="10018" spans="1:20" x14ac:dyDescent="0.3">
      <c r="A10018">
        <v>8</v>
      </c>
      <c r="B10018">
        <v>162.5</v>
      </c>
      <c r="C10018">
        <v>0</v>
      </c>
      <c r="D10018">
        <v>0</v>
      </c>
      <c r="E10018">
        <v>9</v>
      </c>
      <c r="F10018">
        <v>156.5</v>
      </c>
      <c r="G10018" s="1">
        <v>1.8181817999999999E-2</v>
      </c>
      <c r="H10018" s="1">
        <v>2.7272727E-2</v>
      </c>
      <c r="I10018">
        <v>0</v>
      </c>
      <c r="J10018">
        <v>0</v>
      </c>
      <c r="K10018" t="s">
        <v>30</v>
      </c>
      <c r="L10018">
        <v>4</v>
      </c>
      <c r="M10018">
        <v>1</v>
      </c>
      <c r="N10018">
        <v>4</v>
      </c>
      <c r="O10018">
        <v>8</v>
      </c>
      <c r="P10018" t="s">
        <v>20</v>
      </c>
      <c r="Q10018" t="b">
        <v>0</v>
      </c>
      <c r="R10018" t="b">
        <v>0</v>
      </c>
      <c r="S10018">
        <f>IF(OnlineShopData[[#This Row],[Revenue]]=TRUE,1,0)</f>
        <v>0</v>
      </c>
      <c r="T10018">
        <f>MATCH(OnlineShopData[[#This Row],[Month]],{"Jan","Feb","Mar","Apr","May","June","Jul","Aug","Sep","Oct","Nov","Dec"},0)</f>
        <v>12</v>
      </c>
    </row>
    <row r="10019" spans="1:20" x14ac:dyDescent="0.3">
      <c r="A10019">
        <v>0</v>
      </c>
      <c r="B10019">
        <v>0</v>
      </c>
      <c r="C10019">
        <v>0</v>
      </c>
      <c r="D10019">
        <v>0</v>
      </c>
      <c r="E10019">
        <v>1</v>
      </c>
      <c r="F10019">
        <v>0</v>
      </c>
      <c r="G10019" s="1">
        <v>0.2</v>
      </c>
      <c r="H10019" s="1">
        <v>0.2</v>
      </c>
      <c r="I10019">
        <v>0</v>
      </c>
      <c r="J10019">
        <v>0</v>
      </c>
      <c r="K10019" t="s">
        <v>27</v>
      </c>
      <c r="L10019">
        <v>2</v>
      </c>
      <c r="M10019">
        <v>4</v>
      </c>
      <c r="N10019">
        <v>3</v>
      </c>
      <c r="O10019">
        <v>3</v>
      </c>
      <c r="P10019" t="s">
        <v>19</v>
      </c>
      <c r="Q10019" t="b">
        <v>0</v>
      </c>
      <c r="R10019" t="b">
        <v>0</v>
      </c>
      <c r="S10019">
        <f>IF(OnlineShopData[[#This Row],[Revenue]]=TRUE,1,0)</f>
        <v>0</v>
      </c>
      <c r="T10019">
        <f>MATCH(OnlineShopData[[#This Row],[Month]],{"Jan","Feb","Mar","Apr","May","June","Jul","Aug","Sep","Oct","Nov","Dec"},0)</f>
        <v>11</v>
      </c>
    </row>
    <row r="10020" spans="1:20" x14ac:dyDescent="0.3">
      <c r="A10020">
        <v>0</v>
      </c>
      <c r="B10020">
        <v>0</v>
      </c>
      <c r="C10020">
        <v>0</v>
      </c>
      <c r="D10020">
        <v>0</v>
      </c>
      <c r="E10020">
        <v>10</v>
      </c>
      <c r="F10020">
        <v>242.08333329999999</v>
      </c>
      <c r="G10020" s="1">
        <v>0</v>
      </c>
      <c r="H10020" s="1">
        <v>4.6666667000000002E-2</v>
      </c>
      <c r="I10020">
        <v>0</v>
      </c>
      <c r="J10020">
        <v>0</v>
      </c>
      <c r="K10020" t="s">
        <v>27</v>
      </c>
      <c r="L10020">
        <v>2</v>
      </c>
      <c r="M10020">
        <v>4</v>
      </c>
      <c r="N10020">
        <v>7</v>
      </c>
      <c r="O10020">
        <v>6</v>
      </c>
      <c r="P10020" t="s">
        <v>19</v>
      </c>
      <c r="Q10020" t="b">
        <v>1</v>
      </c>
      <c r="R10020" t="b">
        <v>0</v>
      </c>
      <c r="S10020">
        <f>IF(OnlineShopData[[#This Row],[Revenue]]=TRUE,1,0)</f>
        <v>0</v>
      </c>
      <c r="T10020">
        <f>MATCH(OnlineShopData[[#This Row],[Month]],{"Jan","Feb","Mar","Apr","May","June","Jul","Aug","Sep","Oct","Nov","Dec"},0)</f>
        <v>11</v>
      </c>
    </row>
    <row r="10021" spans="1:20" x14ac:dyDescent="0.3">
      <c r="A10021">
        <v>5</v>
      </c>
      <c r="B10021">
        <v>200.5</v>
      </c>
      <c r="C10021">
        <v>2</v>
      </c>
      <c r="D10021">
        <v>390</v>
      </c>
      <c r="E10021">
        <v>32</v>
      </c>
      <c r="F10021">
        <v>904.56666670000004</v>
      </c>
      <c r="G10021" s="1">
        <v>9.0090090000000001E-3</v>
      </c>
      <c r="H10021" s="1">
        <v>2.5405404999999999E-2</v>
      </c>
      <c r="I10021">
        <v>0</v>
      </c>
      <c r="J10021">
        <v>0</v>
      </c>
      <c r="K10021" t="s">
        <v>30</v>
      </c>
      <c r="L10021">
        <v>1</v>
      </c>
      <c r="M10021">
        <v>2</v>
      </c>
      <c r="N10021">
        <v>1</v>
      </c>
      <c r="O10021">
        <v>2</v>
      </c>
      <c r="P10021" t="s">
        <v>19</v>
      </c>
      <c r="Q10021" t="b">
        <v>1</v>
      </c>
      <c r="R10021" t="b">
        <v>0</v>
      </c>
      <c r="S10021">
        <f>IF(OnlineShopData[[#This Row],[Revenue]]=TRUE,1,0)</f>
        <v>0</v>
      </c>
      <c r="T10021">
        <f>MATCH(OnlineShopData[[#This Row],[Month]],{"Jan","Feb","Mar","Apr","May","June","Jul","Aug","Sep","Oct","Nov","Dec"},0)</f>
        <v>12</v>
      </c>
    </row>
    <row r="10022" spans="1:20" x14ac:dyDescent="0.3">
      <c r="A10022">
        <v>3</v>
      </c>
      <c r="B10022">
        <v>179</v>
      </c>
      <c r="C10022">
        <v>0</v>
      </c>
      <c r="D10022">
        <v>0</v>
      </c>
      <c r="E10022">
        <v>15</v>
      </c>
      <c r="F10022">
        <v>432.75</v>
      </c>
      <c r="G10022" s="1">
        <v>0</v>
      </c>
      <c r="H10022" s="1">
        <v>1.1111111E-2</v>
      </c>
      <c r="I10022">
        <v>0</v>
      </c>
      <c r="J10022">
        <v>0</v>
      </c>
      <c r="K10022" t="s">
        <v>30</v>
      </c>
      <c r="L10022">
        <v>2</v>
      </c>
      <c r="M10022">
        <v>2</v>
      </c>
      <c r="N10022">
        <v>1</v>
      </c>
      <c r="O10022">
        <v>2</v>
      </c>
      <c r="P10022" t="s">
        <v>20</v>
      </c>
      <c r="Q10022" t="b">
        <v>0</v>
      </c>
      <c r="R10022" t="b">
        <v>0</v>
      </c>
      <c r="S10022">
        <f>IF(OnlineShopData[[#This Row],[Revenue]]=TRUE,1,0)</f>
        <v>0</v>
      </c>
      <c r="T10022">
        <f>MATCH(OnlineShopData[[#This Row],[Month]],{"Jan","Feb","Mar","Apr","May","June","Jul","Aug","Sep","Oct","Nov","Dec"},0)</f>
        <v>12</v>
      </c>
    </row>
    <row r="10023" spans="1:20" x14ac:dyDescent="0.3">
      <c r="A10023">
        <v>8</v>
      </c>
      <c r="B10023">
        <v>52.5</v>
      </c>
      <c r="C10023">
        <v>0</v>
      </c>
      <c r="D10023">
        <v>0</v>
      </c>
      <c r="E10023">
        <v>33</v>
      </c>
      <c r="F10023">
        <v>2714.958333</v>
      </c>
      <c r="G10023" s="1">
        <v>0</v>
      </c>
      <c r="H10023" s="1">
        <v>0.02</v>
      </c>
      <c r="I10023">
        <v>18.166176310000001</v>
      </c>
      <c r="J10023">
        <v>0</v>
      </c>
      <c r="K10023" t="s">
        <v>30</v>
      </c>
      <c r="L10023">
        <v>2</v>
      </c>
      <c r="M10023">
        <v>2</v>
      </c>
      <c r="N10023">
        <v>7</v>
      </c>
      <c r="O10023">
        <v>1</v>
      </c>
      <c r="P10023" t="s">
        <v>19</v>
      </c>
      <c r="Q10023" t="b">
        <v>0</v>
      </c>
      <c r="R10023" t="b">
        <v>0</v>
      </c>
      <c r="S10023">
        <f>IF(OnlineShopData[[#This Row],[Revenue]]=TRUE,1,0)</f>
        <v>0</v>
      </c>
      <c r="T10023">
        <f>MATCH(OnlineShopData[[#This Row],[Month]],{"Jan","Feb","Mar","Apr","May","June","Jul","Aug","Sep","Oct","Nov","Dec"},0)</f>
        <v>12</v>
      </c>
    </row>
    <row r="10024" spans="1:20" x14ac:dyDescent="0.3">
      <c r="A10024">
        <v>3</v>
      </c>
      <c r="B10024">
        <v>72</v>
      </c>
      <c r="C10024">
        <v>0</v>
      </c>
      <c r="D10024">
        <v>0</v>
      </c>
      <c r="E10024">
        <v>12</v>
      </c>
      <c r="F10024">
        <v>871.5</v>
      </c>
      <c r="G10024" s="1">
        <v>1.5384615000000001E-2</v>
      </c>
      <c r="H10024" s="1">
        <v>3.0769231000000001E-2</v>
      </c>
      <c r="I10024">
        <v>0</v>
      </c>
      <c r="J10024">
        <v>0</v>
      </c>
      <c r="K10024" t="s">
        <v>27</v>
      </c>
      <c r="L10024">
        <v>2</v>
      </c>
      <c r="M10024">
        <v>2</v>
      </c>
      <c r="N10024">
        <v>9</v>
      </c>
      <c r="O10024">
        <v>3</v>
      </c>
      <c r="P10024" t="s">
        <v>19</v>
      </c>
      <c r="Q10024" t="b">
        <v>0</v>
      </c>
      <c r="R10024" t="b">
        <v>0</v>
      </c>
      <c r="S10024">
        <f>IF(OnlineShopData[[#This Row],[Revenue]]=TRUE,1,0)</f>
        <v>0</v>
      </c>
      <c r="T10024">
        <f>MATCH(OnlineShopData[[#This Row],[Month]],{"Jan","Feb","Mar","Apr","May","June","Jul","Aug","Sep","Oct","Nov","Dec"},0)</f>
        <v>11</v>
      </c>
    </row>
    <row r="10025" spans="1:20" x14ac:dyDescent="0.3">
      <c r="A10025">
        <v>0</v>
      </c>
      <c r="B10025">
        <v>0</v>
      </c>
      <c r="C10025">
        <v>2</v>
      </c>
      <c r="D10025">
        <v>27</v>
      </c>
      <c r="E10025">
        <v>40</v>
      </c>
      <c r="F10025">
        <v>735.5151515</v>
      </c>
      <c r="G10025" s="1">
        <v>0</v>
      </c>
      <c r="H10025" s="1">
        <v>1.5547416E-2</v>
      </c>
      <c r="I10025">
        <v>0</v>
      </c>
      <c r="J10025">
        <v>0</v>
      </c>
      <c r="K10025" t="s">
        <v>30</v>
      </c>
      <c r="L10025">
        <v>3</v>
      </c>
      <c r="M10025">
        <v>2</v>
      </c>
      <c r="N10025">
        <v>3</v>
      </c>
      <c r="O10025">
        <v>2</v>
      </c>
      <c r="P10025" t="s">
        <v>19</v>
      </c>
      <c r="Q10025" t="b">
        <v>0</v>
      </c>
      <c r="R10025" t="b">
        <v>0</v>
      </c>
      <c r="S10025">
        <f>IF(OnlineShopData[[#This Row],[Revenue]]=TRUE,1,0)</f>
        <v>0</v>
      </c>
      <c r="T10025">
        <f>MATCH(OnlineShopData[[#This Row],[Month]],{"Jan","Feb","Mar","Apr","May","June","Jul","Aug","Sep","Oct","Nov","Dec"},0)</f>
        <v>12</v>
      </c>
    </row>
    <row r="10026" spans="1:20" x14ac:dyDescent="0.3">
      <c r="A10026">
        <v>3</v>
      </c>
      <c r="B10026">
        <v>68.285714290000001</v>
      </c>
      <c r="C10026">
        <v>0</v>
      </c>
      <c r="D10026">
        <v>0</v>
      </c>
      <c r="E10026">
        <v>26</v>
      </c>
      <c r="F10026">
        <v>741.05555560000005</v>
      </c>
      <c r="G10026" s="1">
        <v>1.4285714E-2</v>
      </c>
      <c r="H10026" s="1">
        <v>3.9707070999999997E-2</v>
      </c>
      <c r="I10026">
        <v>13.246671660000001</v>
      </c>
      <c r="J10026">
        <v>0</v>
      </c>
      <c r="K10026" t="s">
        <v>27</v>
      </c>
      <c r="L10026">
        <v>3</v>
      </c>
      <c r="M10026">
        <v>2</v>
      </c>
      <c r="N10026">
        <v>4</v>
      </c>
      <c r="O10026">
        <v>10</v>
      </c>
      <c r="P10026" t="s">
        <v>19</v>
      </c>
      <c r="Q10026" t="b">
        <v>0</v>
      </c>
      <c r="R10026" t="b">
        <v>1</v>
      </c>
      <c r="S10026">
        <f>IF(OnlineShopData[[#This Row],[Revenue]]=TRUE,1,0)</f>
        <v>1</v>
      </c>
      <c r="T10026">
        <f>MATCH(OnlineShopData[[#This Row],[Month]],{"Jan","Feb","Mar","Apr","May","June","Jul","Aug","Sep","Oct","Nov","Dec"},0)</f>
        <v>11</v>
      </c>
    </row>
    <row r="10027" spans="1:20" x14ac:dyDescent="0.3">
      <c r="A10027">
        <v>2</v>
      </c>
      <c r="B10027">
        <v>58.25</v>
      </c>
      <c r="C10027">
        <v>3</v>
      </c>
      <c r="D10027">
        <v>47.75</v>
      </c>
      <c r="E10027">
        <v>24</v>
      </c>
      <c r="F10027">
        <v>833.16666669999995</v>
      </c>
      <c r="G10027" s="1">
        <v>2.8571428999999999E-2</v>
      </c>
      <c r="H10027" s="1">
        <v>5.3401361000000001E-2</v>
      </c>
      <c r="I10027">
        <v>0</v>
      </c>
      <c r="J10027">
        <v>0</v>
      </c>
      <c r="K10027" t="s">
        <v>30</v>
      </c>
      <c r="L10027">
        <v>3</v>
      </c>
      <c r="M10027">
        <v>2</v>
      </c>
      <c r="N10027">
        <v>1</v>
      </c>
      <c r="O10027">
        <v>1</v>
      </c>
      <c r="P10027" t="s">
        <v>19</v>
      </c>
      <c r="Q10027" t="b">
        <v>0</v>
      </c>
      <c r="R10027" t="b">
        <v>0</v>
      </c>
      <c r="S10027">
        <f>IF(OnlineShopData[[#This Row],[Revenue]]=TRUE,1,0)</f>
        <v>0</v>
      </c>
      <c r="T10027">
        <f>MATCH(OnlineShopData[[#This Row],[Month]],{"Jan","Feb","Mar","Apr","May","June","Jul","Aug","Sep","Oct","Nov","Dec"},0)</f>
        <v>12</v>
      </c>
    </row>
    <row r="10028" spans="1:20" x14ac:dyDescent="0.3">
      <c r="A10028">
        <v>0</v>
      </c>
      <c r="B10028">
        <v>0</v>
      </c>
      <c r="C10028">
        <v>0</v>
      </c>
      <c r="D10028">
        <v>0</v>
      </c>
      <c r="E10028">
        <v>2</v>
      </c>
      <c r="F10028">
        <v>87</v>
      </c>
      <c r="G10028" s="1">
        <v>0</v>
      </c>
      <c r="H10028" s="1">
        <v>3.3333333E-2</v>
      </c>
      <c r="I10028">
        <v>0</v>
      </c>
      <c r="J10028">
        <v>0</v>
      </c>
      <c r="K10028" t="s">
        <v>27</v>
      </c>
      <c r="L10028">
        <v>3</v>
      </c>
      <c r="M10028">
        <v>2</v>
      </c>
      <c r="N10028">
        <v>4</v>
      </c>
      <c r="O10028">
        <v>11</v>
      </c>
      <c r="P10028" t="s">
        <v>19</v>
      </c>
      <c r="Q10028" t="b">
        <v>0</v>
      </c>
      <c r="R10028" t="b">
        <v>0</v>
      </c>
      <c r="S10028">
        <f>IF(OnlineShopData[[#This Row],[Revenue]]=TRUE,1,0)</f>
        <v>0</v>
      </c>
      <c r="T10028">
        <f>MATCH(OnlineShopData[[#This Row],[Month]],{"Jan","Feb","Mar","Apr","May","June","Jul","Aug","Sep","Oct","Nov","Dec"},0)</f>
        <v>11</v>
      </c>
    </row>
    <row r="10029" spans="1:20" x14ac:dyDescent="0.3">
      <c r="A10029">
        <v>0</v>
      </c>
      <c r="B10029">
        <v>0</v>
      </c>
      <c r="C10029">
        <v>0</v>
      </c>
      <c r="D10029">
        <v>0</v>
      </c>
      <c r="E10029">
        <v>3</v>
      </c>
      <c r="F10029">
        <v>136.5</v>
      </c>
      <c r="G10029" s="1">
        <v>0</v>
      </c>
      <c r="H10029" s="1">
        <v>6.6666666999999999E-2</v>
      </c>
      <c r="I10029">
        <v>0</v>
      </c>
      <c r="J10029">
        <v>0</v>
      </c>
      <c r="K10029" t="s">
        <v>30</v>
      </c>
      <c r="L10029">
        <v>1</v>
      </c>
      <c r="M10029">
        <v>1</v>
      </c>
      <c r="N10029">
        <v>4</v>
      </c>
      <c r="O10029">
        <v>3</v>
      </c>
      <c r="P10029" t="s">
        <v>29</v>
      </c>
      <c r="Q10029" t="b">
        <v>0</v>
      </c>
      <c r="R10029" t="b">
        <v>0</v>
      </c>
      <c r="S10029">
        <f>IF(OnlineShopData[[#This Row],[Revenue]]=TRUE,1,0)</f>
        <v>0</v>
      </c>
      <c r="T10029">
        <f>MATCH(OnlineShopData[[#This Row],[Month]],{"Jan","Feb","Mar","Apr","May","June","Jul","Aug","Sep","Oct","Nov","Dec"},0)</f>
        <v>12</v>
      </c>
    </row>
    <row r="10030" spans="1:20" x14ac:dyDescent="0.3">
      <c r="A10030">
        <v>0</v>
      </c>
      <c r="B10030">
        <v>0</v>
      </c>
      <c r="C10030">
        <v>0</v>
      </c>
      <c r="D10030">
        <v>0</v>
      </c>
      <c r="E10030">
        <v>17</v>
      </c>
      <c r="F10030">
        <v>212.25</v>
      </c>
      <c r="G10030" s="1">
        <v>0</v>
      </c>
      <c r="H10030" s="1">
        <v>2.3529412E-2</v>
      </c>
      <c r="I10030">
        <v>0</v>
      </c>
      <c r="J10030">
        <v>0</v>
      </c>
      <c r="K10030" t="s">
        <v>30</v>
      </c>
      <c r="L10030">
        <v>2</v>
      </c>
      <c r="M10030">
        <v>2</v>
      </c>
      <c r="N10030">
        <v>1</v>
      </c>
      <c r="O10030">
        <v>20</v>
      </c>
      <c r="P10030" t="s">
        <v>19</v>
      </c>
      <c r="Q10030" t="b">
        <v>0</v>
      </c>
      <c r="R10030" t="b">
        <v>0</v>
      </c>
      <c r="S10030">
        <f>IF(OnlineShopData[[#This Row],[Revenue]]=TRUE,1,0)</f>
        <v>0</v>
      </c>
      <c r="T10030">
        <f>MATCH(OnlineShopData[[#This Row],[Month]],{"Jan","Feb","Mar","Apr","May","June","Jul","Aug","Sep","Oct","Nov","Dec"},0)</f>
        <v>12</v>
      </c>
    </row>
    <row r="10031" spans="1:20" x14ac:dyDescent="0.3">
      <c r="A10031">
        <v>2</v>
      </c>
      <c r="B10031">
        <v>47.5</v>
      </c>
      <c r="C10031">
        <v>0</v>
      </c>
      <c r="D10031">
        <v>0</v>
      </c>
      <c r="E10031">
        <v>50</v>
      </c>
      <c r="F10031">
        <v>1870.791667</v>
      </c>
      <c r="G10031" s="1">
        <v>2.6415089999999998E-3</v>
      </c>
      <c r="H10031" s="1">
        <v>2.4025156999999998E-2</v>
      </c>
      <c r="I10031">
        <v>0</v>
      </c>
      <c r="J10031">
        <v>0</v>
      </c>
      <c r="K10031" t="s">
        <v>30</v>
      </c>
      <c r="L10031">
        <v>2</v>
      </c>
      <c r="M10031">
        <v>2</v>
      </c>
      <c r="N10031">
        <v>6</v>
      </c>
      <c r="O10031">
        <v>1</v>
      </c>
      <c r="P10031" t="s">
        <v>19</v>
      </c>
      <c r="Q10031" t="b">
        <v>0</v>
      </c>
      <c r="R10031" t="b">
        <v>0</v>
      </c>
      <c r="S10031">
        <f>IF(OnlineShopData[[#This Row],[Revenue]]=TRUE,1,0)</f>
        <v>0</v>
      </c>
      <c r="T10031">
        <f>MATCH(OnlineShopData[[#This Row],[Month]],{"Jan","Feb","Mar","Apr","May","June","Jul","Aug","Sep","Oct","Nov","Dec"},0)</f>
        <v>12</v>
      </c>
    </row>
    <row r="10032" spans="1:20" x14ac:dyDescent="0.3">
      <c r="A10032">
        <v>1</v>
      </c>
      <c r="B10032">
        <v>3</v>
      </c>
      <c r="C10032">
        <v>0</v>
      </c>
      <c r="D10032">
        <v>0</v>
      </c>
      <c r="E10032">
        <v>10</v>
      </c>
      <c r="F10032">
        <v>577.16666669999995</v>
      </c>
      <c r="G10032" s="1">
        <v>0</v>
      </c>
      <c r="H10032" s="1">
        <v>2.2222222E-2</v>
      </c>
      <c r="I10032">
        <v>0</v>
      </c>
      <c r="J10032">
        <v>0</v>
      </c>
      <c r="K10032" t="s">
        <v>30</v>
      </c>
      <c r="L10032">
        <v>1</v>
      </c>
      <c r="M10032">
        <v>1</v>
      </c>
      <c r="N10032">
        <v>3</v>
      </c>
      <c r="O10032">
        <v>1</v>
      </c>
      <c r="P10032" t="s">
        <v>19</v>
      </c>
      <c r="Q10032" t="b">
        <v>0</v>
      </c>
      <c r="R10032" t="b">
        <v>0</v>
      </c>
      <c r="S10032">
        <f>IF(OnlineShopData[[#This Row],[Revenue]]=TRUE,1,0)</f>
        <v>0</v>
      </c>
      <c r="T10032">
        <f>MATCH(OnlineShopData[[#This Row],[Month]],{"Jan","Feb","Mar","Apr","May","June","Jul","Aug","Sep","Oct","Nov","Dec"},0)</f>
        <v>12</v>
      </c>
    </row>
    <row r="10033" spans="1:20" x14ac:dyDescent="0.3">
      <c r="A10033">
        <v>7</v>
      </c>
      <c r="B10033">
        <v>51.5</v>
      </c>
      <c r="C10033">
        <v>0</v>
      </c>
      <c r="D10033">
        <v>0</v>
      </c>
      <c r="E10033">
        <v>59</v>
      </c>
      <c r="F10033">
        <v>1954.7541670000001</v>
      </c>
      <c r="G10033" s="1">
        <v>0</v>
      </c>
      <c r="H10033" s="1">
        <v>3.2258059999999999E-3</v>
      </c>
      <c r="I10033">
        <v>0</v>
      </c>
      <c r="J10033">
        <v>0</v>
      </c>
      <c r="K10033" t="s">
        <v>30</v>
      </c>
      <c r="L10033">
        <v>2</v>
      </c>
      <c r="M10033">
        <v>2</v>
      </c>
      <c r="N10033">
        <v>3</v>
      </c>
      <c r="O10033">
        <v>1</v>
      </c>
      <c r="P10033" t="s">
        <v>19</v>
      </c>
      <c r="Q10033" t="b">
        <v>0</v>
      </c>
      <c r="R10033" t="b">
        <v>0</v>
      </c>
      <c r="S10033">
        <f>IF(OnlineShopData[[#This Row],[Revenue]]=TRUE,1,0)</f>
        <v>0</v>
      </c>
      <c r="T10033">
        <f>MATCH(OnlineShopData[[#This Row],[Month]],{"Jan","Feb","Mar","Apr","May","June","Jul","Aug","Sep","Oct","Nov","Dec"},0)</f>
        <v>12</v>
      </c>
    </row>
    <row r="10034" spans="1:20" x14ac:dyDescent="0.3">
      <c r="A10034">
        <v>4</v>
      </c>
      <c r="B10034">
        <v>36</v>
      </c>
      <c r="C10034">
        <v>0</v>
      </c>
      <c r="D10034">
        <v>0</v>
      </c>
      <c r="E10034">
        <v>23</v>
      </c>
      <c r="F10034">
        <v>2359.375</v>
      </c>
      <c r="G10034" s="1">
        <v>0</v>
      </c>
      <c r="H10034" s="1">
        <v>1.0666666999999999E-2</v>
      </c>
      <c r="I10034">
        <v>58.202338220000001</v>
      </c>
      <c r="J10034">
        <v>0</v>
      </c>
      <c r="K10034" t="s">
        <v>30</v>
      </c>
      <c r="L10034">
        <v>4</v>
      </c>
      <c r="M10034">
        <v>2</v>
      </c>
      <c r="N10034">
        <v>1</v>
      </c>
      <c r="O10034">
        <v>1</v>
      </c>
      <c r="P10034" t="s">
        <v>20</v>
      </c>
      <c r="Q10034" t="b">
        <v>0</v>
      </c>
      <c r="R10034" t="b">
        <v>1</v>
      </c>
      <c r="S10034">
        <f>IF(OnlineShopData[[#This Row],[Revenue]]=TRUE,1,0)</f>
        <v>1</v>
      </c>
      <c r="T10034">
        <f>MATCH(OnlineShopData[[#This Row],[Month]],{"Jan","Feb","Mar","Apr","May","June","Jul","Aug","Sep","Oct","Nov","Dec"},0)</f>
        <v>12</v>
      </c>
    </row>
    <row r="10035" spans="1:20" x14ac:dyDescent="0.3">
      <c r="A10035">
        <v>7</v>
      </c>
      <c r="B10035">
        <v>109.04166669999999</v>
      </c>
      <c r="C10035">
        <v>0</v>
      </c>
      <c r="D10035">
        <v>0</v>
      </c>
      <c r="E10035">
        <v>35</v>
      </c>
      <c r="F10035">
        <v>1136.083333</v>
      </c>
      <c r="G10035" s="1">
        <v>0</v>
      </c>
      <c r="H10035" s="1">
        <v>1.3157894999999999E-2</v>
      </c>
      <c r="I10035">
        <v>46.216050510000002</v>
      </c>
      <c r="J10035">
        <v>0</v>
      </c>
      <c r="K10035" t="s">
        <v>27</v>
      </c>
      <c r="L10035">
        <v>3</v>
      </c>
      <c r="M10035">
        <v>2</v>
      </c>
      <c r="N10035">
        <v>3</v>
      </c>
      <c r="O10035">
        <v>3</v>
      </c>
      <c r="P10035" t="s">
        <v>19</v>
      </c>
      <c r="Q10035" t="b">
        <v>0</v>
      </c>
      <c r="R10035" t="b">
        <v>1</v>
      </c>
      <c r="S10035">
        <f>IF(OnlineShopData[[#This Row],[Revenue]]=TRUE,1,0)</f>
        <v>1</v>
      </c>
      <c r="T10035">
        <f>MATCH(OnlineShopData[[#This Row],[Month]],{"Jan","Feb","Mar","Apr","May","June","Jul","Aug","Sep","Oct","Nov","Dec"},0)</f>
        <v>11</v>
      </c>
    </row>
    <row r="10036" spans="1:20" x14ac:dyDescent="0.3">
      <c r="A10036">
        <v>0</v>
      </c>
      <c r="B10036">
        <v>0</v>
      </c>
      <c r="C10036">
        <v>0</v>
      </c>
      <c r="D10036">
        <v>0</v>
      </c>
      <c r="E10036">
        <v>25</v>
      </c>
      <c r="F10036">
        <v>686.5</v>
      </c>
      <c r="G10036" s="1">
        <v>1.6E-2</v>
      </c>
      <c r="H10036" s="1">
        <v>3.2000000000000001E-2</v>
      </c>
      <c r="I10036">
        <v>0</v>
      </c>
      <c r="J10036">
        <v>0</v>
      </c>
      <c r="K10036" t="s">
        <v>30</v>
      </c>
      <c r="L10036">
        <v>2</v>
      </c>
      <c r="M10036">
        <v>2</v>
      </c>
      <c r="N10036">
        <v>7</v>
      </c>
      <c r="O10036">
        <v>1</v>
      </c>
      <c r="P10036" t="s">
        <v>19</v>
      </c>
      <c r="Q10036" t="b">
        <v>1</v>
      </c>
      <c r="R10036" t="b">
        <v>0</v>
      </c>
      <c r="S10036">
        <f>IF(OnlineShopData[[#This Row],[Revenue]]=TRUE,1,0)</f>
        <v>0</v>
      </c>
      <c r="T10036">
        <f>MATCH(OnlineShopData[[#This Row],[Month]],{"Jan","Feb","Mar","Apr","May","June","Jul","Aug","Sep","Oct","Nov","Dec"},0)</f>
        <v>12</v>
      </c>
    </row>
    <row r="10037" spans="1:20" x14ac:dyDescent="0.3">
      <c r="A10037">
        <v>6</v>
      </c>
      <c r="B10037">
        <v>184.27272730000001</v>
      </c>
      <c r="C10037">
        <v>0</v>
      </c>
      <c r="D10037">
        <v>0</v>
      </c>
      <c r="E10037">
        <v>32</v>
      </c>
      <c r="F10037">
        <v>1427.689394</v>
      </c>
      <c r="G10037" s="1">
        <v>1.0810811E-2</v>
      </c>
      <c r="H10037" s="1">
        <v>1.966967E-2</v>
      </c>
      <c r="I10037">
        <v>13.49031898</v>
      </c>
      <c r="J10037">
        <v>0</v>
      </c>
      <c r="K10037" t="s">
        <v>27</v>
      </c>
      <c r="L10037">
        <v>2</v>
      </c>
      <c r="M10037">
        <v>2</v>
      </c>
      <c r="N10037">
        <v>1</v>
      </c>
      <c r="O10037">
        <v>13</v>
      </c>
      <c r="P10037" t="s">
        <v>19</v>
      </c>
      <c r="Q10037" t="b">
        <v>0</v>
      </c>
      <c r="R10037" t="b">
        <v>1</v>
      </c>
      <c r="S10037">
        <f>IF(OnlineShopData[[#This Row],[Revenue]]=TRUE,1,0)</f>
        <v>1</v>
      </c>
      <c r="T10037">
        <f>MATCH(OnlineShopData[[#This Row],[Month]],{"Jan","Feb","Mar","Apr","May","June","Jul","Aug","Sep","Oct","Nov","Dec"},0)</f>
        <v>11</v>
      </c>
    </row>
    <row r="10038" spans="1:20" x14ac:dyDescent="0.3">
      <c r="A10038">
        <v>21</v>
      </c>
      <c r="B10038">
        <v>1079.1843140000001</v>
      </c>
      <c r="C10038">
        <v>4</v>
      </c>
      <c r="D10038">
        <v>176.5</v>
      </c>
      <c r="E10038">
        <v>67</v>
      </c>
      <c r="F10038">
        <v>2162.8408789999999</v>
      </c>
      <c r="G10038" s="1">
        <v>7.4074070000000004E-3</v>
      </c>
      <c r="H10038" s="1">
        <v>1.8259846999999999E-2</v>
      </c>
      <c r="I10038">
        <v>0.548811351</v>
      </c>
      <c r="J10038">
        <v>0</v>
      </c>
      <c r="K10038" t="s">
        <v>27</v>
      </c>
      <c r="L10038">
        <v>3</v>
      </c>
      <c r="M10038">
        <v>2</v>
      </c>
      <c r="N10038">
        <v>1</v>
      </c>
      <c r="O10038">
        <v>11</v>
      </c>
      <c r="P10038" t="s">
        <v>19</v>
      </c>
      <c r="Q10038" t="b">
        <v>1</v>
      </c>
      <c r="R10038" t="b">
        <v>0</v>
      </c>
      <c r="S10038">
        <f>IF(OnlineShopData[[#This Row],[Revenue]]=TRUE,1,0)</f>
        <v>0</v>
      </c>
      <c r="T10038">
        <f>MATCH(OnlineShopData[[#This Row],[Month]],{"Jan","Feb","Mar","Apr","May","June","Jul","Aug","Sep","Oct","Nov","Dec"},0)</f>
        <v>11</v>
      </c>
    </row>
    <row r="10039" spans="1:20" x14ac:dyDescent="0.3">
      <c r="A10039">
        <v>0</v>
      </c>
      <c r="B10039">
        <v>0</v>
      </c>
      <c r="C10039">
        <v>2</v>
      </c>
      <c r="D10039">
        <v>174</v>
      </c>
      <c r="E10039">
        <v>105</v>
      </c>
      <c r="F10039">
        <v>5254.1583330000003</v>
      </c>
      <c r="G10039" s="1">
        <v>1.869159E-3</v>
      </c>
      <c r="H10039" s="1">
        <v>1.7589264E-2</v>
      </c>
      <c r="I10039">
        <v>0</v>
      </c>
      <c r="J10039">
        <v>0</v>
      </c>
      <c r="K10039" t="s">
        <v>27</v>
      </c>
      <c r="L10039">
        <v>2</v>
      </c>
      <c r="M10039">
        <v>2</v>
      </c>
      <c r="N10039">
        <v>3</v>
      </c>
      <c r="O10039">
        <v>2</v>
      </c>
      <c r="P10039" t="s">
        <v>19</v>
      </c>
      <c r="Q10039" t="b">
        <v>0</v>
      </c>
      <c r="R10039" t="b">
        <v>0</v>
      </c>
      <c r="S10039">
        <f>IF(OnlineShopData[[#This Row],[Revenue]]=TRUE,1,0)</f>
        <v>0</v>
      </c>
      <c r="T10039">
        <f>MATCH(OnlineShopData[[#This Row],[Month]],{"Jan","Feb","Mar","Apr","May","June","Jul","Aug","Sep","Oct","Nov","Dec"},0)</f>
        <v>11</v>
      </c>
    </row>
    <row r="10040" spans="1:20" x14ac:dyDescent="0.3">
      <c r="A10040">
        <v>2</v>
      </c>
      <c r="B10040">
        <v>154.5</v>
      </c>
      <c r="C10040">
        <v>0</v>
      </c>
      <c r="D10040">
        <v>0</v>
      </c>
      <c r="E10040">
        <v>7</v>
      </c>
      <c r="F10040">
        <v>108.41666669999999</v>
      </c>
      <c r="G10040" s="1">
        <v>0</v>
      </c>
      <c r="H10040" s="1">
        <v>4.4444444E-2</v>
      </c>
      <c r="I10040">
        <v>0</v>
      </c>
      <c r="J10040">
        <v>0</v>
      </c>
      <c r="K10040" t="s">
        <v>27</v>
      </c>
      <c r="L10040">
        <v>1</v>
      </c>
      <c r="M10040">
        <v>5</v>
      </c>
      <c r="N10040">
        <v>9</v>
      </c>
      <c r="O10040">
        <v>2</v>
      </c>
      <c r="P10040" t="s">
        <v>20</v>
      </c>
      <c r="Q10040" t="b">
        <v>0</v>
      </c>
      <c r="R10040" t="b">
        <v>0</v>
      </c>
      <c r="S10040">
        <f>IF(OnlineShopData[[#This Row],[Revenue]]=TRUE,1,0)</f>
        <v>0</v>
      </c>
      <c r="T10040">
        <f>MATCH(OnlineShopData[[#This Row],[Month]],{"Jan","Feb","Mar","Apr","May","June","Jul","Aug","Sep","Oct","Nov","Dec"},0)</f>
        <v>11</v>
      </c>
    </row>
    <row r="10041" spans="1:20" x14ac:dyDescent="0.3">
      <c r="A10041">
        <v>11</v>
      </c>
      <c r="B10041">
        <v>570.25</v>
      </c>
      <c r="C10041">
        <v>0</v>
      </c>
      <c r="D10041">
        <v>0</v>
      </c>
      <c r="E10041">
        <v>39</v>
      </c>
      <c r="F10041">
        <v>1728.25</v>
      </c>
      <c r="G10041" s="1">
        <v>6.6666670000000003E-3</v>
      </c>
      <c r="H10041" s="1">
        <v>1.9777777999999999E-2</v>
      </c>
      <c r="I10041">
        <v>22.425767950000001</v>
      </c>
      <c r="J10041">
        <v>0</v>
      </c>
      <c r="K10041" t="s">
        <v>27</v>
      </c>
      <c r="L10041">
        <v>2</v>
      </c>
      <c r="M10041">
        <v>2</v>
      </c>
      <c r="N10041">
        <v>1</v>
      </c>
      <c r="O10041">
        <v>2</v>
      </c>
      <c r="P10041" t="s">
        <v>19</v>
      </c>
      <c r="Q10041" t="b">
        <v>0</v>
      </c>
      <c r="R10041" t="b">
        <v>1</v>
      </c>
      <c r="S10041">
        <f>IF(OnlineShopData[[#This Row],[Revenue]]=TRUE,1,0)</f>
        <v>1</v>
      </c>
      <c r="T10041">
        <f>MATCH(OnlineShopData[[#This Row],[Month]],{"Jan","Feb","Mar","Apr","May","June","Jul","Aug","Sep","Oct","Nov","Dec"},0)</f>
        <v>11</v>
      </c>
    </row>
    <row r="10042" spans="1:20" x14ac:dyDescent="0.3">
      <c r="A10042">
        <v>0</v>
      </c>
      <c r="B10042">
        <v>0</v>
      </c>
      <c r="C10042">
        <v>0</v>
      </c>
      <c r="D10042">
        <v>0</v>
      </c>
      <c r="E10042">
        <v>4</v>
      </c>
      <c r="F10042">
        <v>156.5</v>
      </c>
      <c r="G10042" s="1">
        <v>0</v>
      </c>
      <c r="H10042" s="1">
        <v>0.05</v>
      </c>
      <c r="I10042">
        <v>0</v>
      </c>
      <c r="J10042">
        <v>0</v>
      </c>
      <c r="K10042" t="s">
        <v>30</v>
      </c>
      <c r="L10042">
        <v>1</v>
      </c>
      <c r="M10042">
        <v>8</v>
      </c>
      <c r="N10042">
        <v>1</v>
      </c>
      <c r="O10042">
        <v>6</v>
      </c>
      <c r="P10042" t="s">
        <v>20</v>
      </c>
      <c r="Q10042" t="b">
        <v>0</v>
      </c>
      <c r="R10042" t="b">
        <v>0</v>
      </c>
      <c r="S10042">
        <f>IF(OnlineShopData[[#This Row],[Revenue]]=TRUE,1,0)</f>
        <v>0</v>
      </c>
      <c r="T10042">
        <f>MATCH(OnlineShopData[[#This Row],[Month]],{"Jan","Feb","Mar","Apr","May","June","Jul","Aug","Sep","Oct","Nov","Dec"},0)</f>
        <v>12</v>
      </c>
    </row>
    <row r="10043" spans="1:20" x14ac:dyDescent="0.3">
      <c r="A10043">
        <v>9</v>
      </c>
      <c r="B10043">
        <v>116.54166669999999</v>
      </c>
      <c r="C10043">
        <v>4</v>
      </c>
      <c r="D10043">
        <v>208.66666670000001</v>
      </c>
      <c r="E10043">
        <v>57</v>
      </c>
      <c r="F10043">
        <v>1813.2503819999999</v>
      </c>
      <c r="G10043" s="1">
        <v>3.0303029999999998E-3</v>
      </c>
      <c r="H10043" s="1">
        <v>1.1897547E-2</v>
      </c>
      <c r="I10043">
        <v>30.609556420000001</v>
      </c>
      <c r="J10043">
        <v>0</v>
      </c>
      <c r="K10043" t="s">
        <v>27</v>
      </c>
      <c r="L10043">
        <v>1</v>
      </c>
      <c r="M10043">
        <v>2</v>
      </c>
      <c r="N10043">
        <v>1</v>
      </c>
      <c r="O10043">
        <v>2</v>
      </c>
      <c r="P10043" t="s">
        <v>19</v>
      </c>
      <c r="Q10043" t="b">
        <v>0</v>
      </c>
      <c r="R10043" t="b">
        <v>1</v>
      </c>
      <c r="S10043">
        <f>IF(OnlineShopData[[#This Row],[Revenue]]=TRUE,1,0)</f>
        <v>1</v>
      </c>
      <c r="T10043">
        <f>MATCH(OnlineShopData[[#This Row],[Month]],{"Jan","Feb","Mar","Apr","May","June","Jul","Aug","Sep","Oct","Nov","Dec"},0)</f>
        <v>11</v>
      </c>
    </row>
    <row r="10044" spans="1:20" x14ac:dyDescent="0.3">
      <c r="A10044">
        <v>1</v>
      </c>
      <c r="B10044">
        <v>21</v>
      </c>
      <c r="C10044">
        <v>0</v>
      </c>
      <c r="D10044">
        <v>0</v>
      </c>
      <c r="E10044">
        <v>31</v>
      </c>
      <c r="F10044">
        <v>1998.25</v>
      </c>
      <c r="G10044" s="1">
        <v>1.0101010000000001E-2</v>
      </c>
      <c r="H10044" s="1">
        <v>3.7373736999999997E-2</v>
      </c>
      <c r="I10044">
        <v>0</v>
      </c>
      <c r="J10044">
        <v>0</v>
      </c>
      <c r="K10044" t="s">
        <v>27</v>
      </c>
      <c r="L10044">
        <v>2</v>
      </c>
      <c r="M10044">
        <v>2</v>
      </c>
      <c r="N10044">
        <v>1</v>
      </c>
      <c r="O10044">
        <v>2</v>
      </c>
      <c r="P10044" t="s">
        <v>19</v>
      </c>
      <c r="Q10044" t="b">
        <v>1</v>
      </c>
      <c r="R10044" t="b">
        <v>0</v>
      </c>
      <c r="S10044">
        <f>IF(OnlineShopData[[#This Row],[Revenue]]=TRUE,1,0)</f>
        <v>0</v>
      </c>
      <c r="T10044">
        <f>MATCH(OnlineShopData[[#This Row],[Month]],{"Jan","Feb","Mar","Apr","May","June","Jul","Aug","Sep","Oct","Nov","Dec"},0)</f>
        <v>11</v>
      </c>
    </row>
    <row r="10045" spans="1:20" x14ac:dyDescent="0.3">
      <c r="A10045">
        <v>0</v>
      </c>
      <c r="B10045">
        <v>0</v>
      </c>
      <c r="C10045">
        <v>0</v>
      </c>
      <c r="D10045">
        <v>0</v>
      </c>
      <c r="E10045">
        <v>9</v>
      </c>
      <c r="F10045">
        <v>396.16666670000001</v>
      </c>
      <c r="G10045" s="1">
        <v>0</v>
      </c>
      <c r="H10045" s="1">
        <v>2.2222222E-2</v>
      </c>
      <c r="I10045">
        <v>0</v>
      </c>
      <c r="J10045">
        <v>0</v>
      </c>
      <c r="K10045" t="s">
        <v>27</v>
      </c>
      <c r="L10045">
        <v>3</v>
      </c>
      <c r="M10045">
        <v>2</v>
      </c>
      <c r="N10045">
        <v>8</v>
      </c>
      <c r="O10045">
        <v>13</v>
      </c>
      <c r="P10045" t="s">
        <v>29</v>
      </c>
      <c r="Q10045" t="b">
        <v>0</v>
      </c>
      <c r="R10045" t="b">
        <v>0</v>
      </c>
      <c r="S10045">
        <f>IF(OnlineShopData[[#This Row],[Revenue]]=TRUE,1,0)</f>
        <v>0</v>
      </c>
      <c r="T10045">
        <f>MATCH(OnlineShopData[[#This Row],[Month]],{"Jan","Feb","Mar","Apr","May","June","Jul","Aug","Sep","Oct","Nov","Dec"},0)</f>
        <v>11</v>
      </c>
    </row>
    <row r="10046" spans="1:20" x14ac:dyDescent="0.3">
      <c r="A10046">
        <v>0</v>
      </c>
      <c r="B10046">
        <v>0</v>
      </c>
      <c r="C10046">
        <v>0</v>
      </c>
      <c r="D10046">
        <v>0</v>
      </c>
      <c r="E10046">
        <v>16</v>
      </c>
      <c r="F10046">
        <v>576.29999999999995</v>
      </c>
      <c r="G10046" s="1">
        <v>1.6666667E-2</v>
      </c>
      <c r="H10046" s="1">
        <v>1.1458332999999999E-2</v>
      </c>
      <c r="I10046">
        <v>0</v>
      </c>
      <c r="J10046">
        <v>0</v>
      </c>
      <c r="K10046" t="s">
        <v>27</v>
      </c>
      <c r="L10046">
        <v>3</v>
      </c>
      <c r="M10046">
        <v>2</v>
      </c>
      <c r="N10046">
        <v>1</v>
      </c>
      <c r="O10046">
        <v>2</v>
      </c>
      <c r="P10046" t="s">
        <v>19</v>
      </c>
      <c r="Q10046" t="b">
        <v>0</v>
      </c>
      <c r="R10046" t="b">
        <v>0</v>
      </c>
      <c r="S10046">
        <f>IF(OnlineShopData[[#This Row],[Revenue]]=TRUE,1,0)</f>
        <v>0</v>
      </c>
      <c r="T10046">
        <f>MATCH(OnlineShopData[[#This Row],[Month]],{"Jan","Feb","Mar","Apr","May","June","Jul","Aug","Sep","Oct","Nov","Dec"},0)</f>
        <v>11</v>
      </c>
    </row>
    <row r="10047" spans="1:20" x14ac:dyDescent="0.3">
      <c r="A10047">
        <v>0</v>
      </c>
      <c r="B10047">
        <v>0</v>
      </c>
      <c r="C10047">
        <v>0</v>
      </c>
      <c r="D10047">
        <v>0</v>
      </c>
      <c r="E10047">
        <v>33</v>
      </c>
      <c r="F10047">
        <v>1035.083333</v>
      </c>
      <c r="G10047" s="1">
        <v>1.2121211999999999E-2</v>
      </c>
      <c r="H10047" s="1">
        <v>3.2323232E-2</v>
      </c>
      <c r="I10047">
        <v>0</v>
      </c>
      <c r="J10047">
        <v>0</v>
      </c>
      <c r="K10047" t="s">
        <v>27</v>
      </c>
      <c r="L10047">
        <v>2</v>
      </c>
      <c r="M10047">
        <v>10</v>
      </c>
      <c r="N10047">
        <v>1</v>
      </c>
      <c r="O10047">
        <v>3</v>
      </c>
      <c r="P10047" t="s">
        <v>19</v>
      </c>
      <c r="Q10047" t="b">
        <v>0</v>
      </c>
      <c r="R10047" t="b">
        <v>0</v>
      </c>
      <c r="S10047">
        <f>IF(OnlineShopData[[#This Row],[Revenue]]=TRUE,1,0)</f>
        <v>0</v>
      </c>
      <c r="T10047">
        <f>MATCH(OnlineShopData[[#This Row],[Month]],{"Jan","Feb","Mar","Apr","May","June","Jul","Aug","Sep","Oct","Nov","Dec"},0)</f>
        <v>11</v>
      </c>
    </row>
    <row r="10048" spans="1:20" x14ac:dyDescent="0.3">
      <c r="A10048">
        <v>6</v>
      </c>
      <c r="B10048">
        <v>81.541666669999998</v>
      </c>
      <c r="C10048">
        <v>0</v>
      </c>
      <c r="D10048">
        <v>0</v>
      </c>
      <c r="E10048">
        <v>23</v>
      </c>
      <c r="F10048">
        <v>808.04166669999995</v>
      </c>
      <c r="G10048" s="1">
        <v>8.3333300000000001E-4</v>
      </c>
      <c r="H10048" s="1">
        <v>4.4166667E-2</v>
      </c>
      <c r="I10048">
        <v>0</v>
      </c>
      <c r="J10048">
        <v>0</v>
      </c>
      <c r="K10048" t="s">
        <v>30</v>
      </c>
      <c r="L10048">
        <v>2</v>
      </c>
      <c r="M10048">
        <v>2</v>
      </c>
      <c r="N10048">
        <v>7</v>
      </c>
      <c r="O10048">
        <v>8</v>
      </c>
      <c r="P10048" t="s">
        <v>19</v>
      </c>
      <c r="Q10048" t="b">
        <v>1</v>
      </c>
      <c r="R10048" t="b">
        <v>0</v>
      </c>
      <c r="S10048">
        <f>IF(OnlineShopData[[#This Row],[Revenue]]=TRUE,1,0)</f>
        <v>0</v>
      </c>
      <c r="T10048">
        <f>MATCH(OnlineShopData[[#This Row],[Month]],{"Jan","Feb","Mar","Apr","May","June","Jul","Aug","Sep","Oct","Nov","Dec"},0)</f>
        <v>12</v>
      </c>
    </row>
    <row r="10049" spans="1:20" x14ac:dyDescent="0.3">
      <c r="A10049">
        <v>1</v>
      </c>
      <c r="B10049">
        <v>63.5</v>
      </c>
      <c r="C10049">
        <v>0</v>
      </c>
      <c r="D10049">
        <v>0</v>
      </c>
      <c r="E10049">
        <v>10</v>
      </c>
      <c r="F10049">
        <v>552.33333330000005</v>
      </c>
      <c r="G10049" s="1">
        <v>0</v>
      </c>
      <c r="H10049" s="1">
        <v>1.6363636000000001E-2</v>
      </c>
      <c r="I10049">
        <v>0</v>
      </c>
      <c r="J10049">
        <v>0</v>
      </c>
      <c r="K10049" t="s">
        <v>30</v>
      </c>
      <c r="L10049">
        <v>1</v>
      </c>
      <c r="M10049">
        <v>1</v>
      </c>
      <c r="N10049">
        <v>4</v>
      </c>
      <c r="O10049">
        <v>10</v>
      </c>
      <c r="P10049" t="s">
        <v>19</v>
      </c>
      <c r="Q10049" t="b">
        <v>0</v>
      </c>
      <c r="R10049" t="b">
        <v>0</v>
      </c>
      <c r="S10049">
        <f>IF(OnlineShopData[[#This Row],[Revenue]]=TRUE,1,0)</f>
        <v>0</v>
      </c>
      <c r="T10049">
        <f>MATCH(OnlineShopData[[#This Row],[Month]],{"Jan","Feb","Mar","Apr","May","June","Jul","Aug","Sep","Oct","Nov","Dec"},0)</f>
        <v>12</v>
      </c>
    </row>
    <row r="10050" spans="1:20" x14ac:dyDescent="0.3">
      <c r="A10050">
        <v>0</v>
      </c>
      <c r="B10050">
        <v>0</v>
      </c>
      <c r="C10050">
        <v>0</v>
      </c>
      <c r="D10050">
        <v>0</v>
      </c>
      <c r="E10050">
        <v>18</v>
      </c>
      <c r="F10050">
        <v>491.75</v>
      </c>
      <c r="G10050" s="1">
        <v>0</v>
      </c>
      <c r="H10050" s="1">
        <v>2.7777777999999999E-2</v>
      </c>
      <c r="I10050">
        <v>0</v>
      </c>
      <c r="J10050">
        <v>0</v>
      </c>
      <c r="K10050" t="s">
        <v>30</v>
      </c>
      <c r="L10050">
        <v>2</v>
      </c>
      <c r="M10050">
        <v>2</v>
      </c>
      <c r="N10050">
        <v>6</v>
      </c>
      <c r="O10050">
        <v>11</v>
      </c>
      <c r="P10050" t="s">
        <v>20</v>
      </c>
      <c r="Q10050" t="b">
        <v>0</v>
      </c>
      <c r="R10050" t="b">
        <v>0</v>
      </c>
      <c r="S10050">
        <f>IF(OnlineShopData[[#This Row],[Revenue]]=TRUE,1,0)</f>
        <v>0</v>
      </c>
      <c r="T10050">
        <f>MATCH(OnlineShopData[[#This Row],[Month]],{"Jan","Feb","Mar","Apr","May","June","Jul","Aug","Sep","Oct","Nov","Dec"},0)</f>
        <v>12</v>
      </c>
    </row>
    <row r="10051" spans="1:20" x14ac:dyDescent="0.3">
      <c r="A10051">
        <v>0</v>
      </c>
      <c r="B10051">
        <v>0</v>
      </c>
      <c r="C10051">
        <v>0</v>
      </c>
      <c r="D10051">
        <v>0</v>
      </c>
      <c r="E10051">
        <v>23</v>
      </c>
      <c r="F10051">
        <v>901.26666669999997</v>
      </c>
      <c r="G10051" s="1">
        <v>0</v>
      </c>
      <c r="H10051" s="1">
        <v>1.7391304E-2</v>
      </c>
      <c r="I10051">
        <v>0</v>
      </c>
      <c r="J10051">
        <v>0</v>
      </c>
      <c r="K10051" t="s">
        <v>30</v>
      </c>
      <c r="L10051">
        <v>1</v>
      </c>
      <c r="M10051">
        <v>1</v>
      </c>
      <c r="N10051">
        <v>1</v>
      </c>
      <c r="O10051">
        <v>2</v>
      </c>
      <c r="P10051" t="s">
        <v>20</v>
      </c>
      <c r="Q10051" t="b">
        <v>1</v>
      </c>
      <c r="R10051" t="b">
        <v>0</v>
      </c>
      <c r="S10051">
        <f>IF(OnlineShopData[[#This Row],[Revenue]]=TRUE,1,0)</f>
        <v>0</v>
      </c>
      <c r="T10051">
        <f>MATCH(OnlineShopData[[#This Row],[Month]],{"Jan","Feb","Mar","Apr","May","June","Jul","Aug","Sep","Oct","Nov","Dec"},0)</f>
        <v>12</v>
      </c>
    </row>
    <row r="10052" spans="1:20" x14ac:dyDescent="0.3">
      <c r="A10052">
        <v>0</v>
      </c>
      <c r="B10052">
        <v>0</v>
      </c>
      <c r="C10052">
        <v>0</v>
      </c>
      <c r="D10052">
        <v>0</v>
      </c>
      <c r="E10052">
        <v>10</v>
      </c>
      <c r="F10052">
        <v>158.75</v>
      </c>
      <c r="G10052" s="1">
        <v>0</v>
      </c>
      <c r="H10052" s="1">
        <v>0.02</v>
      </c>
      <c r="I10052">
        <v>0</v>
      </c>
      <c r="J10052">
        <v>0</v>
      </c>
      <c r="K10052" t="s">
        <v>27</v>
      </c>
      <c r="L10052">
        <v>2</v>
      </c>
      <c r="M10052">
        <v>2</v>
      </c>
      <c r="N10052">
        <v>1</v>
      </c>
      <c r="O10052">
        <v>2</v>
      </c>
      <c r="P10052" t="s">
        <v>19</v>
      </c>
      <c r="Q10052" t="b">
        <v>0</v>
      </c>
      <c r="R10052" t="b">
        <v>0</v>
      </c>
      <c r="S10052">
        <f>IF(OnlineShopData[[#This Row],[Revenue]]=TRUE,1,0)</f>
        <v>0</v>
      </c>
      <c r="T10052">
        <f>MATCH(OnlineShopData[[#This Row],[Month]],{"Jan","Feb","Mar","Apr","May","June","Jul","Aug","Sep","Oct","Nov","Dec"},0)</f>
        <v>11</v>
      </c>
    </row>
    <row r="10053" spans="1:20" x14ac:dyDescent="0.3">
      <c r="A10053">
        <v>0</v>
      </c>
      <c r="B10053">
        <v>0</v>
      </c>
      <c r="C10053">
        <v>0</v>
      </c>
      <c r="D10053">
        <v>0</v>
      </c>
      <c r="E10053">
        <v>58</v>
      </c>
      <c r="F10053">
        <v>1599.5</v>
      </c>
      <c r="G10053" s="1">
        <v>0</v>
      </c>
      <c r="H10053" s="1">
        <v>7.1428569999999999E-3</v>
      </c>
      <c r="I10053">
        <v>0</v>
      </c>
      <c r="J10053">
        <v>0</v>
      </c>
      <c r="K10053" t="s">
        <v>27</v>
      </c>
      <c r="L10053">
        <v>4</v>
      </c>
      <c r="M10053">
        <v>2</v>
      </c>
      <c r="N10053">
        <v>1</v>
      </c>
      <c r="O10053">
        <v>3</v>
      </c>
      <c r="P10053" t="s">
        <v>19</v>
      </c>
      <c r="Q10053" t="b">
        <v>0</v>
      </c>
      <c r="R10053" t="b">
        <v>0</v>
      </c>
      <c r="S10053">
        <f>IF(OnlineShopData[[#This Row],[Revenue]]=TRUE,1,0)</f>
        <v>0</v>
      </c>
      <c r="T10053">
        <f>MATCH(OnlineShopData[[#This Row],[Month]],{"Jan","Feb","Mar","Apr","May","June","Jul","Aug","Sep","Oct","Nov","Dec"},0)</f>
        <v>11</v>
      </c>
    </row>
    <row r="10054" spans="1:20" x14ac:dyDescent="0.3">
      <c r="A10054">
        <v>1</v>
      </c>
      <c r="B10054">
        <v>7</v>
      </c>
      <c r="C10054">
        <v>0</v>
      </c>
      <c r="D10054">
        <v>0</v>
      </c>
      <c r="E10054">
        <v>5</v>
      </c>
      <c r="F10054">
        <v>78.5</v>
      </c>
      <c r="G10054" s="1">
        <v>0</v>
      </c>
      <c r="H10054" s="1">
        <v>2.8571428999999999E-2</v>
      </c>
      <c r="I10054">
        <v>0</v>
      </c>
      <c r="J10054">
        <v>0</v>
      </c>
      <c r="K10054" t="s">
        <v>30</v>
      </c>
      <c r="L10054">
        <v>2</v>
      </c>
      <c r="M10054">
        <v>2</v>
      </c>
      <c r="N10054">
        <v>7</v>
      </c>
      <c r="O10054">
        <v>1</v>
      </c>
      <c r="P10054" t="s">
        <v>19</v>
      </c>
      <c r="Q10054" t="b">
        <v>0</v>
      </c>
      <c r="R10054" t="b">
        <v>0</v>
      </c>
      <c r="S10054">
        <f>IF(OnlineShopData[[#This Row],[Revenue]]=TRUE,1,0)</f>
        <v>0</v>
      </c>
      <c r="T10054">
        <f>MATCH(OnlineShopData[[#This Row],[Month]],{"Jan","Feb","Mar","Apr","May","June","Jul","Aug","Sep","Oct","Nov","Dec"},0)</f>
        <v>12</v>
      </c>
    </row>
    <row r="10055" spans="1:20" x14ac:dyDescent="0.3">
      <c r="A10055">
        <v>1</v>
      </c>
      <c r="B10055">
        <v>13</v>
      </c>
      <c r="C10055">
        <v>4</v>
      </c>
      <c r="D10055">
        <v>37.5</v>
      </c>
      <c r="E10055">
        <v>32</v>
      </c>
      <c r="F10055">
        <v>675.66666669999995</v>
      </c>
      <c r="G10055" s="1">
        <v>5.7142859999999998E-3</v>
      </c>
      <c r="H10055" s="1">
        <v>2.8571428999999999E-2</v>
      </c>
      <c r="I10055">
        <v>0</v>
      </c>
      <c r="J10055">
        <v>0</v>
      </c>
      <c r="K10055" t="s">
        <v>30</v>
      </c>
      <c r="L10055">
        <v>2</v>
      </c>
      <c r="M10055">
        <v>4</v>
      </c>
      <c r="N10055">
        <v>1</v>
      </c>
      <c r="O10055">
        <v>10</v>
      </c>
      <c r="P10055" t="s">
        <v>19</v>
      </c>
      <c r="Q10055" t="b">
        <v>0</v>
      </c>
      <c r="R10055" t="b">
        <v>0</v>
      </c>
      <c r="S10055">
        <f>IF(OnlineShopData[[#This Row],[Revenue]]=TRUE,1,0)</f>
        <v>0</v>
      </c>
      <c r="T10055">
        <f>MATCH(OnlineShopData[[#This Row],[Month]],{"Jan","Feb","Mar","Apr","May","June","Jul","Aug","Sep","Oct","Nov","Dec"},0)</f>
        <v>12</v>
      </c>
    </row>
    <row r="10056" spans="1:20" x14ac:dyDescent="0.3">
      <c r="A10056">
        <v>0</v>
      </c>
      <c r="B10056">
        <v>0</v>
      </c>
      <c r="C10056">
        <v>0</v>
      </c>
      <c r="D10056">
        <v>0</v>
      </c>
      <c r="E10056">
        <v>108</v>
      </c>
      <c r="F10056">
        <v>4590.4312769999997</v>
      </c>
      <c r="G10056" s="1">
        <v>5.5555559999999997E-3</v>
      </c>
      <c r="H10056" s="1">
        <v>2.2751323E-2</v>
      </c>
      <c r="I10056">
        <v>0</v>
      </c>
      <c r="J10056">
        <v>0</v>
      </c>
      <c r="K10056" t="s">
        <v>27</v>
      </c>
      <c r="L10056">
        <v>2</v>
      </c>
      <c r="M10056">
        <v>2</v>
      </c>
      <c r="N10056">
        <v>2</v>
      </c>
      <c r="O10056">
        <v>1</v>
      </c>
      <c r="P10056" t="s">
        <v>19</v>
      </c>
      <c r="Q10056" t="b">
        <v>0</v>
      </c>
      <c r="R10056" t="b">
        <v>0</v>
      </c>
      <c r="S10056">
        <f>IF(OnlineShopData[[#This Row],[Revenue]]=TRUE,1,0)</f>
        <v>0</v>
      </c>
      <c r="T10056">
        <f>MATCH(OnlineShopData[[#This Row],[Month]],{"Jan","Feb","Mar","Apr","May","June","Jul","Aug","Sep","Oct","Nov","Dec"},0)</f>
        <v>11</v>
      </c>
    </row>
    <row r="10057" spans="1:20" x14ac:dyDescent="0.3">
      <c r="A10057">
        <v>1</v>
      </c>
      <c r="B10057">
        <v>55.5</v>
      </c>
      <c r="C10057">
        <v>0</v>
      </c>
      <c r="D10057">
        <v>0</v>
      </c>
      <c r="E10057">
        <v>8</v>
      </c>
      <c r="F10057">
        <v>158.25</v>
      </c>
      <c r="G10057" s="1">
        <v>0</v>
      </c>
      <c r="H10057" s="1">
        <v>2.2222222E-2</v>
      </c>
      <c r="I10057">
        <v>0</v>
      </c>
      <c r="J10057">
        <v>0</v>
      </c>
      <c r="K10057" t="s">
        <v>27</v>
      </c>
      <c r="L10057">
        <v>2</v>
      </c>
      <c r="M10057">
        <v>2</v>
      </c>
      <c r="N10057">
        <v>3</v>
      </c>
      <c r="O10057">
        <v>10</v>
      </c>
      <c r="P10057" t="s">
        <v>19</v>
      </c>
      <c r="Q10057" t="b">
        <v>0</v>
      </c>
      <c r="R10057" t="b">
        <v>0</v>
      </c>
      <c r="S10057">
        <f>IF(OnlineShopData[[#This Row],[Revenue]]=TRUE,1,0)</f>
        <v>0</v>
      </c>
      <c r="T10057">
        <f>MATCH(OnlineShopData[[#This Row],[Month]],{"Jan","Feb","Mar","Apr","May","June","Jul","Aug","Sep","Oct","Nov","Dec"},0)</f>
        <v>11</v>
      </c>
    </row>
    <row r="10058" spans="1:20" x14ac:dyDescent="0.3">
      <c r="A10058">
        <v>2</v>
      </c>
      <c r="B10058">
        <v>53.5</v>
      </c>
      <c r="C10058">
        <v>0</v>
      </c>
      <c r="D10058">
        <v>0</v>
      </c>
      <c r="E10058">
        <v>13</v>
      </c>
      <c r="F10058">
        <v>287.33333329999999</v>
      </c>
      <c r="G10058" s="1">
        <v>0</v>
      </c>
      <c r="H10058" s="1">
        <v>1.3333332999999999E-2</v>
      </c>
      <c r="I10058">
        <v>0</v>
      </c>
      <c r="J10058">
        <v>0</v>
      </c>
      <c r="K10058" t="s">
        <v>27</v>
      </c>
      <c r="L10058">
        <v>2</v>
      </c>
      <c r="M10058">
        <v>2</v>
      </c>
      <c r="N10058">
        <v>1</v>
      </c>
      <c r="O10058">
        <v>6</v>
      </c>
      <c r="P10058" t="s">
        <v>20</v>
      </c>
      <c r="Q10058" t="b">
        <v>1</v>
      </c>
      <c r="R10058" t="b">
        <v>0</v>
      </c>
      <c r="S10058">
        <f>IF(OnlineShopData[[#This Row],[Revenue]]=TRUE,1,0)</f>
        <v>0</v>
      </c>
      <c r="T10058">
        <f>MATCH(OnlineShopData[[#This Row],[Month]],{"Jan","Feb","Mar","Apr","May","June","Jul","Aug","Sep","Oct","Nov","Dec"},0)</f>
        <v>11</v>
      </c>
    </row>
    <row r="10059" spans="1:20" x14ac:dyDescent="0.3">
      <c r="A10059">
        <v>0</v>
      </c>
      <c r="B10059">
        <v>0</v>
      </c>
      <c r="C10059">
        <v>0</v>
      </c>
      <c r="D10059">
        <v>0</v>
      </c>
      <c r="E10059">
        <v>6</v>
      </c>
      <c r="F10059">
        <v>253.58333329999999</v>
      </c>
      <c r="G10059" s="1">
        <v>0.05</v>
      </c>
      <c r="H10059" s="1">
        <v>5.6666666999999997E-2</v>
      </c>
      <c r="I10059">
        <v>0</v>
      </c>
      <c r="J10059">
        <v>0</v>
      </c>
      <c r="K10059" t="s">
        <v>30</v>
      </c>
      <c r="L10059">
        <v>3</v>
      </c>
      <c r="M10059">
        <v>3</v>
      </c>
      <c r="N10059">
        <v>1</v>
      </c>
      <c r="O10059">
        <v>3</v>
      </c>
      <c r="P10059" t="s">
        <v>19</v>
      </c>
      <c r="Q10059" t="b">
        <v>0</v>
      </c>
      <c r="R10059" t="b">
        <v>0</v>
      </c>
      <c r="S10059">
        <f>IF(OnlineShopData[[#This Row],[Revenue]]=TRUE,1,0)</f>
        <v>0</v>
      </c>
      <c r="T10059">
        <f>MATCH(OnlineShopData[[#This Row],[Month]],{"Jan","Feb","Mar","Apr","May","June","Jul","Aug","Sep","Oct","Nov","Dec"},0)</f>
        <v>12</v>
      </c>
    </row>
    <row r="10060" spans="1:20" x14ac:dyDescent="0.3">
      <c r="A10060">
        <v>0</v>
      </c>
      <c r="B10060">
        <v>0</v>
      </c>
      <c r="C10060">
        <v>0</v>
      </c>
      <c r="D10060">
        <v>0</v>
      </c>
      <c r="E10060">
        <v>49</v>
      </c>
      <c r="F10060">
        <v>1768.980303</v>
      </c>
      <c r="G10060" s="1">
        <v>0</v>
      </c>
      <c r="H10060" s="1">
        <v>4.1666669999999998E-3</v>
      </c>
      <c r="I10060">
        <v>9.0847677999999998</v>
      </c>
      <c r="J10060">
        <v>0</v>
      </c>
      <c r="K10060" t="s">
        <v>27</v>
      </c>
      <c r="L10060">
        <v>3</v>
      </c>
      <c r="M10060">
        <v>2</v>
      </c>
      <c r="N10060">
        <v>4</v>
      </c>
      <c r="O10060">
        <v>11</v>
      </c>
      <c r="P10060" t="s">
        <v>19</v>
      </c>
      <c r="Q10060" t="b">
        <v>1</v>
      </c>
      <c r="R10060" t="b">
        <v>1</v>
      </c>
      <c r="S10060">
        <f>IF(OnlineShopData[[#This Row],[Revenue]]=TRUE,1,0)</f>
        <v>1</v>
      </c>
      <c r="T10060">
        <f>MATCH(OnlineShopData[[#This Row],[Month]],{"Jan","Feb","Mar","Apr","May","June","Jul","Aug","Sep","Oct","Nov","Dec"},0)</f>
        <v>11</v>
      </c>
    </row>
    <row r="10061" spans="1:20" x14ac:dyDescent="0.3">
      <c r="A10061">
        <v>4</v>
      </c>
      <c r="B10061">
        <v>119.33333330000001</v>
      </c>
      <c r="C10061">
        <v>0</v>
      </c>
      <c r="D10061">
        <v>0</v>
      </c>
      <c r="E10061">
        <v>174</v>
      </c>
      <c r="F10061">
        <v>5602.5935060000002</v>
      </c>
      <c r="G10061" s="1">
        <v>0</v>
      </c>
      <c r="H10061" s="1">
        <v>9.0575959999999994E-3</v>
      </c>
      <c r="I10061">
        <v>0</v>
      </c>
      <c r="J10061">
        <v>0</v>
      </c>
      <c r="K10061" t="s">
        <v>30</v>
      </c>
      <c r="L10061">
        <v>2</v>
      </c>
      <c r="M10061">
        <v>2</v>
      </c>
      <c r="N10061">
        <v>4</v>
      </c>
      <c r="O10061">
        <v>1</v>
      </c>
      <c r="P10061" t="s">
        <v>19</v>
      </c>
      <c r="Q10061" t="b">
        <v>0</v>
      </c>
      <c r="R10061" t="b">
        <v>0</v>
      </c>
      <c r="S10061">
        <f>IF(OnlineShopData[[#This Row],[Revenue]]=TRUE,1,0)</f>
        <v>0</v>
      </c>
      <c r="T10061">
        <f>MATCH(OnlineShopData[[#This Row],[Month]],{"Jan","Feb","Mar","Apr","May","June","Jul","Aug","Sep","Oct","Nov","Dec"},0)</f>
        <v>12</v>
      </c>
    </row>
    <row r="10062" spans="1:20" x14ac:dyDescent="0.3">
      <c r="A10062">
        <v>1</v>
      </c>
      <c r="B10062">
        <v>13.83333333</v>
      </c>
      <c r="C10062">
        <v>1</v>
      </c>
      <c r="D10062">
        <v>0</v>
      </c>
      <c r="E10062">
        <v>200</v>
      </c>
      <c r="F10062">
        <v>8336.0395829999998</v>
      </c>
      <c r="G10062" s="1">
        <v>4.2079209999999999E-3</v>
      </c>
      <c r="H10062" s="1">
        <v>1.7597512999999999E-2</v>
      </c>
      <c r="I10062">
        <v>3.730318306</v>
      </c>
      <c r="J10062">
        <v>0</v>
      </c>
      <c r="K10062" t="s">
        <v>27</v>
      </c>
      <c r="L10062">
        <v>2</v>
      </c>
      <c r="M10062">
        <v>5</v>
      </c>
      <c r="N10062">
        <v>4</v>
      </c>
      <c r="O10062">
        <v>1</v>
      </c>
      <c r="P10062" t="s">
        <v>19</v>
      </c>
      <c r="Q10062" t="b">
        <v>0</v>
      </c>
      <c r="R10062" t="b">
        <v>1</v>
      </c>
      <c r="S10062">
        <f>IF(OnlineShopData[[#This Row],[Revenue]]=TRUE,1,0)</f>
        <v>1</v>
      </c>
      <c r="T10062">
        <f>MATCH(OnlineShopData[[#This Row],[Month]],{"Jan","Feb","Mar","Apr","May","June","Jul","Aug","Sep","Oct","Nov","Dec"},0)</f>
        <v>11</v>
      </c>
    </row>
    <row r="10063" spans="1:20" x14ac:dyDescent="0.3">
      <c r="A10063">
        <v>4</v>
      </c>
      <c r="B10063">
        <v>302</v>
      </c>
      <c r="C10063">
        <v>0</v>
      </c>
      <c r="D10063">
        <v>0</v>
      </c>
      <c r="E10063">
        <v>29</v>
      </c>
      <c r="F10063">
        <v>675.375</v>
      </c>
      <c r="G10063" s="1">
        <v>0</v>
      </c>
      <c r="H10063" s="1">
        <v>1.3333329999999999E-3</v>
      </c>
      <c r="I10063">
        <v>0</v>
      </c>
      <c r="J10063">
        <v>0</v>
      </c>
      <c r="K10063" t="s">
        <v>30</v>
      </c>
      <c r="L10063">
        <v>2</v>
      </c>
      <c r="M10063">
        <v>2</v>
      </c>
      <c r="N10063">
        <v>1</v>
      </c>
      <c r="O10063">
        <v>6</v>
      </c>
      <c r="P10063" t="s">
        <v>19</v>
      </c>
      <c r="Q10063" t="b">
        <v>1</v>
      </c>
      <c r="R10063" t="b">
        <v>0</v>
      </c>
      <c r="S10063">
        <f>IF(OnlineShopData[[#This Row],[Revenue]]=TRUE,1,0)</f>
        <v>0</v>
      </c>
      <c r="T10063">
        <f>MATCH(OnlineShopData[[#This Row],[Month]],{"Jan","Feb","Mar","Apr","May","June","Jul","Aug","Sep","Oct","Nov","Dec"},0)</f>
        <v>12</v>
      </c>
    </row>
    <row r="10064" spans="1:20" x14ac:dyDescent="0.3">
      <c r="A10064">
        <v>1</v>
      </c>
      <c r="B10064">
        <v>0</v>
      </c>
      <c r="C10064">
        <v>0</v>
      </c>
      <c r="D10064">
        <v>0</v>
      </c>
      <c r="E10064">
        <v>56</v>
      </c>
      <c r="F10064">
        <v>2627.7564940000002</v>
      </c>
      <c r="G10064" s="1">
        <v>2.1052632000000002E-2</v>
      </c>
      <c r="H10064" s="1">
        <v>2.5044663000000002E-2</v>
      </c>
      <c r="I10064">
        <v>0</v>
      </c>
      <c r="J10064">
        <v>0</v>
      </c>
      <c r="K10064" t="s">
        <v>27</v>
      </c>
      <c r="L10064">
        <v>3</v>
      </c>
      <c r="M10064">
        <v>2</v>
      </c>
      <c r="N10064">
        <v>1</v>
      </c>
      <c r="O10064">
        <v>2</v>
      </c>
      <c r="P10064" t="s">
        <v>19</v>
      </c>
      <c r="Q10064" t="b">
        <v>1</v>
      </c>
      <c r="R10064" t="b">
        <v>1</v>
      </c>
      <c r="S10064">
        <f>IF(OnlineShopData[[#This Row],[Revenue]]=TRUE,1,0)</f>
        <v>1</v>
      </c>
      <c r="T10064">
        <f>MATCH(OnlineShopData[[#This Row],[Month]],{"Jan","Feb","Mar","Apr","May","June","Jul","Aug","Sep","Oct","Nov","Dec"},0)</f>
        <v>11</v>
      </c>
    </row>
    <row r="10065" spans="1:20" x14ac:dyDescent="0.3">
      <c r="A10065">
        <v>0</v>
      </c>
      <c r="B10065">
        <v>0</v>
      </c>
      <c r="C10065">
        <v>0</v>
      </c>
      <c r="D10065">
        <v>0</v>
      </c>
      <c r="E10065">
        <v>14</v>
      </c>
      <c r="F10065">
        <v>244.75</v>
      </c>
      <c r="G10065" s="1">
        <v>0</v>
      </c>
      <c r="H10065" s="1">
        <v>1.4285714E-2</v>
      </c>
      <c r="I10065">
        <v>0</v>
      </c>
      <c r="J10065">
        <v>0</v>
      </c>
      <c r="K10065" t="s">
        <v>30</v>
      </c>
      <c r="L10065">
        <v>2</v>
      </c>
      <c r="M10065">
        <v>2</v>
      </c>
      <c r="N10065">
        <v>1</v>
      </c>
      <c r="O10065">
        <v>3</v>
      </c>
      <c r="P10065" t="s">
        <v>19</v>
      </c>
      <c r="Q10065" t="b">
        <v>0</v>
      </c>
      <c r="R10065" t="b">
        <v>0</v>
      </c>
      <c r="S10065">
        <f>IF(OnlineShopData[[#This Row],[Revenue]]=TRUE,1,0)</f>
        <v>0</v>
      </c>
      <c r="T10065">
        <f>MATCH(OnlineShopData[[#This Row],[Month]],{"Jan","Feb","Mar","Apr","May","June","Jul","Aug","Sep","Oct","Nov","Dec"},0)</f>
        <v>12</v>
      </c>
    </row>
    <row r="10066" spans="1:20" x14ac:dyDescent="0.3">
      <c r="A10066">
        <v>10</v>
      </c>
      <c r="B10066">
        <v>790.9</v>
      </c>
      <c r="C10066">
        <v>0</v>
      </c>
      <c r="D10066">
        <v>0</v>
      </c>
      <c r="E10066">
        <v>54</v>
      </c>
      <c r="F10066">
        <v>2702.3903850000002</v>
      </c>
      <c r="G10066" s="1">
        <v>3.0769230000000001E-3</v>
      </c>
      <c r="H10066" s="1">
        <v>1.8518854000000001E-2</v>
      </c>
      <c r="I10066">
        <v>0</v>
      </c>
      <c r="J10066">
        <v>0</v>
      </c>
      <c r="K10066" t="s">
        <v>27</v>
      </c>
      <c r="L10066">
        <v>2</v>
      </c>
      <c r="M10066">
        <v>2</v>
      </c>
      <c r="N10066">
        <v>1</v>
      </c>
      <c r="O10066">
        <v>10</v>
      </c>
      <c r="P10066" t="s">
        <v>19</v>
      </c>
      <c r="Q10066" t="b">
        <v>0</v>
      </c>
      <c r="R10066" t="b">
        <v>1</v>
      </c>
      <c r="S10066">
        <f>IF(OnlineShopData[[#This Row],[Revenue]]=TRUE,1,0)</f>
        <v>1</v>
      </c>
      <c r="T10066">
        <f>MATCH(OnlineShopData[[#This Row],[Month]],{"Jan","Feb","Mar","Apr","May","June","Jul","Aug","Sep","Oct","Nov","Dec"},0)</f>
        <v>11</v>
      </c>
    </row>
    <row r="10067" spans="1:20" x14ac:dyDescent="0.3">
      <c r="A10067">
        <v>3</v>
      </c>
      <c r="B10067">
        <v>52.75</v>
      </c>
      <c r="C10067">
        <v>0</v>
      </c>
      <c r="D10067">
        <v>0</v>
      </c>
      <c r="E10067">
        <v>31</v>
      </c>
      <c r="F10067">
        <v>3069.0777779999999</v>
      </c>
      <c r="G10067" s="1">
        <v>6.4516130000000001E-3</v>
      </c>
      <c r="H10067" s="1">
        <v>2.0537633999999999E-2</v>
      </c>
      <c r="I10067">
        <v>5.793026792</v>
      </c>
      <c r="J10067">
        <v>0</v>
      </c>
      <c r="K10067" t="s">
        <v>27</v>
      </c>
      <c r="L10067">
        <v>1</v>
      </c>
      <c r="M10067">
        <v>1</v>
      </c>
      <c r="N10067">
        <v>3</v>
      </c>
      <c r="O10067">
        <v>2</v>
      </c>
      <c r="P10067" t="s">
        <v>19</v>
      </c>
      <c r="Q10067" t="b">
        <v>0</v>
      </c>
      <c r="R10067" t="b">
        <v>1</v>
      </c>
      <c r="S10067">
        <f>IF(OnlineShopData[[#This Row],[Revenue]]=TRUE,1,0)</f>
        <v>1</v>
      </c>
      <c r="T10067">
        <f>MATCH(OnlineShopData[[#This Row],[Month]],{"Jan","Feb","Mar","Apr","May","June","Jul","Aug","Sep","Oct","Nov","Dec"},0)</f>
        <v>11</v>
      </c>
    </row>
    <row r="10068" spans="1:20" x14ac:dyDescent="0.3">
      <c r="A10068">
        <v>0</v>
      </c>
      <c r="B10068">
        <v>0</v>
      </c>
      <c r="C10068">
        <v>0</v>
      </c>
      <c r="D10068">
        <v>0</v>
      </c>
      <c r="E10068">
        <v>1</v>
      </c>
      <c r="F10068">
        <v>0</v>
      </c>
      <c r="G10068" s="1">
        <v>0.2</v>
      </c>
      <c r="H10068" s="1">
        <v>0.2</v>
      </c>
      <c r="I10068">
        <v>0</v>
      </c>
      <c r="J10068">
        <v>0</v>
      </c>
      <c r="K10068" t="s">
        <v>27</v>
      </c>
      <c r="L10068">
        <v>2</v>
      </c>
      <c r="M10068">
        <v>4</v>
      </c>
      <c r="N10068">
        <v>1</v>
      </c>
      <c r="O10068">
        <v>3</v>
      </c>
      <c r="P10068" t="s">
        <v>19</v>
      </c>
      <c r="Q10068" t="b">
        <v>0</v>
      </c>
      <c r="R10068" t="b">
        <v>0</v>
      </c>
      <c r="S10068">
        <f>IF(OnlineShopData[[#This Row],[Revenue]]=TRUE,1,0)</f>
        <v>0</v>
      </c>
      <c r="T10068">
        <f>MATCH(OnlineShopData[[#This Row],[Month]],{"Jan","Feb","Mar","Apr","May","June","Jul","Aug","Sep","Oct","Nov","Dec"},0)</f>
        <v>11</v>
      </c>
    </row>
    <row r="10069" spans="1:20" x14ac:dyDescent="0.3">
      <c r="A10069">
        <v>0</v>
      </c>
      <c r="B10069">
        <v>0</v>
      </c>
      <c r="C10069">
        <v>0</v>
      </c>
      <c r="D10069">
        <v>0</v>
      </c>
      <c r="E10069">
        <v>1</v>
      </c>
      <c r="F10069">
        <v>0</v>
      </c>
      <c r="G10069" s="1">
        <v>0.2</v>
      </c>
      <c r="H10069" s="1">
        <v>0.2</v>
      </c>
      <c r="I10069">
        <v>0</v>
      </c>
      <c r="J10069">
        <v>0</v>
      </c>
      <c r="K10069" t="s">
        <v>30</v>
      </c>
      <c r="L10069">
        <v>1</v>
      </c>
      <c r="M10069">
        <v>1</v>
      </c>
      <c r="N10069">
        <v>2</v>
      </c>
      <c r="O10069">
        <v>3</v>
      </c>
      <c r="P10069" t="s">
        <v>19</v>
      </c>
      <c r="Q10069" t="b">
        <v>0</v>
      </c>
      <c r="R10069" t="b">
        <v>0</v>
      </c>
      <c r="S10069">
        <f>IF(OnlineShopData[[#This Row],[Revenue]]=TRUE,1,0)</f>
        <v>0</v>
      </c>
      <c r="T10069">
        <f>MATCH(OnlineShopData[[#This Row],[Month]],{"Jan","Feb","Mar","Apr","May","June","Jul","Aug","Sep","Oct","Nov","Dec"},0)</f>
        <v>12</v>
      </c>
    </row>
    <row r="10070" spans="1:20" x14ac:dyDescent="0.3">
      <c r="A10070">
        <v>2</v>
      </c>
      <c r="B10070">
        <v>36.5</v>
      </c>
      <c r="C10070">
        <v>0</v>
      </c>
      <c r="D10070">
        <v>0</v>
      </c>
      <c r="E10070">
        <v>47</v>
      </c>
      <c r="F10070">
        <v>1073.3100199999999</v>
      </c>
      <c r="G10070" s="1">
        <v>4.7872339999999996E-3</v>
      </c>
      <c r="H10070" s="1">
        <v>2.9749906999999999E-2</v>
      </c>
      <c r="I10070">
        <v>0</v>
      </c>
      <c r="J10070">
        <v>0</v>
      </c>
      <c r="K10070" t="s">
        <v>27</v>
      </c>
      <c r="L10070">
        <v>1</v>
      </c>
      <c r="M10070">
        <v>1</v>
      </c>
      <c r="N10070">
        <v>1</v>
      </c>
      <c r="O10070">
        <v>3</v>
      </c>
      <c r="P10070" t="s">
        <v>19</v>
      </c>
      <c r="Q10070" t="b">
        <v>1</v>
      </c>
      <c r="R10070" t="b">
        <v>0</v>
      </c>
      <c r="S10070">
        <f>IF(OnlineShopData[[#This Row],[Revenue]]=TRUE,1,0)</f>
        <v>0</v>
      </c>
      <c r="T10070">
        <f>MATCH(OnlineShopData[[#This Row],[Month]],{"Jan","Feb","Mar","Apr","May","June","Jul","Aug","Sep","Oct","Nov","Dec"},0)</f>
        <v>11</v>
      </c>
    </row>
    <row r="10071" spans="1:20" x14ac:dyDescent="0.3">
      <c r="A10071">
        <v>8</v>
      </c>
      <c r="B10071">
        <v>125.6309524</v>
      </c>
      <c r="C10071">
        <v>6</v>
      </c>
      <c r="D10071">
        <v>75</v>
      </c>
      <c r="E10071">
        <v>312</v>
      </c>
      <c r="F10071">
        <v>13379.36658</v>
      </c>
      <c r="G10071" s="1">
        <v>2.769231E-3</v>
      </c>
      <c r="H10071" s="1">
        <v>1.4969191999999999E-2</v>
      </c>
      <c r="I10071">
        <v>8.0558339980000007</v>
      </c>
      <c r="J10071">
        <v>0</v>
      </c>
      <c r="K10071" t="s">
        <v>30</v>
      </c>
      <c r="L10071">
        <v>2</v>
      </c>
      <c r="M10071">
        <v>2</v>
      </c>
      <c r="N10071">
        <v>4</v>
      </c>
      <c r="O10071">
        <v>2</v>
      </c>
      <c r="P10071" t="s">
        <v>19</v>
      </c>
      <c r="Q10071" t="b">
        <v>0</v>
      </c>
      <c r="R10071" t="b">
        <v>0</v>
      </c>
      <c r="S10071">
        <f>IF(OnlineShopData[[#This Row],[Revenue]]=TRUE,1,0)</f>
        <v>0</v>
      </c>
      <c r="T10071">
        <f>MATCH(OnlineShopData[[#This Row],[Month]],{"Jan","Feb","Mar","Apr","May","June","Jul","Aug","Sep","Oct","Nov","Dec"},0)</f>
        <v>12</v>
      </c>
    </row>
    <row r="10072" spans="1:20" x14ac:dyDescent="0.3">
      <c r="A10072">
        <v>2</v>
      </c>
      <c r="B10072">
        <v>105.75</v>
      </c>
      <c r="C10072">
        <v>0</v>
      </c>
      <c r="D10072">
        <v>0</v>
      </c>
      <c r="E10072">
        <v>19</v>
      </c>
      <c r="F10072">
        <v>1124.8888890000001</v>
      </c>
      <c r="G10072" s="1">
        <v>1.0526316000000001E-2</v>
      </c>
      <c r="H10072" s="1">
        <v>2.8229665000000001E-2</v>
      </c>
      <c r="I10072">
        <v>0</v>
      </c>
      <c r="J10072">
        <v>0</v>
      </c>
      <c r="K10072" t="s">
        <v>27</v>
      </c>
      <c r="L10072">
        <v>3</v>
      </c>
      <c r="M10072">
        <v>2</v>
      </c>
      <c r="N10072">
        <v>9</v>
      </c>
      <c r="O10072">
        <v>2</v>
      </c>
      <c r="P10072" t="s">
        <v>19</v>
      </c>
      <c r="Q10072" t="b">
        <v>1</v>
      </c>
      <c r="R10072" t="b">
        <v>0</v>
      </c>
      <c r="S10072">
        <f>IF(OnlineShopData[[#This Row],[Revenue]]=TRUE,1,0)</f>
        <v>0</v>
      </c>
      <c r="T10072">
        <f>MATCH(OnlineShopData[[#This Row],[Month]],{"Jan","Feb","Mar","Apr","May","June","Jul","Aug","Sep","Oct","Nov","Dec"},0)</f>
        <v>11</v>
      </c>
    </row>
    <row r="10073" spans="1:20" x14ac:dyDescent="0.3">
      <c r="A10073">
        <v>0</v>
      </c>
      <c r="B10073">
        <v>0</v>
      </c>
      <c r="C10073">
        <v>2</v>
      </c>
      <c r="D10073">
        <v>26.5</v>
      </c>
      <c r="E10073">
        <v>149</v>
      </c>
      <c r="F10073">
        <v>6001.1714750000001</v>
      </c>
      <c r="G10073" s="1">
        <v>4.0000000000000001E-3</v>
      </c>
      <c r="H10073" s="1">
        <v>2.2010915999999998E-2</v>
      </c>
      <c r="I10073">
        <v>0</v>
      </c>
      <c r="J10073">
        <v>0</v>
      </c>
      <c r="K10073" t="s">
        <v>27</v>
      </c>
      <c r="L10073">
        <v>2</v>
      </c>
      <c r="M10073">
        <v>2</v>
      </c>
      <c r="N10073">
        <v>1</v>
      </c>
      <c r="O10073">
        <v>2</v>
      </c>
      <c r="P10073" t="s">
        <v>19</v>
      </c>
      <c r="Q10073" t="b">
        <v>0</v>
      </c>
      <c r="R10073" t="b">
        <v>1</v>
      </c>
      <c r="S10073">
        <f>IF(OnlineShopData[[#This Row],[Revenue]]=TRUE,1,0)</f>
        <v>1</v>
      </c>
      <c r="T10073">
        <f>MATCH(OnlineShopData[[#This Row],[Month]],{"Jan","Feb","Mar","Apr","May","June","Jul","Aug","Sep","Oct","Nov","Dec"},0)</f>
        <v>11</v>
      </c>
    </row>
    <row r="10074" spans="1:20" x14ac:dyDescent="0.3">
      <c r="A10074">
        <v>1</v>
      </c>
      <c r="B10074">
        <v>56.5</v>
      </c>
      <c r="C10074">
        <v>1</v>
      </c>
      <c r="D10074">
        <v>41.5</v>
      </c>
      <c r="E10074">
        <v>87</v>
      </c>
      <c r="F10074">
        <v>2504.8707610000001</v>
      </c>
      <c r="G10074" s="1">
        <v>1.9555912000000002E-2</v>
      </c>
      <c r="H10074" s="1">
        <v>3.6429937000000003E-2</v>
      </c>
      <c r="I10074">
        <v>0</v>
      </c>
      <c r="J10074">
        <v>0</v>
      </c>
      <c r="K10074" t="s">
        <v>27</v>
      </c>
      <c r="L10074">
        <v>1</v>
      </c>
      <c r="M10074">
        <v>2</v>
      </c>
      <c r="N10074">
        <v>1</v>
      </c>
      <c r="O10074">
        <v>11</v>
      </c>
      <c r="P10074" t="s">
        <v>19</v>
      </c>
      <c r="Q10074" t="b">
        <v>1</v>
      </c>
      <c r="R10074" t="b">
        <v>0</v>
      </c>
      <c r="S10074">
        <f>IF(OnlineShopData[[#This Row],[Revenue]]=TRUE,1,0)</f>
        <v>0</v>
      </c>
      <c r="T10074">
        <f>MATCH(OnlineShopData[[#This Row],[Month]],{"Jan","Feb","Mar","Apr","May","June","Jul","Aug","Sep","Oct","Nov","Dec"},0)</f>
        <v>11</v>
      </c>
    </row>
    <row r="10075" spans="1:20" x14ac:dyDescent="0.3">
      <c r="A10075">
        <v>1</v>
      </c>
      <c r="B10075">
        <v>8</v>
      </c>
      <c r="C10075">
        <v>3</v>
      </c>
      <c r="D10075">
        <v>181.25</v>
      </c>
      <c r="E10075">
        <v>124</v>
      </c>
      <c r="F10075">
        <v>4722.5686509999996</v>
      </c>
      <c r="G10075" s="1">
        <v>1.5892388E-2</v>
      </c>
      <c r="H10075" s="1">
        <v>2.2431059999999999E-2</v>
      </c>
      <c r="I10075">
        <v>24.289014130000002</v>
      </c>
      <c r="J10075">
        <v>0</v>
      </c>
      <c r="K10075" t="s">
        <v>27</v>
      </c>
      <c r="L10075">
        <v>1</v>
      </c>
      <c r="M10075">
        <v>1</v>
      </c>
      <c r="N10075">
        <v>1</v>
      </c>
      <c r="O10075">
        <v>3</v>
      </c>
      <c r="P10075" t="s">
        <v>19</v>
      </c>
      <c r="Q10075" t="b">
        <v>0</v>
      </c>
      <c r="R10075" t="b">
        <v>1</v>
      </c>
      <c r="S10075">
        <f>IF(OnlineShopData[[#This Row],[Revenue]]=TRUE,1,0)</f>
        <v>1</v>
      </c>
      <c r="T10075">
        <f>MATCH(OnlineShopData[[#This Row],[Month]],{"Jan","Feb","Mar","Apr","May","June","Jul","Aug","Sep","Oct","Nov","Dec"},0)</f>
        <v>11</v>
      </c>
    </row>
    <row r="10076" spans="1:20" x14ac:dyDescent="0.3">
      <c r="A10076">
        <v>3</v>
      </c>
      <c r="B10076">
        <v>63</v>
      </c>
      <c r="C10076">
        <v>2</v>
      </c>
      <c r="D10076">
        <v>204.25</v>
      </c>
      <c r="E10076">
        <v>20</v>
      </c>
      <c r="F10076">
        <v>457.25</v>
      </c>
      <c r="G10076" s="1">
        <v>9.0909089999999994E-3</v>
      </c>
      <c r="H10076" s="1">
        <v>1.3636364E-2</v>
      </c>
      <c r="I10076">
        <v>0</v>
      </c>
      <c r="J10076">
        <v>0</v>
      </c>
      <c r="K10076" t="s">
        <v>30</v>
      </c>
      <c r="L10076">
        <v>3</v>
      </c>
      <c r="M10076">
        <v>2</v>
      </c>
      <c r="N10076">
        <v>7</v>
      </c>
      <c r="O10076">
        <v>2</v>
      </c>
      <c r="P10076" t="s">
        <v>20</v>
      </c>
      <c r="Q10076" t="b">
        <v>0</v>
      </c>
      <c r="R10076" t="b">
        <v>1</v>
      </c>
      <c r="S10076">
        <f>IF(OnlineShopData[[#This Row],[Revenue]]=TRUE,1,0)</f>
        <v>1</v>
      </c>
      <c r="T10076">
        <f>MATCH(OnlineShopData[[#This Row],[Month]],{"Jan","Feb","Mar","Apr","May","June","Jul","Aug","Sep","Oct","Nov","Dec"},0)</f>
        <v>12</v>
      </c>
    </row>
    <row r="10077" spans="1:20" x14ac:dyDescent="0.3">
      <c r="A10077">
        <v>1</v>
      </c>
      <c r="B10077">
        <v>54</v>
      </c>
      <c r="C10077">
        <v>0</v>
      </c>
      <c r="D10077">
        <v>0</v>
      </c>
      <c r="E10077">
        <v>23</v>
      </c>
      <c r="F10077">
        <v>816.77619049999998</v>
      </c>
      <c r="G10077" s="1">
        <v>0</v>
      </c>
      <c r="H10077" s="1">
        <v>1.2318841000000001E-2</v>
      </c>
      <c r="I10077">
        <v>0</v>
      </c>
      <c r="J10077">
        <v>0</v>
      </c>
      <c r="K10077" t="s">
        <v>30</v>
      </c>
      <c r="L10077">
        <v>2</v>
      </c>
      <c r="M10077">
        <v>2</v>
      </c>
      <c r="N10077">
        <v>5</v>
      </c>
      <c r="O10077">
        <v>10</v>
      </c>
      <c r="P10077" t="s">
        <v>19</v>
      </c>
      <c r="Q10077" t="b">
        <v>0</v>
      </c>
      <c r="R10077" t="b">
        <v>0</v>
      </c>
      <c r="S10077">
        <f>IF(OnlineShopData[[#This Row],[Revenue]]=TRUE,1,0)</f>
        <v>0</v>
      </c>
      <c r="T10077">
        <f>MATCH(OnlineShopData[[#This Row],[Month]],{"Jan","Feb","Mar","Apr","May","June","Jul","Aug","Sep","Oct","Nov","Dec"},0)</f>
        <v>12</v>
      </c>
    </row>
    <row r="10078" spans="1:20" x14ac:dyDescent="0.3">
      <c r="A10078">
        <v>0</v>
      </c>
      <c r="B10078">
        <v>0</v>
      </c>
      <c r="C10078">
        <v>0</v>
      </c>
      <c r="D10078">
        <v>0</v>
      </c>
      <c r="E10078">
        <v>108</v>
      </c>
      <c r="F10078">
        <v>3279.2384280000001</v>
      </c>
      <c r="G10078" s="1">
        <v>1.2037037E-2</v>
      </c>
      <c r="H10078" s="1">
        <v>3.0709877E-2</v>
      </c>
      <c r="I10078">
        <v>0</v>
      </c>
      <c r="J10078">
        <v>0</v>
      </c>
      <c r="K10078" t="s">
        <v>27</v>
      </c>
      <c r="L10078">
        <v>2</v>
      </c>
      <c r="M10078">
        <v>2</v>
      </c>
      <c r="N10078">
        <v>7</v>
      </c>
      <c r="O10078">
        <v>1</v>
      </c>
      <c r="P10078" t="s">
        <v>19</v>
      </c>
      <c r="Q10078" t="b">
        <v>0</v>
      </c>
      <c r="R10078" t="b">
        <v>0</v>
      </c>
      <c r="S10078">
        <f>IF(OnlineShopData[[#This Row],[Revenue]]=TRUE,1,0)</f>
        <v>0</v>
      </c>
      <c r="T10078">
        <f>MATCH(OnlineShopData[[#This Row],[Month]],{"Jan","Feb","Mar","Apr","May","June","Jul","Aug","Sep","Oct","Nov","Dec"},0)</f>
        <v>11</v>
      </c>
    </row>
    <row r="10079" spans="1:20" x14ac:dyDescent="0.3">
      <c r="A10079">
        <v>16</v>
      </c>
      <c r="B10079">
        <v>305</v>
      </c>
      <c r="C10079">
        <v>0</v>
      </c>
      <c r="D10079">
        <v>0</v>
      </c>
      <c r="E10079">
        <v>147</v>
      </c>
      <c r="F10079">
        <v>4123.956674</v>
      </c>
      <c r="G10079" s="1">
        <v>3.797468E-3</v>
      </c>
      <c r="H10079" s="1">
        <v>1.0521398E-2</v>
      </c>
      <c r="I10079">
        <v>0</v>
      </c>
      <c r="J10079">
        <v>0</v>
      </c>
      <c r="K10079" t="s">
        <v>27</v>
      </c>
      <c r="L10079">
        <v>2</v>
      </c>
      <c r="M10079">
        <v>2</v>
      </c>
      <c r="N10079">
        <v>1</v>
      </c>
      <c r="O10079">
        <v>8</v>
      </c>
      <c r="P10079" t="s">
        <v>19</v>
      </c>
      <c r="Q10079" t="b">
        <v>0</v>
      </c>
      <c r="R10079" t="b">
        <v>1</v>
      </c>
      <c r="S10079">
        <f>IF(OnlineShopData[[#This Row],[Revenue]]=TRUE,1,0)</f>
        <v>1</v>
      </c>
      <c r="T10079">
        <f>MATCH(OnlineShopData[[#This Row],[Month]],{"Jan","Feb","Mar","Apr","May","June","Jul","Aug","Sep","Oct","Nov","Dec"},0)</f>
        <v>11</v>
      </c>
    </row>
    <row r="10080" spans="1:20" x14ac:dyDescent="0.3">
      <c r="A10080">
        <v>1</v>
      </c>
      <c r="B10080">
        <v>0</v>
      </c>
      <c r="C10080">
        <v>0</v>
      </c>
      <c r="D10080">
        <v>0</v>
      </c>
      <c r="E10080">
        <v>60</v>
      </c>
      <c r="F10080">
        <v>1995.416667</v>
      </c>
      <c r="G10080" s="1">
        <v>0</v>
      </c>
      <c r="H10080" s="1">
        <v>3.3898309999999998E-3</v>
      </c>
      <c r="I10080">
        <v>61.581712240000002</v>
      </c>
      <c r="J10080">
        <v>0</v>
      </c>
      <c r="K10080" t="s">
        <v>27</v>
      </c>
      <c r="L10080">
        <v>2</v>
      </c>
      <c r="M10080">
        <v>4</v>
      </c>
      <c r="N10080">
        <v>1</v>
      </c>
      <c r="O10080">
        <v>7</v>
      </c>
      <c r="P10080" t="s">
        <v>20</v>
      </c>
      <c r="Q10080" t="b">
        <v>0</v>
      </c>
      <c r="R10080" t="b">
        <v>1</v>
      </c>
      <c r="S10080">
        <f>IF(OnlineShopData[[#This Row],[Revenue]]=TRUE,1,0)</f>
        <v>1</v>
      </c>
      <c r="T10080">
        <f>MATCH(OnlineShopData[[#This Row],[Month]],{"Jan","Feb","Mar","Apr","May","June","Jul","Aug","Sep","Oct","Nov","Dec"},0)</f>
        <v>11</v>
      </c>
    </row>
    <row r="10081" spans="1:20" x14ac:dyDescent="0.3">
      <c r="A10081">
        <v>0</v>
      </c>
      <c r="B10081">
        <v>0</v>
      </c>
      <c r="C10081">
        <v>0</v>
      </c>
      <c r="D10081">
        <v>0</v>
      </c>
      <c r="E10081">
        <v>24</v>
      </c>
      <c r="F10081">
        <v>1242</v>
      </c>
      <c r="G10081" s="1">
        <v>2.1739129999999999E-2</v>
      </c>
      <c r="H10081" s="1">
        <v>6.2318841E-2</v>
      </c>
      <c r="I10081">
        <v>0</v>
      </c>
      <c r="J10081">
        <v>0</v>
      </c>
      <c r="K10081" t="s">
        <v>27</v>
      </c>
      <c r="L10081">
        <v>2</v>
      </c>
      <c r="M10081">
        <v>2</v>
      </c>
      <c r="N10081">
        <v>7</v>
      </c>
      <c r="O10081">
        <v>1</v>
      </c>
      <c r="P10081" t="s">
        <v>19</v>
      </c>
      <c r="Q10081" t="b">
        <v>0</v>
      </c>
      <c r="R10081" t="b">
        <v>0</v>
      </c>
      <c r="S10081">
        <f>IF(OnlineShopData[[#This Row],[Revenue]]=TRUE,1,0)</f>
        <v>0</v>
      </c>
      <c r="T10081">
        <f>MATCH(OnlineShopData[[#This Row],[Month]],{"Jan","Feb","Mar","Apr","May","June","Jul","Aug","Sep","Oct","Nov","Dec"},0)</f>
        <v>11</v>
      </c>
    </row>
    <row r="10082" spans="1:20" x14ac:dyDescent="0.3">
      <c r="A10082">
        <v>3</v>
      </c>
      <c r="B10082">
        <v>54.5</v>
      </c>
      <c r="C10082">
        <v>0</v>
      </c>
      <c r="D10082">
        <v>0</v>
      </c>
      <c r="E10082">
        <v>67</v>
      </c>
      <c r="F10082">
        <v>2891.7445710000002</v>
      </c>
      <c r="G10082" s="1">
        <v>1.3235294E-2</v>
      </c>
      <c r="H10082" s="1">
        <v>2.3901833000000001E-2</v>
      </c>
      <c r="I10082">
        <v>0</v>
      </c>
      <c r="J10082">
        <v>0</v>
      </c>
      <c r="K10082" t="s">
        <v>27</v>
      </c>
      <c r="L10082">
        <v>3</v>
      </c>
      <c r="M10082">
        <v>2</v>
      </c>
      <c r="N10082">
        <v>1</v>
      </c>
      <c r="O10082">
        <v>13</v>
      </c>
      <c r="P10082" t="s">
        <v>19</v>
      </c>
      <c r="Q10082" t="b">
        <v>1</v>
      </c>
      <c r="R10082" t="b">
        <v>0</v>
      </c>
      <c r="S10082">
        <f>IF(OnlineShopData[[#This Row],[Revenue]]=TRUE,1,0)</f>
        <v>0</v>
      </c>
      <c r="T10082">
        <f>MATCH(OnlineShopData[[#This Row],[Month]],{"Jan","Feb","Mar","Apr","May","June","Jul","Aug","Sep","Oct","Nov","Dec"},0)</f>
        <v>11</v>
      </c>
    </row>
    <row r="10083" spans="1:20" x14ac:dyDescent="0.3">
      <c r="A10083">
        <v>4</v>
      </c>
      <c r="B10083">
        <v>934.5</v>
      </c>
      <c r="C10083">
        <v>1</v>
      </c>
      <c r="D10083">
        <v>92</v>
      </c>
      <c r="E10083">
        <v>18</v>
      </c>
      <c r="F10083">
        <v>937.71666670000002</v>
      </c>
      <c r="G10083" s="1">
        <v>0</v>
      </c>
      <c r="H10083" s="1">
        <v>5.5555559999999997E-3</v>
      </c>
      <c r="I10083">
        <v>0</v>
      </c>
      <c r="J10083">
        <v>0</v>
      </c>
      <c r="K10083" t="s">
        <v>30</v>
      </c>
      <c r="L10083">
        <v>1</v>
      </c>
      <c r="M10083">
        <v>1</v>
      </c>
      <c r="N10083">
        <v>6</v>
      </c>
      <c r="O10083">
        <v>2</v>
      </c>
      <c r="P10083" t="s">
        <v>20</v>
      </c>
      <c r="Q10083" t="b">
        <v>0</v>
      </c>
      <c r="R10083" t="b">
        <v>0</v>
      </c>
      <c r="S10083">
        <f>IF(OnlineShopData[[#This Row],[Revenue]]=TRUE,1,0)</f>
        <v>0</v>
      </c>
      <c r="T10083">
        <f>MATCH(OnlineShopData[[#This Row],[Month]],{"Jan","Feb","Mar","Apr","May","June","Jul","Aug","Sep","Oct","Nov","Dec"},0)</f>
        <v>12</v>
      </c>
    </row>
    <row r="10084" spans="1:20" x14ac:dyDescent="0.3">
      <c r="A10084">
        <v>1</v>
      </c>
      <c r="B10084">
        <v>4</v>
      </c>
      <c r="C10084">
        <v>0</v>
      </c>
      <c r="D10084">
        <v>0</v>
      </c>
      <c r="E10084">
        <v>39</v>
      </c>
      <c r="F10084">
        <v>983.13888889999998</v>
      </c>
      <c r="G10084" s="1">
        <v>1.5384615000000001E-2</v>
      </c>
      <c r="H10084" s="1">
        <v>1.7599067999999999E-2</v>
      </c>
      <c r="I10084">
        <v>0</v>
      </c>
      <c r="J10084">
        <v>0</v>
      </c>
      <c r="K10084" t="s">
        <v>27</v>
      </c>
      <c r="L10084">
        <v>3</v>
      </c>
      <c r="M10084">
        <v>2</v>
      </c>
      <c r="N10084">
        <v>6</v>
      </c>
      <c r="O10084">
        <v>3</v>
      </c>
      <c r="P10084" t="s">
        <v>19</v>
      </c>
      <c r="Q10084" t="b">
        <v>0</v>
      </c>
      <c r="R10084" t="b">
        <v>0</v>
      </c>
      <c r="S10084">
        <f>IF(OnlineShopData[[#This Row],[Revenue]]=TRUE,1,0)</f>
        <v>0</v>
      </c>
      <c r="T10084">
        <f>MATCH(OnlineShopData[[#This Row],[Month]],{"Jan","Feb","Mar","Apr","May","June","Jul","Aug","Sep","Oct","Nov","Dec"},0)</f>
        <v>11</v>
      </c>
    </row>
    <row r="10085" spans="1:20" x14ac:dyDescent="0.3">
      <c r="A10085">
        <v>0</v>
      </c>
      <c r="B10085">
        <v>0</v>
      </c>
      <c r="C10085">
        <v>2</v>
      </c>
      <c r="D10085">
        <v>1368</v>
      </c>
      <c r="E10085">
        <v>26</v>
      </c>
      <c r="F10085">
        <v>650.80833329999996</v>
      </c>
      <c r="G10085" s="1">
        <v>0</v>
      </c>
      <c r="H10085" s="1">
        <v>1.4285714E-2</v>
      </c>
      <c r="I10085">
        <v>0</v>
      </c>
      <c r="J10085">
        <v>0</v>
      </c>
      <c r="K10085" t="s">
        <v>27</v>
      </c>
      <c r="L10085">
        <v>1</v>
      </c>
      <c r="M10085">
        <v>1</v>
      </c>
      <c r="N10085">
        <v>1</v>
      </c>
      <c r="O10085">
        <v>2</v>
      </c>
      <c r="P10085" t="s">
        <v>19</v>
      </c>
      <c r="Q10085" t="b">
        <v>1</v>
      </c>
      <c r="R10085" t="b">
        <v>1</v>
      </c>
      <c r="S10085">
        <f>IF(OnlineShopData[[#This Row],[Revenue]]=TRUE,1,0)</f>
        <v>1</v>
      </c>
      <c r="T10085">
        <f>MATCH(OnlineShopData[[#This Row],[Month]],{"Jan","Feb","Mar","Apr","May","June","Jul","Aug","Sep","Oct","Nov","Dec"},0)</f>
        <v>11</v>
      </c>
    </row>
    <row r="10086" spans="1:20" x14ac:dyDescent="0.3">
      <c r="A10086">
        <v>1</v>
      </c>
      <c r="B10086">
        <v>65.5</v>
      </c>
      <c r="C10086">
        <v>0</v>
      </c>
      <c r="D10086">
        <v>0</v>
      </c>
      <c r="E10086">
        <v>2</v>
      </c>
      <c r="F10086">
        <v>99</v>
      </c>
      <c r="G10086" s="1">
        <v>3.3333333E-2</v>
      </c>
      <c r="H10086" s="1">
        <v>6.6666666999999999E-2</v>
      </c>
      <c r="I10086">
        <v>0</v>
      </c>
      <c r="J10086">
        <v>0</v>
      </c>
      <c r="K10086" t="s">
        <v>27</v>
      </c>
      <c r="L10086">
        <v>4</v>
      </c>
      <c r="M10086">
        <v>2</v>
      </c>
      <c r="N10086">
        <v>1</v>
      </c>
      <c r="O10086">
        <v>8</v>
      </c>
      <c r="P10086" t="s">
        <v>20</v>
      </c>
      <c r="Q10086" t="b">
        <v>1</v>
      </c>
      <c r="R10086" t="b">
        <v>0</v>
      </c>
      <c r="S10086">
        <f>IF(OnlineShopData[[#This Row],[Revenue]]=TRUE,1,0)</f>
        <v>0</v>
      </c>
      <c r="T10086">
        <f>MATCH(OnlineShopData[[#This Row],[Month]],{"Jan","Feb","Mar","Apr","May","June","Jul","Aug","Sep","Oct","Nov","Dec"},0)</f>
        <v>11</v>
      </c>
    </row>
    <row r="10087" spans="1:20" x14ac:dyDescent="0.3">
      <c r="A10087">
        <v>5</v>
      </c>
      <c r="B10087">
        <v>142.75</v>
      </c>
      <c r="C10087">
        <v>0</v>
      </c>
      <c r="D10087">
        <v>0</v>
      </c>
      <c r="E10087">
        <v>76</v>
      </c>
      <c r="F10087">
        <v>1523.5780299999999</v>
      </c>
      <c r="G10087" s="1">
        <v>1.2987013E-2</v>
      </c>
      <c r="H10087" s="1">
        <v>2.1101927999999999E-2</v>
      </c>
      <c r="I10087">
        <v>0</v>
      </c>
      <c r="J10087">
        <v>0</v>
      </c>
      <c r="K10087" t="s">
        <v>27</v>
      </c>
      <c r="L10087">
        <v>2</v>
      </c>
      <c r="M10087">
        <v>2</v>
      </c>
      <c r="N10087">
        <v>1</v>
      </c>
      <c r="O10087">
        <v>1</v>
      </c>
      <c r="P10087" t="s">
        <v>19</v>
      </c>
      <c r="Q10087" t="b">
        <v>0</v>
      </c>
      <c r="R10087" t="b">
        <v>0</v>
      </c>
      <c r="S10087">
        <f>IF(OnlineShopData[[#This Row],[Revenue]]=TRUE,1,0)</f>
        <v>0</v>
      </c>
      <c r="T10087">
        <f>MATCH(OnlineShopData[[#This Row],[Month]],{"Jan","Feb","Mar","Apr","May","June","Jul","Aug","Sep","Oct","Nov","Dec"},0)</f>
        <v>11</v>
      </c>
    </row>
    <row r="10088" spans="1:20" x14ac:dyDescent="0.3">
      <c r="A10088">
        <v>0</v>
      </c>
      <c r="B10088">
        <v>0</v>
      </c>
      <c r="C10088">
        <v>0</v>
      </c>
      <c r="D10088">
        <v>0</v>
      </c>
      <c r="E10088">
        <v>15</v>
      </c>
      <c r="F10088">
        <v>729</v>
      </c>
      <c r="G10088" s="1">
        <v>0</v>
      </c>
      <c r="H10088" s="1">
        <v>3.3333333E-2</v>
      </c>
      <c r="I10088">
        <v>0</v>
      </c>
      <c r="J10088">
        <v>0</v>
      </c>
      <c r="K10088" t="s">
        <v>27</v>
      </c>
      <c r="L10088">
        <v>3</v>
      </c>
      <c r="M10088">
        <v>2</v>
      </c>
      <c r="N10088">
        <v>1</v>
      </c>
      <c r="O10088">
        <v>8</v>
      </c>
      <c r="P10088" t="s">
        <v>20</v>
      </c>
      <c r="Q10088" t="b">
        <v>1</v>
      </c>
      <c r="R10088" t="b">
        <v>0</v>
      </c>
      <c r="S10088">
        <f>IF(OnlineShopData[[#This Row],[Revenue]]=TRUE,1,0)</f>
        <v>0</v>
      </c>
      <c r="T10088">
        <f>MATCH(OnlineShopData[[#This Row],[Month]],{"Jan","Feb","Mar","Apr","May","June","Jul","Aug","Sep","Oct","Nov","Dec"},0)</f>
        <v>11</v>
      </c>
    </row>
    <row r="10089" spans="1:20" x14ac:dyDescent="0.3">
      <c r="A10089">
        <v>9</v>
      </c>
      <c r="B10089">
        <v>241.84166669999999</v>
      </c>
      <c r="C10089">
        <v>0</v>
      </c>
      <c r="D10089">
        <v>0</v>
      </c>
      <c r="E10089">
        <v>25</v>
      </c>
      <c r="F10089">
        <v>673.03333329999998</v>
      </c>
      <c r="G10089" s="1">
        <v>2.150538E-3</v>
      </c>
      <c r="H10089" s="1">
        <v>5.2227339999999997E-3</v>
      </c>
      <c r="I10089">
        <v>27.973417869999999</v>
      </c>
      <c r="J10089">
        <v>0</v>
      </c>
      <c r="K10089" t="s">
        <v>27</v>
      </c>
      <c r="L10089">
        <v>1</v>
      </c>
      <c r="M10089">
        <v>1</v>
      </c>
      <c r="N10089">
        <v>3</v>
      </c>
      <c r="O10089">
        <v>2</v>
      </c>
      <c r="P10089" t="s">
        <v>20</v>
      </c>
      <c r="Q10089" t="b">
        <v>0</v>
      </c>
      <c r="R10089" t="b">
        <v>0</v>
      </c>
      <c r="S10089">
        <f>IF(OnlineShopData[[#This Row],[Revenue]]=TRUE,1,0)</f>
        <v>0</v>
      </c>
      <c r="T10089">
        <f>MATCH(OnlineShopData[[#This Row],[Month]],{"Jan","Feb","Mar","Apr","May","June","Jul","Aug","Sep","Oct","Nov","Dec"},0)</f>
        <v>11</v>
      </c>
    </row>
    <row r="10090" spans="1:20" x14ac:dyDescent="0.3">
      <c r="A10090">
        <v>0</v>
      </c>
      <c r="B10090">
        <v>0</v>
      </c>
      <c r="C10090">
        <v>2</v>
      </c>
      <c r="D10090">
        <v>21</v>
      </c>
      <c r="E10090">
        <v>17</v>
      </c>
      <c r="F10090">
        <v>190.70833329999999</v>
      </c>
      <c r="G10090" s="1">
        <v>2.2222222E-2</v>
      </c>
      <c r="H10090" s="1">
        <v>3.9259258999999998E-2</v>
      </c>
      <c r="I10090">
        <v>0</v>
      </c>
      <c r="J10090">
        <v>0</v>
      </c>
      <c r="K10090" t="s">
        <v>27</v>
      </c>
      <c r="L10090">
        <v>3</v>
      </c>
      <c r="M10090">
        <v>2</v>
      </c>
      <c r="N10090">
        <v>1</v>
      </c>
      <c r="O10090">
        <v>13</v>
      </c>
      <c r="P10090" t="s">
        <v>19</v>
      </c>
      <c r="Q10090" t="b">
        <v>1</v>
      </c>
      <c r="R10090" t="b">
        <v>0</v>
      </c>
      <c r="S10090">
        <f>IF(OnlineShopData[[#This Row],[Revenue]]=TRUE,1,0)</f>
        <v>0</v>
      </c>
      <c r="T10090">
        <f>MATCH(OnlineShopData[[#This Row],[Month]],{"Jan","Feb","Mar","Apr","May","June","Jul","Aug","Sep","Oct","Nov","Dec"},0)</f>
        <v>11</v>
      </c>
    </row>
    <row r="10091" spans="1:20" x14ac:dyDescent="0.3">
      <c r="A10091">
        <v>1</v>
      </c>
      <c r="B10091">
        <v>34.5</v>
      </c>
      <c r="C10091">
        <v>0</v>
      </c>
      <c r="D10091">
        <v>0</v>
      </c>
      <c r="E10091">
        <v>10</v>
      </c>
      <c r="F10091">
        <v>277.0357143</v>
      </c>
      <c r="G10091" s="1">
        <v>0</v>
      </c>
      <c r="H10091" s="1">
        <v>2.7777779999999998E-3</v>
      </c>
      <c r="I10091">
        <v>0</v>
      </c>
      <c r="J10091">
        <v>0</v>
      </c>
      <c r="K10091" t="s">
        <v>30</v>
      </c>
      <c r="L10091">
        <v>1</v>
      </c>
      <c r="M10091">
        <v>1</v>
      </c>
      <c r="N10091">
        <v>8</v>
      </c>
      <c r="O10091">
        <v>8</v>
      </c>
      <c r="P10091" t="s">
        <v>20</v>
      </c>
      <c r="Q10091" t="b">
        <v>1</v>
      </c>
      <c r="R10091" t="b">
        <v>0</v>
      </c>
      <c r="S10091">
        <f>IF(OnlineShopData[[#This Row],[Revenue]]=TRUE,1,0)</f>
        <v>0</v>
      </c>
      <c r="T10091">
        <f>MATCH(OnlineShopData[[#This Row],[Month]],{"Jan","Feb","Mar","Apr","May","June","Jul","Aug","Sep","Oct","Nov","Dec"},0)</f>
        <v>12</v>
      </c>
    </row>
    <row r="10092" spans="1:20" x14ac:dyDescent="0.3">
      <c r="A10092">
        <v>5</v>
      </c>
      <c r="B10092">
        <v>61.012500000000003</v>
      </c>
      <c r="C10092">
        <v>0</v>
      </c>
      <c r="D10092">
        <v>0</v>
      </c>
      <c r="E10092">
        <v>51</v>
      </c>
      <c r="F10092">
        <v>1141.0666670000001</v>
      </c>
      <c r="G10092" s="1">
        <v>3.5714290000000001E-3</v>
      </c>
      <c r="H10092" s="1">
        <v>1.1093074E-2</v>
      </c>
      <c r="I10092">
        <v>0</v>
      </c>
      <c r="J10092">
        <v>0</v>
      </c>
      <c r="K10092" t="s">
        <v>30</v>
      </c>
      <c r="L10092">
        <v>2</v>
      </c>
      <c r="M10092">
        <v>2</v>
      </c>
      <c r="N10092">
        <v>6</v>
      </c>
      <c r="O10092">
        <v>2</v>
      </c>
      <c r="P10092" t="s">
        <v>20</v>
      </c>
      <c r="Q10092" t="b">
        <v>0</v>
      </c>
      <c r="R10092" t="b">
        <v>0</v>
      </c>
      <c r="S10092">
        <f>IF(OnlineShopData[[#This Row],[Revenue]]=TRUE,1,0)</f>
        <v>0</v>
      </c>
      <c r="T10092">
        <f>MATCH(OnlineShopData[[#This Row],[Month]],{"Jan","Feb","Mar","Apr","May","June","Jul","Aug","Sep","Oct","Nov","Dec"},0)</f>
        <v>12</v>
      </c>
    </row>
    <row r="10093" spans="1:20" x14ac:dyDescent="0.3">
      <c r="A10093">
        <v>0</v>
      </c>
      <c r="B10093">
        <v>0</v>
      </c>
      <c r="C10093">
        <v>0</v>
      </c>
      <c r="D10093">
        <v>0</v>
      </c>
      <c r="E10093">
        <v>15</v>
      </c>
      <c r="F10093">
        <v>1506.916667</v>
      </c>
      <c r="G10093" s="1">
        <v>4.4444439999999997E-3</v>
      </c>
      <c r="H10093" s="1">
        <v>3.3015873000000001E-2</v>
      </c>
      <c r="I10093">
        <v>0</v>
      </c>
      <c r="J10093">
        <v>0</v>
      </c>
      <c r="K10093" t="s">
        <v>27</v>
      </c>
      <c r="L10093">
        <v>1</v>
      </c>
      <c r="M10093">
        <v>8</v>
      </c>
      <c r="N10093">
        <v>2</v>
      </c>
      <c r="O10093">
        <v>11</v>
      </c>
      <c r="P10093" t="s">
        <v>19</v>
      </c>
      <c r="Q10093" t="b">
        <v>0</v>
      </c>
      <c r="R10093" t="b">
        <v>0</v>
      </c>
      <c r="S10093">
        <f>IF(OnlineShopData[[#This Row],[Revenue]]=TRUE,1,0)</f>
        <v>0</v>
      </c>
      <c r="T10093">
        <f>MATCH(OnlineShopData[[#This Row],[Month]],{"Jan","Feb","Mar","Apr","May","June","Jul","Aug","Sep","Oct","Nov","Dec"},0)</f>
        <v>11</v>
      </c>
    </row>
    <row r="10094" spans="1:20" x14ac:dyDescent="0.3">
      <c r="A10094">
        <v>0</v>
      </c>
      <c r="B10094">
        <v>0</v>
      </c>
      <c r="C10094">
        <v>0</v>
      </c>
      <c r="D10094">
        <v>0</v>
      </c>
      <c r="E10094">
        <v>39</v>
      </c>
      <c r="F10094">
        <v>1346.9666669999999</v>
      </c>
      <c r="G10094" s="1">
        <v>0</v>
      </c>
      <c r="H10094" s="1">
        <v>5.1282050000000003E-3</v>
      </c>
      <c r="I10094">
        <v>67.027713019999993</v>
      </c>
      <c r="J10094">
        <v>0</v>
      </c>
      <c r="K10094" t="s">
        <v>30</v>
      </c>
      <c r="L10094">
        <v>1</v>
      </c>
      <c r="M10094">
        <v>1</v>
      </c>
      <c r="N10094">
        <v>4</v>
      </c>
      <c r="O10094">
        <v>2</v>
      </c>
      <c r="P10094" t="s">
        <v>20</v>
      </c>
      <c r="Q10094" t="b">
        <v>0</v>
      </c>
      <c r="R10094" t="b">
        <v>1</v>
      </c>
      <c r="S10094">
        <f>IF(OnlineShopData[[#This Row],[Revenue]]=TRUE,1,0)</f>
        <v>1</v>
      </c>
      <c r="T10094">
        <f>MATCH(OnlineShopData[[#This Row],[Month]],{"Jan","Feb","Mar","Apr","May","June","Jul","Aug","Sep","Oct","Nov","Dec"},0)</f>
        <v>12</v>
      </c>
    </row>
    <row r="10095" spans="1:20" x14ac:dyDescent="0.3">
      <c r="A10095">
        <v>0</v>
      </c>
      <c r="B10095">
        <v>0</v>
      </c>
      <c r="C10095">
        <v>0</v>
      </c>
      <c r="D10095">
        <v>0</v>
      </c>
      <c r="E10095">
        <v>4</v>
      </c>
      <c r="F10095">
        <v>60.5</v>
      </c>
      <c r="G10095" s="1">
        <v>0.1</v>
      </c>
      <c r="H10095" s="1">
        <v>0.15</v>
      </c>
      <c r="I10095">
        <v>0</v>
      </c>
      <c r="J10095">
        <v>0</v>
      </c>
      <c r="K10095" t="s">
        <v>27</v>
      </c>
      <c r="L10095">
        <v>1</v>
      </c>
      <c r="M10095">
        <v>1</v>
      </c>
      <c r="N10095">
        <v>1</v>
      </c>
      <c r="O10095">
        <v>1</v>
      </c>
      <c r="P10095" t="s">
        <v>19</v>
      </c>
      <c r="Q10095" t="b">
        <v>0</v>
      </c>
      <c r="R10095" t="b">
        <v>0</v>
      </c>
      <c r="S10095">
        <f>IF(OnlineShopData[[#This Row],[Revenue]]=TRUE,1,0)</f>
        <v>0</v>
      </c>
      <c r="T10095">
        <f>MATCH(OnlineShopData[[#This Row],[Month]],{"Jan","Feb","Mar","Apr","May","June","Jul","Aug","Sep","Oct","Nov","Dec"},0)</f>
        <v>11</v>
      </c>
    </row>
    <row r="10096" spans="1:20" x14ac:dyDescent="0.3">
      <c r="A10096">
        <v>2</v>
      </c>
      <c r="B10096">
        <v>51.5</v>
      </c>
      <c r="C10096">
        <v>2</v>
      </c>
      <c r="D10096">
        <v>99.5</v>
      </c>
      <c r="E10096">
        <v>15</v>
      </c>
      <c r="F10096">
        <v>771.875</v>
      </c>
      <c r="G10096" s="1">
        <v>0.01</v>
      </c>
      <c r="H10096" s="1">
        <v>2.6666667000000002E-2</v>
      </c>
      <c r="I10096">
        <v>15.395346679999999</v>
      </c>
      <c r="J10096">
        <v>0</v>
      </c>
      <c r="K10096" t="s">
        <v>30</v>
      </c>
      <c r="L10096">
        <v>2</v>
      </c>
      <c r="M10096">
        <v>2</v>
      </c>
      <c r="N10096">
        <v>3</v>
      </c>
      <c r="O10096">
        <v>2</v>
      </c>
      <c r="P10096" t="s">
        <v>19</v>
      </c>
      <c r="Q10096" t="b">
        <v>0</v>
      </c>
      <c r="R10096" t="b">
        <v>0</v>
      </c>
      <c r="S10096">
        <f>IF(OnlineShopData[[#This Row],[Revenue]]=TRUE,1,0)</f>
        <v>0</v>
      </c>
      <c r="T10096">
        <f>MATCH(OnlineShopData[[#This Row],[Month]],{"Jan","Feb","Mar","Apr","May","June","Jul","Aug","Sep","Oct","Nov","Dec"},0)</f>
        <v>12</v>
      </c>
    </row>
    <row r="10097" spans="1:20" x14ac:dyDescent="0.3">
      <c r="A10097">
        <v>9</v>
      </c>
      <c r="B10097">
        <v>178.5</v>
      </c>
      <c r="C10097">
        <v>0</v>
      </c>
      <c r="D10097">
        <v>0</v>
      </c>
      <c r="E10097">
        <v>10</v>
      </c>
      <c r="F10097">
        <v>558</v>
      </c>
      <c r="G10097" s="1">
        <v>1.1764706E-2</v>
      </c>
      <c r="H10097" s="1">
        <v>2.3529412E-2</v>
      </c>
      <c r="I10097">
        <v>0</v>
      </c>
      <c r="J10097">
        <v>0</v>
      </c>
      <c r="K10097" t="s">
        <v>27</v>
      </c>
      <c r="L10097">
        <v>2</v>
      </c>
      <c r="M10097">
        <v>5</v>
      </c>
      <c r="N10097">
        <v>1</v>
      </c>
      <c r="O10097">
        <v>11</v>
      </c>
      <c r="P10097" t="s">
        <v>19</v>
      </c>
      <c r="Q10097" t="b">
        <v>0</v>
      </c>
      <c r="R10097" t="b">
        <v>0</v>
      </c>
      <c r="S10097">
        <f>IF(OnlineShopData[[#This Row],[Revenue]]=TRUE,1,0)</f>
        <v>0</v>
      </c>
      <c r="T10097">
        <f>MATCH(OnlineShopData[[#This Row],[Month]],{"Jan","Feb","Mar","Apr","May","June","Jul","Aug","Sep","Oct","Nov","Dec"},0)</f>
        <v>11</v>
      </c>
    </row>
    <row r="10098" spans="1:20" x14ac:dyDescent="0.3">
      <c r="A10098">
        <v>12</v>
      </c>
      <c r="B10098">
        <v>152.75</v>
      </c>
      <c r="C10098">
        <v>1</v>
      </c>
      <c r="D10098">
        <v>0</v>
      </c>
      <c r="E10098">
        <v>219</v>
      </c>
      <c r="F10098">
        <v>7044.0645080000004</v>
      </c>
      <c r="G10098" s="1">
        <v>3.3123250000000001E-3</v>
      </c>
      <c r="H10098" s="1">
        <v>1.5735853000000001E-2</v>
      </c>
      <c r="I10098">
        <v>11.65798375</v>
      </c>
      <c r="J10098">
        <v>0</v>
      </c>
      <c r="K10098" t="s">
        <v>27</v>
      </c>
      <c r="L10098">
        <v>2</v>
      </c>
      <c r="M10098">
        <v>2</v>
      </c>
      <c r="N10098">
        <v>1</v>
      </c>
      <c r="O10098">
        <v>1</v>
      </c>
      <c r="P10098" t="s">
        <v>19</v>
      </c>
      <c r="Q10098" t="b">
        <v>0</v>
      </c>
      <c r="R10098" t="b">
        <v>1</v>
      </c>
      <c r="S10098">
        <f>IF(OnlineShopData[[#This Row],[Revenue]]=TRUE,1,0)</f>
        <v>1</v>
      </c>
      <c r="T10098">
        <f>MATCH(OnlineShopData[[#This Row],[Month]],{"Jan","Feb","Mar","Apr","May","June","Jul","Aug","Sep","Oct","Nov","Dec"},0)</f>
        <v>11</v>
      </c>
    </row>
    <row r="10099" spans="1:20" x14ac:dyDescent="0.3">
      <c r="A10099">
        <v>1</v>
      </c>
      <c r="B10099">
        <v>8</v>
      </c>
      <c r="C10099">
        <v>0</v>
      </c>
      <c r="D10099">
        <v>0</v>
      </c>
      <c r="E10099">
        <v>34</v>
      </c>
      <c r="F10099">
        <v>709.33333330000005</v>
      </c>
      <c r="G10099" s="1">
        <v>0</v>
      </c>
      <c r="H10099" s="1">
        <v>1.4761905000000001E-2</v>
      </c>
      <c r="I10099">
        <v>0</v>
      </c>
      <c r="J10099">
        <v>0</v>
      </c>
      <c r="K10099" t="s">
        <v>27</v>
      </c>
      <c r="L10099">
        <v>2</v>
      </c>
      <c r="M10099">
        <v>2</v>
      </c>
      <c r="N10099">
        <v>1</v>
      </c>
      <c r="O10099">
        <v>1</v>
      </c>
      <c r="P10099" t="s">
        <v>19</v>
      </c>
      <c r="Q10099" t="b">
        <v>0</v>
      </c>
      <c r="R10099" t="b">
        <v>0</v>
      </c>
      <c r="S10099">
        <f>IF(OnlineShopData[[#This Row],[Revenue]]=TRUE,1,0)</f>
        <v>0</v>
      </c>
      <c r="T10099">
        <f>MATCH(OnlineShopData[[#This Row],[Month]],{"Jan","Feb","Mar","Apr","May","June","Jul","Aug","Sep","Oct","Nov","Dec"},0)</f>
        <v>11</v>
      </c>
    </row>
    <row r="10100" spans="1:20" x14ac:dyDescent="0.3">
      <c r="A10100">
        <v>10</v>
      </c>
      <c r="B10100">
        <v>770.73888890000001</v>
      </c>
      <c r="C10100">
        <v>2</v>
      </c>
      <c r="D10100">
        <v>138.66666670000001</v>
      </c>
      <c r="E10100">
        <v>35</v>
      </c>
      <c r="F10100">
        <v>726.03888889999996</v>
      </c>
      <c r="G10100" s="1">
        <v>0</v>
      </c>
      <c r="H10100" s="1">
        <v>5.4347830000000003E-3</v>
      </c>
      <c r="I10100">
        <v>10.82357287</v>
      </c>
      <c r="J10100">
        <v>0</v>
      </c>
      <c r="K10100" t="s">
        <v>27</v>
      </c>
      <c r="L10100">
        <v>2</v>
      </c>
      <c r="M10100">
        <v>2</v>
      </c>
      <c r="N10100">
        <v>7</v>
      </c>
      <c r="O10100">
        <v>2</v>
      </c>
      <c r="P10100" t="s">
        <v>19</v>
      </c>
      <c r="Q10100" t="b">
        <v>0</v>
      </c>
      <c r="R10100" t="b">
        <v>1</v>
      </c>
      <c r="S10100">
        <f>IF(OnlineShopData[[#This Row],[Revenue]]=TRUE,1,0)</f>
        <v>1</v>
      </c>
      <c r="T10100">
        <f>MATCH(OnlineShopData[[#This Row],[Month]],{"Jan","Feb","Mar","Apr","May","June","Jul","Aug","Sep","Oct","Nov","Dec"},0)</f>
        <v>11</v>
      </c>
    </row>
    <row r="10101" spans="1:20" x14ac:dyDescent="0.3">
      <c r="A10101">
        <v>7</v>
      </c>
      <c r="B10101">
        <v>172.375</v>
      </c>
      <c r="C10101">
        <v>2</v>
      </c>
      <c r="D10101">
        <v>52.5</v>
      </c>
      <c r="E10101">
        <v>226</v>
      </c>
      <c r="F10101">
        <v>12900.767599999999</v>
      </c>
      <c r="G10101" s="1">
        <v>4.361055E-3</v>
      </c>
      <c r="H10101" s="1">
        <v>1.7955888999999999E-2</v>
      </c>
      <c r="I10101">
        <v>44.69642794</v>
      </c>
      <c r="J10101">
        <v>0</v>
      </c>
      <c r="K10101" t="s">
        <v>27</v>
      </c>
      <c r="L10101">
        <v>2</v>
      </c>
      <c r="M10101">
        <v>2</v>
      </c>
      <c r="N10101">
        <v>1</v>
      </c>
      <c r="O10101">
        <v>2</v>
      </c>
      <c r="P10101" t="s">
        <v>19</v>
      </c>
      <c r="Q10101" t="b">
        <v>0</v>
      </c>
      <c r="R10101" t="b">
        <v>1</v>
      </c>
      <c r="S10101">
        <f>IF(OnlineShopData[[#This Row],[Revenue]]=TRUE,1,0)</f>
        <v>1</v>
      </c>
      <c r="T10101">
        <f>MATCH(OnlineShopData[[#This Row],[Month]],{"Jan","Feb","Mar","Apr","May","June","Jul","Aug","Sep","Oct","Nov","Dec"},0)</f>
        <v>11</v>
      </c>
    </row>
    <row r="10102" spans="1:20" x14ac:dyDescent="0.3">
      <c r="A10102">
        <v>0</v>
      </c>
      <c r="B10102">
        <v>0</v>
      </c>
      <c r="C10102">
        <v>4</v>
      </c>
      <c r="D10102">
        <v>82.5</v>
      </c>
      <c r="E10102">
        <v>22</v>
      </c>
      <c r="F10102">
        <v>1087.9861109999999</v>
      </c>
      <c r="G10102" s="1">
        <v>7.6923080000000001E-3</v>
      </c>
      <c r="H10102" s="1">
        <v>2.0244755E-2</v>
      </c>
      <c r="I10102">
        <v>0</v>
      </c>
      <c r="J10102">
        <v>0</v>
      </c>
      <c r="K10102" t="s">
        <v>27</v>
      </c>
      <c r="L10102">
        <v>3</v>
      </c>
      <c r="M10102">
        <v>2</v>
      </c>
      <c r="N10102">
        <v>3</v>
      </c>
      <c r="O10102">
        <v>2</v>
      </c>
      <c r="P10102" t="s">
        <v>19</v>
      </c>
      <c r="Q10102" t="b">
        <v>0</v>
      </c>
      <c r="R10102" t="b">
        <v>0</v>
      </c>
      <c r="S10102">
        <f>IF(OnlineShopData[[#This Row],[Revenue]]=TRUE,1,0)</f>
        <v>0</v>
      </c>
      <c r="T10102">
        <f>MATCH(OnlineShopData[[#This Row],[Month]],{"Jan","Feb","Mar","Apr","May","June","Jul","Aug","Sep","Oct","Nov","Dec"},0)</f>
        <v>11</v>
      </c>
    </row>
    <row r="10103" spans="1:20" x14ac:dyDescent="0.3">
      <c r="A10103">
        <v>0</v>
      </c>
      <c r="B10103">
        <v>0</v>
      </c>
      <c r="C10103">
        <v>0</v>
      </c>
      <c r="D10103">
        <v>0</v>
      </c>
      <c r="E10103">
        <v>11</v>
      </c>
      <c r="F10103">
        <v>188.45833329999999</v>
      </c>
      <c r="G10103" s="1">
        <v>0</v>
      </c>
      <c r="H10103" s="1">
        <v>9.0909089999999994E-3</v>
      </c>
      <c r="I10103">
        <v>0</v>
      </c>
      <c r="J10103">
        <v>0</v>
      </c>
      <c r="K10103" t="s">
        <v>27</v>
      </c>
      <c r="L10103">
        <v>1</v>
      </c>
      <c r="M10103">
        <v>1</v>
      </c>
      <c r="N10103">
        <v>1</v>
      </c>
      <c r="O10103">
        <v>8</v>
      </c>
      <c r="P10103" t="s">
        <v>20</v>
      </c>
      <c r="Q10103" t="b">
        <v>0</v>
      </c>
      <c r="R10103" t="b">
        <v>0</v>
      </c>
      <c r="S10103">
        <f>IF(OnlineShopData[[#This Row],[Revenue]]=TRUE,1,0)</f>
        <v>0</v>
      </c>
      <c r="T10103">
        <f>MATCH(OnlineShopData[[#This Row],[Month]],{"Jan","Feb","Mar","Apr","May","June","Jul","Aug","Sep","Oct","Nov","Dec"},0)</f>
        <v>11</v>
      </c>
    </row>
    <row r="10104" spans="1:20" x14ac:dyDescent="0.3">
      <c r="A10104">
        <v>0</v>
      </c>
      <c r="B10104">
        <v>0</v>
      </c>
      <c r="C10104">
        <v>0</v>
      </c>
      <c r="D10104">
        <v>0</v>
      </c>
      <c r="E10104">
        <v>79</v>
      </c>
      <c r="F10104">
        <v>4218.9166670000004</v>
      </c>
      <c r="G10104" s="1">
        <v>1.2820513E-2</v>
      </c>
      <c r="H10104" s="1">
        <v>2.8846153999999999E-2</v>
      </c>
      <c r="I10104">
        <v>0</v>
      </c>
      <c r="J10104">
        <v>0</v>
      </c>
      <c r="K10104" t="s">
        <v>30</v>
      </c>
      <c r="L10104">
        <v>2</v>
      </c>
      <c r="M10104">
        <v>4</v>
      </c>
      <c r="N10104">
        <v>7</v>
      </c>
      <c r="O10104">
        <v>1</v>
      </c>
      <c r="P10104" t="s">
        <v>19</v>
      </c>
      <c r="Q10104" t="b">
        <v>0</v>
      </c>
      <c r="R10104" t="b">
        <v>0</v>
      </c>
      <c r="S10104">
        <f>IF(OnlineShopData[[#This Row],[Revenue]]=TRUE,1,0)</f>
        <v>0</v>
      </c>
      <c r="T10104">
        <f>MATCH(OnlineShopData[[#This Row],[Month]],{"Jan","Feb","Mar","Apr","May","June","Jul","Aug","Sep","Oct","Nov","Dec"},0)</f>
        <v>12</v>
      </c>
    </row>
    <row r="10105" spans="1:20" x14ac:dyDescent="0.3">
      <c r="A10105">
        <v>5</v>
      </c>
      <c r="B10105">
        <v>316.5</v>
      </c>
      <c r="C10105">
        <v>4</v>
      </c>
      <c r="D10105">
        <v>185.5</v>
      </c>
      <c r="E10105">
        <v>144</v>
      </c>
      <c r="F10105">
        <v>5757.8539609999998</v>
      </c>
      <c r="G10105" s="1">
        <v>2.9680370000000002E-3</v>
      </c>
      <c r="H10105" s="1">
        <v>1.4030074E-2</v>
      </c>
      <c r="I10105">
        <v>0</v>
      </c>
      <c r="J10105">
        <v>0</v>
      </c>
      <c r="K10105" t="s">
        <v>27</v>
      </c>
      <c r="L10105">
        <v>1</v>
      </c>
      <c r="M10105">
        <v>1</v>
      </c>
      <c r="N10105">
        <v>1</v>
      </c>
      <c r="O10105">
        <v>2</v>
      </c>
      <c r="P10105" t="s">
        <v>19</v>
      </c>
      <c r="Q10105" t="b">
        <v>0</v>
      </c>
      <c r="R10105" t="b">
        <v>0</v>
      </c>
      <c r="S10105">
        <f>IF(OnlineShopData[[#This Row],[Revenue]]=TRUE,1,0)</f>
        <v>0</v>
      </c>
      <c r="T10105">
        <f>MATCH(OnlineShopData[[#This Row],[Month]],{"Jan","Feb","Mar","Apr","May","June","Jul","Aug","Sep","Oct","Nov","Dec"},0)</f>
        <v>11</v>
      </c>
    </row>
    <row r="10106" spans="1:20" x14ac:dyDescent="0.3">
      <c r="A10106">
        <v>6</v>
      </c>
      <c r="B10106">
        <v>315.16666670000001</v>
      </c>
      <c r="C10106">
        <v>1</v>
      </c>
      <c r="D10106">
        <v>85</v>
      </c>
      <c r="E10106">
        <v>10</v>
      </c>
      <c r="F10106">
        <v>402.80555559999999</v>
      </c>
      <c r="G10106" s="1">
        <v>1.4285714E-2</v>
      </c>
      <c r="H10106" s="1">
        <v>1.4285714E-2</v>
      </c>
      <c r="I10106">
        <v>0</v>
      </c>
      <c r="J10106">
        <v>0</v>
      </c>
      <c r="K10106" t="s">
        <v>30</v>
      </c>
      <c r="L10106">
        <v>3</v>
      </c>
      <c r="M10106">
        <v>2</v>
      </c>
      <c r="N10106">
        <v>2</v>
      </c>
      <c r="O10106">
        <v>2</v>
      </c>
      <c r="P10106" t="s">
        <v>20</v>
      </c>
      <c r="Q10106" t="b">
        <v>0</v>
      </c>
      <c r="R10106" t="b">
        <v>1</v>
      </c>
      <c r="S10106">
        <f>IF(OnlineShopData[[#This Row],[Revenue]]=TRUE,1,0)</f>
        <v>1</v>
      </c>
      <c r="T10106">
        <f>MATCH(OnlineShopData[[#This Row],[Month]],{"Jan","Feb","Mar","Apr","May","June","Jul","Aug","Sep","Oct","Nov","Dec"},0)</f>
        <v>12</v>
      </c>
    </row>
    <row r="10107" spans="1:20" x14ac:dyDescent="0.3">
      <c r="A10107">
        <v>0</v>
      </c>
      <c r="B10107">
        <v>0</v>
      </c>
      <c r="C10107">
        <v>0</v>
      </c>
      <c r="D10107">
        <v>0</v>
      </c>
      <c r="E10107">
        <v>32</v>
      </c>
      <c r="F10107">
        <v>2787.75</v>
      </c>
      <c r="G10107" s="1">
        <v>6.2500000000000003E-3</v>
      </c>
      <c r="H10107" s="1">
        <v>3.1250000000000002E-3</v>
      </c>
      <c r="I10107">
        <v>0</v>
      </c>
      <c r="J10107">
        <v>0</v>
      </c>
      <c r="K10107" t="s">
        <v>27</v>
      </c>
      <c r="L10107">
        <v>1</v>
      </c>
      <c r="M10107">
        <v>1</v>
      </c>
      <c r="N10107">
        <v>1</v>
      </c>
      <c r="O10107">
        <v>2</v>
      </c>
      <c r="P10107" t="s">
        <v>20</v>
      </c>
      <c r="Q10107" t="b">
        <v>0</v>
      </c>
      <c r="R10107" t="b">
        <v>0</v>
      </c>
      <c r="S10107">
        <f>IF(OnlineShopData[[#This Row],[Revenue]]=TRUE,1,0)</f>
        <v>0</v>
      </c>
      <c r="T10107">
        <f>MATCH(OnlineShopData[[#This Row],[Month]],{"Jan","Feb","Mar","Apr","May","June","Jul","Aug","Sep","Oct","Nov","Dec"},0)</f>
        <v>11</v>
      </c>
    </row>
    <row r="10108" spans="1:20" x14ac:dyDescent="0.3">
      <c r="A10108">
        <v>2</v>
      </c>
      <c r="B10108">
        <v>40.5</v>
      </c>
      <c r="C10108">
        <v>0</v>
      </c>
      <c r="D10108">
        <v>0</v>
      </c>
      <c r="E10108">
        <v>133</v>
      </c>
      <c r="F10108">
        <v>4815.7016059999996</v>
      </c>
      <c r="G10108" s="1">
        <v>3.7313429999999998E-3</v>
      </c>
      <c r="H10108" s="1">
        <v>1.1738458E-2</v>
      </c>
      <c r="I10108">
        <v>8.9694479729999994</v>
      </c>
      <c r="J10108">
        <v>0</v>
      </c>
      <c r="K10108" t="s">
        <v>27</v>
      </c>
      <c r="L10108">
        <v>2</v>
      </c>
      <c r="M10108">
        <v>2</v>
      </c>
      <c r="N10108">
        <v>3</v>
      </c>
      <c r="O10108">
        <v>1</v>
      </c>
      <c r="P10108" t="s">
        <v>19</v>
      </c>
      <c r="Q10108" t="b">
        <v>0</v>
      </c>
      <c r="R10108" t="b">
        <v>1</v>
      </c>
      <c r="S10108">
        <f>IF(OnlineShopData[[#This Row],[Revenue]]=TRUE,1,0)</f>
        <v>1</v>
      </c>
      <c r="T10108">
        <f>MATCH(OnlineShopData[[#This Row],[Month]],{"Jan","Feb","Mar","Apr","May","June","Jul","Aug","Sep","Oct","Nov","Dec"},0)</f>
        <v>11</v>
      </c>
    </row>
    <row r="10109" spans="1:20" x14ac:dyDescent="0.3">
      <c r="A10109">
        <v>0</v>
      </c>
      <c r="B10109">
        <v>0</v>
      </c>
      <c r="C10109">
        <v>0</v>
      </c>
      <c r="D10109">
        <v>0</v>
      </c>
      <c r="E10109">
        <v>91</v>
      </c>
      <c r="F10109">
        <v>4766.0210319999996</v>
      </c>
      <c r="G10109" s="1">
        <v>0</v>
      </c>
      <c r="H10109" s="1">
        <v>9.2134829999999997E-3</v>
      </c>
      <c r="I10109">
        <v>0</v>
      </c>
      <c r="J10109">
        <v>0</v>
      </c>
      <c r="K10109" t="s">
        <v>30</v>
      </c>
      <c r="L10109">
        <v>2</v>
      </c>
      <c r="M10109">
        <v>2</v>
      </c>
      <c r="N10109">
        <v>1</v>
      </c>
      <c r="O10109">
        <v>2</v>
      </c>
      <c r="P10109" t="s">
        <v>20</v>
      </c>
      <c r="Q10109" t="b">
        <v>0</v>
      </c>
      <c r="R10109" t="b">
        <v>0</v>
      </c>
      <c r="S10109">
        <f>IF(OnlineShopData[[#This Row],[Revenue]]=TRUE,1,0)</f>
        <v>0</v>
      </c>
      <c r="T10109">
        <f>MATCH(OnlineShopData[[#This Row],[Month]],{"Jan","Feb","Mar","Apr","May","June","Jul","Aug","Sep","Oct","Nov","Dec"},0)</f>
        <v>12</v>
      </c>
    </row>
    <row r="10110" spans="1:20" x14ac:dyDescent="0.3">
      <c r="A10110">
        <v>0</v>
      </c>
      <c r="B10110">
        <v>0</v>
      </c>
      <c r="C10110">
        <v>1</v>
      </c>
      <c r="D10110">
        <v>59.5</v>
      </c>
      <c r="E10110">
        <v>37</v>
      </c>
      <c r="F10110">
        <v>925.66666669999995</v>
      </c>
      <c r="G10110" s="1">
        <v>0</v>
      </c>
      <c r="H10110" s="1">
        <v>7.8947370000000006E-3</v>
      </c>
      <c r="I10110">
        <v>0</v>
      </c>
      <c r="J10110">
        <v>0</v>
      </c>
      <c r="K10110" t="s">
        <v>27</v>
      </c>
      <c r="L10110">
        <v>3</v>
      </c>
      <c r="M10110">
        <v>2</v>
      </c>
      <c r="N10110">
        <v>4</v>
      </c>
      <c r="O10110">
        <v>2</v>
      </c>
      <c r="P10110" t="s">
        <v>19</v>
      </c>
      <c r="Q10110" t="b">
        <v>1</v>
      </c>
      <c r="R10110" t="b">
        <v>0</v>
      </c>
      <c r="S10110">
        <f>IF(OnlineShopData[[#This Row],[Revenue]]=TRUE,1,0)</f>
        <v>0</v>
      </c>
      <c r="T10110">
        <f>MATCH(OnlineShopData[[#This Row],[Month]],{"Jan","Feb","Mar","Apr","May","June","Jul","Aug","Sep","Oct","Nov","Dec"},0)</f>
        <v>11</v>
      </c>
    </row>
    <row r="10111" spans="1:20" x14ac:dyDescent="0.3">
      <c r="A10111">
        <v>17</v>
      </c>
      <c r="B10111">
        <v>856.83333330000005</v>
      </c>
      <c r="C10111">
        <v>0</v>
      </c>
      <c r="D10111">
        <v>0</v>
      </c>
      <c r="E10111">
        <v>78</v>
      </c>
      <c r="F10111">
        <v>4716.5726189999996</v>
      </c>
      <c r="G10111" s="1">
        <v>1.1494252999999999E-2</v>
      </c>
      <c r="H10111" s="1">
        <v>2.6155811000000001E-2</v>
      </c>
      <c r="I10111">
        <v>0</v>
      </c>
      <c r="J10111">
        <v>0</v>
      </c>
      <c r="K10111" t="s">
        <v>30</v>
      </c>
      <c r="L10111">
        <v>3</v>
      </c>
      <c r="M10111">
        <v>2</v>
      </c>
      <c r="N10111">
        <v>1</v>
      </c>
      <c r="O10111">
        <v>1</v>
      </c>
      <c r="P10111" t="s">
        <v>19</v>
      </c>
      <c r="Q10111" t="b">
        <v>1</v>
      </c>
      <c r="R10111" t="b">
        <v>0</v>
      </c>
      <c r="S10111">
        <f>IF(OnlineShopData[[#This Row],[Revenue]]=TRUE,1,0)</f>
        <v>0</v>
      </c>
      <c r="T10111">
        <f>MATCH(OnlineShopData[[#This Row],[Month]],{"Jan","Feb","Mar","Apr","May","June","Jul","Aug","Sep","Oct","Nov","Dec"},0)</f>
        <v>12</v>
      </c>
    </row>
    <row r="10112" spans="1:20" x14ac:dyDescent="0.3">
      <c r="A10112">
        <v>0</v>
      </c>
      <c r="B10112">
        <v>0</v>
      </c>
      <c r="C10112">
        <v>0</v>
      </c>
      <c r="D10112">
        <v>0</v>
      </c>
      <c r="E10112">
        <v>2</v>
      </c>
      <c r="F10112">
        <v>15</v>
      </c>
      <c r="G10112" s="1">
        <v>0</v>
      </c>
      <c r="H10112" s="1">
        <v>0.1</v>
      </c>
      <c r="I10112">
        <v>0</v>
      </c>
      <c r="J10112">
        <v>0</v>
      </c>
      <c r="K10112" t="s">
        <v>27</v>
      </c>
      <c r="L10112">
        <v>2</v>
      </c>
      <c r="M10112">
        <v>2</v>
      </c>
      <c r="N10112">
        <v>1</v>
      </c>
      <c r="O10112">
        <v>1</v>
      </c>
      <c r="P10112" t="s">
        <v>19</v>
      </c>
      <c r="Q10112" t="b">
        <v>0</v>
      </c>
      <c r="R10112" t="b">
        <v>0</v>
      </c>
      <c r="S10112">
        <f>IF(OnlineShopData[[#This Row],[Revenue]]=TRUE,1,0)</f>
        <v>0</v>
      </c>
      <c r="T10112">
        <f>MATCH(OnlineShopData[[#This Row],[Month]],{"Jan","Feb","Mar","Apr","May","June","Jul","Aug","Sep","Oct","Nov","Dec"},0)</f>
        <v>11</v>
      </c>
    </row>
    <row r="10113" spans="1:20" x14ac:dyDescent="0.3">
      <c r="A10113">
        <v>0</v>
      </c>
      <c r="B10113">
        <v>0</v>
      </c>
      <c r="C10113">
        <v>0</v>
      </c>
      <c r="D10113">
        <v>0</v>
      </c>
      <c r="E10113">
        <v>5</v>
      </c>
      <c r="F10113">
        <v>184</v>
      </c>
      <c r="G10113" s="1">
        <v>0</v>
      </c>
      <c r="H10113" s="1">
        <v>0.04</v>
      </c>
      <c r="I10113">
        <v>0</v>
      </c>
      <c r="J10113">
        <v>0</v>
      </c>
      <c r="K10113" t="s">
        <v>27</v>
      </c>
      <c r="L10113">
        <v>4</v>
      </c>
      <c r="M10113">
        <v>1</v>
      </c>
      <c r="N10113">
        <v>4</v>
      </c>
      <c r="O10113">
        <v>2</v>
      </c>
      <c r="P10113" t="s">
        <v>19</v>
      </c>
      <c r="Q10113" t="b">
        <v>0</v>
      </c>
      <c r="R10113" t="b">
        <v>0</v>
      </c>
      <c r="S10113">
        <f>IF(OnlineShopData[[#This Row],[Revenue]]=TRUE,1,0)</f>
        <v>0</v>
      </c>
      <c r="T10113">
        <f>MATCH(OnlineShopData[[#This Row],[Month]],{"Jan","Feb","Mar","Apr","May","June","Jul","Aug","Sep","Oct","Nov","Dec"},0)</f>
        <v>11</v>
      </c>
    </row>
    <row r="10114" spans="1:20" x14ac:dyDescent="0.3">
      <c r="A10114">
        <v>0</v>
      </c>
      <c r="B10114">
        <v>0</v>
      </c>
      <c r="C10114">
        <v>0</v>
      </c>
      <c r="D10114">
        <v>0</v>
      </c>
      <c r="E10114">
        <v>20</v>
      </c>
      <c r="F10114">
        <v>1245.57619</v>
      </c>
      <c r="G10114" s="1">
        <v>0</v>
      </c>
      <c r="H10114" s="1">
        <v>5.2631580000000004E-3</v>
      </c>
      <c r="I10114">
        <v>0</v>
      </c>
      <c r="J10114">
        <v>0</v>
      </c>
      <c r="K10114" t="s">
        <v>27</v>
      </c>
      <c r="L10114">
        <v>3</v>
      </c>
      <c r="M10114">
        <v>2</v>
      </c>
      <c r="N10114">
        <v>1</v>
      </c>
      <c r="O10114">
        <v>3</v>
      </c>
      <c r="P10114" t="s">
        <v>19</v>
      </c>
      <c r="Q10114" t="b">
        <v>0</v>
      </c>
      <c r="R10114" t="b">
        <v>0</v>
      </c>
      <c r="S10114">
        <f>IF(OnlineShopData[[#This Row],[Revenue]]=TRUE,1,0)</f>
        <v>0</v>
      </c>
      <c r="T10114">
        <f>MATCH(OnlineShopData[[#This Row],[Month]],{"Jan","Feb","Mar","Apr","May","June","Jul","Aug","Sep","Oct","Nov","Dec"},0)</f>
        <v>11</v>
      </c>
    </row>
    <row r="10115" spans="1:20" x14ac:dyDescent="0.3">
      <c r="A10115">
        <v>11</v>
      </c>
      <c r="B10115">
        <v>504.28333329999998</v>
      </c>
      <c r="C10115">
        <v>1</v>
      </c>
      <c r="D10115">
        <v>0</v>
      </c>
      <c r="E10115">
        <v>58</v>
      </c>
      <c r="F10115">
        <v>2451.058466</v>
      </c>
      <c r="G10115" s="1">
        <v>1.2365591E-2</v>
      </c>
      <c r="H10115" s="1">
        <v>2.2769886E-2</v>
      </c>
      <c r="I10115">
        <v>0</v>
      </c>
      <c r="J10115">
        <v>0</v>
      </c>
      <c r="K10115" t="s">
        <v>30</v>
      </c>
      <c r="L10115">
        <v>3</v>
      </c>
      <c r="M10115">
        <v>2</v>
      </c>
      <c r="N10115">
        <v>1</v>
      </c>
      <c r="O10115">
        <v>1</v>
      </c>
      <c r="P10115" t="s">
        <v>19</v>
      </c>
      <c r="Q10115" t="b">
        <v>0</v>
      </c>
      <c r="R10115" t="b">
        <v>0</v>
      </c>
      <c r="S10115">
        <f>IF(OnlineShopData[[#This Row],[Revenue]]=TRUE,1,0)</f>
        <v>0</v>
      </c>
      <c r="T10115">
        <f>MATCH(OnlineShopData[[#This Row],[Month]],{"Jan","Feb","Mar","Apr","May","June","Jul","Aug","Sep","Oct","Nov","Dec"},0)</f>
        <v>12</v>
      </c>
    </row>
    <row r="10116" spans="1:20" x14ac:dyDescent="0.3">
      <c r="A10116">
        <v>0</v>
      </c>
      <c r="B10116">
        <v>0</v>
      </c>
      <c r="C10116">
        <v>0</v>
      </c>
      <c r="D10116">
        <v>0</v>
      </c>
      <c r="E10116">
        <v>12</v>
      </c>
      <c r="F10116">
        <v>292.875</v>
      </c>
      <c r="G10116" s="1">
        <v>0</v>
      </c>
      <c r="H10116" s="1">
        <v>2.8333332999999999E-2</v>
      </c>
      <c r="I10116">
        <v>0</v>
      </c>
      <c r="J10116">
        <v>0</v>
      </c>
      <c r="K10116" t="s">
        <v>27</v>
      </c>
      <c r="L10116">
        <v>4</v>
      </c>
      <c r="M10116">
        <v>2</v>
      </c>
      <c r="N10116">
        <v>3</v>
      </c>
      <c r="O10116">
        <v>2</v>
      </c>
      <c r="P10116" t="s">
        <v>19</v>
      </c>
      <c r="Q10116" t="b">
        <v>1</v>
      </c>
      <c r="R10116" t="b">
        <v>0</v>
      </c>
      <c r="S10116">
        <f>IF(OnlineShopData[[#This Row],[Revenue]]=TRUE,1,0)</f>
        <v>0</v>
      </c>
      <c r="T10116">
        <f>MATCH(OnlineShopData[[#This Row],[Month]],{"Jan","Feb","Mar","Apr","May","June","Jul","Aug","Sep","Oct","Nov","Dec"},0)</f>
        <v>11</v>
      </c>
    </row>
    <row r="10117" spans="1:20" x14ac:dyDescent="0.3">
      <c r="A10117">
        <v>0</v>
      </c>
      <c r="B10117">
        <v>0</v>
      </c>
      <c r="C10117">
        <v>0</v>
      </c>
      <c r="D10117">
        <v>0</v>
      </c>
      <c r="E10117">
        <v>37</v>
      </c>
      <c r="F10117">
        <v>2296.25</v>
      </c>
      <c r="G10117" s="1">
        <v>0</v>
      </c>
      <c r="H10117" s="1">
        <v>1.4864865E-2</v>
      </c>
      <c r="I10117">
        <v>0</v>
      </c>
      <c r="J10117">
        <v>0</v>
      </c>
      <c r="K10117" t="s">
        <v>27</v>
      </c>
      <c r="L10117">
        <v>2</v>
      </c>
      <c r="M10117">
        <v>2</v>
      </c>
      <c r="N10117">
        <v>1</v>
      </c>
      <c r="O10117">
        <v>13</v>
      </c>
      <c r="P10117" t="s">
        <v>19</v>
      </c>
      <c r="Q10117" t="b">
        <v>0</v>
      </c>
      <c r="R10117" t="b">
        <v>0</v>
      </c>
      <c r="S10117">
        <f>IF(OnlineShopData[[#This Row],[Revenue]]=TRUE,1,0)</f>
        <v>0</v>
      </c>
      <c r="T10117">
        <f>MATCH(OnlineShopData[[#This Row],[Month]],{"Jan","Feb","Mar","Apr","May","June","Jul","Aug","Sep","Oct","Nov","Dec"},0)</f>
        <v>11</v>
      </c>
    </row>
    <row r="10118" spans="1:20" x14ac:dyDescent="0.3">
      <c r="A10118">
        <v>4</v>
      </c>
      <c r="B10118">
        <v>59.2</v>
      </c>
      <c r="C10118">
        <v>0</v>
      </c>
      <c r="D10118">
        <v>0</v>
      </c>
      <c r="E10118">
        <v>5</v>
      </c>
      <c r="F10118">
        <v>38.358333330000001</v>
      </c>
      <c r="G10118" s="1">
        <v>0</v>
      </c>
      <c r="H10118" s="1">
        <v>4.3915344000000002E-2</v>
      </c>
      <c r="I10118">
        <v>0</v>
      </c>
      <c r="J10118">
        <v>0</v>
      </c>
      <c r="K10118" t="s">
        <v>30</v>
      </c>
      <c r="L10118">
        <v>3</v>
      </c>
      <c r="M10118">
        <v>2</v>
      </c>
      <c r="N10118">
        <v>8</v>
      </c>
      <c r="O10118">
        <v>2</v>
      </c>
      <c r="P10118" t="s">
        <v>19</v>
      </c>
      <c r="Q10118" t="b">
        <v>0</v>
      </c>
      <c r="R10118" t="b">
        <v>0</v>
      </c>
      <c r="S10118">
        <f>IF(OnlineShopData[[#This Row],[Revenue]]=TRUE,1,0)</f>
        <v>0</v>
      </c>
      <c r="T10118">
        <f>MATCH(OnlineShopData[[#This Row],[Month]],{"Jan","Feb","Mar","Apr","May","June","Jul","Aug","Sep","Oct","Nov","Dec"},0)</f>
        <v>12</v>
      </c>
    </row>
    <row r="10119" spans="1:20" x14ac:dyDescent="0.3">
      <c r="A10119">
        <v>0</v>
      </c>
      <c r="B10119">
        <v>0</v>
      </c>
      <c r="C10119">
        <v>0</v>
      </c>
      <c r="D10119">
        <v>0</v>
      </c>
      <c r="E10119">
        <v>21</v>
      </c>
      <c r="F10119">
        <v>476.8666667</v>
      </c>
      <c r="G10119" s="1">
        <v>9.5238100000000006E-3</v>
      </c>
      <c r="H10119" s="1">
        <v>3.4126983999999999E-2</v>
      </c>
      <c r="I10119">
        <v>0</v>
      </c>
      <c r="J10119">
        <v>0</v>
      </c>
      <c r="K10119" t="s">
        <v>27</v>
      </c>
      <c r="L10119">
        <v>3</v>
      </c>
      <c r="M10119">
        <v>2</v>
      </c>
      <c r="N10119">
        <v>1</v>
      </c>
      <c r="O10119">
        <v>2</v>
      </c>
      <c r="P10119" t="s">
        <v>19</v>
      </c>
      <c r="Q10119" t="b">
        <v>1</v>
      </c>
      <c r="R10119" t="b">
        <v>0</v>
      </c>
      <c r="S10119">
        <f>IF(OnlineShopData[[#This Row],[Revenue]]=TRUE,1,0)</f>
        <v>0</v>
      </c>
      <c r="T10119">
        <f>MATCH(OnlineShopData[[#This Row],[Month]],{"Jan","Feb","Mar","Apr","May","June","Jul","Aug","Sep","Oct","Nov","Dec"},0)</f>
        <v>11</v>
      </c>
    </row>
    <row r="10120" spans="1:20" x14ac:dyDescent="0.3">
      <c r="A10120">
        <v>0</v>
      </c>
      <c r="B10120">
        <v>0</v>
      </c>
      <c r="C10120">
        <v>0</v>
      </c>
      <c r="D10120">
        <v>0</v>
      </c>
      <c r="E10120">
        <v>11</v>
      </c>
      <c r="F10120">
        <v>435.33333329999999</v>
      </c>
      <c r="G10120" s="1">
        <v>6.3636364000000001E-2</v>
      </c>
      <c r="H10120" s="1">
        <v>0.104242424</v>
      </c>
      <c r="I10120">
        <v>0</v>
      </c>
      <c r="J10120">
        <v>0</v>
      </c>
      <c r="K10120" t="s">
        <v>27</v>
      </c>
      <c r="L10120">
        <v>1</v>
      </c>
      <c r="M10120">
        <v>1</v>
      </c>
      <c r="N10120">
        <v>1</v>
      </c>
      <c r="O10120">
        <v>3</v>
      </c>
      <c r="P10120" t="s">
        <v>19</v>
      </c>
      <c r="Q10120" t="b">
        <v>0</v>
      </c>
      <c r="R10120" t="b">
        <v>0</v>
      </c>
      <c r="S10120">
        <f>IF(OnlineShopData[[#This Row],[Revenue]]=TRUE,1,0)</f>
        <v>0</v>
      </c>
      <c r="T10120">
        <f>MATCH(OnlineShopData[[#This Row],[Month]],{"Jan","Feb","Mar","Apr","May","June","Jul","Aug","Sep","Oct","Nov","Dec"},0)</f>
        <v>11</v>
      </c>
    </row>
    <row r="10121" spans="1:20" x14ac:dyDescent="0.3">
      <c r="A10121">
        <v>0</v>
      </c>
      <c r="B10121">
        <v>0</v>
      </c>
      <c r="C10121">
        <v>0</v>
      </c>
      <c r="D10121">
        <v>0</v>
      </c>
      <c r="E10121">
        <v>13</v>
      </c>
      <c r="F10121">
        <v>597.625</v>
      </c>
      <c r="G10121" s="1">
        <v>7.6923080000000001E-3</v>
      </c>
      <c r="H10121" s="1">
        <v>3.4615384999999999E-2</v>
      </c>
      <c r="I10121">
        <v>0</v>
      </c>
      <c r="J10121">
        <v>0</v>
      </c>
      <c r="K10121" t="s">
        <v>27</v>
      </c>
      <c r="L10121">
        <v>3</v>
      </c>
      <c r="M10121">
        <v>2</v>
      </c>
      <c r="N10121">
        <v>1</v>
      </c>
      <c r="O10121">
        <v>8</v>
      </c>
      <c r="P10121" t="s">
        <v>19</v>
      </c>
      <c r="Q10121" t="b">
        <v>0</v>
      </c>
      <c r="R10121" t="b">
        <v>1</v>
      </c>
      <c r="S10121">
        <f>IF(OnlineShopData[[#This Row],[Revenue]]=TRUE,1,0)</f>
        <v>1</v>
      </c>
      <c r="T10121">
        <f>MATCH(OnlineShopData[[#This Row],[Month]],{"Jan","Feb","Mar","Apr","May","June","Jul","Aug","Sep","Oct","Nov","Dec"},0)</f>
        <v>11</v>
      </c>
    </row>
    <row r="10122" spans="1:20" x14ac:dyDescent="0.3">
      <c r="A10122">
        <v>1</v>
      </c>
      <c r="B10122">
        <v>120.5</v>
      </c>
      <c r="C10122">
        <v>0</v>
      </c>
      <c r="D10122">
        <v>0</v>
      </c>
      <c r="E10122">
        <v>75</v>
      </c>
      <c r="F10122">
        <v>1677.8059519999999</v>
      </c>
      <c r="G10122" s="1">
        <v>6.5789469999999999E-3</v>
      </c>
      <c r="H10122" s="1">
        <v>2.3128655000000001E-2</v>
      </c>
      <c r="I10122">
        <v>0</v>
      </c>
      <c r="J10122">
        <v>0</v>
      </c>
      <c r="K10122" t="s">
        <v>30</v>
      </c>
      <c r="L10122">
        <v>2</v>
      </c>
      <c r="M10122">
        <v>2</v>
      </c>
      <c r="N10122">
        <v>1</v>
      </c>
      <c r="O10122">
        <v>1</v>
      </c>
      <c r="P10122" t="s">
        <v>19</v>
      </c>
      <c r="Q10122" t="b">
        <v>0</v>
      </c>
      <c r="R10122" t="b">
        <v>0</v>
      </c>
      <c r="S10122">
        <f>IF(OnlineShopData[[#This Row],[Revenue]]=TRUE,1,0)</f>
        <v>0</v>
      </c>
      <c r="T10122">
        <f>MATCH(OnlineShopData[[#This Row],[Month]],{"Jan","Feb","Mar","Apr","May","June","Jul","Aug","Sep","Oct","Nov","Dec"},0)</f>
        <v>12</v>
      </c>
    </row>
    <row r="10123" spans="1:20" x14ac:dyDescent="0.3">
      <c r="A10123">
        <v>2</v>
      </c>
      <c r="B10123">
        <v>170</v>
      </c>
      <c r="C10123">
        <v>1</v>
      </c>
      <c r="D10123">
        <v>22</v>
      </c>
      <c r="E10123">
        <v>39</v>
      </c>
      <c r="F10123">
        <v>1177.291667</v>
      </c>
      <c r="G10123" s="1">
        <v>2.5641029999999999E-3</v>
      </c>
      <c r="H10123" s="1">
        <v>1.9658120000000001E-2</v>
      </c>
      <c r="I10123">
        <v>0</v>
      </c>
      <c r="J10123">
        <v>0</v>
      </c>
      <c r="K10123" t="s">
        <v>27</v>
      </c>
      <c r="L10123">
        <v>2</v>
      </c>
      <c r="M10123">
        <v>5</v>
      </c>
      <c r="N10123">
        <v>7</v>
      </c>
      <c r="O10123">
        <v>2</v>
      </c>
      <c r="P10123" t="s">
        <v>19</v>
      </c>
      <c r="Q10123" t="b">
        <v>0</v>
      </c>
      <c r="R10123" t="b">
        <v>0</v>
      </c>
      <c r="S10123">
        <f>IF(OnlineShopData[[#This Row],[Revenue]]=TRUE,1,0)</f>
        <v>0</v>
      </c>
      <c r="T10123">
        <f>MATCH(OnlineShopData[[#This Row],[Month]],{"Jan","Feb","Mar","Apr","May","June","Jul","Aug","Sep","Oct","Nov","Dec"},0)</f>
        <v>11</v>
      </c>
    </row>
    <row r="10124" spans="1:20" x14ac:dyDescent="0.3">
      <c r="A10124">
        <v>9</v>
      </c>
      <c r="B10124">
        <v>387.75</v>
      </c>
      <c r="C10124">
        <v>0</v>
      </c>
      <c r="D10124">
        <v>0</v>
      </c>
      <c r="E10124">
        <v>64</v>
      </c>
      <c r="F10124">
        <v>980.50219939999999</v>
      </c>
      <c r="G10124" s="1">
        <v>8.6673900000000005E-4</v>
      </c>
      <c r="H10124" s="1">
        <v>1.2798697E-2</v>
      </c>
      <c r="I10124">
        <v>9.5815610529999997</v>
      </c>
      <c r="J10124">
        <v>0</v>
      </c>
      <c r="K10124" t="s">
        <v>27</v>
      </c>
      <c r="L10124">
        <v>3</v>
      </c>
      <c r="M10124">
        <v>2</v>
      </c>
      <c r="N10124">
        <v>3</v>
      </c>
      <c r="O10124">
        <v>1</v>
      </c>
      <c r="P10124" t="s">
        <v>19</v>
      </c>
      <c r="Q10124" t="b">
        <v>0</v>
      </c>
      <c r="R10124" t="b">
        <v>1</v>
      </c>
      <c r="S10124">
        <f>IF(OnlineShopData[[#This Row],[Revenue]]=TRUE,1,0)</f>
        <v>1</v>
      </c>
      <c r="T10124">
        <f>MATCH(OnlineShopData[[#This Row],[Month]],{"Jan","Feb","Mar","Apr","May","June","Jul","Aug","Sep","Oct","Nov","Dec"},0)</f>
        <v>11</v>
      </c>
    </row>
    <row r="10125" spans="1:20" x14ac:dyDescent="0.3">
      <c r="A10125">
        <v>2</v>
      </c>
      <c r="B10125">
        <v>44.5</v>
      </c>
      <c r="C10125">
        <v>0</v>
      </c>
      <c r="D10125">
        <v>0</v>
      </c>
      <c r="E10125">
        <v>35</v>
      </c>
      <c r="F10125">
        <v>1330.666667</v>
      </c>
      <c r="G10125" s="1">
        <v>5.8823529999999999E-3</v>
      </c>
      <c r="H10125" s="1">
        <v>1.4705882E-2</v>
      </c>
      <c r="I10125">
        <v>0</v>
      </c>
      <c r="J10125">
        <v>0</v>
      </c>
      <c r="K10125" t="s">
        <v>27</v>
      </c>
      <c r="L10125">
        <v>2</v>
      </c>
      <c r="M10125">
        <v>2</v>
      </c>
      <c r="N10125">
        <v>6</v>
      </c>
      <c r="O10125">
        <v>3</v>
      </c>
      <c r="P10125" t="s">
        <v>19</v>
      </c>
      <c r="Q10125" t="b">
        <v>0</v>
      </c>
      <c r="R10125" t="b">
        <v>0</v>
      </c>
      <c r="S10125">
        <f>IF(OnlineShopData[[#This Row],[Revenue]]=TRUE,1,0)</f>
        <v>0</v>
      </c>
      <c r="T10125">
        <f>MATCH(OnlineShopData[[#This Row],[Month]],{"Jan","Feb","Mar","Apr","May","June","Jul","Aug","Sep","Oct","Nov","Dec"},0)</f>
        <v>11</v>
      </c>
    </row>
    <row r="10126" spans="1:20" x14ac:dyDescent="0.3">
      <c r="A10126">
        <v>0</v>
      </c>
      <c r="B10126">
        <v>0</v>
      </c>
      <c r="C10126">
        <v>0</v>
      </c>
      <c r="D10126">
        <v>0</v>
      </c>
      <c r="E10126">
        <v>24</v>
      </c>
      <c r="F10126">
        <v>1050.5</v>
      </c>
      <c r="G10126" s="1">
        <v>2.2727272999999999E-2</v>
      </c>
      <c r="H10126" s="1">
        <v>6.2121212000000002E-2</v>
      </c>
      <c r="I10126">
        <v>0</v>
      </c>
      <c r="J10126">
        <v>0</v>
      </c>
      <c r="K10126" t="s">
        <v>30</v>
      </c>
      <c r="L10126">
        <v>2</v>
      </c>
      <c r="M10126">
        <v>10</v>
      </c>
      <c r="N10126">
        <v>4</v>
      </c>
      <c r="O10126">
        <v>1</v>
      </c>
      <c r="P10126" t="s">
        <v>19</v>
      </c>
      <c r="Q10126" t="b">
        <v>0</v>
      </c>
      <c r="R10126" t="b">
        <v>0</v>
      </c>
      <c r="S10126">
        <f>IF(OnlineShopData[[#This Row],[Revenue]]=TRUE,1,0)</f>
        <v>0</v>
      </c>
      <c r="T10126">
        <f>MATCH(OnlineShopData[[#This Row],[Month]],{"Jan","Feb","Mar","Apr","May","June","Jul","Aug","Sep","Oct","Nov","Dec"},0)</f>
        <v>12</v>
      </c>
    </row>
    <row r="10127" spans="1:20" x14ac:dyDescent="0.3">
      <c r="A10127">
        <v>4</v>
      </c>
      <c r="B10127">
        <v>101.33333330000001</v>
      </c>
      <c r="C10127">
        <v>7</v>
      </c>
      <c r="D10127">
        <v>693.5</v>
      </c>
      <c r="E10127">
        <v>171</v>
      </c>
      <c r="F10127">
        <v>9119.885413</v>
      </c>
      <c r="G10127" s="1">
        <v>4.4198900000000001E-3</v>
      </c>
      <c r="H10127" s="1">
        <v>2.1627970999999999E-2</v>
      </c>
      <c r="I10127">
        <v>0.686565227</v>
      </c>
      <c r="J10127">
        <v>0</v>
      </c>
      <c r="K10127" t="s">
        <v>30</v>
      </c>
      <c r="L10127">
        <v>2</v>
      </c>
      <c r="M10127">
        <v>2</v>
      </c>
      <c r="N10127">
        <v>3</v>
      </c>
      <c r="O10127">
        <v>10</v>
      </c>
      <c r="P10127" t="s">
        <v>19</v>
      </c>
      <c r="Q10127" t="b">
        <v>0</v>
      </c>
      <c r="R10127" t="b">
        <v>0</v>
      </c>
      <c r="S10127">
        <f>IF(OnlineShopData[[#This Row],[Revenue]]=TRUE,1,0)</f>
        <v>0</v>
      </c>
      <c r="T10127">
        <f>MATCH(OnlineShopData[[#This Row],[Month]],{"Jan","Feb","Mar","Apr","May","June","Jul","Aug","Sep","Oct","Nov","Dec"},0)</f>
        <v>12</v>
      </c>
    </row>
    <row r="10128" spans="1:20" x14ac:dyDescent="0.3">
      <c r="A10128">
        <v>4</v>
      </c>
      <c r="B10128">
        <v>55</v>
      </c>
      <c r="C10128">
        <v>0</v>
      </c>
      <c r="D10128">
        <v>0</v>
      </c>
      <c r="E10128">
        <v>2</v>
      </c>
      <c r="F10128">
        <v>13</v>
      </c>
      <c r="G10128" s="1">
        <v>0</v>
      </c>
      <c r="H10128" s="1">
        <v>2.8571428999999999E-2</v>
      </c>
      <c r="I10128">
        <v>0</v>
      </c>
      <c r="J10128">
        <v>0</v>
      </c>
      <c r="K10128" t="s">
        <v>30</v>
      </c>
      <c r="L10128">
        <v>2</v>
      </c>
      <c r="M10128">
        <v>10</v>
      </c>
      <c r="N10128">
        <v>4</v>
      </c>
      <c r="O10128">
        <v>2</v>
      </c>
      <c r="P10128" t="s">
        <v>20</v>
      </c>
      <c r="Q10128" t="b">
        <v>0</v>
      </c>
      <c r="R10128" t="b">
        <v>1</v>
      </c>
      <c r="S10128">
        <f>IF(OnlineShopData[[#This Row],[Revenue]]=TRUE,1,0)</f>
        <v>1</v>
      </c>
      <c r="T10128">
        <f>MATCH(OnlineShopData[[#This Row],[Month]],{"Jan","Feb","Mar","Apr","May","June","Jul","Aug","Sep","Oct","Nov","Dec"},0)</f>
        <v>12</v>
      </c>
    </row>
    <row r="10129" spans="1:20" x14ac:dyDescent="0.3">
      <c r="A10129">
        <v>0</v>
      </c>
      <c r="B10129">
        <v>0</v>
      </c>
      <c r="C10129">
        <v>0</v>
      </c>
      <c r="D10129">
        <v>0</v>
      </c>
      <c r="E10129">
        <v>48</v>
      </c>
      <c r="F10129">
        <v>1053.9523810000001</v>
      </c>
      <c r="G10129" s="1">
        <v>5.4347830000000003E-3</v>
      </c>
      <c r="H10129" s="1">
        <v>9.8155470000000009E-3</v>
      </c>
      <c r="I10129">
        <v>0</v>
      </c>
      <c r="J10129">
        <v>0</v>
      </c>
      <c r="K10129" t="s">
        <v>27</v>
      </c>
      <c r="L10129">
        <v>1</v>
      </c>
      <c r="M10129">
        <v>1</v>
      </c>
      <c r="N10129">
        <v>1</v>
      </c>
      <c r="O10129">
        <v>2</v>
      </c>
      <c r="P10129" t="s">
        <v>19</v>
      </c>
      <c r="Q10129" t="b">
        <v>0</v>
      </c>
      <c r="R10129" t="b">
        <v>0</v>
      </c>
      <c r="S10129">
        <f>IF(OnlineShopData[[#This Row],[Revenue]]=TRUE,1,0)</f>
        <v>0</v>
      </c>
      <c r="T10129">
        <f>MATCH(OnlineShopData[[#This Row],[Month]],{"Jan","Feb","Mar","Apr","May","June","Jul","Aug","Sep","Oct","Nov","Dec"},0)</f>
        <v>11</v>
      </c>
    </row>
    <row r="10130" spans="1:20" x14ac:dyDescent="0.3">
      <c r="A10130">
        <v>4</v>
      </c>
      <c r="B10130">
        <v>192.57142859999999</v>
      </c>
      <c r="C10130">
        <v>8</v>
      </c>
      <c r="D10130">
        <v>1193.125</v>
      </c>
      <c r="E10130">
        <v>146</v>
      </c>
      <c r="F10130">
        <v>8150.5567160000001</v>
      </c>
      <c r="G10130" s="1">
        <v>1.2903229999999999E-3</v>
      </c>
      <c r="H10130" s="1">
        <v>1.1279569999999999E-2</v>
      </c>
      <c r="I10130">
        <v>1.842913617</v>
      </c>
      <c r="J10130">
        <v>0</v>
      </c>
      <c r="K10130" t="s">
        <v>27</v>
      </c>
      <c r="L10130">
        <v>2</v>
      </c>
      <c r="M10130">
        <v>4</v>
      </c>
      <c r="N10130">
        <v>4</v>
      </c>
      <c r="O10130">
        <v>2</v>
      </c>
      <c r="P10130" t="s">
        <v>19</v>
      </c>
      <c r="Q10130" t="b">
        <v>1</v>
      </c>
      <c r="R10130" t="b">
        <v>0</v>
      </c>
      <c r="S10130">
        <f>IF(OnlineShopData[[#This Row],[Revenue]]=TRUE,1,0)</f>
        <v>0</v>
      </c>
      <c r="T10130">
        <f>MATCH(OnlineShopData[[#This Row],[Month]],{"Jan","Feb","Mar","Apr","May","June","Jul","Aug","Sep","Oct","Nov","Dec"},0)</f>
        <v>11</v>
      </c>
    </row>
    <row r="10131" spans="1:20" x14ac:dyDescent="0.3">
      <c r="A10131">
        <v>0</v>
      </c>
      <c r="B10131">
        <v>0</v>
      </c>
      <c r="C10131">
        <v>0</v>
      </c>
      <c r="D10131">
        <v>0</v>
      </c>
      <c r="E10131">
        <v>40</v>
      </c>
      <c r="F10131">
        <v>1385.666667</v>
      </c>
      <c r="G10131" s="1">
        <v>5.0000000000000001E-3</v>
      </c>
      <c r="H10131" s="1">
        <v>2.2499999999999999E-2</v>
      </c>
      <c r="I10131">
        <v>0</v>
      </c>
      <c r="J10131">
        <v>0</v>
      </c>
      <c r="K10131" t="s">
        <v>27</v>
      </c>
      <c r="L10131">
        <v>2</v>
      </c>
      <c r="M10131">
        <v>2</v>
      </c>
      <c r="N10131">
        <v>1</v>
      </c>
      <c r="O10131">
        <v>1</v>
      </c>
      <c r="P10131" t="s">
        <v>19</v>
      </c>
      <c r="Q10131" t="b">
        <v>0</v>
      </c>
      <c r="R10131" t="b">
        <v>0</v>
      </c>
      <c r="S10131">
        <f>IF(OnlineShopData[[#This Row],[Revenue]]=TRUE,1,0)</f>
        <v>0</v>
      </c>
      <c r="T10131">
        <f>MATCH(OnlineShopData[[#This Row],[Month]],{"Jan","Feb","Mar","Apr","May","June","Jul","Aug","Sep","Oct","Nov","Dec"},0)</f>
        <v>11</v>
      </c>
    </row>
    <row r="10132" spans="1:20" x14ac:dyDescent="0.3">
      <c r="A10132">
        <v>5</v>
      </c>
      <c r="B10132">
        <v>39</v>
      </c>
      <c r="C10132">
        <v>0</v>
      </c>
      <c r="D10132">
        <v>0</v>
      </c>
      <c r="E10132">
        <v>13</v>
      </c>
      <c r="F10132">
        <v>137</v>
      </c>
      <c r="G10132" s="1">
        <v>0</v>
      </c>
      <c r="H10132" s="1">
        <v>1.1764706E-2</v>
      </c>
      <c r="I10132">
        <v>0</v>
      </c>
      <c r="J10132">
        <v>0</v>
      </c>
      <c r="K10132" t="s">
        <v>27</v>
      </c>
      <c r="L10132">
        <v>2</v>
      </c>
      <c r="M10132">
        <v>4</v>
      </c>
      <c r="N10132">
        <v>3</v>
      </c>
      <c r="O10132">
        <v>2</v>
      </c>
      <c r="P10132" t="s">
        <v>20</v>
      </c>
      <c r="Q10132" t="b">
        <v>0</v>
      </c>
      <c r="R10132" t="b">
        <v>1</v>
      </c>
      <c r="S10132">
        <f>IF(OnlineShopData[[#This Row],[Revenue]]=TRUE,1,0)</f>
        <v>1</v>
      </c>
      <c r="T10132">
        <f>MATCH(OnlineShopData[[#This Row],[Month]],{"Jan","Feb","Mar","Apr","May","June","Jul","Aug","Sep","Oct","Nov","Dec"},0)</f>
        <v>11</v>
      </c>
    </row>
    <row r="10133" spans="1:20" x14ac:dyDescent="0.3">
      <c r="A10133">
        <v>0</v>
      </c>
      <c r="B10133">
        <v>0</v>
      </c>
      <c r="C10133">
        <v>0</v>
      </c>
      <c r="D10133">
        <v>0</v>
      </c>
      <c r="E10133">
        <v>7</v>
      </c>
      <c r="F10133">
        <v>88</v>
      </c>
      <c r="G10133" s="1">
        <v>8.5714286000000001E-2</v>
      </c>
      <c r="H10133" s="1">
        <v>0.14285714299999999</v>
      </c>
      <c r="I10133">
        <v>0</v>
      </c>
      <c r="J10133">
        <v>0</v>
      </c>
      <c r="K10133" t="s">
        <v>27</v>
      </c>
      <c r="L10133">
        <v>2</v>
      </c>
      <c r="M10133">
        <v>4</v>
      </c>
      <c r="N10133">
        <v>3</v>
      </c>
      <c r="O10133">
        <v>1</v>
      </c>
      <c r="P10133" t="s">
        <v>19</v>
      </c>
      <c r="Q10133" t="b">
        <v>0</v>
      </c>
      <c r="R10133" t="b">
        <v>0</v>
      </c>
      <c r="S10133">
        <f>IF(OnlineShopData[[#This Row],[Revenue]]=TRUE,1,0)</f>
        <v>0</v>
      </c>
      <c r="T10133">
        <f>MATCH(OnlineShopData[[#This Row],[Month]],{"Jan","Feb","Mar","Apr","May","June","Jul","Aug","Sep","Oct","Nov","Dec"},0)</f>
        <v>11</v>
      </c>
    </row>
    <row r="10134" spans="1:20" x14ac:dyDescent="0.3">
      <c r="A10134">
        <v>1</v>
      </c>
      <c r="B10134">
        <v>3</v>
      </c>
      <c r="C10134">
        <v>0</v>
      </c>
      <c r="D10134">
        <v>0</v>
      </c>
      <c r="E10134">
        <v>11</v>
      </c>
      <c r="F10134">
        <v>1046.666667</v>
      </c>
      <c r="G10134" s="1">
        <v>5.5555559999999997E-3</v>
      </c>
      <c r="H10134" s="1">
        <v>2.5000000000000001E-2</v>
      </c>
      <c r="I10134">
        <v>0</v>
      </c>
      <c r="J10134">
        <v>0</v>
      </c>
      <c r="K10134" t="s">
        <v>27</v>
      </c>
      <c r="L10134">
        <v>3</v>
      </c>
      <c r="M10134">
        <v>2</v>
      </c>
      <c r="N10134">
        <v>1</v>
      </c>
      <c r="O10134">
        <v>10</v>
      </c>
      <c r="P10134" t="s">
        <v>19</v>
      </c>
      <c r="Q10134" t="b">
        <v>1</v>
      </c>
      <c r="R10134" t="b">
        <v>0</v>
      </c>
      <c r="S10134">
        <f>IF(OnlineShopData[[#This Row],[Revenue]]=TRUE,1,0)</f>
        <v>0</v>
      </c>
      <c r="T10134">
        <f>MATCH(OnlineShopData[[#This Row],[Month]],{"Jan","Feb","Mar","Apr","May","June","Jul","Aug","Sep","Oct","Nov","Dec"},0)</f>
        <v>11</v>
      </c>
    </row>
    <row r="10135" spans="1:20" x14ac:dyDescent="0.3">
      <c r="A10135">
        <v>1</v>
      </c>
      <c r="B10135">
        <v>10</v>
      </c>
      <c r="C10135">
        <v>0</v>
      </c>
      <c r="D10135">
        <v>0</v>
      </c>
      <c r="E10135">
        <v>27</v>
      </c>
      <c r="F10135">
        <v>548.28333329999998</v>
      </c>
      <c r="G10135" s="1">
        <v>3.7037039999999999E-3</v>
      </c>
      <c r="H10135" s="1">
        <v>2.5308641999999999E-2</v>
      </c>
      <c r="I10135">
        <v>0</v>
      </c>
      <c r="J10135">
        <v>0</v>
      </c>
      <c r="K10135" t="s">
        <v>30</v>
      </c>
      <c r="L10135">
        <v>2</v>
      </c>
      <c r="M10135">
        <v>4</v>
      </c>
      <c r="N10135">
        <v>9</v>
      </c>
      <c r="O10135">
        <v>2</v>
      </c>
      <c r="P10135" t="s">
        <v>19</v>
      </c>
      <c r="Q10135" t="b">
        <v>0</v>
      </c>
      <c r="R10135" t="b">
        <v>0</v>
      </c>
      <c r="S10135">
        <f>IF(OnlineShopData[[#This Row],[Revenue]]=TRUE,1,0)</f>
        <v>0</v>
      </c>
      <c r="T10135">
        <f>MATCH(OnlineShopData[[#This Row],[Month]],{"Jan","Feb","Mar","Apr","May","June","Jul","Aug","Sep","Oct","Nov","Dec"},0)</f>
        <v>12</v>
      </c>
    </row>
    <row r="10136" spans="1:20" x14ac:dyDescent="0.3">
      <c r="A10136">
        <v>0</v>
      </c>
      <c r="B10136">
        <v>0</v>
      </c>
      <c r="C10136">
        <v>0</v>
      </c>
      <c r="D10136">
        <v>0</v>
      </c>
      <c r="E10136">
        <v>20</v>
      </c>
      <c r="F10136">
        <v>526.5</v>
      </c>
      <c r="G10136" s="1">
        <v>0.02</v>
      </c>
      <c r="H10136" s="1">
        <v>3.5000000000000003E-2</v>
      </c>
      <c r="I10136">
        <v>0</v>
      </c>
      <c r="J10136">
        <v>0</v>
      </c>
      <c r="K10136" t="s">
        <v>27</v>
      </c>
      <c r="L10136">
        <v>3</v>
      </c>
      <c r="M10136">
        <v>2</v>
      </c>
      <c r="N10136">
        <v>2</v>
      </c>
      <c r="O10136">
        <v>13</v>
      </c>
      <c r="P10136" t="s">
        <v>19</v>
      </c>
      <c r="Q10136" t="b">
        <v>0</v>
      </c>
      <c r="R10136" t="b">
        <v>0</v>
      </c>
      <c r="S10136">
        <f>IF(OnlineShopData[[#This Row],[Revenue]]=TRUE,1,0)</f>
        <v>0</v>
      </c>
      <c r="T10136">
        <f>MATCH(OnlineShopData[[#This Row],[Month]],{"Jan","Feb","Mar","Apr","May","June","Jul","Aug","Sep","Oct","Nov","Dec"},0)</f>
        <v>11</v>
      </c>
    </row>
    <row r="10137" spans="1:20" x14ac:dyDescent="0.3">
      <c r="A10137">
        <v>6</v>
      </c>
      <c r="B10137">
        <v>190.92319280000001</v>
      </c>
      <c r="C10137">
        <v>0</v>
      </c>
      <c r="D10137">
        <v>0</v>
      </c>
      <c r="E10137">
        <v>7</v>
      </c>
      <c r="F10137">
        <v>603.25652609999997</v>
      </c>
      <c r="G10137" s="1">
        <v>2.1862348E-2</v>
      </c>
      <c r="H10137" s="1">
        <v>3.4024525999999999E-2</v>
      </c>
      <c r="I10137">
        <v>0</v>
      </c>
      <c r="J10137">
        <v>0</v>
      </c>
      <c r="K10137" t="s">
        <v>27</v>
      </c>
      <c r="L10137">
        <v>1</v>
      </c>
      <c r="M10137">
        <v>1</v>
      </c>
      <c r="N10137">
        <v>3</v>
      </c>
      <c r="O10137">
        <v>2</v>
      </c>
      <c r="P10137" t="s">
        <v>19</v>
      </c>
      <c r="Q10137" t="b">
        <v>0</v>
      </c>
      <c r="R10137" t="b">
        <v>0</v>
      </c>
      <c r="S10137">
        <f>IF(OnlineShopData[[#This Row],[Revenue]]=TRUE,1,0)</f>
        <v>0</v>
      </c>
      <c r="T10137">
        <f>MATCH(OnlineShopData[[#This Row],[Month]],{"Jan","Feb","Mar","Apr","May","June","Jul","Aug","Sep","Oct","Nov","Dec"},0)</f>
        <v>11</v>
      </c>
    </row>
    <row r="10138" spans="1:20" x14ac:dyDescent="0.3">
      <c r="A10138">
        <v>0</v>
      </c>
      <c r="B10138">
        <v>0</v>
      </c>
      <c r="C10138">
        <v>0</v>
      </c>
      <c r="D10138">
        <v>0</v>
      </c>
      <c r="E10138">
        <v>4</v>
      </c>
      <c r="F10138">
        <v>67.75</v>
      </c>
      <c r="G10138" s="1">
        <v>0</v>
      </c>
      <c r="H10138" s="1">
        <v>0.05</v>
      </c>
      <c r="I10138">
        <v>0</v>
      </c>
      <c r="J10138">
        <v>0</v>
      </c>
      <c r="K10138" t="s">
        <v>27</v>
      </c>
      <c r="L10138">
        <v>2</v>
      </c>
      <c r="M10138">
        <v>2</v>
      </c>
      <c r="N10138">
        <v>1</v>
      </c>
      <c r="O10138">
        <v>1</v>
      </c>
      <c r="P10138" t="s">
        <v>19</v>
      </c>
      <c r="Q10138" t="b">
        <v>0</v>
      </c>
      <c r="R10138" t="b">
        <v>0</v>
      </c>
      <c r="S10138">
        <f>IF(OnlineShopData[[#This Row],[Revenue]]=TRUE,1,0)</f>
        <v>0</v>
      </c>
      <c r="T10138">
        <f>MATCH(OnlineShopData[[#This Row],[Month]],{"Jan","Feb","Mar","Apr","May","June","Jul","Aug","Sep","Oct","Nov","Dec"},0)</f>
        <v>11</v>
      </c>
    </row>
    <row r="10139" spans="1:20" x14ac:dyDescent="0.3">
      <c r="A10139">
        <v>0</v>
      </c>
      <c r="B10139">
        <v>0</v>
      </c>
      <c r="C10139">
        <v>0</v>
      </c>
      <c r="D10139">
        <v>0</v>
      </c>
      <c r="E10139">
        <v>17</v>
      </c>
      <c r="F10139">
        <v>559.75</v>
      </c>
      <c r="G10139" s="1">
        <v>1.1764706E-2</v>
      </c>
      <c r="H10139" s="1">
        <v>1.9607843E-2</v>
      </c>
      <c r="I10139">
        <v>0</v>
      </c>
      <c r="J10139">
        <v>0</v>
      </c>
      <c r="K10139" t="s">
        <v>27</v>
      </c>
      <c r="L10139">
        <v>1</v>
      </c>
      <c r="M10139">
        <v>1</v>
      </c>
      <c r="N10139">
        <v>3</v>
      </c>
      <c r="O10139">
        <v>3</v>
      </c>
      <c r="P10139" t="s">
        <v>19</v>
      </c>
      <c r="Q10139" t="b">
        <v>0</v>
      </c>
      <c r="R10139" t="b">
        <v>0</v>
      </c>
      <c r="S10139">
        <f>IF(OnlineShopData[[#This Row],[Revenue]]=TRUE,1,0)</f>
        <v>0</v>
      </c>
      <c r="T10139">
        <f>MATCH(OnlineShopData[[#This Row],[Month]],{"Jan","Feb","Mar","Apr","May","June","Jul","Aug","Sep","Oct","Nov","Dec"},0)</f>
        <v>11</v>
      </c>
    </row>
    <row r="10140" spans="1:20" x14ac:dyDescent="0.3">
      <c r="A10140">
        <v>1</v>
      </c>
      <c r="B10140">
        <v>30.5</v>
      </c>
      <c r="C10140">
        <v>0</v>
      </c>
      <c r="D10140">
        <v>0</v>
      </c>
      <c r="E10140">
        <v>324</v>
      </c>
      <c r="F10140">
        <v>14213.63652</v>
      </c>
      <c r="G10140" s="1">
        <v>2.0639830000000001E-3</v>
      </c>
      <c r="H10140" s="1">
        <v>1.0072239E-2</v>
      </c>
      <c r="I10140">
        <v>4.4855847369999999</v>
      </c>
      <c r="J10140">
        <v>0</v>
      </c>
      <c r="K10140" t="s">
        <v>27</v>
      </c>
      <c r="L10140">
        <v>2</v>
      </c>
      <c r="M10140">
        <v>2</v>
      </c>
      <c r="N10140">
        <v>9</v>
      </c>
      <c r="O10140">
        <v>1</v>
      </c>
      <c r="P10140" t="s">
        <v>19</v>
      </c>
      <c r="Q10140" t="b">
        <v>1</v>
      </c>
      <c r="R10140" t="b">
        <v>1</v>
      </c>
      <c r="S10140">
        <f>IF(OnlineShopData[[#This Row],[Revenue]]=TRUE,1,0)</f>
        <v>1</v>
      </c>
      <c r="T10140">
        <f>MATCH(OnlineShopData[[#This Row],[Month]],{"Jan","Feb","Mar","Apr","May","June","Jul","Aug","Sep","Oct","Nov","Dec"},0)</f>
        <v>11</v>
      </c>
    </row>
    <row r="10141" spans="1:20" x14ac:dyDescent="0.3">
      <c r="A10141">
        <v>0</v>
      </c>
      <c r="B10141">
        <v>0</v>
      </c>
      <c r="C10141">
        <v>0</v>
      </c>
      <c r="D10141">
        <v>0</v>
      </c>
      <c r="E10141">
        <v>2</v>
      </c>
      <c r="F10141">
        <v>8</v>
      </c>
      <c r="G10141" s="1">
        <v>0.15</v>
      </c>
      <c r="H10141" s="1">
        <v>0.15</v>
      </c>
      <c r="I10141">
        <v>0</v>
      </c>
      <c r="J10141">
        <v>0</v>
      </c>
      <c r="K10141" t="s">
        <v>27</v>
      </c>
      <c r="L10141">
        <v>1</v>
      </c>
      <c r="M10141">
        <v>1</v>
      </c>
      <c r="N10141">
        <v>1</v>
      </c>
      <c r="O10141">
        <v>3</v>
      </c>
      <c r="P10141" t="s">
        <v>19</v>
      </c>
      <c r="Q10141" t="b">
        <v>0</v>
      </c>
      <c r="R10141" t="b">
        <v>0</v>
      </c>
      <c r="S10141">
        <f>IF(OnlineShopData[[#This Row],[Revenue]]=TRUE,1,0)</f>
        <v>0</v>
      </c>
      <c r="T10141">
        <f>MATCH(OnlineShopData[[#This Row],[Month]],{"Jan","Feb","Mar","Apr","May","June","Jul","Aug","Sep","Oct","Nov","Dec"},0)</f>
        <v>11</v>
      </c>
    </row>
    <row r="10142" spans="1:20" x14ac:dyDescent="0.3">
      <c r="A10142">
        <v>0</v>
      </c>
      <c r="B10142">
        <v>0</v>
      </c>
      <c r="C10142">
        <v>1</v>
      </c>
      <c r="D10142">
        <v>0</v>
      </c>
      <c r="E10142">
        <v>44</v>
      </c>
      <c r="F10142">
        <v>2807.1648359999999</v>
      </c>
      <c r="G10142" s="1">
        <v>2.5000000000000001E-2</v>
      </c>
      <c r="H10142" s="1">
        <v>2.7424242000000001E-2</v>
      </c>
      <c r="I10142">
        <v>0</v>
      </c>
      <c r="J10142">
        <v>0</v>
      </c>
      <c r="K10142" t="s">
        <v>27</v>
      </c>
      <c r="L10142">
        <v>1</v>
      </c>
      <c r="M10142">
        <v>1</v>
      </c>
      <c r="N10142">
        <v>4</v>
      </c>
      <c r="O10142">
        <v>2</v>
      </c>
      <c r="P10142" t="s">
        <v>19</v>
      </c>
      <c r="Q10142" t="b">
        <v>0</v>
      </c>
      <c r="R10142" t="b">
        <v>1</v>
      </c>
      <c r="S10142">
        <f>IF(OnlineShopData[[#This Row],[Revenue]]=TRUE,1,0)</f>
        <v>1</v>
      </c>
      <c r="T10142">
        <f>MATCH(OnlineShopData[[#This Row],[Month]],{"Jan","Feb","Mar","Apr","May","June","Jul","Aug","Sep","Oct","Nov","Dec"},0)</f>
        <v>11</v>
      </c>
    </row>
    <row r="10143" spans="1:20" x14ac:dyDescent="0.3">
      <c r="A10143">
        <v>3</v>
      </c>
      <c r="B10143">
        <v>86.5</v>
      </c>
      <c r="C10143">
        <v>0</v>
      </c>
      <c r="D10143">
        <v>0</v>
      </c>
      <c r="E10143">
        <v>30</v>
      </c>
      <c r="F10143">
        <v>2623.916667</v>
      </c>
      <c r="G10143" s="1">
        <v>6.6666670000000003E-3</v>
      </c>
      <c r="H10143" s="1">
        <v>7.6190479999999998E-3</v>
      </c>
      <c r="I10143">
        <v>23.001945020000001</v>
      </c>
      <c r="J10143">
        <v>0</v>
      </c>
      <c r="K10143" t="s">
        <v>30</v>
      </c>
      <c r="L10143">
        <v>2</v>
      </c>
      <c r="M10143">
        <v>5</v>
      </c>
      <c r="N10143">
        <v>1</v>
      </c>
      <c r="O10143">
        <v>2</v>
      </c>
      <c r="P10143" t="s">
        <v>20</v>
      </c>
      <c r="Q10143" t="b">
        <v>1</v>
      </c>
      <c r="R10143" t="b">
        <v>1</v>
      </c>
      <c r="S10143">
        <f>IF(OnlineShopData[[#This Row],[Revenue]]=TRUE,1,0)</f>
        <v>1</v>
      </c>
      <c r="T10143">
        <f>MATCH(OnlineShopData[[#This Row],[Month]],{"Jan","Feb","Mar","Apr","May","June","Jul","Aug","Sep","Oct","Nov","Dec"},0)</f>
        <v>12</v>
      </c>
    </row>
    <row r="10144" spans="1:20" x14ac:dyDescent="0.3">
      <c r="A10144">
        <v>0</v>
      </c>
      <c r="B10144">
        <v>0</v>
      </c>
      <c r="C10144">
        <v>0</v>
      </c>
      <c r="D10144">
        <v>0</v>
      </c>
      <c r="E10144">
        <v>85</v>
      </c>
      <c r="F10144">
        <v>2112.1015149999998</v>
      </c>
      <c r="G10144" s="1">
        <v>3.529412E-3</v>
      </c>
      <c r="H10144" s="1">
        <v>1.4196078000000001E-2</v>
      </c>
      <c r="I10144">
        <v>0</v>
      </c>
      <c r="J10144">
        <v>0</v>
      </c>
      <c r="K10144" t="s">
        <v>27</v>
      </c>
      <c r="L10144">
        <v>2</v>
      </c>
      <c r="M10144">
        <v>2</v>
      </c>
      <c r="N10144">
        <v>1</v>
      </c>
      <c r="O10144">
        <v>3</v>
      </c>
      <c r="P10144" t="s">
        <v>19</v>
      </c>
      <c r="Q10144" t="b">
        <v>0</v>
      </c>
      <c r="R10144" t="b">
        <v>0</v>
      </c>
      <c r="S10144">
        <f>IF(OnlineShopData[[#This Row],[Revenue]]=TRUE,1,0)</f>
        <v>0</v>
      </c>
      <c r="T10144">
        <f>MATCH(OnlineShopData[[#This Row],[Month]],{"Jan","Feb","Mar","Apr","May","June","Jul","Aug","Sep","Oct","Nov","Dec"},0)</f>
        <v>11</v>
      </c>
    </row>
    <row r="10145" spans="1:20" x14ac:dyDescent="0.3">
      <c r="A10145">
        <v>0</v>
      </c>
      <c r="B10145">
        <v>0</v>
      </c>
      <c r="C10145">
        <v>0</v>
      </c>
      <c r="D10145">
        <v>0</v>
      </c>
      <c r="E10145">
        <v>2</v>
      </c>
      <c r="F10145">
        <v>34.5</v>
      </c>
      <c r="G10145" s="1">
        <v>0</v>
      </c>
      <c r="H10145" s="1">
        <v>0.1</v>
      </c>
      <c r="I10145">
        <v>0</v>
      </c>
      <c r="J10145">
        <v>0</v>
      </c>
      <c r="K10145" t="s">
        <v>27</v>
      </c>
      <c r="L10145">
        <v>2</v>
      </c>
      <c r="M10145">
        <v>2</v>
      </c>
      <c r="N10145">
        <v>3</v>
      </c>
      <c r="O10145">
        <v>3</v>
      </c>
      <c r="P10145" t="s">
        <v>19</v>
      </c>
      <c r="Q10145" t="b">
        <v>1</v>
      </c>
      <c r="R10145" t="b">
        <v>0</v>
      </c>
      <c r="S10145">
        <f>IF(OnlineShopData[[#This Row],[Revenue]]=TRUE,1,0)</f>
        <v>0</v>
      </c>
      <c r="T10145">
        <f>MATCH(OnlineShopData[[#This Row],[Month]],{"Jan","Feb","Mar","Apr","May","June","Jul","Aug","Sep","Oct","Nov","Dec"},0)</f>
        <v>11</v>
      </c>
    </row>
    <row r="10146" spans="1:20" x14ac:dyDescent="0.3">
      <c r="A10146">
        <v>5</v>
      </c>
      <c r="B10146">
        <v>526.85</v>
      </c>
      <c r="C10146">
        <v>4</v>
      </c>
      <c r="D10146">
        <v>143.25</v>
      </c>
      <c r="E10146">
        <v>266</v>
      </c>
      <c r="F10146">
        <v>9770.8120930000005</v>
      </c>
      <c r="G10146" s="1">
        <v>7.348856E-3</v>
      </c>
      <c r="H10146" s="1">
        <v>2.4720163E-2</v>
      </c>
      <c r="I10146">
        <v>0.24515290300000001</v>
      </c>
      <c r="J10146">
        <v>0</v>
      </c>
      <c r="K10146" t="s">
        <v>27</v>
      </c>
      <c r="L10146">
        <v>2</v>
      </c>
      <c r="M10146">
        <v>4</v>
      </c>
      <c r="N10146">
        <v>4</v>
      </c>
      <c r="O10146">
        <v>2</v>
      </c>
      <c r="P10146" t="s">
        <v>19</v>
      </c>
      <c r="Q10146" t="b">
        <v>1</v>
      </c>
      <c r="R10146" t="b">
        <v>0</v>
      </c>
      <c r="S10146">
        <f>IF(OnlineShopData[[#This Row],[Revenue]]=TRUE,1,0)</f>
        <v>0</v>
      </c>
      <c r="T10146">
        <f>MATCH(OnlineShopData[[#This Row],[Month]],{"Jan","Feb","Mar","Apr","May","June","Jul","Aug","Sep","Oct","Nov","Dec"},0)</f>
        <v>11</v>
      </c>
    </row>
    <row r="10147" spans="1:20" x14ac:dyDescent="0.3">
      <c r="A10147">
        <v>12</v>
      </c>
      <c r="B10147">
        <v>209.375</v>
      </c>
      <c r="C10147">
        <v>0</v>
      </c>
      <c r="D10147">
        <v>0</v>
      </c>
      <c r="E10147">
        <v>43</v>
      </c>
      <c r="F10147">
        <v>2754.117424</v>
      </c>
      <c r="G10147" s="1">
        <v>4.6874999999999998E-3</v>
      </c>
      <c r="H10147" s="1">
        <v>3.3875152999999998E-2</v>
      </c>
      <c r="I10147">
        <v>13.681089419999999</v>
      </c>
      <c r="J10147">
        <v>0</v>
      </c>
      <c r="K10147" t="s">
        <v>30</v>
      </c>
      <c r="L10147">
        <v>3</v>
      </c>
      <c r="M10147">
        <v>2</v>
      </c>
      <c r="N10147">
        <v>3</v>
      </c>
      <c r="O10147">
        <v>2</v>
      </c>
      <c r="P10147" t="s">
        <v>19</v>
      </c>
      <c r="Q10147" t="b">
        <v>0</v>
      </c>
      <c r="R10147" t="b">
        <v>0</v>
      </c>
      <c r="S10147">
        <f>IF(OnlineShopData[[#This Row],[Revenue]]=TRUE,1,0)</f>
        <v>0</v>
      </c>
      <c r="T10147">
        <f>MATCH(OnlineShopData[[#This Row],[Month]],{"Jan","Feb","Mar","Apr","May","June","Jul","Aug","Sep","Oct","Nov","Dec"},0)</f>
        <v>12</v>
      </c>
    </row>
    <row r="10148" spans="1:20" x14ac:dyDescent="0.3">
      <c r="A10148">
        <v>0</v>
      </c>
      <c r="B10148">
        <v>0</v>
      </c>
      <c r="C10148">
        <v>0</v>
      </c>
      <c r="D10148">
        <v>0</v>
      </c>
      <c r="E10148">
        <v>45</v>
      </c>
      <c r="F10148">
        <v>1682.25</v>
      </c>
      <c r="G10148" s="1">
        <v>2.6666667000000002E-2</v>
      </c>
      <c r="H10148" s="1">
        <v>5.7777778000000002E-2</v>
      </c>
      <c r="I10148">
        <v>0</v>
      </c>
      <c r="J10148">
        <v>0</v>
      </c>
      <c r="K10148" t="s">
        <v>27</v>
      </c>
      <c r="L10148">
        <v>2</v>
      </c>
      <c r="M10148">
        <v>2</v>
      </c>
      <c r="N10148">
        <v>4</v>
      </c>
      <c r="O10148">
        <v>1</v>
      </c>
      <c r="P10148" t="s">
        <v>19</v>
      </c>
      <c r="Q10148" t="b">
        <v>0</v>
      </c>
      <c r="R10148" t="b">
        <v>0</v>
      </c>
      <c r="S10148">
        <f>IF(OnlineShopData[[#This Row],[Revenue]]=TRUE,1,0)</f>
        <v>0</v>
      </c>
      <c r="T10148">
        <f>MATCH(OnlineShopData[[#This Row],[Month]],{"Jan","Feb","Mar","Apr","May","June","Jul","Aug","Sep","Oct","Nov","Dec"},0)</f>
        <v>11</v>
      </c>
    </row>
    <row r="10149" spans="1:20" x14ac:dyDescent="0.3">
      <c r="A10149">
        <v>5</v>
      </c>
      <c r="B10149">
        <v>64.900000000000006</v>
      </c>
      <c r="C10149">
        <v>0</v>
      </c>
      <c r="D10149">
        <v>0</v>
      </c>
      <c r="E10149">
        <v>21</v>
      </c>
      <c r="F10149">
        <v>1922.15</v>
      </c>
      <c r="G10149" s="1">
        <v>0</v>
      </c>
      <c r="H10149" s="1">
        <v>9.3333329999999992E-3</v>
      </c>
      <c r="I10149">
        <v>60.628850419999999</v>
      </c>
      <c r="J10149">
        <v>0</v>
      </c>
      <c r="K10149" t="s">
        <v>27</v>
      </c>
      <c r="L10149">
        <v>3</v>
      </c>
      <c r="M10149">
        <v>2</v>
      </c>
      <c r="N10149">
        <v>1</v>
      </c>
      <c r="O10149">
        <v>2</v>
      </c>
      <c r="P10149" t="s">
        <v>20</v>
      </c>
      <c r="Q10149" t="b">
        <v>0</v>
      </c>
      <c r="R10149" t="b">
        <v>1</v>
      </c>
      <c r="S10149">
        <f>IF(OnlineShopData[[#This Row],[Revenue]]=TRUE,1,0)</f>
        <v>1</v>
      </c>
      <c r="T10149">
        <f>MATCH(OnlineShopData[[#This Row],[Month]],{"Jan","Feb","Mar","Apr","May","June","Jul","Aug","Sep","Oct","Nov","Dec"},0)</f>
        <v>11</v>
      </c>
    </row>
    <row r="10150" spans="1:20" x14ac:dyDescent="0.3">
      <c r="A10150">
        <v>0</v>
      </c>
      <c r="B10150">
        <v>0</v>
      </c>
      <c r="C10150">
        <v>0</v>
      </c>
      <c r="D10150">
        <v>0</v>
      </c>
      <c r="E10150">
        <v>17</v>
      </c>
      <c r="F10150">
        <v>1293.083333</v>
      </c>
      <c r="G10150" s="1">
        <v>0</v>
      </c>
      <c r="H10150" s="1">
        <v>1.3333332999999999E-2</v>
      </c>
      <c r="I10150">
        <v>0</v>
      </c>
      <c r="J10150">
        <v>0</v>
      </c>
      <c r="K10150" t="s">
        <v>30</v>
      </c>
      <c r="L10150">
        <v>2</v>
      </c>
      <c r="M10150">
        <v>5</v>
      </c>
      <c r="N10150">
        <v>7</v>
      </c>
      <c r="O10150">
        <v>2</v>
      </c>
      <c r="P10150" t="s">
        <v>20</v>
      </c>
      <c r="Q10150" t="b">
        <v>0</v>
      </c>
      <c r="R10150" t="b">
        <v>0</v>
      </c>
      <c r="S10150">
        <f>IF(OnlineShopData[[#This Row],[Revenue]]=TRUE,1,0)</f>
        <v>0</v>
      </c>
      <c r="T10150">
        <f>MATCH(OnlineShopData[[#This Row],[Month]],{"Jan","Feb","Mar","Apr","May","June","Jul","Aug","Sep","Oct","Nov","Dec"},0)</f>
        <v>12</v>
      </c>
    </row>
    <row r="10151" spans="1:20" x14ac:dyDescent="0.3">
      <c r="A10151">
        <v>0</v>
      </c>
      <c r="B10151">
        <v>0</v>
      </c>
      <c r="C10151">
        <v>0</v>
      </c>
      <c r="D10151">
        <v>0</v>
      </c>
      <c r="E10151">
        <v>3</v>
      </c>
      <c r="F10151">
        <v>34</v>
      </c>
      <c r="G10151" s="1">
        <v>0</v>
      </c>
      <c r="H10151" s="1">
        <v>6.6666666999999999E-2</v>
      </c>
      <c r="I10151">
        <v>0</v>
      </c>
      <c r="J10151">
        <v>0</v>
      </c>
      <c r="K10151" t="s">
        <v>30</v>
      </c>
      <c r="L10151">
        <v>2</v>
      </c>
      <c r="M10151">
        <v>2</v>
      </c>
      <c r="N10151">
        <v>1</v>
      </c>
      <c r="O10151">
        <v>2</v>
      </c>
      <c r="P10151" t="s">
        <v>19</v>
      </c>
      <c r="Q10151" t="b">
        <v>1</v>
      </c>
      <c r="R10151" t="b">
        <v>0</v>
      </c>
      <c r="S10151">
        <f>IF(OnlineShopData[[#This Row],[Revenue]]=TRUE,1,0)</f>
        <v>0</v>
      </c>
      <c r="T10151">
        <f>MATCH(OnlineShopData[[#This Row],[Month]],{"Jan","Feb","Mar","Apr","May","June","Jul","Aug","Sep","Oct","Nov","Dec"},0)</f>
        <v>12</v>
      </c>
    </row>
    <row r="10152" spans="1:20" x14ac:dyDescent="0.3">
      <c r="A10152">
        <v>0</v>
      </c>
      <c r="B10152">
        <v>0</v>
      </c>
      <c r="C10152">
        <v>0</v>
      </c>
      <c r="D10152">
        <v>0</v>
      </c>
      <c r="E10152">
        <v>1</v>
      </c>
      <c r="F10152">
        <v>0</v>
      </c>
      <c r="G10152" s="1">
        <v>0.2</v>
      </c>
      <c r="H10152" s="1">
        <v>0.2</v>
      </c>
      <c r="I10152">
        <v>0</v>
      </c>
      <c r="J10152">
        <v>0</v>
      </c>
      <c r="K10152" t="s">
        <v>30</v>
      </c>
      <c r="L10152">
        <v>2</v>
      </c>
      <c r="M10152">
        <v>5</v>
      </c>
      <c r="N10152">
        <v>1</v>
      </c>
      <c r="O10152">
        <v>1</v>
      </c>
      <c r="P10152" t="s">
        <v>19</v>
      </c>
      <c r="Q10152" t="b">
        <v>0</v>
      </c>
      <c r="R10152" t="b">
        <v>0</v>
      </c>
      <c r="S10152">
        <f>IF(OnlineShopData[[#This Row],[Revenue]]=TRUE,1,0)</f>
        <v>0</v>
      </c>
      <c r="T10152">
        <f>MATCH(OnlineShopData[[#This Row],[Month]],{"Jan","Feb","Mar","Apr","May","June","Jul","Aug","Sep","Oct","Nov","Dec"},0)</f>
        <v>12</v>
      </c>
    </row>
    <row r="10153" spans="1:20" x14ac:dyDescent="0.3">
      <c r="A10153">
        <v>3</v>
      </c>
      <c r="B10153">
        <v>238.05</v>
      </c>
      <c r="C10153">
        <v>5</v>
      </c>
      <c r="D10153">
        <v>1488</v>
      </c>
      <c r="E10153">
        <v>104</v>
      </c>
      <c r="F10153">
        <v>3275.87381</v>
      </c>
      <c r="G10153" s="1">
        <v>3.0303029999999998E-3</v>
      </c>
      <c r="H10153" s="1">
        <v>1.0822511E-2</v>
      </c>
      <c r="I10153">
        <v>1.5601841649999999</v>
      </c>
      <c r="J10153">
        <v>0</v>
      </c>
      <c r="K10153" t="s">
        <v>27</v>
      </c>
      <c r="L10153">
        <v>1</v>
      </c>
      <c r="M10153">
        <v>1</v>
      </c>
      <c r="N10153">
        <v>3</v>
      </c>
      <c r="O10153">
        <v>10</v>
      </c>
      <c r="P10153" t="s">
        <v>19</v>
      </c>
      <c r="Q10153" t="b">
        <v>0</v>
      </c>
      <c r="R10153" t="b">
        <v>1</v>
      </c>
      <c r="S10153">
        <f>IF(OnlineShopData[[#This Row],[Revenue]]=TRUE,1,0)</f>
        <v>1</v>
      </c>
      <c r="T10153">
        <f>MATCH(OnlineShopData[[#This Row],[Month]],{"Jan","Feb","Mar","Apr","May","June","Jul","Aug","Sep","Oct","Nov","Dec"},0)</f>
        <v>11</v>
      </c>
    </row>
    <row r="10154" spans="1:20" x14ac:dyDescent="0.3">
      <c r="A10154">
        <v>0</v>
      </c>
      <c r="B10154">
        <v>0</v>
      </c>
      <c r="C10154">
        <v>0</v>
      </c>
      <c r="D10154">
        <v>0</v>
      </c>
      <c r="E10154">
        <v>38</v>
      </c>
      <c r="F10154">
        <v>935</v>
      </c>
      <c r="G10154" s="1">
        <v>0</v>
      </c>
      <c r="H10154" s="1">
        <v>7.7694239999999996E-3</v>
      </c>
      <c r="I10154">
        <v>0</v>
      </c>
      <c r="J10154">
        <v>0</v>
      </c>
      <c r="K10154" t="s">
        <v>27</v>
      </c>
      <c r="L10154">
        <v>2</v>
      </c>
      <c r="M10154">
        <v>2</v>
      </c>
      <c r="N10154">
        <v>3</v>
      </c>
      <c r="O10154">
        <v>11</v>
      </c>
      <c r="P10154" t="s">
        <v>20</v>
      </c>
      <c r="Q10154" t="b">
        <v>0</v>
      </c>
      <c r="R10154" t="b">
        <v>0</v>
      </c>
      <c r="S10154">
        <f>IF(OnlineShopData[[#This Row],[Revenue]]=TRUE,1,0)</f>
        <v>0</v>
      </c>
      <c r="T10154">
        <f>MATCH(OnlineShopData[[#This Row],[Month]],{"Jan","Feb","Mar","Apr","May","June","Jul","Aug","Sep","Oct","Nov","Dec"},0)</f>
        <v>11</v>
      </c>
    </row>
    <row r="10155" spans="1:20" x14ac:dyDescent="0.3">
      <c r="A10155">
        <v>0</v>
      </c>
      <c r="B10155">
        <v>0</v>
      </c>
      <c r="C10155">
        <v>0</v>
      </c>
      <c r="D10155">
        <v>0</v>
      </c>
      <c r="E10155">
        <v>14</v>
      </c>
      <c r="F10155">
        <v>208.9</v>
      </c>
      <c r="G10155" s="1">
        <v>0</v>
      </c>
      <c r="H10155" s="1">
        <v>1.4285714E-2</v>
      </c>
      <c r="I10155">
        <v>0</v>
      </c>
      <c r="J10155">
        <v>0</v>
      </c>
      <c r="K10155" t="s">
        <v>27</v>
      </c>
      <c r="L10155">
        <v>1</v>
      </c>
      <c r="M10155">
        <v>8</v>
      </c>
      <c r="N10155">
        <v>4</v>
      </c>
      <c r="O10155">
        <v>11</v>
      </c>
      <c r="P10155" t="s">
        <v>19</v>
      </c>
      <c r="Q10155" t="b">
        <v>1</v>
      </c>
      <c r="R10155" t="b">
        <v>0</v>
      </c>
      <c r="S10155">
        <f>IF(OnlineShopData[[#This Row],[Revenue]]=TRUE,1,0)</f>
        <v>0</v>
      </c>
      <c r="T10155">
        <f>MATCH(OnlineShopData[[#This Row],[Month]],{"Jan","Feb","Mar","Apr","May","June","Jul","Aug","Sep","Oct","Nov","Dec"},0)</f>
        <v>11</v>
      </c>
    </row>
    <row r="10156" spans="1:20" x14ac:dyDescent="0.3">
      <c r="A10156">
        <v>1</v>
      </c>
      <c r="B10156">
        <v>79</v>
      </c>
      <c r="C10156">
        <v>2</v>
      </c>
      <c r="D10156">
        <v>255</v>
      </c>
      <c r="E10156">
        <v>137</v>
      </c>
      <c r="F10156">
        <v>2668.725046</v>
      </c>
      <c r="G10156" s="1">
        <v>2.1384049999999999E-3</v>
      </c>
      <c r="H10156" s="1">
        <v>2.0907736E-2</v>
      </c>
      <c r="I10156">
        <v>0</v>
      </c>
      <c r="J10156">
        <v>0</v>
      </c>
      <c r="K10156" t="s">
        <v>27</v>
      </c>
      <c r="L10156">
        <v>2</v>
      </c>
      <c r="M10156">
        <v>2</v>
      </c>
      <c r="N10156">
        <v>1</v>
      </c>
      <c r="O10156">
        <v>2</v>
      </c>
      <c r="P10156" t="s">
        <v>19</v>
      </c>
      <c r="Q10156" t="b">
        <v>0</v>
      </c>
      <c r="R10156" t="b">
        <v>0</v>
      </c>
      <c r="S10156">
        <f>IF(OnlineShopData[[#This Row],[Revenue]]=TRUE,1,0)</f>
        <v>0</v>
      </c>
      <c r="T10156">
        <f>MATCH(OnlineShopData[[#This Row],[Month]],{"Jan","Feb","Mar","Apr","May","June","Jul","Aug","Sep","Oct","Nov","Dec"},0)</f>
        <v>11</v>
      </c>
    </row>
    <row r="10157" spans="1:20" x14ac:dyDescent="0.3">
      <c r="A10157">
        <v>2</v>
      </c>
      <c r="B10157">
        <v>55.5</v>
      </c>
      <c r="C10157">
        <v>0</v>
      </c>
      <c r="D10157">
        <v>0</v>
      </c>
      <c r="E10157">
        <v>2</v>
      </c>
      <c r="F10157">
        <v>26</v>
      </c>
      <c r="G10157" s="1">
        <v>0</v>
      </c>
      <c r="H10157" s="1">
        <v>0.06</v>
      </c>
      <c r="I10157">
        <v>0</v>
      </c>
      <c r="J10157">
        <v>0</v>
      </c>
      <c r="K10157" t="s">
        <v>30</v>
      </c>
      <c r="L10157">
        <v>1</v>
      </c>
      <c r="M10157">
        <v>2</v>
      </c>
      <c r="N10157">
        <v>9</v>
      </c>
      <c r="O10157">
        <v>3</v>
      </c>
      <c r="P10157" t="s">
        <v>19</v>
      </c>
      <c r="Q10157" t="b">
        <v>1</v>
      </c>
      <c r="R10157" t="b">
        <v>1</v>
      </c>
      <c r="S10157">
        <f>IF(OnlineShopData[[#This Row],[Revenue]]=TRUE,1,0)</f>
        <v>1</v>
      </c>
      <c r="T10157">
        <f>MATCH(OnlineShopData[[#This Row],[Month]],{"Jan","Feb","Mar","Apr","May","June","Jul","Aug","Sep","Oct","Nov","Dec"},0)</f>
        <v>12</v>
      </c>
    </row>
    <row r="10158" spans="1:20" x14ac:dyDescent="0.3">
      <c r="A10158">
        <v>4</v>
      </c>
      <c r="B10158">
        <v>73.333333330000002</v>
      </c>
      <c r="C10158">
        <v>1</v>
      </c>
      <c r="D10158">
        <v>0</v>
      </c>
      <c r="E10158">
        <v>52</v>
      </c>
      <c r="F10158">
        <v>1543.75</v>
      </c>
      <c r="G10158" s="1">
        <v>4.1666669999999998E-3</v>
      </c>
      <c r="H10158" s="1">
        <v>2.3639456E-2</v>
      </c>
      <c r="I10158">
        <v>0</v>
      </c>
      <c r="J10158">
        <v>0</v>
      </c>
      <c r="K10158" t="s">
        <v>27</v>
      </c>
      <c r="L10158">
        <v>2</v>
      </c>
      <c r="M10158">
        <v>2</v>
      </c>
      <c r="N10158">
        <v>9</v>
      </c>
      <c r="O10158">
        <v>13</v>
      </c>
      <c r="P10158" t="s">
        <v>19</v>
      </c>
      <c r="Q10158" t="b">
        <v>0</v>
      </c>
      <c r="R10158" t="b">
        <v>0</v>
      </c>
      <c r="S10158">
        <f>IF(OnlineShopData[[#This Row],[Revenue]]=TRUE,1,0)</f>
        <v>0</v>
      </c>
      <c r="T10158">
        <f>MATCH(OnlineShopData[[#This Row],[Month]],{"Jan","Feb","Mar","Apr","May","June","Jul","Aug","Sep","Oct","Nov","Dec"},0)</f>
        <v>11</v>
      </c>
    </row>
    <row r="10159" spans="1:20" x14ac:dyDescent="0.3">
      <c r="A10159">
        <v>0</v>
      </c>
      <c r="B10159">
        <v>0</v>
      </c>
      <c r="C10159">
        <v>0</v>
      </c>
      <c r="D10159">
        <v>0</v>
      </c>
      <c r="E10159">
        <v>11</v>
      </c>
      <c r="F10159">
        <v>352.5</v>
      </c>
      <c r="G10159" s="1">
        <v>0</v>
      </c>
      <c r="H10159" s="1">
        <v>0.03</v>
      </c>
      <c r="I10159">
        <v>0</v>
      </c>
      <c r="J10159">
        <v>0</v>
      </c>
      <c r="K10159" t="s">
        <v>30</v>
      </c>
      <c r="L10159">
        <v>2</v>
      </c>
      <c r="M10159">
        <v>2</v>
      </c>
      <c r="N10159">
        <v>1</v>
      </c>
      <c r="O10159">
        <v>1</v>
      </c>
      <c r="P10159" t="s">
        <v>19</v>
      </c>
      <c r="Q10159" t="b">
        <v>0</v>
      </c>
      <c r="R10159" t="b">
        <v>0</v>
      </c>
      <c r="S10159">
        <f>IF(OnlineShopData[[#This Row],[Revenue]]=TRUE,1,0)</f>
        <v>0</v>
      </c>
      <c r="T10159">
        <f>MATCH(OnlineShopData[[#This Row],[Month]],{"Jan","Feb","Mar","Apr","May","June","Jul","Aug","Sep","Oct","Nov","Dec"},0)</f>
        <v>12</v>
      </c>
    </row>
    <row r="10160" spans="1:20" x14ac:dyDescent="0.3">
      <c r="A10160">
        <v>2</v>
      </c>
      <c r="B10160">
        <v>56.5</v>
      </c>
      <c r="C10160">
        <v>0</v>
      </c>
      <c r="D10160">
        <v>0</v>
      </c>
      <c r="E10160">
        <v>12</v>
      </c>
      <c r="F10160">
        <v>544.83333330000005</v>
      </c>
      <c r="G10160" s="1">
        <v>0</v>
      </c>
      <c r="H10160" s="1">
        <v>7.1428569999999999E-3</v>
      </c>
      <c r="I10160">
        <v>31.38886179</v>
      </c>
      <c r="J10160">
        <v>0</v>
      </c>
      <c r="K10160" t="s">
        <v>30</v>
      </c>
      <c r="L10160">
        <v>1</v>
      </c>
      <c r="M10160">
        <v>2</v>
      </c>
      <c r="N10160">
        <v>1</v>
      </c>
      <c r="O10160">
        <v>2</v>
      </c>
      <c r="P10160" t="s">
        <v>29</v>
      </c>
      <c r="Q10160" t="b">
        <v>1</v>
      </c>
      <c r="R10160" t="b">
        <v>0</v>
      </c>
      <c r="S10160">
        <f>IF(OnlineShopData[[#This Row],[Revenue]]=TRUE,1,0)</f>
        <v>0</v>
      </c>
      <c r="T10160">
        <f>MATCH(OnlineShopData[[#This Row],[Month]],{"Jan","Feb","Mar","Apr","May","June","Jul","Aug","Sep","Oct","Nov","Dec"},0)</f>
        <v>12</v>
      </c>
    </row>
    <row r="10161" spans="1:20" x14ac:dyDescent="0.3">
      <c r="A10161">
        <v>7</v>
      </c>
      <c r="B10161">
        <v>102.5</v>
      </c>
      <c r="C10161">
        <v>0</v>
      </c>
      <c r="D10161">
        <v>0</v>
      </c>
      <c r="E10161">
        <v>9</v>
      </c>
      <c r="F10161">
        <v>64.75</v>
      </c>
      <c r="G10161" s="1">
        <v>0</v>
      </c>
      <c r="H10161" s="1">
        <v>2.7272727E-2</v>
      </c>
      <c r="I10161">
        <v>0</v>
      </c>
      <c r="J10161">
        <v>0</v>
      </c>
      <c r="K10161" t="s">
        <v>27</v>
      </c>
      <c r="L10161">
        <v>2</v>
      </c>
      <c r="M10161">
        <v>2</v>
      </c>
      <c r="N10161">
        <v>5</v>
      </c>
      <c r="O10161">
        <v>2</v>
      </c>
      <c r="P10161" t="s">
        <v>20</v>
      </c>
      <c r="Q10161" t="b">
        <v>0</v>
      </c>
      <c r="R10161" t="b">
        <v>0</v>
      </c>
      <c r="S10161">
        <f>IF(OnlineShopData[[#This Row],[Revenue]]=TRUE,1,0)</f>
        <v>0</v>
      </c>
      <c r="T10161">
        <f>MATCH(OnlineShopData[[#This Row],[Month]],{"Jan","Feb","Mar","Apr","May","June","Jul","Aug","Sep","Oct","Nov","Dec"},0)</f>
        <v>11</v>
      </c>
    </row>
    <row r="10162" spans="1:20" x14ac:dyDescent="0.3">
      <c r="A10162">
        <v>0</v>
      </c>
      <c r="B10162">
        <v>0</v>
      </c>
      <c r="C10162">
        <v>0</v>
      </c>
      <c r="D10162">
        <v>0</v>
      </c>
      <c r="E10162">
        <v>21</v>
      </c>
      <c r="F10162">
        <v>289.5</v>
      </c>
      <c r="G10162" s="1">
        <v>9.5238100000000006E-3</v>
      </c>
      <c r="H10162" s="1">
        <v>3.8095237999999997E-2</v>
      </c>
      <c r="I10162">
        <v>0</v>
      </c>
      <c r="J10162">
        <v>0</v>
      </c>
      <c r="K10162" t="s">
        <v>30</v>
      </c>
      <c r="L10162">
        <v>2</v>
      </c>
      <c r="M10162">
        <v>2</v>
      </c>
      <c r="N10162">
        <v>6</v>
      </c>
      <c r="O10162">
        <v>10</v>
      </c>
      <c r="P10162" t="s">
        <v>19</v>
      </c>
      <c r="Q10162" t="b">
        <v>0</v>
      </c>
      <c r="R10162" t="b">
        <v>0</v>
      </c>
      <c r="S10162">
        <f>IF(OnlineShopData[[#This Row],[Revenue]]=TRUE,1,0)</f>
        <v>0</v>
      </c>
      <c r="T10162">
        <f>MATCH(OnlineShopData[[#This Row],[Month]],{"Jan","Feb","Mar","Apr","May","June","Jul","Aug","Sep","Oct","Nov","Dec"},0)</f>
        <v>12</v>
      </c>
    </row>
    <row r="10163" spans="1:20" x14ac:dyDescent="0.3">
      <c r="A10163">
        <v>0</v>
      </c>
      <c r="B10163">
        <v>0</v>
      </c>
      <c r="C10163">
        <v>0</v>
      </c>
      <c r="D10163">
        <v>0</v>
      </c>
      <c r="E10163">
        <v>1</v>
      </c>
      <c r="F10163">
        <v>0</v>
      </c>
      <c r="G10163" s="1">
        <v>0.2</v>
      </c>
      <c r="H10163" s="1">
        <v>0.2</v>
      </c>
      <c r="I10163">
        <v>0</v>
      </c>
      <c r="J10163">
        <v>0</v>
      </c>
      <c r="K10163" t="s">
        <v>27</v>
      </c>
      <c r="L10163">
        <v>2</v>
      </c>
      <c r="M10163">
        <v>2</v>
      </c>
      <c r="N10163">
        <v>7</v>
      </c>
      <c r="O10163">
        <v>8</v>
      </c>
      <c r="P10163" t="s">
        <v>20</v>
      </c>
      <c r="Q10163" t="b">
        <v>0</v>
      </c>
      <c r="R10163" t="b">
        <v>0</v>
      </c>
      <c r="S10163">
        <f>IF(OnlineShopData[[#This Row],[Revenue]]=TRUE,1,0)</f>
        <v>0</v>
      </c>
      <c r="T10163">
        <f>MATCH(OnlineShopData[[#This Row],[Month]],{"Jan","Feb","Mar","Apr","May","June","Jul","Aug","Sep","Oct","Nov","Dec"},0)</f>
        <v>11</v>
      </c>
    </row>
    <row r="10164" spans="1:20" x14ac:dyDescent="0.3">
      <c r="A10164">
        <v>0</v>
      </c>
      <c r="B10164">
        <v>0</v>
      </c>
      <c r="C10164">
        <v>0</v>
      </c>
      <c r="D10164">
        <v>0</v>
      </c>
      <c r="E10164">
        <v>6</v>
      </c>
      <c r="F10164">
        <v>285.5</v>
      </c>
      <c r="G10164" s="1">
        <v>0</v>
      </c>
      <c r="H10164" s="1">
        <v>0.04</v>
      </c>
      <c r="I10164">
        <v>18.169535700000001</v>
      </c>
      <c r="J10164">
        <v>0</v>
      </c>
      <c r="K10164" t="s">
        <v>27</v>
      </c>
      <c r="L10164">
        <v>1</v>
      </c>
      <c r="M10164">
        <v>1</v>
      </c>
      <c r="N10164">
        <v>1</v>
      </c>
      <c r="O10164">
        <v>8</v>
      </c>
      <c r="P10164" t="s">
        <v>20</v>
      </c>
      <c r="Q10164" t="b">
        <v>0</v>
      </c>
      <c r="R10164" t="b">
        <v>1</v>
      </c>
      <c r="S10164">
        <f>IF(OnlineShopData[[#This Row],[Revenue]]=TRUE,1,0)</f>
        <v>1</v>
      </c>
      <c r="T10164">
        <f>MATCH(OnlineShopData[[#This Row],[Month]],{"Jan","Feb","Mar","Apr","May","June","Jul","Aug","Sep","Oct","Nov","Dec"},0)</f>
        <v>11</v>
      </c>
    </row>
    <row r="10165" spans="1:20" x14ac:dyDescent="0.3">
      <c r="A10165">
        <v>2</v>
      </c>
      <c r="B10165">
        <v>49.5</v>
      </c>
      <c r="C10165">
        <v>0</v>
      </c>
      <c r="D10165">
        <v>0</v>
      </c>
      <c r="E10165">
        <v>260</v>
      </c>
      <c r="F10165">
        <v>8555.765985</v>
      </c>
      <c r="G10165" s="1">
        <v>5.4019610000000003E-3</v>
      </c>
      <c r="H10165" s="1">
        <v>1.7330846E-2</v>
      </c>
      <c r="I10165">
        <v>0</v>
      </c>
      <c r="J10165">
        <v>0</v>
      </c>
      <c r="K10165" t="s">
        <v>27</v>
      </c>
      <c r="L10165">
        <v>1</v>
      </c>
      <c r="M10165">
        <v>2</v>
      </c>
      <c r="N10165">
        <v>1</v>
      </c>
      <c r="O10165">
        <v>2</v>
      </c>
      <c r="P10165" t="s">
        <v>19</v>
      </c>
      <c r="Q10165" t="b">
        <v>0</v>
      </c>
      <c r="R10165" t="b">
        <v>1</v>
      </c>
      <c r="S10165">
        <f>IF(OnlineShopData[[#This Row],[Revenue]]=TRUE,1,0)</f>
        <v>1</v>
      </c>
      <c r="T10165">
        <f>MATCH(OnlineShopData[[#This Row],[Month]],{"Jan","Feb","Mar","Apr","May","June","Jul","Aug","Sep","Oct","Nov","Dec"},0)</f>
        <v>11</v>
      </c>
    </row>
    <row r="10166" spans="1:20" x14ac:dyDescent="0.3">
      <c r="A10166">
        <v>0</v>
      </c>
      <c r="B10166">
        <v>0</v>
      </c>
      <c r="C10166">
        <v>0</v>
      </c>
      <c r="D10166">
        <v>0</v>
      </c>
      <c r="E10166">
        <v>4</v>
      </c>
      <c r="F10166">
        <v>76.75</v>
      </c>
      <c r="G10166" s="1">
        <v>0</v>
      </c>
      <c r="H10166" s="1">
        <v>1.6666667E-2</v>
      </c>
      <c r="I10166">
        <v>0</v>
      </c>
      <c r="J10166">
        <v>0</v>
      </c>
      <c r="K10166" t="s">
        <v>27</v>
      </c>
      <c r="L10166">
        <v>1</v>
      </c>
      <c r="M10166">
        <v>1</v>
      </c>
      <c r="N10166">
        <v>8</v>
      </c>
      <c r="O10166">
        <v>2</v>
      </c>
      <c r="P10166" t="s">
        <v>20</v>
      </c>
      <c r="Q10166" t="b">
        <v>0</v>
      </c>
      <c r="R10166" t="b">
        <v>1</v>
      </c>
      <c r="S10166">
        <f>IF(OnlineShopData[[#This Row],[Revenue]]=TRUE,1,0)</f>
        <v>1</v>
      </c>
      <c r="T10166">
        <f>MATCH(OnlineShopData[[#This Row],[Month]],{"Jan","Feb","Mar","Apr","May","June","Jul","Aug","Sep","Oct","Nov","Dec"},0)</f>
        <v>11</v>
      </c>
    </row>
    <row r="10167" spans="1:20" x14ac:dyDescent="0.3">
      <c r="A10167">
        <v>0</v>
      </c>
      <c r="B10167">
        <v>0</v>
      </c>
      <c r="C10167">
        <v>2</v>
      </c>
      <c r="D10167">
        <v>84.5</v>
      </c>
      <c r="E10167">
        <v>42</v>
      </c>
      <c r="F10167">
        <v>2762.4083329999999</v>
      </c>
      <c r="G10167" s="1">
        <v>4.5454550000000003E-3</v>
      </c>
      <c r="H10167" s="1">
        <v>2.5151514999999999E-2</v>
      </c>
      <c r="I10167">
        <v>0</v>
      </c>
      <c r="J10167">
        <v>0</v>
      </c>
      <c r="K10167" t="s">
        <v>27</v>
      </c>
      <c r="L10167">
        <v>2</v>
      </c>
      <c r="M10167">
        <v>2</v>
      </c>
      <c r="N10167">
        <v>1</v>
      </c>
      <c r="O10167">
        <v>2</v>
      </c>
      <c r="P10167" t="s">
        <v>20</v>
      </c>
      <c r="Q10167" t="b">
        <v>0</v>
      </c>
      <c r="R10167" t="b">
        <v>0</v>
      </c>
      <c r="S10167">
        <f>IF(OnlineShopData[[#This Row],[Revenue]]=TRUE,1,0)</f>
        <v>0</v>
      </c>
      <c r="T10167">
        <f>MATCH(OnlineShopData[[#This Row],[Month]],{"Jan","Feb","Mar","Apr","May","June","Jul","Aug","Sep","Oct","Nov","Dec"},0)</f>
        <v>11</v>
      </c>
    </row>
    <row r="10168" spans="1:20" x14ac:dyDescent="0.3">
      <c r="A10168">
        <v>5</v>
      </c>
      <c r="B10168">
        <v>199.125</v>
      </c>
      <c r="C10168">
        <v>0</v>
      </c>
      <c r="D10168">
        <v>0</v>
      </c>
      <c r="E10168">
        <v>9</v>
      </c>
      <c r="F10168">
        <v>430.60714289999999</v>
      </c>
      <c r="G10168" s="1">
        <v>0</v>
      </c>
      <c r="H10168" s="1">
        <v>8.3333330000000001E-3</v>
      </c>
      <c r="I10168">
        <v>0</v>
      </c>
      <c r="J10168">
        <v>0</v>
      </c>
      <c r="K10168" t="s">
        <v>27</v>
      </c>
      <c r="L10168">
        <v>3</v>
      </c>
      <c r="M10168">
        <v>2</v>
      </c>
      <c r="N10168">
        <v>1</v>
      </c>
      <c r="O10168">
        <v>11</v>
      </c>
      <c r="P10168" t="s">
        <v>19</v>
      </c>
      <c r="Q10168" t="b">
        <v>0</v>
      </c>
      <c r="R10168" t="b">
        <v>0</v>
      </c>
      <c r="S10168">
        <f>IF(OnlineShopData[[#This Row],[Revenue]]=TRUE,1,0)</f>
        <v>0</v>
      </c>
      <c r="T10168">
        <f>MATCH(OnlineShopData[[#This Row],[Month]],{"Jan","Feb","Mar","Apr","May","June","Jul","Aug","Sep","Oct","Nov","Dec"},0)</f>
        <v>11</v>
      </c>
    </row>
    <row r="10169" spans="1:20" x14ac:dyDescent="0.3">
      <c r="A10169">
        <v>0</v>
      </c>
      <c r="B10169">
        <v>0</v>
      </c>
      <c r="C10169">
        <v>0</v>
      </c>
      <c r="D10169">
        <v>0</v>
      </c>
      <c r="E10169">
        <v>10</v>
      </c>
      <c r="F10169">
        <v>851.16666669999995</v>
      </c>
      <c r="G10169" s="1">
        <v>0</v>
      </c>
      <c r="H10169" s="1">
        <v>2.2222222E-2</v>
      </c>
      <c r="I10169">
        <v>0</v>
      </c>
      <c r="J10169">
        <v>0</v>
      </c>
      <c r="K10169" t="s">
        <v>30</v>
      </c>
      <c r="L10169">
        <v>2</v>
      </c>
      <c r="M10169">
        <v>2</v>
      </c>
      <c r="N10169">
        <v>2</v>
      </c>
      <c r="O10169">
        <v>1</v>
      </c>
      <c r="P10169" t="s">
        <v>19</v>
      </c>
      <c r="Q10169" t="b">
        <v>0</v>
      </c>
      <c r="R10169" t="b">
        <v>0</v>
      </c>
      <c r="S10169">
        <f>IF(OnlineShopData[[#This Row],[Revenue]]=TRUE,1,0)</f>
        <v>0</v>
      </c>
      <c r="T10169">
        <f>MATCH(OnlineShopData[[#This Row],[Month]],{"Jan","Feb","Mar","Apr","May","June","Jul","Aug","Sep","Oct","Nov","Dec"},0)</f>
        <v>12</v>
      </c>
    </row>
    <row r="10170" spans="1:20" x14ac:dyDescent="0.3">
      <c r="A10170">
        <v>0</v>
      </c>
      <c r="B10170">
        <v>0</v>
      </c>
      <c r="C10170">
        <v>0</v>
      </c>
      <c r="D10170">
        <v>0</v>
      </c>
      <c r="E10170">
        <v>11</v>
      </c>
      <c r="F10170">
        <v>205.7</v>
      </c>
      <c r="G10170" s="1">
        <v>0</v>
      </c>
      <c r="H10170" s="1">
        <v>2.2222222E-2</v>
      </c>
      <c r="I10170">
        <v>18.850865209999998</v>
      </c>
      <c r="J10170">
        <v>0</v>
      </c>
      <c r="K10170" t="s">
        <v>30</v>
      </c>
      <c r="L10170">
        <v>1</v>
      </c>
      <c r="M10170">
        <v>1</v>
      </c>
      <c r="N10170">
        <v>1</v>
      </c>
      <c r="O10170">
        <v>8</v>
      </c>
      <c r="P10170" t="s">
        <v>20</v>
      </c>
      <c r="Q10170" t="b">
        <v>0</v>
      </c>
      <c r="R10170" t="b">
        <v>1</v>
      </c>
      <c r="S10170">
        <f>IF(OnlineShopData[[#This Row],[Revenue]]=TRUE,1,0)</f>
        <v>1</v>
      </c>
      <c r="T10170">
        <f>MATCH(OnlineShopData[[#This Row],[Month]],{"Jan","Feb","Mar","Apr","May","June","Jul","Aug","Sep","Oct","Nov","Dec"},0)</f>
        <v>12</v>
      </c>
    </row>
    <row r="10171" spans="1:20" x14ac:dyDescent="0.3">
      <c r="A10171">
        <v>0</v>
      </c>
      <c r="B10171">
        <v>0</v>
      </c>
      <c r="C10171">
        <v>0</v>
      </c>
      <c r="D10171">
        <v>0</v>
      </c>
      <c r="E10171">
        <v>16</v>
      </c>
      <c r="F10171">
        <v>1092.333333</v>
      </c>
      <c r="G10171" s="1">
        <v>2.5000000000000001E-2</v>
      </c>
      <c r="H10171" s="1">
        <v>6.6666666999999999E-2</v>
      </c>
      <c r="I10171">
        <v>0</v>
      </c>
      <c r="J10171">
        <v>0</v>
      </c>
      <c r="K10171" t="s">
        <v>30</v>
      </c>
      <c r="L10171">
        <v>2</v>
      </c>
      <c r="M10171">
        <v>2</v>
      </c>
      <c r="N10171">
        <v>5</v>
      </c>
      <c r="O10171">
        <v>1</v>
      </c>
      <c r="P10171" t="s">
        <v>19</v>
      </c>
      <c r="Q10171" t="b">
        <v>0</v>
      </c>
      <c r="R10171" t="b">
        <v>0</v>
      </c>
      <c r="S10171">
        <f>IF(OnlineShopData[[#This Row],[Revenue]]=TRUE,1,0)</f>
        <v>0</v>
      </c>
      <c r="T10171">
        <f>MATCH(OnlineShopData[[#This Row],[Month]],{"Jan","Feb","Mar","Apr","May","June","Jul","Aug","Sep","Oct","Nov","Dec"},0)</f>
        <v>12</v>
      </c>
    </row>
    <row r="10172" spans="1:20" x14ac:dyDescent="0.3">
      <c r="A10172">
        <v>1</v>
      </c>
      <c r="B10172">
        <v>21</v>
      </c>
      <c r="C10172">
        <v>3</v>
      </c>
      <c r="D10172">
        <v>19</v>
      </c>
      <c r="E10172">
        <v>39</v>
      </c>
      <c r="F10172">
        <v>754.31944439999995</v>
      </c>
      <c r="G10172" s="1">
        <v>4.6511629999999998E-3</v>
      </c>
      <c r="H10172" s="1">
        <v>3.6124031000000001E-2</v>
      </c>
      <c r="I10172">
        <v>0</v>
      </c>
      <c r="J10172">
        <v>0</v>
      </c>
      <c r="K10172" t="s">
        <v>27</v>
      </c>
      <c r="L10172">
        <v>2</v>
      </c>
      <c r="M10172">
        <v>2</v>
      </c>
      <c r="N10172">
        <v>1</v>
      </c>
      <c r="O10172">
        <v>10</v>
      </c>
      <c r="P10172" t="s">
        <v>19</v>
      </c>
      <c r="Q10172" t="b">
        <v>0</v>
      </c>
      <c r="R10172" t="b">
        <v>0</v>
      </c>
      <c r="S10172">
        <f>IF(OnlineShopData[[#This Row],[Revenue]]=TRUE,1,0)</f>
        <v>0</v>
      </c>
      <c r="T10172">
        <f>MATCH(OnlineShopData[[#This Row],[Month]],{"Jan","Feb","Mar","Apr","May","June","Jul","Aug","Sep","Oct","Nov","Dec"},0)</f>
        <v>11</v>
      </c>
    </row>
    <row r="10173" spans="1:20" x14ac:dyDescent="0.3">
      <c r="A10173">
        <v>0</v>
      </c>
      <c r="B10173">
        <v>0</v>
      </c>
      <c r="C10173">
        <v>0</v>
      </c>
      <c r="D10173">
        <v>0</v>
      </c>
      <c r="E10173">
        <v>68</v>
      </c>
      <c r="F10173">
        <v>1806.166667</v>
      </c>
      <c r="G10173" s="1">
        <v>4.4117649999999998E-3</v>
      </c>
      <c r="H10173" s="1">
        <v>2.7941176000000002E-2</v>
      </c>
      <c r="I10173">
        <v>0</v>
      </c>
      <c r="J10173">
        <v>0</v>
      </c>
      <c r="K10173" t="s">
        <v>27</v>
      </c>
      <c r="L10173">
        <v>2</v>
      </c>
      <c r="M10173">
        <v>2</v>
      </c>
      <c r="N10173">
        <v>2</v>
      </c>
      <c r="O10173">
        <v>13</v>
      </c>
      <c r="P10173" t="s">
        <v>19</v>
      </c>
      <c r="Q10173" t="b">
        <v>1</v>
      </c>
      <c r="R10173" t="b">
        <v>0</v>
      </c>
      <c r="S10173">
        <f>IF(OnlineShopData[[#This Row],[Revenue]]=TRUE,1,0)</f>
        <v>0</v>
      </c>
      <c r="T10173">
        <f>MATCH(OnlineShopData[[#This Row],[Month]],{"Jan","Feb","Mar","Apr","May","June","Jul","Aug","Sep","Oct","Nov","Dec"},0)</f>
        <v>11</v>
      </c>
    </row>
    <row r="10174" spans="1:20" x14ac:dyDescent="0.3">
      <c r="A10174">
        <v>0</v>
      </c>
      <c r="B10174">
        <v>0</v>
      </c>
      <c r="C10174">
        <v>0</v>
      </c>
      <c r="D10174">
        <v>0</v>
      </c>
      <c r="E10174">
        <v>25</v>
      </c>
      <c r="F10174">
        <v>674.95833330000005</v>
      </c>
      <c r="G10174" s="1">
        <v>0</v>
      </c>
      <c r="H10174" s="1">
        <v>1.6666667E-2</v>
      </c>
      <c r="I10174">
        <v>0</v>
      </c>
      <c r="J10174">
        <v>0</v>
      </c>
      <c r="K10174" t="s">
        <v>27</v>
      </c>
      <c r="L10174">
        <v>2</v>
      </c>
      <c r="M10174">
        <v>2</v>
      </c>
      <c r="N10174">
        <v>4</v>
      </c>
      <c r="O10174">
        <v>8</v>
      </c>
      <c r="P10174" t="s">
        <v>19</v>
      </c>
      <c r="Q10174" t="b">
        <v>0</v>
      </c>
      <c r="R10174" t="b">
        <v>0</v>
      </c>
      <c r="S10174">
        <f>IF(OnlineShopData[[#This Row],[Revenue]]=TRUE,1,0)</f>
        <v>0</v>
      </c>
      <c r="T10174">
        <f>MATCH(OnlineShopData[[#This Row],[Month]],{"Jan","Feb","Mar","Apr","May","June","Jul","Aug","Sep","Oct","Nov","Dec"},0)</f>
        <v>11</v>
      </c>
    </row>
    <row r="10175" spans="1:20" x14ac:dyDescent="0.3">
      <c r="A10175">
        <v>6</v>
      </c>
      <c r="B10175">
        <v>446.23809519999998</v>
      </c>
      <c r="C10175">
        <v>3</v>
      </c>
      <c r="D10175">
        <v>94</v>
      </c>
      <c r="E10175">
        <v>23</v>
      </c>
      <c r="F10175">
        <v>866.70714290000001</v>
      </c>
      <c r="G10175" s="1">
        <v>7.1428569999999999E-3</v>
      </c>
      <c r="H10175" s="1">
        <v>2.0522572999999999E-2</v>
      </c>
      <c r="I10175">
        <v>6.7869589369999996</v>
      </c>
      <c r="J10175">
        <v>0</v>
      </c>
      <c r="K10175" t="s">
        <v>27</v>
      </c>
      <c r="L10175">
        <v>3</v>
      </c>
      <c r="M10175">
        <v>2</v>
      </c>
      <c r="N10175">
        <v>1</v>
      </c>
      <c r="O10175">
        <v>2</v>
      </c>
      <c r="P10175" t="s">
        <v>19</v>
      </c>
      <c r="Q10175" t="b">
        <v>1</v>
      </c>
      <c r="R10175" t="b">
        <v>0</v>
      </c>
      <c r="S10175">
        <f>IF(OnlineShopData[[#This Row],[Revenue]]=TRUE,1,0)</f>
        <v>0</v>
      </c>
      <c r="T10175">
        <f>MATCH(OnlineShopData[[#This Row],[Month]],{"Jan","Feb","Mar","Apr","May","June","Jul","Aug","Sep","Oct","Nov","Dec"},0)</f>
        <v>11</v>
      </c>
    </row>
    <row r="10176" spans="1:20" x14ac:dyDescent="0.3">
      <c r="A10176">
        <v>0</v>
      </c>
      <c r="B10176">
        <v>0</v>
      </c>
      <c r="C10176">
        <v>0</v>
      </c>
      <c r="D10176">
        <v>0</v>
      </c>
      <c r="E10176">
        <v>7</v>
      </c>
      <c r="F10176">
        <v>72.25</v>
      </c>
      <c r="G10176" s="1">
        <v>0.114285714</v>
      </c>
      <c r="H10176" s="1">
        <v>0.14285714299999999</v>
      </c>
      <c r="I10176">
        <v>0</v>
      </c>
      <c r="J10176">
        <v>0</v>
      </c>
      <c r="K10176" t="s">
        <v>30</v>
      </c>
      <c r="L10176">
        <v>1</v>
      </c>
      <c r="M10176">
        <v>1</v>
      </c>
      <c r="N10176">
        <v>4</v>
      </c>
      <c r="O10176">
        <v>3</v>
      </c>
      <c r="P10176" t="s">
        <v>19</v>
      </c>
      <c r="Q10176" t="b">
        <v>1</v>
      </c>
      <c r="R10176" t="b">
        <v>0</v>
      </c>
      <c r="S10176">
        <f>IF(OnlineShopData[[#This Row],[Revenue]]=TRUE,1,0)</f>
        <v>0</v>
      </c>
      <c r="T10176">
        <f>MATCH(OnlineShopData[[#This Row],[Month]],{"Jan","Feb","Mar","Apr","May","June","Jul","Aug","Sep","Oct","Nov","Dec"},0)</f>
        <v>12</v>
      </c>
    </row>
    <row r="10177" spans="1:20" x14ac:dyDescent="0.3">
      <c r="A10177">
        <v>0</v>
      </c>
      <c r="B10177">
        <v>0</v>
      </c>
      <c r="C10177">
        <v>0</v>
      </c>
      <c r="D10177">
        <v>0</v>
      </c>
      <c r="E10177">
        <v>13</v>
      </c>
      <c r="F10177">
        <v>737.16666669999995</v>
      </c>
      <c r="G10177" s="1">
        <v>3.8461538000000003E-2</v>
      </c>
      <c r="H10177" s="1">
        <v>8.4615385000000001E-2</v>
      </c>
      <c r="I10177">
        <v>0</v>
      </c>
      <c r="J10177">
        <v>0</v>
      </c>
      <c r="K10177" t="s">
        <v>27</v>
      </c>
      <c r="L10177">
        <v>3</v>
      </c>
      <c r="M10177">
        <v>2</v>
      </c>
      <c r="N10177">
        <v>3</v>
      </c>
      <c r="O10177">
        <v>13</v>
      </c>
      <c r="P10177" t="s">
        <v>19</v>
      </c>
      <c r="Q10177" t="b">
        <v>0</v>
      </c>
      <c r="R10177" t="b">
        <v>0</v>
      </c>
      <c r="S10177">
        <f>IF(OnlineShopData[[#This Row],[Revenue]]=TRUE,1,0)</f>
        <v>0</v>
      </c>
      <c r="T10177">
        <f>MATCH(OnlineShopData[[#This Row],[Month]],{"Jan","Feb","Mar","Apr","May","June","Jul","Aug","Sep","Oct","Nov","Dec"},0)</f>
        <v>11</v>
      </c>
    </row>
    <row r="10178" spans="1:20" x14ac:dyDescent="0.3">
      <c r="A10178">
        <v>2</v>
      </c>
      <c r="B10178">
        <v>13</v>
      </c>
      <c r="C10178">
        <v>0</v>
      </c>
      <c r="D10178">
        <v>0</v>
      </c>
      <c r="E10178">
        <v>19</v>
      </c>
      <c r="F10178">
        <v>637.42857140000001</v>
      </c>
      <c r="G10178" s="1">
        <v>9.5238100000000006E-3</v>
      </c>
      <c r="H10178" s="1">
        <v>4.2857143E-2</v>
      </c>
      <c r="I10178">
        <v>13.1307834</v>
      </c>
      <c r="J10178">
        <v>0</v>
      </c>
      <c r="K10178" t="s">
        <v>27</v>
      </c>
      <c r="L10178">
        <v>2</v>
      </c>
      <c r="M10178">
        <v>2</v>
      </c>
      <c r="N10178">
        <v>1</v>
      </c>
      <c r="O10178">
        <v>3</v>
      </c>
      <c r="P10178" t="s">
        <v>19</v>
      </c>
      <c r="Q10178" t="b">
        <v>0</v>
      </c>
      <c r="R10178" t="b">
        <v>0</v>
      </c>
      <c r="S10178">
        <f>IF(OnlineShopData[[#This Row],[Revenue]]=TRUE,1,0)</f>
        <v>0</v>
      </c>
      <c r="T10178">
        <f>MATCH(OnlineShopData[[#This Row],[Month]],{"Jan","Feb","Mar","Apr","May","June","Jul","Aug","Sep","Oct","Nov","Dec"},0)</f>
        <v>11</v>
      </c>
    </row>
    <row r="10179" spans="1:20" x14ac:dyDescent="0.3">
      <c r="A10179">
        <v>0</v>
      </c>
      <c r="B10179">
        <v>0</v>
      </c>
      <c r="C10179">
        <v>0</v>
      </c>
      <c r="D10179">
        <v>0</v>
      </c>
      <c r="E10179">
        <v>35</v>
      </c>
      <c r="F10179">
        <v>586.375</v>
      </c>
      <c r="G10179" s="1">
        <v>1.8285714000000002E-2</v>
      </c>
      <c r="H10179" s="1">
        <v>5.3714286E-2</v>
      </c>
      <c r="I10179">
        <v>0</v>
      </c>
      <c r="J10179">
        <v>0</v>
      </c>
      <c r="K10179" t="s">
        <v>27</v>
      </c>
      <c r="L10179">
        <v>2</v>
      </c>
      <c r="M10179">
        <v>4</v>
      </c>
      <c r="N10179">
        <v>1</v>
      </c>
      <c r="O10179">
        <v>3</v>
      </c>
      <c r="P10179" t="s">
        <v>19</v>
      </c>
      <c r="Q10179" t="b">
        <v>0</v>
      </c>
      <c r="R10179" t="b">
        <v>0</v>
      </c>
      <c r="S10179">
        <f>IF(OnlineShopData[[#This Row],[Revenue]]=TRUE,1,0)</f>
        <v>0</v>
      </c>
      <c r="T10179">
        <f>MATCH(OnlineShopData[[#This Row],[Month]],{"Jan","Feb","Mar","Apr","May","June","Jul","Aug","Sep","Oct","Nov","Dec"},0)</f>
        <v>11</v>
      </c>
    </row>
    <row r="10180" spans="1:20" x14ac:dyDescent="0.3">
      <c r="A10180">
        <v>5</v>
      </c>
      <c r="B10180">
        <v>123</v>
      </c>
      <c r="C10180">
        <v>1</v>
      </c>
      <c r="D10180">
        <v>12.25</v>
      </c>
      <c r="E10180">
        <v>26</v>
      </c>
      <c r="F10180">
        <v>934.15</v>
      </c>
      <c r="G10180" s="1">
        <v>1.4814815E-2</v>
      </c>
      <c r="H10180" s="1">
        <v>3.4567900999999998E-2</v>
      </c>
      <c r="I10180">
        <v>0</v>
      </c>
      <c r="J10180">
        <v>0</v>
      </c>
      <c r="K10180" t="s">
        <v>30</v>
      </c>
      <c r="L10180">
        <v>1</v>
      </c>
      <c r="M10180">
        <v>1</v>
      </c>
      <c r="N10180">
        <v>3</v>
      </c>
      <c r="O10180">
        <v>3</v>
      </c>
      <c r="P10180" t="s">
        <v>19</v>
      </c>
      <c r="Q10180" t="b">
        <v>0</v>
      </c>
      <c r="R10180" t="b">
        <v>0</v>
      </c>
      <c r="S10180">
        <f>IF(OnlineShopData[[#This Row],[Revenue]]=TRUE,1,0)</f>
        <v>0</v>
      </c>
      <c r="T10180">
        <f>MATCH(OnlineShopData[[#This Row],[Month]],{"Jan","Feb","Mar","Apr","May","June","Jul","Aug","Sep","Oct","Nov","Dec"},0)</f>
        <v>12</v>
      </c>
    </row>
    <row r="10181" spans="1:20" x14ac:dyDescent="0.3">
      <c r="A10181">
        <v>2</v>
      </c>
      <c r="B10181">
        <v>167.88888890000001</v>
      </c>
      <c r="C10181">
        <v>2</v>
      </c>
      <c r="D10181">
        <v>825.5</v>
      </c>
      <c r="E10181">
        <v>117</v>
      </c>
      <c r="F10181">
        <v>5256.4723409999997</v>
      </c>
      <c r="G10181" s="1">
        <v>4.0300550000000003E-3</v>
      </c>
      <c r="H10181" s="1">
        <v>1.4604028E-2</v>
      </c>
      <c r="I10181">
        <v>3.1874950580000001</v>
      </c>
      <c r="J10181">
        <v>0</v>
      </c>
      <c r="K10181" t="s">
        <v>27</v>
      </c>
      <c r="L10181">
        <v>3</v>
      </c>
      <c r="M10181">
        <v>2</v>
      </c>
      <c r="N10181">
        <v>5</v>
      </c>
      <c r="O10181">
        <v>8</v>
      </c>
      <c r="P10181" t="s">
        <v>19</v>
      </c>
      <c r="Q10181" t="b">
        <v>0</v>
      </c>
      <c r="R10181" t="b">
        <v>1</v>
      </c>
      <c r="S10181">
        <f>IF(OnlineShopData[[#This Row],[Revenue]]=TRUE,1,0)</f>
        <v>1</v>
      </c>
      <c r="T10181">
        <f>MATCH(OnlineShopData[[#This Row],[Month]],{"Jan","Feb","Mar","Apr","May","June","Jul","Aug","Sep","Oct","Nov","Dec"},0)</f>
        <v>11</v>
      </c>
    </row>
    <row r="10182" spans="1:20" x14ac:dyDescent="0.3">
      <c r="A10182">
        <v>4</v>
      </c>
      <c r="B10182">
        <v>111.16666669999999</v>
      </c>
      <c r="C10182">
        <v>2</v>
      </c>
      <c r="D10182">
        <v>25.75</v>
      </c>
      <c r="E10182">
        <v>16</v>
      </c>
      <c r="F10182">
        <v>411.9375</v>
      </c>
      <c r="G10182" s="1">
        <v>9.5238100000000006E-3</v>
      </c>
      <c r="H10182" s="1">
        <v>9.5238100000000006E-3</v>
      </c>
      <c r="I10182">
        <v>0</v>
      </c>
      <c r="J10182">
        <v>0</v>
      </c>
      <c r="K10182" t="s">
        <v>27</v>
      </c>
      <c r="L10182">
        <v>3</v>
      </c>
      <c r="M10182">
        <v>2</v>
      </c>
      <c r="N10182">
        <v>8</v>
      </c>
      <c r="O10182">
        <v>2</v>
      </c>
      <c r="P10182" t="s">
        <v>20</v>
      </c>
      <c r="Q10182" t="b">
        <v>1</v>
      </c>
      <c r="R10182" t="b">
        <v>0</v>
      </c>
      <c r="S10182">
        <f>IF(OnlineShopData[[#This Row],[Revenue]]=TRUE,1,0)</f>
        <v>0</v>
      </c>
      <c r="T10182">
        <f>MATCH(OnlineShopData[[#This Row],[Month]],{"Jan","Feb","Mar","Apr","May","June","Jul","Aug","Sep","Oct","Nov","Dec"},0)</f>
        <v>11</v>
      </c>
    </row>
    <row r="10183" spans="1:20" x14ac:dyDescent="0.3">
      <c r="A10183">
        <v>0</v>
      </c>
      <c r="B10183">
        <v>0</v>
      </c>
      <c r="C10183">
        <v>0</v>
      </c>
      <c r="D10183">
        <v>0</v>
      </c>
      <c r="E10183">
        <v>1</v>
      </c>
      <c r="F10183">
        <v>318.5</v>
      </c>
      <c r="G10183" s="1">
        <v>0.16666666699999999</v>
      </c>
      <c r="H10183" s="1">
        <v>0.171428571</v>
      </c>
      <c r="I10183">
        <v>0</v>
      </c>
      <c r="J10183">
        <v>0</v>
      </c>
      <c r="K10183" t="s">
        <v>30</v>
      </c>
      <c r="L10183">
        <v>3</v>
      </c>
      <c r="M10183">
        <v>2</v>
      </c>
      <c r="N10183">
        <v>2</v>
      </c>
      <c r="O10183">
        <v>1</v>
      </c>
      <c r="P10183" t="s">
        <v>19</v>
      </c>
      <c r="Q10183" t="b">
        <v>0</v>
      </c>
      <c r="R10183" t="b">
        <v>0</v>
      </c>
      <c r="S10183">
        <f>IF(OnlineShopData[[#This Row],[Revenue]]=TRUE,1,0)</f>
        <v>0</v>
      </c>
      <c r="T10183">
        <f>MATCH(OnlineShopData[[#This Row],[Month]],{"Jan","Feb","Mar","Apr","May","June","Jul","Aug","Sep","Oct","Nov","Dec"},0)</f>
        <v>12</v>
      </c>
    </row>
    <row r="10184" spans="1:20" x14ac:dyDescent="0.3">
      <c r="A10184">
        <v>0</v>
      </c>
      <c r="B10184">
        <v>0</v>
      </c>
      <c r="C10184">
        <v>0</v>
      </c>
      <c r="D10184">
        <v>0</v>
      </c>
      <c r="E10184">
        <v>1</v>
      </c>
      <c r="F10184">
        <v>0</v>
      </c>
      <c r="G10184" s="1">
        <v>0.2</v>
      </c>
      <c r="H10184" s="1">
        <v>0.2</v>
      </c>
      <c r="I10184">
        <v>0</v>
      </c>
      <c r="J10184">
        <v>0</v>
      </c>
      <c r="K10184" t="s">
        <v>30</v>
      </c>
      <c r="L10184">
        <v>2</v>
      </c>
      <c r="M10184">
        <v>4</v>
      </c>
      <c r="N10184">
        <v>7</v>
      </c>
      <c r="O10184">
        <v>1</v>
      </c>
      <c r="P10184" t="s">
        <v>19</v>
      </c>
      <c r="Q10184" t="b">
        <v>0</v>
      </c>
      <c r="R10184" t="b">
        <v>0</v>
      </c>
      <c r="S10184">
        <f>IF(OnlineShopData[[#This Row],[Revenue]]=TRUE,1,0)</f>
        <v>0</v>
      </c>
      <c r="T10184">
        <f>MATCH(OnlineShopData[[#This Row],[Month]],{"Jan","Feb","Mar","Apr","May","June","Jul","Aug","Sep","Oct","Nov","Dec"},0)</f>
        <v>12</v>
      </c>
    </row>
    <row r="10185" spans="1:20" x14ac:dyDescent="0.3">
      <c r="A10185">
        <v>1</v>
      </c>
      <c r="B10185">
        <v>15</v>
      </c>
      <c r="C10185">
        <v>2</v>
      </c>
      <c r="D10185">
        <v>4</v>
      </c>
      <c r="E10185">
        <v>108</v>
      </c>
      <c r="F10185">
        <v>6740.557143</v>
      </c>
      <c r="G10185" s="1">
        <v>1.3761468000000001E-2</v>
      </c>
      <c r="H10185" s="1">
        <v>3.2553516999999997E-2</v>
      </c>
      <c r="I10185">
        <v>24.802488870000001</v>
      </c>
      <c r="J10185">
        <v>0</v>
      </c>
      <c r="K10185" t="s">
        <v>27</v>
      </c>
      <c r="L10185">
        <v>2</v>
      </c>
      <c r="M10185">
        <v>2</v>
      </c>
      <c r="N10185">
        <v>1</v>
      </c>
      <c r="O10185">
        <v>1</v>
      </c>
      <c r="P10185" t="s">
        <v>19</v>
      </c>
      <c r="Q10185" t="b">
        <v>0</v>
      </c>
      <c r="R10185" t="b">
        <v>1</v>
      </c>
      <c r="S10185">
        <f>IF(OnlineShopData[[#This Row],[Revenue]]=TRUE,1,0)</f>
        <v>1</v>
      </c>
      <c r="T10185">
        <f>MATCH(OnlineShopData[[#This Row],[Month]],{"Jan","Feb","Mar","Apr","May","June","Jul","Aug","Sep","Oct","Nov","Dec"},0)</f>
        <v>11</v>
      </c>
    </row>
    <row r="10186" spans="1:20" x14ac:dyDescent="0.3">
      <c r="A10186">
        <v>1</v>
      </c>
      <c r="B10186">
        <v>10</v>
      </c>
      <c r="C10186">
        <v>0</v>
      </c>
      <c r="D10186">
        <v>0</v>
      </c>
      <c r="E10186">
        <v>32</v>
      </c>
      <c r="F10186">
        <v>1277.75</v>
      </c>
      <c r="G10186" s="1">
        <v>0</v>
      </c>
      <c r="H10186" s="1">
        <v>6.0606059999999996E-3</v>
      </c>
      <c r="I10186">
        <v>78.121654039999996</v>
      </c>
      <c r="J10186">
        <v>0</v>
      </c>
      <c r="K10186" t="s">
        <v>30</v>
      </c>
      <c r="L10186">
        <v>8</v>
      </c>
      <c r="M10186">
        <v>13</v>
      </c>
      <c r="N10186">
        <v>9</v>
      </c>
      <c r="O10186">
        <v>20</v>
      </c>
      <c r="P10186" t="s">
        <v>29</v>
      </c>
      <c r="Q10186" t="b">
        <v>0</v>
      </c>
      <c r="R10186" t="b">
        <v>1</v>
      </c>
      <c r="S10186">
        <f>IF(OnlineShopData[[#This Row],[Revenue]]=TRUE,1,0)</f>
        <v>1</v>
      </c>
      <c r="T10186">
        <f>MATCH(OnlineShopData[[#This Row],[Month]],{"Jan","Feb","Mar","Apr","May","June","Jul","Aug","Sep","Oct","Nov","Dec"},0)</f>
        <v>12</v>
      </c>
    </row>
    <row r="10187" spans="1:20" x14ac:dyDescent="0.3">
      <c r="A10187">
        <v>0</v>
      </c>
      <c r="B10187">
        <v>0</v>
      </c>
      <c r="C10187">
        <v>0</v>
      </c>
      <c r="D10187">
        <v>0</v>
      </c>
      <c r="E10187">
        <v>21</v>
      </c>
      <c r="F10187">
        <v>304.54166670000001</v>
      </c>
      <c r="G10187" s="1">
        <v>9.5238100000000006E-3</v>
      </c>
      <c r="H10187" s="1">
        <v>2.3809523999999999E-2</v>
      </c>
      <c r="I10187">
        <v>0</v>
      </c>
      <c r="J10187">
        <v>0</v>
      </c>
      <c r="K10187" t="s">
        <v>30</v>
      </c>
      <c r="L10187">
        <v>2</v>
      </c>
      <c r="M10187">
        <v>2</v>
      </c>
      <c r="N10187">
        <v>3</v>
      </c>
      <c r="O10187">
        <v>10</v>
      </c>
      <c r="P10187" t="s">
        <v>19</v>
      </c>
      <c r="Q10187" t="b">
        <v>0</v>
      </c>
      <c r="R10187" t="b">
        <v>0</v>
      </c>
      <c r="S10187">
        <f>IF(OnlineShopData[[#This Row],[Revenue]]=TRUE,1,0)</f>
        <v>0</v>
      </c>
      <c r="T10187">
        <f>MATCH(OnlineShopData[[#This Row],[Month]],{"Jan","Feb","Mar","Apr","May","June","Jul","Aug","Sep","Oct","Nov","Dec"},0)</f>
        <v>12</v>
      </c>
    </row>
    <row r="10188" spans="1:20" x14ac:dyDescent="0.3">
      <c r="A10188">
        <v>1</v>
      </c>
      <c r="B10188">
        <v>0</v>
      </c>
      <c r="C10188">
        <v>0</v>
      </c>
      <c r="D10188">
        <v>0</v>
      </c>
      <c r="E10188">
        <v>14</v>
      </c>
      <c r="F10188">
        <v>1125.875</v>
      </c>
      <c r="G10188" s="1">
        <v>0</v>
      </c>
      <c r="H10188" s="1">
        <v>4.2857143E-2</v>
      </c>
      <c r="I10188">
        <v>0</v>
      </c>
      <c r="J10188">
        <v>0</v>
      </c>
      <c r="K10188" t="s">
        <v>27</v>
      </c>
      <c r="L10188">
        <v>2</v>
      </c>
      <c r="M10188">
        <v>2</v>
      </c>
      <c r="N10188">
        <v>1</v>
      </c>
      <c r="O10188">
        <v>2</v>
      </c>
      <c r="P10188" t="s">
        <v>19</v>
      </c>
      <c r="Q10188" t="b">
        <v>0</v>
      </c>
      <c r="R10188" t="b">
        <v>0</v>
      </c>
      <c r="S10188">
        <f>IF(OnlineShopData[[#This Row],[Revenue]]=TRUE,1,0)</f>
        <v>0</v>
      </c>
      <c r="T10188">
        <f>MATCH(OnlineShopData[[#This Row],[Month]],{"Jan","Feb","Mar","Apr","May","June","Jul","Aug","Sep","Oct","Nov","Dec"},0)</f>
        <v>11</v>
      </c>
    </row>
    <row r="10189" spans="1:20" x14ac:dyDescent="0.3">
      <c r="A10189">
        <v>3</v>
      </c>
      <c r="B10189">
        <v>371.7</v>
      </c>
      <c r="C10189">
        <v>5</v>
      </c>
      <c r="D10189">
        <v>106</v>
      </c>
      <c r="E10189">
        <v>85</v>
      </c>
      <c r="F10189">
        <v>2128.7309270000001</v>
      </c>
      <c r="G10189" s="1">
        <v>3.9141410000000003E-3</v>
      </c>
      <c r="H10189" s="1">
        <v>7.3003160000000003E-3</v>
      </c>
      <c r="I10189">
        <v>43.718568859999998</v>
      </c>
      <c r="J10189">
        <v>0</v>
      </c>
      <c r="K10189" t="s">
        <v>27</v>
      </c>
      <c r="L10189">
        <v>1</v>
      </c>
      <c r="M10189">
        <v>1</v>
      </c>
      <c r="N10189">
        <v>1</v>
      </c>
      <c r="O10189">
        <v>2</v>
      </c>
      <c r="P10189" t="s">
        <v>19</v>
      </c>
      <c r="Q10189" t="b">
        <v>0</v>
      </c>
      <c r="R10189" t="b">
        <v>1</v>
      </c>
      <c r="S10189">
        <f>IF(OnlineShopData[[#This Row],[Revenue]]=TRUE,1,0)</f>
        <v>1</v>
      </c>
      <c r="T10189">
        <f>MATCH(OnlineShopData[[#This Row],[Month]],{"Jan","Feb","Mar","Apr","May","June","Jul","Aug","Sep","Oct","Nov","Dec"},0)</f>
        <v>11</v>
      </c>
    </row>
    <row r="10190" spans="1:20" x14ac:dyDescent="0.3">
      <c r="A10190">
        <v>5</v>
      </c>
      <c r="B10190">
        <v>44</v>
      </c>
      <c r="C10190">
        <v>0</v>
      </c>
      <c r="D10190">
        <v>0</v>
      </c>
      <c r="E10190">
        <v>54</v>
      </c>
      <c r="F10190">
        <v>1391.7333329999999</v>
      </c>
      <c r="G10190" s="1">
        <v>5.357143E-3</v>
      </c>
      <c r="H10190" s="1">
        <v>2.2619047999999999E-2</v>
      </c>
      <c r="I10190">
        <v>0</v>
      </c>
      <c r="J10190">
        <v>0</v>
      </c>
      <c r="K10190" t="s">
        <v>30</v>
      </c>
      <c r="L10190">
        <v>2</v>
      </c>
      <c r="M10190">
        <v>2</v>
      </c>
      <c r="N10190">
        <v>4</v>
      </c>
      <c r="O10190">
        <v>1</v>
      </c>
      <c r="P10190" t="s">
        <v>19</v>
      </c>
      <c r="Q10190" t="b">
        <v>0</v>
      </c>
      <c r="R10190" t="b">
        <v>0</v>
      </c>
      <c r="S10190">
        <f>IF(OnlineShopData[[#This Row],[Revenue]]=TRUE,1,0)</f>
        <v>0</v>
      </c>
      <c r="T10190">
        <f>MATCH(OnlineShopData[[#This Row],[Month]],{"Jan","Feb","Mar","Apr","May","June","Jul","Aug","Sep","Oct","Nov","Dec"},0)</f>
        <v>12</v>
      </c>
    </row>
    <row r="10191" spans="1:20" x14ac:dyDescent="0.3">
      <c r="A10191">
        <v>0</v>
      </c>
      <c r="B10191">
        <v>0</v>
      </c>
      <c r="C10191">
        <v>2</v>
      </c>
      <c r="D10191">
        <v>324.5</v>
      </c>
      <c r="E10191">
        <v>4</v>
      </c>
      <c r="F10191">
        <v>64.25</v>
      </c>
      <c r="G10191" s="1">
        <v>0</v>
      </c>
      <c r="H10191" s="1">
        <v>3.3333333E-2</v>
      </c>
      <c r="I10191">
        <v>0</v>
      </c>
      <c r="J10191">
        <v>0</v>
      </c>
      <c r="K10191" t="s">
        <v>30</v>
      </c>
      <c r="L10191">
        <v>3</v>
      </c>
      <c r="M10191">
        <v>3</v>
      </c>
      <c r="N10191">
        <v>2</v>
      </c>
      <c r="O10191">
        <v>8</v>
      </c>
      <c r="P10191" t="s">
        <v>20</v>
      </c>
      <c r="Q10191" t="b">
        <v>0</v>
      </c>
      <c r="R10191" t="b">
        <v>0</v>
      </c>
      <c r="S10191">
        <f>IF(OnlineShopData[[#This Row],[Revenue]]=TRUE,1,0)</f>
        <v>0</v>
      </c>
      <c r="T10191">
        <f>MATCH(OnlineShopData[[#This Row],[Month]],{"Jan","Feb","Mar","Apr","May","June","Jul","Aug","Sep","Oct","Nov","Dec"},0)</f>
        <v>12</v>
      </c>
    </row>
    <row r="10192" spans="1:20" x14ac:dyDescent="0.3">
      <c r="A10192">
        <v>0</v>
      </c>
      <c r="B10192">
        <v>0</v>
      </c>
      <c r="C10192">
        <v>0</v>
      </c>
      <c r="D10192">
        <v>0</v>
      </c>
      <c r="E10192">
        <v>7</v>
      </c>
      <c r="F10192">
        <v>113.25</v>
      </c>
      <c r="G10192" s="1">
        <v>9.5238100000000006E-3</v>
      </c>
      <c r="H10192" s="1">
        <v>8.0952381000000004E-2</v>
      </c>
      <c r="I10192">
        <v>0</v>
      </c>
      <c r="J10192">
        <v>0</v>
      </c>
      <c r="K10192" t="s">
        <v>30</v>
      </c>
      <c r="L10192">
        <v>2</v>
      </c>
      <c r="M10192">
        <v>2</v>
      </c>
      <c r="N10192">
        <v>4</v>
      </c>
      <c r="O10192">
        <v>10</v>
      </c>
      <c r="P10192" t="s">
        <v>19</v>
      </c>
      <c r="Q10192" t="b">
        <v>0</v>
      </c>
      <c r="R10192" t="b">
        <v>0</v>
      </c>
      <c r="S10192">
        <f>IF(OnlineShopData[[#This Row],[Revenue]]=TRUE,1,0)</f>
        <v>0</v>
      </c>
      <c r="T10192">
        <f>MATCH(OnlineShopData[[#This Row],[Month]],{"Jan","Feb","Mar","Apr","May","June","Jul","Aug","Sep","Oct","Nov","Dec"},0)</f>
        <v>12</v>
      </c>
    </row>
    <row r="10193" spans="1:20" x14ac:dyDescent="0.3">
      <c r="A10193">
        <v>0</v>
      </c>
      <c r="B10193">
        <v>0</v>
      </c>
      <c r="C10193">
        <v>0</v>
      </c>
      <c r="D10193">
        <v>0</v>
      </c>
      <c r="E10193">
        <v>44</v>
      </c>
      <c r="F10193">
        <v>691.25238100000001</v>
      </c>
      <c r="G10193" s="1">
        <v>1.3953488E-2</v>
      </c>
      <c r="H10193" s="1">
        <v>2.9457364E-2</v>
      </c>
      <c r="I10193">
        <v>0</v>
      </c>
      <c r="J10193">
        <v>0</v>
      </c>
      <c r="K10193" t="s">
        <v>27</v>
      </c>
      <c r="L10193">
        <v>2</v>
      </c>
      <c r="M10193">
        <v>6</v>
      </c>
      <c r="N10193">
        <v>5</v>
      </c>
      <c r="O10193">
        <v>1</v>
      </c>
      <c r="P10193" t="s">
        <v>19</v>
      </c>
      <c r="Q10193" t="b">
        <v>0</v>
      </c>
      <c r="R10193" t="b">
        <v>0</v>
      </c>
      <c r="S10193">
        <f>IF(OnlineShopData[[#This Row],[Revenue]]=TRUE,1,0)</f>
        <v>0</v>
      </c>
      <c r="T10193">
        <f>MATCH(OnlineShopData[[#This Row],[Month]],{"Jan","Feb","Mar","Apr","May","June","Jul","Aug","Sep","Oct","Nov","Dec"},0)</f>
        <v>11</v>
      </c>
    </row>
    <row r="10194" spans="1:20" x14ac:dyDescent="0.3">
      <c r="A10194">
        <v>3</v>
      </c>
      <c r="B10194">
        <v>37.75</v>
      </c>
      <c r="C10194">
        <v>1</v>
      </c>
      <c r="D10194">
        <v>10</v>
      </c>
      <c r="E10194">
        <v>24</v>
      </c>
      <c r="F10194">
        <v>274.5</v>
      </c>
      <c r="G10194" s="1">
        <v>0</v>
      </c>
      <c r="H10194" s="1">
        <v>6.6666670000000003E-3</v>
      </c>
      <c r="I10194">
        <v>0</v>
      </c>
      <c r="J10194">
        <v>0</v>
      </c>
      <c r="K10194" t="s">
        <v>30</v>
      </c>
      <c r="L10194">
        <v>2</v>
      </c>
      <c r="M10194">
        <v>2</v>
      </c>
      <c r="N10194">
        <v>1</v>
      </c>
      <c r="O10194">
        <v>2</v>
      </c>
      <c r="P10194" t="s">
        <v>20</v>
      </c>
      <c r="Q10194" t="b">
        <v>0</v>
      </c>
      <c r="R10194" t="b">
        <v>0</v>
      </c>
      <c r="S10194">
        <f>IF(OnlineShopData[[#This Row],[Revenue]]=TRUE,1,0)</f>
        <v>0</v>
      </c>
      <c r="T10194">
        <f>MATCH(OnlineShopData[[#This Row],[Month]],{"Jan","Feb","Mar","Apr","May","June","Jul","Aug","Sep","Oct","Nov","Dec"},0)</f>
        <v>12</v>
      </c>
    </row>
    <row r="10195" spans="1:20" x14ac:dyDescent="0.3">
      <c r="A10195">
        <v>11</v>
      </c>
      <c r="B10195">
        <v>202.42543860000001</v>
      </c>
      <c r="C10195">
        <v>5</v>
      </c>
      <c r="D10195">
        <v>1767.666667</v>
      </c>
      <c r="E10195">
        <v>338</v>
      </c>
      <c r="F10195">
        <v>13265.355949999999</v>
      </c>
      <c r="G10195" s="1">
        <v>7.5203479999999996E-3</v>
      </c>
      <c r="H10195" s="1">
        <v>1.8855633E-2</v>
      </c>
      <c r="I10195">
        <v>1.1141501819999999</v>
      </c>
      <c r="J10195">
        <v>0</v>
      </c>
      <c r="K10195" t="s">
        <v>27</v>
      </c>
      <c r="L10195">
        <v>2</v>
      </c>
      <c r="M10195">
        <v>2</v>
      </c>
      <c r="N10195">
        <v>3</v>
      </c>
      <c r="O10195">
        <v>2</v>
      </c>
      <c r="P10195" t="s">
        <v>19</v>
      </c>
      <c r="Q10195" t="b">
        <v>0</v>
      </c>
      <c r="R10195" t="b">
        <v>1</v>
      </c>
      <c r="S10195">
        <f>IF(OnlineShopData[[#This Row],[Revenue]]=TRUE,1,0)</f>
        <v>1</v>
      </c>
      <c r="T10195">
        <f>MATCH(OnlineShopData[[#This Row],[Month]],{"Jan","Feb","Mar","Apr","May","June","Jul","Aug","Sep","Oct","Nov","Dec"},0)</f>
        <v>11</v>
      </c>
    </row>
    <row r="10196" spans="1:20" x14ac:dyDescent="0.3">
      <c r="A10196">
        <v>0</v>
      </c>
      <c r="B10196">
        <v>0</v>
      </c>
      <c r="C10196">
        <v>0</v>
      </c>
      <c r="D10196">
        <v>0</v>
      </c>
      <c r="E10196">
        <v>20</v>
      </c>
      <c r="F10196">
        <v>2846.833333</v>
      </c>
      <c r="G10196" s="1">
        <v>6.6666670000000003E-3</v>
      </c>
      <c r="H10196" s="1">
        <v>4.7500000000000001E-2</v>
      </c>
      <c r="I10196">
        <v>0</v>
      </c>
      <c r="J10196">
        <v>0</v>
      </c>
      <c r="K10196" t="s">
        <v>27</v>
      </c>
      <c r="L10196">
        <v>2</v>
      </c>
      <c r="M10196">
        <v>2</v>
      </c>
      <c r="N10196">
        <v>3</v>
      </c>
      <c r="O10196">
        <v>1</v>
      </c>
      <c r="P10196" t="s">
        <v>19</v>
      </c>
      <c r="Q10196" t="b">
        <v>0</v>
      </c>
      <c r="R10196" t="b">
        <v>0</v>
      </c>
      <c r="S10196">
        <f>IF(OnlineShopData[[#This Row],[Revenue]]=TRUE,1,0)</f>
        <v>0</v>
      </c>
      <c r="T10196">
        <f>MATCH(OnlineShopData[[#This Row],[Month]],{"Jan","Feb","Mar","Apr","May","June","Jul","Aug","Sep","Oct","Nov","Dec"},0)</f>
        <v>11</v>
      </c>
    </row>
    <row r="10197" spans="1:20" x14ac:dyDescent="0.3">
      <c r="A10197">
        <v>7</v>
      </c>
      <c r="B10197">
        <v>51.708333330000002</v>
      </c>
      <c r="C10197">
        <v>2</v>
      </c>
      <c r="D10197">
        <v>280.5</v>
      </c>
      <c r="E10197">
        <v>149</v>
      </c>
      <c r="F10197">
        <v>7569.182143</v>
      </c>
      <c r="G10197" s="1">
        <v>8.0099999999999995E-5</v>
      </c>
      <c r="H10197" s="1">
        <v>1.6297591E-2</v>
      </c>
      <c r="I10197">
        <v>11.37726052</v>
      </c>
      <c r="J10197">
        <v>0</v>
      </c>
      <c r="K10197" t="s">
        <v>27</v>
      </c>
      <c r="L10197">
        <v>2</v>
      </c>
      <c r="M10197">
        <v>2</v>
      </c>
      <c r="N10197">
        <v>2</v>
      </c>
      <c r="O10197">
        <v>2</v>
      </c>
      <c r="P10197" t="s">
        <v>19</v>
      </c>
      <c r="Q10197" t="b">
        <v>0</v>
      </c>
      <c r="R10197" t="b">
        <v>1</v>
      </c>
      <c r="S10197">
        <f>IF(OnlineShopData[[#This Row],[Revenue]]=TRUE,1,0)</f>
        <v>1</v>
      </c>
      <c r="T10197">
        <f>MATCH(OnlineShopData[[#This Row],[Month]],{"Jan","Feb","Mar","Apr","May","June","Jul","Aug","Sep","Oct","Nov","Dec"},0)</f>
        <v>11</v>
      </c>
    </row>
    <row r="10198" spans="1:20" x14ac:dyDescent="0.3">
      <c r="A10198">
        <v>3</v>
      </c>
      <c r="B10198">
        <v>47</v>
      </c>
      <c r="C10198">
        <v>0</v>
      </c>
      <c r="D10198">
        <v>0</v>
      </c>
      <c r="E10198">
        <v>89</v>
      </c>
      <c r="F10198">
        <v>3436.9749999999999</v>
      </c>
      <c r="G10198" s="1">
        <v>0</v>
      </c>
      <c r="H10198" s="1">
        <v>4.387373E-3</v>
      </c>
      <c r="I10198">
        <v>0</v>
      </c>
      <c r="J10198">
        <v>0</v>
      </c>
      <c r="K10198" t="s">
        <v>27</v>
      </c>
      <c r="L10198">
        <v>2</v>
      </c>
      <c r="M10198">
        <v>2</v>
      </c>
      <c r="N10198">
        <v>3</v>
      </c>
      <c r="O10198">
        <v>2</v>
      </c>
      <c r="P10198" t="s">
        <v>20</v>
      </c>
      <c r="Q10198" t="b">
        <v>0</v>
      </c>
      <c r="R10198" t="b">
        <v>1</v>
      </c>
      <c r="S10198">
        <f>IF(OnlineShopData[[#This Row],[Revenue]]=TRUE,1,0)</f>
        <v>1</v>
      </c>
      <c r="T10198">
        <f>MATCH(OnlineShopData[[#This Row],[Month]],{"Jan","Feb","Mar","Apr","May","June","Jul","Aug","Sep","Oct","Nov","Dec"},0)</f>
        <v>11</v>
      </c>
    </row>
    <row r="10199" spans="1:20" x14ac:dyDescent="0.3">
      <c r="A10199">
        <v>4</v>
      </c>
      <c r="B10199">
        <v>900.5</v>
      </c>
      <c r="C10199">
        <v>0</v>
      </c>
      <c r="D10199">
        <v>0</v>
      </c>
      <c r="E10199">
        <v>14</v>
      </c>
      <c r="F10199">
        <v>1957.5</v>
      </c>
      <c r="G10199" s="1">
        <v>0</v>
      </c>
      <c r="H10199" s="1">
        <v>1.4117647000000001E-2</v>
      </c>
      <c r="I10199">
        <v>105.260972</v>
      </c>
      <c r="J10199">
        <v>0</v>
      </c>
      <c r="K10199" t="s">
        <v>30</v>
      </c>
      <c r="L10199">
        <v>1</v>
      </c>
      <c r="M10199">
        <v>1</v>
      </c>
      <c r="N10199">
        <v>3</v>
      </c>
      <c r="O10199">
        <v>10</v>
      </c>
      <c r="P10199" t="s">
        <v>19</v>
      </c>
      <c r="Q10199" t="b">
        <v>0</v>
      </c>
      <c r="R10199" t="b">
        <v>1</v>
      </c>
      <c r="S10199">
        <f>IF(OnlineShopData[[#This Row],[Revenue]]=TRUE,1,0)</f>
        <v>1</v>
      </c>
      <c r="T10199">
        <f>MATCH(OnlineShopData[[#This Row],[Month]],{"Jan","Feb","Mar","Apr","May","June","Jul","Aug","Sep","Oct","Nov","Dec"},0)</f>
        <v>12</v>
      </c>
    </row>
    <row r="10200" spans="1:20" x14ac:dyDescent="0.3">
      <c r="A10200">
        <v>1</v>
      </c>
      <c r="B10200">
        <v>19.75</v>
      </c>
      <c r="C10200">
        <v>2</v>
      </c>
      <c r="D10200">
        <v>0</v>
      </c>
      <c r="E10200">
        <v>29</v>
      </c>
      <c r="F10200">
        <v>942.39583330000005</v>
      </c>
      <c r="G10200" s="1">
        <v>4.8181818000000001E-2</v>
      </c>
      <c r="H10200" s="1">
        <v>7.5942001999999995E-2</v>
      </c>
      <c r="I10200">
        <v>0</v>
      </c>
      <c r="J10200">
        <v>0</v>
      </c>
      <c r="K10200" t="s">
        <v>30</v>
      </c>
      <c r="L10200">
        <v>3</v>
      </c>
      <c r="M10200">
        <v>2</v>
      </c>
      <c r="N10200">
        <v>1</v>
      </c>
      <c r="O10200">
        <v>2</v>
      </c>
      <c r="P10200" t="s">
        <v>19</v>
      </c>
      <c r="Q10200" t="b">
        <v>0</v>
      </c>
      <c r="R10200" t="b">
        <v>0</v>
      </c>
      <c r="S10200">
        <f>IF(OnlineShopData[[#This Row],[Revenue]]=TRUE,1,0)</f>
        <v>0</v>
      </c>
      <c r="T10200">
        <f>MATCH(OnlineShopData[[#This Row],[Month]],{"Jan","Feb","Mar","Apr","May","June","Jul","Aug","Sep","Oct","Nov","Dec"},0)</f>
        <v>12</v>
      </c>
    </row>
    <row r="10201" spans="1:20" x14ac:dyDescent="0.3">
      <c r="A10201">
        <v>0</v>
      </c>
      <c r="B10201">
        <v>0</v>
      </c>
      <c r="C10201">
        <v>4</v>
      </c>
      <c r="D10201">
        <v>758.5</v>
      </c>
      <c r="E10201">
        <v>23</v>
      </c>
      <c r="F10201">
        <v>1133.333333</v>
      </c>
      <c r="G10201" s="1">
        <v>8.0000000000000002E-3</v>
      </c>
      <c r="H10201" s="1">
        <v>2.0266666999999999E-2</v>
      </c>
      <c r="I10201">
        <v>12.361266669999999</v>
      </c>
      <c r="J10201">
        <v>0</v>
      </c>
      <c r="K10201" t="s">
        <v>30</v>
      </c>
      <c r="L10201">
        <v>3</v>
      </c>
      <c r="M10201">
        <v>2</v>
      </c>
      <c r="N10201">
        <v>6</v>
      </c>
      <c r="O10201">
        <v>2</v>
      </c>
      <c r="P10201" t="s">
        <v>19</v>
      </c>
      <c r="Q10201" t="b">
        <v>1</v>
      </c>
      <c r="R10201" t="b">
        <v>0</v>
      </c>
      <c r="S10201">
        <f>IF(OnlineShopData[[#This Row],[Revenue]]=TRUE,1,0)</f>
        <v>0</v>
      </c>
      <c r="T10201">
        <f>MATCH(OnlineShopData[[#This Row],[Month]],{"Jan","Feb","Mar","Apr","May","June","Jul","Aug","Sep","Oct","Nov","Dec"},0)</f>
        <v>12</v>
      </c>
    </row>
    <row r="10202" spans="1:20" x14ac:dyDescent="0.3">
      <c r="A10202">
        <v>3</v>
      </c>
      <c r="B10202">
        <v>30.5</v>
      </c>
      <c r="C10202">
        <v>5</v>
      </c>
      <c r="D10202">
        <v>789.125</v>
      </c>
      <c r="E10202">
        <v>272</v>
      </c>
      <c r="F10202">
        <v>7434.7430729999996</v>
      </c>
      <c r="G10202" s="1">
        <v>9.3125499999999993E-3</v>
      </c>
      <c r="H10202" s="1">
        <v>2.2108499E-2</v>
      </c>
      <c r="I10202">
        <v>0</v>
      </c>
      <c r="J10202">
        <v>0</v>
      </c>
      <c r="K10202" t="s">
        <v>27</v>
      </c>
      <c r="L10202">
        <v>1</v>
      </c>
      <c r="M10202">
        <v>1</v>
      </c>
      <c r="N10202">
        <v>1</v>
      </c>
      <c r="O10202">
        <v>2</v>
      </c>
      <c r="P10202" t="s">
        <v>19</v>
      </c>
      <c r="Q10202" t="b">
        <v>0</v>
      </c>
      <c r="R10202" t="b">
        <v>0</v>
      </c>
      <c r="S10202">
        <f>IF(OnlineShopData[[#This Row],[Revenue]]=TRUE,1,0)</f>
        <v>0</v>
      </c>
      <c r="T10202">
        <f>MATCH(OnlineShopData[[#This Row],[Month]],{"Jan","Feb","Mar","Apr","May","June","Jul","Aug","Sep","Oct","Nov","Dec"},0)</f>
        <v>11</v>
      </c>
    </row>
    <row r="10203" spans="1:20" x14ac:dyDescent="0.3">
      <c r="A10203">
        <v>4</v>
      </c>
      <c r="B10203">
        <v>367</v>
      </c>
      <c r="C10203">
        <v>5</v>
      </c>
      <c r="D10203">
        <v>2256.916667</v>
      </c>
      <c r="E10203">
        <v>74</v>
      </c>
      <c r="F10203">
        <v>8981.5801279999996</v>
      </c>
      <c r="G10203" s="1">
        <v>2.9889539999999998E-3</v>
      </c>
      <c r="H10203" s="1">
        <v>4.3301832999999998E-2</v>
      </c>
      <c r="I10203">
        <v>0</v>
      </c>
      <c r="J10203">
        <v>0</v>
      </c>
      <c r="K10203" t="s">
        <v>30</v>
      </c>
      <c r="L10203">
        <v>2</v>
      </c>
      <c r="M10203">
        <v>2</v>
      </c>
      <c r="N10203">
        <v>1</v>
      </c>
      <c r="O10203">
        <v>8</v>
      </c>
      <c r="P10203" t="s">
        <v>19</v>
      </c>
      <c r="Q10203" t="b">
        <v>0</v>
      </c>
      <c r="R10203" t="b">
        <v>0</v>
      </c>
      <c r="S10203">
        <f>IF(OnlineShopData[[#This Row],[Revenue]]=TRUE,1,0)</f>
        <v>0</v>
      </c>
      <c r="T10203">
        <f>MATCH(OnlineShopData[[#This Row],[Month]],{"Jan","Feb","Mar","Apr","May","June","Jul","Aug","Sep","Oct","Nov","Dec"},0)</f>
        <v>12</v>
      </c>
    </row>
    <row r="10204" spans="1:20" x14ac:dyDescent="0.3">
      <c r="A10204">
        <v>4</v>
      </c>
      <c r="B10204">
        <v>46.458333330000002</v>
      </c>
      <c r="C10204">
        <v>0</v>
      </c>
      <c r="D10204">
        <v>0</v>
      </c>
      <c r="E10204">
        <v>82</v>
      </c>
      <c r="F10204">
        <v>2875.6159090000001</v>
      </c>
      <c r="G10204" s="1">
        <v>0</v>
      </c>
      <c r="H10204" s="1">
        <v>7.2674419999999998E-3</v>
      </c>
      <c r="I10204">
        <v>27.757870440000001</v>
      </c>
      <c r="J10204">
        <v>0</v>
      </c>
      <c r="K10204" t="s">
        <v>27</v>
      </c>
      <c r="L10204">
        <v>2</v>
      </c>
      <c r="M10204">
        <v>4</v>
      </c>
      <c r="N10204">
        <v>3</v>
      </c>
      <c r="O10204">
        <v>1</v>
      </c>
      <c r="P10204" t="s">
        <v>19</v>
      </c>
      <c r="Q10204" t="b">
        <v>0</v>
      </c>
      <c r="R10204" t="b">
        <v>1</v>
      </c>
      <c r="S10204">
        <f>IF(OnlineShopData[[#This Row],[Revenue]]=TRUE,1,0)</f>
        <v>1</v>
      </c>
      <c r="T10204">
        <f>MATCH(OnlineShopData[[#This Row],[Month]],{"Jan","Feb","Mar","Apr","May","June","Jul","Aug","Sep","Oct","Nov","Dec"},0)</f>
        <v>11</v>
      </c>
    </row>
    <row r="10205" spans="1:20" x14ac:dyDescent="0.3">
      <c r="A10205">
        <v>2</v>
      </c>
      <c r="B10205">
        <v>33.5</v>
      </c>
      <c r="C10205">
        <v>0</v>
      </c>
      <c r="D10205">
        <v>0</v>
      </c>
      <c r="E10205">
        <v>108</v>
      </c>
      <c r="F10205">
        <v>2270.9083329999999</v>
      </c>
      <c r="G10205" s="1">
        <v>5.504587E-3</v>
      </c>
      <c r="H10205" s="1">
        <v>2.9663609000000001E-2</v>
      </c>
      <c r="I10205">
        <v>0</v>
      </c>
      <c r="J10205">
        <v>0</v>
      </c>
      <c r="K10205" t="s">
        <v>27</v>
      </c>
      <c r="L10205">
        <v>2</v>
      </c>
      <c r="M10205">
        <v>2</v>
      </c>
      <c r="N10205">
        <v>1</v>
      </c>
      <c r="O10205">
        <v>3</v>
      </c>
      <c r="P10205" t="s">
        <v>19</v>
      </c>
      <c r="Q10205" t="b">
        <v>0</v>
      </c>
      <c r="R10205" t="b">
        <v>0</v>
      </c>
      <c r="S10205">
        <f>IF(OnlineShopData[[#This Row],[Revenue]]=TRUE,1,0)</f>
        <v>0</v>
      </c>
      <c r="T10205">
        <f>MATCH(OnlineShopData[[#This Row],[Month]],{"Jan","Feb","Mar","Apr","May","June","Jul","Aug","Sep","Oct","Nov","Dec"},0)</f>
        <v>11</v>
      </c>
    </row>
    <row r="10206" spans="1:20" x14ac:dyDescent="0.3">
      <c r="A10206">
        <v>1</v>
      </c>
      <c r="B10206">
        <v>33.5</v>
      </c>
      <c r="C10206">
        <v>0</v>
      </c>
      <c r="D10206">
        <v>0</v>
      </c>
      <c r="E10206">
        <v>15</v>
      </c>
      <c r="F10206">
        <v>710.25</v>
      </c>
      <c r="G10206" s="1">
        <v>0</v>
      </c>
      <c r="H10206" s="1">
        <v>1.1111111E-2</v>
      </c>
      <c r="I10206">
        <v>0</v>
      </c>
      <c r="J10206">
        <v>0</v>
      </c>
      <c r="K10206" t="s">
        <v>30</v>
      </c>
      <c r="L10206">
        <v>2</v>
      </c>
      <c r="M10206">
        <v>10</v>
      </c>
      <c r="N10206">
        <v>1</v>
      </c>
      <c r="O10206">
        <v>8</v>
      </c>
      <c r="P10206" t="s">
        <v>20</v>
      </c>
      <c r="Q10206" t="b">
        <v>0</v>
      </c>
      <c r="R10206" t="b">
        <v>0</v>
      </c>
      <c r="S10206">
        <f>IF(OnlineShopData[[#This Row],[Revenue]]=TRUE,1,0)</f>
        <v>0</v>
      </c>
      <c r="T10206">
        <f>MATCH(OnlineShopData[[#This Row],[Month]],{"Jan","Feb","Mar","Apr","May","June","Jul","Aug","Sep","Oct","Nov","Dec"},0)</f>
        <v>12</v>
      </c>
    </row>
    <row r="10207" spans="1:20" x14ac:dyDescent="0.3">
      <c r="A10207">
        <v>4</v>
      </c>
      <c r="B10207">
        <v>43.225000000000001</v>
      </c>
      <c r="C10207">
        <v>0</v>
      </c>
      <c r="D10207">
        <v>0</v>
      </c>
      <c r="E10207">
        <v>13</v>
      </c>
      <c r="F10207">
        <v>293.72500000000002</v>
      </c>
      <c r="G10207" s="1">
        <v>2.2222222E-2</v>
      </c>
      <c r="H10207" s="1">
        <v>6.4259258999999999E-2</v>
      </c>
      <c r="I10207">
        <v>0</v>
      </c>
      <c r="J10207">
        <v>0</v>
      </c>
      <c r="K10207" t="s">
        <v>27</v>
      </c>
      <c r="L10207">
        <v>2</v>
      </c>
      <c r="M10207">
        <v>2</v>
      </c>
      <c r="N10207">
        <v>3</v>
      </c>
      <c r="O10207">
        <v>2</v>
      </c>
      <c r="P10207" t="s">
        <v>19</v>
      </c>
      <c r="Q10207" t="b">
        <v>0</v>
      </c>
      <c r="R10207" t="b">
        <v>0</v>
      </c>
      <c r="S10207">
        <f>IF(OnlineShopData[[#This Row],[Revenue]]=TRUE,1,0)</f>
        <v>0</v>
      </c>
      <c r="T10207">
        <f>MATCH(OnlineShopData[[#This Row],[Month]],{"Jan","Feb","Mar","Apr","May","June","Jul","Aug","Sep","Oct","Nov","Dec"},0)</f>
        <v>11</v>
      </c>
    </row>
    <row r="10208" spans="1:20" x14ac:dyDescent="0.3">
      <c r="A10208">
        <v>4</v>
      </c>
      <c r="B10208">
        <v>77.5</v>
      </c>
      <c r="C10208">
        <v>0</v>
      </c>
      <c r="D10208">
        <v>0</v>
      </c>
      <c r="E10208">
        <v>17</v>
      </c>
      <c r="F10208">
        <v>678.25</v>
      </c>
      <c r="G10208" s="1">
        <v>0</v>
      </c>
      <c r="H10208" s="1">
        <v>3.1578947000000003E-2</v>
      </c>
      <c r="I10208">
        <v>0</v>
      </c>
      <c r="J10208">
        <v>0</v>
      </c>
      <c r="K10208" t="s">
        <v>27</v>
      </c>
      <c r="L10208">
        <v>1</v>
      </c>
      <c r="M10208">
        <v>2</v>
      </c>
      <c r="N10208">
        <v>1</v>
      </c>
      <c r="O10208">
        <v>3</v>
      </c>
      <c r="P10208" t="s">
        <v>19</v>
      </c>
      <c r="Q10208" t="b">
        <v>0</v>
      </c>
      <c r="R10208" t="b">
        <v>0</v>
      </c>
      <c r="S10208">
        <f>IF(OnlineShopData[[#This Row],[Revenue]]=TRUE,1,0)</f>
        <v>0</v>
      </c>
      <c r="T10208">
        <f>MATCH(OnlineShopData[[#This Row],[Month]],{"Jan","Feb","Mar","Apr","May","June","Jul","Aug","Sep","Oct","Nov","Dec"},0)</f>
        <v>11</v>
      </c>
    </row>
    <row r="10209" spans="1:20" x14ac:dyDescent="0.3">
      <c r="A10209">
        <v>0</v>
      </c>
      <c r="B10209">
        <v>0</v>
      </c>
      <c r="C10209">
        <v>0</v>
      </c>
      <c r="D10209">
        <v>0</v>
      </c>
      <c r="E10209">
        <v>61</v>
      </c>
      <c r="F10209">
        <v>1636.4666669999999</v>
      </c>
      <c r="G10209" s="1">
        <v>0</v>
      </c>
      <c r="H10209" s="1">
        <v>9.289617E-3</v>
      </c>
      <c r="I10209">
        <v>0</v>
      </c>
      <c r="J10209">
        <v>0</v>
      </c>
      <c r="K10209" t="s">
        <v>27</v>
      </c>
      <c r="L10209">
        <v>2</v>
      </c>
      <c r="M10209">
        <v>2</v>
      </c>
      <c r="N10209">
        <v>1</v>
      </c>
      <c r="O10209">
        <v>2</v>
      </c>
      <c r="P10209" t="s">
        <v>20</v>
      </c>
      <c r="Q10209" t="b">
        <v>0</v>
      </c>
      <c r="R10209" t="b">
        <v>0</v>
      </c>
      <c r="S10209">
        <f>IF(OnlineShopData[[#This Row],[Revenue]]=TRUE,1,0)</f>
        <v>0</v>
      </c>
      <c r="T10209">
        <f>MATCH(OnlineShopData[[#This Row],[Month]],{"Jan","Feb","Mar","Apr","May","June","Jul","Aug","Sep","Oct","Nov","Dec"},0)</f>
        <v>11</v>
      </c>
    </row>
    <row r="10210" spans="1:20" x14ac:dyDescent="0.3">
      <c r="A10210">
        <v>0</v>
      </c>
      <c r="B10210">
        <v>0</v>
      </c>
      <c r="C10210">
        <v>0</v>
      </c>
      <c r="D10210">
        <v>0</v>
      </c>
      <c r="E10210">
        <v>7</v>
      </c>
      <c r="F10210">
        <v>99.75</v>
      </c>
      <c r="G10210" s="1">
        <v>0</v>
      </c>
      <c r="H10210" s="1">
        <v>2.8571428999999999E-2</v>
      </c>
      <c r="I10210">
        <v>0</v>
      </c>
      <c r="J10210">
        <v>0</v>
      </c>
      <c r="K10210" t="s">
        <v>30</v>
      </c>
      <c r="L10210">
        <v>8</v>
      </c>
      <c r="M10210">
        <v>2</v>
      </c>
      <c r="N10210">
        <v>1</v>
      </c>
      <c r="O10210">
        <v>2</v>
      </c>
      <c r="P10210" t="s">
        <v>20</v>
      </c>
      <c r="Q10210" t="b">
        <v>1</v>
      </c>
      <c r="R10210" t="b">
        <v>0</v>
      </c>
      <c r="S10210">
        <f>IF(OnlineShopData[[#This Row],[Revenue]]=TRUE,1,0)</f>
        <v>0</v>
      </c>
      <c r="T10210">
        <f>MATCH(OnlineShopData[[#This Row],[Month]],{"Jan","Feb","Mar","Apr","May","June","Jul","Aug","Sep","Oct","Nov","Dec"},0)</f>
        <v>12</v>
      </c>
    </row>
    <row r="10211" spans="1:20" x14ac:dyDescent="0.3">
      <c r="A10211">
        <v>3</v>
      </c>
      <c r="B10211">
        <v>76.25</v>
      </c>
      <c r="C10211">
        <v>0</v>
      </c>
      <c r="D10211">
        <v>0</v>
      </c>
      <c r="E10211">
        <v>16</v>
      </c>
      <c r="F10211">
        <v>301.66666670000001</v>
      </c>
      <c r="G10211" s="1">
        <v>1.4285714E-2</v>
      </c>
      <c r="H10211" s="1">
        <v>3.1746032E-2</v>
      </c>
      <c r="I10211">
        <v>0</v>
      </c>
      <c r="J10211">
        <v>0</v>
      </c>
      <c r="K10211" t="s">
        <v>27</v>
      </c>
      <c r="L10211">
        <v>1</v>
      </c>
      <c r="M10211">
        <v>1</v>
      </c>
      <c r="N10211">
        <v>4</v>
      </c>
      <c r="O10211">
        <v>8</v>
      </c>
      <c r="P10211" t="s">
        <v>19</v>
      </c>
      <c r="Q10211" t="b">
        <v>0</v>
      </c>
      <c r="R10211" t="b">
        <v>0</v>
      </c>
      <c r="S10211">
        <f>IF(OnlineShopData[[#This Row],[Revenue]]=TRUE,1,0)</f>
        <v>0</v>
      </c>
      <c r="T10211">
        <f>MATCH(OnlineShopData[[#This Row],[Month]],{"Jan","Feb","Mar","Apr","May","June","Jul","Aug","Sep","Oct","Nov","Dec"},0)</f>
        <v>11</v>
      </c>
    </row>
    <row r="10212" spans="1:20" x14ac:dyDescent="0.3">
      <c r="A10212">
        <v>0</v>
      </c>
      <c r="B10212">
        <v>0</v>
      </c>
      <c r="C10212">
        <v>0</v>
      </c>
      <c r="D10212">
        <v>0</v>
      </c>
      <c r="E10212">
        <v>56</v>
      </c>
      <c r="F10212">
        <v>2354.958333</v>
      </c>
      <c r="G10212" s="1">
        <v>0</v>
      </c>
      <c r="H10212" s="1">
        <v>1.8571429E-2</v>
      </c>
      <c r="I10212">
        <v>0</v>
      </c>
      <c r="J10212">
        <v>0</v>
      </c>
      <c r="K10212" t="s">
        <v>27</v>
      </c>
      <c r="L10212">
        <v>2</v>
      </c>
      <c r="M10212">
        <v>2</v>
      </c>
      <c r="N10212">
        <v>3</v>
      </c>
      <c r="O10212">
        <v>2</v>
      </c>
      <c r="P10212" t="s">
        <v>20</v>
      </c>
      <c r="Q10212" t="b">
        <v>1</v>
      </c>
      <c r="R10212" t="b">
        <v>0</v>
      </c>
      <c r="S10212">
        <f>IF(OnlineShopData[[#This Row],[Revenue]]=TRUE,1,0)</f>
        <v>0</v>
      </c>
      <c r="T10212">
        <f>MATCH(OnlineShopData[[#This Row],[Month]],{"Jan","Feb","Mar","Apr","May","June","Jul","Aug","Sep","Oct","Nov","Dec"},0)</f>
        <v>11</v>
      </c>
    </row>
    <row r="10213" spans="1:20" x14ac:dyDescent="0.3">
      <c r="A10213">
        <v>4</v>
      </c>
      <c r="B10213">
        <v>296.75</v>
      </c>
      <c r="C10213">
        <v>0</v>
      </c>
      <c r="D10213">
        <v>0</v>
      </c>
      <c r="E10213">
        <v>10</v>
      </c>
      <c r="F10213">
        <v>183.70833329999999</v>
      </c>
      <c r="G10213" s="1">
        <v>1.5384615000000001E-2</v>
      </c>
      <c r="H10213" s="1">
        <v>2.6666667000000002E-2</v>
      </c>
      <c r="I10213">
        <v>0</v>
      </c>
      <c r="J10213">
        <v>0</v>
      </c>
      <c r="K10213" t="s">
        <v>30</v>
      </c>
      <c r="L10213">
        <v>1</v>
      </c>
      <c r="M10213">
        <v>1</v>
      </c>
      <c r="N10213">
        <v>3</v>
      </c>
      <c r="O10213">
        <v>2</v>
      </c>
      <c r="P10213" t="s">
        <v>19</v>
      </c>
      <c r="Q10213" t="b">
        <v>0</v>
      </c>
      <c r="R10213" t="b">
        <v>0</v>
      </c>
      <c r="S10213">
        <f>IF(OnlineShopData[[#This Row],[Revenue]]=TRUE,1,0)</f>
        <v>0</v>
      </c>
      <c r="T10213">
        <f>MATCH(OnlineShopData[[#This Row],[Month]],{"Jan","Feb","Mar","Apr","May","June","Jul","Aug","Sep","Oct","Nov","Dec"},0)</f>
        <v>12</v>
      </c>
    </row>
    <row r="10214" spans="1:20" x14ac:dyDescent="0.3">
      <c r="A10214">
        <v>12</v>
      </c>
      <c r="B10214">
        <v>1449.666667</v>
      </c>
      <c r="C10214">
        <v>4</v>
      </c>
      <c r="D10214">
        <v>559.08333330000005</v>
      </c>
      <c r="E10214">
        <v>127</v>
      </c>
      <c r="F10214">
        <v>4876.0077119999996</v>
      </c>
      <c r="G10214" s="1">
        <v>5.7553960000000003E-3</v>
      </c>
      <c r="H10214" s="1">
        <v>2.9203072E-2</v>
      </c>
      <c r="I10214">
        <v>5.7512190350000001</v>
      </c>
      <c r="J10214">
        <v>0</v>
      </c>
      <c r="K10214" t="s">
        <v>27</v>
      </c>
      <c r="L10214">
        <v>2</v>
      </c>
      <c r="M10214">
        <v>2</v>
      </c>
      <c r="N10214">
        <v>1</v>
      </c>
      <c r="O10214">
        <v>2</v>
      </c>
      <c r="P10214" t="s">
        <v>19</v>
      </c>
      <c r="Q10214" t="b">
        <v>0</v>
      </c>
      <c r="R10214" t="b">
        <v>0</v>
      </c>
      <c r="S10214">
        <f>IF(OnlineShopData[[#This Row],[Revenue]]=TRUE,1,0)</f>
        <v>0</v>
      </c>
      <c r="T10214">
        <f>MATCH(OnlineShopData[[#This Row],[Month]],{"Jan","Feb","Mar","Apr","May","June","Jul","Aug","Sep","Oct","Nov","Dec"},0)</f>
        <v>11</v>
      </c>
    </row>
    <row r="10215" spans="1:20" x14ac:dyDescent="0.3">
      <c r="A10215">
        <v>0</v>
      </c>
      <c r="B10215">
        <v>0</v>
      </c>
      <c r="C10215">
        <v>0</v>
      </c>
      <c r="D10215">
        <v>0</v>
      </c>
      <c r="E10215">
        <v>21</v>
      </c>
      <c r="F10215">
        <v>1598.25</v>
      </c>
      <c r="G10215" s="1">
        <v>2.2222222E-2</v>
      </c>
      <c r="H10215" s="1">
        <v>4.7301586999999999E-2</v>
      </c>
      <c r="I10215">
        <v>0</v>
      </c>
      <c r="J10215">
        <v>0</v>
      </c>
      <c r="K10215" t="s">
        <v>27</v>
      </c>
      <c r="L10215">
        <v>4</v>
      </c>
      <c r="M10215">
        <v>1</v>
      </c>
      <c r="N10215">
        <v>4</v>
      </c>
      <c r="O10215">
        <v>1</v>
      </c>
      <c r="P10215" t="s">
        <v>19</v>
      </c>
      <c r="Q10215" t="b">
        <v>0</v>
      </c>
      <c r="R10215" t="b">
        <v>0</v>
      </c>
      <c r="S10215">
        <f>IF(OnlineShopData[[#This Row],[Revenue]]=TRUE,1,0)</f>
        <v>0</v>
      </c>
      <c r="T10215">
        <f>MATCH(OnlineShopData[[#This Row],[Month]],{"Jan","Feb","Mar","Apr","May","June","Jul","Aug","Sep","Oct","Nov","Dec"},0)</f>
        <v>11</v>
      </c>
    </row>
    <row r="10216" spans="1:20" x14ac:dyDescent="0.3">
      <c r="A10216">
        <v>0</v>
      </c>
      <c r="B10216">
        <v>0</v>
      </c>
      <c r="C10216">
        <v>0</v>
      </c>
      <c r="D10216">
        <v>0</v>
      </c>
      <c r="E10216">
        <v>10</v>
      </c>
      <c r="F10216">
        <v>385</v>
      </c>
      <c r="G10216" s="1">
        <v>0</v>
      </c>
      <c r="H10216" s="1">
        <v>2.2222222E-2</v>
      </c>
      <c r="I10216">
        <v>0</v>
      </c>
      <c r="J10216">
        <v>0</v>
      </c>
      <c r="K10216" t="s">
        <v>30</v>
      </c>
      <c r="L10216">
        <v>2</v>
      </c>
      <c r="M10216">
        <v>2</v>
      </c>
      <c r="N10216">
        <v>3</v>
      </c>
      <c r="O10216">
        <v>2</v>
      </c>
      <c r="P10216" t="s">
        <v>20</v>
      </c>
      <c r="Q10216" t="b">
        <v>1</v>
      </c>
      <c r="R10216" t="b">
        <v>0</v>
      </c>
      <c r="S10216">
        <f>IF(OnlineShopData[[#This Row],[Revenue]]=TRUE,1,0)</f>
        <v>0</v>
      </c>
      <c r="T10216">
        <f>MATCH(OnlineShopData[[#This Row],[Month]],{"Jan","Feb","Mar","Apr","May","June","Jul","Aug","Sep","Oct","Nov","Dec"},0)</f>
        <v>12</v>
      </c>
    </row>
    <row r="10217" spans="1:20" x14ac:dyDescent="0.3">
      <c r="A10217">
        <v>0</v>
      </c>
      <c r="B10217">
        <v>0</v>
      </c>
      <c r="C10217">
        <v>0</v>
      </c>
      <c r="D10217">
        <v>0</v>
      </c>
      <c r="E10217">
        <v>2</v>
      </c>
      <c r="F10217">
        <v>180.1470588</v>
      </c>
      <c r="G10217" s="1">
        <v>3.3333333E-2</v>
      </c>
      <c r="H10217" s="1">
        <v>5.5555555999999999E-2</v>
      </c>
      <c r="I10217">
        <v>0</v>
      </c>
      <c r="J10217">
        <v>0</v>
      </c>
      <c r="K10217" t="s">
        <v>27</v>
      </c>
      <c r="L10217">
        <v>6</v>
      </c>
      <c r="M10217">
        <v>2</v>
      </c>
      <c r="N10217">
        <v>3</v>
      </c>
      <c r="O10217">
        <v>8</v>
      </c>
      <c r="P10217" t="s">
        <v>19</v>
      </c>
      <c r="Q10217" t="b">
        <v>0</v>
      </c>
      <c r="R10217" t="b">
        <v>0</v>
      </c>
      <c r="S10217">
        <f>IF(OnlineShopData[[#This Row],[Revenue]]=TRUE,1,0)</f>
        <v>0</v>
      </c>
      <c r="T10217">
        <f>MATCH(OnlineShopData[[#This Row],[Month]],{"Jan","Feb","Mar","Apr","May","June","Jul","Aug","Sep","Oct","Nov","Dec"},0)</f>
        <v>11</v>
      </c>
    </row>
    <row r="10218" spans="1:20" x14ac:dyDescent="0.3">
      <c r="A10218">
        <v>0</v>
      </c>
      <c r="B10218">
        <v>0</v>
      </c>
      <c r="C10218">
        <v>1</v>
      </c>
      <c r="D10218">
        <v>5</v>
      </c>
      <c r="E10218">
        <v>89</v>
      </c>
      <c r="F10218">
        <v>2744.5410710000001</v>
      </c>
      <c r="G10218" s="1">
        <v>3.3707870000000001E-3</v>
      </c>
      <c r="H10218" s="1">
        <v>1.5636704000000001E-2</v>
      </c>
      <c r="I10218">
        <v>0</v>
      </c>
      <c r="J10218">
        <v>0</v>
      </c>
      <c r="K10218" t="s">
        <v>27</v>
      </c>
      <c r="L10218">
        <v>3</v>
      </c>
      <c r="M10218">
        <v>2</v>
      </c>
      <c r="N10218">
        <v>6</v>
      </c>
      <c r="O10218">
        <v>10</v>
      </c>
      <c r="P10218" t="s">
        <v>19</v>
      </c>
      <c r="Q10218" t="b">
        <v>1</v>
      </c>
      <c r="R10218" t="b">
        <v>0</v>
      </c>
      <c r="S10218">
        <f>IF(OnlineShopData[[#This Row],[Revenue]]=TRUE,1,0)</f>
        <v>0</v>
      </c>
      <c r="T10218">
        <f>MATCH(OnlineShopData[[#This Row],[Month]],{"Jan","Feb","Mar","Apr","May","June","Jul","Aug","Sep","Oct","Nov","Dec"},0)</f>
        <v>11</v>
      </c>
    </row>
    <row r="10219" spans="1:20" x14ac:dyDescent="0.3">
      <c r="A10219">
        <v>9</v>
      </c>
      <c r="B10219">
        <v>444.28472219999998</v>
      </c>
      <c r="C10219">
        <v>0</v>
      </c>
      <c r="D10219">
        <v>0</v>
      </c>
      <c r="E10219">
        <v>534</v>
      </c>
      <c r="F10219">
        <v>18504.126209999999</v>
      </c>
      <c r="G10219" s="1">
        <v>1.0856513999999999E-2</v>
      </c>
      <c r="H10219" s="1">
        <v>2.3309000999999999E-2</v>
      </c>
      <c r="I10219">
        <v>2.54795624</v>
      </c>
      <c r="J10219">
        <v>0</v>
      </c>
      <c r="K10219" t="s">
        <v>27</v>
      </c>
      <c r="L10219">
        <v>2</v>
      </c>
      <c r="M10219">
        <v>2</v>
      </c>
      <c r="N10219">
        <v>3</v>
      </c>
      <c r="O10219">
        <v>2</v>
      </c>
      <c r="P10219" t="s">
        <v>19</v>
      </c>
      <c r="Q10219" t="b">
        <v>1</v>
      </c>
      <c r="R10219" t="b">
        <v>1</v>
      </c>
      <c r="S10219">
        <f>IF(OnlineShopData[[#This Row],[Revenue]]=TRUE,1,0)</f>
        <v>1</v>
      </c>
      <c r="T10219">
        <f>MATCH(OnlineShopData[[#This Row],[Month]],{"Jan","Feb","Mar","Apr","May","June","Jul","Aug","Sep","Oct","Nov","Dec"},0)</f>
        <v>11</v>
      </c>
    </row>
    <row r="10220" spans="1:20" x14ac:dyDescent="0.3">
      <c r="A10220">
        <v>8</v>
      </c>
      <c r="B10220">
        <v>171.75</v>
      </c>
      <c r="C10220">
        <v>0</v>
      </c>
      <c r="D10220">
        <v>0</v>
      </c>
      <c r="E10220">
        <v>32</v>
      </c>
      <c r="F10220">
        <v>486.66666670000001</v>
      </c>
      <c r="G10220" s="1">
        <v>0</v>
      </c>
      <c r="H10220" s="1">
        <v>5.5555559999999997E-3</v>
      </c>
      <c r="I10220">
        <v>0</v>
      </c>
      <c r="J10220">
        <v>0</v>
      </c>
      <c r="K10220" t="s">
        <v>30</v>
      </c>
      <c r="L10220">
        <v>4</v>
      </c>
      <c r="M10220">
        <v>2</v>
      </c>
      <c r="N10220">
        <v>1</v>
      </c>
      <c r="O10220">
        <v>2</v>
      </c>
      <c r="P10220" t="s">
        <v>20</v>
      </c>
      <c r="Q10220" t="b">
        <v>0</v>
      </c>
      <c r="R10220" t="b">
        <v>0</v>
      </c>
      <c r="S10220">
        <f>IF(OnlineShopData[[#This Row],[Revenue]]=TRUE,1,0)</f>
        <v>0</v>
      </c>
      <c r="T10220">
        <f>MATCH(OnlineShopData[[#This Row],[Month]],{"Jan","Feb","Mar","Apr","May","June","Jul","Aug","Sep","Oct","Nov","Dec"},0)</f>
        <v>12</v>
      </c>
    </row>
    <row r="10221" spans="1:20" x14ac:dyDescent="0.3">
      <c r="A10221">
        <v>0</v>
      </c>
      <c r="B10221">
        <v>0</v>
      </c>
      <c r="C10221">
        <v>0</v>
      </c>
      <c r="D10221">
        <v>0</v>
      </c>
      <c r="E10221">
        <v>2</v>
      </c>
      <c r="F10221">
        <v>54</v>
      </c>
      <c r="G10221" s="1">
        <v>0</v>
      </c>
      <c r="H10221" s="1">
        <v>3.3333333E-2</v>
      </c>
      <c r="I10221">
        <v>0</v>
      </c>
      <c r="J10221">
        <v>0</v>
      </c>
      <c r="K10221" t="s">
        <v>27</v>
      </c>
      <c r="L10221">
        <v>1</v>
      </c>
      <c r="M10221">
        <v>1</v>
      </c>
      <c r="N10221">
        <v>5</v>
      </c>
      <c r="O10221">
        <v>10</v>
      </c>
      <c r="P10221" t="s">
        <v>19</v>
      </c>
      <c r="Q10221" t="b">
        <v>1</v>
      </c>
      <c r="R10221" t="b">
        <v>0</v>
      </c>
      <c r="S10221">
        <f>IF(OnlineShopData[[#This Row],[Revenue]]=TRUE,1,0)</f>
        <v>0</v>
      </c>
      <c r="T10221">
        <f>MATCH(OnlineShopData[[#This Row],[Month]],{"Jan","Feb","Mar","Apr","May","June","Jul","Aug","Sep","Oct","Nov","Dec"},0)</f>
        <v>11</v>
      </c>
    </row>
    <row r="10222" spans="1:20" x14ac:dyDescent="0.3">
      <c r="A10222">
        <v>2</v>
      </c>
      <c r="B10222">
        <v>55.375</v>
      </c>
      <c r="C10222">
        <v>1</v>
      </c>
      <c r="D10222">
        <v>566</v>
      </c>
      <c r="E10222">
        <v>29</v>
      </c>
      <c r="F10222">
        <v>1978.1488099999999</v>
      </c>
      <c r="G10222" s="1">
        <v>1.9047619999999999E-3</v>
      </c>
      <c r="H10222" s="1">
        <v>1.6222222000000001E-2</v>
      </c>
      <c r="I10222">
        <v>0</v>
      </c>
      <c r="J10222">
        <v>0</v>
      </c>
      <c r="K10222" t="s">
        <v>27</v>
      </c>
      <c r="L10222">
        <v>3</v>
      </c>
      <c r="M10222">
        <v>2</v>
      </c>
      <c r="N10222">
        <v>1</v>
      </c>
      <c r="O10222">
        <v>10</v>
      </c>
      <c r="P10222" t="s">
        <v>19</v>
      </c>
      <c r="Q10222" t="b">
        <v>0</v>
      </c>
      <c r="R10222" t="b">
        <v>0</v>
      </c>
      <c r="S10222">
        <f>IF(OnlineShopData[[#This Row],[Revenue]]=TRUE,1,0)</f>
        <v>0</v>
      </c>
      <c r="T10222">
        <f>MATCH(OnlineShopData[[#This Row],[Month]],{"Jan","Feb","Mar","Apr","May","June","Jul","Aug","Sep","Oct","Nov","Dec"},0)</f>
        <v>11</v>
      </c>
    </row>
    <row r="10223" spans="1:20" x14ac:dyDescent="0.3">
      <c r="A10223">
        <v>0</v>
      </c>
      <c r="B10223">
        <v>0</v>
      </c>
      <c r="C10223">
        <v>0</v>
      </c>
      <c r="D10223">
        <v>0</v>
      </c>
      <c r="E10223">
        <v>19</v>
      </c>
      <c r="F10223">
        <v>421</v>
      </c>
      <c r="G10223" s="1">
        <v>0</v>
      </c>
      <c r="H10223" s="1">
        <v>1.0526316000000001E-2</v>
      </c>
      <c r="I10223">
        <v>0</v>
      </c>
      <c r="J10223">
        <v>0</v>
      </c>
      <c r="K10223" t="s">
        <v>30</v>
      </c>
      <c r="L10223">
        <v>2</v>
      </c>
      <c r="M10223">
        <v>2</v>
      </c>
      <c r="N10223">
        <v>6</v>
      </c>
      <c r="O10223">
        <v>3</v>
      </c>
      <c r="P10223" t="s">
        <v>19</v>
      </c>
      <c r="Q10223" t="b">
        <v>0</v>
      </c>
      <c r="R10223" t="b">
        <v>0</v>
      </c>
      <c r="S10223">
        <f>IF(OnlineShopData[[#This Row],[Revenue]]=TRUE,1,0)</f>
        <v>0</v>
      </c>
      <c r="T10223">
        <f>MATCH(OnlineShopData[[#This Row],[Month]],{"Jan","Feb","Mar","Apr","May","June","Jul","Aug","Sep","Oct","Nov","Dec"},0)</f>
        <v>12</v>
      </c>
    </row>
    <row r="10224" spans="1:20" x14ac:dyDescent="0.3">
      <c r="A10224">
        <v>5</v>
      </c>
      <c r="B10224">
        <v>218.83333329999999</v>
      </c>
      <c r="C10224">
        <v>3</v>
      </c>
      <c r="D10224">
        <v>54</v>
      </c>
      <c r="E10224">
        <v>28</v>
      </c>
      <c r="F10224">
        <v>1430.854167</v>
      </c>
      <c r="G10224" s="1">
        <v>1.8823528999999999E-2</v>
      </c>
      <c r="H10224" s="1">
        <v>2.2957516000000001E-2</v>
      </c>
      <c r="I10224">
        <v>9.5094924850000009</v>
      </c>
      <c r="J10224">
        <v>0</v>
      </c>
      <c r="K10224" t="s">
        <v>30</v>
      </c>
      <c r="L10224">
        <v>3</v>
      </c>
      <c r="M10224">
        <v>2</v>
      </c>
      <c r="N10224">
        <v>1</v>
      </c>
      <c r="O10224">
        <v>2</v>
      </c>
      <c r="P10224" t="s">
        <v>19</v>
      </c>
      <c r="Q10224" t="b">
        <v>1</v>
      </c>
      <c r="R10224" t="b">
        <v>0</v>
      </c>
      <c r="S10224">
        <f>IF(OnlineShopData[[#This Row],[Revenue]]=TRUE,1,0)</f>
        <v>0</v>
      </c>
      <c r="T10224">
        <f>MATCH(OnlineShopData[[#This Row],[Month]],{"Jan","Feb","Mar","Apr","May","June","Jul","Aug","Sep","Oct","Nov","Dec"},0)</f>
        <v>12</v>
      </c>
    </row>
    <row r="10225" spans="1:20" x14ac:dyDescent="0.3">
      <c r="A10225">
        <v>2</v>
      </c>
      <c r="B10225">
        <v>100</v>
      </c>
      <c r="C10225">
        <v>6</v>
      </c>
      <c r="D10225">
        <v>131</v>
      </c>
      <c r="E10225">
        <v>63</v>
      </c>
      <c r="F10225">
        <v>2611.6519229999999</v>
      </c>
      <c r="G10225" s="1">
        <v>0</v>
      </c>
      <c r="H10225" s="1">
        <v>2.9850749999999998E-3</v>
      </c>
      <c r="I10225">
        <v>0</v>
      </c>
      <c r="J10225">
        <v>0</v>
      </c>
      <c r="K10225" t="s">
        <v>30</v>
      </c>
      <c r="L10225">
        <v>1</v>
      </c>
      <c r="M10225">
        <v>1</v>
      </c>
      <c r="N10225">
        <v>6</v>
      </c>
      <c r="O10225">
        <v>2</v>
      </c>
      <c r="P10225" t="s">
        <v>19</v>
      </c>
      <c r="Q10225" t="b">
        <v>0</v>
      </c>
      <c r="R10225" t="b">
        <v>0</v>
      </c>
      <c r="S10225">
        <f>IF(OnlineShopData[[#This Row],[Revenue]]=TRUE,1,0)</f>
        <v>0</v>
      </c>
      <c r="T10225">
        <f>MATCH(OnlineShopData[[#This Row],[Month]],{"Jan","Feb","Mar","Apr","May","June","Jul","Aug","Sep","Oct","Nov","Dec"},0)</f>
        <v>12</v>
      </c>
    </row>
    <row r="10226" spans="1:20" x14ac:dyDescent="0.3">
      <c r="A10226">
        <v>0</v>
      </c>
      <c r="B10226">
        <v>0</v>
      </c>
      <c r="C10226">
        <v>0</v>
      </c>
      <c r="D10226">
        <v>0</v>
      </c>
      <c r="E10226">
        <v>6</v>
      </c>
      <c r="F10226">
        <v>161.66666670000001</v>
      </c>
      <c r="G10226" s="1">
        <v>0</v>
      </c>
      <c r="H10226" s="1">
        <v>0.05</v>
      </c>
      <c r="I10226">
        <v>0</v>
      </c>
      <c r="J10226">
        <v>0</v>
      </c>
      <c r="K10226" t="s">
        <v>30</v>
      </c>
      <c r="L10226">
        <v>2</v>
      </c>
      <c r="M10226">
        <v>2</v>
      </c>
      <c r="N10226">
        <v>9</v>
      </c>
      <c r="O10226">
        <v>3</v>
      </c>
      <c r="P10226" t="s">
        <v>20</v>
      </c>
      <c r="Q10226" t="b">
        <v>0</v>
      </c>
      <c r="R10226" t="b">
        <v>0</v>
      </c>
      <c r="S10226">
        <f>IF(OnlineShopData[[#This Row],[Revenue]]=TRUE,1,0)</f>
        <v>0</v>
      </c>
      <c r="T10226">
        <f>MATCH(OnlineShopData[[#This Row],[Month]],{"Jan","Feb","Mar","Apr","May","June","Jul","Aug","Sep","Oct","Nov","Dec"},0)</f>
        <v>12</v>
      </c>
    </row>
    <row r="10227" spans="1:20" x14ac:dyDescent="0.3">
      <c r="A10227">
        <v>0</v>
      </c>
      <c r="B10227">
        <v>0</v>
      </c>
      <c r="C10227">
        <v>0</v>
      </c>
      <c r="D10227">
        <v>0</v>
      </c>
      <c r="E10227">
        <v>10</v>
      </c>
      <c r="F10227">
        <v>357.55555559999999</v>
      </c>
      <c r="G10227" s="1">
        <v>0</v>
      </c>
      <c r="H10227" s="1">
        <v>2.2222222E-2</v>
      </c>
      <c r="I10227">
        <v>0</v>
      </c>
      <c r="J10227">
        <v>0</v>
      </c>
      <c r="K10227" t="s">
        <v>30</v>
      </c>
      <c r="L10227">
        <v>1</v>
      </c>
      <c r="M10227">
        <v>8</v>
      </c>
      <c r="N10227">
        <v>3</v>
      </c>
      <c r="O10227">
        <v>11</v>
      </c>
      <c r="P10227" t="s">
        <v>20</v>
      </c>
      <c r="Q10227" t="b">
        <v>0</v>
      </c>
      <c r="R10227" t="b">
        <v>0</v>
      </c>
      <c r="S10227">
        <f>IF(OnlineShopData[[#This Row],[Revenue]]=TRUE,1,0)</f>
        <v>0</v>
      </c>
      <c r="T10227">
        <f>MATCH(OnlineShopData[[#This Row],[Month]],{"Jan","Feb","Mar","Apr","May","June","Jul","Aug","Sep","Oct","Nov","Dec"},0)</f>
        <v>12</v>
      </c>
    </row>
    <row r="10228" spans="1:20" x14ac:dyDescent="0.3">
      <c r="A10228">
        <v>4</v>
      </c>
      <c r="B10228">
        <v>793.5</v>
      </c>
      <c r="C10228">
        <v>0</v>
      </c>
      <c r="D10228">
        <v>0</v>
      </c>
      <c r="E10228">
        <v>61</v>
      </c>
      <c r="F10228">
        <v>2440.4736109999999</v>
      </c>
      <c r="G10228" s="1">
        <v>6.2500000000000003E-3</v>
      </c>
      <c r="H10228" s="1">
        <v>1.4867424000000001E-2</v>
      </c>
      <c r="I10228">
        <v>12.58179402</v>
      </c>
      <c r="J10228">
        <v>0</v>
      </c>
      <c r="K10228" t="s">
        <v>27</v>
      </c>
      <c r="L10228">
        <v>3</v>
      </c>
      <c r="M10228">
        <v>2</v>
      </c>
      <c r="N10228">
        <v>9</v>
      </c>
      <c r="O10228">
        <v>2</v>
      </c>
      <c r="P10228" t="s">
        <v>19</v>
      </c>
      <c r="Q10228" t="b">
        <v>1</v>
      </c>
      <c r="R10228" t="b">
        <v>0</v>
      </c>
      <c r="S10228">
        <f>IF(OnlineShopData[[#This Row],[Revenue]]=TRUE,1,0)</f>
        <v>0</v>
      </c>
      <c r="T10228">
        <f>MATCH(OnlineShopData[[#This Row],[Month]],{"Jan","Feb","Mar","Apr","May","June","Jul","Aug","Sep","Oct","Nov","Dec"},0)</f>
        <v>11</v>
      </c>
    </row>
    <row r="10229" spans="1:20" x14ac:dyDescent="0.3">
      <c r="A10229">
        <v>0</v>
      </c>
      <c r="B10229">
        <v>0</v>
      </c>
      <c r="C10229">
        <v>0</v>
      </c>
      <c r="D10229">
        <v>0</v>
      </c>
      <c r="E10229">
        <v>22</v>
      </c>
      <c r="F10229">
        <v>348.43333330000002</v>
      </c>
      <c r="G10229" s="1">
        <v>2.8571428999999999E-2</v>
      </c>
      <c r="H10229" s="1">
        <v>4.1269841000000002E-2</v>
      </c>
      <c r="I10229">
        <v>0</v>
      </c>
      <c r="J10229">
        <v>0</v>
      </c>
      <c r="K10229" t="s">
        <v>27</v>
      </c>
      <c r="L10229">
        <v>1</v>
      </c>
      <c r="M10229">
        <v>8</v>
      </c>
      <c r="N10229">
        <v>6</v>
      </c>
      <c r="O10229">
        <v>11</v>
      </c>
      <c r="P10229" t="s">
        <v>19</v>
      </c>
      <c r="Q10229" t="b">
        <v>0</v>
      </c>
      <c r="R10229" t="b">
        <v>1</v>
      </c>
      <c r="S10229">
        <f>IF(OnlineShopData[[#This Row],[Revenue]]=TRUE,1,0)</f>
        <v>1</v>
      </c>
      <c r="T10229">
        <f>MATCH(OnlineShopData[[#This Row],[Month]],{"Jan","Feb","Mar","Apr","May","June","Jul","Aug","Sep","Oct","Nov","Dec"},0)</f>
        <v>11</v>
      </c>
    </row>
    <row r="10230" spans="1:20" x14ac:dyDescent="0.3">
      <c r="A10230">
        <v>9</v>
      </c>
      <c r="B10230">
        <v>303.8666667</v>
      </c>
      <c r="C10230">
        <v>0</v>
      </c>
      <c r="D10230">
        <v>0</v>
      </c>
      <c r="E10230">
        <v>72</v>
      </c>
      <c r="F10230">
        <v>3752.6669700000002</v>
      </c>
      <c r="G10230" s="1">
        <v>7.0422540000000004E-3</v>
      </c>
      <c r="H10230" s="1">
        <v>7.2803490000000002E-3</v>
      </c>
      <c r="I10230">
        <v>0</v>
      </c>
      <c r="J10230">
        <v>0</v>
      </c>
      <c r="K10230" t="s">
        <v>27</v>
      </c>
      <c r="L10230">
        <v>1</v>
      </c>
      <c r="M10230">
        <v>1</v>
      </c>
      <c r="N10230">
        <v>1</v>
      </c>
      <c r="O10230">
        <v>3</v>
      </c>
      <c r="P10230" t="s">
        <v>19</v>
      </c>
      <c r="Q10230" t="b">
        <v>0</v>
      </c>
      <c r="R10230" t="b">
        <v>0</v>
      </c>
      <c r="S10230">
        <f>IF(OnlineShopData[[#This Row],[Revenue]]=TRUE,1,0)</f>
        <v>0</v>
      </c>
      <c r="T10230">
        <f>MATCH(OnlineShopData[[#This Row],[Month]],{"Jan","Feb","Mar","Apr","May","June","Jul","Aug","Sep","Oct","Nov","Dec"},0)</f>
        <v>11</v>
      </c>
    </row>
    <row r="10231" spans="1:20" x14ac:dyDescent="0.3">
      <c r="A10231">
        <v>0</v>
      </c>
      <c r="B10231">
        <v>0</v>
      </c>
      <c r="C10231">
        <v>0</v>
      </c>
      <c r="D10231">
        <v>0</v>
      </c>
      <c r="E10231">
        <v>5</v>
      </c>
      <c r="F10231">
        <v>41.666666669999998</v>
      </c>
      <c r="G10231" s="1">
        <v>0</v>
      </c>
      <c r="H10231" s="1">
        <v>0.04</v>
      </c>
      <c r="I10231">
        <v>0</v>
      </c>
      <c r="J10231">
        <v>0</v>
      </c>
      <c r="K10231" t="s">
        <v>30</v>
      </c>
      <c r="L10231">
        <v>2</v>
      </c>
      <c r="M10231">
        <v>2</v>
      </c>
      <c r="N10231">
        <v>4</v>
      </c>
      <c r="O10231">
        <v>2</v>
      </c>
      <c r="P10231" t="s">
        <v>20</v>
      </c>
      <c r="Q10231" t="b">
        <v>0</v>
      </c>
      <c r="R10231" t="b">
        <v>0</v>
      </c>
      <c r="S10231">
        <f>IF(OnlineShopData[[#This Row],[Revenue]]=TRUE,1,0)</f>
        <v>0</v>
      </c>
      <c r="T10231">
        <f>MATCH(OnlineShopData[[#This Row],[Month]],{"Jan","Feb","Mar","Apr","May","June","Jul","Aug","Sep","Oct","Nov","Dec"},0)</f>
        <v>12</v>
      </c>
    </row>
    <row r="10232" spans="1:20" x14ac:dyDescent="0.3">
      <c r="A10232">
        <v>1</v>
      </c>
      <c r="B10232">
        <v>11</v>
      </c>
      <c r="C10232">
        <v>3</v>
      </c>
      <c r="D10232">
        <v>47.75</v>
      </c>
      <c r="E10232">
        <v>25</v>
      </c>
      <c r="F10232">
        <v>1925.979167</v>
      </c>
      <c r="G10232" s="1">
        <v>2.3076922999999999E-2</v>
      </c>
      <c r="H10232" s="1">
        <v>5.6025641000000001E-2</v>
      </c>
      <c r="I10232">
        <v>0</v>
      </c>
      <c r="J10232">
        <v>0</v>
      </c>
      <c r="K10232" t="s">
        <v>30</v>
      </c>
      <c r="L10232">
        <v>2</v>
      </c>
      <c r="M10232">
        <v>2</v>
      </c>
      <c r="N10232">
        <v>7</v>
      </c>
      <c r="O10232">
        <v>2</v>
      </c>
      <c r="P10232" t="s">
        <v>19</v>
      </c>
      <c r="Q10232" t="b">
        <v>0</v>
      </c>
      <c r="R10232" t="b">
        <v>0</v>
      </c>
      <c r="S10232">
        <f>IF(OnlineShopData[[#This Row],[Revenue]]=TRUE,1,0)</f>
        <v>0</v>
      </c>
      <c r="T10232">
        <f>MATCH(OnlineShopData[[#This Row],[Month]],{"Jan","Feb","Mar","Apr","May","June","Jul","Aug","Sep","Oct","Nov","Dec"},0)</f>
        <v>12</v>
      </c>
    </row>
    <row r="10233" spans="1:20" x14ac:dyDescent="0.3">
      <c r="A10233">
        <v>0</v>
      </c>
      <c r="B10233">
        <v>0</v>
      </c>
      <c r="C10233">
        <v>0</v>
      </c>
      <c r="D10233">
        <v>0</v>
      </c>
      <c r="E10233">
        <v>15</v>
      </c>
      <c r="F10233">
        <v>263.25</v>
      </c>
      <c r="G10233" s="1">
        <v>1.3333332999999999E-2</v>
      </c>
      <c r="H10233" s="1">
        <v>0.04</v>
      </c>
      <c r="I10233">
        <v>0</v>
      </c>
      <c r="J10233">
        <v>0</v>
      </c>
      <c r="K10233" t="s">
        <v>27</v>
      </c>
      <c r="L10233">
        <v>1</v>
      </c>
      <c r="M10233">
        <v>1</v>
      </c>
      <c r="N10233">
        <v>3</v>
      </c>
      <c r="O10233">
        <v>10</v>
      </c>
      <c r="P10233" t="s">
        <v>19</v>
      </c>
      <c r="Q10233" t="b">
        <v>1</v>
      </c>
      <c r="R10233" t="b">
        <v>0</v>
      </c>
      <c r="S10233">
        <f>IF(OnlineShopData[[#This Row],[Revenue]]=TRUE,1,0)</f>
        <v>0</v>
      </c>
      <c r="T10233">
        <f>MATCH(OnlineShopData[[#This Row],[Month]],{"Jan","Feb","Mar","Apr","May","June","Jul","Aug","Sep","Oct","Nov","Dec"},0)</f>
        <v>11</v>
      </c>
    </row>
    <row r="10234" spans="1:20" x14ac:dyDescent="0.3">
      <c r="A10234">
        <v>12</v>
      </c>
      <c r="B10234">
        <v>394.1</v>
      </c>
      <c r="C10234">
        <v>0</v>
      </c>
      <c r="D10234">
        <v>0</v>
      </c>
      <c r="E10234">
        <v>30</v>
      </c>
      <c r="F10234">
        <v>917.25</v>
      </c>
      <c r="G10234" s="1">
        <v>0</v>
      </c>
      <c r="H10234" s="1">
        <v>5.4054050000000003E-3</v>
      </c>
      <c r="I10234">
        <v>0</v>
      </c>
      <c r="J10234">
        <v>0</v>
      </c>
      <c r="K10234" t="s">
        <v>27</v>
      </c>
      <c r="L10234">
        <v>2</v>
      </c>
      <c r="M10234">
        <v>2</v>
      </c>
      <c r="N10234">
        <v>1</v>
      </c>
      <c r="O10234">
        <v>2</v>
      </c>
      <c r="P10234" t="s">
        <v>20</v>
      </c>
      <c r="Q10234" t="b">
        <v>1</v>
      </c>
      <c r="R10234" t="b">
        <v>1</v>
      </c>
      <c r="S10234">
        <f>IF(OnlineShopData[[#This Row],[Revenue]]=TRUE,1,0)</f>
        <v>1</v>
      </c>
      <c r="T10234">
        <f>MATCH(OnlineShopData[[#This Row],[Month]],{"Jan","Feb","Mar","Apr","May","June","Jul","Aug","Sep","Oct","Nov","Dec"},0)</f>
        <v>11</v>
      </c>
    </row>
    <row r="10235" spans="1:20" x14ac:dyDescent="0.3">
      <c r="A10235">
        <v>8</v>
      </c>
      <c r="B10235">
        <v>342.75</v>
      </c>
      <c r="C10235">
        <v>0</v>
      </c>
      <c r="D10235">
        <v>0</v>
      </c>
      <c r="E10235">
        <v>12</v>
      </c>
      <c r="F10235">
        <v>653.125</v>
      </c>
      <c r="G10235" s="1">
        <v>0.01</v>
      </c>
      <c r="H10235" s="1">
        <v>0.03</v>
      </c>
      <c r="I10235">
        <v>0</v>
      </c>
      <c r="J10235">
        <v>0</v>
      </c>
      <c r="K10235" t="s">
        <v>27</v>
      </c>
      <c r="L10235">
        <v>2</v>
      </c>
      <c r="M10235">
        <v>2</v>
      </c>
      <c r="N10235">
        <v>7</v>
      </c>
      <c r="O10235">
        <v>2</v>
      </c>
      <c r="P10235" t="s">
        <v>19</v>
      </c>
      <c r="Q10235" t="b">
        <v>0</v>
      </c>
      <c r="R10235" t="b">
        <v>0</v>
      </c>
      <c r="S10235">
        <f>IF(OnlineShopData[[#This Row],[Revenue]]=TRUE,1,0)</f>
        <v>0</v>
      </c>
      <c r="T10235">
        <f>MATCH(OnlineShopData[[#This Row],[Month]],{"Jan","Feb","Mar","Apr","May","June","Jul","Aug","Sep","Oct","Nov","Dec"},0)</f>
        <v>11</v>
      </c>
    </row>
    <row r="10236" spans="1:20" x14ac:dyDescent="0.3">
      <c r="A10236">
        <v>0</v>
      </c>
      <c r="B10236">
        <v>0</v>
      </c>
      <c r="C10236">
        <v>0</v>
      </c>
      <c r="D10236">
        <v>0</v>
      </c>
      <c r="E10236">
        <v>102</v>
      </c>
      <c r="F10236">
        <v>3284.5</v>
      </c>
      <c r="G10236" s="1">
        <v>3.9215689999999997E-3</v>
      </c>
      <c r="H10236" s="1">
        <v>1.0359477000000001E-2</v>
      </c>
      <c r="I10236">
        <v>0</v>
      </c>
      <c r="J10236">
        <v>0</v>
      </c>
      <c r="K10236" t="s">
        <v>30</v>
      </c>
      <c r="L10236">
        <v>2</v>
      </c>
      <c r="M10236">
        <v>2</v>
      </c>
      <c r="N10236">
        <v>1</v>
      </c>
      <c r="O10236">
        <v>3</v>
      </c>
      <c r="P10236" t="s">
        <v>19</v>
      </c>
      <c r="Q10236" t="b">
        <v>0</v>
      </c>
      <c r="R10236" t="b">
        <v>0</v>
      </c>
      <c r="S10236">
        <f>IF(OnlineShopData[[#This Row],[Revenue]]=TRUE,1,0)</f>
        <v>0</v>
      </c>
      <c r="T10236">
        <f>MATCH(OnlineShopData[[#This Row],[Month]],{"Jan","Feb","Mar","Apr","May","June","Jul","Aug","Sep","Oct","Nov","Dec"},0)</f>
        <v>12</v>
      </c>
    </row>
    <row r="10237" spans="1:20" x14ac:dyDescent="0.3">
      <c r="A10237">
        <v>0</v>
      </c>
      <c r="B10237">
        <v>0</v>
      </c>
      <c r="C10237">
        <v>0</v>
      </c>
      <c r="D10237">
        <v>0</v>
      </c>
      <c r="E10237">
        <v>3</v>
      </c>
      <c r="F10237">
        <v>408</v>
      </c>
      <c r="G10237" s="1">
        <v>0</v>
      </c>
      <c r="H10237" s="1">
        <v>3.3333333E-2</v>
      </c>
      <c r="I10237">
        <v>0</v>
      </c>
      <c r="J10237">
        <v>0</v>
      </c>
      <c r="K10237" t="s">
        <v>27</v>
      </c>
      <c r="L10237">
        <v>2</v>
      </c>
      <c r="M10237">
        <v>2</v>
      </c>
      <c r="N10237">
        <v>4</v>
      </c>
      <c r="O10237">
        <v>3</v>
      </c>
      <c r="P10237" t="s">
        <v>19</v>
      </c>
      <c r="Q10237" t="b">
        <v>0</v>
      </c>
      <c r="R10237" t="b">
        <v>0</v>
      </c>
      <c r="S10237">
        <f>IF(OnlineShopData[[#This Row],[Revenue]]=TRUE,1,0)</f>
        <v>0</v>
      </c>
      <c r="T10237">
        <f>MATCH(OnlineShopData[[#This Row],[Month]],{"Jan","Feb","Mar","Apr","May","June","Jul","Aug","Sep","Oct","Nov","Dec"},0)</f>
        <v>11</v>
      </c>
    </row>
    <row r="10238" spans="1:20" x14ac:dyDescent="0.3">
      <c r="A10238">
        <v>0</v>
      </c>
      <c r="B10238">
        <v>0</v>
      </c>
      <c r="C10238">
        <v>0</v>
      </c>
      <c r="D10238">
        <v>0</v>
      </c>
      <c r="E10238">
        <v>4</v>
      </c>
      <c r="F10238">
        <v>0</v>
      </c>
      <c r="G10238" s="1">
        <v>0.2</v>
      </c>
      <c r="H10238" s="1">
        <v>0.2</v>
      </c>
      <c r="I10238">
        <v>0</v>
      </c>
      <c r="J10238">
        <v>0</v>
      </c>
      <c r="K10238" t="s">
        <v>27</v>
      </c>
      <c r="L10238">
        <v>3</v>
      </c>
      <c r="M10238">
        <v>2</v>
      </c>
      <c r="N10238">
        <v>1</v>
      </c>
      <c r="O10238">
        <v>3</v>
      </c>
      <c r="P10238" t="s">
        <v>19</v>
      </c>
      <c r="Q10238" t="b">
        <v>0</v>
      </c>
      <c r="R10238" t="b">
        <v>0</v>
      </c>
      <c r="S10238">
        <f>IF(OnlineShopData[[#This Row],[Revenue]]=TRUE,1,0)</f>
        <v>0</v>
      </c>
      <c r="T10238">
        <f>MATCH(OnlineShopData[[#This Row],[Month]],{"Jan","Feb","Mar","Apr","May","June","Jul","Aug","Sep","Oct","Nov","Dec"},0)</f>
        <v>11</v>
      </c>
    </row>
    <row r="10239" spans="1:20" x14ac:dyDescent="0.3">
      <c r="A10239">
        <v>1</v>
      </c>
      <c r="B10239">
        <v>0</v>
      </c>
      <c r="C10239">
        <v>0</v>
      </c>
      <c r="D10239">
        <v>0</v>
      </c>
      <c r="E10239">
        <v>37</v>
      </c>
      <c r="F10239">
        <v>1731.5</v>
      </c>
      <c r="G10239" s="1">
        <v>0</v>
      </c>
      <c r="H10239" s="1">
        <v>5.2631580000000004E-3</v>
      </c>
      <c r="I10239">
        <v>17.222817880000001</v>
      </c>
      <c r="J10239">
        <v>0</v>
      </c>
      <c r="K10239" t="s">
        <v>27</v>
      </c>
      <c r="L10239">
        <v>2</v>
      </c>
      <c r="M10239">
        <v>2</v>
      </c>
      <c r="N10239">
        <v>1</v>
      </c>
      <c r="O10239">
        <v>2</v>
      </c>
      <c r="P10239" t="s">
        <v>20</v>
      </c>
      <c r="Q10239" t="b">
        <v>0</v>
      </c>
      <c r="R10239" t="b">
        <v>1</v>
      </c>
      <c r="S10239">
        <f>IF(OnlineShopData[[#This Row],[Revenue]]=TRUE,1,0)</f>
        <v>1</v>
      </c>
      <c r="T10239">
        <f>MATCH(OnlineShopData[[#This Row],[Month]],{"Jan","Feb","Mar","Apr","May","June","Jul","Aug","Sep","Oct","Nov","Dec"},0)</f>
        <v>11</v>
      </c>
    </row>
    <row r="10240" spans="1:20" x14ac:dyDescent="0.3">
      <c r="A10240">
        <v>0</v>
      </c>
      <c r="B10240">
        <v>0</v>
      </c>
      <c r="C10240">
        <v>0</v>
      </c>
      <c r="D10240">
        <v>0</v>
      </c>
      <c r="E10240">
        <v>171</v>
      </c>
      <c r="F10240">
        <v>6793.3832810000004</v>
      </c>
      <c r="G10240" s="1">
        <v>7.7662720000000003E-3</v>
      </c>
      <c r="H10240" s="1">
        <v>2.3198705999999999E-2</v>
      </c>
      <c r="I10240">
        <v>2.3819711579999998</v>
      </c>
      <c r="J10240">
        <v>0</v>
      </c>
      <c r="K10240" t="s">
        <v>27</v>
      </c>
      <c r="L10240">
        <v>2</v>
      </c>
      <c r="M10240">
        <v>2</v>
      </c>
      <c r="N10240">
        <v>1</v>
      </c>
      <c r="O10240">
        <v>1</v>
      </c>
      <c r="P10240" t="s">
        <v>19</v>
      </c>
      <c r="Q10240" t="b">
        <v>0</v>
      </c>
      <c r="R10240" t="b">
        <v>1</v>
      </c>
      <c r="S10240">
        <f>IF(OnlineShopData[[#This Row],[Revenue]]=TRUE,1,0)</f>
        <v>1</v>
      </c>
      <c r="T10240">
        <f>MATCH(OnlineShopData[[#This Row],[Month]],{"Jan","Feb","Mar","Apr","May","June","Jul","Aug","Sep","Oct","Nov","Dec"},0)</f>
        <v>11</v>
      </c>
    </row>
    <row r="10241" spans="1:20" x14ac:dyDescent="0.3">
      <c r="A10241">
        <v>3</v>
      </c>
      <c r="B10241">
        <v>36</v>
      </c>
      <c r="C10241">
        <v>2</v>
      </c>
      <c r="D10241">
        <v>16</v>
      </c>
      <c r="E10241">
        <v>74</v>
      </c>
      <c r="F10241">
        <v>4377.708157</v>
      </c>
      <c r="G10241" s="1">
        <v>0.02</v>
      </c>
      <c r="H10241" s="1">
        <v>2.9308734999999999E-2</v>
      </c>
      <c r="I10241">
        <v>0</v>
      </c>
      <c r="J10241">
        <v>0</v>
      </c>
      <c r="K10241" t="s">
        <v>27</v>
      </c>
      <c r="L10241">
        <v>1</v>
      </c>
      <c r="M10241">
        <v>2</v>
      </c>
      <c r="N10241">
        <v>3</v>
      </c>
      <c r="O10241">
        <v>2</v>
      </c>
      <c r="P10241" t="s">
        <v>19</v>
      </c>
      <c r="Q10241" t="b">
        <v>0</v>
      </c>
      <c r="R10241" t="b">
        <v>1</v>
      </c>
      <c r="S10241">
        <f>IF(OnlineShopData[[#This Row],[Revenue]]=TRUE,1,0)</f>
        <v>1</v>
      </c>
      <c r="T10241">
        <f>MATCH(OnlineShopData[[#This Row],[Month]],{"Jan","Feb","Mar","Apr","May","June","Jul","Aug","Sep","Oct","Nov","Dec"},0)</f>
        <v>11</v>
      </c>
    </row>
    <row r="10242" spans="1:20" x14ac:dyDescent="0.3">
      <c r="A10242">
        <v>0</v>
      </c>
      <c r="B10242">
        <v>0</v>
      </c>
      <c r="C10242">
        <v>0</v>
      </c>
      <c r="D10242">
        <v>0</v>
      </c>
      <c r="E10242">
        <v>1</v>
      </c>
      <c r="F10242">
        <v>0</v>
      </c>
      <c r="G10242" s="1">
        <v>0.2</v>
      </c>
      <c r="H10242" s="1">
        <v>0.2</v>
      </c>
      <c r="I10242">
        <v>0</v>
      </c>
      <c r="J10242">
        <v>0</v>
      </c>
      <c r="K10242" t="s">
        <v>30</v>
      </c>
      <c r="L10242">
        <v>1</v>
      </c>
      <c r="M10242">
        <v>1</v>
      </c>
      <c r="N10242">
        <v>4</v>
      </c>
      <c r="O10242">
        <v>1</v>
      </c>
      <c r="P10242" t="s">
        <v>19</v>
      </c>
      <c r="Q10242" t="b">
        <v>1</v>
      </c>
      <c r="R10242" t="b">
        <v>0</v>
      </c>
      <c r="S10242">
        <f>IF(OnlineShopData[[#This Row],[Revenue]]=TRUE,1,0)</f>
        <v>0</v>
      </c>
      <c r="T10242">
        <f>MATCH(OnlineShopData[[#This Row],[Month]],{"Jan","Feb","Mar","Apr","May","June","Jul","Aug","Sep","Oct","Nov","Dec"},0)</f>
        <v>12</v>
      </c>
    </row>
    <row r="10243" spans="1:20" x14ac:dyDescent="0.3">
      <c r="A10243">
        <v>0</v>
      </c>
      <c r="B10243">
        <v>0</v>
      </c>
      <c r="C10243">
        <v>0</v>
      </c>
      <c r="D10243">
        <v>0</v>
      </c>
      <c r="E10243">
        <v>14</v>
      </c>
      <c r="F10243">
        <v>289.625</v>
      </c>
      <c r="G10243" s="1">
        <v>0</v>
      </c>
      <c r="H10243" s="1">
        <v>2.8571428999999999E-2</v>
      </c>
      <c r="I10243">
        <v>0</v>
      </c>
      <c r="J10243">
        <v>0</v>
      </c>
      <c r="K10243" t="s">
        <v>27</v>
      </c>
      <c r="L10243">
        <v>2</v>
      </c>
      <c r="M10243">
        <v>2</v>
      </c>
      <c r="N10243">
        <v>1</v>
      </c>
      <c r="O10243">
        <v>2</v>
      </c>
      <c r="P10243" t="s">
        <v>20</v>
      </c>
      <c r="Q10243" t="b">
        <v>1</v>
      </c>
      <c r="R10243" t="b">
        <v>0</v>
      </c>
      <c r="S10243">
        <f>IF(OnlineShopData[[#This Row],[Revenue]]=TRUE,1,0)</f>
        <v>0</v>
      </c>
      <c r="T10243">
        <f>MATCH(OnlineShopData[[#This Row],[Month]],{"Jan","Feb","Mar","Apr","May","June","Jul","Aug","Sep","Oct","Nov","Dec"},0)</f>
        <v>11</v>
      </c>
    </row>
    <row r="10244" spans="1:20" x14ac:dyDescent="0.3">
      <c r="A10244">
        <v>0</v>
      </c>
      <c r="B10244">
        <v>0</v>
      </c>
      <c r="C10244">
        <v>0</v>
      </c>
      <c r="D10244">
        <v>0</v>
      </c>
      <c r="E10244">
        <v>13</v>
      </c>
      <c r="F10244">
        <v>135.875</v>
      </c>
      <c r="G10244" s="1">
        <v>3.0769231000000001E-2</v>
      </c>
      <c r="H10244" s="1">
        <v>7.6923077000000006E-2</v>
      </c>
      <c r="I10244">
        <v>0</v>
      </c>
      <c r="J10244">
        <v>0</v>
      </c>
      <c r="K10244" t="s">
        <v>27</v>
      </c>
      <c r="L10244">
        <v>1</v>
      </c>
      <c r="M10244">
        <v>2</v>
      </c>
      <c r="N10244">
        <v>1</v>
      </c>
      <c r="O10244">
        <v>1</v>
      </c>
      <c r="P10244" t="s">
        <v>19</v>
      </c>
      <c r="Q10244" t="b">
        <v>1</v>
      </c>
      <c r="R10244" t="b">
        <v>0</v>
      </c>
      <c r="S10244">
        <f>IF(OnlineShopData[[#This Row],[Revenue]]=TRUE,1,0)</f>
        <v>0</v>
      </c>
      <c r="T10244">
        <f>MATCH(OnlineShopData[[#This Row],[Month]],{"Jan","Feb","Mar","Apr","May","June","Jul","Aug","Sep","Oct","Nov","Dec"},0)</f>
        <v>11</v>
      </c>
    </row>
    <row r="10245" spans="1:20" x14ac:dyDescent="0.3">
      <c r="A10245">
        <v>0</v>
      </c>
      <c r="B10245">
        <v>0</v>
      </c>
      <c r="C10245">
        <v>0</v>
      </c>
      <c r="D10245">
        <v>0</v>
      </c>
      <c r="E10245">
        <v>10</v>
      </c>
      <c r="F10245">
        <v>1678.333333</v>
      </c>
      <c r="G10245" s="1">
        <v>0</v>
      </c>
      <c r="H10245" s="1">
        <v>0.02</v>
      </c>
      <c r="I10245">
        <v>0</v>
      </c>
      <c r="J10245">
        <v>0</v>
      </c>
      <c r="K10245" t="s">
        <v>27</v>
      </c>
      <c r="L10245">
        <v>2</v>
      </c>
      <c r="M10245">
        <v>2</v>
      </c>
      <c r="N10245">
        <v>1</v>
      </c>
      <c r="O10245">
        <v>2</v>
      </c>
      <c r="P10245" t="s">
        <v>19</v>
      </c>
      <c r="Q10245" t="b">
        <v>0</v>
      </c>
      <c r="R10245" t="b">
        <v>0</v>
      </c>
      <c r="S10245">
        <f>IF(OnlineShopData[[#This Row],[Revenue]]=TRUE,1,0)</f>
        <v>0</v>
      </c>
      <c r="T10245">
        <f>MATCH(OnlineShopData[[#This Row],[Month]],{"Jan","Feb","Mar","Apr","May","June","Jul","Aug","Sep","Oct","Nov","Dec"},0)</f>
        <v>11</v>
      </c>
    </row>
    <row r="10246" spans="1:20" x14ac:dyDescent="0.3">
      <c r="A10246">
        <v>0</v>
      </c>
      <c r="B10246">
        <v>0</v>
      </c>
      <c r="C10246">
        <v>0</v>
      </c>
      <c r="D10246">
        <v>0</v>
      </c>
      <c r="E10246">
        <v>17</v>
      </c>
      <c r="F10246">
        <v>418.33333329999999</v>
      </c>
      <c r="G10246" s="1">
        <v>0</v>
      </c>
      <c r="H10246" s="1">
        <v>2.5000000000000001E-2</v>
      </c>
      <c r="I10246">
        <v>0</v>
      </c>
      <c r="J10246">
        <v>0</v>
      </c>
      <c r="K10246" t="s">
        <v>27</v>
      </c>
      <c r="L10246">
        <v>2</v>
      </c>
      <c r="M10246">
        <v>6</v>
      </c>
      <c r="N10246">
        <v>1</v>
      </c>
      <c r="O10246">
        <v>2</v>
      </c>
      <c r="P10246" t="s">
        <v>20</v>
      </c>
      <c r="Q10246" t="b">
        <v>0</v>
      </c>
      <c r="R10246" t="b">
        <v>0</v>
      </c>
      <c r="S10246">
        <f>IF(OnlineShopData[[#This Row],[Revenue]]=TRUE,1,0)</f>
        <v>0</v>
      </c>
      <c r="T10246">
        <f>MATCH(OnlineShopData[[#This Row],[Month]],{"Jan","Feb","Mar","Apr","May","June","Jul","Aug","Sep","Oct","Nov","Dec"},0)</f>
        <v>11</v>
      </c>
    </row>
    <row r="10247" spans="1:20" x14ac:dyDescent="0.3">
      <c r="A10247">
        <v>4</v>
      </c>
      <c r="B10247">
        <v>49</v>
      </c>
      <c r="C10247">
        <v>0</v>
      </c>
      <c r="D10247">
        <v>0</v>
      </c>
      <c r="E10247">
        <v>17</v>
      </c>
      <c r="F10247">
        <v>283.79166670000001</v>
      </c>
      <c r="G10247" s="1">
        <v>0</v>
      </c>
      <c r="H10247" s="1">
        <v>3.0952381000000001E-2</v>
      </c>
      <c r="I10247">
        <v>0</v>
      </c>
      <c r="J10247">
        <v>0</v>
      </c>
      <c r="K10247" t="s">
        <v>30</v>
      </c>
      <c r="L10247">
        <v>2</v>
      </c>
      <c r="M10247">
        <v>2</v>
      </c>
      <c r="N10247">
        <v>1</v>
      </c>
      <c r="O10247">
        <v>13</v>
      </c>
      <c r="P10247" t="s">
        <v>19</v>
      </c>
      <c r="Q10247" t="b">
        <v>1</v>
      </c>
      <c r="R10247" t="b">
        <v>0</v>
      </c>
      <c r="S10247">
        <f>IF(OnlineShopData[[#This Row],[Revenue]]=TRUE,1,0)</f>
        <v>0</v>
      </c>
      <c r="T10247">
        <f>MATCH(OnlineShopData[[#This Row],[Month]],{"Jan","Feb","Mar","Apr","May","June","Jul","Aug","Sep","Oct","Nov","Dec"},0)</f>
        <v>12</v>
      </c>
    </row>
    <row r="10248" spans="1:20" x14ac:dyDescent="0.3">
      <c r="A10248">
        <v>0</v>
      </c>
      <c r="B10248">
        <v>0</v>
      </c>
      <c r="C10248">
        <v>0</v>
      </c>
      <c r="D10248">
        <v>0</v>
      </c>
      <c r="E10248">
        <v>55</v>
      </c>
      <c r="F10248">
        <v>4156.8999999999996</v>
      </c>
      <c r="G10248" s="1">
        <v>1.8787879E-2</v>
      </c>
      <c r="H10248" s="1">
        <v>5.3523809999999998E-2</v>
      </c>
      <c r="I10248">
        <v>0</v>
      </c>
      <c r="J10248">
        <v>0</v>
      </c>
      <c r="K10248" t="s">
        <v>27</v>
      </c>
      <c r="L10248">
        <v>2</v>
      </c>
      <c r="M10248">
        <v>2</v>
      </c>
      <c r="N10248">
        <v>1</v>
      </c>
      <c r="O10248">
        <v>1</v>
      </c>
      <c r="P10248" t="s">
        <v>19</v>
      </c>
      <c r="Q10248" t="b">
        <v>1</v>
      </c>
      <c r="R10248" t="b">
        <v>0</v>
      </c>
      <c r="S10248">
        <f>IF(OnlineShopData[[#This Row],[Revenue]]=TRUE,1,0)</f>
        <v>0</v>
      </c>
      <c r="T10248">
        <f>MATCH(OnlineShopData[[#This Row],[Month]],{"Jan","Feb","Mar","Apr","May","June","Jul","Aug","Sep","Oct","Nov","Dec"},0)</f>
        <v>11</v>
      </c>
    </row>
    <row r="10249" spans="1:20" x14ac:dyDescent="0.3">
      <c r="A10249">
        <v>7</v>
      </c>
      <c r="B10249">
        <v>91</v>
      </c>
      <c r="C10249">
        <v>0</v>
      </c>
      <c r="D10249">
        <v>0</v>
      </c>
      <c r="E10249">
        <v>23</v>
      </c>
      <c r="F10249">
        <v>297.125</v>
      </c>
      <c r="G10249" s="1">
        <v>0</v>
      </c>
      <c r="H10249" s="1">
        <v>1.2068966E-2</v>
      </c>
      <c r="I10249">
        <v>0</v>
      </c>
      <c r="J10249">
        <v>0</v>
      </c>
      <c r="K10249" t="s">
        <v>27</v>
      </c>
      <c r="L10249">
        <v>2</v>
      </c>
      <c r="M10249">
        <v>2</v>
      </c>
      <c r="N10249">
        <v>6</v>
      </c>
      <c r="O10249">
        <v>2</v>
      </c>
      <c r="P10249" t="s">
        <v>20</v>
      </c>
      <c r="Q10249" t="b">
        <v>0</v>
      </c>
      <c r="R10249" t="b">
        <v>0</v>
      </c>
      <c r="S10249">
        <f>IF(OnlineShopData[[#This Row],[Revenue]]=TRUE,1,0)</f>
        <v>0</v>
      </c>
      <c r="T10249">
        <f>MATCH(OnlineShopData[[#This Row],[Month]],{"Jan","Feb","Mar","Apr","May","June","Jul","Aug","Sep","Oct","Nov","Dec"},0)</f>
        <v>11</v>
      </c>
    </row>
    <row r="10250" spans="1:20" x14ac:dyDescent="0.3">
      <c r="A10250">
        <v>0</v>
      </c>
      <c r="B10250">
        <v>0</v>
      </c>
      <c r="C10250">
        <v>0</v>
      </c>
      <c r="D10250">
        <v>0</v>
      </c>
      <c r="E10250">
        <v>13</v>
      </c>
      <c r="F10250">
        <v>562.25</v>
      </c>
      <c r="G10250" s="1">
        <v>0</v>
      </c>
      <c r="H10250" s="1">
        <v>1.5384615000000001E-2</v>
      </c>
      <c r="I10250">
        <v>34.972508380000001</v>
      </c>
      <c r="J10250">
        <v>0</v>
      </c>
      <c r="K10250" t="s">
        <v>27</v>
      </c>
      <c r="L10250">
        <v>1</v>
      </c>
      <c r="M10250">
        <v>1</v>
      </c>
      <c r="N10250">
        <v>1</v>
      </c>
      <c r="O10250">
        <v>2</v>
      </c>
      <c r="P10250" t="s">
        <v>20</v>
      </c>
      <c r="Q10250" t="b">
        <v>0</v>
      </c>
      <c r="R10250" t="b">
        <v>1</v>
      </c>
      <c r="S10250">
        <f>IF(OnlineShopData[[#This Row],[Revenue]]=TRUE,1,0)</f>
        <v>1</v>
      </c>
      <c r="T10250">
        <f>MATCH(OnlineShopData[[#This Row],[Month]],{"Jan","Feb","Mar","Apr","May","June","Jul","Aug","Sep","Oct","Nov","Dec"},0)</f>
        <v>11</v>
      </c>
    </row>
    <row r="10251" spans="1:20" x14ac:dyDescent="0.3">
      <c r="A10251">
        <v>5</v>
      </c>
      <c r="B10251">
        <v>613.5</v>
      </c>
      <c r="C10251">
        <v>0</v>
      </c>
      <c r="D10251">
        <v>0</v>
      </c>
      <c r="E10251">
        <v>470</v>
      </c>
      <c r="F10251">
        <v>14129.880800000001</v>
      </c>
      <c r="G10251" s="1">
        <v>0</v>
      </c>
      <c r="H10251" s="1">
        <v>3.6210700000000001E-3</v>
      </c>
      <c r="I10251">
        <v>13.381494139999999</v>
      </c>
      <c r="J10251">
        <v>0</v>
      </c>
      <c r="K10251" t="s">
        <v>27</v>
      </c>
      <c r="L10251">
        <v>4</v>
      </c>
      <c r="M10251">
        <v>2</v>
      </c>
      <c r="N10251">
        <v>9</v>
      </c>
      <c r="O10251">
        <v>2</v>
      </c>
      <c r="P10251" t="s">
        <v>19</v>
      </c>
      <c r="Q10251" t="b">
        <v>1</v>
      </c>
      <c r="R10251" t="b">
        <v>1</v>
      </c>
      <c r="S10251">
        <f>IF(OnlineShopData[[#This Row],[Revenue]]=TRUE,1,0)</f>
        <v>1</v>
      </c>
      <c r="T10251">
        <f>MATCH(OnlineShopData[[#This Row],[Month]],{"Jan","Feb","Mar","Apr","May","June","Jul","Aug","Sep","Oct","Nov","Dec"},0)</f>
        <v>11</v>
      </c>
    </row>
    <row r="10252" spans="1:20" x14ac:dyDescent="0.3">
      <c r="A10252">
        <v>2</v>
      </c>
      <c r="B10252">
        <v>87.833333330000002</v>
      </c>
      <c r="C10252">
        <v>1</v>
      </c>
      <c r="D10252">
        <v>113</v>
      </c>
      <c r="E10252">
        <v>67</v>
      </c>
      <c r="F10252">
        <v>4868</v>
      </c>
      <c r="G10252" s="1">
        <v>0</v>
      </c>
      <c r="H10252" s="1">
        <v>3.1746029999999998E-3</v>
      </c>
      <c r="I10252">
        <v>48.453707229999999</v>
      </c>
      <c r="J10252">
        <v>0</v>
      </c>
      <c r="K10252" t="s">
        <v>30</v>
      </c>
      <c r="L10252">
        <v>2</v>
      </c>
      <c r="M10252">
        <v>2</v>
      </c>
      <c r="N10252">
        <v>5</v>
      </c>
      <c r="O10252">
        <v>2</v>
      </c>
      <c r="P10252" t="s">
        <v>19</v>
      </c>
      <c r="Q10252" t="b">
        <v>0</v>
      </c>
      <c r="R10252" t="b">
        <v>1</v>
      </c>
      <c r="S10252">
        <f>IF(OnlineShopData[[#This Row],[Revenue]]=TRUE,1,0)</f>
        <v>1</v>
      </c>
      <c r="T10252">
        <f>MATCH(OnlineShopData[[#This Row],[Month]],{"Jan","Feb","Mar","Apr","May","June","Jul","Aug","Sep","Oct","Nov","Dec"},0)</f>
        <v>12</v>
      </c>
    </row>
    <row r="10253" spans="1:20" x14ac:dyDescent="0.3">
      <c r="A10253">
        <v>5</v>
      </c>
      <c r="B10253">
        <v>68</v>
      </c>
      <c r="C10253">
        <v>2</v>
      </c>
      <c r="D10253">
        <v>9</v>
      </c>
      <c r="E10253">
        <v>32</v>
      </c>
      <c r="F10253">
        <v>1195.583333</v>
      </c>
      <c r="G10253" s="1">
        <v>1.9819819999999998E-2</v>
      </c>
      <c r="H10253" s="1">
        <v>3.6486485999999999E-2</v>
      </c>
      <c r="I10253">
        <v>32.020190100000001</v>
      </c>
      <c r="J10253">
        <v>0</v>
      </c>
      <c r="K10253" t="s">
        <v>27</v>
      </c>
      <c r="L10253">
        <v>2</v>
      </c>
      <c r="M10253">
        <v>5</v>
      </c>
      <c r="N10253">
        <v>3</v>
      </c>
      <c r="O10253">
        <v>2</v>
      </c>
      <c r="P10253" t="s">
        <v>19</v>
      </c>
      <c r="Q10253" t="b">
        <v>0</v>
      </c>
      <c r="R10253" t="b">
        <v>1</v>
      </c>
      <c r="S10253">
        <f>IF(OnlineShopData[[#This Row],[Revenue]]=TRUE,1,0)</f>
        <v>1</v>
      </c>
      <c r="T10253">
        <f>MATCH(OnlineShopData[[#This Row],[Month]],{"Jan","Feb","Mar","Apr","May","June","Jul","Aug","Sep","Oct","Nov","Dec"},0)</f>
        <v>11</v>
      </c>
    </row>
    <row r="10254" spans="1:20" x14ac:dyDescent="0.3">
      <c r="A10254">
        <v>0</v>
      </c>
      <c r="B10254">
        <v>0</v>
      </c>
      <c r="C10254">
        <v>0</v>
      </c>
      <c r="D10254">
        <v>0</v>
      </c>
      <c r="E10254">
        <v>5</v>
      </c>
      <c r="F10254">
        <v>118.75</v>
      </c>
      <c r="G10254" s="1">
        <v>0.04</v>
      </c>
      <c r="H10254" s="1">
        <v>0.08</v>
      </c>
      <c r="I10254">
        <v>0</v>
      </c>
      <c r="J10254">
        <v>0</v>
      </c>
      <c r="K10254" t="s">
        <v>30</v>
      </c>
      <c r="L10254">
        <v>1</v>
      </c>
      <c r="M10254">
        <v>1</v>
      </c>
      <c r="N10254">
        <v>1</v>
      </c>
      <c r="O10254">
        <v>8</v>
      </c>
      <c r="P10254" t="s">
        <v>20</v>
      </c>
      <c r="Q10254" t="b">
        <v>0</v>
      </c>
      <c r="R10254" t="b">
        <v>0</v>
      </c>
      <c r="S10254">
        <f>IF(OnlineShopData[[#This Row],[Revenue]]=TRUE,1,0)</f>
        <v>0</v>
      </c>
      <c r="T10254">
        <f>MATCH(OnlineShopData[[#This Row],[Month]],{"Jan","Feb","Mar","Apr","May","June","Jul","Aug","Sep","Oct","Nov","Dec"},0)</f>
        <v>12</v>
      </c>
    </row>
    <row r="10255" spans="1:20" x14ac:dyDescent="0.3">
      <c r="A10255">
        <v>3</v>
      </c>
      <c r="B10255">
        <v>62.5</v>
      </c>
      <c r="C10255">
        <v>0</v>
      </c>
      <c r="D10255">
        <v>0</v>
      </c>
      <c r="E10255">
        <v>46</v>
      </c>
      <c r="F10255">
        <v>1048.107143</v>
      </c>
      <c r="G10255" s="1">
        <v>4.0000000000000001E-3</v>
      </c>
      <c r="H10255" s="1">
        <v>1.2999999999999999E-2</v>
      </c>
      <c r="I10255">
        <v>20.884143129999998</v>
      </c>
      <c r="J10255">
        <v>0</v>
      </c>
      <c r="K10255" t="s">
        <v>30</v>
      </c>
      <c r="L10255">
        <v>2</v>
      </c>
      <c r="M10255">
        <v>2</v>
      </c>
      <c r="N10255">
        <v>3</v>
      </c>
      <c r="O10255">
        <v>2</v>
      </c>
      <c r="P10255" t="s">
        <v>19</v>
      </c>
      <c r="Q10255" t="b">
        <v>0</v>
      </c>
      <c r="R10255" t="b">
        <v>1</v>
      </c>
      <c r="S10255">
        <f>IF(OnlineShopData[[#This Row],[Revenue]]=TRUE,1,0)</f>
        <v>1</v>
      </c>
      <c r="T10255">
        <f>MATCH(OnlineShopData[[#This Row],[Month]],{"Jan","Feb","Mar","Apr","May","June","Jul","Aug","Sep","Oct","Nov","Dec"},0)</f>
        <v>12</v>
      </c>
    </row>
    <row r="10256" spans="1:20" x14ac:dyDescent="0.3">
      <c r="A10256">
        <v>0</v>
      </c>
      <c r="B10256">
        <v>0</v>
      </c>
      <c r="C10256">
        <v>0</v>
      </c>
      <c r="D10256">
        <v>0</v>
      </c>
      <c r="E10256">
        <v>17</v>
      </c>
      <c r="F10256">
        <v>349.375</v>
      </c>
      <c r="G10256" s="1">
        <v>1.2500000000000001E-2</v>
      </c>
      <c r="H10256" s="1">
        <v>1.8749999999999999E-2</v>
      </c>
      <c r="I10256">
        <v>0</v>
      </c>
      <c r="J10256">
        <v>0</v>
      </c>
      <c r="K10256" t="s">
        <v>27</v>
      </c>
      <c r="L10256">
        <v>3</v>
      </c>
      <c r="M10256">
        <v>2</v>
      </c>
      <c r="N10256">
        <v>9</v>
      </c>
      <c r="O10256">
        <v>20</v>
      </c>
      <c r="P10256" t="s">
        <v>19</v>
      </c>
      <c r="Q10256" t="b">
        <v>0</v>
      </c>
      <c r="R10256" t="b">
        <v>0</v>
      </c>
      <c r="S10256">
        <f>IF(OnlineShopData[[#This Row],[Revenue]]=TRUE,1,0)</f>
        <v>0</v>
      </c>
      <c r="T10256">
        <f>MATCH(OnlineShopData[[#This Row],[Month]],{"Jan","Feb","Mar","Apr","May","June","Jul","Aug","Sep","Oct","Nov","Dec"},0)</f>
        <v>11</v>
      </c>
    </row>
    <row r="10257" spans="1:20" x14ac:dyDescent="0.3">
      <c r="A10257">
        <v>0</v>
      </c>
      <c r="B10257">
        <v>0</v>
      </c>
      <c r="C10257">
        <v>0</v>
      </c>
      <c r="D10257">
        <v>0</v>
      </c>
      <c r="E10257">
        <v>10</v>
      </c>
      <c r="F10257">
        <v>190</v>
      </c>
      <c r="G10257" s="1">
        <v>0</v>
      </c>
      <c r="H10257" s="1">
        <v>0.04</v>
      </c>
      <c r="I10257">
        <v>0</v>
      </c>
      <c r="J10257">
        <v>0</v>
      </c>
      <c r="K10257" t="s">
        <v>30</v>
      </c>
      <c r="L10257">
        <v>2</v>
      </c>
      <c r="M10257">
        <v>6</v>
      </c>
      <c r="N10257">
        <v>7</v>
      </c>
      <c r="O10257">
        <v>20</v>
      </c>
      <c r="P10257" t="s">
        <v>19</v>
      </c>
      <c r="Q10257" t="b">
        <v>0</v>
      </c>
      <c r="R10257" t="b">
        <v>0</v>
      </c>
      <c r="S10257">
        <f>IF(OnlineShopData[[#This Row],[Revenue]]=TRUE,1,0)</f>
        <v>0</v>
      </c>
      <c r="T10257">
        <f>MATCH(OnlineShopData[[#This Row],[Month]],{"Jan","Feb","Mar","Apr","May","June","Jul","Aug","Sep","Oct","Nov","Dec"},0)</f>
        <v>12</v>
      </c>
    </row>
    <row r="10258" spans="1:20" x14ac:dyDescent="0.3">
      <c r="A10258">
        <v>6</v>
      </c>
      <c r="B10258">
        <v>214.66666670000001</v>
      </c>
      <c r="C10258">
        <v>1</v>
      </c>
      <c r="D10258">
        <v>112</v>
      </c>
      <c r="E10258">
        <v>68</v>
      </c>
      <c r="F10258">
        <v>2822.172118</v>
      </c>
      <c r="G10258" s="1">
        <v>3.1050230000000002E-3</v>
      </c>
      <c r="H10258" s="1">
        <v>2.3152975999999999E-2</v>
      </c>
      <c r="I10258">
        <v>0</v>
      </c>
      <c r="J10258">
        <v>0</v>
      </c>
      <c r="K10258" t="s">
        <v>27</v>
      </c>
      <c r="L10258">
        <v>2</v>
      </c>
      <c r="M10258">
        <v>2</v>
      </c>
      <c r="N10258">
        <v>1</v>
      </c>
      <c r="O10258">
        <v>10</v>
      </c>
      <c r="P10258" t="s">
        <v>19</v>
      </c>
      <c r="Q10258" t="b">
        <v>0</v>
      </c>
      <c r="R10258" t="b">
        <v>0</v>
      </c>
      <c r="S10258">
        <f>IF(OnlineShopData[[#This Row],[Revenue]]=TRUE,1,0)</f>
        <v>0</v>
      </c>
      <c r="T10258">
        <f>MATCH(OnlineShopData[[#This Row],[Month]],{"Jan","Feb","Mar","Apr","May","June","Jul","Aug","Sep","Oct","Nov","Dec"},0)</f>
        <v>11</v>
      </c>
    </row>
    <row r="10259" spans="1:20" x14ac:dyDescent="0.3">
      <c r="A10259">
        <v>3</v>
      </c>
      <c r="B10259">
        <v>335.5</v>
      </c>
      <c r="C10259">
        <v>1</v>
      </c>
      <c r="D10259">
        <v>15</v>
      </c>
      <c r="E10259">
        <v>4</v>
      </c>
      <c r="F10259">
        <v>96</v>
      </c>
      <c r="G10259" s="1">
        <v>0</v>
      </c>
      <c r="H10259" s="1">
        <v>2.5000000000000001E-2</v>
      </c>
      <c r="I10259">
        <v>0</v>
      </c>
      <c r="J10259">
        <v>0</v>
      </c>
      <c r="K10259" t="s">
        <v>27</v>
      </c>
      <c r="L10259">
        <v>1</v>
      </c>
      <c r="M10259">
        <v>1</v>
      </c>
      <c r="N10259">
        <v>8</v>
      </c>
      <c r="O10259">
        <v>15</v>
      </c>
      <c r="P10259" t="s">
        <v>19</v>
      </c>
      <c r="Q10259" t="b">
        <v>0</v>
      </c>
      <c r="R10259" t="b">
        <v>0</v>
      </c>
      <c r="S10259">
        <f>IF(OnlineShopData[[#This Row],[Revenue]]=TRUE,1,0)</f>
        <v>0</v>
      </c>
      <c r="T10259">
        <f>MATCH(OnlineShopData[[#This Row],[Month]],{"Jan","Feb","Mar","Apr","May","June","Jul","Aug","Sep","Oct","Nov","Dec"},0)</f>
        <v>11</v>
      </c>
    </row>
    <row r="10260" spans="1:20" x14ac:dyDescent="0.3">
      <c r="A10260">
        <v>0</v>
      </c>
      <c r="B10260">
        <v>0</v>
      </c>
      <c r="C10260">
        <v>0</v>
      </c>
      <c r="D10260">
        <v>0</v>
      </c>
      <c r="E10260">
        <v>3</v>
      </c>
      <c r="F10260">
        <v>112</v>
      </c>
      <c r="G10260" s="1">
        <v>0</v>
      </c>
      <c r="H10260" s="1">
        <v>3.3333333E-2</v>
      </c>
      <c r="I10260">
        <v>0</v>
      </c>
      <c r="J10260">
        <v>0</v>
      </c>
      <c r="K10260" t="s">
        <v>30</v>
      </c>
      <c r="L10260">
        <v>1</v>
      </c>
      <c r="M10260">
        <v>1</v>
      </c>
      <c r="N10260">
        <v>2</v>
      </c>
      <c r="O10260">
        <v>2</v>
      </c>
      <c r="P10260" t="s">
        <v>19</v>
      </c>
      <c r="Q10260" t="b">
        <v>0</v>
      </c>
      <c r="R10260" t="b">
        <v>0</v>
      </c>
      <c r="S10260">
        <f>IF(OnlineShopData[[#This Row],[Revenue]]=TRUE,1,0)</f>
        <v>0</v>
      </c>
      <c r="T10260">
        <f>MATCH(OnlineShopData[[#This Row],[Month]],{"Jan","Feb","Mar","Apr","May","June","Jul","Aug","Sep","Oct","Nov","Dec"},0)</f>
        <v>12</v>
      </c>
    </row>
    <row r="10261" spans="1:20" x14ac:dyDescent="0.3">
      <c r="A10261">
        <v>10</v>
      </c>
      <c r="B10261">
        <v>506.38839289999999</v>
      </c>
      <c r="C10261">
        <v>1</v>
      </c>
      <c r="D10261">
        <v>5</v>
      </c>
      <c r="E10261">
        <v>58</v>
      </c>
      <c r="F10261">
        <v>2528.2874310000002</v>
      </c>
      <c r="G10261" s="1">
        <v>1.3186809999999999E-3</v>
      </c>
      <c r="H10261" s="1">
        <v>5.5824179999999996E-3</v>
      </c>
      <c r="I10261">
        <v>5.5525172889999999</v>
      </c>
      <c r="J10261">
        <v>0</v>
      </c>
      <c r="K10261" t="s">
        <v>27</v>
      </c>
      <c r="L10261">
        <v>3</v>
      </c>
      <c r="M10261">
        <v>2</v>
      </c>
      <c r="N10261">
        <v>3</v>
      </c>
      <c r="O10261">
        <v>10</v>
      </c>
      <c r="P10261" t="s">
        <v>19</v>
      </c>
      <c r="Q10261" t="b">
        <v>0</v>
      </c>
      <c r="R10261" t="b">
        <v>0</v>
      </c>
      <c r="S10261">
        <f>IF(OnlineShopData[[#This Row],[Revenue]]=TRUE,1,0)</f>
        <v>0</v>
      </c>
      <c r="T10261">
        <f>MATCH(OnlineShopData[[#This Row],[Month]],{"Jan","Feb","Mar","Apr","May","June","Jul","Aug","Sep","Oct","Nov","Dec"},0)</f>
        <v>11</v>
      </c>
    </row>
    <row r="10262" spans="1:20" x14ac:dyDescent="0.3">
      <c r="A10262">
        <v>5</v>
      </c>
      <c r="B10262">
        <v>139.9833333</v>
      </c>
      <c r="C10262">
        <v>0</v>
      </c>
      <c r="D10262">
        <v>0</v>
      </c>
      <c r="E10262">
        <v>27</v>
      </c>
      <c r="F10262">
        <v>677.8833333</v>
      </c>
      <c r="G10262" s="1">
        <v>0</v>
      </c>
      <c r="H10262" s="1">
        <v>6.0606059999999996E-3</v>
      </c>
      <c r="I10262">
        <v>0</v>
      </c>
      <c r="J10262">
        <v>0</v>
      </c>
      <c r="K10262" t="s">
        <v>30</v>
      </c>
      <c r="L10262">
        <v>1</v>
      </c>
      <c r="M10262">
        <v>2</v>
      </c>
      <c r="N10262">
        <v>1</v>
      </c>
      <c r="O10262">
        <v>2</v>
      </c>
      <c r="P10262" t="s">
        <v>20</v>
      </c>
      <c r="Q10262" t="b">
        <v>1</v>
      </c>
      <c r="R10262" t="b">
        <v>0</v>
      </c>
      <c r="S10262">
        <f>IF(OnlineShopData[[#This Row],[Revenue]]=TRUE,1,0)</f>
        <v>0</v>
      </c>
      <c r="T10262">
        <f>MATCH(OnlineShopData[[#This Row],[Month]],{"Jan","Feb","Mar","Apr","May","June","Jul","Aug","Sep","Oct","Nov","Dec"},0)</f>
        <v>12</v>
      </c>
    </row>
    <row r="10263" spans="1:20" x14ac:dyDescent="0.3">
      <c r="A10263">
        <v>9</v>
      </c>
      <c r="B10263">
        <v>395.8785714</v>
      </c>
      <c r="C10263">
        <v>0</v>
      </c>
      <c r="D10263">
        <v>0</v>
      </c>
      <c r="E10263">
        <v>124</v>
      </c>
      <c r="F10263">
        <v>3959.145344</v>
      </c>
      <c r="G10263" s="1">
        <v>4.8713239999999998E-3</v>
      </c>
      <c r="H10263" s="1">
        <v>1.4283416E-2</v>
      </c>
      <c r="I10263">
        <v>3.464444066</v>
      </c>
      <c r="J10263">
        <v>0</v>
      </c>
      <c r="K10263" t="s">
        <v>27</v>
      </c>
      <c r="L10263">
        <v>2</v>
      </c>
      <c r="M10263">
        <v>2</v>
      </c>
      <c r="N10263">
        <v>1</v>
      </c>
      <c r="O10263">
        <v>2</v>
      </c>
      <c r="P10263" t="s">
        <v>19</v>
      </c>
      <c r="Q10263" t="b">
        <v>0</v>
      </c>
      <c r="R10263" t="b">
        <v>1</v>
      </c>
      <c r="S10263">
        <f>IF(OnlineShopData[[#This Row],[Revenue]]=TRUE,1,0)</f>
        <v>1</v>
      </c>
      <c r="T10263">
        <f>MATCH(OnlineShopData[[#This Row],[Month]],{"Jan","Feb","Mar","Apr","May","June","Jul","Aug","Sep","Oct","Nov","Dec"},0)</f>
        <v>11</v>
      </c>
    </row>
    <row r="10264" spans="1:20" x14ac:dyDescent="0.3">
      <c r="A10264">
        <v>4</v>
      </c>
      <c r="B10264">
        <v>83.25</v>
      </c>
      <c r="C10264">
        <v>0</v>
      </c>
      <c r="D10264">
        <v>0</v>
      </c>
      <c r="E10264">
        <v>152</v>
      </c>
      <c r="F10264">
        <v>4307.4095589999997</v>
      </c>
      <c r="G10264" s="1">
        <v>2.6315790000000002E-3</v>
      </c>
      <c r="H10264" s="1">
        <v>5.9710359999999999E-3</v>
      </c>
      <c r="I10264">
        <v>0.30531205700000003</v>
      </c>
      <c r="J10264">
        <v>0</v>
      </c>
      <c r="K10264" t="s">
        <v>30</v>
      </c>
      <c r="L10264">
        <v>2</v>
      </c>
      <c r="M10264">
        <v>2</v>
      </c>
      <c r="N10264">
        <v>1</v>
      </c>
      <c r="O10264">
        <v>2</v>
      </c>
      <c r="P10264" t="s">
        <v>19</v>
      </c>
      <c r="Q10264" t="b">
        <v>0</v>
      </c>
      <c r="R10264" t="b">
        <v>1</v>
      </c>
      <c r="S10264">
        <f>IF(OnlineShopData[[#This Row],[Revenue]]=TRUE,1,0)</f>
        <v>1</v>
      </c>
      <c r="T10264">
        <f>MATCH(OnlineShopData[[#This Row],[Month]],{"Jan","Feb","Mar","Apr","May","June","Jul","Aug","Sep","Oct","Nov","Dec"},0)</f>
        <v>12</v>
      </c>
    </row>
    <row r="10265" spans="1:20" x14ac:dyDescent="0.3">
      <c r="A10265">
        <v>2</v>
      </c>
      <c r="B10265">
        <v>131.5</v>
      </c>
      <c r="C10265">
        <v>0</v>
      </c>
      <c r="D10265">
        <v>0</v>
      </c>
      <c r="E10265">
        <v>26</v>
      </c>
      <c r="F10265">
        <v>1960.4749999999999</v>
      </c>
      <c r="G10265" s="1">
        <v>7.4074070000000004E-3</v>
      </c>
      <c r="H10265" s="1">
        <v>2.4074074000000001E-2</v>
      </c>
      <c r="I10265">
        <v>33.692332260000001</v>
      </c>
      <c r="J10265">
        <v>0</v>
      </c>
      <c r="K10265" t="s">
        <v>27</v>
      </c>
      <c r="L10265">
        <v>1</v>
      </c>
      <c r="M10265">
        <v>1</v>
      </c>
      <c r="N10265">
        <v>1</v>
      </c>
      <c r="O10265">
        <v>2</v>
      </c>
      <c r="P10265" t="s">
        <v>19</v>
      </c>
      <c r="Q10265" t="b">
        <v>0</v>
      </c>
      <c r="R10265" t="b">
        <v>1</v>
      </c>
      <c r="S10265">
        <f>IF(OnlineShopData[[#This Row],[Revenue]]=TRUE,1,0)</f>
        <v>1</v>
      </c>
      <c r="T10265">
        <f>MATCH(OnlineShopData[[#This Row],[Month]],{"Jan","Feb","Mar","Apr","May","June","Jul","Aug","Sep","Oct","Nov","Dec"},0)</f>
        <v>11</v>
      </c>
    </row>
    <row r="10266" spans="1:20" x14ac:dyDescent="0.3">
      <c r="A10266">
        <v>3</v>
      </c>
      <c r="B10266">
        <v>474.66666670000001</v>
      </c>
      <c r="C10266">
        <v>1</v>
      </c>
      <c r="D10266">
        <v>30.5</v>
      </c>
      <c r="E10266">
        <v>86</v>
      </c>
      <c r="F10266">
        <v>1789.9547620000001</v>
      </c>
      <c r="G10266" s="1">
        <v>2.2988510000000002E-3</v>
      </c>
      <c r="H10266" s="1">
        <v>1.2426563999999999E-2</v>
      </c>
      <c r="I10266">
        <v>5.5237823019999999</v>
      </c>
      <c r="J10266">
        <v>0</v>
      </c>
      <c r="K10266" t="s">
        <v>30</v>
      </c>
      <c r="L10266">
        <v>2</v>
      </c>
      <c r="M10266">
        <v>6</v>
      </c>
      <c r="N10266">
        <v>1</v>
      </c>
      <c r="O10266">
        <v>2</v>
      </c>
      <c r="P10266" t="s">
        <v>19</v>
      </c>
      <c r="Q10266" t="b">
        <v>0</v>
      </c>
      <c r="R10266" t="b">
        <v>0</v>
      </c>
      <c r="S10266">
        <f>IF(OnlineShopData[[#This Row],[Revenue]]=TRUE,1,0)</f>
        <v>0</v>
      </c>
      <c r="T10266">
        <f>MATCH(OnlineShopData[[#This Row],[Month]],{"Jan","Feb","Mar","Apr","May","June","Jul","Aug","Sep","Oct","Nov","Dec"},0)</f>
        <v>12</v>
      </c>
    </row>
    <row r="10267" spans="1:20" x14ac:dyDescent="0.3">
      <c r="A10267">
        <v>0</v>
      </c>
      <c r="B10267">
        <v>0</v>
      </c>
      <c r="C10267">
        <v>1</v>
      </c>
      <c r="D10267">
        <v>59.5</v>
      </c>
      <c r="E10267">
        <v>44</v>
      </c>
      <c r="F10267">
        <v>2284.4880950000002</v>
      </c>
      <c r="G10267" s="1">
        <v>0</v>
      </c>
      <c r="H10267" s="1">
        <v>3.359173E-3</v>
      </c>
      <c r="I10267">
        <v>0</v>
      </c>
      <c r="J10267">
        <v>0</v>
      </c>
      <c r="K10267" t="s">
        <v>30</v>
      </c>
      <c r="L10267">
        <v>3</v>
      </c>
      <c r="M10267">
        <v>3</v>
      </c>
      <c r="N10267">
        <v>2</v>
      </c>
      <c r="O10267">
        <v>8</v>
      </c>
      <c r="P10267" t="s">
        <v>19</v>
      </c>
      <c r="Q10267" t="b">
        <v>0</v>
      </c>
      <c r="R10267" t="b">
        <v>0</v>
      </c>
      <c r="S10267">
        <f>IF(OnlineShopData[[#This Row],[Revenue]]=TRUE,1,0)</f>
        <v>0</v>
      </c>
      <c r="T10267">
        <f>MATCH(OnlineShopData[[#This Row],[Month]],{"Jan","Feb","Mar","Apr","May","June","Jul","Aug","Sep","Oct","Nov","Dec"},0)</f>
        <v>12</v>
      </c>
    </row>
    <row r="10268" spans="1:20" x14ac:dyDescent="0.3">
      <c r="A10268">
        <v>6</v>
      </c>
      <c r="B10268">
        <v>27</v>
      </c>
      <c r="C10268">
        <v>1</v>
      </c>
      <c r="D10268">
        <v>0</v>
      </c>
      <c r="E10268">
        <v>141</v>
      </c>
      <c r="F10268">
        <v>6481.4833330000001</v>
      </c>
      <c r="G10268" s="1">
        <v>0</v>
      </c>
      <c r="H10268" s="1">
        <v>1.9984285000000001E-2</v>
      </c>
      <c r="I10268">
        <v>1.257438906</v>
      </c>
      <c r="J10268">
        <v>0</v>
      </c>
      <c r="K10268" t="s">
        <v>27</v>
      </c>
      <c r="L10268">
        <v>2</v>
      </c>
      <c r="M10268">
        <v>2</v>
      </c>
      <c r="N10268">
        <v>1</v>
      </c>
      <c r="O10268">
        <v>2</v>
      </c>
      <c r="P10268" t="s">
        <v>19</v>
      </c>
      <c r="Q10268" t="b">
        <v>0</v>
      </c>
      <c r="R10268" t="b">
        <v>0</v>
      </c>
      <c r="S10268">
        <f>IF(OnlineShopData[[#This Row],[Revenue]]=TRUE,1,0)</f>
        <v>0</v>
      </c>
      <c r="T10268">
        <f>MATCH(OnlineShopData[[#This Row],[Month]],{"Jan","Feb","Mar","Apr","May","June","Jul","Aug","Sep","Oct","Nov","Dec"},0)</f>
        <v>11</v>
      </c>
    </row>
    <row r="10269" spans="1:20" x14ac:dyDescent="0.3">
      <c r="A10269">
        <v>0</v>
      </c>
      <c r="B10269">
        <v>0</v>
      </c>
      <c r="C10269">
        <v>0</v>
      </c>
      <c r="D10269">
        <v>0</v>
      </c>
      <c r="E10269">
        <v>3</v>
      </c>
      <c r="F10269">
        <v>74.5</v>
      </c>
      <c r="G10269" s="1">
        <v>6.6666666999999999E-2</v>
      </c>
      <c r="H10269" s="1">
        <v>0.1</v>
      </c>
      <c r="I10269">
        <v>0</v>
      </c>
      <c r="J10269">
        <v>0</v>
      </c>
      <c r="K10269" t="s">
        <v>30</v>
      </c>
      <c r="L10269">
        <v>2</v>
      </c>
      <c r="M10269">
        <v>2</v>
      </c>
      <c r="N10269">
        <v>2</v>
      </c>
      <c r="O10269">
        <v>3</v>
      </c>
      <c r="P10269" t="s">
        <v>20</v>
      </c>
      <c r="Q10269" t="b">
        <v>0</v>
      </c>
      <c r="R10269" t="b">
        <v>0</v>
      </c>
      <c r="S10269">
        <f>IF(OnlineShopData[[#This Row],[Revenue]]=TRUE,1,0)</f>
        <v>0</v>
      </c>
      <c r="T10269">
        <f>MATCH(OnlineShopData[[#This Row],[Month]],{"Jan","Feb","Mar","Apr","May","June","Jul","Aug","Sep","Oct","Nov","Dec"},0)</f>
        <v>12</v>
      </c>
    </row>
    <row r="10270" spans="1:20" x14ac:dyDescent="0.3">
      <c r="A10270">
        <v>0</v>
      </c>
      <c r="B10270">
        <v>0</v>
      </c>
      <c r="C10270">
        <v>0</v>
      </c>
      <c r="D10270">
        <v>0</v>
      </c>
      <c r="E10270">
        <v>21</v>
      </c>
      <c r="F10270">
        <v>1051.166667</v>
      </c>
      <c r="G10270" s="1">
        <v>0</v>
      </c>
      <c r="H10270" s="1">
        <v>9.5238100000000006E-3</v>
      </c>
      <c r="I10270">
        <v>14.140843670000001</v>
      </c>
      <c r="J10270">
        <v>0</v>
      </c>
      <c r="K10270" t="s">
        <v>27</v>
      </c>
      <c r="L10270">
        <v>1</v>
      </c>
      <c r="M10270">
        <v>8</v>
      </c>
      <c r="N10270">
        <v>2</v>
      </c>
      <c r="O10270">
        <v>6</v>
      </c>
      <c r="P10270" t="s">
        <v>20</v>
      </c>
      <c r="Q10270" t="b">
        <v>1</v>
      </c>
      <c r="R10270" t="b">
        <v>1</v>
      </c>
      <c r="S10270">
        <f>IF(OnlineShopData[[#This Row],[Revenue]]=TRUE,1,0)</f>
        <v>1</v>
      </c>
      <c r="T10270">
        <f>MATCH(OnlineShopData[[#This Row],[Month]],{"Jan","Feb","Mar","Apr","May","June","Jul","Aug","Sep","Oct","Nov","Dec"},0)</f>
        <v>11</v>
      </c>
    </row>
    <row r="10271" spans="1:20" x14ac:dyDescent="0.3">
      <c r="A10271">
        <v>0</v>
      </c>
      <c r="B10271">
        <v>0</v>
      </c>
      <c r="C10271">
        <v>3</v>
      </c>
      <c r="D10271">
        <v>96.5</v>
      </c>
      <c r="E10271">
        <v>76</v>
      </c>
      <c r="F10271">
        <v>1966.0923319999999</v>
      </c>
      <c r="G10271" s="1">
        <v>7.8762309999999992E-3</v>
      </c>
      <c r="H10271" s="1">
        <v>1.4700316999999999E-2</v>
      </c>
      <c r="I10271">
        <v>0</v>
      </c>
      <c r="J10271">
        <v>0</v>
      </c>
      <c r="K10271" t="s">
        <v>30</v>
      </c>
      <c r="L10271">
        <v>3</v>
      </c>
      <c r="M10271">
        <v>2</v>
      </c>
      <c r="N10271">
        <v>1</v>
      </c>
      <c r="O10271">
        <v>2</v>
      </c>
      <c r="P10271" t="s">
        <v>19</v>
      </c>
      <c r="Q10271" t="b">
        <v>0</v>
      </c>
      <c r="R10271" t="b">
        <v>1</v>
      </c>
      <c r="S10271">
        <f>IF(OnlineShopData[[#This Row],[Revenue]]=TRUE,1,0)</f>
        <v>1</v>
      </c>
      <c r="T10271">
        <f>MATCH(OnlineShopData[[#This Row],[Month]],{"Jan","Feb","Mar","Apr","May","June","Jul","Aug","Sep","Oct","Nov","Dec"},0)</f>
        <v>12</v>
      </c>
    </row>
    <row r="10272" spans="1:20" x14ac:dyDescent="0.3">
      <c r="A10272">
        <v>0</v>
      </c>
      <c r="B10272">
        <v>0</v>
      </c>
      <c r="C10272">
        <v>0</v>
      </c>
      <c r="D10272">
        <v>0</v>
      </c>
      <c r="E10272">
        <v>5</v>
      </c>
      <c r="F10272">
        <v>127.5</v>
      </c>
      <c r="G10272" s="1">
        <v>0.04</v>
      </c>
      <c r="H10272" s="1">
        <v>0.06</v>
      </c>
      <c r="I10272">
        <v>0</v>
      </c>
      <c r="J10272">
        <v>0</v>
      </c>
      <c r="K10272" t="s">
        <v>27</v>
      </c>
      <c r="L10272">
        <v>3</v>
      </c>
      <c r="M10272">
        <v>2</v>
      </c>
      <c r="N10272">
        <v>6</v>
      </c>
      <c r="O10272">
        <v>3</v>
      </c>
      <c r="P10272" t="s">
        <v>19</v>
      </c>
      <c r="Q10272" t="b">
        <v>0</v>
      </c>
      <c r="R10272" t="b">
        <v>0</v>
      </c>
      <c r="S10272">
        <f>IF(OnlineShopData[[#This Row],[Revenue]]=TRUE,1,0)</f>
        <v>0</v>
      </c>
      <c r="T10272">
        <f>MATCH(OnlineShopData[[#This Row],[Month]],{"Jan","Feb","Mar","Apr","May","June","Jul","Aug","Sep","Oct","Nov","Dec"},0)</f>
        <v>11</v>
      </c>
    </row>
    <row r="10273" spans="1:20" x14ac:dyDescent="0.3">
      <c r="A10273">
        <v>8</v>
      </c>
      <c r="B10273">
        <v>1040.25</v>
      </c>
      <c r="C10273">
        <v>0</v>
      </c>
      <c r="D10273">
        <v>0</v>
      </c>
      <c r="E10273">
        <v>207</v>
      </c>
      <c r="F10273">
        <v>5160.4513619999998</v>
      </c>
      <c r="G10273" s="1">
        <v>2.2966509999999998E-3</v>
      </c>
      <c r="H10273" s="1">
        <v>1.3407291E-2</v>
      </c>
      <c r="I10273">
        <v>0</v>
      </c>
      <c r="J10273">
        <v>0</v>
      </c>
      <c r="K10273" t="s">
        <v>27</v>
      </c>
      <c r="L10273">
        <v>2</v>
      </c>
      <c r="M10273">
        <v>2</v>
      </c>
      <c r="N10273">
        <v>1</v>
      </c>
      <c r="O10273">
        <v>2</v>
      </c>
      <c r="P10273" t="s">
        <v>19</v>
      </c>
      <c r="Q10273" t="b">
        <v>0</v>
      </c>
      <c r="R10273" t="b">
        <v>0</v>
      </c>
      <c r="S10273">
        <f>IF(OnlineShopData[[#This Row],[Revenue]]=TRUE,1,0)</f>
        <v>0</v>
      </c>
      <c r="T10273">
        <f>MATCH(OnlineShopData[[#This Row],[Month]],{"Jan","Feb","Mar","Apr","May","June","Jul","Aug","Sep","Oct","Nov","Dec"},0)</f>
        <v>11</v>
      </c>
    </row>
    <row r="10274" spans="1:20" x14ac:dyDescent="0.3">
      <c r="A10274">
        <v>1</v>
      </c>
      <c r="B10274">
        <v>11</v>
      </c>
      <c r="C10274">
        <v>0</v>
      </c>
      <c r="D10274">
        <v>0</v>
      </c>
      <c r="E10274">
        <v>26</v>
      </c>
      <c r="F10274">
        <v>651.06666670000004</v>
      </c>
      <c r="G10274" s="1">
        <v>0</v>
      </c>
      <c r="H10274" s="1">
        <v>1.6666667E-2</v>
      </c>
      <c r="I10274">
        <v>0</v>
      </c>
      <c r="J10274">
        <v>0</v>
      </c>
      <c r="K10274" t="s">
        <v>27</v>
      </c>
      <c r="L10274">
        <v>4</v>
      </c>
      <c r="M10274">
        <v>2</v>
      </c>
      <c r="N10274">
        <v>1</v>
      </c>
      <c r="O10274">
        <v>3</v>
      </c>
      <c r="P10274" t="s">
        <v>19</v>
      </c>
      <c r="Q10274" t="b">
        <v>0</v>
      </c>
      <c r="R10274" t="b">
        <v>0</v>
      </c>
      <c r="S10274">
        <f>IF(OnlineShopData[[#This Row],[Revenue]]=TRUE,1,0)</f>
        <v>0</v>
      </c>
      <c r="T10274">
        <f>MATCH(OnlineShopData[[#This Row],[Month]],{"Jan","Feb","Mar","Apr","May","June","Jul","Aug","Sep","Oct","Nov","Dec"},0)</f>
        <v>11</v>
      </c>
    </row>
    <row r="10275" spans="1:20" x14ac:dyDescent="0.3">
      <c r="A10275">
        <v>1</v>
      </c>
      <c r="B10275">
        <v>12</v>
      </c>
      <c r="C10275">
        <v>0</v>
      </c>
      <c r="D10275">
        <v>0</v>
      </c>
      <c r="E10275">
        <v>16</v>
      </c>
      <c r="F10275">
        <v>565.41666669999995</v>
      </c>
      <c r="G10275" s="1">
        <v>2.8571428999999999E-2</v>
      </c>
      <c r="H10275" s="1">
        <v>2.7380952E-2</v>
      </c>
      <c r="I10275">
        <v>0</v>
      </c>
      <c r="J10275">
        <v>0</v>
      </c>
      <c r="K10275" t="s">
        <v>27</v>
      </c>
      <c r="L10275">
        <v>3</v>
      </c>
      <c r="M10275">
        <v>2</v>
      </c>
      <c r="N10275">
        <v>1</v>
      </c>
      <c r="O10275">
        <v>10</v>
      </c>
      <c r="P10275" t="s">
        <v>19</v>
      </c>
      <c r="Q10275" t="b">
        <v>0</v>
      </c>
      <c r="R10275" t="b">
        <v>0</v>
      </c>
      <c r="S10275">
        <f>IF(OnlineShopData[[#This Row],[Revenue]]=TRUE,1,0)</f>
        <v>0</v>
      </c>
      <c r="T10275">
        <f>MATCH(OnlineShopData[[#This Row],[Month]],{"Jan","Feb","Mar","Apr","May","June","Jul","Aug","Sep","Oct","Nov","Dec"},0)</f>
        <v>11</v>
      </c>
    </row>
    <row r="10276" spans="1:20" x14ac:dyDescent="0.3">
      <c r="A10276">
        <v>0</v>
      </c>
      <c r="B10276">
        <v>0</v>
      </c>
      <c r="C10276">
        <v>0</v>
      </c>
      <c r="D10276">
        <v>0</v>
      </c>
      <c r="E10276">
        <v>6</v>
      </c>
      <c r="F10276">
        <v>77</v>
      </c>
      <c r="G10276" s="1">
        <v>8.3333332999999996E-2</v>
      </c>
      <c r="H10276" s="1">
        <v>0.116666667</v>
      </c>
      <c r="I10276">
        <v>0</v>
      </c>
      <c r="J10276">
        <v>0</v>
      </c>
      <c r="K10276" t="s">
        <v>30</v>
      </c>
      <c r="L10276">
        <v>2</v>
      </c>
      <c r="M10276">
        <v>2</v>
      </c>
      <c r="N10276">
        <v>3</v>
      </c>
      <c r="O10276">
        <v>13</v>
      </c>
      <c r="P10276" t="s">
        <v>19</v>
      </c>
      <c r="Q10276" t="b">
        <v>0</v>
      </c>
      <c r="R10276" t="b">
        <v>0</v>
      </c>
      <c r="S10276">
        <f>IF(OnlineShopData[[#This Row],[Revenue]]=TRUE,1,0)</f>
        <v>0</v>
      </c>
      <c r="T10276">
        <f>MATCH(OnlineShopData[[#This Row],[Month]],{"Jan","Feb","Mar","Apr","May","June","Jul","Aug","Sep","Oct","Nov","Dec"},0)</f>
        <v>12</v>
      </c>
    </row>
    <row r="10277" spans="1:20" x14ac:dyDescent="0.3">
      <c r="A10277">
        <v>0</v>
      </c>
      <c r="B10277">
        <v>0</v>
      </c>
      <c r="C10277">
        <v>0</v>
      </c>
      <c r="D10277">
        <v>0</v>
      </c>
      <c r="E10277">
        <v>28</v>
      </c>
      <c r="F10277">
        <v>1250.125</v>
      </c>
      <c r="G10277" s="1">
        <v>0</v>
      </c>
      <c r="H10277" s="1">
        <v>2.2857143E-2</v>
      </c>
      <c r="I10277">
        <v>0</v>
      </c>
      <c r="J10277">
        <v>0</v>
      </c>
      <c r="K10277" t="s">
        <v>27</v>
      </c>
      <c r="L10277">
        <v>2</v>
      </c>
      <c r="M10277">
        <v>2</v>
      </c>
      <c r="N10277">
        <v>1</v>
      </c>
      <c r="O10277">
        <v>3</v>
      </c>
      <c r="P10277" t="s">
        <v>19</v>
      </c>
      <c r="Q10277" t="b">
        <v>0</v>
      </c>
      <c r="R10277" t="b">
        <v>0</v>
      </c>
      <c r="S10277">
        <f>IF(OnlineShopData[[#This Row],[Revenue]]=TRUE,1,0)</f>
        <v>0</v>
      </c>
      <c r="T10277">
        <f>MATCH(OnlineShopData[[#This Row],[Month]],{"Jan","Feb","Mar","Apr","May","June","Jul","Aug","Sep","Oct","Nov","Dec"},0)</f>
        <v>11</v>
      </c>
    </row>
    <row r="10278" spans="1:20" x14ac:dyDescent="0.3">
      <c r="A10278">
        <v>5</v>
      </c>
      <c r="B10278">
        <v>75.25</v>
      </c>
      <c r="C10278">
        <v>0</v>
      </c>
      <c r="D10278">
        <v>0</v>
      </c>
      <c r="E10278">
        <v>35</v>
      </c>
      <c r="F10278">
        <v>572.97619050000003</v>
      </c>
      <c r="G10278" s="1">
        <v>5.4054050000000003E-3</v>
      </c>
      <c r="H10278" s="1">
        <v>1.4414414E-2</v>
      </c>
      <c r="I10278">
        <v>0</v>
      </c>
      <c r="J10278">
        <v>0</v>
      </c>
      <c r="K10278" t="s">
        <v>30</v>
      </c>
      <c r="L10278">
        <v>3</v>
      </c>
      <c r="M10278">
        <v>2</v>
      </c>
      <c r="N10278">
        <v>1</v>
      </c>
      <c r="O10278">
        <v>3</v>
      </c>
      <c r="P10278" t="s">
        <v>19</v>
      </c>
      <c r="Q10278" t="b">
        <v>0</v>
      </c>
      <c r="R10278" t="b">
        <v>0</v>
      </c>
      <c r="S10278">
        <f>IF(OnlineShopData[[#This Row],[Revenue]]=TRUE,1,0)</f>
        <v>0</v>
      </c>
      <c r="T10278">
        <f>MATCH(OnlineShopData[[#This Row],[Month]],{"Jan","Feb","Mar","Apr","May","June","Jul","Aug","Sep","Oct","Nov","Dec"},0)</f>
        <v>12</v>
      </c>
    </row>
    <row r="10279" spans="1:20" x14ac:dyDescent="0.3">
      <c r="A10279">
        <v>1</v>
      </c>
      <c r="B10279">
        <v>98</v>
      </c>
      <c r="C10279">
        <v>0</v>
      </c>
      <c r="D10279">
        <v>0</v>
      </c>
      <c r="E10279">
        <v>39</v>
      </c>
      <c r="F10279">
        <v>2555.9944439999999</v>
      </c>
      <c r="G10279" s="1">
        <v>5.2631580000000004E-3</v>
      </c>
      <c r="H10279" s="1">
        <v>5.6680159999999997E-3</v>
      </c>
      <c r="I10279">
        <v>0</v>
      </c>
      <c r="J10279">
        <v>0</v>
      </c>
      <c r="K10279" t="s">
        <v>30</v>
      </c>
      <c r="L10279">
        <v>2</v>
      </c>
      <c r="M10279">
        <v>2</v>
      </c>
      <c r="N10279">
        <v>1</v>
      </c>
      <c r="O10279">
        <v>2</v>
      </c>
      <c r="P10279" t="s">
        <v>19</v>
      </c>
      <c r="Q10279" t="b">
        <v>0</v>
      </c>
      <c r="R10279" t="b">
        <v>0</v>
      </c>
      <c r="S10279">
        <f>IF(OnlineShopData[[#This Row],[Revenue]]=TRUE,1,0)</f>
        <v>0</v>
      </c>
      <c r="T10279">
        <f>MATCH(OnlineShopData[[#This Row],[Month]],{"Jan","Feb","Mar","Apr","May","June","Jul","Aug","Sep","Oct","Nov","Dec"},0)</f>
        <v>12</v>
      </c>
    </row>
    <row r="10280" spans="1:20" x14ac:dyDescent="0.3">
      <c r="A10280">
        <v>0</v>
      </c>
      <c r="B10280">
        <v>0</v>
      </c>
      <c r="C10280">
        <v>0</v>
      </c>
      <c r="D10280">
        <v>0</v>
      </c>
      <c r="E10280">
        <v>8</v>
      </c>
      <c r="F10280">
        <v>113.66666669999999</v>
      </c>
      <c r="G10280" s="1">
        <v>0</v>
      </c>
      <c r="H10280" s="1">
        <v>2.5000000000000001E-2</v>
      </c>
      <c r="I10280">
        <v>0</v>
      </c>
      <c r="J10280">
        <v>0</v>
      </c>
      <c r="K10280" t="s">
        <v>27</v>
      </c>
      <c r="L10280">
        <v>2</v>
      </c>
      <c r="M10280">
        <v>2</v>
      </c>
      <c r="N10280">
        <v>4</v>
      </c>
      <c r="O10280">
        <v>13</v>
      </c>
      <c r="P10280" t="s">
        <v>19</v>
      </c>
      <c r="Q10280" t="b">
        <v>0</v>
      </c>
      <c r="R10280" t="b">
        <v>0</v>
      </c>
      <c r="S10280">
        <f>IF(OnlineShopData[[#This Row],[Revenue]]=TRUE,1,0)</f>
        <v>0</v>
      </c>
      <c r="T10280">
        <f>MATCH(OnlineShopData[[#This Row],[Month]],{"Jan","Feb","Mar","Apr","May","June","Jul","Aug","Sep","Oct","Nov","Dec"},0)</f>
        <v>11</v>
      </c>
    </row>
    <row r="10281" spans="1:20" x14ac:dyDescent="0.3">
      <c r="A10281">
        <v>0</v>
      </c>
      <c r="B10281">
        <v>0</v>
      </c>
      <c r="C10281">
        <v>0</v>
      </c>
      <c r="D10281">
        <v>0</v>
      </c>
      <c r="E10281">
        <v>18</v>
      </c>
      <c r="F10281">
        <v>706.05</v>
      </c>
      <c r="G10281" s="1">
        <v>6.6666670000000003E-3</v>
      </c>
      <c r="H10281" s="1">
        <v>4.4938272000000001E-2</v>
      </c>
      <c r="I10281">
        <v>0</v>
      </c>
      <c r="J10281">
        <v>0</v>
      </c>
      <c r="K10281" t="s">
        <v>27</v>
      </c>
      <c r="L10281">
        <v>1</v>
      </c>
      <c r="M10281">
        <v>8</v>
      </c>
      <c r="N10281">
        <v>1</v>
      </c>
      <c r="O10281">
        <v>11</v>
      </c>
      <c r="P10281" t="s">
        <v>19</v>
      </c>
      <c r="Q10281" t="b">
        <v>1</v>
      </c>
      <c r="R10281" t="b">
        <v>0</v>
      </c>
      <c r="S10281">
        <f>IF(OnlineShopData[[#This Row],[Revenue]]=TRUE,1,0)</f>
        <v>0</v>
      </c>
      <c r="T10281">
        <f>MATCH(OnlineShopData[[#This Row],[Month]],{"Jan","Feb","Mar","Apr","May","June","Jul","Aug","Sep","Oct","Nov","Dec"},0)</f>
        <v>11</v>
      </c>
    </row>
    <row r="10282" spans="1:20" x14ac:dyDescent="0.3">
      <c r="A10282">
        <v>3</v>
      </c>
      <c r="B10282">
        <v>75.5</v>
      </c>
      <c r="C10282">
        <v>1</v>
      </c>
      <c r="D10282">
        <v>0</v>
      </c>
      <c r="E10282">
        <v>130</v>
      </c>
      <c r="F10282">
        <v>4737.087716</v>
      </c>
      <c r="G10282" s="1">
        <v>6.0606059999999996E-3</v>
      </c>
      <c r="H10282" s="1">
        <v>1.1475964E-2</v>
      </c>
      <c r="I10282">
        <v>43.774240820000003</v>
      </c>
      <c r="J10282">
        <v>0</v>
      </c>
      <c r="K10282" t="s">
        <v>27</v>
      </c>
      <c r="L10282">
        <v>2</v>
      </c>
      <c r="M10282">
        <v>2</v>
      </c>
      <c r="N10282">
        <v>1</v>
      </c>
      <c r="O10282">
        <v>2</v>
      </c>
      <c r="P10282" t="s">
        <v>19</v>
      </c>
      <c r="Q10282" t="b">
        <v>0</v>
      </c>
      <c r="R10282" t="b">
        <v>1</v>
      </c>
      <c r="S10282">
        <f>IF(OnlineShopData[[#This Row],[Revenue]]=TRUE,1,0)</f>
        <v>1</v>
      </c>
      <c r="T10282">
        <f>MATCH(OnlineShopData[[#This Row],[Month]],{"Jan","Feb","Mar","Apr","May","June","Jul","Aug","Sep","Oct","Nov","Dec"},0)</f>
        <v>11</v>
      </c>
    </row>
    <row r="10283" spans="1:20" x14ac:dyDescent="0.3">
      <c r="A10283">
        <v>1</v>
      </c>
      <c r="B10283">
        <v>78</v>
      </c>
      <c r="C10283">
        <v>0</v>
      </c>
      <c r="D10283">
        <v>0</v>
      </c>
      <c r="E10283">
        <v>2</v>
      </c>
      <c r="F10283">
        <v>25.75</v>
      </c>
      <c r="G10283" s="1">
        <v>0</v>
      </c>
      <c r="H10283" s="1">
        <v>6.6666666999999999E-2</v>
      </c>
      <c r="I10283">
        <v>0</v>
      </c>
      <c r="J10283">
        <v>0</v>
      </c>
      <c r="K10283" t="s">
        <v>27</v>
      </c>
      <c r="L10283">
        <v>4</v>
      </c>
      <c r="M10283">
        <v>2</v>
      </c>
      <c r="N10283">
        <v>6</v>
      </c>
      <c r="O10283">
        <v>8</v>
      </c>
      <c r="P10283" t="s">
        <v>20</v>
      </c>
      <c r="Q10283" t="b">
        <v>0</v>
      </c>
      <c r="R10283" t="b">
        <v>0</v>
      </c>
      <c r="S10283">
        <f>IF(OnlineShopData[[#This Row],[Revenue]]=TRUE,1,0)</f>
        <v>0</v>
      </c>
      <c r="T10283">
        <f>MATCH(OnlineShopData[[#This Row],[Month]],{"Jan","Feb","Mar","Apr","May","June","Jul","Aug","Sep","Oct","Nov","Dec"},0)</f>
        <v>11</v>
      </c>
    </row>
    <row r="10284" spans="1:20" x14ac:dyDescent="0.3">
      <c r="A10284">
        <v>3</v>
      </c>
      <c r="B10284">
        <v>53</v>
      </c>
      <c r="C10284">
        <v>5</v>
      </c>
      <c r="D10284">
        <v>9.5</v>
      </c>
      <c r="E10284">
        <v>218</v>
      </c>
      <c r="F10284">
        <v>8205.6879399999998</v>
      </c>
      <c r="G10284" s="1">
        <v>2.357037E-2</v>
      </c>
      <c r="H10284" s="1">
        <v>3.9663917999999999E-2</v>
      </c>
      <c r="I10284">
        <v>1.1807366100000001</v>
      </c>
      <c r="J10284">
        <v>0</v>
      </c>
      <c r="K10284" t="s">
        <v>27</v>
      </c>
      <c r="L10284">
        <v>1</v>
      </c>
      <c r="M10284">
        <v>1</v>
      </c>
      <c r="N10284">
        <v>3</v>
      </c>
      <c r="O10284">
        <v>3</v>
      </c>
      <c r="P10284" t="s">
        <v>19</v>
      </c>
      <c r="Q10284" t="b">
        <v>0</v>
      </c>
      <c r="R10284" t="b">
        <v>1</v>
      </c>
      <c r="S10284">
        <f>IF(OnlineShopData[[#This Row],[Revenue]]=TRUE,1,0)</f>
        <v>1</v>
      </c>
      <c r="T10284">
        <f>MATCH(OnlineShopData[[#This Row],[Month]],{"Jan","Feb","Mar","Apr","May","June","Jul","Aug","Sep","Oct","Nov","Dec"},0)</f>
        <v>11</v>
      </c>
    </row>
    <row r="10285" spans="1:20" x14ac:dyDescent="0.3">
      <c r="A10285">
        <v>9</v>
      </c>
      <c r="B10285">
        <v>137.3222222</v>
      </c>
      <c r="C10285">
        <v>1</v>
      </c>
      <c r="D10285">
        <v>418.5</v>
      </c>
      <c r="E10285">
        <v>41</v>
      </c>
      <c r="F10285">
        <v>1933.2444439999999</v>
      </c>
      <c r="G10285" s="1">
        <v>6.0790269999999999E-3</v>
      </c>
      <c r="H10285" s="1">
        <v>2.1222360999999999E-2</v>
      </c>
      <c r="I10285">
        <v>0</v>
      </c>
      <c r="J10285">
        <v>0</v>
      </c>
      <c r="K10285" t="s">
        <v>30</v>
      </c>
      <c r="L10285">
        <v>2</v>
      </c>
      <c r="M10285">
        <v>2</v>
      </c>
      <c r="N10285">
        <v>1</v>
      </c>
      <c r="O10285">
        <v>2</v>
      </c>
      <c r="P10285" t="s">
        <v>19</v>
      </c>
      <c r="Q10285" t="b">
        <v>0</v>
      </c>
      <c r="R10285" t="b">
        <v>0</v>
      </c>
      <c r="S10285">
        <f>IF(OnlineShopData[[#This Row],[Revenue]]=TRUE,1,0)</f>
        <v>0</v>
      </c>
      <c r="T10285">
        <f>MATCH(OnlineShopData[[#This Row],[Month]],{"Jan","Feb","Mar","Apr","May","June","Jul","Aug","Sep","Oct","Nov","Dec"},0)</f>
        <v>12</v>
      </c>
    </row>
    <row r="10286" spans="1:20" x14ac:dyDescent="0.3">
      <c r="A10286">
        <v>7</v>
      </c>
      <c r="B10286">
        <v>154</v>
      </c>
      <c r="C10286">
        <v>3</v>
      </c>
      <c r="D10286">
        <v>248.16666670000001</v>
      </c>
      <c r="E10286">
        <v>34</v>
      </c>
      <c r="F10286">
        <v>886.47916669999995</v>
      </c>
      <c r="G10286" s="1">
        <v>0</v>
      </c>
      <c r="H10286" s="1">
        <v>5.1282050000000003E-3</v>
      </c>
      <c r="I10286">
        <v>77.801587999999995</v>
      </c>
      <c r="J10286">
        <v>0</v>
      </c>
      <c r="K10286" t="s">
        <v>30</v>
      </c>
      <c r="L10286">
        <v>2</v>
      </c>
      <c r="M10286">
        <v>2</v>
      </c>
      <c r="N10286">
        <v>1</v>
      </c>
      <c r="O10286">
        <v>2</v>
      </c>
      <c r="P10286" t="s">
        <v>20</v>
      </c>
      <c r="Q10286" t="b">
        <v>0</v>
      </c>
      <c r="R10286" t="b">
        <v>1</v>
      </c>
      <c r="S10286">
        <f>IF(OnlineShopData[[#This Row],[Revenue]]=TRUE,1,0)</f>
        <v>1</v>
      </c>
      <c r="T10286">
        <f>MATCH(OnlineShopData[[#This Row],[Month]],{"Jan","Feb","Mar","Apr","May","June","Jul","Aug","Sep","Oct","Nov","Dec"},0)</f>
        <v>12</v>
      </c>
    </row>
    <row r="10287" spans="1:20" x14ac:dyDescent="0.3">
      <c r="A10287">
        <v>3</v>
      </c>
      <c r="B10287">
        <v>77.5</v>
      </c>
      <c r="C10287">
        <v>0</v>
      </c>
      <c r="D10287">
        <v>0</v>
      </c>
      <c r="E10287">
        <v>35</v>
      </c>
      <c r="F10287">
        <v>1000.8</v>
      </c>
      <c r="G10287" s="1">
        <v>0</v>
      </c>
      <c r="H10287" s="1">
        <v>1.3888889E-2</v>
      </c>
      <c r="I10287">
        <v>0</v>
      </c>
      <c r="J10287">
        <v>0</v>
      </c>
      <c r="K10287" t="s">
        <v>30</v>
      </c>
      <c r="L10287">
        <v>4</v>
      </c>
      <c r="M10287">
        <v>2</v>
      </c>
      <c r="N10287">
        <v>1</v>
      </c>
      <c r="O10287">
        <v>6</v>
      </c>
      <c r="P10287" t="s">
        <v>19</v>
      </c>
      <c r="Q10287" t="b">
        <v>0</v>
      </c>
      <c r="R10287" t="b">
        <v>0</v>
      </c>
      <c r="S10287">
        <f>IF(OnlineShopData[[#This Row],[Revenue]]=TRUE,1,0)</f>
        <v>0</v>
      </c>
      <c r="T10287">
        <f>MATCH(OnlineShopData[[#This Row],[Month]],{"Jan","Feb","Mar","Apr","May","June","Jul","Aug","Sep","Oct","Nov","Dec"},0)</f>
        <v>12</v>
      </c>
    </row>
    <row r="10288" spans="1:20" x14ac:dyDescent="0.3">
      <c r="A10288">
        <v>7</v>
      </c>
      <c r="B10288">
        <v>235.75</v>
      </c>
      <c r="C10288">
        <v>4</v>
      </c>
      <c r="D10288">
        <v>66.5</v>
      </c>
      <c r="E10288">
        <v>37</v>
      </c>
      <c r="F10288">
        <v>729.79166669999995</v>
      </c>
      <c r="G10288" s="1">
        <v>4.5454550000000003E-3</v>
      </c>
      <c r="H10288" s="1">
        <v>1.8181817999999999E-2</v>
      </c>
      <c r="I10288">
        <v>60.422984739999997</v>
      </c>
      <c r="J10288">
        <v>0</v>
      </c>
      <c r="K10288" t="s">
        <v>27</v>
      </c>
      <c r="L10288">
        <v>2</v>
      </c>
      <c r="M10288">
        <v>2</v>
      </c>
      <c r="N10288">
        <v>1</v>
      </c>
      <c r="O10288">
        <v>2</v>
      </c>
      <c r="P10288" t="s">
        <v>19</v>
      </c>
      <c r="Q10288" t="b">
        <v>0</v>
      </c>
      <c r="R10288" t="b">
        <v>1</v>
      </c>
      <c r="S10288">
        <f>IF(OnlineShopData[[#This Row],[Revenue]]=TRUE,1,0)</f>
        <v>1</v>
      </c>
      <c r="T10288">
        <f>MATCH(OnlineShopData[[#This Row],[Month]],{"Jan","Feb","Mar","Apr","May","June","Jul","Aug","Sep","Oct","Nov","Dec"},0)</f>
        <v>11</v>
      </c>
    </row>
    <row r="10289" spans="1:20" x14ac:dyDescent="0.3">
      <c r="A10289">
        <v>0</v>
      </c>
      <c r="B10289">
        <v>0</v>
      </c>
      <c r="C10289">
        <v>0</v>
      </c>
      <c r="D10289">
        <v>0</v>
      </c>
      <c r="E10289">
        <v>12</v>
      </c>
      <c r="F10289">
        <v>335</v>
      </c>
      <c r="G10289" s="1">
        <v>1.8181817999999999E-2</v>
      </c>
      <c r="H10289" s="1">
        <v>4.5454544999999999E-2</v>
      </c>
      <c r="I10289">
        <v>0</v>
      </c>
      <c r="J10289">
        <v>0</v>
      </c>
      <c r="K10289" t="s">
        <v>30</v>
      </c>
      <c r="L10289">
        <v>1</v>
      </c>
      <c r="M10289">
        <v>1</v>
      </c>
      <c r="N10289">
        <v>8</v>
      </c>
      <c r="O10289">
        <v>10</v>
      </c>
      <c r="P10289" t="s">
        <v>19</v>
      </c>
      <c r="Q10289" t="b">
        <v>0</v>
      </c>
      <c r="R10289" t="b">
        <v>0</v>
      </c>
      <c r="S10289">
        <f>IF(OnlineShopData[[#This Row],[Revenue]]=TRUE,1,0)</f>
        <v>0</v>
      </c>
      <c r="T10289">
        <f>MATCH(OnlineShopData[[#This Row],[Month]],{"Jan","Feb","Mar","Apr","May","June","Jul","Aug","Sep","Oct","Nov","Dec"},0)</f>
        <v>12</v>
      </c>
    </row>
    <row r="10290" spans="1:20" x14ac:dyDescent="0.3">
      <c r="A10290">
        <v>0</v>
      </c>
      <c r="B10290">
        <v>0</v>
      </c>
      <c r="C10290">
        <v>0</v>
      </c>
      <c r="D10290">
        <v>0</v>
      </c>
      <c r="E10290">
        <v>8</v>
      </c>
      <c r="F10290">
        <v>96</v>
      </c>
      <c r="G10290" s="1">
        <v>2.5000000000000001E-2</v>
      </c>
      <c r="H10290" s="1">
        <v>0.05</v>
      </c>
      <c r="I10290">
        <v>0</v>
      </c>
      <c r="J10290">
        <v>0</v>
      </c>
      <c r="K10290" t="s">
        <v>27</v>
      </c>
      <c r="L10290">
        <v>2</v>
      </c>
      <c r="M10290">
        <v>4</v>
      </c>
      <c r="N10290">
        <v>9</v>
      </c>
      <c r="O10290">
        <v>20</v>
      </c>
      <c r="P10290" t="s">
        <v>19</v>
      </c>
      <c r="Q10290" t="b">
        <v>0</v>
      </c>
      <c r="R10290" t="b">
        <v>0</v>
      </c>
      <c r="S10290">
        <f>IF(OnlineShopData[[#This Row],[Revenue]]=TRUE,1,0)</f>
        <v>0</v>
      </c>
      <c r="T10290">
        <f>MATCH(OnlineShopData[[#This Row],[Month]],{"Jan","Feb","Mar","Apr","May","June","Jul","Aug","Sep","Oct","Nov","Dec"},0)</f>
        <v>11</v>
      </c>
    </row>
    <row r="10291" spans="1:20" x14ac:dyDescent="0.3">
      <c r="A10291">
        <v>3</v>
      </c>
      <c r="B10291">
        <v>118</v>
      </c>
      <c r="C10291">
        <v>0</v>
      </c>
      <c r="D10291">
        <v>0</v>
      </c>
      <c r="E10291">
        <v>2</v>
      </c>
      <c r="F10291">
        <v>96.25</v>
      </c>
      <c r="G10291" s="1">
        <v>0</v>
      </c>
      <c r="H10291" s="1">
        <v>2.5000000000000001E-2</v>
      </c>
      <c r="I10291">
        <v>0</v>
      </c>
      <c r="J10291">
        <v>0</v>
      </c>
      <c r="K10291" t="s">
        <v>30</v>
      </c>
      <c r="L10291">
        <v>8</v>
      </c>
      <c r="M10291">
        <v>13</v>
      </c>
      <c r="N10291">
        <v>9</v>
      </c>
      <c r="O10291">
        <v>20</v>
      </c>
      <c r="P10291" t="s">
        <v>29</v>
      </c>
      <c r="Q10291" t="b">
        <v>0</v>
      </c>
      <c r="R10291" t="b">
        <v>0</v>
      </c>
      <c r="S10291">
        <f>IF(OnlineShopData[[#This Row],[Revenue]]=TRUE,1,0)</f>
        <v>0</v>
      </c>
      <c r="T10291">
        <f>MATCH(OnlineShopData[[#This Row],[Month]],{"Jan","Feb","Mar","Apr","May","June","Jul","Aug","Sep","Oct","Nov","Dec"},0)</f>
        <v>12</v>
      </c>
    </row>
    <row r="10292" spans="1:20" x14ac:dyDescent="0.3">
      <c r="A10292">
        <v>0</v>
      </c>
      <c r="B10292">
        <v>0</v>
      </c>
      <c r="C10292">
        <v>0</v>
      </c>
      <c r="D10292">
        <v>0</v>
      </c>
      <c r="E10292">
        <v>24</v>
      </c>
      <c r="F10292">
        <v>386.75</v>
      </c>
      <c r="G10292" s="1">
        <v>1.6666667E-2</v>
      </c>
      <c r="H10292" s="1">
        <v>5.1388889E-2</v>
      </c>
      <c r="I10292">
        <v>0</v>
      </c>
      <c r="J10292">
        <v>0</v>
      </c>
      <c r="K10292" t="s">
        <v>27</v>
      </c>
      <c r="L10292">
        <v>2</v>
      </c>
      <c r="M10292">
        <v>4</v>
      </c>
      <c r="N10292">
        <v>1</v>
      </c>
      <c r="O10292">
        <v>3</v>
      </c>
      <c r="P10292" t="s">
        <v>19</v>
      </c>
      <c r="Q10292" t="b">
        <v>0</v>
      </c>
      <c r="R10292" t="b">
        <v>0</v>
      </c>
      <c r="S10292">
        <f>IF(OnlineShopData[[#This Row],[Revenue]]=TRUE,1,0)</f>
        <v>0</v>
      </c>
      <c r="T10292">
        <f>MATCH(OnlineShopData[[#This Row],[Month]],{"Jan","Feb","Mar","Apr","May","June","Jul","Aug","Sep","Oct","Nov","Dec"},0)</f>
        <v>11</v>
      </c>
    </row>
    <row r="10293" spans="1:20" x14ac:dyDescent="0.3">
      <c r="A10293">
        <v>9</v>
      </c>
      <c r="B10293">
        <v>320.27083329999999</v>
      </c>
      <c r="C10293">
        <v>2</v>
      </c>
      <c r="D10293">
        <v>298.33333329999999</v>
      </c>
      <c r="E10293">
        <v>51</v>
      </c>
      <c r="F10293">
        <v>1788.370821</v>
      </c>
      <c r="G10293" s="1">
        <v>1.6969696999999999E-2</v>
      </c>
      <c r="H10293" s="1">
        <v>1.4709834999999999E-2</v>
      </c>
      <c r="I10293">
        <v>8.2161779199999998</v>
      </c>
      <c r="J10293">
        <v>0</v>
      </c>
      <c r="K10293" t="s">
        <v>27</v>
      </c>
      <c r="L10293">
        <v>3</v>
      </c>
      <c r="M10293">
        <v>2</v>
      </c>
      <c r="N10293">
        <v>3</v>
      </c>
      <c r="O10293">
        <v>2</v>
      </c>
      <c r="P10293" t="s">
        <v>19</v>
      </c>
      <c r="Q10293" t="b">
        <v>1</v>
      </c>
      <c r="R10293" t="b">
        <v>1</v>
      </c>
      <c r="S10293">
        <f>IF(OnlineShopData[[#This Row],[Revenue]]=TRUE,1,0)</f>
        <v>1</v>
      </c>
      <c r="T10293">
        <f>MATCH(OnlineShopData[[#This Row],[Month]],{"Jan","Feb","Mar","Apr","May","June","Jul","Aug","Sep","Oct","Nov","Dec"},0)</f>
        <v>11</v>
      </c>
    </row>
    <row r="10294" spans="1:20" x14ac:dyDescent="0.3">
      <c r="A10294">
        <v>0</v>
      </c>
      <c r="B10294">
        <v>0</v>
      </c>
      <c r="C10294">
        <v>0</v>
      </c>
      <c r="D10294">
        <v>0</v>
      </c>
      <c r="E10294">
        <v>11</v>
      </c>
      <c r="F10294">
        <v>251.29166670000001</v>
      </c>
      <c r="G10294" s="1">
        <v>0</v>
      </c>
      <c r="H10294" s="1">
        <v>1.1111111E-2</v>
      </c>
      <c r="I10294">
        <v>0</v>
      </c>
      <c r="J10294">
        <v>0</v>
      </c>
      <c r="K10294" t="s">
        <v>27</v>
      </c>
      <c r="L10294">
        <v>3</v>
      </c>
      <c r="M10294">
        <v>2</v>
      </c>
      <c r="N10294">
        <v>2</v>
      </c>
      <c r="O10294">
        <v>11</v>
      </c>
      <c r="P10294" t="s">
        <v>19</v>
      </c>
      <c r="Q10294" t="b">
        <v>1</v>
      </c>
      <c r="R10294" t="b">
        <v>0</v>
      </c>
      <c r="S10294">
        <f>IF(OnlineShopData[[#This Row],[Revenue]]=TRUE,1,0)</f>
        <v>0</v>
      </c>
      <c r="T10294">
        <f>MATCH(OnlineShopData[[#This Row],[Month]],{"Jan","Feb","Mar","Apr","May","June","Jul","Aug","Sep","Oct","Nov","Dec"},0)</f>
        <v>11</v>
      </c>
    </row>
    <row r="10295" spans="1:20" x14ac:dyDescent="0.3">
      <c r="A10295">
        <v>2</v>
      </c>
      <c r="B10295">
        <v>7</v>
      </c>
      <c r="C10295">
        <v>0</v>
      </c>
      <c r="D10295">
        <v>0</v>
      </c>
      <c r="E10295">
        <v>56</v>
      </c>
      <c r="F10295">
        <v>656.76818179999998</v>
      </c>
      <c r="G10295" s="1">
        <v>0</v>
      </c>
      <c r="H10295" s="1">
        <v>6.9416390000000003E-3</v>
      </c>
      <c r="I10295">
        <v>0</v>
      </c>
      <c r="J10295">
        <v>0</v>
      </c>
      <c r="K10295" t="s">
        <v>27</v>
      </c>
      <c r="L10295">
        <v>3</v>
      </c>
      <c r="M10295">
        <v>2</v>
      </c>
      <c r="N10295">
        <v>1</v>
      </c>
      <c r="O10295">
        <v>1</v>
      </c>
      <c r="P10295" t="s">
        <v>19</v>
      </c>
      <c r="Q10295" t="b">
        <v>1</v>
      </c>
      <c r="R10295" t="b">
        <v>0</v>
      </c>
      <c r="S10295">
        <f>IF(OnlineShopData[[#This Row],[Revenue]]=TRUE,1,0)</f>
        <v>0</v>
      </c>
      <c r="T10295">
        <f>MATCH(OnlineShopData[[#This Row],[Month]],{"Jan","Feb","Mar","Apr","May","June","Jul","Aug","Sep","Oct","Nov","Dec"},0)</f>
        <v>11</v>
      </c>
    </row>
    <row r="10296" spans="1:20" x14ac:dyDescent="0.3">
      <c r="A10296">
        <v>2</v>
      </c>
      <c r="B10296">
        <v>21.25</v>
      </c>
      <c r="C10296">
        <v>0</v>
      </c>
      <c r="D10296">
        <v>0</v>
      </c>
      <c r="E10296">
        <v>33</v>
      </c>
      <c r="F10296">
        <v>968.6444444</v>
      </c>
      <c r="G10296" s="1">
        <v>1.9191919000000002E-2</v>
      </c>
      <c r="H10296" s="1">
        <v>2.3480257000000001E-2</v>
      </c>
      <c r="I10296">
        <v>0</v>
      </c>
      <c r="J10296">
        <v>0</v>
      </c>
      <c r="K10296" t="s">
        <v>27</v>
      </c>
      <c r="L10296">
        <v>3</v>
      </c>
      <c r="M10296">
        <v>2</v>
      </c>
      <c r="N10296">
        <v>1</v>
      </c>
      <c r="O10296">
        <v>8</v>
      </c>
      <c r="P10296" t="s">
        <v>19</v>
      </c>
      <c r="Q10296" t="b">
        <v>1</v>
      </c>
      <c r="R10296" t="b">
        <v>0</v>
      </c>
      <c r="S10296">
        <f>IF(OnlineShopData[[#This Row],[Revenue]]=TRUE,1,0)</f>
        <v>0</v>
      </c>
      <c r="T10296">
        <f>MATCH(OnlineShopData[[#This Row],[Month]],{"Jan","Feb","Mar","Apr","May","June","Jul","Aug","Sep","Oct","Nov","Dec"},0)</f>
        <v>11</v>
      </c>
    </row>
    <row r="10297" spans="1:20" x14ac:dyDescent="0.3">
      <c r="A10297">
        <v>0</v>
      </c>
      <c r="B10297">
        <v>0</v>
      </c>
      <c r="C10297">
        <v>0</v>
      </c>
      <c r="D10297">
        <v>0</v>
      </c>
      <c r="E10297">
        <v>3</v>
      </c>
      <c r="F10297">
        <v>159</v>
      </c>
      <c r="G10297" s="1">
        <v>0</v>
      </c>
      <c r="H10297" s="1">
        <v>3.3333333E-2</v>
      </c>
      <c r="I10297">
        <v>0</v>
      </c>
      <c r="J10297">
        <v>0</v>
      </c>
      <c r="K10297" t="s">
        <v>30</v>
      </c>
      <c r="L10297">
        <v>1</v>
      </c>
      <c r="M10297">
        <v>1</v>
      </c>
      <c r="N10297">
        <v>1</v>
      </c>
      <c r="O10297">
        <v>1</v>
      </c>
      <c r="P10297" t="s">
        <v>19</v>
      </c>
      <c r="Q10297" t="b">
        <v>0</v>
      </c>
      <c r="R10297" t="b">
        <v>0</v>
      </c>
      <c r="S10297">
        <f>IF(OnlineShopData[[#This Row],[Revenue]]=TRUE,1,0)</f>
        <v>0</v>
      </c>
      <c r="T10297">
        <f>MATCH(OnlineShopData[[#This Row],[Month]],{"Jan","Feb","Mar","Apr","May","June","Jul","Aug","Sep","Oct","Nov","Dec"},0)</f>
        <v>12</v>
      </c>
    </row>
    <row r="10298" spans="1:20" x14ac:dyDescent="0.3">
      <c r="A10298">
        <v>0</v>
      </c>
      <c r="B10298">
        <v>0</v>
      </c>
      <c r="C10298">
        <v>0</v>
      </c>
      <c r="D10298">
        <v>0</v>
      </c>
      <c r="E10298">
        <v>47</v>
      </c>
      <c r="F10298">
        <v>2455.1476189999998</v>
      </c>
      <c r="G10298" s="1">
        <v>7.4074070000000004E-3</v>
      </c>
      <c r="H10298" s="1">
        <v>2.3703703999999999E-2</v>
      </c>
      <c r="I10298">
        <v>0</v>
      </c>
      <c r="J10298">
        <v>0</v>
      </c>
      <c r="K10298" t="s">
        <v>27</v>
      </c>
      <c r="L10298">
        <v>3</v>
      </c>
      <c r="M10298">
        <v>2</v>
      </c>
      <c r="N10298">
        <v>1</v>
      </c>
      <c r="O10298">
        <v>3</v>
      </c>
      <c r="P10298" t="s">
        <v>19</v>
      </c>
      <c r="Q10298" t="b">
        <v>0</v>
      </c>
      <c r="R10298" t="b">
        <v>0</v>
      </c>
      <c r="S10298">
        <f>IF(OnlineShopData[[#This Row],[Revenue]]=TRUE,1,0)</f>
        <v>0</v>
      </c>
      <c r="T10298">
        <f>MATCH(OnlineShopData[[#This Row],[Month]],{"Jan","Feb","Mar","Apr","May","June","Jul","Aug","Sep","Oct","Nov","Dec"},0)</f>
        <v>11</v>
      </c>
    </row>
    <row r="10299" spans="1:20" x14ac:dyDescent="0.3">
      <c r="A10299">
        <v>0</v>
      </c>
      <c r="B10299">
        <v>0</v>
      </c>
      <c r="C10299">
        <v>0</v>
      </c>
      <c r="D10299">
        <v>0</v>
      </c>
      <c r="E10299">
        <v>6</v>
      </c>
      <c r="F10299">
        <v>203</v>
      </c>
      <c r="G10299" s="1">
        <v>0</v>
      </c>
      <c r="H10299" s="1">
        <v>3.3333333E-2</v>
      </c>
      <c r="I10299">
        <v>0</v>
      </c>
      <c r="J10299">
        <v>0</v>
      </c>
      <c r="K10299" t="s">
        <v>27</v>
      </c>
      <c r="L10299">
        <v>4</v>
      </c>
      <c r="M10299">
        <v>1</v>
      </c>
      <c r="N10299">
        <v>2</v>
      </c>
      <c r="O10299">
        <v>3</v>
      </c>
      <c r="P10299" t="s">
        <v>19</v>
      </c>
      <c r="Q10299" t="b">
        <v>0</v>
      </c>
      <c r="R10299" t="b">
        <v>0</v>
      </c>
      <c r="S10299">
        <f>IF(OnlineShopData[[#This Row],[Revenue]]=TRUE,1,0)</f>
        <v>0</v>
      </c>
      <c r="T10299">
        <f>MATCH(OnlineShopData[[#This Row],[Month]],{"Jan","Feb","Mar","Apr","May","June","Jul","Aug","Sep","Oct","Nov","Dec"},0)</f>
        <v>11</v>
      </c>
    </row>
    <row r="10300" spans="1:20" x14ac:dyDescent="0.3">
      <c r="A10300">
        <v>1</v>
      </c>
      <c r="B10300">
        <v>131.5</v>
      </c>
      <c r="C10300">
        <v>1</v>
      </c>
      <c r="D10300">
        <v>19</v>
      </c>
      <c r="E10300">
        <v>62</v>
      </c>
      <c r="F10300">
        <v>1524.9629970000001</v>
      </c>
      <c r="G10300" s="1">
        <v>0</v>
      </c>
      <c r="H10300" s="1">
        <v>3.2666209999999999E-3</v>
      </c>
      <c r="I10300">
        <v>83.968136639999997</v>
      </c>
      <c r="J10300">
        <v>0</v>
      </c>
      <c r="K10300" t="s">
        <v>27</v>
      </c>
      <c r="L10300">
        <v>2</v>
      </c>
      <c r="M10300">
        <v>2</v>
      </c>
      <c r="N10300">
        <v>1</v>
      </c>
      <c r="O10300">
        <v>2</v>
      </c>
      <c r="P10300" t="s">
        <v>20</v>
      </c>
      <c r="Q10300" t="b">
        <v>0</v>
      </c>
      <c r="R10300" t="b">
        <v>1</v>
      </c>
      <c r="S10300">
        <f>IF(OnlineShopData[[#This Row],[Revenue]]=TRUE,1,0)</f>
        <v>1</v>
      </c>
      <c r="T10300">
        <f>MATCH(OnlineShopData[[#This Row],[Month]],{"Jan","Feb","Mar","Apr","May","June","Jul","Aug","Sep","Oct","Nov","Dec"},0)</f>
        <v>11</v>
      </c>
    </row>
    <row r="10301" spans="1:20" x14ac:dyDescent="0.3">
      <c r="A10301">
        <v>2</v>
      </c>
      <c r="B10301">
        <v>64</v>
      </c>
      <c r="C10301">
        <v>0</v>
      </c>
      <c r="D10301">
        <v>0</v>
      </c>
      <c r="E10301">
        <v>10</v>
      </c>
      <c r="F10301">
        <v>341.25</v>
      </c>
      <c r="G10301" s="1">
        <v>1.6666667E-2</v>
      </c>
      <c r="H10301" s="1">
        <v>3.0555556000000001E-2</v>
      </c>
      <c r="I10301">
        <v>0</v>
      </c>
      <c r="J10301">
        <v>0</v>
      </c>
      <c r="K10301" t="s">
        <v>27</v>
      </c>
      <c r="L10301">
        <v>3</v>
      </c>
      <c r="M10301">
        <v>2</v>
      </c>
      <c r="N10301">
        <v>3</v>
      </c>
      <c r="O10301">
        <v>10</v>
      </c>
      <c r="P10301" t="s">
        <v>19</v>
      </c>
      <c r="Q10301" t="b">
        <v>0</v>
      </c>
      <c r="R10301" t="b">
        <v>0</v>
      </c>
      <c r="S10301">
        <f>IF(OnlineShopData[[#This Row],[Revenue]]=TRUE,1,0)</f>
        <v>0</v>
      </c>
      <c r="T10301">
        <f>MATCH(OnlineShopData[[#This Row],[Month]],{"Jan","Feb","Mar","Apr","May","June","Jul","Aug","Sep","Oct","Nov","Dec"},0)</f>
        <v>11</v>
      </c>
    </row>
    <row r="10302" spans="1:20" x14ac:dyDescent="0.3">
      <c r="A10302">
        <v>4</v>
      </c>
      <c r="B10302">
        <v>68.107692310000004</v>
      </c>
      <c r="C10302">
        <v>6</v>
      </c>
      <c r="D10302">
        <v>1022.25</v>
      </c>
      <c r="E10302">
        <v>104</v>
      </c>
      <c r="F10302">
        <v>8130.9649140000001</v>
      </c>
      <c r="G10302" s="1">
        <v>3.7878790000000001E-3</v>
      </c>
      <c r="H10302" s="1">
        <v>1.7634750000000001E-2</v>
      </c>
      <c r="I10302">
        <v>5.9074759390000002</v>
      </c>
      <c r="J10302">
        <v>0</v>
      </c>
      <c r="K10302" t="s">
        <v>27</v>
      </c>
      <c r="L10302">
        <v>1</v>
      </c>
      <c r="M10302">
        <v>1</v>
      </c>
      <c r="N10302">
        <v>4</v>
      </c>
      <c r="O10302">
        <v>2</v>
      </c>
      <c r="P10302" t="s">
        <v>19</v>
      </c>
      <c r="Q10302" t="b">
        <v>0</v>
      </c>
      <c r="R10302" t="b">
        <v>1</v>
      </c>
      <c r="S10302">
        <f>IF(OnlineShopData[[#This Row],[Revenue]]=TRUE,1,0)</f>
        <v>1</v>
      </c>
      <c r="T10302">
        <f>MATCH(OnlineShopData[[#This Row],[Month]],{"Jan","Feb","Mar","Apr","May","June","Jul","Aug","Sep","Oct","Nov","Dec"},0)</f>
        <v>11</v>
      </c>
    </row>
    <row r="10303" spans="1:20" x14ac:dyDescent="0.3">
      <c r="A10303">
        <v>1</v>
      </c>
      <c r="B10303">
        <v>5</v>
      </c>
      <c r="C10303">
        <v>2</v>
      </c>
      <c r="D10303">
        <v>17</v>
      </c>
      <c r="E10303">
        <v>126</v>
      </c>
      <c r="F10303">
        <v>5276.2271929999997</v>
      </c>
      <c r="G10303" s="1">
        <v>1.1548556E-2</v>
      </c>
      <c r="H10303" s="1">
        <v>3.3933258000000001E-2</v>
      </c>
      <c r="I10303">
        <v>0</v>
      </c>
      <c r="J10303">
        <v>0</v>
      </c>
      <c r="K10303" t="s">
        <v>30</v>
      </c>
      <c r="L10303">
        <v>2</v>
      </c>
      <c r="M10303">
        <v>2</v>
      </c>
      <c r="N10303">
        <v>9</v>
      </c>
      <c r="O10303">
        <v>1</v>
      </c>
      <c r="P10303" t="s">
        <v>19</v>
      </c>
      <c r="Q10303" t="b">
        <v>1</v>
      </c>
      <c r="R10303" t="b">
        <v>0</v>
      </c>
      <c r="S10303">
        <f>IF(OnlineShopData[[#This Row],[Revenue]]=TRUE,1,0)</f>
        <v>0</v>
      </c>
      <c r="T10303">
        <f>MATCH(OnlineShopData[[#This Row],[Month]],{"Jan","Feb","Mar","Apr","May","June","Jul","Aug","Sep","Oct","Nov","Dec"},0)</f>
        <v>12</v>
      </c>
    </row>
    <row r="10304" spans="1:20" x14ac:dyDescent="0.3">
      <c r="A10304">
        <v>0</v>
      </c>
      <c r="B10304">
        <v>0</v>
      </c>
      <c r="C10304">
        <v>0</v>
      </c>
      <c r="D10304">
        <v>0</v>
      </c>
      <c r="E10304">
        <v>24</v>
      </c>
      <c r="F10304">
        <v>381.35833330000003</v>
      </c>
      <c r="G10304" s="1">
        <v>8.3333330000000001E-3</v>
      </c>
      <c r="H10304" s="1">
        <v>2.2499999999999999E-2</v>
      </c>
      <c r="I10304">
        <v>0</v>
      </c>
      <c r="J10304">
        <v>0</v>
      </c>
      <c r="K10304" t="s">
        <v>30</v>
      </c>
      <c r="L10304">
        <v>2</v>
      </c>
      <c r="M10304">
        <v>2</v>
      </c>
      <c r="N10304">
        <v>1</v>
      </c>
      <c r="O10304">
        <v>1</v>
      </c>
      <c r="P10304" t="s">
        <v>19</v>
      </c>
      <c r="Q10304" t="b">
        <v>0</v>
      </c>
      <c r="R10304" t="b">
        <v>0</v>
      </c>
      <c r="S10304">
        <f>IF(OnlineShopData[[#This Row],[Revenue]]=TRUE,1,0)</f>
        <v>0</v>
      </c>
      <c r="T10304">
        <f>MATCH(OnlineShopData[[#This Row],[Month]],{"Jan","Feb","Mar","Apr","May","June","Jul","Aug","Sep","Oct","Nov","Dec"},0)</f>
        <v>12</v>
      </c>
    </row>
    <row r="10305" spans="1:20" x14ac:dyDescent="0.3">
      <c r="A10305">
        <v>3</v>
      </c>
      <c r="B10305">
        <v>54.5</v>
      </c>
      <c r="C10305">
        <v>2</v>
      </c>
      <c r="D10305">
        <v>7</v>
      </c>
      <c r="E10305">
        <v>3</v>
      </c>
      <c r="F10305">
        <v>23</v>
      </c>
      <c r="G10305" s="1">
        <v>6.6666666999999999E-2</v>
      </c>
      <c r="H10305" s="1">
        <v>6.6666666999999999E-2</v>
      </c>
      <c r="I10305">
        <v>0</v>
      </c>
      <c r="J10305">
        <v>0</v>
      </c>
      <c r="K10305" t="s">
        <v>30</v>
      </c>
      <c r="L10305">
        <v>1</v>
      </c>
      <c r="M10305">
        <v>1</v>
      </c>
      <c r="N10305">
        <v>1</v>
      </c>
      <c r="O10305">
        <v>8</v>
      </c>
      <c r="P10305" t="s">
        <v>19</v>
      </c>
      <c r="Q10305" t="b">
        <v>0</v>
      </c>
      <c r="R10305" t="b">
        <v>0</v>
      </c>
      <c r="S10305">
        <f>IF(OnlineShopData[[#This Row],[Revenue]]=TRUE,1,0)</f>
        <v>0</v>
      </c>
      <c r="T10305">
        <f>MATCH(OnlineShopData[[#This Row],[Month]],{"Jan","Feb","Mar","Apr","May","June","Jul","Aug","Sep","Oct","Nov","Dec"},0)</f>
        <v>12</v>
      </c>
    </row>
    <row r="10306" spans="1:20" x14ac:dyDescent="0.3">
      <c r="A10306">
        <v>9</v>
      </c>
      <c r="B10306">
        <v>243.25</v>
      </c>
      <c r="C10306">
        <v>3</v>
      </c>
      <c r="D10306">
        <v>1475.25</v>
      </c>
      <c r="E10306">
        <v>79</v>
      </c>
      <c r="F10306">
        <v>3497.2142859999999</v>
      </c>
      <c r="G10306" s="1">
        <v>3.4482760000000001E-3</v>
      </c>
      <c r="H10306" s="1">
        <v>1.2643678E-2</v>
      </c>
      <c r="I10306">
        <v>32.598643090000003</v>
      </c>
      <c r="J10306">
        <v>0</v>
      </c>
      <c r="K10306" t="s">
        <v>30</v>
      </c>
      <c r="L10306">
        <v>2</v>
      </c>
      <c r="M10306">
        <v>2</v>
      </c>
      <c r="N10306">
        <v>2</v>
      </c>
      <c r="O10306">
        <v>2</v>
      </c>
      <c r="P10306" t="s">
        <v>19</v>
      </c>
      <c r="Q10306" t="b">
        <v>0</v>
      </c>
      <c r="R10306" t="b">
        <v>0</v>
      </c>
      <c r="S10306">
        <f>IF(OnlineShopData[[#This Row],[Revenue]]=TRUE,1,0)</f>
        <v>0</v>
      </c>
      <c r="T10306">
        <f>MATCH(OnlineShopData[[#This Row],[Month]],{"Jan","Feb","Mar","Apr","May","June","Jul","Aug","Sep","Oct","Nov","Dec"},0)</f>
        <v>12</v>
      </c>
    </row>
    <row r="10307" spans="1:20" x14ac:dyDescent="0.3">
      <c r="A10307">
        <v>3</v>
      </c>
      <c r="B10307">
        <v>150.25</v>
      </c>
      <c r="C10307">
        <v>0</v>
      </c>
      <c r="D10307">
        <v>0</v>
      </c>
      <c r="E10307">
        <v>71</v>
      </c>
      <c r="F10307">
        <v>2065.8381650000001</v>
      </c>
      <c r="G10307" s="1">
        <v>6.1032860000000003E-3</v>
      </c>
      <c r="H10307" s="1">
        <v>1.5796945999999999E-2</v>
      </c>
      <c r="I10307">
        <v>0</v>
      </c>
      <c r="J10307">
        <v>0</v>
      </c>
      <c r="K10307" t="s">
        <v>27</v>
      </c>
      <c r="L10307">
        <v>2</v>
      </c>
      <c r="M10307">
        <v>2</v>
      </c>
      <c r="N10307">
        <v>1</v>
      </c>
      <c r="O10307">
        <v>2</v>
      </c>
      <c r="P10307" t="s">
        <v>19</v>
      </c>
      <c r="Q10307" t="b">
        <v>0</v>
      </c>
      <c r="R10307" t="b">
        <v>0</v>
      </c>
      <c r="S10307">
        <f>IF(OnlineShopData[[#This Row],[Revenue]]=TRUE,1,0)</f>
        <v>0</v>
      </c>
      <c r="T10307">
        <f>MATCH(OnlineShopData[[#This Row],[Month]],{"Jan","Feb","Mar","Apr","May","June","Jul","Aug","Sep","Oct","Nov","Dec"},0)</f>
        <v>11</v>
      </c>
    </row>
    <row r="10308" spans="1:20" x14ac:dyDescent="0.3">
      <c r="A10308">
        <v>2</v>
      </c>
      <c r="B10308">
        <v>14</v>
      </c>
      <c r="C10308">
        <v>0</v>
      </c>
      <c r="D10308">
        <v>0</v>
      </c>
      <c r="E10308">
        <v>81</v>
      </c>
      <c r="F10308">
        <v>1441.910588</v>
      </c>
      <c r="G10308" s="1">
        <v>2.4691359999999998E-3</v>
      </c>
      <c r="H10308" s="1">
        <v>1.3932981000000001E-2</v>
      </c>
      <c r="I10308">
        <v>2.76959892</v>
      </c>
      <c r="J10308">
        <v>0</v>
      </c>
      <c r="K10308" t="s">
        <v>27</v>
      </c>
      <c r="L10308">
        <v>2</v>
      </c>
      <c r="M10308">
        <v>2</v>
      </c>
      <c r="N10308">
        <v>3</v>
      </c>
      <c r="O10308">
        <v>2</v>
      </c>
      <c r="P10308" t="s">
        <v>19</v>
      </c>
      <c r="Q10308" t="b">
        <v>0</v>
      </c>
      <c r="R10308" t="b">
        <v>0</v>
      </c>
      <c r="S10308">
        <f>IF(OnlineShopData[[#This Row],[Revenue]]=TRUE,1,0)</f>
        <v>0</v>
      </c>
      <c r="T10308">
        <f>MATCH(OnlineShopData[[#This Row],[Month]],{"Jan","Feb","Mar","Apr","May","June","Jul","Aug","Sep","Oct","Nov","Dec"},0)</f>
        <v>11</v>
      </c>
    </row>
    <row r="10309" spans="1:20" x14ac:dyDescent="0.3">
      <c r="A10309">
        <v>1</v>
      </c>
      <c r="B10309">
        <v>7</v>
      </c>
      <c r="C10309">
        <v>0</v>
      </c>
      <c r="D10309">
        <v>0</v>
      </c>
      <c r="E10309">
        <v>50</v>
      </c>
      <c r="F10309">
        <v>2330.7273810000002</v>
      </c>
      <c r="G10309" s="1">
        <v>2.3809523999999999E-2</v>
      </c>
      <c r="H10309" s="1">
        <v>3.1399416999999999E-2</v>
      </c>
      <c r="I10309">
        <v>0</v>
      </c>
      <c r="J10309">
        <v>0</v>
      </c>
      <c r="K10309" t="s">
        <v>27</v>
      </c>
      <c r="L10309">
        <v>3</v>
      </c>
      <c r="M10309">
        <v>2</v>
      </c>
      <c r="N10309">
        <v>3</v>
      </c>
      <c r="O10309">
        <v>3</v>
      </c>
      <c r="P10309" t="s">
        <v>19</v>
      </c>
      <c r="Q10309" t="b">
        <v>0</v>
      </c>
      <c r="R10309" t="b">
        <v>0</v>
      </c>
      <c r="S10309">
        <f>IF(OnlineShopData[[#This Row],[Revenue]]=TRUE,1,0)</f>
        <v>0</v>
      </c>
      <c r="T10309">
        <f>MATCH(OnlineShopData[[#This Row],[Month]],{"Jan","Feb","Mar","Apr","May","June","Jul","Aug","Sep","Oct","Nov","Dec"},0)</f>
        <v>11</v>
      </c>
    </row>
    <row r="10310" spans="1:20" x14ac:dyDescent="0.3">
      <c r="A10310">
        <v>4</v>
      </c>
      <c r="B10310">
        <v>118.5</v>
      </c>
      <c r="C10310">
        <v>1</v>
      </c>
      <c r="D10310">
        <v>8.5</v>
      </c>
      <c r="E10310">
        <v>62</v>
      </c>
      <c r="F10310">
        <v>2910.632251</v>
      </c>
      <c r="G10310" s="1">
        <v>5.8333329999999996E-3</v>
      </c>
      <c r="H10310" s="1">
        <v>1.7587301999999999E-2</v>
      </c>
      <c r="I10310">
        <v>25.050621360000001</v>
      </c>
      <c r="J10310">
        <v>0</v>
      </c>
      <c r="K10310" t="s">
        <v>27</v>
      </c>
      <c r="L10310">
        <v>3</v>
      </c>
      <c r="M10310">
        <v>2</v>
      </c>
      <c r="N10310">
        <v>1</v>
      </c>
      <c r="O10310">
        <v>2</v>
      </c>
      <c r="P10310" t="s">
        <v>19</v>
      </c>
      <c r="Q10310" t="b">
        <v>0</v>
      </c>
      <c r="R10310" t="b">
        <v>1</v>
      </c>
      <c r="S10310">
        <f>IF(OnlineShopData[[#This Row],[Revenue]]=TRUE,1,0)</f>
        <v>1</v>
      </c>
      <c r="T10310">
        <f>MATCH(OnlineShopData[[#This Row],[Month]],{"Jan","Feb","Mar","Apr","May","June","Jul","Aug","Sep","Oct","Nov","Dec"},0)</f>
        <v>11</v>
      </c>
    </row>
    <row r="10311" spans="1:20" x14ac:dyDescent="0.3">
      <c r="A10311">
        <v>0</v>
      </c>
      <c r="B10311">
        <v>0</v>
      </c>
      <c r="C10311">
        <v>0</v>
      </c>
      <c r="D10311">
        <v>0</v>
      </c>
      <c r="E10311">
        <v>9</v>
      </c>
      <c r="F10311">
        <v>1626</v>
      </c>
      <c r="G10311" s="1">
        <v>2.2222222E-2</v>
      </c>
      <c r="H10311" s="1">
        <v>7.7777778000000006E-2</v>
      </c>
      <c r="I10311">
        <v>0</v>
      </c>
      <c r="J10311">
        <v>0</v>
      </c>
      <c r="K10311" t="s">
        <v>27</v>
      </c>
      <c r="L10311">
        <v>2</v>
      </c>
      <c r="M10311">
        <v>2</v>
      </c>
      <c r="N10311">
        <v>3</v>
      </c>
      <c r="O10311">
        <v>2</v>
      </c>
      <c r="P10311" t="s">
        <v>19</v>
      </c>
      <c r="Q10311" t="b">
        <v>0</v>
      </c>
      <c r="R10311" t="b">
        <v>0</v>
      </c>
      <c r="S10311">
        <f>IF(OnlineShopData[[#This Row],[Revenue]]=TRUE,1,0)</f>
        <v>0</v>
      </c>
      <c r="T10311">
        <f>MATCH(OnlineShopData[[#This Row],[Month]],{"Jan","Feb","Mar","Apr","May","June","Jul","Aug","Sep","Oct","Nov","Dec"},0)</f>
        <v>11</v>
      </c>
    </row>
    <row r="10312" spans="1:20" x14ac:dyDescent="0.3">
      <c r="A10312">
        <v>0</v>
      </c>
      <c r="B10312">
        <v>0</v>
      </c>
      <c r="C10312">
        <v>0</v>
      </c>
      <c r="D10312">
        <v>0</v>
      </c>
      <c r="E10312">
        <v>74</v>
      </c>
      <c r="F10312">
        <v>2719.7340909999998</v>
      </c>
      <c r="G10312" s="1">
        <v>8.1081079999999993E-3</v>
      </c>
      <c r="H10312" s="1">
        <v>2.4324324000000001E-2</v>
      </c>
      <c r="I10312">
        <v>0</v>
      </c>
      <c r="J10312">
        <v>0</v>
      </c>
      <c r="K10312" t="s">
        <v>27</v>
      </c>
      <c r="L10312">
        <v>2</v>
      </c>
      <c r="M10312">
        <v>2</v>
      </c>
      <c r="N10312">
        <v>5</v>
      </c>
      <c r="O10312">
        <v>1</v>
      </c>
      <c r="P10312" t="s">
        <v>19</v>
      </c>
      <c r="Q10312" t="b">
        <v>0</v>
      </c>
      <c r="R10312" t="b">
        <v>0</v>
      </c>
      <c r="S10312">
        <f>IF(OnlineShopData[[#This Row],[Revenue]]=TRUE,1,0)</f>
        <v>0</v>
      </c>
      <c r="T10312">
        <f>MATCH(OnlineShopData[[#This Row],[Month]],{"Jan","Feb","Mar","Apr","May","June","Jul","Aug","Sep","Oct","Nov","Dec"},0)</f>
        <v>11</v>
      </c>
    </row>
    <row r="10313" spans="1:20" x14ac:dyDescent="0.3">
      <c r="A10313">
        <v>7</v>
      </c>
      <c r="B10313">
        <v>86.277777779999994</v>
      </c>
      <c r="C10313">
        <v>2</v>
      </c>
      <c r="D10313">
        <v>21</v>
      </c>
      <c r="E10313">
        <v>80</v>
      </c>
      <c r="F10313">
        <v>2170.2867059999999</v>
      </c>
      <c r="G10313" s="1">
        <v>3.5714290000000001E-3</v>
      </c>
      <c r="H10313" s="1">
        <v>2.1527778000000001E-2</v>
      </c>
      <c r="I10313">
        <v>25.76598645</v>
      </c>
      <c r="J10313">
        <v>0</v>
      </c>
      <c r="K10313" t="s">
        <v>27</v>
      </c>
      <c r="L10313">
        <v>3</v>
      </c>
      <c r="M10313">
        <v>2</v>
      </c>
      <c r="N10313">
        <v>1</v>
      </c>
      <c r="O10313">
        <v>10</v>
      </c>
      <c r="P10313" t="s">
        <v>19</v>
      </c>
      <c r="Q10313" t="b">
        <v>1</v>
      </c>
      <c r="R10313" t="b">
        <v>1</v>
      </c>
      <c r="S10313">
        <f>IF(OnlineShopData[[#This Row],[Revenue]]=TRUE,1,0)</f>
        <v>1</v>
      </c>
      <c r="T10313">
        <f>MATCH(OnlineShopData[[#This Row],[Month]],{"Jan","Feb","Mar","Apr","May","June","Jul","Aug","Sep","Oct","Nov","Dec"},0)</f>
        <v>11</v>
      </c>
    </row>
    <row r="10314" spans="1:20" x14ac:dyDescent="0.3">
      <c r="A10314">
        <v>0</v>
      </c>
      <c r="B10314">
        <v>0</v>
      </c>
      <c r="C10314">
        <v>0</v>
      </c>
      <c r="D10314">
        <v>0</v>
      </c>
      <c r="E10314">
        <v>20</v>
      </c>
      <c r="F10314">
        <v>837.25</v>
      </c>
      <c r="G10314" s="1">
        <v>1.4999999999999999E-2</v>
      </c>
      <c r="H10314" s="1">
        <v>4.1666666999999998E-2</v>
      </c>
      <c r="I10314">
        <v>0</v>
      </c>
      <c r="J10314">
        <v>0</v>
      </c>
      <c r="K10314" t="s">
        <v>30</v>
      </c>
      <c r="L10314">
        <v>6</v>
      </c>
      <c r="M10314">
        <v>5</v>
      </c>
      <c r="N10314">
        <v>1</v>
      </c>
      <c r="O10314">
        <v>1</v>
      </c>
      <c r="P10314" t="s">
        <v>19</v>
      </c>
      <c r="Q10314" t="b">
        <v>0</v>
      </c>
      <c r="R10314" t="b">
        <v>0</v>
      </c>
      <c r="S10314">
        <f>IF(OnlineShopData[[#This Row],[Revenue]]=TRUE,1,0)</f>
        <v>0</v>
      </c>
      <c r="T10314">
        <f>MATCH(OnlineShopData[[#This Row],[Month]],{"Jan","Feb","Mar","Apr","May","June","Jul","Aug","Sep","Oct","Nov","Dec"},0)</f>
        <v>12</v>
      </c>
    </row>
    <row r="10315" spans="1:20" x14ac:dyDescent="0.3">
      <c r="A10315">
        <v>3</v>
      </c>
      <c r="B10315">
        <v>155.75</v>
      </c>
      <c r="C10315">
        <v>1</v>
      </c>
      <c r="D10315">
        <v>0</v>
      </c>
      <c r="E10315">
        <v>62</v>
      </c>
      <c r="F10315">
        <v>2038.772727</v>
      </c>
      <c r="G10315" s="1">
        <v>7.0707069999999999E-3</v>
      </c>
      <c r="H10315" s="1">
        <v>2.5466200000000001E-2</v>
      </c>
      <c r="I10315">
        <v>17.60269465</v>
      </c>
      <c r="J10315">
        <v>0</v>
      </c>
      <c r="K10315" t="s">
        <v>27</v>
      </c>
      <c r="L10315">
        <v>2</v>
      </c>
      <c r="M10315">
        <v>4</v>
      </c>
      <c r="N10315">
        <v>1</v>
      </c>
      <c r="O10315">
        <v>10</v>
      </c>
      <c r="P10315" t="s">
        <v>19</v>
      </c>
      <c r="Q10315" t="b">
        <v>1</v>
      </c>
      <c r="R10315" t="b">
        <v>0</v>
      </c>
      <c r="S10315">
        <f>IF(OnlineShopData[[#This Row],[Revenue]]=TRUE,1,0)</f>
        <v>0</v>
      </c>
      <c r="T10315">
        <f>MATCH(OnlineShopData[[#This Row],[Month]],{"Jan","Feb","Mar","Apr","May","June","Jul","Aug","Sep","Oct","Nov","Dec"},0)</f>
        <v>11</v>
      </c>
    </row>
    <row r="10316" spans="1:20" x14ac:dyDescent="0.3">
      <c r="A10316">
        <v>6</v>
      </c>
      <c r="B10316">
        <v>31</v>
      </c>
      <c r="C10316">
        <v>0</v>
      </c>
      <c r="D10316">
        <v>0</v>
      </c>
      <c r="E10316">
        <v>17</v>
      </c>
      <c r="F10316">
        <v>1494.25</v>
      </c>
      <c r="G10316" s="1">
        <v>2.0289854999999999E-2</v>
      </c>
      <c r="H10316" s="1">
        <v>3.1449274999999999E-2</v>
      </c>
      <c r="I10316">
        <v>0</v>
      </c>
      <c r="J10316">
        <v>0</v>
      </c>
      <c r="K10316" t="s">
        <v>27</v>
      </c>
      <c r="L10316">
        <v>1</v>
      </c>
      <c r="M10316">
        <v>1</v>
      </c>
      <c r="N10316">
        <v>3</v>
      </c>
      <c r="O10316">
        <v>7</v>
      </c>
      <c r="P10316" t="s">
        <v>19</v>
      </c>
      <c r="Q10316" t="b">
        <v>0</v>
      </c>
      <c r="R10316" t="b">
        <v>0</v>
      </c>
      <c r="S10316">
        <f>IF(OnlineShopData[[#This Row],[Revenue]]=TRUE,1,0)</f>
        <v>0</v>
      </c>
      <c r="T10316">
        <f>MATCH(OnlineShopData[[#This Row],[Month]],{"Jan","Feb","Mar","Apr","May","June","Jul","Aug","Sep","Oct","Nov","Dec"},0)</f>
        <v>11</v>
      </c>
    </row>
    <row r="10317" spans="1:20" x14ac:dyDescent="0.3">
      <c r="A10317">
        <v>0</v>
      </c>
      <c r="B10317">
        <v>0</v>
      </c>
      <c r="C10317">
        <v>0</v>
      </c>
      <c r="D10317">
        <v>0</v>
      </c>
      <c r="E10317">
        <v>8</v>
      </c>
      <c r="F10317">
        <v>249</v>
      </c>
      <c r="G10317" s="1">
        <v>0</v>
      </c>
      <c r="H10317" s="1">
        <v>2.0833332999999999E-2</v>
      </c>
      <c r="I10317">
        <v>0</v>
      </c>
      <c r="J10317">
        <v>0</v>
      </c>
      <c r="K10317" t="s">
        <v>27</v>
      </c>
      <c r="L10317">
        <v>2</v>
      </c>
      <c r="M10317">
        <v>2</v>
      </c>
      <c r="N10317">
        <v>2</v>
      </c>
      <c r="O10317">
        <v>2</v>
      </c>
      <c r="P10317" t="s">
        <v>19</v>
      </c>
      <c r="Q10317" t="b">
        <v>0</v>
      </c>
      <c r="R10317" t="b">
        <v>0</v>
      </c>
      <c r="S10317">
        <f>IF(OnlineShopData[[#This Row],[Revenue]]=TRUE,1,0)</f>
        <v>0</v>
      </c>
      <c r="T10317">
        <f>MATCH(OnlineShopData[[#This Row],[Month]],{"Jan","Feb","Mar","Apr","May","June","Jul","Aug","Sep","Oct","Nov","Dec"},0)</f>
        <v>11</v>
      </c>
    </row>
    <row r="10318" spans="1:20" x14ac:dyDescent="0.3">
      <c r="A10318">
        <v>0</v>
      </c>
      <c r="B10318">
        <v>0</v>
      </c>
      <c r="C10318">
        <v>0</v>
      </c>
      <c r="D10318">
        <v>0</v>
      </c>
      <c r="E10318">
        <v>6</v>
      </c>
      <c r="F10318">
        <v>316.25</v>
      </c>
      <c r="G10318" s="1">
        <v>0</v>
      </c>
      <c r="H10318" s="1">
        <v>3.3333333E-2</v>
      </c>
      <c r="I10318">
        <v>0</v>
      </c>
      <c r="J10318">
        <v>0</v>
      </c>
      <c r="K10318" t="s">
        <v>30</v>
      </c>
      <c r="L10318">
        <v>3</v>
      </c>
      <c r="M10318">
        <v>13</v>
      </c>
      <c r="N10318">
        <v>9</v>
      </c>
      <c r="O10318">
        <v>20</v>
      </c>
      <c r="P10318" t="s">
        <v>19</v>
      </c>
      <c r="Q10318" t="b">
        <v>0</v>
      </c>
      <c r="R10318" t="b">
        <v>0</v>
      </c>
      <c r="S10318">
        <f>IF(OnlineShopData[[#This Row],[Revenue]]=TRUE,1,0)</f>
        <v>0</v>
      </c>
      <c r="T10318">
        <f>MATCH(OnlineShopData[[#This Row],[Month]],{"Jan","Feb","Mar","Apr","May","June","Jul","Aug","Sep","Oct","Nov","Dec"},0)</f>
        <v>12</v>
      </c>
    </row>
    <row r="10319" spans="1:20" x14ac:dyDescent="0.3">
      <c r="A10319">
        <v>2</v>
      </c>
      <c r="B10319">
        <v>25</v>
      </c>
      <c r="C10319">
        <v>0</v>
      </c>
      <c r="D10319">
        <v>0</v>
      </c>
      <c r="E10319">
        <v>25</v>
      </c>
      <c r="F10319">
        <v>243.16666670000001</v>
      </c>
      <c r="G10319" s="1">
        <v>1.6666667E-2</v>
      </c>
      <c r="H10319" s="1">
        <v>5.7283951E-2</v>
      </c>
      <c r="I10319">
        <v>0</v>
      </c>
      <c r="J10319">
        <v>0</v>
      </c>
      <c r="K10319" t="s">
        <v>27</v>
      </c>
      <c r="L10319">
        <v>2</v>
      </c>
      <c r="M10319">
        <v>2</v>
      </c>
      <c r="N10319">
        <v>3</v>
      </c>
      <c r="O10319">
        <v>6</v>
      </c>
      <c r="P10319" t="s">
        <v>19</v>
      </c>
      <c r="Q10319" t="b">
        <v>0</v>
      </c>
      <c r="R10319" t="b">
        <v>0</v>
      </c>
      <c r="S10319">
        <f>IF(OnlineShopData[[#This Row],[Revenue]]=TRUE,1,0)</f>
        <v>0</v>
      </c>
      <c r="T10319">
        <f>MATCH(OnlineShopData[[#This Row],[Month]],{"Jan","Feb","Mar","Apr","May","June","Jul","Aug","Sep","Oct","Nov","Dec"},0)</f>
        <v>11</v>
      </c>
    </row>
    <row r="10320" spans="1:20" x14ac:dyDescent="0.3">
      <c r="A10320">
        <v>3</v>
      </c>
      <c r="B10320">
        <v>1115.5</v>
      </c>
      <c r="C10320">
        <v>0</v>
      </c>
      <c r="D10320">
        <v>0</v>
      </c>
      <c r="E10320">
        <v>21</v>
      </c>
      <c r="F10320">
        <v>1469.666667</v>
      </c>
      <c r="G10320" s="1">
        <v>8.6956519999999999E-3</v>
      </c>
      <c r="H10320" s="1">
        <v>1.4492754E-2</v>
      </c>
      <c r="I10320">
        <v>0</v>
      </c>
      <c r="J10320">
        <v>0</v>
      </c>
      <c r="K10320" t="s">
        <v>27</v>
      </c>
      <c r="L10320">
        <v>1</v>
      </c>
      <c r="M10320">
        <v>1</v>
      </c>
      <c r="N10320">
        <v>1</v>
      </c>
      <c r="O10320">
        <v>8</v>
      </c>
      <c r="P10320" t="s">
        <v>19</v>
      </c>
      <c r="Q10320" t="b">
        <v>1</v>
      </c>
      <c r="R10320" t="b">
        <v>0</v>
      </c>
      <c r="S10320">
        <f>IF(OnlineShopData[[#This Row],[Revenue]]=TRUE,1,0)</f>
        <v>0</v>
      </c>
      <c r="T10320">
        <f>MATCH(OnlineShopData[[#This Row],[Month]],{"Jan","Feb","Mar","Apr","May","June","Jul","Aug","Sep","Oct","Nov","Dec"},0)</f>
        <v>11</v>
      </c>
    </row>
    <row r="10321" spans="1:20" x14ac:dyDescent="0.3">
      <c r="A10321">
        <v>10</v>
      </c>
      <c r="B10321">
        <v>143.58333329999999</v>
      </c>
      <c r="C10321">
        <v>1</v>
      </c>
      <c r="D10321">
        <v>92</v>
      </c>
      <c r="E10321">
        <v>245</v>
      </c>
      <c r="F10321">
        <v>7793.1586850000003</v>
      </c>
      <c r="G10321" s="1">
        <v>1.5873020000000001E-3</v>
      </c>
      <c r="H10321" s="1">
        <v>4.610177E-3</v>
      </c>
      <c r="I10321">
        <v>59.424589220000001</v>
      </c>
      <c r="J10321">
        <v>0</v>
      </c>
      <c r="K10321" t="s">
        <v>27</v>
      </c>
      <c r="L10321">
        <v>3</v>
      </c>
      <c r="M10321">
        <v>2</v>
      </c>
      <c r="N10321">
        <v>1</v>
      </c>
      <c r="O10321">
        <v>8</v>
      </c>
      <c r="P10321" t="s">
        <v>19</v>
      </c>
      <c r="Q10321" t="b">
        <v>0</v>
      </c>
      <c r="R10321" t="b">
        <v>1</v>
      </c>
      <c r="S10321">
        <f>IF(OnlineShopData[[#This Row],[Revenue]]=TRUE,1,0)</f>
        <v>1</v>
      </c>
      <c r="T10321">
        <f>MATCH(OnlineShopData[[#This Row],[Month]],{"Jan","Feb","Mar","Apr","May","June","Jul","Aug","Sep","Oct","Nov","Dec"},0)</f>
        <v>11</v>
      </c>
    </row>
    <row r="10322" spans="1:20" x14ac:dyDescent="0.3">
      <c r="A10322">
        <v>2</v>
      </c>
      <c r="B10322">
        <v>144.5</v>
      </c>
      <c r="C10322">
        <v>0</v>
      </c>
      <c r="D10322">
        <v>0</v>
      </c>
      <c r="E10322">
        <v>7</v>
      </c>
      <c r="F10322">
        <v>416.5</v>
      </c>
      <c r="G10322" s="1">
        <v>4.4444444E-2</v>
      </c>
      <c r="H10322" s="1">
        <v>3.1111111E-2</v>
      </c>
      <c r="I10322">
        <v>0</v>
      </c>
      <c r="J10322">
        <v>0</v>
      </c>
      <c r="K10322" t="s">
        <v>27</v>
      </c>
      <c r="L10322">
        <v>3</v>
      </c>
      <c r="M10322">
        <v>2</v>
      </c>
      <c r="N10322">
        <v>3</v>
      </c>
      <c r="O10322">
        <v>8</v>
      </c>
      <c r="P10322" t="s">
        <v>19</v>
      </c>
      <c r="Q10322" t="b">
        <v>1</v>
      </c>
      <c r="R10322" t="b">
        <v>0</v>
      </c>
      <c r="S10322">
        <f>IF(OnlineShopData[[#This Row],[Revenue]]=TRUE,1,0)</f>
        <v>0</v>
      </c>
      <c r="T10322">
        <f>MATCH(OnlineShopData[[#This Row],[Month]],{"Jan","Feb","Mar","Apr","May","June","Jul","Aug","Sep","Oct","Nov","Dec"},0)</f>
        <v>11</v>
      </c>
    </row>
    <row r="10323" spans="1:20" x14ac:dyDescent="0.3">
      <c r="A10323">
        <v>0</v>
      </c>
      <c r="B10323">
        <v>0</v>
      </c>
      <c r="C10323">
        <v>0</v>
      </c>
      <c r="D10323">
        <v>0</v>
      </c>
      <c r="E10323">
        <v>41</v>
      </c>
      <c r="F10323">
        <v>1130.9261899999999</v>
      </c>
      <c r="G10323" s="1">
        <v>0</v>
      </c>
      <c r="H10323" s="1">
        <v>1.5447153999999999E-2</v>
      </c>
      <c r="I10323">
        <v>0</v>
      </c>
      <c r="J10323">
        <v>0</v>
      </c>
      <c r="K10323" t="s">
        <v>30</v>
      </c>
      <c r="L10323">
        <v>2</v>
      </c>
      <c r="M10323">
        <v>2</v>
      </c>
      <c r="N10323">
        <v>8</v>
      </c>
      <c r="O10323">
        <v>2</v>
      </c>
      <c r="P10323" t="s">
        <v>20</v>
      </c>
      <c r="Q10323" t="b">
        <v>0</v>
      </c>
      <c r="R10323" t="b">
        <v>0</v>
      </c>
      <c r="S10323">
        <f>IF(OnlineShopData[[#This Row],[Revenue]]=TRUE,1,0)</f>
        <v>0</v>
      </c>
      <c r="T10323">
        <f>MATCH(OnlineShopData[[#This Row],[Month]],{"Jan","Feb","Mar","Apr","May","June","Jul","Aug","Sep","Oct","Nov","Dec"},0)</f>
        <v>12</v>
      </c>
    </row>
    <row r="10324" spans="1:20" x14ac:dyDescent="0.3">
      <c r="A10324">
        <v>0</v>
      </c>
      <c r="B10324">
        <v>0</v>
      </c>
      <c r="C10324">
        <v>0</v>
      </c>
      <c r="D10324">
        <v>0</v>
      </c>
      <c r="E10324">
        <v>10</v>
      </c>
      <c r="F10324">
        <v>371.5</v>
      </c>
      <c r="G10324" s="1">
        <v>0</v>
      </c>
      <c r="H10324" s="1">
        <v>0.04</v>
      </c>
      <c r="I10324">
        <v>0</v>
      </c>
      <c r="J10324">
        <v>0</v>
      </c>
      <c r="K10324" t="s">
        <v>27</v>
      </c>
      <c r="L10324">
        <v>2</v>
      </c>
      <c r="M10324">
        <v>2</v>
      </c>
      <c r="N10324">
        <v>4</v>
      </c>
      <c r="O10324">
        <v>10</v>
      </c>
      <c r="P10324" t="s">
        <v>19</v>
      </c>
      <c r="Q10324" t="b">
        <v>0</v>
      </c>
      <c r="R10324" t="b">
        <v>0</v>
      </c>
      <c r="S10324">
        <f>IF(OnlineShopData[[#This Row],[Revenue]]=TRUE,1,0)</f>
        <v>0</v>
      </c>
      <c r="T10324">
        <f>MATCH(OnlineShopData[[#This Row],[Month]],{"Jan","Feb","Mar","Apr","May","June","Jul","Aug","Sep","Oct","Nov","Dec"},0)</f>
        <v>11</v>
      </c>
    </row>
    <row r="10325" spans="1:20" x14ac:dyDescent="0.3">
      <c r="A10325">
        <v>2</v>
      </c>
      <c r="B10325">
        <v>28</v>
      </c>
      <c r="C10325">
        <v>0</v>
      </c>
      <c r="D10325">
        <v>0</v>
      </c>
      <c r="E10325">
        <v>51</v>
      </c>
      <c r="F10325">
        <v>2587.7666669999999</v>
      </c>
      <c r="G10325" s="1">
        <v>0</v>
      </c>
      <c r="H10325" s="1">
        <v>7.4346409999999996E-3</v>
      </c>
      <c r="I10325">
        <v>21.47448516</v>
      </c>
      <c r="J10325">
        <v>0</v>
      </c>
      <c r="K10325" t="s">
        <v>27</v>
      </c>
      <c r="L10325">
        <v>4</v>
      </c>
      <c r="M10325">
        <v>2</v>
      </c>
      <c r="N10325">
        <v>3</v>
      </c>
      <c r="O10325">
        <v>10</v>
      </c>
      <c r="P10325" t="s">
        <v>19</v>
      </c>
      <c r="Q10325" t="b">
        <v>0</v>
      </c>
      <c r="R10325" t="b">
        <v>1</v>
      </c>
      <c r="S10325">
        <f>IF(OnlineShopData[[#This Row],[Revenue]]=TRUE,1,0)</f>
        <v>1</v>
      </c>
      <c r="T10325">
        <f>MATCH(OnlineShopData[[#This Row],[Month]],{"Jan","Feb","Mar","Apr","May","June","Jul","Aug","Sep","Oct","Nov","Dec"},0)</f>
        <v>11</v>
      </c>
    </row>
    <row r="10326" spans="1:20" x14ac:dyDescent="0.3">
      <c r="A10326">
        <v>1</v>
      </c>
      <c r="B10326">
        <v>6</v>
      </c>
      <c r="C10326">
        <v>0</v>
      </c>
      <c r="D10326">
        <v>0</v>
      </c>
      <c r="E10326">
        <v>6</v>
      </c>
      <c r="F10326">
        <v>125</v>
      </c>
      <c r="G10326" s="1">
        <v>0</v>
      </c>
      <c r="H10326" s="1">
        <v>5.7142856999999998E-2</v>
      </c>
      <c r="I10326">
        <v>0</v>
      </c>
      <c r="J10326">
        <v>0</v>
      </c>
      <c r="K10326" t="s">
        <v>30</v>
      </c>
      <c r="L10326">
        <v>2</v>
      </c>
      <c r="M10326">
        <v>2</v>
      </c>
      <c r="N10326">
        <v>6</v>
      </c>
      <c r="O10326">
        <v>1</v>
      </c>
      <c r="P10326" t="s">
        <v>19</v>
      </c>
      <c r="Q10326" t="b">
        <v>0</v>
      </c>
      <c r="R10326" t="b">
        <v>0</v>
      </c>
      <c r="S10326">
        <f>IF(OnlineShopData[[#This Row],[Revenue]]=TRUE,1,0)</f>
        <v>0</v>
      </c>
      <c r="T10326">
        <f>MATCH(OnlineShopData[[#This Row],[Month]],{"Jan","Feb","Mar","Apr","May","June","Jul","Aug","Sep","Oct","Nov","Dec"},0)</f>
        <v>12</v>
      </c>
    </row>
    <row r="10327" spans="1:20" x14ac:dyDescent="0.3">
      <c r="A10327">
        <v>0</v>
      </c>
      <c r="B10327">
        <v>0</v>
      </c>
      <c r="C10327">
        <v>0</v>
      </c>
      <c r="D10327">
        <v>0</v>
      </c>
      <c r="E10327">
        <v>2</v>
      </c>
      <c r="F10327">
        <v>39.333333330000002</v>
      </c>
      <c r="G10327" s="1">
        <v>0</v>
      </c>
      <c r="H10327" s="1">
        <v>2.5000000000000001E-2</v>
      </c>
      <c r="I10327">
        <v>0</v>
      </c>
      <c r="J10327">
        <v>0</v>
      </c>
      <c r="K10327" t="s">
        <v>30</v>
      </c>
      <c r="L10327">
        <v>3</v>
      </c>
      <c r="M10327">
        <v>2</v>
      </c>
      <c r="N10327">
        <v>1</v>
      </c>
      <c r="O10327">
        <v>3</v>
      </c>
      <c r="P10327" t="s">
        <v>19</v>
      </c>
      <c r="Q10327" t="b">
        <v>0</v>
      </c>
      <c r="R10327" t="b">
        <v>0</v>
      </c>
      <c r="S10327">
        <f>IF(OnlineShopData[[#This Row],[Revenue]]=TRUE,1,0)</f>
        <v>0</v>
      </c>
      <c r="T10327">
        <f>MATCH(OnlineShopData[[#This Row],[Month]],{"Jan","Feb","Mar","Apr","May","June","Jul","Aug","Sep","Oct","Nov","Dec"},0)</f>
        <v>12</v>
      </c>
    </row>
    <row r="10328" spans="1:20" x14ac:dyDescent="0.3">
      <c r="A10328">
        <v>1</v>
      </c>
      <c r="B10328">
        <v>5</v>
      </c>
      <c r="C10328">
        <v>0</v>
      </c>
      <c r="D10328">
        <v>0</v>
      </c>
      <c r="E10328">
        <v>63</v>
      </c>
      <c r="F10328">
        <v>1405.3270560000001</v>
      </c>
      <c r="G10328" s="1">
        <v>3.1746029999999998E-3</v>
      </c>
      <c r="H10328" s="1">
        <v>6.3492059999999996E-3</v>
      </c>
      <c r="I10328">
        <v>8.4423521899999994</v>
      </c>
      <c r="J10328">
        <v>0</v>
      </c>
      <c r="K10328" t="s">
        <v>27</v>
      </c>
      <c r="L10328">
        <v>2</v>
      </c>
      <c r="M10328">
        <v>2</v>
      </c>
      <c r="N10328">
        <v>1</v>
      </c>
      <c r="O10328">
        <v>1</v>
      </c>
      <c r="P10328" t="s">
        <v>19</v>
      </c>
      <c r="Q10328" t="b">
        <v>0</v>
      </c>
      <c r="R10328" t="b">
        <v>1</v>
      </c>
      <c r="S10328">
        <f>IF(OnlineShopData[[#This Row],[Revenue]]=TRUE,1,0)</f>
        <v>1</v>
      </c>
      <c r="T10328">
        <f>MATCH(OnlineShopData[[#This Row],[Month]],{"Jan","Feb","Mar","Apr","May","June","Jul","Aug","Sep","Oct","Nov","Dec"},0)</f>
        <v>11</v>
      </c>
    </row>
    <row r="10329" spans="1:20" x14ac:dyDescent="0.3">
      <c r="A10329">
        <v>0</v>
      </c>
      <c r="B10329">
        <v>0</v>
      </c>
      <c r="C10329">
        <v>0</v>
      </c>
      <c r="D10329">
        <v>0</v>
      </c>
      <c r="E10329">
        <v>15</v>
      </c>
      <c r="F10329">
        <v>612</v>
      </c>
      <c r="G10329" s="1">
        <v>0</v>
      </c>
      <c r="H10329" s="1">
        <v>1.3333332999999999E-2</v>
      </c>
      <c r="I10329">
        <v>0</v>
      </c>
      <c r="J10329">
        <v>0</v>
      </c>
      <c r="K10329" t="s">
        <v>27</v>
      </c>
      <c r="L10329">
        <v>1</v>
      </c>
      <c r="M10329">
        <v>2</v>
      </c>
      <c r="N10329">
        <v>8</v>
      </c>
      <c r="O10329">
        <v>2</v>
      </c>
      <c r="P10329" t="s">
        <v>19</v>
      </c>
      <c r="Q10329" t="b">
        <v>1</v>
      </c>
      <c r="R10329" t="b">
        <v>0</v>
      </c>
      <c r="S10329">
        <f>IF(OnlineShopData[[#This Row],[Revenue]]=TRUE,1,0)</f>
        <v>0</v>
      </c>
      <c r="T10329">
        <f>MATCH(OnlineShopData[[#This Row],[Month]],{"Jan","Feb","Mar","Apr","May","June","Jul","Aug","Sep","Oct","Nov","Dec"},0)</f>
        <v>11</v>
      </c>
    </row>
    <row r="10330" spans="1:20" x14ac:dyDescent="0.3">
      <c r="A10330">
        <v>0</v>
      </c>
      <c r="B10330">
        <v>0</v>
      </c>
      <c r="C10330">
        <v>0</v>
      </c>
      <c r="D10330">
        <v>0</v>
      </c>
      <c r="E10330">
        <v>8</v>
      </c>
      <c r="F10330">
        <v>183</v>
      </c>
      <c r="G10330" s="1">
        <v>0</v>
      </c>
      <c r="H10330" s="1">
        <v>6.2500000000000003E-3</v>
      </c>
      <c r="I10330">
        <v>0</v>
      </c>
      <c r="J10330">
        <v>0</v>
      </c>
      <c r="K10330" t="s">
        <v>30</v>
      </c>
      <c r="L10330">
        <v>2</v>
      </c>
      <c r="M10330">
        <v>4</v>
      </c>
      <c r="N10330">
        <v>4</v>
      </c>
      <c r="O10330">
        <v>1</v>
      </c>
      <c r="P10330" t="s">
        <v>19</v>
      </c>
      <c r="Q10330" t="b">
        <v>0</v>
      </c>
      <c r="R10330" t="b">
        <v>0</v>
      </c>
      <c r="S10330">
        <f>IF(OnlineShopData[[#This Row],[Revenue]]=TRUE,1,0)</f>
        <v>0</v>
      </c>
      <c r="T10330">
        <f>MATCH(OnlineShopData[[#This Row],[Month]],{"Jan","Feb","Mar","Apr","May","June","Jul","Aug","Sep","Oct","Nov","Dec"},0)</f>
        <v>12</v>
      </c>
    </row>
    <row r="10331" spans="1:20" x14ac:dyDescent="0.3">
      <c r="A10331">
        <v>7</v>
      </c>
      <c r="B10331">
        <v>222.81666670000001</v>
      </c>
      <c r="C10331">
        <v>1</v>
      </c>
      <c r="D10331">
        <v>0</v>
      </c>
      <c r="E10331">
        <v>22</v>
      </c>
      <c r="F10331">
        <v>1032.75</v>
      </c>
      <c r="G10331" s="1">
        <v>0</v>
      </c>
      <c r="H10331" s="1">
        <v>1.9230769000000002E-2</v>
      </c>
      <c r="I10331">
        <v>16.981177760000001</v>
      </c>
      <c r="J10331">
        <v>0</v>
      </c>
      <c r="K10331" t="s">
        <v>27</v>
      </c>
      <c r="L10331">
        <v>2</v>
      </c>
      <c r="M10331">
        <v>2</v>
      </c>
      <c r="N10331">
        <v>2</v>
      </c>
      <c r="O10331">
        <v>10</v>
      </c>
      <c r="P10331" t="s">
        <v>19</v>
      </c>
      <c r="Q10331" t="b">
        <v>1</v>
      </c>
      <c r="R10331" t="b">
        <v>0</v>
      </c>
      <c r="S10331">
        <f>IF(OnlineShopData[[#This Row],[Revenue]]=TRUE,1,0)</f>
        <v>0</v>
      </c>
      <c r="T10331">
        <f>MATCH(OnlineShopData[[#This Row],[Month]],{"Jan","Feb","Mar","Apr","May","June","Jul","Aug","Sep","Oct","Nov","Dec"},0)</f>
        <v>11</v>
      </c>
    </row>
    <row r="10332" spans="1:20" x14ac:dyDescent="0.3">
      <c r="A10332">
        <v>8</v>
      </c>
      <c r="B10332">
        <v>130.69999999999999</v>
      </c>
      <c r="C10332">
        <v>0</v>
      </c>
      <c r="D10332">
        <v>0</v>
      </c>
      <c r="E10332">
        <v>3</v>
      </c>
      <c r="F10332">
        <v>87.5</v>
      </c>
      <c r="G10332" s="1">
        <v>0</v>
      </c>
      <c r="H10332" s="1">
        <v>2.2222222E-2</v>
      </c>
      <c r="I10332">
        <v>0</v>
      </c>
      <c r="J10332">
        <v>0</v>
      </c>
      <c r="K10332" t="s">
        <v>27</v>
      </c>
      <c r="L10332">
        <v>2</v>
      </c>
      <c r="M10332">
        <v>2</v>
      </c>
      <c r="N10332">
        <v>1</v>
      </c>
      <c r="O10332">
        <v>3</v>
      </c>
      <c r="P10332" t="s">
        <v>20</v>
      </c>
      <c r="Q10332" t="b">
        <v>1</v>
      </c>
      <c r="R10332" t="b">
        <v>0</v>
      </c>
      <c r="S10332">
        <f>IF(OnlineShopData[[#This Row],[Revenue]]=TRUE,1,0)</f>
        <v>0</v>
      </c>
      <c r="T10332">
        <f>MATCH(OnlineShopData[[#This Row],[Month]],{"Jan","Feb","Mar","Apr","May","June","Jul","Aug","Sep","Oct","Nov","Dec"},0)</f>
        <v>11</v>
      </c>
    </row>
    <row r="10333" spans="1:20" x14ac:dyDescent="0.3">
      <c r="A10333">
        <v>2</v>
      </c>
      <c r="B10333">
        <v>75</v>
      </c>
      <c r="C10333">
        <v>0</v>
      </c>
      <c r="D10333">
        <v>0</v>
      </c>
      <c r="E10333">
        <v>29</v>
      </c>
      <c r="F10333">
        <v>1279.0892859999999</v>
      </c>
      <c r="G10333" s="1">
        <v>3.333333E-3</v>
      </c>
      <c r="H10333" s="1">
        <v>1.4166667000000001E-2</v>
      </c>
      <c r="I10333">
        <v>35.609123590000003</v>
      </c>
      <c r="J10333">
        <v>0</v>
      </c>
      <c r="K10333" t="s">
        <v>27</v>
      </c>
      <c r="L10333">
        <v>2</v>
      </c>
      <c r="M10333">
        <v>2</v>
      </c>
      <c r="N10333">
        <v>3</v>
      </c>
      <c r="O10333">
        <v>11</v>
      </c>
      <c r="P10333" t="s">
        <v>19</v>
      </c>
      <c r="Q10333" t="b">
        <v>0</v>
      </c>
      <c r="R10333" t="b">
        <v>1</v>
      </c>
      <c r="S10333">
        <f>IF(OnlineShopData[[#This Row],[Revenue]]=TRUE,1,0)</f>
        <v>1</v>
      </c>
      <c r="T10333">
        <f>MATCH(OnlineShopData[[#This Row],[Month]],{"Jan","Feb","Mar","Apr","May","June","Jul","Aug","Sep","Oct","Nov","Dec"},0)</f>
        <v>11</v>
      </c>
    </row>
    <row r="10334" spans="1:20" x14ac:dyDescent="0.3">
      <c r="A10334">
        <v>1</v>
      </c>
      <c r="B10334">
        <v>22.75</v>
      </c>
      <c r="C10334">
        <v>0</v>
      </c>
      <c r="D10334">
        <v>0</v>
      </c>
      <c r="E10334">
        <v>1</v>
      </c>
      <c r="F10334">
        <v>0</v>
      </c>
      <c r="G10334" s="1">
        <v>0</v>
      </c>
      <c r="H10334" s="1">
        <v>6.6666666999999999E-2</v>
      </c>
      <c r="I10334">
        <v>0</v>
      </c>
      <c r="J10334">
        <v>0</v>
      </c>
      <c r="K10334" t="s">
        <v>30</v>
      </c>
      <c r="L10334">
        <v>1</v>
      </c>
      <c r="M10334">
        <v>1</v>
      </c>
      <c r="N10334">
        <v>1</v>
      </c>
      <c r="O10334">
        <v>8</v>
      </c>
      <c r="P10334" t="s">
        <v>20</v>
      </c>
      <c r="Q10334" t="b">
        <v>0</v>
      </c>
      <c r="R10334" t="b">
        <v>1</v>
      </c>
      <c r="S10334">
        <f>IF(OnlineShopData[[#This Row],[Revenue]]=TRUE,1,0)</f>
        <v>1</v>
      </c>
      <c r="T10334">
        <f>MATCH(OnlineShopData[[#This Row],[Month]],{"Jan","Feb","Mar","Apr","May","June","Jul","Aug","Sep","Oct","Nov","Dec"},0)</f>
        <v>12</v>
      </c>
    </row>
    <row r="10335" spans="1:20" x14ac:dyDescent="0.3">
      <c r="A10335">
        <v>3</v>
      </c>
      <c r="B10335">
        <v>84.5</v>
      </c>
      <c r="C10335">
        <v>0</v>
      </c>
      <c r="D10335">
        <v>0</v>
      </c>
      <c r="E10335">
        <v>6</v>
      </c>
      <c r="F10335">
        <v>53.375</v>
      </c>
      <c r="G10335" s="1">
        <v>0.05</v>
      </c>
      <c r="H10335" s="1">
        <v>3.5000000000000003E-2</v>
      </c>
      <c r="I10335">
        <v>0</v>
      </c>
      <c r="J10335">
        <v>0</v>
      </c>
      <c r="K10335" t="s">
        <v>27</v>
      </c>
      <c r="L10335">
        <v>1</v>
      </c>
      <c r="M10335">
        <v>1</v>
      </c>
      <c r="N10335">
        <v>3</v>
      </c>
      <c r="O10335">
        <v>10</v>
      </c>
      <c r="P10335" t="s">
        <v>19</v>
      </c>
      <c r="Q10335" t="b">
        <v>1</v>
      </c>
      <c r="R10335" t="b">
        <v>0</v>
      </c>
      <c r="S10335">
        <f>IF(OnlineShopData[[#This Row],[Revenue]]=TRUE,1,0)</f>
        <v>0</v>
      </c>
      <c r="T10335">
        <f>MATCH(OnlineShopData[[#This Row],[Month]],{"Jan","Feb","Mar","Apr","May","June","Jul","Aug","Sep","Oct","Nov","Dec"},0)</f>
        <v>11</v>
      </c>
    </row>
    <row r="10336" spans="1:20" x14ac:dyDescent="0.3">
      <c r="A10336">
        <v>4</v>
      </c>
      <c r="B10336">
        <v>195.5</v>
      </c>
      <c r="C10336">
        <v>0</v>
      </c>
      <c r="D10336">
        <v>0</v>
      </c>
      <c r="E10336">
        <v>31</v>
      </c>
      <c r="F10336">
        <v>1028.5333330000001</v>
      </c>
      <c r="G10336" s="1">
        <v>1.8181817999999999E-2</v>
      </c>
      <c r="H10336" s="1">
        <v>3.1313131000000001E-2</v>
      </c>
      <c r="I10336">
        <v>77.664782130000006</v>
      </c>
      <c r="J10336">
        <v>0</v>
      </c>
      <c r="K10336" t="s">
        <v>27</v>
      </c>
      <c r="L10336">
        <v>3</v>
      </c>
      <c r="M10336">
        <v>2</v>
      </c>
      <c r="N10336">
        <v>1</v>
      </c>
      <c r="O10336">
        <v>13</v>
      </c>
      <c r="P10336" t="s">
        <v>19</v>
      </c>
      <c r="Q10336" t="b">
        <v>0</v>
      </c>
      <c r="R10336" t="b">
        <v>0</v>
      </c>
      <c r="S10336">
        <f>IF(OnlineShopData[[#This Row],[Revenue]]=TRUE,1,0)</f>
        <v>0</v>
      </c>
      <c r="T10336">
        <f>MATCH(OnlineShopData[[#This Row],[Month]],{"Jan","Feb","Mar","Apr","May","June","Jul","Aug","Sep","Oct","Nov","Dec"},0)</f>
        <v>11</v>
      </c>
    </row>
    <row r="10337" spans="1:20" x14ac:dyDescent="0.3">
      <c r="A10337">
        <v>2</v>
      </c>
      <c r="B10337">
        <v>11</v>
      </c>
      <c r="C10337">
        <v>0</v>
      </c>
      <c r="D10337">
        <v>0</v>
      </c>
      <c r="E10337">
        <v>11</v>
      </c>
      <c r="F10337">
        <v>976</v>
      </c>
      <c r="G10337" s="1">
        <v>2.4358973999999999E-2</v>
      </c>
      <c r="H10337" s="1">
        <v>4.4688644999999999E-2</v>
      </c>
      <c r="I10337">
        <v>0</v>
      </c>
      <c r="J10337">
        <v>0</v>
      </c>
      <c r="K10337" t="s">
        <v>30</v>
      </c>
      <c r="L10337">
        <v>1</v>
      </c>
      <c r="M10337">
        <v>1</v>
      </c>
      <c r="N10337">
        <v>1</v>
      </c>
      <c r="O10337">
        <v>1</v>
      </c>
      <c r="P10337" t="s">
        <v>19</v>
      </c>
      <c r="Q10337" t="b">
        <v>0</v>
      </c>
      <c r="R10337" t="b">
        <v>0</v>
      </c>
      <c r="S10337">
        <f>IF(OnlineShopData[[#This Row],[Revenue]]=TRUE,1,0)</f>
        <v>0</v>
      </c>
      <c r="T10337">
        <f>MATCH(OnlineShopData[[#This Row],[Month]],{"Jan","Feb","Mar","Apr","May","June","Jul","Aug","Sep","Oct","Nov","Dec"},0)</f>
        <v>12</v>
      </c>
    </row>
    <row r="10338" spans="1:20" x14ac:dyDescent="0.3">
      <c r="A10338">
        <v>0</v>
      </c>
      <c r="B10338">
        <v>0</v>
      </c>
      <c r="C10338">
        <v>2</v>
      </c>
      <c r="D10338">
        <v>59.5</v>
      </c>
      <c r="E10338">
        <v>43</v>
      </c>
      <c r="F10338">
        <v>760.875</v>
      </c>
      <c r="G10338" s="1">
        <v>1.8412698000000002E-2</v>
      </c>
      <c r="H10338" s="1">
        <v>3.6790123000000001E-2</v>
      </c>
      <c r="I10338">
        <v>0</v>
      </c>
      <c r="J10338">
        <v>0</v>
      </c>
      <c r="K10338" t="s">
        <v>30</v>
      </c>
      <c r="L10338">
        <v>4</v>
      </c>
      <c r="M10338">
        <v>2</v>
      </c>
      <c r="N10338">
        <v>1</v>
      </c>
      <c r="O10338">
        <v>2</v>
      </c>
      <c r="P10338" t="s">
        <v>19</v>
      </c>
      <c r="Q10338" t="b">
        <v>1</v>
      </c>
      <c r="R10338" t="b">
        <v>0</v>
      </c>
      <c r="S10338">
        <f>IF(OnlineShopData[[#This Row],[Revenue]]=TRUE,1,0)</f>
        <v>0</v>
      </c>
      <c r="T10338">
        <f>MATCH(OnlineShopData[[#This Row],[Month]],{"Jan","Feb","Mar","Apr","May","June","Jul","Aug","Sep","Oct","Nov","Dec"},0)</f>
        <v>12</v>
      </c>
    </row>
    <row r="10339" spans="1:20" x14ac:dyDescent="0.3">
      <c r="A10339">
        <v>6</v>
      </c>
      <c r="B10339">
        <v>218.57142859999999</v>
      </c>
      <c r="C10339">
        <v>0</v>
      </c>
      <c r="D10339">
        <v>0</v>
      </c>
      <c r="E10339">
        <v>35</v>
      </c>
      <c r="F10339">
        <v>1760.6130949999999</v>
      </c>
      <c r="G10339" s="1">
        <v>0</v>
      </c>
      <c r="H10339" s="1">
        <v>1.375E-2</v>
      </c>
      <c r="I10339">
        <v>16.817725930000002</v>
      </c>
      <c r="J10339">
        <v>0</v>
      </c>
      <c r="K10339" t="s">
        <v>27</v>
      </c>
      <c r="L10339">
        <v>2</v>
      </c>
      <c r="M10339">
        <v>2</v>
      </c>
      <c r="N10339">
        <v>3</v>
      </c>
      <c r="O10339">
        <v>2</v>
      </c>
      <c r="P10339" t="s">
        <v>19</v>
      </c>
      <c r="Q10339" t="b">
        <v>0</v>
      </c>
      <c r="R10339" t="b">
        <v>1</v>
      </c>
      <c r="S10339">
        <f>IF(OnlineShopData[[#This Row],[Revenue]]=TRUE,1,0)</f>
        <v>1</v>
      </c>
      <c r="T10339">
        <f>MATCH(OnlineShopData[[#This Row],[Month]],{"Jan","Feb","Mar","Apr","May","June","Jul","Aug","Sep","Oct","Nov","Dec"},0)</f>
        <v>11</v>
      </c>
    </row>
    <row r="10340" spans="1:20" x14ac:dyDescent="0.3">
      <c r="A10340">
        <v>0</v>
      </c>
      <c r="B10340">
        <v>0</v>
      </c>
      <c r="C10340">
        <v>0</v>
      </c>
      <c r="D10340">
        <v>0</v>
      </c>
      <c r="E10340">
        <v>7</v>
      </c>
      <c r="F10340">
        <v>284.5</v>
      </c>
      <c r="G10340" s="1">
        <v>0</v>
      </c>
      <c r="H10340" s="1">
        <v>2.8571428999999999E-2</v>
      </c>
      <c r="I10340">
        <v>128.46869390000001</v>
      </c>
      <c r="J10340">
        <v>0</v>
      </c>
      <c r="K10340" t="s">
        <v>30</v>
      </c>
      <c r="L10340">
        <v>2</v>
      </c>
      <c r="M10340">
        <v>2</v>
      </c>
      <c r="N10340">
        <v>4</v>
      </c>
      <c r="O10340">
        <v>10</v>
      </c>
      <c r="P10340" t="s">
        <v>19</v>
      </c>
      <c r="Q10340" t="b">
        <v>0</v>
      </c>
      <c r="R10340" t="b">
        <v>1</v>
      </c>
      <c r="S10340">
        <f>IF(OnlineShopData[[#This Row],[Revenue]]=TRUE,1,0)</f>
        <v>1</v>
      </c>
      <c r="T10340">
        <f>MATCH(OnlineShopData[[#This Row],[Month]],{"Jan","Feb","Mar","Apr","May","June","Jul","Aug","Sep","Oct","Nov","Dec"},0)</f>
        <v>12</v>
      </c>
    </row>
    <row r="10341" spans="1:20" x14ac:dyDescent="0.3">
      <c r="A10341">
        <v>9</v>
      </c>
      <c r="B10341">
        <v>198.43333329999999</v>
      </c>
      <c r="C10341">
        <v>7</v>
      </c>
      <c r="D10341">
        <v>636.75</v>
      </c>
      <c r="E10341">
        <v>113</v>
      </c>
      <c r="F10341">
        <v>3312.879422</v>
      </c>
      <c r="G10341" s="1">
        <v>4.0322580000000004E-3</v>
      </c>
      <c r="H10341" s="1">
        <v>1.6482014999999999E-2</v>
      </c>
      <c r="I10341">
        <v>0</v>
      </c>
      <c r="J10341">
        <v>0</v>
      </c>
      <c r="K10341" t="s">
        <v>27</v>
      </c>
      <c r="L10341">
        <v>2</v>
      </c>
      <c r="M10341">
        <v>2</v>
      </c>
      <c r="N10341">
        <v>2</v>
      </c>
      <c r="O10341">
        <v>2</v>
      </c>
      <c r="P10341" t="s">
        <v>19</v>
      </c>
      <c r="Q10341" t="b">
        <v>0</v>
      </c>
      <c r="R10341" t="b">
        <v>1</v>
      </c>
      <c r="S10341">
        <f>IF(OnlineShopData[[#This Row],[Revenue]]=TRUE,1,0)</f>
        <v>1</v>
      </c>
      <c r="T10341">
        <f>MATCH(OnlineShopData[[#This Row],[Month]],{"Jan","Feb","Mar","Apr","May","June","Jul","Aug","Sep","Oct","Nov","Dec"},0)</f>
        <v>11</v>
      </c>
    </row>
    <row r="10342" spans="1:20" x14ac:dyDescent="0.3">
      <c r="A10342">
        <v>0</v>
      </c>
      <c r="B10342">
        <v>0</v>
      </c>
      <c r="C10342">
        <v>0</v>
      </c>
      <c r="D10342">
        <v>0</v>
      </c>
      <c r="E10342">
        <v>10</v>
      </c>
      <c r="F10342">
        <v>348.25</v>
      </c>
      <c r="G10342" s="1">
        <v>0.02</v>
      </c>
      <c r="H10342" s="1">
        <v>2.4E-2</v>
      </c>
      <c r="I10342">
        <v>0</v>
      </c>
      <c r="J10342">
        <v>0</v>
      </c>
      <c r="K10342" t="s">
        <v>27</v>
      </c>
      <c r="L10342">
        <v>2</v>
      </c>
      <c r="M10342">
        <v>2</v>
      </c>
      <c r="N10342">
        <v>4</v>
      </c>
      <c r="O10342">
        <v>13</v>
      </c>
      <c r="P10342" t="s">
        <v>19</v>
      </c>
      <c r="Q10342" t="b">
        <v>0</v>
      </c>
      <c r="R10342" t="b">
        <v>0</v>
      </c>
      <c r="S10342">
        <f>IF(OnlineShopData[[#This Row],[Revenue]]=TRUE,1,0)</f>
        <v>0</v>
      </c>
      <c r="T10342">
        <f>MATCH(OnlineShopData[[#This Row],[Month]],{"Jan","Feb","Mar","Apr","May","June","Jul","Aug","Sep","Oct","Nov","Dec"},0)</f>
        <v>11</v>
      </c>
    </row>
    <row r="10343" spans="1:20" x14ac:dyDescent="0.3">
      <c r="A10343">
        <v>2</v>
      </c>
      <c r="B10343">
        <v>90</v>
      </c>
      <c r="C10343">
        <v>0</v>
      </c>
      <c r="D10343">
        <v>0</v>
      </c>
      <c r="E10343">
        <v>19</v>
      </c>
      <c r="F10343">
        <v>921.6</v>
      </c>
      <c r="G10343" s="1">
        <v>0.02</v>
      </c>
      <c r="H10343" s="1">
        <v>0.03</v>
      </c>
      <c r="I10343">
        <v>55.469631960000001</v>
      </c>
      <c r="J10343">
        <v>0</v>
      </c>
      <c r="K10343" t="s">
        <v>27</v>
      </c>
      <c r="L10343">
        <v>3</v>
      </c>
      <c r="M10343">
        <v>2</v>
      </c>
      <c r="N10343">
        <v>3</v>
      </c>
      <c r="O10343">
        <v>8</v>
      </c>
      <c r="P10343" t="s">
        <v>19</v>
      </c>
      <c r="Q10343" t="b">
        <v>0</v>
      </c>
      <c r="R10343" t="b">
        <v>1</v>
      </c>
      <c r="S10343">
        <f>IF(OnlineShopData[[#This Row],[Revenue]]=TRUE,1,0)</f>
        <v>1</v>
      </c>
      <c r="T10343">
        <f>MATCH(OnlineShopData[[#This Row],[Month]],{"Jan","Feb","Mar","Apr","May","June","Jul","Aug","Sep","Oct","Nov","Dec"},0)</f>
        <v>11</v>
      </c>
    </row>
    <row r="10344" spans="1:20" x14ac:dyDescent="0.3">
      <c r="A10344">
        <v>0</v>
      </c>
      <c r="B10344">
        <v>0</v>
      </c>
      <c r="C10344">
        <v>0</v>
      </c>
      <c r="D10344">
        <v>0</v>
      </c>
      <c r="E10344">
        <v>8</v>
      </c>
      <c r="F10344">
        <v>83.5</v>
      </c>
      <c r="G10344" s="1">
        <v>7.4999999999999997E-2</v>
      </c>
      <c r="H10344" s="1">
        <v>0.1</v>
      </c>
      <c r="I10344">
        <v>0</v>
      </c>
      <c r="J10344">
        <v>0</v>
      </c>
      <c r="K10344" t="s">
        <v>30</v>
      </c>
      <c r="L10344">
        <v>2</v>
      </c>
      <c r="M10344">
        <v>2</v>
      </c>
      <c r="N10344">
        <v>5</v>
      </c>
      <c r="O10344">
        <v>2</v>
      </c>
      <c r="P10344" t="s">
        <v>19</v>
      </c>
      <c r="Q10344" t="b">
        <v>0</v>
      </c>
      <c r="R10344" t="b">
        <v>0</v>
      </c>
      <c r="S10344">
        <f>IF(OnlineShopData[[#This Row],[Revenue]]=TRUE,1,0)</f>
        <v>0</v>
      </c>
      <c r="T10344">
        <f>MATCH(OnlineShopData[[#This Row],[Month]],{"Jan","Feb","Mar","Apr","May","June","Jul","Aug","Sep","Oct","Nov","Dec"},0)</f>
        <v>12</v>
      </c>
    </row>
    <row r="10345" spans="1:20" x14ac:dyDescent="0.3">
      <c r="A10345">
        <v>0</v>
      </c>
      <c r="B10345">
        <v>0</v>
      </c>
      <c r="C10345">
        <v>0</v>
      </c>
      <c r="D10345">
        <v>0</v>
      </c>
      <c r="E10345">
        <v>7</v>
      </c>
      <c r="F10345">
        <v>244.25</v>
      </c>
      <c r="G10345" s="1">
        <v>0</v>
      </c>
      <c r="H10345" s="1">
        <v>2.8571428999999999E-2</v>
      </c>
      <c r="I10345">
        <v>0</v>
      </c>
      <c r="J10345">
        <v>0</v>
      </c>
      <c r="K10345" t="s">
        <v>30</v>
      </c>
      <c r="L10345">
        <v>2</v>
      </c>
      <c r="M10345">
        <v>2</v>
      </c>
      <c r="N10345">
        <v>1</v>
      </c>
      <c r="O10345">
        <v>13</v>
      </c>
      <c r="P10345" t="s">
        <v>19</v>
      </c>
      <c r="Q10345" t="b">
        <v>0</v>
      </c>
      <c r="R10345" t="b">
        <v>0</v>
      </c>
      <c r="S10345">
        <f>IF(OnlineShopData[[#This Row],[Revenue]]=TRUE,1,0)</f>
        <v>0</v>
      </c>
      <c r="T10345">
        <f>MATCH(OnlineShopData[[#This Row],[Month]],{"Jan","Feb","Mar","Apr","May","June","Jul","Aug","Sep","Oct","Nov","Dec"},0)</f>
        <v>12</v>
      </c>
    </row>
    <row r="10346" spans="1:20" x14ac:dyDescent="0.3">
      <c r="A10346">
        <v>0</v>
      </c>
      <c r="B10346">
        <v>0</v>
      </c>
      <c r="C10346">
        <v>0</v>
      </c>
      <c r="D10346">
        <v>0</v>
      </c>
      <c r="E10346">
        <v>7</v>
      </c>
      <c r="F10346">
        <v>151.41666670000001</v>
      </c>
      <c r="G10346" s="1">
        <v>0</v>
      </c>
      <c r="H10346" s="1">
        <v>1.1111111E-2</v>
      </c>
      <c r="I10346">
        <v>0</v>
      </c>
      <c r="J10346">
        <v>0</v>
      </c>
      <c r="K10346" t="s">
        <v>30</v>
      </c>
      <c r="L10346">
        <v>8</v>
      </c>
      <c r="M10346">
        <v>13</v>
      </c>
      <c r="N10346">
        <v>9</v>
      </c>
      <c r="O10346">
        <v>20</v>
      </c>
      <c r="P10346" t="s">
        <v>29</v>
      </c>
      <c r="Q10346" t="b">
        <v>0</v>
      </c>
      <c r="R10346" t="b">
        <v>0</v>
      </c>
      <c r="S10346">
        <f>IF(OnlineShopData[[#This Row],[Revenue]]=TRUE,1,0)</f>
        <v>0</v>
      </c>
      <c r="T10346">
        <f>MATCH(OnlineShopData[[#This Row],[Month]],{"Jan","Feb","Mar","Apr","May","June","Jul","Aug","Sep","Oct","Nov","Dec"},0)</f>
        <v>12</v>
      </c>
    </row>
    <row r="10347" spans="1:20" x14ac:dyDescent="0.3">
      <c r="A10347">
        <v>2</v>
      </c>
      <c r="B10347">
        <v>279</v>
      </c>
      <c r="C10347">
        <v>0</v>
      </c>
      <c r="D10347">
        <v>0</v>
      </c>
      <c r="E10347">
        <v>14</v>
      </c>
      <c r="F10347">
        <v>553.33333330000005</v>
      </c>
      <c r="G10347" s="1">
        <v>0</v>
      </c>
      <c r="H10347" s="1">
        <v>1.2500000000000001E-2</v>
      </c>
      <c r="I10347">
        <v>0</v>
      </c>
      <c r="J10347">
        <v>0</v>
      </c>
      <c r="K10347" t="s">
        <v>27</v>
      </c>
      <c r="L10347">
        <v>2</v>
      </c>
      <c r="M10347">
        <v>4</v>
      </c>
      <c r="N10347">
        <v>3</v>
      </c>
      <c r="O10347">
        <v>2</v>
      </c>
      <c r="P10347" t="s">
        <v>19</v>
      </c>
      <c r="Q10347" t="b">
        <v>0</v>
      </c>
      <c r="R10347" t="b">
        <v>0</v>
      </c>
      <c r="S10347">
        <f>IF(OnlineShopData[[#This Row],[Revenue]]=TRUE,1,0)</f>
        <v>0</v>
      </c>
      <c r="T10347">
        <f>MATCH(OnlineShopData[[#This Row],[Month]],{"Jan","Feb","Mar","Apr","May","June","Jul","Aug","Sep","Oct","Nov","Dec"},0)</f>
        <v>11</v>
      </c>
    </row>
    <row r="10348" spans="1:20" x14ac:dyDescent="0.3">
      <c r="A10348">
        <v>0</v>
      </c>
      <c r="B10348">
        <v>0</v>
      </c>
      <c r="C10348">
        <v>0</v>
      </c>
      <c r="D10348">
        <v>0</v>
      </c>
      <c r="E10348">
        <v>6</v>
      </c>
      <c r="F10348">
        <v>612.5</v>
      </c>
      <c r="G10348" s="1">
        <v>0</v>
      </c>
      <c r="H10348" s="1">
        <v>0.04</v>
      </c>
      <c r="I10348">
        <v>0</v>
      </c>
      <c r="J10348">
        <v>0</v>
      </c>
      <c r="K10348" t="s">
        <v>27</v>
      </c>
      <c r="L10348">
        <v>2</v>
      </c>
      <c r="M10348">
        <v>2</v>
      </c>
      <c r="N10348">
        <v>1</v>
      </c>
      <c r="O10348">
        <v>2</v>
      </c>
      <c r="P10348" t="s">
        <v>19</v>
      </c>
      <c r="Q10348" t="b">
        <v>0</v>
      </c>
      <c r="R10348" t="b">
        <v>0</v>
      </c>
      <c r="S10348">
        <f>IF(OnlineShopData[[#This Row],[Revenue]]=TRUE,1,0)</f>
        <v>0</v>
      </c>
      <c r="T10348">
        <f>MATCH(OnlineShopData[[#This Row],[Month]],{"Jan","Feb","Mar","Apr","May","June","Jul","Aug","Sep","Oct","Nov","Dec"},0)</f>
        <v>11</v>
      </c>
    </row>
    <row r="10349" spans="1:20" x14ac:dyDescent="0.3">
      <c r="A10349">
        <v>0</v>
      </c>
      <c r="B10349">
        <v>0</v>
      </c>
      <c r="C10349">
        <v>0</v>
      </c>
      <c r="D10349">
        <v>0</v>
      </c>
      <c r="E10349">
        <v>11</v>
      </c>
      <c r="F10349">
        <v>109.5</v>
      </c>
      <c r="G10349" s="1">
        <v>0</v>
      </c>
      <c r="H10349" s="1">
        <v>2.2222222E-2</v>
      </c>
      <c r="I10349">
        <v>0</v>
      </c>
      <c r="J10349">
        <v>0</v>
      </c>
      <c r="K10349" t="s">
        <v>30</v>
      </c>
      <c r="L10349">
        <v>4</v>
      </c>
      <c r="M10349">
        <v>1</v>
      </c>
      <c r="N10349">
        <v>1</v>
      </c>
      <c r="O10349">
        <v>8</v>
      </c>
      <c r="P10349" t="s">
        <v>20</v>
      </c>
      <c r="Q10349" t="b">
        <v>0</v>
      </c>
      <c r="R10349" t="b">
        <v>0</v>
      </c>
      <c r="S10349">
        <f>IF(OnlineShopData[[#This Row],[Revenue]]=TRUE,1,0)</f>
        <v>0</v>
      </c>
      <c r="T10349">
        <f>MATCH(OnlineShopData[[#This Row],[Month]],{"Jan","Feb","Mar","Apr","May","June","Jul","Aug","Sep","Oct","Nov","Dec"},0)</f>
        <v>12</v>
      </c>
    </row>
    <row r="10350" spans="1:20" x14ac:dyDescent="0.3">
      <c r="A10350">
        <v>0</v>
      </c>
      <c r="B10350">
        <v>0</v>
      </c>
      <c r="C10350">
        <v>0</v>
      </c>
      <c r="D10350">
        <v>0</v>
      </c>
      <c r="E10350">
        <v>116</v>
      </c>
      <c r="F10350">
        <v>5389.8833329999998</v>
      </c>
      <c r="G10350" s="1">
        <v>9.5652170000000009E-3</v>
      </c>
      <c r="H10350" s="1">
        <v>2.0786749E-2</v>
      </c>
      <c r="I10350">
        <v>0</v>
      </c>
      <c r="J10350">
        <v>0</v>
      </c>
      <c r="K10350" t="s">
        <v>27</v>
      </c>
      <c r="L10350">
        <v>3</v>
      </c>
      <c r="M10350">
        <v>2</v>
      </c>
      <c r="N10350">
        <v>1</v>
      </c>
      <c r="O10350">
        <v>1</v>
      </c>
      <c r="P10350" t="s">
        <v>19</v>
      </c>
      <c r="Q10350" t="b">
        <v>0</v>
      </c>
      <c r="R10350" t="b">
        <v>0</v>
      </c>
      <c r="S10350">
        <f>IF(OnlineShopData[[#This Row],[Revenue]]=TRUE,1,0)</f>
        <v>0</v>
      </c>
      <c r="T10350">
        <f>MATCH(OnlineShopData[[#This Row],[Month]],{"Jan","Feb","Mar","Apr","May","June","Jul","Aug","Sep","Oct","Nov","Dec"},0)</f>
        <v>11</v>
      </c>
    </row>
    <row r="10351" spans="1:20" x14ac:dyDescent="0.3">
      <c r="A10351">
        <v>3</v>
      </c>
      <c r="B10351">
        <v>30</v>
      </c>
      <c r="C10351">
        <v>0</v>
      </c>
      <c r="D10351">
        <v>0</v>
      </c>
      <c r="E10351">
        <v>23</v>
      </c>
      <c r="F10351">
        <v>625.29999999999995</v>
      </c>
      <c r="G10351" s="1">
        <v>1.6666667E-2</v>
      </c>
      <c r="H10351" s="1">
        <v>2.6388888999999999E-2</v>
      </c>
      <c r="I10351">
        <v>0</v>
      </c>
      <c r="J10351">
        <v>0</v>
      </c>
      <c r="K10351" t="s">
        <v>30</v>
      </c>
      <c r="L10351">
        <v>2</v>
      </c>
      <c r="M10351">
        <v>2</v>
      </c>
      <c r="N10351">
        <v>3</v>
      </c>
      <c r="O10351">
        <v>3</v>
      </c>
      <c r="P10351" t="s">
        <v>19</v>
      </c>
      <c r="Q10351" t="b">
        <v>0</v>
      </c>
      <c r="R10351" t="b">
        <v>0</v>
      </c>
      <c r="S10351">
        <f>IF(OnlineShopData[[#This Row],[Revenue]]=TRUE,1,0)</f>
        <v>0</v>
      </c>
      <c r="T10351">
        <f>MATCH(OnlineShopData[[#This Row],[Month]],{"Jan","Feb","Mar","Apr","May","June","Jul","Aug","Sep","Oct","Nov","Dec"},0)</f>
        <v>12</v>
      </c>
    </row>
    <row r="10352" spans="1:20" x14ac:dyDescent="0.3">
      <c r="A10352">
        <v>7</v>
      </c>
      <c r="B10352">
        <v>86.75</v>
      </c>
      <c r="C10352">
        <v>1</v>
      </c>
      <c r="D10352">
        <v>0</v>
      </c>
      <c r="E10352">
        <v>101</v>
      </c>
      <c r="F10352">
        <v>3094.3666669999998</v>
      </c>
      <c r="G10352" s="1">
        <v>2.69542E-4</v>
      </c>
      <c r="H10352" s="1">
        <v>1.4951401E-2</v>
      </c>
      <c r="I10352">
        <v>56.722271689999999</v>
      </c>
      <c r="J10352">
        <v>0</v>
      </c>
      <c r="K10352" t="s">
        <v>27</v>
      </c>
      <c r="L10352">
        <v>2</v>
      </c>
      <c r="M10352">
        <v>2</v>
      </c>
      <c r="N10352">
        <v>1</v>
      </c>
      <c r="O10352">
        <v>2</v>
      </c>
      <c r="P10352" t="s">
        <v>19</v>
      </c>
      <c r="Q10352" t="b">
        <v>0</v>
      </c>
      <c r="R10352" t="b">
        <v>1</v>
      </c>
      <c r="S10352">
        <f>IF(OnlineShopData[[#This Row],[Revenue]]=TRUE,1,0)</f>
        <v>1</v>
      </c>
      <c r="T10352">
        <f>MATCH(OnlineShopData[[#This Row],[Month]],{"Jan","Feb","Mar","Apr","May","June","Jul","Aug","Sep","Oct","Nov","Dec"},0)</f>
        <v>11</v>
      </c>
    </row>
    <row r="10353" spans="1:20" x14ac:dyDescent="0.3">
      <c r="A10353">
        <v>0</v>
      </c>
      <c r="B10353">
        <v>0</v>
      </c>
      <c r="C10353">
        <v>0</v>
      </c>
      <c r="D10353">
        <v>0</v>
      </c>
      <c r="E10353">
        <v>27</v>
      </c>
      <c r="F10353">
        <v>630.75</v>
      </c>
      <c r="G10353" s="1">
        <v>1.6E-2</v>
      </c>
      <c r="H10353" s="1">
        <v>0.02</v>
      </c>
      <c r="I10353">
        <v>0</v>
      </c>
      <c r="J10353">
        <v>0</v>
      </c>
      <c r="K10353" t="s">
        <v>27</v>
      </c>
      <c r="L10353">
        <v>2</v>
      </c>
      <c r="M10353">
        <v>2</v>
      </c>
      <c r="N10353">
        <v>3</v>
      </c>
      <c r="O10353">
        <v>1</v>
      </c>
      <c r="P10353" t="s">
        <v>19</v>
      </c>
      <c r="Q10353" t="b">
        <v>1</v>
      </c>
      <c r="R10353" t="b">
        <v>0</v>
      </c>
      <c r="S10353">
        <f>IF(OnlineShopData[[#This Row],[Revenue]]=TRUE,1,0)</f>
        <v>0</v>
      </c>
      <c r="T10353">
        <f>MATCH(OnlineShopData[[#This Row],[Month]],{"Jan","Feb","Mar","Apr","May","June","Jul","Aug","Sep","Oct","Nov","Dec"},0)</f>
        <v>11</v>
      </c>
    </row>
    <row r="10354" spans="1:20" x14ac:dyDescent="0.3">
      <c r="A10354">
        <v>0</v>
      </c>
      <c r="B10354">
        <v>0</v>
      </c>
      <c r="C10354">
        <v>0</v>
      </c>
      <c r="D10354">
        <v>0</v>
      </c>
      <c r="E10354">
        <v>7</v>
      </c>
      <c r="F10354">
        <v>276.16666670000001</v>
      </c>
      <c r="G10354" s="1">
        <v>2.5000000000000001E-2</v>
      </c>
      <c r="H10354" s="1">
        <v>0.05</v>
      </c>
      <c r="I10354">
        <v>55.31956658</v>
      </c>
      <c r="J10354">
        <v>0</v>
      </c>
      <c r="K10354" t="s">
        <v>27</v>
      </c>
      <c r="L10354">
        <v>2</v>
      </c>
      <c r="M10354">
        <v>2</v>
      </c>
      <c r="N10354">
        <v>1</v>
      </c>
      <c r="O10354">
        <v>8</v>
      </c>
      <c r="P10354" t="s">
        <v>19</v>
      </c>
      <c r="Q10354" t="b">
        <v>0</v>
      </c>
      <c r="R10354" t="b">
        <v>0</v>
      </c>
      <c r="S10354">
        <f>IF(OnlineShopData[[#This Row],[Revenue]]=TRUE,1,0)</f>
        <v>0</v>
      </c>
      <c r="T10354">
        <f>MATCH(OnlineShopData[[#This Row],[Month]],{"Jan","Feb","Mar","Apr","May","June","Jul","Aug","Sep","Oct","Nov","Dec"},0)</f>
        <v>11</v>
      </c>
    </row>
    <row r="10355" spans="1:20" x14ac:dyDescent="0.3">
      <c r="A10355">
        <v>7</v>
      </c>
      <c r="B10355">
        <v>193.75</v>
      </c>
      <c r="C10355">
        <v>0</v>
      </c>
      <c r="D10355">
        <v>0</v>
      </c>
      <c r="E10355">
        <v>60</v>
      </c>
      <c r="F10355">
        <v>1316.434982</v>
      </c>
      <c r="G10355" s="1">
        <v>3.1250000000000002E-3</v>
      </c>
      <c r="H10355" s="1">
        <v>1.4393939E-2</v>
      </c>
      <c r="I10355">
        <v>0</v>
      </c>
      <c r="J10355">
        <v>0</v>
      </c>
      <c r="K10355" t="s">
        <v>27</v>
      </c>
      <c r="L10355">
        <v>1</v>
      </c>
      <c r="M10355">
        <v>2</v>
      </c>
      <c r="N10355">
        <v>3</v>
      </c>
      <c r="O10355">
        <v>2</v>
      </c>
      <c r="P10355" t="s">
        <v>19</v>
      </c>
      <c r="Q10355" t="b">
        <v>0</v>
      </c>
      <c r="R10355" t="b">
        <v>0</v>
      </c>
      <c r="S10355">
        <f>IF(OnlineShopData[[#This Row],[Revenue]]=TRUE,1,0)</f>
        <v>0</v>
      </c>
      <c r="T10355">
        <f>MATCH(OnlineShopData[[#This Row],[Month]],{"Jan","Feb","Mar","Apr","May","June","Jul","Aug","Sep","Oct","Nov","Dec"},0)</f>
        <v>11</v>
      </c>
    </row>
    <row r="10356" spans="1:20" x14ac:dyDescent="0.3">
      <c r="A10356">
        <v>6</v>
      </c>
      <c r="B10356">
        <v>122.25</v>
      </c>
      <c r="C10356">
        <v>1</v>
      </c>
      <c r="D10356">
        <v>33.5</v>
      </c>
      <c r="E10356">
        <v>60</v>
      </c>
      <c r="F10356">
        <v>2719.6547620000001</v>
      </c>
      <c r="G10356" s="1">
        <v>6.5573769999999997E-3</v>
      </c>
      <c r="H10356" s="1">
        <v>1.2080406E-2</v>
      </c>
      <c r="I10356">
        <v>0</v>
      </c>
      <c r="J10356">
        <v>0</v>
      </c>
      <c r="K10356" t="s">
        <v>30</v>
      </c>
      <c r="L10356">
        <v>1</v>
      </c>
      <c r="M10356">
        <v>2</v>
      </c>
      <c r="N10356">
        <v>1</v>
      </c>
      <c r="O10356">
        <v>2</v>
      </c>
      <c r="P10356" t="s">
        <v>19</v>
      </c>
      <c r="Q10356" t="b">
        <v>0</v>
      </c>
      <c r="R10356" t="b">
        <v>0</v>
      </c>
      <c r="S10356">
        <f>IF(OnlineShopData[[#This Row],[Revenue]]=TRUE,1,0)</f>
        <v>0</v>
      </c>
      <c r="T10356">
        <f>MATCH(OnlineShopData[[#This Row],[Month]],{"Jan","Feb","Mar","Apr","May","June","Jul","Aug","Sep","Oct","Nov","Dec"},0)</f>
        <v>12</v>
      </c>
    </row>
    <row r="10357" spans="1:20" x14ac:dyDescent="0.3">
      <c r="A10357">
        <v>9</v>
      </c>
      <c r="B10357">
        <v>65.541666669999998</v>
      </c>
      <c r="C10357">
        <v>0</v>
      </c>
      <c r="D10357">
        <v>0</v>
      </c>
      <c r="E10357">
        <v>6</v>
      </c>
      <c r="F10357">
        <v>744.16666669999995</v>
      </c>
      <c r="G10357" s="1">
        <v>0</v>
      </c>
      <c r="H10357" s="1">
        <v>4.0000000000000001E-3</v>
      </c>
      <c r="I10357">
        <v>0</v>
      </c>
      <c r="J10357">
        <v>0</v>
      </c>
      <c r="K10357" t="s">
        <v>30</v>
      </c>
      <c r="L10357">
        <v>2</v>
      </c>
      <c r="M10357">
        <v>4</v>
      </c>
      <c r="N10357">
        <v>1</v>
      </c>
      <c r="O10357">
        <v>2</v>
      </c>
      <c r="P10357" t="s">
        <v>19</v>
      </c>
      <c r="Q10357" t="b">
        <v>0</v>
      </c>
      <c r="R10357" t="b">
        <v>0</v>
      </c>
      <c r="S10357">
        <f>IF(OnlineShopData[[#This Row],[Revenue]]=TRUE,1,0)</f>
        <v>0</v>
      </c>
      <c r="T10357">
        <f>MATCH(OnlineShopData[[#This Row],[Month]],{"Jan","Feb","Mar","Apr","May","June","Jul","Aug","Sep","Oct","Nov","Dec"},0)</f>
        <v>12</v>
      </c>
    </row>
    <row r="10358" spans="1:20" x14ac:dyDescent="0.3">
      <c r="A10358">
        <v>0</v>
      </c>
      <c r="B10358">
        <v>0</v>
      </c>
      <c r="C10358">
        <v>0</v>
      </c>
      <c r="D10358">
        <v>0</v>
      </c>
      <c r="E10358">
        <v>6</v>
      </c>
      <c r="F10358">
        <v>163</v>
      </c>
      <c r="G10358" s="1">
        <v>0</v>
      </c>
      <c r="H10358" s="1">
        <v>3.3333333E-2</v>
      </c>
      <c r="I10358">
        <v>0</v>
      </c>
      <c r="J10358">
        <v>0</v>
      </c>
      <c r="K10358" t="s">
        <v>30</v>
      </c>
      <c r="L10358">
        <v>2</v>
      </c>
      <c r="M10358">
        <v>4</v>
      </c>
      <c r="N10358">
        <v>6</v>
      </c>
      <c r="O10358">
        <v>1</v>
      </c>
      <c r="P10358" t="s">
        <v>19</v>
      </c>
      <c r="Q10358" t="b">
        <v>0</v>
      </c>
      <c r="R10358" t="b">
        <v>0</v>
      </c>
      <c r="S10358">
        <f>IF(OnlineShopData[[#This Row],[Revenue]]=TRUE,1,0)</f>
        <v>0</v>
      </c>
      <c r="T10358">
        <f>MATCH(OnlineShopData[[#This Row],[Month]],{"Jan","Feb","Mar","Apr","May","June","Jul","Aug","Sep","Oct","Nov","Dec"},0)</f>
        <v>12</v>
      </c>
    </row>
    <row r="10359" spans="1:20" x14ac:dyDescent="0.3">
      <c r="A10359">
        <v>0</v>
      </c>
      <c r="B10359">
        <v>0</v>
      </c>
      <c r="C10359">
        <v>0</v>
      </c>
      <c r="D10359">
        <v>0</v>
      </c>
      <c r="E10359">
        <v>5</v>
      </c>
      <c r="F10359">
        <v>200.93333329999999</v>
      </c>
      <c r="G10359" s="1">
        <v>0</v>
      </c>
      <c r="H10359" s="1">
        <v>0.08</v>
      </c>
      <c r="I10359">
        <v>0</v>
      </c>
      <c r="J10359">
        <v>0</v>
      </c>
      <c r="K10359" t="s">
        <v>30</v>
      </c>
      <c r="L10359">
        <v>3</v>
      </c>
      <c r="M10359">
        <v>2</v>
      </c>
      <c r="N10359">
        <v>1</v>
      </c>
      <c r="O10359">
        <v>6</v>
      </c>
      <c r="P10359" t="s">
        <v>19</v>
      </c>
      <c r="Q10359" t="b">
        <v>0</v>
      </c>
      <c r="R10359" t="b">
        <v>0</v>
      </c>
      <c r="S10359">
        <f>IF(OnlineShopData[[#This Row],[Revenue]]=TRUE,1,0)</f>
        <v>0</v>
      </c>
      <c r="T10359">
        <f>MATCH(OnlineShopData[[#This Row],[Month]],{"Jan","Feb","Mar","Apr","May","June","Jul","Aug","Sep","Oct","Nov","Dec"},0)</f>
        <v>12</v>
      </c>
    </row>
    <row r="10360" spans="1:20" x14ac:dyDescent="0.3">
      <c r="A10360">
        <v>4</v>
      </c>
      <c r="B10360">
        <v>507.33333329999999</v>
      </c>
      <c r="C10360">
        <v>2</v>
      </c>
      <c r="D10360">
        <v>286.66666670000001</v>
      </c>
      <c r="E10360">
        <v>114</v>
      </c>
      <c r="F10360">
        <v>3616.0081209999998</v>
      </c>
      <c r="G10360" s="1">
        <v>4.0935670000000002E-3</v>
      </c>
      <c r="H10360" s="1">
        <v>1.3535432E-2</v>
      </c>
      <c r="I10360">
        <v>0</v>
      </c>
      <c r="J10360">
        <v>0</v>
      </c>
      <c r="K10360" t="s">
        <v>30</v>
      </c>
      <c r="L10360">
        <v>3</v>
      </c>
      <c r="M10360">
        <v>2</v>
      </c>
      <c r="N10360">
        <v>9</v>
      </c>
      <c r="O10360">
        <v>1</v>
      </c>
      <c r="P10360" t="s">
        <v>19</v>
      </c>
      <c r="Q10360" t="b">
        <v>0</v>
      </c>
      <c r="R10360" t="b">
        <v>0</v>
      </c>
      <c r="S10360">
        <f>IF(OnlineShopData[[#This Row],[Revenue]]=TRUE,1,0)</f>
        <v>0</v>
      </c>
      <c r="T10360">
        <f>MATCH(OnlineShopData[[#This Row],[Month]],{"Jan","Feb","Mar","Apr","May","June","Jul","Aug","Sep","Oct","Nov","Dec"},0)</f>
        <v>12</v>
      </c>
    </row>
    <row r="10361" spans="1:20" x14ac:dyDescent="0.3">
      <c r="A10361">
        <v>2</v>
      </c>
      <c r="B10361">
        <v>324.5</v>
      </c>
      <c r="C10361">
        <v>1</v>
      </c>
      <c r="D10361">
        <v>0</v>
      </c>
      <c r="E10361">
        <v>21</v>
      </c>
      <c r="F10361">
        <v>696.22500000000002</v>
      </c>
      <c r="G10361" s="1">
        <v>8.3333330000000001E-3</v>
      </c>
      <c r="H10361" s="1">
        <v>1.8055556E-2</v>
      </c>
      <c r="I10361">
        <v>0</v>
      </c>
      <c r="J10361">
        <v>0</v>
      </c>
      <c r="K10361" t="s">
        <v>27</v>
      </c>
      <c r="L10361">
        <v>1</v>
      </c>
      <c r="M10361">
        <v>1</v>
      </c>
      <c r="N10361">
        <v>4</v>
      </c>
      <c r="O10361">
        <v>2</v>
      </c>
      <c r="P10361" t="s">
        <v>19</v>
      </c>
      <c r="Q10361" t="b">
        <v>0</v>
      </c>
      <c r="R10361" t="b">
        <v>0</v>
      </c>
      <c r="S10361">
        <f>IF(OnlineShopData[[#This Row],[Revenue]]=TRUE,1,0)</f>
        <v>0</v>
      </c>
      <c r="T10361">
        <f>MATCH(OnlineShopData[[#This Row],[Month]],{"Jan","Feb","Mar","Apr","May","June","Jul","Aug","Sep","Oct","Nov","Dec"},0)</f>
        <v>11</v>
      </c>
    </row>
    <row r="10362" spans="1:20" x14ac:dyDescent="0.3">
      <c r="A10362">
        <v>0</v>
      </c>
      <c r="B10362">
        <v>0</v>
      </c>
      <c r="C10362">
        <v>0</v>
      </c>
      <c r="D10362">
        <v>0</v>
      </c>
      <c r="E10362">
        <v>9</v>
      </c>
      <c r="F10362">
        <v>275.16666670000001</v>
      </c>
      <c r="G10362" s="1">
        <v>2.2222222E-2</v>
      </c>
      <c r="H10362" s="1">
        <v>3.3333333E-2</v>
      </c>
      <c r="I10362">
        <v>0</v>
      </c>
      <c r="J10362">
        <v>0</v>
      </c>
      <c r="K10362" t="s">
        <v>27</v>
      </c>
      <c r="L10362">
        <v>3</v>
      </c>
      <c r="M10362">
        <v>2</v>
      </c>
      <c r="N10362">
        <v>1</v>
      </c>
      <c r="O10362">
        <v>13</v>
      </c>
      <c r="P10362" t="s">
        <v>19</v>
      </c>
      <c r="Q10362" t="b">
        <v>0</v>
      </c>
      <c r="R10362" t="b">
        <v>0</v>
      </c>
      <c r="S10362">
        <f>IF(OnlineShopData[[#This Row],[Revenue]]=TRUE,1,0)</f>
        <v>0</v>
      </c>
      <c r="T10362">
        <f>MATCH(OnlineShopData[[#This Row],[Month]],{"Jan","Feb","Mar","Apr","May","June","Jul","Aug","Sep","Oct","Nov","Dec"},0)</f>
        <v>11</v>
      </c>
    </row>
    <row r="10363" spans="1:20" x14ac:dyDescent="0.3">
      <c r="A10363">
        <v>0</v>
      </c>
      <c r="B10363">
        <v>0</v>
      </c>
      <c r="C10363">
        <v>2</v>
      </c>
      <c r="D10363">
        <v>4</v>
      </c>
      <c r="E10363">
        <v>45</v>
      </c>
      <c r="F10363">
        <v>2984.130952</v>
      </c>
      <c r="G10363" s="1">
        <v>4.2553189999999996E-3</v>
      </c>
      <c r="H10363" s="1">
        <v>2.141844E-2</v>
      </c>
      <c r="I10363">
        <v>0</v>
      </c>
      <c r="J10363">
        <v>0</v>
      </c>
      <c r="K10363" t="s">
        <v>27</v>
      </c>
      <c r="L10363">
        <v>2</v>
      </c>
      <c r="M10363">
        <v>2</v>
      </c>
      <c r="N10363">
        <v>1</v>
      </c>
      <c r="O10363">
        <v>1</v>
      </c>
      <c r="P10363" t="s">
        <v>19</v>
      </c>
      <c r="Q10363" t="b">
        <v>0</v>
      </c>
      <c r="R10363" t="b">
        <v>0</v>
      </c>
      <c r="S10363">
        <f>IF(OnlineShopData[[#This Row],[Revenue]]=TRUE,1,0)</f>
        <v>0</v>
      </c>
      <c r="T10363">
        <f>MATCH(OnlineShopData[[#This Row],[Month]],{"Jan","Feb","Mar","Apr","May","June","Jul","Aug","Sep","Oct","Nov","Dec"},0)</f>
        <v>11</v>
      </c>
    </row>
    <row r="10364" spans="1:20" x14ac:dyDescent="0.3">
      <c r="A10364">
        <v>2</v>
      </c>
      <c r="B10364">
        <v>11</v>
      </c>
      <c r="C10364">
        <v>0</v>
      </c>
      <c r="D10364">
        <v>0</v>
      </c>
      <c r="E10364">
        <v>132</v>
      </c>
      <c r="F10364">
        <v>4424.9166670000004</v>
      </c>
      <c r="G10364" s="1">
        <v>6.1068700000000004E-3</v>
      </c>
      <c r="H10364" s="1">
        <v>2.0093773999999998E-2</v>
      </c>
      <c r="I10364">
        <v>14.99601118</v>
      </c>
      <c r="J10364">
        <v>0</v>
      </c>
      <c r="K10364" t="s">
        <v>27</v>
      </c>
      <c r="L10364">
        <v>2</v>
      </c>
      <c r="M10364">
        <v>2</v>
      </c>
      <c r="N10364">
        <v>4</v>
      </c>
      <c r="O10364">
        <v>1</v>
      </c>
      <c r="P10364" t="s">
        <v>19</v>
      </c>
      <c r="Q10364" t="b">
        <v>0</v>
      </c>
      <c r="R10364" t="b">
        <v>1</v>
      </c>
      <c r="S10364">
        <f>IF(OnlineShopData[[#This Row],[Revenue]]=TRUE,1,0)</f>
        <v>1</v>
      </c>
      <c r="T10364">
        <f>MATCH(OnlineShopData[[#This Row],[Month]],{"Jan","Feb","Mar","Apr","May","June","Jul","Aug","Sep","Oct","Nov","Dec"},0)</f>
        <v>11</v>
      </c>
    </row>
    <row r="10365" spans="1:20" x14ac:dyDescent="0.3">
      <c r="A10365">
        <v>0</v>
      </c>
      <c r="B10365">
        <v>0</v>
      </c>
      <c r="C10365">
        <v>0</v>
      </c>
      <c r="D10365">
        <v>0</v>
      </c>
      <c r="E10365">
        <v>5</v>
      </c>
      <c r="F10365">
        <v>168.9</v>
      </c>
      <c r="G10365" s="1">
        <v>0</v>
      </c>
      <c r="H10365" s="1">
        <v>1.1428571E-2</v>
      </c>
      <c r="I10365">
        <v>0</v>
      </c>
      <c r="J10365">
        <v>0</v>
      </c>
      <c r="K10365" t="s">
        <v>30</v>
      </c>
      <c r="L10365">
        <v>3</v>
      </c>
      <c r="M10365">
        <v>2</v>
      </c>
      <c r="N10365">
        <v>1</v>
      </c>
      <c r="O10365">
        <v>2</v>
      </c>
      <c r="P10365" t="s">
        <v>20</v>
      </c>
      <c r="Q10365" t="b">
        <v>0</v>
      </c>
      <c r="R10365" t="b">
        <v>0</v>
      </c>
      <c r="S10365">
        <f>IF(OnlineShopData[[#This Row],[Revenue]]=TRUE,1,0)</f>
        <v>0</v>
      </c>
      <c r="T10365">
        <f>MATCH(OnlineShopData[[#This Row],[Month]],{"Jan","Feb","Mar","Apr","May","June","Jul","Aug","Sep","Oct","Nov","Dec"},0)</f>
        <v>12</v>
      </c>
    </row>
    <row r="10366" spans="1:20" x14ac:dyDescent="0.3">
      <c r="A10366">
        <v>7</v>
      </c>
      <c r="B10366">
        <v>122.875</v>
      </c>
      <c r="C10366">
        <v>0</v>
      </c>
      <c r="D10366">
        <v>0</v>
      </c>
      <c r="E10366">
        <v>22</v>
      </c>
      <c r="F10366">
        <v>250.0357143</v>
      </c>
      <c r="G10366" s="1">
        <v>0</v>
      </c>
      <c r="H10366" s="1">
        <v>3.9743590000000002E-2</v>
      </c>
      <c r="I10366">
        <v>0</v>
      </c>
      <c r="J10366">
        <v>0</v>
      </c>
      <c r="K10366" t="s">
        <v>30</v>
      </c>
      <c r="L10366">
        <v>2</v>
      </c>
      <c r="M10366">
        <v>2</v>
      </c>
      <c r="N10366">
        <v>1</v>
      </c>
      <c r="O10366">
        <v>2</v>
      </c>
      <c r="P10366" t="s">
        <v>20</v>
      </c>
      <c r="Q10366" t="b">
        <v>0</v>
      </c>
      <c r="R10366" t="b">
        <v>0</v>
      </c>
      <c r="S10366">
        <f>IF(OnlineShopData[[#This Row],[Revenue]]=TRUE,1,0)</f>
        <v>0</v>
      </c>
      <c r="T10366">
        <f>MATCH(OnlineShopData[[#This Row],[Month]],{"Jan","Feb","Mar","Apr","May","June","Jul","Aug","Sep","Oct","Nov","Dec"},0)</f>
        <v>12</v>
      </c>
    </row>
    <row r="10367" spans="1:20" x14ac:dyDescent="0.3">
      <c r="A10367">
        <v>2</v>
      </c>
      <c r="B10367">
        <v>87.5</v>
      </c>
      <c r="C10367">
        <v>0</v>
      </c>
      <c r="D10367">
        <v>0</v>
      </c>
      <c r="E10367">
        <v>29</v>
      </c>
      <c r="F10367">
        <v>1352.133333</v>
      </c>
      <c r="G10367" s="1">
        <v>0</v>
      </c>
      <c r="H10367" s="1">
        <v>2.5287356E-2</v>
      </c>
      <c r="I10367">
        <v>34.601602139999997</v>
      </c>
      <c r="J10367">
        <v>0</v>
      </c>
      <c r="K10367" t="s">
        <v>27</v>
      </c>
      <c r="L10367">
        <v>3</v>
      </c>
      <c r="M10367">
        <v>2</v>
      </c>
      <c r="N10367">
        <v>6</v>
      </c>
      <c r="O10367">
        <v>2</v>
      </c>
      <c r="P10367" t="s">
        <v>19</v>
      </c>
      <c r="Q10367" t="b">
        <v>1</v>
      </c>
      <c r="R10367" t="b">
        <v>1</v>
      </c>
      <c r="S10367">
        <f>IF(OnlineShopData[[#This Row],[Revenue]]=TRUE,1,0)</f>
        <v>1</v>
      </c>
      <c r="T10367">
        <f>MATCH(OnlineShopData[[#This Row],[Month]],{"Jan","Feb","Mar","Apr","May","June","Jul","Aug","Sep","Oct","Nov","Dec"},0)</f>
        <v>11</v>
      </c>
    </row>
    <row r="10368" spans="1:20" x14ac:dyDescent="0.3">
      <c r="A10368">
        <v>0</v>
      </c>
      <c r="B10368">
        <v>0</v>
      </c>
      <c r="C10368">
        <v>0</v>
      </c>
      <c r="D10368">
        <v>0</v>
      </c>
      <c r="E10368">
        <v>1</v>
      </c>
      <c r="F10368">
        <v>0</v>
      </c>
      <c r="G10368" s="1">
        <v>0.2</v>
      </c>
      <c r="H10368" s="1">
        <v>0.2</v>
      </c>
      <c r="I10368">
        <v>0</v>
      </c>
      <c r="J10368">
        <v>0</v>
      </c>
      <c r="K10368" t="s">
        <v>30</v>
      </c>
      <c r="L10368">
        <v>3</v>
      </c>
      <c r="M10368">
        <v>2</v>
      </c>
      <c r="N10368">
        <v>2</v>
      </c>
      <c r="O10368">
        <v>10</v>
      </c>
      <c r="P10368" t="s">
        <v>29</v>
      </c>
      <c r="Q10368" t="b">
        <v>0</v>
      </c>
      <c r="R10368" t="b">
        <v>0</v>
      </c>
      <c r="S10368">
        <f>IF(OnlineShopData[[#This Row],[Revenue]]=TRUE,1,0)</f>
        <v>0</v>
      </c>
      <c r="T10368">
        <f>MATCH(OnlineShopData[[#This Row],[Month]],{"Jan","Feb","Mar","Apr","May","June","Jul","Aug","Sep","Oct","Nov","Dec"},0)</f>
        <v>12</v>
      </c>
    </row>
    <row r="10369" spans="1:20" x14ac:dyDescent="0.3">
      <c r="A10369">
        <v>0</v>
      </c>
      <c r="B10369">
        <v>0</v>
      </c>
      <c r="C10369">
        <v>0</v>
      </c>
      <c r="D10369">
        <v>0</v>
      </c>
      <c r="E10369">
        <v>11</v>
      </c>
      <c r="F10369">
        <v>169.375</v>
      </c>
      <c r="G10369" s="1">
        <v>0</v>
      </c>
      <c r="H10369" s="1">
        <v>1.8181817999999999E-2</v>
      </c>
      <c r="I10369">
        <v>0</v>
      </c>
      <c r="J10369">
        <v>0</v>
      </c>
      <c r="K10369" t="s">
        <v>30</v>
      </c>
      <c r="L10369">
        <v>3</v>
      </c>
      <c r="M10369">
        <v>2</v>
      </c>
      <c r="N10369">
        <v>3</v>
      </c>
      <c r="O10369">
        <v>1</v>
      </c>
      <c r="P10369" t="s">
        <v>19</v>
      </c>
      <c r="Q10369" t="b">
        <v>0</v>
      </c>
      <c r="R10369" t="b">
        <v>0</v>
      </c>
      <c r="S10369">
        <f>IF(OnlineShopData[[#This Row],[Revenue]]=TRUE,1,0)</f>
        <v>0</v>
      </c>
      <c r="T10369">
        <f>MATCH(OnlineShopData[[#This Row],[Month]],{"Jan","Feb","Mar","Apr","May","June","Jul","Aug","Sep","Oct","Nov","Dec"},0)</f>
        <v>12</v>
      </c>
    </row>
    <row r="10370" spans="1:20" x14ac:dyDescent="0.3">
      <c r="A10370">
        <v>5</v>
      </c>
      <c r="B10370">
        <v>176.25</v>
      </c>
      <c r="C10370">
        <v>0</v>
      </c>
      <c r="D10370">
        <v>0</v>
      </c>
      <c r="E10370">
        <v>13</v>
      </c>
      <c r="F10370">
        <v>1183.05</v>
      </c>
      <c r="G10370" s="1">
        <v>0</v>
      </c>
      <c r="H10370" s="1">
        <v>3.7499999999999999E-2</v>
      </c>
      <c r="I10370">
        <v>0</v>
      </c>
      <c r="J10370">
        <v>0</v>
      </c>
      <c r="K10370" t="s">
        <v>30</v>
      </c>
      <c r="L10370">
        <v>2</v>
      </c>
      <c r="M10370">
        <v>2</v>
      </c>
      <c r="N10370">
        <v>1</v>
      </c>
      <c r="O10370">
        <v>2</v>
      </c>
      <c r="P10370" t="s">
        <v>19</v>
      </c>
      <c r="Q10370" t="b">
        <v>0</v>
      </c>
      <c r="R10370" t="b">
        <v>0</v>
      </c>
      <c r="S10370">
        <f>IF(OnlineShopData[[#This Row],[Revenue]]=TRUE,1,0)</f>
        <v>0</v>
      </c>
      <c r="T10370">
        <f>MATCH(OnlineShopData[[#This Row],[Month]],{"Jan","Feb","Mar","Apr","May","June","Jul","Aug","Sep","Oct","Nov","Dec"},0)</f>
        <v>12</v>
      </c>
    </row>
    <row r="10371" spans="1:20" x14ac:dyDescent="0.3">
      <c r="A10371">
        <v>0</v>
      </c>
      <c r="B10371">
        <v>0</v>
      </c>
      <c r="C10371">
        <v>0</v>
      </c>
      <c r="D10371">
        <v>0</v>
      </c>
      <c r="E10371">
        <v>8</v>
      </c>
      <c r="F10371">
        <v>158.25</v>
      </c>
      <c r="G10371" s="1">
        <v>0</v>
      </c>
      <c r="H10371" s="1">
        <v>3.5714290000000001E-3</v>
      </c>
      <c r="I10371">
        <v>0</v>
      </c>
      <c r="J10371">
        <v>0</v>
      </c>
      <c r="K10371" t="s">
        <v>27</v>
      </c>
      <c r="L10371">
        <v>1</v>
      </c>
      <c r="M10371">
        <v>8</v>
      </c>
      <c r="N10371">
        <v>4</v>
      </c>
      <c r="O10371">
        <v>11</v>
      </c>
      <c r="P10371" t="s">
        <v>19</v>
      </c>
      <c r="Q10371" t="b">
        <v>1</v>
      </c>
      <c r="R10371" t="b">
        <v>0</v>
      </c>
      <c r="S10371">
        <f>IF(OnlineShopData[[#This Row],[Revenue]]=TRUE,1,0)</f>
        <v>0</v>
      </c>
      <c r="T10371">
        <f>MATCH(OnlineShopData[[#This Row],[Month]],{"Jan","Feb","Mar","Apr","May","June","Jul","Aug","Sep","Oct","Nov","Dec"},0)</f>
        <v>11</v>
      </c>
    </row>
    <row r="10372" spans="1:20" x14ac:dyDescent="0.3">
      <c r="A10372">
        <v>0</v>
      </c>
      <c r="B10372">
        <v>0</v>
      </c>
      <c r="C10372">
        <v>0</v>
      </c>
      <c r="D10372">
        <v>0</v>
      </c>
      <c r="E10372">
        <v>20</v>
      </c>
      <c r="F10372">
        <v>513.33333330000005</v>
      </c>
      <c r="G10372" s="1">
        <v>0</v>
      </c>
      <c r="H10372" s="1">
        <v>1.5357143E-2</v>
      </c>
      <c r="I10372">
        <v>0</v>
      </c>
      <c r="J10372">
        <v>0</v>
      </c>
      <c r="K10372" t="s">
        <v>30</v>
      </c>
      <c r="L10372">
        <v>2</v>
      </c>
      <c r="M10372">
        <v>2</v>
      </c>
      <c r="N10372">
        <v>3</v>
      </c>
      <c r="O10372">
        <v>2</v>
      </c>
      <c r="P10372" t="s">
        <v>19</v>
      </c>
      <c r="Q10372" t="b">
        <v>0</v>
      </c>
      <c r="R10372" t="b">
        <v>0</v>
      </c>
      <c r="S10372">
        <f>IF(OnlineShopData[[#This Row],[Revenue]]=TRUE,1,0)</f>
        <v>0</v>
      </c>
      <c r="T10372">
        <f>MATCH(OnlineShopData[[#This Row],[Month]],{"Jan","Feb","Mar","Apr","May","June","Jul","Aug","Sep","Oct","Nov","Dec"},0)</f>
        <v>12</v>
      </c>
    </row>
    <row r="10373" spans="1:20" x14ac:dyDescent="0.3">
      <c r="A10373">
        <v>12</v>
      </c>
      <c r="B10373">
        <v>509.53125</v>
      </c>
      <c r="C10373">
        <v>2</v>
      </c>
      <c r="D10373">
        <v>11</v>
      </c>
      <c r="E10373">
        <v>33</v>
      </c>
      <c r="F10373">
        <v>2032.599702</v>
      </c>
      <c r="G10373" s="1">
        <v>0</v>
      </c>
      <c r="H10373" s="1">
        <v>2.0476925999999999E-2</v>
      </c>
      <c r="I10373">
        <v>5.7305392880000001</v>
      </c>
      <c r="J10373">
        <v>0</v>
      </c>
      <c r="K10373" t="s">
        <v>27</v>
      </c>
      <c r="L10373">
        <v>2</v>
      </c>
      <c r="M10373">
        <v>2</v>
      </c>
      <c r="N10373">
        <v>2</v>
      </c>
      <c r="O10373">
        <v>1</v>
      </c>
      <c r="P10373" t="s">
        <v>19</v>
      </c>
      <c r="Q10373" t="b">
        <v>0</v>
      </c>
      <c r="R10373" t="b">
        <v>0</v>
      </c>
      <c r="S10373">
        <f>IF(OnlineShopData[[#This Row],[Revenue]]=TRUE,1,0)</f>
        <v>0</v>
      </c>
      <c r="T10373">
        <f>MATCH(OnlineShopData[[#This Row],[Month]],{"Jan","Feb","Mar","Apr","May","June","Jul","Aug","Sep","Oct","Nov","Dec"},0)</f>
        <v>11</v>
      </c>
    </row>
    <row r="10374" spans="1:20" x14ac:dyDescent="0.3">
      <c r="A10374">
        <v>0</v>
      </c>
      <c r="B10374">
        <v>0</v>
      </c>
      <c r="C10374">
        <v>0</v>
      </c>
      <c r="D10374">
        <v>0</v>
      </c>
      <c r="E10374">
        <v>2</v>
      </c>
      <c r="F10374">
        <v>0</v>
      </c>
      <c r="G10374" s="1">
        <v>0.2</v>
      </c>
      <c r="H10374" s="1">
        <v>0.2</v>
      </c>
      <c r="I10374">
        <v>0</v>
      </c>
      <c r="J10374">
        <v>0</v>
      </c>
      <c r="K10374" t="s">
        <v>27</v>
      </c>
      <c r="L10374">
        <v>1</v>
      </c>
      <c r="M10374">
        <v>1</v>
      </c>
      <c r="N10374">
        <v>8</v>
      </c>
      <c r="O10374">
        <v>1</v>
      </c>
      <c r="P10374" t="s">
        <v>19</v>
      </c>
      <c r="Q10374" t="b">
        <v>0</v>
      </c>
      <c r="R10374" t="b">
        <v>0</v>
      </c>
      <c r="S10374">
        <f>IF(OnlineShopData[[#This Row],[Revenue]]=TRUE,1,0)</f>
        <v>0</v>
      </c>
      <c r="T10374">
        <f>MATCH(OnlineShopData[[#This Row],[Month]],{"Jan","Feb","Mar","Apr","May","June","Jul","Aug","Sep","Oct","Nov","Dec"},0)</f>
        <v>11</v>
      </c>
    </row>
    <row r="10375" spans="1:20" x14ac:dyDescent="0.3">
      <c r="A10375">
        <v>0</v>
      </c>
      <c r="B10375">
        <v>0</v>
      </c>
      <c r="C10375">
        <v>0</v>
      </c>
      <c r="D10375">
        <v>0</v>
      </c>
      <c r="E10375">
        <v>22</v>
      </c>
      <c r="F10375">
        <v>464.65833329999998</v>
      </c>
      <c r="G10375" s="1">
        <v>1.8181817999999999E-2</v>
      </c>
      <c r="H10375" s="1">
        <v>3.4090909000000003E-2</v>
      </c>
      <c r="I10375">
        <v>0</v>
      </c>
      <c r="J10375">
        <v>0</v>
      </c>
      <c r="K10375" t="s">
        <v>27</v>
      </c>
      <c r="L10375">
        <v>1</v>
      </c>
      <c r="M10375">
        <v>1</v>
      </c>
      <c r="N10375">
        <v>4</v>
      </c>
      <c r="O10375">
        <v>2</v>
      </c>
      <c r="P10375" t="s">
        <v>19</v>
      </c>
      <c r="Q10375" t="b">
        <v>1</v>
      </c>
      <c r="R10375" t="b">
        <v>0</v>
      </c>
      <c r="S10375">
        <f>IF(OnlineShopData[[#This Row],[Revenue]]=TRUE,1,0)</f>
        <v>0</v>
      </c>
      <c r="T10375">
        <f>MATCH(OnlineShopData[[#This Row],[Month]],{"Jan","Feb","Mar","Apr","May","June","Jul","Aug","Sep","Oct","Nov","Dec"},0)</f>
        <v>11</v>
      </c>
    </row>
    <row r="10376" spans="1:20" x14ac:dyDescent="0.3">
      <c r="A10376">
        <v>0</v>
      </c>
      <c r="B10376">
        <v>0</v>
      </c>
      <c r="C10376">
        <v>0</v>
      </c>
      <c r="D10376">
        <v>0</v>
      </c>
      <c r="E10376">
        <v>69</v>
      </c>
      <c r="F10376">
        <v>1238.5860290000001</v>
      </c>
      <c r="G10376" s="1">
        <v>1.8571429E-2</v>
      </c>
      <c r="H10376" s="1">
        <v>4.5269840999999998E-2</v>
      </c>
      <c r="I10376">
        <v>0</v>
      </c>
      <c r="J10376">
        <v>0</v>
      </c>
      <c r="K10376" t="s">
        <v>27</v>
      </c>
      <c r="L10376">
        <v>1</v>
      </c>
      <c r="M10376">
        <v>8</v>
      </c>
      <c r="N10376">
        <v>7</v>
      </c>
      <c r="O10376">
        <v>1</v>
      </c>
      <c r="P10376" t="s">
        <v>19</v>
      </c>
      <c r="Q10376" t="b">
        <v>0</v>
      </c>
      <c r="R10376" t="b">
        <v>0</v>
      </c>
      <c r="S10376">
        <f>IF(OnlineShopData[[#This Row],[Revenue]]=TRUE,1,0)</f>
        <v>0</v>
      </c>
      <c r="T10376">
        <f>MATCH(OnlineShopData[[#This Row],[Month]],{"Jan","Feb","Mar","Apr","May","June","Jul","Aug","Sep","Oct","Nov","Dec"},0)</f>
        <v>11</v>
      </c>
    </row>
    <row r="10377" spans="1:20" x14ac:dyDescent="0.3">
      <c r="A10377">
        <v>0</v>
      </c>
      <c r="B10377">
        <v>0</v>
      </c>
      <c r="C10377">
        <v>0</v>
      </c>
      <c r="D10377">
        <v>0</v>
      </c>
      <c r="E10377">
        <v>1</v>
      </c>
      <c r="F10377">
        <v>0</v>
      </c>
      <c r="G10377" s="1">
        <v>0.2</v>
      </c>
      <c r="H10377" s="1">
        <v>0.2</v>
      </c>
      <c r="I10377">
        <v>0</v>
      </c>
      <c r="J10377">
        <v>0</v>
      </c>
      <c r="K10377" t="s">
        <v>27</v>
      </c>
      <c r="L10377">
        <v>1</v>
      </c>
      <c r="M10377">
        <v>8</v>
      </c>
      <c r="N10377">
        <v>3</v>
      </c>
      <c r="O10377">
        <v>1</v>
      </c>
      <c r="P10377" t="s">
        <v>19</v>
      </c>
      <c r="Q10377" t="b">
        <v>0</v>
      </c>
      <c r="R10377" t="b">
        <v>0</v>
      </c>
      <c r="S10377">
        <f>IF(OnlineShopData[[#This Row],[Revenue]]=TRUE,1,0)</f>
        <v>0</v>
      </c>
      <c r="T10377">
        <f>MATCH(OnlineShopData[[#This Row],[Month]],{"Jan","Feb","Mar","Apr","May","June","Jul","Aug","Sep","Oct","Nov","Dec"},0)</f>
        <v>11</v>
      </c>
    </row>
    <row r="10378" spans="1:20" x14ac:dyDescent="0.3">
      <c r="A10378">
        <v>0</v>
      </c>
      <c r="B10378">
        <v>0</v>
      </c>
      <c r="C10378">
        <v>0</v>
      </c>
      <c r="D10378">
        <v>0</v>
      </c>
      <c r="E10378">
        <v>69</v>
      </c>
      <c r="F10378">
        <v>3621.0666670000001</v>
      </c>
      <c r="G10378" s="1">
        <v>1.4925369999999999E-3</v>
      </c>
      <c r="H10378" s="1">
        <v>2.0321470000000001E-2</v>
      </c>
      <c r="I10378">
        <v>0</v>
      </c>
      <c r="J10378">
        <v>0</v>
      </c>
      <c r="K10378" t="s">
        <v>27</v>
      </c>
      <c r="L10378">
        <v>2</v>
      </c>
      <c r="M10378">
        <v>1</v>
      </c>
      <c r="N10378">
        <v>1</v>
      </c>
      <c r="O10378">
        <v>2</v>
      </c>
      <c r="P10378" t="s">
        <v>19</v>
      </c>
      <c r="Q10378" t="b">
        <v>0</v>
      </c>
      <c r="R10378" t="b">
        <v>1</v>
      </c>
      <c r="S10378">
        <f>IF(OnlineShopData[[#This Row],[Revenue]]=TRUE,1,0)</f>
        <v>1</v>
      </c>
      <c r="T10378">
        <f>MATCH(OnlineShopData[[#This Row],[Month]],{"Jan","Feb","Mar","Apr","May","June","Jul","Aug","Sep","Oct","Nov","Dec"},0)</f>
        <v>11</v>
      </c>
    </row>
    <row r="10379" spans="1:20" x14ac:dyDescent="0.3">
      <c r="A10379">
        <v>1</v>
      </c>
      <c r="B10379">
        <v>6</v>
      </c>
      <c r="C10379">
        <v>0</v>
      </c>
      <c r="D10379">
        <v>0</v>
      </c>
      <c r="E10379">
        <v>57</v>
      </c>
      <c r="F10379">
        <v>1836.7750000000001</v>
      </c>
      <c r="G10379" s="1">
        <v>0</v>
      </c>
      <c r="H10379" s="1">
        <v>4.0935670000000002E-3</v>
      </c>
      <c r="I10379">
        <v>0</v>
      </c>
      <c r="J10379">
        <v>0</v>
      </c>
      <c r="K10379" t="s">
        <v>27</v>
      </c>
      <c r="L10379">
        <v>2</v>
      </c>
      <c r="M10379">
        <v>2</v>
      </c>
      <c r="N10379">
        <v>7</v>
      </c>
      <c r="O10379">
        <v>2</v>
      </c>
      <c r="P10379" t="s">
        <v>19</v>
      </c>
      <c r="Q10379" t="b">
        <v>0</v>
      </c>
      <c r="R10379" t="b">
        <v>0</v>
      </c>
      <c r="S10379">
        <f>IF(OnlineShopData[[#This Row],[Revenue]]=TRUE,1,0)</f>
        <v>0</v>
      </c>
      <c r="T10379">
        <f>MATCH(OnlineShopData[[#This Row],[Month]],{"Jan","Feb","Mar","Apr","May","June","Jul","Aug","Sep","Oct","Nov","Dec"},0)</f>
        <v>11</v>
      </c>
    </row>
    <row r="10380" spans="1:20" x14ac:dyDescent="0.3">
      <c r="A10380">
        <v>0</v>
      </c>
      <c r="B10380">
        <v>0</v>
      </c>
      <c r="C10380">
        <v>0</v>
      </c>
      <c r="D10380">
        <v>0</v>
      </c>
      <c r="E10380">
        <v>3</v>
      </c>
      <c r="F10380">
        <v>23</v>
      </c>
      <c r="G10380" s="1">
        <v>0</v>
      </c>
      <c r="H10380" s="1">
        <v>6.6666666999999999E-2</v>
      </c>
      <c r="I10380">
        <v>0</v>
      </c>
      <c r="J10380">
        <v>0</v>
      </c>
      <c r="K10380" t="s">
        <v>27</v>
      </c>
      <c r="L10380">
        <v>2</v>
      </c>
      <c r="M10380">
        <v>2</v>
      </c>
      <c r="N10380">
        <v>4</v>
      </c>
      <c r="O10380">
        <v>3</v>
      </c>
      <c r="P10380" t="s">
        <v>19</v>
      </c>
      <c r="Q10380" t="b">
        <v>0</v>
      </c>
      <c r="R10380" t="b">
        <v>0</v>
      </c>
      <c r="S10380">
        <f>IF(OnlineShopData[[#This Row],[Revenue]]=TRUE,1,0)</f>
        <v>0</v>
      </c>
      <c r="T10380">
        <f>MATCH(OnlineShopData[[#This Row],[Month]],{"Jan","Feb","Mar","Apr","May","June","Jul","Aug","Sep","Oct","Nov","Dec"},0)</f>
        <v>11</v>
      </c>
    </row>
    <row r="10381" spans="1:20" x14ac:dyDescent="0.3">
      <c r="A10381">
        <v>0</v>
      </c>
      <c r="B10381">
        <v>0</v>
      </c>
      <c r="C10381">
        <v>0</v>
      </c>
      <c r="D10381">
        <v>0</v>
      </c>
      <c r="E10381">
        <v>16</v>
      </c>
      <c r="F10381">
        <v>898.7583333</v>
      </c>
      <c r="G10381" s="1">
        <v>6.2500000000000003E-3</v>
      </c>
      <c r="H10381" s="1">
        <v>1.4583333E-2</v>
      </c>
      <c r="I10381">
        <v>0</v>
      </c>
      <c r="J10381">
        <v>0</v>
      </c>
      <c r="K10381" t="s">
        <v>27</v>
      </c>
      <c r="L10381">
        <v>1</v>
      </c>
      <c r="M10381">
        <v>1</v>
      </c>
      <c r="N10381">
        <v>1</v>
      </c>
      <c r="O10381">
        <v>1</v>
      </c>
      <c r="P10381" t="s">
        <v>19</v>
      </c>
      <c r="Q10381" t="b">
        <v>0</v>
      </c>
      <c r="R10381" t="b">
        <v>1</v>
      </c>
      <c r="S10381">
        <f>IF(OnlineShopData[[#This Row],[Revenue]]=TRUE,1,0)</f>
        <v>1</v>
      </c>
      <c r="T10381">
        <f>MATCH(OnlineShopData[[#This Row],[Month]],{"Jan","Feb","Mar","Apr","May","June","Jul","Aug","Sep","Oct","Nov","Dec"},0)</f>
        <v>11</v>
      </c>
    </row>
    <row r="10382" spans="1:20" x14ac:dyDescent="0.3">
      <c r="A10382">
        <v>4</v>
      </c>
      <c r="B10382">
        <v>80</v>
      </c>
      <c r="C10382">
        <v>0</v>
      </c>
      <c r="D10382">
        <v>0</v>
      </c>
      <c r="E10382">
        <v>326</v>
      </c>
      <c r="F10382">
        <v>11945.62954</v>
      </c>
      <c r="G10382" s="1">
        <v>1.8496649999999999E-3</v>
      </c>
      <c r="H10382" s="1">
        <v>1.7527555E-2</v>
      </c>
      <c r="I10382">
        <v>0</v>
      </c>
      <c r="J10382">
        <v>0</v>
      </c>
      <c r="K10382" t="s">
        <v>27</v>
      </c>
      <c r="L10382">
        <v>2</v>
      </c>
      <c r="M10382">
        <v>2</v>
      </c>
      <c r="N10382">
        <v>1</v>
      </c>
      <c r="O10382">
        <v>2</v>
      </c>
      <c r="P10382" t="s">
        <v>19</v>
      </c>
      <c r="Q10382" t="b">
        <v>0</v>
      </c>
      <c r="R10382" t="b">
        <v>1</v>
      </c>
      <c r="S10382">
        <f>IF(OnlineShopData[[#This Row],[Revenue]]=TRUE,1,0)</f>
        <v>1</v>
      </c>
      <c r="T10382">
        <f>MATCH(OnlineShopData[[#This Row],[Month]],{"Jan","Feb","Mar","Apr","May","June","Jul","Aug","Sep","Oct","Nov","Dec"},0)</f>
        <v>11</v>
      </c>
    </row>
    <row r="10383" spans="1:20" x14ac:dyDescent="0.3">
      <c r="A10383">
        <v>0</v>
      </c>
      <c r="B10383">
        <v>0</v>
      </c>
      <c r="C10383">
        <v>0</v>
      </c>
      <c r="D10383">
        <v>0</v>
      </c>
      <c r="E10383">
        <v>16</v>
      </c>
      <c r="F10383">
        <v>824.22916669999995</v>
      </c>
      <c r="G10383" s="1">
        <v>0</v>
      </c>
      <c r="H10383" s="1">
        <v>4.5138889000000001E-2</v>
      </c>
      <c r="I10383">
        <v>0</v>
      </c>
      <c r="J10383">
        <v>0</v>
      </c>
      <c r="K10383" t="s">
        <v>30</v>
      </c>
      <c r="L10383">
        <v>2</v>
      </c>
      <c r="M10383">
        <v>2</v>
      </c>
      <c r="N10383">
        <v>3</v>
      </c>
      <c r="O10383">
        <v>2</v>
      </c>
      <c r="P10383" t="s">
        <v>19</v>
      </c>
      <c r="Q10383" t="b">
        <v>0</v>
      </c>
      <c r="R10383" t="b">
        <v>1</v>
      </c>
      <c r="S10383">
        <f>IF(OnlineShopData[[#This Row],[Revenue]]=TRUE,1,0)</f>
        <v>1</v>
      </c>
      <c r="T10383">
        <f>MATCH(OnlineShopData[[#This Row],[Month]],{"Jan","Feb","Mar","Apr","May","June","Jul","Aug","Sep","Oct","Nov","Dec"},0)</f>
        <v>12</v>
      </c>
    </row>
    <row r="10384" spans="1:20" x14ac:dyDescent="0.3">
      <c r="A10384">
        <v>0</v>
      </c>
      <c r="B10384">
        <v>0</v>
      </c>
      <c r="C10384">
        <v>0</v>
      </c>
      <c r="D10384">
        <v>0</v>
      </c>
      <c r="E10384">
        <v>41</v>
      </c>
      <c r="F10384">
        <v>451.7142857</v>
      </c>
      <c r="G10384" s="1">
        <v>7.6923080000000001E-3</v>
      </c>
      <c r="H10384" s="1">
        <v>1.8376067999999999E-2</v>
      </c>
      <c r="I10384">
        <v>0</v>
      </c>
      <c r="J10384">
        <v>0</v>
      </c>
      <c r="K10384" t="s">
        <v>27</v>
      </c>
      <c r="L10384">
        <v>2</v>
      </c>
      <c r="M10384">
        <v>2</v>
      </c>
      <c r="N10384">
        <v>6</v>
      </c>
      <c r="O10384">
        <v>11</v>
      </c>
      <c r="P10384" t="s">
        <v>19</v>
      </c>
      <c r="Q10384" t="b">
        <v>0</v>
      </c>
      <c r="R10384" t="b">
        <v>0</v>
      </c>
      <c r="S10384">
        <f>IF(OnlineShopData[[#This Row],[Revenue]]=TRUE,1,0)</f>
        <v>0</v>
      </c>
      <c r="T10384">
        <f>MATCH(OnlineShopData[[#This Row],[Month]],{"Jan","Feb","Mar","Apr","May","June","Jul","Aug","Sep","Oct","Nov","Dec"},0)</f>
        <v>11</v>
      </c>
    </row>
    <row r="10385" spans="1:20" x14ac:dyDescent="0.3">
      <c r="A10385">
        <v>1</v>
      </c>
      <c r="B10385">
        <v>8</v>
      </c>
      <c r="C10385">
        <v>0</v>
      </c>
      <c r="D10385">
        <v>0</v>
      </c>
      <c r="E10385">
        <v>33</v>
      </c>
      <c r="F10385">
        <v>636.58333330000005</v>
      </c>
      <c r="G10385" s="1">
        <v>0</v>
      </c>
      <c r="H10385" s="1">
        <v>6.2500000000000003E-3</v>
      </c>
      <c r="I10385">
        <v>0</v>
      </c>
      <c r="J10385">
        <v>0</v>
      </c>
      <c r="K10385" t="s">
        <v>30</v>
      </c>
      <c r="L10385">
        <v>3</v>
      </c>
      <c r="M10385">
        <v>2</v>
      </c>
      <c r="N10385">
        <v>1</v>
      </c>
      <c r="O10385">
        <v>2</v>
      </c>
      <c r="P10385" t="s">
        <v>20</v>
      </c>
      <c r="Q10385" t="b">
        <v>0</v>
      </c>
      <c r="R10385" t="b">
        <v>0</v>
      </c>
      <c r="S10385">
        <f>IF(OnlineShopData[[#This Row],[Revenue]]=TRUE,1,0)</f>
        <v>0</v>
      </c>
      <c r="T10385">
        <f>MATCH(OnlineShopData[[#This Row],[Month]],{"Jan","Feb","Mar","Apr","May","June","Jul","Aug","Sep","Oct","Nov","Dec"},0)</f>
        <v>12</v>
      </c>
    </row>
    <row r="10386" spans="1:20" x14ac:dyDescent="0.3">
      <c r="A10386">
        <v>6</v>
      </c>
      <c r="B10386">
        <v>214</v>
      </c>
      <c r="C10386">
        <v>0</v>
      </c>
      <c r="D10386">
        <v>0</v>
      </c>
      <c r="E10386">
        <v>27</v>
      </c>
      <c r="F10386">
        <v>830.10416669999995</v>
      </c>
      <c r="G10386" s="1">
        <v>0</v>
      </c>
      <c r="H10386" s="1">
        <v>2.1428571E-2</v>
      </c>
      <c r="I10386">
        <v>0</v>
      </c>
      <c r="J10386">
        <v>0</v>
      </c>
      <c r="K10386" t="s">
        <v>30</v>
      </c>
      <c r="L10386">
        <v>1</v>
      </c>
      <c r="M10386">
        <v>1</v>
      </c>
      <c r="N10386">
        <v>2</v>
      </c>
      <c r="O10386">
        <v>2</v>
      </c>
      <c r="P10386" t="s">
        <v>19</v>
      </c>
      <c r="Q10386" t="b">
        <v>0</v>
      </c>
      <c r="R10386" t="b">
        <v>0</v>
      </c>
      <c r="S10386">
        <f>IF(OnlineShopData[[#This Row],[Revenue]]=TRUE,1,0)</f>
        <v>0</v>
      </c>
      <c r="T10386">
        <f>MATCH(OnlineShopData[[#This Row],[Month]],{"Jan","Feb","Mar","Apr","May","June","Jul","Aug","Sep","Oct","Nov","Dec"},0)</f>
        <v>12</v>
      </c>
    </row>
    <row r="10387" spans="1:20" x14ac:dyDescent="0.3">
      <c r="A10387">
        <v>0</v>
      </c>
      <c r="B10387">
        <v>0</v>
      </c>
      <c r="C10387">
        <v>0</v>
      </c>
      <c r="D10387">
        <v>0</v>
      </c>
      <c r="E10387">
        <v>10</v>
      </c>
      <c r="F10387">
        <v>249.5</v>
      </c>
      <c r="G10387" s="1">
        <v>0</v>
      </c>
      <c r="H10387" s="1">
        <v>0.02</v>
      </c>
      <c r="I10387">
        <v>0</v>
      </c>
      <c r="J10387">
        <v>0</v>
      </c>
      <c r="K10387" t="s">
        <v>30</v>
      </c>
      <c r="L10387">
        <v>2</v>
      </c>
      <c r="M10387">
        <v>2</v>
      </c>
      <c r="N10387">
        <v>3</v>
      </c>
      <c r="O10387">
        <v>8</v>
      </c>
      <c r="P10387" t="s">
        <v>19</v>
      </c>
      <c r="Q10387" t="b">
        <v>0</v>
      </c>
      <c r="R10387" t="b">
        <v>0</v>
      </c>
      <c r="S10387">
        <f>IF(OnlineShopData[[#This Row],[Revenue]]=TRUE,1,0)</f>
        <v>0</v>
      </c>
      <c r="T10387">
        <f>MATCH(OnlineShopData[[#This Row],[Month]],{"Jan","Feb","Mar","Apr","May","June","Jul","Aug","Sep","Oct","Nov","Dec"},0)</f>
        <v>12</v>
      </c>
    </row>
    <row r="10388" spans="1:20" x14ac:dyDescent="0.3">
      <c r="A10388">
        <v>1</v>
      </c>
      <c r="B10388">
        <v>51.5</v>
      </c>
      <c r="C10388">
        <v>0</v>
      </c>
      <c r="D10388">
        <v>0</v>
      </c>
      <c r="E10388">
        <v>57</v>
      </c>
      <c r="F10388">
        <v>2689.291667</v>
      </c>
      <c r="G10388" s="1">
        <v>3.5714290000000001E-3</v>
      </c>
      <c r="H10388" s="1">
        <v>2.75E-2</v>
      </c>
      <c r="I10388">
        <v>0</v>
      </c>
      <c r="J10388">
        <v>0</v>
      </c>
      <c r="K10388" t="s">
        <v>27</v>
      </c>
      <c r="L10388">
        <v>2</v>
      </c>
      <c r="M10388">
        <v>2</v>
      </c>
      <c r="N10388">
        <v>9</v>
      </c>
      <c r="O10388">
        <v>2</v>
      </c>
      <c r="P10388" t="s">
        <v>19</v>
      </c>
      <c r="Q10388" t="b">
        <v>0</v>
      </c>
      <c r="R10388" t="b">
        <v>0</v>
      </c>
      <c r="S10388">
        <f>IF(OnlineShopData[[#This Row],[Revenue]]=TRUE,1,0)</f>
        <v>0</v>
      </c>
      <c r="T10388">
        <f>MATCH(OnlineShopData[[#This Row],[Month]],{"Jan","Feb","Mar","Apr","May","June","Jul","Aug","Sep","Oct","Nov","Dec"},0)</f>
        <v>11</v>
      </c>
    </row>
    <row r="10389" spans="1:20" x14ac:dyDescent="0.3">
      <c r="A10389">
        <v>0</v>
      </c>
      <c r="B10389">
        <v>0</v>
      </c>
      <c r="C10389">
        <v>0</v>
      </c>
      <c r="D10389">
        <v>0</v>
      </c>
      <c r="E10389">
        <v>57</v>
      </c>
      <c r="F10389">
        <v>2167.1269240000001</v>
      </c>
      <c r="G10389" s="1">
        <v>8.1818180000000004E-3</v>
      </c>
      <c r="H10389" s="1">
        <v>1.7137356999999999E-2</v>
      </c>
      <c r="I10389">
        <v>12.360042999999999</v>
      </c>
      <c r="J10389">
        <v>0</v>
      </c>
      <c r="K10389" t="s">
        <v>27</v>
      </c>
      <c r="L10389">
        <v>3</v>
      </c>
      <c r="M10389">
        <v>2</v>
      </c>
      <c r="N10389">
        <v>3</v>
      </c>
      <c r="O10389">
        <v>1</v>
      </c>
      <c r="P10389" t="s">
        <v>19</v>
      </c>
      <c r="Q10389" t="b">
        <v>1</v>
      </c>
      <c r="R10389" t="b">
        <v>1</v>
      </c>
      <c r="S10389">
        <f>IF(OnlineShopData[[#This Row],[Revenue]]=TRUE,1,0)</f>
        <v>1</v>
      </c>
      <c r="T10389">
        <f>MATCH(OnlineShopData[[#This Row],[Month]],{"Jan","Feb","Mar","Apr","May","June","Jul","Aug","Sep","Oct","Nov","Dec"},0)</f>
        <v>11</v>
      </c>
    </row>
    <row r="10390" spans="1:20" x14ac:dyDescent="0.3">
      <c r="A10390">
        <v>0</v>
      </c>
      <c r="B10390">
        <v>0</v>
      </c>
      <c r="C10390">
        <v>0</v>
      </c>
      <c r="D10390">
        <v>0</v>
      </c>
      <c r="E10390">
        <v>8</v>
      </c>
      <c r="F10390">
        <v>943.5</v>
      </c>
      <c r="G10390" s="1">
        <v>2.5000000000000001E-2</v>
      </c>
      <c r="H10390" s="1">
        <v>4.5833332999999997E-2</v>
      </c>
      <c r="I10390">
        <v>0</v>
      </c>
      <c r="J10390">
        <v>0</v>
      </c>
      <c r="K10390" t="s">
        <v>30</v>
      </c>
      <c r="L10390">
        <v>3</v>
      </c>
      <c r="M10390">
        <v>2</v>
      </c>
      <c r="N10390">
        <v>3</v>
      </c>
      <c r="O10390">
        <v>10</v>
      </c>
      <c r="P10390" t="s">
        <v>19</v>
      </c>
      <c r="Q10390" t="b">
        <v>0</v>
      </c>
      <c r="R10390" t="b">
        <v>0</v>
      </c>
      <c r="S10390">
        <f>IF(OnlineShopData[[#This Row],[Revenue]]=TRUE,1,0)</f>
        <v>0</v>
      </c>
      <c r="T10390">
        <f>MATCH(OnlineShopData[[#This Row],[Month]],{"Jan","Feb","Mar","Apr","May","June","Jul","Aug","Sep","Oct","Nov","Dec"},0)</f>
        <v>12</v>
      </c>
    </row>
    <row r="10391" spans="1:20" x14ac:dyDescent="0.3">
      <c r="A10391">
        <v>0</v>
      </c>
      <c r="B10391">
        <v>0</v>
      </c>
      <c r="C10391">
        <v>0</v>
      </c>
      <c r="D10391">
        <v>0</v>
      </c>
      <c r="E10391">
        <v>5</v>
      </c>
      <c r="F10391">
        <v>62.5</v>
      </c>
      <c r="G10391" s="1">
        <v>0</v>
      </c>
      <c r="H10391" s="1">
        <v>0.04</v>
      </c>
      <c r="I10391">
        <v>0</v>
      </c>
      <c r="J10391">
        <v>0</v>
      </c>
      <c r="K10391" t="s">
        <v>27</v>
      </c>
      <c r="L10391">
        <v>2</v>
      </c>
      <c r="M10391">
        <v>2</v>
      </c>
      <c r="N10391">
        <v>1</v>
      </c>
      <c r="O10391">
        <v>8</v>
      </c>
      <c r="P10391" t="s">
        <v>20</v>
      </c>
      <c r="Q10391" t="b">
        <v>0</v>
      </c>
      <c r="R10391" t="b">
        <v>0</v>
      </c>
      <c r="S10391">
        <f>IF(OnlineShopData[[#This Row],[Revenue]]=TRUE,1,0)</f>
        <v>0</v>
      </c>
      <c r="T10391">
        <f>MATCH(OnlineShopData[[#This Row],[Month]],{"Jan","Feb","Mar","Apr","May","June","Jul","Aug","Sep","Oct","Nov","Dec"},0)</f>
        <v>11</v>
      </c>
    </row>
    <row r="10392" spans="1:20" x14ac:dyDescent="0.3">
      <c r="A10392">
        <v>6</v>
      </c>
      <c r="B10392">
        <v>82.2</v>
      </c>
      <c r="C10392">
        <v>0</v>
      </c>
      <c r="D10392">
        <v>0</v>
      </c>
      <c r="E10392">
        <v>176</v>
      </c>
      <c r="F10392">
        <v>5505.4012089999997</v>
      </c>
      <c r="G10392" s="1">
        <v>0</v>
      </c>
      <c r="H10392" s="1">
        <v>5.8097929999999997E-3</v>
      </c>
      <c r="I10392">
        <v>10.59423174</v>
      </c>
      <c r="J10392">
        <v>0</v>
      </c>
      <c r="K10392" t="s">
        <v>27</v>
      </c>
      <c r="L10392">
        <v>2</v>
      </c>
      <c r="M10392">
        <v>2</v>
      </c>
      <c r="N10392">
        <v>1</v>
      </c>
      <c r="O10392">
        <v>3</v>
      </c>
      <c r="P10392" t="s">
        <v>19</v>
      </c>
      <c r="Q10392" t="b">
        <v>0</v>
      </c>
      <c r="R10392" t="b">
        <v>1</v>
      </c>
      <c r="S10392">
        <f>IF(OnlineShopData[[#This Row],[Revenue]]=TRUE,1,0)</f>
        <v>1</v>
      </c>
      <c r="T10392">
        <f>MATCH(OnlineShopData[[#This Row],[Month]],{"Jan","Feb","Mar","Apr","May","June","Jul","Aug","Sep","Oct","Nov","Dec"},0)</f>
        <v>11</v>
      </c>
    </row>
    <row r="10393" spans="1:20" x14ac:dyDescent="0.3">
      <c r="A10393">
        <v>9</v>
      </c>
      <c r="B10393">
        <v>268.5</v>
      </c>
      <c r="C10393">
        <v>0</v>
      </c>
      <c r="D10393">
        <v>0</v>
      </c>
      <c r="E10393">
        <v>8</v>
      </c>
      <c r="F10393">
        <v>407.5</v>
      </c>
      <c r="G10393" s="1">
        <v>0</v>
      </c>
      <c r="H10393" s="1">
        <v>2.75E-2</v>
      </c>
      <c r="I10393">
        <v>0</v>
      </c>
      <c r="J10393">
        <v>0</v>
      </c>
      <c r="K10393" t="s">
        <v>30</v>
      </c>
      <c r="L10393">
        <v>3</v>
      </c>
      <c r="M10393">
        <v>2</v>
      </c>
      <c r="N10393">
        <v>3</v>
      </c>
      <c r="O10393">
        <v>8</v>
      </c>
      <c r="P10393" t="s">
        <v>19</v>
      </c>
      <c r="Q10393" t="b">
        <v>0</v>
      </c>
      <c r="R10393" t="b">
        <v>0</v>
      </c>
      <c r="S10393">
        <f>IF(OnlineShopData[[#This Row],[Revenue]]=TRUE,1,0)</f>
        <v>0</v>
      </c>
      <c r="T10393">
        <f>MATCH(OnlineShopData[[#This Row],[Month]],{"Jan","Feb","Mar","Apr","May","June","Jul","Aug","Sep","Oct","Nov","Dec"},0)</f>
        <v>12</v>
      </c>
    </row>
    <row r="10394" spans="1:20" x14ac:dyDescent="0.3">
      <c r="A10394">
        <v>0</v>
      </c>
      <c r="B10394">
        <v>0</v>
      </c>
      <c r="C10394">
        <v>0</v>
      </c>
      <c r="D10394">
        <v>0</v>
      </c>
      <c r="E10394">
        <v>28</v>
      </c>
      <c r="F10394">
        <v>363.25</v>
      </c>
      <c r="G10394" s="1">
        <v>0</v>
      </c>
      <c r="H10394" s="1">
        <v>7.1428569999999999E-3</v>
      </c>
      <c r="I10394">
        <v>0</v>
      </c>
      <c r="J10394">
        <v>0</v>
      </c>
      <c r="K10394" t="s">
        <v>27</v>
      </c>
      <c r="L10394">
        <v>2</v>
      </c>
      <c r="M10394">
        <v>2</v>
      </c>
      <c r="N10394">
        <v>1</v>
      </c>
      <c r="O10394">
        <v>3</v>
      </c>
      <c r="P10394" t="s">
        <v>19</v>
      </c>
      <c r="Q10394" t="b">
        <v>0</v>
      </c>
      <c r="R10394" t="b">
        <v>0</v>
      </c>
      <c r="S10394">
        <f>IF(OnlineShopData[[#This Row],[Revenue]]=TRUE,1,0)</f>
        <v>0</v>
      </c>
      <c r="T10394">
        <f>MATCH(OnlineShopData[[#This Row],[Month]],{"Jan","Feb","Mar","Apr","May","June","Jul","Aug","Sep","Oct","Nov","Dec"},0)</f>
        <v>11</v>
      </c>
    </row>
    <row r="10395" spans="1:20" x14ac:dyDescent="0.3">
      <c r="A10395">
        <v>0</v>
      </c>
      <c r="B10395">
        <v>0</v>
      </c>
      <c r="C10395">
        <v>0</v>
      </c>
      <c r="D10395">
        <v>0</v>
      </c>
      <c r="E10395">
        <v>27</v>
      </c>
      <c r="F10395">
        <v>610.19166670000004</v>
      </c>
      <c r="G10395" s="1">
        <v>1.5384615000000001E-2</v>
      </c>
      <c r="H10395" s="1">
        <v>3.9743590000000002E-2</v>
      </c>
      <c r="I10395">
        <v>0</v>
      </c>
      <c r="J10395">
        <v>0</v>
      </c>
      <c r="K10395" t="s">
        <v>30</v>
      </c>
      <c r="L10395">
        <v>2</v>
      </c>
      <c r="M10395">
        <v>2</v>
      </c>
      <c r="N10395">
        <v>2</v>
      </c>
      <c r="O10395">
        <v>2</v>
      </c>
      <c r="P10395" t="s">
        <v>19</v>
      </c>
      <c r="Q10395" t="b">
        <v>0</v>
      </c>
      <c r="R10395" t="b">
        <v>0</v>
      </c>
      <c r="S10395">
        <f>IF(OnlineShopData[[#This Row],[Revenue]]=TRUE,1,0)</f>
        <v>0</v>
      </c>
      <c r="T10395">
        <f>MATCH(OnlineShopData[[#This Row],[Month]],{"Jan","Feb","Mar","Apr","May","June","Jul","Aug","Sep","Oct","Nov","Dec"},0)</f>
        <v>12</v>
      </c>
    </row>
    <row r="10396" spans="1:20" x14ac:dyDescent="0.3">
      <c r="A10396">
        <v>7</v>
      </c>
      <c r="B10396">
        <v>133.46666669999999</v>
      </c>
      <c r="C10396">
        <v>4</v>
      </c>
      <c r="D10396">
        <v>46.5</v>
      </c>
      <c r="E10396">
        <v>26</v>
      </c>
      <c r="F10396">
        <v>1357.833333</v>
      </c>
      <c r="G10396" s="1">
        <v>0</v>
      </c>
      <c r="H10396" s="1">
        <v>1.8487395E-2</v>
      </c>
      <c r="I10396">
        <v>18.269400959999999</v>
      </c>
      <c r="J10396">
        <v>0</v>
      </c>
      <c r="K10396" t="s">
        <v>27</v>
      </c>
      <c r="L10396">
        <v>3</v>
      </c>
      <c r="M10396">
        <v>2</v>
      </c>
      <c r="N10396">
        <v>9</v>
      </c>
      <c r="O10396">
        <v>2</v>
      </c>
      <c r="P10396" t="s">
        <v>20</v>
      </c>
      <c r="Q10396" t="b">
        <v>1</v>
      </c>
      <c r="R10396" t="b">
        <v>1</v>
      </c>
      <c r="S10396">
        <f>IF(OnlineShopData[[#This Row],[Revenue]]=TRUE,1,0)</f>
        <v>1</v>
      </c>
      <c r="T10396">
        <f>MATCH(OnlineShopData[[#This Row],[Month]],{"Jan","Feb","Mar","Apr","May","June","Jul","Aug","Sep","Oct","Nov","Dec"},0)</f>
        <v>11</v>
      </c>
    </row>
    <row r="10397" spans="1:20" x14ac:dyDescent="0.3">
      <c r="A10397">
        <v>0</v>
      </c>
      <c r="B10397">
        <v>0</v>
      </c>
      <c r="C10397">
        <v>0</v>
      </c>
      <c r="D10397">
        <v>0</v>
      </c>
      <c r="E10397">
        <v>8</v>
      </c>
      <c r="F10397">
        <v>97</v>
      </c>
      <c r="G10397" s="1">
        <v>0</v>
      </c>
      <c r="H10397" s="1">
        <v>2.5000000000000001E-2</v>
      </c>
      <c r="I10397">
        <v>0</v>
      </c>
      <c r="J10397">
        <v>0</v>
      </c>
      <c r="K10397" t="s">
        <v>27</v>
      </c>
      <c r="L10397">
        <v>2</v>
      </c>
      <c r="M10397">
        <v>2</v>
      </c>
      <c r="N10397">
        <v>3</v>
      </c>
      <c r="O10397">
        <v>2</v>
      </c>
      <c r="P10397" t="s">
        <v>19</v>
      </c>
      <c r="Q10397" t="b">
        <v>0</v>
      </c>
      <c r="R10397" t="b">
        <v>1</v>
      </c>
      <c r="S10397">
        <f>IF(OnlineShopData[[#This Row],[Revenue]]=TRUE,1,0)</f>
        <v>1</v>
      </c>
      <c r="T10397">
        <f>MATCH(OnlineShopData[[#This Row],[Month]],{"Jan","Feb","Mar","Apr","May","June","Jul","Aug","Sep","Oct","Nov","Dec"},0)</f>
        <v>11</v>
      </c>
    </row>
    <row r="10398" spans="1:20" x14ac:dyDescent="0.3">
      <c r="A10398">
        <v>0</v>
      </c>
      <c r="B10398">
        <v>0</v>
      </c>
      <c r="C10398">
        <v>0</v>
      </c>
      <c r="D10398">
        <v>0</v>
      </c>
      <c r="E10398">
        <v>4</v>
      </c>
      <c r="F10398">
        <v>133.5</v>
      </c>
      <c r="G10398" s="1">
        <v>0</v>
      </c>
      <c r="H10398" s="1">
        <v>2.5000000000000001E-2</v>
      </c>
      <c r="I10398">
        <v>0</v>
      </c>
      <c r="J10398">
        <v>0</v>
      </c>
      <c r="K10398" t="s">
        <v>30</v>
      </c>
      <c r="L10398">
        <v>4</v>
      </c>
      <c r="M10398">
        <v>2</v>
      </c>
      <c r="N10398">
        <v>1</v>
      </c>
      <c r="O10398">
        <v>2</v>
      </c>
      <c r="P10398" t="s">
        <v>20</v>
      </c>
      <c r="Q10398" t="b">
        <v>0</v>
      </c>
      <c r="R10398" t="b">
        <v>0</v>
      </c>
      <c r="S10398">
        <f>IF(OnlineShopData[[#This Row],[Revenue]]=TRUE,1,0)</f>
        <v>0</v>
      </c>
      <c r="T10398">
        <f>MATCH(OnlineShopData[[#This Row],[Month]],{"Jan","Feb","Mar","Apr","May","June","Jul","Aug","Sep","Oct","Nov","Dec"},0)</f>
        <v>12</v>
      </c>
    </row>
    <row r="10399" spans="1:20" x14ac:dyDescent="0.3">
      <c r="A10399">
        <v>1</v>
      </c>
      <c r="B10399">
        <v>19</v>
      </c>
      <c r="C10399">
        <v>0</v>
      </c>
      <c r="D10399">
        <v>0</v>
      </c>
      <c r="E10399">
        <v>17</v>
      </c>
      <c r="F10399">
        <v>336.58333329999999</v>
      </c>
      <c r="G10399" s="1">
        <v>0</v>
      </c>
      <c r="H10399" s="1">
        <v>0.03</v>
      </c>
      <c r="I10399">
        <v>0</v>
      </c>
      <c r="J10399">
        <v>0</v>
      </c>
      <c r="K10399" t="s">
        <v>27</v>
      </c>
      <c r="L10399">
        <v>3</v>
      </c>
      <c r="M10399">
        <v>2</v>
      </c>
      <c r="N10399">
        <v>1</v>
      </c>
      <c r="O10399">
        <v>1</v>
      </c>
      <c r="P10399" t="s">
        <v>19</v>
      </c>
      <c r="Q10399" t="b">
        <v>0</v>
      </c>
      <c r="R10399" t="b">
        <v>0</v>
      </c>
      <c r="S10399">
        <f>IF(OnlineShopData[[#This Row],[Revenue]]=TRUE,1,0)</f>
        <v>0</v>
      </c>
      <c r="T10399">
        <f>MATCH(OnlineShopData[[#This Row],[Month]],{"Jan","Feb","Mar","Apr","May","June","Jul","Aug","Sep","Oct","Nov","Dec"},0)</f>
        <v>11</v>
      </c>
    </row>
    <row r="10400" spans="1:20" x14ac:dyDescent="0.3">
      <c r="A10400">
        <v>4</v>
      </c>
      <c r="B10400">
        <v>379.5</v>
      </c>
      <c r="C10400">
        <v>0</v>
      </c>
      <c r="D10400">
        <v>0</v>
      </c>
      <c r="E10400">
        <v>188</v>
      </c>
      <c r="F10400">
        <v>8618.0318719999996</v>
      </c>
      <c r="G10400" s="1">
        <v>3.4544110000000001E-3</v>
      </c>
      <c r="H10400" s="1">
        <v>1.9765654000000001E-2</v>
      </c>
      <c r="I10400">
        <v>0</v>
      </c>
      <c r="J10400">
        <v>0</v>
      </c>
      <c r="K10400" t="s">
        <v>27</v>
      </c>
      <c r="L10400">
        <v>2</v>
      </c>
      <c r="M10400">
        <v>2</v>
      </c>
      <c r="N10400">
        <v>1</v>
      </c>
      <c r="O10400">
        <v>2</v>
      </c>
      <c r="P10400" t="s">
        <v>19</v>
      </c>
      <c r="Q10400" t="b">
        <v>0</v>
      </c>
      <c r="R10400" t="b">
        <v>0</v>
      </c>
      <c r="S10400">
        <f>IF(OnlineShopData[[#This Row],[Revenue]]=TRUE,1,0)</f>
        <v>0</v>
      </c>
      <c r="T10400">
        <f>MATCH(OnlineShopData[[#This Row],[Month]],{"Jan","Feb","Mar","Apr","May","June","Jul","Aug","Sep","Oct","Nov","Dec"},0)</f>
        <v>11</v>
      </c>
    </row>
    <row r="10401" spans="1:20" x14ac:dyDescent="0.3">
      <c r="A10401">
        <v>0</v>
      </c>
      <c r="B10401">
        <v>0</v>
      </c>
      <c r="C10401">
        <v>0</v>
      </c>
      <c r="D10401">
        <v>0</v>
      </c>
      <c r="E10401">
        <v>15</v>
      </c>
      <c r="F10401">
        <v>281.73809519999998</v>
      </c>
      <c r="G10401" s="1">
        <v>0</v>
      </c>
      <c r="H10401" s="1">
        <v>1.923077E-3</v>
      </c>
      <c r="I10401">
        <v>57.824737749999997</v>
      </c>
      <c r="J10401">
        <v>0</v>
      </c>
      <c r="K10401" t="s">
        <v>27</v>
      </c>
      <c r="L10401">
        <v>2</v>
      </c>
      <c r="M10401">
        <v>4</v>
      </c>
      <c r="N10401">
        <v>1</v>
      </c>
      <c r="O10401">
        <v>2</v>
      </c>
      <c r="P10401" t="s">
        <v>20</v>
      </c>
      <c r="Q10401" t="b">
        <v>0</v>
      </c>
      <c r="R10401" t="b">
        <v>1</v>
      </c>
      <c r="S10401">
        <f>IF(OnlineShopData[[#This Row],[Revenue]]=TRUE,1,0)</f>
        <v>1</v>
      </c>
      <c r="T10401">
        <f>MATCH(OnlineShopData[[#This Row],[Month]],{"Jan","Feb","Mar","Apr","May","June","Jul","Aug","Sep","Oct","Nov","Dec"},0)</f>
        <v>11</v>
      </c>
    </row>
    <row r="10402" spans="1:20" x14ac:dyDescent="0.3">
      <c r="A10402">
        <v>0</v>
      </c>
      <c r="B10402">
        <v>0</v>
      </c>
      <c r="C10402">
        <v>0</v>
      </c>
      <c r="D10402">
        <v>0</v>
      </c>
      <c r="E10402">
        <v>1</v>
      </c>
      <c r="F10402">
        <v>0</v>
      </c>
      <c r="G10402" s="1">
        <v>0.2</v>
      </c>
      <c r="H10402" s="1">
        <v>0.2</v>
      </c>
      <c r="I10402">
        <v>0</v>
      </c>
      <c r="J10402">
        <v>0</v>
      </c>
      <c r="K10402" t="s">
        <v>27</v>
      </c>
      <c r="L10402">
        <v>2</v>
      </c>
      <c r="M10402">
        <v>5</v>
      </c>
      <c r="N10402">
        <v>1</v>
      </c>
      <c r="O10402">
        <v>1</v>
      </c>
      <c r="P10402" t="s">
        <v>19</v>
      </c>
      <c r="Q10402" t="b">
        <v>1</v>
      </c>
      <c r="R10402" t="b">
        <v>0</v>
      </c>
      <c r="S10402">
        <f>IF(OnlineShopData[[#This Row],[Revenue]]=TRUE,1,0)</f>
        <v>0</v>
      </c>
      <c r="T10402">
        <f>MATCH(OnlineShopData[[#This Row],[Month]],{"Jan","Feb","Mar","Apr","May","June","Jul","Aug","Sep","Oct","Nov","Dec"},0)</f>
        <v>11</v>
      </c>
    </row>
    <row r="10403" spans="1:20" x14ac:dyDescent="0.3">
      <c r="A10403">
        <v>3</v>
      </c>
      <c r="B10403">
        <v>150.75</v>
      </c>
      <c r="C10403">
        <v>1</v>
      </c>
      <c r="D10403">
        <v>14</v>
      </c>
      <c r="E10403">
        <v>13</v>
      </c>
      <c r="F10403">
        <v>308.5</v>
      </c>
      <c r="G10403" s="1">
        <v>0</v>
      </c>
      <c r="H10403" s="1">
        <v>1.2500000000000001E-2</v>
      </c>
      <c r="I10403">
        <v>0</v>
      </c>
      <c r="J10403">
        <v>0</v>
      </c>
      <c r="K10403" t="s">
        <v>30</v>
      </c>
      <c r="L10403">
        <v>2</v>
      </c>
      <c r="M10403">
        <v>2</v>
      </c>
      <c r="N10403">
        <v>5</v>
      </c>
      <c r="O10403">
        <v>2</v>
      </c>
      <c r="P10403" t="s">
        <v>20</v>
      </c>
      <c r="Q10403" t="b">
        <v>1</v>
      </c>
      <c r="R10403" t="b">
        <v>0</v>
      </c>
      <c r="S10403">
        <f>IF(OnlineShopData[[#This Row],[Revenue]]=TRUE,1,0)</f>
        <v>0</v>
      </c>
      <c r="T10403">
        <f>MATCH(OnlineShopData[[#This Row],[Month]],{"Jan","Feb","Mar","Apr","May","June","Jul","Aug","Sep","Oct","Nov","Dec"},0)</f>
        <v>12</v>
      </c>
    </row>
    <row r="10404" spans="1:20" x14ac:dyDescent="0.3">
      <c r="A10404">
        <v>0</v>
      </c>
      <c r="B10404">
        <v>0</v>
      </c>
      <c r="C10404">
        <v>0</v>
      </c>
      <c r="D10404">
        <v>0</v>
      </c>
      <c r="E10404">
        <v>5</v>
      </c>
      <c r="F10404">
        <v>1289</v>
      </c>
      <c r="G10404" s="1">
        <v>6.6666666999999999E-2</v>
      </c>
      <c r="H10404" s="1">
        <v>8.4000000000000005E-2</v>
      </c>
      <c r="I10404">
        <v>0</v>
      </c>
      <c r="J10404">
        <v>0</v>
      </c>
      <c r="K10404" t="s">
        <v>27</v>
      </c>
      <c r="L10404">
        <v>3</v>
      </c>
      <c r="M10404">
        <v>2</v>
      </c>
      <c r="N10404">
        <v>1</v>
      </c>
      <c r="O10404">
        <v>13</v>
      </c>
      <c r="P10404" t="s">
        <v>19</v>
      </c>
      <c r="Q10404" t="b">
        <v>0</v>
      </c>
      <c r="R10404" t="b">
        <v>0</v>
      </c>
      <c r="S10404">
        <f>IF(OnlineShopData[[#This Row],[Revenue]]=TRUE,1,0)</f>
        <v>0</v>
      </c>
      <c r="T10404">
        <f>MATCH(OnlineShopData[[#This Row],[Month]],{"Jan","Feb","Mar","Apr","May","June","Jul","Aug","Sep","Oct","Nov","Dec"},0)</f>
        <v>11</v>
      </c>
    </row>
    <row r="10405" spans="1:20" x14ac:dyDescent="0.3">
      <c r="A10405">
        <v>2</v>
      </c>
      <c r="B10405">
        <v>217</v>
      </c>
      <c r="C10405">
        <v>0</v>
      </c>
      <c r="D10405">
        <v>0</v>
      </c>
      <c r="E10405">
        <v>34</v>
      </c>
      <c r="F10405">
        <v>409.5</v>
      </c>
      <c r="G10405" s="1">
        <v>0</v>
      </c>
      <c r="H10405" s="1">
        <v>5.5555559999999997E-3</v>
      </c>
      <c r="I10405">
        <v>0</v>
      </c>
      <c r="J10405">
        <v>0</v>
      </c>
      <c r="K10405" t="s">
        <v>30</v>
      </c>
      <c r="L10405">
        <v>2</v>
      </c>
      <c r="M10405">
        <v>2</v>
      </c>
      <c r="N10405">
        <v>4</v>
      </c>
      <c r="O10405">
        <v>2</v>
      </c>
      <c r="P10405" t="s">
        <v>19</v>
      </c>
      <c r="Q10405" t="b">
        <v>0</v>
      </c>
      <c r="R10405" t="b">
        <v>0</v>
      </c>
      <c r="S10405">
        <f>IF(OnlineShopData[[#This Row],[Revenue]]=TRUE,1,0)</f>
        <v>0</v>
      </c>
      <c r="T10405">
        <f>MATCH(OnlineShopData[[#This Row],[Month]],{"Jan","Feb","Mar","Apr","May","June","Jul","Aug","Sep","Oct","Nov","Dec"},0)</f>
        <v>12</v>
      </c>
    </row>
    <row r="10406" spans="1:20" x14ac:dyDescent="0.3">
      <c r="A10406">
        <v>5</v>
      </c>
      <c r="B10406">
        <v>39.833333330000002</v>
      </c>
      <c r="C10406">
        <v>0</v>
      </c>
      <c r="D10406">
        <v>0</v>
      </c>
      <c r="E10406">
        <v>34</v>
      </c>
      <c r="F10406">
        <v>2348.8125</v>
      </c>
      <c r="G10406" s="1">
        <v>0.02</v>
      </c>
      <c r="H10406" s="1">
        <v>5.5166667000000003E-2</v>
      </c>
      <c r="I10406">
        <v>0</v>
      </c>
      <c r="J10406">
        <v>0</v>
      </c>
      <c r="K10406" t="s">
        <v>30</v>
      </c>
      <c r="L10406">
        <v>2</v>
      </c>
      <c r="M10406">
        <v>2</v>
      </c>
      <c r="N10406">
        <v>3</v>
      </c>
      <c r="O10406">
        <v>1</v>
      </c>
      <c r="P10406" t="s">
        <v>19</v>
      </c>
      <c r="Q10406" t="b">
        <v>0</v>
      </c>
      <c r="R10406" t="b">
        <v>0</v>
      </c>
      <c r="S10406">
        <f>IF(OnlineShopData[[#This Row],[Revenue]]=TRUE,1,0)</f>
        <v>0</v>
      </c>
      <c r="T10406">
        <f>MATCH(OnlineShopData[[#This Row],[Month]],{"Jan","Feb","Mar","Apr","May","June","Jul","Aug","Sep","Oct","Nov","Dec"},0)</f>
        <v>12</v>
      </c>
    </row>
    <row r="10407" spans="1:20" x14ac:dyDescent="0.3">
      <c r="A10407">
        <v>0</v>
      </c>
      <c r="B10407">
        <v>0</v>
      </c>
      <c r="C10407">
        <v>1</v>
      </c>
      <c r="D10407">
        <v>0</v>
      </c>
      <c r="E10407">
        <v>0</v>
      </c>
      <c r="F10407">
        <v>0</v>
      </c>
      <c r="G10407" s="1">
        <v>0.2</v>
      </c>
      <c r="H10407" s="1">
        <v>0.2</v>
      </c>
      <c r="I10407">
        <v>0</v>
      </c>
      <c r="J10407">
        <v>0</v>
      </c>
      <c r="K10407" t="s">
        <v>27</v>
      </c>
      <c r="L10407">
        <v>1</v>
      </c>
      <c r="M10407">
        <v>1</v>
      </c>
      <c r="N10407">
        <v>3</v>
      </c>
      <c r="O10407">
        <v>15</v>
      </c>
      <c r="P10407" t="s">
        <v>19</v>
      </c>
      <c r="Q10407" t="b">
        <v>0</v>
      </c>
      <c r="R10407" t="b">
        <v>0</v>
      </c>
      <c r="S10407">
        <f>IF(OnlineShopData[[#This Row],[Revenue]]=TRUE,1,0)</f>
        <v>0</v>
      </c>
      <c r="T10407">
        <f>MATCH(OnlineShopData[[#This Row],[Month]],{"Jan","Feb","Mar","Apr","May","June","Jul","Aug","Sep","Oct","Nov","Dec"},0)</f>
        <v>11</v>
      </c>
    </row>
    <row r="10408" spans="1:20" x14ac:dyDescent="0.3">
      <c r="A10408">
        <v>4</v>
      </c>
      <c r="B10408">
        <v>189.66666670000001</v>
      </c>
      <c r="C10408">
        <v>0</v>
      </c>
      <c r="D10408">
        <v>0</v>
      </c>
      <c r="E10408">
        <v>27</v>
      </c>
      <c r="F10408">
        <v>687.5</v>
      </c>
      <c r="G10408" s="1">
        <v>0</v>
      </c>
      <c r="H10408" s="1">
        <v>5.0691240000000004E-3</v>
      </c>
      <c r="I10408">
        <v>0</v>
      </c>
      <c r="J10408">
        <v>0</v>
      </c>
      <c r="K10408" t="s">
        <v>30</v>
      </c>
      <c r="L10408">
        <v>2</v>
      </c>
      <c r="M10408">
        <v>2</v>
      </c>
      <c r="N10408">
        <v>3</v>
      </c>
      <c r="O10408">
        <v>2</v>
      </c>
      <c r="P10408" t="s">
        <v>20</v>
      </c>
      <c r="Q10408" t="b">
        <v>0</v>
      </c>
      <c r="R10408" t="b">
        <v>0</v>
      </c>
      <c r="S10408">
        <f>IF(OnlineShopData[[#This Row],[Revenue]]=TRUE,1,0)</f>
        <v>0</v>
      </c>
      <c r="T10408">
        <f>MATCH(OnlineShopData[[#This Row],[Month]],{"Jan","Feb","Mar","Apr","May","June","Jul","Aug","Sep","Oct","Nov","Dec"},0)</f>
        <v>12</v>
      </c>
    </row>
    <row r="10409" spans="1:20" x14ac:dyDescent="0.3">
      <c r="A10409">
        <v>0</v>
      </c>
      <c r="B10409">
        <v>0</v>
      </c>
      <c r="C10409">
        <v>0</v>
      </c>
      <c r="D10409">
        <v>0</v>
      </c>
      <c r="E10409">
        <v>1</v>
      </c>
      <c r="F10409">
        <v>0</v>
      </c>
      <c r="G10409" s="1">
        <v>0.2</v>
      </c>
      <c r="H10409" s="1">
        <v>0.2</v>
      </c>
      <c r="I10409">
        <v>0</v>
      </c>
      <c r="J10409">
        <v>0</v>
      </c>
      <c r="K10409" t="s">
        <v>27</v>
      </c>
      <c r="L10409">
        <v>3</v>
      </c>
      <c r="M10409">
        <v>2</v>
      </c>
      <c r="N10409">
        <v>3</v>
      </c>
      <c r="O10409">
        <v>2</v>
      </c>
      <c r="P10409" t="s">
        <v>19</v>
      </c>
      <c r="Q10409" t="b">
        <v>0</v>
      </c>
      <c r="R10409" t="b">
        <v>0</v>
      </c>
      <c r="S10409">
        <f>IF(OnlineShopData[[#This Row],[Revenue]]=TRUE,1,0)</f>
        <v>0</v>
      </c>
      <c r="T10409">
        <f>MATCH(OnlineShopData[[#This Row],[Month]],{"Jan","Feb","Mar","Apr","May","June","Jul","Aug","Sep","Oct","Nov","Dec"},0)</f>
        <v>11</v>
      </c>
    </row>
    <row r="10410" spans="1:20" x14ac:dyDescent="0.3">
      <c r="A10410">
        <v>5</v>
      </c>
      <c r="B10410">
        <v>501.75</v>
      </c>
      <c r="C10410">
        <v>0</v>
      </c>
      <c r="D10410">
        <v>0</v>
      </c>
      <c r="E10410">
        <v>18</v>
      </c>
      <c r="F10410">
        <v>628.58333330000005</v>
      </c>
      <c r="G10410" s="1">
        <v>4.7619050000000003E-3</v>
      </c>
      <c r="H10410" s="1">
        <v>1.2698413E-2</v>
      </c>
      <c r="I10410">
        <v>37.022630460000002</v>
      </c>
      <c r="J10410">
        <v>0</v>
      </c>
      <c r="K10410" t="s">
        <v>27</v>
      </c>
      <c r="L10410">
        <v>2</v>
      </c>
      <c r="M10410">
        <v>2</v>
      </c>
      <c r="N10410">
        <v>3</v>
      </c>
      <c r="O10410">
        <v>3</v>
      </c>
      <c r="P10410" t="s">
        <v>19</v>
      </c>
      <c r="Q10410" t="b">
        <v>0</v>
      </c>
      <c r="R10410" t="b">
        <v>1</v>
      </c>
      <c r="S10410">
        <f>IF(OnlineShopData[[#This Row],[Revenue]]=TRUE,1,0)</f>
        <v>1</v>
      </c>
      <c r="T10410">
        <f>MATCH(OnlineShopData[[#This Row],[Month]],{"Jan","Feb","Mar","Apr","May","June","Jul","Aug","Sep","Oct","Nov","Dec"},0)</f>
        <v>11</v>
      </c>
    </row>
    <row r="10411" spans="1:20" x14ac:dyDescent="0.3">
      <c r="A10411">
        <v>12</v>
      </c>
      <c r="B10411">
        <v>217.08333329999999</v>
      </c>
      <c r="C10411">
        <v>5</v>
      </c>
      <c r="D10411">
        <v>480.125</v>
      </c>
      <c r="E10411">
        <v>90</v>
      </c>
      <c r="F10411">
        <v>1996.5659089999999</v>
      </c>
      <c r="G10411" s="1">
        <v>1.3684211E-2</v>
      </c>
      <c r="H10411" s="1">
        <v>2.7807875999999999E-2</v>
      </c>
      <c r="I10411">
        <v>0</v>
      </c>
      <c r="J10411">
        <v>0</v>
      </c>
      <c r="K10411" t="s">
        <v>27</v>
      </c>
      <c r="L10411">
        <v>3</v>
      </c>
      <c r="M10411">
        <v>2</v>
      </c>
      <c r="N10411">
        <v>3</v>
      </c>
      <c r="O10411">
        <v>1</v>
      </c>
      <c r="P10411" t="s">
        <v>19</v>
      </c>
      <c r="Q10411" t="b">
        <v>0</v>
      </c>
      <c r="R10411" t="b">
        <v>0</v>
      </c>
      <c r="S10411">
        <f>IF(OnlineShopData[[#This Row],[Revenue]]=TRUE,1,0)</f>
        <v>0</v>
      </c>
      <c r="T10411">
        <f>MATCH(OnlineShopData[[#This Row],[Month]],{"Jan","Feb","Mar","Apr","May","June","Jul","Aug","Sep","Oct","Nov","Dec"},0)</f>
        <v>11</v>
      </c>
    </row>
    <row r="10412" spans="1:20" x14ac:dyDescent="0.3">
      <c r="A10412">
        <v>1</v>
      </c>
      <c r="B10412">
        <v>2</v>
      </c>
      <c r="C10412">
        <v>1</v>
      </c>
      <c r="D10412">
        <v>0</v>
      </c>
      <c r="E10412">
        <v>77</v>
      </c>
      <c r="F10412">
        <v>2476.1547890000002</v>
      </c>
      <c r="G10412" s="1">
        <v>5.1282050000000003E-3</v>
      </c>
      <c r="H10412" s="1">
        <v>2.648199E-2</v>
      </c>
      <c r="I10412">
        <v>0</v>
      </c>
      <c r="J10412">
        <v>0</v>
      </c>
      <c r="K10412" t="s">
        <v>30</v>
      </c>
      <c r="L10412">
        <v>2</v>
      </c>
      <c r="M10412">
        <v>2</v>
      </c>
      <c r="N10412">
        <v>1</v>
      </c>
      <c r="O10412">
        <v>2</v>
      </c>
      <c r="P10412" t="s">
        <v>19</v>
      </c>
      <c r="Q10412" t="b">
        <v>0</v>
      </c>
      <c r="R10412" t="b">
        <v>1</v>
      </c>
      <c r="S10412">
        <f>IF(OnlineShopData[[#This Row],[Revenue]]=TRUE,1,0)</f>
        <v>1</v>
      </c>
      <c r="T10412">
        <f>MATCH(OnlineShopData[[#This Row],[Month]],{"Jan","Feb","Mar","Apr","May","June","Jul","Aug","Sep","Oct","Nov","Dec"},0)</f>
        <v>12</v>
      </c>
    </row>
    <row r="10413" spans="1:20" x14ac:dyDescent="0.3">
      <c r="A10413">
        <v>0</v>
      </c>
      <c r="B10413">
        <v>0</v>
      </c>
      <c r="C10413">
        <v>0</v>
      </c>
      <c r="D10413">
        <v>0</v>
      </c>
      <c r="E10413">
        <v>18</v>
      </c>
      <c r="F10413">
        <v>211.41666670000001</v>
      </c>
      <c r="G10413" s="1">
        <v>3.3333333E-2</v>
      </c>
      <c r="H10413" s="1">
        <v>6.1111111000000003E-2</v>
      </c>
      <c r="I10413">
        <v>0</v>
      </c>
      <c r="J10413">
        <v>0</v>
      </c>
      <c r="K10413" t="s">
        <v>27</v>
      </c>
      <c r="L10413">
        <v>2</v>
      </c>
      <c r="M10413">
        <v>2</v>
      </c>
      <c r="N10413">
        <v>5</v>
      </c>
      <c r="O10413">
        <v>3</v>
      </c>
      <c r="P10413" t="s">
        <v>19</v>
      </c>
      <c r="Q10413" t="b">
        <v>1</v>
      </c>
      <c r="R10413" t="b">
        <v>0</v>
      </c>
      <c r="S10413">
        <f>IF(OnlineShopData[[#This Row],[Revenue]]=TRUE,1,0)</f>
        <v>0</v>
      </c>
      <c r="T10413">
        <f>MATCH(OnlineShopData[[#This Row],[Month]],{"Jan","Feb","Mar","Apr","May","June","Jul","Aug","Sep","Oct","Nov","Dec"},0)</f>
        <v>11</v>
      </c>
    </row>
    <row r="10414" spans="1:20" x14ac:dyDescent="0.3">
      <c r="A10414">
        <v>1</v>
      </c>
      <c r="B10414">
        <v>21</v>
      </c>
      <c r="C10414">
        <v>0</v>
      </c>
      <c r="D10414">
        <v>0</v>
      </c>
      <c r="E10414">
        <v>81</v>
      </c>
      <c r="F10414">
        <v>2930.7222219999999</v>
      </c>
      <c r="G10414" s="1">
        <v>3.6585369999999999E-3</v>
      </c>
      <c r="H10414" s="1">
        <v>1.8943089E-2</v>
      </c>
      <c r="I10414">
        <v>0</v>
      </c>
      <c r="J10414">
        <v>0</v>
      </c>
      <c r="K10414" t="s">
        <v>27</v>
      </c>
      <c r="L10414">
        <v>2</v>
      </c>
      <c r="M10414">
        <v>2</v>
      </c>
      <c r="N10414">
        <v>3</v>
      </c>
      <c r="O10414">
        <v>1</v>
      </c>
      <c r="P10414" t="s">
        <v>19</v>
      </c>
      <c r="Q10414" t="b">
        <v>1</v>
      </c>
      <c r="R10414" t="b">
        <v>1</v>
      </c>
      <c r="S10414">
        <f>IF(OnlineShopData[[#This Row],[Revenue]]=TRUE,1,0)</f>
        <v>1</v>
      </c>
      <c r="T10414">
        <f>MATCH(OnlineShopData[[#This Row],[Month]],{"Jan","Feb","Mar","Apr","May","June","Jul","Aug","Sep","Oct","Nov","Dec"},0)</f>
        <v>11</v>
      </c>
    </row>
    <row r="10415" spans="1:20" x14ac:dyDescent="0.3">
      <c r="A10415">
        <v>2</v>
      </c>
      <c r="B10415">
        <v>67.5</v>
      </c>
      <c r="C10415">
        <v>0</v>
      </c>
      <c r="D10415">
        <v>0</v>
      </c>
      <c r="E10415">
        <v>10</v>
      </c>
      <c r="F10415">
        <v>268</v>
      </c>
      <c r="G10415" s="1">
        <v>0</v>
      </c>
      <c r="H10415" s="1">
        <v>1.8181817999999999E-2</v>
      </c>
      <c r="I10415">
        <v>59.518504229999998</v>
      </c>
      <c r="J10415">
        <v>0</v>
      </c>
      <c r="K10415" t="s">
        <v>30</v>
      </c>
      <c r="L10415">
        <v>2</v>
      </c>
      <c r="M10415">
        <v>2</v>
      </c>
      <c r="N10415">
        <v>1</v>
      </c>
      <c r="O10415">
        <v>2</v>
      </c>
      <c r="P10415" t="s">
        <v>20</v>
      </c>
      <c r="Q10415" t="b">
        <v>0</v>
      </c>
      <c r="R10415" t="b">
        <v>1</v>
      </c>
      <c r="S10415">
        <f>IF(OnlineShopData[[#This Row],[Revenue]]=TRUE,1,0)</f>
        <v>1</v>
      </c>
      <c r="T10415">
        <f>MATCH(OnlineShopData[[#This Row],[Month]],{"Jan","Feb","Mar","Apr","May","June","Jul","Aug","Sep","Oct","Nov","Dec"},0)</f>
        <v>12</v>
      </c>
    </row>
    <row r="10416" spans="1:20" x14ac:dyDescent="0.3">
      <c r="A10416">
        <v>3</v>
      </c>
      <c r="B10416">
        <v>334</v>
      </c>
      <c r="C10416">
        <v>0</v>
      </c>
      <c r="D10416">
        <v>0</v>
      </c>
      <c r="E10416">
        <v>32</v>
      </c>
      <c r="F10416">
        <v>4316.8333329999996</v>
      </c>
      <c r="G10416" s="1">
        <v>0</v>
      </c>
      <c r="H10416" s="1">
        <v>3.0303029999999998E-3</v>
      </c>
      <c r="I10416">
        <v>42.705053929999998</v>
      </c>
      <c r="J10416">
        <v>0</v>
      </c>
      <c r="K10416" t="s">
        <v>30</v>
      </c>
      <c r="L10416">
        <v>8</v>
      </c>
      <c r="M10416">
        <v>13</v>
      </c>
      <c r="N10416">
        <v>9</v>
      </c>
      <c r="O10416">
        <v>20</v>
      </c>
      <c r="P10416" t="s">
        <v>29</v>
      </c>
      <c r="Q10416" t="b">
        <v>0</v>
      </c>
      <c r="R10416" t="b">
        <v>1</v>
      </c>
      <c r="S10416">
        <f>IF(OnlineShopData[[#This Row],[Revenue]]=TRUE,1,0)</f>
        <v>1</v>
      </c>
      <c r="T10416">
        <f>MATCH(OnlineShopData[[#This Row],[Month]],{"Jan","Feb","Mar","Apr","May","June","Jul","Aug","Sep","Oct","Nov","Dec"},0)</f>
        <v>12</v>
      </c>
    </row>
    <row r="10417" spans="1:20" x14ac:dyDescent="0.3">
      <c r="A10417">
        <v>0</v>
      </c>
      <c r="B10417">
        <v>0</v>
      </c>
      <c r="C10417">
        <v>1</v>
      </c>
      <c r="D10417">
        <v>0</v>
      </c>
      <c r="E10417">
        <v>82</v>
      </c>
      <c r="F10417">
        <v>2710.3817309999999</v>
      </c>
      <c r="G10417" s="1">
        <v>4.9382719999999996E-3</v>
      </c>
      <c r="H10417" s="1">
        <v>2.1957672000000001E-2</v>
      </c>
      <c r="I10417">
        <v>0</v>
      </c>
      <c r="J10417">
        <v>0</v>
      </c>
      <c r="K10417" t="s">
        <v>27</v>
      </c>
      <c r="L10417">
        <v>3</v>
      </c>
      <c r="M10417">
        <v>2</v>
      </c>
      <c r="N10417">
        <v>3</v>
      </c>
      <c r="O10417">
        <v>2</v>
      </c>
      <c r="P10417" t="s">
        <v>19</v>
      </c>
      <c r="Q10417" t="b">
        <v>0</v>
      </c>
      <c r="R10417" t="b">
        <v>1</v>
      </c>
      <c r="S10417">
        <f>IF(OnlineShopData[[#This Row],[Revenue]]=TRUE,1,0)</f>
        <v>1</v>
      </c>
      <c r="T10417">
        <f>MATCH(OnlineShopData[[#This Row],[Month]],{"Jan","Feb","Mar","Apr","May","June","Jul","Aug","Sep","Oct","Nov","Dec"},0)</f>
        <v>11</v>
      </c>
    </row>
    <row r="10418" spans="1:20" x14ac:dyDescent="0.3">
      <c r="A10418">
        <v>9</v>
      </c>
      <c r="B10418">
        <v>183.3</v>
      </c>
      <c r="C10418">
        <v>2</v>
      </c>
      <c r="D10418">
        <v>34</v>
      </c>
      <c r="E10418">
        <v>45</v>
      </c>
      <c r="F10418">
        <v>2904.922294</v>
      </c>
      <c r="G10418" s="1">
        <v>0</v>
      </c>
      <c r="H10418" s="1">
        <v>1.1870748E-2</v>
      </c>
      <c r="I10418">
        <v>0</v>
      </c>
      <c r="J10418">
        <v>0</v>
      </c>
      <c r="K10418" t="s">
        <v>30</v>
      </c>
      <c r="L10418">
        <v>1</v>
      </c>
      <c r="M10418">
        <v>1</v>
      </c>
      <c r="N10418">
        <v>1</v>
      </c>
      <c r="O10418">
        <v>8</v>
      </c>
      <c r="P10418" t="s">
        <v>19</v>
      </c>
      <c r="Q10418" t="b">
        <v>1</v>
      </c>
      <c r="R10418" t="b">
        <v>0</v>
      </c>
      <c r="S10418">
        <f>IF(OnlineShopData[[#This Row],[Revenue]]=TRUE,1,0)</f>
        <v>0</v>
      </c>
      <c r="T10418">
        <f>MATCH(OnlineShopData[[#This Row],[Month]],{"Jan","Feb","Mar","Apr","May","June","Jul","Aug","Sep","Oct","Nov","Dec"},0)</f>
        <v>12</v>
      </c>
    </row>
    <row r="10419" spans="1:20" x14ac:dyDescent="0.3">
      <c r="A10419">
        <v>0</v>
      </c>
      <c r="B10419">
        <v>0</v>
      </c>
      <c r="C10419">
        <v>0</v>
      </c>
      <c r="D10419">
        <v>0</v>
      </c>
      <c r="E10419">
        <v>8</v>
      </c>
      <c r="F10419">
        <v>427.75</v>
      </c>
      <c r="G10419" s="1">
        <v>0</v>
      </c>
      <c r="H10419" s="1">
        <v>1.2500000000000001E-2</v>
      </c>
      <c r="I10419">
        <v>0</v>
      </c>
      <c r="J10419">
        <v>0</v>
      </c>
      <c r="K10419" t="s">
        <v>30</v>
      </c>
      <c r="L10419">
        <v>4</v>
      </c>
      <c r="M10419">
        <v>2</v>
      </c>
      <c r="N10419">
        <v>1</v>
      </c>
      <c r="O10419">
        <v>2</v>
      </c>
      <c r="P10419" t="s">
        <v>20</v>
      </c>
      <c r="Q10419" t="b">
        <v>0</v>
      </c>
      <c r="R10419" t="b">
        <v>0</v>
      </c>
      <c r="S10419">
        <f>IF(OnlineShopData[[#This Row],[Revenue]]=TRUE,1,0)</f>
        <v>0</v>
      </c>
      <c r="T10419">
        <f>MATCH(OnlineShopData[[#This Row],[Month]],{"Jan","Feb","Mar","Apr","May","June","Jul","Aug","Sep","Oct","Nov","Dec"},0)</f>
        <v>12</v>
      </c>
    </row>
    <row r="10420" spans="1:20" x14ac:dyDescent="0.3">
      <c r="A10420">
        <v>1</v>
      </c>
      <c r="B10420">
        <v>14</v>
      </c>
      <c r="C10420">
        <v>0</v>
      </c>
      <c r="D10420">
        <v>0</v>
      </c>
      <c r="E10420">
        <v>14</v>
      </c>
      <c r="F10420">
        <v>988.0625</v>
      </c>
      <c r="G10420" s="1">
        <v>1.4285714E-2</v>
      </c>
      <c r="H10420" s="1">
        <v>2.8571428999999999E-2</v>
      </c>
      <c r="I10420">
        <v>68.849056709999999</v>
      </c>
      <c r="J10420">
        <v>0</v>
      </c>
      <c r="K10420" t="s">
        <v>30</v>
      </c>
      <c r="L10420">
        <v>2</v>
      </c>
      <c r="M10420">
        <v>5</v>
      </c>
      <c r="N10420">
        <v>9</v>
      </c>
      <c r="O10420">
        <v>1</v>
      </c>
      <c r="P10420" t="s">
        <v>19</v>
      </c>
      <c r="Q10420" t="b">
        <v>0</v>
      </c>
      <c r="R10420" t="b">
        <v>1</v>
      </c>
      <c r="S10420">
        <f>IF(OnlineShopData[[#This Row],[Revenue]]=TRUE,1,0)</f>
        <v>1</v>
      </c>
      <c r="T10420">
        <f>MATCH(OnlineShopData[[#This Row],[Month]],{"Jan","Feb","Mar","Apr","May","June","Jul","Aug","Sep","Oct","Nov","Dec"},0)</f>
        <v>12</v>
      </c>
    </row>
    <row r="10421" spans="1:20" x14ac:dyDescent="0.3">
      <c r="A10421">
        <v>0</v>
      </c>
      <c r="B10421">
        <v>0</v>
      </c>
      <c r="C10421">
        <v>0</v>
      </c>
      <c r="D10421">
        <v>0</v>
      </c>
      <c r="E10421">
        <v>3</v>
      </c>
      <c r="F10421">
        <v>428.5</v>
      </c>
      <c r="G10421" s="1">
        <v>0</v>
      </c>
      <c r="H10421" s="1">
        <v>6.6666666999999999E-2</v>
      </c>
      <c r="I10421">
        <v>0</v>
      </c>
      <c r="J10421">
        <v>0</v>
      </c>
      <c r="K10421" t="s">
        <v>27</v>
      </c>
      <c r="L10421">
        <v>1</v>
      </c>
      <c r="M10421">
        <v>1</v>
      </c>
      <c r="N10421">
        <v>3</v>
      </c>
      <c r="O10421">
        <v>8</v>
      </c>
      <c r="P10421" t="s">
        <v>19</v>
      </c>
      <c r="Q10421" t="b">
        <v>0</v>
      </c>
      <c r="R10421" t="b">
        <v>1</v>
      </c>
      <c r="S10421">
        <f>IF(OnlineShopData[[#This Row],[Revenue]]=TRUE,1,0)</f>
        <v>1</v>
      </c>
      <c r="T10421">
        <f>MATCH(OnlineShopData[[#This Row],[Month]],{"Jan","Feb","Mar","Apr","May","June","Jul","Aug","Sep","Oct","Nov","Dec"},0)</f>
        <v>11</v>
      </c>
    </row>
    <row r="10422" spans="1:20" x14ac:dyDescent="0.3">
      <c r="A10422">
        <v>2</v>
      </c>
      <c r="B10422">
        <v>157.25</v>
      </c>
      <c r="C10422">
        <v>0</v>
      </c>
      <c r="D10422">
        <v>0</v>
      </c>
      <c r="E10422">
        <v>29</v>
      </c>
      <c r="F10422">
        <v>2999.7166670000001</v>
      </c>
      <c r="G10422" s="1">
        <v>0</v>
      </c>
      <c r="H10422" s="1">
        <v>5.9523809999999996E-3</v>
      </c>
      <c r="I10422">
        <v>0</v>
      </c>
      <c r="J10422">
        <v>0</v>
      </c>
      <c r="K10422" t="s">
        <v>30</v>
      </c>
      <c r="L10422">
        <v>3</v>
      </c>
      <c r="M10422">
        <v>2</v>
      </c>
      <c r="N10422">
        <v>2</v>
      </c>
      <c r="O10422">
        <v>6</v>
      </c>
      <c r="P10422" t="s">
        <v>19</v>
      </c>
      <c r="Q10422" t="b">
        <v>0</v>
      </c>
      <c r="R10422" t="b">
        <v>0</v>
      </c>
      <c r="S10422">
        <f>IF(OnlineShopData[[#This Row],[Revenue]]=TRUE,1,0)</f>
        <v>0</v>
      </c>
      <c r="T10422">
        <f>MATCH(OnlineShopData[[#This Row],[Month]],{"Jan","Feb","Mar","Apr","May","June","Jul","Aug","Sep","Oct","Nov","Dec"},0)</f>
        <v>12</v>
      </c>
    </row>
    <row r="10423" spans="1:20" x14ac:dyDescent="0.3">
      <c r="A10423">
        <v>5</v>
      </c>
      <c r="B10423">
        <v>369.375</v>
      </c>
      <c r="C10423">
        <v>2</v>
      </c>
      <c r="D10423">
        <v>59</v>
      </c>
      <c r="E10423">
        <v>19</v>
      </c>
      <c r="F10423">
        <v>1328.5</v>
      </c>
      <c r="G10423" s="1">
        <v>2.7272727E-2</v>
      </c>
      <c r="H10423" s="1">
        <v>3.1818182E-2</v>
      </c>
      <c r="I10423">
        <v>14.78422174</v>
      </c>
      <c r="J10423">
        <v>0</v>
      </c>
      <c r="K10423" t="s">
        <v>27</v>
      </c>
      <c r="L10423">
        <v>3</v>
      </c>
      <c r="M10423">
        <v>2</v>
      </c>
      <c r="N10423">
        <v>1</v>
      </c>
      <c r="O10423">
        <v>13</v>
      </c>
      <c r="P10423" t="s">
        <v>19</v>
      </c>
      <c r="Q10423" t="b">
        <v>0</v>
      </c>
      <c r="R10423" t="b">
        <v>0</v>
      </c>
      <c r="S10423">
        <f>IF(OnlineShopData[[#This Row],[Revenue]]=TRUE,1,0)</f>
        <v>0</v>
      </c>
      <c r="T10423">
        <f>MATCH(OnlineShopData[[#This Row],[Month]],{"Jan","Feb","Mar","Apr","May","June","Jul","Aug","Sep","Oct","Nov","Dec"},0)</f>
        <v>11</v>
      </c>
    </row>
    <row r="10424" spans="1:20" x14ac:dyDescent="0.3">
      <c r="A10424">
        <v>0</v>
      </c>
      <c r="B10424">
        <v>0</v>
      </c>
      <c r="C10424">
        <v>0</v>
      </c>
      <c r="D10424">
        <v>0</v>
      </c>
      <c r="E10424">
        <v>48</v>
      </c>
      <c r="F10424">
        <v>691.35727970000005</v>
      </c>
      <c r="G10424" s="1">
        <v>3.4873187999999999E-2</v>
      </c>
      <c r="H10424" s="1">
        <v>8.2209405999999999E-2</v>
      </c>
      <c r="I10424">
        <v>0</v>
      </c>
      <c r="J10424">
        <v>0</v>
      </c>
      <c r="K10424" t="s">
        <v>27</v>
      </c>
      <c r="L10424">
        <v>3</v>
      </c>
      <c r="M10424">
        <v>2</v>
      </c>
      <c r="N10424">
        <v>3</v>
      </c>
      <c r="O10424">
        <v>3</v>
      </c>
      <c r="P10424" t="s">
        <v>19</v>
      </c>
      <c r="Q10424" t="b">
        <v>0</v>
      </c>
      <c r="R10424" t="b">
        <v>0</v>
      </c>
      <c r="S10424">
        <f>IF(OnlineShopData[[#This Row],[Revenue]]=TRUE,1,0)</f>
        <v>0</v>
      </c>
      <c r="T10424">
        <f>MATCH(OnlineShopData[[#This Row],[Month]],{"Jan","Feb","Mar","Apr","May","June","Jul","Aug","Sep","Oct","Nov","Dec"},0)</f>
        <v>11</v>
      </c>
    </row>
    <row r="10425" spans="1:20" x14ac:dyDescent="0.3">
      <c r="A10425">
        <v>0</v>
      </c>
      <c r="B10425">
        <v>0</v>
      </c>
      <c r="C10425">
        <v>0</v>
      </c>
      <c r="D10425">
        <v>0</v>
      </c>
      <c r="E10425">
        <v>28</v>
      </c>
      <c r="F10425">
        <v>912.43484850000004</v>
      </c>
      <c r="G10425" s="1">
        <v>0</v>
      </c>
      <c r="H10425" s="1">
        <v>2.6839827E-2</v>
      </c>
      <c r="I10425">
        <v>0</v>
      </c>
      <c r="J10425">
        <v>0</v>
      </c>
      <c r="K10425" t="s">
        <v>27</v>
      </c>
      <c r="L10425">
        <v>2</v>
      </c>
      <c r="M10425">
        <v>2</v>
      </c>
      <c r="N10425">
        <v>7</v>
      </c>
      <c r="O10425">
        <v>2</v>
      </c>
      <c r="P10425" t="s">
        <v>19</v>
      </c>
      <c r="Q10425" t="b">
        <v>1</v>
      </c>
      <c r="R10425" t="b">
        <v>0</v>
      </c>
      <c r="S10425">
        <f>IF(OnlineShopData[[#This Row],[Revenue]]=TRUE,1,0)</f>
        <v>0</v>
      </c>
      <c r="T10425">
        <f>MATCH(OnlineShopData[[#This Row],[Month]],{"Jan","Feb","Mar","Apr","May","June","Jul","Aug","Sep","Oct","Nov","Dec"},0)</f>
        <v>11</v>
      </c>
    </row>
    <row r="10426" spans="1:20" x14ac:dyDescent="0.3">
      <c r="A10426">
        <v>8</v>
      </c>
      <c r="B10426">
        <v>108.83333330000001</v>
      </c>
      <c r="C10426">
        <v>0</v>
      </c>
      <c r="D10426">
        <v>0</v>
      </c>
      <c r="E10426">
        <v>21</v>
      </c>
      <c r="F10426">
        <v>780.58333330000005</v>
      </c>
      <c r="G10426" s="1">
        <v>8.6956519999999999E-3</v>
      </c>
      <c r="H10426" s="1">
        <v>1.7391304E-2</v>
      </c>
      <c r="I10426">
        <v>25.039460219999999</v>
      </c>
      <c r="J10426">
        <v>0</v>
      </c>
      <c r="K10426" t="s">
        <v>27</v>
      </c>
      <c r="L10426">
        <v>2</v>
      </c>
      <c r="M10426">
        <v>5</v>
      </c>
      <c r="N10426">
        <v>1</v>
      </c>
      <c r="O10426">
        <v>3</v>
      </c>
      <c r="P10426" t="s">
        <v>20</v>
      </c>
      <c r="Q10426" t="b">
        <v>0</v>
      </c>
      <c r="R10426" t="b">
        <v>1</v>
      </c>
      <c r="S10426">
        <f>IF(OnlineShopData[[#This Row],[Revenue]]=TRUE,1,0)</f>
        <v>1</v>
      </c>
      <c r="T10426">
        <f>MATCH(OnlineShopData[[#This Row],[Month]],{"Jan","Feb","Mar","Apr","May","June","Jul","Aug","Sep","Oct","Nov","Dec"},0)</f>
        <v>11</v>
      </c>
    </row>
    <row r="10427" spans="1:20" x14ac:dyDescent="0.3">
      <c r="A10427">
        <v>0</v>
      </c>
      <c r="B10427">
        <v>0</v>
      </c>
      <c r="C10427">
        <v>0</v>
      </c>
      <c r="D10427">
        <v>0</v>
      </c>
      <c r="E10427">
        <v>65</v>
      </c>
      <c r="F10427">
        <v>1931.512121</v>
      </c>
      <c r="G10427" s="1">
        <v>0</v>
      </c>
      <c r="H10427" s="1">
        <v>2.5128205000000001E-2</v>
      </c>
      <c r="I10427">
        <v>0</v>
      </c>
      <c r="J10427">
        <v>0</v>
      </c>
      <c r="K10427" t="s">
        <v>30</v>
      </c>
      <c r="L10427">
        <v>2</v>
      </c>
      <c r="M10427">
        <v>2</v>
      </c>
      <c r="N10427">
        <v>3</v>
      </c>
      <c r="O10427">
        <v>2</v>
      </c>
      <c r="P10427" t="s">
        <v>19</v>
      </c>
      <c r="Q10427" t="b">
        <v>0</v>
      </c>
      <c r="R10427" t="b">
        <v>0</v>
      </c>
      <c r="S10427">
        <f>IF(OnlineShopData[[#This Row],[Revenue]]=TRUE,1,0)</f>
        <v>0</v>
      </c>
      <c r="T10427">
        <f>MATCH(OnlineShopData[[#This Row],[Month]],{"Jan","Feb","Mar","Apr","May","June","Jul","Aug","Sep","Oct","Nov","Dec"},0)</f>
        <v>12</v>
      </c>
    </row>
    <row r="10428" spans="1:20" x14ac:dyDescent="0.3">
      <c r="A10428">
        <v>0</v>
      </c>
      <c r="B10428">
        <v>0</v>
      </c>
      <c r="C10428">
        <v>0</v>
      </c>
      <c r="D10428">
        <v>0</v>
      </c>
      <c r="E10428">
        <v>18</v>
      </c>
      <c r="F10428">
        <v>2334.916667</v>
      </c>
      <c r="G10428" s="1">
        <v>1.1111111E-2</v>
      </c>
      <c r="H10428" s="1">
        <v>1.7592593E-2</v>
      </c>
      <c r="I10428">
        <v>0</v>
      </c>
      <c r="J10428">
        <v>0</v>
      </c>
      <c r="K10428" t="s">
        <v>30</v>
      </c>
      <c r="L10428">
        <v>3</v>
      </c>
      <c r="M10428">
        <v>2</v>
      </c>
      <c r="N10428">
        <v>1</v>
      </c>
      <c r="O10428">
        <v>1</v>
      </c>
      <c r="P10428" t="s">
        <v>19</v>
      </c>
      <c r="Q10428" t="b">
        <v>0</v>
      </c>
      <c r="R10428" t="b">
        <v>0</v>
      </c>
      <c r="S10428">
        <f>IF(OnlineShopData[[#This Row],[Revenue]]=TRUE,1,0)</f>
        <v>0</v>
      </c>
      <c r="T10428">
        <f>MATCH(OnlineShopData[[#This Row],[Month]],{"Jan","Feb","Mar","Apr","May","June","Jul","Aug","Sep","Oct","Nov","Dec"},0)</f>
        <v>12</v>
      </c>
    </row>
    <row r="10429" spans="1:20" x14ac:dyDescent="0.3">
      <c r="A10429">
        <v>0</v>
      </c>
      <c r="B10429">
        <v>0</v>
      </c>
      <c r="C10429">
        <v>0</v>
      </c>
      <c r="D10429">
        <v>0</v>
      </c>
      <c r="E10429">
        <v>24</v>
      </c>
      <c r="F10429">
        <v>754.3</v>
      </c>
      <c r="G10429" s="1">
        <v>0</v>
      </c>
      <c r="H10429" s="1">
        <v>1.2500000000000001E-2</v>
      </c>
      <c r="I10429">
        <v>0</v>
      </c>
      <c r="J10429">
        <v>0</v>
      </c>
      <c r="K10429" t="s">
        <v>27</v>
      </c>
      <c r="L10429">
        <v>2</v>
      </c>
      <c r="M10429">
        <v>2</v>
      </c>
      <c r="N10429">
        <v>3</v>
      </c>
      <c r="O10429">
        <v>10</v>
      </c>
      <c r="P10429" t="s">
        <v>19</v>
      </c>
      <c r="Q10429" t="b">
        <v>0</v>
      </c>
      <c r="R10429" t="b">
        <v>0</v>
      </c>
      <c r="S10429">
        <f>IF(OnlineShopData[[#This Row],[Revenue]]=TRUE,1,0)</f>
        <v>0</v>
      </c>
      <c r="T10429">
        <f>MATCH(OnlineShopData[[#This Row],[Month]],{"Jan","Feb","Mar","Apr","May","June","Jul","Aug","Sep","Oct","Nov","Dec"},0)</f>
        <v>11</v>
      </c>
    </row>
    <row r="10430" spans="1:20" x14ac:dyDescent="0.3">
      <c r="A10430">
        <v>0</v>
      </c>
      <c r="B10430">
        <v>0</v>
      </c>
      <c r="C10430">
        <v>0</v>
      </c>
      <c r="D10430">
        <v>0</v>
      </c>
      <c r="E10430">
        <v>8</v>
      </c>
      <c r="F10430">
        <v>167.83333329999999</v>
      </c>
      <c r="G10430" s="1">
        <v>0</v>
      </c>
      <c r="H10430" s="1">
        <v>0.05</v>
      </c>
      <c r="I10430">
        <v>0</v>
      </c>
      <c r="J10430">
        <v>0</v>
      </c>
      <c r="K10430" t="s">
        <v>27</v>
      </c>
      <c r="L10430">
        <v>2</v>
      </c>
      <c r="M10430">
        <v>2</v>
      </c>
      <c r="N10430">
        <v>1</v>
      </c>
      <c r="O10430">
        <v>2</v>
      </c>
      <c r="P10430" t="s">
        <v>19</v>
      </c>
      <c r="Q10430" t="b">
        <v>0</v>
      </c>
      <c r="R10430" t="b">
        <v>0</v>
      </c>
      <c r="S10430">
        <f>IF(OnlineShopData[[#This Row],[Revenue]]=TRUE,1,0)</f>
        <v>0</v>
      </c>
      <c r="T10430">
        <f>MATCH(OnlineShopData[[#This Row],[Month]],{"Jan","Feb","Mar","Apr","May","June","Jul","Aug","Sep","Oct","Nov","Dec"},0)</f>
        <v>11</v>
      </c>
    </row>
    <row r="10431" spans="1:20" x14ac:dyDescent="0.3">
      <c r="A10431">
        <v>8</v>
      </c>
      <c r="B10431">
        <v>194.29166670000001</v>
      </c>
      <c r="C10431">
        <v>5</v>
      </c>
      <c r="D10431">
        <v>759.5</v>
      </c>
      <c r="E10431">
        <v>23</v>
      </c>
      <c r="F10431">
        <v>1291.3511900000001</v>
      </c>
      <c r="G10431" s="1">
        <v>1.3131313E-2</v>
      </c>
      <c r="H10431" s="1">
        <v>2.0454545000000001E-2</v>
      </c>
      <c r="I10431">
        <v>41.677761949999997</v>
      </c>
      <c r="J10431">
        <v>0</v>
      </c>
      <c r="K10431" t="s">
        <v>30</v>
      </c>
      <c r="L10431">
        <v>3</v>
      </c>
      <c r="M10431">
        <v>3</v>
      </c>
      <c r="N10431">
        <v>1</v>
      </c>
      <c r="O10431">
        <v>2</v>
      </c>
      <c r="P10431" t="s">
        <v>19</v>
      </c>
      <c r="Q10431" t="b">
        <v>1</v>
      </c>
      <c r="R10431" t="b">
        <v>0</v>
      </c>
      <c r="S10431">
        <f>IF(OnlineShopData[[#This Row],[Revenue]]=TRUE,1,0)</f>
        <v>0</v>
      </c>
      <c r="T10431">
        <f>MATCH(OnlineShopData[[#This Row],[Month]],{"Jan","Feb","Mar","Apr","May","June","Jul","Aug","Sep","Oct","Nov","Dec"},0)</f>
        <v>12</v>
      </c>
    </row>
    <row r="10432" spans="1:20" x14ac:dyDescent="0.3">
      <c r="A10432">
        <v>0</v>
      </c>
      <c r="B10432">
        <v>0</v>
      </c>
      <c r="C10432">
        <v>0</v>
      </c>
      <c r="D10432">
        <v>0</v>
      </c>
      <c r="E10432">
        <v>8</v>
      </c>
      <c r="F10432">
        <v>335.25</v>
      </c>
      <c r="G10432" s="1">
        <v>0.1</v>
      </c>
      <c r="H10432" s="1">
        <v>0.108333333</v>
      </c>
      <c r="I10432">
        <v>0</v>
      </c>
      <c r="J10432">
        <v>0</v>
      </c>
      <c r="K10432" t="s">
        <v>27</v>
      </c>
      <c r="L10432">
        <v>3</v>
      </c>
      <c r="M10432">
        <v>12</v>
      </c>
      <c r="N10432">
        <v>1</v>
      </c>
      <c r="O10432">
        <v>1</v>
      </c>
      <c r="P10432" t="s">
        <v>19</v>
      </c>
      <c r="Q10432" t="b">
        <v>0</v>
      </c>
      <c r="R10432" t="b">
        <v>1</v>
      </c>
      <c r="S10432">
        <f>IF(OnlineShopData[[#This Row],[Revenue]]=TRUE,1,0)</f>
        <v>1</v>
      </c>
      <c r="T10432">
        <f>MATCH(OnlineShopData[[#This Row],[Month]],{"Jan","Feb","Mar","Apr","May","June","Jul","Aug","Sep","Oct","Nov","Dec"},0)</f>
        <v>11</v>
      </c>
    </row>
    <row r="10433" spans="1:20" x14ac:dyDescent="0.3">
      <c r="A10433">
        <v>0</v>
      </c>
      <c r="B10433">
        <v>0</v>
      </c>
      <c r="C10433">
        <v>0</v>
      </c>
      <c r="D10433">
        <v>0</v>
      </c>
      <c r="E10433">
        <v>24</v>
      </c>
      <c r="F10433">
        <v>783.375</v>
      </c>
      <c r="G10433" s="1">
        <v>0</v>
      </c>
      <c r="H10433" s="1">
        <v>4.1666669999999998E-3</v>
      </c>
      <c r="I10433">
        <v>15.75636267</v>
      </c>
      <c r="J10433">
        <v>0</v>
      </c>
      <c r="K10433" t="s">
        <v>27</v>
      </c>
      <c r="L10433">
        <v>1</v>
      </c>
      <c r="M10433">
        <v>1</v>
      </c>
      <c r="N10433">
        <v>4</v>
      </c>
      <c r="O10433">
        <v>3</v>
      </c>
      <c r="P10433" t="s">
        <v>19</v>
      </c>
      <c r="Q10433" t="b">
        <v>0</v>
      </c>
      <c r="R10433" t="b">
        <v>1</v>
      </c>
      <c r="S10433">
        <f>IF(OnlineShopData[[#This Row],[Revenue]]=TRUE,1,0)</f>
        <v>1</v>
      </c>
      <c r="T10433">
        <f>MATCH(OnlineShopData[[#This Row],[Month]],{"Jan","Feb","Mar","Apr","May","June","Jul","Aug","Sep","Oct","Nov","Dec"},0)</f>
        <v>11</v>
      </c>
    </row>
    <row r="10434" spans="1:20" x14ac:dyDescent="0.3">
      <c r="A10434">
        <v>0</v>
      </c>
      <c r="B10434">
        <v>0</v>
      </c>
      <c r="C10434">
        <v>1</v>
      </c>
      <c r="D10434">
        <v>5</v>
      </c>
      <c r="E10434">
        <v>27</v>
      </c>
      <c r="F10434">
        <v>1095.6583330000001</v>
      </c>
      <c r="G10434" s="1">
        <v>1.7857142999999999E-2</v>
      </c>
      <c r="H10434" s="1">
        <v>1.5476190000000001E-2</v>
      </c>
      <c r="I10434">
        <v>60.731557530000003</v>
      </c>
      <c r="J10434">
        <v>0</v>
      </c>
      <c r="K10434" t="s">
        <v>27</v>
      </c>
      <c r="L10434">
        <v>1</v>
      </c>
      <c r="M10434">
        <v>1</v>
      </c>
      <c r="N10434">
        <v>1</v>
      </c>
      <c r="O10434">
        <v>10</v>
      </c>
      <c r="P10434" t="s">
        <v>19</v>
      </c>
      <c r="Q10434" t="b">
        <v>1</v>
      </c>
      <c r="R10434" t="b">
        <v>1</v>
      </c>
      <c r="S10434">
        <f>IF(OnlineShopData[[#This Row],[Revenue]]=TRUE,1,0)</f>
        <v>1</v>
      </c>
      <c r="T10434">
        <f>MATCH(OnlineShopData[[#This Row],[Month]],{"Jan","Feb","Mar","Apr","May","June","Jul","Aug","Sep","Oct","Nov","Dec"},0)</f>
        <v>11</v>
      </c>
    </row>
    <row r="10435" spans="1:20" x14ac:dyDescent="0.3">
      <c r="A10435">
        <v>0</v>
      </c>
      <c r="B10435">
        <v>0</v>
      </c>
      <c r="C10435">
        <v>0</v>
      </c>
      <c r="D10435">
        <v>0</v>
      </c>
      <c r="E10435">
        <v>3</v>
      </c>
      <c r="F10435">
        <v>71.5</v>
      </c>
      <c r="G10435" s="1">
        <v>6.6666666999999999E-2</v>
      </c>
      <c r="H10435" s="1">
        <v>0.133333333</v>
      </c>
      <c r="I10435">
        <v>0</v>
      </c>
      <c r="J10435">
        <v>0</v>
      </c>
      <c r="K10435" t="s">
        <v>27</v>
      </c>
      <c r="L10435">
        <v>2</v>
      </c>
      <c r="M10435">
        <v>2</v>
      </c>
      <c r="N10435">
        <v>3</v>
      </c>
      <c r="O10435">
        <v>3</v>
      </c>
      <c r="P10435" t="s">
        <v>19</v>
      </c>
      <c r="Q10435" t="b">
        <v>0</v>
      </c>
      <c r="R10435" t="b">
        <v>0</v>
      </c>
      <c r="S10435">
        <f>IF(OnlineShopData[[#This Row],[Revenue]]=TRUE,1,0)</f>
        <v>0</v>
      </c>
      <c r="T10435">
        <f>MATCH(OnlineShopData[[#This Row],[Month]],{"Jan","Feb","Mar","Apr","May","June","Jul","Aug","Sep","Oct","Nov","Dec"},0)</f>
        <v>11</v>
      </c>
    </row>
    <row r="10436" spans="1:20" x14ac:dyDescent="0.3">
      <c r="A10436">
        <v>5</v>
      </c>
      <c r="B10436">
        <v>91.5</v>
      </c>
      <c r="C10436">
        <v>0</v>
      </c>
      <c r="D10436">
        <v>0</v>
      </c>
      <c r="E10436">
        <v>14</v>
      </c>
      <c r="F10436">
        <v>187.91666670000001</v>
      </c>
      <c r="G10436" s="1">
        <v>0</v>
      </c>
      <c r="H10436" s="1">
        <v>2.745098E-2</v>
      </c>
      <c r="I10436">
        <v>0</v>
      </c>
      <c r="J10436">
        <v>0</v>
      </c>
      <c r="K10436" t="s">
        <v>30</v>
      </c>
      <c r="L10436">
        <v>1</v>
      </c>
      <c r="M10436">
        <v>1</v>
      </c>
      <c r="N10436">
        <v>3</v>
      </c>
      <c r="O10436">
        <v>3</v>
      </c>
      <c r="P10436" t="s">
        <v>19</v>
      </c>
      <c r="Q10436" t="b">
        <v>0</v>
      </c>
      <c r="R10436" t="b">
        <v>0</v>
      </c>
      <c r="S10436">
        <f>IF(OnlineShopData[[#This Row],[Revenue]]=TRUE,1,0)</f>
        <v>0</v>
      </c>
      <c r="T10436">
        <f>MATCH(OnlineShopData[[#This Row],[Month]],{"Jan","Feb","Mar","Apr","May","June","Jul","Aug","Sep","Oct","Nov","Dec"},0)</f>
        <v>12</v>
      </c>
    </row>
    <row r="10437" spans="1:20" x14ac:dyDescent="0.3">
      <c r="A10437">
        <v>1</v>
      </c>
      <c r="B10437">
        <v>145.5</v>
      </c>
      <c r="C10437">
        <v>0</v>
      </c>
      <c r="D10437">
        <v>0</v>
      </c>
      <c r="E10437">
        <v>26</v>
      </c>
      <c r="F10437">
        <v>1258.791667</v>
      </c>
      <c r="G10437" s="1">
        <v>1.9230769000000002E-2</v>
      </c>
      <c r="H10437" s="1">
        <v>1.8589743999999998E-2</v>
      </c>
      <c r="I10437">
        <v>0</v>
      </c>
      <c r="J10437">
        <v>0</v>
      </c>
      <c r="K10437" t="s">
        <v>27</v>
      </c>
      <c r="L10437">
        <v>1</v>
      </c>
      <c r="M10437">
        <v>1</v>
      </c>
      <c r="N10437">
        <v>9</v>
      </c>
      <c r="O10437">
        <v>2</v>
      </c>
      <c r="P10437" t="s">
        <v>19</v>
      </c>
      <c r="Q10437" t="b">
        <v>0</v>
      </c>
      <c r="R10437" t="b">
        <v>0</v>
      </c>
      <c r="S10437">
        <f>IF(OnlineShopData[[#This Row],[Revenue]]=TRUE,1,0)</f>
        <v>0</v>
      </c>
      <c r="T10437">
        <f>MATCH(OnlineShopData[[#This Row],[Month]],{"Jan","Feb","Mar","Apr","May","June","Jul","Aug","Sep","Oct","Nov","Dec"},0)</f>
        <v>11</v>
      </c>
    </row>
    <row r="10438" spans="1:20" x14ac:dyDescent="0.3">
      <c r="A10438">
        <v>0</v>
      </c>
      <c r="B10438">
        <v>0</v>
      </c>
      <c r="C10438">
        <v>0</v>
      </c>
      <c r="D10438">
        <v>0</v>
      </c>
      <c r="E10438">
        <v>2</v>
      </c>
      <c r="F10438">
        <v>71.5</v>
      </c>
      <c r="G10438" s="1">
        <v>0</v>
      </c>
      <c r="H10438" s="1">
        <v>0.05</v>
      </c>
      <c r="I10438">
        <v>0</v>
      </c>
      <c r="J10438">
        <v>0</v>
      </c>
      <c r="K10438" t="s">
        <v>30</v>
      </c>
      <c r="L10438">
        <v>3</v>
      </c>
      <c r="M10438">
        <v>2</v>
      </c>
      <c r="N10438">
        <v>1</v>
      </c>
      <c r="O10438">
        <v>10</v>
      </c>
      <c r="P10438" t="s">
        <v>19</v>
      </c>
      <c r="Q10438" t="b">
        <v>0</v>
      </c>
      <c r="R10438" t="b">
        <v>0</v>
      </c>
      <c r="S10438">
        <f>IF(OnlineShopData[[#This Row],[Revenue]]=TRUE,1,0)</f>
        <v>0</v>
      </c>
      <c r="T10438">
        <f>MATCH(OnlineShopData[[#This Row],[Month]],{"Jan","Feb","Mar","Apr","May","June","Jul","Aug","Sep","Oct","Nov","Dec"},0)</f>
        <v>12</v>
      </c>
    </row>
    <row r="10439" spans="1:20" x14ac:dyDescent="0.3">
      <c r="A10439">
        <v>16</v>
      </c>
      <c r="B10439">
        <v>230.32638890000001</v>
      </c>
      <c r="C10439">
        <v>1</v>
      </c>
      <c r="D10439">
        <v>0</v>
      </c>
      <c r="E10439">
        <v>86</v>
      </c>
      <c r="F10439">
        <v>2351.8347220000001</v>
      </c>
      <c r="G10439" s="1">
        <v>2.0618559999999999E-3</v>
      </c>
      <c r="H10439" s="1">
        <v>2.0836197000000001E-2</v>
      </c>
      <c r="I10439">
        <v>0.335232374</v>
      </c>
      <c r="J10439">
        <v>0</v>
      </c>
      <c r="K10439" t="s">
        <v>30</v>
      </c>
      <c r="L10439">
        <v>2</v>
      </c>
      <c r="M10439">
        <v>2</v>
      </c>
      <c r="N10439">
        <v>4</v>
      </c>
      <c r="O10439">
        <v>10</v>
      </c>
      <c r="P10439" t="s">
        <v>19</v>
      </c>
      <c r="Q10439" t="b">
        <v>1</v>
      </c>
      <c r="R10439" t="b">
        <v>0</v>
      </c>
      <c r="S10439">
        <f>IF(OnlineShopData[[#This Row],[Revenue]]=TRUE,1,0)</f>
        <v>0</v>
      </c>
      <c r="T10439">
        <f>MATCH(OnlineShopData[[#This Row],[Month]],{"Jan","Feb","Mar","Apr","May","June","Jul","Aug","Sep","Oct","Nov","Dec"},0)</f>
        <v>12</v>
      </c>
    </row>
    <row r="10440" spans="1:20" x14ac:dyDescent="0.3">
      <c r="A10440">
        <v>2</v>
      </c>
      <c r="B10440">
        <v>52.5</v>
      </c>
      <c r="C10440">
        <v>0</v>
      </c>
      <c r="D10440">
        <v>0</v>
      </c>
      <c r="E10440">
        <v>13</v>
      </c>
      <c r="F10440">
        <v>605.5</v>
      </c>
      <c r="G10440" s="1">
        <v>0</v>
      </c>
      <c r="H10440" s="1">
        <v>6.6666670000000003E-3</v>
      </c>
      <c r="I10440">
        <v>0</v>
      </c>
      <c r="J10440">
        <v>0</v>
      </c>
      <c r="K10440" t="s">
        <v>27</v>
      </c>
      <c r="L10440">
        <v>2</v>
      </c>
      <c r="M10440">
        <v>2</v>
      </c>
      <c r="N10440">
        <v>3</v>
      </c>
      <c r="O10440">
        <v>2</v>
      </c>
      <c r="P10440" t="s">
        <v>19</v>
      </c>
      <c r="Q10440" t="b">
        <v>0</v>
      </c>
      <c r="R10440" t="b">
        <v>0</v>
      </c>
      <c r="S10440">
        <f>IF(OnlineShopData[[#This Row],[Revenue]]=TRUE,1,0)</f>
        <v>0</v>
      </c>
      <c r="T10440">
        <f>MATCH(OnlineShopData[[#This Row],[Month]],{"Jan","Feb","Mar","Apr","May","June","Jul","Aug","Sep","Oct","Nov","Dec"},0)</f>
        <v>11</v>
      </c>
    </row>
    <row r="10441" spans="1:20" x14ac:dyDescent="0.3">
      <c r="A10441">
        <v>1</v>
      </c>
      <c r="B10441">
        <v>4</v>
      </c>
      <c r="C10441">
        <v>0</v>
      </c>
      <c r="D10441">
        <v>0</v>
      </c>
      <c r="E10441">
        <v>164</v>
      </c>
      <c r="F10441">
        <v>5767.4650430000002</v>
      </c>
      <c r="G10441" s="1">
        <v>3.636364E-3</v>
      </c>
      <c r="H10441" s="1">
        <v>9.3486909999999993E-3</v>
      </c>
      <c r="I10441">
        <v>52.384203880000001</v>
      </c>
      <c r="J10441">
        <v>0</v>
      </c>
      <c r="K10441" t="s">
        <v>27</v>
      </c>
      <c r="L10441">
        <v>2</v>
      </c>
      <c r="M10441">
        <v>2</v>
      </c>
      <c r="N10441">
        <v>1</v>
      </c>
      <c r="O10441">
        <v>1</v>
      </c>
      <c r="P10441" t="s">
        <v>19</v>
      </c>
      <c r="Q10441" t="b">
        <v>0</v>
      </c>
      <c r="R10441" t="b">
        <v>0</v>
      </c>
      <c r="S10441">
        <f>IF(OnlineShopData[[#This Row],[Revenue]]=TRUE,1,0)</f>
        <v>0</v>
      </c>
      <c r="T10441">
        <f>MATCH(OnlineShopData[[#This Row],[Month]],{"Jan","Feb","Mar","Apr","May","June","Jul","Aug","Sep","Oct","Nov","Dec"},0)</f>
        <v>11</v>
      </c>
    </row>
    <row r="10442" spans="1:20" x14ac:dyDescent="0.3">
      <c r="A10442">
        <v>0</v>
      </c>
      <c r="B10442">
        <v>0</v>
      </c>
      <c r="C10442">
        <v>0</v>
      </c>
      <c r="D10442">
        <v>0</v>
      </c>
      <c r="E10442">
        <v>30</v>
      </c>
      <c r="F10442">
        <v>1726.75</v>
      </c>
      <c r="G10442" s="1">
        <v>0</v>
      </c>
      <c r="H10442" s="1">
        <v>1.5555556E-2</v>
      </c>
      <c r="I10442">
        <v>0</v>
      </c>
      <c r="J10442">
        <v>0</v>
      </c>
      <c r="K10442" t="s">
        <v>27</v>
      </c>
      <c r="L10442">
        <v>2</v>
      </c>
      <c r="M10442">
        <v>4</v>
      </c>
      <c r="N10442">
        <v>3</v>
      </c>
      <c r="O10442">
        <v>2</v>
      </c>
      <c r="P10442" t="s">
        <v>20</v>
      </c>
      <c r="Q10442" t="b">
        <v>0</v>
      </c>
      <c r="R10442" t="b">
        <v>0</v>
      </c>
      <c r="S10442">
        <f>IF(OnlineShopData[[#This Row],[Revenue]]=TRUE,1,0)</f>
        <v>0</v>
      </c>
      <c r="T10442">
        <f>MATCH(OnlineShopData[[#This Row],[Month]],{"Jan","Feb","Mar","Apr","May","June","Jul","Aug","Sep","Oct","Nov","Dec"},0)</f>
        <v>11</v>
      </c>
    </row>
    <row r="10443" spans="1:20" x14ac:dyDescent="0.3">
      <c r="A10443">
        <v>10</v>
      </c>
      <c r="B10443">
        <v>138.75</v>
      </c>
      <c r="C10443">
        <v>0</v>
      </c>
      <c r="D10443">
        <v>0</v>
      </c>
      <c r="E10443">
        <v>69</v>
      </c>
      <c r="F10443">
        <v>2464.2944440000001</v>
      </c>
      <c r="G10443" s="1">
        <v>0</v>
      </c>
      <c r="H10443" s="1">
        <v>5.4421799999999996E-4</v>
      </c>
      <c r="I10443">
        <v>0</v>
      </c>
      <c r="J10443">
        <v>0</v>
      </c>
      <c r="K10443" t="s">
        <v>30</v>
      </c>
      <c r="L10443">
        <v>2</v>
      </c>
      <c r="M10443">
        <v>2</v>
      </c>
      <c r="N10443">
        <v>3</v>
      </c>
      <c r="O10443">
        <v>2</v>
      </c>
      <c r="P10443" t="s">
        <v>20</v>
      </c>
      <c r="Q10443" t="b">
        <v>0</v>
      </c>
      <c r="R10443" t="b">
        <v>0</v>
      </c>
      <c r="S10443">
        <f>IF(OnlineShopData[[#This Row],[Revenue]]=TRUE,1,0)</f>
        <v>0</v>
      </c>
      <c r="T10443">
        <f>MATCH(OnlineShopData[[#This Row],[Month]],{"Jan","Feb","Mar","Apr","May","June","Jul","Aug","Sep","Oct","Nov","Dec"},0)</f>
        <v>12</v>
      </c>
    </row>
    <row r="10444" spans="1:20" x14ac:dyDescent="0.3">
      <c r="A10444">
        <v>0</v>
      </c>
      <c r="B10444">
        <v>0</v>
      </c>
      <c r="C10444">
        <v>1</v>
      </c>
      <c r="D10444">
        <v>22</v>
      </c>
      <c r="E10444">
        <v>40</v>
      </c>
      <c r="F10444">
        <v>1284.5690480000001</v>
      </c>
      <c r="G10444" s="1">
        <v>6.2500000000000003E-3</v>
      </c>
      <c r="H10444" s="1">
        <v>1.9791666999999999E-2</v>
      </c>
      <c r="I10444">
        <v>0</v>
      </c>
      <c r="J10444">
        <v>0</v>
      </c>
      <c r="K10444" t="s">
        <v>27</v>
      </c>
      <c r="L10444">
        <v>1</v>
      </c>
      <c r="M10444">
        <v>1</v>
      </c>
      <c r="N10444">
        <v>9</v>
      </c>
      <c r="O10444">
        <v>2</v>
      </c>
      <c r="P10444" t="s">
        <v>19</v>
      </c>
      <c r="Q10444" t="b">
        <v>1</v>
      </c>
      <c r="R10444" t="b">
        <v>1</v>
      </c>
      <c r="S10444">
        <f>IF(OnlineShopData[[#This Row],[Revenue]]=TRUE,1,0)</f>
        <v>1</v>
      </c>
      <c r="T10444">
        <f>MATCH(OnlineShopData[[#This Row],[Month]],{"Jan","Feb","Mar","Apr","May","June","Jul","Aug","Sep","Oct","Nov","Dec"},0)</f>
        <v>11</v>
      </c>
    </row>
    <row r="10445" spans="1:20" x14ac:dyDescent="0.3">
      <c r="A10445">
        <v>0</v>
      </c>
      <c r="B10445">
        <v>0</v>
      </c>
      <c r="C10445">
        <v>0</v>
      </c>
      <c r="D10445">
        <v>0</v>
      </c>
      <c r="E10445">
        <v>38</v>
      </c>
      <c r="F10445">
        <v>1787.395833</v>
      </c>
      <c r="G10445" s="1">
        <v>4.8245609999999998E-3</v>
      </c>
      <c r="H10445" s="1">
        <v>3.1871345000000002E-2</v>
      </c>
      <c r="I10445">
        <v>0</v>
      </c>
      <c r="J10445">
        <v>0</v>
      </c>
      <c r="K10445" t="s">
        <v>27</v>
      </c>
      <c r="L10445">
        <v>2</v>
      </c>
      <c r="M10445">
        <v>2</v>
      </c>
      <c r="N10445">
        <v>4</v>
      </c>
      <c r="O10445">
        <v>2</v>
      </c>
      <c r="P10445" t="s">
        <v>20</v>
      </c>
      <c r="Q10445" t="b">
        <v>0</v>
      </c>
      <c r="R10445" t="b">
        <v>0</v>
      </c>
      <c r="S10445">
        <f>IF(OnlineShopData[[#This Row],[Revenue]]=TRUE,1,0)</f>
        <v>0</v>
      </c>
      <c r="T10445">
        <f>MATCH(OnlineShopData[[#This Row],[Month]],{"Jan","Feb","Mar","Apr","May","June","Jul","Aug","Sep","Oct","Nov","Dec"},0)</f>
        <v>11</v>
      </c>
    </row>
    <row r="10446" spans="1:20" x14ac:dyDescent="0.3">
      <c r="A10446">
        <v>3</v>
      </c>
      <c r="B10446">
        <v>55.75</v>
      </c>
      <c r="C10446">
        <v>0</v>
      </c>
      <c r="D10446">
        <v>0</v>
      </c>
      <c r="E10446">
        <v>55</v>
      </c>
      <c r="F10446">
        <v>1139.6388890000001</v>
      </c>
      <c r="G10446" s="1">
        <v>3.5087719999999998E-3</v>
      </c>
      <c r="H10446" s="1">
        <v>3.2456140000000001E-2</v>
      </c>
      <c r="I10446">
        <v>6.1905820780000003</v>
      </c>
      <c r="J10446">
        <v>0</v>
      </c>
      <c r="K10446" t="s">
        <v>30</v>
      </c>
      <c r="L10446">
        <v>2</v>
      </c>
      <c r="M10446">
        <v>2</v>
      </c>
      <c r="N10446">
        <v>3</v>
      </c>
      <c r="O10446">
        <v>10</v>
      </c>
      <c r="P10446" t="s">
        <v>19</v>
      </c>
      <c r="Q10446" t="b">
        <v>0</v>
      </c>
      <c r="R10446" t="b">
        <v>0</v>
      </c>
      <c r="S10446">
        <f>IF(OnlineShopData[[#This Row],[Revenue]]=TRUE,1,0)</f>
        <v>0</v>
      </c>
      <c r="T10446">
        <f>MATCH(OnlineShopData[[#This Row],[Month]],{"Jan","Feb","Mar","Apr","May","June","Jul","Aug","Sep","Oct","Nov","Dec"},0)</f>
        <v>12</v>
      </c>
    </row>
    <row r="10447" spans="1:20" x14ac:dyDescent="0.3">
      <c r="A10447">
        <v>1</v>
      </c>
      <c r="B10447">
        <v>0</v>
      </c>
      <c r="C10447">
        <v>2</v>
      </c>
      <c r="D10447">
        <v>9</v>
      </c>
      <c r="E10447">
        <v>44</v>
      </c>
      <c r="F10447">
        <v>814.15476190000004</v>
      </c>
      <c r="G10447" s="1">
        <v>0</v>
      </c>
      <c r="H10447" s="1">
        <v>2.3188406000000002E-2</v>
      </c>
      <c r="I10447">
        <v>0</v>
      </c>
      <c r="J10447">
        <v>0</v>
      </c>
      <c r="K10447" t="s">
        <v>27</v>
      </c>
      <c r="L10447">
        <v>4</v>
      </c>
      <c r="M10447">
        <v>2</v>
      </c>
      <c r="N10447">
        <v>1</v>
      </c>
      <c r="O10447">
        <v>10</v>
      </c>
      <c r="P10447" t="s">
        <v>19</v>
      </c>
      <c r="Q10447" t="b">
        <v>0</v>
      </c>
      <c r="R10447" t="b">
        <v>1</v>
      </c>
      <c r="S10447">
        <f>IF(OnlineShopData[[#This Row],[Revenue]]=TRUE,1,0)</f>
        <v>1</v>
      </c>
      <c r="T10447">
        <f>MATCH(OnlineShopData[[#This Row],[Month]],{"Jan","Feb","Mar","Apr","May","June","Jul","Aug","Sep","Oct","Nov","Dec"},0)</f>
        <v>11</v>
      </c>
    </row>
    <row r="10448" spans="1:20" x14ac:dyDescent="0.3">
      <c r="A10448">
        <v>2</v>
      </c>
      <c r="B10448">
        <v>143.25</v>
      </c>
      <c r="C10448">
        <v>0</v>
      </c>
      <c r="D10448">
        <v>0</v>
      </c>
      <c r="E10448">
        <v>38</v>
      </c>
      <c r="F10448">
        <v>2508.413853</v>
      </c>
      <c r="G10448" s="1">
        <v>0</v>
      </c>
      <c r="H10448" s="1">
        <v>7.45614E-3</v>
      </c>
      <c r="I10448">
        <v>54.164517680000003</v>
      </c>
      <c r="J10448">
        <v>0</v>
      </c>
      <c r="K10448" t="s">
        <v>27</v>
      </c>
      <c r="L10448">
        <v>2</v>
      </c>
      <c r="M10448">
        <v>2</v>
      </c>
      <c r="N10448">
        <v>7</v>
      </c>
      <c r="O10448">
        <v>2</v>
      </c>
      <c r="P10448" t="s">
        <v>19</v>
      </c>
      <c r="Q10448" t="b">
        <v>0</v>
      </c>
      <c r="R10448" t="b">
        <v>1</v>
      </c>
      <c r="S10448">
        <f>IF(OnlineShopData[[#This Row],[Revenue]]=TRUE,1,0)</f>
        <v>1</v>
      </c>
      <c r="T10448">
        <f>MATCH(OnlineShopData[[#This Row],[Month]],{"Jan","Feb","Mar","Apr","May","June","Jul","Aug","Sep","Oct","Nov","Dec"},0)</f>
        <v>11</v>
      </c>
    </row>
    <row r="10449" spans="1:20" x14ac:dyDescent="0.3">
      <c r="A10449">
        <v>3</v>
      </c>
      <c r="B10449">
        <v>17</v>
      </c>
      <c r="C10449">
        <v>0</v>
      </c>
      <c r="D10449">
        <v>0</v>
      </c>
      <c r="E10449">
        <v>71</v>
      </c>
      <c r="F10449">
        <v>2086.666667</v>
      </c>
      <c r="G10449" s="1">
        <v>5.5555559999999997E-3</v>
      </c>
      <c r="H10449" s="1">
        <v>1.9907406999999998E-2</v>
      </c>
      <c r="I10449">
        <v>0</v>
      </c>
      <c r="J10449">
        <v>0</v>
      </c>
      <c r="K10449" t="s">
        <v>30</v>
      </c>
      <c r="L10449">
        <v>2</v>
      </c>
      <c r="M10449">
        <v>2</v>
      </c>
      <c r="N10449">
        <v>7</v>
      </c>
      <c r="O10449">
        <v>3</v>
      </c>
      <c r="P10449" t="s">
        <v>19</v>
      </c>
      <c r="Q10449" t="b">
        <v>0</v>
      </c>
      <c r="R10449" t="b">
        <v>0</v>
      </c>
      <c r="S10449">
        <f>IF(OnlineShopData[[#This Row],[Revenue]]=TRUE,1,0)</f>
        <v>0</v>
      </c>
      <c r="T10449">
        <f>MATCH(OnlineShopData[[#This Row],[Month]],{"Jan","Feb","Mar","Apr","May","June","Jul","Aug","Sep","Oct","Nov","Dec"},0)</f>
        <v>12</v>
      </c>
    </row>
    <row r="10450" spans="1:20" x14ac:dyDescent="0.3">
      <c r="A10450">
        <v>3</v>
      </c>
      <c r="B10450">
        <v>29</v>
      </c>
      <c r="C10450">
        <v>0</v>
      </c>
      <c r="D10450">
        <v>0</v>
      </c>
      <c r="E10450">
        <v>2</v>
      </c>
      <c r="F10450">
        <v>7</v>
      </c>
      <c r="G10450" s="1">
        <v>0</v>
      </c>
      <c r="H10450" s="1">
        <v>0.04</v>
      </c>
      <c r="I10450">
        <v>0</v>
      </c>
      <c r="J10450">
        <v>0</v>
      </c>
      <c r="K10450" t="s">
        <v>30</v>
      </c>
      <c r="L10450">
        <v>2</v>
      </c>
      <c r="M10450">
        <v>2</v>
      </c>
      <c r="N10450">
        <v>3</v>
      </c>
      <c r="O10450">
        <v>2</v>
      </c>
      <c r="P10450" t="s">
        <v>20</v>
      </c>
      <c r="Q10450" t="b">
        <v>0</v>
      </c>
      <c r="R10450" t="b">
        <v>0</v>
      </c>
      <c r="S10450">
        <f>IF(OnlineShopData[[#This Row],[Revenue]]=TRUE,1,0)</f>
        <v>0</v>
      </c>
      <c r="T10450">
        <f>MATCH(OnlineShopData[[#This Row],[Month]],{"Jan","Feb","Mar","Apr","May","June","Jul","Aug","Sep","Oct","Nov","Dec"},0)</f>
        <v>12</v>
      </c>
    </row>
    <row r="10451" spans="1:20" x14ac:dyDescent="0.3">
      <c r="A10451">
        <v>4</v>
      </c>
      <c r="B10451">
        <v>88.625</v>
      </c>
      <c r="C10451">
        <v>3</v>
      </c>
      <c r="D10451">
        <v>170.58333329999999</v>
      </c>
      <c r="E10451">
        <v>5</v>
      </c>
      <c r="F10451">
        <v>124.95833330000001</v>
      </c>
      <c r="G10451" s="1">
        <v>0</v>
      </c>
      <c r="H10451" s="1">
        <v>5.5555559999999997E-3</v>
      </c>
      <c r="I10451">
        <v>0</v>
      </c>
      <c r="J10451">
        <v>0</v>
      </c>
      <c r="K10451" t="s">
        <v>27</v>
      </c>
      <c r="L10451">
        <v>2</v>
      </c>
      <c r="M10451">
        <v>4</v>
      </c>
      <c r="N10451">
        <v>7</v>
      </c>
      <c r="O10451">
        <v>2</v>
      </c>
      <c r="P10451" t="s">
        <v>20</v>
      </c>
      <c r="Q10451" t="b">
        <v>0</v>
      </c>
      <c r="R10451" t="b">
        <v>0</v>
      </c>
      <c r="S10451">
        <f>IF(OnlineShopData[[#This Row],[Revenue]]=TRUE,1,0)</f>
        <v>0</v>
      </c>
      <c r="T10451">
        <f>MATCH(OnlineShopData[[#This Row],[Month]],{"Jan","Feb","Mar","Apr","May","June","Jul","Aug","Sep","Oct","Nov","Dec"},0)</f>
        <v>11</v>
      </c>
    </row>
    <row r="10452" spans="1:20" x14ac:dyDescent="0.3">
      <c r="A10452">
        <v>0</v>
      </c>
      <c r="B10452">
        <v>0</v>
      </c>
      <c r="C10452">
        <v>1</v>
      </c>
      <c r="D10452">
        <v>16</v>
      </c>
      <c r="E10452">
        <v>25</v>
      </c>
      <c r="F10452">
        <v>902.08333330000005</v>
      </c>
      <c r="G10452" s="1">
        <v>0</v>
      </c>
      <c r="H10452" s="1">
        <v>7.6923080000000001E-3</v>
      </c>
      <c r="I10452">
        <v>0</v>
      </c>
      <c r="J10452">
        <v>0</v>
      </c>
      <c r="K10452" t="s">
        <v>30</v>
      </c>
      <c r="L10452">
        <v>3</v>
      </c>
      <c r="M10452">
        <v>3</v>
      </c>
      <c r="N10452">
        <v>3</v>
      </c>
      <c r="O10452">
        <v>2</v>
      </c>
      <c r="P10452" t="s">
        <v>20</v>
      </c>
      <c r="Q10452" t="b">
        <v>0</v>
      </c>
      <c r="R10452" t="b">
        <v>1</v>
      </c>
      <c r="S10452">
        <f>IF(OnlineShopData[[#This Row],[Revenue]]=TRUE,1,0)</f>
        <v>1</v>
      </c>
      <c r="T10452">
        <f>MATCH(OnlineShopData[[#This Row],[Month]],{"Jan","Feb","Mar","Apr","May","June","Jul","Aug","Sep","Oct","Nov","Dec"},0)</f>
        <v>12</v>
      </c>
    </row>
    <row r="10453" spans="1:20" x14ac:dyDescent="0.3">
      <c r="A10453">
        <v>4</v>
      </c>
      <c r="B10453">
        <v>144.5</v>
      </c>
      <c r="C10453">
        <v>2</v>
      </c>
      <c r="D10453">
        <v>52.5</v>
      </c>
      <c r="E10453">
        <v>39</v>
      </c>
      <c r="F10453">
        <v>1299.5</v>
      </c>
      <c r="G10453" s="1">
        <v>4.8780489999999998E-3</v>
      </c>
      <c r="H10453" s="1">
        <v>2.1138211000000001E-2</v>
      </c>
      <c r="I10453">
        <v>0</v>
      </c>
      <c r="J10453">
        <v>0</v>
      </c>
      <c r="K10453" t="s">
        <v>27</v>
      </c>
      <c r="L10453">
        <v>2</v>
      </c>
      <c r="M10453">
        <v>2</v>
      </c>
      <c r="N10453">
        <v>1</v>
      </c>
      <c r="O10453">
        <v>1</v>
      </c>
      <c r="P10453" t="s">
        <v>19</v>
      </c>
      <c r="Q10453" t="b">
        <v>0</v>
      </c>
      <c r="R10453" t="b">
        <v>0</v>
      </c>
      <c r="S10453">
        <f>IF(OnlineShopData[[#This Row],[Revenue]]=TRUE,1,0)</f>
        <v>0</v>
      </c>
      <c r="T10453">
        <f>MATCH(OnlineShopData[[#This Row],[Month]],{"Jan","Feb","Mar","Apr","May","June","Jul","Aug","Sep","Oct","Nov","Dec"},0)</f>
        <v>11</v>
      </c>
    </row>
    <row r="10454" spans="1:20" x14ac:dyDescent="0.3">
      <c r="A10454">
        <v>3</v>
      </c>
      <c r="B10454">
        <v>197.5</v>
      </c>
      <c r="C10454">
        <v>0</v>
      </c>
      <c r="D10454">
        <v>0</v>
      </c>
      <c r="E10454">
        <v>15</v>
      </c>
      <c r="F10454">
        <v>343.25</v>
      </c>
      <c r="G10454" s="1">
        <v>1.1764706E-2</v>
      </c>
      <c r="H10454" s="1">
        <v>2.9411764999999999E-2</v>
      </c>
      <c r="I10454">
        <v>0</v>
      </c>
      <c r="J10454">
        <v>0</v>
      </c>
      <c r="K10454" t="s">
        <v>30</v>
      </c>
      <c r="L10454">
        <v>2</v>
      </c>
      <c r="M10454">
        <v>4</v>
      </c>
      <c r="N10454">
        <v>4</v>
      </c>
      <c r="O10454">
        <v>2</v>
      </c>
      <c r="P10454" t="s">
        <v>19</v>
      </c>
      <c r="Q10454" t="b">
        <v>0</v>
      </c>
      <c r="R10454" t="b">
        <v>0</v>
      </c>
      <c r="S10454">
        <f>IF(OnlineShopData[[#This Row],[Revenue]]=TRUE,1,0)</f>
        <v>0</v>
      </c>
      <c r="T10454">
        <f>MATCH(OnlineShopData[[#This Row],[Month]],{"Jan","Feb","Mar","Apr","May","June","Jul","Aug","Sep","Oct","Nov","Dec"},0)</f>
        <v>12</v>
      </c>
    </row>
    <row r="10455" spans="1:20" x14ac:dyDescent="0.3">
      <c r="A10455">
        <v>1</v>
      </c>
      <c r="B10455">
        <v>13</v>
      </c>
      <c r="C10455">
        <v>1</v>
      </c>
      <c r="D10455">
        <v>10</v>
      </c>
      <c r="E10455">
        <v>18</v>
      </c>
      <c r="F10455">
        <v>445</v>
      </c>
      <c r="G10455" s="1">
        <v>0</v>
      </c>
      <c r="H10455" s="1">
        <v>3.5087719999999998E-3</v>
      </c>
      <c r="I10455">
        <v>0</v>
      </c>
      <c r="J10455">
        <v>0</v>
      </c>
      <c r="K10455" t="s">
        <v>27</v>
      </c>
      <c r="L10455">
        <v>1</v>
      </c>
      <c r="M10455">
        <v>1</v>
      </c>
      <c r="N10455">
        <v>4</v>
      </c>
      <c r="O10455">
        <v>3</v>
      </c>
      <c r="P10455" t="s">
        <v>19</v>
      </c>
      <c r="Q10455" t="b">
        <v>0</v>
      </c>
      <c r="R10455" t="b">
        <v>0</v>
      </c>
      <c r="S10455">
        <f>IF(OnlineShopData[[#This Row],[Revenue]]=TRUE,1,0)</f>
        <v>0</v>
      </c>
      <c r="T10455">
        <f>MATCH(OnlineShopData[[#This Row],[Month]],{"Jan","Feb","Mar","Apr","May","June","Jul","Aug","Sep","Oct","Nov","Dec"},0)</f>
        <v>11</v>
      </c>
    </row>
    <row r="10456" spans="1:20" x14ac:dyDescent="0.3">
      <c r="A10456">
        <v>1</v>
      </c>
      <c r="B10456">
        <v>131.5</v>
      </c>
      <c r="C10456">
        <v>5</v>
      </c>
      <c r="D10456">
        <v>464.875</v>
      </c>
      <c r="E10456">
        <v>19</v>
      </c>
      <c r="F10456">
        <v>660.80396829999995</v>
      </c>
      <c r="G10456" s="1">
        <v>2.173913E-3</v>
      </c>
      <c r="H10456" s="1">
        <v>8.0388279999999996E-3</v>
      </c>
      <c r="I10456">
        <v>0</v>
      </c>
      <c r="J10456">
        <v>0</v>
      </c>
      <c r="K10456" t="s">
        <v>27</v>
      </c>
      <c r="L10456">
        <v>3</v>
      </c>
      <c r="M10456">
        <v>2</v>
      </c>
      <c r="N10456">
        <v>2</v>
      </c>
      <c r="O10456">
        <v>3</v>
      </c>
      <c r="P10456" t="s">
        <v>19</v>
      </c>
      <c r="Q10456" t="b">
        <v>1</v>
      </c>
      <c r="R10456" t="b">
        <v>0</v>
      </c>
      <c r="S10456">
        <f>IF(OnlineShopData[[#This Row],[Revenue]]=TRUE,1,0)</f>
        <v>0</v>
      </c>
      <c r="T10456">
        <f>MATCH(OnlineShopData[[#This Row],[Month]],{"Jan","Feb","Mar","Apr","May","June","Jul","Aug","Sep","Oct","Nov","Dec"},0)</f>
        <v>11</v>
      </c>
    </row>
    <row r="10457" spans="1:20" x14ac:dyDescent="0.3">
      <c r="A10457">
        <v>6</v>
      </c>
      <c r="B10457">
        <v>123.54166669999999</v>
      </c>
      <c r="C10457">
        <v>0</v>
      </c>
      <c r="D10457">
        <v>0</v>
      </c>
      <c r="E10457">
        <v>12</v>
      </c>
      <c r="F10457">
        <v>189</v>
      </c>
      <c r="G10457" s="1">
        <v>0</v>
      </c>
      <c r="H10457" s="1">
        <v>1.4285714E-2</v>
      </c>
      <c r="I10457">
        <v>0</v>
      </c>
      <c r="J10457">
        <v>0</v>
      </c>
      <c r="K10457" t="s">
        <v>30</v>
      </c>
      <c r="L10457">
        <v>3</v>
      </c>
      <c r="M10457">
        <v>12</v>
      </c>
      <c r="N10457">
        <v>3</v>
      </c>
      <c r="O10457">
        <v>1</v>
      </c>
      <c r="P10457" t="s">
        <v>20</v>
      </c>
      <c r="Q10457" t="b">
        <v>0</v>
      </c>
      <c r="R10457" t="b">
        <v>0</v>
      </c>
      <c r="S10457">
        <f>IF(OnlineShopData[[#This Row],[Revenue]]=TRUE,1,0)</f>
        <v>0</v>
      </c>
      <c r="T10457">
        <f>MATCH(OnlineShopData[[#This Row],[Month]],{"Jan","Feb","Mar","Apr","May","June","Jul","Aug","Sep","Oct","Nov","Dec"},0)</f>
        <v>12</v>
      </c>
    </row>
    <row r="10458" spans="1:20" x14ac:dyDescent="0.3">
      <c r="A10458">
        <v>0</v>
      </c>
      <c r="B10458">
        <v>0</v>
      </c>
      <c r="C10458">
        <v>0</v>
      </c>
      <c r="D10458">
        <v>0</v>
      </c>
      <c r="E10458">
        <v>4</v>
      </c>
      <c r="F10458">
        <v>46.25</v>
      </c>
      <c r="G10458" s="1">
        <v>0.05</v>
      </c>
      <c r="H10458" s="1">
        <v>6.6666666999999999E-2</v>
      </c>
      <c r="I10458">
        <v>0</v>
      </c>
      <c r="J10458">
        <v>0</v>
      </c>
      <c r="K10458" t="s">
        <v>27</v>
      </c>
      <c r="L10458">
        <v>3</v>
      </c>
      <c r="M10458">
        <v>2</v>
      </c>
      <c r="N10458">
        <v>6</v>
      </c>
      <c r="O10458">
        <v>13</v>
      </c>
      <c r="P10458" t="s">
        <v>19</v>
      </c>
      <c r="Q10458" t="b">
        <v>0</v>
      </c>
      <c r="R10458" t="b">
        <v>0</v>
      </c>
      <c r="S10458">
        <f>IF(OnlineShopData[[#This Row],[Revenue]]=TRUE,1,0)</f>
        <v>0</v>
      </c>
      <c r="T10458">
        <f>MATCH(OnlineShopData[[#This Row],[Month]],{"Jan","Feb","Mar","Apr","May","June","Jul","Aug","Sep","Oct","Nov","Dec"},0)</f>
        <v>11</v>
      </c>
    </row>
    <row r="10459" spans="1:20" x14ac:dyDescent="0.3">
      <c r="A10459">
        <v>8</v>
      </c>
      <c r="B10459">
        <v>131.9642857</v>
      </c>
      <c r="C10459">
        <v>7</v>
      </c>
      <c r="D10459">
        <v>1039.166667</v>
      </c>
      <c r="E10459">
        <v>61</v>
      </c>
      <c r="F10459">
        <v>1407.4464290000001</v>
      </c>
      <c r="G10459" s="1">
        <v>5.3333299999999998E-4</v>
      </c>
      <c r="H10459" s="1">
        <v>1.9203174999999999E-2</v>
      </c>
      <c r="I10459">
        <v>0</v>
      </c>
      <c r="J10459">
        <v>0</v>
      </c>
      <c r="K10459" t="s">
        <v>30</v>
      </c>
      <c r="L10459">
        <v>2</v>
      </c>
      <c r="M10459">
        <v>2</v>
      </c>
      <c r="N10459">
        <v>1</v>
      </c>
      <c r="O10459">
        <v>2</v>
      </c>
      <c r="P10459" t="s">
        <v>19</v>
      </c>
      <c r="Q10459" t="b">
        <v>0</v>
      </c>
      <c r="R10459" t="b">
        <v>0</v>
      </c>
      <c r="S10459">
        <f>IF(OnlineShopData[[#This Row],[Revenue]]=TRUE,1,0)</f>
        <v>0</v>
      </c>
      <c r="T10459">
        <f>MATCH(OnlineShopData[[#This Row],[Month]],{"Jan","Feb","Mar","Apr","May","June","Jul","Aug","Sep","Oct","Nov","Dec"},0)</f>
        <v>12</v>
      </c>
    </row>
    <row r="10460" spans="1:20" x14ac:dyDescent="0.3">
      <c r="A10460">
        <v>0</v>
      </c>
      <c r="B10460">
        <v>0</v>
      </c>
      <c r="C10460">
        <v>0</v>
      </c>
      <c r="D10460">
        <v>0</v>
      </c>
      <c r="E10460">
        <v>15</v>
      </c>
      <c r="F10460">
        <v>428</v>
      </c>
      <c r="G10460" s="1">
        <v>0</v>
      </c>
      <c r="H10460" s="1">
        <v>1.4285714E-2</v>
      </c>
      <c r="I10460">
        <v>89.134810610000002</v>
      </c>
      <c r="J10460">
        <v>0</v>
      </c>
      <c r="K10460" t="s">
        <v>27</v>
      </c>
      <c r="L10460">
        <v>1</v>
      </c>
      <c r="M10460">
        <v>8</v>
      </c>
      <c r="N10460">
        <v>3</v>
      </c>
      <c r="O10460">
        <v>6</v>
      </c>
      <c r="P10460" t="s">
        <v>19</v>
      </c>
      <c r="Q10460" t="b">
        <v>1</v>
      </c>
      <c r="R10460" t="b">
        <v>1</v>
      </c>
      <c r="S10460">
        <f>IF(OnlineShopData[[#This Row],[Revenue]]=TRUE,1,0)</f>
        <v>1</v>
      </c>
      <c r="T10460">
        <f>MATCH(OnlineShopData[[#This Row],[Month]],{"Jan","Feb","Mar","Apr","May","June","Jul","Aug","Sep","Oct","Nov","Dec"},0)</f>
        <v>11</v>
      </c>
    </row>
    <row r="10461" spans="1:20" x14ac:dyDescent="0.3">
      <c r="A10461">
        <v>1</v>
      </c>
      <c r="B10461">
        <v>19</v>
      </c>
      <c r="C10461">
        <v>0</v>
      </c>
      <c r="D10461">
        <v>0</v>
      </c>
      <c r="E10461">
        <v>8</v>
      </c>
      <c r="F10461">
        <v>208</v>
      </c>
      <c r="G10461" s="1">
        <v>0.04</v>
      </c>
      <c r="H10461" s="1">
        <v>0.1</v>
      </c>
      <c r="I10461">
        <v>0</v>
      </c>
      <c r="J10461">
        <v>0</v>
      </c>
      <c r="K10461" t="s">
        <v>27</v>
      </c>
      <c r="L10461">
        <v>2</v>
      </c>
      <c r="M10461">
        <v>2</v>
      </c>
      <c r="N10461">
        <v>1</v>
      </c>
      <c r="O10461">
        <v>1</v>
      </c>
      <c r="P10461" t="s">
        <v>19</v>
      </c>
      <c r="Q10461" t="b">
        <v>0</v>
      </c>
      <c r="R10461" t="b">
        <v>0</v>
      </c>
      <c r="S10461">
        <f>IF(OnlineShopData[[#This Row],[Revenue]]=TRUE,1,0)</f>
        <v>0</v>
      </c>
      <c r="T10461">
        <f>MATCH(OnlineShopData[[#This Row],[Month]],{"Jan","Feb","Mar","Apr","May","June","Jul","Aug","Sep","Oct","Nov","Dec"},0)</f>
        <v>11</v>
      </c>
    </row>
    <row r="10462" spans="1:20" x14ac:dyDescent="0.3">
      <c r="A10462">
        <v>2</v>
      </c>
      <c r="B10462">
        <v>190.75</v>
      </c>
      <c r="C10462">
        <v>0</v>
      </c>
      <c r="D10462">
        <v>0</v>
      </c>
      <c r="E10462">
        <v>36</v>
      </c>
      <c r="F10462">
        <v>1604.791667</v>
      </c>
      <c r="G10462" s="1">
        <v>0</v>
      </c>
      <c r="H10462" s="1">
        <v>1.2719298E-2</v>
      </c>
      <c r="I10462">
        <v>0</v>
      </c>
      <c r="J10462">
        <v>0</v>
      </c>
      <c r="K10462" t="s">
        <v>30</v>
      </c>
      <c r="L10462">
        <v>3</v>
      </c>
      <c r="M10462">
        <v>2</v>
      </c>
      <c r="N10462">
        <v>1</v>
      </c>
      <c r="O10462">
        <v>2</v>
      </c>
      <c r="P10462" t="s">
        <v>19</v>
      </c>
      <c r="Q10462" t="b">
        <v>1</v>
      </c>
      <c r="R10462" t="b">
        <v>0</v>
      </c>
      <c r="S10462">
        <f>IF(OnlineShopData[[#This Row],[Revenue]]=TRUE,1,0)</f>
        <v>0</v>
      </c>
      <c r="T10462">
        <f>MATCH(OnlineShopData[[#This Row],[Month]],{"Jan","Feb","Mar","Apr","May","June","Jul","Aug","Sep","Oct","Nov","Dec"},0)</f>
        <v>12</v>
      </c>
    </row>
    <row r="10463" spans="1:20" x14ac:dyDescent="0.3">
      <c r="A10463">
        <v>2</v>
      </c>
      <c r="B10463">
        <v>32.833333330000002</v>
      </c>
      <c r="C10463">
        <v>0</v>
      </c>
      <c r="D10463">
        <v>0</v>
      </c>
      <c r="E10463">
        <v>16</v>
      </c>
      <c r="F10463">
        <v>877.66666669999995</v>
      </c>
      <c r="G10463" s="1">
        <v>4.1666669999999998E-3</v>
      </c>
      <c r="H10463" s="1">
        <v>2.0208332999999998E-2</v>
      </c>
      <c r="I10463">
        <v>0</v>
      </c>
      <c r="J10463">
        <v>0</v>
      </c>
      <c r="K10463" t="s">
        <v>27</v>
      </c>
      <c r="L10463">
        <v>3</v>
      </c>
      <c r="M10463">
        <v>2</v>
      </c>
      <c r="N10463">
        <v>6</v>
      </c>
      <c r="O10463">
        <v>6</v>
      </c>
      <c r="P10463" t="s">
        <v>19</v>
      </c>
      <c r="Q10463" t="b">
        <v>1</v>
      </c>
      <c r="R10463" t="b">
        <v>0</v>
      </c>
      <c r="S10463">
        <f>IF(OnlineShopData[[#This Row],[Revenue]]=TRUE,1,0)</f>
        <v>0</v>
      </c>
      <c r="T10463">
        <f>MATCH(OnlineShopData[[#This Row],[Month]],{"Jan","Feb","Mar","Apr","May","June","Jul","Aug","Sep","Oct","Nov","Dec"},0)</f>
        <v>11</v>
      </c>
    </row>
    <row r="10464" spans="1:20" x14ac:dyDescent="0.3">
      <c r="A10464">
        <v>0</v>
      </c>
      <c r="B10464">
        <v>0</v>
      </c>
      <c r="C10464">
        <v>0</v>
      </c>
      <c r="D10464">
        <v>0</v>
      </c>
      <c r="E10464">
        <v>21</v>
      </c>
      <c r="F10464">
        <v>1030</v>
      </c>
      <c r="G10464" s="1">
        <v>5.0000000000000001E-3</v>
      </c>
      <c r="H10464" s="1">
        <v>2.5000000000000001E-2</v>
      </c>
      <c r="I10464">
        <v>0</v>
      </c>
      <c r="J10464">
        <v>0</v>
      </c>
      <c r="K10464" t="s">
        <v>30</v>
      </c>
      <c r="L10464">
        <v>2</v>
      </c>
      <c r="M10464">
        <v>2</v>
      </c>
      <c r="N10464">
        <v>7</v>
      </c>
      <c r="O10464">
        <v>1</v>
      </c>
      <c r="P10464" t="s">
        <v>19</v>
      </c>
      <c r="Q10464" t="b">
        <v>0</v>
      </c>
      <c r="R10464" t="b">
        <v>0</v>
      </c>
      <c r="S10464">
        <f>IF(OnlineShopData[[#This Row],[Revenue]]=TRUE,1,0)</f>
        <v>0</v>
      </c>
      <c r="T10464">
        <f>MATCH(OnlineShopData[[#This Row],[Month]],{"Jan","Feb","Mar","Apr","May","June","Jul","Aug","Sep","Oct","Nov","Dec"},0)</f>
        <v>12</v>
      </c>
    </row>
    <row r="10465" spans="1:20" x14ac:dyDescent="0.3">
      <c r="A10465">
        <v>0</v>
      </c>
      <c r="B10465">
        <v>0</v>
      </c>
      <c r="C10465">
        <v>0</v>
      </c>
      <c r="D10465">
        <v>0</v>
      </c>
      <c r="E10465">
        <v>11</v>
      </c>
      <c r="F10465">
        <v>2076.75</v>
      </c>
      <c r="G10465" s="1">
        <v>3.6363635999999998E-2</v>
      </c>
      <c r="H10465" s="1">
        <v>8.1818182000000003E-2</v>
      </c>
      <c r="I10465">
        <v>0</v>
      </c>
      <c r="J10465">
        <v>0</v>
      </c>
      <c r="K10465" t="s">
        <v>27</v>
      </c>
      <c r="L10465">
        <v>2</v>
      </c>
      <c r="M10465">
        <v>2</v>
      </c>
      <c r="N10465">
        <v>4</v>
      </c>
      <c r="O10465">
        <v>3</v>
      </c>
      <c r="P10465" t="s">
        <v>19</v>
      </c>
      <c r="Q10465" t="b">
        <v>0</v>
      </c>
      <c r="R10465" t="b">
        <v>0</v>
      </c>
      <c r="S10465">
        <f>IF(OnlineShopData[[#This Row],[Revenue]]=TRUE,1,0)</f>
        <v>0</v>
      </c>
      <c r="T10465">
        <f>MATCH(OnlineShopData[[#This Row],[Month]],{"Jan","Feb","Mar","Apr","May","June","Jul","Aug","Sep","Oct","Nov","Dec"},0)</f>
        <v>11</v>
      </c>
    </row>
    <row r="10466" spans="1:20" x14ac:dyDescent="0.3">
      <c r="A10466">
        <v>0</v>
      </c>
      <c r="B10466">
        <v>0</v>
      </c>
      <c r="C10466">
        <v>0</v>
      </c>
      <c r="D10466">
        <v>0</v>
      </c>
      <c r="E10466">
        <v>3</v>
      </c>
      <c r="F10466">
        <v>17</v>
      </c>
      <c r="G10466" s="1">
        <v>0</v>
      </c>
      <c r="H10466" s="1">
        <v>6.6666666999999999E-2</v>
      </c>
      <c r="I10466">
        <v>0</v>
      </c>
      <c r="J10466">
        <v>0</v>
      </c>
      <c r="K10466" t="s">
        <v>27</v>
      </c>
      <c r="L10466">
        <v>2</v>
      </c>
      <c r="M10466">
        <v>2</v>
      </c>
      <c r="N10466">
        <v>9</v>
      </c>
      <c r="O10466">
        <v>3</v>
      </c>
      <c r="P10466" t="s">
        <v>19</v>
      </c>
      <c r="Q10466" t="b">
        <v>0</v>
      </c>
      <c r="R10466" t="b">
        <v>0</v>
      </c>
      <c r="S10466">
        <f>IF(OnlineShopData[[#This Row],[Revenue]]=TRUE,1,0)</f>
        <v>0</v>
      </c>
      <c r="T10466">
        <f>MATCH(OnlineShopData[[#This Row],[Month]],{"Jan","Feb","Mar","Apr","May","June","Jul","Aug","Sep","Oct","Nov","Dec"},0)</f>
        <v>11</v>
      </c>
    </row>
    <row r="10467" spans="1:20" x14ac:dyDescent="0.3">
      <c r="A10467">
        <v>1</v>
      </c>
      <c r="B10467">
        <v>9</v>
      </c>
      <c r="C10467">
        <v>0</v>
      </c>
      <c r="D10467">
        <v>0</v>
      </c>
      <c r="E10467">
        <v>8</v>
      </c>
      <c r="F10467">
        <v>602</v>
      </c>
      <c r="G10467" s="1">
        <v>0</v>
      </c>
      <c r="H10467" s="1">
        <v>4.4444444E-2</v>
      </c>
      <c r="I10467">
        <v>0</v>
      </c>
      <c r="J10467">
        <v>0</v>
      </c>
      <c r="K10467" t="s">
        <v>27</v>
      </c>
      <c r="L10467">
        <v>4</v>
      </c>
      <c r="M10467">
        <v>1</v>
      </c>
      <c r="N10467">
        <v>7</v>
      </c>
      <c r="O10467">
        <v>3</v>
      </c>
      <c r="P10467" t="s">
        <v>19</v>
      </c>
      <c r="Q10467" t="b">
        <v>0</v>
      </c>
      <c r="R10467" t="b">
        <v>0</v>
      </c>
      <c r="S10467">
        <f>IF(OnlineShopData[[#This Row],[Revenue]]=TRUE,1,0)</f>
        <v>0</v>
      </c>
      <c r="T10467">
        <f>MATCH(OnlineShopData[[#This Row],[Month]],{"Jan","Feb","Mar","Apr","May","June","Jul","Aug","Sep","Oct","Nov","Dec"},0)</f>
        <v>11</v>
      </c>
    </row>
    <row r="10468" spans="1:20" x14ac:dyDescent="0.3">
      <c r="A10468">
        <v>3</v>
      </c>
      <c r="B10468">
        <v>223.33333329999999</v>
      </c>
      <c r="C10468">
        <v>2</v>
      </c>
      <c r="D10468">
        <v>19.75</v>
      </c>
      <c r="E10468">
        <v>37</v>
      </c>
      <c r="F10468">
        <v>1118.9870269999999</v>
      </c>
      <c r="G10468" s="1">
        <v>3.2520330000000001E-3</v>
      </c>
      <c r="H10468" s="1">
        <v>1.8958927E-2</v>
      </c>
      <c r="I10468">
        <v>0</v>
      </c>
      <c r="J10468">
        <v>0</v>
      </c>
      <c r="K10468" t="s">
        <v>27</v>
      </c>
      <c r="L10468">
        <v>2</v>
      </c>
      <c r="M10468">
        <v>2</v>
      </c>
      <c r="N10468">
        <v>1</v>
      </c>
      <c r="O10468">
        <v>2</v>
      </c>
      <c r="P10468" t="s">
        <v>19</v>
      </c>
      <c r="Q10468" t="b">
        <v>1</v>
      </c>
      <c r="R10468" t="b">
        <v>0</v>
      </c>
      <c r="S10468">
        <f>IF(OnlineShopData[[#This Row],[Revenue]]=TRUE,1,0)</f>
        <v>0</v>
      </c>
      <c r="T10468">
        <f>MATCH(OnlineShopData[[#This Row],[Month]],{"Jan","Feb","Mar","Apr","May","June","Jul","Aug","Sep","Oct","Nov","Dec"},0)</f>
        <v>11</v>
      </c>
    </row>
    <row r="10469" spans="1:20" x14ac:dyDescent="0.3">
      <c r="A10469">
        <v>4</v>
      </c>
      <c r="B10469">
        <v>22.916666670000001</v>
      </c>
      <c r="C10469">
        <v>0</v>
      </c>
      <c r="D10469">
        <v>0</v>
      </c>
      <c r="E10469">
        <v>22</v>
      </c>
      <c r="F10469">
        <v>221.25</v>
      </c>
      <c r="G10469" s="1">
        <v>1.4814815E-2</v>
      </c>
      <c r="H10469" s="1">
        <v>3.5185185000000001E-2</v>
      </c>
      <c r="I10469">
        <v>0</v>
      </c>
      <c r="J10469">
        <v>0</v>
      </c>
      <c r="K10469" t="s">
        <v>27</v>
      </c>
      <c r="L10469">
        <v>2</v>
      </c>
      <c r="M10469">
        <v>2</v>
      </c>
      <c r="N10469">
        <v>1</v>
      </c>
      <c r="O10469">
        <v>2</v>
      </c>
      <c r="P10469" t="s">
        <v>19</v>
      </c>
      <c r="Q10469" t="b">
        <v>0</v>
      </c>
      <c r="R10469" t="b">
        <v>0</v>
      </c>
      <c r="S10469">
        <f>IF(OnlineShopData[[#This Row],[Revenue]]=TRUE,1,0)</f>
        <v>0</v>
      </c>
      <c r="T10469">
        <f>MATCH(OnlineShopData[[#This Row],[Month]],{"Jan","Feb","Mar","Apr","May","June","Jul","Aug","Sep","Oct","Nov","Dec"},0)</f>
        <v>11</v>
      </c>
    </row>
    <row r="10470" spans="1:20" x14ac:dyDescent="0.3">
      <c r="A10470">
        <v>0</v>
      </c>
      <c r="B10470">
        <v>0</v>
      </c>
      <c r="C10470">
        <v>0</v>
      </c>
      <c r="D10470">
        <v>0</v>
      </c>
      <c r="E10470">
        <v>1</v>
      </c>
      <c r="F10470">
        <v>0</v>
      </c>
      <c r="G10470" s="1">
        <v>0.2</v>
      </c>
      <c r="H10470" s="1">
        <v>0.2</v>
      </c>
      <c r="I10470">
        <v>0</v>
      </c>
      <c r="J10470">
        <v>0</v>
      </c>
      <c r="K10470" t="s">
        <v>30</v>
      </c>
      <c r="L10470">
        <v>2</v>
      </c>
      <c r="M10470">
        <v>2</v>
      </c>
      <c r="N10470">
        <v>1</v>
      </c>
      <c r="O10470">
        <v>1</v>
      </c>
      <c r="P10470" t="s">
        <v>19</v>
      </c>
      <c r="Q10470" t="b">
        <v>0</v>
      </c>
      <c r="R10470" t="b">
        <v>0</v>
      </c>
      <c r="S10470">
        <f>IF(OnlineShopData[[#This Row],[Revenue]]=TRUE,1,0)</f>
        <v>0</v>
      </c>
      <c r="T10470">
        <f>MATCH(OnlineShopData[[#This Row],[Month]],{"Jan","Feb","Mar","Apr","May","June","Jul","Aug","Sep","Oct","Nov","Dec"},0)</f>
        <v>12</v>
      </c>
    </row>
    <row r="10471" spans="1:20" x14ac:dyDescent="0.3">
      <c r="A10471">
        <v>4</v>
      </c>
      <c r="B10471">
        <v>50.333333330000002</v>
      </c>
      <c r="C10471">
        <v>0</v>
      </c>
      <c r="D10471">
        <v>0</v>
      </c>
      <c r="E10471">
        <v>3</v>
      </c>
      <c r="F10471">
        <v>28.333333329999999</v>
      </c>
      <c r="G10471" s="1">
        <v>0</v>
      </c>
      <c r="H10471" s="1">
        <v>1.6666667E-2</v>
      </c>
      <c r="I10471">
        <v>0</v>
      </c>
      <c r="J10471">
        <v>0</v>
      </c>
      <c r="K10471" t="s">
        <v>30</v>
      </c>
      <c r="L10471">
        <v>2</v>
      </c>
      <c r="M10471">
        <v>2</v>
      </c>
      <c r="N10471">
        <v>9</v>
      </c>
      <c r="O10471">
        <v>10</v>
      </c>
      <c r="P10471" t="s">
        <v>19</v>
      </c>
      <c r="Q10471" t="b">
        <v>0</v>
      </c>
      <c r="R10471" t="b">
        <v>0</v>
      </c>
      <c r="S10471">
        <f>IF(OnlineShopData[[#This Row],[Revenue]]=TRUE,1,0)</f>
        <v>0</v>
      </c>
      <c r="T10471">
        <f>MATCH(OnlineShopData[[#This Row],[Month]],{"Jan","Feb","Mar","Apr","May","June","Jul","Aug","Sep","Oct","Nov","Dec"},0)</f>
        <v>12</v>
      </c>
    </row>
    <row r="10472" spans="1:20" x14ac:dyDescent="0.3">
      <c r="A10472">
        <v>3</v>
      </c>
      <c r="B10472">
        <v>205.25</v>
      </c>
      <c r="C10472">
        <v>0</v>
      </c>
      <c r="D10472">
        <v>0</v>
      </c>
      <c r="E10472">
        <v>190</v>
      </c>
      <c r="F10472">
        <v>3679.128882</v>
      </c>
      <c r="G10472" s="1">
        <v>0</v>
      </c>
      <c r="H10472" s="1">
        <v>5.9512580000000001E-3</v>
      </c>
      <c r="I10472">
        <v>8.4219214279999992</v>
      </c>
      <c r="J10472">
        <v>0</v>
      </c>
      <c r="K10472" t="s">
        <v>30</v>
      </c>
      <c r="L10472">
        <v>2</v>
      </c>
      <c r="M10472">
        <v>2</v>
      </c>
      <c r="N10472">
        <v>7</v>
      </c>
      <c r="O10472">
        <v>3</v>
      </c>
      <c r="P10472" t="s">
        <v>19</v>
      </c>
      <c r="Q10472" t="b">
        <v>0</v>
      </c>
      <c r="R10472" t="b">
        <v>0</v>
      </c>
      <c r="S10472">
        <f>IF(OnlineShopData[[#This Row],[Revenue]]=TRUE,1,0)</f>
        <v>0</v>
      </c>
      <c r="T10472">
        <f>MATCH(OnlineShopData[[#This Row],[Month]],{"Jan","Feb","Mar","Apr","May","June","Jul","Aug","Sep","Oct","Nov","Dec"},0)</f>
        <v>12</v>
      </c>
    </row>
    <row r="10473" spans="1:20" x14ac:dyDescent="0.3">
      <c r="A10473">
        <v>0</v>
      </c>
      <c r="B10473">
        <v>0</v>
      </c>
      <c r="C10473">
        <v>0</v>
      </c>
      <c r="D10473">
        <v>0</v>
      </c>
      <c r="E10473">
        <v>7</v>
      </c>
      <c r="F10473">
        <v>242.75</v>
      </c>
      <c r="G10473" s="1">
        <v>1.4285714E-2</v>
      </c>
      <c r="H10473" s="1">
        <v>4.7619047999999997E-2</v>
      </c>
      <c r="I10473">
        <v>0</v>
      </c>
      <c r="J10473">
        <v>0</v>
      </c>
      <c r="K10473" t="s">
        <v>27</v>
      </c>
      <c r="L10473">
        <v>3</v>
      </c>
      <c r="M10473">
        <v>2</v>
      </c>
      <c r="N10473">
        <v>3</v>
      </c>
      <c r="O10473">
        <v>11</v>
      </c>
      <c r="P10473" t="s">
        <v>19</v>
      </c>
      <c r="Q10473" t="b">
        <v>1</v>
      </c>
      <c r="R10473" t="b">
        <v>0</v>
      </c>
      <c r="S10473">
        <f>IF(OnlineShopData[[#This Row],[Revenue]]=TRUE,1,0)</f>
        <v>0</v>
      </c>
      <c r="T10473">
        <f>MATCH(OnlineShopData[[#This Row],[Month]],{"Jan","Feb","Mar","Apr","May","June","Jul","Aug","Sep","Oct","Nov","Dec"},0)</f>
        <v>11</v>
      </c>
    </row>
    <row r="10474" spans="1:20" x14ac:dyDescent="0.3">
      <c r="A10474">
        <v>0</v>
      </c>
      <c r="B10474">
        <v>0</v>
      </c>
      <c r="C10474">
        <v>0</v>
      </c>
      <c r="D10474">
        <v>0</v>
      </c>
      <c r="E10474">
        <v>3</v>
      </c>
      <c r="F10474">
        <v>26</v>
      </c>
      <c r="G10474" s="1">
        <v>0</v>
      </c>
      <c r="H10474" s="1">
        <v>6.6666666999999999E-2</v>
      </c>
      <c r="I10474">
        <v>0</v>
      </c>
      <c r="J10474">
        <v>0</v>
      </c>
      <c r="K10474" t="s">
        <v>30</v>
      </c>
      <c r="L10474">
        <v>2</v>
      </c>
      <c r="M10474">
        <v>2</v>
      </c>
      <c r="N10474">
        <v>1</v>
      </c>
      <c r="O10474">
        <v>2</v>
      </c>
      <c r="P10474" t="s">
        <v>20</v>
      </c>
      <c r="Q10474" t="b">
        <v>0</v>
      </c>
      <c r="R10474" t="b">
        <v>0</v>
      </c>
      <c r="S10474">
        <f>IF(OnlineShopData[[#This Row],[Revenue]]=TRUE,1,0)</f>
        <v>0</v>
      </c>
      <c r="T10474">
        <f>MATCH(OnlineShopData[[#This Row],[Month]],{"Jan","Feb","Mar","Apr","May","June","Jul","Aug","Sep","Oct","Nov","Dec"},0)</f>
        <v>12</v>
      </c>
    </row>
    <row r="10475" spans="1:20" x14ac:dyDescent="0.3">
      <c r="A10475">
        <v>0</v>
      </c>
      <c r="B10475">
        <v>0</v>
      </c>
      <c r="C10475">
        <v>0</v>
      </c>
      <c r="D10475">
        <v>0</v>
      </c>
      <c r="E10475">
        <v>30</v>
      </c>
      <c r="F10475">
        <v>1643.958333</v>
      </c>
      <c r="G10475" s="1">
        <v>0.02</v>
      </c>
      <c r="H10475" s="1">
        <v>7.5555555999999996E-2</v>
      </c>
      <c r="I10475">
        <v>0</v>
      </c>
      <c r="J10475">
        <v>0</v>
      </c>
      <c r="K10475" t="s">
        <v>30</v>
      </c>
      <c r="L10475">
        <v>2</v>
      </c>
      <c r="M10475">
        <v>2</v>
      </c>
      <c r="N10475">
        <v>1</v>
      </c>
      <c r="O10475">
        <v>1</v>
      </c>
      <c r="P10475" t="s">
        <v>19</v>
      </c>
      <c r="Q10475" t="b">
        <v>0</v>
      </c>
      <c r="R10475" t="b">
        <v>0</v>
      </c>
      <c r="S10475">
        <f>IF(OnlineShopData[[#This Row],[Revenue]]=TRUE,1,0)</f>
        <v>0</v>
      </c>
      <c r="T10475">
        <f>MATCH(OnlineShopData[[#This Row],[Month]],{"Jan","Feb","Mar","Apr","May","June","Jul","Aug","Sep","Oct","Nov","Dec"},0)</f>
        <v>12</v>
      </c>
    </row>
    <row r="10476" spans="1:20" x14ac:dyDescent="0.3">
      <c r="A10476">
        <v>1</v>
      </c>
      <c r="B10476">
        <v>236.5</v>
      </c>
      <c r="C10476">
        <v>5</v>
      </c>
      <c r="D10476">
        <v>1373.75</v>
      </c>
      <c r="E10476">
        <v>141</v>
      </c>
      <c r="F10476">
        <v>2834.697619</v>
      </c>
      <c r="G10476" s="1">
        <v>9.6846850000000002E-3</v>
      </c>
      <c r="H10476" s="1">
        <v>2.0551802000000001E-2</v>
      </c>
      <c r="I10476">
        <v>0</v>
      </c>
      <c r="J10476">
        <v>0</v>
      </c>
      <c r="K10476" t="s">
        <v>27</v>
      </c>
      <c r="L10476">
        <v>2</v>
      </c>
      <c r="M10476">
        <v>2</v>
      </c>
      <c r="N10476">
        <v>3</v>
      </c>
      <c r="O10476">
        <v>2</v>
      </c>
      <c r="P10476" t="s">
        <v>19</v>
      </c>
      <c r="Q10476" t="b">
        <v>0</v>
      </c>
      <c r="R10476" t="b">
        <v>0</v>
      </c>
      <c r="S10476">
        <f>IF(OnlineShopData[[#This Row],[Revenue]]=TRUE,1,0)</f>
        <v>0</v>
      </c>
      <c r="T10476">
        <f>MATCH(OnlineShopData[[#This Row],[Month]],{"Jan","Feb","Mar","Apr","May","June","Jul","Aug","Sep","Oct","Nov","Dec"},0)</f>
        <v>11</v>
      </c>
    </row>
    <row r="10477" spans="1:20" x14ac:dyDescent="0.3">
      <c r="A10477">
        <v>1</v>
      </c>
      <c r="B10477">
        <v>0</v>
      </c>
      <c r="C10477">
        <v>0</v>
      </c>
      <c r="D10477">
        <v>0</v>
      </c>
      <c r="E10477">
        <v>0</v>
      </c>
      <c r="F10477">
        <v>0</v>
      </c>
      <c r="G10477" s="1">
        <v>0.2</v>
      </c>
      <c r="H10477" s="1">
        <v>0.2</v>
      </c>
      <c r="I10477">
        <v>0</v>
      </c>
      <c r="J10477">
        <v>0</v>
      </c>
      <c r="K10477" t="s">
        <v>27</v>
      </c>
      <c r="L10477">
        <v>1</v>
      </c>
      <c r="M10477">
        <v>1</v>
      </c>
      <c r="N10477">
        <v>3</v>
      </c>
      <c r="O10477">
        <v>8</v>
      </c>
      <c r="P10477" t="s">
        <v>19</v>
      </c>
      <c r="Q10477" t="b">
        <v>0</v>
      </c>
      <c r="R10477" t="b">
        <v>0</v>
      </c>
      <c r="S10477">
        <f>IF(OnlineShopData[[#This Row],[Revenue]]=TRUE,1,0)</f>
        <v>0</v>
      </c>
      <c r="T10477">
        <f>MATCH(OnlineShopData[[#This Row],[Month]],{"Jan","Feb","Mar","Apr","May","June","Jul","Aug","Sep","Oct","Nov","Dec"},0)</f>
        <v>11</v>
      </c>
    </row>
    <row r="10478" spans="1:20" x14ac:dyDescent="0.3">
      <c r="A10478">
        <v>0</v>
      </c>
      <c r="B10478">
        <v>0</v>
      </c>
      <c r="C10478">
        <v>0</v>
      </c>
      <c r="D10478">
        <v>0</v>
      </c>
      <c r="E10478">
        <v>55</v>
      </c>
      <c r="F10478">
        <v>946.36363640000002</v>
      </c>
      <c r="G10478" s="1">
        <v>1.0909090999999999E-2</v>
      </c>
      <c r="H10478" s="1">
        <v>2.5454544999999999E-2</v>
      </c>
      <c r="I10478">
        <v>0</v>
      </c>
      <c r="J10478">
        <v>0</v>
      </c>
      <c r="K10478" t="s">
        <v>27</v>
      </c>
      <c r="L10478">
        <v>2</v>
      </c>
      <c r="M10478">
        <v>2</v>
      </c>
      <c r="N10478">
        <v>6</v>
      </c>
      <c r="O10478">
        <v>1</v>
      </c>
      <c r="P10478" t="s">
        <v>19</v>
      </c>
      <c r="Q10478" t="b">
        <v>1</v>
      </c>
      <c r="R10478" t="b">
        <v>0</v>
      </c>
      <c r="S10478">
        <f>IF(OnlineShopData[[#This Row],[Revenue]]=TRUE,1,0)</f>
        <v>0</v>
      </c>
      <c r="T10478">
        <f>MATCH(OnlineShopData[[#This Row],[Month]],{"Jan","Feb","Mar","Apr","May","June","Jul","Aug","Sep","Oct","Nov","Dec"},0)</f>
        <v>11</v>
      </c>
    </row>
    <row r="10479" spans="1:20" x14ac:dyDescent="0.3">
      <c r="A10479">
        <v>3</v>
      </c>
      <c r="B10479">
        <v>32</v>
      </c>
      <c r="C10479">
        <v>2</v>
      </c>
      <c r="D10479">
        <v>9</v>
      </c>
      <c r="E10479">
        <v>16</v>
      </c>
      <c r="F10479">
        <v>1760.6</v>
      </c>
      <c r="G10479" s="1">
        <v>0</v>
      </c>
      <c r="H10479" s="1">
        <v>3.3333333E-2</v>
      </c>
      <c r="I10479">
        <v>0</v>
      </c>
      <c r="J10479">
        <v>0</v>
      </c>
      <c r="K10479" t="s">
        <v>27</v>
      </c>
      <c r="L10479">
        <v>2</v>
      </c>
      <c r="M10479">
        <v>2</v>
      </c>
      <c r="N10479">
        <v>3</v>
      </c>
      <c r="O10479">
        <v>2</v>
      </c>
      <c r="P10479" t="s">
        <v>19</v>
      </c>
      <c r="Q10479" t="b">
        <v>0</v>
      </c>
      <c r="R10479" t="b">
        <v>1</v>
      </c>
      <c r="S10479">
        <f>IF(OnlineShopData[[#This Row],[Revenue]]=TRUE,1,0)</f>
        <v>1</v>
      </c>
      <c r="T10479">
        <f>MATCH(OnlineShopData[[#This Row],[Month]],{"Jan","Feb","Mar","Apr","May","June","Jul","Aug","Sep","Oct","Nov","Dec"},0)</f>
        <v>11</v>
      </c>
    </row>
    <row r="10480" spans="1:20" x14ac:dyDescent="0.3">
      <c r="A10480">
        <v>0</v>
      </c>
      <c r="B10480">
        <v>0</v>
      </c>
      <c r="C10480">
        <v>0</v>
      </c>
      <c r="D10480">
        <v>0</v>
      </c>
      <c r="E10480">
        <v>3</v>
      </c>
      <c r="F10480">
        <v>0</v>
      </c>
      <c r="G10480" s="1">
        <v>0.2</v>
      </c>
      <c r="H10480" s="1">
        <v>0.2</v>
      </c>
      <c r="I10480">
        <v>0</v>
      </c>
      <c r="J10480">
        <v>0</v>
      </c>
      <c r="K10480" t="s">
        <v>27</v>
      </c>
      <c r="L10480">
        <v>3</v>
      </c>
      <c r="M10480">
        <v>2</v>
      </c>
      <c r="N10480">
        <v>1</v>
      </c>
      <c r="O10480">
        <v>13</v>
      </c>
      <c r="P10480" t="s">
        <v>19</v>
      </c>
      <c r="Q10480" t="b">
        <v>0</v>
      </c>
      <c r="R10480" t="b">
        <v>0</v>
      </c>
      <c r="S10480">
        <f>IF(OnlineShopData[[#This Row],[Revenue]]=TRUE,1,0)</f>
        <v>0</v>
      </c>
      <c r="T10480">
        <f>MATCH(OnlineShopData[[#This Row],[Month]],{"Jan","Feb","Mar","Apr","May","June","Jul","Aug","Sep","Oct","Nov","Dec"},0)</f>
        <v>11</v>
      </c>
    </row>
    <row r="10481" spans="1:20" x14ac:dyDescent="0.3">
      <c r="A10481">
        <v>0</v>
      </c>
      <c r="B10481">
        <v>0</v>
      </c>
      <c r="C10481">
        <v>0</v>
      </c>
      <c r="D10481">
        <v>0</v>
      </c>
      <c r="E10481">
        <v>21</v>
      </c>
      <c r="F10481">
        <v>677</v>
      </c>
      <c r="G10481" s="1">
        <v>5.0000000000000001E-3</v>
      </c>
      <c r="H10481" s="1">
        <v>2.6666667000000002E-2</v>
      </c>
      <c r="I10481">
        <v>0</v>
      </c>
      <c r="J10481">
        <v>0</v>
      </c>
      <c r="K10481" t="s">
        <v>30</v>
      </c>
      <c r="L10481">
        <v>2</v>
      </c>
      <c r="M10481">
        <v>2</v>
      </c>
      <c r="N10481">
        <v>7</v>
      </c>
      <c r="O10481">
        <v>1</v>
      </c>
      <c r="P10481" t="s">
        <v>19</v>
      </c>
      <c r="Q10481" t="b">
        <v>0</v>
      </c>
      <c r="R10481" t="b">
        <v>0</v>
      </c>
      <c r="S10481">
        <f>IF(OnlineShopData[[#This Row],[Revenue]]=TRUE,1,0)</f>
        <v>0</v>
      </c>
      <c r="T10481">
        <f>MATCH(OnlineShopData[[#This Row],[Month]],{"Jan","Feb","Mar","Apr","May","June","Jul","Aug","Sep","Oct","Nov","Dec"},0)</f>
        <v>12</v>
      </c>
    </row>
    <row r="10482" spans="1:20" x14ac:dyDescent="0.3">
      <c r="A10482">
        <v>3</v>
      </c>
      <c r="B10482">
        <v>168.5</v>
      </c>
      <c r="C10482">
        <v>0</v>
      </c>
      <c r="D10482">
        <v>0</v>
      </c>
      <c r="E10482">
        <v>5</v>
      </c>
      <c r="F10482">
        <v>84</v>
      </c>
      <c r="G10482" s="1">
        <v>0</v>
      </c>
      <c r="H10482" s="1">
        <v>2.5000000000000001E-2</v>
      </c>
      <c r="I10482">
        <v>0</v>
      </c>
      <c r="J10482">
        <v>0</v>
      </c>
      <c r="K10482" t="s">
        <v>30</v>
      </c>
      <c r="L10482">
        <v>3</v>
      </c>
      <c r="M10482">
        <v>2</v>
      </c>
      <c r="N10482">
        <v>7</v>
      </c>
      <c r="O10482">
        <v>10</v>
      </c>
      <c r="P10482" t="s">
        <v>20</v>
      </c>
      <c r="Q10482" t="b">
        <v>0</v>
      </c>
      <c r="R10482" t="b">
        <v>0</v>
      </c>
      <c r="S10482">
        <f>IF(OnlineShopData[[#This Row],[Revenue]]=TRUE,1,0)</f>
        <v>0</v>
      </c>
      <c r="T10482">
        <f>MATCH(OnlineShopData[[#This Row],[Month]],{"Jan","Feb","Mar","Apr","May","June","Jul","Aug","Sep","Oct","Nov","Dec"},0)</f>
        <v>12</v>
      </c>
    </row>
    <row r="10483" spans="1:20" x14ac:dyDescent="0.3">
      <c r="A10483">
        <v>1</v>
      </c>
      <c r="B10483">
        <v>13</v>
      </c>
      <c r="C10483">
        <v>0</v>
      </c>
      <c r="D10483">
        <v>0</v>
      </c>
      <c r="E10483">
        <v>52</v>
      </c>
      <c r="F10483">
        <v>1380.166667</v>
      </c>
      <c r="G10483" s="1">
        <v>7.6923080000000001E-3</v>
      </c>
      <c r="H10483" s="1">
        <v>2.3076922999999999E-2</v>
      </c>
      <c r="I10483">
        <v>21.105790249999998</v>
      </c>
      <c r="J10483">
        <v>0</v>
      </c>
      <c r="K10483" t="s">
        <v>27</v>
      </c>
      <c r="L10483">
        <v>2</v>
      </c>
      <c r="M10483">
        <v>2</v>
      </c>
      <c r="N10483">
        <v>3</v>
      </c>
      <c r="O10483">
        <v>3</v>
      </c>
      <c r="P10483" t="s">
        <v>19</v>
      </c>
      <c r="Q10483" t="b">
        <v>1</v>
      </c>
      <c r="R10483" t="b">
        <v>0</v>
      </c>
      <c r="S10483">
        <f>IF(OnlineShopData[[#This Row],[Revenue]]=TRUE,1,0)</f>
        <v>0</v>
      </c>
      <c r="T10483">
        <f>MATCH(OnlineShopData[[#This Row],[Month]],{"Jan","Feb","Mar","Apr","May","June","Jul","Aug","Sep","Oct","Nov","Dec"},0)</f>
        <v>11</v>
      </c>
    </row>
    <row r="10484" spans="1:20" x14ac:dyDescent="0.3">
      <c r="A10484">
        <v>0</v>
      </c>
      <c r="B10484">
        <v>0</v>
      </c>
      <c r="C10484">
        <v>0</v>
      </c>
      <c r="D10484">
        <v>0</v>
      </c>
      <c r="E10484">
        <v>16</v>
      </c>
      <c r="F10484">
        <v>381.2142857</v>
      </c>
      <c r="G10484" s="1">
        <v>1.2500000000000001E-2</v>
      </c>
      <c r="H10484" s="1">
        <v>2.2395833E-2</v>
      </c>
      <c r="I10484">
        <v>0</v>
      </c>
      <c r="J10484">
        <v>0</v>
      </c>
      <c r="K10484" t="s">
        <v>27</v>
      </c>
      <c r="L10484">
        <v>3</v>
      </c>
      <c r="M10484">
        <v>2</v>
      </c>
      <c r="N10484">
        <v>1</v>
      </c>
      <c r="O10484">
        <v>2</v>
      </c>
      <c r="P10484" t="s">
        <v>19</v>
      </c>
      <c r="Q10484" t="b">
        <v>0</v>
      </c>
      <c r="R10484" t="b">
        <v>0</v>
      </c>
      <c r="S10484">
        <f>IF(OnlineShopData[[#This Row],[Revenue]]=TRUE,1,0)</f>
        <v>0</v>
      </c>
      <c r="T10484">
        <f>MATCH(OnlineShopData[[#This Row],[Month]],{"Jan","Feb","Mar","Apr","May","June","Jul","Aug","Sep","Oct","Nov","Dec"},0)</f>
        <v>11</v>
      </c>
    </row>
    <row r="10485" spans="1:20" x14ac:dyDescent="0.3">
      <c r="A10485">
        <v>0</v>
      </c>
      <c r="B10485">
        <v>0</v>
      </c>
      <c r="C10485">
        <v>0</v>
      </c>
      <c r="D10485">
        <v>0</v>
      </c>
      <c r="E10485">
        <v>4</v>
      </c>
      <c r="F10485">
        <v>58.5</v>
      </c>
      <c r="G10485" s="1">
        <v>0</v>
      </c>
      <c r="H10485" s="1">
        <v>0.05</v>
      </c>
      <c r="I10485">
        <v>0</v>
      </c>
      <c r="J10485">
        <v>0</v>
      </c>
      <c r="K10485" t="s">
        <v>27</v>
      </c>
      <c r="L10485">
        <v>2</v>
      </c>
      <c r="M10485">
        <v>2</v>
      </c>
      <c r="N10485">
        <v>7</v>
      </c>
      <c r="O10485">
        <v>1</v>
      </c>
      <c r="P10485" t="s">
        <v>19</v>
      </c>
      <c r="Q10485" t="b">
        <v>0</v>
      </c>
      <c r="R10485" t="b">
        <v>0</v>
      </c>
      <c r="S10485">
        <f>IF(OnlineShopData[[#This Row],[Revenue]]=TRUE,1,0)</f>
        <v>0</v>
      </c>
      <c r="T10485">
        <f>MATCH(OnlineShopData[[#This Row],[Month]],{"Jan","Feb","Mar","Apr","May","June","Jul","Aug","Sep","Oct","Nov","Dec"},0)</f>
        <v>11</v>
      </c>
    </row>
    <row r="10486" spans="1:20" x14ac:dyDescent="0.3">
      <c r="A10486">
        <v>0</v>
      </c>
      <c r="B10486">
        <v>0</v>
      </c>
      <c r="C10486">
        <v>0</v>
      </c>
      <c r="D10486">
        <v>0</v>
      </c>
      <c r="E10486">
        <v>50</v>
      </c>
      <c r="F10486">
        <v>1784.5166670000001</v>
      </c>
      <c r="G10486" s="1">
        <v>1.6000000000000001E-3</v>
      </c>
      <c r="H10486" s="1">
        <v>2.0593938999999999E-2</v>
      </c>
      <c r="I10486">
        <v>0</v>
      </c>
      <c r="J10486">
        <v>0</v>
      </c>
      <c r="K10486" t="s">
        <v>27</v>
      </c>
      <c r="L10486">
        <v>1</v>
      </c>
      <c r="M10486">
        <v>1</v>
      </c>
      <c r="N10486">
        <v>4</v>
      </c>
      <c r="O10486">
        <v>2</v>
      </c>
      <c r="P10486" t="s">
        <v>19</v>
      </c>
      <c r="Q10486" t="b">
        <v>0</v>
      </c>
      <c r="R10486" t="b">
        <v>0</v>
      </c>
      <c r="S10486">
        <f>IF(OnlineShopData[[#This Row],[Revenue]]=TRUE,1,0)</f>
        <v>0</v>
      </c>
      <c r="T10486">
        <f>MATCH(OnlineShopData[[#This Row],[Month]],{"Jan","Feb","Mar","Apr","May","June","Jul","Aug","Sep","Oct","Nov","Dec"},0)</f>
        <v>11</v>
      </c>
    </row>
    <row r="10487" spans="1:20" x14ac:dyDescent="0.3">
      <c r="A10487">
        <v>5</v>
      </c>
      <c r="B10487">
        <v>59.527777780000001</v>
      </c>
      <c r="C10487">
        <v>3</v>
      </c>
      <c r="D10487">
        <v>124.25</v>
      </c>
      <c r="E10487">
        <v>156</v>
      </c>
      <c r="F10487">
        <v>5189.9606590000003</v>
      </c>
      <c r="G10487" s="1">
        <v>1.2345679999999999E-3</v>
      </c>
      <c r="H10487" s="1">
        <v>8.9289859999999999E-3</v>
      </c>
      <c r="I10487">
        <v>20.509637829999999</v>
      </c>
      <c r="J10487">
        <v>0</v>
      </c>
      <c r="K10487" t="s">
        <v>27</v>
      </c>
      <c r="L10487">
        <v>2</v>
      </c>
      <c r="M10487">
        <v>2</v>
      </c>
      <c r="N10487">
        <v>7</v>
      </c>
      <c r="O10487">
        <v>1</v>
      </c>
      <c r="P10487" t="s">
        <v>19</v>
      </c>
      <c r="Q10487" t="b">
        <v>0</v>
      </c>
      <c r="R10487" t="b">
        <v>1</v>
      </c>
      <c r="S10487">
        <f>IF(OnlineShopData[[#This Row],[Revenue]]=TRUE,1,0)</f>
        <v>1</v>
      </c>
      <c r="T10487">
        <f>MATCH(OnlineShopData[[#This Row],[Month]],{"Jan","Feb","Mar","Apr","May","June","Jul","Aug","Sep","Oct","Nov","Dec"},0)</f>
        <v>11</v>
      </c>
    </row>
    <row r="10488" spans="1:20" x14ac:dyDescent="0.3">
      <c r="A10488">
        <v>1</v>
      </c>
      <c r="B10488">
        <v>17</v>
      </c>
      <c r="C10488">
        <v>0</v>
      </c>
      <c r="D10488">
        <v>0</v>
      </c>
      <c r="E10488">
        <v>15</v>
      </c>
      <c r="F10488">
        <v>247</v>
      </c>
      <c r="G10488" s="1">
        <v>0</v>
      </c>
      <c r="H10488" s="1">
        <v>1.4285714E-2</v>
      </c>
      <c r="I10488">
        <v>0</v>
      </c>
      <c r="J10488">
        <v>0</v>
      </c>
      <c r="K10488" t="s">
        <v>27</v>
      </c>
      <c r="L10488">
        <v>4</v>
      </c>
      <c r="M10488">
        <v>1</v>
      </c>
      <c r="N10488">
        <v>1</v>
      </c>
      <c r="O10488">
        <v>3</v>
      </c>
      <c r="P10488" t="s">
        <v>20</v>
      </c>
      <c r="Q10488" t="b">
        <v>0</v>
      </c>
      <c r="R10488" t="b">
        <v>0</v>
      </c>
      <c r="S10488">
        <f>IF(OnlineShopData[[#This Row],[Revenue]]=TRUE,1,0)</f>
        <v>0</v>
      </c>
      <c r="T10488">
        <f>MATCH(OnlineShopData[[#This Row],[Month]],{"Jan","Feb","Mar","Apr","May","June","Jul","Aug","Sep","Oct","Nov","Dec"},0)</f>
        <v>11</v>
      </c>
    </row>
    <row r="10489" spans="1:20" x14ac:dyDescent="0.3">
      <c r="A10489">
        <v>0</v>
      </c>
      <c r="B10489">
        <v>0</v>
      </c>
      <c r="C10489">
        <v>0</v>
      </c>
      <c r="D10489">
        <v>0</v>
      </c>
      <c r="E10489">
        <v>17</v>
      </c>
      <c r="F10489">
        <v>532.75</v>
      </c>
      <c r="G10489" s="1">
        <v>1.3333332999999999E-2</v>
      </c>
      <c r="H10489" s="1">
        <v>4.6666667000000002E-2</v>
      </c>
      <c r="I10489">
        <v>0</v>
      </c>
      <c r="J10489">
        <v>0</v>
      </c>
      <c r="K10489" t="s">
        <v>30</v>
      </c>
      <c r="L10489">
        <v>1</v>
      </c>
      <c r="M10489">
        <v>1</v>
      </c>
      <c r="N10489">
        <v>3</v>
      </c>
      <c r="O10489">
        <v>1</v>
      </c>
      <c r="P10489" t="s">
        <v>19</v>
      </c>
      <c r="Q10489" t="b">
        <v>1</v>
      </c>
      <c r="R10489" t="b">
        <v>0</v>
      </c>
      <c r="S10489">
        <f>IF(OnlineShopData[[#This Row],[Revenue]]=TRUE,1,0)</f>
        <v>0</v>
      </c>
      <c r="T10489">
        <f>MATCH(OnlineShopData[[#This Row],[Month]],{"Jan","Feb","Mar","Apr","May","June","Jul","Aug","Sep","Oct","Nov","Dec"},0)</f>
        <v>12</v>
      </c>
    </row>
    <row r="10490" spans="1:20" x14ac:dyDescent="0.3">
      <c r="A10490">
        <v>0</v>
      </c>
      <c r="B10490">
        <v>0</v>
      </c>
      <c r="C10490">
        <v>0</v>
      </c>
      <c r="D10490">
        <v>0</v>
      </c>
      <c r="E10490">
        <v>10</v>
      </c>
      <c r="F10490">
        <v>228</v>
      </c>
      <c r="G10490" s="1">
        <v>0</v>
      </c>
      <c r="H10490" s="1">
        <v>0.06</v>
      </c>
      <c r="I10490">
        <v>0</v>
      </c>
      <c r="J10490">
        <v>0</v>
      </c>
      <c r="K10490" t="s">
        <v>27</v>
      </c>
      <c r="L10490">
        <v>2</v>
      </c>
      <c r="M10490">
        <v>10</v>
      </c>
      <c r="N10490">
        <v>1</v>
      </c>
      <c r="O10490">
        <v>1</v>
      </c>
      <c r="P10490" t="s">
        <v>19</v>
      </c>
      <c r="Q10490" t="b">
        <v>1</v>
      </c>
      <c r="R10490" t="b">
        <v>0</v>
      </c>
      <c r="S10490">
        <f>IF(OnlineShopData[[#This Row],[Revenue]]=TRUE,1,0)</f>
        <v>0</v>
      </c>
      <c r="T10490">
        <f>MATCH(OnlineShopData[[#This Row],[Month]],{"Jan","Feb","Mar","Apr","May","June","Jul","Aug","Sep","Oct","Nov","Dec"},0)</f>
        <v>11</v>
      </c>
    </row>
    <row r="10491" spans="1:20" x14ac:dyDescent="0.3">
      <c r="A10491">
        <v>0</v>
      </c>
      <c r="B10491">
        <v>0</v>
      </c>
      <c r="C10491">
        <v>0</v>
      </c>
      <c r="D10491">
        <v>0</v>
      </c>
      <c r="E10491">
        <v>28</v>
      </c>
      <c r="F10491">
        <v>728.97916669999995</v>
      </c>
      <c r="G10491" s="1">
        <v>2.9761905000000002E-2</v>
      </c>
      <c r="H10491" s="1">
        <v>3.2959184000000002E-2</v>
      </c>
      <c r="I10491">
        <v>0</v>
      </c>
      <c r="J10491">
        <v>0</v>
      </c>
      <c r="K10491" t="s">
        <v>27</v>
      </c>
      <c r="L10491">
        <v>1</v>
      </c>
      <c r="M10491">
        <v>1</v>
      </c>
      <c r="N10491">
        <v>3</v>
      </c>
      <c r="O10491">
        <v>2</v>
      </c>
      <c r="P10491" t="s">
        <v>19</v>
      </c>
      <c r="Q10491" t="b">
        <v>0</v>
      </c>
      <c r="R10491" t="b">
        <v>0</v>
      </c>
      <c r="S10491">
        <f>IF(OnlineShopData[[#This Row],[Revenue]]=TRUE,1,0)</f>
        <v>0</v>
      </c>
      <c r="T10491">
        <f>MATCH(OnlineShopData[[#This Row],[Month]],{"Jan","Feb","Mar","Apr","May","June","Jul","Aug","Sep","Oct","Nov","Dec"},0)</f>
        <v>11</v>
      </c>
    </row>
    <row r="10492" spans="1:20" x14ac:dyDescent="0.3">
      <c r="A10492">
        <v>3</v>
      </c>
      <c r="B10492">
        <v>65.5</v>
      </c>
      <c r="C10492">
        <v>3</v>
      </c>
      <c r="D10492">
        <v>60</v>
      </c>
      <c r="E10492">
        <v>30</v>
      </c>
      <c r="F10492">
        <v>1383.375</v>
      </c>
      <c r="G10492" s="1">
        <v>1.4141414E-2</v>
      </c>
      <c r="H10492" s="1">
        <v>3.9393939000000003E-2</v>
      </c>
      <c r="I10492">
        <v>43.20756866</v>
      </c>
      <c r="J10492">
        <v>0</v>
      </c>
      <c r="K10492" t="s">
        <v>27</v>
      </c>
      <c r="L10492">
        <v>2</v>
      </c>
      <c r="M10492">
        <v>2</v>
      </c>
      <c r="N10492">
        <v>1</v>
      </c>
      <c r="O10492">
        <v>1</v>
      </c>
      <c r="P10492" t="s">
        <v>19</v>
      </c>
      <c r="Q10492" t="b">
        <v>0</v>
      </c>
      <c r="R10492" t="b">
        <v>0</v>
      </c>
      <c r="S10492">
        <f>IF(OnlineShopData[[#This Row],[Revenue]]=TRUE,1,0)</f>
        <v>0</v>
      </c>
      <c r="T10492">
        <f>MATCH(OnlineShopData[[#This Row],[Month]],{"Jan","Feb","Mar","Apr","May","June","Jul","Aug","Sep","Oct","Nov","Dec"},0)</f>
        <v>11</v>
      </c>
    </row>
    <row r="10493" spans="1:20" x14ac:dyDescent="0.3">
      <c r="A10493">
        <v>3</v>
      </c>
      <c r="B10493">
        <v>107.20833330000001</v>
      </c>
      <c r="C10493">
        <v>0</v>
      </c>
      <c r="D10493">
        <v>0</v>
      </c>
      <c r="E10493">
        <v>17</v>
      </c>
      <c r="F10493">
        <v>513.25</v>
      </c>
      <c r="G10493" s="1">
        <v>0</v>
      </c>
      <c r="H10493" s="1">
        <v>1.2030074999999999E-2</v>
      </c>
      <c r="I10493">
        <v>17.546191159999999</v>
      </c>
      <c r="J10493">
        <v>0</v>
      </c>
      <c r="K10493" t="s">
        <v>27</v>
      </c>
      <c r="L10493">
        <v>2</v>
      </c>
      <c r="M10493">
        <v>2</v>
      </c>
      <c r="N10493">
        <v>1</v>
      </c>
      <c r="O10493">
        <v>10</v>
      </c>
      <c r="P10493" t="s">
        <v>19</v>
      </c>
      <c r="Q10493" t="b">
        <v>0</v>
      </c>
      <c r="R10493" t="b">
        <v>1</v>
      </c>
      <c r="S10493">
        <f>IF(OnlineShopData[[#This Row],[Revenue]]=TRUE,1,0)</f>
        <v>1</v>
      </c>
      <c r="T10493">
        <f>MATCH(OnlineShopData[[#This Row],[Month]],{"Jan","Feb","Mar","Apr","May","June","Jul","Aug","Sep","Oct","Nov","Dec"},0)</f>
        <v>11</v>
      </c>
    </row>
    <row r="10494" spans="1:20" x14ac:dyDescent="0.3">
      <c r="A10494">
        <v>0</v>
      </c>
      <c r="B10494">
        <v>0</v>
      </c>
      <c r="C10494">
        <v>0</v>
      </c>
      <c r="D10494">
        <v>0</v>
      </c>
      <c r="E10494">
        <v>82</v>
      </c>
      <c r="F10494">
        <v>3247.4333329999999</v>
      </c>
      <c r="G10494" s="1">
        <v>2.4390240000000001E-3</v>
      </c>
      <c r="H10494" s="1">
        <v>1.2804878E-2</v>
      </c>
      <c r="I10494">
        <v>0</v>
      </c>
      <c r="J10494">
        <v>0</v>
      </c>
      <c r="K10494" t="s">
        <v>27</v>
      </c>
      <c r="L10494">
        <v>2</v>
      </c>
      <c r="M10494">
        <v>2</v>
      </c>
      <c r="N10494">
        <v>1</v>
      </c>
      <c r="O10494">
        <v>2</v>
      </c>
      <c r="P10494" t="s">
        <v>19</v>
      </c>
      <c r="Q10494" t="b">
        <v>0</v>
      </c>
      <c r="R10494" t="b">
        <v>0</v>
      </c>
      <c r="S10494">
        <f>IF(OnlineShopData[[#This Row],[Revenue]]=TRUE,1,0)</f>
        <v>0</v>
      </c>
      <c r="T10494">
        <f>MATCH(OnlineShopData[[#This Row],[Month]],{"Jan","Feb","Mar","Apr","May","June","Jul","Aug","Sep","Oct","Nov","Dec"},0)</f>
        <v>11</v>
      </c>
    </row>
    <row r="10495" spans="1:20" x14ac:dyDescent="0.3">
      <c r="A10495">
        <v>0</v>
      </c>
      <c r="B10495">
        <v>0</v>
      </c>
      <c r="C10495">
        <v>0</v>
      </c>
      <c r="D10495">
        <v>0</v>
      </c>
      <c r="E10495">
        <v>20</v>
      </c>
      <c r="F10495">
        <v>1017.5</v>
      </c>
      <c r="G10495" s="1">
        <v>5.0000000000000001E-3</v>
      </c>
      <c r="H10495" s="1">
        <v>3.3333333E-2</v>
      </c>
      <c r="I10495">
        <v>0</v>
      </c>
      <c r="J10495">
        <v>0</v>
      </c>
      <c r="K10495" t="s">
        <v>27</v>
      </c>
      <c r="L10495">
        <v>2</v>
      </c>
      <c r="M10495">
        <v>2</v>
      </c>
      <c r="N10495">
        <v>1</v>
      </c>
      <c r="O10495">
        <v>1</v>
      </c>
      <c r="P10495" t="s">
        <v>19</v>
      </c>
      <c r="Q10495" t="b">
        <v>0</v>
      </c>
      <c r="R10495" t="b">
        <v>0</v>
      </c>
      <c r="S10495">
        <f>IF(OnlineShopData[[#This Row],[Revenue]]=TRUE,1,0)</f>
        <v>0</v>
      </c>
      <c r="T10495">
        <f>MATCH(OnlineShopData[[#This Row],[Month]],{"Jan","Feb","Mar","Apr","May","June","Jul","Aug","Sep","Oct","Nov","Dec"},0)</f>
        <v>11</v>
      </c>
    </row>
    <row r="10496" spans="1:20" x14ac:dyDescent="0.3">
      <c r="A10496">
        <v>0</v>
      </c>
      <c r="B10496">
        <v>0</v>
      </c>
      <c r="C10496">
        <v>0</v>
      </c>
      <c r="D10496">
        <v>0</v>
      </c>
      <c r="E10496">
        <v>26</v>
      </c>
      <c r="F10496">
        <v>2553.625</v>
      </c>
      <c r="G10496" s="1">
        <v>1.5384615000000001E-2</v>
      </c>
      <c r="H10496" s="1">
        <v>2.9487178999999999E-2</v>
      </c>
      <c r="I10496">
        <v>0</v>
      </c>
      <c r="J10496">
        <v>0</v>
      </c>
      <c r="K10496" t="s">
        <v>27</v>
      </c>
      <c r="L10496">
        <v>2</v>
      </c>
      <c r="M10496">
        <v>2</v>
      </c>
      <c r="N10496">
        <v>3</v>
      </c>
      <c r="O10496">
        <v>8</v>
      </c>
      <c r="P10496" t="s">
        <v>19</v>
      </c>
      <c r="Q10496" t="b">
        <v>0</v>
      </c>
      <c r="R10496" t="b">
        <v>0</v>
      </c>
      <c r="S10496">
        <f>IF(OnlineShopData[[#This Row],[Revenue]]=TRUE,1,0)</f>
        <v>0</v>
      </c>
      <c r="T10496">
        <f>MATCH(OnlineShopData[[#This Row],[Month]],{"Jan","Feb","Mar","Apr","May","June","Jul","Aug","Sep","Oct","Nov","Dec"},0)</f>
        <v>11</v>
      </c>
    </row>
    <row r="10497" spans="1:20" x14ac:dyDescent="0.3">
      <c r="A10497">
        <v>0</v>
      </c>
      <c r="B10497">
        <v>0</v>
      </c>
      <c r="C10497">
        <v>0</v>
      </c>
      <c r="D10497">
        <v>0</v>
      </c>
      <c r="E10497">
        <v>7</v>
      </c>
      <c r="F10497">
        <v>108.25</v>
      </c>
      <c r="G10497" s="1">
        <v>0</v>
      </c>
      <c r="H10497" s="1">
        <v>2.8571428999999999E-2</v>
      </c>
      <c r="I10497">
        <v>0</v>
      </c>
      <c r="J10497">
        <v>0</v>
      </c>
      <c r="K10497" t="s">
        <v>30</v>
      </c>
      <c r="L10497">
        <v>2</v>
      </c>
      <c r="M10497">
        <v>2</v>
      </c>
      <c r="N10497">
        <v>7</v>
      </c>
      <c r="O10497">
        <v>2</v>
      </c>
      <c r="P10497" t="s">
        <v>20</v>
      </c>
      <c r="Q10497" t="b">
        <v>1</v>
      </c>
      <c r="R10497" t="b">
        <v>0</v>
      </c>
      <c r="S10497">
        <f>IF(OnlineShopData[[#This Row],[Revenue]]=TRUE,1,0)</f>
        <v>0</v>
      </c>
      <c r="T10497">
        <f>MATCH(OnlineShopData[[#This Row],[Month]],{"Jan","Feb","Mar","Apr","May","June","Jul","Aug","Sep","Oct","Nov","Dec"},0)</f>
        <v>12</v>
      </c>
    </row>
    <row r="10498" spans="1:20" x14ac:dyDescent="0.3">
      <c r="A10498">
        <v>0</v>
      </c>
      <c r="B10498">
        <v>0</v>
      </c>
      <c r="C10498">
        <v>0</v>
      </c>
      <c r="D10498">
        <v>0</v>
      </c>
      <c r="E10498">
        <v>3</v>
      </c>
      <c r="F10498">
        <v>144.5</v>
      </c>
      <c r="G10498" s="1">
        <v>0</v>
      </c>
      <c r="H10498" s="1">
        <v>0.1</v>
      </c>
      <c r="I10498">
        <v>0</v>
      </c>
      <c r="J10498">
        <v>0</v>
      </c>
      <c r="K10498" t="s">
        <v>27</v>
      </c>
      <c r="L10498">
        <v>3</v>
      </c>
      <c r="M10498">
        <v>2</v>
      </c>
      <c r="N10498">
        <v>2</v>
      </c>
      <c r="O10498">
        <v>2</v>
      </c>
      <c r="P10498" t="s">
        <v>20</v>
      </c>
      <c r="Q10498" t="b">
        <v>0</v>
      </c>
      <c r="R10498" t="b">
        <v>0</v>
      </c>
      <c r="S10498">
        <f>IF(OnlineShopData[[#This Row],[Revenue]]=TRUE,1,0)</f>
        <v>0</v>
      </c>
      <c r="T10498">
        <f>MATCH(OnlineShopData[[#This Row],[Month]],{"Jan","Feb","Mar","Apr","May","June","Jul","Aug","Sep","Oct","Nov","Dec"},0)</f>
        <v>11</v>
      </c>
    </row>
    <row r="10499" spans="1:20" x14ac:dyDescent="0.3">
      <c r="A10499">
        <v>0</v>
      </c>
      <c r="B10499">
        <v>0</v>
      </c>
      <c r="C10499">
        <v>0</v>
      </c>
      <c r="D10499">
        <v>0</v>
      </c>
      <c r="E10499">
        <v>12</v>
      </c>
      <c r="F10499">
        <v>142.75</v>
      </c>
      <c r="G10499" s="1">
        <v>1.6666667E-2</v>
      </c>
      <c r="H10499" s="1">
        <v>4.3055556000000002E-2</v>
      </c>
      <c r="I10499">
        <v>0</v>
      </c>
      <c r="J10499">
        <v>0</v>
      </c>
      <c r="K10499" t="s">
        <v>27</v>
      </c>
      <c r="L10499">
        <v>1</v>
      </c>
      <c r="M10499">
        <v>1</v>
      </c>
      <c r="N10499">
        <v>6</v>
      </c>
      <c r="O10499">
        <v>2</v>
      </c>
      <c r="P10499" t="s">
        <v>19</v>
      </c>
      <c r="Q10499" t="b">
        <v>0</v>
      </c>
      <c r="R10499" t="b">
        <v>0</v>
      </c>
      <c r="S10499">
        <f>IF(OnlineShopData[[#This Row],[Revenue]]=TRUE,1,0)</f>
        <v>0</v>
      </c>
      <c r="T10499">
        <f>MATCH(OnlineShopData[[#This Row],[Month]],{"Jan","Feb","Mar","Apr","May","June","Jul","Aug","Sep","Oct","Nov","Dec"},0)</f>
        <v>11</v>
      </c>
    </row>
    <row r="10500" spans="1:20" x14ac:dyDescent="0.3">
      <c r="A10500">
        <v>0</v>
      </c>
      <c r="B10500">
        <v>0</v>
      </c>
      <c r="C10500">
        <v>0</v>
      </c>
      <c r="D10500">
        <v>0</v>
      </c>
      <c r="E10500">
        <v>9</v>
      </c>
      <c r="F10500">
        <v>214.75</v>
      </c>
      <c r="G10500" s="1">
        <v>0</v>
      </c>
      <c r="H10500" s="1">
        <v>2.2222222E-2</v>
      </c>
      <c r="I10500">
        <v>0</v>
      </c>
      <c r="J10500">
        <v>0</v>
      </c>
      <c r="K10500" t="s">
        <v>27</v>
      </c>
      <c r="L10500">
        <v>1</v>
      </c>
      <c r="M10500">
        <v>1</v>
      </c>
      <c r="N10500">
        <v>3</v>
      </c>
      <c r="O10500">
        <v>6</v>
      </c>
      <c r="P10500" t="s">
        <v>19</v>
      </c>
      <c r="Q10500" t="b">
        <v>0</v>
      </c>
      <c r="R10500" t="b">
        <v>0</v>
      </c>
      <c r="S10500">
        <f>IF(OnlineShopData[[#This Row],[Revenue]]=TRUE,1,0)</f>
        <v>0</v>
      </c>
      <c r="T10500">
        <f>MATCH(OnlineShopData[[#This Row],[Month]],{"Jan","Feb","Mar","Apr","May","June","Jul","Aug","Sep","Oct","Nov","Dec"},0)</f>
        <v>11</v>
      </c>
    </row>
    <row r="10501" spans="1:20" x14ac:dyDescent="0.3">
      <c r="A10501">
        <v>6</v>
      </c>
      <c r="B10501">
        <v>61</v>
      </c>
      <c r="C10501">
        <v>0</v>
      </c>
      <c r="D10501">
        <v>0</v>
      </c>
      <c r="E10501">
        <v>21</v>
      </c>
      <c r="F10501">
        <v>585.39166669999997</v>
      </c>
      <c r="G10501" s="1">
        <v>0</v>
      </c>
      <c r="H10501" s="1">
        <v>7.6923080000000001E-3</v>
      </c>
      <c r="I10501">
        <v>0</v>
      </c>
      <c r="J10501">
        <v>0</v>
      </c>
      <c r="K10501" t="s">
        <v>30</v>
      </c>
      <c r="L10501">
        <v>2</v>
      </c>
      <c r="M10501">
        <v>2</v>
      </c>
      <c r="N10501">
        <v>4</v>
      </c>
      <c r="O10501">
        <v>1</v>
      </c>
      <c r="P10501" t="s">
        <v>20</v>
      </c>
      <c r="Q10501" t="b">
        <v>0</v>
      </c>
      <c r="R10501" t="b">
        <v>1</v>
      </c>
      <c r="S10501">
        <f>IF(OnlineShopData[[#This Row],[Revenue]]=TRUE,1,0)</f>
        <v>1</v>
      </c>
      <c r="T10501">
        <f>MATCH(OnlineShopData[[#This Row],[Month]],{"Jan","Feb","Mar","Apr","May","June","Jul","Aug","Sep","Oct","Nov","Dec"},0)</f>
        <v>12</v>
      </c>
    </row>
    <row r="10502" spans="1:20" x14ac:dyDescent="0.3">
      <c r="A10502">
        <v>1</v>
      </c>
      <c r="B10502">
        <v>142.5</v>
      </c>
      <c r="C10502">
        <v>1</v>
      </c>
      <c r="D10502">
        <v>48.5</v>
      </c>
      <c r="E10502">
        <v>9</v>
      </c>
      <c r="F10502">
        <v>733.25</v>
      </c>
      <c r="G10502" s="1">
        <v>0</v>
      </c>
      <c r="H10502" s="1">
        <v>1.8181817999999999E-2</v>
      </c>
      <c r="I10502">
        <v>0</v>
      </c>
      <c r="J10502">
        <v>0</v>
      </c>
      <c r="K10502" t="s">
        <v>30</v>
      </c>
      <c r="L10502">
        <v>1</v>
      </c>
      <c r="M10502">
        <v>1</v>
      </c>
      <c r="N10502">
        <v>8</v>
      </c>
      <c r="O10502">
        <v>2</v>
      </c>
      <c r="P10502" t="s">
        <v>20</v>
      </c>
      <c r="Q10502" t="b">
        <v>1</v>
      </c>
      <c r="R10502" t="b">
        <v>0</v>
      </c>
      <c r="S10502">
        <f>IF(OnlineShopData[[#This Row],[Revenue]]=TRUE,1,0)</f>
        <v>0</v>
      </c>
      <c r="T10502">
        <f>MATCH(OnlineShopData[[#This Row],[Month]],{"Jan","Feb","Mar","Apr","May","June","Jul","Aug","Sep","Oct","Nov","Dec"},0)</f>
        <v>12</v>
      </c>
    </row>
    <row r="10503" spans="1:20" x14ac:dyDescent="0.3">
      <c r="A10503">
        <v>0</v>
      </c>
      <c r="B10503">
        <v>0</v>
      </c>
      <c r="C10503">
        <v>0</v>
      </c>
      <c r="D10503">
        <v>0</v>
      </c>
      <c r="E10503">
        <v>4</v>
      </c>
      <c r="F10503">
        <v>121.5</v>
      </c>
      <c r="G10503" s="1">
        <v>0</v>
      </c>
      <c r="H10503" s="1">
        <v>0.05</v>
      </c>
      <c r="I10503">
        <v>0</v>
      </c>
      <c r="J10503">
        <v>0</v>
      </c>
      <c r="K10503" t="s">
        <v>27</v>
      </c>
      <c r="L10503">
        <v>1</v>
      </c>
      <c r="M10503">
        <v>1</v>
      </c>
      <c r="N10503">
        <v>4</v>
      </c>
      <c r="O10503">
        <v>8</v>
      </c>
      <c r="P10503" t="s">
        <v>19</v>
      </c>
      <c r="Q10503" t="b">
        <v>0</v>
      </c>
      <c r="R10503" t="b">
        <v>0</v>
      </c>
      <c r="S10503">
        <f>IF(OnlineShopData[[#This Row],[Revenue]]=TRUE,1,0)</f>
        <v>0</v>
      </c>
      <c r="T10503">
        <f>MATCH(OnlineShopData[[#This Row],[Month]],{"Jan","Feb","Mar","Apr","May","June","Jul","Aug","Sep","Oct","Nov","Dec"},0)</f>
        <v>11</v>
      </c>
    </row>
    <row r="10504" spans="1:20" x14ac:dyDescent="0.3">
      <c r="A10504">
        <v>0</v>
      </c>
      <c r="B10504">
        <v>0</v>
      </c>
      <c r="C10504">
        <v>3</v>
      </c>
      <c r="D10504">
        <v>83</v>
      </c>
      <c r="E10504">
        <v>68</v>
      </c>
      <c r="F10504">
        <v>2162.657393</v>
      </c>
      <c r="G10504" s="1">
        <v>6.5276270000000003E-3</v>
      </c>
      <c r="H10504" s="1">
        <v>2.0551320000000001E-2</v>
      </c>
      <c r="I10504">
        <v>0</v>
      </c>
      <c r="J10504">
        <v>0</v>
      </c>
      <c r="K10504" t="s">
        <v>30</v>
      </c>
      <c r="L10504">
        <v>1</v>
      </c>
      <c r="M10504">
        <v>2</v>
      </c>
      <c r="N10504">
        <v>1</v>
      </c>
      <c r="O10504">
        <v>2</v>
      </c>
      <c r="P10504" t="s">
        <v>19</v>
      </c>
      <c r="Q10504" t="b">
        <v>0</v>
      </c>
      <c r="R10504" t="b">
        <v>0</v>
      </c>
      <c r="S10504">
        <f>IF(OnlineShopData[[#This Row],[Revenue]]=TRUE,1,0)</f>
        <v>0</v>
      </c>
      <c r="T10504">
        <f>MATCH(OnlineShopData[[#This Row],[Month]],{"Jan","Feb","Mar","Apr","May","June","Jul","Aug","Sep","Oct","Nov","Dec"},0)</f>
        <v>12</v>
      </c>
    </row>
    <row r="10505" spans="1:20" x14ac:dyDescent="0.3">
      <c r="A10505">
        <v>0</v>
      </c>
      <c r="B10505">
        <v>0</v>
      </c>
      <c r="C10505">
        <v>0</v>
      </c>
      <c r="D10505">
        <v>0</v>
      </c>
      <c r="E10505">
        <v>3</v>
      </c>
      <c r="F10505">
        <v>20</v>
      </c>
      <c r="G10505" s="1">
        <v>0.1</v>
      </c>
      <c r="H10505" s="1">
        <v>0.16666666699999999</v>
      </c>
      <c r="I10505">
        <v>0</v>
      </c>
      <c r="J10505">
        <v>0</v>
      </c>
      <c r="K10505" t="s">
        <v>27</v>
      </c>
      <c r="L10505">
        <v>3</v>
      </c>
      <c r="M10505">
        <v>2</v>
      </c>
      <c r="N10505">
        <v>3</v>
      </c>
      <c r="O10505">
        <v>13</v>
      </c>
      <c r="P10505" t="s">
        <v>19</v>
      </c>
      <c r="Q10505" t="b">
        <v>0</v>
      </c>
      <c r="R10505" t="b">
        <v>0</v>
      </c>
      <c r="S10505">
        <f>IF(OnlineShopData[[#This Row],[Revenue]]=TRUE,1,0)</f>
        <v>0</v>
      </c>
      <c r="T10505">
        <f>MATCH(OnlineShopData[[#This Row],[Month]],{"Jan","Feb","Mar","Apr","May","June","Jul","Aug","Sep","Oct","Nov","Dec"},0)</f>
        <v>11</v>
      </c>
    </row>
    <row r="10506" spans="1:20" x14ac:dyDescent="0.3">
      <c r="A10506">
        <v>11</v>
      </c>
      <c r="B10506">
        <v>216.22857139999999</v>
      </c>
      <c r="C10506">
        <v>6</v>
      </c>
      <c r="D10506">
        <v>704.75</v>
      </c>
      <c r="E10506">
        <v>304</v>
      </c>
      <c r="F10506">
        <v>11250.486720000001</v>
      </c>
      <c r="G10506" s="1">
        <v>6.6972359999999996E-3</v>
      </c>
      <c r="H10506" s="1">
        <v>1.8717241999999999E-2</v>
      </c>
      <c r="I10506">
        <v>1.37270775</v>
      </c>
      <c r="J10506">
        <v>0</v>
      </c>
      <c r="K10506" t="s">
        <v>27</v>
      </c>
      <c r="L10506">
        <v>2</v>
      </c>
      <c r="M10506">
        <v>2</v>
      </c>
      <c r="N10506">
        <v>1</v>
      </c>
      <c r="O10506">
        <v>2</v>
      </c>
      <c r="P10506" t="s">
        <v>19</v>
      </c>
      <c r="Q10506" t="b">
        <v>0</v>
      </c>
      <c r="R10506" t="b">
        <v>1</v>
      </c>
      <c r="S10506">
        <f>IF(OnlineShopData[[#This Row],[Revenue]]=TRUE,1,0)</f>
        <v>1</v>
      </c>
      <c r="T10506">
        <f>MATCH(OnlineShopData[[#This Row],[Month]],{"Jan","Feb","Mar","Apr","May","June","Jul","Aug","Sep","Oct","Nov","Dec"},0)</f>
        <v>11</v>
      </c>
    </row>
    <row r="10507" spans="1:20" x14ac:dyDescent="0.3">
      <c r="A10507">
        <v>0</v>
      </c>
      <c r="B10507">
        <v>0</v>
      </c>
      <c r="C10507">
        <v>0</v>
      </c>
      <c r="D10507">
        <v>0</v>
      </c>
      <c r="E10507">
        <v>3</v>
      </c>
      <c r="F10507">
        <v>159.5</v>
      </c>
      <c r="G10507" s="1">
        <v>0</v>
      </c>
      <c r="H10507" s="1">
        <v>6.6666666999999999E-2</v>
      </c>
      <c r="I10507">
        <v>0</v>
      </c>
      <c r="J10507">
        <v>0</v>
      </c>
      <c r="K10507" t="s">
        <v>27</v>
      </c>
      <c r="L10507">
        <v>2</v>
      </c>
      <c r="M10507">
        <v>4</v>
      </c>
      <c r="N10507">
        <v>1</v>
      </c>
      <c r="O10507">
        <v>3</v>
      </c>
      <c r="P10507" t="s">
        <v>19</v>
      </c>
      <c r="Q10507" t="b">
        <v>0</v>
      </c>
      <c r="R10507" t="b">
        <v>0</v>
      </c>
      <c r="S10507">
        <f>IF(OnlineShopData[[#This Row],[Revenue]]=TRUE,1,0)</f>
        <v>0</v>
      </c>
      <c r="T10507">
        <f>MATCH(OnlineShopData[[#This Row],[Month]],{"Jan","Feb","Mar","Apr","May","June","Jul","Aug","Sep","Oct","Nov","Dec"},0)</f>
        <v>11</v>
      </c>
    </row>
    <row r="10508" spans="1:20" x14ac:dyDescent="0.3">
      <c r="A10508">
        <v>0</v>
      </c>
      <c r="B10508">
        <v>0</v>
      </c>
      <c r="C10508">
        <v>2</v>
      </c>
      <c r="D10508">
        <v>86</v>
      </c>
      <c r="E10508">
        <v>5</v>
      </c>
      <c r="F10508">
        <v>86</v>
      </c>
      <c r="G10508" s="1">
        <v>0</v>
      </c>
      <c r="H10508" s="1">
        <v>5.7142856999999998E-2</v>
      </c>
      <c r="I10508">
        <v>0</v>
      </c>
      <c r="J10508">
        <v>0</v>
      </c>
      <c r="K10508" t="s">
        <v>27</v>
      </c>
      <c r="L10508">
        <v>1</v>
      </c>
      <c r="M10508">
        <v>1</v>
      </c>
      <c r="N10508">
        <v>1</v>
      </c>
      <c r="O10508">
        <v>3</v>
      </c>
      <c r="P10508" t="s">
        <v>19</v>
      </c>
      <c r="Q10508" t="b">
        <v>0</v>
      </c>
      <c r="R10508" t="b">
        <v>0</v>
      </c>
      <c r="S10508">
        <f>IF(OnlineShopData[[#This Row],[Revenue]]=TRUE,1,0)</f>
        <v>0</v>
      </c>
      <c r="T10508">
        <f>MATCH(OnlineShopData[[#This Row],[Month]],{"Jan","Feb","Mar","Apr","May","June","Jul","Aug","Sep","Oct","Nov","Dec"},0)</f>
        <v>11</v>
      </c>
    </row>
    <row r="10509" spans="1:20" x14ac:dyDescent="0.3">
      <c r="A10509">
        <v>0</v>
      </c>
      <c r="B10509">
        <v>0</v>
      </c>
      <c r="C10509">
        <v>0</v>
      </c>
      <c r="D10509">
        <v>0</v>
      </c>
      <c r="E10509">
        <v>14</v>
      </c>
      <c r="F10509">
        <v>862.79166669999995</v>
      </c>
      <c r="G10509" s="1">
        <v>1.4285714E-2</v>
      </c>
      <c r="H10509" s="1">
        <v>0.02</v>
      </c>
      <c r="I10509">
        <v>0</v>
      </c>
      <c r="J10509">
        <v>0</v>
      </c>
      <c r="K10509" t="s">
        <v>27</v>
      </c>
      <c r="L10509">
        <v>1</v>
      </c>
      <c r="M10509">
        <v>1</v>
      </c>
      <c r="N10509">
        <v>1</v>
      </c>
      <c r="O10509">
        <v>10</v>
      </c>
      <c r="P10509" t="s">
        <v>19</v>
      </c>
      <c r="Q10509" t="b">
        <v>0</v>
      </c>
      <c r="R10509" t="b">
        <v>0</v>
      </c>
      <c r="S10509">
        <f>IF(OnlineShopData[[#This Row],[Revenue]]=TRUE,1,0)</f>
        <v>0</v>
      </c>
      <c r="T10509">
        <f>MATCH(OnlineShopData[[#This Row],[Month]],{"Jan","Feb","Mar","Apr","May","June","Jul","Aug","Sep","Oct","Nov","Dec"},0)</f>
        <v>11</v>
      </c>
    </row>
    <row r="10510" spans="1:20" x14ac:dyDescent="0.3">
      <c r="A10510">
        <v>1</v>
      </c>
      <c r="B10510">
        <v>5</v>
      </c>
      <c r="C10510">
        <v>0</v>
      </c>
      <c r="D10510">
        <v>0</v>
      </c>
      <c r="E10510">
        <v>29</v>
      </c>
      <c r="F10510">
        <v>3441.4392859999998</v>
      </c>
      <c r="G10510" s="1">
        <v>7.1428569999999999E-3</v>
      </c>
      <c r="H10510" s="1">
        <v>5.6547619999999998E-3</v>
      </c>
      <c r="I10510">
        <v>0</v>
      </c>
      <c r="J10510">
        <v>0</v>
      </c>
      <c r="K10510" t="s">
        <v>30</v>
      </c>
      <c r="L10510">
        <v>3</v>
      </c>
      <c r="M10510">
        <v>2</v>
      </c>
      <c r="N10510">
        <v>8</v>
      </c>
      <c r="O10510">
        <v>10</v>
      </c>
      <c r="P10510" t="s">
        <v>19</v>
      </c>
      <c r="Q10510" t="b">
        <v>0</v>
      </c>
      <c r="R10510" t="b">
        <v>0</v>
      </c>
      <c r="S10510">
        <f>IF(OnlineShopData[[#This Row],[Revenue]]=TRUE,1,0)</f>
        <v>0</v>
      </c>
      <c r="T10510">
        <f>MATCH(OnlineShopData[[#This Row],[Month]],{"Jan","Feb","Mar","Apr","May","June","Jul","Aug","Sep","Oct","Nov","Dec"},0)</f>
        <v>12</v>
      </c>
    </row>
    <row r="10511" spans="1:20" x14ac:dyDescent="0.3">
      <c r="A10511">
        <v>0</v>
      </c>
      <c r="B10511">
        <v>0</v>
      </c>
      <c r="C10511">
        <v>0</v>
      </c>
      <c r="D10511">
        <v>0</v>
      </c>
      <c r="E10511">
        <v>84</v>
      </c>
      <c r="F10511">
        <v>4894.8512989999999</v>
      </c>
      <c r="G10511" s="1">
        <v>2.6829269999999999E-3</v>
      </c>
      <c r="H10511" s="1">
        <v>2.8446662000000001E-2</v>
      </c>
      <c r="I10511">
        <v>0</v>
      </c>
      <c r="J10511">
        <v>0</v>
      </c>
      <c r="K10511" t="s">
        <v>27</v>
      </c>
      <c r="L10511">
        <v>2</v>
      </c>
      <c r="M10511">
        <v>2</v>
      </c>
      <c r="N10511">
        <v>3</v>
      </c>
      <c r="O10511">
        <v>1</v>
      </c>
      <c r="P10511" t="s">
        <v>19</v>
      </c>
      <c r="Q10511" t="b">
        <v>1</v>
      </c>
      <c r="R10511" t="b">
        <v>1</v>
      </c>
      <c r="S10511">
        <f>IF(OnlineShopData[[#This Row],[Revenue]]=TRUE,1,0)</f>
        <v>1</v>
      </c>
      <c r="T10511">
        <f>MATCH(OnlineShopData[[#This Row],[Month]],{"Jan","Feb","Mar","Apr","May","June","Jul","Aug","Sep","Oct","Nov","Dec"},0)</f>
        <v>11</v>
      </c>
    </row>
    <row r="10512" spans="1:20" x14ac:dyDescent="0.3">
      <c r="A10512">
        <v>9</v>
      </c>
      <c r="B10512">
        <v>341</v>
      </c>
      <c r="C10512">
        <v>0</v>
      </c>
      <c r="D10512">
        <v>0</v>
      </c>
      <c r="E10512">
        <v>37</v>
      </c>
      <c r="F10512">
        <v>1538.9507940000001</v>
      </c>
      <c r="G10512" s="1">
        <v>5.1282050000000003E-3</v>
      </c>
      <c r="H10512" s="1">
        <v>1.4848485E-2</v>
      </c>
      <c r="I10512">
        <v>0</v>
      </c>
      <c r="J10512">
        <v>0</v>
      </c>
      <c r="K10512" t="s">
        <v>30</v>
      </c>
      <c r="L10512">
        <v>2</v>
      </c>
      <c r="M10512">
        <v>2</v>
      </c>
      <c r="N10512">
        <v>3</v>
      </c>
      <c r="O10512">
        <v>1</v>
      </c>
      <c r="P10512" t="s">
        <v>19</v>
      </c>
      <c r="Q10512" t="b">
        <v>0</v>
      </c>
      <c r="R10512" t="b">
        <v>0</v>
      </c>
      <c r="S10512">
        <f>IF(OnlineShopData[[#This Row],[Revenue]]=TRUE,1,0)</f>
        <v>0</v>
      </c>
      <c r="T10512">
        <f>MATCH(OnlineShopData[[#This Row],[Month]],{"Jan","Feb","Mar","Apr","May","June","Jul","Aug","Sep","Oct","Nov","Dec"},0)</f>
        <v>12</v>
      </c>
    </row>
    <row r="10513" spans="1:20" x14ac:dyDescent="0.3">
      <c r="A10513">
        <v>0</v>
      </c>
      <c r="B10513">
        <v>0</v>
      </c>
      <c r="C10513">
        <v>0</v>
      </c>
      <c r="D10513">
        <v>0</v>
      </c>
      <c r="E10513">
        <v>15</v>
      </c>
      <c r="F10513">
        <v>242.91666670000001</v>
      </c>
      <c r="G10513" s="1">
        <v>6.6666670000000003E-3</v>
      </c>
      <c r="H10513" s="1">
        <v>6.6666670000000003E-3</v>
      </c>
      <c r="I10513">
        <v>0</v>
      </c>
      <c r="J10513">
        <v>0</v>
      </c>
      <c r="K10513" t="s">
        <v>27</v>
      </c>
      <c r="L10513">
        <v>3</v>
      </c>
      <c r="M10513">
        <v>2</v>
      </c>
      <c r="N10513">
        <v>1</v>
      </c>
      <c r="O10513">
        <v>11</v>
      </c>
      <c r="P10513" t="s">
        <v>19</v>
      </c>
      <c r="Q10513" t="b">
        <v>1</v>
      </c>
      <c r="R10513" t="b">
        <v>0</v>
      </c>
      <c r="S10513">
        <f>IF(OnlineShopData[[#This Row],[Revenue]]=TRUE,1,0)</f>
        <v>0</v>
      </c>
      <c r="T10513">
        <f>MATCH(OnlineShopData[[#This Row],[Month]],{"Jan","Feb","Mar","Apr","May","June","Jul","Aug","Sep","Oct","Nov","Dec"},0)</f>
        <v>11</v>
      </c>
    </row>
    <row r="10514" spans="1:20" x14ac:dyDescent="0.3">
      <c r="A10514">
        <v>0</v>
      </c>
      <c r="B10514">
        <v>0</v>
      </c>
      <c r="C10514">
        <v>0</v>
      </c>
      <c r="D10514">
        <v>0</v>
      </c>
      <c r="E10514">
        <v>7</v>
      </c>
      <c r="F10514">
        <v>202.25</v>
      </c>
      <c r="G10514" s="1">
        <v>0</v>
      </c>
      <c r="H10514" s="1">
        <v>2.8571428999999999E-2</v>
      </c>
      <c r="I10514">
        <v>0</v>
      </c>
      <c r="J10514">
        <v>0</v>
      </c>
      <c r="K10514" t="s">
        <v>30</v>
      </c>
      <c r="L10514">
        <v>1</v>
      </c>
      <c r="M10514">
        <v>1</v>
      </c>
      <c r="N10514">
        <v>2</v>
      </c>
      <c r="O10514">
        <v>2</v>
      </c>
      <c r="P10514" t="s">
        <v>19</v>
      </c>
      <c r="Q10514" t="b">
        <v>0</v>
      </c>
      <c r="R10514" t="b">
        <v>0</v>
      </c>
      <c r="S10514">
        <f>IF(OnlineShopData[[#This Row],[Revenue]]=TRUE,1,0)</f>
        <v>0</v>
      </c>
      <c r="T10514">
        <f>MATCH(OnlineShopData[[#This Row],[Month]],{"Jan","Feb","Mar","Apr","May","June","Jul","Aug","Sep","Oct","Nov","Dec"},0)</f>
        <v>12</v>
      </c>
    </row>
    <row r="10515" spans="1:20" x14ac:dyDescent="0.3">
      <c r="A10515">
        <v>0</v>
      </c>
      <c r="B10515">
        <v>0</v>
      </c>
      <c r="C10515">
        <v>0</v>
      </c>
      <c r="D10515">
        <v>0</v>
      </c>
      <c r="E10515">
        <v>3</v>
      </c>
      <c r="F10515">
        <v>71.166666669999998</v>
      </c>
      <c r="G10515" s="1">
        <v>6.6666666999999999E-2</v>
      </c>
      <c r="H10515" s="1">
        <v>8.3333332999999996E-2</v>
      </c>
      <c r="I10515">
        <v>0</v>
      </c>
      <c r="J10515">
        <v>0</v>
      </c>
      <c r="K10515" t="s">
        <v>27</v>
      </c>
      <c r="L10515">
        <v>3</v>
      </c>
      <c r="M10515">
        <v>2</v>
      </c>
      <c r="N10515">
        <v>1</v>
      </c>
      <c r="O10515">
        <v>3</v>
      </c>
      <c r="P10515" t="s">
        <v>19</v>
      </c>
      <c r="Q10515" t="b">
        <v>0</v>
      </c>
      <c r="R10515" t="b">
        <v>1</v>
      </c>
      <c r="S10515">
        <f>IF(OnlineShopData[[#This Row],[Revenue]]=TRUE,1,0)</f>
        <v>1</v>
      </c>
      <c r="T10515">
        <f>MATCH(OnlineShopData[[#This Row],[Month]],{"Jan","Feb","Mar","Apr","May","June","Jul","Aug","Sep","Oct","Nov","Dec"},0)</f>
        <v>11</v>
      </c>
    </row>
    <row r="10516" spans="1:20" x14ac:dyDescent="0.3">
      <c r="A10516">
        <v>5</v>
      </c>
      <c r="B10516">
        <v>44.75</v>
      </c>
      <c r="C10516">
        <v>3</v>
      </c>
      <c r="D10516">
        <v>51.5</v>
      </c>
      <c r="E10516">
        <v>107</v>
      </c>
      <c r="F10516">
        <v>3074.8527779999999</v>
      </c>
      <c r="G10516" s="1">
        <v>1.5454545E-2</v>
      </c>
      <c r="H10516" s="1">
        <v>2.6239965000000001E-2</v>
      </c>
      <c r="I10516">
        <v>0</v>
      </c>
      <c r="J10516">
        <v>0</v>
      </c>
      <c r="K10516" t="s">
        <v>27</v>
      </c>
      <c r="L10516">
        <v>2</v>
      </c>
      <c r="M10516">
        <v>2</v>
      </c>
      <c r="N10516">
        <v>3</v>
      </c>
      <c r="O10516">
        <v>1</v>
      </c>
      <c r="P10516" t="s">
        <v>19</v>
      </c>
      <c r="Q10516" t="b">
        <v>1</v>
      </c>
      <c r="R10516" t="b">
        <v>0</v>
      </c>
      <c r="S10516">
        <f>IF(OnlineShopData[[#This Row],[Revenue]]=TRUE,1,0)</f>
        <v>0</v>
      </c>
      <c r="T10516">
        <f>MATCH(OnlineShopData[[#This Row],[Month]],{"Jan","Feb","Mar","Apr","May","June","Jul","Aug","Sep","Oct","Nov","Dec"},0)</f>
        <v>11</v>
      </c>
    </row>
    <row r="10517" spans="1:20" x14ac:dyDescent="0.3">
      <c r="A10517">
        <v>0</v>
      </c>
      <c r="B10517">
        <v>0</v>
      </c>
      <c r="C10517">
        <v>0</v>
      </c>
      <c r="D10517">
        <v>0</v>
      </c>
      <c r="E10517">
        <v>14</v>
      </c>
      <c r="F10517">
        <v>263.17500000000001</v>
      </c>
      <c r="G10517" s="1">
        <v>0</v>
      </c>
      <c r="H10517" s="1">
        <v>2.1428571E-2</v>
      </c>
      <c r="I10517">
        <v>0</v>
      </c>
      <c r="J10517">
        <v>0</v>
      </c>
      <c r="K10517" t="s">
        <v>27</v>
      </c>
      <c r="L10517">
        <v>5</v>
      </c>
      <c r="M10517">
        <v>11</v>
      </c>
      <c r="N10517">
        <v>1</v>
      </c>
      <c r="O10517">
        <v>8</v>
      </c>
      <c r="P10517" t="s">
        <v>19</v>
      </c>
      <c r="Q10517" t="b">
        <v>0</v>
      </c>
      <c r="R10517" t="b">
        <v>0</v>
      </c>
      <c r="S10517">
        <f>IF(OnlineShopData[[#This Row],[Revenue]]=TRUE,1,0)</f>
        <v>0</v>
      </c>
      <c r="T10517">
        <f>MATCH(OnlineShopData[[#This Row],[Month]],{"Jan","Feb","Mar","Apr","May","June","Jul","Aug","Sep","Oct","Nov","Dec"},0)</f>
        <v>11</v>
      </c>
    </row>
    <row r="10518" spans="1:20" x14ac:dyDescent="0.3">
      <c r="A10518">
        <v>0</v>
      </c>
      <c r="B10518">
        <v>0</v>
      </c>
      <c r="C10518">
        <v>0</v>
      </c>
      <c r="D10518">
        <v>0</v>
      </c>
      <c r="E10518">
        <v>15</v>
      </c>
      <c r="F10518">
        <v>618.25</v>
      </c>
      <c r="G10518" s="1">
        <v>0</v>
      </c>
      <c r="H10518" s="1">
        <v>2.6666667000000002E-2</v>
      </c>
      <c r="I10518">
        <v>0</v>
      </c>
      <c r="J10518">
        <v>0</v>
      </c>
      <c r="K10518" t="s">
        <v>30</v>
      </c>
      <c r="L10518">
        <v>2</v>
      </c>
      <c r="M10518">
        <v>2</v>
      </c>
      <c r="N10518">
        <v>7</v>
      </c>
      <c r="O10518">
        <v>8</v>
      </c>
      <c r="P10518" t="s">
        <v>20</v>
      </c>
      <c r="Q10518" t="b">
        <v>1</v>
      </c>
      <c r="R10518" t="b">
        <v>0</v>
      </c>
      <c r="S10518">
        <f>IF(OnlineShopData[[#This Row],[Revenue]]=TRUE,1,0)</f>
        <v>0</v>
      </c>
      <c r="T10518">
        <f>MATCH(OnlineShopData[[#This Row],[Month]],{"Jan","Feb","Mar","Apr","May","June","Jul","Aug","Sep","Oct","Nov","Dec"},0)</f>
        <v>12</v>
      </c>
    </row>
    <row r="10519" spans="1:20" x14ac:dyDescent="0.3">
      <c r="A10519">
        <v>0</v>
      </c>
      <c r="B10519">
        <v>0</v>
      </c>
      <c r="C10519">
        <v>3</v>
      </c>
      <c r="D10519">
        <v>137.5</v>
      </c>
      <c r="E10519">
        <v>71</v>
      </c>
      <c r="F10519">
        <v>2487.0617769999999</v>
      </c>
      <c r="G10519" s="1">
        <v>1.0135140000000001E-3</v>
      </c>
      <c r="H10519" s="1">
        <v>1.5591693E-2</v>
      </c>
      <c r="I10519">
        <v>0</v>
      </c>
      <c r="J10519">
        <v>0</v>
      </c>
      <c r="K10519" t="s">
        <v>27</v>
      </c>
      <c r="L10519">
        <v>1</v>
      </c>
      <c r="M10519">
        <v>2</v>
      </c>
      <c r="N10519">
        <v>1</v>
      </c>
      <c r="O10519">
        <v>11</v>
      </c>
      <c r="P10519" t="s">
        <v>19</v>
      </c>
      <c r="Q10519" t="b">
        <v>0</v>
      </c>
      <c r="R10519" t="b">
        <v>0</v>
      </c>
      <c r="S10519">
        <f>IF(OnlineShopData[[#This Row],[Revenue]]=TRUE,1,0)</f>
        <v>0</v>
      </c>
      <c r="T10519">
        <f>MATCH(OnlineShopData[[#This Row],[Month]],{"Jan","Feb","Mar","Apr","May","June","Jul","Aug","Sep","Oct","Nov","Dec"},0)</f>
        <v>11</v>
      </c>
    </row>
    <row r="10520" spans="1:20" x14ac:dyDescent="0.3">
      <c r="A10520">
        <v>12</v>
      </c>
      <c r="B10520">
        <v>251.61904759999999</v>
      </c>
      <c r="C10520">
        <v>1</v>
      </c>
      <c r="D10520">
        <v>44</v>
      </c>
      <c r="E10520">
        <v>69</v>
      </c>
      <c r="F10520">
        <v>2269.7321430000002</v>
      </c>
      <c r="G10520" s="1">
        <v>0</v>
      </c>
      <c r="H10520" s="1">
        <v>7.0000000000000001E-3</v>
      </c>
      <c r="I10520">
        <v>9.3546949000000004E-2</v>
      </c>
      <c r="J10520">
        <v>0</v>
      </c>
      <c r="K10520" t="s">
        <v>30</v>
      </c>
      <c r="L10520">
        <v>2</v>
      </c>
      <c r="M10520">
        <v>2</v>
      </c>
      <c r="N10520">
        <v>3</v>
      </c>
      <c r="O10520">
        <v>2</v>
      </c>
      <c r="P10520" t="s">
        <v>19</v>
      </c>
      <c r="Q10520" t="b">
        <v>0</v>
      </c>
      <c r="R10520" t="b">
        <v>1</v>
      </c>
      <c r="S10520">
        <f>IF(OnlineShopData[[#This Row],[Revenue]]=TRUE,1,0)</f>
        <v>1</v>
      </c>
      <c r="T10520">
        <f>MATCH(OnlineShopData[[#This Row],[Month]],{"Jan","Feb","Mar","Apr","May","June","Jul","Aug","Sep","Oct","Nov","Dec"},0)</f>
        <v>12</v>
      </c>
    </row>
    <row r="10521" spans="1:20" x14ac:dyDescent="0.3">
      <c r="A10521">
        <v>14</v>
      </c>
      <c r="B10521">
        <v>321.26666669999997</v>
      </c>
      <c r="C10521">
        <v>4</v>
      </c>
      <c r="D10521">
        <v>230</v>
      </c>
      <c r="E10521">
        <v>39</v>
      </c>
      <c r="F10521">
        <v>2310.083333</v>
      </c>
      <c r="G10521" s="1">
        <v>5.7692309999999997E-3</v>
      </c>
      <c r="H10521" s="1">
        <v>2.7027579999999999E-2</v>
      </c>
      <c r="I10521">
        <v>27.032980370000001</v>
      </c>
      <c r="J10521">
        <v>0</v>
      </c>
      <c r="K10521" t="s">
        <v>27</v>
      </c>
      <c r="L10521">
        <v>1</v>
      </c>
      <c r="M10521">
        <v>1</v>
      </c>
      <c r="N10521">
        <v>1</v>
      </c>
      <c r="O10521">
        <v>2</v>
      </c>
      <c r="P10521" t="s">
        <v>19</v>
      </c>
      <c r="Q10521" t="b">
        <v>0</v>
      </c>
      <c r="R10521" t="b">
        <v>0</v>
      </c>
      <c r="S10521">
        <f>IF(OnlineShopData[[#This Row],[Revenue]]=TRUE,1,0)</f>
        <v>0</v>
      </c>
      <c r="T10521">
        <f>MATCH(OnlineShopData[[#This Row],[Month]],{"Jan","Feb","Mar","Apr","May","June","Jul","Aug","Sep","Oct","Nov","Dec"},0)</f>
        <v>11</v>
      </c>
    </row>
    <row r="10522" spans="1:20" x14ac:dyDescent="0.3">
      <c r="A10522">
        <v>1</v>
      </c>
      <c r="B10522">
        <v>30.5</v>
      </c>
      <c r="C10522">
        <v>0</v>
      </c>
      <c r="D10522">
        <v>0</v>
      </c>
      <c r="E10522">
        <v>16</v>
      </c>
      <c r="F10522">
        <v>374.5</v>
      </c>
      <c r="G10522" s="1">
        <v>2.9411764999999999E-2</v>
      </c>
      <c r="H10522" s="1">
        <v>3.6274510000000003E-2</v>
      </c>
      <c r="I10522">
        <v>0</v>
      </c>
      <c r="J10522">
        <v>0</v>
      </c>
      <c r="K10522" t="s">
        <v>27</v>
      </c>
      <c r="L10522">
        <v>3</v>
      </c>
      <c r="M10522">
        <v>2</v>
      </c>
      <c r="N10522">
        <v>3</v>
      </c>
      <c r="O10522">
        <v>1</v>
      </c>
      <c r="P10522" t="s">
        <v>19</v>
      </c>
      <c r="Q10522" t="b">
        <v>1</v>
      </c>
      <c r="R10522" t="b">
        <v>0</v>
      </c>
      <c r="S10522">
        <f>IF(OnlineShopData[[#This Row],[Revenue]]=TRUE,1,0)</f>
        <v>0</v>
      </c>
      <c r="T10522">
        <f>MATCH(OnlineShopData[[#This Row],[Month]],{"Jan","Feb","Mar","Apr","May","June","Jul","Aug","Sep","Oct","Nov","Dec"},0)</f>
        <v>11</v>
      </c>
    </row>
    <row r="10523" spans="1:20" x14ac:dyDescent="0.3">
      <c r="A10523">
        <v>9</v>
      </c>
      <c r="B10523">
        <v>296.1166667</v>
      </c>
      <c r="C10523">
        <v>1</v>
      </c>
      <c r="D10523">
        <v>26.5</v>
      </c>
      <c r="E10523">
        <v>79</v>
      </c>
      <c r="F10523">
        <v>5057.1750000000002</v>
      </c>
      <c r="G10523" s="1">
        <v>2.2988510000000002E-3</v>
      </c>
      <c r="H10523" s="1">
        <v>2.2687466E-2</v>
      </c>
      <c r="I10523">
        <v>17.78922266</v>
      </c>
      <c r="J10523">
        <v>0</v>
      </c>
      <c r="K10523" t="s">
        <v>27</v>
      </c>
      <c r="L10523">
        <v>2</v>
      </c>
      <c r="M10523">
        <v>2</v>
      </c>
      <c r="N10523">
        <v>1</v>
      </c>
      <c r="O10523">
        <v>10</v>
      </c>
      <c r="P10523" t="s">
        <v>19</v>
      </c>
      <c r="Q10523" t="b">
        <v>0</v>
      </c>
      <c r="R10523" t="b">
        <v>1</v>
      </c>
      <c r="S10523">
        <f>IF(OnlineShopData[[#This Row],[Revenue]]=TRUE,1,0)</f>
        <v>1</v>
      </c>
      <c r="T10523">
        <f>MATCH(OnlineShopData[[#This Row],[Month]],{"Jan","Feb","Mar","Apr","May","June","Jul","Aug","Sep","Oct","Nov","Dec"},0)</f>
        <v>11</v>
      </c>
    </row>
    <row r="10524" spans="1:20" x14ac:dyDescent="0.3">
      <c r="A10524">
        <v>0</v>
      </c>
      <c r="B10524">
        <v>0</v>
      </c>
      <c r="C10524">
        <v>0</v>
      </c>
      <c r="D10524">
        <v>0</v>
      </c>
      <c r="E10524">
        <v>21</v>
      </c>
      <c r="F10524">
        <v>604.5</v>
      </c>
      <c r="G10524" s="1">
        <v>0</v>
      </c>
      <c r="H10524" s="1">
        <v>1.9047618999999998E-2</v>
      </c>
      <c r="I10524">
        <v>0</v>
      </c>
      <c r="J10524">
        <v>0</v>
      </c>
      <c r="K10524" t="s">
        <v>27</v>
      </c>
      <c r="L10524">
        <v>2</v>
      </c>
      <c r="M10524">
        <v>2</v>
      </c>
      <c r="N10524">
        <v>1</v>
      </c>
      <c r="O10524">
        <v>13</v>
      </c>
      <c r="P10524" t="s">
        <v>20</v>
      </c>
      <c r="Q10524" t="b">
        <v>0</v>
      </c>
      <c r="R10524" t="b">
        <v>0</v>
      </c>
      <c r="S10524">
        <f>IF(OnlineShopData[[#This Row],[Revenue]]=TRUE,1,0)</f>
        <v>0</v>
      </c>
      <c r="T10524">
        <f>MATCH(OnlineShopData[[#This Row],[Month]],{"Jan","Feb","Mar","Apr","May","June","Jul","Aug","Sep","Oct","Nov","Dec"},0)</f>
        <v>11</v>
      </c>
    </row>
    <row r="10525" spans="1:20" x14ac:dyDescent="0.3">
      <c r="A10525">
        <v>0</v>
      </c>
      <c r="B10525">
        <v>0</v>
      </c>
      <c r="C10525">
        <v>0</v>
      </c>
      <c r="D10525">
        <v>0</v>
      </c>
      <c r="E10525">
        <v>53</v>
      </c>
      <c r="F10525">
        <v>2634.4762449999998</v>
      </c>
      <c r="G10525" s="1">
        <v>9.4339599999999999E-4</v>
      </c>
      <c r="H10525" s="1">
        <v>1.6429607999999998E-2</v>
      </c>
      <c r="I10525">
        <v>0</v>
      </c>
      <c r="J10525">
        <v>0</v>
      </c>
      <c r="K10525" t="s">
        <v>27</v>
      </c>
      <c r="L10525">
        <v>2</v>
      </c>
      <c r="M10525">
        <v>2</v>
      </c>
      <c r="N10525">
        <v>1</v>
      </c>
      <c r="O10525">
        <v>2</v>
      </c>
      <c r="P10525" t="s">
        <v>19</v>
      </c>
      <c r="Q10525" t="b">
        <v>0</v>
      </c>
      <c r="R10525" t="b">
        <v>0</v>
      </c>
      <c r="S10525">
        <f>IF(OnlineShopData[[#This Row],[Revenue]]=TRUE,1,0)</f>
        <v>0</v>
      </c>
      <c r="T10525">
        <f>MATCH(OnlineShopData[[#This Row],[Month]],{"Jan","Feb","Mar","Apr","May","June","Jul","Aug","Sep","Oct","Nov","Dec"},0)</f>
        <v>11</v>
      </c>
    </row>
    <row r="10526" spans="1:20" x14ac:dyDescent="0.3">
      <c r="A10526">
        <v>4</v>
      </c>
      <c r="B10526">
        <v>207.5</v>
      </c>
      <c r="C10526">
        <v>0</v>
      </c>
      <c r="D10526">
        <v>0</v>
      </c>
      <c r="E10526">
        <v>2</v>
      </c>
      <c r="F10526">
        <v>56.5</v>
      </c>
      <c r="G10526" s="1">
        <v>0</v>
      </c>
      <c r="H10526" s="1">
        <v>0.02</v>
      </c>
      <c r="I10526">
        <v>0</v>
      </c>
      <c r="J10526">
        <v>0</v>
      </c>
      <c r="K10526" t="s">
        <v>30</v>
      </c>
      <c r="L10526">
        <v>3</v>
      </c>
      <c r="M10526">
        <v>2</v>
      </c>
      <c r="N10526">
        <v>2</v>
      </c>
      <c r="O10526">
        <v>2</v>
      </c>
      <c r="P10526" t="s">
        <v>20</v>
      </c>
      <c r="Q10526" t="b">
        <v>1</v>
      </c>
      <c r="R10526" t="b">
        <v>0</v>
      </c>
      <c r="S10526">
        <f>IF(OnlineShopData[[#This Row],[Revenue]]=TRUE,1,0)</f>
        <v>0</v>
      </c>
      <c r="T10526">
        <f>MATCH(OnlineShopData[[#This Row],[Month]],{"Jan","Feb","Mar","Apr","May","June","Jul","Aug","Sep","Oct","Nov","Dec"},0)</f>
        <v>12</v>
      </c>
    </row>
    <row r="10527" spans="1:20" x14ac:dyDescent="0.3">
      <c r="A10527">
        <v>0</v>
      </c>
      <c r="B10527">
        <v>0</v>
      </c>
      <c r="C10527">
        <v>0</v>
      </c>
      <c r="D10527">
        <v>0</v>
      </c>
      <c r="E10527">
        <v>7</v>
      </c>
      <c r="F10527">
        <v>58.5</v>
      </c>
      <c r="G10527" s="1">
        <v>0</v>
      </c>
      <c r="H10527" s="1">
        <v>5.7142856999999998E-2</v>
      </c>
      <c r="I10527">
        <v>0</v>
      </c>
      <c r="J10527">
        <v>0</v>
      </c>
      <c r="K10527" t="s">
        <v>27</v>
      </c>
      <c r="L10527">
        <v>2</v>
      </c>
      <c r="M10527">
        <v>6</v>
      </c>
      <c r="N10527">
        <v>9</v>
      </c>
      <c r="O10527">
        <v>2</v>
      </c>
      <c r="P10527" t="s">
        <v>19</v>
      </c>
      <c r="Q10527" t="b">
        <v>0</v>
      </c>
      <c r="R10527" t="b">
        <v>0</v>
      </c>
      <c r="S10527">
        <f>IF(OnlineShopData[[#This Row],[Revenue]]=TRUE,1,0)</f>
        <v>0</v>
      </c>
      <c r="T10527">
        <f>MATCH(OnlineShopData[[#This Row],[Month]],{"Jan","Feb","Mar","Apr","May","June","Jul","Aug","Sep","Oct","Nov","Dec"},0)</f>
        <v>11</v>
      </c>
    </row>
    <row r="10528" spans="1:20" x14ac:dyDescent="0.3">
      <c r="A10528">
        <v>7</v>
      </c>
      <c r="B10528">
        <v>440.58333329999999</v>
      </c>
      <c r="C10528">
        <v>0</v>
      </c>
      <c r="D10528">
        <v>0</v>
      </c>
      <c r="E10528">
        <v>48</v>
      </c>
      <c r="F10528">
        <v>1777.7023810000001</v>
      </c>
      <c r="G10528" s="1">
        <v>0</v>
      </c>
      <c r="H10528" s="1">
        <v>2.1538462000000001E-2</v>
      </c>
      <c r="I10528">
        <v>14.744496460000001</v>
      </c>
      <c r="J10528">
        <v>0</v>
      </c>
      <c r="K10528" t="s">
        <v>30</v>
      </c>
      <c r="L10528">
        <v>2</v>
      </c>
      <c r="M10528">
        <v>2</v>
      </c>
      <c r="N10528">
        <v>1</v>
      </c>
      <c r="O10528">
        <v>2</v>
      </c>
      <c r="P10528" t="s">
        <v>19</v>
      </c>
      <c r="Q10528" t="b">
        <v>0</v>
      </c>
      <c r="R10528" t="b">
        <v>0</v>
      </c>
      <c r="S10528">
        <f>IF(OnlineShopData[[#This Row],[Revenue]]=TRUE,1,0)</f>
        <v>0</v>
      </c>
      <c r="T10528">
        <f>MATCH(OnlineShopData[[#This Row],[Month]],{"Jan","Feb","Mar","Apr","May","June","Jul","Aug","Sep","Oct","Nov","Dec"},0)</f>
        <v>12</v>
      </c>
    </row>
    <row r="10529" spans="1:20" x14ac:dyDescent="0.3">
      <c r="A10529">
        <v>0</v>
      </c>
      <c r="B10529">
        <v>0</v>
      </c>
      <c r="C10529">
        <v>0</v>
      </c>
      <c r="D10529">
        <v>0</v>
      </c>
      <c r="E10529">
        <v>64</v>
      </c>
      <c r="F10529">
        <v>1558.3611109999999</v>
      </c>
      <c r="G10529" s="1">
        <v>4.6874999999999998E-3</v>
      </c>
      <c r="H10529" s="1">
        <v>2.1874999999999999E-2</v>
      </c>
      <c r="I10529">
        <v>0</v>
      </c>
      <c r="J10529">
        <v>0</v>
      </c>
      <c r="K10529" t="s">
        <v>27</v>
      </c>
      <c r="L10529">
        <v>2</v>
      </c>
      <c r="M10529">
        <v>4</v>
      </c>
      <c r="N10529">
        <v>3</v>
      </c>
      <c r="O10529">
        <v>2</v>
      </c>
      <c r="P10529" t="s">
        <v>19</v>
      </c>
      <c r="Q10529" t="b">
        <v>0</v>
      </c>
      <c r="R10529" t="b">
        <v>1</v>
      </c>
      <c r="S10529">
        <f>IF(OnlineShopData[[#This Row],[Revenue]]=TRUE,1,0)</f>
        <v>1</v>
      </c>
      <c r="T10529">
        <f>MATCH(OnlineShopData[[#This Row],[Month]],{"Jan","Feb","Mar","Apr","May","June","Jul","Aug","Sep","Oct","Nov","Dec"},0)</f>
        <v>11</v>
      </c>
    </row>
    <row r="10530" spans="1:20" x14ac:dyDescent="0.3">
      <c r="A10530">
        <v>0</v>
      </c>
      <c r="B10530">
        <v>0</v>
      </c>
      <c r="C10530">
        <v>2</v>
      </c>
      <c r="D10530">
        <v>21</v>
      </c>
      <c r="E10530">
        <v>43</v>
      </c>
      <c r="F10530">
        <v>1825.557143</v>
      </c>
      <c r="G10530" s="1">
        <v>0</v>
      </c>
      <c r="H10530" s="1">
        <v>1.8115941999999999E-2</v>
      </c>
      <c r="I10530">
        <v>0</v>
      </c>
      <c r="J10530">
        <v>0</v>
      </c>
      <c r="K10530" t="s">
        <v>27</v>
      </c>
      <c r="L10530">
        <v>2</v>
      </c>
      <c r="M10530">
        <v>6</v>
      </c>
      <c r="N10530">
        <v>1</v>
      </c>
      <c r="O10530">
        <v>2</v>
      </c>
      <c r="P10530" t="s">
        <v>19</v>
      </c>
      <c r="Q10530" t="b">
        <v>1</v>
      </c>
      <c r="R10530" t="b">
        <v>0</v>
      </c>
      <c r="S10530">
        <f>IF(OnlineShopData[[#This Row],[Revenue]]=TRUE,1,0)</f>
        <v>0</v>
      </c>
      <c r="T10530">
        <f>MATCH(OnlineShopData[[#This Row],[Month]],{"Jan","Feb","Mar","Apr","May","June","Jul","Aug","Sep","Oct","Nov","Dec"},0)</f>
        <v>11</v>
      </c>
    </row>
    <row r="10531" spans="1:20" x14ac:dyDescent="0.3">
      <c r="A10531">
        <v>6</v>
      </c>
      <c r="B10531">
        <v>90.416666669999998</v>
      </c>
      <c r="C10531">
        <v>0</v>
      </c>
      <c r="D10531">
        <v>0</v>
      </c>
      <c r="E10531">
        <v>5</v>
      </c>
      <c r="F10531">
        <v>100.41666669999999</v>
      </c>
      <c r="G10531" s="1">
        <v>0</v>
      </c>
      <c r="H10531" s="1">
        <v>0.02</v>
      </c>
      <c r="I10531">
        <v>0</v>
      </c>
      <c r="J10531">
        <v>0</v>
      </c>
      <c r="K10531" t="s">
        <v>30</v>
      </c>
      <c r="L10531">
        <v>1</v>
      </c>
      <c r="M10531">
        <v>2</v>
      </c>
      <c r="N10531">
        <v>6</v>
      </c>
      <c r="O10531">
        <v>8</v>
      </c>
      <c r="P10531" t="s">
        <v>20</v>
      </c>
      <c r="Q10531" t="b">
        <v>0</v>
      </c>
      <c r="R10531" t="b">
        <v>0</v>
      </c>
      <c r="S10531">
        <f>IF(OnlineShopData[[#This Row],[Revenue]]=TRUE,1,0)</f>
        <v>0</v>
      </c>
      <c r="T10531">
        <f>MATCH(OnlineShopData[[#This Row],[Month]],{"Jan","Feb","Mar","Apr","May","June","Jul","Aug","Sep","Oct","Nov","Dec"},0)</f>
        <v>12</v>
      </c>
    </row>
    <row r="10532" spans="1:20" x14ac:dyDescent="0.3">
      <c r="A10532">
        <v>0</v>
      </c>
      <c r="B10532">
        <v>0</v>
      </c>
      <c r="C10532">
        <v>0</v>
      </c>
      <c r="D10532">
        <v>0</v>
      </c>
      <c r="E10532">
        <v>3</v>
      </c>
      <c r="F10532">
        <v>95</v>
      </c>
      <c r="G10532" s="1">
        <v>6.6666666999999999E-2</v>
      </c>
      <c r="H10532" s="1">
        <v>0.133333333</v>
      </c>
      <c r="I10532">
        <v>0</v>
      </c>
      <c r="J10532">
        <v>0</v>
      </c>
      <c r="K10532" t="s">
        <v>27</v>
      </c>
      <c r="L10532">
        <v>1</v>
      </c>
      <c r="M10532">
        <v>1</v>
      </c>
      <c r="N10532">
        <v>9</v>
      </c>
      <c r="O10532">
        <v>3</v>
      </c>
      <c r="P10532" t="s">
        <v>19</v>
      </c>
      <c r="Q10532" t="b">
        <v>0</v>
      </c>
      <c r="R10532" t="b">
        <v>0</v>
      </c>
      <c r="S10532">
        <f>IF(OnlineShopData[[#This Row],[Revenue]]=TRUE,1,0)</f>
        <v>0</v>
      </c>
      <c r="T10532">
        <f>MATCH(OnlineShopData[[#This Row],[Month]],{"Jan","Feb","Mar","Apr","May","June","Jul","Aug","Sep","Oct","Nov","Dec"},0)</f>
        <v>11</v>
      </c>
    </row>
    <row r="10533" spans="1:20" x14ac:dyDescent="0.3">
      <c r="A10533">
        <v>0</v>
      </c>
      <c r="B10533">
        <v>0</v>
      </c>
      <c r="C10533">
        <v>0</v>
      </c>
      <c r="D10533">
        <v>0</v>
      </c>
      <c r="E10533">
        <v>4</v>
      </c>
      <c r="F10533">
        <v>28</v>
      </c>
      <c r="G10533" s="1">
        <v>0.05</v>
      </c>
      <c r="H10533" s="1">
        <v>7.4999999999999997E-2</v>
      </c>
      <c r="I10533">
        <v>0</v>
      </c>
      <c r="J10533">
        <v>0</v>
      </c>
      <c r="K10533" t="s">
        <v>27</v>
      </c>
      <c r="L10533">
        <v>2</v>
      </c>
      <c r="M10533">
        <v>2</v>
      </c>
      <c r="N10533">
        <v>3</v>
      </c>
      <c r="O10533">
        <v>3</v>
      </c>
      <c r="P10533" t="s">
        <v>19</v>
      </c>
      <c r="Q10533" t="b">
        <v>0</v>
      </c>
      <c r="R10533" t="b">
        <v>0</v>
      </c>
      <c r="S10533">
        <f>IF(OnlineShopData[[#This Row],[Revenue]]=TRUE,1,0)</f>
        <v>0</v>
      </c>
      <c r="T10533">
        <f>MATCH(OnlineShopData[[#This Row],[Month]],{"Jan","Feb","Mar","Apr","May","June","Jul","Aug","Sep","Oct","Nov","Dec"},0)</f>
        <v>11</v>
      </c>
    </row>
    <row r="10534" spans="1:20" x14ac:dyDescent="0.3">
      <c r="A10534">
        <v>1</v>
      </c>
      <c r="B10534">
        <v>0</v>
      </c>
      <c r="C10534">
        <v>2</v>
      </c>
      <c r="D10534">
        <v>360</v>
      </c>
      <c r="E10534">
        <v>82</v>
      </c>
      <c r="F10534">
        <v>6858.6721219999999</v>
      </c>
      <c r="G10534" s="1">
        <v>2.4096389999999999E-3</v>
      </c>
      <c r="H10534" s="1">
        <v>1.3380361E-2</v>
      </c>
      <c r="I10534">
        <v>0</v>
      </c>
      <c r="J10534">
        <v>0</v>
      </c>
      <c r="K10534" t="s">
        <v>27</v>
      </c>
      <c r="L10534">
        <v>1</v>
      </c>
      <c r="M10534">
        <v>1</v>
      </c>
      <c r="N10534">
        <v>3</v>
      </c>
      <c r="O10534">
        <v>2</v>
      </c>
      <c r="P10534" t="s">
        <v>19</v>
      </c>
      <c r="Q10534" t="b">
        <v>0</v>
      </c>
      <c r="R10534" t="b">
        <v>0</v>
      </c>
      <c r="S10534">
        <f>IF(OnlineShopData[[#This Row],[Revenue]]=TRUE,1,0)</f>
        <v>0</v>
      </c>
      <c r="T10534">
        <f>MATCH(OnlineShopData[[#This Row],[Month]],{"Jan","Feb","Mar","Apr","May","June","Jul","Aug","Sep","Oct","Nov","Dec"},0)</f>
        <v>11</v>
      </c>
    </row>
    <row r="10535" spans="1:20" x14ac:dyDescent="0.3">
      <c r="A10535">
        <v>4</v>
      </c>
      <c r="B10535">
        <v>27</v>
      </c>
      <c r="C10535">
        <v>0</v>
      </c>
      <c r="D10535">
        <v>0</v>
      </c>
      <c r="E10535">
        <v>9</v>
      </c>
      <c r="F10535">
        <v>79.25</v>
      </c>
      <c r="G10535" s="1">
        <v>0</v>
      </c>
      <c r="H10535" s="1">
        <v>4.6153845999999998E-2</v>
      </c>
      <c r="I10535">
        <v>0</v>
      </c>
      <c r="J10535">
        <v>0</v>
      </c>
      <c r="K10535" t="s">
        <v>27</v>
      </c>
      <c r="L10535">
        <v>2</v>
      </c>
      <c r="M10535">
        <v>2</v>
      </c>
      <c r="N10535">
        <v>3</v>
      </c>
      <c r="O10535">
        <v>1</v>
      </c>
      <c r="P10535" t="s">
        <v>19</v>
      </c>
      <c r="Q10535" t="b">
        <v>0</v>
      </c>
      <c r="R10535" t="b">
        <v>0</v>
      </c>
      <c r="S10535">
        <f>IF(OnlineShopData[[#This Row],[Revenue]]=TRUE,1,0)</f>
        <v>0</v>
      </c>
      <c r="T10535">
        <f>MATCH(OnlineShopData[[#This Row],[Month]],{"Jan","Feb","Mar","Apr","May","June","Jul","Aug","Sep","Oct","Nov","Dec"},0)</f>
        <v>11</v>
      </c>
    </row>
    <row r="10536" spans="1:20" x14ac:dyDescent="0.3">
      <c r="A10536">
        <v>6</v>
      </c>
      <c r="B10536">
        <v>81.833333330000002</v>
      </c>
      <c r="C10536">
        <v>0</v>
      </c>
      <c r="D10536">
        <v>0</v>
      </c>
      <c r="E10536">
        <v>7</v>
      </c>
      <c r="F10536">
        <v>166.5</v>
      </c>
      <c r="G10536" s="1">
        <v>0</v>
      </c>
      <c r="H10536" s="1">
        <v>1.5384615000000001E-2</v>
      </c>
      <c r="I10536">
        <v>0</v>
      </c>
      <c r="J10536">
        <v>0</v>
      </c>
      <c r="K10536" t="s">
        <v>27</v>
      </c>
      <c r="L10536">
        <v>2</v>
      </c>
      <c r="M10536">
        <v>2</v>
      </c>
      <c r="N10536">
        <v>3</v>
      </c>
      <c r="O10536">
        <v>3</v>
      </c>
      <c r="P10536" t="s">
        <v>20</v>
      </c>
      <c r="Q10536" t="b">
        <v>0</v>
      </c>
      <c r="R10536" t="b">
        <v>0</v>
      </c>
      <c r="S10536">
        <f>IF(OnlineShopData[[#This Row],[Revenue]]=TRUE,1,0)</f>
        <v>0</v>
      </c>
      <c r="T10536">
        <f>MATCH(OnlineShopData[[#This Row],[Month]],{"Jan","Feb","Mar","Apr","May","June","Jul","Aug","Sep","Oct","Nov","Dec"},0)</f>
        <v>11</v>
      </c>
    </row>
    <row r="10537" spans="1:20" x14ac:dyDescent="0.3">
      <c r="A10537">
        <v>12</v>
      </c>
      <c r="B10537">
        <v>152.75</v>
      </c>
      <c r="C10537">
        <v>6</v>
      </c>
      <c r="D10537">
        <v>1024.25</v>
      </c>
      <c r="E10537">
        <v>127</v>
      </c>
      <c r="F10537">
        <v>3247.644636</v>
      </c>
      <c r="G10537" s="1">
        <v>8.8449979999999997E-3</v>
      </c>
      <c r="H10537" s="1">
        <v>1.7025608000000001E-2</v>
      </c>
      <c r="I10537">
        <v>33.853391219999999</v>
      </c>
      <c r="J10537">
        <v>0</v>
      </c>
      <c r="K10537" t="s">
        <v>27</v>
      </c>
      <c r="L10537">
        <v>3</v>
      </c>
      <c r="M10537">
        <v>1</v>
      </c>
      <c r="N10537">
        <v>1</v>
      </c>
      <c r="O10537">
        <v>2</v>
      </c>
      <c r="P10537" t="s">
        <v>19</v>
      </c>
      <c r="Q10537" t="b">
        <v>1</v>
      </c>
      <c r="R10537" t="b">
        <v>1</v>
      </c>
      <c r="S10537">
        <f>IF(OnlineShopData[[#This Row],[Revenue]]=TRUE,1,0)</f>
        <v>1</v>
      </c>
      <c r="T10537">
        <f>MATCH(OnlineShopData[[#This Row],[Month]],{"Jan","Feb","Mar","Apr","May","June","Jul","Aug","Sep","Oct","Nov","Dec"},0)</f>
        <v>11</v>
      </c>
    </row>
    <row r="10538" spans="1:20" x14ac:dyDescent="0.3">
      <c r="A10538">
        <v>0</v>
      </c>
      <c r="B10538">
        <v>0</v>
      </c>
      <c r="C10538">
        <v>0</v>
      </c>
      <c r="D10538">
        <v>0</v>
      </c>
      <c r="E10538">
        <v>5</v>
      </c>
      <c r="F10538">
        <v>41</v>
      </c>
      <c r="G10538" s="1">
        <v>0.04</v>
      </c>
      <c r="H10538" s="1">
        <v>0.08</v>
      </c>
      <c r="I10538">
        <v>0</v>
      </c>
      <c r="J10538">
        <v>0</v>
      </c>
      <c r="K10538" t="s">
        <v>30</v>
      </c>
      <c r="L10538">
        <v>2</v>
      </c>
      <c r="M10538">
        <v>5</v>
      </c>
      <c r="N10538">
        <v>1</v>
      </c>
      <c r="O10538">
        <v>1</v>
      </c>
      <c r="P10538" t="s">
        <v>19</v>
      </c>
      <c r="Q10538" t="b">
        <v>0</v>
      </c>
      <c r="R10538" t="b">
        <v>0</v>
      </c>
      <c r="S10538">
        <f>IF(OnlineShopData[[#This Row],[Revenue]]=TRUE,1,0)</f>
        <v>0</v>
      </c>
      <c r="T10538">
        <f>MATCH(OnlineShopData[[#This Row],[Month]],{"Jan","Feb","Mar","Apr","May","June","Jul","Aug","Sep","Oct","Nov","Dec"},0)</f>
        <v>12</v>
      </c>
    </row>
    <row r="10539" spans="1:20" x14ac:dyDescent="0.3">
      <c r="A10539">
        <v>22</v>
      </c>
      <c r="B10539">
        <v>1153.682251</v>
      </c>
      <c r="C10539">
        <v>3</v>
      </c>
      <c r="D10539">
        <v>108</v>
      </c>
      <c r="E10539">
        <v>205</v>
      </c>
      <c r="F10539">
        <v>4295.3050659999999</v>
      </c>
      <c r="G10539" s="1">
        <v>1.746725E-3</v>
      </c>
      <c r="H10539" s="1">
        <v>8.801049E-3</v>
      </c>
      <c r="I10539">
        <v>177.5288252</v>
      </c>
      <c r="J10539">
        <v>0</v>
      </c>
      <c r="K10539" t="s">
        <v>27</v>
      </c>
      <c r="L10539">
        <v>2</v>
      </c>
      <c r="M10539">
        <v>5</v>
      </c>
      <c r="N10539">
        <v>3</v>
      </c>
      <c r="O10539">
        <v>3</v>
      </c>
      <c r="P10539" t="s">
        <v>19</v>
      </c>
      <c r="Q10539" t="b">
        <v>1</v>
      </c>
      <c r="R10539" t="b">
        <v>0</v>
      </c>
      <c r="S10539">
        <f>IF(OnlineShopData[[#This Row],[Revenue]]=TRUE,1,0)</f>
        <v>0</v>
      </c>
      <c r="T10539">
        <f>MATCH(OnlineShopData[[#This Row],[Month]],{"Jan","Feb","Mar","Apr","May","June","Jul","Aug","Sep","Oct","Nov","Dec"},0)</f>
        <v>11</v>
      </c>
    </row>
    <row r="10540" spans="1:20" x14ac:dyDescent="0.3">
      <c r="A10540">
        <v>12</v>
      </c>
      <c r="B10540">
        <v>521.07500000000005</v>
      </c>
      <c r="C10540">
        <v>0</v>
      </c>
      <c r="D10540">
        <v>0</v>
      </c>
      <c r="E10540">
        <v>83</v>
      </c>
      <c r="F10540">
        <v>5124.6916670000001</v>
      </c>
      <c r="G10540" s="1">
        <v>0</v>
      </c>
      <c r="H10540" s="1">
        <v>1.1196592999999999E-2</v>
      </c>
      <c r="I10540">
        <v>35.25420124</v>
      </c>
      <c r="J10540">
        <v>0</v>
      </c>
      <c r="K10540" t="s">
        <v>30</v>
      </c>
      <c r="L10540">
        <v>2</v>
      </c>
      <c r="M10540">
        <v>2</v>
      </c>
      <c r="N10540">
        <v>7</v>
      </c>
      <c r="O10540">
        <v>6</v>
      </c>
      <c r="P10540" t="s">
        <v>19</v>
      </c>
      <c r="Q10540" t="b">
        <v>0</v>
      </c>
      <c r="R10540" t="b">
        <v>0</v>
      </c>
      <c r="S10540">
        <f>IF(OnlineShopData[[#This Row],[Revenue]]=TRUE,1,0)</f>
        <v>0</v>
      </c>
      <c r="T10540">
        <f>MATCH(OnlineShopData[[#This Row],[Month]],{"Jan","Feb","Mar","Apr","May","June","Jul","Aug","Sep","Oct","Nov","Dec"},0)</f>
        <v>12</v>
      </c>
    </row>
    <row r="10541" spans="1:20" x14ac:dyDescent="0.3">
      <c r="A10541">
        <v>3</v>
      </c>
      <c r="B10541">
        <v>150.125</v>
      </c>
      <c r="C10541">
        <v>4</v>
      </c>
      <c r="D10541">
        <v>26.5</v>
      </c>
      <c r="E10541">
        <v>26</v>
      </c>
      <c r="F10541">
        <v>1332.695346</v>
      </c>
      <c r="G10541" s="1">
        <v>2.6523297000000001E-2</v>
      </c>
      <c r="H10541" s="1">
        <v>4.6566820000000002E-2</v>
      </c>
      <c r="I10541">
        <v>5.4738749679999996</v>
      </c>
      <c r="J10541">
        <v>0</v>
      </c>
      <c r="K10541" t="s">
        <v>30</v>
      </c>
      <c r="L10541">
        <v>3</v>
      </c>
      <c r="M10541">
        <v>2</v>
      </c>
      <c r="N10541">
        <v>3</v>
      </c>
      <c r="O10541">
        <v>2</v>
      </c>
      <c r="P10541" t="s">
        <v>19</v>
      </c>
      <c r="Q10541" t="b">
        <v>0</v>
      </c>
      <c r="R10541" t="b">
        <v>0</v>
      </c>
      <c r="S10541">
        <f>IF(OnlineShopData[[#This Row],[Revenue]]=TRUE,1,0)</f>
        <v>0</v>
      </c>
      <c r="T10541">
        <f>MATCH(OnlineShopData[[#This Row],[Month]],{"Jan","Feb","Mar","Apr","May","June","Jul","Aug","Sep","Oct","Nov","Dec"},0)</f>
        <v>12</v>
      </c>
    </row>
    <row r="10542" spans="1:20" x14ac:dyDescent="0.3">
      <c r="A10542">
        <v>3</v>
      </c>
      <c r="B10542">
        <v>20.166666670000001</v>
      </c>
      <c r="C10542">
        <v>0</v>
      </c>
      <c r="D10542">
        <v>0</v>
      </c>
      <c r="E10542">
        <v>87</v>
      </c>
      <c r="F10542">
        <v>2467.2563490000002</v>
      </c>
      <c r="G10542" s="1">
        <v>1.8939400000000001E-4</v>
      </c>
      <c r="H10542" s="1">
        <v>1.9568764999999998E-2</v>
      </c>
      <c r="I10542">
        <v>11.680314900000001</v>
      </c>
      <c r="J10542">
        <v>0</v>
      </c>
      <c r="K10542" t="s">
        <v>30</v>
      </c>
      <c r="L10542">
        <v>4</v>
      </c>
      <c r="M10542">
        <v>2</v>
      </c>
      <c r="N10542">
        <v>1</v>
      </c>
      <c r="O10542">
        <v>2</v>
      </c>
      <c r="P10542" t="s">
        <v>19</v>
      </c>
      <c r="Q10542" t="b">
        <v>0</v>
      </c>
      <c r="R10542" t="b">
        <v>0</v>
      </c>
      <c r="S10542">
        <f>IF(OnlineShopData[[#This Row],[Revenue]]=TRUE,1,0)</f>
        <v>0</v>
      </c>
      <c r="T10542">
        <f>MATCH(OnlineShopData[[#This Row],[Month]],{"Jan","Feb","Mar","Apr","May","June","Jul","Aug","Sep","Oct","Nov","Dec"},0)</f>
        <v>12</v>
      </c>
    </row>
    <row r="10543" spans="1:20" x14ac:dyDescent="0.3">
      <c r="A10543">
        <v>5</v>
      </c>
      <c r="B10543">
        <v>194.2857143</v>
      </c>
      <c r="C10543">
        <v>4</v>
      </c>
      <c r="D10543">
        <v>162.75</v>
      </c>
      <c r="E10543">
        <v>98</v>
      </c>
      <c r="F10543">
        <v>5325.2348860000002</v>
      </c>
      <c r="G10543" s="1">
        <v>1.9417480000000001E-3</v>
      </c>
      <c r="H10543" s="1">
        <v>1.2604407E-2</v>
      </c>
      <c r="I10543">
        <v>56.177380599999999</v>
      </c>
      <c r="J10543">
        <v>0</v>
      </c>
      <c r="K10543" t="s">
        <v>27</v>
      </c>
      <c r="L10543">
        <v>2</v>
      </c>
      <c r="M10543">
        <v>2</v>
      </c>
      <c r="N10543">
        <v>1</v>
      </c>
      <c r="O10543">
        <v>10</v>
      </c>
      <c r="P10543" t="s">
        <v>19</v>
      </c>
      <c r="Q10543" t="b">
        <v>1</v>
      </c>
      <c r="R10543" t="b">
        <v>1</v>
      </c>
      <c r="S10543">
        <f>IF(OnlineShopData[[#This Row],[Revenue]]=TRUE,1,0)</f>
        <v>1</v>
      </c>
      <c r="T10543">
        <f>MATCH(OnlineShopData[[#This Row],[Month]],{"Jan","Feb","Mar","Apr","May","June","Jul","Aug","Sep","Oct","Nov","Dec"},0)</f>
        <v>11</v>
      </c>
    </row>
    <row r="10544" spans="1:20" x14ac:dyDescent="0.3">
      <c r="A10544">
        <v>0</v>
      </c>
      <c r="B10544">
        <v>0</v>
      </c>
      <c r="C10544">
        <v>0</v>
      </c>
      <c r="D10544">
        <v>0</v>
      </c>
      <c r="E10544">
        <v>9</v>
      </c>
      <c r="F10544">
        <v>123.16666669999999</v>
      </c>
      <c r="G10544" s="1">
        <v>2.2222222E-2</v>
      </c>
      <c r="H10544" s="1">
        <v>7.7777778000000006E-2</v>
      </c>
      <c r="I10544">
        <v>0</v>
      </c>
      <c r="J10544">
        <v>0</v>
      </c>
      <c r="K10544" t="s">
        <v>27</v>
      </c>
      <c r="L10544">
        <v>2</v>
      </c>
      <c r="M10544">
        <v>2</v>
      </c>
      <c r="N10544">
        <v>9</v>
      </c>
      <c r="O10544">
        <v>3</v>
      </c>
      <c r="P10544" t="s">
        <v>19</v>
      </c>
      <c r="Q10544" t="b">
        <v>0</v>
      </c>
      <c r="R10544" t="b">
        <v>0</v>
      </c>
      <c r="S10544">
        <f>IF(OnlineShopData[[#This Row],[Revenue]]=TRUE,1,0)</f>
        <v>0</v>
      </c>
      <c r="T10544">
        <f>MATCH(OnlineShopData[[#This Row],[Month]],{"Jan","Feb","Mar","Apr","May","June","Jul","Aug","Sep","Oct","Nov","Dec"},0)</f>
        <v>11</v>
      </c>
    </row>
    <row r="10545" spans="1:20" x14ac:dyDescent="0.3">
      <c r="A10545">
        <v>0</v>
      </c>
      <c r="B10545">
        <v>0</v>
      </c>
      <c r="C10545">
        <v>0</v>
      </c>
      <c r="D10545">
        <v>0</v>
      </c>
      <c r="E10545">
        <v>39</v>
      </c>
      <c r="F10545">
        <v>902.65277779999997</v>
      </c>
      <c r="G10545" s="1">
        <v>0</v>
      </c>
      <c r="H10545" s="1">
        <v>8.8522589999999995E-3</v>
      </c>
      <c r="I10545">
        <v>0</v>
      </c>
      <c r="J10545">
        <v>0</v>
      </c>
      <c r="K10545" t="s">
        <v>27</v>
      </c>
      <c r="L10545">
        <v>2</v>
      </c>
      <c r="M10545">
        <v>2</v>
      </c>
      <c r="N10545">
        <v>1</v>
      </c>
      <c r="O10545">
        <v>2</v>
      </c>
      <c r="P10545" t="s">
        <v>20</v>
      </c>
      <c r="Q10545" t="b">
        <v>0</v>
      </c>
      <c r="R10545" t="b">
        <v>0</v>
      </c>
      <c r="S10545">
        <f>IF(OnlineShopData[[#This Row],[Revenue]]=TRUE,1,0)</f>
        <v>0</v>
      </c>
      <c r="T10545">
        <f>MATCH(OnlineShopData[[#This Row],[Month]],{"Jan","Feb","Mar","Apr","May","June","Jul","Aug","Sep","Oct","Nov","Dec"},0)</f>
        <v>11</v>
      </c>
    </row>
    <row r="10546" spans="1:20" x14ac:dyDescent="0.3">
      <c r="A10546">
        <v>1</v>
      </c>
      <c r="B10546">
        <v>24.5</v>
      </c>
      <c r="C10546">
        <v>0</v>
      </c>
      <c r="D10546">
        <v>0</v>
      </c>
      <c r="E10546">
        <v>47</v>
      </c>
      <c r="F10546">
        <v>1330.375</v>
      </c>
      <c r="G10546" s="1">
        <v>4.3478259999999999E-3</v>
      </c>
      <c r="H10546" s="1">
        <v>1.5450311E-2</v>
      </c>
      <c r="I10546">
        <v>0</v>
      </c>
      <c r="J10546">
        <v>0</v>
      </c>
      <c r="K10546" t="s">
        <v>30</v>
      </c>
      <c r="L10546">
        <v>2</v>
      </c>
      <c r="M10546">
        <v>2</v>
      </c>
      <c r="N10546">
        <v>7</v>
      </c>
      <c r="O10546">
        <v>8</v>
      </c>
      <c r="P10546" t="s">
        <v>20</v>
      </c>
      <c r="Q10546" t="b">
        <v>0</v>
      </c>
      <c r="R10546" t="b">
        <v>0</v>
      </c>
      <c r="S10546">
        <f>IF(OnlineShopData[[#This Row],[Revenue]]=TRUE,1,0)</f>
        <v>0</v>
      </c>
      <c r="T10546">
        <f>MATCH(OnlineShopData[[#This Row],[Month]],{"Jan","Feb","Mar","Apr","May","June","Jul","Aug","Sep","Oct","Nov","Dec"},0)</f>
        <v>12</v>
      </c>
    </row>
    <row r="10547" spans="1:20" x14ac:dyDescent="0.3">
      <c r="A10547">
        <v>8</v>
      </c>
      <c r="B10547">
        <v>52.85</v>
      </c>
      <c r="C10547">
        <v>2</v>
      </c>
      <c r="D10547">
        <v>33.5</v>
      </c>
      <c r="E10547">
        <v>71</v>
      </c>
      <c r="F10547">
        <v>1714.7785710000001</v>
      </c>
      <c r="G10547" s="1">
        <v>1.8333333E-2</v>
      </c>
      <c r="H10547" s="1">
        <v>3.5661896999999998E-2</v>
      </c>
      <c r="I10547">
        <v>0</v>
      </c>
      <c r="J10547">
        <v>0</v>
      </c>
      <c r="K10547" t="s">
        <v>27</v>
      </c>
      <c r="L10547">
        <v>2</v>
      </c>
      <c r="M10547">
        <v>2</v>
      </c>
      <c r="N10547">
        <v>1</v>
      </c>
      <c r="O10547">
        <v>1</v>
      </c>
      <c r="P10547" t="s">
        <v>19</v>
      </c>
      <c r="Q10547" t="b">
        <v>0</v>
      </c>
      <c r="R10547" t="b">
        <v>0</v>
      </c>
      <c r="S10547">
        <f>IF(OnlineShopData[[#This Row],[Revenue]]=TRUE,1,0)</f>
        <v>0</v>
      </c>
      <c r="T10547">
        <f>MATCH(OnlineShopData[[#This Row],[Month]],{"Jan","Feb","Mar","Apr","May","June","Jul","Aug","Sep","Oct","Nov","Dec"},0)</f>
        <v>11</v>
      </c>
    </row>
    <row r="10548" spans="1:20" x14ac:dyDescent="0.3">
      <c r="A10548">
        <v>0</v>
      </c>
      <c r="B10548">
        <v>0</v>
      </c>
      <c r="C10548">
        <v>0</v>
      </c>
      <c r="D10548">
        <v>0</v>
      </c>
      <c r="E10548">
        <v>9</v>
      </c>
      <c r="F10548">
        <v>205.08333329999999</v>
      </c>
      <c r="G10548" s="1">
        <v>0</v>
      </c>
      <c r="H10548" s="1">
        <v>4.4444444E-2</v>
      </c>
      <c r="I10548">
        <v>0</v>
      </c>
      <c r="J10548">
        <v>0</v>
      </c>
      <c r="K10548" t="s">
        <v>30</v>
      </c>
      <c r="L10548">
        <v>2</v>
      </c>
      <c r="M10548">
        <v>2</v>
      </c>
      <c r="N10548">
        <v>7</v>
      </c>
      <c r="O10548">
        <v>2</v>
      </c>
      <c r="P10548" t="s">
        <v>19</v>
      </c>
      <c r="Q10548" t="b">
        <v>0</v>
      </c>
      <c r="R10548" t="b">
        <v>0</v>
      </c>
      <c r="S10548">
        <f>IF(OnlineShopData[[#This Row],[Revenue]]=TRUE,1,0)</f>
        <v>0</v>
      </c>
      <c r="T10548">
        <f>MATCH(OnlineShopData[[#This Row],[Month]],{"Jan","Feb","Mar","Apr","May","June","Jul","Aug","Sep","Oct","Nov","Dec"},0)</f>
        <v>12</v>
      </c>
    </row>
    <row r="10549" spans="1:20" x14ac:dyDescent="0.3">
      <c r="A10549">
        <v>0</v>
      </c>
      <c r="B10549">
        <v>0</v>
      </c>
      <c r="C10549">
        <v>0</v>
      </c>
      <c r="D10549">
        <v>0</v>
      </c>
      <c r="E10549">
        <v>23</v>
      </c>
      <c r="F10549">
        <v>517.0357143</v>
      </c>
      <c r="G10549" s="1">
        <v>0</v>
      </c>
      <c r="H10549" s="1">
        <v>9.5238100000000006E-3</v>
      </c>
      <c r="I10549">
        <v>23.300006620000001</v>
      </c>
      <c r="J10549">
        <v>0</v>
      </c>
      <c r="K10549" t="s">
        <v>30</v>
      </c>
      <c r="L10549">
        <v>4</v>
      </c>
      <c r="M10549">
        <v>2</v>
      </c>
      <c r="N10549">
        <v>8</v>
      </c>
      <c r="O10549">
        <v>2</v>
      </c>
      <c r="P10549" t="s">
        <v>20</v>
      </c>
      <c r="Q10549" t="b">
        <v>0</v>
      </c>
      <c r="R10549" t="b">
        <v>1</v>
      </c>
      <c r="S10549">
        <f>IF(OnlineShopData[[#This Row],[Revenue]]=TRUE,1,0)</f>
        <v>1</v>
      </c>
      <c r="T10549">
        <f>MATCH(OnlineShopData[[#This Row],[Month]],{"Jan","Feb","Mar","Apr","May","June","Jul","Aug","Sep","Oct","Nov","Dec"},0)</f>
        <v>12</v>
      </c>
    </row>
    <row r="10550" spans="1:20" x14ac:dyDescent="0.3">
      <c r="A10550">
        <v>2</v>
      </c>
      <c r="B10550">
        <v>27.5</v>
      </c>
      <c r="C10550">
        <v>0</v>
      </c>
      <c r="D10550">
        <v>0</v>
      </c>
      <c r="E10550">
        <v>44</v>
      </c>
      <c r="F10550">
        <v>1026.450758</v>
      </c>
      <c r="G10550" s="1">
        <v>4.6511629999999998E-3</v>
      </c>
      <c r="H10550" s="1">
        <v>3.7364341000000002E-2</v>
      </c>
      <c r="I10550">
        <v>0</v>
      </c>
      <c r="J10550">
        <v>0</v>
      </c>
      <c r="K10550" t="s">
        <v>30</v>
      </c>
      <c r="L10550">
        <v>2</v>
      </c>
      <c r="M10550">
        <v>2</v>
      </c>
      <c r="N10550">
        <v>9</v>
      </c>
      <c r="O10550">
        <v>3</v>
      </c>
      <c r="P10550" t="s">
        <v>19</v>
      </c>
      <c r="Q10550" t="b">
        <v>0</v>
      </c>
      <c r="R10550" t="b">
        <v>0</v>
      </c>
      <c r="S10550">
        <f>IF(OnlineShopData[[#This Row],[Revenue]]=TRUE,1,0)</f>
        <v>0</v>
      </c>
      <c r="T10550">
        <f>MATCH(OnlineShopData[[#This Row],[Month]],{"Jan","Feb","Mar","Apr","May","June","Jul","Aug","Sep","Oct","Nov","Dec"},0)</f>
        <v>12</v>
      </c>
    </row>
    <row r="10551" spans="1:20" x14ac:dyDescent="0.3">
      <c r="A10551">
        <v>0</v>
      </c>
      <c r="B10551">
        <v>0</v>
      </c>
      <c r="C10551">
        <v>0</v>
      </c>
      <c r="D10551">
        <v>0</v>
      </c>
      <c r="E10551">
        <v>4</v>
      </c>
      <c r="F10551">
        <v>57.666666669999998</v>
      </c>
      <c r="G10551" s="1">
        <v>0</v>
      </c>
      <c r="H10551" s="1">
        <v>2.5000000000000001E-2</v>
      </c>
      <c r="I10551">
        <v>0</v>
      </c>
      <c r="J10551">
        <v>0</v>
      </c>
      <c r="K10551" t="s">
        <v>27</v>
      </c>
      <c r="L10551">
        <v>3</v>
      </c>
      <c r="M10551">
        <v>2</v>
      </c>
      <c r="N10551">
        <v>1</v>
      </c>
      <c r="O10551">
        <v>2</v>
      </c>
      <c r="P10551" t="s">
        <v>19</v>
      </c>
      <c r="Q10551" t="b">
        <v>0</v>
      </c>
      <c r="R10551" t="b">
        <v>0</v>
      </c>
      <c r="S10551">
        <f>IF(OnlineShopData[[#This Row],[Revenue]]=TRUE,1,0)</f>
        <v>0</v>
      </c>
      <c r="T10551">
        <f>MATCH(OnlineShopData[[#This Row],[Month]],{"Jan","Feb","Mar","Apr","May","June","Jul","Aug","Sep","Oct","Nov","Dec"},0)</f>
        <v>11</v>
      </c>
    </row>
    <row r="10552" spans="1:20" x14ac:dyDescent="0.3">
      <c r="A10552">
        <v>0</v>
      </c>
      <c r="B10552">
        <v>0</v>
      </c>
      <c r="C10552">
        <v>0</v>
      </c>
      <c r="D10552">
        <v>0</v>
      </c>
      <c r="E10552">
        <v>3</v>
      </c>
      <c r="F10552">
        <v>25.5</v>
      </c>
      <c r="G10552" s="1">
        <v>6.6666666999999999E-2</v>
      </c>
      <c r="H10552" s="1">
        <v>0.133333333</v>
      </c>
      <c r="I10552">
        <v>0</v>
      </c>
      <c r="J10552">
        <v>0</v>
      </c>
      <c r="K10552" t="s">
        <v>27</v>
      </c>
      <c r="L10552">
        <v>1</v>
      </c>
      <c r="M10552">
        <v>1</v>
      </c>
      <c r="N10552">
        <v>3</v>
      </c>
      <c r="O10552">
        <v>2</v>
      </c>
      <c r="P10552" t="s">
        <v>19</v>
      </c>
      <c r="Q10552" t="b">
        <v>1</v>
      </c>
      <c r="R10552" t="b">
        <v>0</v>
      </c>
      <c r="S10552">
        <f>IF(OnlineShopData[[#This Row],[Revenue]]=TRUE,1,0)</f>
        <v>0</v>
      </c>
      <c r="T10552">
        <f>MATCH(OnlineShopData[[#This Row],[Month]],{"Jan","Feb","Mar","Apr","May","June","Jul","Aug","Sep","Oct","Nov","Dec"},0)</f>
        <v>11</v>
      </c>
    </row>
    <row r="10553" spans="1:20" x14ac:dyDescent="0.3">
      <c r="A10553">
        <v>0</v>
      </c>
      <c r="B10553">
        <v>0</v>
      </c>
      <c r="C10553">
        <v>0</v>
      </c>
      <c r="D10553">
        <v>0</v>
      </c>
      <c r="E10553">
        <v>53</v>
      </c>
      <c r="F10553">
        <v>3575</v>
      </c>
      <c r="G10553" s="1">
        <v>0</v>
      </c>
      <c r="H10553" s="1">
        <v>3.8461540000000001E-3</v>
      </c>
      <c r="I10553">
        <v>119.89433270000001</v>
      </c>
      <c r="J10553">
        <v>0</v>
      </c>
      <c r="K10553" t="s">
        <v>27</v>
      </c>
      <c r="L10553">
        <v>2</v>
      </c>
      <c r="M10553">
        <v>5</v>
      </c>
      <c r="N10553">
        <v>6</v>
      </c>
      <c r="O10553">
        <v>2</v>
      </c>
      <c r="P10553" t="s">
        <v>19</v>
      </c>
      <c r="Q10553" t="b">
        <v>0</v>
      </c>
      <c r="R10553" t="b">
        <v>1</v>
      </c>
      <c r="S10553">
        <f>IF(OnlineShopData[[#This Row],[Revenue]]=TRUE,1,0)</f>
        <v>1</v>
      </c>
      <c r="T10553">
        <f>MATCH(OnlineShopData[[#This Row],[Month]],{"Jan","Feb","Mar","Apr","May","June","Jul","Aug","Sep","Oct","Nov","Dec"},0)</f>
        <v>11</v>
      </c>
    </row>
    <row r="10554" spans="1:20" x14ac:dyDescent="0.3">
      <c r="A10554">
        <v>0</v>
      </c>
      <c r="B10554">
        <v>0</v>
      </c>
      <c r="C10554">
        <v>0</v>
      </c>
      <c r="D10554">
        <v>0</v>
      </c>
      <c r="E10554">
        <v>57</v>
      </c>
      <c r="F10554">
        <v>3696.2253420000002</v>
      </c>
      <c r="G10554" s="1">
        <v>7.0175439999999997E-3</v>
      </c>
      <c r="H10554" s="1">
        <v>3.7615416999999998E-2</v>
      </c>
      <c r="I10554">
        <v>0</v>
      </c>
      <c r="J10554">
        <v>0</v>
      </c>
      <c r="K10554" t="s">
        <v>27</v>
      </c>
      <c r="L10554">
        <v>3</v>
      </c>
      <c r="M10554">
        <v>2</v>
      </c>
      <c r="N10554">
        <v>1</v>
      </c>
      <c r="O10554">
        <v>2</v>
      </c>
      <c r="P10554" t="s">
        <v>19</v>
      </c>
      <c r="Q10554" t="b">
        <v>1</v>
      </c>
      <c r="R10554" t="b">
        <v>0</v>
      </c>
      <c r="S10554">
        <f>IF(OnlineShopData[[#This Row],[Revenue]]=TRUE,1,0)</f>
        <v>0</v>
      </c>
      <c r="T10554">
        <f>MATCH(OnlineShopData[[#This Row],[Month]],{"Jan","Feb","Mar","Apr","May","June","Jul","Aug","Sep","Oct","Nov","Dec"},0)</f>
        <v>11</v>
      </c>
    </row>
    <row r="10555" spans="1:20" x14ac:dyDescent="0.3">
      <c r="A10555">
        <v>0</v>
      </c>
      <c r="B10555">
        <v>0</v>
      </c>
      <c r="C10555">
        <v>0</v>
      </c>
      <c r="D10555">
        <v>0</v>
      </c>
      <c r="E10555">
        <v>13</v>
      </c>
      <c r="F10555">
        <v>1600</v>
      </c>
      <c r="G10555" s="1">
        <v>1.5384615000000001E-2</v>
      </c>
      <c r="H10555" s="1">
        <v>2.0512821000000001E-2</v>
      </c>
      <c r="I10555">
        <v>0</v>
      </c>
      <c r="J10555">
        <v>0</v>
      </c>
      <c r="K10555" t="s">
        <v>30</v>
      </c>
      <c r="L10555">
        <v>2</v>
      </c>
      <c r="M10555">
        <v>2</v>
      </c>
      <c r="N10555">
        <v>1</v>
      </c>
      <c r="O10555">
        <v>20</v>
      </c>
      <c r="P10555" t="s">
        <v>19</v>
      </c>
      <c r="Q10555" t="b">
        <v>0</v>
      </c>
      <c r="R10555" t="b">
        <v>0</v>
      </c>
      <c r="S10555">
        <f>IF(OnlineShopData[[#This Row],[Revenue]]=TRUE,1,0)</f>
        <v>0</v>
      </c>
      <c r="T10555">
        <f>MATCH(OnlineShopData[[#This Row],[Month]],{"Jan","Feb","Mar","Apr","May","June","Jul","Aug","Sep","Oct","Nov","Dec"},0)</f>
        <v>12</v>
      </c>
    </row>
    <row r="10556" spans="1:20" x14ac:dyDescent="0.3">
      <c r="A10556">
        <v>5</v>
      </c>
      <c r="B10556">
        <v>417.5</v>
      </c>
      <c r="C10556">
        <v>3</v>
      </c>
      <c r="D10556">
        <v>151.25</v>
      </c>
      <c r="E10556">
        <v>45</v>
      </c>
      <c r="F10556">
        <v>1739.25</v>
      </c>
      <c r="G10556" s="1">
        <v>1.4666667E-2</v>
      </c>
      <c r="H10556" s="1">
        <v>1.78E-2</v>
      </c>
      <c r="I10556">
        <v>0</v>
      </c>
      <c r="J10556">
        <v>0</v>
      </c>
      <c r="K10556" t="s">
        <v>30</v>
      </c>
      <c r="L10556">
        <v>3</v>
      </c>
      <c r="M10556">
        <v>2</v>
      </c>
      <c r="N10556">
        <v>1</v>
      </c>
      <c r="O10556">
        <v>1</v>
      </c>
      <c r="P10556" t="s">
        <v>19</v>
      </c>
      <c r="Q10556" t="b">
        <v>0</v>
      </c>
      <c r="R10556" t="b">
        <v>0</v>
      </c>
      <c r="S10556">
        <f>IF(OnlineShopData[[#This Row],[Revenue]]=TRUE,1,0)</f>
        <v>0</v>
      </c>
      <c r="T10556">
        <f>MATCH(OnlineShopData[[#This Row],[Month]],{"Jan","Feb","Mar","Apr","May","June","Jul","Aug","Sep","Oct","Nov","Dec"},0)</f>
        <v>12</v>
      </c>
    </row>
    <row r="10557" spans="1:20" x14ac:dyDescent="0.3">
      <c r="A10557">
        <v>1</v>
      </c>
      <c r="B10557">
        <v>61.25</v>
      </c>
      <c r="C10557">
        <v>3</v>
      </c>
      <c r="D10557">
        <v>1083</v>
      </c>
      <c r="E10557">
        <v>14</v>
      </c>
      <c r="F10557">
        <v>2230.5</v>
      </c>
      <c r="G10557" s="1">
        <v>0</v>
      </c>
      <c r="H10557" s="1">
        <v>1.1764706E-2</v>
      </c>
      <c r="I10557">
        <v>0</v>
      </c>
      <c r="J10557">
        <v>0</v>
      </c>
      <c r="K10557" t="s">
        <v>30</v>
      </c>
      <c r="L10557">
        <v>2</v>
      </c>
      <c r="M10557">
        <v>2</v>
      </c>
      <c r="N10557">
        <v>1</v>
      </c>
      <c r="O10557">
        <v>2</v>
      </c>
      <c r="P10557" t="s">
        <v>19</v>
      </c>
      <c r="Q10557" t="b">
        <v>0</v>
      </c>
      <c r="R10557" t="b">
        <v>0</v>
      </c>
      <c r="S10557">
        <f>IF(OnlineShopData[[#This Row],[Revenue]]=TRUE,1,0)</f>
        <v>0</v>
      </c>
      <c r="T10557">
        <f>MATCH(OnlineShopData[[#This Row],[Month]],{"Jan","Feb","Mar","Apr","May","June","Jul","Aug","Sep","Oct","Nov","Dec"},0)</f>
        <v>12</v>
      </c>
    </row>
    <row r="10558" spans="1:20" x14ac:dyDescent="0.3">
      <c r="A10558">
        <v>0</v>
      </c>
      <c r="B10558">
        <v>0</v>
      </c>
      <c r="C10558">
        <v>0</v>
      </c>
      <c r="D10558">
        <v>0</v>
      </c>
      <c r="E10558">
        <v>12</v>
      </c>
      <c r="F10558">
        <v>153.625</v>
      </c>
      <c r="G10558" s="1">
        <v>0</v>
      </c>
      <c r="H10558" s="1">
        <v>8.3333330000000001E-3</v>
      </c>
      <c r="I10558">
        <v>0</v>
      </c>
      <c r="J10558">
        <v>0</v>
      </c>
      <c r="K10558" t="s">
        <v>27</v>
      </c>
      <c r="L10558">
        <v>2</v>
      </c>
      <c r="M10558">
        <v>2</v>
      </c>
      <c r="N10558">
        <v>3</v>
      </c>
      <c r="O10558">
        <v>2</v>
      </c>
      <c r="P10558" t="s">
        <v>20</v>
      </c>
      <c r="Q10558" t="b">
        <v>0</v>
      </c>
      <c r="R10558" t="b">
        <v>1</v>
      </c>
      <c r="S10558">
        <f>IF(OnlineShopData[[#This Row],[Revenue]]=TRUE,1,0)</f>
        <v>1</v>
      </c>
      <c r="T10558">
        <f>MATCH(OnlineShopData[[#This Row],[Month]],{"Jan","Feb","Mar","Apr","May","June","Jul","Aug","Sep","Oct","Nov","Dec"},0)</f>
        <v>11</v>
      </c>
    </row>
    <row r="10559" spans="1:20" x14ac:dyDescent="0.3">
      <c r="A10559">
        <v>1</v>
      </c>
      <c r="B10559">
        <v>16</v>
      </c>
      <c r="C10559">
        <v>3</v>
      </c>
      <c r="D10559">
        <v>585.625</v>
      </c>
      <c r="E10559">
        <v>40</v>
      </c>
      <c r="F10559">
        <v>765.04166669999995</v>
      </c>
      <c r="G10559" s="1">
        <v>1.0731707E-2</v>
      </c>
      <c r="H10559" s="1">
        <v>2.3436807E-2</v>
      </c>
      <c r="I10559">
        <v>0</v>
      </c>
      <c r="J10559">
        <v>0</v>
      </c>
      <c r="K10559" t="s">
        <v>30</v>
      </c>
      <c r="L10559">
        <v>3</v>
      </c>
      <c r="M10559">
        <v>2</v>
      </c>
      <c r="N10559">
        <v>4</v>
      </c>
      <c r="O10559">
        <v>2</v>
      </c>
      <c r="P10559" t="s">
        <v>19</v>
      </c>
      <c r="Q10559" t="b">
        <v>0</v>
      </c>
      <c r="R10559" t="b">
        <v>0</v>
      </c>
      <c r="S10559">
        <f>IF(OnlineShopData[[#This Row],[Revenue]]=TRUE,1,0)</f>
        <v>0</v>
      </c>
      <c r="T10559">
        <f>MATCH(OnlineShopData[[#This Row],[Month]],{"Jan","Feb","Mar","Apr","May","June","Jul","Aug","Sep","Oct","Nov","Dec"},0)</f>
        <v>12</v>
      </c>
    </row>
    <row r="10560" spans="1:20" x14ac:dyDescent="0.3">
      <c r="A10560">
        <v>3</v>
      </c>
      <c r="B10560">
        <v>165.25</v>
      </c>
      <c r="C10560">
        <v>0</v>
      </c>
      <c r="D10560">
        <v>0</v>
      </c>
      <c r="E10560">
        <v>49</v>
      </c>
      <c r="F10560">
        <v>1256.383333</v>
      </c>
      <c r="G10560" s="1">
        <v>2.5133333000000001E-2</v>
      </c>
      <c r="H10560" s="1">
        <v>4.6907359000000003E-2</v>
      </c>
      <c r="I10560">
        <v>0</v>
      </c>
      <c r="J10560">
        <v>0</v>
      </c>
      <c r="K10560" t="s">
        <v>27</v>
      </c>
      <c r="L10560">
        <v>3</v>
      </c>
      <c r="M10560">
        <v>2</v>
      </c>
      <c r="N10560">
        <v>1</v>
      </c>
      <c r="O10560">
        <v>13</v>
      </c>
      <c r="P10560" t="s">
        <v>19</v>
      </c>
      <c r="Q10560" t="b">
        <v>0</v>
      </c>
      <c r="R10560" t="b">
        <v>0</v>
      </c>
      <c r="S10560">
        <f>IF(OnlineShopData[[#This Row],[Revenue]]=TRUE,1,0)</f>
        <v>0</v>
      </c>
      <c r="T10560">
        <f>MATCH(OnlineShopData[[#This Row],[Month]],{"Jan","Feb","Mar","Apr","May","June","Jul","Aug","Sep","Oct","Nov","Dec"},0)</f>
        <v>11</v>
      </c>
    </row>
    <row r="10561" spans="1:20" x14ac:dyDescent="0.3">
      <c r="A10561">
        <v>0</v>
      </c>
      <c r="B10561">
        <v>0</v>
      </c>
      <c r="C10561">
        <v>2</v>
      </c>
      <c r="D10561">
        <v>19.25</v>
      </c>
      <c r="E10561">
        <v>4</v>
      </c>
      <c r="F10561">
        <v>95</v>
      </c>
      <c r="G10561" s="1">
        <v>0</v>
      </c>
      <c r="H10561" s="1">
        <v>3.3333333E-2</v>
      </c>
      <c r="I10561">
        <v>0</v>
      </c>
      <c r="J10561">
        <v>0</v>
      </c>
      <c r="K10561" t="s">
        <v>27</v>
      </c>
      <c r="L10561">
        <v>2</v>
      </c>
      <c r="M10561">
        <v>2</v>
      </c>
      <c r="N10561">
        <v>4</v>
      </c>
      <c r="O10561">
        <v>2</v>
      </c>
      <c r="P10561" t="s">
        <v>19</v>
      </c>
      <c r="Q10561" t="b">
        <v>1</v>
      </c>
      <c r="R10561" t="b">
        <v>0</v>
      </c>
      <c r="S10561">
        <f>IF(OnlineShopData[[#This Row],[Revenue]]=TRUE,1,0)</f>
        <v>0</v>
      </c>
      <c r="T10561">
        <f>MATCH(OnlineShopData[[#This Row],[Month]],{"Jan","Feb","Mar","Apr","May","June","Jul","Aug","Sep","Oct","Nov","Dec"},0)</f>
        <v>11</v>
      </c>
    </row>
    <row r="10562" spans="1:20" x14ac:dyDescent="0.3">
      <c r="A10562">
        <v>11</v>
      </c>
      <c r="B10562">
        <v>424.47500000000002</v>
      </c>
      <c r="C10562">
        <v>5</v>
      </c>
      <c r="D10562">
        <v>185.75</v>
      </c>
      <c r="E10562">
        <v>76</v>
      </c>
      <c r="F10562">
        <v>2642.458333</v>
      </c>
      <c r="G10562" s="1">
        <v>1.1481481E-2</v>
      </c>
      <c r="H10562" s="1">
        <v>2.6290597999999998E-2</v>
      </c>
      <c r="I10562">
        <v>0</v>
      </c>
      <c r="J10562">
        <v>0</v>
      </c>
      <c r="K10562" t="s">
        <v>27</v>
      </c>
      <c r="L10562">
        <v>2</v>
      </c>
      <c r="M10562">
        <v>2</v>
      </c>
      <c r="N10562">
        <v>1</v>
      </c>
      <c r="O10562">
        <v>2</v>
      </c>
      <c r="P10562" t="s">
        <v>19</v>
      </c>
      <c r="Q10562" t="b">
        <v>1</v>
      </c>
      <c r="R10562" t="b">
        <v>1</v>
      </c>
      <c r="S10562">
        <f>IF(OnlineShopData[[#This Row],[Revenue]]=TRUE,1,0)</f>
        <v>1</v>
      </c>
      <c r="T10562">
        <f>MATCH(OnlineShopData[[#This Row],[Month]],{"Jan","Feb","Mar","Apr","May","June","Jul","Aug","Sep","Oct","Nov","Dec"},0)</f>
        <v>11</v>
      </c>
    </row>
    <row r="10563" spans="1:20" x14ac:dyDescent="0.3">
      <c r="A10563">
        <v>4</v>
      </c>
      <c r="B10563">
        <v>356.5</v>
      </c>
      <c r="C10563">
        <v>0</v>
      </c>
      <c r="D10563">
        <v>0</v>
      </c>
      <c r="E10563">
        <v>15</v>
      </c>
      <c r="F10563">
        <v>1992.916667</v>
      </c>
      <c r="G10563" s="1">
        <v>0</v>
      </c>
      <c r="H10563" s="1">
        <v>1.4285714E-2</v>
      </c>
      <c r="I10563">
        <v>17.853380569999999</v>
      </c>
      <c r="J10563">
        <v>0</v>
      </c>
      <c r="K10563" t="s">
        <v>30</v>
      </c>
      <c r="L10563">
        <v>2</v>
      </c>
      <c r="M10563">
        <v>4</v>
      </c>
      <c r="N10563">
        <v>1</v>
      </c>
      <c r="O10563">
        <v>1</v>
      </c>
      <c r="P10563" t="s">
        <v>19</v>
      </c>
      <c r="Q10563" t="b">
        <v>0</v>
      </c>
      <c r="R10563" t="b">
        <v>1</v>
      </c>
      <c r="S10563">
        <f>IF(OnlineShopData[[#This Row],[Revenue]]=TRUE,1,0)</f>
        <v>1</v>
      </c>
      <c r="T10563">
        <f>MATCH(OnlineShopData[[#This Row],[Month]],{"Jan","Feb","Mar","Apr","May","June","Jul","Aug","Sep","Oct","Nov","Dec"},0)</f>
        <v>12</v>
      </c>
    </row>
    <row r="10564" spans="1:20" x14ac:dyDescent="0.3">
      <c r="A10564">
        <v>10</v>
      </c>
      <c r="B10564">
        <v>779.45</v>
      </c>
      <c r="C10564">
        <v>0</v>
      </c>
      <c r="D10564">
        <v>0</v>
      </c>
      <c r="E10564">
        <v>39</v>
      </c>
      <c r="F10564">
        <v>1002.491667</v>
      </c>
      <c r="G10564" s="1">
        <v>1.8749999999999999E-2</v>
      </c>
      <c r="H10564" s="1">
        <v>3.3796296000000003E-2</v>
      </c>
      <c r="I10564">
        <v>0</v>
      </c>
      <c r="J10564">
        <v>0</v>
      </c>
      <c r="K10564" t="s">
        <v>27</v>
      </c>
      <c r="L10564">
        <v>3</v>
      </c>
      <c r="M10564">
        <v>2</v>
      </c>
      <c r="N10564">
        <v>1</v>
      </c>
      <c r="O10564">
        <v>3</v>
      </c>
      <c r="P10564" t="s">
        <v>19</v>
      </c>
      <c r="Q10564" t="b">
        <v>0</v>
      </c>
      <c r="R10564" t="b">
        <v>0</v>
      </c>
      <c r="S10564">
        <f>IF(OnlineShopData[[#This Row],[Revenue]]=TRUE,1,0)</f>
        <v>0</v>
      </c>
      <c r="T10564">
        <f>MATCH(OnlineShopData[[#This Row],[Month]],{"Jan","Feb","Mar","Apr","May","June","Jul","Aug","Sep","Oct","Nov","Dec"},0)</f>
        <v>11</v>
      </c>
    </row>
    <row r="10565" spans="1:20" x14ac:dyDescent="0.3">
      <c r="A10565">
        <v>5</v>
      </c>
      <c r="B10565">
        <v>88.833333330000002</v>
      </c>
      <c r="C10565">
        <v>0</v>
      </c>
      <c r="D10565">
        <v>0</v>
      </c>
      <c r="E10565">
        <v>27</v>
      </c>
      <c r="F10565">
        <v>494.64404760000002</v>
      </c>
      <c r="G10565" s="1">
        <v>0</v>
      </c>
      <c r="H10565" s="1">
        <v>6.7816090000000001E-3</v>
      </c>
      <c r="I10565">
        <v>0</v>
      </c>
      <c r="J10565">
        <v>0</v>
      </c>
      <c r="K10565" t="s">
        <v>27</v>
      </c>
      <c r="L10565">
        <v>1</v>
      </c>
      <c r="M10565">
        <v>1</v>
      </c>
      <c r="N10565">
        <v>1</v>
      </c>
      <c r="O10565">
        <v>2</v>
      </c>
      <c r="P10565" t="s">
        <v>19</v>
      </c>
      <c r="Q10565" t="b">
        <v>0</v>
      </c>
      <c r="R10565" t="b">
        <v>0</v>
      </c>
      <c r="S10565">
        <f>IF(OnlineShopData[[#This Row],[Revenue]]=TRUE,1,0)</f>
        <v>0</v>
      </c>
      <c r="T10565">
        <f>MATCH(OnlineShopData[[#This Row],[Month]],{"Jan","Feb","Mar","Apr","May","June","Jul","Aug","Sep","Oct","Nov","Dec"},0)</f>
        <v>11</v>
      </c>
    </row>
    <row r="10566" spans="1:20" x14ac:dyDescent="0.3">
      <c r="A10566">
        <v>0</v>
      </c>
      <c r="B10566">
        <v>0</v>
      </c>
      <c r="C10566">
        <v>0</v>
      </c>
      <c r="D10566">
        <v>0</v>
      </c>
      <c r="E10566">
        <v>31</v>
      </c>
      <c r="F10566">
        <v>835.23809519999998</v>
      </c>
      <c r="G10566" s="1">
        <v>0</v>
      </c>
      <c r="H10566" s="1">
        <v>9.8118279999999999E-3</v>
      </c>
      <c r="I10566">
        <v>0</v>
      </c>
      <c r="J10566">
        <v>0</v>
      </c>
      <c r="K10566" t="s">
        <v>30</v>
      </c>
      <c r="L10566">
        <v>2</v>
      </c>
      <c r="M10566">
        <v>2</v>
      </c>
      <c r="N10566">
        <v>1</v>
      </c>
      <c r="O10566">
        <v>10</v>
      </c>
      <c r="P10566" t="s">
        <v>19</v>
      </c>
      <c r="Q10566" t="b">
        <v>0</v>
      </c>
      <c r="R10566" t="b">
        <v>0</v>
      </c>
      <c r="S10566">
        <f>IF(OnlineShopData[[#This Row],[Revenue]]=TRUE,1,0)</f>
        <v>0</v>
      </c>
      <c r="T10566">
        <f>MATCH(OnlineShopData[[#This Row],[Month]],{"Jan","Feb","Mar","Apr","May","June","Jul","Aug","Sep","Oct","Nov","Dec"},0)</f>
        <v>12</v>
      </c>
    </row>
    <row r="10567" spans="1:20" x14ac:dyDescent="0.3">
      <c r="A10567">
        <v>2</v>
      </c>
      <c r="B10567">
        <v>166.91666670000001</v>
      </c>
      <c r="C10567">
        <v>7</v>
      </c>
      <c r="D10567">
        <v>115</v>
      </c>
      <c r="E10567">
        <v>233</v>
      </c>
      <c r="F10567">
        <v>7952.4918390000003</v>
      </c>
      <c r="G10567" s="1">
        <v>1.834947E-3</v>
      </c>
      <c r="H10567" s="1">
        <v>1.9045830999999999E-2</v>
      </c>
      <c r="I10567">
        <v>8.9209007830000004</v>
      </c>
      <c r="J10567">
        <v>0</v>
      </c>
      <c r="K10567" t="s">
        <v>27</v>
      </c>
      <c r="L10567">
        <v>2</v>
      </c>
      <c r="M10567">
        <v>2</v>
      </c>
      <c r="N10567">
        <v>1</v>
      </c>
      <c r="O10567">
        <v>2</v>
      </c>
      <c r="P10567" t="s">
        <v>19</v>
      </c>
      <c r="Q10567" t="b">
        <v>0</v>
      </c>
      <c r="R10567" t="b">
        <v>1</v>
      </c>
      <c r="S10567">
        <f>IF(OnlineShopData[[#This Row],[Revenue]]=TRUE,1,0)</f>
        <v>1</v>
      </c>
      <c r="T10567">
        <f>MATCH(OnlineShopData[[#This Row],[Month]],{"Jan","Feb","Mar","Apr","May","June","Jul","Aug","Sep","Oct","Nov","Dec"},0)</f>
        <v>11</v>
      </c>
    </row>
    <row r="10568" spans="1:20" x14ac:dyDescent="0.3">
      <c r="A10568">
        <v>0</v>
      </c>
      <c r="B10568">
        <v>0</v>
      </c>
      <c r="C10568">
        <v>0</v>
      </c>
      <c r="D10568">
        <v>0</v>
      </c>
      <c r="E10568">
        <v>27</v>
      </c>
      <c r="F10568">
        <v>1433.7125599999999</v>
      </c>
      <c r="G10568" s="1">
        <v>2.1937321999999999E-2</v>
      </c>
      <c r="H10568" s="1">
        <v>6.2113617000000003E-2</v>
      </c>
      <c r="I10568">
        <v>0</v>
      </c>
      <c r="J10568">
        <v>0</v>
      </c>
      <c r="K10568" t="s">
        <v>27</v>
      </c>
      <c r="L10568">
        <v>2</v>
      </c>
      <c r="M10568">
        <v>4</v>
      </c>
      <c r="N10568">
        <v>3</v>
      </c>
      <c r="O10568">
        <v>2</v>
      </c>
      <c r="P10568" t="s">
        <v>19</v>
      </c>
      <c r="Q10568" t="b">
        <v>0</v>
      </c>
      <c r="R10568" t="b">
        <v>0</v>
      </c>
      <c r="S10568">
        <f>IF(OnlineShopData[[#This Row],[Revenue]]=TRUE,1,0)</f>
        <v>0</v>
      </c>
      <c r="T10568">
        <f>MATCH(OnlineShopData[[#This Row],[Month]],{"Jan","Feb","Mar","Apr","May","June","Jul","Aug","Sep","Oct","Nov","Dec"},0)</f>
        <v>11</v>
      </c>
    </row>
    <row r="10569" spans="1:20" x14ac:dyDescent="0.3">
      <c r="A10569">
        <v>0</v>
      </c>
      <c r="B10569">
        <v>0</v>
      </c>
      <c r="C10569">
        <v>0</v>
      </c>
      <c r="D10569">
        <v>0</v>
      </c>
      <c r="E10569">
        <v>16</v>
      </c>
      <c r="F10569">
        <v>277.3</v>
      </c>
      <c r="G10569" s="1">
        <v>1.2500000000000001E-2</v>
      </c>
      <c r="H10569" s="1">
        <v>4.1666666999999998E-2</v>
      </c>
      <c r="I10569">
        <v>0</v>
      </c>
      <c r="J10569">
        <v>0</v>
      </c>
      <c r="K10569" t="s">
        <v>27</v>
      </c>
      <c r="L10569">
        <v>2</v>
      </c>
      <c r="M10569">
        <v>2</v>
      </c>
      <c r="N10569">
        <v>1</v>
      </c>
      <c r="O10569">
        <v>2</v>
      </c>
      <c r="P10569" t="s">
        <v>19</v>
      </c>
      <c r="Q10569" t="b">
        <v>0</v>
      </c>
      <c r="R10569" t="b">
        <v>0</v>
      </c>
      <c r="S10569">
        <f>IF(OnlineShopData[[#This Row],[Revenue]]=TRUE,1,0)</f>
        <v>0</v>
      </c>
      <c r="T10569">
        <f>MATCH(OnlineShopData[[#This Row],[Month]],{"Jan","Feb","Mar","Apr","May","June","Jul","Aug","Sep","Oct","Nov","Dec"},0)</f>
        <v>11</v>
      </c>
    </row>
    <row r="10570" spans="1:20" x14ac:dyDescent="0.3">
      <c r="A10570">
        <v>0</v>
      </c>
      <c r="B10570">
        <v>0</v>
      </c>
      <c r="C10570">
        <v>0</v>
      </c>
      <c r="D10570">
        <v>0</v>
      </c>
      <c r="E10570">
        <v>37</v>
      </c>
      <c r="F10570">
        <v>907.5</v>
      </c>
      <c r="G10570" s="1">
        <v>5.4054050000000003E-3</v>
      </c>
      <c r="H10570" s="1">
        <v>2.1621622E-2</v>
      </c>
      <c r="I10570">
        <v>0</v>
      </c>
      <c r="J10570">
        <v>0</v>
      </c>
      <c r="K10570" t="s">
        <v>27</v>
      </c>
      <c r="L10570">
        <v>2</v>
      </c>
      <c r="M10570">
        <v>2</v>
      </c>
      <c r="N10570">
        <v>1</v>
      </c>
      <c r="O10570">
        <v>8</v>
      </c>
      <c r="P10570" t="s">
        <v>20</v>
      </c>
      <c r="Q10570" t="b">
        <v>0</v>
      </c>
      <c r="R10570" t="b">
        <v>0</v>
      </c>
      <c r="S10570">
        <f>IF(OnlineShopData[[#This Row],[Revenue]]=TRUE,1,0)</f>
        <v>0</v>
      </c>
      <c r="T10570">
        <f>MATCH(OnlineShopData[[#This Row],[Month]],{"Jan","Feb","Mar","Apr","May","June","Jul","Aug","Sep","Oct","Nov","Dec"},0)</f>
        <v>11</v>
      </c>
    </row>
    <row r="10571" spans="1:20" x14ac:dyDescent="0.3">
      <c r="A10571">
        <v>9</v>
      </c>
      <c r="B10571">
        <v>73.25</v>
      </c>
      <c r="C10571">
        <v>0</v>
      </c>
      <c r="D10571">
        <v>0</v>
      </c>
      <c r="E10571">
        <v>26</v>
      </c>
      <c r="F10571">
        <v>2923.25</v>
      </c>
      <c r="G10571" s="1">
        <v>2.0689655000000001E-2</v>
      </c>
      <c r="H10571" s="1">
        <v>3.7931034000000002E-2</v>
      </c>
      <c r="I10571">
        <v>0</v>
      </c>
      <c r="J10571">
        <v>0</v>
      </c>
      <c r="K10571" t="s">
        <v>30</v>
      </c>
      <c r="L10571">
        <v>1</v>
      </c>
      <c r="M10571">
        <v>1</v>
      </c>
      <c r="N10571">
        <v>3</v>
      </c>
      <c r="O10571">
        <v>1</v>
      </c>
      <c r="P10571" t="s">
        <v>19</v>
      </c>
      <c r="Q10571" t="b">
        <v>0</v>
      </c>
      <c r="R10571" t="b">
        <v>0</v>
      </c>
      <c r="S10571">
        <f>IF(OnlineShopData[[#This Row],[Revenue]]=TRUE,1,0)</f>
        <v>0</v>
      </c>
      <c r="T10571">
        <f>MATCH(OnlineShopData[[#This Row],[Month]],{"Jan","Feb","Mar","Apr","May","June","Jul","Aug","Sep","Oct","Nov","Dec"},0)</f>
        <v>12</v>
      </c>
    </row>
    <row r="10572" spans="1:20" x14ac:dyDescent="0.3">
      <c r="A10572">
        <v>7</v>
      </c>
      <c r="B10572">
        <v>98.172619049999994</v>
      </c>
      <c r="C10572">
        <v>0</v>
      </c>
      <c r="D10572">
        <v>0</v>
      </c>
      <c r="E10572">
        <v>47</v>
      </c>
      <c r="F10572">
        <v>1889.953409</v>
      </c>
      <c r="G10572" s="1">
        <v>1.4814815E-2</v>
      </c>
      <c r="H10572" s="1">
        <v>2.8251029E-2</v>
      </c>
      <c r="I10572">
        <v>0</v>
      </c>
      <c r="J10572">
        <v>0</v>
      </c>
      <c r="K10572" t="s">
        <v>27</v>
      </c>
      <c r="L10572">
        <v>2</v>
      </c>
      <c r="M10572">
        <v>2</v>
      </c>
      <c r="N10572">
        <v>1</v>
      </c>
      <c r="O10572">
        <v>1</v>
      </c>
      <c r="P10572" t="s">
        <v>19</v>
      </c>
      <c r="Q10572" t="b">
        <v>0</v>
      </c>
      <c r="R10572" t="b">
        <v>0</v>
      </c>
      <c r="S10572">
        <f>IF(OnlineShopData[[#This Row],[Revenue]]=TRUE,1,0)</f>
        <v>0</v>
      </c>
      <c r="T10572">
        <f>MATCH(OnlineShopData[[#This Row],[Month]],{"Jan","Feb","Mar","Apr","May","June","Jul","Aug","Sep","Oct","Nov","Dec"},0)</f>
        <v>11</v>
      </c>
    </row>
    <row r="10573" spans="1:20" x14ac:dyDescent="0.3">
      <c r="A10573">
        <v>10</v>
      </c>
      <c r="B10573">
        <v>244.70833329999999</v>
      </c>
      <c r="C10573">
        <v>0</v>
      </c>
      <c r="D10573">
        <v>0</v>
      </c>
      <c r="E10573">
        <v>213</v>
      </c>
      <c r="F10573">
        <v>8125.852288</v>
      </c>
      <c r="G10573" s="1">
        <v>2.7906979999999999E-3</v>
      </c>
      <c r="H10573" s="1">
        <v>1.7631698000000001E-2</v>
      </c>
      <c r="I10573">
        <v>0</v>
      </c>
      <c r="J10573">
        <v>0</v>
      </c>
      <c r="K10573" t="s">
        <v>30</v>
      </c>
      <c r="L10573">
        <v>4</v>
      </c>
      <c r="M10573">
        <v>1</v>
      </c>
      <c r="N10573">
        <v>1</v>
      </c>
      <c r="O10573">
        <v>1</v>
      </c>
      <c r="P10573" t="s">
        <v>19</v>
      </c>
      <c r="Q10573" t="b">
        <v>1</v>
      </c>
      <c r="R10573" t="b">
        <v>0</v>
      </c>
      <c r="S10573">
        <f>IF(OnlineShopData[[#This Row],[Revenue]]=TRUE,1,0)</f>
        <v>0</v>
      </c>
      <c r="T10573">
        <f>MATCH(OnlineShopData[[#This Row],[Month]],{"Jan","Feb","Mar","Apr","May","June","Jul","Aug","Sep","Oct","Nov","Dec"},0)</f>
        <v>12</v>
      </c>
    </row>
    <row r="10574" spans="1:20" x14ac:dyDescent="0.3">
      <c r="A10574">
        <v>0</v>
      </c>
      <c r="B10574">
        <v>0</v>
      </c>
      <c r="C10574">
        <v>0</v>
      </c>
      <c r="D10574">
        <v>0</v>
      </c>
      <c r="E10574">
        <v>2</v>
      </c>
      <c r="F10574">
        <v>0</v>
      </c>
      <c r="G10574" s="1">
        <v>0.2</v>
      </c>
      <c r="H10574" s="1">
        <v>0.2</v>
      </c>
      <c r="I10574">
        <v>0</v>
      </c>
      <c r="J10574">
        <v>0</v>
      </c>
      <c r="K10574" t="s">
        <v>27</v>
      </c>
      <c r="L10574">
        <v>3</v>
      </c>
      <c r="M10574">
        <v>2</v>
      </c>
      <c r="N10574">
        <v>9</v>
      </c>
      <c r="O10574">
        <v>1</v>
      </c>
      <c r="P10574" t="s">
        <v>19</v>
      </c>
      <c r="Q10574" t="b">
        <v>0</v>
      </c>
      <c r="R10574" t="b">
        <v>0</v>
      </c>
      <c r="S10574">
        <f>IF(OnlineShopData[[#This Row],[Revenue]]=TRUE,1,0)</f>
        <v>0</v>
      </c>
      <c r="T10574">
        <f>MATCH(OnlineShopData[[#This Row],[Month]],{"Jan","Feb","Mar","Apr","May","June","Jul","Aug","Sep","Oct","Nov","Dec"},0)</f>
        <v>11</v>
      </c>
    </row>
    <row r="10575" spans="1:20" x14ac:dyDescent="0.3">
      <c r="A10575">
        <v>0</v>
      </c>
      <c r="B10575">
        <v>0</v>
      </c>
      <c r="C10575">
        <v>0</v>
      </c>
      <c r="D10575">
        <v>0</v>
      </c>
      <c r="E10575">
        <v>10</v>
      </c>
      <c r="F10575">
        <v>199.66666670000001</v>
      </c>
      <c r="G10575" s="1">
        <v>0.01</v>
      </c>
      <c r="H10575" s="1">
        <v>4.4999999999999998E-2</v>
      </c>
      <c r="I10575">
        <v>0</v>
      </c>
      <c r="J10575">
        <v>0</v>
      </c>
      <c r="K10575" t="s">
        <v>27</v>
      </c>
      <c r="L10575">
        <v>3</v>
      </c>
      <c r="M10575">
        <v>2</v>
      </c>
      <c r="N10575">
        <v>4</v>
      </c>
      <c r="O10575">
        <v>3</v>
      </c>
      <c r="P10575" t="s">
        <v>19</v>
      </c>
      <c r="Q10575" t="b">
        <v>0</v>
      </c>
      <c r="R10575" t="b">
        <v>0</v>
      </c>
      <c r="S10575">
        <f>IF(OnlineShopData[[#This Row],[Revenue]]=TRUE,1,0)</f>
        <v>0</v>
      </c>
      <c r="T10575">
        <f>MATCH(OnlineShopData[[#This Row],[Month]],{"Jan","Feb","Mar","Apr","May","June","Jul","Aug","Sep","Oct","Nov","Dec"},0)</f>
        <v>11</v>
      </c>
    </row>
    <row r="10576" spans="1:20" x14ac:dyDescent="0.3">
      <c r="A10576">
        <v>0</v>
      </c>
      <c r="B10576">
        <v>0</v>
      </c>
      <c r="C10576">
        <v>0</v>
      </c>
      <c r="D10576">
        <v>0</v>
      </c>
      <c r="E10576">
        <v>3</v>
      </c>
      <c r="F10576">
        <v>48.5</v>
      </c>
      <c r="G10576" s="1">
        <v>0</v>
      </c>
      <c r="H10576" s="1">
        <v>6.6666666999999999E-2</v>
      </c>
      <c r="I10576">
        <v>0</v>
      </c>
      <c r="J10576">
        <v>0</v>
      </c>
      <c r="K10576" t="s">
        <v>30</v>
      </c>
      <c r="L10576">
        <v>4</v>
      </c>
      <c r="M10576">
        <v>1</v>
      </c>
      <c r="N10576">
        <v>1</v>
      </c>
      <c r="O10576">
        <v>2</v>
      </c>
      <c r="P10576" t="s">
        <v>19</v>
      </c>
      <c r="Q10576" t="b">
        <v>0</v>
      </c>
      <c r="R10576" t="b">
        <v>0</v>
      </c>
      <c r="S10576">
        <f>IF(OnlineShopData[[#This Row],[Revenue]]=TRUE,1,0)</f>
        <v>0</v>
      </c>
      <c r="T10576">
        <f>MATCH(OnlineShopData[[#This Row],[Month]],{"Jan","Feb","Mar","Apr","May","June","Jul","Aug","Sep","Oct","Nov","Dec"},0)</f>
        <v>12</v>
      </c>
    </row>
    <row r="10577" spans="1:20" x14ac:dyDescent="0.3">
      <c r="A10577">
        <v>8</v>
      </c>
      <c r="B10577">
        <v>108.3844538</v>
      </c>
      <c r="C10577">
        <v>0</v>
      </c>
      <c r="D10577">
        <v>0</v>
      </c>
      <c r="E10577">
        <v>65</v>
      </c>
      <c r="F10577">
        <v>2008.9009739999999</v>
      </c>
      <c r="G10577" s="1">
        <v>1.4492750000000001E-3</v>
      </c>
      <c r="H10577" s="1">
        <v>2.0370369999999999E-2</v>
      </c>
      <c r="I10577">
        <v>17.431496509999999</v>
      </c>
      <c r="J10577">
        <v>0</v>
      </c>
      <c r="K10577" t="s">
        <v>30</v>
      </c>
      <c r="L10577">
        <v>2</v>
      </c>
      <c r="M10577">
        <v>2</v>
      </c>
      <c r="N10577">
        <v>3</v>
      </c>
      <c r="O10577">
        <v>2</v>
      </c>
      <c r="P10577" t="s">
        <v>19</v>
      </c>
      <c r="Q10577" t="b">
        <v>0</v>
      </c>
      <c r="R10577" t="b">
        <v>0</v>
      </c>
      <c r="S10577">
        <f>IF(OnlineShopData[[#This Row],[Revenue]]=TRUE,1,0)</f>
        <v>0</v>
      </c>
      <c r="T10577">
        <f>MATCH(OnlineShopData[[#This Row],[Month]],{"Jan","Feb","Mar","Apr","May","June","Jul","Aug","Sep","Oct","Nov","Dec"},0)</f>
        <v>12</v>
      </c>
    </row>
    <row r="10578" spans="1:20" x14ac:dyDescent="0.3">
      <c r="A10578">
        <v>6</v>
      </c>
      <c r="B10578">
        <v>215.25</v>
      </c>
      <c r="C10578">
        <v>0</v>
      </c>
      <c r="D10578">
        <v>0</v>
      </c>
      <c r="E10578">
        <v>29</v>
      </c>
      <c r="F10578">
        <v>672.125</v>
      </c>
      <c r="G10578" s="1">
        <v>0</v>
      </c>
      <c r="H10578" s="1">
        <v>1.1764706E-2</v>
      </c>
      <c r="I10578">
        <v>22.82159308</v>
      </c>
      <c r="J10578">
        <v>0</v>
      </c>
      <c r="K10578" t="s">
        <v>27</v>
      </c>
      <c r="L10578">
        <v>2</v>
      </c>
      <c r="M10578">
        <v>2</v>
      </c>
      <c r="N10578">
        <v>1</v>
      </c>
      <c r="O10578">
        <v>8</v>
      </c>
      <c r="P10578" t="s">
        <v>20</v>
      </c>
      <c r="Q10578" t="b">
        <v>1</v>
      </c>
      <c r="R10578" t="b">
        <v>1</v>
      </c>
      <c r="S10578">
        <f>IF(OnlineShopData[[#This Row],[Revenue]]=TRUE,1,0)</f>
        <v>1</v>
      </c>
      <c r="T10578">
        <f>MATCH(OnlineShopData[[#This Row],[Month]],{"Jan","Feb","Mar","Apr","May","June","Jul","Aug","Sep","Oct","Nov","Dec"},0)</f>
        <v>11</v>
      </c>
    </row>
    <row r="10579" spans="1:20" x14ac:dyDescent="0.3">
      <c r="A10579">
        <v>0</v>
      </c>
      <c r="B10579">
        <v>0</v>
      </c>
      <c r="C10579">
        <v>0</v>
      </c>
      <c r="D10579">
        <v>0</v>
      </c>
      <c r="E10579">
        <v>8</v>
      </c>
      <c r="F10579">
        <v>140.16666670000001</v>
      </c>
      <c r="G10579" s="1">
        <v>0</v>
      </c>
      <c r="H10579" s="1">
        <v>3.7499999999999999E-2</v>
      </c>
      <c r="I10579">
        <v>0</v>
      </c>
      <c r="J10579">
        <v>0</v>
      </c>
      <c r="K10579" t="s">
        <v>27</v>
      </c>
      <c r="L10579">
        <v>2</v>
      </c>
      <c r="M10579">
        <v>2</v>
      </c>
      <c r="N10579">
        <v>1</v>
      </c>
      <c r="O10579">
        <v>1</v>
      </c>
      <c r="P10579" t="s">
        <v>19</v>
      </c>
      <c r="Q10579" t="b">
        <v>1</v>
      </c>
      <c r="R10579" t="b">
        <v>0</v>
      </c>
      <c r="S10579">
        <f>IF(OnlineShopData[[#This Row],[Revenue]]=TRUE,1,0)</f>
        <v>0</v>
      </c>
      <c r="T10579">
        <f>MATCH(OnlineShopData[[#This Row],[Month]],{"Jan","Feb","Mar","Apr","May","June","Jul","Aug","Sep","Oct","Nov","Dec"},0)</f>
        <v>11</v>
      </c>
    </row>
    <row r="10580" spans="1:20" x14ac:dyDescent="0.3">
      <c r="A10580">
        <v>0</v>
      </c>
      <c r="B10580">
        <v>0</v>
      </c>
      <c r="C10580">
        <v>0</v>
      </c>
      <c r="D10580">
        <v>0</v>
      </c>
      <c r="E10580">
        <v>1</v>
      </c>
      <c r="F10580">
        <v>0</v>
      </c>
      <c r="G10580" s="1">
        <v>0.2</v>
      </c>
      <c r="H10580" s="1">
        <v>0.2</v>
      </c>
      <c r="I10580">
        <v>0</v>
      </c>
      <c r="J10580">
        <v>0</v>
      </c>
      <c r="K10580" t="s">
        <v>30</v>
      </c>
      <c r="L10580">
        <v>2</v>
      </c>
      <c r="M10580">
        <v>2</v>
      </c>
      <c r="N10580">
        <v>3</v>
      </c>
      <c r="O10580">
        <v>13</v>
      </c>
      <c r="P10580" t="s">
        <v>19</v>
      </c>
      <c r="Q10580" t="b">
        <v>0</v>
      </c>
      <c r="R10580" t="b">
        <v>0</v>
      </c>
      <c r="S10580">
        <f>IF(OnlineShopData[[#This Row],[Revenue]]=TRUE,1,0)</f>
        <v>0</v>
      </c>
      <c r="T10580">
        <f>MATCH(OnlineShopData[[#This Row],[Month]],{"Jan","Feb","Mar","Apr","May","June","Jul","Aug","Sep","Oct","Nov","Dec"},0)</f>
        <v>12</v>
      </c>
    </row>
    <row r="10581" spans="1:20" x14ac:dyDescent="0.3">
      <c r="A10581">
        <v>15</v>
      </c>
      <c r="B10581">
        <v>404.76666669999997</v>
      </c>
      <c r="C10581">
        <v>4</v>
      </c>
      <c r="D10581">
        <v>240.5</v>
      </c>
      <c r="E10581">
        <v>120</v>
      </c>
      <c r="F10581">
        <v>4173.131061</v>
      </c>
      <c r="G10581" s="1">
        <v>6.716418E-3</v>
      </c>
      <c r="H10581" s="1">
        <v>2.7927974000000001E-2</v>
      </c>
      <c r="I10581">
        <v>9.2698279629999991</v>
      </c>
      <c r="J10581">
        <v>0</v>
      </c>
      <c r="K10581" t="s">
        <v>27</v>
      </c>
      <c r="L10581">
        <v>2</v>
      </c>
      <c r="M10581">
        <v>2</v>
      </c>
      <c r="N10581">
        <v>3</v>
      </c>
      <c r="O10581">
        <v>2</v>
      </c>
      <c r="P10581" t="s">
        <v>19</v>
      </c>
      <c r="Q10581" t="b">
        <v>1</v>
      </c>
      <c r="R10581" t="b">
        <v>0</v>
      </c>
      <c r="S10581">
        <f>IF(OnlineShopData[[#This Row],[Revenue]]=TRUE,1,0)</f>
        <v>0</v>
      </c>
      <c r="T10581">
        <f>MATCH(OnlineShopData[[#This Row],[Month]],{"Jan","Feb","Mar","Apr","May","June","Jul","Aug","Sep","Oct","Nov","Dec"},0)</f>
        <v>11</v>
      </c>
    </row>
    <row r="10582" spans="1:20" x14ac:dyDescent="0.3">
      <c r="A10582">
        <v>9</v>
      </c>
      <c r="B10582">
        <v>227.375</v>
      </c>
      <c r="C10582">
        <v>4</v>
      </c>
      <c r="D10582">
        <v>102.25</v>
      </c>
      <c r="E10582">
        <v>48</v>
      </c>
      <c r="F10582">
        <v>2849.4821430000002</v>
      </c>
      <c r="G10582" s="1">
        <v>0</v>
      </c>
      <c r="H10582" s="1">
        <v>1.4853801E-2</v>
      </c>
      <c r="I10582">
        <v>4.741626063</v>
      </c>
      <c r="J10582">
        <v>0</v>
      </c>
      <c r="K10582" t="s">
        <v>27</v>
      </c>
      <c r="L10582">
        <v>2</v>
      </c>
      <c r="M10582">
        <v>2</v>
      </c>
      <c r="N10582">
        <v>4</v>
      </c>
      <c r="O10582">
        <v>2</v>
      </c>
      <c r="P10582" t="s">
        <v>19</v>
      </c>
      <c r="Q10582" t="b">
        <v>0</v>
      </c>
      <c r="R10582" t="b">
        <v>0</v>
      </c>
      <c r="S10582">
        <f>IF(OnlineShopData[[#This Row],[Revenue]]=TRUE,1,0)</f>
        <v>0</v>
      </c>
      <c r="T10582">
        <f>MATCH(OnlineShopData[[#This Row],[Month]],{"Jan","Feb","Mar","Apr","May","June","Jul","Aug","Sep","Oct","Nov","Dec"},0)</f>
        <v>11</v>
      </c>
    </row>
    <row r="10583" spans="1:20" x14ac:dyDescent="0.3">
      <c r="A10583">
        <v>0</v>
      </c>
      <c r="B10583">
        <v>0</v>
      </c>
      <c r="C10583">
        <v>0</v>
      </c>
      <c r="D10583">
        <v>0</v>
      </c>
      <c r="E10583">
        <v>10</v>
      </c>
      <c r="F10583">
        <v>444.5</v>
      </c>
      <c r="G10583" s="1">
        <v>0</v>
      </c>
      <c r="H10583" s="1">
        <v>0.02</v>
      </c>
      <c r="I10583">
        <v>13.939409100000001</v>
      </c>
      <c r="J10583">
        <v>0</v>
      </c>
      <c r="K10583" t="s">
        <v>27</v>
      </c>
      <c r="L10583">
        <v>2</v>
      </c>
      <c r="M10583">
        <v>2</v>
      </c>
      <c r="N10583">
        <v>1</v>
      </c>
      <c r="O10583">
        <v>1</v>
      </c>
      <c r="P10583" t="s">
        <v>19</v>
      </c>
      <c r="Q10583" t="b">
        <v>0</v>
      </c>
      <c r="R10583" t="b">
        <v>1</v>
      </c>
      <c r="S10583">
        <f>IF(OnlineShopData[[#This Row],[Revenue]]=TRUE,1,0)</f>
        <v>1</v>
      </c>
      <c r="T10583">
        <f>MATCH(OnlineShopData[[#This Row],[Month]],{"Jan","Feb","Mar","Apr","May","June","Jul","Aug","Sep","Oct","Nov","Dec"},0)</f>
        <v>11</v>
      </c>
    </row>
    <row r="10584" spans="1:20" x14ac:dyDescent="0.3">
      <c r="A10584">
        <v>0</v>
      </c>
      <c r="B10584">
        <v>0</v>
      </c>
      <c r="C10584">
        <v>0</v>
      </c>
      <c r="D10584">
        <v>0</v>
      </c>
      <c r="E10584">
        <v>57</v>
      </c>
      <c r="F10584">
        <v>3079.083333</v>
      </c>
      <c r="G10584" s="1">
        <v>5.8479530000000004E-3</v>
      </c>
      <c r="H10584" s="1">
        <v>1.2907268E-2</v>
      </c>
      <c r="I10584">
        <v>0</v>
      </c>
      <c r="J10584">
        <v>0</v>
      </c>
      <c r="K10584" t="s">
        <v>30</v>
      </c>
      <c r="L10584">
        <v>2</v>
      </c>
      <c r="M10584">
        <v>2</v>
      </c>
      <c r="N10584">
        <v>3</v>
      </c>
      <c r="O10584">
        <v>10</v>
      </c>
      <c r="P10584" t="s">
        <v>19</v>
      </c>
      <c r="Q10584" t="b">
        <v>0</v>
      </c>
      <c r="R10584" t="b">
        <v>0</v>
      </c>
      <c r="S10584">
        <f>IF(OnlineShopData[[#This Row],[Revenue]]=TRUE,1,0)</f>
        <v>0</v>
      </c>
      <c r="T10584">
        <f>MATCH(OnlineShopData[[#This Row],[Month]],{"Jan","Feb","Mar","Apr","May","June","Jul","Aug","Sep","Oct","Nov","Dec"},0)</f>
        <v>12</v>
      </c>
    </row>
    <row r="10585" spans="1:20" x14ac:dyDescent="0.3">
      <c r="A10585">
        <v>3</v>
      </c>
      <c r="B10585">
        <v>37.25</v>
      </c>
      <c r="C10585">
        <v>0</v>
      </c>
      <c r="D10585">
        <v>0</v>
      </c>
      <c r="E10585">
        <v>19</v>
      </c>
      <c r="F10585">
        <v>656.25</v>
      </c>
      <c r="G10585" s="1">
        <v>0</v>
      </c>
      <c r="H10585" s="1">
        <v>2.3529412E-2</v>
      </c>
      <c r="I10585">
        <v>0</v>
      </c>
      <c r="J10585">
        <v>0</v>
      </c>
      <c r="K10585" t="s">
        <v>30</v>
      </c>
      <c r="L10585">
        <v>2</v>
      </c>
      <c r="M10585">
        <v>5</v>
      </c>
      <c r="N10585">
        <v>3</v>
      </c>
      <c r="O10585">
        <v>6</v>
      </c>
      <c r="P10585" t="s">
        <v>19</v>
      </c>
      <c r="Q10585" t="b">
        <v>0</v>
      </c>
      <c r="R10585" t="b">
        <v>0</v>
      </c>
      <c r="S10585">
        <f>IF(OnlineShopData[[#This Row],[Revenue]]=TRUE,1,0)</f>
        <v>0</v>
      </c>
      <c r="T10585">
        <f>MATCH(OnlineShopData[[#This Row],[Month]],{"Jan","Feb","Mar","Apr","May","June","Jul","Aug","Sep","Oct","Nov","Dec"},0)</f>
        <v>12</v>
      </c>
    </row>
    <row r="10586" spans="1:20" x14ac:dyDescent="0.3">
      <c r="A10586">
        <v>0</v>
      </c>
      <c r="B10586">
        <v>0</v>
      </c>
      <c r="C10586">
        <v>0</v>
      </c>
      <c r="D10586">
        <v>0</v>
      </c>
      <c r="E10586">
        <v>11</v>
      </c>
      <c r="F10586">
        <v>205.75</v>
      </c>
      <c r="G10586" s="1">
        <v>1.8181817999999999E-2</v>
      </c>
      <c r="H10586" s="1">
        <v>3.6363635999999998E-2</v>
      </c>
      <c r="I10586">
        <v>0</v>
      </c>
      <c r="J10586">
        <v>0</v>
      </c>
      <c r="K10586" t="s">
        <v>30</v>
      </c>
      <c r="L10586">
        <v>4</v>
      </c>
      <c r="M10586">
        <v>1</v>
      </c>
      <c r="N10586">
        <v>8</v>
      </c>
      <c r="O10586">
        <v>2</v>
      </c>
      <c r="P10586" t="s">
        <v>19</v>
      </c>
      <c r="Q10586" t="b">
        <v>0</v>
      </c>
      <c r="R10586" t="b">
        <v>0</v>
      </c>
      <c r="S10586">
        <f>IF(OnlineShopData[[#This Row],[Revenue]]=TRUE,1,0)</f>
        <v>0</v>
      </c>
      <c r="T10586">
        <f>MATCH(OnlineShopData[[#This Row],[Month]],{"Jan","Feb","Mar","Apr","May","June","Jul","Aug","Sep","Oct","Nov","Dec"},0)</f>
        <v>12</v>
      </c>
    </row>
    <row r="10587" spans="1:20" x14ac:dyDescent="0.3">
      <c r="A10587">
        <v>0</v>
      </c>
      <c r="B10587">
        <v>0</v>
      </c>
      <c r="C10587">
        <v>0</v>
      </c>
      <c r="D10587">
        <v>0</v>
      </c>
      <c r="E10587">
        <v>9</v>
      </c>
      <c r="F10587">
        <v>470</v>
      </c>
      <c r="G10587" s="1">
        <v>3.7499999999999999E-2</v>
      </c>
      <c r="H10587" s="1">
        <v>6.6666666999999999E-2</v>
      </c>
      <c r="I10587">
        <v>0</v>
      </c>
      <c r="J10587">
        <v>0</v>
      </c>
      <c r="K10587" t="s">
        <v>30</v>
      </c>
      <c r="L10587">
        <v>2</v>
      </c>
      <c r="M10587">
        <v>4</v>
      </c>
      <c r="N10587">
        <v>1</v>
      </c>
      <c r="O10587">
        <v>1</v>
      </c>
      <c r="P10587" t="s">
        <v>19</v>
      </c>
      <c r="Q10587" t="b">
        <v>0</v>
      </c>
      <c r="R10587" t="b">
        <v>0</v>
      </c>
      <c r="S10587">
        <f>IF(OnlineShopData[[#This Row],[Revenue]]=TRUE,1,0)</f>
        <v>0</v>
      </c>
      <c r="T10587">
        <f>MATCH(OnlineShopData[[#This Row],[Month]],{"Jan","Feb","Mar","Apr","May","June","Jul","Aug","Sep","Oct","Nov","Dec"},0)</f>
        <v>12</v>
      </c>
    </row>
    <row r="10588" spans="1:20" x14ac:dyDescent="0.3">
      <c r="A10588">
        <v>11</v>
      </c>
      <c r="B10588">
        <v>225.5</v>
      </c>
      <c r="C10588">
        <v>7</v>
      </c>
      <c r="D10588">
        <v>258.25</v>
      </c>
      <c r="E10588">
        <v>40</v>
      </c>
      <c r="F10588">
        <v>1352.833333</v>
      </c>
      <c r="G10588" s="1">
        <v>2E-3</v>
      </c>
      <c r="H10588" s="1">
        <v>1.5733332999999999E-2</v>
      </c>
      <c r="I10588">
        <v>0</v>
      </c>
      <c r="J10588">
        <v>0</v>
      </c>
      <c r="K10588" t="s">
        <v>30</v>
      </c>
      <c r="L10588">
        <v>3</v>
      </c>
      <c r="M10588">
        <v>2</v>
      </c>
      <c r="N10588">
        <v>1</v>
      </c>
      <c r="O10588">
        <v>2</v>
      </c>
      <c r="P10588" t="s">
        <v>19</v>
      </c>
      <c r="Q10588" t="b">
        <v>1</v>
      </c>
      <c r="R10588" t="b">
        <v>0</v>
      </c>
      <c r="S10588">
        <f>IF(OnlineShopData[[#This Row],[Revenue]]=TRUE,1,0)</f>
        <v>0</v>
      </c>
      <c r="T10588">
        <f>MATCH(OnlineShopData[[#This Row],[Month]],{"Jan","Feb","Mar","Apr","May","June","Jul","Aug","Sep","Oct","Nov","Dec"},0)</f>
        <v>12</v>
      </c>
    </row>
    <row r="10589" spans="1:20" x14ac:dyDescent="0.3">
      <c r="A10589">
        <v>0</v>
      </c>
      <c r="B10589">
        <v>0</v>
      </c>
      <c r="C10589">
        <v>0</v>
      </c>
      <c r="D10589">
        <v>0</v>
      </c>
      <c r="E10589">
        <v>8</v>
      </c>
      <c r="F10589">
        <v>497.25</v>
      </c>
      <c r="G10589" s="1">
        <v>1.6666667E-2</v>
      </c>
      <c r="H10589" s="1">
        <v>2.5000000000000001E-2</v>
      </c>
      <c r="I10589">
        <v>0</v>
      </c>
      <c r="J10589">
        <v>0</v>
      </c>
      <c r="K10589" t="s">
        <v>30</v>
      </c>
      <c r="L10589">
        <v>1</v>
      </c>
      <c r="M10589">
        <v>8</v>
      </c>
      <c r="N10589">
        <v>3</v>
      </c>
      <c r="O10589">
        <v>1</v>
      </c>
      <c r="P10589" t="s">
        <v>19</v>
      </c>
      <c r="Q10589" t="b">
        <v>1</v>
      </c>
      <c r="R10589" t="b">
        <v>0</v>
      </c>
      <c r="S10589">
        <f>IF(OnlineShopData[[#This Row],[Revenue]]=TRUE,1,0)</f>
        <v>0</v>
      </c>
      <c r="T10589">
        <f>MATCH(OnlineShopData[[#This Row],[Month]],{"Jan","Feb","Mar","Apr","May","June","Jul","Aug","Sep","Oct","Nov","Dec"},0)</f>
        <v>12</v>
      </c>
    </row>
    <row r="10590" spans="1:20" x14ac:dyDescent="0.3">
      <c r="A10590">
        <v>0</v>
      </c>
      <c r="B10590">
        <v>0</v>
      </c>
      <c r="C10590">
        <v>0</v>
      </c>
      <c r="D10590">
        <v>0</v>
      </c>
      <c r="E10590">
        <v>5</v>
      </c>
      <c r="F10590">
        <v>23</v>
      </c>
      <c r="G10590" s="1">
        <v>0.12</v>
      </c>
      <c r="H10590" s="1">
        <v>0.16</v>
      </c>
      <c r="I10590">
        <v>0</v>
      </c>
      <c r="J10590">
        <v>0</v>
      </c>
      <c r="K10590" t="s">
        <v>30</v>
      </c>
      <c r="L10590">
        <v>1</v>
      </c>
      <c r="M10590">
        <v>1</v>
      </c>
      <c r="N10590">
        <v>1</v>
      </c>
      <c r="O10590">
        <v>3</v>
      </c>
      <c r="P10590" t="s">
        <v>19</v>
      </c>
      <c r="Q10590" t="b">
        <v>0</v>
      </c>
      <c r="R10590" t="b">
        <v>0</v>
      </c>
      <c r="S10590">
        <f>IF(OnlineShopData[[#This Row],[Revenue]]=TRUE,1,0)</f>
        <v>0</v>
      </c>
      <c r="T10590">
        <f>MATCH(OnlineShopData[[#This Row],[Month]],{"Jan","Feb","Mar","Apr","May","June","Jul","Aug","Sep","Oct","Nov","Dec"},0)</f>
        <v>12</v>
      </c>
    </row>
    <row r="10591" spans="1:20" x14ac:dyDescent="0.3">
      <c r="A10591">
        <v>11</v>
      </c>
      <c r="B10591">
        <v>192.84761900000001</v>
      </c>
      <c r="C10591">
        <v>0</v>
      </c>
      <c r="D10591">
        <v>0</v>
      </c>
      <c r="E10591">
        <v>186</v>
      </c>
      <c r="F10591">
        <v>6975.8872490000003</v>
      </c>
      <c r="G10591" s="1">
        <v>3.1632650000000002E-3</v>
      </c>
      <c r="H10591" s="1">
        <v>9.2971900000000003E-3</v>
      </c>
      <c r="I10591">
        <v>14.45829487</v>
      </c>
      <c r="J10591">
        <v>0</v>
      </c>
      <c r="K10591" t="s">
        <v>27</v>
      </c>
      <c r="L10591">
        <v>1</v>
      </c>
      <c r="M10591">
        <v>1</v>
      </c>
      <c r="N10591">
        <v>3</v>
      </c>
      <c r="O10591">
        <v>2</v>
      </c>
      <c r="P10591" t="s">
        <v>19</v>
      </c>
      <c r="Q10591" t="b">
        <v>0</v>
      </c>
      <c r="R10591" t="b">
        <v>1</v>
      </c>
      <c r="S10591">
        <f>IF(OnlineShopData[[#This Row],[Revenue]]=TRUE,1,0)</f>
        <v>1</v>
      </c>
      <c r="T10591">
        <f>MATCH(OnlineShopData[[#This Row],[Month]],{"Jan","Feb","Mar","Apr","May","June","Jul","Aug","Sep","Oct","Nov","Dec"},0)</f>
        <v>11</v>
      </c>
    </row>
    <row r="10592" spans="1:20" x14ac:dyDescent="0.3">
      <c r="A10592">
        <v>0</v>
      </c>
      <c r="B10592">
        <v>0</v>
      </c>
      <c r="C10592">
        <v>0</v>
      </c>
      <c r="D10592">
        <v>0</v>
      </c>
      <c r="E10592">
        <v>5</v>
      </c>
      <c r="F10592">
        <v>125.75</v>
      </c>
      <c r="G10592" s="1">
        <v>6.6666666999999999E-2</v>
      </c>
      <c r="H10592" s="1">
        <v>0.14000000000000001</v>
      </c>
      <c r="I10592">
        <v>0</v>
      </c>
      <c r="J10592">
        <v>0</v>
      </c>
      <c r="K10592" t="s">
        <v>27</v>
      </c>
      <c r="L10592">
        <v>3</v>
      </c>
      <c r="M10592">
        <v>2</v>
      </c>
      <c r="N10592">
        <v>1</v>
      </c>
      <c r="O10592">
        <v>10</v>
      </c>
      <c r="P10592" t="s">
        <v>19</v>
      </c>
      <c r="Q10592" t="b">
        <v>1</v>
      </c>
      <c r="R10592" t="b">
        <v>0</v>
      </c>
      <c r="S10592">
        <f>IF(OnlineShopData[[#This Row],[Revenue]]=TRUE,1,0)</f>
        <v>0</v>
      </c>
      <c r="T10592">
        <f>MATCH(OnlineShopData[[#This Row],[Month]],{"Jan","Feb","Mar","Apr","May","June","Jul","Aug","Sep","Oct","Nov","Dec"},0)</f>
        <v>11</v>
      </c>
    </row>
    <row r="10593" spans="1:20" x14ac:dyDescent="0.3">
      <c r="A10593">
        <v>0</v>
      </c>
      <c r="B10593">
        <v>0</v>
      </c>
      <c r="C10593">
        <v>0</v>
      </c>
      <c r="D10593">
        <v>0</v>
      </c>
      <c r="E10593">
        <v>80</v>
      </c>
      <c r="F10593">
        <v>3734.958333</v>
      </c>
      <c r="G10593" s="1">
        <v>2.5000000000000001E-3</v>
      </c>
      <c r="H10593" s="1">
        <v>2.6547619000000001E-2</v>
      </c>
      <c r="I10593">
        <v>0</v>
      </c>
      <c r="J10593">
        <v>0</v>
      </c>
      <c r="K10593" t="s">
        <v>27</v>
      </c>
      <c r="L10593">
        <v>2</v>
      </c>
      <c r="M10593">
        <v>2</v>
      </c>
      <c r="N10593">
        <v>1</v>
      </c>
      <c r="O10593">
        <v>2</v>
      </c>
      <c r="P10593" t="s">
        <v>19</v>
      </c>
      <c r="Q10593" t="b">
        <v>0</v>
      </c>
      <c r="R10593" t="b">
        <v>0</v>
      </c>
      <c r="S10593">
        <f>IF(OnlineShopData[[#This Row],[Revenue]]=TRUE,1,0)</f>
        <v>0</v>
      </c>
      <c r="T10593">
        <f>MATCH(OnlineShopData[[#This Row],[Month]],{"Jan","Feb","Mar","Apr","May","June","Jul","Aug","Sep","Oct","Nov","Dec"},0)</f>
        <v>11</v>
      </c>
    </row>
    <row r="10594" spans="1:20" x14ac:dyDescent="0.3">
      <c r="A10594">
        <v>0</v>
      </c>
      <c r="B10594">
        <v>0</v>
      </c>
      <c r="C10594">
        <v>0</v>
      </c>
      <c r="D10594">
        <v>0</v>
      </c>
      <c r="E10594">
        <v>4</v>
      </c>
      <c r="F10594">
        <v>0</v>
      </c>
      <c r="G10594" s="1">
        <v>0.2</v>
      </c>
      <c r="H10594" s="1">
        <v>0.2</v>
      </c>
      <c r="I10594">
        <v>0</v>
      </c>
      <c r="J10594">
        <v>0</v>
      </c>
      <c r="K10594" t="s">
        <v>30</v>
      </c>
      <c r="L10594">
        <v>1</v>
      </c>
      <c r="M10594">
        <v>1</v>
      </c>
      <c r="N10594">
        <v>2</v>
      </c>
      <c r="O10594">
        <v>1</v>
      </c>
      <c r="P10594" t="s">
        <v>19</v>
      </c>
      <c r="Q10594" t="b">
        <v>0</v>
      </c>
      <c r="R10594" t="b">
        <v>0</v>
      </c>
      <c r="S10594">
        <f>IF(OnlineShopData[[#This Row],[Revenue]]=TRUE,1,0)</f>
        <v>0</v>
      </c>
      <c r="T10594">
        <f>MATCH(OnlineShopData[[#This Row],[Month]],{"Jan","Feb","Mar","Apr","May","June","Jul","Aug","Sep","Oct","Nov","Dec"},0)</f>
        <v>12</v>
      </c>
    </row>
    <row r="10595" spans="1:20" x14ac:dyDescent="0.3">
      <c r="A10595">
        <v>4</v>
      </c>
      <c r="B10595">
        <v>82.5</v>
      </c>
      <c r="C10595">
        <v>0</v>
      </c>
      <c r="D10595">
        <v>0</v>
      </c>
      <c r="E10595">
        <v>16</v>
      </c>
      <c r="F10595">
        <v>299.5</v>
      </c>
      <c r="G10595" s="1">
        <v>0</v>
      </c>
      <c r="H10595" s="1">
        <v>5.5555559999999997E-3</v>
      </c>
      <c r="I10595">
        <v>0</v>
      </c>
      <c r="J10595">
        <v>0</v>
      </c>
      <c r="K10595" t="s">
        <v>30</v>
      </c>
      <c r="L10595">
        <v>1</v>
      </c>
      <c r="M10595">
        <v>1</v>
      </c>
      <c r="N10595">
        <v>4</v>
      </c>
      <c r="O10595">
        <v>2</v>
      </c>
      <c r="P10595" t="s">
        <v>19</v>
      </c>
      <c r="Q10595" t="b">
        <v>1</v>
      </c>
      <c r="R10595" t="b">
        <v>0</v>
      </c>
      <c r="S10595">
        <f>IF(OnlineShopData[[#This Row],[Revenue]]=TRUE,1,0)</f>
        <v>0</v>
      </c>
      <c r="T10595">
        <f>MATCH(OnlineShopData[[#This Row],[Month]],{"Jan","Feb","Mar","Apr","May","June","Jul","Aug","Sep","Oct","Nov","Dec"},0)</f>
        <v>12</v>
      </c>
    </row>
    <row r="10596" spans="1:20" x14ac:dyDescent="0.3">
      <c r="A10596">
        <v>0</v>
      </c>
      <c r="B10596">
        <v>0</v>
      </c>
      <c r="C10596">
        <v>0</v>
      </c>
      <c r="D10596">
        <v>0</v>
      </c>
      <c r="E10596">
        <v>5</v>
      </c>
      <c r="F10596">
        <v>75</v>
      </c>
      <c r="G10596" s="1">
        <v>0.04</v>
      </c>
      <c r="H10596" s="1">
        <v>0.08</v>
      </c>
      <c r="I10596">
        <v>0</v>
      </c>
      <c r="J10596">
        <v>0</v>
      </c>
      <c r="K10596" t="s">
        <v>30</v>
      </c>
      <c r="L10596">
        <v>3</v>
      </c>
      <c r="M10596">
        <v>2</v>
      </c>
      <c r="N10596">
        <v>7</v>
      </c>
      <c r="O10596">
        <v>1</v>
      </c>
      <c r="P10596" t="s">
        <v>19</v>
      </c>
      <c r="Q10596" t="b">
        <v>0</v>
      </c>
      <c r="R10596" t="b">
        <v>0</v>
      </c>
      <c r="S10596">
        <f>IF(OnlineShopData[[#This Row],[Revenue]]=TRUE,1,0)</f>
        <v>0</v>
      </c>
      <c r="T10596">
        <f>MATCH(OnlineShopData[[#This Row],[Month]],{"Jan","Feb","Mar","Apr","May","June","Jul","Aug","Sep","Oct","Nov","Dec"},0)</f>
        <v>12</v>
      </c>
    </row>
    <row r="10597" spans="1:20" x14ac:dyDescent="0.3">
      <c r="A10597">
        <v>0</v>
      </c>
      <c r="B10597">
        <v>0</v>
      </c>
      <c r="C10597">
        <v>0</v>
      </c>
      <c r="D10597">
        <v>0</v>
      </c>
      <c r="E10597">
        <v>16</v>
      </c>
      <c r="F10597">
        <v>318.75</v>
      </c>
      <c r="G10597" s="1">
        <v>0</v>
      </c>
      <c r="H10597" s="1">
        <v>4.1666669999999998E-3</v>
      </c>
      <c r="I10597">
        <v>0</v>
      </c>
      <c r="J10597">
        <v>0</v>
      </c>
      <c r="K10597" t="s">
        <v>27</v>
      </c>
      <c r="L10597">
        <v>2</v>
      </c>
      <c r="M10597">
        <v>2</v>
      </c>
      <c r="N10597">
        <v>7</v>
      </c>
      <c r="O10597">
        <v>1</v>
      </c>
      <c r="P10597" t="s">
        <v>19</v>
      </c>
      <c r="Q10597" t="b">
        <v>0</v>
      </c>
      <c r="R10597" t="b">
        <v>1</v>
      </c>
      <c r="S10597">
        <f>IF(OnlineShopData[[#This Row],[Revenue]]=TRUE,1,0)</f>
        <v>1</v>
      </c>
      <c r="T10597">
        <f>MATCH(OnlineShopData[[#This Row],[Month]],{"Jan","Feb","Mar","Apr","May","June","Jul","Aug","Sep","Oct","Nov","Dec"},0)</f>
        <v>11</v>
      </c>
    </row>
    <row r="10598" spans="1:20" x14ac:dyDescent="0.3">
      <c r="A10598">
        <v>0</v>
      </c>
      <c r="B10598">
        <v>0</v>
      </c>
      <c r="C10598">
        <v>0</v>
      </c>
      <c r="D10598">
        <v>0</v>
      </c>
      <c r="E10598">
        <v>42</v>
      </c>
      <c r="F10598">
        <v>1766.833333</v>
      </c>
      <c r="G10598" s="1">
        <v>2.3015872999999999E-2</v>
      </c>
      <c r="H10598" s="1">
        <v>6.2641722999999996E-2</v>
      </c>
      <c r="I10598">
        <v>0</v>
      </c>
      <c r="J10598">
        <v>0</v>
      </c>
      <c r="K10598" t="s">
        <v>27</v>
      </c>
      <c r="L10598">
        <v>2</v>
      </c>
      <c r="M10598">
        <v>2</v>
      </c>
      <c r="N10598">
        <v>1</v>
      </c>
      <c r="O10598">
        <v>13</v>
      </c>
      <c r="P10598" t="s">
        <v>19</v>
      </c>
      <c r="Q10598" t="b">
        <v>0</v>
      </c>
      <c r="R10598" t="b">
        <v>0</v>
      </c>
      <c r="S10598">
        <f>IF(OnlineShopData[[#This Row],[Revenue]]=TRUE,1,0)</f>
        <v>0</v>
      </c>
      <c r="T10598">
        <f>MATCH(OnlineShopData[[#This Row],[Month]],{"Jan","Feb","Mar","Apr","May","June","Jul","Aug","Sep","Oct","Nov","Dec"},0)</f>
        <v>11</v>
      </c>
    </row>
    <row r="10599" spans="1:20" x14ac:dyDescent="0.3">
      <c r="A10599">
        <v>0</v>
      </c>
      <c r="B10599">
        <v>0</v>
      </c>
      <c r="C10599">
        <v>0</v>
      </c>
      <c r="D10599">
        <v>0</v>
      </c>
      <c r="E10599">
        <v>9</v>
      </c>
      <c r="F10599">
        <v>608.75</v>
      </c>
      <c r="G10599" s="1">
        <v>0</v>
      </c>
      <c r="H10599" s="1">
        <v>2.5000000000000001E-2</v>
      </c>
      <c r="I10599">
        <v>42.422530999999999</v>
      </c>
      <c r="J10599">
        <v>0</v>
      </c>
      <c r="K10599" t="s">
        <v>30</v>
      </c>
      <c r="L10599">
        <v>2</v>
      </c>
      <c r="M10599">
        <v>2</v>
      </c>
      <c r="N10599">
        <v>9</v>
      </c>
      <c r="O10599">
        <v>2</v>
      </c>
      <c r="P10599" t="s">
        <v>19</v>
      </c>
      <c r="Q10599" t="b">
        <v>0</v>
      </c>
      <c r="R10599" t="b">
        <v>1</v>
      </c>
      <c r="S10599">
        <f>IF(OnlineShopData[[#This Row],[Revenue]]=TRUE,1,0)</f>
        <v>1</v>
      </c>
      <c r="T10599">
        <f>MATCH(OnlineShopData[[#This Row],[Month]],{"Jan","Feb","Mar","Apr","May","June","Jul","Aug","Sep","Oct","Nov","Dec"},0)</f>
        <v>12</v>
      </c>
    </row>
    <row r="10600" spans="1:20" x14ac:dyDescent="0.3">
      <c r="A10600">
        <v>0</v>
      </c>
      <c r="B10600">
        <v>0</v>
      </c>
      <c r="C10600">
        <v>0</v>
      </c>
      <c r="D10600">
        <v>0</v>
      </c>
      <c r="E10600">
        <v>8</v>
      </c>
      <c r="F10600">
        <v>186</v>
      </c>
      <c r="G10600" s="1">
        <v>0</v>
      </c>
      <c r="H10600" s="1">
        <v>4.4444444E-2</v>
      </c>
      <c r="I10600">
        <v>0</v>
      </c>
      <c r="J10600">
        <v>0</v>
      </c>
      <c r="K10600" t="s">
        <v>30</v>
      </c>
      <c r="L10600">
        <v>2</v>
      </c>
      <c r="M10600">
        <v>2</v>
      </c>
      <c r="N10600">
        <v>1</v>
      </c>
      <c r="O10600">
        <v>10</v>
      </c>
      <c r="P10600" t="s">
        <v>19</v>
      </c>
      <c r="Q10600" t="b">
        <v>0</v>
      </c>
      <c r="R10600" t="b">
        <v>0</v>
      </c>
      <c r="S10600">
        <f>IF(OnlineShopData[[#This Row],[Revenue]]=TRUE,1,0)</f>
        <v>0</v>
      </c>
      <c r="T10600">
        <f>MATCH(OnlineShopData[[#This Row],[Month]],{"Jan","Feb","Mar","Apr","May","June","Jul","Aug","Sep","Oct","Nov","Dec"},0)</f>
        <v>12</v>
      </c>
    </row>
    <row r="10601" spans="1:20" x14ac:dyDescent="0.3">
      <c r="A10601">
        <v>1</v>
      </c>
      <c r="B10601">
        <v>41.5</v>
      </c>
      <c r="C10601">
        <v>0</v>
      </c>
      <c r="D10601">
        <v>0</v>
      </c>
      <c r="E10601">
        <v>12</v>
      </c>
      <c r="F10601">
        <v>237.5</v>
      </c>
      <c r="G10601" s="1">
        <v>1.5384615000000001E-2</v>
      </c>
      <c r="H10601" s="1">
        <v>4.6153845999999998E-2</v>
      </c>
      <c r="I10601">
        <v>0</v>
      </c>
      <c r="J10601">
        <v>0</v>
      </c>
      <c r="K10601" t="s">
        <v>30</v>
      </c>
      <c r="L10601">
        <v>1</v>
      </c>
      <c r="M10601">
        <v>8</v>
      </c>
      <c r="N10601">
        <v>2</v>
      </c>
      <c r="O10601">
        <v>1</v>
      </c>
      <c r="P10601" t="s">
        <v>19</v>
      </c>
      <c r="Q10601" t="b">
        <v>0</v>
      </c>
      <c r="R10601" t="b">
        <v>0</v>
      </c>
      <c r="S10601">
        <f>IF(OnlineShopData[[#This Row],[Revenue]]=TRUE,1,0)</f>
        <v>0</v>
      </c>
      <c r="T10601">
        <f>MATCH(OnlineShopData[[#This Row],[Month]],{"Jan","Feb","Mar","Apr","May","June","Jul","Aug","Sep","Oct","Nov","Dec"},0)</f>
        <v>12</v>
      </c>
    </row>
    <row r="10602" spans="1:20" x14ac:dyDescent="0.3">
      <c r="A10602">
        <v>3</v>
      </c>
      <c r="B10602">
        <v>38</v>
      </c>
      <c r="C10602">
        <v>0</v>
      </c>
      <c r="D10602">
        <v>0</v>
      </c>
      <c r="E10602">
        <v>12</v>
      </c>
      <c r="F10602">
        <v>279.08333329999999</v>
      </c>
      <c r="G10602" s="1">
        <v>0</v>
      </c>
      <c r="H10602" s="1">
        <v>3.8461538000000003E-2</v>
      </c>
      <c r="I10602">
        <v>0</v>
      </c>
      <c r="J10602">
        <v>0</v>
      </c>
      <c r="K10602" t="s">
        <v>27</v>
      </c>
      <c r="L10602">
        <v>1</v>
      </c>
      <c r="M10602">
        <v>1</v>
      </c>
      <c r="N10602">
        <v>8</v>
      </c>
      <c r="O10602">
        <v>2</v>
      </c>
      <c r="P10602" t="s">
        <v>19</v>
      </c>
      <c r="Q10602" t="b">
        <v>0</v>
      </c>
      <c r="R10602" t="b">
        <v>0</v>
      </c>
      <c r="S10602">
        <f>IF(OnlineShopData[[#This Row],[Revenue]]=TRUE,1,0)</f>
        <v>0</v>
      </c>
      <c r="T10602">
        <f>MATCH(OnlineShopData[[#This Row],[Month]],{"Jan","Feb","Mar","Apr","May","June","Jul","Aug","Sep","Oct","Nov","Dec"},0)</f>
        <v>11</v>
      </c>
    </row>
    <row r="10603" spans="1:20" x14ac:dyDescent="0.3">
      <c r="A10603">
        <v>0</v>
      </c>
      <c r="B10603">
        <v>0</v>
      </c>
      <c r="C10603">
        <v>0</v>
      </c>
      <c r="D10603">
        <v>0</v>
      </c>
      <c r="E10603">
        <v>6</v>
      </c>
      <c r="F10603">
        <v>1098.5</v>
      </c>
      <c r="G10603" s="1">
        <v>6.6666666999999999E-2</v>
      </c>
      <c r="H10603" s="1">
        <v>0.1</v>
      </c>
      <c r="I10603">
        <v>0</v>
      </c>
      <c r="J10603">
        <v>0</v>
      </c>
      <c r="K10603" t="s">
        <v>30</v>
      </c>
      <c r="L10603">
        <v>2</v>
      </c>
      <c r="M10603">
        <v>2</v>
      </c>
      <c r="N10603">
        <v>7</v>
      </c>
      <c r="O10603">
        <v>1</v>
      </c>
      <c r="P10603" t="s">
        <v>19</v>
      </c>
      <c r="Q10603" t="b">
        <v>0</v>
      </c>
      <c r="R10603" t="b">
        <v>0</v>
      </c>
      <c r="S10603">
        <f>IF(OnlineShopData[[#This Row],[Revenue]]=TRUE,1,0)</f>
        <v>0</v>
      </c>
      <c r="T10603">
        <f>MATCH(OnlineShopData[[#This Row],[Month]],{"Jan","Feb","Mar","Apr","May","June","Jul","Aug","Sep","Oct","Nov","Dec"},0)</f>
        <v>12</v>
      </c>
    </row>
    <row r="10604" spans="1:20" x14ac:dyDescent="0.3">
      <c r="A10604">
        <v>7</v>
      </c>
      <c r="B10604">
        <v>98</v>
      </c>
      <c r="C10604">
        <v>3</v>
      </c>
      <c r="D10604">
        <v>61</v>
      </c>
      <c r="E10604">
        <v>83</v>
      </c>
      <c r="F10604">
        <v>2355.682738</v>
      </c>
      <c r="G10604" s="1">
        <v>2.873563E-3</v>
      </c>
      <c r="H10604" s="1">
        <v>2.2487296E-2</v>
      </c>
      <c r="I10604">
        <v>0</v>
      </c>
      <c r="J10604">
        <v>0</v>
      </c>
      <c r="K10604" t="s">
        <v>30</v>
      </c>
      <c r="L10604">
        <v>1</v>
      </c>
      <c r="M10604">
        <v>1</v>
      </c>
      <c r="N10604">
        <v>1</v>
      </c>
      <c r="O10604">
        <v>2</v>
      </c>
      <c r="P10604" t="s">
        <v>19</v>
      </c>
      <c r="Q10604" t="b">
        <v>0</v>
      </c>
      <c r="R10604" t="b">
        <v>0</v>
      </c>
      <c r="S10604">
        <f>IF(OnlineShopData[[#This Row],[Revenue]]=TRUE,1,0)</f>
        <v>0</v>
      </c>
      <c r="T10604">
        <f>MATCH(OnlineShopData[[#This Row],[Month]],{"Jan","Feb","Mar","Apr","May","June","Jul","Aug","Sep","Oct","Nov","Dec"},0)</f>
        <v>12</v>
      </c>
    </row>
    <row r="10605" spans="1:20" x14ac:dyDescent="0.3">
      <c r="A10605">
        <v>0</v>
      </c>
      <c r="B10605">
        <v>0</v>
      </c>
      <c r="C10605">
        <v>0</v>
      </c>
      <c r="D10605">
        <v>0</v>
      </c>
      <c r="E10605">
        <v>3</v>
      </c>
      <c r="F10605">
        <v>39.5</v>
      </c>
      <c r="G10605" s="1">
        <v>0</v>
      </c>
      <c r="H10605" s="1">
        <v>3.3333333E-2</v>
      </c>
      <c r="I10605">
        <v>0</v>
      </c>
      <c r="J10605">
        <v>0</v>
      </c>
      <c r="K10605" t="s">
        <v>30</v>
      </c>
      <c r="L10605">
        <v>1</v>
      </c>
      <c r="M10605">
        <v>1</v>
      </c>
      <c r="N10605">
        <v>9</v>
      </c>
      <c r="O10605">
        <v>8</v>
      </c>
      <c r="P10605" t="s">
        <v>20</v>
      </c>
      <c r="Q10605" t="b">
        <v>0</v>
      </c>
      <c r="R10605" t="b">
        <v>0</v>
      </c>
      <c r="S10605">
        <f>IF(OnlineShopData[[#This Row],[Revenue]]=TRUE,1,0)</f>
        <v>0</v>
      </c>
      <c r="T10605">
        <f>MATCH(OnlineShopData[[#This Row],[Month]],{"Jan","Feb","Mar","Apr","May","June","Jul","Aug","Sep","Oct","Nov","Dec"},0)</f>
        <v>12</v>
      </c>
    </row>
    <row r="10606" spans="1:20" x14ac:dyDescent="0.3">
      <c r="A10606">
        <v>0</v>
      </c>
      <c r="B10606">
        <v>0</v>
      </c>
      <c r="C10606">
        <v>2</v>
      </c>
      <c r="D10606">
        <v>686</v>
      </c>
      <c r="E10606">
        <v>11</v>
      </c>
      <c r="F10606">
        <v>288.125</v>
      </c>
      <c r="G10606" s="1">
        <v>3.0769231000000001E-2</v>
      </c>
      <c r="H10606" s="1">
        <v>6.6666666999999999E-2</v>
      </c>
      <c r="I10606">
        <v>0</v>
      </c>
      <c r="J10606">
        <v>0</v>
      </c>
      <c r="K10606" t="s">
        <v>30</v>
      </c>
      <c r="L10606">
        <v>4</v>
      </c>
      <c r="M10606">
        <v>1</v>
      </c>
      <c r="N10606">
        <v>3</v>
      </c>
      <c r="O10606">
        <v>3</v>
      </c>
      <c r="P10606" t="s">
        <v>19</v>
      </c>
      <c r="Q10606" t="b">
        <v>0</v>
      </c>
      <c r="R10606" t="b">
        <v>0</v>
      </c>
      <c r="S10606">
        <f>IF(OnlineShopData[[#This Row],[Revenue]]=TRUE,1,0)</f>
        <v>0</v>
      </c>
      <c r="T10606">
        <f>MATCH(OnlineShopData[[#This Row],[Month]],{"Jan","Feb","Mar","Apr","May","June","Jul","Aug","Sep","Oct","Nov","Dec"},0)</f>
        <v>12</v>
      </c>
    </row>
    <row r="10607" spans="1:20" x14ac:dyDescent="0.3">
      <c r="A10607">
        <v>1</v>
      </c>
      <c r="B10607">
        <v>94</v>
      </c>
      <c r="C10607">
        <v>0</v>
      </c>
      <c r="D10607">
        <v>0</v>
      </c>
      <c r="E10607">
        <v>54</v>
      </c>
      <c r="F10607">
        <v>1210.9213239999999</v>
      </c>
      <c r="G10607" s="1">
        <v>5.4545449999999999E-3</v>
      </c>
      <c r="H10607" s="1">
        <v>8.6713290000000002E-3</v>
      </c>
      <c r="I10607">
        <v>0</v>
      </c>
      <c r="J10607">
        <v>0</v>
      </c>
      <c r="K10607" t="s">
        <v>30</v>
      </c>
      <c r="L10607">
        <v>2</v>
      </c>
      <c r="M10607">
        <v>2</v>
      </c>
      <c r="N10607">
        <v>3</v>
      </c>
      <c r="O10607">
        <v>1</v>
      </c>
      <c r="P10607" t="s">
        <v>19</v>
      </c>
      <c r="Q10607" t="b">
        <v>0</v>
      </c>
      <c r="R10607" t="b">
        <v>0</v>
      </c>
      <c r="S10607">
        <f>IF(OnlineShopData[[#This Row],[Revenue]]=TRUE,1,0)</f>
        <v>0</v>
      </c>
      <c r="T10607">
        <f>MATCH(OnlineShopData[[#This Row],[Month]],{"Jan","Feb","Mar","Apr","May","June","Jul","Aug","Sep","Oct","Nov","Dec"},0)</f>
        <v>12</v>
      </c>
    </row>
    <row r="10608" spans="1:20" x14ac:dyDescent="0.3">
      <c r="A10608">
        <v>13</v>
      </c>
      <c r="B10608">
        <v>340.59166670000002</v>
      </c>
      <c r="C10608">
        <v>0</v>
      </c>
      <c r="D10608">
        <v>0</v>
      </c>
      <c r="E10608">
        <v>43</v>
      </c>
      <c r="F10608">
        <v>863.34682539999994</v>
      </c>
      <c r="G10608" s="1">
        <v>0</v>
      </c>
      <c r="H10608" s="1">
        <v>6.7307690000000002E-3</v>
      </c>
      <c r="I10608">
        <v>40.010284349999999</v>
      </c>
      <c r="J10608">
        <v>0</v>
      </c>
      <c r="K10608" t="s">
        <v>27</v>
      </c>
      <c r="L10608">
        <v>2</v>
      </c>
      <c r="M10608">
        <v>2</v>
      </c>
      <c r="N10608">
        <v>4</v>
      </c>
      <c r="O10608">
        <v>1</v>
      </c>
      <c r="P10608" t="s">
        <v>19</v>
      </c>
      <c r="Q10608" t="b">
        <v>0</v>
      </c>
      <c r="R10608" t="b">
        <v>1</v>
      </c>
      <c r="S10608">
        <f>IF(OnlineShopData[[#This Row],[Revenue]]=TRUE,1,0)</f>
        <v>1</v>
      </c>
      <c r="T10608">
        <f>MATCH(OnlineShopData[[#This Row],[Month]],{"Jan","Feb","Mar","Apr","May","June","Jul","Aug","Sep","Oct","Nov","Dec"},0)</f>
        <v>11</v>
      </c>
    </row>
    <row r="10609" spans="1:20" x14ac:dyDescent="0.3">
      <c r="A10609">
        <v>0</v>
      </c>
      <c r="B10609">
        <v>0</v>
      </c>
      <c r="C10609">
        <v>0</v>
      </c>
      <c r="D10609">
        <v>0</v>
      </c>
      <c r="E10609">
        <v>12</v>
      </c>
      <c r="F10609">
        <v>412.875</v>
      </c>
      <c r="G10609" s="1">
        <v>0</v>
      </c>
      <c r="H10609" s="1">
        <v>0.02</v>
      </c>
      <c r="I10609">
        <v>0</v>
      </c>
      <c r="J10609">
        <v>0</v>
      </c>
      <c r="K10609" t="s">
        <v>30</v>
      </c>
      <c r="L10609">
        <v>3</v>
      </c>
      <c r="M10609">
        <v>2</v>
      </c>
      <c r="N10609">
        <v>4</v>
      </c>
      <c r="O10609">
        <v>1</v>
      </c>
      <c r="P10609" t="s">
        <v>19</v>
      </c>
      <c r="Q10609" t="b">
        <v>1</v>
      </c>
      <c r="R10609" t="b">
        <v>0</v>
      </c>
      <c r="S10609">
        <f>IF(OnlineShopData[[#This Row],[Revenue]]=TRUE,1,0)</f>
        <v>0</v>
      </c>
      <c r="T10609">
        <f>MATCH(OnlineShopData[[#This Row],[Month]],{"Jan","Feb","Mar","Apr","May","June","Jul","Aug","Sep","Oct","Nov","Dec"},0)</f>
        <v>12</v>
      </c>
    </row>
    <row r="10610" spans="1:20" x14ac:dyDescent="0.3">
      <c r="A10610">
        <v>1</v>
      </c>
      <c r="B10610">
        <v>5</v>
      </c>
      <c r="C10610">
        <v>0</v>
      </c>
      <c r="D10610">
        <v>0</v>
      </c>
      <c r="E10610">
        <v>26</v>
      </c>
      <c r="F10610">
        <v>850.66666669999995</v>
      </c>
      <c r="G10610" s="1">
        <v>7.4074070000000004E-3</v>
      </c>
      <c r="H10610" s="1">
        <v>6.1728394999999998E-2</v>
      </c>
      <c r="I10610">
        <v>0</v>
      </c>
      <c r="J10610">
        <v>0</v>
      </c>
      <c r="K10610" t="s">
        <v>30</v>
      </c>
      <c r="L10610">
        <v>2</v>
      </c>
      <c r="M10610">
        <v>2</v>
      </c>
      <c r="N10610">
        <v>1</v>
      </c>
      <c r="O10610">
        <v>3</v>
      </c>
      <c r="P10610" t="s">
        <v>19</v>
      </c>
      <c r="Q10610" t="b">
        <v>0</v>
      </c>
      <c r="R10610" t="b">
        <v>0</v>
      </c>
      <c r="S10610">
        <f>IF(OnlineShopData[[#This Row],[Revenue]]=TRUE,1,0)</f>
        <v>0</v>
      </c>
      <c r="T10610">
        <f>MATCH(OnlineShopData[[#This Row],[Month]],{"Jan","Feb","Mar","Apr","May","June","Jul","Aug","Sep","Oct","Nov","Dec"},0)</f>
        <v>12</v>
      </c>
    </row>
    <row r="10611" spans="1:20" x14ac:dyDescent="0.3">
      <c r="A10611">
        <v>5</v>
      </c>
      <c r="B10611">
        <v>85.333333330000002</v>
      </c>
      <c r="C10611">
        <v>3</v>
      </c>
      <c r="D10611">
        <v>8</v>
      </c>
      <c r="E10611">
        <v>213</v>
      </c>
      <c r="F10611">
        <v>8591.5917420000005</v>
      </c>
      <c r="G10611" s="1">
        <v>3.9938559999999996E-3</v>
      </c>
      <c r="H10611" s="1">
        <v>1.5876540000000001E-2</v>
      </c>
      <c r="I10611">
        <v>8.024865728</v>
      </c>
      <c r="J10611">
        <v>0</v>
      </c>
      <c r="K10611" t="s">
        <v>27</v>
      </c>
      <c r="L10611">
        <v>2</v>
      </c>
      <c r="M10611">
        <v>2</v>
      </c>
      <c r="N10611">
        <v>1</v>
      </c>
      <c r="O10611">
        <v>10</v>
      </c>
      <c r="P10611" t="s">
        <v>19</v>
      </c>
      <c r="Q10611" t="b">
        <v>0</v>
      </c>
      <c r="R10611" t="b">
        <v>1</v>
      </c>
      <c r="S10611">
        <f>IF(OnlineShopData[[#This Row],[Revenue]]=TRUE,1,0)</f>
        <v>1</v>
      </c>
      <c r="T10611">
        <f>MATCH(OnlineShopData[[#This Row],[Month]],{"Jan","Feb","Mar","Apr","May","June","Jul","Aug","Sep","Oct","Nov","Dec"},0)</f>
        <v>11</v>
      </c>
    </row>
    <row r="10612" spans="1:20" x14ac:dyDescent="0.3">
      <c r="A10612">
        <v>0</v>
      </c>
      <c r="B10612">
        <v>0</v>
      </c>
      <c r="C10612">
        <v>0</v>
      </c>
      <c r="D10612">
        <v>0</v>
      </c>
      <c r="E10612">
        <v>77</v>
      </c>
      <c r="F10612">
        <v>1903.6017429999999</v>
      </c>
      <c r="G10612" s="1">
        <v>3.1515150000000001E-3</v>
      </c>
      <c r="H10612" s="1">
        <v>2.9314357999999999E-2</v>
      </c>
      <c r="I10612">
        <v>0</v>
      </c>
      <c r="J10612">
        <v>0</v>
      </c>
      <c r="K10612" t="s">
        <v>30</v>
      </c>
      <c r="L10612">
        <v>1</v>
      </c>
      <c r="M10612">
        <v>1</v>
      </c>
      <c r="N10612">
        <v>3</v>
      </c>
      <c r="O10612">
        <v>1</v>
      </c>
      <c r="P10612" t="s">
        <v>19</v>
      </c>
      <c r="Q10612" t="b">
        <v>0</v>
      </c>
      <c r="R10612" t="b">
        <v>0</v>
      </c>
      <c r="S10612">
        <f>IF(OnlineShopData[[#This Row],[Revenue]]=TRUE,1,0)</f>
        <v>0</v>
      </c>
      <c r="T10612">
        <f>MATCH(OnlineShopData[[#This Row],[Month]],{"Jan","Feb","Mar","Apr","May","June","Jul","Aug","Sep","Oct","Nov","Dec"},0)</f>
        <v>12</v>
      </c>
    </row>
    <row r="10613" spans="1:20" x14ac:dyDescent="0.3">
      <c r="A10613">
        <v>10</v>
      </c>
      <c r="B10613">
        <v>60.7</v>
      </c>
      <c r="C10613">
        <v>1</v>
      </c>
      <c r="D10613">
        <v>110.25</v>
      </c>
      <c r="E10613">
        <v>75</v>
      </c>
      <c r="F10613">
        <v>1585.6087299999999</v>
      </c>
      <c r="G10613" s="1">
        <v>5.0632910000000001E-3</v>
      </c>
      <c r="H10613" s="1">
        <v>2.1603376000000001E-2</v>
      </c>
      <c r="I10613">
        <v>0</v>
      </c>
      <c r="J10613">
        <v>0</v>
      </c>
      <c r="K10613" t="s">
        <v>30</v>
      </c>
      <c r="L10613">
        <v>2</v>
      </c>
      <c r="M10613">
        <v>2</v>
      </c>
      <c r="N10613">
        <v>4</v>
      </c>
      <c r="O10613">
        <v>1</v>
      </c>
      <c r="P10613" t="s">
        <v>19</v>
      </c>
      <c r="Q10613" t="b">
        <v>0</v>
      </c>
      <c r="R10613" t="b">
        <v>0</v>
      </c>
      <c r="S10613">
        <f>IF(OnlineShopData[[#This Row],[Revenue]]=TRUE,1,0)</f>
        <v>0</v>
      </c>
      <c r="T10613">
        <f>MATCH(OnlineShopData[[#This Row],[Month]],{"Jan","Feb","Mar","Apr","May","June","Jul","Aug","Sep","Oct","Nov","Dec"},0)</f>
        <v>12</v>
      </c>
    </row>
    <row r="10614" spans="1:20" x14ac:dyDescent="0.3">
      <c r="A10614">
        <v>12</v>
      </c>
      <c r="B10614">
        <v>1098.5</v>
      </c>
      <c r="C10614">
        <v>1</v>
      </c>
      <c r="D10614">
        <v>0</v>
      </c>
      <c r="E10614">
        <v>115</v>
      </c>
      <c r="F10614">
        <v>6367.5063449999998</v>
      </c>
      <c r="G10614" s="1">
        <v>1.6E-2</v>
      </c>
      <c r="H10614" s="1">
        <v>3.0930012999999999E-2</v>
      </c>
      <c r="I10614">
        <v>0</v>
      </c>
      <c r="J10614">
        <v>0</v>
      </c>
      <c r="K10614" t="s">
        <v>27</v>
      </c>
      <c r="L10614">
        <v>1</v>
      </c>
      <c r="M10614">
        <v>1</v>
      </c>
      <c r="N10614">
        <v>1</v>
      </c>
      <c r="O10614">
        <v>3</v>
      </c>
      <c r="P10614" t="s">
        <v>19</v>
      </c>
      <c r="Q10614" t="b">
        <v>0</v>
      </c>
      <c r="R10614" t="b">
        <v>1</v>
      </c>
      <c r="S10614">
        <f>IF(OnlineShopData[[#This Row],[Revenue]]=TRUE,1,0)</f>
        <v>1</v>
      </c>
      <c r="T10614">
        <f>MATCH(OnlineShopData[[#This Row],[Month]],{"Jan","Feb","Mar","Apr","May","June","Jul","Aug","Sep","Oct","Nov","Dec"},0)</f>
        <v>11</v>
      </c>
    </row>
    <row r="10615" spans="1:20" x14ac:dyDescent="0.3">
      <c r="A10615">
        <v>0</v>
      </c>
      <c r="B10615">
        <v>0</v>
      </c>
      <c r="C10615">
        <v>0</v>
      </c>
      <c r="D10615">
        <v>0</v>
      </c>
      <c r="E10615">
        <v>3</v>
      </c>
      <c r="F10615">
        <v>79</v>
      </c>
      <c r="G10615" s="1">
        <v>0</v>
      </c>
      <c r="H10615" s="1">
        <v>3.3333333E-2</v>
      </c>
      <c r="I10615">
        <v>0</v>
      </c>
      <c r="J10615">
        <v>0</v>
      </c>
      <c r="K10615" t="s">
        <v>27</v>
      </c>
      <c r="L10615">
        <v>1</v>
      </c>
      <c r="M10615">
        <v>2</v>
      </c>
      <c r="N10615">
        <v>1</v>
      </c>
      <c r="O10615">
        <v>1</v>
      </c>
      <c r="P10615" t="s">
        <v>19</v>
      </c>
      <c r="Q10615" t="b">
        <v>0</v>
      </c>
      <c r="R10615" t="b">
        <v>0</v>
      </c>
      <c r="S10615">
        <f>IF(OnlineShopData[[#This Row],[Revenue]]=TRUE,1,0)</f>
        <v>0</v>
      </c>
      <c r="T10615">
        <f>MATCH(OnlineShopData[[#This Row],[Month]],{"Jan","Feb","Mar","Apr","May","June","Jul","Aug","Sep","Oct","Nov","Dec"},0)</f>
        <v>11</v>
      </c>
    </row>
    <row r="10616" spans="1:20" x14ac:dyDescent="0.3">
      <c r="A10616">
        <v>7</v>
      </c>
      <c r="B10616">
        <v>167.0083333</v>
      </c>
      <c r="C10616">
        <v>0</v>
      </c>
      <c r="D10616">
        <v>0</v>
      </c>
      <c r="E10616">
        <v>40</v>
      </c>
      <c r="F10616">
        <v>978.09166670000002</v>
      </c>
      <c r="G10616" s="1">
        <v>1.136364E-3</v>
      </c>
      <c r="H10616" s="1">
        <v>1.6060606000000002E-2</v>
      </c>
      <c r="I10616">
        <v>0</v>
      </c>
      <c r="J10616">
        <v>0</v>
      </c>
      <c r="K10616" t="s">
        <v>30</v>
      </c>
      <c r="L10616">
        <v>3</v>
      </c>
      <c r="M10616">
        <v>2</v>
      </c>
      <c r="N10616">
        <v>2</v>
      </c>
      <c r="O10616">
        <v>2</v>
      </c>
      <c r="P10616" t="s">
        <v>19</v>
      </c>
      <c r="Q10616" t="b">
        <v>0</v>
      </c>
      <c r="R10616" t="b">
        <v>0</v>
      </c>
      <c r="S10616">
        <f>IF(OnlineShopData[[#This Row],[Revenue]]=TRUE,1,0)</f>
        <v>0</v>
      </c>
      <c r="T10616">
        <f>MATCH(OnlineShopData[[#This Row],[Month]],{"Jan","Feb","Mar","Apr","May","June","Jul","Aug","Sep","Oct","Nov","Dec"},0)</f>
        <v>12</v>
      </c>
    </row>
    <row r="10617" spans="1:20" x14ac:dyDescent="0.3">
      <c r="A10617">
        <v>0</v>
      </c>
      <c r="B10617">
        <v>0</v>
      </c>
      <c r="C10617">
        <v>0</v>
      </c>
      <c r="D10617">
        <v>0</v>
      </c>
      <c r="E10617">
        <v>6</v>
      </c>
      <c r="F10617">
        <v>118.33333330000001</v>
      </c>
      <c r="G10617" s="1">
        <v>3.3333333E-2</v>
      </c>
      <c r="H10617" s="1">
        <v>4.4444444E-2</v>
      </c>
      <c r="I10617">
        <v>0</v>
      </c>
      <c r="J10617">
        <v>0</v>
      </c>
      <c r="K10617" t="s">
        <v>27</v>
      </c>
      <c r="L10617">
        <v>3</v>
      </c>
      <c r="M10617">
        <v>2</v>
      </c>
      <c r="N10617">
        <v>1</v>
      </c>
      <c r="O10617">
        <v>3</v>
      </c>
      <c r="P10617" t="s">
        <v>19</v>
      </c>
      <c r="Q10617" t="b">
        <v>1</v>
      </c>
      <c r="R10617" t="b">
        <v>0</v>
      </c>
      <c r="S10617">
        <f>IF(OnlineShopData[[#This Row],[Revenue]]=TRUE,1,0)</f>
        <v>0</v>
      </c>
      <c r="T10617">
        <f>MATCH(OnlineShopData[[#This Row],[Month]],{"Jan","Feb","Mar","Apr","May","June","Jul","Aug","Sep","Oct","Nov","Dec"},0)</f>
        <v>11</v>
      </c>
    </row>
    <row r="10618" spans="1:20" x14ac:dyDescent="0.3">
      <c r="A10618">
        <v>0</v>
      </c>
      <c r="B10618">
        <v>0</v>
      </c>
      <c r="C10618">
        <v>0</v>
      </c>
      <c r="D10618">
        <v>0</v>
      </c>
      <c r="E10618">
        <v>48</v>
      </c>
      <c r="F10618">
        <v>4293.8333329999996</v>
      </c>
      <c r="G10618" s="1">
        <v>8.3333330000000001E-3</v>
      </c>
      <c r="H10618" s="1">
        <v>3.4166666999999998E-2</v>
      </c>
      <c r="I10618">
        <v>0</v>
      </c>
      <c r="J10618">
        <v>0</v>
      </c>
      <c r="K10618" t="s">
        <v>27</v>
      </c>
      <c r="L10618">
        <v>2</v>
      </c>
      <c r="M10618">
        <v>1</v>
      </c>
      <c r="N10618">
        <v>1</v>
      </c>
      <c r="O10618">
        <v>2</v>
      </c>
      <c r="P10618" t="s">
        <v>20</v>
      </c>
      <c r="Q10618" t="b">
        <v>1</v>
      </c>
      <c r="R10618" t="b">
        <v>0</v>
      </c>
      <c r="S10618">
        <f>IF(OnlineShopData[[#This Row],[Revenue]]=TRUE,1,0)</f>
        <v>0</v>
      </c>
      <c r="T10618">
        <f>MATCH(OnlineShopData[[#This Row],[Month]],{"Jan","Feb","Mar","Apr","May","June","Jul","Aug","Sep","Oct","Nov","Dec"},0)</f>
        <v>11</v>
      </c>
    </row>
    <row r="10619" spans="1:20" x14ac:dyDescent="0.3">
      <c r="A10619">
        <v>5</v>
      </c>
      <c r="B10619">
        <v>114.25</v>
      </c>
      <c r="C10619">
        <v>0</v>
      </c>
      <c r="D10619">
        <v>0</v>
      </c>
      <c r="E10619">
        <v>107</v>
      </c>
      <c r="F10619">
        <v>9126.9824680000002</v>
      </c>
      <c r="G10619" s="1">
        <v>5.6122450000000001E-3</v>
      </c>
      <c r="H10619" s="1">
        <v>1.7992978999999999E-2</v>
      </c>
      <c r="I10619">
        <v>0</v>
      </c>
      <c r="J10619">
        <v>0</v>
      </c>
      <c r="K10619" t="s">
        <v>27</v>
      </c>
      <c r="L10619">
        <v>2</v>
      </c>
      <c r="M10619">
        <v>2</v>
      </c>
      <c r="N10619">
        <v>1</v>
      </c>
      <c r="O10619">
        <v>2</v>
      </c>
      <c r="P10619" t="s">
        <v>19</v>
      </c>
      <c r="Q10619" t="b">
        <v>0</v>
      </c>
      <c r="R10619" t="b">
        <v>1</v>
      </c>
      <c r="S10619">
        <f>IF(OnlineShopData[[#This Row],[Revenue]]=TRUE,1,0)</f>
        <v>1</v>
      </c>
      <c r="T10619">
        <f>MATCH(OnlineShopData[[#This Row],[Month]],{"Jan","Feb","Mar","Apr","May","June","Jul","Aug","Sep","Oct","Nov","Dec"},0)</f>
        <v>11</v>
      </c>
    </row>
    <row r="10620" spans="1:20" x14ac:dyDescent="0.3">
      <c r="A10620">
        <v>0</v>
      </c>
      <c r="B10620">
        <v>0</v>
      </c>
      <c r="C10620">
        <v>5</v>
      </c>
      <c r="D10620">
        <v>53.833333330000002</v>
      </c>
      <c r="E10620">
        <v>2</v>
      </c>
      <c r="F10620">
        <v>31.166666670000001</v>
      </c>
      <c r="G10620" s="1">
        <v>0</v>
      </c>
      <c r="H10620" s="1">
        <v>3.3333333E-2</v>
      </c>
      <c r="I10620">
        <v>0</v>
      </c>
      <c r="J10620">
        <v>0</v>
      </c>
      <c r="K10620" t="s">
        <v>27</v>
      </c>
      <c r="L10620">
        <v>2</v>
      </c>
      <c r="M10620">
        <v>2</v>
      </c>
      <c r="N10620">
        <v>4</v>
      </c>
      <c r="O10620">
        <v>2</v>
      </c>
      <c r="P10620" t="s">
        <v>19</v>
      </c>
      <c r="Q10620" t="b">
        <v>0</v>
      </c>
      <c r="R10620" t="b">
        <v>0</v>
      </c>
      <c r="S10620">
        <f>IF(OnlineShopData[[#This Row],[Revenue]]=TRUE,1,0)</f>
        <v>0</v>
      </c>
      <c r="T10620">
        <f>MATCH(OnlineShopData[[#This Row],[Month]],{"Jan","Feb","Mar","Apr","May","June","Jul","Aug","Sep","Oct","Nov","Dec"},0)</f>
        <v>11</v>
      </c>
    </row>
    <row r="10621" spans="1:20" x14ac:dyDescent="0.3">
      <c r="A10621">
        <v>7</v>
      </c>
      <c r="B10621">
        <v>288.52083329999999</v>
      </c>
      <c r="C10621">
        <v>0</v>
      </c>
      <c r="D10621">
        <v>0</v>
      </c>
      <c r="E10621">
        <v>12</v>
      </c>
      <c r="F10621">
        <v>402.39583329999999</v>
      </c>
      <c r="G10621" s="1">
        <v>0</v>
      </c>
      <c r="H10621" s="1">
        <v>2.8571429999999999E-3</v>
      </c>
      <c r="I10621">
        <v>0</v>
      </c>
      <c r="J10621">
        <v>0</v>
      </c>
      <c r="K10621" t="s">
        <v>30</v>
      </c>
      <c r="L10621">
        <v>1</v>
      </c>
      <c r="M10621">
        <v>1</v>
      </c>
      <c r="N10621">
        <v>8</v>
      </c>
      <c r="O10621">
        <v>2</v>
      </c>
      <c r="P10621" t="s">
        <v>20</v>
      </c>
      <c r="Q10621" t="b">
        <v>1</v>
      </c>
      <c r="R10621" t="b">
        <v>0</v>
      </c>
      <c r="S10621">
        <f>IF(OnlineShopData[[#This Row],[Revenue]]=TRUE,1,0)</f>
        <v>0</v>
      </c>
      <c r="T10621">
        <f>MATCH(OnlineShopData[[#This Row],[Month]],{"Jan","Feb","Mar","Apr","May","June","Jul","Aug","Sep","Oct","Nov","Dec"},0)</f>
        <v>12</v>
      </c>
    </row>
    <row r="10622" spans="1:20" x14ac:dyDescent="0.3">
      <c r="A10622">
        <v>2</v>
      </c>
      <c r="B10622">
        <v>48.5</v>
      </c>
      <c r="C10622">
        <v>0</v>
      </c>
      <c r="D10622">
        <v>0</v>
      </c>
      <c r="E10622">
        <v>5</v>
      </c>
      <c r="F10622">
        <v>396.16666670000001</v>
      </c>
      <c r="G10622" s="1">
        <v>0</v>
      </c>
      <c r="H10622" s="1">
        <v>8.3333330000000001E-3</v>
      </c>
      <c r="I10622">
        <v>0</v>
      </c>
      <c r="J10622">
        <v>0</v>
      </c>
      <c r="K10622" t="s">
        <v>30</v>
      </c>
      <c r="L10622">
        <v>3</v>
      </c>
      <c r="M10622">
        <v>2</v>
      </c>
      <c r="N10622">
        <v>5</v>
      </c>
      <c r="O10622">
        <v>10</v>
      </c>
      <c r="P10622" t="s">
        <v>19</v>
      </c>
      <c r="Q10622" t="b">
        <v>0</v>
      </c>
      <c r="R10622" t="b">
        <v>0</v>
      </c>
      <c r="S10622">
        <f>IF(OnlineShopData[[#This Row],[Revenue]]=TRUE,1,0)</f>
        <v>0</v>
      </c>
      <c r="T10622">
        <f>MATCH(OnlineShopData[[#This Row],[Month]],{"Jan","Feb","Mar","Apr","May","June","Jul","Aug","Sep","Oct","Nov","Dec"},0)</f>
        <v>12</v>
      </c>
    </row>
    <row r="10623" spans="1:20" x14ac:dyDescent="0.3">
      <c r="A10623">
        <v>0</v>
      </c>
      <c r="B10623">
        <v>0</v>
      </c>
      <c r="C10623">
        <v>0</v>
      </c>
      <c r="D10623">
        <v>0</v>
      </c>
      <c r="E10623">
        <v>22</v>
      </c>
      <c r="F10623">
        <v>1632.5333330000001</v>
      </c>
      <c r="G10623" s="1">
        <v>9.0909089999999994E-3</v>
      </c>
      <c r="H10623" s="1">
        <v>2.5000000000000001E-2</v>
      </c>
      <c r="I10623">
        <v>0</v>
      </c>
      <c r="J10623">
        <v>0</v>
      </c>
      <c r="K10623" t="s">
        <v>30</v>
      </c>
      <c r="L10623">
        <v>3</v>
      </c>
      <c r="M10623">
        <v>2</v>
      </c>
      <c r="N10623">
        <v>1</v>
      </c>
      <c r="O10623">
        <v>2</v>
      </c>
      <c r="P10623" t="s">
        <v>20</v>
      </c>
      <c r="Q10623" t="b">
        <v>1</v>
      </c>
      <c r="R10623" t="b">
        <v>0</v>
      </c>
      <c r="S10623">
        <f>IF(OnlineShopData[[#This Row],[Revenue]]=TRUE,1,0)</f>
        <v>0</v>
      </c>
      <c r="T10623">
        <f>MATCH(OnlineShopData[[#This Row],[Month]],{"Jan","Feb","Mar","Apr","May","June","Jul","Aug","Sep","Oct","Nov","Dec"},0)</f>
        <v>12</v>
      </c>
    </row>
    <row r="10624" spans="1:20" x14ac:dyDescent="0.3">
      <c r="A10624">
        <v>0</v>
      </c>
      <c r="B10624">
        <v>0</v>
      </c>
      <c r="C10624">
        <v>0</v>
      </c>
      <c r="D10624">
        <v>0</v>
      </c>
      <c r="E10624">
        <v>17</v>
      </c>
      <c r="F10624">
        <v>399.5</v>
      </c>
      <c r="G10624" s="1">
        <v>1.7647059E-2</v>
      </c>
      <c r="H10624" s="1">
        <v>4.7058823999999999E-2</v>
      </c>
      <c r="I10624">
        <v>0</v>
      </c>
      <c r="J10624">
        <v>0</v>
      </c>
      <c r="K10624" t="s">
        <v>30</v>
      </c>
      <c r="L10624">
        <v>2</v>
      </c>
      <c r="M10624">
        <v>2</v>
      </c>
      <c r="N10624">
        <v>1</v>
      </c>
      <c r="O10624">
        <v>2</v>
      </c>
      <c r="P10624" t="s">
        <v>19</v>
      </c>
      <c r="Q10624" t="b">
        <v>0</v>
      </c>
      <c r="R10624" t="b">
        <v>0</v>
      </c>
      <c r="S10624">
        <f>IF(OnlineShopData[[#This Row],[Revenue]]=TRUE,1,0)</f>
        <v>0</v>
      </c>
      <c r="T10624">
        <f>MATCH(OnlineShopData[[#This Row],[Month]],{"Jan","Feb","Mar","Apr","May","June","Jul","Aug","Sep","Oct","Nov","Dec"},0)</f>
        <v>12</v>
      </c>
    </row>
    <row r="10625" spans="1:20" x14ac:dyDescent="0.3">
      <c r="A10625">
        <v>0</v>
      </c>
      <c r="B10625">
        <v>0</v>
      </c>
      <c r="C10625">
        <v>0</v>
      </c>
      <c r="D10625">
        <v>0</v>
      </c>
      <c r="E10625">
        <v>2</v>
      </c>
      <c r="F10625">
        <v>59.5</v>
      </c>
      <c r="G10625" s="1">
        <v>0</v>
      </c>
      <c r="H10625" s="1">
        <v>0.1</v>
      </c>
      <c r="I10625">
        <v>0</v>
      </c>
      <c r="J10625">
        <v>0</v>
      </c>
      <c r="K10625" t="s">
        <v>30</v>
      </c>
      <c r="L10625">
        <v>1</v>
      </c>
      <c r="M10625">
        <v>1</v>
      </c>
      <c r="N10625">
        <v>7</v>
      </c>
      <c r="O10625">
        <v>2</v>
      </c>
      <c r="P10625" t="s">
        <v>19</v>
      </c>
      <c r="Q10625" t="b">
        <v>1</v>
      </c>
      <c r="R10625" t="b">
        <v>0</v>
      </c>
      <c r="S10625">
        <f>IF(OnlineShopData[[#This Row],[Revenue]]=TRUE,1,0)</f>
        <v>0</v>
      </c>
      <c r="T10625">
        <f>MATCH(OnlineShopData[[#This Row],[Month]],{"Jan","Feb","Mar","Apr","May","June","Jul","Aug","Sep","Oct","Nov","Dec"},0)</f>
        <v>12</v>
      </c>
    </row>
    <row r="10626" spans="1:20" x14ac:dyDescent="0.3">
      <c r="A10626">
        <v>0</v>
      </c>
      <c r="B10626">
        <v>0</v>
      </c>
      <c r="C10626">
        <v>0</v>
      </c>
      <c r="D10626">
        <v>0</v>
      </c>
      <c r="E10626">
        <v>20</v>
      </c>
      <c r="F10626">
        <v>624.0083333</v>
      </c>
      <c r="G10626" s="1">
        <v>5.0000000000000001E-3</v>
      </c>
      <c r="H10626" s="1">
        <v>1.5178571E-2</v>
      </c>
      <c r="I10626">
        <v>0</v>
      </c>
      <c r="J10626">
        <v>0</v>
      </c>
      <c r="K10626" t="s">
        <v>30</v>
      </c>
      <c r="L10626">
        <v>1</v>
      </c>
      <c r="M10626">
        <v>2</v>
      </c>
      <c r="N10626">
        <v>3</v>
      </c>
      <c r="O10626">
        <v>2</v>
      </c>
      <c r="P10626" t="s">
        <v>19</v>
      </c>
      <c r="Q10626" t="b">
        <v>0</v>
      </c>
      <c r="R10626" t="b">
        <v>0</v>
      </c>
      <c r="S10626">
        <f>IF(OnlineShopData[[#This Row],[Revenue]]=TRUE,1,0)</f>
        <v>0</v>
      </c>
      <c r="T10626">
        <f>MATCH(OnlineShopData[[#This Row],[Month]],{"Jan","Feb","Mar","Apr","May","June","Jul","Aug","Sep","Oct","Nov","Dec"},0)</f>
        <v>12</v>
      </c>
    </row>
    <row r="10627" spans="1:20" x14ac:dyDescent="0.3">
      <c r="A10627">
        <v>0</v>
      </c>
      <c r="B10627">
        <v>0</v>
      </c>
      <c r="C10627">
        <v>0</v>
      </c>
      <c r="D10627">
        <v>0</v>
      </c>
      <c r="E10627">
        <v>11</v>
      </c>
      <c r="F10627">
        <v>116.5</v>
      </c>
      <c r="G10627" s="1">
        <v>3.6363635999999998E-2</v>
      </c>
      <c r="H10627" s="1">
        <v>7.5757575999999993E-2</v>
      </c>
      <c r="I10627">
        <v>0</v>
      </c>
      <c r="J10627">
        <v>0</v>
      </c>
      <c r="K10627" t="s">
        <v>30</v>
      </c>
      <c r="L10627">
        <v>2</v>
      </c>
      <c r="M10627">
        <v>2</v>
      </c>
      <c r="N10627">
        <v>1</v>
      </c>
      <c r="O10627">
        <v>1</v>
      </c>
      <c r="P10627" t="s">
        <v>19</v>
      </c>
      <c r="Q10627" t="b">
        <v>0</v>
      </c>
      <c r="R10627" t="b">
        <v>0</v>
      </c>
      <c r="S10627">
        <f>IF(OnlineShopData[[#This Row],[Revenue]]=TRUE,1,0)</f>
        <v>0</v>
      </c>
      <c r="T10627">
        <f>MATCH(OnlineShopData[[#This Row],[Month]],{"Jan","Feb","Mar","Apr","May","June","Jul","Aug","Sep","Oct","Nov","Dec"},0)</f>
        <v>12</v>
      </c>
    </row>
    <row r="10628" spans="1:20" x14ac:dyDescent="0.3">
      <c r="A10628">
        <v>0</v>
      </c>
      <c r="B10628">
        <v>0</v>
      </c>
      <c r="C10628">
        <v>0</v>
      </c>
      <c r="D10628">
        <v>0</v>
      </c>
      <c r="E10628">
        <v>18</v>
      </c>
      <c r="F10628">
        <v>391.58333329999999</v>
      </c>
      <c r="G10628" s="1">
        <v>0</v>
      </c>
      <c r="H10628" s="1">
        <v>2.5000000000000001E-2</v>
      </c>
      <c r="I10628">
        <v>0</v>
      </c>
      <c r="J10628">
        <v>0</v>
      </c>
      <c r="K10628" t="s">
        <v>30</v>
      </c>
      <c r="L10628">
        <v>2</v>
      </c>
      <c r="M10628">
        <v>2</v>
      </c>
      <c r="N10628">
        <v>7</v>
      </c>
      <c r="O10628">
        <v>2</v>
      </c>
      <c r="P10628" t="s">
        <v>20</v>
      </c>
      <c r="Q10628" t="b">
        <v>0</v>
      </c>
      <c r="R10628" t="b">
        <v>0</v>
      </c>
      <c r="S10628">
        <f>IF(OnlineShopData[[#This Row],[Revenue]]=TRUE,1,0)</f>
        <v>0</v>
      </c>
      <c r="T10628">
        <f>MATCH(OnlineShopData[[#This Row],[Month]],{"Jan","Feb","Mar","Apr","May","June","Jul","Aug","Sep","Oct","Nov","Dec"},0)</f>
        <v>12</v>
      </c>
    </row>
    <row r="10629" spans="1:20" x14ac:dyDescent="0.3">
      <c r="A10629">
        <v>0</v>
      </c>
      <c r="B10629">
        <v>0</v>
      </c>
      <c r="C10629">
        <v>0</v>
      </c>
      <c r="D10629">
        <v>0</v>
      </c>
      <c r="E10629">
        <v>26</v>
      </c>
      <c r="F10629">
        <v>664.85</v>
      </c>
      <c r="G10629" s="1">
        <v>2.6923077E-2</v>
      </c>
      <c r="H10629" s="1">
        <v>6.6666666999999999E-2</v>
      </c>
      <c r="I10629">
        <v>0</v>
      </c>
      <c r="J10629">
        <v>0</v>
      </c>
      <c r="K10629" t="s">
        <v>30</v>
      </c>
      <c r="L10629">
        <v>2</v>
      </c>
      <c r="M10629">
        <v>10</v>
      </c>
      <c r="N10629">
        <v>7</v>
      </c>
      <c r="O10629">
        <v>1</v>
      </c>
      <c r="P10629" t="s">
        <v>19</v>
      </c>
      <c r="Q10629" t="b">
        <v>1</v>
      </c>
      <c r="R10629" t="b">
        <v>0</v>
      </c>
      <c r="S10629">
        <f>IF(OnlineShopData[[#This Row],[Revenue]]=TRUE,1,0)</f>
        <v>0</v>
      </c>
      <c r="T10629">
        <f>MATCH(OnlineShopData[[#This Row],[Month]],{"Jan","Feb","Mar","Apr","May","June","Jul","Aug","Sep","Oct","Nov","Dec"},0)</f>
        <v>12</v>
      </c>
    </row>
    <row r="10630" spans="1:20" x14ac:dyDescent="0.3">
      <c r="A10630">
        <v>8</v>
      </c>
      <c r="B10630">
        <v>225.41666670000001</v>
      </c>
      <c r="C10630">
        <v>0</v>
      </c>
      <c r="D10630">
        <v>0</v>
      </c>
      <c r="E10630">
        <v>44</v>
      </c>
      <c r="F10630">
        <v>1254.112179</v>
      </c>
      <c r="G10630" s="1">
        <v>7.0921990000000004E-3</v>
      </c>
      <c r="H10630" s="1">
        <v>3.0129178999999999E-2</v>
      </c>
      <c r="I10630">
        <v>0</v>
      </c>
      <c r="J10630">
        <v>0</v>
      </c>
      <c r="K10630" t="s">
        <v>30</v>
      </c>
      <c r="L10630">
        <v>3</v>
      </c>
      <c r="M10630">
        <v>2</v>
      </c>
      <c r="N10630">
        <v>3</v>
      </c>
      <c r="O10630">
        <v>1</v>
      </c>
      <c r="P10630" t="s">
        <v>19</v>
      </c>
      <c r="Q10630" t="b">
        <v>0</v>
      </c>
      <c r="R10630" t="b">
        <v>0</v>
      </c>
      <c r="S10630">
        <f>IF(OnlineShopData[[#This Row],[Revenue]]=TRUE,1,0)</f>
        <v>0</v>
      </c>
      <c r="T10630">
        <f>MATCH(OnlineShopData[[#This Row],[Month]],{"Jan","Feb","Mar","Apr","May","June","Jul","Aug","Sep","Oct","Nov","Dec"},0)</f>
        <v>12</v>
      </c>
    </row>
    <row r="10631" spans="1:20" x14ac:dyDescent="0.3">
      <c r="A10631">
        <v>2</v>
      </c>
      <c r="B10631">
        <v>31</v>
      </c>
      <c r="C10631">
        <v>0</v>
      </c>
      <c r="D10631">
        <v>0</v>
      </c>
      <c r="E10631">
        <v>88</v>
      </c>
      <c r="F10631">
        <v>5321.4410319999997</v>
      </c>
      <c r="G10631" s="1">
        <v>1.6853933000000001E-2</v>
      </c>
      <c r="H10631" s="1">
        <v>1.9314056999999999E-2</v>
      </c>
      <c r="I10631">
        <v>25.747007119999999</v>
      </c>
      <c r="J10631">
        <v>0</v>
      </c>
      <c r="K10631" t="s">
        <v>27</v>
      </c>
      <c r="L10631">
        <v>3</v>
      </c>
      <c r="M10631">
        <v>2</v>
      </c>
      <c r="N10631">
        <v>1</v>
      </c>
      <c r="O10631">
        <v>2</v>
      </c>
      <c r="P10631" t="s">
        <v>19</v>
      </c>
      <c r="Q10631" t="b">
        <v>0</v>
      </c>
      <c r="R10631" t="b">
        <v>1</v>
      </c>
      <c r="S10631">
        <f>IF(OnlineShopData[[#This Row],[Revenue]]=TRUE,1,0)</f>
        <v>1</v>
      </c>
      <c r="T10631">
        <f>MATCH(OnlineShopData[[#This Row],[Month]],{"Jan","Feb","Mar","Apr","May","June","Jul","Aug","Sep","Oct","Nov","Dec"},0)</f>
        <v>11</v>
      </c>
    </row>
    <row r="10632" spans="1:20" x14ac:dyDescent="0.3">
      <c r="A10632">
        <v>0</v>
      </c>
      <c r="B10632">
        <v>0</v>
      </c>
      <c r="C10632">
        <v>0</v>
      </c>
      <c r="D10632">
        <v>0</v>
      </c>
      <c r="E10632">
        <v>13</v>
      </c>
      <c r="F10632">
        <v>751.54166669999995</v>
      </c>
      <c r="G10632" s="1">
        <v>3.3846154000000003E-2</v>
      </c>
      <c r="H10632" s="1">
        <v>6.0256410000000003E-2</v>
      </c>
      <c r="I10632">
        <v>0</v>
      </c>
      <c r="J10632">
        <v>0</v>
      </c>
      <c r="K10632" t="s">
        <v>30</v>
      </c>
      <c r="L10632">
        <v>1</v>
      </c>
      <c r="M10632">
        <v>1</v>
      </c>
      <c r="N10632">
        <v>7</v>
      </c>
      <c r="O10632">
        <v>2</v>
      </c>
      <c r="P10632" t="s">
        <v>19</v>
      </c>
      <c r="Q10632" t="b">
        <v>0</v>
      </c>
      <c r="R10632" t="b">
        <v>0</v>
      </c>
      <c r="S10632">
        <f>IF(OnlineShopData[[#This Row],[Revenue]]=TRUE,1,0)</f>
        <v>0</v>
      </c>
      <c r="T10632">
        <f>MATCH(OnlineShopData[[#This Row],[Month]],{"Jan","Feb","Mar","Apr","May","June","Jul","Aug","Sep","Oct","Nov","Dec"},0)</f>
        <v>12</v>
      </c>
    </row>
    <row r="10633" spans="1:20" x14ac:dyDescent="0.3">
      <c r="A10633">
        <v>3</v>
      </c>
      <c r="B10633">
        <v>99.75</v>
      </c>
      <c r="C10633">
        <v>0</v>
      </c>
      <c r="D10633">
        <v>0</v>
      </c>
      <c r="E10633">
        <v>89</v>
      </c>
      <c r="F10633">
        <v>2520.056936</v>
      </c>
      <c r="G10633" s="1">
        <v>2.173913E-3</v>
      </c>
      <c r="H10633" s="1">
        <v>1.2934783E-2</v>
      </c>
      <c r="I10633">
        <v>40.517605449999998</v>
      </c>
      <c r="J10633">
        <v>0</v>
      </c>
      <c r="K10633" t="s">
        <v>27</v>
      </c>
      <c r="L10633">
        <v>2</v>
      </c>
      <c r="M10633">
        <v>2</v>
      </c>
      <c r="N10633">
        <v>1</v>
      </c>
      <c r="O10633">
        <v>3</v>
      </c>
      <c r="P10633" t="s">
        <v>19</v>
      </c>
      <c r="Q10633" t="b">
        <v>0</v>
      </c>
      <c r="R10633" t="b">
        <v>1</v>
      </c>
      <c r="S10633">
        <f>IF(OnlineShopData[[#This Row],[Revenue]]=TRUE,1,0)</f>
        <v>1</v>
      </c>
      <c r="T10633">
        <f>MATCH(OnlineShopData[[#This Row],[Month]],{"Jan","Feb","Mar","Apr","May","June","Jul","Aug","Sep","Oct","Nov","Dec"},0)</f>
        <v>11</v>
      </c>
    </row>
    <row r="10634" spans="1:20" x14ac:dyDescent="0.3">
      <c r="A10634">
        <v>2</v>
      </c>
      <c r="B10634">
        <v>14</v>
      </c>
      <c r="C10634">
        <v>0</v>
      </c>
      <c r="D10634">
        <v>0</v>
      </c>
      <c r="E10634">
        <v>5</v>
      </c>
      <c r="F10634">
        <v>45.25</v>
      </c>
      <c r="G10634" s="1">
        <v>0</v>
      </c>
      <c r="H10634" s="1">
        <v>3.8095237999999997E-2</v>
      </c>
      <c r="I10634">
        <v>0</v>
      </c>
      <c r="J10634">
        <v>0</v>
      </c>
      <c r="K10634" t="s">
        <v>30</v>
      </c>
      <c r="L10634">
        <v>2</v>
      </c>
      <c r="M10634">
        <v>2</v>
      </c>
      <c r="N10634">
        <v>1</v>
      </c>
      <c r="O10634">
        <v>2</v>
      </c>
      <c r="P10634" t="s">
        <v>19</v>
      </c>
      <c r="Q10634" t="b">
        <v>0</v>
      </c>
      <c r="R10634" t="b">
        <v>0</v>
      </c>
      <c r="S10634">
        <f>IF(OnlineShopData[[#This Row],[Revenue]]=TRUE,1,0)</f>
        <v>0</v>
      </c>
      <c r="T10634">
        <f>MATCH(OnlineShopData[[#This Row],[Month]],{"Jan","Feb","Mar","Apr","May","June","Jul","Aug","Sep","Oct","Nov","Dec"},0)</f>
        <v>12</v>
      </c>
    </row>
    <row r="10635" spans="1:20" x14ac:dyDescent="0.3">
      <c r="A10635">
        <v>4</v>
      </c>
      <c r="B10635">
        <v>48.5</v>
      </c>
      <c r="C10635">
        <v>0</v>
      </c>
      <c r="D10635">
        <v>0</v>
      </c>
      <c r="E10635">
        <v>7</v>
      </c>
      <c r="F10635">
        <v>31.5</v>
      </c>
      <c r="G10635" s="1">
        <v>0</v>
      </c>
      <c r="H10635" s="1">
        <v>2.6666667000000002E-2</v>
      </c>
      <c r="I10635">
        <v>0</v>
      </c>
      <c r="J10635">
        <v>0</v>
      </c>
      <c r="K10635" t="s">
        <v>30</v>
      </c>
      <c r="L10635">
        <v>2</v>
      </c>
      <c r="M10635">
        <v>2</v>
      </c>
      <c r="N10635">
        <v>1</v>
      </c>
      <c r="O10635">
        <v>2</v>
      </c>
      <c r="P10635" t="s">
        <v>19</v>
      </c>
      <c r="Q10635" t="b">
        <v>0</v>
      </c>
      <c r="R10635" t="b">
        <v>0</v>
      </c>
      <c r="S10635">
        <f>IF(OnlineShopData[[#This Row],[Revenue]]=TRUE,1,0)</f>
        <v>0</v>
      </c>
      <c r="T10635">
        <f>MATCH(OnlineShopData[[#This Row],[Month]],{"Jan","Feb","Mar","Apr","May","June","Jul","Aug","Sep","Oct","Nov","Dec"},0)</f>
        <v>12</v>
      </c>
    </row>
    <row r="10636" spans="1:20" x14ac:dyDescent="0.3">
      <c r="A10636">
        <v>0</v>
      </c>
      <c r="B10636">
        <v>0</v>
      </c>
      <c r="C10636">
        <v>0</v>
      </c>
      <c r="D10636">
        <v>0</v>
      </c>
      <c r="E10636">
        <v>18</v>
      </c>
      <c r="F10636">
        <v>1456.916667</v>
      </c>
      <c r="G10636" s="1">
        <v>5.8823529999999999E-3</v>
      </c>
      <c r="H10636" s="1">
        <v>3.0392157E-2</v>
      </c>
      <c r="I10636">
        <v>0</v>
      </c>
      <c r="J10636">
        <v>0</v>
      </c>
      <c r="K10636" t="s">
        <v>30</v>
      </c>
      <c r="L10636">
        <v>3</v>
      </c>
      <c r="M10636">
        <v>3</v>
      </c>
      <c r="N10636">
        <v>3</v>
      </c>
      <c r="O10636">
        <v>2</v>
      </c>
      <c r="P10636" t="s">
        <v>19</v>
      </c>
      <c r="Q10636" t="b">
        <v>0</v>
      </c>
      <c r="R10636" t="b">
        <v>0</v>
      </c>
      <c r="S10636">
        <f>IF(OnlineShopData[[#This Row],[Revenue]]=TRUE,1,0)</f>
        <v>0</v>
      </c>
      <c r="T10636">
        <f>MATCH(OnlineShopData[[#This Row],[Month]],{"Jan","Feb","Mar","Apr","May","June","Jul","Aug","Sep","Oct","Nov","Dec"},0)</f>
        <v>12</v>
      </c>
    </row>
    <row r="10637" spans="1:20" x14ac:dyDescent="0.3">
      <c r="A10637">
        <v>0</v>
      </c>
      <c r="B10637">
        <v>0</v>
      </c>
      <c r="C10637">
        <v>1</v>
      </c>
      <c r="D10637">
        <v>51.5</v>
      </c>
      <c r="E10637">
        <v>31</v>
      </c>
      <c r="F10637">
        <v>618.75</v>
      </c>
      <c r="G10637" s="1">
        <v>3.2258059999999999E-3</v>
      </c>
      <c r="H10637" s="1">
        <v>2.7956989000000002E-2</v>
      </c>
      <c r="I10637">
        <v>0</v>
      </c>
      <c r="J10637">
        <v>0</v>
      </c>
      <c r="K10637" t="s">
        <v>27</v>
      </c>
      <c r="L10637">
        <v>2</v>
      </c>
      <c r="M10637">
        <v>2</v>
      </c>
      <c r="N10637">
        <v>1</v>
      </c>
      <c r="O10637">
        <v>13</v>
      </c>
      <c r="P10637" t="s">
        <v>19</v>
      </c>
      <c r="Q10637" t="b">
        <v>0</v>
      </c>
      <c r="R10637" t="b">
        <v>0</v>
      </c>
      <c r="S10637">
        <f>IF(OnlineShopData[[#This Row],[Revenue]]=TRUE,1,0)</f>
        <v>0</v>
      </c>
      <c r="T10637">
        <f>MATCH(OnlineShopData[[#This Row],[Month]],{"Jan","Feb","Mar","Apr","May","June","Jul","Aug","Sep","Oct","Nov","Dec"},0)</f>
        <v>11</v>
      </c>
    </row>
    <row r="10638" spans="1:20" x14ac:dyDescent="0.3">
      <c r="A10638">
        <v>0</v>
      </c>
      <c r="B10638">
        <v>0</v>
      </c>
      <c r="C10638">
        <v>0</v>
      </c>
      <c r="D10638">
        <v>0</v>
      </c>
      <c r="E10638">
        <v>40</v>
      </c>
      <c r="F10638">
        <v>1699.583333</v>
      </c>
      <c r="G10638" s="1">
        <v>2.3076922999999999E-2</v>
      </c>
      <c r="H10638" s="1">
        <v>3.3799533999999999E-2</v>
      </c>
      <c r="I10638">
        <v>0</v>
      </c>
      <c r="J10638">
        <v>0</v>
      </c>
      <c r="K10638" t="s">
        <v>27</v>
      </c>
      <c r="L10638">
        <v>2</v>
      </c>
      <c r="M10638">
        <v>2</v>
      </c>
      <c r="N10638">
        <v>3</v>
      </c>
      <c r="O10638">
        <v>1</v>
      </c>
      <c r="P10638" t="s">
        <v>19</v>
      </c>
      <c r="Q10638" t="b">
        <v>1</v>
      </c>
      <c r="R10638" t="b">
        <v>0</v>
      </c>
      <c r="S10638">
        <f>IF(OnlineShopData[[#This Row],[Revenue]]=TRUE,1,0)</f>
        <v>0</v>
      </c>
      <c r="T10638">
        <f>MATCH(OnlineShopData[[#This Row],[Month]],{"Jan","Feb","Mar","Apr","May","June","Jul","Aug","Sep","Oct","Nov","Dec"},0)</f>
        <v>11</v>
      </c>
    </row>
    <row r="10639" spans="1:20" x14ac:dyDescent="0.3">
      <c r="A10639">
        <v>0</v>
      </c>
      <c r="B10639">
        <v>0</v>
      </c>
      <c r="C10639">
        <v>0</v>
      </c>
      <c r="D10639">
        <v>0</v>
      </c>
      <c r="E10639">
        <v>39</v>
      </c>
      <c r="F10639">
        <v>935.09722220000003</v>
      </c>
      <c r="G10639" s="1">
        <v>5.1282050000000003E-3</v>
      </c>
      <c r="H10639" s="1">
        <v>1.5042735E-2</v>
      </c>
      <c r="I10639">
        <v>0</v>
      </c>
      <c r="J10639">
        <v>0</v>
      </c>
      <c r="K10639" t="s">
        <v>30</v>
      </c>
      <c r="L10639">
        <v>2</v>
      </c>
      <c r="M10639">
        <v>2</v>
      </c>
      <c r="N10639">
        <v>8</v>
      </c>
      <c r="O10639">
        <v>2</v>
      </c>
      <c r="P10639" t="s">
        <v>19</v>
      </c>
      <c r="Q10639" t="b">
        <v>0</v>
      </c>
      <c r="R10639" t="b">
        <v>0</v>
      </c>
      <c r="S10639">
        <f>IF(OnlineShopData[[#This Row],[Revenue]]=TRUE,1,0)</f>
        <v>0</v>
      </c>
      <c r="T10639">
        <f>MATCH(OnlineShopData[[#This Row],[Month]],{"Jan","Feb","Mar","Apr","May","June","Jul","Aug","Sep","Oct","Nov","Dec"},0)</f>
        <v>12</v>
      </c>
    </row>
    <row r="10640" spans="1:20" x14ac:dyDescent="0.3">
      <c r="A10640">
        <v>0</v>
      </c>
      <c r="B10640">
        <v>0</v>
      </c>
      <c r="C10640">
        <v>0</v>
      </c>
      <c r="D10640">
        <v>0</v>
      </c>
      <c r="E10640">
        <v>13</v>
      </c>
      <c r="F10640">
        <v>541.91666669999995</v>
      </c>
      <c r="G10640" s="1">
        <v>0</v>
      </c>
      <c r="H10640" s="1">
        <v>1.5384615000000001E-2</v>
      </c>
      <c r="I10640">
        <v>26.099954220000001</v>
      </c>
      <c r="J10640">
        <v>0</v>
      </c>
      <c r="K10640" t="s">
        <v>30</v>
      </c>
      <c r="L10640">
        <v>2</v>
      </c>
      <c r="M10640">
        <v>4</v>
      </c>
      <c r="N10640">
        <v>1</v>
      </c>
      <c r="O10640">
        <v>2</v>
      </c>
      <c r="P10640" t="s">
        <v>20</v>
      </c>
      <c r="Q10640" t="b">
        <v>0</v>
      </c>
      <c r="R10640" t="b">
        <v>1</v>
      </c>
      <c r="S10640">
        <f>IF(OnlineShopData[[#This Row],[Revenue]]=TRUE,1,0)</f>
        <v>1</v>
      </c>
      <c r="T10640">
        <f>MATCH(OnlineShopData[[#This Row],[Month]],{"Jan","Feb","Mar","Apr","May","June","Jul","Aug","Sep","Oct","Nov","Dec"},0)</f>
        <v>12</v>
      </c>
    </row>
    <row r="10641" spans="1:20" x14ac:dyDescent="0.3">
      <c r="A10641">
        <v>0</v>
      </c>
      <c r="B10641">
        <v>0</v>
      </c>
      <c r="C10641">
        <v>0</v>
      </c>
      <c r="D10641">
        <v>0</v>
      </c>
      <c r="E10641">
        <v>11</v>
      </c>
      <c r="F10641">
        <v>559.25</v>
      </c>
      <c r="G10641" s="1">
        <v>3.6363635999999998E-2</v>
      </c>
      <c r="H10641" s="1">
        <v>4.2424242000000001E-2</v>
      </c>
      <c r="I10641">
        <v>0</v>
      </c>
      <c r="J10641">
        <v>0</v>
      </c>
      <c r="K10641" t="s">
        <v>30</v>
      </c>
      <c r="L10641">
        <v>2</v>
      </c>
      <c r="M10641">
        <v>2</v>
      </c>
      <c r="N10641">
        <v>1</v>
      </c>
      <c r="O10641">
        <v>10</v>
      </c>
      <c r="P10641" t="s">
        <v>19</v>
      </c>
      <c r="Q10641" t="b">
        <v>0</v>
      </c>
      <c r="R10641" t="b">
        <v>0</v>
      </c>
      <c r="S10641">
        <f>IF(OnlineShopData[[#This Row],[Revenue]]=TRUE,1,0)</f>
        <v>0</v>
      </c>
      <c r="T10641">
        <f>MATCH(OnlineShopData[[#This Row],[Month]],{"Jan","Feb","Mar","Apr","May","June","Jul","Aug","Sep","Oct","Nov","Dec"},0)</f>
        <v>12</v>
      </c>
    </row>
    <row r="10642" spans="1:20" x14ac:dyDescent="0.3">
      <c r="A10642">
        <v>0</v>
      </c>
      <c r="B10642">
        <v>0</v>
      </c>
      <c r="C10642">
        <v>2</v>
      </c>
      <c r="D10642">
        <v>63.5</v>
      </c>
      <c r="E10642">
        <v>14</v>
      </c>
      <c r="F10642">
        <v>376</v>
      </c>
      <c r="G10642" s="1">
        <v>3.7499999999999999E-2</v>
      </c>
      <c r="H10642" s="1">
        <v>4.0625000000000001E-2</v>
      </c>
      <c r="I10642">
        <v>0</v>
      </c>
      <c r="J10642">
        <v>0</v>
      </c>
      <c r="K10642" t="s">
        <v>27</v>
      </c>
      <c r="L10642">
        <v>2</v>
      </c>
      <c r="M10642">
        <v>2</v>
      </c>
      <c r="N10642">
        <v>2</v>
      </c>
      <c r="O10642">
        <v>11</v>
      </c>
      <c r="P10642" t="s">
        <v>19</v>
      </c>
      <c r="Q10642" t="b">
        <v>1</v>
      </c>
      <c r="R10642" t="b">
        <v>1</v>
      </c>
      <c r="S10642">
        <f>IF(OnlineShopData[[#This Row],[Revenue]]=TRUE,1,0)</f>
        <v>1</v>
      </c>
      <c r="T10642">
        <f>MATCH(OnlineShopData[[#This Row],[Month]],{"Jan","Feb","Mar","Apr","May","June","Jul","Aug","Sep","Oct","Nov","Dec"},0)</f>
        <v>11</v>
      </c>
    </row>
    <row r="10643" spans="1:20" x14ac:dyDescent="0.3">
      <c r="A10643">
        <v>0</v>
      </c>
      <c r="B10643">
        <v>0</v>
      </c>
      <c r="C10643">
        <v>0</v>
      </c>
      <c r="D10643">
        <v>0</v>
      </c>
      <c r="E10643">
        <v>6</v>
      </c>
      <c r="F10643">
        <v>93.5</v>
      </c>
      <c r="G10643" s="1">
        <v>1.6666667E-2</v>
      </c>
      <c r="H10643" s="1">
        <v>6.6666666999999999E-2</v>
      </c>
      <c r="I10643">
        <v>0</v>
      </c>
      <c r="J10643">
        <v>0</v>
      </c>
      <c r="K10643" t="s">
        <v>30</v>
      </c>
      <c r="L10643">
        <v>1</v>
      </c>
      <c r="M10643">
        <v>1</v>
      </c>
      <c r="N10643">
        <v>3</v>
      </c>
      <c r="O10643">
        <v>1</v>
      </c>
      <c r="P10643" t="s">
        <v>19</v>
      </c>
      <c r="Q10643" t="b">
        <v>1</v>
      </c>
      <c r="R10643" t="b">
        <v>0</v>
      </c>
      <c r="S10643">
        <f>IF(OnlineShopData[[#This Row],[Revenue]]=TRUE,1,0)</f>
        <v>0</v>
      </c>
      <c r="T10643">
        <f>MATCH(OnlineShopData[[#This Row],[Month]],{"Jan","Feb","Mar","Apr","May","June","Jul","Aug","Sep","Oct","Nov","Dec"},0)</f>
        <v>12</v>
      </c>
    </row>
    <row r="10644" spans="1:20" x14ac:dyDescent="0.3">
      <c r="A10644">
        <v>2</v>
      </c>
      <c r="B10644">
        <v>31.5</v>
      </c>
      <c r="C10644">
        <v>0</v>
      </c>
      <c r="D10644">
        <v>0</v>
      </c>
      <c r="E10644">
        <v>27</v>
      </c>
      <c r="F10644">
        <v>811.86309519999998</v>
      </c>
      <c r="G10644" s="1">
        <v>0</v>
      </c>
      <c r="H10644" s="1">
        <v>1.5873016E-2</v>
      </c>
      <c r="I10644">
        <v>0</v>
      </c>
      <c r="J10644">
        <v>0</v>
      </c>
      <c r="K10644" t="s">
        <v>27</v>
      </c>
      <c r="L10644">
        <v>1</v>
      </c>
      <c r="M10644">
        <v>1</v>
      </c>
      <c r="N10644">
        <v>4</v>
      </c>
      <c r="O10644">
        <v>8</v>
      </c>
      <c r="P10644" t="s">
        <v>19</v>
      </c>
      <c r="Q10644" t="b">
        <v>1</v>
      </c>
      <c r="R10644" t="b">
        <v>0</v>
      </c>
      <c r="S10644">
        <f>IF(OnlineShopData[[#This Row],[Revenue]]=TRUE,1,0)</f>
        <v>0</v>
      </c>
      <c r="T10644">
        <f>MATCH(OnlineShopData[[#This Row],[Month]],{"Jan","Feb","Mar","Apr","May","June","Jul","Aug","Sep","Oct","Nov","Dec"},0)</f>
        <v>11</v>
      </c>
    </row>
    <row r="10645" spans="1:20" x14ac:dyDescent="0.3">
      <c r="A10645">
        <v>3</v>
      </c>
      <c r="B10645">
        <v>7</v>
      </c>
      <c r="C10645">
        <v>1</v>
      </c>
      <c r="D10645">
        <v>25.166666670000001</v>
      </c>
      <c r="E10645">
        <v>21</v>
      </c>
      <c r="F10645">
        <v>446</v>
      </c>
      <c r="G10645" s="1">
        <v>1.9047618999999998E-2</v>
      </c>
      <c r="H10645" s="1">
        <v>3.1746032E-2</v>
      </c>
      <c r="I10645">
        <v>32.388527930000002</v>
      </c>
      <c r="J10645">
        <v>0</v>
      </c>
      <c r="K10645" t="s">
        <v>27</v>
      </c>
      <c r="L10645">
        <v>2</v>
      </c>
      <c r="M10645">
        <v>2</v>
      </c>
      <c r="N10645">
        <v>1</v>
      </c>
      <c r="O10645">
        <v>1</v>
      </c>
      <c r="P10645" t="s">
        <v>19</v>
      </c>
      <c r="Q10645" t="b">
        <v>0</v>
      </c>
      <c r="R10645" t="b">
        <v>0</v>
      </c>
      <c r="S10645">
        <f>IF(OnlineShopData[[#This Row],[Revenue]]=TRUE,1,0)</f>
        <v>0</v>
      </c>
      <c r="T10645">
        <f>MATCH(OnlineShopData[[#This Row],[Month]],{"Jan","Feb","Mar","Apr","May","June","Jul","Aug","Sep","Oct","Nov","Dec"},0)</f>
        <v>11</v>
      </c>
    </row>
    <row r="10646" spans="1:20" x14ac:dyDescent="0.3">
      <c r="A10646">
        <v>0</v>
      </c>
      <c r="B10646">
        <v>0</v>
      </c>
      <c r="C10646">
        <v>0</v>
      </c>
      <c r="D10646">
        <v>0</v>
      </c>
      <c r="E10646">
        <v>27</v>
      </c>
      <c r="F10646">
        <v>1166.6833329999999</v>
      </c>
      <c r="G10646" s="1">
        <v>1.4074074000000001E-2</v>
      </c>
      <c r="H10646" s="1">
        <v>2.6492374999999999E-2</v>
      </c>
      <c r="I10646">
        <v>0</v>
      </c>
      <c r="J10646">
        <v>0</v>
      </c>
      <c r="K10646" t="s">
        <v>27</v>
      </c>
      <c r="L10646">
        <v>3</v>
      </c>
      <c r="M10646">
        <v>2</v>
      </c>
      <c r="N10646">
        <v>7</v>
      </c>
      <c r="O10646">
        <v>3</v>
      </c>
      <c r="P10646" t="s">
        <v>19</v>
      </c>
      <c r="Q10646" t="b">
        <v>0</v>
      </c>
      <c r="R10646" t="b">
        <v>0</v>
      </c>
      <c r="S10646">
        <f>IF(OnlineShopData[[#This Row],[Revenue]]=TRUE,1,0)</f>
        <v>0</v>
      </c>
      <c r="T10646">
        <f>MATCH(OnlineShopData[[#This Row],[Month]],{"Jan","Feb","Mar","Apr","May","June","Jul","Aug","Sep","Oct","Nov","Dec"},0)</f>
        <v>11</v>
      </c>
    </row>
    <row r="10647" spans="1:20" x14ac:dyDescent="0.3">
      <c r="A10647">
        <v>5</v>
      </c>
      <c r="B10647">
        <v>80.666666669999998</v>
      </c>
      <c r="C10647">
        <v>2</v>
      </c>
      <c r="D10647">
        <v>278.25</v>
      </c>
      <c r="E10647">
        <v>4</v>
      </c>
      <c r="F10647">
        <v>233.375</v>
      </c>
      <c r="G10647" s="1">
        <v>2.2222222E-2</v>
      </c>
      <c r="H10647" s="1">
        <v>0.02</v>
      </c>
      <c r="I10647">
        <v>0</v>
      </c>
      <c r="J10647">
        <v>0</v>
      </c>
      <c r="K10647" t="s">
        <v>27</v>
      </c>
      <c r="L10647">
        <v>1</v>
      </c>
      <c r="M10647">
        <v>1</v>
      </c>
      <c r="N10647">
        <v>1</v>
      </c>
      <c r="O10647">
        <v>2</v>
      </c>
      <c r="P10647" t="s">
        <v>19</v>
      </c>
      <c r="Q10647" t="b">
        <v>0</v>
      </c>
      <c r="R10647" t="b">
        <v>0</v>
      </c>
      <c r="S10647">
        <f>IF(OnlineShopData[[#This Row],[Revenue]]=TRUE,1,0)</f>
        <v>0</v>
      </c>
      <c r="T10647">
        <f>MATCH(OnlineShopData[[#This Row],[Month]],{"Jan","Feb","Mar","Apr","May","June","Jul","Aug","Sep","Oct","Nov","Dec"},0)</f>
        <v>11</v>
      </c>
    </row>
    <row r="10648" spans="1:20" x14ac:dyDescent="0.3">
      <c r="A10648">
        <v>14</v>
      </c>
      <c r="B10648">
        <v>200.41666670000001</v>
      </c>
      <c r="C10648">
        <v>0</v>
      </c>
      <c r="D10648">
        <v>0</v>
      </c>
      <c r="E10648">
        <v>7</v>
      </c>
      <c r="F10648">
        <v>72.416666669999998</v>
      </c>
      <c r="G10648" s="1">
        <v>0</v>
      </c>
      <c r="H10648" s="1">
        <v>4.7619050000000003E-3</v>
      </c>
      <c r="I10648">
        <v>0</v>
      </c>
      <c r="J10648">
        <v>0</v>
      </c>
      <c r="K10648" t="s">
        <v>30</v>
      </c>
      <c r="L10648">
        <v>8</v>
      </c>
      <c r="M10648">
        <v>13</v>
      </c>
      <c r="N10648">
        <v>9</v>
      </c>
      <c r="O10648">
        <v>20</v>
      </c>
      <c r="P10648" t="s">
        <v>29</v>
      </c>
      <c r="Q10648" t="b">
        <v>0</v>
      </c>
      <c r="R10648" t="b">
        <v>0</v>
      </c>
      <c r="S10648">
        <f>IF(OnlineShopData[[#This Row],[Revenue]]=TRUE,1,0)</f>
        <v>0</v>
      </c>
      <c r="T10648">
        <f>MATCH(OnlineShopData[[#This Row],[Month]],{"Jan","Feb","Mar","Apr","May","June","Jul","Aug","Sep","Oct","Nov","Dec"},0)</f>
        <v>12</v>
      </c>
    </row>
    <row r="10649" spans="1:20" x14ac:dyDescent="0.3">
      <c r="A10649">
        <v>0</v>
      </c>
      <c r="B10649">
        <v>0</v>
      </c>
      <c r="C10649">
        <v>0</v>
      </c>
      <c r="D10649">
        <v>0</v>
      </c>
      <c r="E10649">
        <v>20</v>
      </c>
      <c r="F10649">
        <v>301</v>
      </c>
      <c r="G10649" s="1">
        <v>5.5555559999999997E-3</v>
      </c>
      <c r="H10649" s="1">
        <v>6.6666666999999999E-2</v>
      </c>
      <c r="I10649">
        <v>0</v>
      </c>
      <c r="J10649">
        <v>0</v>
      </c>
      <c r="K10649" t="s">
        <v>30</v>
      </c>
      <c r="L10649">
        <v>1</v>
      </c>
      <c r="M10649">
        <v>1</v>
      </c>
      <c r="N10649">
        <v>1</v>
      </c>
      <c r="O10649">
        <v>2</v>
      </c>
      <c r="P10649" t="s">
        <v>19</v>
      </c>
      <c r="Q10649" t="b">
        <v>0</v>
      </c>
      <c r="R10649" t="b">
        <v>0</v>
      </c>
      <c r="S10649">
        <f>IF(OnlineShopData[[#This Row],[Revenue]]=TRUE,1,0)</f>
        <v>0</v>
      </c>
      <c r="T10649">
        <f>MATCH(OnlineShopData[[#This Row],[Month]],{"Jan","Feb","Mar","Apr","May","June","Jul","Aug","Sep","Oct","Nov","Dec"},0)</f>
        <v>12</v>
      </c>
    </row>
    <row r="10650" spans="1:20" x14ac:dyDescent="0.3">
      <c r="A10650">
        <v>4</v>
      </c>
      <c r="B10650">
        <v>240.16666670000001</v>
      </c>
      <c r="C10650">
        <v>0</v>
      </c>
      <c r="D10650">
        <v>0</v>
      </c>
      <c r="E10650">
        <v>73</v>
      </c>
      <c r="F10650">
        <v>2371.371545</v>
      </c>
      <c r="G10650" s="1">
        <v>1.3333332999999999E-2</v>
      </c>
      <c r="H10650" s="1">
        <v>3.3805228999999999E-2</v>
      </c>
      <c r="I10650">
        <v>0</v>
      </c>
      <c r="J10650">
        <v>0</v>
      </c>
      <c r="K10650" t="s">
        <v>27</v>
      </c>
      <c r="L10650">
        <v>3</v>
      </c>
      <c r="M10650">
        <v>2</v>
      </c>
      <c r="N10650">
        <v>1</v>
      </c>
      <c r="O10650">
        <v>2</v>
      </c>
      <c r="P10650" t="s">
        <v>19</v>
      </c>
      <c r="Q10650" t="b">
        <v>1</v>
      </c>
      <c r="R10650" t="b">
        <v>0</v>
      </c>
      <c r="S10650">
        <f>IF(OnlineShopData[[#This Row],[Revenue]]=TRUE,1,0)</f>
        <v>0</v>
      </c>
      <c r="T10650">
        <f>MATCH(OnlineShopData[[#This Row],[Month]],{"Jan","Feb","Mar","Apr","May","June","Jul","Aug","Sep","Oct","Nov","Dec"},0)</f>
        <v>11</v>
      </c>
    </row>
    <row r="10651" spans="1:20" x14ac:dyDescent="0.3">
      <c r="A10651">
        <v>2</v>
      </c>
      <c r="B10651">
        <v>20</v>
      </c>
      <c r="C10651">
        <v>3</v>
      </c>
      <c r="D10651">
        <v>402</v>
      </c>
      <c r="E10651">
        <v>85</v>
      </c>
      <c r="F10651">
        <v>3881.7935900000002</v>
      </c>
      <c r="G10651" s="1">
        <v>4.5315900000000003E-3</v>
      </c>
      <c r="H10651" s="1">
        <v>3.9115223999999997E-2</v>
      </c>
      <c r="I10651">
        <v>0</v>
      </c>
      <c r="J10651">
        <v>0</v>
      </c>
      <c r="K10651" t="s">
        <v>27</v>
      </c>
      <c r="L10651">
        <v>2</v>
      </c>
      <c r="M10651">
        <v>2</v>
      </c>
      <c r="N10651">
        <v>1</v>
      </c>
      <c r="O10651">
        <v>2</v>
      </c>
      <c r="P10651" t="s">
        <v>19</v>
      </c>
      <c r="Q10651" t="b">
        <v>0</v>
      </c>
      <c r="R10651" t="b">
        <v>0</v>
      </c>
      <c r="S10651">
        <f>IF(OnlineShopData[[#This Row],[Revenue]]=TRUE,1,0)</f>
        <v>0</v>
      </c>
      <c r="T10651">
        <f>MATCH(OnlineShopData[[#This Row],[Month]],{"Jan","Feb","Mar","Apr","May","June","Jul","Aug","Sep","Oct","Nov","Dec"},0)</f>
        <v>11</v>
      </c>
    </row>
    <row r="10652" spans="1:20" x14ac:dyDescent="0.3">
      <c r="A10652">
        <v>4</v>
      </c>
      <c r="B10652">
        <v>52.833333330000002</v>
      </c>
      <c r="C10652">
        <v>0</v>
      </c>
      <c r="D10652">
        <v>0</v>
      </c>
      <c r="E10652">
        <v>57</v>
      </c>
      <c r="F10652">
        <v>1761.2857140000001</v>
      </c>
      <c r="G10652" s="1">
        <v>6.8965520000000002E-3</v>
      </c>
      <c r="H10652" s="1">
        <v>2.2220854000000002E-2</v>
      </c>
      <c r="I10652">
        <v>0</v>
      </c>
      <c r="J10652">
        <v>0</v>
      </c>
      <c r="K10652" t="s">
        <v>27</v>
      </c>
      <c r="L10652">
        <v>1</v>
      </c>
      <c r="M10652">
        <v>1</v>
      </c>
      <c r="N10652">
        <v>1</v>
      </c>
      <c r="O10652">
        <v>3</v>
      </c>
      <c r="P10652" t="s">
        <v>19</v>
      </c>
      <c r="Q10652" t="b">
        <v>1</v>
      </c>
      <c r="R10652" t="b">
        <v>0</v>
      </c>
      <c r="S10652">
        <f>IF(OnlineShopData[[#This Row],[Revenue]]=TRUE,1,0)</f>
        <v>0</v>
      </c>
      <c r="T10652">
        <f>MATCH(OnlineShopData[[#This Row],[Month]],{"Jan","Feb","Mar","Apr","May","June","Jul","Aug","Sep","Oct","Nov","Dec"},0)</f>
        <v>11</v>
      </c>
    </row>
    <row r="10653" spans="1:20" x14ac:dyDescent="0.3">
      <c r="A10653">
        <v>0</v>
      </c>
      <c r="B10653">
        <v>0</v>
      </c>
      <c r="C10653">
        <v>0</v>
      </c>
      <c r="D10653">
        <v>0</v>
      </c>
      <c r="E10653">
        <v>20</v>
      </c>
      <c r="F10653">
        <v>333.33333329999999</v>
      </c>
      <c r="G10653" s="1">
        <v>0.01</v>
      </c>
      <c r="H10653" s="1">
        <v>0.04</v>
      </c>
      <c r="I10653">
        <v>0</v>
      </c>
      <c r="J10653">
        <v>0</v>
      </c>
      <c r="K10653" t="s">
        <v>27</v>
      </c>
      <c r="L10653">
        <v>2</v>
      </c>
      <c r="M10653">
        <v>2</v>
      </c>
      <c r="N10653">
        <v>7</v>
      </c>
      <c r="O10653">
        <v>1</v>
      </c>
      <c r="P10653" t="s">
        <v>19</v>
      </c>
      <c r="Q10653" t="b">
        <v>0</v>
      </c>
      <c r="R10653" t="b">
        <v>0</v>
      </c>
      <c r="S10653">
        <f>IF(OnlineShopData[[#This Row],[Revenue]]=TRUE,1,0)</f>
        <v>0</v>
      </c>
      <c r="T10653">
        <f>MATCH(OnlineShopData[[#This Row],[Month]],{"Jan","Feb","Mar","Apr","May","June","Jul","Aug","Sep","Oct","Nov","Dec"},0)</f>
        <v>11</v>
      </c>
    </row>
    <row r="10654" spans="1:20" x14ac:dyDescent="0.3">
      <c r="A10654">
        <v>3</v>
      </c>
      <c r="B10654">
        <v>171.375</v>
      </c>
      <c r="C10654">
        <v>0</v>
      </c>
      <c r="D10654">
        <v>0</v>
      </c>
      <c r="E10654">
        <v>29</v>
      </c>
      <c r="F10654">
        <v>1343.9464290000001</v>
      </c>
      <c r="G10654" s="1">
        <v>3.5714285999999998E-2</v>
      </c>
      <c r="H10654" s="1">
        <v>3.4983765999999999E-2</v>
      </c>
      <c r="I10654">
        <v>0</v>
      </c>
      <c r="J10654">
        <v>0</v>
      </c>
      <c r="K10654" t="s">
        <v>27</v>
      </c>
      <c r="L10654">
        <v>3</v>
      </c>
      <c r="M10654">
        <v>2</v>
      </c>
      <c r="N10654">
        <v>8</v>
      </c>
      <c r="O10654">
        <v>13</v>
      </c>
      <c r="P10654" t="s">
        <v>19</v>
      </c>
      <c r="Q10654" t="b">
        <v>1</v>
      </c>
      <c r="R10654" t="b">
        <v>0</v>
      </c>
      <c r="S10654">
        <f>IF(OnlineShopData[[#This Row],[Revenue]]=TRUE,1,0)</f>
        <v>0</v>
      </c>
      <c r="T10654">
        <f>MATCH(OnlineShopData[[#This Row],[Month]],{"Jan","Feb","Mar","Apr","May","June","Jul","Aug","Sep","Oct","Nov","Dec"},0)</f>
        <v>11</v>
      </c>
    </row>
    <row r="10655" spans="1:20" x14ac:dyDescent="0.3">
      <c r="A10655">
        <v>0</v>
      </c>
      <c r="B10655">
        <v>0</v>
      </c>
      <c r="C10655">
        <v>0</v>
      </c>
      <c r="D10655">
        <v>0</v>
      </c>
      <c r="E10655">
        <v>9</v>
      </c>
      <c r="F10655">
        <v>87.916666669999998</v>
      </c>
      <c r="G10655" s="1">
        <v>0</v>
      </c>
      <c r="H10655" s="1">
        <v>3.1746029999999998E-3</v>
      </c>
      <c r="I10655">
        <v>0</v>
      </c>
      <c r="J10655">
        <v>0</v>
      </c>
      <c r="K10655" t="s">
        <v>27</v>
      </c>
      <c r="L10655">
        <v>8</v>
      </c>
      <c r="M10655">
        <v>2</v>
      </c>
      <c r="N10655">
        <v>5</v>
      </c>
      <c r="O10655">
        <v>1</v>
      </c>
      <c r="P10655" t="s">
        <v>19</v>
      </c>
      <c r="Q10655" t="b">
        <v>1</v>
      </c>
      <c r="R10655" t="b">
        <v>0</v>
      </c>
      <c r="S10655">
        <f>IF(OnlineShopData[[#This Row],[Revenue]]=TRUE,1,0)</f>
        <v>0</v>
      </c>
      <c r="T10655">
        <f>MATCH(OnlineShopData[[#This Row],[Month]],{"Jan","Feb","Mar","Apr","May","June","Jul","Aug","Sep","Oct","Nov","Dec"},0)</f>
        <v>11</v>
      </c>
    </row>
    <row r="10656" spans="1:20" x14ac:dyDescent="0.3">
      <c r="A10656">
        <v>7</v>
      </c>
      <c r="B10656">
        <v>152.6</v>
      </c>
      <c r="C10656">
        <v>2</v>
      </c>
      <c r="D10656">
        <v>50.5</v>
      </c>
      <c r="E10656">
        <v>30</v>
      </c>
      <c r="F10656">
        <v>1089.2857140000001</v>
      </c>
      <c r="G10656" s="1">
        <v>0</v>
      </c>
      <c r="H10656" s="1">
        <v>1.2952381000000001E-2</v>
      </c>
      <c r="I10656">
        <v>23.59811637</v>
      </c>
      <c r="J10656">
        <v>0</v>
      </c>
      <c r="K10656" t="s">
        <v>27</v>
      </c>
      <c r="L10656">
        <v>2</v>
      </c>
      <c r="M10656">
        <v>2</v>
      </c>
      <c r="N10656">
        <v>4</v>
      </c>
      <c r="O10656">
        <v>2</v>
      </c>
      <c r="P10656" t="s">
        <v>19</v>
      </c>
      <c r="Q10656" t="b">
        <v>0</v>
      </c>
      <c r="R10656" t="b">
        <v>0</v>
      </c>
      <c r="S10656">
        <f>IF(OnlineShopData[[#This Row],[Revenue]]=TRUE,1,0)</f>
        <v>0</v>
      </c>
      <c r="T10656">
        <f>MATCH(OnlineShopData[[#This Row],[Month]],{"Jan","Feb","Mar","Apr","May","June","Jul","Aug","Sep","Oct","Nov","Dec"},0)</f>
        <v>11</v>
      </c>
    </row>
    <row r="10657" spans="1:20" x14ac:dyDescent="0.3">
      <c r="A10657">
        <v>0</v>
      </c>
      <c r="B10657">
        <v>0</v>
      </c>
      <c r="C10657">
        <v>0</v>
      </c>
      <c r="D10657">
        <v>0</v>
      </c>
      <c r="E10657">
        <v>4</v>
      </c>
      <c r="F10657">
        <v>143.5</v>
      </c>
      <c r="G10657" s="1">
        <v>3.3333333E-2</v>
      </c>
      <c r="H10657" s="1">
        <v>5.8333333000000001E-2</v>
      </c>
      <c r="I10657">
        <v>0</v>
      </c>
      <c r="J10657">
        <v>0</v>
      </c>
      <c r="K10657" t="s">
        <v>30</v>
      </c>
      <c r="L10657">
        <v>1</v>
      </c>
      <c r="M10657">
        <v>1</v>
      </c>
      <c r="N10657">
        <v>1</v>
      </c>
      <c r="O10657">
        <v>2</v>
      </c>
      <c r="P10657" t="s">
        <v>19</v>
      </c>
      <c r="Q10657" t="b">
        <v>0</v>
      </c>
      <c r="R10657" t="b">
        <v>0</v>
      </c>
      <c r="S10657">
        <f>IF(OnlineShopData[[#This Row],[Revenue]]=TRUE,1,0)</f>
        <v>0</v>
      </c>
      <c r="T10657">
        <f>MATCH(OnlineShopData[[#This Row],[Month]],{"Jan","Feb","Mar","Apr","May","June","Jul","Aug","Sep","Oct","Nov","Dec"},0)</f>
        <v>12</v>
      </c>
    </row>
    <row r="10658" spans="1:20" x14ac:dyDescent="0.3">
      <c r="A10658">
        <v>3</v>
      </c>
      <c r="B10658">
        <v>365</v>
      </c>
      <c r="C10658">
        <v>0</v>
      </c>
      <c r="D10658">
        <v>0</v>
      </c>
      <c r="E10658">
        <v>6</v>
      </c>
      <c r="F10658">
        <v>737.75</v>
      </c>
      <c r="G10658" s="1">
        <v>0</v>
      </c>
      <c r="H10658" s="1">
        <v>8.3333330000000001E-3</v>
      </c>
      <c r="I10658">
        <v>0</v>
      </c>
      <c r="J10658">
        <v>0</v>
      </c>
      <c r="K10658" t="s">
        <v>27</v>
      </c>
      <c r="L10658">
        <v>1</v>
      </c>
      <c r="M10658">
        <v>1</v>
      </c>
      <c r="N10658">
        <v>6</v>
      </c>
      <c r="O10658">
        <v>2</v>
      </c>
      <c r="P10658" t="s">
        <v>19</v>
      </c>
      <c r="Q10658" t="b">
        <v>0</v>
      </c>
      <c r="R10658" t="b">
        <v>0</v>
      </c>
      <c r="S10658">
        <f>IF(OnlineShopData[[#This Row],[Revenue]]=TRUE,1,0)</f>
        <v>0</v>
      </c>
      <c r="T10658">
        <f>MATCH(OnlineShopData[[#This Row],[Month]],{"Jan","Feb","Mar","Apr","May","June","Jul","Aug","Sep","Oct","Nov","Dec"},0)</f>
        <v>11</v>
      </c>
    </row>
    <row r="10659" spans="1:20" x14ac:dyDescent="0.3">
      <c r="A10659">
        <v>0</v>
      </c>
      <c r="B10659">
        <v>0</v>
      </c>
      <c r="C10659">
        <v>0</v>
      </c>
      <c r="D10659">
        <v>0</v>
      </c>
      <c r="E10659">
        <v>29</v>
      </c>
      <c r="F10659">
        <v>1102.8499999999999</v>
      </c>
      <c r="G10659" s="1">
        <v>9.1954020000000001E-3</v>
      </c>
      <c r="H10659" s="1">
        <v>2.8275861999999999E-2</v>
      </c>
      <c r="I10659">
        <v>0</v>
      </c>
      <c r="J10659">
        <v>0</v>
      </c>
      <c r="K10659" t="s">
        <v>27</v>
      </c>
      <c r="L10659">
        <v>1</v>
      </c>
      <c r="M10659">
        <v>1</v>
      </c>
      <c r="N10659">
        <v>1</v>
      </c>
      <c r="O10659">
        <v>3</v>
      </c>
      <c r="P10659" t="s">
        <v>19</v>
      </c>
      <c r="Q10659" t="b">
        <v>0</v>
      </c>
      <c r="R10659" t="b">
        <v>0</v>
      </c>
      <c r="S10659">
        <f>IF(OnlineShopData[[#This Row],[Revenue]]=TRUE,1,0)</f>
        <v>0</v>
      </c>
      <c r="T10659">
        <f>MATCH(OnlineShopData[[#This Row],[Month]],{"Jan","Feb","Mar","Apr","May","June","Jul","Aug","Sep","Oct","Nov","Dec"},0)</f>
        <v>11</v>
      </c>
    </row>
    <row r="10660" spans="1:20" x14ac:dyDescent="0.3">
      <c r="A10660">
        <v>4</v>
      </c>
      <c r="B10660">
        <v>96.25</v>
      </c>
      <c r="C10660">
        <v>0</v>
      </c>
      <c r="D10660">
        <v>0</v>
      </c>
      <c r="E10660">
        <v>67</v>
      </c>
      <c r="F10660">
        <v>3763.0007580000001</v>
      </c>
      <c r="G10660" s="1">
        <v>0</v>
      </c>
      <c r="H10660" s="1">
        <v>3.0769230000000001E-3</v>
      </c>
      <c r="I10660">
        <v>15.848399629999999</v>
      </c>
      <c r="J10660">
        <v>0</v>
      </c>
      <c r="K10660" t="s">
        <v>27</v>
      </c>
      <c r="L10660">
        <v>2</v>
      </c>
      <c r="M10660">
        <v>4</v>
      </c>
      <c r="N10660">
        <v>9</v>
      </c>
      <c r="O10660">
        <v>3</v>
      </c>
      <c r="P10660" t="s">
        <v>29</v>
      </c>
      <c r="Q10660" t="b">
        <v>0</v>
      </c>
      <c r="R10660" t="b">
        <v>1</v>
      </c>
      <c r="S10660">
        <f>IF(OnlineShopData[[#This Row],[Revenue]]=TRUE,1,0)</f>
        <v>1</v>
      </c>
      <c r="T10660">
        <f>MATCH(OnlineShopData[[#This Row],[Month]],{"Jan","Feb","Mar","Apr","May","June","Jul","Aug","Sep","Oct","Nov","Dec"},0)</f>
        <v>11</v>
      </c>
    </row>
    <row r="10661" spans="1:20" x14ac:dyDescent="0.3">
      <c r="A10661">
        <v>0</v>
      </c>
      <c r="B10661">
        <v>0</v>
      </c>
      <c r="C10661">
        <v>0</v>
      </c>
      <c r="D10661">
        <v>0</v>
      </c>
      <c r="E10661">
        <v>1</v>
      </c>
      <c r="F10661">
        <v>0</v>
      </c>
      <c r="G10661" s="1">
        <v>0.2</v>
      </c>
      <c r="H10661" s="1">
        <v>0.2</v>
      </c>
      <c r="I10661">
        <v>0</v>
      </c>
      <c r="J10661">
        <v>0</v>
      </c>
      <c r="K10661" t="s">
        <v>27</v>
      </c>
      <c r="L10661">
        <v>3</v>
      </c>
      <c r="M10661">
        <v>2</v>
      </c>
      <c r="N10661">
        <v>2</v>
      </c>
      <c r="O10661">
        <v>11</v>
      </c>
      <c r="P10661" t="s">
        <v>19</v>
      </c>
      <c r="Q10661" t="b">
        <v>1</v>
      </c>
      <c r="R10661" t="b">
        <v>0</v>
      </c>
      <c r="S10661">
        <f>IF(OnlineShopData[[#This Row],[Revenue]]=TRUE,1,0)</f>
        <v>0</v>
      </c>
      <c r="T10661">
        <f>MATCH(OnlineShopData[[#This Row],[Month]],{"Jan","Feb","Mar","Apr","May","June","Jul","Aug","Sep","Oct","Nov","Dec"},0)</f>
        <v>11</v>
      </c>
    </row>
    <row r="10662" spans="1:20" x14ac:dyDescent="0.3">
      <c r="A10662">
        <v>5</v>
      </c>
      <c r="B10662">
        <v>107.125</v>
      </c>
      <c r="C10662">
        <v>0</v>
      </c>
      <c r="D10662">
        <v>0</v>
      </c>
      <c r="E10662">
        <v>34</v>
      </c>
      <c r="F10662">
        <v>916</v>
      </c>
      <c r="G10662" s="1">
        <v>0</v>
      </c>
      <c r="H10662" s="1">
        <v>2.8571429999999999E-3</v>
      </c>
      <c r="I10662">
        <v>0</v>
      </c>
      <c r="J10662">
        <v>0</v>
      </c>
      <c r="K10662" t="s">
        <v>30</v>
      </c>
      <c r="L10662">
        <v>2</v>
      </c>
      <c r="M10662">
        <v>2</v>
      </c>
      <c r="N10662">
        <v>2</v>
      </c>
      <c r="O10662">
        <v>1</v>
      </c>
      <c r="P10662" t="s">
        <v>19</v>
      </c>
      <c r="Q10662" t="b">
        <v>0</v>
      </c>
      <c r="R10662" t="b">
        <v>0</v>
      </c>
      <c r="S10662">
        <f>IF(OnlineShopData[[#This Row],[Revenue]]=TRUE,1,0)</f>
        <v>0</v>
      </c>
      <c r="T10662">
        <f>MATCH(OnlineShopData[[#This Row],[Month]],{"Jan","Feb","Mar","Apr","May","June","Jul","Aug","Sep","Oct","Nov","Dec"},0)</f>
        <v>12</v>
      </c>
    </row>
    <row r="10663" spans="1:20" x14ac:dyDescent="0.3">
      <c r="A10663">
        <v>0</v>
      </c>
      <c r="B10663">
        <v>0</v>
      </c>
      <c r="C10663">
        <v>0</v>
      </c>
      <c r="D10663">
        <v>0</v>
      </c>
      <c r="E10663">
        <v>7</v>
      </c>
      <c r="F10663">
        <v>491.58333329999999</v>
      </c>
      <c r="G10663" s="1">
        <v>0</v>
      </c>
      <c r="H10663" s="1">
        <v>8.3333330000000001E-3</v>
      </c>
      <c r="I10663">
        <v>45.967510500000003</v>
      </c>
      <c r="J10663">
        <v>0</v>
      </c>
      <c r="K10663" t="s">
        <v>30</v>
      </c>
      <c r="L10663">
        <v>3</v>
      </c>
      <c r="M10663">
        <v>2</v>
      </c>
      <c r="N10663">
        <v>4</v>
      </c>
      <c r="O10663">
        <v>2</v>
      </c>
      <c r="P10663" t="s">
        <v>20</v>
      </c>
      <c r="Q10663" t="b">
        <v>1</v>
      </c>
      <c r="R10663" t="b">
        <v>1</v>
      </c>
      <c r="S10663">
        <f>IF(OnlineShopData[[#This Row],[Revenue]]=TRUE,1,0)</f>
        <v>1</v>
      </c>
      <c r="T10663">
        <f>MATCH(OnlineShopData[[#This Row],[Month]],{"Jan","Feb","Mar","Apr","May","June","Jul","Aug","Sep","Oct","Nov","Dec"},0)</f>
        <v>12</v>
      </c>
    </row>
    <row r="10664" spans="1:20" x14ac:dyDescent="0.3">
      <c r="A10664">
        <v>3</v>
      </c>
      <c r="B10664">
        <v>224.5</v>
      </c>
      <c r="C10664">
        <v>0</v>
      </c>
      <c r="D10664">
        <v>0</v>
      </c>
      <c r="E10664">
        <v>1</v>
      </c>
      <c r="F10664">
        <v>26.5</v>
      </c>
      <c r="G10664" s="1">
        <v>0</v>
      </c>
      <c r="H10664" s="1">
        <v>3.3333333E-2</v>
      </c>
      <c r="I10664">
        <v>0</v>
      </c>
      <c r="J10664">
        <v>0</v>
      </c>
      <c r="K10664" t="s">
        <v>30</v>
      </c>
      <c r="L10664">
        <v>3</v>
      </c>
      <c r="M10664">
        <v>2</v>
      </c>
      <c r="N10664">
        <v>2</v>
      </c>
      <c r="O10664">
        <v>6</v>
      </c>
      <c r="P10664" t="s">
        <v>20</v>
      </c>
      <c r="Q10664" t="b">
        <v>1</v>
      </c>
      <c r="R10664" t="b">
        <v>0</v>
      </c>
      <c r="S10664">
        <f>IF(OnlineShopData[[#This Row],[Revenue]]=TRUE,1,0)</f>
        <v>0</v>
      </c>
      <c r="T10664">
        <f>MATCH(OnlineShopData[[#This Row],[Month]],{"Jan","Feb","Mar","Apr","May","June","Jul","Aug","Sep","Oct","Nov","Dec"},0)</f>
        <v>12</v>
      </c>
    </row>
    <row r="10665" spans="1:20" x14ac:dyDescent="0.3">
      <c r="A10665">
        <v>5</v>
      </c>
      <c r="B10665">
        <v>46.958333330000002</v>
      </c>
      <c r="C10665">
        <v>0</v>
      </c>
      <c r="D10665">
        <v>0</v>
      </c>
      <c r="E10665">
        <v>30</v>
      </c>
      <c r="F10665">
        <v>585.79999999999995</v>
      </c>
      <c r="G10665" s="1">
        <v>0</v>
      </c>
      <c r="H10665" s="1">
        <v>2.0833330000000001E-3</v>
      </c>
      <c r="I10665">
        <v>0</v>
      </c>
      <c r="J10665">
        <v>0</v>
      </c>
      <c r="K10665" t="s">
        <v>27</v>
      </c>
      <c r="L10665">
        <v>2</v>
      </c>
      <c r="M10665">
        <v>2</v>
      </c>
      <c r="N10665">
        <v>1</v>
      </c>
      <c r="O10665">
        <v>10</v>
      </c>
      <c r="P10665" t="s">
        <v>19</v>
      </c>
      <c r="Q10665" t="b">
        <v>1</v>
      </c>
      <c r="R10665" t="b">
        <v>0</v>
      </c>
      <c r="S10665">
        <f>IF(OnlineShopData[[#This Row],[Revenue]]=TRUE,1,0)</f>
        <v>0</v>
      </c>
      <c r="T10665">
        <f>MATCH(OnlineShopData[[#This Row],[Month]],{"Jan","Feb","Mar","Apr","May","June","Jul","Aug","Sep","Oct","Nov","Dec"},0)</f>
        <v>11</v>
      </c>
    </row>
    <row r="10666" spans="1:20" x14ac:dyDescent="0.3">
      <c r="A10666">
        <v>0</v>
      </c>
      <c r="B10666">
        <v>0</v>
      </c>
      <c r="C10666">
        <v>0</v>
      </c>
      <c r="D10666">
        <v>0</v>
      </c>
      <c r="E10666">
        <v>28</v>
      </c>
      <c r="F10666">
        <v>630.08333330000005</v>
      </c>
      <c r="G10666" s="1">
        <v>1.3580247E-2</v>
      </c>
      <c r="H10666" s="1">
        <v>3.2839505999999997E-2</v>
      </c>
      <c r="I10666">
        <v>0</v>
      </c>
      <c r="J10666">
        <v>0</v>
      </c>
      <c r="K10666" t="s">
        <v>27</v>
      </c>
      <c r="L10666">
        <v>1</v>
      </c>
      <c r="M10666">
        <v>1</v>
      </c>
      <c r="N10666">
        <v>1</v>
      </c>
      <c r="O10666">
        <v>10</v>
      </c>
      <c r="P10666" t="s">
        <v>19</v>
      </c>
      <c r="Q10666" t="b">
        <v>1</v>
      </c>
      <c r="R10666" t="b">
        <v>0</v>
      </c>
      <c r="S10666">
        <f>IF(OnlineShopData[[#This Row],[Revenue]]=TRUE,1,0)</f>
        <v>0</v>
      </c>
      <c r="T10666">
        <f>MATCH(OnlineShopData[[#This Row],[Month]],{"Jan","Feb","Mar","Apr","May","June","Jul","Aug","Sep","Oct","Nov","Dec"},0)</f>
        <v>11</v>
      </c>
    </row>
    <row r="10667" spans="1:20" x14ac:dyDescent="0.3">
      <c r="A10667">
        <v>2</v>
      </c>
      <c r="B10667">
        <v>23</v>
      </c>
      <c r="C10667">
        <v>0</v>
      </c>
      <c r="D10667">
        <v>0</v>
      </c>
      <c r="E10667">
        <v>18</v>
      </c>
      <c r="F10667">
        <v>657.25</v>
      </c>
      <c r="G10667" s="1">
        <v>0</v>
      </c>
      <c r="H10667" s="1">
        <v>1.2500000000000001E-2</v>
      </c>
      <c r="I10667">
        <v>0</v>
      </c>
      <c r="J10667">
        <v>0</v>
      </c>
      <c r="K10667" t="s">
        <v>30</v>
      </c>
      <c r="L10667">
        <v>2</v>
      </c>
      <c r="M10667">
        <v>2</v>
      </c>
      <c r="N10667">
        <v>9</v>
      </c>
      <c r="O10667">
        <v>2</v>
      </c>
      <c r="P10667" t="s">
        <v>20</v>
      </c>
      <c r="Q10667" t="b">
        <v>0</v>
      </c>
      <c r="R10667" t="b">
        <v>0</v>
      </c>
      <c r="S10667">
        <f>IF(OnlineShopData[[#This Row],[Revenue]]=TRUE,1,0)</f>
        <v>0</v>
      </c>
      <c r="T10667">
        <f>MATCH(OnlineShopData[[#This Row],[Month]],{"Jan","Feb","Mar","Apr","May","June","Jul","Aug","Sep","Oct","Nov","Dec"},0)</f>
        <v>12</v>
      </c>
    </row>
    <row r="10668" spans="1:20" x14ac:dyDescent="0.3">
      <c r="A10668">
        <v>0</v>
      </c>
      <c r="B10668">
        <v>0</v>
      </c>
      <c r="C10668">
        <v>0</v>
      </c>
      <c r="D10668">
        <v>0</v>
      </c>
      <c r="E10668">
        <v>20</v>
      </c>
      <c r="F10668">
        <v>366.5</v>
      </c>
      <c r="G10668" s="1">
        <v>0</v>
      </c>
      <c r="H10668" s="1">
        <v>0.01</v>
      </c>
      <c r="I10668">
        <v>0</v>
      </c>
      <c r="J10668">
        <v>0</v>
      </c>
      <c r="K10668" t="s">
        <v>27</v>
      </c>
      <c r="L10668">
        <v>2</v>
      </c>
      <c r="M10668">
        <v>2</v>
      </c>
      <c r="N10668">
        <v>1</v>
      </c>
      <c r="O10668">
        <v>2</v>
      </c>
      <c r="P10668" t="s">
        <v>19</v>
      </c>
      <c r="Q10668" t="b">
        <v>0</v>
      </c>
      <c r="R10668" t="b">
        <v>0</v>
      </c>
      <c r="S10668">
        <f>IF(OnlineShopData[[#This Row],[Revenue]]=TRUE,1,0)</f>
        <v>0</v>
      </c>
      <c r="T10668">
        <f>MATCH(OnlineShopData[[#This Row],[Month]],{"Jan","Feb","Mar","Apr","May","June","Jul","Aug","Sep","Oct","Nov","Dec"},0)</f>
        <v>11</v>
      </c>
    </row>
    <row r="10669" spans="1:20" x14ac:dyDescent="0.3">
      <c r="A10669">
        <v>0</v>
      </c>
      <c r="B10669">
        <v>0</v>
      </c>
      <c r="C10669">
        <v>0</v>
      </c>
      <c r="D10669">
        <v>0</v>
      </c>
      <c r="E10669">
        <v>45</v>
      </c>
      <c r="F10669">
        <v>1478.0738100000001</v>
      </c>
      <c r="G10669" s="1">
        <v>2.0454545000000001E-2</v>
      </c>
      <c r="H10669" s="1">
        <v>3.8636363999999999E-2</v>
      </c>
      <c r="I10669">
        <v>0</v>
      </c>
      <c r="J10669">
        <v>0</v>
      </c>
      <c r="K10669" t="s">
        <v>27</v>
      </c>
      <c r="L10669">
        <v>2</v>
      </c>
      <c r="M10669">
        <v>2</v>
      </c>
      <c r="N10669">
        <v>7</v>
      </c>
      <c r="O10669">
        <v>13</v>
      </c>
      <c r="P10669" t="s">
        <v>19</v>
      </c>
      <c r="Q10669" t="b">
        <v>0</v>
      </c>
      <c r="R10669" t="b">
        <v>0</v>
      </c>
      <c r="S10669">
        <f>IF(OnlineShopData[[#This Row],[Revenue]]=TRUE,1,0)</f>
        <v>0</v>
      </c>
      <c r="T10669">
        <f>MATCH(OnlineShopData[[#This Row],[Month]],{"Jan","Feb","Mar","Apr","May","June","Jul","Aug","Sep","Oct","Nov","Dec"},0)</f>
        <v>11</v>
      </c>
    </row>
    <row r="10670" spans="1:20" x14ac:dyDescent="0.3">
      <c r="A10670">
        <v>7</v>
      </c>
      <c r="B10670">
        <v>52.875</v>
      </c>
      <c r="C10670">
        <v>0</v>
      </c>
      <c r="D10670">
        <v>0</v>
      </c>
      <c r="E10670">
        <v>9</v>
      </c>
      <c r="F10670">
        <v>152.41666670000001</v>
      </c>
      <c r="G10670" s="1">
        <v>0</v>
      </c>
      <c r="H10670" s="1">
        <v>1.7777778000000001E-2</v>
      </c>
      <c r="I10670">
        <v>0</v>
      </c>
      <c r="J10670">
        <v>0</v>
      </c>
      <c r="K10670" t="s">
        <v>30</v>
      </c>
      <c r="L10670">
        <v>2</v>
      </c>
      <c r="M10670">
        <v>2</v>
      </c>
      <c r="N10670">
        <v>4</v>
      </c>
      <c r="O10670">
        <v>2</v>
      </c>
      <c r="P10670" t="s">
        <v>20</v>
      </c>
      <c r="Q10670" t="b">
        <v>0</v>
      </c>
      <c r="R10670" t="b">
        <v>0</v>
      </c>
      <c r="S10670">
        <f>IF(OnlineShopData[[#This Row],[Revenue]]=TRUE,1,0)</f>
        <v>0</v>
      </c>
      <c r="T10670">
        <f>MATCH(OnlineShopData[[#This Row],[Month]],{"Jan","Feb","Mar","Apr","May","June","Jul","Aug","Sep","Oct","Nov","Dec"},0)</f>
        <v>12</v>
      </c>
    </row>
    <row r="10671" spans="1:20" x14ac:dyDescent="0.3">
      <c r="A10671">
        <v>1</v>
      </c>
      <c r="B10671">
        <v>15</v>
      </c>
      <c r="C10671">
        <v>1</v>
      </c>
      <c r="D10671">
        <v>4</v>
      </c>
      <c r="E10671">
        <v>49</v>
      </c>
      <c r="F10671">
        <v>711.36309519999998</v>
      </c>
      <c r="G10671" s="1">
        <v>0</v>
      </c>
      <c r="H10671" s="1">
        <v>2.040816E-3</v>
      </c>
      <c r="I10671">
        <v>0</v>
      </c>
      <c r="J10671">
        <v>0</v>
      </c>
      <c r="K10671" t="s">
        <v>30</v>
      </c>
      <c r="L10671">
        <v>1</v>
      </c>
      <c r="M10671">
        <v>1</v>
      </c>
      <c r="N10671">
        <v>1</v>
      </c>
      <c r="O10671">
        <v>2</v>
      </c>
      <c r="P10671" t="s">
        <v>20</v>
      </c>
      <c r="Q10671" t="b">
        <v>0</v>
      </c>
      <c r="R10671" t="b">
        <v>0</v>
      </c>
      <c r="S10671">
        <f>IF(OnlineShopData[[#This Row],[Revenue]]=TRUE,1,0)</f>
        <v>0</v>
      </c>
      <c r="T10671">
        <f>MATCH(OnlineShopData[[#This Row],[Month]],{"Jan","Feb","Mar","Apr","May","June","Jul","Aug","Sep","Oct","Nov","Dec"},0)</f>
        <v>12</v>
      </c>
    </row>
    <row r="10672" spans="1:20" x14ac:dyDescent="0.3">
      <c r="A10672">
        <v>8</v>
      </c>
      <c r="B10672">
        <v>146</v>
      </c>
      <c r="C10672">
        <v>5</v>
      </c>
      <c r="D10672">
        <v>125.5</v>
      </c>
      <c r="E10672">
        <v>99</v>
      </c>
      <c r="F10672">
        <v>3881.9389070000002</v>
      </c>
      <c r="G10672" s="1">
        <v>1.851852E-3</v>
      </c>
      <c r="H10672" s="1">
        <v>2.6820988E-2</v>
      </c>
      <c r="I10672">
        <v>10.12959599</v>
      </c>
      <c r="J10672">
        <v>0</v>
      </c>
      <c r="K10672" t="s">
        <v>27</v>
      </c>
      <c r="L10672">
        <v>2</v>
      </c>
      <c r="M10672">
        <v>2</v>
      </c>
      <c r="N10672">
        <v>9</v>
      </c>
      <c r="O10672">
        <v>3</v>
      </c>
      <c r="P10672" t="s">
        <v>19</v>
      </c>
      <c r="Q10672" t="b">
        <v>0</v>
      </c>
      <c r="R10672" t="b">
        <v>0</v>
      </c>
      <c r="S10672">
        <f>IF(OnlineShopData[[#This Row],[Revenue]]=TRUE,1,0)</f>
        <v>0</v>
      </c>
      <c r="T10672">
        <f>MATCH(OnlineShopData[[#This Row],[Month]],{"Jan","Feb","Mar","Apr","May","June","Jul","Aug","Sep","Oct","Nov","Dec"},0)</f>
        <v>11</v>
      </c>
    </row>
    <row r="10673" spans="1:20" x14ac:dyDescent="0.3">
      <c r="A10673">
        <v>3</v>
      </c>
      <c r="B10673">
        <v>173.94444440000001</v>
      </c>
      <c r="C10673">
        <v>0</v>
      </c>
      <c r="D10673">
        <v>0</v>
      </c>
      <c r="E10673">
        <v>14</v>
      </c>
      <c r="F10673">
        <v>890.52777779999997</v>
      </c>
      <c r="G10673" s="1">
        <v>0</v>
      </c>
      <c r="H10673" s="1">
        <v>2.8571428999999999E-2</v>
      </c>
      <c r="I10673">
        <v>52.741776360000003</v>
      </c>
      <c r="J10673">
        <v>0</v>
      </c>
      <c r="K10673" t="s">
        <v>30</v>
      </c>
      <c r="L10673">
        <v>4</v>
      </c>
      <c r="M10673">
        <v>5</v>
      </c>
      <c r="N10673">
        <v>5</v>
      </c>
      <c r="O10673">
        <v>10</v>
      </c>
      <c r="P10673" t="s">
        <v>19</v>
      </c>
      <c r="Q10673" t="b">
        <v>0</v>
      </c>
      <c r="R10673" t="b">
        <v>1</v>
      </c>
      <c r="S10673">
        <f>IF(OnlineShopData[[#This Row],[Revenue]]=TRUE,1,0)</f>
        <v>1</v>
      </c>
      <c r="T10673">
        <f>MATCH(OnlineShopData[[#This Row],[Month]],{"Jan","Feb","Mar","Apr","May","June","Jul","Aug","Sep","Oct","Nov","Dec"},0)</f>
        <v>12</v>
      </c>
    </row>
    <row r="10674" spans="1:20" x14ac:dyDescent="0.3">
      <c r="A10674">
        <v>1</v>
      </c>
      <c r="B10674">
        <v>105</v>
      </c>
      <c r="C10674">
        <v>1</v>
      </c>
      <c r="D10674">
        <v>0</v>
      </c>
      <c r="E10674">
        <v>59</v>
      </c>
      <c r="F10674">
        <v>1125.9047619999999</v>
      </c>
      <c r="G10674" s="1">
        <v>0</v>
      </c>
      <c r="H10674" s="1">
        <v>1.4043584E-2</v>
      </c>
      <c r="I10674">
        <v>0</v>
      </c>
      <c r="J10674">
        <v>0</v>
      </c>
      <c r="K10674" t="s">
        <v>30</v>
      </c>
      <c r="L10674">
        <v>3</v>
      </c>
      <c r="M10674">
        <v>2</v>
      </c>
      <c r="N10674">
        <v>3</v>
      </c>
      <c r="O10674">
        <v>2</v>
      </c>
      <c r="P10674" t="s">
        <v>19</v>
      </c>
      <c r="Q10674" t="b">
        <v>0</v>
      </c>
      <c r="R10674" t="b">
        <v>0</v>
      </c>
      <c r="S10674">
        <f>IF(OnlineShopData[[#This Row],[Revenue]]=TRUE,1,0)</f>
        <v>0</v>
      </c>
      <c r="T10674">
        <f>MATCH(OnlineShopData[[#This Row],[Month]],{"Jan","Feb","Mar","Apr","May","June","Jul","Aug","Sep","Oct","Nov","Dec"},0)</f>
        <v>12</v>
      </c>
    </row>
    <row r="10675" spans="1:20" x14ac:dyDescent="0.3">
      <c r="A10675">
        <v>5</v>
      </c>
      <c r="B10675">
        <v>111.66666669999999</v>
      </c>
      <c r="C10675">
        <v>1</v>
      </c>
      <c r="D10675">
        <v>123.5</v>
      </c>
      <c r="E10675">
        <v>42</v>
      </c>
      <c r="F10675">
        <v>1610.783197</v>
      </c>
      <c r="G10675" s="1">
        <v>9.0909089999999994E-3</v>
      </c>
      <c r="H10675" s="1">
        <v>1.7794258E-2</v>
      </c>
      <c r="I10675">
        <v>4.6465032119999998</v>
      </c>
      <c r="J10675">
        <v>0</v>
      </c>
      <c r="K10675" t="s">
        <v>30</v>
      </c>
      <c r="L10675">
        <v>3</v>
      </c>
      <c r="M10675">
        <v>2</v>
      </c>
      <c r="N10675">
        <v>3</v>
      </c>
      <c r="O10675">
        <v>2</v>
      </c>
      <c r="P10675" t="s">
        <v>19</v>
      </c>
      <c r="Q10675" t="b">
        <v>0</v>
      </c>
      <c r="R10675" t="b">
        <v>0</v>
      </c>
      <c r="S10675">
        <f>IF(OnlineShopData[[#This Row],[Revenue]]=TRUE,1,0)</f>
        <v>0</v>
      </c>
      <c r="T10675">
        <f>MATCH(OnlineShopData[[#This Row],[Month]],{"Jan","Feb","Mar","Apr","May","June","Jul","Aug","Sep","Oct","Nov","Dec"},0)</f>
        <v>12</v>
      </c>
    </row>
    <row r="10676" spans="1:20" x14ac:dyDescent="0.3">
      <c r="A10676">
        <v>5</v>
      </c>
      <c r="B10676">
        <v>100.91666669999999</v>
      </c>
      <c r="C10676">
        <v>0</v>
      </c>
      <c r="D10676">
        <v>0</v>
      </c>
      <c r="E10676">
        <v>114</v>
      </c>
      <c r="F10676">
        <v>3488.0708030000001</v>
      </c>
      <c r="G10676" s="1">
        <v>8.14E-5</v>
      </c>
      <c r="H10676" s="1">
        <v>2.2685492000000002E-2</v>
      </c>
      <c r="I10676">
        <v>5.6987110430000003</v>
      </c>
      <c r="J10676">
        <v>0</v>
      </c>
      <c r="K10676" t="s">
        <v>27</v>
      </c>
      <c r="L10676">
        <v>2</v>
      </c>
      <c r="M10676">
        <v>2</v>
      </c>
      <c r="N10676">
        <v>3</v>
      </c>
      <c r="O10676">
        <v>2</v>
      </c>
      <c r="P10676" t="s">
        <v>19</v>
      </c>
      <c r="Q10676" t="b">
        <v>0</v>
      </c>
      <c r="R10676" t="b">
        <v>0</v>
      </c>
      <c r="S10676">
        <f>IF(OnlineShopData[[#This Row],[Revenue]]=TRUE,1,0)</f>
        <v>0</v>
      </c>
      <c r="T10676">
        <f>MATCH(OnlineShopData[[#This Row],[Month]],{"Jan","Feb","Mar","Apr","May","June","Jul","Aug","Sep","Oct","Nov","Dec"},0)</f>
        <v>11</v>
      </c>
    </row>
    <row r="10677" spans="1:20" x14ac:dyDescent="0.3">
      <c r="A10677">
        <v>1</v>
      </c>
      <c r="B10677">
        <v>27.333333329999999</v>
      </c>
      <c r="C10677">
        <v>1</v>
      </c>
      <c r="D10677">
        <v>0</v>
      </c>
      <c r="E10677">
        <v>4</v>
      </c>
      <c r="F10677">
        <v>78.833333330000002</v>
      </c>
      <c r="G10677" s="1">
        <v>0</v>
      </c>
      <c r="H10677" s="1">
        <v>4.4444444E-2</v>
      </c>
      <c r="I10677">
        <v>0</v>
      </c>
      <c r="J10677">
        <v>0</v>
      </c>
      <c r="K10677" t="s">
        <v>27</v>
      </c>
      <c r="L10677">
        <v>1</v>
      </c>
      <c r="M10677">
        <v>2</v>
      </c>
      <c r="N10677">
        <v>8</v>
      </c>
      <c r="O10677">
        <v>2</v>
      </c>
      <c r="P10677" t="s">
        <v>19</v>
      </c>
      <c r="Q10677" t="b">
        <v>0</v>
      </c>
      <c r="R10677" t="b">
        <v>0</v>
      </c>
      <c r="S10677">
        <f>IF(OnlineShopData[[#This Row],[Revenue]]=TRUE,1,0)</f>
        <v>0</v>
      </c>
      <c r="T10677">
        <f>MATCH(OnlineShopData[[#This Row],[Month]],{"Jan","Feb","Mar","Apr","May","June","Jul","Aug","Sep","Oct","Nov","Dec"},0)</f>
        <v>11</v>
      </c>
    </row>
    <row r="10678" spans="1:20" x14ac:dyDescent="0.3">
      <c r="A10678">
        <v>2</v>
      </c>
      <c r="B10678">
        <v>36.5</v>
      </c>
      <c r="C10678">
        <v>0</v>
      </c>
      <c r="D10678">
        <v>0</v>
      </c>
      <c r="E10678">
        <v>80</v>
      </c>
      <c r="F10678">
        <v>2762.770833</v>
      </c>
      <c r="G10678" s="1">
        <v>0</v>
      </c>
      <c r="H10678" s="1">
        <v>6.4102559999999996E-3</v>
      </c>
      <c r="I10678">
        <v>10.098677800000001</v>
      </c>
      <c r="J10678">
        <v>0</v>
      </c>
      <c r="K10678" t="s">
        <v>27</v>
      </c>
      <c r="L10678">
        <v>4</v>
      </c>
      <c r="M10678">
        <v>2</v>
      </c>
      <c r="N10678">
        <v>3</v>
      </c>
      <c r="O10678">
        <v>2</v>
      </c>
      <c r="P10678" t="s">
        <v>19</v>
      </c>
      <c r="Q10678" t="b">
        <v>0</v>
      </c>
      <c r="R10678" t="b">
        <v>1</v>
      </c>
      <c r="S10678">
        <f>IF(OnlineShopData[[#This Row],[Revenue]]=TRUE,1,0)</f>
        <v>1</v>
      </c>
      <c r="T10678">
        <f>MATCH(OnlineShopData[[#This Row],[Month]],{"Jan","Feb","Mar","Apr","May","June","Jul","Aug","Sep","Oct","Nov","Dec"},0)</f>
        <v>11</v>
      </c>
    </row>
    <row r="10679" spans="1:20" x14ac:dyDescent="0.3">
      <c r="A10679">
        <v>0</v>
      </c>
      <c r="B10679">
        <v>0</v>
      </c>
      <c r="C10679">
        <v>0</v>
      </c>
      <c r="D10679">
        <v>0</v>
      </c>
      <c r="E10679">
        <v>1</v>
      </c>
      <c r="F10679">
        <v>0</v>
      </c>
      <c r="G10679" s="1">
        <v>0.2</v>
      </c>
      <c r="H10679" s="1">
        <v>0.2</v>
      </c>
      <c r="I10679">
        <v>0</v>
      </c>
      <c r="J10679">
        <v>0</v>
      </c>
      <c r="K10679" t="s">
        <v>27</v>
      </c>
      <c r="L10679">
        <v>3</v>
      </c>
      <c r="M10679">
        <v>2</v>
      </c>
      <c r="N10679">
        <v>1</v>
      </c>
      <c r="O10679">
        <v>1</v>
      </c>
      <c r="P10679" t="s">
        <v>29</v>
      </c>
      <c r="Q10679" t="b">
        <v>1</v>
      </c>
      <c r="R10679" t="b">
        <v>0</v>
      </c>
      <c r="S10679">
        <f>IF(OnlineShopData[[#This Row],[Revenue]]=TRUE,1,0)</f>
        <v>0</v>
      </c>
      <c r="T10679">
        <f>MATCH(OnlineShopData[[#This Row],[Month]],{"Jan","Feb","Mar","Apr","May","June","Jul","Aug","Sep","Oct","Nov","Dec"},0)</f>
        <v>11</v>
      </c>
    </row>
    <row r="10680" spans="1:20" x14ac:dyDescent="0.3">
      <c r="A10680">
        <v>0</v>
      </c>
      <c r="B10680">
        <v>0</v>
      </c>
      <c r="C10680">
        <v>0</v>
      </c>
      <c r="D10680">
        <v>0</v>
      </c>
      <c r="E10680">
        <v>11</v>
      </c>
      <c r="F10680">
        <v>460.83333329999999</v>
      </c>
      <c r="G10680" s="1">
        <v>2.7272727E-2</v>
      </c>
      <c r="H10680" s="1">
        <v>2.5757576000000001E-2</v>
      </c>
      <c r="I10680">
        <v>0</v>
      </c>
      <c r="J10680">
        <v>0</v>
      </c>
      <c r="K10680" t="s">
        <v>30</v>
      </c>
      <c r="L10680">
        <v>3</v>
      </c>
      <c r="M10680">
        <v>2</v>
      </c>
      <c r="N10680">
        <v>6</v>
      </c>
      <c r="O10680">
        <v>2</v>
      </c>
      <c r="P10680" t="s">
        <v>19</v>
      </c>
      <c r="Q10680" t="b">
        <v>1</v>
      </c>
      <c r="R10680" t="b">
        <v>0</v>
      </c>
      <c r="S10680">
        <f>IF(OnlineShopData[[#This Row],[Revenue]]=TRUE,1,0)</f>
        <v>0</v>
      </c>
      <c r="T10680">
        <f>MATCH(OnlineShopData[[#This Row],[Month]],{"Jan","Feb","Mar","Apr","May","June","Jul","Aug","Sep","Oct","Nov","Dec"},0)</f>
        <v>12</v>
      </c>
    </row>
    <row r="10681" spans="1:20" x14ac:dyDescent="0.3">
      <c r="A10681">
        <v>0</v>
      </c>
      <c r="B10681">
        <v>0</v>
      </c>
      <c r="C10681">
        <v>0</v>
      </c>
      <c r="D10681">
        <v>0</v>
      </c>
      <c r="E10681">
        <v>1</v>
      </c>
      <c r="F10681">
        <v>0</v>
      </c>
      <c r="G10681" s="1">
        <v>0.2</v>
      </c>
      <c r="H10681" s="1">
        <v>0.2</v>
      </c>
      <c r="I10681">
        <v>0</v>
      </c>
      <c r="J10681">
        <v>0</v>
      </c>
      <c r="K10681" t="s">
        <v>30</v>
      </c>
      <c r="L10681">
        <v>3</v>
      </c>
      <c r="M10681">
        <v>2</v>
      </c>
      <c r="N10681">
        <v>7</v>
      </c>
      <c r="O10681">
        <v>3</v>
      </c>
      <c r="P10681" t="s">
        <v>19</v>
      </c>
      <c r="Q10681" t="b">
        <v>0</v>
      </c>
      <c r="R10681" t="b">
        <v>0</v>
      </c>
      <c r="S10681">
        <f>IF(OnlineShopData[[#This Row],[Revenue]]=TRUE,1,0)</f>
        <v>0</v>
      </c>
      <c r="T10681">
        <f>MATCH(OnlineShopData[[#This Row],[Month]],{"Jan","Feb","Mar","Apr","May","June","Jul","Aug","Sep","Oct","Nov","Dec"},0)</f>
        <v>12</v>
      </c>
    </row>
    <row r="10682" spans="1:20" x14ac:dyDescent="0.3">
      <c r="A10682">
        <v>0</v>
      </c>
      <c r="B10682">
        <v>0</v>
      </c>
      <c r="C10682">
        <v>0</v>
      </c>
      <c r="D10682">
        <v>0</v>
      </c>
      <c r="E10682">
        <v>10</v>
      </c>
      <c r="F10682">
        <v>211.83333329999999</v>
      </c>
      <c r="G10682" s="1">
        <v>0</v>
      </c>
      <c r="H10682" s="1">
        <v>0.04</v>
      </c>
      <c r="I10682">
        <v>0</v>
      </c>
      <c r="J10682">
        <v>0</v>
      </c>
      <c r="K10682" t="s">
        <v>30</v>
      </c>
      <c r="L10682">
        <v>2</v>
      </c>
      <c r="M10682">
        <v>2</v>
      </c>
      <c r="N10682">
        <v>3</v>
      </c>
      <c r="O10682">
        <v>13</v>
      </c>
      <c r="P10682" t="s">
        <v>19</v>
      </c>
      <c r="Q10682" t="b">
        <v>0</v>
      </c>
      <c r="R10682" t="b">
        <v>0</v>
      </c>
      <c r="S10682">
        <f>IF(OnlineShopData[[#This Row],[Revenue]]=TRUE,1,0)</f>
        <v>0</v>
      </c>
      <c r="T10682">
        <f>MATCH(OnlineShopData[[#This Row],[Month]],{"Jan","Feb","Mar","Apr","May","June","Jul","Aug","Sep","Oct","Nov","Dec"},0)</f>
        <v>12</v>
      </c>
    </row>
    <row r="10683" spans="1:20" x14ac:dyDescent="0.3">
      <c r="A10683">
        <v>0</v>
      </c>
      <c r="B10683">
        <v>0</v>
      </c>
      <c r="C10683">
        <v>0</v>
      </c>
      <c r="D10683">
        <v>0</v>
      </c>
      <c r="E10683">
        <v>3</v>
      </c>
      <c r="F10683">
        <v>13.25</v>
      </c>
      <c r="G10683" s="1">
        <v>6.6666666999999999E-2</v>
      </c>
      <c r="H10683" s="1">
        <v>0.133333333</v>
      </c>
      <c r="I10683">
        <v>0</v>
      </c>
      <c r="J10683">
        <v>0</v>
      </c>
      <c r="K10683" t="s">
        <v>27</v>
      </c>
      <c r="L10683">
        <v>1</v>
      </c>
      <c r="M10683">
        <v>1</v>
      </c>
      <c r="N10683">
        <v>1</v>
      </c>
      <c r="O10683">
        <v>1</v>
      </c>
      <c r="P10683" t="s">
        <v>19</v>
      </c>
      <c r="Q10683" t="b">
        <v>0</v>
      </c>
      <c r="R10683" t="b">
        <v>0</v>
      </c>
      <c r="S10683">
        <f>IF(OnlineShopData[[#This Row],[Revenue]]=TRUE,1,0)</f>
        <v>0</v>
      </c>
      <c r="T10683">
        <f>MATCH(OnlineShopData[[#This Row],[Month]],{"Jan","Feb","Mar","Apr","May","June","Jul","Aug","Sep","Oct","Nov","Dec"},0)</f>
        <v>11</v>
      </c>
    </row>
    <row r="10684" spans="1:20" x14ac:dyDescent="0.3">
      <c r="A10684">
        <v>0</v>
      </c>
      <c r="B10684">
        <v>0</v>
      </c>
      <c r="C10684">
        <v>0</v>
      </c>
      <c r="D10684">
        <v>0</v>
      </c>
      <c r="E10684">
        <v>6</v>
      </c>
      <c r="F10684">
        <v>166</v>
      </c>
      <c r="G10684" s="1">
        <v>0</v>
      </c>
      <c r="H10684" s="1">
        <v>3.3333333E-2</v>
      </c>
      <c r="I10684">
        <v>0</v>
      </c>
      <c r="J10684">
        <v>0</v>
      </c>
      <c r="K10684" t="s">
        <v>30</v>
      </c>
      <c r="L10684">
        <v>2</v>
      </c>
      <c r="M10684">
        <v>2</v>
      </c>
      <c r="N10684">
        <v>1</v>
      </c>
      <c r="O10684">
        <v>3</v>
      </c>
      <c r="P10684" t="s">
        <v>19</v>
      </c>
      <c r="Q10684" t="b">
        <v>0</v>
      </c>
      <c r="R10684" t="b">
        <v>0</v>
      </c>
      <c r="S10684">
        <f>IF(OnlineShopData[[#This Row],[Revenue]]=TRUE,1,0)</f>
        <v>0</v>
      </c>
      <c r="T10684">
        <f>MATCH(OnlineShopData[[#This Row],[Month]],{"Jan","Feb","Mar","Apr","May","June","Jul","Aug","Sep","Oct","Nov","Dec"},0)</f>
        <v>12</v>
      </c>
    </row>
    <row r="10685" spans="1:20" x14ac:dyDescent="0.3">
      <c r="A10685">
        <v>0</v>
      </c>
      <c r="B10685">
        <v>0</v>
      </c>
      <c r="C10685">
        <v>0</v>
      </c>
      <c r="D10685">
        <v>0</v>
      </c>
      <c r="E10685">
        <v>110</v>
      </c>
      <c r="F10685">
        <v>5244.4715120000001</v>
      </c>
      <c r="G10685" s="1">
        <v>2.2018350000000001E-3</v>
      </c>
      <c r="H10685" s="1">
        <v>1.3960708E-2</v>
      </c>
      <c r="I10685">
        <v>0</v>
      </c>
      <c r="J10685">
        <v>0</v>
      </c>
      <c r="K10685" t="s">
        <v>27</v>
      </c>
      <c r="L10685">
        <v>2</v>
      </c>
      <c r="M10685">
        <v>2</v>
      </c>
      <c r="N10685">
        <v>1</v>
      </c>
      <c r="O10685">
        <v>2</v>
      </c>
      <c r="P10685" t="s">
        <v>19</v>
      </c>
      <c r="Q10685" t="b">
        <v>0</v>
      </c>
      <c r="R10685" t="b">
        <v>1</v>
      </c>
      <c r="S10685">
        <f>IF(OnlineShopData[[#This Row],[Revenue]]=TRUE,1,0)</f>
        <v>1</v>
      </c>
      <c r="T10685">
        <f>MATCH(OnlineShopData[[#This Row],[Month]],{"Jan","Feb","Mar","Apr","May","June","Jul","Aug","Sep","Oct","Nov","Dec"},0)</f>
        <v>11</v>
      </c>
    </row>
    <row r="10686" spans="1:20" x14ac:dyDescent="0.3">
      <c r="A10686">
        <v>2</v>
      </c>
      <c r="B10686">
        <v>131</v>
      </c>
      <c r="C10686">
        <v>2</v>
      </c>
      <c r="D10686">
        <v>9</v>
      </c>
      <c r="E10686">
        <v>14</v>
      </c>
      <c r="F10686">
        <v>237.75</v>
      </c>
      <c r="G10686" s="1">
        <v>0</v>
      </c>
      <c r="H10686" s="1">
        <v>2.2222222E-2</v>
      </c>
      <c r="I10686">
        <v>0</v>
      </c>
      <c r="J10686">
        <v>0</v>
      </c>
      <c r="K10686" t="s">
        <v>30</v>
      </c>
      <c r="L10686">
        <v>2</v>
      </c>
      <c r="M10686">
        <v>10</v>
      </c>
      <c r="N10686">
        <v>4</v>
      </c>
      <c r="O10686">
        <v>2</v>
      </c>
      <c r="P10686" t="s">
        <v>20</v>
      </c>
      <c r="Q10686" t="b">
        <v>0</v>
      </c>
      <c r="R10686" t="b">
        <v>0</v>
      </c>
      <c r="S10686">
        <f>IF(OnlineShopData[[#This Row],[Revenue]]=TRUE,1,0)</f>
        <v>0</v>
      </c>
      <c r="T10686">
        <f>MATCH(OnlineShopData[[#This Row],[Month]],{"Jan","Feb","Mar","Apr","May","June","Jul","Aug","Sep","Oct","Nov","Dec"},0)</f>
        <v>12</v>
      </c>
    </row>
    <row r="10687" spans="1:20" x14ac:dyDescent="0.3">
      <c r="A10687">
        <v>1</v>
      </c>
      <c r="B10687">
        <v>0</v>
      </c>
      <c r="C10687">
        <v>0</v>
      </c>
      <c r="D10687">
        <v>0</v>
      </c>
      <c r="E10687">
        <v>1</v>
      </c>
      <c r="F10687">
        <v>0</v>
      </c>
      <c r="G10687" s="1">
        <v>0.2</v>
      </c>
      <c r="H10687" s="1">
        <v>0.2</v>
      </c>
      <c r="I10687">
        <v>0</v>
      </c>
      <c r="J10687">
        <v>0</v>
      </c>
      <c r="K10687" t="s">
        <v>27</v>
      </c>
      <c r="L10687">
        <v>3</v>
      </c>
      <c r="M10687">
        <v>2</v>
      </c>
      <c r="N10687">
        <v>3</v>
      </c>
      <c r="O10687">
        <v>8</v>
      </c>
      <c r="P10687" t="s">
        <v>19</v>
      </c>
      <c r="Q10687" t="b">
        <v>0</v>
      </c>
      <c r="R10687" t="b">
        <v>1</v>
      </c>
      <c r="S10687">
        <f>IF(OnlineShopData[[#This Row],[Revenue]]=TRUE,1,0)</f>
        <v>1</v>
      </c>
      <c r="T10687">
        <f>MATCH(OnlineShopData[[#This Row],[Month]],{"Jan","Feb","Mar","Apr","May","June","Jul","Aug","Sep","Oct","Nov","Dec"},0)</f>
        <v>11</v>
      </c>
    </row>
    <row r="10688" spans="1:20" x14ac:dyDescent="0.3">
      <c r="A10688">
        <v>0</v>
      </c>
      <c r="B10688">
        <v>0</v>
      </c>
      <c r="C10688">
        <v>0</v>
      </c>
      <c r="D10688">
        <v>0</v>
      </c>
      <c r="E10688">
        <v>24</v>
      </c>
      <c r="F10688">
        <v>671.08865249999997</v>
      </c>
      <c r="G10688" s="1">
        <v>2.6666667000000002E-2</v>
      </c>
      <c r="H10688" s="1">
        <v>3.6566293E-2</v>
      </c>
      <c r="I10688">
        <v>0</v>
      </c>
      <c r="J10688">
        <v>0</v>
      </c>
      <c r="K10688" t="s">
        <v>27</v>
      </c>
      <c r="L10688">
        <v>1</v>
      </c>
      <c r="M10688">
        <v>1</v>
      </c>
      <c r="N10688">
        <v>3</v>
      </c>
      <c r="O10688">
        <v>2</v>
      </c>
      <c r="P10688" t="s">
        <v>19</v>
      </c>
      <c r="Q10688" t="b">
        <v>0</v>
      </c>
      <c r="R10688" t="b">
        <v>0</v>
      </c>
      <c r="S10688">
        <f>IF(OnlineShopData[[#This Row],[Revenue]]=TRUE,1,0)</f>
        <v>0</v>
      </c>
      <c r="T10688">
        <f>MATCH(OnlineShopData[[#This Row],[Month]],{"Jan","Feb","Mar","Apr","May","June","Jul","Aug","Sep","Oct","Nov","Dec"},0)</f>
        <v>11</v>
      </c>
    </row>
    <row r="10689" spans="1:20" x14ac:dyDescent="0.3">
      <c r="A10689">
        <v>0</v>
      </c>
      <c r="B10689">
        <v>0</v>
      </c>
      <c r="C10689">
        <v>0</v>
      </c>
      <c r="D10689">
        <v>0</v>
      </c>
      <c r="E10689">
        <v>8</v>
      </c>
      <c r="F10689">
        <v>107.16666669999999</v>
      </c>
      <c r="G10689" s="1">
        <v>0</v>
      </c>
      <c r="H10689" s="1">
        <v>2.5000000000000001E-2</v>
      </c>
      <c r="I10689">
        <v>0</v>
      </c>
      <c r="J10689">
        <v>0</v>
      </c>
      <c r="K10689" t="s">
        <v>27</v>
      </c>
      <c r="L10689">
        <v>2</v>
      </c>
      <c r="M10689">
        <v>2</v>
      </c>
      <c r="N10689">
        <v>9</v>
      </c>
      <c r="O10689">
        <v>2</v>
      </c>
      <c r="P10689" t="s">
        <v>20</v>
      </c>
      <c r="Q10689" t="b">
        <v>0</v>
      </c>
      <c r="R10689" t="b">
        <v>0</v>
      </c>
      <c r="S10689">
        <f>IF(OnlineShopData[[#This Row],[Revenue]]=TRUE,1,0)</f>
        <v>0</v>
      </c>
      <c r="T10689">
        <f>MATCH(OnlineShopData[[#This Row],[Month]],{"Jan","Feb","Mar","Apr","May","June","Jul","Aug","Sep","Oct","Nov","Dec"},0)</f>
        <v>11</v>
      </c>
    </row>
    <row r="10690" spans="1:20" x14ac:dyDescent="0.3">
      <c r="A10690">
        <v>0</v>
      </c>
      <c r="B10690">
        <v>0</v>
      </c>
      <c r="C10690">
        <v>0</v>
      </c>
      <c r="D10690">
        <v>0</v>
      </c>
      <c r="E10690">
        <v>1</v>
      </c>
      <c r="F10690">
        <v>0</v>
      </c>
      <c r="G10690" s="1">
        <v>0.2</v>
      </c>
      <c r="H10690" s="1">
        <v>0.2</v>
      </c>
      <c r="I10690">
        <v>0</v>
      </c>
      <c r="J10690">
        <v>0</v>
      </c>
      <c r="K10690" t="s">
        <v>27</v>
      </c>
      <c r="L10690">
        <v>4</v>
      </c>
      <c r="M10690">
        <v>1</v>
      </c>
      <c r="N10690">
        <v>4</v>
      </c>
      <c r="O10690">
        <v>3</v>
      </c>
      <c r="P10690" t="s">
        <v>19</v>
      </c>
      <c r="Q10690" t="b">
        <v>0</v>
      </c>
      <c r="R10690" t="b">
        <v>0</v>
      </c>
      <c r="S10690">
        <f>IF(OnlineShopData[[#This Row],[Revenue]]=TRUE,1,0)</f>
        <v>0</v>
      </c>
      <c r="T10690">
        <f>MATCH(OnlineShopData[[#This Row],[Month]],{"Jan","Feb","Mar","Apr","May","June","Jul","Aug","Sep","Oct","Nov","Dec"},0)</f>
        <v>11</v>
      </c>
    </row>
    <row r="10691" spans="1:20" x14ac:dyDescent="0.3">
      <c r="A10691">
        <v>0</v>
      </c>
      <c r="B10691">
        <v>0</v>
      </c>
      <c r="C10691">
        <v>0</v>
      </c>
      <c r="D10691">
        <v>0</v>
      </c>
      <c r="E10691">
        <v>10</v>
      </c>
      <c r="F10691">
        <v>443.75</v>
      </c>
      <c r="G10691" s="1">
        <v>0.06</v>
      </c>
      <c r="H10691" s="1">
        <v>7.0000000000000007E-2</v>
      </c>
      <c r="I10691">
        <v>38.192404439999997</v>
      </c>
      <c r="J10691">
        <v>0</v>
      </c>
      <c r="K10691" t="s">
        <v>27</v>
      </c>
      <c r="L10691">
        <v>1</v>
      </c>
      <c r="M10691">
        <v>8</v>
      </c>
      <c r="N10691">
        <v>8</v>
      </c>
      <c r="O10691">
        <v>1</v>
      </c>
      <c r="P10691" t="s">
        <v>19</v>
      </c>
      <c r="Q10691" t="b">
        <v>0</v>
      </c>
      <c r="R10691" t="b">
        <v>1</v>
      </c>
      <c r="S10691">
        <f>IF(OnlineShopData[[#This Row],[Revenue]]=TRUE,1,0)</f>
        <v>1</v>
      </c>
      <c r="T10691">
        <f>MATCH(OnlineShopData[[#This Row],[Month]],{"Jan","Feb","Mar","Apr","May","June","Jul","Aug","Sep","Oct","Nov","Dec"},0)</f>
        <v>11</v>
      </c>
    </row>
    <row r="10692" spans="1:20" x14ac:dyDescent="0.3">
      <c r="A10692">
        <v>0</v>
      </c>
      <c r="B10692">
        <v>0</v>
      </c>
      <c r="C10692">
        <v>0</v>
      </c>
      <c r="D10692">
        <v>0</v>
      </c>
      <c r="E10692">
        <v>1</v>
      </c>
      <c r="F10692">
        <v>0</v>
      </c>
      <c r="G10692" s="1">
        <v>0.2</v>
      </c>
      <c r="H10692" s="1">
        <v>0.2</v>
      </c>
      <c r="I10692">
        <v>0</v>
      </c>
      <c r="J10692">
        <v>0</v>
      </c>
      <c r="K10692" t="s">
        <v>30</v>
      </c>
      <c r="L10692">
        <v>3</v>
      </c>
      <c r="M10692">
        <v>2</v>
      </c>
      <c r="N10692">
        <v>4</v>
      </c>
      <c r="O10692">
        <v>1</v>
      </c>
      <c r="P10692" t="s">
        <v>19</v>
      </c>
      <c r="Q10692" t="b">
        <v>0</v>
      </c>
      <c r="R10692" t="b">
        <v>0</v>
      </c>
      <c r="S10692">
        <f>IF(OnlineShopData[[#This Row],[Revenue]]=TRUE,1,0)</f>
        <v>0</v>
      </c>
      <c r="T10692">
        <f>MATCH(OnlineShopData[[#This Row],[Month]],{"Jan","Feb","Mar","Apr","May","June","Jul","Aug","Sep","Oct","Nov","Dec"},0)</f>
        <v>12</v>
      </c>
    </row>
    <row r="10693" spans="1:20" x14ac:dyDescent="0.3">
      <c r="A10693">
        <v>0</v>
      </c>
      <c r="B10693">
        <v>0</v>
      </c>
      <c r="C10693">
        <v>0</v>
      </c>
      <c r="D10693">
        <v>0</v>
      </c>
      <c r="E10693">
        <v>5</v>
      </c>
      <c r="F10693">
        <v>99</v>
      </c>
      <c r="G10693" s="1">
        <v>0</v>
      </c>
      <c r="H10693" s="1">
        <v>0.04</v>
      </c>
      <c r="I10693">
        <v>0</v>
      </c>
      <c r="J10693">
        <v>0</v>
      </c>
      <c r="K10693" t="s">
        <v>27</v>
      </c>
      <c r="L10693">
        <v>2</v>
      </c>
      <c r="M10693">
        <v>4</v>
      </c>
      <c r="N10693">
        <v>1</v>
      </c>
      <c r="O10693">
        <v>3</v>
      </c>
      <c r="P10693" t="s">
        <v>19</v>
      </c>
      <c r="Q10693" t="b">
        <v>0</v>
      </c>
      <c r="R10693" t="b">
        <v>0</v>
      </c>
      <c r="S10693">
        <f>IF(OnlineShopData[[#This Row],[Revenue]]=TRUE,1,0)</f>
        <v>0</v>
      </c>
      <c r="T10693">
        <f>MATCH(OnlineShopData[[#This Row],[Month]],{"Jan","Feb","Mar","Apr","May","June","Jul","Aug","Sep","Oct","Nov","Dec"},0)</f>
        <v>11</v>
      </c>
    </row>
    <row r="10694" spans="1:20" x14ac:dyDescent="0.3">
      <c r="A10694">
        <v>0</v>
      </c>
      <c r="B10694">
        <v>0</v>
      </c>
      <c r="C10694">
        <v>0</v>
      </c>
      <c r="D10694">
        <v>0</v>
      </c>
      <c r="E10694">
        <v>21</v>
      </c>
      <c r="F10694">
        <v>517.54166669999995</v>
      </c>
      <c r="G10694" s="1">
        <v>0</v>
      </c>
      <c r="H10694" s="1">
        <v>1.0526316000000001E-2</v>
      </c>
      <c r="I10694">
        <v>16.158558200000002</v>
      </c>
      <c r="J10694">
        <v>0</v>
      </c>
      <c r="K10694" t="s">
        <v>27</v>
      </c>
      <c r="L10694">
        <v>1</v>
      </c>
      <c r="M10694">
        <v>1</v>
      </c>
      <c r="N10694">
        <v>3</v>
      </c>
      <c r="O10694">
        <v>8</v>
      </c>
      <c r="P10694" t="s">
        <v>19</v>
      </c>
      <c r="Q10694" t="b">
        <v>0</v>
      </c>
      <c r="R10694" t="b">
        <v>1</v>
      </c>
      <c r="S10694">
        <f>IF(OnlineShopData[[#This Row],[Revenue]]=TRUE,1,0)</f>
        <v>1</v>
      </c>
      <c r="T10694">
        <f>MATCH(OnlineShopData[[#This Row],[Month]],{"Jan","Feb","Mar","Apr","May","June","Jul","Aug","Sep","Oct","Nov","Dec"},0)</f>
        <v>11</v>
      </c>
    </row>
    <row r="10695" spans="1:20" x14ac:dyDescent="0.3">
      <c r="A10695">
        <v>1</v>
      </c>
      <c r="B10695">
        <v>3</v>
      </c>
      <c r="C10695">
        <v>0</v>
      </c>
      <c r="D10695">
        <v>0</v>
      </c>
      <c r="E10695">
        <v>34</v>
      </c>
      <c r="F10695">
        <v>1767.4</v>
      </c>
      <c r="G10695" s="1">
        <v>1.1515152000000001E-2</v>
      </c>
      <c r="H10695" s="1">
        <v>3.9004328999999997E-2</v>
      </c>
      <c r="I10695">
        <v>0</v>
      </c>
      <c r="J10695">
        <v>0</v>
      </c>
      <c r="K10695" t="s">
        <v>27</v>
      </c>
      <c r="L10695">
        <v>3</v>
      </c>
      <c r="M10695">
        <v>2</v>
      </c>
      <c r="N10695">
        <v>4</v>
      </c>
      <c r="O10695">
        <v>3</v>
      </c>
      <c r="P10695" t="s">
        <v>19</v>
      </c>
      <c r="Q10695" t="b">
        <v>0</v>
      </c>
      <c r="R10695" t="b">
        <v>0</v>
      </c>
      <c r="S10695">
        <f>IF(OnlineShopData[[#This Row],[Revenue]]=TRUE,1,0)</f>
        <v>0</v>
      </c>
      <c r="T10695">
        <f>MATCH(OnlineShopData[[#This Row],[Month]],{"Jan","Feb","Mar","Apr","May","June","Jul","Aug","Sep","Oct","Nov","Dec"},0)</f>
        <v>11</v>
      </c>
    </row>
    <row r="10696" spans="1:20" x14ac:dyDescent="0.3">
      <c r="A10696">
        <v>0</v>
      </c>
      <c r="B10696">
        <v>0</v>
      </c>
      <c r="C10696">
        <v>0</v>
      </c>
      <c r="D10696">
        <v>0</v>
      </c>
      <c r="E10696">
        <v>23</v>
      </c>
      <c r="F10696">
        <v>338.58333329999999</v>
      </c>
      <c r="G10696" s="1">
        <v>0</v>
      </c>
      <c r="H10696" s="1">
        <v>8.6956519999999999E-3</v>
      </c>
      <c r="I10696">
        <v>0</v>
      </c>
      <c r="J10696">
        <v>0</v>
      </c>
      <c r="K10696" t="s">
        <v>27</v>
      </c>
      <c r="L10696">
        <v>3</v>
      </c>
      <c r="M10696">
        <v>2</v>
      </c>
      <c r="N10696">
        <v>1</v>
      </c>
      <c r="O10696">
        <v>10</v>
      </c>
      <c r="P10696" t="s">
        <v>19</v>
      </c>
      <c r="Q10696" t="b">
        <v>0</v>
      </c>
      <c r="R10696" t="b">
        <v>0</v>
      </c>
      <c r="S10696">
        <f>IF(OnlineShopData[[#This Row],[Revenue]]=TRUE,1,0)</f>
        <v>0</v>
      </c>
      <c r="T10696">
        <f>MATCH(OnlineShopData[[#This Row],[Month]],{"Jan","Feb","Mar","Apr","May","June","Jul","Aug","Sep","Oct","Nov","Dec"},0)</f>
        <v>11</v>
      </c>
    </row>
    <row r="10697" spans="1:20" x14ac:dyDescent="0.3">
      <c r="A10697">
        <v>0</v>
      </c>
      <c r="B10697">
        <v>0</v>
      </c>
      <c r="C10697">
        <v>3</v>
      </c>
      <c r="D10697">
        <v>27</v>
      </c>
      <c r="E10697">
        <v>45</v>
      </c>
      <c r="F10697">
        <v>1218.0309520000001</v>
      </c>
      <c r="G10697" s="1">
        <v>2.3333333000000001E-2</v>
      </c>
      <c r="H10697" s="1">
        <v>4.7679738999999999E-2</v>
      </c>
      <c r="I10697">
        <v>0</v>
      </c>
      <c r="J10697">
        <v>0</v>
      </c>
      <c r="K10697" t="s">
        <v>30</v>
      </c>
      <c r="L10697">
        <v>2</v>
      </c>
      <c r="M10697">
        <v>2</v>
      </c>
      <c r="N10697">
        <v>7</v>
      </c>
      <c r="O10697">
        <v>1</v>
      </c>
      <c r="P10697" t="s">
        <v>19</v>
      </c>
      <c r="Q10697" t="b">
        <v>1</v>
      </c>
      <c r="R10697" t="b">
        <v>0</v>
      </c>
      <c r="S10697">
        <f>IF(OnlineShopData[[#This Row],[Revenue]]=TRUE,1,0)</f>
        <v>0</v>
      </c>
      <c r="T10697">
        <f>MATCH(OnlineShopData[[#This Row],[Month]],{"Jan","Feb","Mar","Apr","May","June","Jul","Aug","Sep","Oct","Nov","Dec"},0)</f>
        <v>12</v>
      </c>
    </row>
    <row r="10698" spans="1:20" x14ac:dyDescent="0.3">
      <c r="A10698">
        <v>12</v>
      </c>
      <c r="B10698">
        <v>271.3</v>
      </c>
      <c r="C10698">
        <v>3</v>
      </c>
      <c r="D10698">
        <v>627.75</v>
      </c>
      <c r="E10698">
        <v>40</v>
      </c>
      <c r="F10698">
        <v>1358.8741520000001</v>
      </c>
      <c r="G10698" s="1">
        <v>1.6571428999999999E-2</v>
      </c>
      <c r="H10698" s="1">
        <v>1.9758241999999999E-2</v>
      </c>
      <c r="I10698">
        <v>10.067435700000001</v>
      </c>
      <c r="J10698">
        <v>0</v>
      </c>
      <c r="K10698" t="s">
        <v>30</v>
      </c>
      <c r="L10698">
        <v>1</v>
      </c>
      <c r="M10698">
        <v>2</v>
      </c>
      <c r="N10698">
        <v>2</v>
      </c>
      <c r="O10698">
        <v>2</v>
      </c>
      <c r="P10698" t="s">
        <v>19</v>
      </c>
      <c r="Q10698" t="b">
        <v>0</v>
      </c>
      <c r="R10698" t="b">
        <v>0</v>
      </c>
      <c r="S10698">
        <f>IF(OnlineShopData[[#This Row],[Revenue]]=TRUE,1,0)</f>
        <v>0</v>
      </c>
      <c r="T10698">
        <f>MATCH(OnlineShopData[[#This Row],[Month]],{"Jan","Feb","Mar","Apr","May","June","Jul","Aug","Sep","Oct","Nov","Dec"},0)</f>
        <v>12</v>
      </c>
    </row>
    <row r="10699" spans="1:20" x14ac:dyDescent="0.3">
      <c r="A10699">
        <v>1</v>
      </c>
      <c r="B10699">
        <v>29.5</v>
      </c>
      <c r="C10699">
        <v>0</v>
      </c>
      <c r="D10699">
        <v>0</v>
      </c>
      <c r="E10699">
        <v>50</v>
      </c>
      <c r="F10699">
        <v>1831.903509</v>
      </c>
      <c r="G10699" s="1">
        <v>0</v>
      </c>
      <c r="H10699" s="1">
        <v>1.0333333E-2</v>
      </c>
      <c r="I10699">
        <v>52.034633120000002</v>
      </c>
      <c r="J10699">
        <v>0</v>
      </c>
      <c r="K10699" t="s">
        <v>30</v>
      </c>
      <c r="L10699">
        <v>2</v>
      </c>
      <c r="M10699">
        <v>4</v>
      </c>
      <c r="N10699">
        <v>3</v>
      </c>
      <c r="O10699">
        <v>8</v>
      </c>
      <c r="P10699" t="s">
        <v>19</v>
      </c>
      <c r="Q10699" t="b">
        <v>0</v>
      </c>
      <c r="R10699" t="b">
        <v>1</v>
      </c>
      <c r="S10699">
        <f>IF(OnlineShopData[[#This Row],[Revenue]]=TRUE,1,0)</f>
        <v>1</v>
      </c>
      <c r="T10699">
        <f>MATCH(OnlineShopData[[#This Row],[Month]],{"Jan","Feb","Mar","Apr","May","June","Jul","Aug","Sep","Oct","Nov","Dec"},0)</f>
        <v>12</v>
      </c>
    </row>
    <row r="10700" spans="1:20" x14ac:dyDescent="0.3">
      <c r="A10700">
        <v>8</v>
      </c>
      <c r="B10700">
        <v>340.93333330000002</v>
      </c>
      <c r="C10700">
        <v>0</v>
      </c>
      <c r="D10700">
        <v>0</v>
      </c>
      <c r="E10700">
        <v>26</v>
      </c>
      <c r="F10700">
        <v>1076.861905</v>
      </c>
      <c r="G10700" s="1">
        <v>0</v>
      </c>
      <c r="H10700" s="1">
        <v>1.4942529E-2</v>
      </c>
      <c r="I10700">
        <v>11.933188100000001</v>
      </c>
      <c r="J10700">
        <v>0</v>
      </c>
      <c r="K10700" t="s">
        <v>30</v>
      </c>
      <c r="L10700">
        <v>1</v>
      </c>
      <c r="M10700">
        <v>1</v>
      </c>
      <c r="N10700">
        <v>1</v>
      </c>
      <c r="O10700">
        <v>8</v>
      </c>
      <c r="P10700" t="s">
        <v>20</v>
      </c>
      <c r="Q10700" t="b">
        <v>1</v>
      </c>
      <c r="R10700" t="b">
        <v>0</v>
      </c>
      <c r="S10700">
        <f>IF(OnlineShopData[[#This Row],[Revenue]]=TRUE,1,0)</f>
        <v>0</v>
      </c>
      <c r="T10700">
        <f>MATCH(OnlineShopData[[#This Row],[Month]],{"Jan","Feb","Mar","Apr","May","June","Jul","Aug","Sep","Oct","Nov","Dec"},0)</f>
        <v>12</v>
      </c>
    </row>
    <row r="10701" spans="1:20" x14ac:dyDescent="0.3">
      <c r="A10701">
        <v>3</v>
      </c>
      <c r="B10701">
        <v>24</v>
      </c>
      <c r="C10701">
        <v>0</v>
      </c>
      <c r="D10701">
        <v>0</v>
      </c>
      <c r="E10701">
        <v>35</v>
      </c>
      <c r="F10701">
        <v>529.29166669999995</v>
      </c>
      <c r="G10701" s="1">
        <v>0</v>
      </c>
      <c r="H10701" s="1">
        <v>2.1621622E-2</v>
      </c>
      <c r="I10701">
        <v>0</v>
      </c>
      <c r="J10701">
        <v>0</v>
      </c>
      <c r="K10701" t="s">
        <v>27</v>
      </c>
      <c r="L10701">
        <v>2</v>
      </c>
      <c r="M10701">
        <v>2</v>
      </c>
      <c r="N10701">
        <v>1</v>
      </c>
      <c r="O10701">
        <v>1</v>
      </c>
      <c r="P10701" t="s">
        <v>19</v>
      </c>
      <c r="Q10701" t="b">
        <v>0</v>
      </c>
      <c r="R10701" t="b">
        <v>0</v>
      </c>
      <c r="S10701">
        <f>IF(OnlineShopData[[#This Row],[Revenue]]=TRUE,1,0)</f>
        <v>0</v>
      </c>
      <c r="T10701">
        <f>MATCH(OnlineShopData[[#This Row],[Month]],{"Jan","Feb","Mar","Apr","May","June","Jul","Aug","Sep","Oct","Nov","Dec"},0)</f>
        <v>11</v>
      </c>
    </row>
    <row r="10702" spans="1:20" x14ac:dyDescent="0.3">
      <c r="A10702">
        <v>0</v>
      </c>
      <c r="B10702">
        <v>0</v>
      </c>
      <c r="C10702">
        <v>0</v>
      </c>
      <c r="D10702">
        <v>0</v>
      </c>
      <c r="E10702">
        <v>11</v>
      </c>
      <c r="F10702">
        <v>194.5</v>
      </c>
      <c r="G10702" s="1">
        <v>3.6363635999999998E-2</v>
      </c>
      <c r="H10702" s="1">
        <v>4.5454544999999999E-2</v>
      </c>
      <c r="I10702">
        <v>0</v>
      </c>
      <c r="J10702">
        <v>0</v>
      </c>
      <c r="K10702" t="s">
        <v>27</v>
      </c>
      <c r="L10702">
        <v>2</v>
      </c>
      <c r="M10702">
        <v>10</v>
      </c>
      <c r="N10702">
        <v>3</v>
      </c>
      <c r="O10702">
        <v>1</v>
      </c>
      <c r="P10702" t="s">
        <v>19</v>
      </c>
      <c r="Q10702" t="b">
        <v>0</v>
      </c>
      <c r="R10702" t="b">
        <v>0</v>
      </c>
      <c r="S10702">
        <f>IF(OnlineShopData[[#This Row],[Revenue]]=TRUE,1,0)</f>
        <v>0</v>
      </c>
      <c r="T10702">
        <f>MATCH(OnlineShopData[[#This Row],[Month]],{"Jan","Feb","Mar","Apr","May","June","Jul","Aug","Sep","Oct","Nov","Dec"},0)</f>
        <v>11</v>
      </c>
    </row>
    <row r="10703" spans="1:20" x14ac:dyDescent="0.3">
      <c r="A10703">
        <v>0</v>
      </c>
      <c r="B10703">
        <v>0</v>
      </c>
      <c r="C10703">
        <v>0</v>
      </c>
      <c r="D10703">
        <v>0</v>
      </c>
      <c r="E10703">
        <v>31</v>
      </c>
      <c r="F10703">
        <v>1297.4642859999999</v>
      </c>
      <c r="G10703" s="1">
        <v>0</v>
      </c>
      <c r="H10703" s="1">
        <v>1.8010753000000001E-2</v>
      </c>
      <c r="I10703">
        <v>0</v>
      </c>
      <c r="J10703">
        <v>0</v>
      </c>
      <c r="K10703" t="s">
        <v>27</v>
      </c>
      <c r="L10703">
        <v>2</v>
      </c>
      <c r="M10703">
        <v>1</v>
      </c>
      <c r="N10703">
        <v>1</v>
      </c>
      <c r="O10703">
        <v>2</v>
      </c>
      <c r="P10703" t="s">
        <v>19</v>
      </c>
      <c r="Q10703" t="b">
        <v>1</v>
      </c>
      <c r="R10703" t="b">
        <v>0</v>
      </c>
      <c r="S10703">
        <f>IF(OnlineShopData[[#This Row],[Revenue]]=TRUE,1,0)</f>
        <v>0</v>
      </c>
      <c r="T10703">
        <f>MATCH(OnlineShopData[[#This Row],[Month]],{"Jan","Feb","Mar","Apr","May","June","Jul","Aug","Sep","Oct","Nov","Dec"},0)</f>
        <v>11</v>
      </c>
    </row>
    <row r="10704" spans="1:20" x14ac:dyDescent="0.3">
      <c r="A10704">
        <v>9</v>
      </c>
      <c r="B10704">
        <v>274.66666670000001</v>
      </c>
      <c r="C10704">
        <v>0</v>
      </c>
      <c r="D10704">
        <v>0</v>
      </c>
      <c r="E10704">
        <v>40</v>
      </c>
      <c r="F10704">
        <v>720.42579369999999</v>
      </c>
      <c r="G10704" s="1">
        <v>0</v>
      </c>
      <c r="H10704" s="1">
        <v>1.5259259000000001E-2</v>
      </c>
      <c r="I10704">
        <v>0</v>
      </c>
      <c r="J10704">
        <v>0</v>
      </c>
      <c r="K10704" t="s">
        <v>30</v>
      </c>
      <c r="L10704">
        <v>2</v>
      </c>
      <c r="M10704">
        <v>2</v>
      </c>
      <c r="N10704">
        <v>2</v>
      </c>
      <c r="O10704">
        <v>1</v>
      </c>
      <c r="P10704" t="s">
        <v>19</v>
      </c>
      <c r="Q10704" t="b">
        <v>0</v>
      </c>
      <c r="R10704" t="b">
        <v>0</v>
      </c>
      <c r="S10704">
        <f>IF(OnlineShopData[[#This Row],[Revenue]]=TRUE,1,0)</f>
        <v>0</v>
      </c>
      <c r="T10704">
        <f>MATCH(OnlineShopData[[#This Row],[Month]],{"Jan","Feb","Mar","Apr","May","June","Jul","Aug","Sep","Oct","Nov","Dec"},0)</f>
        <v>12</v>
      </c>
    </row>
    <row r="10705" spans="1:20" x14ac:dyDescent="0.3">
      <c r="A10705">
        <v>0</v>
      </c>
      <c r="B10705">
        <v>0</v>
      </c>
      <c r="C10705">
        <v>1</v>
      </c>
      <c r="D10705">
        <v>8</v>
      </c>
      <c r="E10705">
        <v>38</v>
      </c>
      <c r="F10705">
        <v>2370.729167</v>
      </c>
      <c r="G10705" s="1">
        <v>1.5384615000000001E-2</v>
      </c>
      <c r="H10705" s="1">
        <v>3.0433925000000001E-2</v>
      </c>
      <c r="I10705">
        <v>0</v>
      </c>
      <c r="J10705">
        <v>0</v>
      </c>
      <c r="K10705" t="s">
        <v>27</v>
      </c>
      <c r="L10705">
        <v>2</v>
      </c>
      <c r="M10705">
        <v>10</v>
      </c>
      <c r="N10705">
        <v>2</v>
      </c>
      <c r="O10705">
        <v>2</v>
      </c>
      <c r="P10705" t="s">
        <v>19</v>
      </c>
      <c r="Q10705" t="b">
        <v>0</v>
      </c>
      <c r="R10705" t="b">
        <v>0</v>
      </c>
      <c r="S10705">
        <f>IF(OnlineShopData[[#This Row],[Revenue]]=TRUE,1,0)</f>
        <v>0</v>
      </c>
      <c r="T10705">
        <f>MATCH(OnlineShopData[[#This Row],[Month]],{"Jan","Feb","Mar","Apr","May","June","Jul","Aug","Sep","Oct","Nov","Dec"},0)</f>
        <v>11</v>
      </c>
    </row>
    <row r="10706" spans="1:20" x14ac:dyDescent="0.3">
      <c r="A10706">
        <v>0</v>
      </c>
      <c r="B10706">
        <v>0</v>
      </c>
      <c r="C10706">
        <v>0</v>
      </c>
      <c r="D10706">
        <v>0</v>
      </c>
      <c r="E10706">
        <v>8</v>
      </c>
      <c r="F10706">
        <v>391.25</v>
      </c>
      <c r="G10706" s="1">
        <v>0</v>
      </c>
      <c r="H10706" s="1">
        <v>1.2500000000000001E-2</v>
      </c>
      <c r="I10706">
        <v>0</v>
      </c>
      <c r="J10706">
        <v>0</v>
      </c>
      <c r="K10706" t="s">
        <v>27</v>
      </c>
      <c r="L10706">
        <v>3</v>
      </c>
      <c r="M10706">
        <v>2</v>
      </c>
      <c r="N10706">
        <v>4</v>
      </c>
      <c r="O10706">
        <v>10</v>
      </c>
      <c r="P10706" t="s">
        <v>19</v>
      </c>
      <c r="Q10706" t="b">
        <v>1</v>
      </c>
      <c r="R10706" t="b">
        <v>0</v>
      </c>
      <c r="S10706">
        <f>IF(OnlineShopData[[#This Row],[Revenue]]=TRUE,1,0)</f>
        <v>0</v>
      </c>
      <c r="T10706">
        <f>MATCH(OnlineShopData[[#This Row],[Month]],{"Jan","Feb","Mar","Apr","May","June","Jul","Aug","Sep","Oct","Nov","Dec"},0)</f>
        <v>11</v>
      </c>
    </row>
    <row r="10707" spans="1:20" x14ac:dyDescent="0.3">
      <c r="A10707">
        <v>3</v>
      </c>
      <c r="B10707">
        <v>31.5</v>
      </c>
      <c r="C10707">
        <v>0</v>
      </c>
      <c r="D10707">
        <v>0</v>
      </c>
      <c r="E10707">
        <v>2</v>
      </c>
      <c r="F10707">
        <v>48.5</v>
      </c>
      <c r="G10707" s="1">
        <v>0</v>
      </c>
      <c r="H10707" s="1">
        <v>0.05</v>
      </c>
      <c r="I10707">
        <v>0</v>
      </c>
      <c r="J10707">
        <v>0</v>
      </c>
      <c r="K10707" t="s">
        <v>27</v>
      </c>
      <c r="L10707">
        <v>1</v>
      </c>
      <c r="M10707">
        <v>1</v>
      </c>
      <c r="N10707">
        <v>1</v>
      </c>
      <c r="O10707">
        <v>2</v>
      </c>
      <c r="P10707" t="s">
        <v>20</v>
      </c>
      <c r="Q10707" t="b">
        <v>0</v>
      </c>
      <c r="R10707" t="b">
        <v>0</v>
      </c>
      <c r="S10707">
        <f>IF(OnlineShopData[[#This Row],[Revenue]]=TRUE,1,0)</f>
        <v>0</v>
      </c>
      <c r="T10707">
        <f>MATCH(OnlineShopData[[#This Row],[Month]],{"Jan","Feb","Mar","Apr","May","June","Jul","Aug","Sep","Oct","Nov","Dec"},0)</f>
        <v>11</v>
      </c>
    </row>
    <row r="10708" spans="1:20" x14ac:dyDescent="0.3">
      <c r="A10708">
        <v>6</v>
      </c>
      <c r="B10708">
        <v>121</v>
      </c>
      <c r="C10708">
        <v>0</v>
      </c>
      <c r="D10708">
        <v>0</v>
      </c>
      <c r="E10708">
        <v>7</v>
      </c>
      <c r="F10708">
        <v>65.5</v>
      </c>
      <c r="G10708" s="1">
        <v>1.2500000000000001E-2</v>
      </c>
      <c r="H10708" s="1">
        <v>6.25E-2</v>
      </c>
      <c r="I10708">
        <v>0</v>
      </c>
      <c r="J10708">
        <v>0</v>
      </c>
      <c r="K10708" t="s">
        <v>27</v>
      </c>
      <c r="L10708">
        <v>1</v>
      </c>
      <c r="M10708">
        <v>1</v>
      </c>
      <c r="N10708">
        <v>6</v>
      </c>
      <c r="O10708">
        <v>1</v>
      </c>
      <c r="P10708" t="s">
        <v>19</v>
      </c>
      <c r="Q10708" t="b">
        <v>0</v>
      </c>
      <c r="R10708" t="b">
        <v>0</v>
      </c>
      <c r="S10708">
        <f>IF(OnlineShopData[[#This Row],[Revenue]]=TRUE,1,0)</f>
        <v>0</v>
      </c>
      <c r="T10708">
        <f>MATCH(OnlineShopData[[#This Row],[Month]],{"Jan","Feb","Mar","Apr","May","June","Jul","Aug","Sep","Oct","Nov","Dec"},0)</f>
        <v>11</v>
      </c>
    </row>
    <row r="10709" spans="1:20" x14ac:dyDescent="0.3">
      <c r="A10709">
        <v>1</v>
      </c>
      <c r="B10709">
        <v>30.25</v>
      </c>
      <c r="C10709">
        <v>0</v>
      </c>
      <c r="D10709">
        <v>0</v>
      </c>
      <c r="E10709">
        <v>13</v>
      </c>
      <c r="F10709">
        <v>392.1875</v>
      </c>
      <c r="G10709" s="1">
        <v>0</v>
      </c>
      <c r="H10709" s="1">
        <v>5.1282050000000003E-3</v>
      </c>
      <c r="I10709">
        <v>60.263096580000003</v>
      </c>
      <c r="J10709">
        <v>0</v>
      </c>
      <c r="K10709" t="s">
        <v>30</v>
      </c>
      <c r="L10709">
        <v>1</v>
      </c>
      <c r="M10709">
        <v>8</v>
      </c>
      <c r="N10709">
        <v>1</v>
      </c>
      <c r="O10709">
        <v>20</v>
      </c>
      <c r="P10709" t="s">
        <v>20</v>
      </c>
      <c r="Q10709" t="b">
        <v>0</v>
      </c>
      <c r="R10709" t="b">
        <v>1</v>
      </c>
      <c r="S10709">
        <f>IF(OnlineShopData[[#This Row],[Revenue]]=TRUE,1,0)</f>
        <v>1</v>
      </c>
      <c r="T10709">
        <f>MATCH(OnlineShopData[[#This Row],[Month]],{"Jan","Feb","Mar","Apr","May","June","Jul","Aug","Sep","Oct","Nov","Dec"},0)</f>
        <v>12</v>
      </c>
    </row>
    <row r="10710" spans="1:20" x14ac:dyDescent="0.3">
      <c r="A10710">
        <v>0</v>
      </c>
      <c r="B10710">
        <v>0</v>
      </c>
      <c r="C10710">
        <v>0</v>
      </c>
      <c r="D10710">
        <v>0</v>
      </c>
      <c r="E10710">
        <v>2</v>
      </c>
      <c r="F10710">
        <v>8</v>
      </c>
      <c r="G10710" s="1">
        <v>0</v>
      </c>
      <c r="H10710" s="1">
        <v>0.1</v>
      </c>
      <c r="I10710">
        <v>0</v>
      </c>
      <c r="J10710">
        <v>0</v>
      </c>
      <c r="K10710" t="s">
        <v>30</v>
      </c>
      <c r="L10710">
        <v>1</v>
      </c>
      <c r="M10710">
        <v>1</v>
      </c>
      <c r="N10710">
        <v>1</v>
      </c>
      <c r="O10710">
        <v>2</v>
      </c>
      <c r="P10710" t="s">
        <v>20</v>
      </c>
      <c r="Q10710" t="b">
        <v>1</v>
      </c>
      <c r="R10710" t="b">
        <v>0</v>
      </c>
      <c r="S10710">
        <f>IF(OnlineShopData[[#This Row],[Revenue]]=TRUE,1,0)</f>
        <v>0</v>
      </c>
      <c r="T10710">
        <f>MATCH(OnlineShopData[[#This Row],[Month]],{"Jan","Feb","Mar","Apr","May","June","Jul","Aug","Sep","Oct","Nov","Dec"},0)</f>
        <v>12</v>
      </c>
    </row>
    <row r="10711" spans="1:20" x14ac:dyDescent="0.3">
      <c r="A10711">
        <v>0</v>
      </c>
      <c r="B10711">
        <v>0</v>
      </c>
      <c r="C10711">
        <v>0</v>
      </c>
      <c r="D10711">
        <v>0</v>
      </c>
      <c r="E10711">
        <v>6</v>
      </c>
      <c r="F10711">
        <v>33</v>
      </c>
      <c r="G10711" s="1">
        <v>3.3333333E-2</v>
      </c>
      <c r="H10711" s="1">
        <v>0.1</v>
      </c>
      <c r="I10711">
        <v>0</v>
      </c>
      <c r="J10711">
        <v>0</v>
      </c>
      <c r="K10711" t="s">
        <v>27</v>
      </c>
      <c r="L10711">
        <v>2</v>
      </c>
      <c r="M10711">
        <v>5</v>
      </c>
      <c r="N10711">
        <v>3</v>
      </c>
      <c r="O10711">
        <v>20</v>
      </c>
      <c r="P10711" t="s">
        <v>19</v>
      </c>
      <c r="Q10711" t="b">
        <v>0</v>
      </c>
      <c r="R10711" t="b">
        <v>0</v>
      </c>
      <c r="S10711">
        <f>IF(OnlineShopData[[#This Row],[Revenue]]=TRUE,1,0)</f>
        <v>0</v>
      </c>
      <c r="T10711">
        <f>MATCH(OnlineShopData[[#This Row],[Month]],{"Jan","Feb","Mar","Apr","May","June","Jul","Aug","Sep","Oct","Nov","Dec"},0)</f>
        <v>11</v>
      </c>
    </row>
    <row r="10712" spans="1:20" x14ac:dyDescent="0.3">
      <c r="A10712">
        <v>5</v>
      </c>
      <c r="B10712">
        <v>41.7</v>
      </c>
      <c r="C10712">
        <v>1</v>
      </c>
      <c r="D10712">
        <v>114</v>
      </c>
      <c r="E10712">
        <v>401</v>
      </c>
      <c r="F10712">
        <v>14568.16201</v>
      </c>
      <c r="G10712" s="1">
        <v>6.6339069999999997E-3</v>
      </c>
      <c r="H10712" s="1">
        <v>2.0148947E-2</v>
      </c>
      <c r="I10712">
        <v>3.5463155450000001</v>
      </c>
      <c r="J10712">
        <v>0</v>
      </c>
      <c r="K10712" t="s">
        <v>27</v>
      </c>
      <c r="L10712">
        <v>2</v>
      </c>
      <c r="M10712">
        <v>2</v>
      </c>
      <c r="N10712">
        <v>4</v>
      </c>
      <c r="O10712">
        <v>1</v>
      </c>
      <c r="P10712" t="s">
        <v>19</v>
      </c>
      <c r="Q10712" t="b">
        <v>0</v>
      </c>
      <c r="R10712" t="b">
        <v>1</v>
      </c>
      <c r="S10712">
        <f>IF(OnlineShopData[[#This Row],[Revenue]]=TRUE,1,0)</f>
        <v>1</v>
      </c>
      <c r="T10712">
        <f>MATCH(OnlineShopData[[#This Row],[Month]],{"Jan","Feb","Mar","Apr","May","June","Jul","Aug","Sep","Oct","Nov","Dec"},0)</f>
        <v>11</v>
      </c>
    </row>
    <row r="10713" spans="1:20" x14ac:dyDescent="0.3">
      <c r="A10713">
        <v>6</v>
      </c>
      <c r="B10713">
        <v>86.328571429999997</v>
      </c>
      <c r="C10713">
        <v>4</v>
      </c>
      <c r="D10713">
        <v>24</v>
      </c>
      <c r="E10713">
        <v>131</v>
      </c>
      <c r="F10713">
        <v>5619.3848969999999</v>
      </c>
      <c r="G10713" s="1">
        <v>1.2945470000000001E-2</v>
      </c>
      <c r="H10713" s="1">
        <v>3.5488293999999997E-2</v>
      </c>
      <c r="I10713">
        <v>3.6138290799999999</v>
      </c>
      <c r="J10713">
        <v>0</v>
      </c>
      <c r="K10713" t="s">
        <v>27</v>
      </c>
      <c r="L10713">
        <v>3</v>
      </c>
      <c r="M10713">
        <v>2</v>
      </c>
      <c r="N10713">
        <v>1</v>
      </c>
      <c r="O10713">
        <v>2</v>
      </c>
      <c r="P10713" t="s">
        <v>19</v>
      </c>
      <c r="Q10713" t="b">
        <v>0</v>
      </c>
      <c r="R10713" t="b">
        <v>0</v>
      </c>
      <c r="S10713">
        <f>IF(OnlineShopData[[#This Row],[Revenue]]=TRUE,1,0)</f>
        <v>0</v>
      </c>
      <c r="T10713">
        <f>MATCH(OnlineShopData[[#This Row],[Month]],{"Jan","Feb","Mar","Apr","May","June","Jul","Aug","Sep","Oct","Nov","Dec"},0)</f>
        <v>11</v>
      </c>
    </row>
    <row r="10714" spans="1:20" x14ac:dyDescent="0.3">
      <c r="A10714">
        <v>2</v>
      </c>
      <c r="B10714">
        <v>15.41666667</v>
      </c>
      <c r="C10714">
        <v>6</v>
      </c>
      <c r="D10714">
        <v>160.83333329999999</v>
      </c>
      <c r="E10714">
        <v>8</v>
      </c>
      <c r="F10714">
        <v>143.33333329999999</v>
      </c>
      <c r="G10714" s="1">
        <v>1.3333332999999999E-2</v>
      </c>
      <c r="H10714" s="1">
        <v>4.5238094999999999E-2</v>
      </c>
      <c r="I10714">
        <v>0</v>
      </c>
      <c r="J10714">
        <v>0</v>
      </c>
      <c r="K10714" t="s">
        <v>27</v>
      </c>
      <c r="L10714">
        <v>1</v>
      </c>
      <c r="M10714">
        <v>1</v>
      </c>
      <c r="N10714">
        <v>4</v>
      </c>
      <c r="O10714">
        <v>2</v>
      </c>
      <c r="P10714" t="s">
        <v>19</v>
      </c>
      <c r="Q10714" t="b">
        <v>0</v>
      </c>
      <c r="R10714" t="b">
        <v>0</v>
      </c>
      <c r="S10714">
        <f>IF(OnlineShopData[[#This Row],[Revenue]]=TRUE,1,0)</f>
        <v>0</v>
      </c>
      <c r="T10714">
        <f>MATCH(OnlineShopData[[#This Row],[Month]],{"Jan","Feb","Mar","Apr","May","June","Jul","Aug","Sep","Oct","Nov","Dec"},0)</f>
        <v>11</v>
      </c>
    </row>
    <row r="10715" spans="1:20" x14ac:dyDescent="0.3">
      <c r="A10715">
        <v>0</v>
      </c>
      <c r="B10715">
        <v>0</v>
      </c>
      <c r="C10715">
        <v>0</v>
      </c>
      <c r="D10715">
        <v>0</v>
      </c>
      <c r="E10715">
        <v>51</v>
      </c>
      <c r="F10715">
        <v>1655.3583329999999</v>
      </c>
      <c r="G10715" s="1">
        <v>0</v>
      </c>
      <c r="H10715" s="1">
        <v>1.3071895E-2</v>
      </c>
      <c r="I10715">
        <v>0</v>
      </c>
      <c r="J10715">
        <v>0</v>
      </c>
      <c r="K10715" t="s">
        <v>27</v>
      </c>
      <c r="L10715">
        <v>2</v>
      </c>
      <c r="M10715">
        <v>2</v>
      </c>
      <c r="N10715">
        <v>1</v>
      </c>
      <c r="O10715">
        <v>2</v>
      </c>
      <c r="P10715" t="s">
        <v>19</v>
      </c>
      <c r="Q10715" t="b">
        <v>1</v>
      </c>
      <c r="R10715" t="b">
        <v>0</v>
      </c>
      <c r="S10715">
        <f>IF(OnlineShopData[[#This Row],[Revenue]]=TRUE,1,0)</f>
        <v>0</v>
      </c>
      <c r="T10715">
        <f>MATCH(OnlineShopData[[#This Row],[Month]],{"Jan","Feb","Mar","Apr","May","June","Jul","Aug","Sep","Oct","Nov","Dec"},0)</f>
        <v>11</v>
      </c>
    </row>
    <row r="10716" spans="1:20" x14ac:dyDescent="0.3">
      <c r="A10716">
        <v>0</v>
      </c>
      <c r="B10716">
        <v>0</v>
      </c>
      <c r="C10716">
        <v>0</v>
      </c>
      <c r="D10716">
        <v>0</v>
      </c>
      <c r="E10716">
        <v>91</v>
      </c>
      <c r="F10716">
        <v>3511.833059</v>
      </c>
      <c r="G10716" s="1">
        <v>2.2471909999999999E-3</v>
      </c>
      <c r="H10716" s="1">
        <v>7.151775E-3</v>
      </c>
      <c r="I10716">
        <v>0</v>
      </c>
      <c r="J10716">
        <v>0</v>
      </c>
      <c r="K10716" t="s">
        <v>30</v>
      </c>
      <c r="L10716">
        <v>3</v>
      </c>
      <c r="M10716">
        <v>2</v>
      </c>
      <c r="N10716">
        <v>1</v>
      </c>
      <c r="O10716">
        <v>1</v>
      </c>
      <c r="P10716" t="s">
        <v>19</v>
      </c>
      <c r="Q10716" t="b">
        <v>0</v>
      </c>
      <c r="R10716" t="b">
        <v>0</v>
      </c>
      <c r="S10716">
        <f>IF(OnlineShopData[[#This Row],[Revenue]]=TRUE,1,0)</f>
        <v>0</v>
      </c>
      <c r="T10716">
        <f>MATCH(OnlineShopData[[#This Row],[Month]],{"Jan","Feb","Mar","Apr","May","June","Jul","Aug","Sep","Oct","Nov","Dec"},0)</f>
        <v>12</v>
      </c>
    </row>
    <row r="10717" spans="1:20" x14ac:dyDescent="0.3">
      <c r="A10717">
        <v>0</v>
      </c>
      <c r="B10717">
        <v>0</v>
      </c>
      <c r="C10717">
        <v>0</v>
      </c>
      <c r="D10717">
        <v>0</v>
      </c>
      <c r="E10717">
        <v>12</v>
      </c>
      <c r="F10717">
        <v>405.1</v>
      </c>
      <c r="G10717" s="1">
        <v>0.05</v>
      </c>
      <c r="H10717" s="1">
        <v>5.5555555999999999E-2</v>
      </c>
      <c r="I10717">
        <v>0</v>
      </c>
      <c r="J10717">
        <v>0</v>
      </c>
      <c r="K10717" t="s">
        <v>27</v>
      </c>
      <c r="L10717">
        <v>3</v>
      </c>
      <c r="M10717">
        <v>2</v>
      </c>
      <c r="N10717">
        <v>2</v>
      </c>
      <c r="O10717">
        <v>13</v>
      </c>
      <c r="P10717" t="s">
        <v>19</v>
      </c>
      <c r="Q10717" t="b">
        <v>0</v>
      </c>
      <c r="R10717" t="b">
        <v>0</v>
      </c>
      <c r="S10717">
        <f>IF(OnlineShopData[[#This Row],[Revenue]]=TRUE,1,0)</f>
        <v>0</v>
      </c>
      <c r="T10717">
        <f>MATCH(OnlineShopData[[#This Row],[Month]],{"Jan","Feb","Mar","Apr","May","June","Jul","Aug","Sep","Oct","Nov","Dec"},0)</f>
        <v>11</v>
      </c>
    </row>
    <row r="10718" spans="1:20" x14ac:dyDescent="0.3">
      <c r="A10718">
        <v>2</v>
      </c>
      <c r="B10718">
        <v>18.75</v>
      </c>
      <c r="C10718">
        <v>4</v>
      </c>
      <c r="D10718">
        <v>355.5</v>
      </c>
      <c r="E10718">
        <v>57</v>
      </c>
      <c r="F10718">
        <v>1182.5902779999999</v>
      </c>
      <c r="G10718" s="1">
        <v>1.5384615000000001E-2</v>
      </c>
      <c r="H10718" s="1">
        <v>2.7094017000000001E-2</v>
      </c>
      <c r="I10718">
        <v>14.15437174</v>
      </c>
      <c r="J10718">
        <v>0</v>
      </c>
      <c r="K10718" t="s">
        <v>27</v>
      </c>
      <c r="L10718">
        <v>1</v>
      </c>
      <c r="M10718">
        <v>1</v>
      </c>
      <c r="N10718">
        <v>1</v>
      </c>
      <c r="O10718">
        <v>10</v>
      </c>
      <c r="P10718" t="s">
        <v>19</v>
      </c>
      <c r="Q10718" t="b">
        <v>0</v>
      </c>
      <c r="R10718" t="b">
        <v>1</v>
      </c>
      <c r="S10718">
        <f>IF(OnlineShopData[[#This Row],[Revenue]]=TRUE,1,0)</f>
        <v>1</v>
      </c>
      <c r="T10718">
        <f>MATCH(OnlineShopData[[#This Row],[Month]],{"Jan","Feb","Mar","Apr","May","June","Jul","Aug","Sep","Oct","Nov","Dec"},0)</f>
        <v>11</v>
      </c>
    </row>
    <row r="10719" spans="1:20" x14ac:dyDescent="0.3">
      <c r="A10719">
        <v>0</v>
      </c>
      <c r="B10719">
        <v>0</v>
      </c>
      <c r="C10719">
        <v>0</v>
      </c>
      <c r="D10719">
        <v>0</v>
      </c>
      <c r="E10719">
        <v>4</v>
      </c>
      <c r="F10719">
        <v>103.5</v>
      </c>
      <c r="G10719" s="1">
        <v>0</v>
      </c>
      <c r="H10719" s="1">
        <v>0.05</v>
      </c>
      <c r="I10719">
        <v>0</v>
      </c>
      <c r="J10719">
        <v>0</v>
      </c>
      <c r="K10719" t="s">
        <v>27</v>
      </c>
      <c r="L10719">
        <v>2</v>
      </c>
      <c r="M10719">
        <v>2</v>
      </c>
      <c r="N10719">
        <v>1</v>
      </c>
      <c r="O10719">
        <v>6</v>
      </c>
      <c r="P10719" t="s">
        <v>19</v>
      </c>
      <c r="Q10719" t="b">
        <v>0</v>
      </c>
      <c r="R10719" t="b">
        <v>0</v>
      </c>
      <c r="S10719">
        <f>IF(OnlineShopData[[#This Row],[Revenue]]=TRUE,1,0)</f>
        <v>0</v>
      </c>
      <c r="T10719">
        <f>MATCH(OnlineShopData[[#This Row],[Month]],{"Jan","Feb","Mar","Apr","May","June","Jul","Aug","Sep","Oct","Nov","Dec"},0)</f>
        <v>11</v>
      </c>
    </row>
    <row r="10720" spans="1:20" x14ac:dyDescent="0.3">
      <c r="A10720">
        <v>1</v>
      </c>
      <c r="B10720">
        <v>5</v>
      </c>
      <c r="C10720">
        <v>0</v>
      </c>
      <c r="D10720">
        <v>0</v>
      </c>
      <c r="E10720">
        <v>108</v>
      </c>
      <c r="F10720">
        <v>2367.4</v>
      </c>
      <c r="G10720" s="1">
        <v>0</v>
      </c>
      <c r="H10720" s="1">
        <v>3.7735849999999999E-3</v>
      </c>
      <c r="I10720">
        <v>0</v>
      </c>
      <c r="J10720">
        <v>0</v>
      </c>
      <c r="K10720" t="s">
        <v>30</v>
      </c>
      <c r="L10720">
        <v>2</v>
      </c>
      <c r="M10720">
        <v>2</v>
      </c>
      <c r="N10720">
        <v>1</v>
      </c>
      <c r="O10720">
        <v>2</v>
      </c>
      <c r="P10720" t="s">
        <v>20</v>
      </c>
      <c r="Q10720" t="b">
        <v>1</v>
      </c>
      <c r="R10720" t="b">
        <v>0</v>
      </c>
      <c r="S10720">
        <f>IF(OnlineShopData[[#This Row],[Revenue]]=TRUE,1,0)</f>
        <v>0</v>
      </c>
      <c r="T10720">
        <f>MATCH(OnlineShopData[[#This Row],[Month]],{"Jan","Feb","Mar","Apr","May","June","Jul","Aug","Sep","Oct","Nov","Dec"},0)</f>
        <v>12</v>
      </c>
    </row>
    <row r="10721" spans="1:20" x14ac:dyDescent="0.3">
      <c r="A10721">
        <v>2</v>
      </c>
      <c r="B10721">
        <v>25.625</v>
      </c>
      <c r="C10721">
        <v>0</v>
      </c>
      <c r="D10721">
        <v>0</v>
      </c>
      <c r="E10721">
        <v>162</v>
      </c>
      <c r="F10721">
        <v>8596.6699790000002</v>
      </c>
      <c r="G10721" s="1">
        <v>5.075446E-3</v>
      </c>
      <c r="H10721" s="1">
        <v>1.2349829E-2</v>
      </c>
      <c r="I10721">
        <v>1.469693253</v>
      </c>
      <c r="J10721">
        <v>0</v>
      </c>
      <c r="K10721" t="s">
        <v>30</v>
      </c>
      <c r="L10721">
        <v>2</v>
      </c>
      <c r="M10721">
        <v>2</v>
      </c>
      <c r="N10721">
        <v>5</v>
      </c>
      <c r="O10721">
        <v>2</v>
      </c>
      <c r="P10721" t="s">
        <v>19</v>
      </c>
      <c r="Q10721" t="b">
        <v>0</v>
      </c>
      <c r="R10721" t="b">
        <v>0</v>
      </c>
      <c r="S10721">
        <f>IF(OnlineShopData[[#This Row],[Revenue]]=TRUE,1,0)</f>
        <v>0</v>
      </c>
      <c r="T10721">
        <f>MATCH(OnlineShopData[[#This Row],[Month]],{"Jan","Feb","Mar","Apr","May","June","Jul","Aug","Sep","Oct","Nov","Dec"},0)</f>
        <v>12</v>
      </c>
    </row>
    <row r="10722" spans="1:20" x14ac:dyDescent="0.3">
      <c r="A10722">
        <v>3</v>
      </c>
      <c r="B10722">
        <v>40.25</v>
      </c>
      <c r="C10722">
        <v>3</v>
      </c>
      <c r="D10722">
        <v>9</v>
      </c>
      <c r="E10722">
        <v>26</v>
      </c>
      <c r="F10722">
        <v>683.02922079999996</v>
      </c>
      <c r="G10722" s="1">
        <v>6.4516130000000001E-3</v>
      </c>
      <c r="H10722" s="1">
        <v>3.2319507999999997E-2</v>
      </c>
      <c r="I10722">
        <v>0</v>
      </c>
      <c r="J10722">
        <v>0</v>
      </c>
      <c r="K10722" t="s">
        <v>27</v>
      </c>
      <c r="L10722">
        <v>1</v>
      </c>
      <c r="M10722">
        <v>1</v>
      </c>
      <c r="N10722">
        <v>1</v>
      </c>
      <c r="O10722">
        <v>2</v>
      </c>
      <c r="P10722" t="s">
        <v>19</v>
      </c>
      <c r="Q10722" t="b">
        <v>0</v>
      </c>
      <c r="R10722" t="b">
        <v>1</v>
      </c>
      <c r="S10722">
        <f>IF(OnlineShopData[[#This Row],[Revenue]]=TRUE,1,0)</f>
        <v>1</v>
      </c>
      <c r="T10722">
        <f>MATCH(OnlineShopData[[#This Row],[Month]],{"Jan","Feb","Mar","Apr","May","June","Jul","Aug","Sep","Oct","Nov","Dec"},0)</f>
        <v>11</v>
      </c>
    </row>
    <row r="10723" spans="1:20" x14ac:dyDescent="0.3">
      <c r="A10723">
        <v>0</v>
      </c>
      <c r="B10723">
        <v>0</v>
      </c>
      <c r="C10723">
        <v>1</v>
      </c>
      <c r="D10723">
        <v>0</v>
      </c>
      <c r="E10723">
        <v>36</v>
      </c>
      <c r="F10723">
        <v>671.42499999999995</v>
      </c>
      <c r="G10723" s="1">
        <v>5.4054050000000003E-3</v>
      </c>
      <c r="H10723" s="1">
        <v>1.6216215999999999E-2</v>
      </c>
      <c r="I10723">
        <v>0</v>
      </c>
      <c r="J10723">
        <v>0</v>
      </c>
      <c r="K10723" t="s">
        <v>30</v>
      </c>
      <c r="L10723">
        <v>2</v>
      </c>
      <c r="M10723">
        <v>4</v>
      </c>
      <c r="N10723">
        <v>1</v>
      </c>
      <c r="O10723">
        <v>2</v>
      </c>
      <c r="P10723" t="s">
        <v>19</v>
      </c>
      <c r="Q10723" t="b">
        <v>0</v>
      </c>
      <c r="R10723" t="b">
        <v>0</v>
      </c>
      <c r="S10723">
        <f>IF(OnlineShopData[[#This Row],[Revenue]]=TRUE,1,0)</f>
        <v>0</v>
      </c>
      <c r="T10723">
        <f>MATCH(OnlineShopData[[#This Row],[Month]],{"Jan","Feb","Mar","Apr","May","June","Jul","Aug","Sep","Oct","Nov","Dec"},0)</f>
        <v>12</v>
      </c>
    </row>
    <row r="10724" spans="1:20" x14ac:dyDescent="0.3">
      <c r="A10724">
        <v>7</v>
      </c>
      <c r="B10724">
        <v>167.375</v>
      </c>
      <c r="C10724">
        <v>6</v>
      </c>
      <c r="D10724">
        <v>135</v>
      </c>
      <c r="E10724">
        <v>155</v>
      </c>
      <c r="F10724">
        <v>4263.9777340000001</v>
      </c>
      <c r="G10724" s="1">
        <v>5.373737E-3</v>
      </c>
      <c r="H10724" s="1">
        <v>1.2004542999999999E-2</v>
      </c>
      <c r="I10724">
        <v>112.66613649999999</v>
      </c>
      <c r="J10724">
        <v>0</v>
      </c>
      <c r="K10724" t="s">
        <v>27</v>
      </c>
      <c r="L10724">
        <v>1</v>
      </c>
      <c r="M10724">
        <v>2</v>
      </c>
      <c r="N10724">
        <v>1</v>
      </c>
      <c r="O10724">
        <v>2</v>
      </c>
      <c r="P10724" t="s">
        <v>19</v>
      </c>
      <c r="Q10724" t="b">
        <v>0</v>
      </c>
      <c r="R10724" t="b">
        <v>1</v>
      </c>
      <c r="S10724">
        <f>IF(OnlineShopData[[#This Row],[Revenue]]=TRUE,1,0)</f>
        <v>1</v>
      </c>
      <c r="T10724">
        <f>MATCH(OnlineShopData[[#This Row],[Month]],{"Jan","Feb","Mar","Apr","May","June","Jul","Aug","Sep","Oct","Nov","Dec"},0)</f>
        <v>11</v>
      </c>
    </row>
    <row r="10725" spans="1:20" x14ac:dyDescent="0.3">
      <c r="A10725">
        <v>0</v>
      </c>
      <c r="B10725">
        <v>0</v>
      </c>
      <c r="C10725">
        <v>0</v>
      </c>
      <c r="D10725">
        <v>0</v>
      </c>
      <c r="E10725">
        <v>4</v>
      </c>
      <c r="F10725">
        <v>87.875</v>
      </c>
      <c r="G10725" s="1">
        <v>0</v>
      </c>
      <c r="H10725" s="1">
        <v>2.6666667000000002E-2</v>
      </c>
      <c r="I10725">
        <v>0</v>
      </c>
      <c r="J10725">
        <v>0</v>
      </c>
      <c r="K10725" t="s">
        <v>27</v>
      </c>
      <c r="L10725">
        <v>1</v>
      </c>
      <c r="M10725">
        <v>1</v>
      </c>
      <c r="N10725">
        <v>4</v>
      </c>
      <c r="O10725">
        <v>10</v>
      </c>
      <c r="P10725" t="s">
        <v>19</v>
      </c>
      <c r="Q10725" t="b">
        <v>1</v>
      </c>
      <c r="R10725" t="b">
        <v>1</v>
      </c>
      <c r="S10725">
        <f>IF(OnlineShopData[[#This Row],[Revenue]]=TRUE,1,0)</f>
        <v>1</v>
      </c>
      <c r="T10725">
        <f>MATCH(OnlineShopData[[#This Row],[Month]],{"Jan","Feb","Mar","Apr","May","June","Jul","Aug","Sep","Oct","Nov","Dec"},0)</f>
        <v>11</v>
      </c>
    </row>
    <row r="10726" spans="1:20" x14ac:dyDescent="0.3">
      <c r="A10726">
        <v>0</v>
      </c>
      <c r="B10726">
        <v>0</v>
      </c>
      <c r="C10726">
        <v>0</v>
      </c>
      <c r="D10726">
        <v>0</v>
      </c>
      <c r="E10726">
        <v>27</v>
      </c>
      <c r="F10726">
        <v>427.81666669999998</v>
      </c>
      <c r="G10726" s="1">
        <v>0</v>
      </c>
      <c r="H10726" s="1">
        <v>1.7283950999999999E-2</v>
      </c>
      <c r="I10726">
        <v>0</v>
      </c>
      <c r="J10726">
        <v>0</v>
      </c>
      <c r="K10726" t="s">
        <v>27</v>
      </c>
      <c r="L10726">
        <v>2</v>
      </c>
      <c r="M10726">
        <v>2</v>
      </c>
      <c r="N10726">
        <v>1</v>
      </c>
      <c r="O10726">
        <v>1</v>
      </c>
      <c r="P10726" t="s">
        <v>19</v>
      </c>
      <c r="Q10726" t="b">
        <v>0</v>
      </c>
      <c r="R10726" t="b">
        <v>0</v>
      </c>
      <c r="S10726">
        <f>IF(OnlineShopData[[#This Row],[Revenue]]=TRUE,1,0)</f>
        <v>0</v>
      </c>
      <c r="T10726">
        <f>MATCH(OnlineShopData[[#This Row],[Month]],{"Jan","Feb","Mar","Apr","May","June","Jul","Aug","Sep","Oct","Nov","Dec"},0)</f>
        <v>11</v>
      </c>
    </row>
    <row r="10727" spans="1:20" x14ac:dyDescent="0.3">
      <c r="A10727">
        <v>0</v>
      </c>
      <c r="B10727">
        <v>0</v>
      </c>
      <c r="C10727">
        <v>0</v>
      </c>
      <c r="D10727">
        <v>0</v>
      </c>
      <c r="E10727">
        <v>6</v>
      </c>
      <c r="F10727">
        <v>192.08333329999999</v>
      </c>
      <c r="G10727" s="1">
        <v>4.4444444E-2</v>
      </c>
      <c r="H10727" s="1">
        <v>3.5555556000000002E-2</v>
      </c>
      <c r="I10727">
        <v>0</v>
      </c>
      <c r="J10727">
        <v>0</v>
      </c>
      <c r="K10727" t="s">
        <v>27</v>
      </c>
      <c r="L10727">
        <v>3</v>
      </c>
      <c r="M10727">
        <v>2</v>
      </c>
      <c r="N10727">
        <v>1</v>
      </c>
      <c r="O10727">
        <v>2</v>
      </c>
      <c r="P10727" t="s">
        <v>19</v>
      </c>
      <c r="Q10727" t="b">
        <v>0</v>
      </c>
      <c r="R10727" t="b">
        <v>0</v>
      </c>
      <c r="S10727">
        <f>IF(OnlineShopData[[#This Row],[Revenue]]=TRUE,1,0)</f>
        <v>0</v>
      </c>
      <c r="T10727">
        <f>MATCH(OnlineShopData[[#This Row],[Month]],{"Jan","Feb","Mar","Apr","May","June","Jul","Aug","Sep","Oct","Nov","Dec"},0)</f>
        <v>11</v>
      </c>
    </row>
    <row r="10728" spans="1:20" x14ac:dyDescent="0.3">
      <c r="A10728">
        <v>0</v>
      </c>
      <c r="B10728">
        <v>0</v>
      </c>
      <c r="C10728">
        <v>0</v>
      </c>
      <c r="D10728">
        <v>0</v>
      </c>
      <c r="E10728">
        <v>2</v>
      </c>
      <c r="F10728">
        <v>0</v>
      </c>
      <c r="G10728" s="1">
        <v>0.2</v>
      </c>
      <c r="H10728" s="1">
        <v>0.2</v>
      </c>
      <c r="I10728">
        <v>0</v>
      </c>
      <c r="J10728">
        <v>0</v>
      </c>
      <c r="K10728" t="s">
        <v>30</v>
      </c>
      <c r="L10728">
        <v>2</v>
      </c>
      <c r="M10728">
        <v>2</v>
      </c>
      <c r="N10728">
        <v>1</v>
      </c>
      <c r="O10728">
        <v>20</v>
      </c>
      <c r="P10728" t="s">
        <v>19</v>
      </c>
      <c r="Q10728" t="b">
        <v>0</v>
      </c>
      <c r="R10728" t="b">
        <v>0</v>
      </c>
      <c r="S10728">
        <f>IF(OnlineShopData[[#This Row],[Revenue]]=TRUE,1,0)</f>
        <v>0</v>
      </c>
      <c r="T10728">
        <f>MATCH(OnlineShopData[[#This Row],[Month]],{"Jan","Feb","Mar","Apr","May","June","Jul","Aug","Sep","Oct","Nov","Dec"},0)</f>
        <v>12</v>
      </c>
    </row>
    <row r="10729" spans="1:20" x14ac:dyDescent="0.3">
      <c r="A10729">
        <v>0</v>
      </c>
      <c r="B10729">
        <v>0</v>
      </c>
      <c r="C10729">
        <v>1</v>
      </c>
      <c r="D10729">
        <v>0</v>
      </c>
      <c r="E10729">
        <v>46</v>
      </c>
      <c r="F10729">
        <v>2183.8874999999998</v>
      </c>
      <c r="G10729" s="1">
        <v>0</v>
      </c>
      <c r="H10729" s="1">
        <v>1.0638297999999999E-2</v>
      </c>
      <c r="I10729">
        <v>0</v>
      </c>
      <c r="J10729">
        <v>0</v>
      </c>
      <c r="K10729" t="s">
        <v>27</v>
      </c>
      <c r="L10729">
        <v>2</v>
      </c>
      <c r="M10729">
        <v>2</v>
      </c>
      <c r="N10729">
        <v>9</v>
      </c>
      <c r="O10729">
        <v>8</v>
      </c>
      <c r="P10729" t="s">
        <v>19</v>
      </c>
      <c r="Q10729" t="b">
        <v>0</v>
      </c>
      <c r="R10729" t="b">
        <v>1</v>
      </c>
      <c r="S10729">
        <f>IF(OnlineShopData[[#This Row],[Revenue]]=TRUE,1,0)</f>
        <v>1</v>
      </c>
      <c r="T10729">
        <f>MATCH(OnlineShopData[[#This Row],[Month]],{"Jan","Feb","Mar","Apr","May","June","Jul","Aug","Sep","Oct","Nov","Dec"},0)</f>
        <v>11</v>
      </c>
    </row>
    <row r="10730" spans="1:20" x14ac:dyDescent="0.3">
      <c r="A10730">
        <v>13</v>
      </c>
      <c r="B10730">
        <v>448.06212119999998</v>
      </c>
      <c r="C10730">
        <v>2</v>
      </c>
      <c r="D10730">
        <v>504.5</v>
      </c>
      <c r="E10730">
        <v>171</v>
      </c>
      <c r="F10730">
        <v>5341.7842529999998</v>
      </c>
      <c r="G10730" s="1">
        <v>9.4018509999999993E-3</v>
      </c>
      <c r="H10730" s="1">
        <v>1.6398798999999999E-2</v>
      </c>
      <c r="I10730">
        <v>12.096221180000001</v>
      </c>
      <c r="J10730">
        <v>0</v>
      </c>
      <c r="K10730" t="s">
        <v>27</v>
      </c>
      <c r="L10730">
        <v>3</v>
      </c>
      <c r="M10730">
        <v>2</v>
      </c>
      <c r="N10730">
        <v>1</v>
      </c>
      <c r="O10730">
        <v>13</v>
      </c>
      <c r="P10730" t="s">
        <v>19</v>
      </c>
      <c r="Q10730" t="b">
        <v>0</v>
      </c>
      <c r="R10730" t="b">
        <v>1</v>
      </c>
      <c r="S10730">
        <f>IF(OnlineShopData[[#This Row],[Revenue]]=TRUE,1,0)</f>
        <v>1</v>
      </c>
      <c r="T10730">
        <f>MATCH(OnlineShopData[[#This Row],[Month]],{"Jan","Feb","Mar","Apr","May","June","Jul","Aug","Sep","Oct","Nov","Dec"},0)</f>
        <v>11</v>
      </c>
    </row>
    <row r="10731" spans="1:20" x14ac:dyDescent="0.3">
      <c r="A10731">
        <v>0</v>
      </c>
      <c r="B10731">
        <v>0</v>
      </c>
      <c r="C10731">
        <v>0</v>
      </c>
      <c r="D10731">
        <v>0</v>
      </c>
      <c r="E10731">
        <v>47</v>
      </c>
      <c r="F10731">
        <v>3650.3166670000001</v>
      </c>
      <c r="G10731" s="1">
        <v>0</v>
      </c>
      <c r="H10731" s="1">
        <v>3.333333E-3</v>
      </c>
      <c r="I10731">
        <v>97.196573670000006</v>
      </c>
      <c r="J10731">
        <v>0</v>
      </c>
      <c r="K10731" t="s">
        <v>27</v>
      </c>
      <c r="L10731">
        <v>2</v>
      </c>
      <c r="M10731">
        <v>2</v>
      </c>
      <c r="N10731">
        <v>1</v>
      </c>
      <c r="O10731">
        <v>10</v>
      </c>
      <c r="P10731" t="s">
        <v>19</v>
      </c>
      <c r="Q10731" t="b">
        <v>0</v>
      </c>
      <c r="R10731" t="b">
        <v>1</v>
      </c>
      <c r="S10731">
        <f>IF(OnlineShopData[[#This Row],[Revenue]]=TRUE,1,0)</f>
        <v>1</v>
      </c>
      <c r="T10731">
        <f>MATCH(OnlineShopData[[#This Row],[Month]],{"Jan","Feb","Mar","Apr","May","June","Jul","Aug","Sep","Oct","Nov","Dec"},0)</f>
        <v>11</v>
      </c>
    </row>
    <row r="10732" spans="1:20" x14ac:dyDescent="0.3">
      <c r="A10732">
        <v>5</v>
      </c>
      <c r="B10732">
        <v>58.285714290000001</v>
      </c>
      <c r="C10732">
        <v>1</v>
      </c>
      <c r="D10732">
        <v>685.25</v>
      </c>
      <c r="E10732">
        <v>177</v>
      </c>
      <c r="F10732">
        <v>4041.734915</v>
      </c>
      <c r="G10732" s="1">
        <v>2.2471909999999999E-3</v>
      </c>
      <c r="H10732" s="1">
        <v>1.0759764999999999E-2</v>
      </c>
      <c r="I10732">
        <v>9.4193464910000007</v>
      </c>
      <c r="J10732">
        <v>0</v>
      </c>
      <c r="K10732" t="s">
        <v>27</v>
      </c>
      <c r="L10732">
        <v>2</v>
      </c>
      <c r="M10732">
        <v>2</v>
      </c>
      <c r="N10732">
        <v>1</v>
      </c>
      <c r="O10732">
        <v>2</v>
      </c>
      <c r="P10732" t="s">
        <v>19</v>
      </c>
      <c r="Q10732" t="b">
        <v>0</v>
      </c>
      <c r="R10732" t="b">
        <v>0</v>
      </c>
      <c r="S10732">
        <f>IF(OnlineShopData[[#This Row],[Revenue]]=TRUE,1,0)</f>
        <v>0</v>
      </c>
      <c r="T10732">
        <f>MATCH(OnlineShopData[[#This Row],[Month]],{"Jan","Feb","Mar","Apr","May","June","Jul","Aug","Sep","Oct","Nov","Dec"},0)</f>
        <v>11</v>
      </c>
    </row>
    <row r="10733" spans="1:20" x14ac:dyDescent="0.3">
      <c r="A10733">
        <v>0</v>
      </c>
      <c r="B10733">
        <v>0</v>
      </c>
      <c r="C10733">
        <v>0</v>
      </c>
      <c r="D10733">
        <v>0</v>
      </c>
      <c r="E10733">
        <v>3</v>
      </c>
      <c r="F10733">
        <v>120.5</v>
      </c>
      <c r="G10733" s="1">
        <v>0</v>
      </c>
      <c r="H10733" s="1">
        <v>6.6666666999999999E-2</v>
      </c>
      <c r="I10733">
        <v>0</v>
      </c>
      <c r="J10733">
        <v>0</v>
      </c>
      <c r="K10733" t="s">
        <v>27</v>
      </c>
      <c r="L10733">
        <v>2</v>
      </c>
      <c r="M10733">
        <v>2</v>
      </c>
      <c r="N10733">
        <v>3</v>
      </c>
      <c r="O10733">
        <v>1</v>
      </c>
      <c r="P10733" t="s">
        <v>29</v>
      </c>
      <c r="Q10733" t="b">
        <v>1</v>
      </c>
      <c r="R10733" t="b">
        <v>0</v>
      </c>
      <c r="S10733">
        <f>IF(OnlineShopData[[#This Row],[Revenue]]=TRUE,1,0)</f>
        <v>0</v>
      </c>
      <c r="T10733">
        <f>MATCH(OnlineShopData[[#This Row],[Month]],{"Jan","Feb","Mar","Apr","May","June","Jul","Aug","Sep","Oct","Nov","Dec"},0)</f>
        <v>11</v>
      </c>
    </row>
    <row r="10734" spans="1:20" x14ac:dyDescent="0.3">
      <c r="A10734">
        <v>0</v>
      </c>
      <c r="B10734">
        <v>0</v>
      </c>
      <c r="C10734">
        <v>0</v>
      </c>
      <c r="D10734">
        <v>0</v>
      </c>
      <c r="E10734">
        <v>98</v>
      </c>
      <c r="F10734">
        <v>3986.7896460000002</v>
      </c>
      <c r="G10734" s="1">
        <v>6.1224490000000003E-3</v>
      </c>
      <c r="H10734" s="1">
        <v>2.7110843999999999E-2</v>
      </c>
      <c r="I10734">
        <v>0</v>
      </c>
      <c r="J10734">
        <v>0</v>
      </c>
      <c r="K10734" t="s">
        <v>30</v>
      </c>
      <c r="L10734">
        <v>2</v>
      </c>
      <c r="M10734">
        <v>2</v>
      </c>
      <c r="N10734">
        <v>1</v>
      </c>
      <c r="O10734">
        <v>2</v>
      </c>
      <c r="P10734" t="s">
        <v>19</v>
      </c>
      <c r="Q10734" t="b">
        <v>0</v>
      </c>
      <c r="R10734" t="b">
        <v>0</v>
      </c>
      <c r="S10734">
        <f>IF(OnlineShopData[[#This Row],[Revenue]]=TRUE,1,0)</f>
        <v>0</v>
      </c>
      <c r="T10734">
        <f>MATCH(OnlineShopData[[#This Row],[Month]],{"Jan","Feb","Mar","Apr","May","June","Jul","Aug","Sep","Oct","Nov","Dec"},0)</f>
        <v>12</v>
      </c>
    </row>
    <row r="10735" spans="1:20" x14ac:dyDescent="0.3">
      <c r="A10735">
        <v>10</v>
      </c>
      <c r="B10735">
        <v>130.625</v>
      </c>
      <c r="C10735">
        <v>0</v>
      </c>
      <c r="D10735">
        <v>0</v>
      </c>
      <c r="E10735">
        <v>20</v>
      </c>
      <c r="F10735">
        <v>707.16666669999995</v>
      </c>
      <c r="G10735" s="1">
        <v>0</v>
      </c>
      <c r="H10735" s="1">
        <v>7.2222220000000004E-3</v>
      </c>
      <c r="I10735">
        <v>0</v>
      </c>
      <c r="J10735">
        <v>0</v>
      </c>
      <c r="K10735" t="s">
        <v>27</v>
      </c>
      <c r="L10735">
        <v>4</v>
      </c>
      <c r="M10735">
        <v>1</v>
      </c>
      <c r="N10735">
        <v>1</v>
      </c>
      <c r="O10735">
        <v>3</v>
      </c>
      <c r="P10735" t="s">
        <v>19</v>
      </c>
      <c r="Q10735" t="b">
        <v>0</v>
      </c>
      <c r="R10735" t="b">
        <v>0</v>
      </c>
      <c r="S10735">
        <f>IF(OnlineShopData[[#This Row],[Revenue]]=TRUE,1,0)</f>
        <v>0</v>
      </c>
      <c r="T10735">
        <f>MATCH(OnlineShopData[[#This Row],[Month]],{"Jan","Feb","Mar","Apr","May","June","Jul","Aug","Sep","Oct","Nov","Dec"},0)</f>
        <v>11</v>
      </c>
    </row>
    <row r="10736" spans="1:20" x14ac:dyDescent="0.3">
      <c r="A10736">
        <v>3</v>
      </c>
      <c r="B10736">
        <v>63.5</v>
      </c>
      <c r="C10736">
        <v>0</v>
      </c>
      <c r="D10736">
        <v>0</v>
      </c>
      <c r="E10736">
        <v>8</v>
      </c>
      <c r="F10736">
        <v>253.25</v>
      </c>
      <c r="G10736" s="1">
        <v>0</v>
      </c>
      <c r="H10736" s="1">
        <v>0.02</v>
      </c>
      <c r="I10736">
        <v>0</v>
      </c>
      <c r="J10736">
        <v>0</v>
      </c>
      <c r="K10736" t="s">
        <v>30</v>
      </c>
      <c r="L10736">
        <v>2</v>
      </c>
      <c r="M10736">
        <v>2</v>
      </c>
      <c r="N10736">
        <v>7</v>
      </c>
      <c r="O10736">
        <v>2</v>
      </c>
      <c r="P10736" t="s">
        <v>20</v>
      </c>
      <c r="Q10736" t="b">
        <v>0</v>
      </c>
      <c r="R10736" t="b">
        <v>0</v>
      </c>
      <c r="S10736">
        <f>IF(OnlineShopData[[#This Row],[Revenue]]=TRUE,1,0)</f>
        <v>0</v>
      </c>
      <c r="T10736">
        <f>MATCH(OnlineShopData[[#This Row],[Month]],{"Jan","Feb","Mar","Apr","May","June","Jul","Aug","Sep","Oct","Nov","Dec"},0)</f>
        <v>12</v>
      </c>
    </row>
    <row r="10737" spans="1:20" x14ac:dyDescent="0.3">
      <c r="A10737">
        <v>0</v>
      </c>
      <c r="B10737">
        <v>0</v>
      </c>
      <c r="C10737">
        <v>0</v>
      </c>
      <c r="D10737">
        <v>0</v>
      </c>
      <c r="E10737">
        <v>3</v>
      </c>
      <c r="F10737">
        <v>119</v>
      </c>
      <c r="G10737" s="1">
        <v>0</v>
      </c>
      <c r="H10737" s="1">
        <v>6.6666666999999999E-2</v>
      </c>
      <c r="I10737">
        <v>0</v>
      </c>
      <c r="J10737">
        <v>0</v>
      </c>
      <c r="K10737" t="s">
        <v>27</v>
      </c>
      <c r="L10737">
        <v>1</v>
      </c>
      <c r="M10737">
        <v>1</v>
      </c>
      <c r="N10737">
        <v>2</v>
      </c>
      <c r="O10737">
        <v>10</v>
      </c>
      <c r="P10737" t="s">
        <v>19</v>
      </c>
      <c r="Q10737" t="b">
        <v>0</v>
      </c>
      <c r="R10737" t="b">
        <v>0</v>
      </c>
      <c r="S10737">
        <f>IF(OnlineShopData[[#This Row],[Revenue]]=TRUE,1,0)</f>
        <v>0</v>
      </c>
      <c r="T10737">
        <f>MATCH(OnlineShopData[[#This Row],[Month]],{"Jan","Feb","Mar","Apr","May","June","Jul","Aug","Sep","Oct","Nov","Dec"},0)</f>
        <v>11</v>
      </c>
    </row>
    <row r="10738" spans="1:20" x14ac:dyDescent="0.3">
      <c r="A10738">
        <v>0</v>
      </c>
      <c r="B10738">
        <v>0</v>
      </c>
      <c r="C10738">
        <v>0</v>
      </c>
      <c r="D10738">
        <v>0</v>
      </c>
      <c r="E10738">
        <v>1</v>
      </c>
      <c r="F10738">
        <v>0</v>
      </c>
      <c r="G10738" s="1">
        <v>0.2</v>
      </c>
      <c r="H10738" s="1">
        <v>0.2</v>
      </c>
      <c r="I10738">
        <v>0</v>
      </c>
      <c r="J10738">
        <v>0</v>
      </c>
      <c r="K10738" t="s">
        <v>27</v>
      </c>
      <c r="L10738">
        <v>3</v>
      </c>
      <c r="M10738">
        <v>2</v>
      </c>
      <c r="N10738">
        <v>2</v>
      </c>
      <c r="O10738">
        <v>1</v>
      </c>
      <c r="P10738" t="s">
        <v>19</v>
      </c>
      <c r="Q10738" t="b">
        <v>0</v>
      </c>
      <c r="R10738" t="b">
        <v>0</v>
      </c>
      <c r="S10738">
        <f>IF(OnlineShopData[[#This Row],[Revenue]]=TRUE,1,0)</f>
        <v>0</v>
      </c>
      <c r="T10738">
        <f>MATCH(OnlineShopData[[#This Row],[Month]],{"Jan","Feb","Mar","Apr","May","June","Jul","Aug","Sep","Oct","Nov","Dec"},0)</f>
        <v>11</v>
      </c>
    </row>
    <row r="10739" spans="1:20" x14ac:dyDescent="0.3">
      <c r="A10739">
        <v>0</v>
      </c>
      <c r="B10739">
        <v>0</v>
      </c>
      <c r="C10739">
        <v>0</v>
      </c>
      <c r="D10739">
        <v>0</v>
      </c>
      <c r="E10739">
        <v>7</v>
      </c>
      <c r="F10739">
        <v>259</v>
      </c>
      <c r="G10739" s="1">
        <v>2.8571428999999999E-2</v>
      </c>
      <c r="H10739" s="1">
        <v>5.7142856999999998E-2</v>
      </c>
      <c r="I10739">
        <v>0</v>
      </c>
      <c r="J10739">
        <v>0</v>
      </c>
      <c r="K10739" t="s">
        <v>27</v>
      </c>
      <c r="L10739">
        <v>2</v>
      </c>
      <c r="M10739">
        <v>2</v>
      </c>
      <c r="N10739">
        <v>8</v>
      </c>
      <c r="O10739">
        <v>2</v>
      </c>
      <c r="P10739" t="s">
        <v>19</v>
      </c>
      <c r="Q10739" t="b">
        <v>0</v>
      </c>
      <c r="R10739" t="b">
        <v>0</v>
      </c>
      <c r="S10739">
        <f>IF(OnlineShopData[[#This Row],[Revenue]]=TRUE,1,0)</f>
        <v>0</v>
      </c>
      <c r="T10739">
        <f>MATCH(OnlineShopData[[#This Row],[Month]],{"Jan","Feb","Mar","Apr","May","June","Jul","Aug","Sep","Oct","Nov","Dec"},0)</f>
        <v>11</v>
      </c>
    </row>
    <row r="10740" spans="1:20" x14ac:dyDescent="0.3">
      <c r="A10740">
        <v>0</v>
      </c>
      <c r="B10740">
        <v>0</v>
      </c>
      <c r="C10740">
        <v>0</v>
      </c>
      <c r="D10740">
        <v>0</v>
      </c>
      <c r="E10740">
        <v>48</v>
      </c>
      <c r="F10740">
        <v>1900.675</v>
      </c>
      <c r="G10740" s="1">
        <v>8.5106379999999992E-3</v>
      </c>
      <c r="H10740" s="1">
        <v>9.5744679999999992E-3</v>
      </c>
      <c r="I10740">
        <v>0</v>
      </c>
      <c r="J10740">
        <v>0</v>
      </c>
      <c r="K10740" t="s">
        <v>27</v>
      </c>
      <c r="L10740">
        <v>1</v>
      </c>
      <c r="M10740">
        <v>1</v>
      </c>
      <c r="N10740">
        <v>3</v>
      </c>
      <c r="O10740">
        <v>10</v>
      </c>
      <c r="P10740" t="s">
        <v>19</v>
      </c>
      <c r="Q10740" t="b">
        <v>1</v>
      </c>
      <c r="R10740" t="b">
        <v>1</v>
      </c>
      <c r="S10740">
        <f>IF(OnlineShopData[[#This Row],[Revenue]]=TRUE,1,0)</f>
        <v>1</v>
      </c>
      <c r="T10740">
        <f>MATCH(OnlineShopData[[#This Row],[Month]],{"Jan","Feb","Mar","Apr","May","June","Jul","Aug","Sep","Oct","Nov","Dec"},0)</f>
        <v>11</v>
      </c>
    </row>
    <row r="10741" spans="1:20" x14ac:dyDescent="0.3">
      <c r="A10741">
        <v>0</v>
      </c>
      <c r="B10741">
        <v>0</v>
      </c>
      <c r="C10741">
        <v>0</v>
      </c>
      <c r="D10741">
        <v>0</v>
      </c>
      <c r="E10741">
        <v>7</v>
      </c>
      <c r="F10741">
        <v>47</v>
      </c>
      <c r="G10741" s="1">
        <v>0</v>
      </c>
      <c r="H10741" s="1">
        <v>2.8571428999999999E-2</v>
      </c>
      <c r="I10741">
        <v>0</v>
      </c>
      <c r="J10741">
        <v>0</v>
      </c>
      <c r="K10741" t="s">
        <v>27</v>
      </c>
      <c r="L10741">
        <v>2</v>
      </c>
      <c r="M10741">
        <v>2</v>
      </c>
      <c r="N10741">
        <v>4</v>
      </c>
      <c r="O10741">
        <v>8</v>
      </c>
      <c r="P10741" t="s">
        <v>19</v>
      </c>
      <c r="Q10741" t="b">
        <v>0</v>
      </c>
      <c r="R10741" t="b">
        <v>0</v>
      </c>
      <c r="S10741">
        <f>IF(OnlineShopData[[#This Row],[Revenue]]=TRUE,1,0)</f>
        <v>0</v>
      </c>
      <c r="T10741">
        <f>MATCH(OnlineShopData[[#This Row],[Month]],{"Jan","Feb","Mar","Apr","May","June","Jul","Aug","Sep","Oct","Nov","Dec"},0)</f>
        <v>11</v>
      </c>
    </row>
    <row r="10742" spans="1:20" x14ac:dyDescent="0.3">
      <c r="A10742">
        <v>0</v>
      </c>
      <c r="B10742">
        <v>0</v>
      </c>
      <c r="C10742">
        <v>0</v>
      </c>
      <c r="D10742">
        <v>0</v>
      </c>
      <c r="E10742">
        <v>14</v>
      </c>
      <c r="F10742">
        <v>549.95000000000005</v>
      </c>
      <c r="G10742" s="1">
        <v>1.4285714E-2</v>
      </c>
      <c r="H10742" s="1">
        <v>2.8571428999999999E-2</v>
      </c>
      <c r="I10742">
        <v>0</v>
      </c>
      <c r="J10742">
        <v>0</v>
      </c>
      <c r="K10742" t="s">
        <v>30</v>
      </c>
      <c r="L10742">
        <v>3</v>
      </c>
      <c r="M10742">
        <v>2</v>
      </c>
      <c r="N10742">
        <v>3</v>
      </c>
      <c r="O10742">
        <v>2</v>
      </c>
      <c r="P10742" t="s">
        <v>19</v>
      </c>
      <c r="Q10742" t="b">
        <v>1</v>
      </c>
      <c r="R10742" t="b">
        <v>0</v>
      </c>
      <c r="S10742">
        <f>IF(OnlineShopData[[#This Row],[Revenue]]=TRUE,1,0)</f>
        <v>0</v>
      </c>
      <c r="T10742">
        <f>MATCH(OnlineShopData[[#This Row],[Month]],{"Jan","Feb","Mar","Apr","May","June","Jul","Aug","Sep","Oct","Nov","Dec"},0)</f>
        <v>12</v>
      </c>
    </row>
    <row r="10743" spans="1:20" x14ac:dyDescent="0.3">
      <c r="A10743">
        <v>0</v>
      </c>
      <c r="B10743">
        <v>0</v>
      </c>
      <c r="C10743">
        <v>3</v>
      </c>
      <c r="D10743">
        <v>34</v>
      </c>
      <c r="E10743">
        <v>18</v>
      </c>
      <c r="F10743">
        <v>271.16666670000001</v>
      </c>
      <c r="G10743" s="1">
        <v>0</v>
      </c>
      <c r="H10743" s="1">
        <v>9.5238100000000006E-3</v>
      </c>
      <c r="I10743">
        <v>0</v>
      </c>
      <c r="J10743">
        <v>0</v>
      </c>
      <c r="K10743" t="s">
        <v>27</v>
      </c>
      <c r="L10743">
        <v>2</v>
      </c>
      <c r="M10743">
        <v>4</v>
      </c>
      <c r="N10743">
        <v>9</v>
      </c>
      <c r="O10743">
        <v>2</v>
      </c>
      <c r="P10743" t="s">
        <v>20</v>
      </c>
      <c r="Q10743" t="b">
        <v>0</v>
      </c>
      <c r="R10743" t="b">
        <v>0</v>
      </c>
      <c r="S10743">
        <f>IF(OnlineShopData[[#This Row],[Revenue]]=TRUE,1,0)</f>
        <v>0</v>
      </c>
      <c r="T10743">
        <f>MATCH(OnlineShopData[[#This Row],[Month]],{"Jan","Feb","Mar","Apr","May","June","Jul","Aug","Sep","Oct","Nov","Dec"},0)</f>
        <v>11</v>
      </c>
    </row>
    <row r="10744" spans="1:20" x14ac:dyDescent="0.3">
      <c r="A10744">
        <v>0</v>
      </c>
      <c r="B10744">
        <v>0</v>
      </c>
      <c r="C10744">
        <v>0</v>
      </c>
      <c r="D10744">
        <v>0</v>
      </c>
      <c r="E10744">
        <v>2</v>
      </c>
      <c r="F10744">
        <v>138.5</v>
      </c>
      <c r="G10744" s="1">
        <v>0</v>
      </c>
      <c r="H10744" s="1">
        <v>0.1</v>
      </c>
      <c r="I10744">
        <v>0</v>
      </c>
      <c r="J10744">
        <v>0</v>
      </c>
      <c r="K10744" t="s">
        <v>27</v>
      </c>
      <c r="L10744">
        <v>3</v>
      </c>
      <c r="M10744">
        <v>2</v>
      </c>
      <c r="N10744">
        <v>4</v>
      </c>
      <c r="O10744">
        <v>11</v>
      </c>
      <c r="P10744" t="s">
        <v>19</v>
      </c>
      <c r="Q10744" t="b">
        <v>1</v>
      </c>
      <c r="R10744" t="b">
        <v>0</v>
      </c>
      <c r="S10744">
        <f>IF(OnlineShopData[[#This Row],[Revenue]]=TRUE,1,0)</f>
        <v>0</v>
      </c>
      <c r="T10744">
        <f>MATCH(OnlineShopData[[#This Row],[Month]],{"Jan","Feb","Mar","Apr","May","June","Jul","Aug","Sep","Oct","Nov","Dec"},0)</f>
        <v>11</v>
      </c>
    </row>
    <row r="10745" spans="1:20" x14ac:dyDescent="0.3">
      <c r="A10745">
        <v>0</v>
      </c>
      <c r="B10745">
        <v>0</v>
      </c>
      <c r="C10745">
        <v>0</v>
      </c>
      <c r="D10745">
        <v>0</v>
      </c>
      <c r="E10745">
        <v>26</v>
      </c>
      <c r="F10745">
        <v>556.91666669999995</v>
      </c>
      <c r="G10745" s="1">
        <v>1.0256410000000001E-2</v>
      </c>
      <c r="H10745" s="1">
        <v>2.2435897E-2</v>
      </c>
      <c r="I10745">
        <v>0</v>
      </c>
      <c r="J10745">
        <v>0</v>
      </c>
      <c r="K10745" t="s">
        <v>30</v>
      </c>
      <c r="L10745">
        <v>4</v>
      </c>
      <c r="M10745">
        <v>2</v>
      </c>
      <c r="N10745">
        <v>1</v>
      </c>
      <c r="O10745">
        <v>8</v>
      </c>
      <c r="P10745" t="s">
        <v>19</v>
      </c>
      <c r="Q10745" t="b">
        <v>0</v>
      </c>
      <c r="R10745" t="b">
        <v>0</v>
      </c>
      <c r="S10745">
        <f>IF(OnlineShopData[[#This Row],[Revenue]]=TRUE,1,0)</f>
        <v>0</v>
      </c>
      <c r="T10745">
        <f>MATCH(OnlineShopData[[#This Row],[Month]],{"Jan","Feb","Mar","Apr","May","June","Jul","Aug","Sep","Oct","Nov","Dec"},0)</f>
        <v>12</v>
      </c>
    </row>
    <row r="10746" spans="1:20" x14ac:dyDescent="0.3">
      <c r="A10746">
        <v>0</v>
      </c>
      <c r="B10746">
        <v>0</v>
      </c>
      <c r="C10746">
        <v>0</v>
      </c>
      <c r="D10746">
        <v>0</v>
      </c>
      <c r="E10746">
        <v>9</v>
      </c>
      <c r="F10746">
        <v>125.25</v>
      </c>
      <c r="G10746" s="1">
        <v>0</v>
      </c>
      <c r="H10746" s="1">
        <v>3.3333333E-2</v>
      </c>
      <c r="I10746">
        <v>0</v>
      </c>
      <c r="J10746">
        <v>0</v>
      </c>
      <c r="K10746" t="s">
        <v>27</v>
      </c>
      <c r="L10746">
        <v>2</v>
      </c>
      <c r="M10746">
        <v>10</v>
      </c>
      <c r="N10746">
        <v>4</v>
      </c>
      <c r="O10746">
        <v>3</v>
      </c>
      <c r="P10746" t="s">
        <v>19</v>
      </c>
      <c r="Q10746" t="b">
        <v>1</v>
      </c>
      <c r="R10746" t="b">
        <v>0</v>
      </c>
      <c r="S10746">
        <f>IF(OnlineShopData[[#This Row],[Revenue]]=TRUE,1,0)</f>
        <v>0</v>
      </c>
      <c r="T10746">
        <f>MATCH(OnlineShopData[[#This Row],[Month]],{"Jan","Feb","Mar","Apr","May","June","Jul","Aug","Sep","Oct","Nov","Dec"},0)</f>
        <v>11</v>
      </c>
    </row>
    <row r="10747" spans="1:20" x14ac:dyDescent="0.3">
      <c r="A10747">
        <v>0</v>
      </c>
      <c r="B10747">
        <v>0</v>
      </c>
      <c r="C10747">
        <v>0</v>
      </c>
      <c r="D10747">
        <v>0</v>
      </c>
      <c r="E10747">
        <v>13</v>
      </c>
      <c r="F10747">
        <v>263</v>
      </c>
      <c r="G10747" s="1">
        <v>1.5384615000000001E-2</v>
      </c>
      <c r="H10747" s="1">
        <v>4.4615385E-2</v>
      </c>
      <c r="I10747">
        <v>0</v>
      </c>
      <c r="J10747">
        <v>0</v>
      </c>
      <c r="K10747" t="s">
        <v>27</v>
      </c>
      <c r="L10747">
        <v>2</v>
      </c>
      <c r="M10747">
        <v>2</v>
      </c>
      <c r="N10747">
        <v>9</v>
      </c>
      <c r="O10747">
        <v>13</v>
      </c>
      <c r="P10747" t="s">
        <v>19</v>
      </c>
      <c r="Q10747" t="b">
        <v>1</v>
      </c>
      <c r="R10747" t="b">
        <v>0</v>
      </c>
      <c r="S10747">
        <f>IF(OnlineShopData[[#This Row],[Revenue]]=TRUE,1,0)</f>
        <v>0</v>
      </c>
      <c r="T10747">
        <f>MATCH(OnlineShopData[[#This Row],[Month]],{"Jan","Feb","Mar","Apr","May","June","Jul","Aug","Sep","Oct","Nov","Dec"},0)</f>
        <v>11</v>
      </c>
    </row>
    <row r="10748" spans="1:20" x14ac:dyDescent="0.3">
      <c r="A10748">
        <v>2</v>
      </c>
      <c r="B10748">
        <v>86.388888890000004</v>
      </c>
      <c r="C10748">
        <v>0</v>
      </c>
      <c r="D10748">
        <v>0</v>
      </c>
      <c r="E10748">
        <v>29</v>
      </c>
      <c r="F10748">
        <v>897.09027779999997</v>
      </c>
      <c r="G10748" s="1">
        <v>1.3978495000000001E-2</v>
      </c>
      <c r="H10748" s="1">
        <v>4.6598239999999999E-2</v>
      </c>
      <c r="I10748">
        <v>7.0533350009999998</v>
      </c>
      <c r="J10748">
        <v>0</v>
      </c>
      <c r="K10748" t="s">
        <v>27</v>
      </c>
      <c r="L10748">
        <v>2</v>
      </c>
      <c r="M10748">
        <v>2</v>
      </c>
      <c r="N10748">
        <v>6</v>
      </c>
      <c r="O10748">
        <v>3</v>
      </c>
      <c r="P10748" t="s">
        <v>19</v>
      </c>
      <c r="Q10748" t="b">
        <v>0</v>
      </c>
      <c r="R10748" t="b">
        <v>0</v>
      </c>
      <c r="S10748">
        <f>IF(OnlineShopData[[#This Row],[Revenue]]=TRUE,1,0)</f>
        <v>0</v>
      </c>
      <c r="T10748">
        <f>MATCH(OnlineShopData[[#This Row],[Month]],{"Jan","Feb","Mar","Apr","May","June","Jul","Aug","Sep","Oct","Nov","Dec"},0)</f>
        <v>11</v>
      </c>
    </row>
    <row r="10749" spans="1:20" x14ac:dyDescent="0.3">
      <c r="A10749">
        <v>0</v>
      </c>
      <c r="B10749">
        <v>0</v>
      </c>
      <c r="C10749">
        <v>0</v>
      </c>
      <c r="D10749">
        <v>0</v>
      </c>
      <c r="E10749">
        <v>12</v>
      </c>
      <c r="F10749">
        <v>366.5</v>
      </c>
      <c r="G10749" s="1">
        <v>0</v>
      </c>
      <c r="H10749" s="1">
        <v>1.6666667E-2</v>
      </c>
      <c r="I10749">
        <v>287.95379279999997</v>
      </c>
      <c r="J10749">
        <v>0</v>
      </c>
      <c r="K10749" t="s">
        <v>30</v>
      </c>
      <c r="L10749">
        <v>2</v>
      </c>
      <c r="M10749">
        <v>2</v>
      </c>
      <c r="N10749">
        <v>1</v>
      </c>
      <c r="O10749">
        <v>2</v>
      </c>
      <c r="P10749" t="s">
        <v>20</v>
      </c>
      <c r="Q10749" t="b">
        <v>0</v>
      </c>
      <c r="R10749" t="b">
        <v>1</v>
      </c>
      <c r="S10749">
        <f>IF(OnlineShopData[[#This Row],[Revenue]]=TRUE,1,0)</f>
        <v>1</v>
      </c>
      <c r="T10749">
        <f>MATCH(OnlineShopData[[#This Row],[Month]],{"Jan","Feb","Mar","Apr","May","June","Jul","Aug","Sep","Oct","Nov","Dec"},0)</f>
        <v>12</v>
      </c>
    </row>
    <row r="10750" spans="1:20" x14ac:dyDescent="0.3">
      <c r="A10750">
        <v>0</v>
      </c>
      <c r="B10750">
        <v>0</v>
      </c>
      <c r="C10750">
        <v>0</v>
      </c>
      <c r="D10750">
        <v>0</v>
      </c>
      <c r="E10750">
        <v>15</v>
      </c>
      <c r="F10750">
        <v>535.25</v>
      </c>
      <c r="G10750" s="1">
        <v>0</v>
      </c>
      <c r="H10750" s="1">
        <v>0.02</v>
      </c>
      <c r="I10750">
        <v>0</v>
      </c>
      <c r="J10750">
        <v>0</v>
      </c>
      <c r="K10750" t="s">
        <v>27</v>
      </c>
      <c r="L10750">
        <v>3</v>
      </c>
      <c r="M10750">
        <v>2</v>
      </c>
      <c r="N10750">
        <v>1</v>
      </c>
      <c r="O10750">
        <v>2</v>
      </c>
      <c r="P10750" t="s">
        <v>19</v>
      </c>
      <c r="Q10750" t="b">
        <v>1</v>
      </c>
      <c r="R10750" t="b">
        <v>0</v>
      </c>
      <c r="S10750">
        <f>IF(OnlineShopData[[#This Row],[Revenue]]=TRUE,1,0)</f>
        <v>0</v>
      </c>
      <c r="T10750">
        <f>MATCH(OnlineShopData[[#This Row],[Month]],{"Jan","Feb","Mar","Apr","May","June","Jul","Aug","Sep","Oct","Nov","Dec"},0)</f>
        <v>11</v>
      </c>
    </row>
    <row r="10751" spans="1:20" x14ac:dyDescent="0.3">
      <c r="A10751">
        <v>0</v>
      </c>
      <c r="B10751">
        <v>0</v>
      </c>
      <c r="C10751">
        <v>0</v>
      </c>
      <c r="D10751">
        <v>0</v>
      </c>
      <c r="E10751">
        <v>57</v>
      </c>
      <c r="F10751">
        <v>1091.0058759999999</v>
      </c>
      <c r="G10751" s="1">
        <v>7.0175439999999997E-3</v>
      </c>
      <c r="H10751" s="1">
        <v>2.7875244E-2</v>
      </c>
      <c r="I10751">
        <v>0</v>
      </c>
      <c r="J10751">
        <v>0</v>
      </c>
      <c r="K10751" t="s">
        <v>27</v>
      </c>
      <c r="L10751">
        <v>2</v>
      </c>
      <c r="M10751">
        <v>2</v>
      </c>
      <c r="N10751">
        <v>6</v>
      </c>
      <c r="O10751">
        <v>2</v>
      </c>
      <c r="P10751" t="s">
        <v>19</v>
      </c>
      <c r="Q10751" t="b">
        <v>0</v>
      </c>
      <c r="R10751" t="b">
        <v>0</v>
      </c>
      <c r="S10751">
        <f>IF(OnlineShopData[[#This Row],[Revenue]]=TRUE,1,0)</f>
        <v>0</v>
      </c>
      <c r="T10751">
        <f>MATCH(OnlineShopData[[#This Row],[Month]],{"Jan","Feb","Mar","Apr","May","June","Jul","Aug","Sep","Oct","Nov","Dec"},0)</f>
        <v>11</v>
      </c>
    </row>
    <row r="10752" spans="1:20" x14ac:dyDescent="0.3">
      <c r="A10752">
        <v>3</v>
      </c>
      <c r="B10752">
        <v>34</v>
      </c>
      <c r="C10752">
        <v>3</v>
      </c>
      <c r="D10752">
        <v>66</v>
      </c>
      <c r="E10752">
        <v>20</v>
      </c>
      <c r="F10752">
        <v>374.41666670000001</v>
      </c>
      <c r="G10752" s="1">
        <v>3.3333333E-2</v>
      </c>
      <c r="H10752" s="1">
        <v>7.6086956999999997E-2</v>
      </c>
      <c r="I10752">
        <v>0</v>
      </c>
      <c r="J10752">
        <v>0</v>
      </c>
      <c r="K10752" t="s">
        <v>30</v>
      </c>
      <c r="L10752">
        <v>3</v>
      </c>
      <c r="M10752">
        <v>2</v>
      </c>
      <c r="N10752">
        <v>1</v>
      </c>
      <c r="O10752">
        <v>13</v>
      </c>
      <c r="P10752" t="s">
        <v>19</v>
      </c>
      <c r="Q10752" t="b">
        <v>0</v>
      </c>
      <c r="R10752" t="b">
        <v>0</v>
      </c>
      <c r="S10752">
        <f>IF(OnlineShopData[[#This Row],[Revenue]]=TRUE,1,0)</f>
        <v>0</v>
      </c>
      <c r="T10752">
        <f>MATCH(OnlineShopData[[#This Row],[Month]],{"Jan","Feb","Mar","Apr","May","June","Jul","Aug","Sep","Oct","Nov","Dec"},0)</f>
        <v>12</v>
      </c>
    </row>
    <row r="10753" spans="1:20" x14ac:dyDescent="0.3">
      <c r="A10753">
        <v>2</v>
      </c>
      <c r="B10753">
        <v>16</v>
      </c>
      <c r="C10753">
        <v>0</v>
      </c>
      <c r="D10753">
        <v>0</v>
      </c>
      <c r="E10753">
        <v>42</v>
      </c>
      <c r="F10753">
        <v>1743.517857</v>
      </c>
      <c r="G10753" s="1">
        <v>0</v>
      </c>
      <c r="H10753" s="1">
        <v>1.2804878E-2</v>
      </c>
      <c r="I10753">
        <v>0</v>
      </c>
      <c r="J10753">
        <v>0</v>
      </c>
      <c r="K10753" t="s">
        <v>27</v>
      </c>
      <c r="L10753">
        <v>2</v>
      </c>
      <c r="M10753">
        <v>2</v>
      </c>
      <c r="N10753">
        <v>1</v>
      </c>
      <c r="O10753">
        <v>2</v>
      </c>
      <c r="P10753" t="s">
        <v>19</v>
      </c>
      <c r="Q10753" t="b">
        <v>0</v>
      </c>
      <c r="R10753" t="b">
        <v>0</v>
      </c>
      <c r="S10753">
        <f>IF(OnlineShopData[[#This Row],[Revenue]]=TRUE,1,0)</f>
        <v>0</v>
      </c>
      <c r="T10753">
        <f>MATCH(OnlineShopData[[#This Row],[Month]],{"Jan","Feb","Mar","Apr","May","June","Jul","Aug","Sep","Oct","Nov","Dec"},0)</f>
        <v>11</v>
      </c>
    </row>
    <row r="10754" spans="1:20" x14ac:dyDescent="0.3">
      <c r="A10754">
        <v>3</v>
      </c>
      <c r="B10754">
        <v>90.5</v>
      </c>
      <c r="C10754">
        <v>2</v>
      </c>
      <c r="D10754">
        <v>16</v>
      </c>
      <c r="E10754">
        <v>47</v>
      </c>
      <c r="F10754">
        <v>2986.916667</v>
      </c>
      <c r="G10754" s="1">
        <v>2.2278912000000001E-2</v>
      </c>
      <c r="H10754" s="1">
        <v>4.4557823000000003E-2</v>
      </c>
      <c r="I10754">
        <v>0</v>
      </c>
      <c r="J10754">
        <v>0</v>
      </c>
      <c r="K10754" t="s">
        <v>30</v>
      </c>
      <c r="L10754">
        <v>2</v>
      </c>
      <c r="M10754">
        <v>2</v>
      </c>
      <c r="N10754">
        <v>8</v>
      </c>
      <c r="O10754">
        <v>1</v>
      </c>
      <c r="P10754" t="s">
        <v>19</v>
      </c>
      <c r="Q10754" t="b">
        <v>0</v>
      </c>
      <c r="R10754" t="b">
        <v>0</v>
      </c>
      <c r="S10754">
        <f>IF(OnlineShopData[[#This Row],[Revenue]]=TRUE,1,0)</f>
        <v>0</v>
      </c>
      <c r="T10754">
        <f>MATCH(OnlineShopData[[#This Row],[Month]],{"Jan","Feb","Mar","Apr","May","June","Jul","Aug","Sep","Oct","Nov","Dec"},0)</f>
        <v>12</v>
      </c>
    </row>
    <row r="10755" spans="1:20" x14ac:dyDescent="0.3">
      <c r="A10755">
        <v>0</v>
      </c>
      <c r="B10755">
        <v>0</v>
      </c>
      <c r="C10755">
        <v>0</v>
      </c>
      <c r="D10755">
        <v>0</v>
      </c>
      <c r="E10755">
        <v>17</v>
      </c>
      <c r="F10755">
        <v>1731.625</v>
      </c>
      <c r="G10755" s="1">
        <v>0</v>
      </c>
      <c r="H10755" s="1">
        <v>3.5294117999999999E-2</v>
      </c>
      <c r="I10755">
        <v>0</v>
      </c>
      <c r="J10755">
        <v>0</v>
      </c>
      <c r="K10755" t="s">
        <v>30</v>
      </c>
      <c r="L10755">
        <v>2</v>
      </c>
      <c r="M10755">
        <v>2</v>
      </c>
      <c r="N10755">
        <v>1</v>
      </c>
      <c r="O10755">
        <v>3</v>
      </c>
      <c r="P10755" t="s">
        <v>19</v>
      </c>
      <c r="Q10755" t="b">
        <v>0</v>
      </c>
      <c r="R10755" t="b">
        <v>0</v>
      </c>
      <c r="S10755">
        <f>IF(OnlineShopData[[#This Row],[Revenue]]=TRUE,1,0)</f>
        <v>0</v>
      </c>
      <c r="T10755">
        <f>MATCH(OnlineShopData[[#This Row],[Month]],{"Jan","Feb","Mar","Apr","May","June","Jul","Aug","Sep","Oct","Nov","Dec"},0)</f>
        <v>12</v>
      </c>
    </row>
    <row r="10756" spans="1:20" x14ac:dyDescent="0.3">
      <c r="A10756">
        <v>0</v>
      </c>
      <c r="B10756">
        <v>0</v>
      </c>
      <c r="C10756">
        <v>0</v>
      </c>
      <c r="D10756">
        <v>0</v>
      </c>
      <c r="E10756">
        <v>1</v>
      </c>
      <c r="F10756">
        <v>104</v>
      </c>
      <c r="G10756" s="1">
        <v>0</v>
      </c>
      <c r="H10756" s="1">
        <v>0.1</v>
      </c>
      <c r="I10756">
        <v>0</v>
      </c>
      <c r="J10756">
        <v>0</v>
      </c>
      <c r="K10756" t="s">
        <v>30</v>
      </c>
      <c r="L10756">
        <v>2</v>
      </c>
      <c r="M10756">
        <v>6</v>
      </c>
      <c r="N10756">
        <v>4</v>
      </c>
      <c r="O10756">
        <v>1</v>
      </c>
      <c r="P10756" t="s">
        <v>19</v>
      </c>
      <c r="Q10756" t="b">
        <v>0</v>
      </c>
      <c r="R10756" t="b">
        <v>0</v>
      </c>
      <c r="S10756">
        <f>IF(OnlineShopData[[#This Row],[Revenue]]=TRUE,1,0)</f>
        <v>0</v>
      </c>
      <c r="T10756">
        <f>MATCH(OnlineShopData[[#This Row],[Month]],{"Jan","Feb","Mar","Apr","May","June","Jul","Aug","Sep","Oct","Nov","Dec"},0)</f>
        <v>12</v>
      </c>
    </row>
    <row r="10757" spans="1:20" x14ac:dyDescent="0.3">
      <c r="A10757">
        <v>0</v>
      </c>
      <c r="B10757">
        <v>0</v>
      </c>
      <c r="C10757">
        <v>0</v>
      </c>
      <c r="D10757">
        <v>0</v>
      </c>
      <c r="E10757">
        <v>46</v>
      </c>
      <c r="F10757">
        <v>797.83333330000005</v>
      </c>
      <c r="G10757" s="1">
        <v>0</v>
      </c>
      <c r="H10757" s="1">
        <v>2.384058E-2</v>
      </c>
      <c r="I10757">
        <v>0</v>
      </c>
      <c r="J10757">
        <v>0</v>
      </c>
      <c r="K10757" t="s">
        <v>27</v>
      </c>
      <c r="L10757">
        <v>2</v>
      </c>
      <c r="M10757">
        <v>2</v>
      </c>
      <c r="N10757">
        <v>3</v>
      </c>
      <c r="O10757">
        <v>1</v>
      </c>
      <c r="P10757" t="s">
        <v>19</v>
      </c>
      <c r="Q10757" t="b">
        <v>0</v>
      </c>
      <c r="R10757" t="b">
        <v>0</v>
      </c>
      <c r="S10757">
        <f>IF(OnlineShopData[[#This Row],[Revenue]]=TRUE,1,0)</f>
        <v>0</v>
      </c>
      <c r="T10757">
        <f>MATCH(OnlineShopData[[#This Row],[Month]],{"Jan","Feb","Mar","Apr","May","June","Jul","Aug","Sep","Oct","Nov","Dec"},0)</f>
        <v>11</v>
      </c>
    </row>
    <row r="10758" spans="1:20" x14ac:dyDescent="0.3">
      <c r="A10758">
        <v>2</v>
      </c>
      <c r="B10758">
        <v>68.545454550000002</v>
      </c>
      <c r="C10758">
        <v>3</v>
      </c>
      <c r="D10758">
        <v>60</v>
      </c>
      <c r="E10758">
        <v>91</v>
      </c>
      <c r="F10758">
        <v>2345.58914</v>
      </c>
      <c r="G10758" s="1">
        <v>2.7491410000000001E-3</v>
      </c>
      <c r="H10758" s="1">
        <v>1.2841597E-2</v>
      </c>
      <c r="I10758">
        <v>51.272586150000002</v>
      </c>
      <c r="J10758">
        <v>0</v>
      </c>
      <c r="K10758" t="s">
        <v>30</v>
      </c>
      <c r="L10758">
        <v>2</v>
      </c>
      <c r="M10758">
        <v>5</v>
      </c>
      <c r="N10758">
        <v>7</v>
      </c>
      <c r="O10758">
        <v>2</v>
      </c>
      <c r="P10758" t="s">
        <v>19</v>
      </c>
      <c r="Q10758" t="b">
        <v>0</v>
      </c>
      <c r="R10758" t="b">
        <v>0</v>
      </c>
      <c r="S10758">
        <f>IF(OnlineShopData[[#This Row],[Revenue]]=TRUE,1,0)</f>
        <v>0</v>
      </c>
      <c r="T10758">
        <f>MATCH(OnlineShopData[[#This Row],[Month]],{"Jan","Feb","Mar","Apr","May","June","Jul","Aug","Sep","Oct","Nov","Dec"},0)</f>
        <v>12</v>
      </c>
    </row>
    <row r="10759" spans="1:20" x14ac:dyDescent="0.3">
      <c r="A10759">
        <v>5</v>
      </c>
      <c r="B10759">
        <v>248.92142860000001</v>
      </c>
      <c r="C10759">
        <v>0</v>
      </c>
      <c r="D10759">
        <v>0</v>
      </c>
      <c r="E10759">
        <v>131</v>
      </c>
      <c r="F10759">
        <v>6225.9888350000001</v>
      </c>
      <c r="G10759" s="1">
        <v>3.5623410000000001E-3</v>
      </c>
      <c r="H10759" s="1">
        <v>2.5012117E-2</v>
      </c>
      <c r="I10759">
        <v>7.9639764240000002</v>
      </c>
      <c r="J10759">
        <v>0</v>
      </c>
      <c r="K10759" t="s">
        <v>27</v>
      </c>
      <c r="L10759">
        <v>2</v>
      </c>
      <c r="M10759">
        <v>2</v>
      </c>
      <c r="N10759">
        <v>2</v>
      </c>
      <c r="O10759">
        <v>2</v>
      </c>
      <c r="P10759" t="s">
        <v>19</v>
      </c>
      <c r="Q10759" t="b">
        <v>1</v>
      </c>
      <c r="R10759" t="b">
        <v>1</v>
      </c>
      <c r="S10759">
        <f>IF(OnlineShopData[[#This Row],[Revenue]]=TRUE,1,0)</f>
        <v>1</v>
      </c>
      <c r="T10759">
        <f>MATCH(OnlineShopData[[#This Row],[Month]],{"Jan","Feb","Mar","Apr","May","June","Jul","Aug","Sep","Oct","Nov","Dec"},0)</f>
        <v>11</v>
      </c>
    </row>
    <row r="10760" spans="1:20" x14ac:dyDescent="0.3">
      <c r="A10760">
        <v>0</v>
      </c>
      <c r="B10760">
        <v>0</v>
      </c>
      <c r="C10760">
        <v>0</v>
      </c>
      <c r="D10760">
        <v>0</v>
      </c>
      <c r="E10760">
        <v>24</v>
      </c>
      <c r="F10760">
        <v>810.5</v>
      </c>
      <c r="G10760" s="1">
        <v>0</v>
      </c>
      <c r="H10760" s="1">
        <v>1.7207792E-2</v>
      </c>
      <c r="I10760">
        <v>0</v>
      </c>
      <c r="J10760">
        <v>0</v>
      </c>
      <c r="K10760" t="s">
        <v>27</v>
      </c>
      <c r="L10760">
        <v>1</v>
      </c>
      <c r="M10760">
        <v>1</v>
      </c>
      <c r="N10760">
        <v>1</v>
      </c>
      <c r="O10760">
        <v>3</v>
      </c>
      <c r="P10760" t="s">
        <v>19</v>
      </c>
      <c r="Q10760" t="b">
        <v>1</v>
      </c>
      <c r="R10760" t="b">
        <v>0</v>
      </c>
      <c r="S10760">
        <f>IF(OnlineShopData[[#This Row],[Revenue]]=TRUE,1,0)</f>
        <v>0</v>
      </c>
      <c r="T10760">
        <f>MATCH(OnlineShopData[[#This Row],[Month]],{"Jan","Feb","Mar","Apr","May","June","Jul","Aug","Sep","Oct","Nov","Dec"},0)</f>
        <v>11</v>
      </c>
    </row>
    <row r="10761" spans="1:20" x14ac:dyDescent="0.3">
      <c r="A10761">
        <v>0</v>
      </c>
      <c r="B10761">
        <v>0</v>
      </c>
      <c r="C10761">
        <v>1</v>
      </c>
      <c r="D10761">
        <v>0</v>
      </c>
      <c r="E10761">
        <v>6</v>
      </c>
      <c r="F10761">
        <v>504.5</v>
      </c>
      <c r="G10761" s="1">
        <v>0</v>
      </c>
      <c r="H10761" s="1">
        <v>5.7142856999999998E-2</v>
      </c>
      <c r="I10761">
        <v>0</v>
      </c>
      <c r="J10761">
        <v>0</v>
      </c>
      <c r="K10761" t="s">
        <v>27</v>
      </c>
      <c r="L10761">
        <v>2</v>
      </c>
      <c r="M10761">
        <v>2</v>
      </c>
      <c r="N10761">
        <v>3</v>
      </c>
      <c r="O10761">
        <v>8</v>
      </c>
      <c r="P10761" t="s">
        <v>19</v>
      </c>
      <c r="Q10761" t="b">
        <v>1</v>
      </c>
      <c r="R10761" t="b">
        <v>0</v>
      </c>
      <c r="S10761">
        <f>IF(OnlineShopData[[#This Row],[Revenue]]=TRUE,1,0)</f>
        <v>0</v>
      </c>
      <c r="T10761">
        <f>MATCH(OnlineShopData[[#This Row],[Month]],{"Jan","Feb","Mar","Apr","May","June","Jul","Aug","Sep","Oct","Nov","Dec"},0)</f>
        <v>11</v>
      </c>
    </row>
    <row r="10762" spans="1:20" x14ac:dyDescent="0.3">
      <c r="A10762">
        <v>5</v>
      </c>
      <c r="B10762">
        <v>100</v>
      </c>
      <c r="C10762">
        <v>0</v>
      </c>
      <c r="D10762">
        <v>0</v>
      </c>
      <c r="E10762">
        <v>7</v>
      </c>
      <c r="F10762">
        <v>137.25</v>
      </c>
      <c r="G10762" s="1">
        <v>0.02</v>
      </c>
      <c r="H10762" s="1">
        <v>0.05</v>
      </c>
      <c r="I10762">
        <v>0</v>
      </c>
      <c r="J10762">
        <v>0</v>
      </c>
      <c r="K10762" t="s">
        <v>30</v>
      </c>
      <c r="L10762">
        <v>1</v>
      </c>
      <c r="M10762">
        <v>2</v>
      </c>
      <c r="N10762">
        <v>3</v>
      </c>
      <c r="O10762">
        <v>3</v>
      </c>
      <c r="P10762" t="s">
        <v>20</v>
      </c>
      <c r="Q10762" t="b">
        <v>0</v>
      </c>
      <c r="R10762" t="b">
        <v>0</v>
      </c>
      <c r="S10762">
        <f>IF(OnlineShopData[[#This Row],[Revenue]]=TRUE,1,0)</f>
        <v>0</v>
      </c>
      <c r="T10762">
        <f>MATCH(OnlineShopData[[#This Row],[Month]],{"Jan","Feb","Mar","Apr","May","June","Jul","Aug","Sep","Oct","Nov","Dec"},0)</f>
        <v>12</v>
      </c>
    </row>
    <row r="10763" spans="1:20" x14ac:dyDescent="0.3">
      <c r="A10763">
        <v>0</v>
      </c>
      <c r="B10763">
        <v>0</v>
      </c>
      <c r="C10763">
        <v>1</v>
      </c>
      <c r="D10763">
        <v>3</v>
      </c>
      <c r="E10763">
        <v>39</v>
      </c>
      <c r="F10763">
        <v>1174.666667</v>
      </c>
      <c r="G10763" s="1">
        <v>0.01</v>
      </c>
      <c r="H10763" s="1">
        <v>4.0833332999999999E-2</v>
      </c>
      <c r="I10763">
        <v>0</v>
      </c>
      <c r="J10763">
        <v>0</v>
      </c>
      <c r="K10763" t="s">
        <v>27</v>
      </c>
      <c r="L10763">
        <v>2</v>
      </c>
      <c r="M10763">
        <v>2</v>
      </c>
      <c r="N10763">
        <v>1</v>
      </c>
      <c r="O10763">
        <v>2</v>
      </c>
      <c r="P10763" t="s">
        <v>19</v>
      </c>
      <c r="Q10763" t="b">
        <v>0</v>
      </c>
      <c r="R10763" t="b">
        <v>0</v>
      </c>
      <c r="S10763">
        <f>IF(OnlineShopData[[#This Row],[Revenue]]=TRUE,1,0)</f>
        <v>0</v>
      </c>
      <c r="T10763">
        <f>MATCH(OnlineShopData[[#This Row],[Month]],{"Jan","Feb","Mar","Apr","May","June","Jul","Aug","Sep","Oct","Nov","Dec"},0)</f>
        <v>11</v>
      </c>
    </row>
    <row r="10764" spans="1:20" x14ac:dyDescent="0.3">
      <c r="A10764">
        <v>0</v>
      </c>
      <c r="B10764">
        <v>0</v>
      </c>
      <c r="C10764">
        <v>0</v>
      </c>
      <c r="D10764">
        <v>0</v>
      </c>
      <c r="E10764">
        <v>1</v>
      </c>
      <c r="F10764">
        <v>0</v>
      </c>
      <c r="G10764" s="1">
        <v>0.2</v>
      </c>
      <c r="H10764" s="1">
        <v>0.2</v>
      </c>
      <c r="I10764">
        <v>0</v>
      </c>
      <c r="J10764">
        <v>0</v>
      </c>
      <c r="K10764" t="s">
        <v>30</v>
      </c>
      <c r="L10764">
        <v>2</v>
      </c>
      <c r="M10764">
        <v>4</v>
      </c>
      <c r="N10764">
        <v>3</v>
      </c>
      <c r="O10764">
        <v>1</v>
      </c>
      <c r="P10764" t="s">
        <v>19</v>
      </c>
      <c r="Q10764" t="b">
        <v>0</v>
      </c>
      <c r="R10764" t="b">
        <v>0</v>
      </c>
      <c r="S10764">
        <f>IF(OnlineShopData[[#This Row],[Revenue]]=TRUE,1,0)</f>
        <v>0</v>
      </c>
      <c r="T10764">
        <f>MATCH(OnlineShopData[[#This Row],[Month]],{"Jan","Feb","Mar","Apr","May","June","Jul","Aug","Sep","Oct","Nov","Dec"},0)</f>
        <v>12</v>
      </c>
    </row>
    <row r="10765" spans="1:20" x14ac:dyDescent="0.3">
      <c r="A10765">
        <v>0</v>
      </c>
      <c r="B10765">
        <v>0</v>
      </c>
      <c r="C10765">
        <v>4</v>
      </c>
      <c r="D10765">
        <v>122.5</v>
      </c>
      <c r="E10765">
        <v>330</v>
      </c>
      <c r="F10765">
        <v>11208.35506</v>
      </c>
      <c r="G10765" s="1">
        <v>8.042825E-3</v>
      </c>
      <c r="H10765" s="1">
        <v>2.2913323999999999E-2</v>
      </c>
      <c r="I10765">
        <v>0</v>
      </c>
      <c r="J10765">
        <v>0</v>
      </c>
      <c r="K10765" t="s">
        <v>27</v>
      </c>
      <c r="L10765">
        <v>2</v>
      </c>
      <c r="M10765">
        <v>2</v>
      </c>
      <c r="N10765">
        <v>1</v>
      </c>
      <c r="O10765">
        <v>2</v>
      </c>
      <c r="P10765" t="s">
        <v>19</v>
      </c>
      <c r="Q10765" t="b">
        <v>0</v>
      </c>
      <c r="R10765" t="b">
        <v>1</v>
      </c>
      <c r="S10765">
        <f>IF(OnlineShopData[[#This Row],[Revenue]]=TRUE,1,0)</f>
        <v>1</v>
      </c>
      <c r="T10765">
        <f>MATCH(OnlineShopData[[#This Row],[Month]],{"Jan","Feb","Mar","Apr","May","June","Jul","Aug","Sep","Oct","Nov","Dec"},0)</f>
        <v>11</v>
      </c>
    </row>
    <row r="10766" spans="1:20" x14ac:dyDescent="0.3">
      <c r="A10766">
        <v>0</v>
      </c>
      <c r="B10766">
        <v>0</v>
      </c>
      <c r="C10766">
        <v>0</v>
      </c>
      <c r="D10766">
        <v>0</v>
      </c>
      <c r="E10766">
        <v>16</v>
      </c>
      <c r="F10766">
        <v>107.9291667</v>
      </c>
      <c r="G10766" s="1">
        <v>0</v>
      </c>
      <c r="H10766" s="1">
        <v>8.5317459999999998E-3</v>
      </c>
      <c r="I10766">
        <v>0</v>
      </c>
      <c r="J10766">
        <v>0</v>
      </c>
      <c r="K10766" t="s">
        <v>30</v>
      </c>
      <c r="L10766">
        <v>2</v>
      </c>
      <c r="M10766">
        <v>2</v>
      </c>
      <c r="N10766">
        <v>7</v>
      </c>
      <c r="O10766">
        <v>2</v>
      </c>
      <c r="P10766" t="s">
        <v>19</v>
      </c>
      <c r="Q10766" t="b">
        <v>0</v>
      </c>
      <c r="R10766" t="b">
        <v>0</v>
      </c>
      <c r="S10766">
        <f>IF(OnlineShopData[[#This Row],[Revenue]]=TRUE,1,0)</f>
        <v>0</v>
      </c>
      <c r="T10766">
        <f>MATCH(OnlineShopData[[#This Row],[Month]],{"Jan","Feb","Mar","Apr","May","June","Jul","Aug","Sep","Oct","Nov","Dec"},0)</f>
        <v>12</v>
      </c>
    </row>
    <row r="10767" spans="1:20" x14ac:dyDescent="0.3">
      <c r="A10767">
        <v>0</v>
      </c>
      <c r="B10767">
        <v>0</v>
      </c>
      <c r="C10767">
        <v>0</v>
      </c>
      <c r="D10767">
        <v>0</v>
      </c>
      <c r="E10767">
        <v>19</v>
      </c>
      <c r="F10767">
        <v>661.5</v>
      </c>
      <c r="G10767" s="1">
        <v>3.1578947000000003E-2</v>
      </c>
      <c r="H10767" s="1">
        <v>5.2631578999999998E-2</v>
      </c>
      <c r="I10767">
        <v>0</v>
      </c>
      <c r="J10767">
        <v>0</v>
      </c>
      <c r="K10767" t="s">
        <v>27</v>
      </c>
      <c r="L10767">
        <v>2</v>
      </c>
      <c r="M10767">
        <v>2</v>
      </c>
      <c r="N10767">
        <v>1</v>
      </c>
      <c r="O10767">
        <v>1</v>
      </c>
      <c r="P10767" t="s">
        <v>19</v>
      </c>
      <c r="Q10767" t="b">
        <v>0</v>
      </c>
      <c r="R10767" t="b">
        <v>0</v>
      </c>
      <c r="S10767">
        <f>IF(OnlineShopData[[#This Row],[Revenue]]=TRUE,1,0)</f>
        <v>0</v>
      </c>
      <c r="T10767">
        <f>MATCH(OnlineShopData[[#This Row],[Month]],{"Jan","Feb","Mar","Apr","May","June","Jul","Aug","Sep","Oct","Nov","Dec"},0)</f>
        <v>11</v>
      </c>
    </row>
    <row r="10768" spans="1:20" x14ac:dyDescent="0.3">
      <c r="A10768">
        <v>0</v>
      </c>
      <c r="B10768">
        <v>0</v>
      </c>
      <c r="C10768">
        <v>0</v>
      </c>
      <c r="D10768">
        <v>0</v>
      </c>
      <c r="E10768">
        <v>15</v>
      </c>
      <c r="F10768">
        <v>803.33333330000005</v>
      </c>
      <c r="G10768" s="1">
        <v>0</v>
      </c>
      <c r="H10768" s="1">
        <v>3.8888889000000003E-2</v>
      </c>
      <c r="I10768">
        <v>0</v>
      </c>
      <c r="J10768">
        <v>0</v>
      </c>
      <c r="K10768" t="s">
        <v>30</v>
      </c>
      <c r="L10768">
        <v>4</v>
      </c>
      <c r="M10768">
        <v>1</v>
      </c>
      <c r="N10768">
        <v>1</v>
      </c>
      <c r="O10768">
        <v>2</v>
      </c>
      <c r="P10768" t="s">
        <v>19</v>
      </c>
      <c r="Q10768" t="b">
        <v>0</v>
      </c>
      <c r="R10768" t="b">
        <v>0</v>
      </c>
      <c r="S10768">
        <f>IF(OnlineShopData[[#This Row],[Revenue]]=TRUE,1,0)</f>
        <v>0</v>
      </c>
      <c r="T10768">
        <f>MATCH(OnlineShopData[[#This Row],[Month]],{"Jan","Feb","Mar","Apr","May","June","Jul","Aug","Sep","Oct","Nov","Dec"},0)</f>
        <v>12</v>
      </c>
    </row>
    <row r="10769" spans="1:20" x14ac:dyDescent="0.3">
      <c r="A10769">
        <v>7</v>
      </c>
      <c r="B10769">
        <v>104.45</v>
      </c>
      <c r="C10769">
        <v>0</v>
      </c>
      <c r="D10769">
        <v>0</v>
      </c>
      <c r="E10769">
        <v>63</v>
      </c>
      <c r="F10769">
        <v>1242.661699</v>
      </c>
      <c r="G10769" s="1">
        <v>1.1911765E-2</v>
      </c>
      <c r="H10769" s="1">
        <v>2.6918020000000001E-2</v>
      </c>
      <c r="I10769">
        <v>0</v>
      </c>
      <c r="J10769">
        <v>0</v>
      </c>
      <c r="K10769" t="s">
        <v>27</v>
      </c>
      <c r="L10769">
        <v>1</v>
      </c>
      <c r="M10769">
        <v>1</v>
      </c>
      <c r="N10769">
        <v>8</v>
      </c>
      <c r="O10769">
        <v>2</v>
      </c>
      <c r="P10769" t="s">
        <v>19</v>
      </c>
      <c r="Q10769" t="b">
        <v>0</v>
      </c>
      <c r="R10769" t="b">
        <v>0</v>
      </c>
      <c r="S10769">
        <f>IF(OnlineShopData[[#This Row],[Revenue]]=TRUE,1,0)</f>
        <v>0</v>
      </c>
      <c r="T10769">
        <f>MATCH(OnlineShopData[[#This Row],[Month]],{"Jan","Feb","Mar","Apr","May","June","Jul","Aug","Sep","Oct","Nov","Dec"},0)</f>
        <v>11</v>
      </c>
    </row>
    <row r="10770" spans="1:20" x14ac:dyDescent="0.3">
      <c r="A10770">
        <v>0</v>
      </c>
      <c r="B10770">
        <v>0</v>
      </c>
      <c r="C10770">
        <v>0</v>
      </c>
      <c r="D10770">
        <v>0</v>
      </c>
      <c r="E10770">
        <v>10</v>
      </c>
      <c r="F10770">
        <v>267.25</v>
      </c>
      <c r="G10770" s="1">
        <v>0</v>
      </c>
      <c r="H10770" s="1">
        <v>1.1111111E-2</v>
      </c>
      <c r="I10770">
        <v>0</v>
      </c>
      <c r="J10770">
        <v>0</v>
      </c>
      <c r="K10770" t="s">
        <v>30</v>
      </c>
      <c r="L10770">
        <v>2</v>
      </c>
      <c r="M10770">
        <v>4</v>
      </c>
      <c r="N10770">
        <v>7</v>
      </c>
      <c r="O10770">
        <v>2</v>
      </c>
      <c r="P10770" t="s">
        <v>20</v>
      </c>
      <c r="Q10770" t="b">
        <v>1</v>
      </c>
      <c r="R10770" t="b">
        <v>0</v>
      </c>
      <c r="S10770">
        <f>IF(OnlineShopData[[#This Row],[Revenue]]=TRUE,1,0)</f>
        <v>0</v>
      </c>
      <c r="T10770">
        <f>MATCH(OnlineShopData[[#This Row],[Month]],{"Jan","Feb","Mar","Apr","May","June","Jul","Aug","Sep","Oct","Nov","Dec"},0)</f>
        <v>12</v>
      </c>
    </row>
    <row r="10771" spans="1:20" x14ac:dyDescent="0.3">
      <c r="A10771">
        <v>15</v>
      </c>
      <c r="B10771">
        <v>176.489011</v>
      </c>
      <c r="C10771">
        <v>1</v>
      </c>
      <c r="D10771">
        <v>32.75</v>
      </c>
      <c r="E10771">
        <v>95</v>
      </c>
      <c r="F10771">
        <v>3879.83176</v>
      </c>
      <c r="G10771" s="1">
        <v>1.9607840000000001E-3</v>
      </c>
      <c r="H10771" s="1">
        <v>1.7745098000000001E-2</v>
      </c>
      <c r="I10771">
        <v>0</v>
      </c>
      <c r="J10771">
        <v>0</v>
      </c>
      <c r="K10771" t="s">
        <v>27</v>
      </c>
      <c r="L10771">
        <v>3</v>
      </c>
      <c r="M10771">
        <v>2</v>
      </c>
      <c r="N10771">
        <v>3</v>
      </c>
      <c r="O10771">
        <v>10</v>
      </c>
      <c r="P10771" t="s">
        <v>19</v>
      </c>
      <c r="Q10771" t="b">
        <v>1</v>
      </c>
      <c r="R10771" t="b">
        <v>1</v>
      </c>
      <c r="S10771">
        <f>IF(OnlineShopData[[#This Row],[Revenue]]=TRUE,1,0)</f>
        <v>1</v>
      </c>
      <c r="T10771">
        <f>MATCH(OnlineShopData[[#This Row],[Month]],{"Jan","Feb","Mar","Apr","May","June","Jul","Aug","Sep","Oct","Nov","Dec"},0)</f>
        <v>11</v>
      </c>
    </row>
    <row r="10772" spans="1:20" x14ac:dyDescent="0.3">
      <c r="A10772">
        <v>0</v>
      </c>
      <c r="B10772">
        <v>0</v>
      </c>
      <c r="C10772">
        <v>0</v>
      </c>
      <c r="D10772">
        <v>0</v>
      </c>
      <c r="E10772">
        <v>20</v>
      </c>
      <c r="F10772">
        <v>1055.333333</v>
      </c>
      <c r="G10772" s="1">
        <v>0.01</v>
      </c>
      <c r="H10772" s="1">
        <v>9.2857140000000005E-3</v>
      </c>
      <c r="I10772">
        <v>0</v>
      </c>
      <c r="J10772">
        <v>0</v>
      </c>
      <c r="K10772" t="s">
        <v>27</v>
      </c>
      <c r="L10772">
        <v>3</v>
      </c>
      <c r="M10772">
        <v>2</v>
      </c>
      <c r="N10772">
        <v>4</v>
      </c>
      <c r="O10772">
        <v>13</v>
      </c>
      <c r="P10772" t="s">
        <v>19</v>
      </c>
      <c r="Q10772" t="b">
        <v>0</v>
      </c>
      <c r="R10772" t="b">
        <v>0</v>
      </c>
      <c r="S10772">
        <f>IF(OnlineShopData[[#This Row],[Revenue]]=TRUE,1,0)</f>
        <v>0</v>
      </c>
      <c r="T10772">
        <f>MATCH(OnlineShopData[[#This Row],[Month]],{"Jan","Feb","Mar","Apr","May","June","Jul","Aug","Sep","Oct","Nov","Dec"},0)</f>
        <v>11</v>
      </c>
    </row>
    <row r="10773" spans="1:20" x14ac:dyDescent="0.3">
      <c r="A10773">
        <v>8</v>
      </c>
      <c r="B10773">
        <v>212.625</v>
      </c>
      <c r="C10773">
        <v>3</v>
      </c>
      <c r="D10773">
        <v>124.5</v>
      </c>
      <c r="E10773">
        <v>52</v>
      </c>
      <c r="F10773">
        <v>968.19642859999999</v>
      </c>
      <c r="G10773" s="1">
        <v>0</v>
      </c>
      <c r="H10773" s="1">
        <v>5.1724140000000002E-3</v>
      </c>
      <c r="I10773">
        <v>214.3066627</v>
      </c>
      <c r="J10773">
        <v>0</v>
      </c>
      <c r="K10773" t="s">
        <v>27</v>
      </c>
      <c r="L10773">
        <v>2</v>
      </c>
      <c r="M10773">
        <v>2</v>
      </c>
      <c r="N10773">
        <v>1</v>
      </c>
      <c r="O10773">
        <v>2</v>
      </c>
      <c r="P10773" t="s">
        <v>19</v>
      </c>
      <c r="Q10773" t="b">
        <v>0</v>
      </c>
      <c r="R10773" t="b">
        <v>1</v>
      </c>
      <c r="S10773">
        <f>IF(OnlineShopData[[#This Row],[Revenue]]=TRUE,1,0)</f>
        <v>1</v>
      </c>
      <c r="T10773">
        <f>MATCH(OnlineShopData[[#This Row],[Month]],{"Jan","Feb","Mar","Apr","May","June","Jul","Aug","Sep","Oct","Nov","Dec"},0)</f>
        <v>11</v>
      </c>
    </row>
    <row r="10774" spans="1:20" x14ac:dyDescent="0.3">
      <c r="A10774">
        <v>5</v>
      </c>
      <c r="B10774">
        <v>98.916666669999998</v>
      </c>
      <c r="C10774">
        <v>0</v>
      </c>
      <c r="D10774">
        <v>0</v>
      </c>
      <c r="E10774">
        <v>10</v>
      </c>
      <c r="F10774">
        <v>177.58333329999999</v>
      </c>
      <c r="G10774" s="1">
        <v>0</v>
      </c>
      <c r="H10774" s="1">
        <v>1.8181817999999999E-2</v>
      </c>
      <c r="I10774">
        <v>0</v>
      </c>
      <c r="J10774">
        <v>0</v>
      </c>
      <c r="K10774" t="s">
        <v>27</v>
      </c>
      <c r="L10774">
        <v>4</v>
      </c>
      <c r="M10774">
        <v>2</v>
      </c>
      <c r="N10774">
        <v>7</v>
      </c>
      <c r="O10774">
        <v>2</v>
      </c>
      <c r="P10774" t="s">
        <v>19</v>
      </c>
      <c r="Q10774" t="b">
        <v>0</v>
      </c>
      <c r="R10774" t="b">
        <v>0</v>
      </c>
      <c r="S10774">
        <f>IF(OnlineShopData[[#This Row],[Revenue]]=TRUE,1,0)</f>
        <v>0</v>
      </c>
      <c r="T10774">
        <f>MATCH(OnlineShopData[[#This Row],[Month]],{"Jan","Feb","Mar","Apr","May","June","Jul","Aug","Sep","Oct","Nov","Dec"},0)</f>
        <v>11</v>
      </c>
    </row>
    <row r="10775" spans="1:20" x14ac:dyDescent="0.3">
      <c r="A10775">
        <v>0</v>
      </c>
      <c r="B10775">
        <v>0</v>
      </c>
      <c r="C10775">
        <v>0</v>
      </c>
      <c r="D10775">
        <v>0</v>
      </c>
      <c r="E10775">
        <v>12</v>
      </c>
      <c r="F10775">
        <v>183.625</v>
      </c>
      <c r="G10775" s="1">
        <v>1.6666667E-2</v>
      </c>
      <c r="H10775" s="1">
        <v>2.7777777999999999E-2</v>
      </c>
      <c r="I10775">
        <v>0</v>
      </c>
      <c r="J10775">
        <v>0</v>
      </c>
      <c r="K10775" t="s">
        <v>27</v>
      </c>
      <c r="L10775">
        <v>3</v>
      </c>
      <c r="M10775">
        <v>2</v>
      </c>
      <c r="N10775">
        <v>1</v>
      </c>
      <c r="O10775">
        <v>2</v>
      </c>
      <c r="P10775" t="s">
        <v>19</v>
      </c>
      <c r="Q10775" t="b">
        <v>0</v>
      </c>
      <c r="R10775" t="b">
        <v>0</v>
      </c>
      <c r="S10775">
        <f>IF(OnlineShopData[[#This Row],[Revenue]]=TRUE,1,0)</f>
        <v>0</v>
      </c>
      <c r="T10775">
        <f>MATCH(OnlineShopData[[#This Row],[Month]],{"Jan","Feb","Mar","Apr","May","June","Jul","Aug","Sep","Oct","Nov","Dec"},0)</f>
        <v>11</v>
      </c>
    </row>
    <row r="10776" spans="1:20" x14ac:dyDescent="0.3">
      <c r="A10776">
        <v>1</v>
      </c>
      <c r="B10776">
        <v>14</v>
      </c>
      <c r="C10776">
        <v>0</v>
      </c>
      <c r="D10776">
        <v>0</v>
      </c>
      <c r="E10776">
        <v>5</v>
      </c>
      <c r="F10776">
        <v>92.333333330000002</v>
      </c>
      <c r="G10776" s="1">
        <v>0</v>
      </c>
      <c r="H10776" s="1">
        <v>1.6666667E-2</v>
      </c>
      <c r="I10776">
        <v>0</v>
      </c>
      <c r="J10776">
        <v>0</v>
      </c>
      <c r="K10776" t="s">
        <v>30</v>
      </c>
      <c r="L10776">
        <v>2</v>
      </c>
      <c r="M10776">
        <v>4</v>
      </c>
      <c r="N10776">
        <v>1</v>
      </c>
      <c r="O10776">
        <v>1</v>
      </c>
      <c r="P10776" t="s">
        <v>20</v>
      </c>
      <c r="Q10776" t="b">
        <v>0</v>
      </c>
      <c r="R10776" t="b">
        <v>0</v>
      </c>
      <c r="S10776">
        <f>IF(OnlineShopData[[#This Row],[Revenue]]=TRUE,1,0)</f>
        <v>0</v>
      </c>
      <c r="T10776">
        <f>MATCH(OnlineShopData[[#This Row],[Month]],{"Jan","Feb","Mar","Apr","May","June","Jul","Aug","Sep","Oct","Nov","Dec"},0)</f>
        <v>12</v>
      </c>
    </row>
    <row r="10777" spans="1:20" x14ac:dyDescent="0.3">
      <c r="A10777">
        <v>7</v>
      </c>
      <c r="B10777">
        <v>69.875</v>
      </c>
      <c r="C10777">
        <v>0</v>
      </c>
      <c r="D10777">
        <v>0</v>
      </c>
      <c r="E10777">
        <v>33</v>
      </c>
      <c r="F10777">
        <v>1051.125</v>
      </c>
      <c r="G10777" s="1">
        <v>0</v>
      </c>
      <c r="H10777" s="1">
        <v>1.0526316000000001E-2</v>
      </c>
      <c r="I10777">
        <v>25.123390650000001</v>
      </c>
      <c r="J10777">
        <v>0</v>
      </c>
      <c r="K10777" t="s">
        <v>27</v>
      </c>
      <c r="L10777">
        <v>2</v>
      </c>
      <c r="M10777">
        <v>2</v>
      </c>
      <c r="N10777">
        <v>9</v>
      </c>
      <c r="O10777">
        <v>11</v>
      </c>
      <c r="P10777" t="s">
        <v>19</v>
      </c>
      <c r="Q10777" t="b">
        <v>1</v>
      </c>
      <c r="R10777" t="b">
        <v>1</v>
      </c>
      <c r="S10777">
        <f>IF(OnlineShopData[[#This Row],[Revenue]]=TRUE,1,0)</f>
        <v>1</v>
      </c>
      <c r="T10777">
        <f>MATCH(OnlineShopData[[#This Row],[Month]],{"Jan","Feb","Mar","Apr","May","June","Jul","Aug","Sep","Oct","Nov","Dec"},0)</f>
        <v>11</v>
      </c>
    </row>
    <row r="10778" spans="1:20" x14ac:dyDescent="0.3">
      <c r="A10778">
        <v>5</v>
      </c>
      <c r="B10778">
        <v>248.91666670000001</v>
      </c>
      <c r="C10778">
        <v>0</v>
      </c>
      <c r="D10778">
        <v>0</v>
      </c>
      <c r="E10778">
        <v>12</v>
      </c>
      <c r="F10778">
        <v>1581.5</v>
      </c>
      <c r="G10778" s="1">
        <v>3.7037039999999999E-3</v>
      </c>
      <c r="H10778" s="1">
        <v>2.6851851999999999E-2</v>
      </c>
      <c r="I10778">
        <v>63.149859499999998</v>
      </c>
      <c r="J10778">
        <v>0</v>
      </c>
      <c r="K10778" t="s">
        <v>30</v>
      </c>
      <c r="L10778">
        <v>2</v>
      </c>
      <c r="M10778">
        <v>2</v>
      </c>
      <c r="N10778">
        <v>1</v>
      </c>
      <c r="O10778">
        <v>8</v>
      </c>
      <c r="P10778" t="s">
        <v>19</v>
      </c>
      <c r="Q10778" t="b">
        <v>0</v>
      </c>
      <c r="R10778" t="b">
        <v>0</v>
      </c>
      <c r="S10778">
        <f>IF(OnlineShopData[[#This Row],[Revenue]]=TRUE,1,0)</f>
        <v>0</v>
      </c>
      <c r="T10778">
        <f>MATCH(OnlineShopData[[#This Row],[Month]],{"Jan","Feb","Mar","Apr","May","June","Jul","Aug","Sep","Oct","Nov","Dec"},0)</f>
        <v>12</v>
      </c>
    </row>
    <row r="10779" spans="1:20" x14ac:dyDescent="0.3">
      <c r="A10779">
        <v>1</v>
      </c>
      <c r="B10779">
        <v>104</v>
      </c>
      <c r="C10779">
        <v>0</v>
      </c>
      <c r="D10779">
        <v>0</v>
      </c>
      <c r="E10779">
        <v>5</v>
      </c>
      <c r="F10779">
        <v>152.5</v>
      </c>
      <c r="G10779" s="1">
        <v>2.8571428999999999E-2</v>
      </c>
      <c r="H10779" s="1">
        <v>5.7142856999999998E-2</v>
      </c>
      <c r="I10779">
        <v>64.956450989999993</v>
      </c>
      <c r="J10779">
        <v>0</v>
      </c>
      <c r="K10779" t="s">
        <v>30</v>
      </c>
      <c r="L10779">
        <v>2</v>
      </c>
      <c r="M10779">
        <v>13</v>
      </c>
      <c r="N10779">
        <v>9</v>
      </c>
      <c r="O10779">
        <v>20</v>
      </c>
      <c r="P10779" t="s">
        <v>19</v>
      </c>
      <c r="Q10779" t="b">
        <v>0</v>
      </c>
      <c r="R10779" t="b">
        <v>1</v>
      </c>
      <c r="S10779">
        <f>IF(OnlineShopData[[#This Row],[Revenue]]=TRUE,1,0)</f>
        <v>1</v>
      </c>
      <c r="T10779">
        <f>MATCH(OnlineShopData[[#This Row],[Month]],{"Jan","Feb","Mar","Apr","May","June","Jul","Aug","Sep","Oct","Nov","Dec"},0)</f>
        <v>12</v>
      </c>
    </row>
    <row r="10780" spans="1:20" x14ac:dyDescent="0.3">
      <c r="A10780">
        <v>4</v>
      </c>
      <c r="B10780">
        <v>92</v>
      </c>
      <c r="C10780">
        <v>0</v>
      </c>
      <c r="D10780">
        <v>0</v>
      </c>
      <c r="E10780">
        <v>21</v>
      </c>
      <c r="F10780">
        <v>755</v>
      </c>
      <c r="G10780" s="1">
        <v>0</v>
      </c>
      <c r="H10780" s="1">
        <v>4.3478259999999999E-3</v>
      </c>
      <c r="I10780">
        <v>0</v>
      </c>
      <c r="J10780">
        <v>0</v>
      </c>
      <c r="K10780" t="s">
        <v>27</v>
      </c>
      <c r="L10780">
        <v>3</v>
      </c>
      <c r="M10780">
        <v>2</v>
      </c>
      <c r="N10780">
        <v>1</v>
      </c>
      <c r="O10780">
        <v>2</v>
      </c>
      <c r="P10780" t="s">
        <v>20</v>
      </c>
      <c r="Q10780" t="b">
        <v>0</v>
      </c>
      <c r="R10780" t="b">
        <v>0</v>
      </c>
      <c r="S10780">
        <f>IF(OnlineShopData[[#This Row],[Revenue]]=TRUE,1,0)</f>
        <v>0</v>
      </c>
      <c r="T10780">
        <f>MATCH(OnlineShopData[[#This Row],[Month]],{"Jan","Feb","Mar","Apr","May","June","Jul","Aug","Sep","Oct","Nov","Dec"},0)</f>
        <v>11</v>
      </c>
    </row>
    <row r="10781" spans="1:20" x14ac:dyDescent="0.3">
      <c r="A10781">
        <v>3</v>
      </c>
      <c r="B10781">
        <v>105</v>
      </c>
      <c r="C10781">
        <v>1</v>
      </c>
      <c r="D10781">
        <v>0</v>
      </c>
      <c r="E10781">
        <v>286</v>
      </c>
      <c r="F10781">
        <v>9952.3498170000003</v>
      </c>
      <c r="G10781" s="1">
        <v>4.1811849999999996E-3</v>
      </c>
      <c r="H10781" s="1">
        <v>1.5495488999999999E-2</v>
      </c>
      <c r="I10781">
        <v>0</v>
      </c>
      <c r="J10781">
        <v>0</v>
      </c>
      <c r="K10781" t="s">
        <v>27</v>
      </c>
      <c r="L10781">
        <v>2</v>
      </c>
      <c r="M10781">
        <v>2</v>
      </c>
      <c r="N10781">
        <v>1</v>
      </c>
      <c r="O10781">
        <v>2</v>
      </c>
      <c r="P10781" t="s">
        <v>19</v>
      </c>
      <c r="Q10781" t="b">
        <v>0</v>
      </c>
      <c r="R10781" t="b">
        <v>1</v>
      </c>
      <c r="S10781">
        <f>IF(OnlineShopData[[#This Row],[Revenue]]=TRUE,1,0)</f>
        <v>1</v>
      </c>
      <c r="T10781">
        <f>MATCH(OnlineShopData[[#This Row],[Month]],{"Jan","Feb","Mar","Apr","May","June","Jul","Aug","Sep","Oct","Nov","Dec"},0)</f>
        <v>11</v>
      </c>
    </row>
    <row r="10782" spans="1:20" x14ac:dyDescent="0.3">
      <c r="A10782">
        <v>1</v>
      </c>
      <c r="B10782">
        <v>19</v>
      </c>
      <c r="C10782">
        <v>0</v>
      </c>
      <c r="D10782">
        <v>0</v>
      </c>
      <c r="E10782">
        <v>21</v>
      </c>
      <c r="F10782">
        <v>702.125</v>
      </c>
      <c r="G10782" s="1">
        <v>0.01</v>
      </c>
      <c r="H10782" s="1">
        <v>1.8333333E-2</v>
      </c>
      <c r="I10782">
        <v>0</v>
      </c>
      <c r="J10782">
        <v>0</v>
      </c>
      <c r="K10782" t="s">
        <v>27</v>
      </c>
      <c r="L10782">
        <v>2</v>
      </c>
      <c r="M10782">
        <v>4</v>
      </c>
      <c r="N10782">
        <v>1</v>
      </c>
      <c r="O10782">
        <v>1</v>
      </c>
      <c r="P10782" t="s">
        <v>19</v>
      </c>
      <c r="Q10782" t="b">
        <v>0</v>
      </c>
      <c r="R10782" t="b">
        <v>0</v>
      </c>
      <c r="S10782">
        <f>IF(OnlineShopData[[#This Row],[Revenue]]=TRUE,1,0)</f>
        <v>0</v>
      </c>
      <c r="T10782">
        <f>MATCH(OnlineShopData[[#This Row],[Month]],{"Jan","Feb","Mar","Apr","May","June","Jul","Aug","Sep","Oct","Nov","Dec"},0)</f>
        <v>11</v>
      </c>
    </row>
    <row r="10783" spans="1:20" x14ac:dyDescent="0.3">
      <c r="A10783">
        <v>15</v>
      </c>
      <c r="B10783">
        <v>444.44444440000001</v>
      </c>
      <c r="C10783">
        <v>0</v>
      </c>
      <c r="D10783">
        <v>0</v>
      </c>
      <c r="E10783">
        <v>32</v>
      </c>
      <c r="F10783">
        <v>641.69444439999995</v>
      </c>
      <c r="G10783" s="1">
        <v>2.4738676000000001E-2</v>
      </c>
      <c r="H10783" s="1">
        <v>4.4111039999999997E-2</v>
      </c>
      <c r="I10783">
        <v>0</v>
      </c>
      <c r="J10783">
        <v>0</v>
      </c>
      <c r="K10783" t="s">
        <v>27</v>
      </c>
      <c r="L10783">
        <v>3</v>
      </c>
      <c r="M10783">
        <v>2</v>
      </c>
      <c r="N10783">
        <v>1</v>
      </c>
      <c r="O10783">
        <v>13</v>
      </c>
      <c r="P10783" t="s">
        <v>19</v>
      </c>
      <c r="Q10783" t="b">
        <v>0</v>
      </c>
      <c r="R10783" t="b">
        <v>0</v>
      </c>
      <c r="S10783">
        <f>IF(OnlineShopData[[#This Row],[Revenue]]=TRUE,1,0)</f>
        <v>0</v>
      </c>
      <c r="T10783">
        <f>MATCH(OnlineShopData[[#This Row],[Month]],{"Jan","Feb","Mar","Apr","May","June","Jul","Aug","Sep","Oct","Nov","Dec"},0)</f>
        <v>11</v>
      </c>
    </row>
    <row r="10784" spans="1:20" x14ac:dyDescent="0.3">
      <c r="A10784">
        <v>3</v>
      </c>
      <c r="B10784">
        <v>60</v>
      </c>
      <c r="C10784">
        <v>0</v>
      </c>
      <c r="D10784">
        <v>0</v>
      </c>
      <c r="E10784">
        <v>34</v>
      </c>
      <c r="F10784">
        <v>783.63636359999998</v>
      </c>
      <c r="G10784" s="1">
        <v>0</v>
      </c>
      <c r="H10784" s="1">
        <v>5.0505099999999996E-4</v>
      </c>
      <c r="I10784">
        <v>0</v>
      </c>
      <c r="J10784">
        <v>0</v>
      </c>
      <c r="K10784" t="s">
        <v>30</v>
      </c>
      <c r="L10784">
        <v>2</v>
      </c>
      <c r="M10784">
        <v>2</v>
      </c>
      <c r="N10784">
        <v>1</v>
      </c>
      <c r="O10784">
        <v>1</v>
      </c>
      <c r="P10784" t="s">
        <v>19</v>
      </c>
      <c r="Q10784" t="b">
        <v>1</v>
      </c>
      <c r="R10784" t="b">
        <v>0</v>
      </c>
      <c r="S10784">
        <f>IF(OnlineShopData[[#This Row],[Revenue]]=TRUE,1,0)</f>
        <v>0</v>
      </c>
      <c r="T10784">
        <f>MATCH(OnlineShopData[[#This Row],[Month]],{"Jan","Feb","Mar","Apr","May","June","Jul","Aug","Sep","Oct","Nov","Dec"},0)</f>
        <v>12</v>
      </c>
    </row>
    <row r="10785" spans="1:20" x14ac:dyDescent="0.3">
      <c r="A10785">
        <v>3</v>
      </c>
      <c r="B10785">
        <v>555.5</v>
      </c>
      <c r="C10785">
        <v>0</v>
      </c>
      <c r="D10785">
        <v>0</v>
      </c>
      <c r="E10785">
        <v>58</v>
      </c>
      <c r="F10785">
        <v>2034.2619050000001</v>
      </c>
      <c r="G10785" s="1">
        <v>8.6206900000000003E-3</v>
      </c>
      <c r="H10785" s="1">
        <v>3.5172413999999999E-2</v>
      </c>
      <c r="I10785">
        <v>0</v>
      </c>
      <c r="J10785">
        <v>0</v>
      </c>
      <c r="K10785" t="s">
        <v>27</v>
      </c>
      <c r="L10785">
        <v>2</v>
      </c>
      <c r="M10785">
        <v>2</v>
      </c>
      <c r="N10785">
        <v>1</v>
      </c>
      <c r="O10785">
        <v>1</v>
      </c>
      <c r="P10785" t="s">
        <v>19</v>
      </c>
      <c r="Q10785" t="b">
        <v>0</v>
      </c>
      <c r="R10785" t="b">
        <v>1</v>
      </c>
      <c r="S10785">
        <f>IF(OnlineShopData[[#This Row],[Revenue]]=TRUE,1,0)</f>
        <v>1</v>
      </c>
      <c r="T10785">
        <f>MATCH(OnlineShopData[[#This Row],[Month]],{"Jan","Feb","Mar","Apr","May","June","Jul","Aug","Sep","Oct","Nov","Dec"},0)</f>
        <v>11</v>
      </c>
    </row>
    <row r="10786" spans="1:20" x14ac:dyDescent="0.3">
      <c r="A10786">
        <v>0</v>
      </c>
      <c r="B10786">
        <v>0</v>
      </c>
      <c r="C10786">
        <v>0</v>
      </c>
      <c r="D10786">
        <v>0</v>
      </c>
      <c r="E10786">
        <v>48</v>
      </c>
      <c r="F10786">
        <v>1361.6344200000001</v>
      </c>
      <c r="G10786" s="1">
        <v>1.0204082E-2</v>
      </c>
      <c r="H10786" s="1">
        <v>1.7288629999999999E-2</v>
      </c>
      <c r="I10786">
        <v>14.521862499999999</v>
      </c>
      <c r="J10786">
        <v>0</v>
      </c>
      <c r="K10786" t="s">
        <v>30</v>
      </c>
      <c r="L10786">
        <v>1</v>
      </c>
      <c r="M10786">
        <v>1</v>
      </c>
      <c r="N10786">
        <v>4</v>
      </c>
      <c r="O10786">
        <v>3</v>
      </c>
      <c r="P10786" t="s">
        <v>19</v>
      </c>
      <c r="Q10786" t="b">
        <v>0</v>
      </c>
      <c r="R10786" t="b">
        <v>0</v>
      </c>
      <c r="S10786">
        <f>IF(OnlineShopData[[#This Row],[Revenue]]=TRUE,1,0)</f>
        <v>0</v>
      </c>
      <c r="T10786">
        <f>MATCH(OnlineShopData[[#This Row],[Month]],{"Jan","Feb","Mar","Apr","May","June","Jul","Aug","Sep","Oct","Nov","Dec"},0)</f>
        <v>12</v>
      </c>
    </row>
    <row r="10787" spans="1:20" x14ac:dyDescent="0.3">
      <c r="A10787">
        <v>1</v>
      </c>
      <c r="B10787">
        <v>4</v>
      </c>
      <c r="C10787">
        <v>0</v>
      </c>
      <c r="D10787">
        <v>0</v>
      </c>
      <c r="E10787">
        <v>11</v>
      </c>
      <c r="F10787">
        <v>724</v>
      </c>
      <c r="G10787" s="1">
        <v>0</v>
      </c>
      <c r="H10787" s="1">
        <v>3.6363635999999998E-2</v>
      </c>
      <c r="I10787">
        <v>0</v>
      </c>
      <c r="J10787">
        <v>0</v>
      </c>
      <c r="K10787" t="s">
        <v>27</v>
      </c>
      <c r="L10787">
        <v>2</v>
      </c>
      <c r="M10787">
        <v>2</v>
      </c>
      <c r="N10787">
        <v>1</v>
      </c>
      <c r="O10787">
        <v>1</v>
      </c>
      <c r="P10787" t="s">
        <v>19</v>
      </c>
      <c r="Q10787" t="b">
        <v>0</v>
      </c>
      <c r="R10787" t="b">
        <v>0</v>
      </c>
      <c r="S10787">
        <f>IF(OnlineShopData[[#This Row],[Revenue]]=TRUE,1,0)</f>
        <v>0</v>
      </c>
      <c r="T10787">
        <f>MATCH(OnlineShopData[[#This Row],[Month]],{"Jan","Feb","Mar","Apr","May","June","Jul","Aug","Sep","Oct","Nov","Dec"},0)</f>
        <v>11</v>
      </c>
    </row>
    <row r="10788" spans="1:20" x14ac:dyDescent="0.3">
      <c r="A10788">
        <v>2</v>
      </c>
      <c r="B10788">
        <v>52.5</v>
      </c>
      <c r="C10788">
        <v>0</v>
      </c>
      <c r="D10788">
        <v>0</v>
      </c>
      <c r="E10788">
        <v>10</v>
      </c>
      <c r="F10788">
        <v>753.1</v>
      </c>
      <c r="G10788" s="1">
        <v>0</v>
      </c>
      <c r="H10788" s="1">
        <v>0.02</v>
      </c>
      <c r="I10788">
        <v>0</v>
      </c>
      <c r="J10788">
        <v>0</v>
      </c>
      <c r="K10788" t="s">
        <v>27</v>
      </c>
      <c r="L10788">
        <v>2</v>
      </c>
      <c r="M10788">
        <v>2</v>
      </c>
      <c r="N10788">
        <v>1</v>
      </c>
      <c r="O10788">
        <v>2</v>
      </c>
      <c r="P10788" t="s">
        <v>19</v>
      </c>
      <c r="Q10788" t="b">
        <v>0</v>
      </c>
      <c r="R10788" t="b">
        <v>0</v>
      </c>
      <c r="S10788">
        <f>IF(OnlineShopData[[#This Row],[Revenue]]=TRUE,1,0)</f>
        <v>0</v>
      </c>
      <c r="T10788">
        <f>MATCH(OnlineShopData[[#This Row],[Month]],{"Jan","Feb","Mar","Apr","May","June","Jul","Aug","Sep","Oct","Nov","Dec"},0)</f>
        <v>11</v>
      </c>
    </row>
    <row r="10789" spans="1:20" x14ac:dyDescent="0.3">
      <c r="A10789">
        <v>0</v>
      </c>
      <c r="B10789">
        <v>0</v>
      </c>
      <c r="C10789">
        <v>0</v>
      </c>
      <c r="D10789">
        <v>0</v>
      </c>
      <c r="E10789">
        <v>26</v>
      </c>
      <c r="F10789">
        <v>2107.2583330000002</v>
      </c>
      <c r="G10789" s="1">
        <v>5.1282050000000003E-3</v>
      </c>
      <c r="H10789" s="1">
        <v>3.5897435999999998E-2</v>
      </c>
      <c r="I10789">
        <v>0</v>
      </c>
      <c r="J10789">
        <v>0</v>
      </c>
      <c r="K10789" t="s">
        <v>30</v>
      </c>
      <c r="L10789">
        <v>2</v>
      </c>
      <c r="M10789">
        <v>5</v>
      </c>
      <c r="N10789">
        <v>6</v>
      </c>
      <c r="O10789">
        <v>2</v>
      </c>
      <c r="P10789" t="s">
        <v>19</v>
      </c>
      <c r="Q10789" t="b">
        <v>1</v>
      </c>
      <c r="R10789" t="b">
        <v>0</v>
      </c>
      <c r="S10789">
        <f>IF(OnlineShopData[[#This Row],[Revenue]]=TRUE,1,0)</f>
        <v>0</v>
      </c>
      <c r="T10789">
        <f>MATCH(OnlineShopData[[#This Row],[Month]],{"Jan","Feb","Mar","Apr","May","June","Jul","Aug","Sep","Oct","Nov","Dec"},0)</f>
        <v>12</v>
      </c>
    </row>
    <row r="10790" spans="1:20" x14ac:dyDescent="0.3">
      <c r="A10790">
        <v>5</v>
      </c>
      <c r="B10790">
        <v>58.833333330000002</v>
      </c>
      <c r="C10790">
        <v>0</v>
      </c>
      <c r="D10790">
        <v>0</v>
      </c>
      <c r="E10790">
        <v>128</v>
      </c>
      <c r="F10790">
        <v>6483.0803999999998</v>
      </c>
      <c r="G10790" s="1">
        <v>3.3078880000000001E-3</v>
      </c>
      <c r="H10790" s="1">
        <v>1.2517824E-2</v>
      </c>
      <c r="I10790">
        <v>3.8339741300000001</v>
      </c>
      <c r="J10790">
        <v>0</v>
      </c>
      <c r="K10790" t="s">
        <v>27</v>
      </c>
      <c r="L10790">
        <v>2</v>
      </c>
      <c r="M10790">
        <v>2</v>
      </c>
      <c r="N10790">
        <v>2</v>
      </c>
      <c r="O10790">
        <v>1</v>
      </c>
      <c r="P10790" t="s">
        <v>19</v>
      </c>
      <c r="Q10790" t="b">
        <v>1</v>
      </c>
      <c r="R10790" t="b">
        <v>0</v>
      </c>
      <c r="S10790">
        <f>IF(OnlineShopData[[#This Row],[Revenue]]=TRUE,1,0)</f>
        <v>0</v>
      </c>
      <c r="T10790">
        <f>MATCH(OnlineShopData[[#This Row],[Month]],{"Jan","Feb","Mar","Apr","May","June","Jul","Aug","Sep","Oct","Nov","Dec"},0)</f>
        <v>11</v>
      </c>
    </row>
    <row r="10791" spans="1:20" x14ac:dyDescent="0.3">
      <c r="A10791">
        <v>4</v>
      </c>
      <c r="B10791">
        <v>37.666666669999998</v>
      </c>
      <c r="C10791">
        <v>0</v>
      </c>
      <c r="D10791">
        <v>0</v>
      </c>
      <c r="E10791">
        <v>43</v>
      </c>
      <c r="F10791">
        <v>686.8789683</v>
      </c>
      <c r="G10791" s="1">
        <v>4.7619050000000003E-3</v>
      </c>
      <c r="H10791" s="1">
        <v>1.2581699E-2</v>
      </c>
      <c r="I10791">
        <v>0</v>
      </c>
      <c r="J10791">
        <v>0</v>
      </c>
      <c r="K10791" t="s">
        <v>27</v>
      </c>
      <c r="L10791">
        <v>3</v>
      </c>
      <c r="M10791">
        <v>2</v>
      </c>
      <c r="N10791">
        <v>1</v>
      </c>
      <c r="O10791">
        <v>3</v>
      </c>
      <c r="P10791" t="s">
        <v>19</v>
      </c>
      <c r="Q10791" t="b">
        <v>0</v>
      </c>
      <c r="R10791" t="b">
        <v>0</v>
      </c>
      <c r="S10791">
        <f>IF(OnlineShopData[[#This Row],[Revenue]]=TRUE,1,0)</f>
        <v>0</v>
      </c>
      <c r="T10791">
        <f>MATCH(OnlineShopData[[#This Row],[Month]],{"Jan","Feb","Mar","Apr","May","June","Jul","Aug","Sep","Oct","Nov","Dec"},0)</f>
        <v>11</v>
      </c>
    </row>
    <row r="10792" spans="1:20" x14ac:dyDescent="0.3">
      <c r="A10792">
        <v>2</v>
      </c>
      <c r="B10792">
        <v>18</v>
      </c>
      <c r="C10792">
        <v>0</v>
      </c>
      <c r="D10792">
        <v>0</v>
      </c>
      <c r="E10792">
        <v>49</v>
      </c>
      <c r="F10792">
        <v>1550.916667</v>
      </c>
      <c r="G10792" s="1">
        <v>1.6E-2</v>
      </c>
      <c r="H10792" s="1">
        <v>4.1333333E-2</v>
      </c>
      <c r="I10792">
        <v>0</v>
      </c>
      <c r="J10792">
        <v>0</v>
      </c>
      <c r="K10792" t="s">
        <v>27</v>
      </c>
      <c r="L10792">
        <v>2</v>
      </c>
      <c r="M10792">
        <v>2</v>
      </c>
      <c r="N10792">
        <v>3</v>
      </c>
      <c r="O10792">
        <v>1</v>
      </c>
      <c r="P10792" t="s">
        <v>19</v>
      </c>
      <c r="Q10792" t="b">
        <v>0</v>
      </c>
      <c r="R10792" t="b">
        <v>0</v>
      </c>
      <c r="S10792">
        <f>IF(OnlineShopData[[#This Row],[Revenue]]=TRUE,1,0)</f>
        <v>0</v>
      </c>
      <c r="T10792">
        <f>MATCH(OnlineShopData[[#This Row],[Month]],{"Jan","Feb","Mar","Apr","May","June","Jul","Aug","Sep","Oct","Nov","Dec"},0)</f>
        <v>11</v>
      </c>
    </row>
    <row r="10793" spans="1:20" x14ac:dyDescent="0.3">
      <c r="A10793">
        <v>0</v>
      </c>
      <c r="B10793">
        <v>0</v>
      </c>
      <c r="C10793">
        <v>3</v>
      </c>
      <c r="D10793">
        <v>60.5</v>
      </c>
      <c r="E10793">
        <v>74</v>
      </c>
      <c r="F10793">
        <v>3105.3652069999998</v>
      </c>
      <c r="G10793" s="1">
        <v>1.5789474000000001E-2</v>
      </c>
      <c r="H10793" s="1">
        <v>2.2261904999999999E-2</v>
      </c>
      <c r="I10793">
        <v>0</v>
      </c>
      <c r="J10793">
        <v>0</v>
      </c>
      <c r="K10793" t="s">
        <v>27</v>
      </c>
      <c r="L10793">
        <v>1</v>
      </c>
      <c r="M10793">
        <v>2</v>
      </c>
      <c r="N10793">
        <v>5</v>
      </c>
      <c r="O10793">
        <v>2</v>
      </c>
      <c r="P10793" t="s">
        <v>19</v>
      </c>
      <c r="Q10793" t="b">
        <v>0</v>
      </c>
      <c r="R10793" t="b">
        <v>0</v>
      </c>
      <c r="S10793">
        <f>IF(OnlineShopData[[#This Row],[Revenue]]=TRUE,1,0)</f>
        <v>0</v>
      </c>
      <c r="T10793">
        <f>MATCH(OnlineShopData[[#This Row],[Month]],{"Jan","Feb","Mar","Apr","May","June","Jul","Aug","Sep","Oct","Nov","Dec"},0)</f>
        <v>11</v>
      </c>
    </row>
    <row r="10794" spans="1:20" x14ac:dyDescent="0.3">
      <c r="A10794">
        <v>5</v>
      </c>
      <c r="B10794">
        <v>43.5</v>
      </c>
      <c r="C10794">
        <v>0</v>
      </c>
      <c r="D10794">
        <v>0</v>
      </c>
      <c r="E10794">
        <v>6</v>
      </c>
      <c r="F10794">
        <v>110.33333330000001</v>
      </c>
      <c r="G10794" s="1">
        <v>0</v>
      </c>
      <c r="H10794" s="1">
        <v>0.02</v>
      </c>
      <c r="I10794">
        <v>0</v>
      </c>
      <c r="J10794">
        <v>0</v>
      </c>
      <c r="K10794" t="s">
        <v>30</v>
      </c>
      <c r="L10794">
        <v>2</v>
      </c>
      <c r="M10794">
        <v>2</v>
      </c>
      <c r="N10794">
        <v>8</v>
      </c>
      <c r="O10794">
        <v>8</v>
      </c>
      <c r="P10794" t="s">
        <v>20</v>
      </c>
      <c r="Q10794" t="b">
        <v>1</v>
      </c>
      <c r="R10794" t="b">
        <v>0</v>
      </c>
      <c r="S10794">
        <f>IF(OnlineShopData[[#This Row],[Revenue]]=TRUE,1,0)</f>
        <v>0</v>
      </c>
      <c r="T10794">
        <f>MATCH(OnlineShopData[[#This Row],[Month]],{"Jan","Feb","Mar","Apr","May","June","Jul","Aug","Sep","Oct","Nov","Dec"},0)</f>
        <v>12</v>
      </c>
    </row>
    <row r="10795" spans="1:20" x14ac:dyDescent="0.3">
      <c r="A10795">
        <v>0</v>
      </c>
      <c r="B10795">
        <v>0</v>
      </c>
      <c r="C10795">
        <v>0</v>
      </c>
      <c r="D10795">
        <v>0</v>
      </c>
      <c r="E10795">
        <v>18</v>
      </c>
      <c r="F10795">
        <v>327.64999999999998</v>
      </c>
      <c r="G10795" s="1">
        <v>1.1111111E-2</v>
      </c>
      <c r="H10795" s="1">
        <v>4.4444444E-2</v>
      </c>
      <c r="I10795">
        <v>0</v>
      </c>
      <c r="J10795">
        <v>0</v>
      </c>
      <c r="K10795" t="s">
        <v>27</v>
      </c>
      <c r="L10795">
        <v>1</v>
      </c>
      <c r="M10795">
        <v>1</v>
      </c>
      <c r="N10795">
        <v>1</v>
      </c>
      <c r="O10795">
        <v>1</v>
      </c>
      <c r="P10795" t="s">
        <v>19</v>
      </c>
      <c r="Q10795" t="b">
        <v>0</v>
      </c>
      <c r="R10795" t="b">
        <v>0</v>
      </c>
      <c r="S10795">
        <f>IF(OnlineShopData[[#This Row],[Revenue]]=TRUE,1,0)</f>
        <v>0</v>
      </c>
      <c r="T10795">
        <f>MATCH(OnlineShopData[[#This Row],[Month]],{"Jan","Feb","Mar","Apr","May","June","Jul","Aug","Sep","Oct","Nov","Dec"},0)</f>
        <v>11</v>
      </c>
    </row>
    <row r="10796" spans="1:20" x14ac:dyDescent="0.3">
      <c r="A10796">
        <v>1</v>
      </c>
      <c r="B10796">
        <v>3.5</v>
      </c>
      <c r="C10796">
        <v>0</v>
      </c>
      <c r="D10796">
        <v>0</v>
      </c>
      <c r="E10796">
        <v>20</v>
      </c>
      <c r="F10796">
        <v>309.16666670000001</v>
      </c>
      <c r="G10796" s="1">
        <v>0</v>
      </c>
      <c r="H10796" s="1">
        <v>1.428571E-3</v>
      </c>
      <c r="I10796">
        <v>0</v>
      </c>
      <c r="J10796">
        <v>0</v>
      </c>
      <c r="K10796" t="s">
        <v>27</v>
      </c>
      <c r="L10796">
        <v>2</v>
      </c>
      <c r="M10796">
        <v>2</v>
      </c>
      <c r="N10796">
        <v>2</v>
      </c>
      <c r="O10796">
        <v>2</v>
      </c>
      <c r="P10796" t="s">
        <v>19</v>
      </c>
      <c r="Q10796" t="b">
        <v>0</v>
      </c>
      <c r="R10796" t="b">
        <v>0</v>
      </c>
      <c r="S10796">
        <f>IF(OnlineShopData[[#This Row],[Revenue]]=TRUE,1,0)</f>
        <v>0</v>
      </c>
      <c r="T10796">
        <f>MATCH(OnlineShopData[[#This Row],[Month]],{"Jan","Feb","Mar","Apr","May","June","Jul","Aug","Sep","Oct","Nov","Dec"},0)</f>
        <v>11</v>
      </c>
    </row>
    <row r="10797" spans="1:20" x14ac:dyDescent="0.3">
      <c r="A10797">
        <v>0</v>
      </c>
      <c r="B10797">
        <v>0</v>
      </c>
      <c r="C10797">
        <v>0</v>
      </c>
      <c r="D10797">
        <v>0</v>
      </c>
      <c r="E10797">
        <v>10</v>
      </c>
      <c r="F10797">
        <v>383.5</v>
      </c>
      <c r="G10797" s="1">
        <v>0</v>
      </c>
      <c r="H10797" s="1">
        <v>2.2222222E-2</v>
      </c>
      <c r="I10797">
        <v>0</v>
      </c>
      <c r="J10797">
        <v>0</v>
      </c>
      <c r="K10797" t="s">
        <v>27</v>
      </c>
      <c r="L10797">
        <v>1</v>
      </c>
      <c r="M10797">
        <v>1</v>
      </c>
      <c r="N10797">
        <v>1</v>
      </c>
      <c r="O10797">
        <v>2</v>
      </c>
      <c r="P10797" t="s">
        <v>20</v>
      </c>
      <c r="Q10797" t="b">
        <v>0</v>
      </c>
      <c r="R10797" t="b">
        <v>0</v>
      </c>
      <c r="S10797">
        <f>IF(OnlineShopData[[#This Row],[Revenue]]=TRUE,1,0)</f>
        <v>0</v>
      </c>
      <c r="T10797">
        <f>MATCH(OnlineShopData[[#This Row],[Month]],{"Jan","Feb","Mar","Apr","May","June","Jul","Aug","Sep","Oct","Nov","Dec"},0)</f>
        <v>11</v>
      </c>
    </row>
    <row r="10798" spans="1:20" x14ac:dyDescent="0.3">
      <c r="A10798">
        <v>9</v>
      </c>
      <c r="B10798">
        <v>124</v>
      </c>
      <c r="C10798">
        <v>1</v>
      </c>
      <c r="D10798">
        <v>61.5</v>
      </c>
      <c r="E10798">
        <v>25</v>
      </c>
      <c r="F10798">
        <v>432.16666670000001</v>
      </c>
      <c r="G10798" s="1">
        <v>0</v>
      </c>
      <c r="H10798" s="1">
        <v>7.6923080000000001E-3</v>
      </c>
      <c r="I10798">
        <v>0</v>
      </c>
      <c r="J10798">
        <v>0</v>
      </c>
      <c r="K10798" t="s">
        <v>30</v>
      </c>
      <c r="L10798">
        <v>2</v>
      </c>
      <c r="M10798">
        <v>2</v>
      </c>
      <c r="N10798">
        <v>8</v>
      </c>
      <c r="O10798">
        <v>2</v>
      </c>
      <c r="P10798" t="s">
        <v>20</v>
      </c>
      <c r="Q10798" t="b">
        <v>0</v>
      </c>
      <c r="R10798" t="b">
        <v>0</v>
      </c>
      <c r="S10798">
        <f>IF(OnlineShopData[[#This Row],[Revenue]]=TRUE,1,0)</f>
        <v>0</v>
      </c>
      <c r="T10798">
        <f>MATCH(OnlineShopData[[#This Row],[Month]],{"Jan","Feb","Mar","Apr","May","June","Jul","Aug","Sep","Oct","Nov","Dec"},0)</f>
        <v>12</v>
      </c>
    </row>
    <row r="10799" spans="1:20" x14ac:dyDescent="0.3">
      <c r="A10799">
        <v>0</v>
      </c>
      <c r="B10799">
        <v>0</v>
      </c>
      <c r="C10799">
        <v>0</v>
      </c>
      <c r="D10799">
        <v>0</v>
      </c>
      <c r="E10799">
        <v>8</v>
      </c>
      <c r="F10799">
        <v>140.25</v>
      </c>
      <c r="G10799" s="1">
        <v>0.121428571</v>
      </c>
      <c r="H10799" s="1">
        <v>0.14374999999999999</v>
      </c>
      <c r="I10799">
        <v>0</v>
      </c>
      <c r="J10799">
        <v>0</v>
      </c>
      <c r="K10799" t="s">
        <v>30</v>
      </c>
      <c r="L10799">
        <v>3</v>
      </c>
      <c r="M10799">
        <v>2</v>
      </c>
      <c r="N10799">
        <v>2</v>
      </c>
      <c r="O10799">
        <v>13</v>
      </c>
      <c r="P10799" t="s">
        <v>19</v>
      </c>
      <c r="Q10799" t="b">
        <v>0</v>
      </c>
      <c r="R10799" t="b">
        <v>0</v>
      </c>
      <c r="S10799">
        <f>IF(OnlineShopData[[#This Row],[Revenue]]=TRUE,1,0)</f>
        <v>0</v>
      </c>
      <c r="T10799">
        <f>MATCH(OnlineShopData[[#This Row],[Month]],{"Jan","Feb","Mar","Apr","May","June","Jul","Aug","Sep","Oct","Nov","Dec"},0)</f>
        <v>12</v>
      </c>
    </row>
    <row r="10800" spans="1:20" x14ac:dyDescent="0.3">
      <c r="A10800">
        <v>6</v>
      </c>
      <c r="B10800">
        <v>186.5</v>
      </c>
      <c r="C10800">
        <v>0</v>
      </c>
      <c r="D10800">
        <v>0</v>
      </c>
      <c r="E10800">
        <v>16</v>
      </c>
      <c r="F10800">
        <v>476.25</v>
      </c>
      <c r="G10800" s="1">
        <v>1.1111111E-2</v>
      </c>
      <c r="H10800" s="1">
        <v>3.8888889000000003E-2</v>
      </c>
      <c r="I10800">
        <v>16.04403014</v>
      </c>
      <c r="J10800">
        <v>0</v>
      </c>
      <c r="K10800" t="s">
        <v>30</v>
      </c>
      <c r="L10800">
        <v>2</v>
      </c>
      <c r="M10800">
        <v>2</v>
      </c>
      <c r="N10800">
        <v>3</v>
      </c>
      <c r="O10800">
        <v>1</v>
      </c>
      <c r="P10800" t="s">
        <v>19</v>
      </c>
      <c r="Q10800" t="b">
        <v>0</v>
      </c>
      <c r="R10800" t="b">
        <v>1</v>
      </c>
      <c r="S10800">
        <f>IF(OnlineShopData[[#This Row],[Revenue]]=TRUE,1,0)</f>
        <v>1</v>
      </c>
      <c r="T10800">
        <f>MATCH(OnlineShopData[[#This Row],[Month]],{"Jan","Feb","Mar","Apr","May","June","Jul","Aug","Sep","Oct","Nov","Dec"},0)</f>
        <v>12</v>
      </c>
    </row>
    <row r="10801" spans="1:20" x14ac:dyDescent="0.3">
      <c r="A10801">
        <v>0</v>
      </c>
      <c r="B10801">
        <v>0</v>
      </c>
      <c r="C10801">
        <v>0</v>
      </c>
      <c r="D10801">
        <v>0</v>
      </c>
      <c r="E10801">
        <v>14</v>
      </c>
      <c r="F10801">
        <v>419.375</v>
      </c>
      <c r="G10801" s="1">
        <v>4.2857143E-2</v>
      </c>
      <c r="H10801" s="1">
        <v>8.3333332999999996E-2</v>
      </c>
      <c r="I10801">
        <v>0</v>
      </c>
      <c r="J10801">
        <v>0</v>
      </c>
      <c r="K10801" t="s">
        <v>27</v>
      </c>
      <c r="L10801">
        <v>2</v>
      </c>
      <c r="M10801">
        <v>2</v>
      </c>
      <c r="N10801">
        <v>8</v>
      </c>
      <c r="O10801">
        <v>1</v>
      </c>
      <c r="P10801" t="s">
        <v>19</v>
      </c>
      <c r="Q10801" t="b">
        <v>0</v>
      </c>
      <c r="R10801" t="b">
        <v>0</v>
      </c>
      <c r="S10801">
        <f>IF(OnlineShopData[[#This Row],[Revenue]]=TRUE,1,0)</f>
        <v>0</v>
      </c>
      <c r="T10801">
        <f>MATCH(OnlineShopData[[#This Row],[Month]],{"Jan","Feb","Mar","Apr","May","June","Jul","Aug","Sep","Oct","Nov","Dec"},0)</f>
        <v>11</v>
      </c>
    </row>
    <row r="10802" spans="1:20" x14ac:dyDescent="0.3">
      <c r="A10802">
        <v>0</v>
      </c>
      <c r="B10802">
        <v>0</v>
      </c>
      <c r="C10802">
        <v>0</v>
      </c>
      <c r="D10802">
        <v>0</v>
      </c>
      <c r="E10802">
        <v>22</v>
      </c>
      <c r="F10802">
        <v>348.5</v>
      </c>
      <c r="G10802" s="1">
        <v>4.5454550000000003E-3</v>
      </c>
      <c r="H10802" s="1">
        <v>2.2727272999999999E-2</v>
      </c>
      <c r="I10802">
        <v>0</v>
      </c>
      <c r="J10802">
        <v>0</v>
      </c>
      <c r="K10802" t="s">
        <v>27</v>
      </c>
      <c r="L10802">
        <v>2</v>
      </c>
      <c r="M10802">
        <v>2</v>
      </c>
      <c r="N10802">
        <v>1</v>
      </c>
      <c r="O10802">
        <v>1</v>
      </c>
      <c r="P10802" t="s">
        <v>19</v>
      </c>
      <c r="Q10802" t="b">
        <v>1</v>
      </c>
      <c r="R10802" t="b">
        <v>1</v>
      </c>
      <c r="S10802">
        <f>IF(OnlineShopData[[#This Row],[Revenue]]=TRUE,1,0)</f>
        <v>1</v>
      </c>
      <c r="T10802">
        <f>MATCH(OnlineShopData[[#This Row],[Month]],{"Jan","Feb","Mar","Apr","May","June","Jul","Aug","Sep","Oct","Nov","Dec"},0)</f>
        <v>11</v>
      </c>
    </row>
    <row r="10803" spans="1:20" x14ac:dyDescent="0.3">
      <c r="A10803">
        <v>0</v>
      </c>
      <c r="B10803">
        <v>0</v>
      </c>
      <c r="C10803">
        <v>0</v>
      </c>
      <c r="D10803">
        <v>0</v>
      </c>
      <c r="E10803">
        <v>3</v>
      </c>
      <c r="F10803">
        <v>57.75</v>
      </c>
      <c r="G10803" s="1">
        <v>0</v>
      </c>
      <c r="H10803" s="1">
        <v>3.3333333E-2</v>
      </c>
      <c r="I10803">
        <v>0</v>
      </c>
      <c r="J10803">
        <v>0</v>
      </c>
      <c r="K10803" t="s">
        <v>27</v>
      </c>
      <c r="L10803">
        <v>1</v>
      </c>
      <c r="M10803">
        <v>1</v>
      </c>
      <c r="N10803">
        <v>6</v>
      </c>
      <c r="O10803">
        <v>2</v>
      </c>
      <c r="P10803" t="s">
        <v>19</v>
      </c>
      <c r="Q10803" t="b">
        <v>0</v>
      </c>
      <c r="R10803" t="b">
        <v>0</v>
      </c>
      <c r="S10803">
        <f>IF(OnlineShopData[[#This Row],[Revenue]]=TRUE,1,0)</f>
        <v>0</v>
      </c>
      <c r="T10803">
        <f>MATCH(OnlineShopData[[#This Row],[Month]],{"Jan","Feb","Mar","Apr","May","June","Jul","Aug","Sep","Oct","Nov","Dec"},0)</f>
        <v>11</v>
      </c>
    </row>
    <row r="10804" spans="1:20" x14ac:dyDescent="0.3">
      <c r="A10804">
        <v>10</v>
      </c>
      <c r="B10804">
        <v>392</v>
      </c>
      <c r="C10804">
        <v>2</v>
      </c>
      <c r="D10804">
        <v>193.16666670000001</v>
      </c>
      <c r="E10804">
        <v>106</v>
      </c>
      <c r="F10804">
        <v>3711.6053569999999</v>
      </c>
      <c r="G10804" s="1">
        <v>1.7543859999999999E-3</v>
      </c>
      <c r="H10804" s="1">
        <v>1.2573099000000001E-2</v>
      </c>
      <c r="I10804">
        <v>0.85050952499999999</v>
      </c>
      <c r="J10804">
        <v>0</v>
      </c>
      <c r="K10804" t="s">
        <v>27</v>
      </c>
      <c r="L10804">
        <v>2</v>
      </c>
      <c r="M10804">
        <v>2</v>
      </c>
      <c r="N10804">
        <v>1</v>
      </c>
      <c r="O10804">
        <v>1</v>
      </c>
      <c r="P10804" t="s">
        <v>19</v>
      </c>
      <c r="Q10804" t="b">
        <v>0</v>
      </c>
      <c r="R10804" t="b">
        <v>1</v>
      </c>
      <c r="S10804">
        <f>IF(OnlineShopData[[#This Row],[Revenue]]=TRUE,1,0)</f>
        <v>1</v>
      </c>
      <c r="T10804">
        <f>MATCH(OnlineShopData[[#This Row],[Month]],{"Jan","Feb","Mar","Apr","May","June","Jul","Aug","Sep","Oct","Nov","Dec"},0)</f>
        <v>11</v>
      </c>
    </row>
    <row r="10805" spans="1:20" x14ac:dyDescent="0.3">
      <c r="A10805">
        <v>5</v>
      </c>
      <c r="B10805">
        <v>47.333333330000002</v>
      </c>
      <c r="C10805">
        <v>0</v>
      </c>
      <c r="D10805">
        <v>0</v>
      </c>
      <c r="E10805">
        <v>65</v>
      </c>
      <c r="F10805">
        <v>1267.5028139999999</v>
      </c>
      <c r="G10805" s="1">
        <v>4.5454550000000003E-3</v>
      </c>
      <c r="H10805" s="1">
        <v>2.1632394999999999E-2</v>
      </c>
      <c r="I10805">
        <v>0</v>
      </c>
      <c r="J10805">
        <v>0</v>
      </c>
      <c r="K10805" t="s">
        <v>27</v>
      </c>
      <c r="L10805">
        <v>3</v>
      </c>
      <c r="M10805">
        <v>2</v>
      </c>
      <c r="N10805">
        <v>1</v>
      </c>
      <c r="O10805">
        <v>10</v>
      </c>
      <c r="P10805" t="s">
        <v>19</v>
      </c>
      <c r="Q10805" t="b">
        <v>0</v>
      </c>
      <c r="R10805" t="b">
        <v>0</v>
      </c>
      <c r="S10805">
        <f>IF(OnlineShopData[[#This Row],[Revenue]]=TRUE,1,0)</f>
        <v>0</v>
      </c>
      <c r="T10805">
        <f>MATCH(OnlineShopData[[#This Row],[Month]],{"Jan","Feb","Mar","Apr","May","June","Jul","Aug","Sep","Oct","Nov","Dec"},0)</f>
        <v>11</v>
      </c>
    </row>
    <row r="10806" spans="1:20" x14ac:dyDescent="0.3">
      <c r="A10806">
        <v>0</v>
      </c>
      <c r="B10806">
        <v>0</v>
      </c>
      <c r="C10806">
        <v>0</v>
      </c>
      <c r="D10806">
        <v>0</v>
      </c>
      <c r="E10806">
        <v>41</v>
      </c>
      <c r="F10806">
        <v>2997.083333</v>
      </c>
      <c r="G10806" s="1">
        <v>4.8780489999999998E-3</v>
      </c>
      <c r="H10806" s="1">
        <v>2.1138211000000001E-2</v>
      </c>
      <c r="I10806">
        <v>36.867017699999998</v>
      </c>
      <c r="J10806">
        <v>0</v>
      </c>
      <c r="K10806" t="s">
        <v>30</v>
      </c>
      <c r="L10806">
        <v>2</v>
      </c>
      <c r="M10806">
        <v>2</v>
      </c>
      <c r="N10806">
        <v>1</v>
      </c>
      <c r="O10806">
        <v>2</v>
      </c>
      <c r="P10806" t="s">
        <v>19</v>
      </c>
      <c r="Q10806" t="b">
        <v>1</v>
      </c>
      <c r="R10806" t="b">
        <v>0</v>
      </c>
      <c r="S10806">
        <f>IF(OnlineShopData[[#This Row],[Revenue]]=TRUE,1,0)</f>
        <v>0</v>
      </c>
      <c r="T10806">
        <f>MATCH(OnlineShopData[[#This Row],[Month]],{"Jan","Feb","Mar","Apr","May","June","Jul","Aug","Sep","Oct","Nov","Dec"},0)</f>
        <v>12</v>
      </c>
    </row>
    <row r="10807" spans="1:20" x14ac:dyDescent="0.3">
      <c r="A10807">
        <v>1</v>
      </c>
      <c r="B10807">
        <v>0</v>
      </c>
      <c r="C10807">
        <v>0</v>
      </c>
      <c r="D10807">
        <v>0</v>
      </c>
      <c r="E10807">
        <v>32</v>
      </c>
      <c r="F10807">
        <v>1493.958333</v>
      </c>
      <c r="G10807" s="1">
        <v>0</v>
      </c>
      <c r="H10807" s="1">
        <v>2.0967742000000001E-2</v>
      </c>
      <c r="I10807">
        <v>0</v>
      </c>
      <c r="J10807">
        <v>0</v>
      </c>
      <c r="K10807" t="s">
        <v>27</v>
      </c>
      <c r="L10807">
        <v>2</v>
      </c>
      <c r="M10807">
        <v>2</v>
      </c>
      <c r="N10807">
        <v>2</v>
      </c>
      <c r="O10807">
        <v>1</v>
      </c>
      <c r="P10807" t="s">
        <v>19</v>
      </c>
      <c r="Q10807" t="b">
        <v>1</v>
      </c>
      <c r="R10807" t="b">
        <v>0</v>
      </c>
      <c r="S10807">
        <f>IF(OnlineShopData[[#This Row],[Revenue]]=TRUE,1,0)</f>
        <v>0</v>
      </c>
      <c r="T10807">
        <f>MATCH(OnlineShopData[[#This Row],[Month]],{"Jan","Feb","Mar","Apr","May","June","Jul","Aug","Sep","Oct","Nov","Dec"},0)</f>
        <v>11</v>
      </c>
    </row>
    <row r="10808" spans="1:20" x14ac:dyDescent="0.3">
      <c r="A10808">
        <v>18</v>
      </c>
      <c r="B10808">
        <v>257.5625</v>
      </c>
      <c r="C10808">
        <v>3</v>
      </c>
      <c r="D10808">
        <v>70.25</v>
      </c>
      <c r="E10808">
        <v>247</v>
      </c>
      <c r="F10808">
        <v>10415.32566</v>
      </c>
      <c r="G10808" s="1">
        <v>1.1229304000000001E-2</v>
      </c>
      <c r="H10808" s="1">
        <v>2.9681426E-2</v>
      </c>
      <c r="I10808">
        <v>0</v>
      </c>
      <c r="J10808">
        <v>0</v>
      </c>
      <c r="K10808" t="s">
        <v>27</v>
      </c>
      <c r="L10808">
        <v>2</v>
      </c>
      <c r="M10808">
        <v>2</v>
      </c>
      <c r="N10808">
        <v>6</v>
      </c>
      <c r="O10808">
        <v>1</v>
      </c>
      <c r="P10808" t="s">
        <v>19</v>
      </c>
      <c r="Q10808" t="b">
        <v>0</v>
      </c>
      <c r="R10808" t="b">
        <v>0</v>
      </c>
      <c r="S10808">
        <f>IF(OnlineShopData[[#This Row],[Revenue]]=TRUE,1,0)</f>
        <v>0</v>
      </c>
      <c r="T10808">
        <f>MATCH(OnlineShopData[[#This Row],[Month]],{"Jan","Feb","Mar","Apr","May","June","Jul","Aug","Sep","Oct","Nov","Dec"},0)</f>
        <v>11</v>
      </c>
    </row>
    <row r="10809" spans="1:20" x14ac:dyDescent="0.3">
      <c r="A10809">
        <v>4</v>
      </c>
      <c r="B10809">
        <v>99.5</v>
      </c>
      <c r="C10809">
        <v>0</v>
      </c>
      <c r="D10809">
        <v>0</v>
      </c>
      <c r="E10809">
        <v>9</v>
      </c>
      <c r="F10809">
        <v>139.5</v>
      </c>
      <c r="G10809" s="1">
        <v>0</v>
      </c>
      <c r="H10809" s="1">
        <v>1.7222221999999999E-2</v>
      </c>
      <c r="I10809">
        <v>0</v>
      </c>
      <c r="J10809">
        <v>0</v>
      </c>
      <c r="K10809" t="s">
        <v>30</v>
      </c>
      <c r="L10809">
        <v>2</v>
      </c>
      <c r="M10809">
        <v>2</v>
      </c>
      <c r="N10809">
        <v>3</v>
      </c>
      <c r="O10809">
        <v>8</v>
      </c>
      <c r="P10809" t="s">
        <v>20</v>
      </c>
      <c r="Q10809" t="b">
        <v>0</v>
      </c>
      <c r="R10809" t="b">
        <v>0</v>
      </c>
      <c r="S10809">
        <f>IF(OnlineShopData[[#This Row],[Revenue]]=TRUE,1,0)</f>
        <v>0</v>
      </c>
      <c r="T10809">
        <f>MATCH(OnlineShopData[[#This Row],[Month]],{"Jan","Feb","Mar","Apr","May","June","Jul","Aug","Sep","Oct","Nov","Dec"},0)</f>
        <v>12</v>
      </c>
    </row>
    <row r="10810" spans="1:20" x14ac:dyDescent="0.3">
      <c r="A10810">
        <v>0</v>
      </c>
      <c r="B10810">
        <v>0</v>
      </c>
      <c r="C10810">
        <v>0</v>
      </c>
      <c r="D10810">
        <v>0</v>
      </c>
      <c r="E10810">
        <v>2</v>
      </c>
      <c r="F10810">
        <v>697.5</v>
      </c>
      <c r="G10810" s="1">
        <v>0</v>
      </c>
      <c r="H10810" s="1">
        <v>0.1</v>
      </c>
      <c r="I10810">
        <v>0</v>
      </c>
      <c r="J10810">
        <v>0</v>
      </c>
      <c r="K10810" t="s">
        <v>30</v>
      </c>
      <c r="L10810">
        <v>4</v>
      </c>
      <c r="M10810">
        <v>1</v>
      </c>
      <c r="N10810">
        <v>3</v>
      </c>
      <c r="O10810">
        <v>1</v>
      </c>
      <c r="P10810" t="s">
        <v>19</v>
      </c>
      <c r="Q10810" t="b">
        <v>0</v>
      </c>
      <c r="R10810" t="b">
        <v>0</v>
      </c>
      <c r="S10810">
        <f>IF(OnlineShopData[[#This Row],[Revenue]]=TRUE,1,0)</f>
        <v>0</v>
      </c>
      <c r="T10810">
        <f>MATCH(OnlineShopData[[#This Row],[Month]],{"Jan","Feb","Mar","Apr","May","June","Jul","Aug","Sep","Oct","Nov","Dec"},0)</f>
        <v>12</v>
      </c>
    </row>
    <row r="10811" spans="1:20" x14ac:dyDescent="0.3">
      <c r="A10811">
        <v>2</v>
      </c>
      <c r="B10811">
        <v>26.178571430000002</v>
      </c>
      <c r="C10811">
        <v>6</v>
      </c>
      <c r="D10811">
        <v>665.5</v>
      </c>
      <c r="E10811">
        <v>14</v>
      </c>
      <c r="F10811">
        <v>484.84523810000002</v>
      </c>
      <c r="G10811" s="1">
        <v>6.0606099999999997E-4</v>
      </c>
      <c r="H10811" s="1">
        <v>4.3661654000000001E-2</v>
      </c>
      <c r="I10811">
        <v>0</v>
      </c>
      <c r="J10811">
        <v>0</v>
      </c>
      <c r="K10811" t="s">
        <v>27</v>
      </c>
      <c r="L10811">
        <v>3</v>
      </c>
      <c r="M10811">
        <v>2</v>
      </c>
      <c r="N10811">
        <v>3</v>
      </c>
      <c r="O10811">
        <v>10</v>
      </c>
      <c r="P10811" t="s">
        <v>19</v>
      </c>
      <c r="Q10811" t="b">
        <v>1</v>
      </c>
      <c r="R10811" t="b">
        <v>0</v>
      </c>
      <c r="S10811">
        <f>IF(OnlineShopData[[#This Row],[Revenue]]=TRUE,1,0)</f>
        <v>0</v>
      </c>
      <c r="T10811">
        <f>MATCH(OnlineShopData[[#This Row],[Month]],{"Jan","Feb","Mar","Apr","May","June","Jul","Aug","Sep","Oct","Nov","Dec"},0)</f>
        <v>11</v>
      </c>
    </row>
    <row r="10812" spans="1:20" x14ac:dyDescent="0.3">
      <c r="A10812">
        <v>6</v>
      </c>
      <c r="B10812">
        <v>623.5</v>
      </c>
      <c r="C10812">
        <v>0</v>
      </c>
      <c r="D10812">
        <v>0</v>
      </c>
      <c r="E10812">
        <v>122</v>
      </c>
      <c r="F10812">
        <v>3068.0629039999999</v>
      </c>
      <c r="G10812" s="1">
        <v>1.312E-2</v>
      </c>
      <c r="H10812" s="1">
        <v>1.6953816E-2</v>
      </c>
      <c r="I10812">
        <v>0</v>
      </c>
      <c r="J10812">
        <v>0</v>
      </c>
      <c r="K10812" t="s">
        <v>27</v>
      </c>
      <c r="L10812">
        <v>1</v>
      </c>
      <c r="M10812">
        <v>1</v>
      </c>
      <c r="N10812">
        <v>1</v>
      </c>
      <c r="O10812">
        <v>2</v>
      </c>
      <c r="P10812" t="s">
        <v>19</v>
      </c>
      <c r="Q10812" t="b">
        <v>0</v>
      </c>
      <c r="R10812" t="b">
        <v>0</v>
      </c>
      <c r="S10812">
        <f>IF(OnlineShopData[[#This Row],[Revenue]]=TRUE,1,0)</f>
        <v>0</v>
      </c>
      <c r="T10812">
        <f>MATCH(OnlineShopData[[#This Row],[Month]],{"Jan","Feb","Mar","Apr","May","June","Jul","Aug","Sep","Oct","Nov","Dec"},0)</f>
        <v>11</v>
      </c>
    </row>
    <row r="10813" spans="1:20" x14ac:dyDescent="0.3">
      <c r="A10813">
        <v>0</v>
      </c>
      <c r="B10813">
        <v>0</v>
      </c>
      <c r="C10813">
        <v>0</v>
      </c>
      <c r="D10813">
        <v>0</v>
      </c>
      <c r="E10813">
        <v>1</v>
      </c>
      <c r="F10813">
        <v>0</v>
      </c>
      <c r="G10813" s="1">
        <v>0.2</v>
      </c>
      <c r="H10813" s="1">
        <v>0.2</v>
      </c>
      <c r="I10813">
        <v>0</v>
      </c>
      <c r="J10813">
        <v>0</v>
      </c>
      <c r="K10813" t="s">
        <v>27</v>
      </c>
      <c r="L10813">
        <v>1</v>
      </c>
      <c r="M10813">
        <v>1</v>
      </c>
      <c r="N10813">
        <v>3</v>
      </c>
      <c r="O10813">
        <v>8</v>
      </c>
      <c r="P10813" t="s">
        <v>19</v>
      </c>
      <c r="Q10813" t="b">
        <v>0</v>
      </c>
      <c r="R10813" t="b">
        <v>0</v>
      </c>
      <c r="S10813">
        <f>IF(OnlineShopData[[#This Row],[Revenue]]=TRUE,1,0)</f>
        <v>0</v>
      </c>
      <c r="T10813">
        <f>MATCH(OnlineShopData[[#This Row],[Month]],{"Jan","Feb","Mar","Apr","May","June","Jul","Aug","Sep","Oct","Nov","Dec"},0)</f>
        <v>11</v>
      </c>
    </row>
    <row r="10814" spans="1:20" x14ac:dyDescent="0.3">
      <c r="A10814">
        <v>0</v>
      </c>
      <c r="B10814">
        <v>0</v>
      </c>
      <c r="C10814">
        <v>0</v>
      </c>
      <c r="D10814">
        <v>0</v>
      </c>
      <c r="E10814">
        <v>5</v>
      </c>
      <c r="F10814">
        <v>47</v>
      </c>
      <c r="G10814" s="1">
        <v>0</v>
      </c>
      <c r="H10814" s="1">
        <v>0.04</v>
      </c>
      <c r="I10814">
        <v>0</v>
      </c>
      <c r="J10814">
        <v>0</v>
      </c>
      <c r="K10814" t="s">
        <v>27</v>
      </c>
      <c r="L10814">
        <v>2</v>
      </c>
      <c r="M10814">
        <v>2</v>
      </c>
      <c r="N10814">
        <v>3</v>
      </c>
      <c r="O10814">
        <v>3</v>
      </c>
      <c r="P10814" t="s">
        <v>19</v>
      </c>
      <c r="Q10814" t="b">
        <v>0</v>
      </c>
      <c r="R10814" t="b">
        <v>0</v>
      </c>
      <c r="S10814">
        <f>IF(OnlineShopData[[#This Row],[Revenue]]=TRUE,1,0)</f>
        <v>0</v>
      </c>
      <c r="T10814">
        <f>MATCH(OnlineShopData[[#This Row],[Month]],{"Jan","Feb","Mar","Apr","May","June","Jul","Aug","Sep","Oct","Nov","Dec"},0)</f>
        <v>11</v>
      </c>
    </row>
    <row r="10815" spans="1:20" x14ac:dyDescent="0.3">
      <c r="A10815">
        <v>1</v>
      </c>
      <c r="B10815">
        <v>3</v>
      </c>
      <c r="C10815">
        <v>0</v>
      </c>
      <c r="D10815">
        <v>0</v>
      </c>
      <c r="E10815">
        <v>161</v>
      </c>
      <c r="F10815">
        <v>3763.447588</v>
      </c>
      <c r="G10815" s="1">
        <v>1.6666669999999999E-3</v>
      </c>
      <c r="H10815" s="1">
        <v>1.2346041E-2</v>
      </c>
      <c r="I10815">
        <v>0</v>
      </c>
      <c r="J10815">
        <v>0</v>
      </c>
      <c r="K10815" t="s">
        <v>27</v>
      </c>
      <c r="L10815">
        <v>1</v>
      </c>
      <c r="M10815">
        <v>1</v>
      </c>
      <c r="N10815">
        <v>1</v>
      </c>
      <c r="O10815">
        <v>2</v>
      </c>
      <c r="P10815" t="s">
        <v>19</v>
      </c>
      <c r="Q10815" t="b">
        <v>0</v>
      </c>
      <c r="R10815" t="b">
        <v>1</v>
      </c>
      <c r="S10815">
        <f>IF(OnlineShopData[[#This Row],[Revenue]]=TRUE,1,0)</f>
        <v>1</v>
      </c>
      <c r="T10815">
        <f>MATCH(OnlineShopData[[#This Row],[Month]],{"Jan","Feb","Mar","Apr","May","June","Jul","Aug","Sep","Oct","Nov","Dec"},0)</f>
        <v>11</v>
      </c>
    </row>
    <row r="10816" spans="1:20" x14ac:dyDescent="0.3">
      <c r="A10816">
        <v>0</v>
      </c>
      <c r="B10816">
        <v>0</v>
      </c>
      <c r="C10816">
        <v>1</v>
      </c>
      <c r="D10816">
        <v>16</v>
      </c>
      <c r="E10816">
        <v>65</v>
      </c>
      <c r="F10816">
        <v>2863.400427</v>
      </c>
      <c r="G10816" s="1">
        <v>3.1250000000000002E-3</v>
      </c>
      <c r="H10816" s="1">
        <v>1.1346726E-2</v>
      </c>
      <c r="I10816">
        <v>0</v>
      </c>
      <c r="J10816">
        <v>0</v>
      </c>
      <c r="K10816" t="s">
        <v>27</v>
      </c>
      <c r="L10816">
        <v>2</v>
      </c>
      <c r="M10816">
        <v>2</v>
      </c>
      <c r="N10816">
        <v>1</v>
      </c>
      <c r="O10816">
        <v>2</v>
      </c>
      <c r="P10816" t="s">
        <v>19</v>
      </c>
      <c r="Q10816" t="b">
        <v>0</v>
      </c>
      <c r="R10816" t="b">
        <v>0</v>
      </c>
      <c r="S10816">
        <f>IF(OnlineShopData[[#This Row],[Revenue]]=TRUE,1,0)</f>
        <v>0</v>
      </c>
      <c r="T10816">
        <f>MATCH(OnlineShopData[[#This Row],[Month]],{"Jan","Feb","Mar","Apr","May","June","Jul","Aug","Sep","Oct","Nov","Dec"},0)</f>
        <v>11</v>
      </c>
    </row>
    <row r="10817" spans="1:20" x14ac:dyDescent="0.3">
      <c r="A10817">
        <v>0</v>
      </c>
      <c r="B10817">
        <v>0</v>
      </c>
      <c r="C10817">
        <v>0</v>
      </c>
      <c r="D10817">
        <v>0</v>
      </c>
      <c r="E10817">
        <v>14</v>
      </c>
      <c r="F10817">
        <v>1277.741667</v>
      </c>
      <c r="G10817" s="1">
        <v>0</v>
      </c>
      <c r="H10817" s="1">
        <v>3.5714285999999998E-2</v>
      </c>
      <c r="I10817">
        <v>0</v>
      </c>
      <c r="J10817">
        <v>0</v>
      </c>
      <c r="K10817" t="s">
        <v>27</v>
      </c>
      <c r="L10817">
        <v>2</v>
      </c>
      <c r="M10817">
        <v>2</v>
      </c>
      <c r="N10817">
        <v>5</v>
      </c>
      <c r="O10817">
        <v>1</v>
      </c>
      <c r="P10817" t="s">
        <v>19</v>
      </c>
      <c r="Q10817" t="b">
        <v>0</v>
      </c>
      <c r="R10817" t="b">
        <v>0</v>
      </c>
      <c r="S10817">
        <f>IF(OnlineShopData[[#This Row],[Revenue]]=TRUE,1,0)</f>
        <v>0</v>
      </c>
      <c r="T10817">
        <f>MATCH(OnlineShopData[[#This Row],[Month]],{"Jan","Feb","Mar","Apr","May","June","Jul","Aug","Sep","Oct","Nov","Dec"},0)</f>
        <v>11</v>
      </c>
    </row>
    <row r="10818" spans="1:20" x14ac:dyDescent="0.3">
      <c r="A10818">
        <v>2</v>
      </c>
      <c r="B10818">
        <v>48.5</v>
      </c>
      <c r="C10818">
        <v>0</v>
      </c>
      <c r="D10818">
        <v>0</v>
      </c>
      <c r="E10818">
        <v>77</v>
      </c>
      <c r="F10818">
        <v>1069.97381</v>
      </c>
      <c r="G10818" s="1">
        <v>2.5316459999999998E-3</v>
      </c>
      <c r="H10818" s="1">
        <v>1.2466437E-2</v>
      </c>
      <c r="I10818">
        <v>0</v>
      </c>
      <c r="J10818">
        <v>0</v>
      </c>
      <c r="K10818" t="s">
        <v>30</v>
      </c>
      <c r="L10818">
        <v>2</v>
      </c>
      <c r="M10818">
        <v>2</v>
      </c>
      <c r="N10818">
        <v>3</v>
      </c>
      <c r="O10818">
        <v>2</v>
      </c>
      <c r="P10818" t="s">
        <v>19</v>
      </c>
      <c r="Q10818" t="b">
        <v>0</v>
      </c>
      <c r="R10818" t="b">
        <v>0</v>
      </c>
      <c r="S10818">
        <f>IF(OnlineShopData[[#This Row],[Revenue]]=TRUE,1,0)</f>
        <v>0</v>
      </c>
      <c r="T10818">
        <f>MATCH(OnlineShopData[[#This Row],[Month]],{"Jan","Feb","Mar","Apr","May","June","Jul","Aug","Sep","Oct","Nov","Dec"},0)</f>
        <v>12</v>
      </c>
    </row>
    <row r="10819" spans="1:20" x14ac:dyDescent="0.3">
      <c r="A10819">
        <v>0</v>
      </c>
      <c r="B10819">
        <v>0</v>
      </c>
      <c r="C10819">
        <v>0</v>
      </c>
      <c r="D10819">
        <v>0</v>
      </c>
      <c r="E10819">
        <v>3</v>
      </c>
      <c r="F10819">
        <v>75</v>
      </c>
      <c r="G10819" s="1">
        <v>6.6666666999999999E-2</v>
      </c>
      <c r="H10819" s="1">
        <v>0.133333333</v>
      </c>
      <c r="I10819">
        <v>0</v>
      </c>
      <c r="J10819">
        <v>0</v>
      </c>
      <c r="K10819" t="s">
        <v>30</v>
      </c>
      <c r="L10819">
        <v>3</v>
      </c>
      <c r="M10819">
        <v>2</v>
      </c>
      <c r="N10819">
        <v>1</v>
      </c>
      <c r="O10819">
        <v>20</v>
      </c>
      <c r="P10819" t="s">
        <v>19</v>
      </c>
      <c r="Q10819" t="b">
        <v>0</v>
      </c>
      <c r="R10819" t="b">
        <v>0</v>
      </c>
      <c r="S10819">
        <f>IF(OnlineShopData[[#This Row],[Revenue]]=TRUE,1,0)</f>
        <v>0</v>
      </c>
      <c r="T10819">
        <f>MATCH(OnlineShopData[[#This Row],[Month]],{"Jan","Feb","Mar","Apr","May","June","Jul","Aug","Sep","Oct","Nov","Dec"},0)</f>
        <v>12</v>
      </c>
    </row>
    <row r="10820" spans="1:20" x14ac:dyDescent="0.3">
      <c r="A10820">
        <v>0</v>
      </c>
      <c r="B10820">
        <v>0</v>
      </c>
      <c r="C10820">
        <v>7</v>
      </c>
      <c r="D10820">
        <v>840.58333330000005</v>
      </c>
      <c r="E10820">
        <v>162</v>
      </c>
      <c r="F10820">
        <v>5918.3089149999996</v>
      </c>
      <c r="G10820" s="1">
        <v>4.7904189999999998E-3</v>
      </c>
      <c r="H10820" s="1">
        <v>1.9256933E-2</v>
      </c>
      <c r="I10820">
        <v>0</v>
      </c>
      <c r="J10820">
        <v>0</v>
      </c>
      <c r="K10820" t="s">
        <v>27</v>
      </c>
      <c r="L10820">
        <v>2</v>
      </c>
      <c r="M10820">
        <v>2</v>
      </c>
      <c r="N10820">
        <v>1</v>
      </c>
      <c r="O10820">
        <v>1</v>
      </c>
      <c r="P10820" t="s">
        <v>19</v>
      </c>
      <c r="Q10820" t="b">
        <v>0</v>
      </c>
      <c r="R10820" t="b">
        <v>0</v>
      </c>
      <c r="S10820">
        <f>IF(OnlineShopData[[#This Row],[Revenue]]=TRUE,1,0)</f>
        <v>0</v>
      </c>
      <c r="T10820">
        <f>MATCH(OnlineShopData[[#This Row],[Month]],{"Jan","Feb","Mar","Apr","May","June","Jul","Aug","Sep","Oct","Nov","Dec"},0)</f>
        <v>11</v>
      </c>
    </row>
    <row r="10821" spans="1:20" x14ac:dyDescent="0.3">
      <c r="A10821">
        <v>0</v>
      </c>
      <c r="B10821">
        <v>0</v>
      </c>
      <c r="C10821">
        <v>0</v>
      </c>
      <c r="D10821">
        <v>0</v>
      </c>
      <c r="E10821">
        <v>2</v>
      </c>
      <c r="F10821">
        <v>29.5</v>
      </c>
      <c r="G10821" s="1">
        <v>0</v>
      </c>
      <c r="H10821" s="1">
        <v>0.1</v>
      </c>
      <c r="I10821">
        <v>0</v>
      </c>
      <c r="J10821">
        <v>0</v>
      </c>
      <c r="K10821" t="s">
        <v>27</v>
      </c>
      <c r="L10821">
        <v>1</v>
      </c>
      <c r="M10821">
        <v>1</v>
      </c>
      <c r="N10821">
        <v>3</v>
      </c>
      <c r="O10821">
        <v>2</v>
      </c>
      <c r="P10821" t="s">
        <v>19</v>
      </c>
      <c r="Q10821" t="b">
        <v>0</v>
      </c>
      <c r="R10821" t="b">
        <v>0</v>
      </c>
      <c r="S10821">
        <f>IF(OnlineShopData[[#This Row],[Revenue]]=TRUE,1,0)</f>
        <v>0</v>
      </c>
      <c r="T10821">
        <f>MATCH(OnlineShopData[[#This Row],[Month]],{"Jan","Feb","Mar","Apr","May","June","Jul","Aug","Sep","Oct","Nov","Dec"},0)</f>
        <v>11</v>
      </c>
    </row>
    <row r="10822" spans="1:20" x14ac:dyDescent="0.3">
      <c r="A10822">
        <v>6</v>
      </c>
      <c r="B10822">
        <v>36</v>
      </c>
      <c r="C10822">
        <v>0</v>
      </c>
      <c r="D10822">
        <v>0</v>
      </c>
      <c r="E10822">
        <v>13</v>
      </c>
      <c r="F10822">
        <v>125.125</v>
      </c>
      <c r="G10822" s="1">
        <v>4.7058823999999999E-2</v>
      </c>
      <c r="H10822" s="1">
        <v>5.3333332999999997E-2</v>
      </c>
      <c r="I10822">
        <v>0</v>
      </c>
      <c r="J10822">
        <v>0</v>
      </c>
      <c r="K10822" t="s">
        <v>27</v>
      </c>
      <c r="L10822">
        <v>3</v>
      </c>
      <c r="M10822">
        <v>2</v>
      </c>
      <c r="N10822">
        <v>3</v>
      </c>
      <c r="O10822">
        <v>1</v>
      </c>
      <c r="P10822" t="s">
        <v>19</v>
      </c>
      <c r="Q10822" t="b">
        <v>1</v>
      </c>
      <c r="R10822" t="b">
        <v>0</v>
      </c>
      <c r="S10822">
        <f>IF(OnlineShopData[[#This Row],[Revenue]]=TRUE,1,0)</f>
        <v>0</v>
      </c>
      <c r="T10822">
        <f>MATCH(OnlineShopData[[#This Row],[Month]],{"Jan","Feb","Mar","Apr","May","June","Jul","Aug","Sep","Oct","Nov","Dec"},0)</f>
        <v>11</v>
      </c>
    </row>
    <row r="10823" spans="1:20" x14ac:dyDescent="0.3">
      <c r="A10823">
        <v>7</v>
      </c>
      <c r="B10823">
        <v>397.63095240000001</v>
      </c>
      <c r="C10823">
        <v>1</v>
      </c>
      <c r="D10823">
        <v>88.5</v>
      </c>
      <c r="E10823">
        <v>107</v>
      </c>
      <c r="F10823">
        <v>6449.4571969999997</v>
      </c>
      <c r="G10823" s="1">
        <v>1.0353866E-2</v>
      </c>
      <c r="H10823" s="1">
        <v>3.1510603999999998E-2</v>
      </c>
      <c r="I10823">
        <v>5.3917674919999996</v>
      </c>
      <c r="J10823">
        <v>0</v>
      </c>
      <c r="K10823" t="s">
        <v>27</v>
      </c>
      <c r="L10823">
        <v>2</v>
      </c>
      <c r="M10823">
        <v>2</v>
      </c>
      <c r="N10823">
        <v>9</v>
      </c>
      <c r="O10823">
        <v>1</v>
      </c>
      <c r="P10823" t="s">
        <v>19</v>
      </c>
      <c r="Q10823" t="b">
        <v>0</v>
      </c>
      <c r="R10823" t="b">
        <v>1</v>
      </c>
      <c r="S10823">
        <f>IF(OnlineShopData[[#This Row],[Revenue]]=TRUE,1,0)</f>
        <v>1</v>
      </c>
      <c r="T10823">
        <f>MATCH(OnlineShopData[[#This Row],[Month]],{"Jan","Feb","Mar","Apr","May","June","Jul","Aug","Sep","Oct","Nov","Dec"},0)</f>
        <v>11</v>
      </c>
    </row>
    <row r="10824" spans="1:20" x14ac:dyDescent="0.3">
      <c r="A10824">
        <v>1</v>
      </c>
      <c r="B10824">
        <v>28.5</v>
      </c>
      <c r="C10824">
        <v>0</v>
      </c>
      <c r="D10824">
        <v>0</v>
      </c>
      <c r="E10824">
        <v>79</v>
      </c>
      <c r="F10824">
        <v>1608.2142859999999</v>
      </c>
      <c r="G10824" s="1">
        <v>2.5974029999999999E-3</v>
      </c>
      <c r="H10824" s="1">
        <v>7.7489179999999996E-3</v>
      </c>
      <c r="I10824">
        <v>0</v>
      </c>
      <c r="J10824">
        <v>0</v>
      </c>
      <c r="K10824" t="s">
        <v>27</v>
      </c>
      <c r="L10824">
        <v>1</v>
      </c>
      <c r="M10824">
        <v>1</v>
      </c>
      <c r="N10824">
        <v>3</v>
      </c>
      <c r="O10824">
        <v>3</v>
      </c>
      <c r="P10824" t="s">
        <v>19</v>
      </c>
      <c r="Q10824" t="b">
        <v>0</v>
      </c>
      <c r="R10824" t="b">
        <v>0</v>
      </c>
      <c r="S10824">
        <f>IF(OnlineShopData[[#This Row],[Revenue]]=TRUE,1,0)</f>
        <v>0</v>
      </c>
      <c r="T10824">
        <f>MATCH(OnlineShopData[[#This Row],[Month]],{"Jan","Feb","Mar","Apr","May","June","Jul","Aug","Sep","Oct","Nov","Dec"},0)</f>
        <v>11</v>
      </c>
    </row>
    <row r="10825" spans="1:20" x14ac:dyDescent="0.3">
      <c r="A10825">
        <v>0</v>
      </c>
      <c r="B10825">
        <v>0</v>
      </c>
      <c r="C10825">
        <v>0</v>
      </c>
      <c r="D10825">
        <v>0</v>
      </c>
      <c r="E10825">
        <v>2</v>
      </c>
      <c r="F10825">
        <v>299.5</v>
      </c>
      <c r="G10825" s="1">
        <v>0</v>
      </c>
      <c r="H10825" s="1">
        <v>0.05</v>
      </c>
      <c r="I10825">
        <v>0</v>
      </c>
      <c r="J10825">
        <v>0</v>
      </c>
      <c r="K10825" t="s">
        <v>27</v>
      </c>
      <c r="L10825">
        <v>2</v>
      </c>
      <c r="M10825">
        <v>2</v>
      </c>
      <c r="N10825">
        <v>3</v>
      </c>
      <c r="O10825">
        <v>2</v>
      </c>
      <c r="P10825" t="s">
        <v>20</v>
      </c>
      <c r="Q10825" t="b">
        <v>0</v>
      </c>
      <c r="R10825" t="b">
        <v>0</v>
      </c>
      <c r="S10825">
        <f>IF(OnlineShopData[[#This Row],[Revenue]]=TRUE,1,0)</f>
        <v>0</v>
      </c>
      <c r="T10825">
        <f>MATCH(OnlineShopData[[#This Row],[Month]],{"Jan","Feb","Mar","Apr","May","June","Jul","Aug","Sep","Oct","Nov","Dec"},0)</f>
        <v>11</v>
      </c>
    </row>
    <row r="10826" spans="1:20" x14ac:dyDescent="0.3">
      <c r="A10826">
        <v>9</v>
      </c>
      <c r="B10826">
        <v>210.625</v>
      </c>
      <c r="C10826">
        <v>3</v>
      </c>
      <c r="D10826">
        <v>143.5</v>
      </c>
      <c r="E10826">
        <v>167</v>
      </c>
      <c r="F10826">
        <v>8249.1067710000007</v>
      </c>
      <c r="G10826" s="1">
        <v>6.9404719999999996E-3</v>
      </c>
      <c r="H10826" s="1">
        <v>2.1347061000000001E-2</v>
      </c>
      <c r="I10826">
        <v>2.9078793439999999</v>
      </c>
      <c r="J10826">
        <v>0</v>
      </c>
      <c r="K10826" t="s">
        <v>27</v>
      </c>
      <c r="L10826">
        <v>1</v>
      </c>
      <c r="M10826">
        <v>1</v>
      </c>
      <c r="N10826">
        <v>1</v>
      </c>
      <c r="O10826">
        <v>10</v>
      </c>
      <c r="P10826" t="s">
        <v>19</v>
      </c>
      <c r="Q10826" t="b">
        <v>0</v>
      </c>
      <c r="R10826" t="b">
        <v>1</v>
      </c>
      <c r="S10826">
        <f>IF(OnlineShopData[[#This Row],[Revenue]]=TRUE,1,0)</f>
        <v>1</v>
      </c>
      <c r="T10826">
        <f>MATCH(OnlineShopData[[#This Row],[Month]],{"Jan","Feb","Mar","Apr","May","June","Jul","Aug","Sep","Oct","Nov","Dec"},0)</f>
        <v>11</v>
      </c>
    </row>
    <row r="10827" spans="1:20" x14ac:dyDescent="0.3">
      <c r="A10827">
        <v>3</v>
      </c>
      <c r="B10827">
        <v>107.4</v>
      </c>
      <c r="C10827">
        <v>0</v>
      </c>
      <c r="D10827">
        <v>0</v>
      </c>
      <c r="E10827">
        <v>14</v>
      </c>
      <c r="F10827">
        <v>382.03333329999998</v>
      </c>
      <c r="G10827" s="1">
        <v>0</v>
      </c>
      <c r="H10827" s="1">
        <v>2.1428571E-2</v>
      </c>
      <c r="I10827">
        <v>0</v>
      </c>
      <c r="J10827">
        <v>0</v>
      </c>
      <c r="K10827" t="s">
        <v>30</v>
      </c>
      <c r="L10827">
        <v>2</v>
      </c>
      <c r="M10827">
        <v>2</v>
      </c>
      <c r="N10827">
        <v>1</v>
      </c>
      <c r="O10827">
        <v>1</v>
      </c>
      <c r="P10827" t="s">
        <v>19</v>
      </c>
      <c r="Q10827" t="b">
        <v>0</v>
      </c>
      <c r="R10827" t="b">
        <v>0</v>
      </c>
      <c r="S10827">
        <f>IF(OnlineShopData[[#This Row],[Revenue]]=TRUE,1,0)</f>
        <v>0</v>
      </c>
      <c r="T10827">
        <f>MATCH(OnlineShopData[[#This Row],[Month]],{"Jan","Feb","Mar","Apr","May","June","Jul","Aug","Sep","Oct","Nov","Dec"},0)</f>
        <v>12</v>
      </c>
    </row>
    <row r="10828" spans="1:20" x14ac:dyDescent="0.3">
      <c r="A10828">
        <v>0</v>
      </c>
      <c r="B10828">
        <v>0</v>
      </c>
      <c r="C10828">
        <v>0</v>
      </c>
      <c r="D10828">
        <v>0</v>
      </c>
      <c r="E10828">
        <v>6</v>
      </c>
      <c r="F10828">
        <v>90.166666669999998</v>
      </c>
      <c r="G10828" s="1">
        <v>3.3333333E-2</v>
      </c>
      <c r="H10828" s="1">
        <v>6.6666666999999999E-2</v>
      </c>
      <c r="I10828">
        <v>0</v>
      </c>
      <c r="J10828">
        <v>0</v>
      </c>
      <c r="K10828" t="s">
        <v>27</v>
      </c>
      <c r="L10828">
        <v>3</v>
      </c>
      <c r="M10828">
        <v>2</v>
      </c>
      <c r="N10828">
        <v>4</v>
      </c>
      <c r="O10828">
        <v>1</v>
      </c>
      <c r="P10828" t="s">
        <v>19</v>
      </c>
      <c r="Q10828" t="b">
        <v>1</v>
      </c>
      <c r="R10828" t="b">
        <v>0</v>
      </c>
      <c r="S10828">
        <f>IF(OnlineShopData[[#This Row],[Revenue]]=TRUE,1,0)</f>
        <v>0</v>
      </c>
      <c r="T10828">
        <f>MATCH(OnlineShopData[[#This Row],[Month]],{"Jan","Feb","Mar","Apr","May","June","Jul","Aug","Sep","Oct","Nov","Dec"},0)</f>
        <v>11</v>
      </c>
    </row>
    <row r="10829" spans="1:20" x14ac:dyDescent="0.3">
      <c r="A10829">
        <v>2</v>
      </c>
      <c r="B10829">
        <v>23</v>
      </c>
      <c r="C10829">
        <v>0</v>
      </c>
      <c r="D10829">
        <v>0</v>
      </c>
      <c r="E10829">
        <v>50</v>
      </c>
      <c r="F10829">
        <v>2473.1964290000001</v>
      </c>
      <c r="G10829" s="1">
        <v>0</v>
      </c>
      <c r="H10829" s="1">
        <v>1.3301281999999999E-2</v>
      </c>
      <c r="I10829">
        <v>0</v>
      </c>
      <c r="J10829">
        <v>0</v>
      </c>
      <c r="K10829" t="s">
        <v>27</v>
      </c>
      <c r="L10829">
        <v>2</v>
      </c>
      <c r="M10829">
        <v>2</v>
      </c>
      <c r="N10829">
        <v>3</v>
      </c>
      <c r="O10829">
        <v>8</v>
      </c>
      <c r="P10829" t="s">
        <v>20</v>
      </c>
      <c r="Q10829" t="b">
        <v>0</v>
      </c>
      <c r="R10829" t="b">
        <v>0</v>
      </c>
      <c r="S10829">
        <f>IF(OnlineShopData[[#This Row],[Revenue]]=TRUE,1,0)</f>
        <v>0</v>
      </c>
      <c r="T10829">
        <f>MATCH(OnlineShopData[[#This Row],[Month]],{"Jan","Feb","Mar","Apr","May","June","Jul","Aug","Sep","Oct","Nov","Dec"},0)</f>
        <v>11</v>
      </c>
    </row>
    <row r="10830" spans="1:20" x14ac:dyDescent="0.3">
      <c r="A10830">
        <v>5</v>
      </c>
      <c r="B10830">
        <v>211.25</v>
      </c>
      <c r="C10830">
        <v>0</v>
      </c>
      <c r="D10830">
        <v>0</v>
      </c>
      <c r="E10830">
        <v>22</v>
      </c>
      <c r="F10830">
        <v>1344.75</v>
      </c>
      <c r="G10830" s="1">
        <v>3.4782608999999999E-2</v>
      </c>
      <c r="H10830" s="1">
        <v>4.8447205E-2</v>
      </c>
      <c r="I10830">
        <v>0</v>
      </c>
      <c r="J10830">
        <v>0</v>
      </c>
      <c r="K10830" t="s">
        <v>27</v>
      </c>
      <c r="L10830">
        <v>3</v>
      </c>
      <c r="M10830">
        <v>2</v>
      </c>
      <c r="N10830">
        <v>2</v>
      </c>
      <c r="O10830">
        <v>8</v>
      </c>
      <c r="P10830" t="s">
        <v>19</v>
      </c>
      <c r="Q10830" t="b">
        <v>0</v>
      </c>
      <c r="R10830" t="b">
        <v>0</v>
      </c>
      <c r="S10830">
        <f>IF(OnlineShopData[[#This Row],[Revenue]]=TRUE,1,0)</f>
        <v>0</v>
      </c>
      <c r="T10830">
        <f>MATCH(OnlineShopData[[#This Row],[Month]],{"Jan","Feb","Mar","Apr","May","June","Jul","Aug","Sep","Oct","Nov","Dec"},0)</f>
        <v>11</v>
      </c>
    </row>
    <row r="10831" spans="1:20" x14ac:dyDescent="0.3">
      <c r="A10831">
        <v>5</v>
      </c>
      <c r="B10831">
        <v>71</v>
      </c>
      <c r="C10831">
        <v>0</v>
      </c>
      <c r="D10831">
        <v>0</v>
      </c>
      <c r="E10831">
        <v>57</v>
      </c>
      <c r="F10831">
        <v>1422.909324</v>
      </c>
      <c r="G10831" s="1">
        <v>5.2631580000000004E-3</v>
      </c>
      <c r="H10831" s="1">
        <v>1.8891527000000002E-2</v>
      </c>
      <c r="I10831">
        <v>13.55041394</v>
      </c>
      <c r="J10831">
        <v>0</v>
      </c>
      <c r="K10831" t="s">
        <v>27</v>
      </c>
      <c r="L10831">
        <v>2</v>
      </c>
      <c r="M10831">
        <v>4</v>
      </c>
      <c r="N10831">
        <v>4</v>
      </c>
      <c r="O10831">
        <v>2</v>
      </c>
      <c r="P10831" t="s">
        <v>19</v>
      </c>
      <c r="Q10831" t="b">
        <v>0</v>
      </c>
      <c r="R10831" t="b">
        <v>1</v>
      </c>
      <c r="S10831">
        <f>IF(OnlineShopData[[#This Row],[Revenue]]=TRUE,1,0)</f>
        <v>1</v>
      </c>
      <c r="T10831">
        <f>MATCH(OnlineShopData[[#This Row],[Month]],{"Jan","Feb","Mar","Apr","May","June","Jul","Aug","Sep","Oct","Nov","Dec"},0)</f>
        <v>11</v>
      </c>
    </row>
    <row r="10832" spans="1:20" x14ac:dyDescent="0.3">
      <c r="A10832">
        <v>1</v>
      </c>
      <c r="B10832">
        <v>34.5</v>
      </c>
      <c r="C10832">
        <v>0</v>
      </c>
      <c r="D10832">
        <v>0</v>
      </c>
      <c r="E10832">
        <v>40</v>
      </c>
      <c r="F10832">
        <v>1473.6583330000001</v>
      </c>
      <c r="G10832" s="1">
        <v>0</v>
      </c>
      <c r="H10832" s="1">
        <v>3.1153845999999999E-2</v>
      </c>
      <c r="I10832">
        <v>0</v>
      </c>
      <c r="J10832">
        <v>0</v>
      </c>
      <c r="K10832" t="s">
        <v>27</v>
      </c>
      <c r="L10832">
        <v>1</v>
      </c>
      <c r="M10832">
        <v>1</v>
      </c>
      <c r="N10832">
        <v>8</v>
      </c>
      <c r="O10832">
        <v>10</v>
      </c>
      <c r="P10832" t="s">
        <v>19</v>
      </c>
      <c r="Q10832" t="b">
        <v>1</v>
      </c>
      <c r="R10832" t="b">
        <v>0</v>
      </c>
      <c r="S10832">
        <f>IF(OnlineShopData[[#This Row],[Revenue]]=TRUE,1,0)</f>
        <v>0</v>
      </c>
      <c r="T10832">
        <f>MATCH(OnlineShopData[[#This Row],[Month]],{"Jan","Feb","Mar","Apr","May","June","Jul","Aug","Sep","Oct","Nov","Dec"},0)</f>
        <v>11</v>
      </c>
    </row>
    <row r="10833" spans="1:20" x14ac:dyDescent="0.3">
      <c r="A10833">
        <v>3</v>
      </c>
      <c r="B10833">
        <v>922.75</v>
      </c>
      <c r="C10833">
        <v>0</v>
      </c>
      <c r="D10833">
        <v>0</v>
      </c>
      <c r="E10833">
        <v>56</v>
      </c>
      <c r="F10833">
        <v>4681.4208330000001</v>
      </c>
      <c r="G10833" s="1">
        <v>7.1186440000000004E-3</v>
      </c>
      <c r="H10833" s="1">
        <v>2.2668819E-2</v>
      </c>
      <c r="I10833">
        <v>0</v>
      </c>
      <c r="J10833">
        <v>0</v>
      </c>
      <c r="K10833" t="s">
        <v>27</v>
      </c>
      <c r="L10833">
        <v>2</v>
      </c>
      <c r="M10833">
        <v>2</v>
      </c>
      <c r="N10833">
        <v>1</v>
      </c>
      <c r="O10833">
        <v>13</v>
      </c>
      <c r="P10833" t="s">
        <v>19</v>
      </c>
      <c r="Q10833" t="b">
        <v>0</v>
      </c>
      <c r="R10833" t="b">
        <v>0</v>
      </c>
      <c r="S10833">
        <f>IF(OnlineShopData[[#This Row],[Revenue]]=TRUE,1,0)</f>
        <v>0</v>
      </c>
      <c r="T10833">
        <f>MATCH(OnlineShopData[[#This Row],[Month]],{"Jan","Feb","Mar","Apr","May","June","Jul","Aug","Sep","Oct","Nov","Dec"},0)</f>
        <v>11</v>
      </c>
    </row>
    <row r="10834" spans="1:20" x14ac:dyDescent="0.3">
      <c r="A10834">
        <v>2</v>
      </c>
      <c r="B10834">
        <v>40.5</v>
      </c>
      <c r="C10834">
        <v>0</v>
      </c>
      <c r="D10834">
        <v>0</v>
      </c>
      <c r="E10834">
        <v>89</v>
      </c>
      <c r="F10834">
        <v>1938.9966460000001</v>
      </c>
      <c r="G10834" s="1">
        <v>3.8636360000000002E-3</v>
      </c>
      <c r="H10834" s="1">
        <v>1.8080479999999999E-2</v>
      </c>
      <c r="I10834">
        <v>0</v>
      </c>
      <c r="J10834">
        <v>0</v>
      </c>
      <c r="K10834" t="s">
        <v>30</v>
      </c>
      <c r="L10834">
        <v>1</v>
      </c>
      <c r="M10834">
        <v>1</v>
      </c>
      <c r="N10834">
        <v>1</v>
      </c>
      <c r="O10834">
        <v>3</v>
      </c>
      <c r="P10834" t="s">
        <v>19</v>
      </c>
      <c r="Q10834" t="b">
        <v>0</v>
      </c>
      <c r="R10834" t="b">
        <v>0</v>
      </c>
      <c r="S10834">
        <f>IF(OnlineShopData[[#This Row],[Revenue]]=TRUE,1,0)</f>
        <v>0</v>
      </c>
      <c r="T10834">
        <f>MATCH(OnlineShopData[[#This Row],[Month]],{"Jan","Feb","Mar","Apr","May","June","Jul","Aug","Sep","Oct","Nov","Dec"},0)</f>
        <v>12</v>
      </c>
    </row>
    <row r="10835" spans="1:20" x14ac:dyDescent="0.3">
      <c r="A10835">
        <v>1</v>
      </c>
      <c r="B10835">
        <v>10</v>
      </c>
      <c r="C10835">
        <v>1</v>
      </c>
      <c r="D10835">
        <v>342.5</v>
      </c>
      <c r="E10835">
        <v>55</v>
      </c>
      <c r="F10835">
        <v>3165.958333</v>
      </c>
      <c r="G10835" s="1">
        <v>5.6603770000000003E-3</v>
      </c>
      <c r="H10835" s="1">
        <v>3.2620545000000001E-2</v>
      </c>
      <c r="I10835">
        <v>0</v>
      </c>
      <c r="J10835">
        <v>0</v>
      </c>
      <c r="K10835" t="s">
        <v>30</v>
      </c>
      <c r="L10835">
        <v>2</v>
      </c>
      <c r="M10835">
        <v>2</v>
      </c>
      <c r="N10835">
        <v>3</v>
      </c>
      <c r="O10835">
        <v>1</v>
      </c>
      <c r="P10835" t="s">
        <v>19</v>
      </c>
      <c r="Q10835" t="b">
        <v>1</v>
      </c>
      <c r="R10835" t="b">
        <v>0</v>
      </c>
      <c r="S10835">
        <f>IF(OnlineShopData[[#This Row],[Revenue]]=TRUE,1,0)</f>
        <v>0</v>
      </c>
      <c r="T10835">
        <f>MATCH(OnlineShopData[[#This Row],[Month]],{"Jan","Feb","Mar","Apr","May","June","Jul","Aug","Sep","Oct","Nov","Dec"},0)</f>
        <v>12</v>
      </c>
    </row>
    <row r="10836" spans="1:20" x14ac:dyDescent="0.3">
      <c r="A10836">
        <v>0</v>
      </c>
      <c r="B10836">
        <v>0</v>
      </c>
      <c r="C10836">
        <v>0</v>
      </c>
      <c r="D10836">
        <v>0</v>
      </c>
      <c r="E10836">
        <v>1</v>
      </c>
      <c r="F10836">
        <v>0</v>
      </c>
      <c r="G10836" s="1">
        <v>0.2</v>
      </c>
      <c r="H10836" s="1">
        <v>0.2</v>
      </c>
      <c r="I10836">
        <v>0</v>
      </c>
      <c r="J10836">
        <v>0</v>
      </c>
      <c r="K10836" t="s">
        <v>27</v>
      </c>
      <c r="L10836">
        <v>8</v>
      </c>
      <c r="M10836">
        <v>5</v>
      </c>
      <c r="N10836">
        <v>3</v>
      </c>
      <c r="O10836">
        <v>3</v>
      </c>
      <c r="P10836" t="s">
        <v>19</v>
      </c>
      <c r="Q10836" t="b">
        <v>1</v>
      </c>
      <c r="R10836" t="b">
        <v>0</v>
      </c>
      <c r="S10836">
        <f>IF(OnlineShopData[[#This Row],[Revenue]]=TRUE,1,0)</f>
        <v>0</v>
      </c>
      <c r="T10836">
        <f>MATCH(OnlineShopData[[#This Row],[Month]],{"Jan","Feb","Mar","Apr","May","June","Jul","Aug","Sep","Oct","Nov","Dec"},0)</f>
        <v>11</v>
      </c>
    </row>
    <row r="10837" spans="1:20" x14ac:dyDescent="0.3">
      <c r="A10837">
        <v>16</v>
      </c>
      <c r="B10837">
        <v>485.90659340000002</v>
      </c>
      <c r="C10837">
        <v>2</v>
      </c>
      <c r="D10837">
        <v>19</v>
      </c>
      <c r="E10837">
        <v>42</v>
      </c>
      <c r="F10837">
        <v>753.63736259999996</v>
      </c>
      <c r="G10837" s="1">
        <v>0</v>
      </c>
      <c r="H10837" s="1">
        <v>1.1568627E-2</v>
      </c>
      <c r="I10837">
        <v>31.63684138</v>
      </c>
      <c r="J10837">
        <v>0</v>
      </c>
      <c r="K10837" t="s">
        <v>27</v>
      </c>
      <c r="L10837">
        <v>2</v>
      </c>
      <c r="M10837">
        <v>2</v>
      </c>
      <c r="N10837">
        <v>1</v>
      </c>
      <c r="O10837">
        <v>8</v>
      </c>
      <c r="P10837" t="s">
        <v>19</v>
      </c>
      <c r="Q10837" t="b">
        <v>0</v>
      </c>
      <c r="R10837" t="b">
        <v>1</v>
      </c>
      <c r="S10837">
        <f>IF(OnlineShopData[[#This Row],[Revenue]]=TRUE,1,0)</f>
        <v>1</v>
      </c>
      <c r="T10837">
        <f>MATCH(OnlineShopData[[#This Row],[Month]],{"Jan","Feb","Mar","Apr","May","June","Jul","Aug","Sep","Oct","Nov","Dec"},0)</f>
        <v>11</v>
      </c>
    </row>
    <row r="10838" spans="1:20" x14ac:dyDescent="0.3">
      <c r="A10838">
        <v>1</v>
      </c>
      <c r="B10838">
        <v>5</v>
      </c>
      <c r="C10838">
        <v>0</v>
      </c>
      <c r="D10838">
        <v>0</v>
      </c>
      <c r="E10838">
        <v>31</v>
      </c>
      <c r="F10838">
        <v>1263.9000000000001</v>
      </c>
      <c r="G10838" s="1">
        <v>0</v>
      </c>
      <c r="H10838" s="1">
        <v>9.1111109999999999E-3</v>
      </c>
      <c r="I10838">
        <v>0</v>
      </c>
      <c r="J10838">
        <v>0</v>
      </c>
      <c r="K10838" t="s">
        <v>30</v>
      </c>
      <c r="L10838">
        <v>2</v>
      </c>
      <c r="M10838">
        <v>2</v>
      </c>
      <c r="N10838">
        <v>7</v>
      </c>
      <c r="O10838">
        <v>2</v>
      </c>
      <c r="P10838" t="s">
        <v>19</v>
      </c>
      <c r="Q10838" t="b">
        <v>0</v>
      </c>
      <c r="R10838" t="b">
        <v>0</v>
      </c>
      <c r="S10838">
        <f>IF(OnlineShopData[[#This Row],[Revenue]]=TRUE,1,0)</f>
        <v>0</v>
      </c>
      <c r="T10838">
        <f>MATCH(OnlineShopData[[#This Row],[Month]],{"Jan","Feb","Mar","Apr","May","June","Jul","Aug","Sep","Oct","Nov","Dec"},0)</f>
        <v>12</v>
      </c>
    </row>
    <row r="10839" spans="1:20" x14ac:dyDescent="0.3">
      <c r="A10839">
        <v>0</v>
      </c>
      <c r="B10839">
        <v>0</v>
      </c>
      <c r="C10839">
        <v>0</v>
      </c>
      <c r="D10839">
        <v>0</v>
      </c>
      <c r="E10839">
        <v>4</v>
      </c>
      <c r="F10839">
        <v>98.25</v>
      </c>
      <c r="G10839" s="1">
        <v>0</v>
      </c>
      <c r="H10839" s="1">
        <v>2.5000000000000001E-2</v>
      </c>
      <c r="I10839">
        <v>0</v>
      </c>
      <c r="J10839">
        <v>0</v>
      </c>
      <c r="K10839" t="s">
        <v>27</v>
      </c>
      <c r="L10839">
        <v>2</v>
      </c>
      <c r="M10839">
        <v>4</v>
      </c>
      <c r="N10839">
        <v>3</v>
      </c>
      <c r="O10839">
        <v>10</v>
      </c>
      <c r="P10839" t="s">
        <v>19</v>
      </c>
      <c r="Q10839" t="b">
        <v>0</v>
      </c>
      <c r="R10839" t="b">
        <v>0</v>
      </c>
      <c r="S10839">
        <f>IF(OnlineShopData[[#This Row],[Revenue]]=TRUE,1,0)</f>
        <v>0</v>
      </c>
      <c r="T10839">
        <f>MATCH(OnlineShopData[[#This Row],[Month]],{"Jan","Feb","Mar","Apr","May","June","Jul","Aug","Sep","Oct","Nov","Dec"},0)</f>
        <v>11</v>
      </c>
    </row>
    <row r="10840" spans="1:20" x14ac:dyDescent="0.3">
      <c r="A10840">
        <v>3</v>
      </c>
      <c r="B10840">
        <v>32.833333330000002</v>
      </c>
      <c r="C10840">
        <v>1</v>
      </c>
      <c r="D10840">
        <v>13.25</v>
      </c>
      <c r="E10840">
        <v>58</v>
      </c>
      <c r="F10840">
        <v>1470.6291670000001</v>
      </c>
      <c r="G10840" s="1">
        <v>1.1111111E-2</v>
      </c>
      <c r="H10840" s="1">
        <v>1.5396824999999999E-2</v>
      </c>
      <c r="I10840">
        <v>0</v>
      </c>
      <c r="J10840">
        <v>0</v>
      </c>
      <c r="K10840" t="s">
        <v>27</v>
      </c>
      <c r="L10840">
        <v>3</v>
      </c>
      <c r="M10840">
        <v>2</v>
      </c>
      <c r="N10840">
        <v>1</v>
      </c>
      <c r="O10840">
        <v>1</v>
      </c>
      <c r="P10840" t="s">
        <v>19</v>
      </c>
      <c r="Q10840" t="b">
        <v>1</v>
      </c>
      <c r="R10840" t="b">
        <v>0</v>
      </c>
      <c r="S10840">
        <f>IF(OnlineShopData[[#This Row],[Revenue]]=TRUE,1,0)</f>
        <v>0</v>
      </c>
      <c r="T10840">
        <f>MATCH(OnlineShopData[[#This Row],[Month]],{"Jan","Feb","Mar","Apr","May","June","Jul","Aug","Sep","Oct","Nov","Dec"},0)</f>
        <v>11</v>
      </c>
    </row>
    <row r="10841" spans="1:20" x14ac:dyDescent="0.3">
      <c r="A10841">
        <v>3</v>
      </c>
      <c r="B10841">
        <v>44</v>
      </c>
      <c r="C10841">
        <v>0</v>
      </c>
      <c r="D10841">
        <v>0</v>
      </c>
      <c r="E10841">
        <v>2</v>
      </c>
      <c r="F10841">
        <v>28</v>
      </c>
      <c r="G10841" s="1">
        <v>0</v>
      </c>
      <c r="H10841" s="1">
        <v>0.04</v>
      </c>
      <c r="I10841">
        <v>0</v>
      </c>
      <c r="J10841">
        <v>0</v>
      </c>
      <c r="K10841" t="s">
        <v>27</v>
      </c>
      <c r="L10841">
        <v>1</v>
      </c>
      <c r="M10841">
        <v>1</v>
      </c>
      <c r="N10841">
        <v>1</v>
      </c>
      <c r="O10841">
        <v>2</v>
      </c>
      <c r="P10841" t="s">
        <v>20</v>
      </c>
      <c r="Q10841" t="b">
        <v>0</v>
      </c>
      <c r="R10841" t="b">
        <v>0</v>
      </c>
      <c r="S10841">
        <f>IF(OnlineShopData[[#This Row],[Revenue]]=TRUE,1,0)</f>
        <v>0</v>
      </c>
      <c r="T10841">
        <f>MATCH(OnlineShopData[[#This Row],[Month]],{"Jan","Feb","Mar","Apr","May","June","Jul","Aug","Sep","Oct","Nov","Dec"},0)</f>
        <v>11</v>
      </c>
    </row>
    <row r="10842" spans="1:20" x14ac:dyDescent="0.3">
      <c r="A10842">
        <v>0</v>
      </c>
      <c r="B10842">
        <v>0</v>
      </c>
      <c r="C10842">
        <v>0</v>
      </c>
      <c r="D10842">
        <v>0</v>
      </c>
      <c r="E10842">
        <v>11</v>
      </c>
      <c r="F10842">
        <v>782.5</v>
      </c>
      <c r="G10842" s="1">
        <v>0</v>
      </c>
      <c r="H10842" s="1">
        <v>0.01</v>
      </c>
      <c r="I10842">
        <v>0</v>
      </c>
      <c r="J10842">
        <v>0</v>
      </c>
      <c r="K10842" t="s">
        <v>30</v>
      </c>
      <c r="L10842">
        <v>1</v>
      </c>
      <c r="M10842">
        <v>1</v>
      </c>
      <c r="N10842">
        <v>3</v>
      </c>
      <c r="O10842">
        <v>2</v>
      </c>
      <c r="P10842" t="s">
        <v>20</v>
      </c>
      <c r="Q10842" t="b">
        <v>0</v>
      </c>
      <c r="R10842" t="b">
        <v>0</v>
      </c>
      <c r="S10842">
        <f>IF(OnlineShopData[[#This Row],[Revenue]]=TRUE,1,0)</f>
        <v>0</v>
      </c>
      <c r="T10842">
        <f>MATCH(OnlineShopData[[#This Row],[Month]],{"Jan","Feb","Mar","Apr","May","June","Jul","Aug","Sep","Oct","Nov","Dec"},0)</f>
        <v>12</v>
      </c>
    </row>
    <row r="10843" spans="1:20" x14ac:dyDescent="0.3">
      <c r="A10843">
        <v>3</v>
      </c>
      <c r="B10843">
        <v>63</v>
      </c>
      <c r="C10843">
        <v>0</v>
      </c>
      <c r="D10843">
        <v>0</v>
      </c>
      <c r="E10843">
        <v>31</v>
      </c>
      <c r="F10843">
        <v>770.58333330000005</v>
      </c>
      <c r="G10843" s="1">
        <v>5.7142859999999998E-3</v>
      </c>
      <c r="H10843" s="1">
        <v>2.3809523999999999E-2</v>
      </c>
      <c r="I10843">
        <v>0</v>
      </c>
      <c r="J10843">
        <v>0</v>
      </c>
      <c r="K10843" t="s">
        <v>30</v>
      </c>
      <c r="L10843">
        <v>2</v>
      </c>
      <c r="M10843">
        <v>2</v>
      </c>
      <c r="N10843">
        <v>1</v>
      </c>
      <c r="O10843">
        <v>8</v>
      </c>
      <c r="P10843" t="s">
        <v>19</v>
      </c>
      <c r="Q10843" t="b">
        <v>0</v>
      </c>
      <c r="R10843" t="b">
        <v>0</v>
      </c>
      <c r="S10843">
        <f>IF(OnlineShopData[[#This Row],[Revenue]]=TRUE,1,0)</f>
        <v>0</v>
      </c>
      <c r="T10843">
        <f>MATCH(OnlineShopData[[#This Row],[Month]],{"Jan","Feb","Mar","Apr","May","June","Jul","Aug","Sep","Oct","Nov","Dec"},0)</f>
        <v>12</v>
      </c>
    </row>
    <row r="10844" spans="1:20" x14ac:dyDescent="0.3">
      <c r="A10844">
        <v>5</v>
      </c>
      <c r="B10844">
        <v>242.125</v>
      </c>
      <c r="C10844">
        <v>3</v>
      </c>
      <c r="D10844">
        <v>176</v>
      </c>
      <c r="E10844">
        <v>10</v>
      </c>
      <c r="F10844">
        <v>225.83333329999999</v>
      </c>
      <c r="G10844" s="1">
        <v>0</v>
      </c>
      <c r="H10844" s="1">
        <v>2.4509804E-2</v>
      </c>
      <c r="I10844">
        <v>0</v>
      </c>
      <c r="J10844">
        <v>0</v>
      </c>
      <c r="K10844" t="s">
        <v>27</v>
      </c>
      <c r="L10844">
        <v>2</v>
      </c>
      <c r="M10844">
        <v>2</v>
      </c>
      <c r="N10844">
        <v>7</v>
      </c>
      <c r="O10844">
        <v>2</v>
      </c>
      <c r="P10844" t="s">
        <v>19</v>
      </c>
      <c r="Q10844" t="b">
        <v>0</v>
      </c>
      <c r="R10844" t="b">
        <v>0</v>
      </c>
      <c r="S10844">
        <f>IF(OnlineShopData[[#This Row],[Revenue]]=TRUE,1,0)</f>
        <v>0</v>
      </c>
      <c r="T10844">
        <f>MATCH(OnlineShopData[[#This Row],[Month]],{"Jan","Feb","Mar","Apr","May","June","Jul","Aug","Sep","Oct","Nov","Dec"},0)</f>
        <v>11</v>
      </c>
    </row>
    <row r="10845" spans="1:20" x14ac:dyDescent="0.3">
      <c r="A10845">
        <v>2</v>
      </c>
      <c r="B10845">
        <v>29.75</v>
      </c>
      <c r="C10845">
        <v>0</v>
      </c>
      <c r="D10845">
        <v>0</v>
      </c>
      <c r="E10845">
        <v>44</v>
      </c>
      <c r="F10845">
        <v>1410.4285709999999</v>
      </c>
      <c r="G10845" s="1">
        <v>8.6956519999999999E-3</v>
      </c>
      <c r="H10845" s="1">
        <v>2.6086957000000001E-2</v>
      </c>
      <c r="I10845">
        <v>0</v>
      </c>
      <c r="J10845">
        <v>0</v>
      </c>
      <c r="K10845" t="s">
        <v>27</v>
      </c>
      <c r="L10845">
        <v>2</v>
      </c>
      <c r="M10845">
        <v>2</v>
      </c>
      <c r="N10845">
        <v>1</v>
      </c>
      <c r="O10845">
        <v>8</v>
      </c>
      <c r="P10845" t="s">
        <v>19</v>
      </c>
      <c r="Q10845" t="b">
        <v>1</v>
      </c>
      <c r="R10845" t="b">
        <v>0</v>
      </c>
      <c r="S10845">
        <f>IF(OnlineShopData[[#This Row],[Revenue]]=TRUE,1,0)</f>
        <v>0</v>
      </c>
      <c r="T10845">
        <f>MATCH(OnlineShopData[[#This Row],[Month]],{"Jan","Feb","Mar","Apr","May","June","Jul","Aug","Sep","Oct","Nov","Dec"},0)</f>
        <v>11</v>
      </c>
    </row>
    <row r="10846" spans="1:20" x14ac:dyDescent="0.3">
      <c r="A10846">
        <v>0</v>
      </c>
      <c r="B10846">
        <v>0</v>
      </c>
      <c r="C10846">
        <v>0</v>
      </c>
      <c r="D10846">
        <v>0</v>
      </c>
      <c r="E10846">
        <v>5</v>
      </c>
      <c r="F10846">
        <v>124</v>
      </c>
      <c r="G10846" s="1">
        <v>0</v>
      </c>
      <c r="H10846" s="1">
        <v>0.06</v>
      </c>
      <c r="I10846">
        <v>0</v>
      </c>
      <c r="J10846">
        <v>0</v>
      </c>
      <c r="K10846" t="s">
        <v>27</v>
      </c>
      <c r="L10846">
        <v>1</v>
      </c>
      <c r="M10846">
        <v>1</v>
      </c>
      <c r="N10846">
        <v>3</v>
      </c>
      <c r="O10846">
        <v>11</v>
      </c>
      <c r="P10846" t="s">
        <v>19</v>
      </c>
      <c r="Q10846" t="b">
        <v>0</v>
      </c>
      <c r="R10846" t="b">
        <v>0</v>
      </c>
      <c r="S10846">
        <f>IF(OnlineShopData[[#This Row],[Revenue]]=TRUE,1,0)</f>
        <v>0</v>
      </c>
      <c r="T10846">
        <f>MATCH(OnlineShopData[[#This Row],[Month]],{"Jan","Feb","Mar","Apr","May","June","Jul","Aug","Sep","Oct","Nov","Dec"},0)</f>
        <v>11</v>
      </c>
    </row>
    <row r="10847" spans="1:20" x14ac:dyDescent="0.3">
      <c r="A10847">
        <v>0</v>
      </c>
      <c r="B10847">
        <v>0</v>
      </c>
      <c r="C10847">
        <v>0</v>
      </c>
      <c r="D10847">
        <v>0</v>
      </c>
      <c r="E10847">
        <v>2</v>
      </c>
      <c r="F10847">
        <v>0</v>
      </c>
      <c r="G10847" s="1">
        <v>0.2</v>
      </c>
      <c r="H10847" s="1">
        <v>0.2</v>
      </c>
      <c r="I10847">
        <v>0</v>
      </c>
      <c r="J10847">
        <v>0</v>
      </c>
      <c r="K10847" t="s">
        <v>27</v>
      </c>
      <c r="L10847">
        <v>3</v>
      </c>
      <c r="M10847">
        <v>2</v>
      </c>
      <c r="N10847">
        <v>1</v>
      </c>
      <c r="O10847">
        <v>13</v>
      </c>
      <c r="P10847" t="s">
        <v>19</v>
      </c>
      <c r="Q10847" t="b">
        <v>1</v>
      </c>
      <c r="R10847" t="b">
        <v>0</v>
      </c>
      <c r="S10847">
        <f>IF(OnlineShopData[[#This Row],[Revenue]]=TRUE,1,0)</f>
        <v>0</v>
      </c>
      <c r="T10847">
        <f>MATCH(OnlineShopData[[#This Row],[Month]],{"Jan","Feb","Mar","Apr","May","June","Jul","Aug","Sep","Oct","Nov","Dec"},0)</f>
        <v>11</v>
      </c>
    </row>
    <row r="10848" spans="1:20" x14ac:dyDescent="0.3">
      <c r="A10848">
        <v>0</v>
      </c>
      <c r="B10848">
        <v>0</v>
      </c>
      <c r="C10848">
        <v>3</v>
      </c>
      <c r="D10848">
        <v>56</v>
      </c>
      <c r="E10848">
        <v>0</v>
      </c>
      <c r="F10848">
        <v>0</v>
      </c>
      <c r="G10848" s="1">
        <v>0</v>
      </c>
      <c r="H10848" s="1">
        <v>3.3333333E-2</v>
      </c>
      <c r="I10848">
        <v>0</v>
      </c>
      <c r="J10848">
        <v>0</v>
      </c>
      <c r="K10848" t="s">
        <v>27</v>
      </c>
      <c r="L10848">
        <v>3</v>
      </c>
      <c r="M10848">
        <v>2</v>
      </c>
      <c r="N10848">
        <v>1</v>
      </c>
      <c r="O10848">
        <v>6</v>
      </c>
      <c r="P10848" t="s">
        <v>19</v>
      </c>
      <c r="Q10848" t="b">
        <v>0</v>
      </c>
      <c r="R10848" t="b">
        <v>0</v>
      </c>
      <c r="S10848">
        <f>IF(OnlineShopData[[#This Row],[Revenue]]=TRUE,1,0)</f>
        <v>0</v>
      </c>
      <c r="T10848">
        <f>MATCH(OnlineShopData[[#This Row],[Month]],{"Jan","Feb","Mar","Apr","May","June","Jul","Aug","Sep","Oct","Nov","Dec"},0)</f>
        <v>11</v>
      </c>
    </row>
    <row r="10849" spans="1:20" x14ac:dyDescent="0.3">
      <c r="A10849">
        <v>0</v>
      </c>
      <c r="B10849">
        <v>0</v>
      </c>
      <c r="C10849">
        <v>0</v>
      </c>
      <c r="D10849">
        <v>0</v>
      </c>
      <c r="E10849">
        <v>1</v>
      </c>
      <c r="F10849">
        <v>0</v>
      </c>
      <c r="G10849" s="1">
        <v>0.2</v>
      </c>
      <c r="H10849" s="1">
        <v>0.2</v>
      </c>
      <c r="I10849">
        <v>0</v>
      </c>
      <c r="J10849">
        <v>0</v>
      </c>
      <c r="K10849" t="s">
        <v>30</v>
      </c>
      <c r="L10849">
        <v>3</v>
      </c>
      <c r="M10849">
        <v>2</v>
      </c>
      <c r="N10849">
        <v>3</v>
      </c>
      <c r="O10849">
        <v>2</v>
      </c>
      <c r="P10849" t="s">
        <v>19</v>
      </c>
      <c r="Q10849" t="b">
        <v>0</v>
      </c>
      <c r="R10849" t="b">
        <v>0</v>
      </c>
      <c r="S10849">
        <f>IF(OnlineShopData[[#This Row],[Revenue]]=TRUE,1,0)</f>
        <v>0</v>
      </c>
      <c r="T10849">
        <f>MATCH(OnlineShopData[[#This Row],[Month]],{"Jan","Feb","Mar","Apr","May","June","Jul","Aug","Sep","Oct","Nov","Dec"},0)</f>
        <v>12</v>
      </c>
    </row>
    <row r="10850" spans="1:20" x14ac:dyDescent="0.3">
      <c r="A10850">
        <v>7</v>
      </c>
      <c r="B10850">
        <v>122</v>
      </c>
      <c r="C10850">
        <v>3</v>
      </c>
      <c r="D10850">
        <v>40</v>
      </c>
      <c r="E10850">
        <v>111</v>
      </c>
      <c r="F10850">
        <v>3154.9708329999999</v>
      </c>
      <c r="G10850" s="1">
        <v>3.4482760000000001E-3</v>
      </c>
      <c r="H10850" s="1">
        <v>1.4655171999999999E-2</v>
      </c>
      <c r="I10850">
        <v>2.6130627870000001</v>
      </c>
      <c r="J10850">
        <v>0</v>
      </c>
      <c r="K10850" t="s">
        <v>30</v>
      </c>
      <c r="L10850">
        <v>2</v>
      </c>
      <c r="M10850">
        <v>2</v>
      </c>
      <c r="N10850">
        <v>1</v>
      </c>
      <c r="O10850">
        <v>1</v>
      </c>
      <c r="P10850" t="s">
        <v>19</v>
      </c>
      <c r="Q10850" t="b">
        <v>1</v>
      </c>
      <c r="R10850" t="b">
        <v>1</v>
      </c>
      <c r="S10850">
        <f>IF(OnlineShopData[[#This Row],[Revenue]]=TRUE,1,0)</f>
        <v>1</v>
      </c>
      <c r="T10850">
        <f>MATCH(OnlineShopData[[#This Row],[Month]],{"Jan","Feb","Mar","Apr","May","June","Jul","Aug","Sep","Oct","Nov","Dec"},0)</f>
        <v>12</v>
      </c>
    </row>
    <row r="10851" spans="1:20" x14ac:dyDescent="0.3">
      <c r="A10851">
        <v>4</v>
      </c>
      <c r="B10851">
        <v>396.5</v>
      </c>
      <c r="C10851">
        <v>0</v>
      </c>
      <c r="D10851">
        <v>0</v>
      </c>
      <c r="E10851">
        <v>6</v>
      </c>
      <c r="F10851">
        <v>415.5</v>
      </c>
      <c r="G10851" s="1">
        <v>0</v>
      </c>
      <c r="H10851" s="1">
        <v>1.2500000000000001E-2</v>
      </c>
      <c r="I10851">
        <v>0</v>
      </c>
      <c r="J10851">
        <v>0</v>
      </c>
      <c r="K10851" t="s">
        <v>30</v>
      </c>
      <c r="L10851">
        <v>1</v>
      </c>
      <c r="M10851">
        <v>1</v>
      </c>
      <c r="N10851">
        <v>3</v>
      </c>
      <c r="O10851">
        <v>8</v>
      </c>
      <c r="P10851" t="s">
        <v>20</v>
      </c>
      <c r="Q10851" t="b">
        <v>0</v>
      </c>
      <c r="R10851" t="b">
        <v>0</v>
      </c>
      <c r="S10851">
        <f>IF(OnlineShopData[[#This Row],[Revenue]]=TRUE,1,0)</f>
        <v>0</v>
      </c>
      <c r="T10851">
        <f>MATCH(OnlineShopData[[#This Row],[Month]],{"Jan","Feb","Mar","Apr","May","June","Jul","Aug","Sep","Oct","Nov","Dec"},0)</f>
        <v>12</v>
      </c>
    </row>
    <row r="10852" spans="1:20" x14ac:dyDescent="0.3">
      <c r="A10852">
        <v>15</v>
      </c>
      <c r="B10852">
        <v>238.58333329999999</v>
      </c>
      <c r="C10852">
        <v>3</v>
      </c>
      <c r="D10852">
        <v>119.5</v>
      </c>
      <c r="E10852">
        <v>147</v>
      </c>
      <c r="F10852">
        <v>2933.695013</v>
      </c>
      <c r="G10852" s="1">
        <v>3.797468E-3</v>
      </c>
      <c r="H10852" s="1">
        <v>1.6656739E-2</v>
      </c>
      <c r="I10852">
        <v>18.127004400000001</v>
      </c>
      <c r="J10852">
        <v>0</v>
      </c>
      <c r="K10852" t="s">
        <v>27</v>
      </c>
      <c r="L10852">
        <v>2</v>
      </c>
      <c r="M10852">
        <v>2</v>
      </c>
      <c r="N10852">
        <v>1</v>
      </c>
      <c r="O10852">
        <v>1</v>
      </c>
      <c r="P10852" t="s">
        <v>19</v>
      </c>
      <c r="Q10852" t="b">
        <v>0</v>
      </c>
      <c r="R10852" t="b">
        <v>1</v>
      </c>
      <c r="S10852">
        <f>IF(OnlineShopData[[#This Row],[Revenue]]=TRUE,1,0)</f>
        <v>1</v>
      </c>
      <c r="T10852">
        <f>MATCH(OnlineShopData[[#This Row],[Month]],{"Jan","Feb","Mar","Apr","May","June","Jul","Aug","Sep","Oct","Nov","Dec"},0)</f>
        <v>11</v>
      </c>
    </row>
    <row r="10853" spans="1:20" x14ac:dyDescent="0.3">
      <c r="A10853">
        <v>0</v>
      </c>
      <c r="B10853">
        <v>0</v>
      </c>
      <c r="C10853">
        <v>0</v>
      </c>
      <c r="D10853">
        <v>0</v>
      </c>
      <c r="E10853">
        <v>10</v>
      </c>
      <c r="F10853">
        <v>411.91666670000001</v>
      </c>
      <c r="G10853" s="1">
        <v>0</v>
      </c>
      <c r="H10853" s="1">
        <v>3.6190475999999999E-2</v>
      </c>
      <c r="I10853">
        <v>0</v>
      </c>
      <c r="J10853">
        <v>0</v>
      </c>
      <c r="K10853" t="s">
        <v>30</v>
      </c>
      <c r="L10853">
        <v>3</v>
      </c>
      <c r="M10853">
        <v>2</v>
      </c>
      <c r="N10853">
        <v>1</v>
      </c>
      <c r="O10853">
        <v>2</v>
      </c>
      <c r="P10853" t="s">
        <v>19</v>
      </c>
      <c r="Q10853" t="b">
        <v>0</v>
      </c>
      <c r="R10853" t="b">
        <v>1</v>
      </c>
      <c r="S10853">
        <f>IF(OnlineShopData[[#This Row],[Revenue]]=TRUE,1,0)</f>
        <v>1</v>
      </c>
      <c r="T10853">
        <f>MATCH(OnlineShopData[[#This Row],[Month]],{"Jan","Feb","Mar","Apr","May","June","Jul","Aug","Sep","Oct","Nov","Dec"},0)</f>
        <v>12</v>
      </c>
    </row>
    <row r="10854" spans="1:20" x14ac:dyDescent="0.3">
      <c r="A10854">
        <v>0</v>
      </c>
      <c r="B10854">
        <v>0</v>
      </c>
      <c r="C10854">
        <v>1</v>
      </c>
      <c r="D10854">
        <v>0</v>
      </c>
      <c r="E10854">
        <v>13</v>
      </c>
      <c r="F10854">
        <v>268.75</v>
      </c>
      <c r="G10854" s="1">
        <v>7.6923080000000001E-3</v>
      </c>
      <c r="H10854" s="1">
        <v>3.8461538000000003E-2</v>
      </c>
      <c r="I10854">
        <v>13.43133991</v>
      </c>
      <c r="J10854">
        <v>0</v>
      </c>
      <c r="K10854" t="s">
        <v>30</v>
      </c>
      <c r="L10854">
        <v>1</v>
      </c>
      <c r="M10854">
        <v>1</v>
      </c>
      <c r="N10854">
        <v>1</v>
      </c>
      <c r="O10854">
        <v>1</v>
      </c>
      <c r="P10854" t="s">
        <v>19</v>
      </c>
      <c r="Q10854" t="b">
        <v>0</v>
      </c>
      <c r="R10854" t="b">
        <v>0</v>
      </c>
      <c r="S10854">
        <f>IF(OnlineShopData[[#This Row],[Revenue]]=TRUE,1,0)</f>
        <v>0</v>
      </c>
      <c r="T10854">
        <f>MATCH(OnlineShopData[[#This Row],[Month]],{"Jan","Feb","Mar","Apr","May","June","Jul","Aug","Sep","Oct","Nov","Dec"},0)</f>
        <v>12</v>
      </c>
    </row>
    <row r="10855" spans="1:20" x14ac:dyDescent="0.3">
      <c r="A10855">
        <v>0</v>
      </c>
      <c r="B10855">
        <v>0</v>
      </c>
      <c r="C10855">
        <v>0</v>
      </c>
      <c r="D10855">
        <v>0</v>
      </c>
      <c r="E10855">
        <v>1</v>
      </c>
      <c r="F10855">
        <v>0</v>
      </c>
      <c r="G10855" s="1">
        <v>0.2</v>
      </c>
      <c r="H10855" s="1">
        <v>0.2</v>
      </c>
      <c r="I10855">
        <v>0</v>
      </c>
      <c r="J10855">
        <v>0</v>
      </c>
      <c r="K10855" t="s">
        <v>27</v>
      </c>
      <c r="L10855">
        <v>3</v>
      </c>
      <c r="M10855">
        <v>2</v>
      </c>
      <c r="N10855">
        <v>1</v>
      </c>
      <c r="O10855">
        <v>8</v>
      </c>
      <c r="P10855" t="s">
        <v>20</v>
      </c>
      <c r="Q10855" t="b">
        <v>1</v>
      </c>
      <c r="R10855" t="b">
        <v>0</v>
      </c>
      <c r="S10855">
        <f>IF(OnlineShopData[[#This Row],[Revenue]]=TRUE,1,0)</f>
        <v>0</v>
      </c>
      <c r="T10855">
        <f>MATCH(OnlineShopData[[#This Row],[Month]],{"Jan","Feb","Mar","Apr","May","June","Jul","Aug","Sep","Oct","Nov","Dec"},0)</f>
        <v>11</v>
      </c>
    </row>
    <row r="10856" spans="1:20" x14ac:dyDescent="0.3">
      <c r="A10856">
        <v>0</v>
      </c>
      <c r="B10856">
        <v>0</v>
      </c>
      <c r="C10856">
        <v>0</v>
      </c>
      <c r="D10856">
        <v>0</v>
      </c>
      <c r="E10856">
        <v>12</v>
      </c>
      <c r="F10856">
        <v>363</v>
      </c>
      <c r="G10856" s="1">
        <v>1.6666667E-2</v>
      </c>
      <c r="H10856" s="1">
        <v>4.7222222000000001E-2</v>
      </c>
      <c r="I10856">
        <v>0</v>
      </c>
      <c r="J10856">
        <v>0</v>
      </c>
      <c r="K10856" t="s">
        <v>27</v>
      </c>
      <c r="L10856">
        <v>4</v>
      </c>
      <c r="M10856">
        <v>1</v>
      </c>
      <c r="N10856">
        <v>4</v>
      </c>
      <c r="O10856">
        <v>2</v>
      </c>
      <c r="P10856" t="s">
        <v>19</v>
      </c>
      <c r="Q10856" t="b">
        <v>0</v>
      </c>
      <c r="R10856" t="b">
        <v>0</v>
      </c>
      <c r="S10856">
        <f>IF(OnlineShopData[[#This Row],[Revenue]]=TRUE,1,0)</f>
        <v>0</v>
      </c>
      <c r="T10856">
        <f>MATCH(OnlineShopData[[#This Row],[Month]],{"Jan","Feb","Mar","Apr","May","June","Jul","Aug","Sep","Oct","Nov","Dec"},0)</f>
        <v>11</v>
      </c>
    </row>
    <row r="10857" spans="1:20" x14ac:dyDescent="0.3">
      <c r="A10857">
        <v>0</v>
      </c>
      <c r="B10857">
        <v>0</v>
      </c>
      <c r="C10857">
        <v>0</v>
      </c>
      <c r="D10857">
        <v>0</v>
      </c>
      <c r="E10857">
        <v>5</v>
      </c>
      <c r="F10857">
        <v>126.08333330000001</v>
      </c>
      <c r="G10857" s="1">
        <v>0.04</v>
      </c>
      <c r="H10857" s="1">
        <v>5.3333332999999997E-2</v>
      </c>
      <c r="I10857">
        <v>0</v>
      </c>
      <c r="J10857">
        <v>0</v>
      </c>
      <c r="K10857" t="s">
        <v>27</v>
      </c>
      <c r="L10857">
        <v>3</v>
      </c>
      <c r="M10857">
        <v>2</v>
      </c>
      <c r="N10857">
        <v>7</v>
      </c>
      <c r="O10857">
        <v>13</v>
      </c>
      <c r="P10857" t="s">
        <v>19</v>
      </c>
      <c r="Q10857" t="b">
        <v>0</v>
      </c>
      <c r="R10857" t="b">
        <v>0</v>
      </c>
      <c r="S10857">
        <f>IF(OnlineShopData[[#This Row],[Revenue]]=TRUE,1,0)</f>
        <v>0</v>
      </c>
      <c r="T10857">
        <f>MATCH(OnlineShopData[[#This Row],[Month]],{"Jan","Feb","Mar","Apr","May","June","Jul","Aug","Sep","Oct","Nov","Dec"},0)</f>
        <v>11</v>
      </c>
    </row>
    <row r="10858" spans="1:20" x14ac:dyDescent="0.3">
      <c r="A10858">
        <v>0</v>
      </c>
      <c r="B10858">
        <v>0</v>
      </c>
      <c r="C10858">
        <v>0</v>
      </c>
      <c r="D10858">
        <v>0</v>
      </c>
      <c r="E10858">
        <v>15</v>
      </c>
      <c r="F10858">
        <v>489.70833329999999</v>
      </c>
      <c r="G10858" s="1">
        <v>0</v>
      </c>
      <c r="H10858" s="1">
        <v>3.8461540000000001E-3</v>
      </c>
      <c r="I10858">
        <v>0</v>
      </c>
      <c r="J10858">
        <v>0</v>
      </c>
      <c r="K10858" t="s">
        <v>30</v>
      </c>
      <c r="L10858">
        <v>1</v>
      </c>
      <c r="M10858">
        <v>1</v>
      </c>
      <c r="N10858">
        <v>1</v>
      </c>
      <c r="O10858">
        <v>2</v>
      </c>
      <c r="P10858" t="s">
        <v>20</v>
      </c>
      <c r="Q10858" t="b">
        <v>0</v>
      </c>
      <c r="R10858" t="b">
        <v>0</v>
      </c>
      <c r="S10858">
        <f>IF(OnlineShopData[[#This Row],[Revenue]]=TRUE,1,0)</f>
        <v>0</v>
      </c>
      <c r="T10858">
        <f>MATCH(OnlineShopData[[#This Row],[Month]],{"Jan","Feb","Mar","Apr","May","June","Jul","Aug","Sep","Oct","Nov","Dec"},0)</f>
        <v>12</v>
      </c>
    </row>
    <row r="10859" spans="1:20" x14ac:dyDescent="0.3">
      <c r="A10859">
        <v>0</v>
      </c>
      <c r="B10859">
        <v>0</v>
      </c>
      <c r="C10859">
        <v>0</v>
      </c>
      <c r="D10859">
        <v>0</v>
      </c>
      <c r="E10859">
        <v>3</v>
      </c>
      <c r="F10859">
        <v>0</v>
      </c>
      <c r="G10859" s="1">
        <v>0.2</v>
      </c>
      <c r="H10859" s="1">
        <v>0.2</v>
      </c>
      <c r="I10859">
        <v>0</v>
      </c>
      <c r="J10859">
        <v>0</v>
      </c>
      <c r="K10859" t="s">
        <v>30</v>
      </c>
      <c r="L10859">
        <v>1</v>
      </c>
      <c r="M10859">
        <v>1</v>
      </c>
      <c r="N10859">
        <v>1</v>
      </c>
      <c r="O10859">
        <v>3</v>
      </c>
      <c r="P10859" t="s">
        <v>19</v>
      </c>
      <c r="Q10859" t="b">
        <v>0</v>
      </c>
      <c r="R10859" t="b">
        <v>0</v>
      </c>
      <c r="S10859">
        <f>IF(OnlineShopData[[#This Row],[Revenue]]=TRUE,1,0)</f>
        <v>0</v>
      </c>
      <c r="T10859">
        <f>MATCH(OnlineShopData[[#This Row],[Month]],{"Jan","Feb","Mar","Apr","May","June","Jul","Aug","Sep","Oct","Nov","Dec"},0)</f>
        <v>12</v>
      </c>
    </row>
    <row r="10860" spans="1:20" x14ac:dyDescent="0.3">
      <c r="A10860">
        <v>0</v>
      </c>
      <c r="B10860">
        <v>0</v>
      </c>
      <c r="C10860">
        <v>1</v>
      </c>
      <c r="D10860">
        <v>112</v>
      </c>
      <c r="E10860">
        <v>43</v>
      </c>
      <c r="F10860">
        <v>1866.107143</v>
      </c>
      <c r="G10860" s="1">
        <v>0</v>
      </c>
      <c r="H10860" s="1">
        <v>2.5000000000000001E-2</v>
      </c>
      <c r="I10860">
        <v>0</v>
      </c>
      <c r="J10860">
        <v>0</v>
      </c>
      <c r="K10860" t="s">
        <v>27</v>
      </c>
      <c r="L10860">
        <v>2</v>
      </c>
      <c r="M10860">
        <v>2</v>
      </c>
      <c r="N10860">
        <v>1</v>
      </c>
      <c r="O10860">
        <v>2</v>
      </c>
      <c r="P10860" t="s">
        <v>19</v>
      </c>
      <c r="Q10860" t="b">
        <v>1</v>
      </c>
      <c r="R10860" t="b">
        <v>0</v>
      </c>
      <c r="S10860">
        <f>IF(OnlineShopData[[#This Row],[Revenue]]=TRUE,1,0)</f>
        <v>0</v>
      </c>
      <c r="T10860">
        <f>MATCH(OnlineShopData[[#This Row],[Month]],{"Jan","Feb","Mar","Apr","May","June","Jul","Aug","Sep","Oct","Nov","Dec"},0)</f>
        <v>11</v>
      </c>
    </row>
    <row r="10861" spans="1:20" x14ac:dyDescent="0.3">
      <c r="A10861">
        <v>0</v>
      </c>
      <c r="B10861">
        <v>0</v>
      </c>
      <c r="C10861">
        <v>0</v>
      </c>
      <c r="D10861">
        <v>0</v>
      </c>
      <c r="E10861">
        <v>4</v>
      </c>
      <c r="F10861">
        <v>54</v>
      </c>
      <c r="G10861" s="1">
        <v>0</v>
      </c>
      <c r="H10861" s="1">
        <v>6.6666666999999999E-2</v>
      </c>
      <c r="I10861">
        <v>0</v>
      </c>
      <c r="J10861">
        <v>0</v>
      </c>
      <c r="K10861" t="s">
        <v>30</v>
      </c>
      <c r="L10861">
        <v>1</v>
      </c>
      <c r="M10861">
        <v>1</v>
      </c>
      <c r="N10861">
        <v>2</v>
      </c>
      <c r="O10861">
        <v>2</v>
      </c>
      <c r="P10861" t="s">
        <v>19</v>
      </c>
      <c r="Q10861" t="b">
        <v>1</v>
      </c>
      <c r="R10861" t="b">
        <v>0</v>
      </c>
      <c r="S10861">
        <f>IF(OnlineShopData[[#This Row],[Revenue]]=TRUE,1,0)</f>
        <v>0</v>
      </c>
      <c r="T10861">
        <f>MATCH(OnlineShopData[[#This Row],[Month]],{"Jan","Feb","Mar","Apr","May","June","Jul","Aug","Sep","Oct","Nov","Dec"},0)</f>
        <v>12</v>
      </c>
    </row>
    <row r="10862" spans="1:20" x14ac:dyDescent="0.3">
      <c r="A10862">
        <v>1</v>
      </c>
      <c r="B10862">
        <v>29.333333329999999</v>
      </c>
      <c r="C10862">
        <v>0</v>
      </c>
      <c r="D10862">
        <v>0</v>
      </c>
      <c r="E10862">
        <v>6</v>
      </c>
      <c r="F10862">
        <v>330.41666670000001</v>
      </c>
      <c r="G10862" s="1">
        <v>0</v>
      </c>
      <c r="H10862" s="1">
        <v>2.3809523999999999E-2</v>
      </c>
      <c r="I10862">
        <v>0</v>
      </c>
      <c r="J10862">
        <v>0</v>
      </c>
      <c r="K10862" t="s">
        <v>30</v>
      </c>
      <c r="L10862">
        <v>3</v>
      </c>
      <c r="M10862">
        <v>3</v>
      </c>
      <c r="N10862">
        <v>4</v>
      </c>
      <c r="O10862">
        <v>8</v>
      </c>
      <c r="P10862" t="s">
        <v>20</v>
      </c>
      <c r="Q10862" t="b">
        <v>0</v>
      </c>
      <c r="R10862" t="b">
        <v>0</v>
      </c>
      <c r="S10862">
        <f>IF(OnlineShopData[[#This Row],[Revenue]]=TRUE,1,0)</f>
        <v>0</v>
      </c>
      <c r="T10862">
        <f>MATCH(OnlineShopData[[#This Row],[Month]],{"Jan","Feb","Mar","Apr","May","June","Jul","Aug","Sep","Oct","Nov","Dec"},0)</f>
        <v>12</v>
      </c>
    </row>
    <row r="10863" spans="1:20" x14ac:dyDescent="0.3">
      <c r="A10863">
        <v>2</v>
      </c>
      <c r="B10863">
        <v>44.3125</v>
      </c>
      <c r="C10863">
        <v>2</v>
      </c>
      <c r="D10863">
        <v>7</v>
      </c>
      <c r="E10863">
        <v>39</v>
      </c>
      <c r="F10863">
        <v>2447.5486110000002</v>
      </c>
      <c r="G10863" s="1">
        <v>2.8354977999999999E-2</v>
      </c>
      <c r="H10863" s="1">
        <v>5.7999382000000002E-2</v>
      </c>
      <c r="I10863">
        <v>5.2919891489999999</v>
      </c>
      <c r="J10863">
        <v>0</v>
      </c>
      <c r="K10863" t="s">
        <v>27</v>
      </c>
      <c r="L10863">
        <v>1</v>
      </c>
      <c r="M10863">
        <v>1</v>
      </c>
      <c r="N10863">
        <v>9</v>
      </c>
      <c r="O10863">
        <v>1</v>
      </c>
      <c r="P10863" t="s">
        <v>19</v>
      </c>
      <c r="Q10863" t="b">
        <v>1</v>
      </c>
      <c r="R10863" t="b">
        <v>0</v>
      </c>
      <c r="S10863">
        <f>IF(OnlineShopData[[#This Row],[Revenue]]=TRUE,1,0)</f>
        <v>0</v>
      </c>
      <c r="T10863">
        <f>MATCH(OnlineShopData[[#This Row],[Month]],{"Jan","Feb","Mar","Apr","May","June","Jul","Aug","Sep","Oct","Nov","Dec"},0)</f>
        <v>11</v>
      </c>
    </row>
    <row r="10864" spans="1:20" x14ac:dyDescent="0.3">
      <c r="A10864">
        <v>1</v>
      </c>
      <c r="B10864">
        <v>9</v>
      </c>
      <c r="C10864">
        <v>1</v>
      </c>
      <c r="D10864">
        <v>26.5</v>
      </c>
      <c r="E10864">
        <v>18</v>
      </c>
      <c r="F10864">
        <v>2269.3361110000001</v>
      </c>
      <c r="G10864" s="1">
        <v>0</v>
      </c>
      <c r="H10864" s="1">
        <v>1.7160493999999998E-2</v>
      </c>
      <c r="I10864">
        <v>0</v>
      </c>
      <c r="J10864">
        <v>0</v>
      </c>
      <c r="K10864" t="s">
        <v>27</v>
      </c>
      <c r="L10864">
        <v>2</v>
      </c>
      <c r="M10864">
        <v>2</v>
      </c>
      <c r="N10864">
        <v>7</v>
      </c>
      <c r="O10864">
        <v>2</v>
      </c>
      <c r="P10864" t="s">
        <v>19</v>
      </c>
      <c r="Q10864" t="b">
        <v>0</v>
      </c>
      <c r="R10864" t="b">
        <v>0</v>
      </c>
      <c r="S10864">
        <f>IF(OnlineShopData[[#This Row],[Revenue]]=TRUE,1,0)</f>
        <v>0</v>
      </c>
      <c r="T10864">
        <f>MATCH(OnlineShopData[[#This Row],[Month]],{"Jan","Feb","Mar","Apr","May","June","Jul","Aug","Sep","Oct","Nov","Dec"},0)</f>
        <v>11</v>
      </c>
    </row>
    <row r="10865" spans="1:20" x14ac:dyDescent="0.3">
      <c r="A10865">
        <v>1</v>
      </c>
      <c r="B10865">
        <v>28.5</v>
      </c>
      <c r="C10865">
        <v>2</v>
      </c>
      <c r="D10865">
        <v>44.5</v>
      </c>
      <c r="E10865">
        <v>12</v>
      </c>
      <c r="F10865">
        <v>445.5</v>
      </c>
      <c r="G10865" s="1">
        <v>6.2500000000000003E-3</v>
      </c>
      <c r="H10865" s="1">
        <v>2.2916667000000002E-2</v>
      </c>
      <c r="I10865">
        <v>0</v>
      </c>
      <c r="J10865">
        <v>0</v>
      </c>
      <c r="K10865" t="s">
        <v>27</v>
      </c>
      <c r="L10865">
        <v>3</v>
      </c>
      <c r="M10865">
        <v>2</v>
      </c>
      <c r="N10865">
        <v>1</v>
      </c>
      <c r="O10865">
        <v>8</v>
      </c>
      <c r="P10865" t="s">
        <v>20</v>
      </c>
      <c r="Q10865" t="b">
        <v>0</v>
      </c>
      <c r="R10865" t="b">
        <v>0</v>
      </c>
      <c r="S10865">
        <f>IF(OnlineShopData[[#This Row],[Revenue]]=TRUE,1,0)</f>
        <v>0</v>
      </c>
      <c r="T10865">
        <f>MATCH(OnlineShopData[[#This Row],[Month]],{"Jan","Feb","Mar","Apr","May","June","Jul","Aug","Sep","Oct","Nov","Dec"},0)</f>
        <v>11</v>
      </c>
    </row>
    <row r="10866" spans="1:20" x14ac:dyDescent="0.3">
      <c r="A10866">
        <v>3</v>
      </c>
      <c r="B10866">
        <v>56</v>
      </c>
      <c r="C10866">
        <v>0</v>
      </c>
      <c r="D10866">
        <v>0</v>
      </c>
      <c r="E10866">
        <v>61</v>
      </c>
      <c r="F10866">
        <v>1669.9880949999999</v>
      </c>
      <c r="G10866" s="1">
        <v>8.0645160000000007E-3</v>
      </c>
      <c r="H10866" s="1">
        <v>2.5778523000000001E-2</v>
      </c>
      <c r="I10866">
        <v>0</v>
      </c>
      <c r="J10866">
        <v>0</v>
      </c>
      <c r="K10866" t="s">
        <v>27</v>
      </c>
      <c r="L10866">
        <v>1</v>
      </c>
      <c r="M10866">
        <v>1</v>
      </c>
      <c r="N10866">
        <v>7</v>
      </c>
      <c r="O10866">
        <v>2</v>
      </c>
      <c r="P10866" t="s">
        <v>19</v>
      </c>
      <c r="Q10866" t="b">
        <v>0</v>
      </c>
      <c r="R10866" t="b">
        <v>0</v>
      </c>
      <c r="S10866">
        <f>IF(OnlineShopData[[#This Row],[Revenue]]=TRUE,1,0)</f>
        <v>0</v>
      </c>
      <c r="T10866">
        <f>MATCH(OnlineShopData[[#This Row],[Month]],{"Jan","Feb","Mar","Apr","May","June","Jul","Aug","Sep","Oct","Nov","Dec"},0)</f>
        <v>11</v>
      </c>
    </row>
    <row r="10867" spans="1:20" x14ac:dyDescent="0.3">
      <c r="A10867">
        <v>0</v>
      </c>
      <c r="B10867">
        <v>0</v>
      </c>
      <c r="C10867">
        <v>0</v>
      </c>
      <c r="D10867">
        <v>0</v>
      </c>
      <c r="E10867">
        <v>17</v>
      </c>
      <c r="F10867">
        <v>569.75</v>
      </c>
      <c r="G10867" s="1">
        <v>2.9411764999999999E-2</v>
      </c>
      <c r="H10867" s="1">
        <v>5.4621849E-2</v>
      </c>
      <c r="I10867">
        <v>0</v>
      </c>
      <c r="J10867">
        <v>0</v>
      </c>
      <c r="K10867" t="s">
        <v>30</v>
      </c>
      <c r="L10867">
        <v>2</v>
      </c>
      <c r="M10867">
        <v>2</v>
      </c>
      <c r="N10867">
        <v>1</v>
      </c>
      <c r="O10867">
        <v>2</v>
      </c>
      <c r="P10867" t="s">
        <v>19</v>
      </c>
      <c r="Q10867" t="b">
        <v>0</v>
      </c>
      <c r="R10867" t="b">
        <v>0</v>
      </c>
      <c r="S10867">
        <f>IF(OnlineShopData[[#This Row],[Revenue]]=TRUE,1,0)</f>
        <v>0</v>
      </c>
      <c r="T10867">
        <f>MATCH(OnlineShopData[[#This Row],[Month]],{"Jan","Feb","Mar","Apr","May","June","Jul","Aug","Sep","Oct","Nov","Dec"},0)</f>
        <v>12</v>
      </c>
    </row>
    <row r="10868" spans="1:20" x14ac:dyDescent="0.3">
      <c r="A10868">
        <v>1</v>
      </c>
      <c r="B10868">
        <v>81</v>
      </c>
      <c r="C10868">
        <v>0</v>
      </c>
      <c r="D10868">
        <v>0</v>
      </c>
      <c r="E10868">
        <v>93</v>
      </c>
      <c r="F10868">
        <v>3359.625</v>
      </c>
      <c r="G10868" s="1">
        <v>0</v>
      </c>
      <c r="H10868" s="1">
        <v>1.5104167E-2</v>
      </c>
      <c r="I10868">
        <v>0</v>
      </c>
      <c r="J10868">
        <v>0</v>
      </c>
      <c r="K10868" t="s">
        <v>27</v>
      </c>
      <c r="L10868">
        <v>2</v>
      </c>
      <c r="M10868">
        <v>2</v>
      </c>
      <c r="N10868">
        <v>3</v>
      </c>
      <c r="O10868">
        <v>1</v>
      </c>
      <c r="P10868" t="s">
        <v>19</v>
      </c>
      <c r="Q10868" t="b">
        <v>0</v>
      </c>
      <c r="R10868" t="b">
        <v>1</v>
      </c>
      <c r="S10868">
        <f>IF(OnlineShopData[[#This Row],[Revenue]]=TRUE,1,0)</f>
        <v>1</v>
      </c>
      <c r="T10868">
        <f>MATCH(OnlineShopData[[#This Row],[Month]],{"Jan","Feb","Mar","Apr","May","June","Jul","Aug","Sep","Oct","Nov","Dec"},0)</f>
        <v>11</v>
      </c>
    </row>
    <row r="10869" spans="1:20" x14ac:dyDescent="0.3">
      <c r="A10869">
        <v>0</v>
      </c>
      <c r="B10869">
        <v>0</v>
      </c>
      <c r="C10869">
        <v>1</v>
      </c>
      <c r="D10869">
        <v>39.5</v>
      </c>
      <c r="E10869">
        <v>357</v>
      </c>
      <c r="F10869">
        <v>8864.0368409999992</v>
      </c>
      <c r="G10869" s="1">
        <v>1.6853930000000001E-3</v>
      </c>
      <c r="H10869" s="1">
        <v>7.3108890000000001E-3</v>
      </c>
      <c r="I10869">
        <v>9.9642558070000007</v>
      </c>
      <c r="J10869">
        <v>0</v>
      </c>
      <c r="K10869" t="s">
        <v>27</v>
      </c>
      <c r="L10869">
        <v>2</v>
      </c>
      <c r="M10869">
        <v>2</v>
      </c>
      <c r="N10869">
        <v>1</v>
      </c>
      <c r="O10869">
        <v>2</v>
      </c>
      <c r="P10869" t="s">
        <v>19</v>
      </c>
      <c r="Q10869" t="b">
        <v>0</v>
      </c>
      <c r="R10869" t="b">
        <v>1</v>
      </c>
      <c r="S10869">
        <f>IF(OnlineShopData[[#This Row],[Revenue]]=TRUE,1,0)</f>
        <v>1</v>
      </c>
      <c r="T10869">
        <f>MATCH(OnlineShopData[[#This Row],[Month]],{"Jan","Feb","Mar","Apr","May","June","Jul","Aug","Sep","Oct","Nov","Dec"},0)</f>
        <v>11</v>
      </c>
    </row>
    <row r="10870" spans="1:20" x14ac:dyDescent="0.3">
      <c r="A10870">
        <v>0</v>
      </c>
      <c r="B10870">
        <v>0</v>
      </c>
      <c r="C10870">
        <v>0</v>
      </c>
      <c r="D10870">
        <v>0</v>
      </c>
      <c r="E10870">
        <v>8</v>
      </c>
      <c r="F10870">
        <v>93</v>
      </c>
      <c r="G10870" s="1">
        <v>0</v>
      </c>
      <c r="H10870" s="1">
        <v>0.05</v>
      </c>
      <c r="I10870">
        <v>0</v>
      </c>
      <c r="J10870">
        <v>0</v>
      </c>
      <c r="K10870" t="s">
        <v>30</v>
      </c>
      <c r="L10870">
        <v>2</v>
      </c>
      <c r="M10870">
        <v>5</v>
      </c>
      <c r="N10870">
        <v>3</v>
      </c>
      <c r="O10870">
        <v>1</v>
      </c>
      <c r="P10870" t="s">
        <v>19</v>
      </c>
      <c r="Q10870" t="b">
        <v>0</v>
      </c>
      <c r="R10870" t="b">
        <v>0</v>
      </c>
      <c r="S10870">
        <f>IF(OnlineShopData[[#This Row],[Revenue]]=TRUE,1,0)</f>
        <v>0</v>
      </c>
      <c r="T10870">
        <f>MATCH(OnlineShopData[[#This Row],[Month]],{"Jan","Feb","Mar","Apr","May","June","Jul","Aug","Sep","Oct","Nov","Dec"},0)</f>
        <v>12</v>
      </c>
    </row>
    <row r="10871" spans="1:20" x14ac:dyDescent="0.3">
      <c r="A10871">
        <v>1</v>
      </c>
      <c r="B10871">
        <v>0</v>
      </c>
      <c r="C10871">
        <v>0</v>
      </c>
      <c r="D10871">
        <v>0</v>
      </c>
      <c r="E10871">
        <v>23</v>
      </c>
      <c r="F10871">
        <v>440.58333329999999</v>
      </c>
      <c r="G10871" s="1">
        <v>2.5000000000000001E-2</v>
      </c>
      <c r="H10871" s="1">
        <v>3.6666667E-2</v>
      </c>
      <c r="I10871">
        <v>0</v>
      </c>
      <c r="J10871">
        <v>0</v>
      </c>
      <c r="K10871" t="s">
        <v>30</v>
      </c>
      <c r="L10871">
        <v>1</v>
      </c>
      <c r="M10871">
        <v>1</v>
      </c>
      <c r="N10871">
        <v>8</v>
      </c>
      <c r="O10871">
        <v>2</v>
      </c>
      <c r="P10871" t="s">
        <v>19</v>
      </c>
      <c r="Q10871" t="b">
        <v>1</v>
      </c>
      <c r="R10871" t="b">
        <v>0</v>
      </c>
      <c r="S10871">
        <f>IF(OnlineShopData[[#This Row],[Revenue]]=TRUE,1,0)</f>
        <v>0</v>
      </c>
      <c r="T10871">
        <f>MATCH(OnlineShopData[[#This Row],[Month]],{"Jan","Feb","Mar","Apr","May","June","Jul","Aug","Sep","Oct","Nov","Dec"},0)</f>
        <v>12</v>
      </c>
    </row>
    <row r="10872" spans="1:20" x14ac:dyDescent="0.3">
      <c r="A10872">
        <v>0</v>
      </c>
      <c r="B10872">
        <v>0</v>
      </c>
      <c r="C10872">
        <v>0</v>
      </c>
      <c r="D10872">
        <v>0</v>
      </c>
      <c r="E10872">
        <v>3</v>
      </c>
      <c r="F10872">
        <v>19.25</v>
      </c>
      <c r="G10872" s="1">
        <v>0</v>
      </c>
      <c r="H10872" s="1">
        <v>6.6666666999999999E-2</v>
      </c>
      <c r="I10872">
        <v>0</v>
      </c>
      <c r="J10872">
        <v>0</v>
      </c>
      <c r="K10872" t="s">
        <v>27</v>
      </c>
      <c r="L10872">
        <v>1</v>
      </c>
      <c r="M10872">
        <v>1</v>
      </c>
      <c r="N10872">
        <v>8</v>
      </c>
      <c r="O10872">
        <v>2</v>
      </c>
      <c r="P10872" t="s">
        <v>19</v>
      </c>
      <c r="Q10872" t="b">
        <v>1</v>
      </c>
      <c r="R10872" t="b">
        <v>0</v>
      </c>
      <c r="S10872">
        <f>IF(OnlineShopData[[#This Row],[Revenue]]=TRUE,1,0)</f>
        <v>0</v>
      </c>
      <c r="T10872">
        <f>MATCH(OnlineShopData[[#This Row],[Month]],{"Jan","Feb","Mar","Apr","May","June","Jul","Aug","Sep","Oct","Nov","Dec"},0)</f>
        <v>11</v>
      </c>
    </row>
    <row r="10873" spans="1:20" x14ac:dyDescent="0.3">
      <c r="A10873">
        <v>8</v>
      </c>
      <c r="B10873">
        <v>974</v>
      </c>
      <c r="C10873">
        <v>0</v>
      </c>
      <c r="D10873">
        <v>0</v>
      </c>
      <c r="E10873">
        <v>32</v>
      </c>
      <c r="F10873">
        <v>1003.416667</v>
      </c>
      <c r="G10873" s="1">
        <v>5.2631580000000004E-3</v>
      </c>
      <c r="H10873" s="1">
        <v>1.0526316000000001E-2</v>
      </c>
      <c r="I10873">
        <v>16.611440259999998</v>
      </c>
      <c r="J10873">
        <v>0</v>
      </c>
      <c r="K10873" t="s">
        <v>30</v>
      </c>
      <c r="L10873">
        <v>2</v>
      </c>
      <c r="M10873">
        <v>10</v>
      </c>
      <c r="N10873">
        <v>7</v>
      </c>
      <c r="O10873">
        <v>2</v>
      </c>
      <c r="P10873" t="s">
        <v>20</v>
      </c>
      <c r="Q10873" t="b">
        <v>1</v>
      </c>
      <c r="R10873" t="b">
        <v>1</v>
      </c>
      <c r="S10873">
        <f>IF(OnlineShopData[[#This Row],[Revenue]]=TRUE,1,0)</f>
        <v>1</v>
      </c>
      <c r="T10873">
        <f>MATCH(OnlineShopData[[#This Row],[Month]],{"Jan","Feb","Mar","Apr","May","June","Jul","Aug","Sep","Oct","Nov","Dec"},0)</f>
        <v>12</v>
      </c>
    </row>
    <row r="10874" spans="1:20" x14ac:dyDescent="0.3">
      <c r="A10874">
        <v>9</v>
      </c>
      <c r="B10874">
        <v>185.75</v>
      </c>
      <c r="C10874">
        <v>0</v>
      </c>
      <c r="D10874">
        <v>0</v>
      </c>
      <c r="E10874">
        <v>40</v>
      </c>
      <c r="F10874">
        <v>2128.416667</v>
      </c>
      <c r="G10874" s="1">
        <v>4.7619050000000003E-3</v>
      </c>
      <c r="H10874" s="1">
        <v>1.9047618999999998E-2</v>
      </c>
      <c r="I10874">
        <v>0</v>
      </c>
      <c r="J10874">
        <v>0</v>
      </c>
      <c r="K10874" t="s">
        <v>27</v>
      </c>
      <c r="L10874">
        <v>2</v>
      </c>
      <c r="M10874">
        <v>2</v>
      </c>
      <c r="N10874">
        <v>3</v>
      </c>
      <c r="O10874">
        <v>3</v>
      </c>
      <c r="P10874" t="s">
        <v>19</v>
      </c>
      <c r="Q10874" t="b">
        <v>1</v>
      </c>
      <c r="R10874" t="b">
        <v>0</v>
      </c>
      <c r="S10874">
        <f>IF(OnlineShopData[[#This Row],[Revenue]]=TRUE,1,0)</f>
        <v>0</v>
      </c>
      <c r="T10874">
        <f>MATCH(OnlineShopData[[#This Row],[Month]],{"Jan","Feb","Mar","Apr","May","June","Jul","Aug","Sep","Oct","Nov","Dec"},0)</f>
        <v>11</v>
      </c>
    </row>
    <row r="10875" spans="1:20" x14ac:dyDescent="0.3">
      <c r="A10875">
        <v>0</v>
      </c>
      <c r="B10875">
        <v>0</v>
      </c>
      <c r="C10875">
        <v>6</v>
      </c>
      <c r="D10875">
        <v>129.125</v>
      </c>
      <c r="E10875">
        <v>47</v>
      </c>
      <c r="F10875">
        <v>1117.642857</v>
      </c>
      <c r="G10875" s="1">
        <v>7.5471699999999997E-3</v>
      </c>
      <c r="H10875" s="1">
        <v>1.9339623E-2</v>
      </c>
      <c r="I10875">
        <v>0</v>
      </c>
      <c r="J10875">
        <v>0</v>
      </c>
      <c r="K10875" t="s">
        <v>30</v>
      </c>
      <c r="L10875">
        <v>1</v>
      </c>
      <c r="M10875">
        <v>1</v>
      </c>
      <c r="N10875">
        <v>1</v>
      </c>
      <c r="O10875">
        <v>2</v>
      </c>
      <c r="P10875" t="s">
        <v>19</v>
      </c>
      <c r="Q10875" t="b">
        <v>0</v>
      </c>
      <c r="R10875" t="b">
        <v>0</v>
      </c>
      <c r="S10875">
        <f>IF(OnlineShopData[[#This Row],[Revenue]]=TRUE,1,0)</f>
        <v>0</v>
      </c>
      <c r="T10875">
        <f>MATCH(OnlineShopData[[#This Row],[Month]],{"Jan","Feb","Mar","Apr","May","June","Jul","Aug","Sep","Oct","Nov","Dec"},0)</f>
        <v>12</v>
      </c>
    </row>
    <row r="10876" spans="1:20" x14ac:dyDescent="0.3">
      <c r="A10876">
        <v>0</v>
      </c>
      <c r="B10876">
        <v>0</v>
      </c>
      <c r="C10876">
        <v>0</v>
      </c>
      <c r="D10876">
        <v>0</v>
      </c>
      <c r="E10876">
        <v>50</v>
      </c>
      <c r="F10876">
        <v>1241.75</v>
      </c>
      <c r="G10876" s="1">
        <v>0</v>
      </c>
      <c r="H10876" s="1">
        <v>8.1632649999999994E-3</v>
      </c>
      <c r="I10876">
        <v>47.837589710000003</v>
      </c>
      <c r="J10876">
        <v>0</v>
      </c>
      <c r="K10876" t="s">
        <v>27</v>
      </c>
      <c r="L10876">
        <v>2</v>
      </c>
      <c r="M10876">
        <v>10</v>
      </c>
      <c r="N10876">
        <v>1</v>
      </c>
      <c r="O10876">
        <v>2</v>
      </c>
      <c r="P10876" t="s">
        <v>20</v>
      </c>
      <c r="Q10876" t="b">
        <v>0</v>
      </c>
      <c r="R10876" t="b">
        <v>1</v>
      </c>
      <c r="S10876">
        <f>IF(OnlineShopData[[#This Row],[Revenue]]=TRUE,1,0)</f>
        <v>1</v>
      </c>
      <c r="T10876">
        <f>MATCH(OnlineShopData[[#This Row],[Month]],{"Jan","Feb","Mar","Apr","May","June","Jul","Aug","Sep","Oct","Nov","Dec"},0)</f>
        <v>11</v>
      </c>
    </row>
    <row r="10877" spans="1:20" x14ac:dyDescent="0.3">
      <c r="A10877">
        <v>0</v>
      </c>
      <c r="B10877">
        <v>0</v>
      </c>
      <c r="C10877">
        <v>0</v>
      </c>
      <c r="D10877">
        <v>0</v>
      </c>
      <c r="E10877">
        <v>3</v>
      </c>
      <c r="F10877">
        <v>423.5</v>
      </c>
      <c r="G10877" s="1">
        <v>9.5454545000000002E-2</v>
      </c>
      <c r="H10877" s="1">
        <v>0.121153846</v>
      </c>
      <c r="I10877">
        <v>0</v>
      </c>
      <c r="J10877">
        <v>0</v>
      </c>
      <c r="K10877" t="s">
        <v>30</v>
      </c>
      <c r="L10877">
        <v>3</v>
      </c>
      <c r="M10877">
        <v>2</v>
      </c>
      <c r="N10877">
        <v>1</v>
      </c>
      <c r="O10877">
        <v>1</v>
      </c>
      <c r="P10877" t="s">
        <v>19</v>
      </c>
      <c r="Q10877" t="b">
        <v>0</v>
      </c>
      <c r="R10877" t="b">
        <v>0</v>
      </c>
      <c r="S10877">
        <f>IF(OnlineShopData[[#This Row],[Revenue]]=TRUE,1,0)</f>
        <v>0</v>
      </c>
      <c r="T10877">
        <f>MATCH(OnlineShopData[[#This Row],[Month]],{"Jan","Feb","Mar","Apr","May","June","Jul","Aug","Sep","Oct","Nov","Dec"},0)</f>
        <v>12</v>
      </c>
    </row>
    <row r="10878" spans="1:20" x14ac:dyDescent="0.3">
      <c r="A10878">
        <v>5</v>
      </c>
      <c r="B10878">
        <v>265.29166670000001</v>
      </c>
      <c r="C10878">
        <v>4</v>
      </c>
      <c r="D10878">
        <v>191.75</v>
      </c>
      <c r="E10878">
        <v>29</v>
      </c>
      <c r="F10878">
        <v>991.82702019999999</v>
      </c>
      <c r="G10878" s="1">
        <v>8.8235290000000001E-3</v>
      </c>
      <c r="H10878" s="1">
        <v>8.9215690000000007E-3</v>
      </c>
      <c r="I10878">
        <v>0</v>
      </c>
      <c r="J10878">
        <v>0</v>
      </c>
      <c r="K10878" t="s">
        <v>27</v>
      </c>
      <c r="L10878">
        <v>3</v>
      </c>
      <c r="M10878">
        <v>2</v>
      </c>
      <c r="N10878">
        <v>7</v>
      </c>
      <c r="O10878">
        <v>6</v>
      </c>
      <c r="P10878" t="s">
        <v>19</v>
      </c>
      <c r="Q10878" t="b">
        <v>1</v>
      </c>
      <c r="R10878" t="b">
        <v>0</v>
      </c>
      <c r="S10878">
        <f>IF(OnlineShopData[[#This Row],[Revenue]]=TRUE,1,0)</f>
        <v>0</v>
      </c>
      <c r="T10878">
        <f>MATCH(OnlineShopData[[#This Row],[Month]],{"Jan","Feb","Mar","Apr","May","June","Jul","Aug","Sep","Oct","Nov","Dec"},0)</f>
        <v>11</v>
      </c>
    </row>
    <row r="10879" spans="1:20" x14ac:dyDescent="0.3">
      <c r="A10879">
        <v>0</v>
      </c>
      <c r="B10879">
        <v>0</v>
      </c>
      <c r="C10879">
        <v>0</v>
      </c>
      <c r="D10879">
        <v>0</v>
      </c>
      <c r="E10879">
        <v>51</v>
      </c>
      <c r="F10879">
        <v>2786.916667</v>
      </c>
      <c r="G10879" s="1">
        <v>3.9215689999999997E-3</v>
      </c>
      <c r="H10879" s="1">
        <v>1.1764706E-2</v>
      </c>
      <c r="I10879">
        <v>0</v>
      </c>
      <c r="J10879">
        <v>0</v>
      </c>
      <c r="K10879" t="s">
        <v>27</v>
      </c>
      <c r="L10879">
        <v>2</v>
      </c>
      <c r="M10879">
        <v>2</v>
      </c>
      <c r="N10879">
        <v>1</v>
      </c>
      <c r="O10879">
        <v>3</v>
      </c>
      <c r="P10879" t="s">
        <v>19</v>
      </c>
      <c r="Q10879" t="b">
        <v>0</v>
      </c>
      <c r="R10879" t="b">
        <v>0</v>
      </c>
      <c r="S10879">
        <f>IF(OnlineShopData[[#This Row],[Revenue]]=TRUE,1,0)</f>
        <v>0</v>
      </c>
      <c r="T10879">
        <f>MATCH(OnlineShopData[[#This Row],[Month]],{"Jan","Feb","Mar","Apr","May","June","Jul","Aug","Sep","Oct","Nov","Dec"},0)</f>
        <v>11</v>
      </c>
    </row>
    <row r="10880" spans="1:20" x14ac:dyDescent="0.3">
      <c r="A10880">
        <v>1</v>
      </c>
      <c r="B10880">
        <v>54.5</v>
      </c>
      <c r="C10880">
        <v>2</v>
      </c>
      <c r="D10880">
        <v>132.5</v>
      </c>
      <c r="E10880">
        <v>14</v>
      </c>
      <c r="F10880">
        <v>516.5</v>
      </c>
      <c r="G10880" s="1">
        <v>1.7647059E-2</v>
      </c>
      <c r="H10880" s="1">
        <v>4.3137254999999999E-2</v>
      </c>
      <c r="I10880">
        <v>18.716416939999998</v>
      </c>
      <c r="J10880">
        <v>0</v>
      </c>
      <c r="K10880" t="s">
        <v>30</v>
      </c>
      <c r="L10880">
        <v>2</v>
      </c>
      <c r="M10880">
        <v>2</v>
      </c>
      <c r="N10880">
        <v>3</v>
      </c>
      <c r="O10880">
        <v>1</v>
      </c>
      <c r="P10880" t="s">
        <v>19</v>
      </c>
      <c r="Q10880" t="b">
        <v>0</v>
      </c>
      <c r="R10880" t="b">
        <v>0</v>
      </c>
      <c r="S10880">
        <f>IF(OnlineShopData[[#This Row],[Revenue]]=TRUE,1,0)</f>
        <v>0</v>
      </c>
      <c r="T10880">
        <f>MATCH(OnlineShopData[[#This Row],[Month]],{"Jan","Feb","Mar","Apr","May","June","Jul","Aug","Sep","Oct","Nov","Dec"},0)</f>
        <v>12</v>
      </c>
    </row>
    <row r="10881" spans="1:20" x14ac:dyDescent="0.3">
      <c r="A10881">
        <v>5</v>
      </c>
      <c r="B10881">
        <v>339</v>
      </c>
      <c r="C10881">
        <v>4</v>
      </c>
      <c r="D10881">
        <v>188</v>
      </c>
      <c r="E10881">
        <v>5</v>
      </c>
      <c r="F10881">
        <v>376</v>
      </c>
      <c r="G10881" s="1">
        <v>0</v>
      </c>
      <c r="H10881" s="1">
        <v>1.9047618999999998E-2</v>
      </c>
      <c r="I10881">
        <v>0</v>
      </c>
      <c r="J10881">
        <v>0</v>
      </c>
      <c r="K10881" t="s">
        <v>30</v>
      </c>
      <c r="L10881">
        <v>2</v>
      </c>
      <c r="M10881">
        <v>2</v>
      </c>
      <c r="N10881">
        <v>9</v>
      </c>
      <c r="O10881">
        <v>8</v>
      </c>
      <c r="P10881" t="s">
        <v>20</v>
      </c>
      <c r="Q10881" t="b">
        <v>0</v>
      </c>
      <c r="R10881" t="b">
        <v>0</v>
      </c>
      <c r="S10881">
        <f>IF(OnlineShopData[[#This Row],[Revenue]]=TRUE,1,0)</f>
        <v>0</v>
      </c>
      <c r="T10881">
        <f>MATCH(OnlineShopData[[#This Row],[Month]],{"Jan","Feb","Mar","Apr","May","June","Jul","Aug","Sep","Oct","Nov","Dec"},0)</f>
        <v>12</v>
      </c>
    </row>
    <row r="10882" spans="1:20" x14ac:dyDescent="0.3">
      <c r="A10882">
        <v>0</v>
      </c>
      <c r="B10882">
        <v>0</v>
      </c>
      <c r="C10882">
        <v>3</v>
      </c>
      <c r="D10882">
        <v>67.5</v>
      </c>
      <c r="E10882">
        <v>45</v>
      </c>
      <c r="F10882">
        <v>2028.1726189999999</v>
      </c>
      <c r="G10882" s="1">
        <v>4.3478259999999999E-3</v>
      </c>
      <c r="H10882" s="1">
        <v>2.0652173999999999E-2</v>
      </c>
      <c r="I10882">
        <v>0</v>
      </c>
      <c r="J10882">
        <v>0</v>
      </c>
      <c r="K10882" t="s">
        <v>30</v>
      </c>
      <c r="L10882">
        <v>4</v>
      </c>
      <c r="M10882">
        <v>1</v>
      </c>
      <c r="N10882">
        <v>6</v>
      </c>
      <c r="O10882">
        <v>2</v>
      </c>
      <c r="P10882" t="s">
        <v>19</v>
      </c>
      <c r="Q10882" t="b">
        <v>0</v>
      </c>
      <c r="R10882" t="b">
        <v>0</v>
      </c>
      <c r="S10882">
        <f>IF(OnlineShopData[[#This Row],[Revenue]]=TRUE,1,0)</f>
        <v>0</v>
      </c>
      <c r="T10882">
        <f>MATCH(OnlineShopData[[#This Row],[Month]],{"Jan","Feb","Mar","Apr","May","June","Jul","Aug","Sep","Oct","Nov","Dec"},0)</f>
        <v>12</v>
      </c>
    </row>
    <row r="10883" spans="1:20" x14ac:dyDescent="0.3">
      <c r="A10883">
        <v>10</v>
      </c>
      <c r="B10883">
        <v>204.09523809999999</v>
      </c>
      <c r="C10883">
        <v>1</v>
      </c>
      <c r="D10883">
        <v>170</v>
      </c>
      <c r="E10883">
        <v>138</v>
      </c>
      <c r="F10883">
        <v>4042.9499080000001</v>
      </c>
      <c r="G10883" s="1">
        <v>4.0268459999999997E-3</v>
      </c>
      <c r="H10883" s="1">
        <v>1.446207E-2</v>
      </c>
      <c r="I10883">
        <v>18.215794689999999</v>
      </c>
      <c r="J10883">
        <v>0</v>
      </c>
      <c r="K10883" t="s">
        <v>30</v>
      </c>
      <c r="L10883">
        <v>2</v>
      </c>
      <c r="M10883">
        <v>2</v>
      </c>
      <c r="N10883">
        <v>1</v>
      </c>
      <c r="O10883">
        <v>6</v>
      </c>
      <c r="P10883" t="s">
        <v>19</v>
      </c>
      <c r="Q10883" t="b">
        <v>0</v>
      </c>
      <c r="R10883" t="b">
        <v>1</v>
      </c>
      <c r="S10883">
        <f>IF(OnlineShopData[[#This Row],[Revenue]]=TRUE,1,0)</f>
        <v>1</v>
      </c>
      <c r="T10883">
        <f>MATCH(OnlineShopData[[#This Row],[Month]],{"Jan","Feb","Mar","Apr","May","June","Jul","Aug","Sep","Oct","Nov","Dec"},0)</f>
        <v>12</v>
      </c>
    </row>
    <row r="10884" spans="1:20" x14ac:dyDescent="0.3">
      <c r="A10884">
        <v>0</v>
      </c>
      <c r="B10884">
        <v>0</v>
      </c>
      <c r="C10884">
        <v>2</v>
      </c>
      <c r="D10884">
        <v>38.25</v>
      </c>
      <c r="E10884">
        <v>51</v>
      </c>
      <c r="F10884">
        <v>2767.9761899999999</v>
      </c>
      <c r="G10884" s="1">
        <v>3.8461540000000001E-3</v>
      </c>
      <c r="H10884" s="1">
        <v>3.0128205000000002E-2</v>
      </c>
      <c r="I10884">
        <v>0</v>
      </c>
      <c r="J10884">
        <v>0</v>
      </c>
      <c r="K10884" t="s">
        <v>30</v>
      </c>
      <c r="L10884">
        <v>2</v>
      </c>
      <c r="M10884">
        <v>5</v>
      </c>
      <c r="N10884">
        <v>1</v>
      </c>
      <c r="O10884">
        <v>2</v>
      </c>
      <c r="P10884" t="s">
        <v>19</v>
      </c>
      <c r="Q10884" t="b">
        <v>0</v>
      </c>
      <c r="R10884" t="b">
        <v>0</v>
      </c>
      <c r="S10884">
        <f>IF(OnlineShopData[[#This Row],[Revenue]]=TRUE,1,0)</f>
        <v>0</v>
      </c>
      <c r="T10884">
        <f>MATCH(OnlineShopData[[#This Row],[Month]],{"Jan","Feb","Mar","Apr","May","June","Jul","Aug","Sep","Oct","Nov","Dec"},0)</f>
        <v>12</v>
      </c>
    </row>
    <row r="10885" spans="1:20" x14ac:dyDescent="0.3">
      <c r="A10885">
        <v>0</v>
      </c>
      <c r="B10885">
        <v>0</v>
      </c>
      <c r="C10885">
        <v>0</v>
      </c>
      <c r="D10885">
        <v>0</v>
      </c>
      <c r="E10885">
        <v>74</v>
      </c>
      <c r="F10885">
        <v>3237.1141659999998</v>
      </c>
      <c r="G10885" s="1">
        <v>2.7027029999999999E-3</v>
      </c>
      <c r="H10885" s="1">
        <v>9.1135780000000007E-3</v>
      </c>
      <c r="I10885">
        <v>0</v>
      </c>
      <c r="J10885">
        <v>0</v>
      </c>
      <c r="K10885" t="s">
        <v>27</v>
      </c>
      <c r="L10885">
        <v>4</v>
      </c>
      <c r="M10885">
        <v>2</v>
      </c>
      <c r="N10885">
        <v>3</v>
      </c>
      <c r="O10885">
        <v>3</v>
      </c>
      <c r="P10885" t="s">
        <v>19</v>
      </c>
      <c r="Q10885" t="b">
        <v>0</v>
      </c>
      <c r="R10885" t="b">
        <v>0</v>
      </c>
      <c r="S10885">
        <f>IF(OnlineShopData[[#This Row],[Revenue]]=TRUE,1,0)</f>
        <v>0</v>
      </c>
      <c r="T10885">
        <f>MATCH(OnlineShopData[[#This Row],[Month]],{"Jan","Feb","Mar","Apr","May","June","Jul","Aug","Sep","Oct","Nov","Dec"},0)</f>
        <v>11</v>
      </c>
    </row>
    <row r="10886" spans="1:20" x14ac:dyDescent="0.3">
      <c r="A10886">
        <v>1</v>
      </c>
      <c r="B10886">
        <v>165.5</v>
      </c>
      <c r="C10886">
        <v>0</v>
      </c>
      <c r="D10886">
        <v>0</v>
      </c>
      <c r="E10886">
        <v>47</v>
      </c>
      <c r="F10886">
        <v>1708.625</v>
      </c>
      <c r="G10886" s="1">
        <v>8.6956519999999999E-3</v>
      </c>
      <c r="H10886" s="1">
        <v>1.8840579999999999E-2</v>
      </c>
      <c r="I10886">
        <v>5.9092950330000003</v>
      </c>
      <c r="J10886">
        <v>0</v>
      </c>
      <c r="K10886" t="s">
        <v>30</v>
      </c>
      <c r="L10886">
        <v>2</v>
      </c>
      <c r="M10886">
        <v>2</v>
      </c>
      <c r="N10886">
        <v>7</v>
      </c>
      <c r="O10886">
        <v>2</v>
      </c>
      <c r="P10886" t="s">
        <v>19</v>
      </c>
      <c r="Q10886" t="b">
        <v>0</v>
      </c>
      <c r="R10886" t="b">
        <v>0</v>
      </c>
      <c r="S10886">
        <f>IF(OnlineShopData[[#This Row],[Revenue]]=TRUE,1,0)</f>
        <v>0</v>
      </c>
      <c r="T10886">
        <f>MATCH(OnlineShopData[[#This Row],[Month]],{"Jan","Feb","Mar","Apr","May","June","Jul","Aug","Sep","Oct","Nov","Dec"},0)</f>
        <v>12</v>
      </c>
    </row>
    <row r="10887" spans="1:20" x14ac:dyDescent="0.3">
      <c r="A10887">
        <v>2</v>
      </c>
      <c r="B10887">
        <v>30</v>
      </c>
      <c r="C10887">
        <v>0</v>
      </c>
      <c r="D10887">
        <v>0</v>
      </c>
      <c r="E10887">
        <v>77</v>
      </c>
      <c r="F10887">
        <v>2531.3422970000001</v>
      </c>
      <c r="G10887" s="1">
        <v>3.0379750000000001E-3</v>
      </c>
      <c r="H10887" s="1">
        <v>1.5696202999999999E-2</v>
      </c>
      <c r="I10887">
        <v>12.99938379</v>
      </c>
      <c r="J10887">
        <v>0</v>
      </c>
      <c r="K10887" t="s">
        <v>27</v>
      </c>
      <c r="L10887">
        <v>1</v>
      </c>
      <c r="M10887">
        <v>1</v>
      </c>
      <c r="N10887">
        <v>6</v>
      </c>
      <c r="O10887">
        <v>8</v>
      </c>
      <c r="P10887" t="s">
        <v>19</v>
      </c>
      <c r="Q10887" t="b">
        <v>0</v>
      </c>
      <c r="R10887" t="b">
        <v>1</v>
      </c>
      <c r="S10887">
        <f>IF(OnlineShopData[[#This Row],[Revenue]]=TRUE,1,0)</f>
        <v>1</v>
      </c>
      <c r="T10887">
        <f>MATCH(OnlineShopData[[#This Row],[Month]],{"Jan","Feb","Mar","Apr","May","June","Jul","Aug","Sep","Oct","Nov","Dec"},0)</f>
        <v>11</v>
      </c>
    </row>
    <row r="10888" spans="1:20" x14ac:dyDescent="0.3">
      <c r="A10888">
        <v>4</v>
      </c>
      <c r="B10888">
        <v>108</v>
      </c>
      <c r="C10888">
        <v>0</v>
      </c>
      <c r="D10888">
        <v>0</v>
      </c>
      <c r="E10888">
        <v>9</v>
      </c>
      <c r="F10888">
        <v>212.5</v>
      </c>
      <c r="G10888" s="1">
        <v>0</v>
      </c>
      <c r="H10888" s="1">
        <v>1.8181817999999999E-2</v>
      </c>
      <c r="I10888">
        <v>0</v>
      </c>
      <c r="J10888">
        <v>0</v>
      </c>
      <c r="K10888" t="s">
        <v>30</v>
      </c>
      <c r="L10888">
        <v>1</v>
      </c>
      <c r="M10888">
        <v>1</v>
      </c>
      <c r="N10888">
        <v>1</v>
      </c>
      <c r="O10888">
        <v>1</v>
      </c>
      <c r="P10888" t="s">
        <v>19</v>
      </c>
      <c r="Q10888" t="b">
        <v>1</v>
      </c>
      <c r="R10888" t="b">
        <v>0</v>
      </c>
      <c r="S10888">
        <f>IF(OnlineShopData[[#This Row],[Revenue]]=TRUE,1,0)</f>
        <v>0</v>
      </c>
      <c r="T10888">
        <f>MATCH(OnlineShopData[[#This Row],[Month]],{"Jan","Feb","Mar","Apr","May","June","Jul","Aug","Sep","Oct","Nov","Dec"},0)</f>
        <v>12</v>
      </c>
    </row>
    <row r="10889" spans="1:20" x14ac:dyDescent="0.3">
      <c r="A10889">
        <v>1</v>
      </c>
      <c r="B10889">
        <v>12</v>
      </c>
      <c r="C10889">
        <v>2</v>
      </c>
      <c r="D10889">
        <v>39.5</v>
      </c>
      <c r="E10889">
        <v>23</v>
      </c>
      <c r="F10889">
        <v>488.75</v>
      </c>
      <c r="G10889" s="1">
        <v>0</v>
      </c>
      <c r="H10889" s="1">
        <v>1.5277778000000001E-2</v>
      </c>
      <c r="I10889">
        <v>0</v>
      </c>
      <c r="J10889">
        <v>0</v>
      </c>
      <c r="K10889" t="s">
        <v>30</v>
      </c>
      <c r="L10889">
        <v>2</v>
      </c>
      <c r="M10889">
        <v>2</v>
      </c>
      <c r="N10889">
        <v>1</v>
      </c>
      <c r="O10889">
        <v>1</v>
      </c>
      <c r="P10889" t="s">
        <v>19</v>
      </c>
      <c r="Q10889" t="b">
        <v>1</v>
      </c>
      <c r="R10889" t="b">
        <v>0</v>
      </c>
      <c r="S10889">
        <f>IF(OnlineShopData[[#This Row],[Revenue]]=TRUE,1,0)</f>
        <v>0</v>
      </c>
      <c r="T10889">
        <f>MATCH(OnlineShopData[[#This Row],[Month]],{"Jan","Feb","Mar","Apr","May","June","Jul","Aug","Sep","Oct","Nov","Dec"},0)</f>
        <v>12</v>
      </c>
    </row>
    <row r="10890" spans="1:20" x14ac:dyDescent="0.3">
      <c r="A10890">
        <v>9</v>
      </c>
      <c r="B10890">
        <v>354.29166670000001</v>
      </c>
      <c r="C10890">
        <v>0</v>
      </c>
      <c r="D10890">
        <v>0</v>
      </c>
      <c r="E10890">
        <v>79</v>
      </c>
      <c r="F10890">
        <v>4409.3</v>
      </c>
      <c r="G10890" s="1">
        <v>7.2289160000000002E-3</v>
      </c>
      <c r="H10890" s="1">
        <v>1.1546722000000001E-2</v>
      </c>
      <c r="I10890">
        <v>12.079050929999999</v>
      </c>
      <c r="J10890">
        <v>0</v>
      </c>
      <c r="K10890" t="s">
        <v>27</v>
      </c>
      <c r="L10890">
        <v>3</v>
      </c>
      <c r="M10890">
        <v>2</v>
      </c>
      <c r="N10890">
        <v>2</v>
      </c>
      <c r="O10890">
        <v>3</v>
      </c>
      <c r="P10890" t="s">
        <v>19</v>
      </c>
      <c r="Q10890" t="b">
        <v>0</v>
      </c>
      <c r="R10890" t="b">
        <v>1</v>
      </c>
      <c r="S10890">
        <f>IF(OnlineShopData[[#This Row],[Revenue]]=TRUE,1,0)</f>
        <v>1</v>
      </c>
      <c r="T10890">
        <f>MATCH(OnlineShopData[[#This Row],[Month]],{"Jan","Feb","Mar","Apr","May","June","Jul","Aug","Sep","Oct","Nov","Dec"},0)</f>
        <v>11</v>
      </c>
    </row>
    <row r="10891" spans="1:20" x14ac:dyDescent="0.3">
      <c r="A10891">
        <v>1</v>
      </c>
      <c r="B10891">
        <v>18</v>
      </c>
      <c r="C10891">
        <v>0</v>
      </c>
      <c r="D10891">
        <v>0</v>
      </c>
      <c r="E10891">
        <v>22</v>
      </c>
      <c r="F10891">
        <v>495</v>
      </c>
      <c r="G10891" s="1">
        <v>0</v>
      </c>
      <c r="H10891" s="1">
        <v>5.0000000000000001E-3</v>
      </c>
      <c r="I10891">
        <v>0</v>
      </c>
      <c r="J10891">
        <v>0</v>
      </c>
      <c r="K10891" t="s">
        <v>27</v>
      </c>
      <c r="L10891">
        <v>2</v>
      </c>
      <c r="M10891">
        <v>5</v>
      </c>
      <c r="N10891">
        <v>6</v>
      </c>
      <c r="O10891">
        <v>2</v>
      </c>
      <c r="P10891" t="s">
        <v>20</v>
      </c>
      <c r="Q10891" t="b">
        <v>0</v>
      </c>
      <c r="R10891" t="b">
        <v>0</v>
      </c>
      <c r="S10891">
        <f>IF(OnlineShopData[[#This Row],[Revenue]]=TRUE,1,0)</f>
        <v>0</v>
      </c>
      <c r="T10891">
        <f>MATCH(OnlineShopData[[#This Row],[Month]],{"Jan","Feb","Mar","Apr","May","June","Jul","Aug","Sep","Oct","Nov","Dec"},0)</f>
        <v>11</v>
      </c>
    </row>
    <row r="10892" spans="1:20" x14ac:dyDescent="0.3">
      <c r="A10892">
        <v>1</v>
      </c>
      <c r="B10892">
        <v>6</v>
      </c>
      <c r="C10892">
        <v>0</v>
      </c>
      <c r="D10892">
        <v>0</v>
      </c>
      <c r="E10892">
        <v>7</v>
      </c>
      <c r="F10892">
        <v>212</v>
      </c>
      <c r="G10892" s="1">
        <v>0</v>
      </c>
      <c r="H10892" s="1">
        <v>2.5000000000000001E-2</v>
      </c>
      <c r="I10892">
        <v>0</v>
      </c>
      <c r="J10892">
        <v>0</v>
      </c>
      <c r="K10892" t="s">
        <v>27</v>
      </c>
      <c r="L10892">
        <v>1</v>
      </c>
      <c r="M10892">
        <v>1</v>
      </c>
      <c r="N10892">
        <v>1</v>
      </c>
      <c r="O10892">
        <v>3</v>
      </c>
      <c r="P10892" t="s">
        <v>19</v>
      </c>
      <c r="Q10892" t="b">
        <v>0</v>
      </c>
      <c r="R10892" t="b">
        <v>0</v>
      </c>
      <c r="S10892">
        <f>IF(OnlineShopData[[#This Row],[Revenue]]=TRUE,1,0)</f>
        <v>0</v>
      </c>
      <c r="T10892">
        <f>MATCH(OnlineShopData[[#This Row],[Month]],{"Jan","Feb","Mar","Apr","May","June","Jul","Aug","Sep","Oct","Nov","Dec"},0)</f>
        <v>11</v>
      </c>
    </row>
    <row r="10893" spans="1:20" x14ac:dyDescent="0.3">
      <c r="A10893">
        <v>0</v>
      </c>
      <c r="B10893">
        <v>0</v>
      </c>
      <c r="C10893">
        <v>0</v>
      </c>
      <c r="D10893">
        <v>0</v>
      </c>
      <c r="E10893">
        <v>41</v>
      </c>
      <c r="F10893">
        <v>1066.3392859999999</v>
      </c>
      <c r="G10893" s="1">
        <v>1.2195121999999999E-2</v>
      </c>
      <c r="H10893" s="1">
        <v>4.3292682999999998E-2</v>
      </c>
      <c r="I10893">
        <v>0</v>
      </c>
      <c r="J10893">
        <v>0</v>
      </c>
      <c r="K10893" t="s">
        <v>27</v>
      </c>
      <c r="L10893">
        <v>3</v>
      </c>
      <c r="M10893">
        <v>2</v>
      </c>
      <c r="N10893">
        <v>3</v>
      </c>
      <c r="O10893">
        <v>1</v>
      </c>
      <c r="P10893" t="s">
        <v>19</v>
      </c>
      <c r="Q10893" t="b">
        <v>0</v>
      </c>
      <c r="R10893" t="b">
        <v>0</v>
      </c>
      <c r="S10893">
        <f>IF(OnlineShopData[[#This Row],[Revenue]]=TRUE,1,0)</f>
        <v>0</v>
      </c>
      <c r="T10893">
        <f>MATCH(OnlineShopData[[#This Row],[Month]],{"Jan","Feb","Mar","Apr","May","June","Jul","Aug","Sep","Oct","Nov","Dec"},0)</f>
        <v>11</v>
      </c>
    </row>
    <row r="10894" spans="1:20" x14ac:dyDescent="0.3">
      <c r="A10894">
        <v>5</v>
      </c>
      <c r="B10894">
        <v>59.5</v>
      </c>
      <c r="C10894">
        <v>0</v>
      </c>
      <c r="D10894">
        <v>0</v>
      </c>
      <c r="E10894">
        <v>116</v>
      </c>
      <c r="F10894">
        <v>3363.182143</v>
      </c>
      <c r="G10894" s="1">
        <v>4.2016800000000001E-4</v>
      </c>
      <c r="H10894" s="1">
        <v>1.4048346999999999E-2</v>
      </c>
      <c r="I10894">
        <v>0</v>
      </c>
      <c r="J10894">
        <v>0</v>
      </c>
      <c r="K10894" t="s">
        <v>27</v>
      </c>
      <c r="L10894">
        <v>2</v>
      </c>
      <c r="M10894">
        <v>2</v>
      </c>
      <c r="N10894">
        <v>1</v>
      </c>
      <c r="O10894">
        <v>2</v>
      </c>
      <c r="P10894" t="s">
        <v>19</v>
      </c>
      <c r="Q10894" t="b">
        <v>0</v>
      </c>
      <c r="R10894" t="b">
        <v>0</v>
      </c>
      <c r="S10894">
        <f>IF(OnlineShopData[[#This Row],[Revenue]]=TRUE,1,0)</f>
        <v>0</v>
      </c>
      <c r="T10894">
        <f>MATCH(OnlineShopData[[#This Row],[Month]],{"Jan","Feb","Mar","Apr","May","June","Jul","Aug","Sep","Oct","Nov","Dec"},0)</f>
        <v>11</v>
      </c>
    </row>
    <row r="10895" spans="1:20" x14ac:dyDescent="0.3">
      <c r="A10895">
        <v>1</v>
      </c>
      <c r="B10895">
        <v>8</v>
      </c>
      <c r="C10895">
        <v>5</v>
      </c>
      <c r="D10895">
        <v>358.75</v>
      </c>
      <c r="E10895">
        <v>36</v>
      </c>
      <c r="F10895">
        <v>991.5</v>
      </c>
      <c r="G10895" s="1">
        <v>1.4285714E-2</v>
      </c>
      <c r="H10895" s="1">
        <v>3.1904762000000003E-2</v>
      </c>
      <c r="I10895">
        <v>0</v>
      </c>
      <c r="J10895">
        <v>0</v>
      </c>
      <c r="K10895" t="s">
        <v>30</v>
      </c>
      <c r="L10895">
        <v>1</v>
      </c>
      <c r="M10895">
        <v>1</v>
      </c>
      <c r="N10895">
        <v>8</v>
      </c>
      <c r="O10895">
        <v>2</v>
      </c>
      <c r="P10895" t="s">
        <v>19</v>
      </c>
      <c r="Q10895" t="b">
        <v>0</v>
      </c>
      <c r="R10895" t="b">
        <v>0</v>
      </c>
      <c r="S10895">
        <f>IF(OnlineShopData[[#This Row],[Revenue]]=TRUE,1,0)</f>
        <v>0</v>
      </c>
      <c r="T10895">
        <f>MATCH(OnlineShopData[[#This Row],[Month]],{"Jan","Feb","Mar","Apr","May","June","Jul","Aug","Sep","Oct","Nov","Dec"},0)</f>
        <v>12</v>
      </c>
    </row>
    <row r="10896" spans="1:20" x14ac:dyDescent="0.3">
      <c r="A10896">
        <v>3</v>
      </c>
      <c r="B10896">
        <v>107.4285714</v>
      </c>
      <c r="C10896">
        <v>0</v>
      </c>
      <c r="D10896">
        <v>0</v>
      </c>
      <c r="E10896">
        <v>59</v>
      </c>
      <c r="F10896">
        <v>1843.187696</v>
      </c>
      <c r="G10896" s="1">
        <v>1.4385965000000001E-2</v>
      </c>
      <c r="H10896" s="1">
        <v>4.1993382000000003E-2</v>
      </c>
      <c r="I10896">
        <v>5.7156225699999998</v>
      </c>
      <c r="J10896">
        <v>0</v>
      </c>
      <c r="K10896" t="s">
        <v>30</v>
      </c>
      <c r="L10896">
        <v>2</v>
      </c>
      <c r="M10896">
        <v>2</v>
      </c>
      <c r="N10896">
        <v>7</v>
      </c>
      <c r="O10896">
        <v>7</v>
      </c>
      <c r="P10896" t="s">
        <v>19</v>
      </c>
      <c r="Q10896" t="b">
        <v>1</v>
      </c>
      <c r="R10896" t="b">
        <v>0</v>
      </c>
      <c r="S10896">
        <f>IF(OnlineShopData[[#This Row],[Revenue]]=TRUE,1,0)</f>
        <v>0</v>
      </c>
      <c r="T10896">
        <f>MATCH(OnlineShopData[[#This Row],[Month]],{"Jan","Feb","Mar","Apr","May","June","Jul","Aug","Sep","Oct","Nov","Dec"},0)</f>
        <v>12</v>
      </c>
    </row>
    <row r="10897" spans="1:20" x14ac:dyDescent="0.3">
      <c r="A10897">
        <v>0</v>
      </c>
      <c r="B10897">
        <v>0</v>
      </c>
      <c r="C10897">
        <v>0</v>
      </c>
      <c r="D10897">
        <v>0</v>
      </c>
      <c r="E10897">
        <v>35</v>
      </c>
      <c r="F10897">
        <v>2352.166667</v>
      </c>
      <c r="G10897" s="1">
        <v>0</v>
      </c>
      <c r="H10897" s="1">
        <v>6.0606059999999996E-3</v>
      </c>
      <c r="I10897">
        <v>0</v>
      </c>
      <c r="J10897">
        <v>0</v>
      </c>
      <c r="K10897" t="s">
        <v>27</v>
      </c>
      <c r="L10897">
        <v>2</v>
      </c>
      <c r="M10897">
        <v>2</v>
      </c>
      <c r="N10897">
        <v>6</v>
      </c>
      <c r="O10897">
        <v>2</v>
      </c>
      <c r="P10897" t="s">
        <v>20</v>
      </c>
      <c r="Q10897" t="b">
        <v>0</v>
      </c>
      <c r="R10897" t="b">
        <v>0</v>
      </c>
      <c r="S10897">
        <f>IF(OnlineShopData[[#This Row],[Revenue]]=TRUE,1,0)</f>
        <v>0</v>
      </c>
      <c r="T10897">
        <f>MATCH(OnlineShopData[[#This Row],[Month]],{"Jan","Feb","Mar","Apr","May","June","Jul","Aug","Sep","Oct","Nov","Dec"},0)</f>
        <v>11</v>
      </c>
    </row>
    <row r="10898" spans="1:20" x14ac:dyDescent="0.3">
      <c r="A10898">
        <v>3</v>
      </c>
      <c r="B10898">
        <v>57.5</v>
      </c>
      <c r="C10898">
        <v>0</v>
      </c>
      <c r="D10898">
        <v>0</v>
      </c>
      <c r="E10898">
        <v>37</v>
      </c>
      <c r="F10898">
        <v>1269.645833</v>
      </c>
      <c r="G10898" s="1">
        <v>1.4197530999999999E-2</v>
      </c>
      <c r="H10898" s="1">
        <v>1.2037037E-2</v>
      </c>
      <c r="I10898">
        <v>0</v>
      </c>
      <c r="J10898">
        <v>0</v>
      </c>
      <c r="K10898" t="s">
        <v>27</v>
      </c>
      <c r="L10898">
        <v>1</v>
      </c>
      <c r="M10898">
        <v>1</v>
      </c>
      <c r="N10898">
        <v>4</v>
      </c>
      <c r="O10898">
        <v>1</v>
      </c>
      <c r="P10898" t="s">
        <v>19</v>
      </c>
      <c r="Q10898" t="b">
        <v>1</v>
      </c>
      <c r="R10898" t="b">
        <v>0</v>
      </c>
      <c r="S10898">
        <f>IF(OnlineShopData[[#This Row],[Revenue]]=TRUE,1,0)</f>
        <v>0</v>
      </c>
      <c r="T10898">
        <f>MATCH(OnlineShopData[[#This Row],[Month]],{"Jan","Feb","Mar","Apr","May","June","Jul","Aug","Sep","Oct","Nov","Dec"},0)</f>
        <v>11</v>
      </c>
    </row>
    <row r="10899" spans="1:20" x14ac:dyDescent="0.3">
      <c r="A10899">
        <v>8</v>
      </c>
      <c r="B10899">
        <v>160.5</v>
      </c>
      <c r="C10899">
        <v>2</v>
      </c>
      <c r="D10899">
        <v>5</v>
      </c>
      <c r="E10899">
        <v>56</v>
      </c>
      <c r="F10899">
        <v>1167.3214290000001</v>
      </c>
      <c r="G10899" s="1">
        <v>4.7619050000000003E-3</v>
      </c>
      <c r="H10899" s="1">
        <v>1.8915344000000001E-2</v>
      </c>
      <c r="I10899">
        <v>0</v>
      </c>
      <c r="J10899">
        <v>0</v>
      </c>
      <c r="K10899" t="s">
        <v>30</v>
      </c>
      <c r="L10899">
        <v>2</v>
      </c>
      <c r="M10899">
        <v>2</v>
      </c>
      <c r="N10899">
        <v>3</v>
      </c>
      <c r="O10899">
        <v>1</v>
      </c>
      <c r="P10899" t="s">
        <v>19</v>
      </c>
      <c r="Q10899" t="b">
        <v>0</v>
      </c>
      <c r="R10899" t="b">
        <v>0</v>
      </c>
      <c r="S10899">
        <f>IF(OnlineShopData[[#This Row],[Revenue]]=TRUE,1,0)</f>
        <v>0</v>
      </c>
      <c r="T10899">
        <f>MATCH(OnlineShopData[[#This Row],[Month]],{"Jan","Feb","Mar","Apr","May","June","Jul","Aug","Sep","Oct","Nov","Dec"},0)</f>
        <v>12</v>
      </c>
    </row>
    <row r="10900" spans="1:20" x14ac:dyDescent="0.3">
      <c r="A10900">
        <v>0</v>
      </c>
      <c r="B10900">
        <v>0</v>
      </c>
      <c r="C10900">
        <v>0</v>
      </c>
      <c r="D10900">
        <v>0</v>
      </c>
      <c r="E10900">
        <v>5</v>
      </c>
      <c r="F10900">
        <v>72.75</v>
      </c>
      <c r="G10900" s="1">
        <v>0</v>
      </c>
      <c r="H10900" s="1">
        <v>0.04</v>
      </c>
      <c r="I10900">
        <v>0</v>
      </c>
      <c r="J10900">
        <v>0</v>
      </c>
      <c r="K10900" t="s">
        <v>30</v>
      </c>
      <c r="L10900">
        <v>3</v>
      </c>
      <c r="M10900">
        <v>2</v>
      </c>
      <c r="N10900">
        <v>1</v>
      </c>
      <c r="O10900">
        <v>2</v>
      </c>
      <c r="P10900" t="s">
        <v>20</v>
      </c>
      <c r="Q10900" t="b">
        <v>1</v>
      </c>
      <c r="R10900" t="b">
        <v>0</v>
      </c>
      <c r="S10900">
        <f>IF(OnlineShopData[[#This Row],[Revenue]]=TRUE,1,0)</f>
        <v>0</v>
      </c>
      <c r="T10900">
        <f>MATCH(OnlineShopData[[#This Row],[Month]],{"Jan","Feb","Mar","Apr","May","June","Jul","Aug","Sep","Oct","Nov","Dec"},0)</f>
        <v>12</v>
      </c>
    </row>
    <row r="10901" spans="1:20" x14ac:dyDescent="0.3">
      <c r="A10901">
        <v>1</v>
      </c>
      <c r="B10901">
        <v>19</v>
      </c>
      <c r="C10901">
        <v>0</v>
      </c>
      <c r="D10901">
        <v>0</v>
      </c>
      <c r="E10901">
        <v>43</v>
      </c>
      <c r="F10901">
        <v>1457.1130949999999</v>
      </c>
      <c r="G10901" s="1">
        <v>2.3809523999999999E-2</v>
      </c>
      <c r="H10901" s="1">
        <v>4.0158729999999997E-2</v>
      </c>
      <c r="I10901">
        <v>0</v>
      </c>
      <c r="J10901">
        <v>0</v>
      </c>
      <c r="K10901" t="s">
        <v>27</v>
      </c>
      <c r="L10901">
        <v>3</v>
      </c>
      <c r="M10901">
        <v>6</v>
      </c>
      <c r="N10901">
        <v>1</v>
      </c>
      <c r="O10901">
        <v>2</v>
      </c>
      <c r="P10901" t="s">
        <v>19</v>
      </c>
      <c r="Q10901" t="b">
        <v>1</v>
      </c>
      <c r="R10901" t="b">
        <v>0</v>
      </c>
      <c r="S10901">
        <f>IF(OnlineShopData[[#This Row],[Revenue]]=TRUE,1,0)</f>
        <v>0</v>
      </c>
      <c r="T10901">
        <f>MATCH(OnlineShopData[[#This Row],[Month]],{"Jan","Feb","Mar","Apr","May","June","Jul","Aug","Sep","Oct","Nov","Dec"},0)</f>
        <v>11</v>
      </c>
    </row>
    <row r="10902" spans="1:20" x14ac:dyDescent="0.3">
      <c r="A10902">
        <v>0</v>
      </c>
      <c r="B10902">
        <v>0</v>
      </c>
      <c r="C10902">
        <v>0</v>
      </c>
      <c r="D10902">
        <v>0</v>
      </c>
      <c r="E10902">
        <v>39</v>
      </c>
      <c r="F10902">
        <v>1262.651515</v>
      </c>
      <c r="G10902" s="1">
        <v>5.1282050000000003E-3</v>
      </c>
      <c r="H10902" s="1">
        <v>7.2649569999999998E-3</v>
      </c>
      <c r="I10902">
        <v>0</v>
      </c>
      <c r="J10902">
        <v>0</v>
      </c>
      <c r="K10902" t="s">
        <v>27</v>
      </c>
      <c r="L10902">
        <v>3</v>
      </c>
      <c r="M10902">
        <v>2</v>
      </c>
      <c r="N10902">
        <v>2</v>
      </c>
      <c r="O10902">
        <v>10</v>
      </c>
      <c r="P10902" t="s">
        <v>19</v>
      </c>
      <c r="Q10902" t="b">
        <v>0</v>
      </c>
      <c r="R10902" t="b">
        <v>1</v>
      </c>
      <c r="S10902">
        <f>IF(OnlineShopData[[#This Row],[Revenue]]=TRUE,1,0)</f>
        <v>1</v>
      </c>
      <c r="T10902">
        <f>MATCH(OnlineShopData[[#This Row],[Month]],{"Jan","Feb","Mar","Apr","May","June","Jul","Aug","Sep","Oct","Nov","Dec"},0)</f>
        <v>11</v>
      </c>
    </row>
    <row r="10903" spans="1:20" x14ac:dyDescent="0.3">
      <c r="A10903">
        <v>2</v>
      </c>
      <c r="B10903">
        <v>43.5</v>
      </c>
      <c r="C10903">
        <v>0</v>
      </c>
      <c r="D10903">
        <v>0</v>
      </c>
      <c r="E10903">
        <v>26</v>
      </c>
      <c r="F10903">
        <v>971.66666669999995</v>
      </c>
      <c r="G10903" s="1">
        <v>0</v>
      </c>
      <c r="H10903" s="1">
        <v>9.2592590000000006E-3</v>
      </c>
      <c r="I10903">
        <v>15.151048299999999</v>
      </c>
      <c r="J10903">
        <v>0</v>
      </c>
      <c r="K10903" t="s">
        <v>30</v>
      </c>
      <c r="L10903">
        <v>2</v>
      </c>
      <c r="M10903">
        <v>2</v>
      </c>
      <c r="N10903">
        <v>3</v>
      </c>
      <c r="O10903">
        <v>2</v>
      </c>
      <c r="P10903" t="s">
        <v>19</v>
      </c>
      <c r="Q10903" t="b">
        <v>0</v>
      </c>
      <c r="R10903" t="b">
        <v>1</v>
      </c>
      <c r="S10903">
        <f>IF(OnlineShopData[[#This Row],[Revenue]]=TRUE,1,0)</f>
        <v>1</v>
      </c>
      <c r="T10903">
        <f>MATCH(OnlineShopData[[#This Row],[Month]],{"Jan","Feb","Mar","Apr","May","June","Jul","Aug","Sep","Oct","Nov","Dec"},0)</f>
        <v>12</v>
      </c>
    </row>
    <row r="10904" spans="1:20" x14ac:dyDescent="0.3">
      <c r="A10904">
        <v>0</v>
      </c>
      <c r="B10904">
        <v>0</v>
      </c>
      <c r="C10904">
        <v>0</v>
      </c>
      <c r="D10904">
        <v>0</v>
      </c>
      <c r="E10904">
        <v>29</v>
      </c>
      <c r="F10904">
        <v>4279.9666669999997</v>
      </c>
      <c r="G10904" s="1">
        <v>4.4827586000000003E-2</v>
      </c>
      <c r="H10904" s="1">
        <v>7.2413793000000004E-2</v>
      </c>
      <c r="I10904">
        <v>0</v>
      </c>
      <c r="J10904">
        <v>0</v>
      </c>
      <c r="K10904" t="s">
        <v>30</v>
      </c>
      <c r="L10904">
        <v>2</v>
      </c>
      <c r="M10904">
        <v>2</v>
      </c>
      <c r="N10904">
        <v>1</v>
      </c>
      <c r="O10904">
        <v>1</v>
      </c>
      <c r="P10904" t="s">
        <v>19</v>
      </c>
      <c r="Q10904" t="b">
        <v>0</v>
      </c>
      <c r="R10904" t="b">
        <v>0</v>
      </c>
      <c r="S10904">
        <f>IF(OnlineShopData[[#This Row],[Revenue]]=TRUE,1,0)</f>
        <v>0</v>
      </c>
      <c r="T10904">
        <f>MATCH(OnlineShopData[[#This Row],[Month]],{"Jan","Feb","Mar","Apr","May","June","Jul","Aug","Sep","Oct","Nov","Dec"},0)</f>
        <v>12</v>
      </c>
    </row>
    <row r="10905" spans="1:20" x14ac:dyDescent="0.3">
      <c r="A10905">
        <v>0</v>
      </c>
      <c r="B10905">
        <v>0</v>
      </c>
      <c r="C10905">
        <v>0</v>
      </c>
      <c r="D10905">
        <v>0</v>
      </c>
      <c r="E10905">
        <v>40</v>
      </c>
      <c r="F10905">
        <v>694.01785710000001</v>
      </c>
      <c r="G10905" s="1">
        <v>5.0000000000000001E-3</v>
      </c>
      <c r="H10905" s="1">
        <v>1.7500000000000002E-2</v>
      </c>
      <c r="I10905">
        <v>0</v>
      </c>
      <c r="J10905">
        <v>0</v>
      </c>
      <c r="K10905" t="s">
        <v>30</v>
      </c>
      <c r="L10905">
        <v>2</v>
      </c>
      <c r="M10905">
        <v>2</v>
      </c>
      <c r="N10905">
        <v>3</v>
      </c>
      <c r="O10905">
        <v>2</v>
      </c>
      <c r="P10905" t="s">
        <v>20</v>
      </c>
      <c r="Q10905" t="b">
        <v>0</v>
      </c>
      <c r="R10905" t="b">
        <v>0</v>
      </c>
      <c r="S10905">
        <f>IF(OnlineShopData[[#This Row],[Revenue]]=TRUE,1,0)</f>
        <v>0</v>
      </c>
      <c r="T10905">
        <f>MATCH(OnlineShopData[[#This Row],[Month]],{"Jan","Feb","Mar","Apr","May","June","Jul","Aug","Sep","Oct","Nov","Dec"},0)</f>
        <v>12</v>
      </c>
    </row>
    <row r="10906" spans="1:20" x14ac:dyDescent="0.3">
      <c r="A10906">
        <v>0</v>
      </c>
      <c r="B10906">
        <v>0</v>
      </c>
      <c r="C10906">
        <v>0</v>
      </c>
      <c r="D10906">
        <v>0</v>
      </c>
      <c r="E10906">
        <v>56</v>
      </c>
      <c r="F10906">
        <v>1531.920136</v>
      </c>
      <c r="G10906" s="1">
        <v>1.1507936999999999E-2</v>
      </c>
      <c r="H10906" s="1">
        <v>1.7881095999999999E-2</v>
      </c>
      <c r="I10906">
        <v>0</v>
      </c>
      <c r="J10906">
        <v>0</v>
      </c>
      <c r="K10906" t="s">
        <v>27</v>
      </c>
      <c r="L10906">
        <v>3</v>
      </c>
      <c r="M10906">
        <v>2</v>
      </c>
      <c r="N10906">
        <v>1</v>
      </c>
      <c r="O10906">
        <v>2</v>
      </c>
      <c r="P10906" t="s">
        <v>19</v>
      </c>
      <c r="Q10906" t="b">
        <v>1</v>
      </c>
      <c r="R10906" t="b">
        <v>0</v>
      </c>
      <c r="S10906">
        <f>IF(OnlineShopData[[#This Row],[Revenue]]=TRUE,1,0)</f>
        <v>0</v>
      </c>
      <c r="T10906">
        <f>MATCH(OnlineShopData[[#This Row],[Month]],{"Jan","Feb","Mar","Apr","May","June","Jul","Aug","Sep","Oct","Nov","Dec"},0)</f>
        <v>11</v>
      </c>
    </row>
    <row r="10907" spans="1:20" x14ac:dyDescent="0.3">
      <c r="A10907">
        <v>0</v>
      </c>
      <c r="B10907">
        <v>0</v>
      </c>
      <c r="C10907">
        <v>0</v>
      </c>
      <c r="D10907">
        <v>0</v>
      </c>
      <c r="E10907">
        <v>50</v>
      </c>
      <c r="F10907">
        <v>2147.9833330000001</v>
      </c>
      <c r="G10907" s="1">
        <v>1.2285714E-2</v>
      </c>
      <c r="H10907" s="1">
        <v>2.4768116E-2</v>
      </c>
      <c r="I10907">
        <v>0</v>
      </c>
      <c r="J10907">
        <v>0</v>
      </c>
      <c r="K10907" t="s">
        <v>27</v>
      </c>
      <c r="L10907">
        <v>3</v>
      </c>
      <c r="M10907">
        <v>2</v>
      </c>
      <c r="N10907">
        <v>1</v>
      </c>
      <c r="O10907">
        <v>2</v>
      </c>
      <c r="P10907" t="s">
        <v>19</v>
      </c>
      <c r="Q10907" t="b">
        <v>1</v>
      </c>
      <c r="R10907" t="b">
        <v>0</v>
      </c>
      <c r="S10907">
        <f>IF(OnlineShopData[[#This Row],[Revenue]]=TRUE,1,0)</f>
        <v>0</v>
      </c>
      <c r="T10907">
        <f>MATCH(OnlineShopData[[#This Row],[Month]],{"Jan","Feb","Mar","Apr","May","June","Jul","Aug","Sep","Oct","Nov","Dec"},0)</f>
        <v>11</v>
      </c>
    </row>
    <row r="10908" spans="1:20" x14ac:dyDescent="0.3">
      <c r="A10908">
        <v>2</v>
      </c>
      <c r="B10908">
        <v>80</v>
      </c>
      <c r="C10908">
        <v>6</v>
      </c>
      <c r="D10908">
        <v>141.75</v>
      </c>
      <c r="E10908">
        <v>47</v>
      </c>
      <c r="F10908">
        <v>3573.4722219999999</v>
      </c>
      <c r="G10908" s="1">
        <v>3.7735849999999999E-3</v>
      </c>
      <c r="H10908" s="1">
        <v>1.2006861000000001E-2</v>
      </c>
      <c r="I10908">
        <v>34.856607050000001</v>
      </c>
      <c r="J10908">
        <v>0</v>
      </c>
      <c r="K10908" t="s">
        <v>30</v>
      </c>
      <c r="L10908">
        <v>2</v>
      </c>
      <c r="M10908">
        <v>2</v>
      </c>
      <c r="N10908">
        <v>3</v>
      </c>
      <c r="O10908">
        <v>1</v>
      </c>
      <c r="P10908" t="s">
        <v>19</v>
      </c>
      <c r="Q10908" t="b">
        <v>0</v>
      </c>
      <c r="R10908" t="b">
        <v>0</v>
      </c>
      <c r="S10908">
        <f>IF(OnlineShopData[[#This Row],[Revenue]]=TRUE,1,0)</f>
        <v>0</v>
      </c>
      <c r="T10908">
        <f>MATCH(OnlineShopData[[#This Row],[Month]],{"Jan","Feb","Mar","Apr","May","June","Jul","Aug","Sep","Oct","Nov","Dec"},0)</f>
        <v>12</v>
      </c>
    </row>
    <row r="10909" spans="1:20" x14ac:dyDescent="0.3">
      <c r="A10909">
        <v>3</v>
      </c>
      <c r="B10909">
        <v>21.5</v>
      </c>
      <c r="C10909">
        <v>2</v>
      </c>
      <c r="D10909">
        <v>70.875</v>
      </c>
      <c r="E10909">
        <v>28</v>
      </c>
      <c r="F10909">
        <v>1338.2249999999999</v>
      </c>
      <c r="G10909" s="1">
        <v>7.0707069999999999E-3</v>
      </c>
      <c r="H10909" s="1">
        <v>3.2525252999999997E-2</v>
      </c>
      <c r="I10909">
        <v>0</v>
      </c>
      <c r="J10909">
        <v>0</v>
      </c>
      <c r="K10909" t="s">
        <v>30</v>
      </c>
      <c r="L10909">
        <v>1</v>
      </c>
      <c r="M10909">
        <v>1</v>
      </c>
      <c r="N10909">
        <v>2</v>
      </c>
      <c r="O10909">
        <v>3</v>
      </c>
      <c r="P10909" t="s">
        <v>19</v>
      </c>
      <c r="Q10909" t="b">
        <v>0</v>
      </c>
      <c r="R10909" t="b">
        <v>0</v>
      </c>
      <c r="S10909">
        <f>IF(OnlineShopData[[#This Row],[Revenue]]=TRUE,1,0)</f>
        <v>0</v>
      </c>
      <c r="T10909">
        <f>MATCH(OnlineShopData[[#This Row],[Month]],{"Jan","Feb","Mar","Apr","May","June","Jul","Aug","Sep","Oct","Nov","Dec"},0)</f>
        <v>12</v>
      </c>
    </row>
    <row r="10910" spans="1:20" x14ac:dyDescent="0.3">
      <c r="A10910">
        <v>0</v>
      </c>
      <c r="B10910">
        <v>0</v>
      </c>
      <c r="C10910">
        <v>0</v>
      </c>
      <c r="D10910">
        <v>0</v>
      </c>
      <c r="E10910">
        <v>3</v>
      </c>
      <c r="F10910">
        <v>181.5</v>
      </c>
      <c r="G10910" s="1">
        <v>0</v>
      </c>
      <c r="H10910" s="1">
        <v>3.3333333E-2</v>
      </c>
      <c r="I10910">
        <v>0</v>
      </c>
      <c r="J10910">
        <v>0</v>
      </c>
      <c r="K10910" t="s">
        <v>30</v>
      </c>
      <c r="L10910">
        <v>4</v>
      </c>
      <c r="M10910">
        <v>1</v>
      </c>
      <c r="N10910">
        <v>1</v>
      </c>
      <c r="O10910">
        <v>6</v>
      </c>
      <c r="P10910" t="s">
        <v>19</v>
      </c>
      <c r="Q10910" t="b">
        <v>1</v>
      </c>
      <c r="R10910" t="b">
        <v>0</v>
      </c>
      <c r="S10910">
        <f>IF(OnlineShopData[[#This Row],[Revenue]]=TRUE,1,0)</f>
        <v>0</v>
      </c>
      <c r="T10910">
        <f>MATCH(OnlineShopData[[#This Row],[Month]],{"Jan","Feb","Mar","Apr","May","June","Jul","Aug","Sep","Oct","Nov","Dec"},0)</f>
        <v>12</v>
      </c>
    </row>
    <row r="10911" spans="1:20" x14ac:dyDescent="0.3">
      <c r="A10911">
        <v>0</v>
      </c>
      <c r="B10911">
        <v>0</v>
      </c>
      <c r="C10911">
        <v>0</v>
      </c>
      <c r="D10911">
        <v>0</v>
      </c>
      <c r="E10911">
        <v>72</v>
      </c>
      <c r="F10911">
        <v>3559.375</v>
      </c>
      <c r="G10911" s="1">
        <v>8.5714290000000002E-3</v>
      </c>
      <c r="H10911" s="1">
        <v>2.3797618999999999E-2</v>
      </c>
      <c r="I10911">
        <v>0</v>
      </c>
      <c r="J10911">
        <v>0</v>
      </c>
      <c r="K10911" t="s">
        <v>27</v>
      </c>
      <c r="L10911">
        <v>2</v>
      </c>
      <c r="M10911">
        <v>2</v>
      </c>
      <c r="N10911">
        <v>1</v>
      </c>
      <c r="O10911">
        <v>2</v>
      </c>
      <c r="P10911" t="s">
        <v>19</v>
      </c>
      <c r="Q10911" t="b">
        <v>0</v>
      </c>
      <c r="R10911" t="b">
        <v>0</v>
      </c>
      <c r="S10911">
        <f>IF(OnlineShopData[[#This Row],[Revenue]]=TRUE,1,0)</f>
        <v>0</v>
      </c>
      <c r="T10911">
        <f>MATCH(OnlineShopData[[#This Row],[Month]],{"Jan","Feb","Mar","Apr","May","June","Jul","Aug","Sep","Oct","Nov","Dec"},0)</f>
        <v>11</v>
      </c>
    </row>
    <row r="10912" spans="1:20" x14ac:dyDescent="0.3">
      <c r="A10912">
        <v>0</v>
      </c>
      <c r="B10912">
        <v>0</v>
      </c>
      <c r="C10912">
        <v>0</v>
      </c>
      <c r="D10912">
        <v>0</v>
      </c>
      <c r="E10912">
        <v>8</v>
      </c>
      <c r="F10912">
        <v>1231.791667</v>
      </c>
      <c r="G10912" s="1">
        <v>8.2500000000000004E-2</v>
      </c>
      <c r="H10912" s="1">
        <v>8.0555556E-2</v>
      </c>
      <c r="I10912">
        <v>0</v>
      </c>
      <c r="J10912">
        <v>0</v>
      </c>
      <c r="K10912" t="s">
        <v>30</v>
      </c>
      <c r="L10912">
        <v>3</v>
      </c>
      <c r="M10912">
        <v>2</v>
      </c>
      <c r="N10912">
        <v>1</v>
      </c>
      <c r="O10912">
        <v>3</v>
      </c>
      <c r="P10912" t="s">
        <v>19</v>
      </c>
      <c r="Q10912" t="b">
        <v>0</v>
      </c>
      <c r="R10912" t="b">
        <v>0</v>
      </c>
      <c r="S10912">
        <f>IF(OnlineShopData[[#This Row],[Revenue]]=TRUE,1,0)</f>
        <v>0</v>
      </c>
      <c r="T10912">
        <f>MATCH(OnlineShopData[[#This Row],[Month]],{"Jan","Feb","Mar","Apr","May","June","Jul","Aug","Sep","Oct","Nov","Dec"},0)</f>
        <v>12</v>
      </c>
    </row>
    <row r="10913" spans="1:20" x14ac:dyDescent="0.3">
      <c r="A10913">
        <v>0</v>
      </c>
      <c r="B10913">
        <v>0</v>
      </c>
      <c r="C10913">
        <v>0</v>
      </c>
      <c r="D10913">
        <v>0</v>
      </c>
      <c r="E10913">
        <v>11</v>
      </c>
      <c r="F10913">
        <v>146.5</v>
      </c>
      <c r="G10913" s="1">
        <v>1.8181817999999999E-2</v>
      </c>
      <c r="H10913" s="1">
        <v>1.8181817999999999E-2</v>
      </c>
      <c r="I10913">
        <v>0</v>
      </c>
      <c r="J10913">
        <v>0</v>
      </c>
      <c r="K10913" t="s">
        <v>27</v>
      </c>
      <c r="L10913">
        <v>1</v>
      </c>
      <c r="M10913">
        <v>1</v>
      </c>
      <c r="N10913">
        <v>1</v>
      </c>
      <c r="O10913">
        <v>2</v>
      </c>
      <c r="P10913" t="s">
        <v>20</v>
      </c>
      <c r="Q10913" t="b">
        <v>0</v>
      </c>
      <c r="R10913" t="b">
        <v>0</v>
      </c>
      <c r="S10913">
        <f>IF(OnlineShopData[[#This Row],[Revenue]]=TRUE,1,0)</f>
        <v>0</v>
      </c>
      <c r="T10913">
        <f>MATCH(OnlineShopData[[#This Row],[Month]],{"Jan","Feb","Mar","Apr","May","June","Jul","Aug","Sep","Oct","Nov","Dec"},0)</f>
        <v>11</v>
      </c>
    </row>
    <row r="10914" spans="1:20" x14ac:dyDescent="0.3">
      <c r="A10914">
        <v>0</v>
      </c>
      <c r="B10914">
        <v>0</v>
      </c>
      <c r="C10914">
        <v>0</v>
      </c>
      <c r="D10914">
        <v>0</v>
      </c>
      <c r="E10914">
        <v>5</v>
      </c>
      <c r="F10914">
        <v>115.625</v>
      </c>
      <c r="G10914" s="1">
        <v>0.04</v>
      </c>
      <c r="H10914" s="1">
        <v>8.7999999999999995E-2</v>
      </c>
      <c r="I10914">
        <v>0</v>
      </c>
      <c r="J10914">
        <v>0</v>
      </c>
      <c r="K10914" t="s">
        <v>27</v>
      </c>
      <c r="L10914">
        <v>2</v>
      </c>
      <c r="M10914">
        <v>2</v>
      </c>
      <c r="N10914">
        <v>3</v>
      </c>
      <c r="O10914">
        <v>3</v>
      </c>
      <c r="P10914" t="s">
        <v>19</v>
      </c>
      <c r="Q10914" t="b">
        <v>0</v>
      </c>
      <c r="R10914" t="b">
        <v>0</v>
      </c>
      <c r="S10914">
        <f>IF(OnlineShopData[[#This Row],[Revenue]]=TRUE,1,0)</f>
        <v>0</v>
      </c>
      <c r="T10914">
        <f>MATCH(OnlineShopData[[#This Row],[Month]],{"Jan","Feb","Mar","Apr","May","June","Jul","Aug","Sep","Oct","Nov","Dec"},0)</f>
        <v>11</v>
      </c>
    </row>
    <row r="10915" spans="1:20" x14ac:dyDescent="0.3">
      <c r="A10915">
        <v>0</v>
      </c>
      <c r="B10915">
        <v>0</v>
      </c>
      <c r="C10915">
        <v>0</v>
      </c>
      <c r="D10915">
        <v>0</v>
      </c>
      <c r="E10915">
        <v>3</v>
      </c>
      <c r="F10915">
        <v>13</v>
      </c>
      <c r="G10915" s="1">
        <v>6.6666666999999999E-2</v>
      </c>
      <c r="H10915" s="1">
        <v>0.133333333</v>
      </c>
      <c r="I10915">
        <v>0</v>
      </c>
      <c r="J10915">
        <v>0</v>
      </c>
      <c r="K10915" t="s">
        <v>30</v>
      </c>
      <c r="L10915">
        <v>3</v>
      </c>
      <c r="M10915">
        <v>2</v>
      </c>
      <c r="N10915">
        <v>3</v>
      </c>
      <c r="O10915">
        <v>1</v>
      </c>
      <c r="P10915" t="s">
        <v>19</v>
      </c>
      <c r="Q10915" t="b">
        <v>1</v>
      </c>
      <c r="R10915" t="b">
        <v>0</v>
      </c>
      <c r="S10915">
        <f>IF(OnlineShopData[[#This Row],[Revenue]]=TRUE,1,0)</f>
        <v>0</v>
      </c>
      <c r="T10915">
        <f>MATCH(OnlineShopData[[#This Row],[Month]],{"Jan","Feb","Mar","Apr","May","June","Jul","Aug","Sep","Oct","Nov","Dec"},0)</f>
        <v>12</v>
      </c>
    </row>
    <row r="10916" spans="1:20" x14ac:dyDescent="0.3">
      <c r="A10916">
        <v>0</v>
      </c>
      <c r="B10916">
        <v>0</v>
      </c>
      <c r="C10916">
        <v>0</v>
      </c>
      <c r="D10916">
        <v>0</v>
      </c>
      <c r="E10916">
        <v>11</v>
      </c>
      <c r="F10916">
        <v>357</v>
      </c>
      <c r="G10916" s="1">
        <v>1.8181817999999999E-2</v>
      </c>
      <c r="H10916" s="1">
        <v>3.6363635999999998E-2</v>
      </c>
      <c r="I10916">
        <v>0</v>
      </c>
      <c r="J10916">
        <v>0</v>
      </c>
      <c r="K10916" t="s">
        <v>30</v>
      </c>
      <c r="L10916">
        <v>2</v>
      </c>
      <c r="M10916">
        <v>2</v>
      </c>
      <c r="N10916">
        <v>7</v>
      </c>
      <c r="O10916">
        <v>2</v>
      </c>
      <c r="P10916" t="s">
        <v>19</v>
      </c>
      <c r="Q10916" t="b">
        <v>1</v>
      </c>
      <c r="R10916" t="b">
        <v>0</v>
      </c>
      <c r="S10916">
        <f>IF(OnlineShopData[[#This Row],[Revenue]]=TRUE,1,0)</f>
        <v>0</v>
      </c>
      <c r="T10916">
        <f>MATCH(OnlineShopData[[#This Row],[Month]],{"Jan","Feb","Mar","Apr","May","June","Jul","Aug","Sep","Oct","Nov","Dec"},0)</f>
        <v>12</v>
      </c>
    </row>
    <row r="10917" spans="1:20" x14ac:dyDescent="0.3">
      <c r="A10917">
        <v>0</v>
      </c>
      <c r="B10917">
        <v>0</v>
      </c>
      <c r="C10917">
        <v>0</v>
      </c>
      <c r="D10917">
        <v>0</v>
      </c>
      <c r="E10917">
        <v>1</v>
      </c>
      <c r="F10917">
        <v>0</v>
      </c>
      <c r="G10917" s="1">
        <v>0.2</v>
      </c>
      <c r="H10917" s="1">
        <v>0.2</v>
      </c>
      <c r="I10917">
        <v>0</v>
      </c>
      <c r="J10917">
        <v>0</v>
      </c>
      <c r="K10917" t="s">
        <v>30</v>
      </c>
      <c r="L10917">
        <v>2</v>
      </c>
      <c r="M10917">
        <v>2</v>
      </c>
      <c r="N10917">
        <v>2</v>
      </c>
      <c r="O10917">
        <v>3</v>
      </c>
      <c r="P10917" t="s">
        <v>19</v>
      </c>
      <c r="Q10917" t="b">
        <v>0</v>
      </c>
      <c r="R10917" t="b">
        <v>0</v>
      </c>
      <c r="S10917">
        <f>IF(OnlineShopData[[#This Row],[Revenue]]=TRUE,1,0)</f>
        <v>0</v>
      </c>
      <c r="T10917">
        <f>MATCH(OnlineShopData[[#This Row],[Month]],{"Jan","Feb","Mar","Apr","May","June","Jul","Aug","Sep","Oct","Nov","Dec"},0)</f>
        <v>12</v>
      </c>
    </row>
    <row r="10918" spans="1:20" x14ac:dyDescent="0.3">
      <c r="A10918">
        <v>1</v>
      </c>
      <c r="B10918">
        <v>2</v>
      </c>
      <c r="C10918">
        <v>0</v>
      </c>
      <c r="D10918">
        <v>0</v>
      </c>
      <c r="E10918">
        <v>23</v>
      </c>
      <c r="F10918">
        <v>1016.160714</v>
      </c>
      <c r="G10918" s="1">
        <v>2.4347825999999999E-2</v>
      </c>
      <c r="H10918" s="1">
        <v>2.402746E-2</v>
      </c>
      <c r="I10918">
        <v>0</v>
      </c>
      <c r="J10918">
        <v>0</v>
      </c>
      <c r="K10918" t="s">
        <v>27</v>
      </c>
      <c r="L10918">
        <v>3</v>
      </c>
      <c r="M10918">
        <v>2</v>
      </c>
      <c r="N10918">
        <v>2</v>
      </c>
      <c r="O10918">
        <v>13</v>
      </c>
      <c r="P10918" t="s">
        <v>19</v>
      </c>
      <c r="Q10918" t="b">
        <v>0</v>
      </c>
      <c r="R10918" t="b">
        <v>0</v>
      </c>
      <c r="S10918">
        <f>IF(OnlineShopData[[#This Row],[Revenue]]=TRUE,1,0)</f>
        <v>0</v>
      </c>
      <c r="T10918">
        <f>MATCH(OnlineShopData[[#This Row],[Month]],{"Jan","Feb","Mar","Apr","May","June","Jul","Aug","Sep","Oct","Nov","Dec"},0)</f>
        <v>11</v>
      </c>
    </row>
    <row r="10919" spans="1:20" x14ac:dyDescent="0.3">
      <c r="A10919">
        <v>7</v>
      </c>
      <c r="B10919">
        <v>190.2628205</v>
      </c>
      <c r="C10919">
        <v>4</v>
      </c>
      <c r="D10919">
        <v>195</v>
      </c>
      <c r="E10919">
        <v>124</v>
      </c>
      <c r="F10919">
        <v>3197.2900639999998</v>
      </c>
      <c r="G10919" s="1">
        <v>1.0320513E-2</v>
      </c>
      <c r="H10919" s="1">
        <v>1.989345E-2</v>
      </c>
      <c r="I10919">
        <v>7.0599298509999997</v>
      </c>
      <c r="J10919">
        <v>0</v>
      </c>
      <c r="K10919" t="s">
        <v>27</v>
      </c>
      <c r="L10919">
        <v>3</v>
      </c>
      <c r="M10919">
        <v>2</v>
      </c>
      <c r="N10919">
        <v>6</v>
      </c>
      <c r="O10919">
        <v>2</v>
      </c>
      <c r="P10919" t="s">
        <v>19</v>
      </c>
      <c r="Q10919" t="b">
        <v>1</v>
      </c>
      <c r="R10919" t="b">
        <v>0</v>
      </c>
      <c r="S10919">
        <f>IF(OnlineShopData[[#This Row],[Revenue]]=TRUE,1,0)</f>
        <v>0</v>
      </c>
      <c r="T10919">
        <f>MATCH(OnlineShopData[[#This Row],[Month]],{"Jan","Feb","Mar","Apr","May","June","Jul","Aug","Sep","Oct","Nov","Dec"},0)</f>
        <v>11</v>
      </c>
    </row>
    <row r="10920" spans="1:20" x14ac:dyDescent="0.3">
      <c r="A10920">
        <v>3</v>
      </c>
      <c r="B10920">
        <v>215</v>
      </c>
      <c r="C10920">
        <v>0</v>
      </c>
      <c r="D10920">
        <v>0</v>
      </c>
      <c r="E10920">
        <v>53</v>
      </c>
      <c r="F10920">
        <v>1481.429167</v>
      </c>
      <c r="G10920" s="1">
        <v>1.851852E-3</v>
      </c>
      <c r="H10920" s="1">
        <v>1.2345679E-2</v>
      </c>
      <c r="I10920">
        <v>56.317601029999999</v>
      </c>
      <c r="J10920">
        <v>0</v>
      </c>
      <c r="K10920" t="s">
        <v>27</v>
      </c>
      <c r="L10920">
        <v>1</v>
      </c>
      <c r="M10920">
        <v>8</v>
      </c>
      <c r="N10920">
        <v>1</v>
      </c>
      <c r="O10920">
        <v>11</v>
      </c>
      <c r="P10920" t="s">
        <v>19</v>
      </c>
      <c r="Q10920" t="b">
        <v>1</v>
      </c>
      <c r="R10920" t="b">
        <v>1</v>
      </c>
      <c r="S10920">
        <f>IF(OnlineShopData[[#This Row],[Revenue]]=TRUE,1,0)</f>
        <v>1</v>
      </c>
      <c r="T10920">
        <f>MATCH(OnlineShopData[[#This Row],[Month]],{"Jan","Feb","Mar","Apr","May","June","Jul","Aug","Sep","Oct","Nov","Dec"},0)</f>
        <v>11</v>
      </c>
    </row>
    <row r="10921" spans="1:20" x14ac:dyDescent="0.3">
      <c r="A10921">
        <v>8</v>
      </c>
      <c r="B10921">
        <v>164.58333329999999</v>
      </c>
      <c r="C10921">
        <v>1</v>
      </c>
      <c r="D10921">
        <v>880.25</v>
      </c>
      <c r="E10921">
        <v>62</v>
      </c>
      <c r="F10921">
        <v>2587.1505950000001</v>
      </c>
      <c r="G10921" s="1">
        <v>8.3333330000000001E-3</v>
      </c>
      <c r="H10921" s="1">
        <v>1.3161376000000001E-2</v>
      </c>
      <c r="I10921">
        <v>0</v>
      </c>
      <c r="J10921">
        <v>0</v>
      </c>
      <c r="K10921" t="s">
        <v>30</v>
      </c>
      <c r="L10921">
        <v>1</v>
      </c>
      <c r="M10921">
        <v>2</v>
      </c>
      <c r="N10921">
        <v>7</v>
      </c>
      <c r="O10921">
        <v>2</v>
      </c>
      <c r="P10921" t="s">
        <v>19</v>
      </c>
      <c r="Q10921" t="b">
        <v>0</v>
      </c>
      <c r="R10921" t="b">
        <v>0</v>
      </c>
      <c r="S10921">
        <f>IF(OnlineShopData[[#This Row],[Revenue]]=TRUE,1,0)</f>
        <v>0</v>
      </c>
      <c r="T10921">
        <f>MATCH(OnlineShopData[[#This Row],[Month]],{"Jan","Feb","Mar","Apr","May","June","Jul","Aug","Sep","Oct","Nov","Dec"},0)</f>
        <v>12</v>
      </c>
    </row>
    <row r="10922" spans="1:20" x14ac:dyDescent="0.3">
      <c r="A10922">
        <v>0</v>
      </c>
      <c r="B10922">
        <v>0</v>
      </c>
      <c r="C10922">
        <v>0</v>
      </c>
      <c r="D10922">
        <v>0</v>
      </c>
      <c r="E10922">
        <v>17</v>
      </c>
      <c r="F10922">
        <v>390.77380950000003</v>
      </c>
      <c r="G10922" s="1">
        <v>0</v>
      </c>
      <c r="H10922" s="1">
        <v>2.5000000000000001E-2</v>
      </c>
      <c r="I10922">
        <v>0</v>
      </c>
      <c r="J10922">
        <v>0</v>
      </c>
      <c r="K10922" t="s">
        <v>27</v>
      </c>
      <c r="L10922">
        <v>1</v>
      </c>
      <c r="M10922">
        <v>1</v>
      </c>
      <c r="N10922">
        <v>3</v>
      </c>
      <c r="O10922">
        <v>3</v>
      </c>
      <c r="P10922" t="s">
        <v>20</v>
      </c>
      <c r="Q10922" t="b">
        <v>1</v>
      </c>
      <c r="R10922" t="b">
        <v>0</v>
      </c>
      <c r="S10922">
        <f>IF(OnlineShopData[[#This Row],[Revenue]]=TRUE,1,0)</f>
        <v>0</v>
      </c>
      <c r="T10922">
        <f>MATCH(OnlineShopData[[#This Row],[Month]],{"Jan","Feb","Mar","Apr","May","June","Jul","Aug","Sep","Oct","Nov","Dec"},0)</f>
        <v>11</v>
      </c>
    </row>
    <row r="10923" spans="1:20" x14ac:dyDescent="0.3">
      <c r="A10923">
        <v>0</v>
      </c>
      <c r="B10923">
        <v>0</v>
      </c>
      <c r="C10923">
        <v>0</v>
      </c>
      <c r="D10923">
        <v>0</v>
      </c>
      <c r="E10923">
        <v>20</v>
      </c>
      <c r="F10923">
        <v>402.95833329999999</v>
      </c>
      <c r="G10923" s="1">
        <v>0.02</v>
      </c>
      <c r="H10923" s="1">
        <v>3.6666667E-2</v>
      </c>
      <c r="I10923">
        <v>0</v>
      </c>
      <c r="J10923">
        <v>0</v>
      </c>
      <c r="K10923" t="s">
        <v>30</v>
      </c>
      <c r="L10923">
        <v>3</v>
      </c>
      <c r="M10923">
        <v>2</v>
      </c>
      <c r="N10923">
        <v>3</v>
      </c>
      <c r="O10923">
        <v>2</v>
      </c>
      <c r="P10923" t="s">
        <v>19</v>
      </c>
      <c r="Q10923" t="b">
        <v>0</v>
      </c>
      <c r="R10923" t="b">
        <v>0</v>
      </c>
      <c r="S10923">
        <f>IF(OnlineShopData[[#This Row],[Revenue]]=TRUE,1,0)</f>
        <v>0</v>
      </c>
      <c r="T10923">
        <f>MATCH(OnlineShopData[[#This Row],[Month]],{"Jan","Feb","Mar","Apr","May","June","Jul","Aug","Sep","Oct","Nov","Dec"},0)</f>
        <v>12</v>
      </c>
    </row>
    <row r="10924" spans="1:20" x14ac:dyDescent="0.3">
      <c r="A10924">
        <v>4</v>
      </c>
      <c r="B10924">
        <v>47.833333330000002</v>
      </c>
      <c r="C10924">
        <v>0</v>
      </c>
      <c r="D10924">
        <v>0</v>
      </c>
      <c r="E10924">
        <v>69</v>
      </c>
      <c r="F10924">
        <v>2499.9900790000002</v>
      </c>
      <c r="G10924" s="1">
        <v>0</v>
      </c>
      <c r="H10924" s="1">
        <v>7.6083949999999996E-3</v>
      </c>
      <c r="I10924">
        <v>0</v>
      </c>
      <c r="J10924">
        <v>0</v>
      </c>
      <c r="K10924" t="s">
        <v>27</v>
      </c>
      <c r="L10924">
        <v>2</v>
      </c>
      <c r="M10924">
        <v>2</v>
      </c>
      <c r="N10924">
        <v>8</v>
      </c>
      <c r="O10924">
        <v>2</v>
      </c>
      <c r="P10924" t="s">
        <v>20</v>
      </c>
      <c r="Q10924" t="b">
        <v>0</v>
      </c>
      <c r="R10924" t="b">
        <v>0</v>
      </c>
      <c r="S10924">
        <f>IF(OnlineShopData[[#This Row],[Revenue]]=TRUE,1,0)</f>
        <v>0</v>
      </c>
      <c r="T10924">
        <f>MATCH(OnlineShopData[[#This Row],[Month]],{"Jan","Feb","Mar","Apr","May","June","Jul","Aug","Sep","Oct","Nov","Dec"},0)</f>
        <v>11</v>
      </c>
    </row>
    <row r="10925" spans="1:20" x14ac:dyDescent="0.3">
      <c r="A10925">
        <v>0</v>
      </c>
      <c r="B10925">
        <v>0</v>
      </c>
      <c r="C10925">
        <v>0</v>
      </c>
      <c r="D10925">
        <v>0</v>
      </c>
      <c r="E10925">
        <v>37</v>
      </c>
      <c r="F10925">
        <v>1212</v>
      </c>
      <c r="G10925" s="1">
        <v>1.0810811E-2</v>
      </c>
      <c r="H10925" s="1">
        <v>1.7117117000000001E-2</v>
      </c>
      <c r="I10925">
        <v>0</v>
      </c>
      <c r="J10925">
        <v>0</v>
      </c>
      <c r="K10925" t="s">
        <v>27</v>
      </c>
      <c r="L10925">
        <v>2</v>
      </c>
      <c r="M10925">
        <v>2</v>
      </c>
      <c r="N10925">
        <v>6</v>
      </c>
      <c r="O10925">
        <v>2</v>
      </c>
      <c r="P10925" t="s">
        <v>19</v>
      </c>
      <c r="Q10925" t="b">
        <v>0</v>
      </c>
      <c r="R10925" t="b">
        <v>1</v>
      </c>
      <c r="S10925">
        <f>IF(OnlineShopData[[#This Row],[Revenue]]=TRUE,1,0)</f>
        <v>1</v>
      </c>
      <c r="T10925">
        <f>MATCH(OnlineShopData[[#This Row],[Month]],{"Jan","Feb","Mar","Apr","May","June","Jul","Aug","Sep","Oct","Nov","Dec"},0)</f>
        <v>11</v>
      </c>
    </row>
    <row r="10926" spans="1:20" x14ac:dyDescent="0.3">
      <c r="A10926">
        <v>2</v>
      </c>
      <c r="B10926">
        <v>84.5</v>
      </c>
      <c r="C10926">
        <v>0</v>
      </c>
      <c r="D10926">
        <v>0</v>
      </c>
      <c r="E10926">
        <v>21</v>
      </c>
      <c r="F10926">
        <v>710.54166669999995</v>
      </c>
      <c r="G10926" s="1">
        <v>1.2121211999999999E-2</v>
      </c>
      <c r="H10926" s="1">
        <v>2.8787878999999999E-2</v>
      </c>
      <c r="I10926">
        <v>0</v>
      </c>
      <c r="J10926">
        <v>0</v>
      </c>
      <c r="K10926" t="s">
        <v>27</v>
      </c>
      <c r="L10926">
        <v>2</v>
      </c>
      <c r="M10926">
        <v>4</v>
      </c>
      <c r="N10926">
        <v>4</v>
      </c>
      <c r="O10926">
        <v>2</v>
      </c>
      <c r="P10926" t="s">
        <v>19</v>
      </c>
      <c r="Q10926" t="b">
        <v>0</v>
      </c>
      <c r="R10926" t="b">
        <v>0</v>
      </c>
      <c r="S10926">
        <f>IF(OnlineShopData[[#This Row],[Revenue]]=TRUE,1,0)</f>
        <v>0</v>
      </c>
      <c r="T10926">
        <f>MATCH(OnlineShopData[[#This Row],[Month]],{"Jan","Feb","Mar","Apr","May","June","Jul","Aug","Sep","Oct","Nov","Dec"},0)</f>
        <v>11</v>
      </c>
    </row>
    <row r="10927" spans="1:20" x14ac:dyDescent="0.3">
      <c r="A10927">
        <v>0</v>
      </c>
      <c r="B10927">
        <v>0</v>
      </c>
      <c r="C10927">
        <v>0</v>
      </c>
      <c r="D10927">
        <v>0</v>
      </c>
      <c r="E10927">
        <v>15</v>
      </c>
      <c r="F10927">
        <v>313.25</v>
      </c>
      <c r="G10927" s="1">
        <v>1.3333332999999999E-2</v>
      </c>
      <c r="H10927" s="1">
        <v>3.3333333E-2</v>
      </c>
      <c r="I10927">
        <v>0</v>
      </c>
      <c r="J10927">
        <v>0</v>
      </c>
      <c r="K10927" t="s">
        <v>27</v>
      </c>
      <c r="L10927">
        <v>2</v>
      </c>
      <c r="M10927">
        <v>2</v>
      </c>
      <c r="N10927">
        <v>3</v>
      </c>
      <c r="O10927">
        <v>10</v>
      </c>
      <c r="P10927" t="s">
        <v>19</v>
      </c>
      <c r="Q10927" t="b">
        <v>0</v>
      </c>
      <c r="R10927" t="b">
        <v>0</v>
      </c>
      <c r="S10927">
        <f>IF(OnlineShopData[[#This Row],[Revenue]]=TRUE,1,0)</f>
        <v>0</v>
      </c>
      <c r="T10927">
        <f>MATCH(OnlineShopData[[#This Row],[Month]],{"Jan","Feb","Mar","Apr","May","June","Jul","Aug","Sep","Oct","Nov","Dec"},0)</f>
        <v>11</v>
      </c>
    </row>
    <row r="10928" spans="1:20" x14ac:dyDescent="0.3">
      <c r="A10928">
        <v>3</v>
      </c>
      <c r="B10928">
        <v>199</v>
      </c>
      <c r="C10928">
        <v>0</v>
      </c>
      <c r="D10928">
        <v>0</v>
      </c>
      <c r="E10928">
        <v>34</v>
      </c>
      <c r="F10928">
        <v>1425.5666670000001</v>
      </c>
      <c r="G10928" s="1">
        <v>0</v>
      </c>
      <c r="H10928" s="1">
        <v>8.8235290000000001E-3</v>
      </c>
      <c r="I10928">
        <v>0</v>
      </c>
      <c r="J10928">
        <v>0</v>
      </c>
      <c r="K10928" t="s">
        <v>27</v>
      </c>
      <c r="L10928">
        <v>2</v>
      </c>
      <c r="M10928">
        <v>2</v>
      </c>
      <c r="N10928">
        <v>9</v>
      </c>
      <c r="O10928">
        <v>2</v>
      </c>
      <c r="P10928" t="s">
        <v>20</v>
      </c>
      <c r="Q10928" t="b">
        <v>0</v>
      </c>
      <c r="R10928" t="b">
        <v>1</v>
      </c>
      <c r="S10928">
        <f>IF(OnlineShopData[[#This Row],[Revenue]]=TRUE,1,0)</f>
        <v>1</v>
      </c>
      <c r="T10928">
        <f>MATCH(OnlineShopData[[#This Row],[Month]],{"Jan","Feb","Mar","Apr","May","June","Jul","Aug","Sep","Oct","Nov","Dec"},0)</f>
        <v>11</v>
      </c>
    </row>
    <row r="10929" spans="1:20" x14ac:dyDescent="0.3">
      <c r="A10929">
        <v>10</v>
      </c>
      <c r="B10929">
        <v>236.07954549999999</v>
      </c>
      <c r="C10929">
        <v>2</v>
      </c>
      <c r="D10929">
        <v>5</v>
      </c>
      <c r="E10929">
        <v>107</v>
      </c>
      <c r="F10929">
        <v>2589.8815370000002</v>
      </c>
      <c r="G10929" s="1">
        <v>1.0601564000000001E-2</v>
      </c>
      <c r="H10929" s="1">
        <v>1.9627538999999999E-2</v>
      </c>
      <c r="I10929">
        <v>0</v>
      </c>
      <c r="J10929">
        <v>0</v>
      </c>
      <c r="K10929" t="s">
        <v>30</v>
      </c>
      <c r="L10929">
        <v>3</v>
      </c>
      <c r="M10929">
        <v>2</v>
      </c>
      <c r="N10929">
        <v>4</v>
      </c>
      <c r="O10929">
        <v>2</v>
      </c>
      <c r="P10929" t="s">
        <v>19</v>
      </c>
      <c r="Q10929" t="b">
        <v>0</v>
      </c>
      <c r="R10929" t="b">
        <v>0</v>
      </c>
      <c r="S10929">
        <f>IF(OnlineShopData[[#This Row],[Revenue]]=TRUE,1,0)</f>
        <v>0</v>
      </c>
      <c r="T10929">
        <f>MATCH(OnlineShopData[[#This Row],[Month]],{"Jan","Feb","Mar","Apr","May","June","Jul","Aug","Sep","Oct","Nov","Dec"},0)</f>
        <v>12</v>
      </c>
    </row>
    <row r="10930" spans="1:20" x14ac:dyDescent="0.3">
      <c r="A10930">
        <v>0</v>
      </c>
      <c r="B10930">
        <v>0</v>
      </c>
      <c r="C10930">
        <v>0</v>
      </c>
      <c r="D10930">
        <v>0</v>
      </c>
      <c r="E10930">
        <v>2</v>
      </c>
      <c r="F10930">
        <v>17</v>
      </c>
      <c r="G10930" s="1">
        <v>0</v>
      </c>
      <c r="H10930" s="1">
        <v>0.1</v>
      </c>
      <c r="I10930">
        <v>0</v>
      </c>
      <c r="J10930">
        <v>0</v>
      </c>
      <c r="K10930" t="s">
        <v>27</v>
      </c>
      <c r="L10930">
        <v>4</v>
      </c>
      <c r="M10930">
        <v>1</v>
      </c>
      <c r="N10930">
        <v>4</v>
      </c>
      <c r="O10930">
        <v>10</v>
      </c>
      <c r="P10930" t="s">
        <v>19</v>
      </c>
      <c r="Q10930" t="b">
        <v>1</v>
      </c>
      <c r="R10930" t="b">
        <v>0</v>
      </c>
      <c r="S10930">
        <f>IF(OnlineShopData[[#This Row],[Revenue]]=TRUE,1,0)</f>
        <v>0</v>
      </c>
      <c r="T10930">
        <f>MATCH(OnlineShopData[[#This Row],[Month]],{"Jan","Feb","Mar","Apr","May","June","Jul","Aug","Sep","Oct","Nov","Dec"},0)</f>
        <v>11</v>
      </c>
    </row>
    <row r="10931" spans="1:20" x14ac:dyDescent="0.3">
      <c r="A10931">
        <v>3</v>
      </c>
      <c r="B10931">
        <v>33</v>
      </c>
      <c r="C10931">
        <v>1</v>
      </c>
      <c r="D10931">
        <v>10</v>
      </c>
      <c r="E10931">
        <v>45</v>
      </c>
      <c r="F10931">
        <v>1142.195833</v>
      </c>
      <c r="G10931" s="1">
        <v>0</v>
      </c>
      <c r="H10931" s="1">
        <v>2.4444443999999999E-2</v>
      </c>
      <c r="I10931">
        <v>0</v>
      </c>
      <c r="J10931">
        <v>0</v>
      </c>
      <c r="K10931" t="s">
        <v>30</v>
      </c>
      <c r="L10931">
        <v>2</v>
      </c>
      <c r="M10931">
        <v>2</v>
      </c>
      <c r="N10931">
        <v>1</v>
      </c>
      <c r="O10931">
        <v>2</v>
      </c>
      <c r="P10931" t="s">
        <v>19</v>
      </c>
      <c r="Q10931" t="b">
        <v>0</v>
      </c>
      <c r="R10931" t="b">
        <v>0</v>
      </c>
      <c r="S10931">
        <f>IF(OnlineShopData[[#This Row],[Revenue]]=TRUE,1,0)</f>
        <v>0</v>
      </c>
      <c r="T10931">
        <f>MATCH(OnlineShopData[[#This Row],[Month]],{"Jan","Feb","Mar","Apr","May","June","Jul","Aug","Sep","Oct","Nov","Dec"},0)</f>
        <v>12</v>
      </c>
    </row>
    <row r="10932" spans="1:20" x14ac:dyDescent="0.3">
      <c r="A10932">
        <v>0</v>
      </c>
      <c r="B10932">
        <v>0</v>
      </c>
      <c r="C10932">
        <v>0</v>
      </c>
      <c r="D10932">
        <v>0</v>
      </c>
      <c r="E10932">
        <v>36</v>
      </c>
      <c r="F10932">
        <v>777.33333330000005</v>
      </c>
      <c r="G10932" s="1">
        <v>0</v>
      </c>
      <c r="H10932" s="1">
        <v>5.8823529999999999E-3</v>
      </c>
      <c r="I10932">
        <v>89.295486699999998</v>
      </c>
      <c r="J10932">
        <v>0</v>
      </c>
      <c r="K10932" t="s">
        <v>30</v>
      </c>
      <c r="L10932">
        <v>3</v>
      </c>
      <c r="M10932">
        <v>2</v>
      </c>
      <c r="N10932">
        <v>4</v>
      </c>
      <c r="O10932">
        <v>8</v>
      </c>
      <c r="P10932" t="s">
        <v>20</v>
      </c>
      <c r="Q10932" t="b">
        <v>1</v>
      </c>
      <c r="R10932" t="b">
        <v>1</v>
      </c>
      <c r="S10932">
        <f>IF(OnlineShopData[[#This Row],[Revenue]]=TRUE,1,0)</f>
        <v>1</v>
      </c>
      <c r="T10932">
        <f>MATCH(OnlineShopData[[#This Row],[Month]],{"Jan","Feb","Mar","Apr","May","June","Jul","Aug","Sep","Oct","Nov","Dec"},0)</f>
        <v>12</v>
      </c>
    </row>
    <row r="10933" spans="1:20" x14ac:dyDescent="0.3">
      <c r="A10933">
        <v>0</v>
      </c>
      <c r="B10933">
        <v>0</v>
      </c>
      <c r="C10933">
        <v>0</v>
      </c>
      <c r="D10933">
        <v>0</v>
      </c>
      <c r="E10933">
        <v>23</v>
      </c>
      <c r="F10933">
        <v>736.23333330000003</v>
      </c>
      <c r="G10933" s="1">
        <v>4.5454550000000003E-3</v>
      </c>
      <c r="H10933" s="1">
        <v>1.3636364E-2</v>
      </c>
      <c r="I10933">
        <v>140.6621366</v>
      </c>
      <c r="J10933">
        <v>0</v>
      </c>
      <c r="K10933" t="s">
        <v>30</v>
      </c>
      <c r="L10933">
        <v>1</v>
      </c>
      <c r="M10933">
        <v>8</v>
      </c>
      <c r="N10933">
        <v>1</v>
      </c>
      <c r="O10933">
        <v>11</v>
      </c>
      <c r="P10933" t="s">
        <v>20</v>
      </c>
      <c r="Q10933" t="b">
        <v>0</v>
      </c>
      <c r="R10933" t="b">
        <v>1</v>
      </c>
      <c r="S10933">
        <f>IF(OnlineShopData[[#This Row],[Revenue]]=TRUE,1,0)</f>
        <v>1</v>
      </c>
      <c r="T10933">
        <f>MATCH(OnlineShopData[[#This Row],[Month]],{"Jan","Feb","Mar","Apr","May","June","Jul","Aug","Sep","Oct","Nov","Dec"},0)</f>
        <v>12</v>
      </c>
    </row>
    <row r="10934" spans="1:20" x14ac:dyDescent="0.3">
      <c r="A10934">
        <v>0</v>
      </c>
      <c r="B10934">
        <v>0</v>
      </c>
      <c r="C10934">
        <v>0</v>
      </c>
      <c r="D10934">
        <v>0</v>
      </c>
      <c r="E10934">
        <v>1</v>
      </c>
      <c r="F10934">
        <v>0</v>
      </c>
      <c r="G10934" s="1">
        <v>0.2</v>
      </c>
      <c r="H10934" s="1">
        <v>0.2</v>
      </c>
      <c r="I10934">
        <v>0</v>
      </c>
      <c r="J10934">
        <v>0</v>
      </c>
      <c r="K10934" t="s">
        <v>27</v>
      </c>
      <c r="L10934">
        <v>3</v>
      </c>
      <c r="M10934">
        <v>2</v>
      </c>
      <c r="N10934">
        <v>9</v>
      </c>
      <c r="O10934">
        <v>13</v>
      </c>
      <c r="P10934" t="s">
        <v>19</v>
      </c>
      <c r="Q10934" t="b">
        <v>1</v>
      </c>
      <c r="R10934" t="b">
        <v>0</v>
      </c>
      <c r="S10934">
        <f>IF(OnlineShopData[[#This Row],[Revenue]]=TRUE,1,0)</f>
        <v>0</v>
      </c>
      <c r="T10934">
        <f>MATCH(OnlineShopData[[#This Row],[Month]],{"Jan","Feb","Mar","Apr","May","June","Jul","Aug","Sep","Oct","Nov","Dec"},0)</f>
        <v>11</v>
      </c>
    </row>
    <row r="10935" spans="1:20" x14ac:dyDescent="0.3">
      <c r="A10935">
        <v>0</v>
      </c>
      <c r="B10935">
        <v>0</v>
      </c>
      <c r="C10935">
        <v>1</v>
      </c>
      <c r="D10935">
        <v>0</v>
      </c>
      <c r="E10935">
        <v>10</v>
      </c>
      <c r="F10935">
        <v>210.25</v>
      </c>
      <c r="G10935" s="1">
        <v>0</v>
      </c>
      <c r="H10935" s="1">
        <v>1.8181817999999999E-2</v>
      </c>
      <c r="I10935">
        <v>0</v>
      </c>
      <c r="J10935">
        <v>0</v>
      </c>
      <c r="K10935" t="s">
        <v>27</v>
      </c>
      <c r="L10935">
        <v>1</v>
      </c>
      <c r="M10935">
        <v>1</v>
      </c>
      <c r="N10935">
        <v>1</v>
      </c>
      <c r="O10935">
        <v>2</v>
      </c>
      <c r="P10935" t="s">
        <v>20</v>
      </c>
      <c r="Q10935" t="b">
        <v>0</v>
      </c>
      <c r="R10935" t="b">
        <v>0</v>
      </c>
      <c r="S10935">
        <f>IF(OnlineShopData[[#This Row],[Revenue]]=TRUE,1,0)</f>
        <v>0</v>
      </c>
      <c r="T10935">
        <f>MATCH(OnlineShopData[[#This Row],[Month]],{"Jan","Feb","Mar","Apr","May","June","Jul","Aug","Sep","Oct","Nov","Dec"},0)</f>
        <v>11</v>
      </c>
    </row>
    <row r="10936" spans="1:20" x14ac:dyDescent="0.3">
      <c r="A10936">
        <v>0</v>
      </c>
      <c r="B10936">
        <v>0</v>
      </c>
      <c r="C10936">
        <v>1</v>
      </c>
      <c r="D10936">
        <v>0</v>
      </c>
      <c r="E10936">
        <v>77</v>
      </c>
      <c r="F10936">
        <v>1266.0940479999999</v>
      </c>
      <c r="G10936" s="1">
        <v>2.5974029999999999E-3</v>
      </c>
      <c r="H10936" s="1">
        <v>2.3632240999999998E-2</v>
      </c>
      <c r="I10936">
        <v>0</v>
      </c>
      <c r="J10936">
        <v>0</v>
      </c>
      <c r="K10936" t="s">
        <v>30</v>
      </c>
      <c r="L10936">
        <v>2</v>
      </c>
      <c r="M10936">
        <v>2</v>
      </c>
      <c r="N10936">
        <v>1</v>
      </c>
      <c r="O10936">
        <v>2</v>
      </c>
      <c r="P10936" t="s">
        <v>19</v>
      </c>
      <c r="Q10936" t="b">
        <v>0</v>
      </c>
      <c r="R10936" t="b">
        <v>0</v>
      </c>
      <c r="S10936">
        <f>IF(OnlineShopData[[#This Row],[Revenue]]=TRUE,1,0)</f>
        <v>0</v>
      </c>
      <c r="T10936">
        <f>MATCH(OnlineShopData[[#This Row],[Month]],{"Jan","Feb","Mar","Apr","May","June","Jul","Aug","Sep","Oct","Nov","Dec"},0)</f>
        <v>12</v>
      </c>
    </row>
    <row r="10937" spans="1:20" x14ac:dyDescent="0.3">
      <c r="A10937">
        <v>5</v>
      </c>
      <c r="B10937">
        <v>75.5</v>
      </c>
      <c r="C10937">
        <v>0</v>
      </c>
      <c r="D10937">
        <v>0</v>
      </c>
      <c r="E10937">
        <v>24</v>
      </c>
      <c r="F10937">
        <v>1009.95</v>
      </c>
      <c r="G10937" s="1">
        <v>7.4074070000000004E-3</v>
      </c>
      <c r="H10937" s="1">
        <v>1.8518519000000001E-2</v>
      </c>
      <c r="I10937">
        <v>0</v>
      </c>
      <c r="J10937">
        <v>0</v>
      </c>
      <c r="K10937" t="s">
        <v>27</v>
      </c>
      <c r="L10937">
        <v>2</v>
      </c>
      <c r="M10937">
        <v>4</v>
      </c>
      <c r="N10937">
        <v>6</v>
      </c>
      <c r="O10937">
        <v>3</v>
      </c>
      <c r="P10937" t="s">
        <v>19</v>
      </c>
      <c r="Q10937" t="b">
        <v>0</v>
      </c>
      <c r="R10937" t="b">
        <v>0</v>
      </c>
      <c r="S10937">
        <f>IF(OnlineShopData[[#This Row],[Revenue]]=TRUE,1,0)</f>
        <v>0</v>
      </c>
      <c r="T10937">
        <f>MATCH(OnlineShopData[[#This Row],[Month]],{"Jan","Feb","Mar","Apr","May","June","Jul","Aug","Sep","Oct","Nov","Dec"},0)</f>
        <v>11</v>
      </c>
    </row>
    <row r="10938" spans="1:20" x14ac:dyDescent="0.3">
      <c r="A10938">
        <v>0</v>
      </c>
      <c r="B10938">
        <v>0</v>
      </c>
      <c r="C10938">
        <v>0</v>
      </c>
      <c r="D10938">
        <v>0</v>
      </c>
      <c r="E10938">
        <v>82</v>
      </c>
      <c r="F10938">
        <v>1661.133333</v>
      </c>
      <c r="G10938" s="1">
        <v>0.02</v>
      </c>
      <c r="H10938" s="1">
        <v>3.4479166999999998E-2</v>
      </c>
      <c r="I10938">
        <v>18.584577700000001</v>
      </c>
      <c r="J10938">
        <v>0</v>
      </c>
      <c r="K10938" t="s">
        <v>30</v>
      </c>
      <c r="L10938">
        <v>4</v>
      </c>
      <c r="M10938">
        <v>1</v>
      </c>
      <c r="N10938">
        <v>1</v>
      </c>
      <c r="O10938">
        <v>2</v>
      </c>
      <c r="P10938" t="s">
        <v>19</v>
      </c>
      <c r="Q10938" t="b">
        <v>1</v>
      </c>
      <c r="R10938" t="b">
        <v>0</v>
      </c>
      <c r="S10938">
        <f>IF(OnlineShopData[[#This Row],[Revenue]]=TRUE,1,0)</f>
        <v>0</v>
      </c>
      <c r="T10938">
        <f>MATCH(OnlineShopData[[#This Row],[Month]],{"Jan","Feb","Mar","Apr","May","June","Jul","Aug","Sep","Oct","Nov","Dec"},0)</f>
        <v>12</v>
      </c>
    </row>
    <row r="10939" spans="1:20" x14ac:dyDescent="0.3">
      <c r="A10939">
        <v>0</v>
      </c>
      <c r="B10939">
        <v>0</v>
      </c>
      <c r="C10939">
        <v>0</v>
      </c>
      <c r="D10939">
        <v>0</v>
      </c>
      <c r="E10939">
        <v>43</v>
      </c>
      <c r="F10939">
        <v>907.5083333</v>
      </c>
      <c r="G10939" s="1">
        <v>0</v>
      </c>
      <c r="H10939" s="1">
        <v>2.4390240000000001E-3</v>
      </c>
      <c r="I10939">
        <v>0</v>
      </c>
      <c r="J10939">
        <v>0</v>
      </c>
      <c r="K10939" t="s">
        <v>27</v>
      </c>
      <c r="L10939">
        <v>1</v>
      </c>
      <c r="M10939">
        <v>1</v>
      </c>
      <c r="N10939">
        <v>1</v>
      </c>
      <c r="O10939">
        <v>2</v>
      </c>
      <c r="P10939" t="s">
        <v>20</v>
      </c>
      <c r="Q10939" t="b">
        <v>1</v>
      </c>
      <c r="R10939" t="b">
        <v>0</v>
      </c>
      <c r="S10939">
        <f>IF(OnlineShopData[[#This Row],[Revenue]]=TRUE,1,0)</f>
        <v>0</v>
      </c>
      <c r="T10939">
        <f>MATCH(OnlineShopData[[#This Row],[Month]],{"Jan","Feb","Mar","Apr","May","June","Jul","Aug","Sep","Oct","Nov","Dec"},0)</f>
        <v>11</v>
      </c>
    </row>
    <row r="10940" spans="1:20" x14ac:dyDescent="0.3">
      <c r="A10940">
        <v>0</v>
      </c>
      <c r="B10940">
        <v>0</v>
      </c>
      <c r="C10940">
        <v>0</v>
      </c>
      <c r="D10940">
        <v>0</v>
      </c>
      <c r="E10940">
        <v>10</v>
      </c>
      <c r="F10940">
        <v>105.6166667</v>
      </c>
      <c r="G10940" s="1">
        <v>2.2222222E-2</v>
      </c>
      <c r="H10940" s="1">
        <v>4.8148148000000002E-2</v>
      </c>
      <c r="I10940">
        <v>0</v>
      </c>
      <c r="J10940">
        <v>0</v>
      </c>
      <c r="K10940" t="s">
        <v>27</v>
      </c>
      <c r="L10940">
        <v>1</v>
      </c>
      <c r="M10940">
        <v>1</v>
      </c>
      <c r="N10940">
        <v>3</v>
      </c>
      <c r="O10940">
        <v>2</v>
      </c>
      <c r="P10940" t="s">
        <v>19</v>
      </c>
      <c r="Q10940" t="b">
        <v>0</v>
      </c>
      <c r="R10940" t="b">
        <v>0</v>
      </c>
      <c r="S10940">
        <f>IF(OnlineShopData[[#This Row],[Revenue]]=TRUE,1,0)</f>
        <v>0</v>
      </c>
      <c r="T10940">
        <f>MATCH(OnlineShopData[[#This Row],[Month]],{"Jan","Feb","Mar","Apr","May","June","Jul","Aug","Sep","Oct","Nov","Dec"},0)</f>
        <v>11</v>
      </c>
    </row>
    <row r="10941" spans="1:20" x14ac:dyDescent="0.3">
      <c r="A10941">
        <v>0</v>
      </c>
      <c r="B10941">
        <v>0</v>
      </c>
      <c r="C10941">
        <v>0</v>
      </c>
      <c r="D10941">
        <v>0</v>
      </c>
      <c r="E10941">
        <v>1</v>
      </c>
      <c r="F10941">
        <v>0</v>
      </c>
      <c r="G10941" s="1">
        <v>0.2</v>
      </c>
      <c r="H10941" s="1">
        <v>0.2</v>
      </c>
      <c r="I10941">
        <v>0</v>
      </c>
      <c r="J10941">
        <v>0</v>
      </c>
      <c r="K10941" t="s">
        <v>27</v>
      </c>
      <c r="L10941">
        <v>3</v>
      </c>
      <c r="M10941">
        <v>2</v>
      </c>
      <c r="N10941">
        <v>1</v>
      </c>
      <c r="O10941">
        <v>3</v>
      </c>
      <c r="P10941" t="s">
        <v>19</v>
      </c>
      <c r="Q10941" t="b">
        <v>0</v>
      </c>
      <c r="R10941" t="b">
        <v>0</v>
      </c>
      <c r="S10941">
        <f>IF(OnlineShopData[[#This Row],[Revenue]]=TRUE,1,0)</f>
        <v>0</v>
      </c>
      <c r="T10941">
        <f>MATCH(OnlineShopData[[#This Row],[Month]],{"Jan","Feb","Mar","Apr","May","June","Jul","Aug","Sep","Oct","Nov","Dec"},0)</f>
        <v>11</v>
      </c>
    </row>
    <row r="10942" spans="1:20" x14ac:dyDescent="0.3">
      <c r="A10942">
        <v>0</v>
      </c>
      <c r="B10942">
        <v>0</v>
      </c>
      <c r="C10942">
        <v>0</v>
      </c>
      <c r="D10942">
        <v>0</v>
      </c>
      <c r="E10942">
        <v>9</v>
      </c>
      <c r="F10942">
        <v>521</v>
      </c>
      <c r="G10942" s="1">
        <v>0</v>
      </c>
      <c r="H10942" s="1">
        <v>2.9629630000000001E-2</v>
      </c>
      <c r="I10942">
        <v>0</v>
      </c>
      <c r="J10942">
        <v>0</v>
      </c>
      <c r="K10942" t="s">
        <v>30</v>
      </c>
      <c r="L10942">
        <v>3</v>
      </c>
      <c r="M10942">
        <v>2</v>
      </c>
      <c r="N10942">
        <v>3</v>
      </c>
      <c r="O10942">
        <v>11</v>
      </c>
      <c r="P10942" t="s">
        <v>20</v>
      </c>
      <c r="Q10942" t="b">
        <v>0</v>
      </c>
      <c r="R10942" t="b">
        <v>0</v>
      </c>
      <c r="S10942">
        <f>IF(OnlineShopData[[#This Row],[Revenue]]=TRUE,1,0)</f>
        <v>0</v>
      </c>
      <c r="T10942">
        <f>MATCH(OnlineShopData[[#This Row],[Month]],{"Jan","Feb","Mar","Apr","May","June","Jul","Aug","Sep","Oct","Nov","Dec"},0)</f>
        <v>12</v>
      </c>
    </row>
    <row r="10943" spans="1:20" x14ac:dyDescent="0.3">
      <c r="A10943">
        <v>0</v>
      </c>
      <c r="B10943">
        <v>0</v>
      </c>
      <c r="C10943">
        <v>0</v>
      </c>
      <c r="D10943">
        <v>0</v>
      </c>
      <c r="E10943">
        <v>15</v>
      </c>
      <c r="F10943">
        <v>411.08333329999999</v>
      </c>
      <c r="G10943" s="1">
        <v>1.3333332999999999E-2</v>
      </c>
      <c r="H10943" s="1">
        <v>3.3333333E-2</v>
      </c>
      <c r="I10943">
        <v>0</v>
      </c>
      <c r="J10943">
        <v>0</v>
      </c>
      <c r="K10943" t="s">
        <v>27</v>
      </c>
      <c r="L10943">
        <v>2</v>
      </c>
      <c r="M10943">
        <v>2</v>
      </c>
      <c r="N10943">
        <v>3</v>
      </c>
      <c r="O10943">
        <v>3</v>
      </c>
      <c r="P10943" t="s">
        <v>19</v>
      </c>
      <c r="Q10943" t="b">
        <v>0</v>
      </c>
      <c r="R10943" t="b">
        <v>0</v>
      </c>
      <c r="S10943">
        <f>IF(OnlineShopData[[#This Row],[Revenue]]=TRUE,1,0)</f>
        <v>0</v>
      </c>
      <c r="T10943">
        <f>MATCH(OnlineShopData[[#This Row],[Month]],{"Jan","Feb","Mar","Apr","May","June","Jul","Aug","Sep","Oct","Nov","Dec"},0)</f>
        <v>11</v>
      </c>
    </row>
    <row r="10944" spans="1:20" x14ac:dyDescent="0.3">
      <c r="A10944">
        <v>0</v>
      </c>
      <c r="B10944">
        <v>0</v>
      </c>
      <c r="C10944">
        <v>5</v>
      </c>
      <c r="D10944">
        <v>118.5</v>
      </c>
      <c r="E10944">
        <v>17</v>
      </c>
      <c r="F10944">
        <v>558.39880949999997</v>
      </c>
      <c r="G10944" s="1">
        <v>2.2727272999999999E-2</v>
      </c>
      <c r="H10944" s="1">
        <v>4.6212121000000002E-2</v>
      </c>
      <c r="I10944">
        <v>0</v>
      </c>
      <c r="J10944">
        <v>0</v>
      </c>
      <c r="K10944" t="s">
        <v>30</v>
      </c>
      <c r="L10944">
        <v>1</v>
      </c>
      <c r="M10944">
        <v>8</v>
      </c>
      <c r="N10944">
        <v>5</v>
      </c>
      <c r="O10944">
        <v>11</v>
      </c>
      <c r="P10944" t="s">
        <v>19</v>
      </c>
      <c r="Q10944" t="b">
        <v>0</v>
      </c>
      <c r="R10944" t="b">
        <v>0</v>
      </c>
      <c r="S10944">
        <f>IF(OnlineShopData[[#This Row],[Revenue]]=TRUE,1,0)</f>
        <v>0</v>
      </c>
      <c r="T10944">
        <f>MATCH(OnlineShopData[[#This Row],[Month]],{"Jan","Feb","Mar","Apr","May","June","Jul","Aug","Sep","Oct","Nov","Dec"},0)</f>
        <v>12</v>
      </c>
    </row>
    <row r="10945" spans="1:20" x14ac:dyDescent="0.3">
      <c r="A10945">
        <v>0</v>
      </c>
      <c r="B10945">
        <v>0</v>
      </c>
      <c r="C10945">
        <v>0</v>
      </c>
      <c r="D10945">
        <v>0</v>
      </c>
      <c r="E10945">
        <v>3</v>
      </c>
      <c r="F10945">
        <v>104</v>
      </c>
      <c r="G10945" s="1">
        <v>0</v>
      </c>
      <c r="H10945" s="1">
        <v>6.6666666999999999E-2</v>
      </c>
      <c r="I10945">
        <v>0</v>
      </c>
      <c r="J10945">
        <v>0</v>
      </c>
      <c r="K10945" t="s">
        <v>27</v>
      </c>
      <c r="L10945">
        <v>2</v>
      </c>
      <c r="M10945">
        <v>4</v>
      </c>
      <c r="N10945">
        <v>3</v>
      </c>
      <c r="O10945">
        <v>1</v>
      </c>
      <c r="P10945" t="s">
        <v>19</v>
      </c>
      <c r="Q10945" t="b">
        <v>0</v>
      </c>
      <c r="R10945" t="b">
        <v>0</v>
      </c>
      <c r="S10945">
        <f>IF(OnlineShopData[[#This Row],[Revenue]]=TRUE,1,0)</f>
        <v>0</v>
      </c>
      <c r="T10945">
        <f>MATCH(OnlineShopData[[#This Row],[Month]],{"Jan","Feb","Mar","Apr","May","June","Jul","Aug","Sep","Oct","Nov","Dec"},0)</f>
        <v>11</v>
      </c>
    </row>
    <row r="10946" spans="1:20" x14ac:dyDescent="0.3">
      <c r="A10946">
        <v>0</v>
      </c>
      <c r="B10946">
        <v>0</v>
      </c>
      <c r="C10946">
        <v>0</v>
      </c>
      <c r="D10946">
        <v>0</v>
      </c>
      <c r="E10946">
        <v>50</v>
      </c>
      <c r="F10946">
        <v>3421.575758</v>
      </c>
      <c r="G10946" s="1">
        <v>0</v>
      </c>
      <c r="H10946" s="1">
        <v>1.2333333E-2</v>
      </c>
      <c r="I10946">
        <v>0</v>
      </c>
      <c r="J10946">
        <v>0</v>
      </c>
      <c r="K10946" t="s">
        <v>27</v>
      </c>
      <c r="L10946">
        <v>2</v>
      </c>
      <c r="M10946">
        <v>2</v>
      </c>
      <c r="N10946">
        <v>1</v>
      </c>
      <c r="O10946">
        <v>2</v>
      </c>
      <c r="P10946" t="s">
        <v>20</v>
      </c>
      <c r="Q10946" t="b">
        <v>1</v>
      </c>
      <c r="R10946" t="b">
        <v>0</v>
      </c>
      <c r="S10946">
        <f>IF(OnlineShopData[[#This Row],[Revenue]]=TRUE,1,0)</f>
        <v>0</v>
      </c>
      <c r="T10946">
        <f>MATCH(OnlineShopData[[#This Row],[Month]],{"Jan","Feb","Mar","Apr","May","June","Jul","Aug","Sep","Oct","Nov","Dec"},0)</f>
        <v>11</v>
      </c>
    </row>
    <row r="10947" spans="1:20" x14ac:dyDescent="0.3">
      <c r="A10947">
        <v>0</v>
      </c>
      <c r="B10947">
        <v>0</v>
      </c>
      <c r="C10947">
        <v>0</v>
      </c>
      <c r="D10947">
        <v>0</v>
      </c>
      <c r="E10947">
        <v>24</v>
      </c>
      <c r="F10947">
        <v>806.125</v>
      </c>
      <c r="G10947" s="1">
        <v>0</v>
      </c>
      <c r="H10947" s="1">
        <v>1.6666667E-2</v>
      </c>
      <c r="I10947">
        <v>0</v>
      </c>
      <c r="J10947">
        <v>0</v>
      </c>
      <c r="K10947" t="s">
        <v>27</v>
      </c>
      <c r="L10947">
        <v>1</v>
      </c>
      <c r="M10947">
        <v>1</v>
      </c>
      <c r="N10947">
        <v>6</v>
      </c>
      <c r="O10947">
        <v>3</v>
      </c>
      <c r="P10947" t="s">
        <v>19</v>
      </c>
      <c r="Q10947" t="b">
        <v>0</v>
      </c>
      <c r="R10947" t="b">
        <v>0</v>
      </c>
      <c r="S10947">
        <f>IF(OnlineShopData[[#This Row],[Revenue]]=TRUE,1,0)</f>
        <v>0</v>
      </c>
      <c r="T10947">
        <f>MATCH(OnlineShopData[[#This Row],[Month]],{"Jan","Feb","Mar","Apr","May","June","Jul","Aug","Sep","Oct","Nov","Dec"},0)</f>
        <v>11</v>
      </c>
    </row>
    <row r="10948" spans="1:20" x14ac:dyDescent="0.3">
      <c r="A10948">
        <v>0</v>
      </c>
      <c r="B10948">
        <v>0</v>
      </c>
      <c r="C10948">
        <v>0</v>
      </c>
      <c r="D10948">
        <v>0</v>
      </c>
      <c r="E10948">
        <v>46</v>
      </c>
      <c r="F10948">
        <v>2158.5</v>
      </c>
      <c r="G10948" s="1">
        <v>1.9565216999999999E-2</v>
      </c>
      <c r="H10948" s="1">
        <v>3.2246377E-2</v>
      </c>
      <c r="I10948">
        <v>0</v>
      </c>
      <c r="J10948">
        <v>0</v>
      </c>
      <c r="K10948" t="s">
        <v>27</v>
      </c>
      <c r="L10948">
        <v>1</v>
      </c>
      <c r="M10948">
        <v>2</v>
      </c>
      <c r="N10948">
        <v>7</v>
      </c>
      <c r="O10948">
        <v>2</v>
      </c>
      <c r="P10948" t="s">
        <v>19</v>
      </c>
      <c r="Q10948" t="b">
        <v>0</v>
      </c>
      <c r="R10948" t="b">
        <v>0</v>
      </c>
      <c r="S10948">
        <f>IF(OnlineShopData[[#This Row],[Revenue]]=TRUE,1,0)</f>
        <v>0</v>
      </c>
      <c r="T10948">
        <f>MATCH(OnlineShopData[[#This Row],[Month]],{"Jan","Feb","Mar","Apr","May","June","Jul","Aug","Sep","Oct","Nov","Dec"},0)</f>
        <v>11</v>
      </c>
    </row>
    <row r="10949" spans="1:20" x14ac:dyDescent="0.3">
      <c r="A10949">
        <v>7</v>
      </c>
      <c r="B10949">
        <v>261.5</v>
      </c>
      <c r="C10949">
        <v>0</v>
      </c>
      <c r="D10949">
        <v>0</v>
      </c>
      <c r="E10949">
        <v>117</v>
      </c>
      <c r="F10949">
        <v>3484.2691180000002</v>
      </c>
      <c r="G10949" s="1">
        <v>2.5000000000000001E-3</v>
      </c>
      <c r="H10949" s="1">
        <v>1.4375000000000001E-2</v>
      </c>
      <c r="I10949">
        <v>0</v>
      </c>
      <c r="J10949">
        <v>0</v>
      </c>
      <c r="K10949" t="s">
        <v>30</v>
      </c>
      <c r="L10949">
        <v>2</v>
      </c>
      <c r="M10949">
        <v>2</v>
      </c>
      <c r="N10949">
        <v>6</v>
      </c>
      <c r="O10949">
        <v>1</v>
      </c>
      <c r="P10949" t="s">
        <v>19</v>
      </c>
      <c r="Q10949" t="b">
        <v>0</v>
      </c>
      <c r="R10949" t="b">
        <v>0</v>
      </c>
      <c r="S10949">
        <f>IF(OnlineShopData[[#This Row],[Revenue]]=TRUE,1,0)</f>
        <v>0</v>
      </c>
      <c r="T10949">
        <f>MATCH(OnlineShopData[[#This Row],[Month]],{"Jan","Feb","Mar","Apr","May","June","Jul","Aug","Sep","Oct","Nov","Dec"},0)</f>
        <v>12</v>
      </c>
    </row>
    <row r="10950" spans="1:20" x14ac:dyDescent="0.3">
      <c r="A10950">
        <v>1</v>
      </c>
      <c r="B10950">
        <v>28.5</v>
      </c>
      <c r="C10950">
        <v>1</v>
      </c>
      <c r="D10950">
        <v>0</v>
      </c>
      <c r="E10950">
        <v>315</v>
      </c>
      <c r="F10950">
        <v>11232.65691</v>
      </c>
      <c r="G10950" s="1">
        <v>3.1645570000000001E-3</v>
      </c>
      <c r="H10950" s="1">
        <v>1.9252583E-2</v>
      </c>
      <c r="I10950">
        <v>0</v>
      </c>
      <c r="J10950">
        <v>0</v>
      </c>
      <c r="K10950" t="s">
        <v>27</v>
      </c>
      <c r="L10950">
        <v>2</v>
      </c>
      <c r="M10950">
        <v>2</v>
      </c>
      <c r="N10950">
        <v>1</v>
      </c>
      <c r="O10950">
        <v>2</v>
      </c>
      <c r="P10950" t="s">
        <v>19</v>
      </c>
      <c r="Q10950" t="b">
        <v>0</v>
      </c>
      <c r="R10950" t="b">
        <v>0</v>
      </c>
      <c r="S10950">
        <f>IF(OnlineShopData[[#This Row],[Revenue]]=TRUE,1,0)</f>
        <v>0</v>
      </c>
      <c r="T10950">
        <f>MATCH(OnlineShopData[[#This Row],[Month]],{"Jan","Feb","Mar","Apr","May","June","Jul","Aug","Sep","Oct","Nov","Dec"},0)</f>
        <v>11</v>
      </c>
    </row>
    <row r="10951" spans="1:20" x14ac:dyDescent="0.3">
      <c r="A10951">
        <v>2</v>
      </c>
      <c r="B10951">
        <v>82</v>
      </c>
      <c r="C10951">
        <v>0</v>
      </c>
      <c r="D10951">
        <v>0</v>
      </c>
      <c r="E10951">
        <v>9</v>
      </c>
      <c r="F10951">
        <v>587.25</v>
      </c>
      <c r="G10951" s="1">
        <v>0.01</v>
      </c>
      <c r="H10951" s="1">
        <v>4.1666666999999998E-2</v>
      </c>
      <c r="I10951">
        <v>0</v>
      </c>
      <c r="J10951">
        <v>0</v>
      </c>
      <c r="K10951" t="s">
        <v>30</v>
      </c>
      <c r="L10951">
        <v>3</v>
      </c>
      <c r="M10951">
        <v>2</v>
      </c>
      <c r="N10951">
        <v>1</v>
      </c>
      <c r="O10951">
        <v>8</v>
      </c>
      <c r="P10951" t="s">
        <v>19</v>
      </c>
      <c r="Q10951" t="b">
        <v>1</v>
      </c>
      <c r="R10951" t="b">
        <v>0</v>
      </c>
      <c r="S10951">
        <f>IF(OnlineShopData[[#This Row],[Revenue]]=TRUE,1,0)</f>
        <v>0</v>
      </c>
      <c r="T10951">
        <f>MATCH(OnlineShopData[[#This Row],[Month]],{"Jan","Feb","Mar","Apr","May","June","Jul","Aug","Sep","Oct","Nov","Dec"},0)</f>
        <v>12</v>
      </c>
    </row>
    <row r="10952" spans="1:20" x14ac:dyDescent="0.3">
      <c r="A10952">
        <v>7</v>
      </c>
      <c r="B10952">
        <v>330.05555559999999</v>
      </c>
      <c r="C10952">
        <v>5</v>
      </c>
      <c r="D10952">
        <v>251.5</v>
      </c>
      <c r="E10952">
        <v>116</v>
      </c>
      <c r="F10952">
        <v>2971.435101</v>
      </c>
      <c r="G10952" s="1">
        <v>1.8583040000000001E-3</v>
      </c>
      <c r="H10952" s="1">
        <v>1.2303523E-2</v>
      </c>
      <c r="I10952">
        <v>3.7016188909999999</v>
      </c>
      <c r="J10952">
        <v>0</v>
      </c>
      <c r="K10952" t="s">
        <v>30</v>
      </c>
      <c r="L10952">
        <v>2</v>
      </c>
      <c r="M10952">
        <v>2</v>
      </c>
      <c r="N10952">
        <v>2</v>
      </c>
      <c r="O10952">
        <v>2</v>
      </c>
      <c r="P10952" t="s">
        <v>19</v>
      </c>
      <c r="Q10952" t="b">
        <v>0</v>
      </c>
      <c r="R10952" t="b">
        <v>0</v>
      </c>
      <c r="S10952">
        <f>IF(OnlineShopData[[#This Row],[Revenue]]=TRUE,1,0)</f>
        <v>0</v>
      </c>
      <c r="T10952">
        <f>MATCH(OnlineShopData[[#This Row],[Month]],{"Jan","Feb","Mar","Apr","May","June","Jul","Aug","Sep","Oct","Nov","Dec"},0)</f>
        <v>12</v>
      </c>
    </row>
    <row r="10953" spans="1:20" x14ac:dyDescent="0.3">
      <c r="A10953">
        <v>1</v>
      </c>
      <c r="B10953">
        <v>12</v>
      </c>
      <c r="C10953">
        <v>2</v>
      </c>
      <c r="D10953">
        <v>11</v>
      </c>
      <c r="E10953">
        <v>18</v>
      </c>
      <c r="F10953">
        <v>974.16666669999995</v>
      </c>
      <c r="G10953" s="1">
        <v>5.4545449999999999E-3</v>
      </c>
      <c r="H10953" s="1">
        <v>3.2251082E-2</v>
      </c>
      <c r="I10953">
        <v>0</v>
      </c>
      <c r="J10953">
        <v>0</v>
      </c>
      <c r="K10953" t="s">
        <v>27</v>
      </c>
      <c r="L10953">
        <v>3</v>
      </c>
      <c r="M10953">
        <v>2</v>
      </c>
      <c r="N10953">
        <v>1</v>
      </c>
      <c r="O10953">
        <v>2</v>
      </c>
      <c r="P10953" t="s">
        <v>20</v>
      </c>
      <c r="Q10953" t="b">
        <v>0</v>
      </c>
      <c r="R10953" t="b">
        <v>0</v>
      </c>
      <c r="S10953">
        <f>IF(OnlineShopData[[#This Row],[Revenue]]=TRUE,1,0)</f>
        <v>0</v>
      </c>
      <c r="T10953">
        <f>MATCH(OnlineShopData[[#This Row],[Month]],{"Jan","Feb","Mar","Apr","May","June","Jul","Aug","Sep","Oct","Nov","Dec"},0)</f>
        <v>11</v>
      </c>
    </row>
    <row r="10954" spans="1:20" x14ac:dyDescent="0.3">
      <c r="A10954">
        <v>4</v>
      </c>
      <c r="B10954">
        <v>102.08333330000001</v>
      </c>
      <c r="C10954">
        <v>0</v>
      </c>
      <c r="D10954">
        <v>0</v>
      </c>
      <c r="E10954">
        <v>21</v>
      </c>
      <c r="F10954">
        <v>863.16666669999995</v>
      </c>
      <c r="G10954" s="1">
        <v>0</v>
      </c>
      <c r="H10954" s="1">
        <v>1.5833333000000002E-2</v>
      </c>
      <c r="I10954">
        <v>0</v>
      </c>
      <c r="J10954">
        <v>0</v>
      </c>
      <c r="K10954" t="s">
        <v>30</v>
      </c>
      <c r="L10954">
        <v>1</v>
      </c>
      <c r="M10954">
        <v>1</v>
      </c>
      <c r="N10954">
        <v>1</v>
      </c>
      <c r="O10954">
        <v>8</v>
      </c>
      <c r="P10954" t="s">
        <v>19</v>
      </c>
      <c r="Q10954" t="b">
        <v>0</v>
      </c>
      <c r="R10954" t="b">
        <v>0</v>
      </c>
      <c r="S10954">
        <f>IF(OnlineShopData[[#This Row],[Revenue]]=TRUE,1,0)</f>
        <v>0</v>
      </c>
      <c r="T10954">
        <f>MATCH(OnlineShopData[[#This Row],[Month]],{"Jan","Feb","Mar","Apr","May","June","Jul","Aug","Sep","Oct","Nov","Dec"},0)</f>
        <v>12</v>
      </c>
    </row>
    <row r="10955" spans="1:20" x14ac:dyDescent="0.3">
      <c r="A10955">
        <v>0</v>
      </c>
      <c r="B10955">
        <v>0</v>
      </c>
      <c r="C10955">
        <v>0</v>
      </c>
      <c r="D10955">
        <v>0</v>
      </c>
      <c r="E10955">
        <v>5</v>
      </c>
      <c r="F10955">
        <v>103.5</v>
      </c>
      <c r="G10955" s="1">
        <v>0</v>
      </c>
      <c r="H10955" s="1">
        <v>0.04</v>
      </c>
      <c r="I10955">
        <v>0</v>
      </c>
      <c r="J10955">
        <v>0</v>
      </c>
      <c r="K10955" t="s">
        <v>30</v>
      </c>
      <c r="L10955">
        <v>1</v>
      </c>
      <c r="M10955">
        <v>1</v>
      </c>
      <c r="N10955">
        <v>4</v>
      </c>
      <c r="O10955">
        <v>2</v>
      </c>
      <c r="P10955" t="s">
        <v>19</v>
      </c>
      <c r="Q10955" t="b">
        <v>1</v>
      </c>
      <c r="R10955" t="b">
        <v>0</v>
      </c>
      <c r="S10955">
        <f>IF(OnlineShopData[[#This Row],[Revenue]]=TRUE,1,0)</f>
        <v>0</v>
      </c>
      <c r="T10955">
        <f>MATCH(OnlineShopData[[#This Row],[Month]],{"Jan","Feb","Mar","Apr","May","June","Jul","Aug","Sep","Oct","Nov","Dec"},0)</f>
        <v>12</v>
      </c>
    </row>
    <row r="10956" spans="1:20" x14ac:dyDescent="0.3">
      <c r="A10956">
        <v>1</v>
      </c>
      <c r="B10956">
        <v>23</v>
      </c>
      <c r="C10956">
        <v>1</v>
      </c>
      <c r="D10956">
        <v>284</v>
      </c>
      <c r="E10956">
        <v>78</v>
      </c>
      <c r="F10956">
        <v>2448.5360540000001</v>
      </c>
      <c r="G10956" s="1">
        <v>1.1898733999999999E-2</v>
      </c>
      <c r="H10956" s="1">
        <v>2.8415079999999999E-2</v>
      </c>
      <c r="I10956">
        <v>0</v>
      </c>
      <c r="J10956">
        <v>0</v>
      </c>
      <c r="K10956" t="s">
        <v>30</v>
      </c>
      <c r="L10956">
        <v>2</v>
      </c>
      <c r="M10956">
        <v>2</v>
      </c>
      <c r="N10956">
        <v>3</v>
      </c>
      <c r="O10956">
        <v>10</v>
      </c>
      <c r="P10956" t="s">
        <v>19</v>
      </c>
      <c r="Q10956" t="b">
        <v>0</v>
      </c>
      <c r="R10956" t="b">
        <v>0</v>
      </c>
      <c r="S10956">
        <f>IF(OnlineShopData[[#This Row],[Revenue]]=TRUE,1,0)</f>
        <v>0</v>
      </c>
      <c r="T10956">
        <f>MATCH(OnlineShopData[[#This Row],[Month]],{"Jan","Feb","Mar","Apr","May","June","Jul","Aug","Sep","Oct","Nov","Dec"},0)</f>
        <v>12</v>
      </c>
    </row>
    <row r="10957" spans="1:20" x14ac:dyDescent="0.3">
      <c r="A10957">
        <v>0</v>
      </c>
      <c r="B10957">
        <v>0</v>
      </c>
      <c r="C10957">
        <v>0</v>
      </c>
      <c r="D10957">
        <v>0</v>
      </c>
      <c r="E10957">
        <v>1</v>
      </c>
      <c r="F10957">
        <v>0</v>
      </c>
      <c r="G10957" s="1">
        <v>0.2</v>
      </c>
      <c r="H10957" s="1">
        <v>0.2</v>
      </c>
      <c r="I10957">
        <v>0</v>
      </c>
      <c r="J10957">
        <v>0</v>
      </c>
      <c r="K10957" t="s">
        <v>27</v>
      </c>
      <c r="L10957">
        <v>2</v>
      </c>
      <c r="M10957">
        <v>2</v>
      </c>
      <c r="N10957">
        <v>7</v>
      </c>
      <c r="O10957">
        <v>13</v>
      </c>
      <c r="P10957" t="s">
        <v>19</v>
      </c>
      <c r="Q10957" t="b">
        <v>0</v>
      </c>
      <c r="R10957" t="b">
        <v>0</v>
      </c>
      <c r="S10957">
        <f>IF(OnlineShopData[[#This Row],[Revenue]]=TRUE,1,0)</f>
        <v>0</v>
      </c>
      <c r="T10957">
        <f>MATCH(OnlineShopData[[#This Row],[Month]],{"Jan","Feb","Mar","Apr","May","June","Jul","Aug","Sep","Oct","Nov","Dec"},0)</f>
        <v>11</v>
      </c>
    </row>
    <row r="10958" spans="1:20" x14ac:dyDescent="0.3">
      <c r="A10958">
        <v>1</v>
      </c>
      <c r="B10958">
        <v>50.5</v>
      </c>
      <c r="C10958">
        <v>0</v>
      </c>
      <c r="D10958">
        <v>0</v>
      </c>
      <c r="E10958">
        <v>3</v>
      </c>
      <c r="F10958">
        <v>192.5</v>
      </c>
      <c r="G10958" s="1">
        <v>0</v>
      </c>
      <c r="H10958" s="1">
        <v>0.05</v>
      </c>
      <c r="I10958">
        <v>0</v>
      </c>
      <c r="J10958">
        <v>0</v>
      </c>
      <c r="K10958" t="s">
        <v>27</v>
      </c>
      <c r="L10958">
        <v>2</v>
      </c>
      <c r="M10958">
        <v>2</v>
      </c>
      <c r="N10958">
        <v>8</v>
      </c>
      <c r="O10958">
        <v>2</v>
      </c>
      <c r="P10958" t="s">
        <v>20</v>
      </c>
      <c r="Q10958" t="b">
        <v>1</v>
      </c>
      <c r="R10958" t="b">
        <v>0</v>
      </c>
      <c r="S10958">
        <f>IF(OnlineShopData[[#This Row],[Revenue]]=TRUE,1,0)</f>
        <v>0</v>
      </c>
      <c r="T10958">
        <f>MATCH(OnlineShopData[[#This Row],[Month]],{"Jan","Feb","Mar","Apr","May","June","Jul","Aug","Sep","Oct","Nov","Dec"},0)</f>
        <v>11</v>
      </c>
    </row>
    <row r="10959" spans="1:20" x14ac:dyDescent="0.3">
      <c r="A10959">
        <v>1</v>
      </c>
      <c r="B10959">
        <v>8.2142857140000007</v>
      </c>
      <c r="C10959">
        <v>3</v>
      </c>
      <c r="D10959">
        <v>62.5</v>
      </c>
      <c r="E10959">
        <v>166</v>
      </c>
      <c r="F10959">
        <v>9666.8578450000005</v>
      </c>
      <c r="G10959" s="1">
        <v>2.380952E-3</v>
      </c>
      <c r="H10959" s="1">
        <v>1.2980504E-2</v>
      </c>
      <c r="I10959">
        <v>29.347708369999999</v>
      </c>
      <c r="J10959">
        <v>0</v>
      </c>
      <c r="K10959" t="s">
        <v>27</v>
      </c>
      <c r="L10959">
        <v>2</v>
      </c>
      <c r="M10959">
        <v>2</v>
      </c>
      <c r="N10959">
        <v>1</v>
      </c>
      <c r="O10959">
        <v>2</v>
      </c>
      <c r="P10959" t="s">
        <v>19</v>
      </c>
      <c r="Q10959" t="b">
        <v>0</v>
      </c>
      <c r="R10959" t="b">
        <v>1</v>
      </c>
      <c r="S10959">
        <f>IF(OnlineShopData[[#This Row],[Revenue]]=TRUE,1,0)</f>
        <v>1</v>
      </c>
      <c r="T10959">
        <f>MATCH(OnlineShopData[[#This Row],[Month]],{"Jan","Feb","Mar","Apr","May","June","Jul","Aug","Sep","Oct","Nov","Dec"},0)</f>
        <v>11</v>
      </c>
    </row>
    <row r="10960" spans="1:20" x14ac:dyDescent="0.3">
      <c r="A10960">
        <v>0</v>
      </c>
      <c r="B10960">
        <v>0</v>
      </c>
      <c r="C10960">
        <v>1</v>
      </c>
      <c r="D10960">
        <v>0</v>
      </c>
      <c r="E10960">
        <v>48</v>
      </c>
      <c r="F10960">
        <v>783.69444439999995</v>
      </c>
      <c r="G10960" s="1">
        <v>1.2244898000000001E-2</v>
      </c>
      <c r="H10960" s="1">
        <v>1.8775509999999999E-2</v>
      </c>
      <c r="I10960">
        <v>0</v>
      </c>
      <c r="J10960">
        <v>0</v>
      </c>
      <c r="K10960" t="s">
        <v>30</v>
      </c>
      <c r="L10960">
        <v>2</v>
      </c>
      <c r="M10960">
        <v>2</v>
      </c>
      <c r="N10960">
        <v>3</v>
      </c>
      <c r="O10960">
        <v>2</v>
      </c>
      <c r="P10960" t="s">
        <v>19</v>
      </c>
      <c r="Q10960" t="b">
        <v>0</v>
      </c>
      <c r="R10960" t="b">
        <v>0</v>
      </c>
      <c r="S10960">
        <f>IF(OnlineShopData[[#This Row],[Revenue]]=TRUE,1,0)</f>
        <v>0</v>
      </c>
      <c r="T10960">
        <f>MATCH(OnlineShopData[[#This Row],[Month]],{"Jan","Feb","Mar","Apr","May","June","Jul","Aug","Sep","Oct","Nov","Dec"},0)</f>
        <v>12</v>
      </c>
    </row>
    <row r="10961" spans="1:20" x14ac:dyDescent="0.3">
      <c r="A10961">
        <v>4</v>
      </c>
      <c r="B10961">
        <v>34.833333330000002</v>
      </c>
      <c r="C10961">
        <v>2</v>
      </c>
      <c r="D10961">
        <v>33.75</v>
      </c>
      <c r="E10961">
        <v>32</v>
      </c>
      <c r="F10961">
        <v>929.08333330000005</v>
      </c>
      <c r="G10961" s="1">
        <v>5.7142859999999998E-3</v>
      </c>
      <c r="H10961" s="1">
        <v>1.6190475999999999E-2</v>
      </c>
      <c r="I10961">
        <v>34.29431289</v>
      </c>
      <c r="J10961">
        <v>0</v>
      </c>
      <c r="K10961" t="s">
        <v>30</v>
      </c>
      <c r="L10961">
        <v>2</v>
      </c>
      <c r="M10961">
        <v>2</v>
      </c>
      <c r="N10961">
        <v>1</v>
      </c>
      <c r="O10961">
        <v>2</v>
      </c>
      <c r="P10961" t="s">
        <v>20</v>
      </c>
      <c r="Q10961" t="b">
        <v>0</v>
      </c>
      <c r="R10961" t="b">
        <v>1</v>
      </c>
      <c r="S10961">
        <f>IF(OnlineShopData[[#This Row],[Revenue]]=TRUE,1,0)</f>
        <v>1</v>
      </c>
      <c r="T10961">
        <f>MATCH(OnlineShopData[[#This Row],[Month]],{"Jan","Feb","Mar","Apr","May","June","Jul","Aug","Sep","Oct","Nov","Dec"},0)</f>
        <v>12</v>
      </c>
    </row>
    <row r="10962" spans="1:20" x14ac:dyDescent="0.3">
      <c r="A10962">
        <v>13</v>
      </c>
      <c r="B10962">
        <v>296.04166670000001</v>
      </c>
      <c r="C10962">
        <v>3</v>
      </c>
      <c r="D10962">
        <v>46.25</v>
      </c>
      <c r="E10962">
        <v>52</v>
      </c>
      <c r="F10962">
        <v>1249.4817459999999</v>
      </c>
      <c r="G10962" s="1">
        <v>3.6885245999999997E-2</v>
      </c>
      <c r="H10962" s="1">
        <v>6.1460506999999998E-2</v>
      </c>
      <c r="I10962">
        <v>0</v>
      </c>
      <c r="J10962">
        <v>0</v>
      </c>
      <c r="K10962" t="s">
        <v>30</v>
      </c>
      <c r="L10962">
        <v>1</v>
      </c>
      <c r="M10962">
        <v>1</v>
      </c>
      <c r="N10962">
        <v>3</v>
      </c>
      <c r="O10962">
        <v>1</v>
      </c>
      <c r="P10962" t="s">
        <v>19</v>
      </c>
      <c r="Q10962" t="b">
        <v>0</v>
      </c>
      <c r="R10962" t="b">
        <v>0</v>
      </c>
      <c r="S10962">
        <f>IF(OnlineShopData[[#This Row],[Revenue]]=TRUE,1,0)</f>
        <v>0</v>
      </c>
      <c r="T10962">
        <f>MATCH(OnlineShopData[[#This Row],[Month]],{"Jan","Feb","Mar","Apr","May","June","Jul","Aug","Sep","Oct","Nov","Dec"},0)</f>
        <v>12</v>
      </c>
    </row>
    <row r="10963" spans="1:20" x14ac:dyDescent="0.3">
      <c r="A10963">
        <v>5</v>
      </c>
      <c r="B10963">
        <v>222.75</v>
      </c>
      <c r="C10963">
        <v>0</v>
      </c>
      <c r="D10963">
        <v>0</v>
      </c>
      <c r="E10963">
        <v>31</v>
      </c>
      <c r="F10963">
        <v>4374.4166670000004</v>
      </c>
      <c r="G10963" s="1">
        <v>1.1764706E-2</v>
      </c>
      <c r="H10963" s="1">
        <v>2.5098038999999999E-2</v>
      </c>
      <c r="I10963">
        <v>0</v>
      </c>
      <c r="J10963">
        <v>0</v>
      </c>
      <c r="K10963" t="s">
        <v>30</v>
      </c>
      <c r="L10963">
        <v>1</v>
      </c>
      <c r="M10963">
        <v>1</v>
      </c>
      <c r="N10963">
        <v>2</v>
      </c>
      <c r="O10963">
        <v>1</v>
      </c>
      <c r="P10963" t="s">
        <v>19</v>
      </c>
      <c r="Q10963" t="b">
        <v>0</v>
      </c>
      <c r="R10963" t="b">
        <v>0</v>
      </c>
      <c r="S10963">
        <f>IF(OnlineShopData[[#This Row],[Revenue]]=TRUE,1,0)</f>
        <v>0</v>
      </c>
      <c r="T10963">
        <f>MATCH(OnlineShopData[[#This Row],[Month]],{"Jan","Feb","Mar","Apr","May","June","Jul","Aug","Sep","Oct","Nov","Dec"},0)</f>
        <v>12</v>
      </c>
    </row>
    <row r="10964" spans="1:20" x14ac:dyDescent="0.3">
      <c r="A10964">
        <v>1</v>
      </c>
      <c r="B10964">
        <v>11.5</v>
      </c>
      <c r="C10964">
        <v>0</v>
      </c>
      <c r="D10964">
        <v>0</v>
      </c>
      <c r="E10964">
        <v>19</v>
      </c>
      <c r="F10964">
        <v>887.8</v>
      </c>
      <c r="G10964" s="1">
        <v>8.8235290000000001E-3</v>
      </c>
      <c r="H10964" s="1">
        <v>3.2679738999999999E-2</v>
      </c>
      <c r="I10964">
        <v>0</v>
      </c>
      <c r="J10964">
        <v>0</v>
      </c>
      <c r="K10964" t="s">
        <v>27</v>
      </c>
      <c r="L10964">
        <v>3</v>
      </c>
      <c r="M10964">
        <v>2</v>
      </c>
      <c r="N10964">
        <v>1</v>
      </c>
      <c r="O10964">
        <v>3</v>
      </c>
      <c r="P10964" t="s">
        <v>19</v>
      </c>
      <c r="Q10964" t="b">
        <v>0</v>
      </c>
      <c r="R10964" t="b">
        <v>0</v>
      </c>
      <c r="S10964">
        <f>IF(OnlineShopData[[#This Row],[Revenue]]=TRUE,1,0)</f>
        <v>0</v>
      </c>
      <c r="T10964">
        <f>MATCH(OnlineShopData[[#This Row],[Month]],{"Jan","Feb","Mar","Apr","May","June","Jul","Aug","Sep","Oct","Nov","Dec"},0)</f>
        <v>11</v>
      </c>
    </row>
    <row r="10965" spans="1:20" x14ac:dyDescent="0.3">
      <c r="A10965">
        <v>9</v>
      </c>
      <c r="B10965">
        <v>559.16666669999995</v>
      </c>
      <c r="C10965">
        <v>0</v>
      </c>
      <c r="D10965">
        <v>0</v>
      </c>
      <c r="E10965">
        <v>126</v>
      </c>
      <c r="F10965">
        <v>4558.372222</v>
      </c>
      <c r="G10965" s="1">
        <v>0</v>
      </c>
      <c r="H10965" s="1">
        <v>6.2015500000000001E-3</v>
      </c>
      <c r="I10965">
        <v>0</v>
      </c>
      <c r="J10965">
        <v>0</v>
      </c>
      <c r="K10965" t="s">
        <v>27</v>
      </c>
      <c r="L10965">
        <v>2</v>
      </c>
      <c r="M10965">
        <v>2</v>
      </c>
      <c r="N10965">
        <v>3</v>
      </c>
      <c r="O10965">
        <v>2</v>
      </c>
      <c r="P10965" t="s">
        <v>19</v>
      </c>
      <c r="Q10965" t="b">
        <v>0</v>
      </c>
      <c r="R10965" t="b">
        <v>0</v>
      </c>
      <c r="S10965">
        <f>IF(OnlineShopData[[#This Row],[Revenue]]=TRUE,1,0)</f>
        <v>0</v>
      </c>
      <c r="T10965">
        <f>MATCH(OnlineShopData[[#This Row],[Month]],{"Jan","Feb","Mar","Apr","May","June","Jul","Aug","Sep","Oct","Nov","Dec"},0)</f>
        <v>11</v>
      </c>
    </row>
    <row r="10966" spans="1:20" x14ac:dyDescent="0.3">
      <c r="A10966">
        <v>0</v>
      </c>
      <c r="B10966">
        <v>0</v>
      </c>
      <c r="C10966">
        <v>0</v>
      </c>
      <c r="D10966">
        <v>0</v>
      </c>
      <c r="E10966">
        <v>50</v>
      </c>
      <c r="F10966">
        <v>2549.5345240000001</v>
      </c>
      <c r="G10966" s="1">
        <v>1.2244898000000001E-2</v>
      </c>
      <c r="H10966" s="1">
        <v>3.6530611999999997E-2</v>
      </c>
      <c r="I10966">
        <v>0</v>
      </c>
      <c r="J10966">
        <v>0</v>
      </c>
      <c r="K10966" t="s">
        <v>27</v>
      </c>
      <c r="L10966">
        <v>1</v>
      </c>
      <c r="M10966">
        <v>2</v>
      </c>
      <c r="N10966">
        <v>2</v>
      </c>
      <c r="O10966">
        <v>2</v>
      </c>
      <c r="P10966" t="s">
        <v>19</v>
      </c>
      <c r="Q10966" t="b">
        <v>0</v>
      </c>
      <c r="R10966" t="b">
        <v>0</v>
      </c>
      <c r="S10966">
        <f>IF(OnlineShopData[[#This Row],[Revenue]]=TRUE,1,0)</f>
        <v>0</v>
      </c>
      <c r="T10966">
        <f>MATCH(OnlineShopData[[#This Row],[Month]],{"Jan","Feb","Mar","Apr","May","June","Jul","Aug","Sep","Oct","Nov","Dec"},0)</f>
        <v>11</v>
      </c>
    </row>
    <row r="10967" spans="1:20" x14ac:dyDescent="0.3">
      <c r="A10967">
        <v>0</v>
      </c>
      <c r="B10967">
        <v>0</v>
      </c>
      <c r="C10967">
        <v>0</v>
      </c>
      <c r="D10967">
        <v>0</v>
      </c>
      <c r="E10967">
        <v>5</v>
      </c>
      <c r="F10967">
        <v>168</v>
      </c>
      <c r="G10967" s="1">
        <v>0.04</v>
      </c>
      <c r="H10967" s="1">
        <v>0.08</v>
      </c>
      <c r="I10967">
        <v>0</v>
      </c>
      <c r="J10967">
        <v>0</v>
      </c>
      <c r="K10967" t="s">
        <v>27</v>
      </c>
      <c r="L10967">
        <v>3</v>
      </c>
      <c r="M10967">
        <v>2</v>
      </c>
      <c r="N10967">
        <v>1</v>
      </c>
      <c r="O10967">
        <v>2</v>
      </c>
      <c r="P10967" t="s">
        <v>19</v>
      </c>
      <c r="Q10967" t="b">
        <v>0</v>
      </c>
      <c r="R10967" t="b">
        <v>0</v>
      </c>
      <c r="S10967">
        <f>IF(OnlineShopData[[#This Row],[Revenue]]=TRUE,1,0)</f>
        <v>0</v>
      </c>
      <c r="T10967">
        <f>MATCH(OnlineShopData[[#This Row],[Month]],{"Jan","Feb","Mar","Apr","May","June","Jul","Aug","Sep","Oct","Nov","Dec"},0)</f>
        <v>11</v>
      </c>
    </row>
    <row r="10968" spans="1:20" x14ac:dyDescent="0.3">
      <c r="A10968">
        <v>0</v>
      </c>
      <c r="B10968">
        <v>0</v>
      </c>
      <c r="C10968">
        <v>0</v>
      </c>
      <c r="D10968">
        <v>0</v>
      </c>
      <c r="E10968">
        <v>22</v>
      </c>
      <c r="F10968">
        <v>849.83333330000005</v>
      </c>
      <c r="G10968" s="1">
        <v>0</v>
      </c>
      <c r="H10968" s="1">
        <v>2.1212121E-2</v>
      </c>
      <c r="I10968">
        <v>0</v>
      </c>
      <c r="J10968">
        <v>0</v>
      </c>
      <c r="K10968" t="s">
        <v>27</v>
      </c>
      <c r="L10968">
        <v>2</v>
      </c>
      <c r="M10968">
        <v>2</v>
      </c>
      <c r="N10968">
        <v>1</v>
      </c>
      <c r="O10968">
        <v>3</v>
      </c>
      <c r="P10968" t="s">
        <v>19</v>
      </c>
      <c r="Q10968" t="b">
        <v>0</v>
      </c>
      <c r="R10968" t="b">
        <v>0</v>
      </c>
      <c r="S10968">
        <f>IF(OnlineShopData[[#This Row],[Revenue]]=TRUE,1,0)</f>
        <v>0</v>
      </c>
      <c r="T10968">
        <f>MATCH(OnlineShopData[[#This Row],[Month]],{"Jan","Feb","Mar","Apr","May","June","Jul","Aug","Sep","Oct","Nov","Dec"},0)</f>
        <v>11</v>
      </c>
    </row>
    <row r="10969" spans="1:20" x14ac:dyDescent="0.3">
      <c r="A10969">
        <v>0</v>
      </c>
      <c r="B10969">
        <v>0</v>
      </c>
      <c r="C10969">
        <v>0</v>
      </c>
      <c r="D10969">
        <v>0</v>
      </c>
      <c r="E10969">
        <v>19</v>
      </c>
      <c r="F10969">
        <v>621.41666669999995</v>
      </c>
      <c r="G10969" s="1">
        <v>0</v>
      </c>
      <c r="H10969" s="1">
        <v>1.5789474000000001E-2</v>
      </c>
      <c r="I10969">
        <v>0</v>
      </c>
      <c r="J10969">
        <v>0</v>
      </c>
      <c r="K10969" t="s">
        <v>30</v>
      </c>
      <c r="L10969">
        <v>4</v>
      </c>
      <c r="M10969">
        <v>1</v>
      </c>
      <c r="N10969">
        <v>1</v>
      </c>
      <c r="O10969">
        <v>2</v>
      </c>
      <c r="P10969" t="s">
        <v>19</v>
      </c>
      <c r="Q10969" t="b">
        <v>1</v>
      </c>
      <c r="R10969" t="b">
        <v>0</v>
      </c>
      <c r="S10969">
        <f>IF(OnlineShopData[[#This Row],[Revenue]]=TRUE,1,0)</f>
        <v>0</v>
      </c>
      <c r="T10969">
        <f>MATCH(OnlineShopData[[#This Row],[Month]],{"Jan","Feb","Mar","Apr","May","June","Jul","Aug","Sep","Oct","Nov","Dec"},0)</f>
        <v>12</v>
      </c>
    </row>
    <row r="10970" spans="1:20" x14ac:dyDescent="0.3">
      <c r="A10970">
        <v>0</v>
      </c>
      <c r="B10970">
        <v>0</v>
      </c>
      <c r="C10970">
        <v>1</v>
      </c>
      <c r="D10970">
        <v>273</v>
      </c>
      <c r="E10970">
        <v>22</v>
      </c>
      <c r="F10970">
        <v>2386</v>
      </c>
      <c r="G10970" s="1">
        <v>0</v>
      </c>
      <c r="H10970" s="1">
        <v>2.0289854999999999E-2</v>
      </c>
      <c r="I10970">
        <v>0</v>
      </c>
      <c r="J10970">
        <v>0</v>
      </c>
      <c r="K10970" t="s">
        <v>30</v>
      </c>
      <c r="L10970">
        <v>2</v>
      </c>
      <c r="M10970">
        <v>2</v>
      </c>
      <c r="N10970">
        <v>6</v>
      </c>
      <c r="O10970">
        <v>2</v>
      </c>
      <c r="P10970" t="s">
        <v>20</v>
      </c>
      <c r="Q10970" t="b">
        <v>0</v>
      </c>
      <c r="R10970" t="b">
        <v>1</v>
      </c>
      <c r="S10970">
        <f>IF(OnlineShopData[[#This Row],[Revenue]]=TRUE,1,0)</f>
        <v>1</v>
      </c>
      <c r="T10970">
        <f>MATCH(OnlineShopData[[#This Row],[Month]],{"Jan","Feb","Mar","Apr","May","June","Jul","Aug","Sep","Oct","Nov","Dec"},0)</f>
        <v>12</v>
      </c>
    </row>
    <row r="10971" spans="1:20" x14ac:dyDescent="0.3">
      <c r="A10971">
        <v>2</v>
      </c>
      <c r="B10971">
        <v>63.791666669999998</v>
      </c>
      <c r="C10971">
        <v>1</v>
      </c>
      <c r="D10971">
        <v>74</v>
      </c>
      <c r="E10971">
        <v>18</v>
      </c>
      <c r="F10971">
        <v>385.29166670000001</v>
      </c>
      <c r="G10971" s="1">
        <v>1.7042607000000001E-2</v>
      </c>
      <c r="H10971" s="1">
        <v>3.7543859999999998E-2</v>
      </c>
      <c r="I10971">
        <v>12.008697420000001</v>
      </c>
      <c r="J10971">
        <v>0</v>
      </c>
      <c r="K10971" t="s">
        <v>27</v>
      </c>
      <c r="L10971">
        <v>3</v>
      </c>
      <c r="M10971">
        <v>2</v>
      </c>
      <c r="N10971">
        <v>3</v>
      </c>
      <c r="O10971">
        <v>2</v>
      </c>
      <c r="P10971" t="s">
        <v>19</v>
      </c>
      <c r="Q10971" t="b">
        <v>0</v>
      </c>
      <c r="R10971" t="b">
        <v>0</v>
      </c>
      <c r="S10971">
        <f>IF(OnlineShopData[[#This Row],[Revenue]]=TRUE,1,0)</f>
        <v>0</v>
      </c>
      <c r="T10971">
        <f>MATCH(OnlineShopData[[#This Row],[Month]],{"Jan","Feb","Mar","Apr","May","June","Jul","Aug","Sep","Oct","Nov","Dec"},0)</f>
        <v>11</v>
      </c>
    </row>
    <row r="10972" spans="1:20" x14ac:dyDescent="0.3">
      <c r="A10972">
        <v>1</v>
      </c>
      <c r="B10972">
        <v>5</v>
      </c>
      <c r="C10972">
        <v>0</v>
      </c>
      <c r="D10972">
        <v>0</v>
      </c>
      <c r="E10972">
        <v>65</v>
      </c>
      <c r="F10972">
        <v>2498.833658</v>
      </c>
      <c r="G10972" s="1">
        <v>3.1746029999999998E-3</v>
      </c>
      <c r="H10972" s="1">
        <v>1.005291E-2</v>
      </c>
      <c r="I10972">
        <v>0</v>
      </c>
      <c r="J10972">
        <v>0</v>
      </c>
      <c r="K10972" t="s">
        <v>30</v>
      </c>
      <c r="L10972">
        <v>3</v>
      </c>
      <c r="M10972">
        <v>2</v>
      </c>
      <c r="N10972">
        <v>3</v>
      </c>
      <c r="O10972">
        <v>6</v>
      </c>
      <c r="P10972" t="s">
        <v>19</v>
      </c>
      <c r="Q10972" t="b">
        <v>1</v>
      </c>
      <c r="R10972" t="b">
        <v>0</v>
      </c>
      <c r="S10972">
        <f>IF(OnlineShopData[[#This Row],[Revenue]]=TRUE,1,0)</f>
        <v>0</v>
      </c>
      <c r="T10972">
        <f>MATCH(OnlineShopData[[#This Row],[Month]],{"Jan","Feb","Mar","Apr","May","June","Jul","Aug","Sep","Oct","Nov","Dec"},0)</f>
        <v>12</v>
      </c>
    </row>
    <row r="10973" spans="1:20" x14ac:dyDescent="0.3">
      <c r="A10973">
        <v>0</v>
      </c>
      <c r="B10973">
        <v>0</v>
      </c>
      <c r="C10973">
        <v>0</v>
      </c>
      <c r="D10973">
        <v>0</v>
      </c>
      <c r="E10973">
        <v>2</v>
      </c>
      <c r="F10973">
        <v>0</v>
      </c>
      <c r="G10973" s="1">
        <v>0.2</v>
      </c>
      <c r="H10973" s="1">
        <v>0.2</v>
      </c>
      <c r="I10973">
        <v>0</v>
      </c>
      <c r="J10973">
        <v>0</v>
      </c>
      <c r="K10973" t="s">
        <v>27</v>
      </c>
      <c r="L10973">
        <v>2</v>
      </c>
      <c r="M10973">
        <v>2</v>
      </c>
      <c r="N10973">
        <v>1</v>
      </c>
      <c r="O10973">
        <v>1</v>
      </c>
      <c r="P10973" t="s">
        <v>19</v>
      </c>
      <c r="Q10973" t="b">
        <v>0</v>
      </c>
      <c r="R10973" t="b">
        <v>0</v>
      </c>
      <c r="S10973">
        <f>IF(OnlineShopData[[#This Row],[Revenue]]=TRUE,1,0)</f>
        <v>0</v>
      </c>
      <c r="T10973">
        <f>MATCH(OnlineShopData[[#This Row],[Month]],{"Jan","Feb","Mar","Apr","May","June","Jul","Aug","Sep","Oct","Nov","Dec"},0)</f>
        <v>11</v>
      </c>
    </row>
    <row r="10974" spans="1:20" x14ac:dyDescent="0.3">
      <c r="A10974">
        <v>0</v>
      </c>
      <c r="B10974">
        <v>0</v>
      </c>
      <c r="C10974">
        <v>0</v>
      </c>
      <c r="D10974">
        <v>0</v>
      </c>
      <c r="E10974">
        <v>1</v>
      </c>
      <c r="F10974">
        <v>0</v>
      </c>
      <c r="G10974" s="1">
        <v>0.2</v>
      </c>
      <c r="H10974" s="1">
        <v>0.2</v>
      </c>
      <c r="I10974">
        <v>0</v>
      </c>
      <c r="J10974">
        <v>0</v>
      </c>
      <c r="K10974" t="s">
        <v>27</v>
      </c>
      <c r="L10974">
        <v>1</v>
      </c>
      <c r="M10974">
        <v>1</v>
      </c>
      <c r="N10974">
        <v>5</v>
      </c>
      <c r="O10974">
        <v>3</v>
      </c>
      <c r="P10974" t="s">
        <v>19</v>
      </c>
      <c r="Q10974" t="b">
        <v>0</v>
      </c>
      <c r="R10974" t="b">
        <v>0</v>
      </c>
      <c r="S10974">
        <f>IF(OnlineShopData[[#This Row],[Revenue]]=TRUE,1,0)</f>
        <v>0</v>
      </c>
      <c r="T10974">
        <f>MATCH(OnlineShopData[[#This Row],[Month]],{"Jan","Feb","Mar","Apr","May","June","Jul","Aug","Sep","Oct","Nov","Dec"},0)</f>
        <v>11</v>
      </c>
    </row>
    <row r="10975" spans="1:20" x14ac:dyDescent="0.3">
      <c r="A10975">
        <v>0</v>
      </c>
      <c r="B10975">
        <v>0</v>
      </c>
      <c r="C10975">
        <v>0</v>
      </c>
      <c r="D10975">
        <v>0</v>
      </c>
      <c r="E10975">
        <v>24</v>
      </c>
      <c r="F10975">
        <v>550.16666669999995</v>
      </c>
      <c r="G10975" s="1">
        <v>8.3333330000000001E-3</v>
      </c>
      <c r="H10975" s="1">
        <v>5.0833333000000001E-2</v>
      </c>
      <c r="I10975">
        <v>0</v>
      </c>
      <c r="J10975">
        <v>0</v>
      </c>
      <c r="K10975" t="s">
        <v>27</v>
      </c>
      <c r="L10975">
        <v>2</v>
      </c>
      <c r="M10975">
        <v>2</v>
      </c>
      <c r="N10975">
        <v>1</v>
      </c>
      <c r="O10975">
        <v>2</v>
      </c>
      <c r="P10975" t="s">
        <v>19</v>
      </c>
      <c r="Q10975" t="b">
        <v>0</v>
      </c>
      <c r="R10975" t="b">
        <v>0</v>
      </c>
      <c r="S10975">
        <f>IF(OnlineShopData[[#This Row],[Revenue]]=TRUE,1,0)</f>
        <v>0</v>
      </c>
      <c r="T10975">
        <f>MATCH(OnlineShopData[[#This Row],[Month]],{"Jan","Feb","Mar","Apr","May","June","Jul","Aug","Sep","Oct","Nov","Dec"},0)</f>
        <v>11</v>
      </c>
    </row>
    <row r="10976" spans="1:20" x14ac:dyDescent="0.3">
      <c r="A10976">
        <v>0</v>
      </c>
      <c r="B10976">
        <v>0</v>
      </c>
      <c r="C10976">
        <v>0</v>
      </c>
      <c r="D10976">
        <v>0</v>
      </c>
      <c r="E10976">
        <v>1</v>
      </c>
      <c r="F10976">
        <v>0</v>
      </c>
      <c r="G10976" s="1">
        <v>0.2</v>
      </c>
      <c r="H10976" s="1">
        <v>0.2</v>
      </c>
      <c r="I10976">
        <v>0</v>
      </c>
      <c r="J10976">
        <v>0</v>
      </c>
      <c r="K10976" t="s">
        <v>27</v>
      </c>
      <c r="L10976">
        <v>6</v>
      </c>
      <c r="M10976">
        <v>2</v>
      </c>
      <c r="N10976">
        <v>9</v>
      </c>
      <c r="O10976">
        <v>2</v>
      </c>
      <c r="P10976" t="s">
        <v>19</v>
      </c>
      <c r="Q10976" t="b">
        <v>0</v>
      </c>
      <c r="R10976" t="b">
        <v>0</v>
      </c>
      <c r="S10976">
        <f>IF(OnlineShopData[[#This Row],[Revenue]]=TRUE,1,0)</f>
        <v>0</v>
      </c>
      <c r="T10976">
        <f>MATCH(OnlineShopData[[#This Row],[Month]],{"Jan","Feb","Mar","Apr","May","June","Jul","Aug","Sep","Oct","Nov","Dec"},0)</f>
        <v>11</v>
      </c>
    </row>
    <row r="10977" spans="1:20" x14ac:dyDescent="0.3">
      <c r="A10977">
        <v>1</v>
      </c>
      <c r="B10977">
        <v>11</v>
      </c>
      <c r="C10977">
        <v>0</v>
      </c>
      <c r="D10977">
        <v>0</v>
      </c>
      <c r="E10977">
        <v>20</v>
      </c>
      <c r="F10977">
        <v>1166.333333</v>
      </c>
      <c r="G10977" s="1">
        <v>0</v>
      </c>
      <c r="H10977" s="1">
        <v>2.6315790000000002E-3</v>
      </c>
      <c r="I10977">
        <v>14.1273698</v>
      </c>
      <c r="J10977">
        <v>0</v>
      </c>
      <c r="K10977" t="s">
        <v>27</v>
      </c>
      <c r="L10977">
        <v>2</v>
      </c>
      <c r="M10977">
        <v>2</v>
      </c>
      <c r="N10977">
        <v>2</v>
      </c>
      <c r="O10977">
        <v>2</v>
      </c>
      <c r="P10977" t="s">
        <v>19</v>
      </c>
      <c r="Q10977" t="b">
        <v>1</v>
      </c>
      <c r="R10977" t="b">
        <v>1</v>
      </c>
      <c r="S10977">
        <f>IF(OnlineShopData[[#This Row],[Revenue]]=TRUE,1,0)</f>
        <v>1</v>
      </c>
      <c r="T10977">
        <f>MATCH(OnlineShopData[[#This Row],[Month]],{"Jan","Feb","Mar","Apr","May","June","Jul","Aug","Sep","Oct","Nov","Dec"},0)</f>
        <v>11</v>
      </c>
    </row>
    <row r="10978" spans="1:20" x14ac:dyDescent="0.3">
      <c r="A10978">
        <v>0</v>
      </c>
      <c r="B10978">
        <v>0</v>
      </c>
      <c r="C10978">
        <v>0</v>
      </c>
      <c r="D10978">
        <v>0</v>
      </c>
      <c r="E10978">
        <v>15</v>
      </c>
      <c r="F10978">
        <v>814</v>
      </c>
      <c r="G10978" s="1">
        <v>3.0769231000000001E-2</v>
      </c>
      <c r="H10978" s="1">
        <v>5.3846154E-2</v>
      </c>
      <c r="I10978">
        <v>0</v>
      </c>
      <c r="J10978">
        <v>0</v>
      </c>
      <c r="K10978" t="s">
        <v>27</v>
      </c>
      <c r="L10978">
        <v>1</v>
      </c>
      <c r="M10978">
        <v>8</v>
      </c>
      <c r="N10978">
        <v>7</v>
      </c>
      <c r="O10978">
        <v>1</v>
      </c>
      <c r="P10978" t="s">
        <v>19</v>
      </c>
      <c r="Q10978" t="b">
        <v>0</v>
      </c>
      <c r="R10978" t="b">
        <v>0</v>
      </c>
      <c r="S10978">
        <f>IF(OnlineShopData[[#This Row],[Revenue]]=TRUE,1,0)</f>
        <v>0</v>
      </c>
      <c r="T10978">
        <f>MATCH(OnlineShopData[[#This Row],[Month]],{"Jan","Feb","Mar","Apr","May","June","Jul","Aug","Sep","Oct","Nov","Dec"},0)</f>
        <v>11</v>
      </c>
    </row>
    <row r="10979" spans="1:20" x14ac:dyDescent="0.3">
      <c r="A10979">
        <v>7</v>
      </c>
      <c r="B10979">
        <v>194.08333329999999</v>
      </c>
      <c r="C10979">
        <v>1</v>
      </c>
      <c r="D10979">
        <v>71.25</v>
      </c>
      <c r="E10979">
        <v>15</v>
      </c>
      <c r="F10979">
        <v>446.25</v>
      </c>
      <c r="G10979" s="1">
        <v>0</v>
      </c>
      <c r="H10979" s="1">
        <v>1.5686275E-2</v>
      </c>
      <c r="I10979">
        <v>0</v>
      </c>
      <c r="J10979">
        <v>0</v>
      </c>
      <c r="K10979" t="s">
        <v>30</v>
      </c>
      <c r="L10979">
        <v>2</v>
      </c>
      <c r="M10979">
        <v>2</v>
      </c>
      <c r="N10979">
        <v>1</v>
      </c>
      <c r="O10979">
        <v>2</v>
      </c>
      <c r="P10979" t="s">
        <v>19</v>
      </c>
      <c r="Q10979" t="b">
        <v>0</v>
      </c>
      <c r="R10979" t="b">
        <v>0</v>
      </c>
      <c r="S10979">
        <f>IF(OnlineShopData[[#This Row],[Revenue]]=TRUE,1,0)</f>
        <v>0</v>
      </c>
      <c r="T10979">
        <f>MATCH(OnlineShopData[[#This Row],[Month]],{"Jan","Feb","Mar","Apr","May","June","Jul","Aug","Sep","Oct","Nov","Dec"},0)</f>
        <v>12</v>
      </c>
    </row>
    <row r="10980" spans="1:20" x14ac:dyDescent="0.3">
      <c r="A10980">
        <v>0</v>
      </c>
      <c r="B10980">
        <v>0</v>
      </c>
      <c r="C10980">
        <v>0</v>
      </c>
      <c r="D10980">
        <v>0</v>
      </c>
      <c r="E10980">
        <v>8</v>
      </c>
      <c r="F10980">
        <v>143.19999999999999</v>
      </c>
      <c r="G10980" s="1">
        <v>0</v>
      </c>
      <c r="H10980" s="1">
        <v>2.9166667E-2</v>
      </c>
      <c r="I10980">
        <v>0</v>
      </c>
      <c r="J10980">
        <v>0</v>
      </c>
      <c r="K10980" t="s">
        <v>27</v>
      </c>
      <c r="L10980">
        <v>3</v>
      </c>
      <c r="M10980">
        <v>2</v>
      </c>
      <c r="N10980">
        <v>1</v>
      </c>
      <c r="O10980">
        <v>2</v>
      </c>
      <c r="P10980" t="s">
        <v>19</v>
      </c>
      <c r="Q10980" t="b">
        <v>0</v>
      </c>
      <c r="R10980" t="b">
        <v>0</v>
      </c>
      <c r="S10980">
        <f>IF(OnlineShopData[[#This Row],[Revenue]]=TRUE,1,0)</f>
        <v>0</v>
      </c>
      <c r="T10980">
        <f>MATCH(OnlineShopData[[#This Row],[Month]],{"Jan","Feb","Mar","Apr","May","June","Jul","Aug","Sep","Oct","Nov","Dec"},0)</f>
        <v>11</v>
      </c>
    </row>
    <row r="10981" spans="1:20" x14ac:dyDescent="0.3">
      <c r="A10981">
        <v>6</v>
      </c>
      <c r="B10981">
        <v>141</v>
      </c>
      <c r="C10981">
        <v>1</v>
      </c>
      <c r="D10981">
        <v>16</v>
      </c>
      <c r="E10981">
        <v>143</v>
      </c>
      <c r="F10981">
        <v>4081.2487179999998</v>
      </c>
      <c r="G10981" s="1">
        <v>2.721088E-3</v>
      </c>
      <c r="H10981" s="1">
        <v>1.5621339999999999E-2</v>
      </c>
      <c r="I10981">
        <v>5.3767405850000003</v>
      </c>
      <c r="J10981">
        <v>0</v>
      </c>
      <c r="K10981" t="s">
        <v>27</v>
      </c>
      <c r="L10981">
        <v>2</v>
      </c>
      <c r="M10981">
        <v>2</v>
      </c>
      <c r="N10981">
        <v>1</v>
      </c>
      <c r="O10981">
        <v>2</v>
      </c>
      <c r="P10981" t="s">
        <v>19</v>
      </c>
      <c r="Q10981" t="b">
        <v>0</v>
      </c>
      <c r="R10981" t="b">
        <v>0</v>
      </c>
      <c r="S10981">
        <f>IF(OnlineShopData[[#This Row],[Revenue]]=TRUE,1,0)</f>
        <v>0</v>
      </c>
      <c r="T10981">
        <f>MATCH(OnlineShopData[[#This Row],[Month]],{"Jan","Feb","Mar","Apr","May","June","Jul","Aug","Sep","Oct","Nov","Dec"},0)</f>
        <v>11</v>
      </c>
    </row>
    <row r="10982" spans="1:20" x14ac:dyDescent="0.3">
      <c r="A10982">
        <v>0</v>
      </c>
      <c r="B10982">
        <v>0</v>
      </c>
      <c r="C10982">
        <v>0</v>
      </c>
      <c r="D10982">
        <v>0</v>
      </c>
      <c r="E10982">
        <v>48</v>
      </c>
      <c r="F10982">
        <v>1607.1916670000001</v>
      </c>
      <c r="G10982" s="1">
        <v>0</v>
      </c>
      <c r="H10982" s="1">
        <v>4.6099289999999996E-3</v>
      </c>
      <c r="I10982">
        <v>5.1578036770000004</v>
      </c>
      <c r="J10982">
        <v>0</v>
      </c>
      <c r="K10982" t="s">
        <v>30</v>
      </c>
      <c r="L10982">
        <v>1</v>
      </c>
      <c r="M10982">
        <v>1</v>
      </c>
      <c r="N10982">
        <v>1</v>
      </c>
      <c r="O10982">
        <v>2</v>
      </c>
      <c r="P10982" t="s">
        <v>19</v>
      </c>
      <c r="Q10982" t="b">
        <v>1</v>
      </c>
      <c r="R10982" t="b">
        <v>1</v>
      </c>
      <c r="S10982">
        <f>IF(OnlineShopData[[#This Row],[Revenue]]=TRUE,1,0)</f>
        <v>1</v>
      </c>
      <c r="T10982">
        <f>MATCH(OnlineShopData[[#This Row],[Month]],{"Jan","Feb","Mar","Apr","May","June","Jul","Aug","Sep","Oct","Nov","Dec"},0)</f>
        <v>12</v>
      </c>
    </row>
    <row r="10983" spans="1:20" x14ac:dyDescent="0.3">
      <c r="A10983">
        <v>11</v>
      </c>
      <c r="B10983">
        <v>316.82291670000001</v>
      </c>
      <c r="C10983">
        <v>1</v>
      </c>
      <c r="D10983">
        <v>10</v>
      </c>
      <c r="E10983">
        <v>29</v>
      </c>
      <c r="F10983">
        <v>1233.307765</v>
      </c>
      <c r="G10983" s="1">
        <v>9.1428570000000008E-3</v>
      </c>
      <c r="H10983" s="1">
        <v>3.2476190000000002E-2</v>
      </c>
      <c r="I10983">
        <v>0</v>
      </c>
      <c r="J10983">
        <v>0</v>
      </c>
      <c r="K10983" t="s">
        <v>30</v>
      </c>
      <c r="L10983">
        <v>2</v>
      </c>
      <c r="M10983">
        <v>2</v>
      </c>
      <c r="N10983">
        <v>1</v>
      </c>
      <c r="O10983">
        <v>2</v>
      </c>
      <c r="P10983" t="s">
        <v>19</v>
      </c>
      <c r="Q10983" t="b">
        <v>0</v>
      </c>
      <c r="R10983" t="b">
        <v>0</v>
      </c>
      <c r="S10983">
        <f>IF(OnlineShopData[[#This Row],[Revenue]]=TRUE,1,0)</f>
        <v>0</v>
      </c>
      <c r="T10983">
        <f>MATCH(OnlineShopData[[#This Row],[Month]],{"Jan","Feb","Mar","Apr","May","June","Jul","Aug","Sep","Oct","Nov","Dec"},0)</f>
        <v>12</v>
      </c>
    </row>
    <row r="10984" spans="1:20" x14ac:dyDescent="0.3">
      <c r="A10984">
        <v>5</v>
      </c>
      <c r="B10984">
        <v>142</v>
      </c>
      <c r="C10984">
        <v>2</v>
      </c>
      <c r="D10984">
        <v>234.5</v>
      </c>
      <c r="E10984">
        <v>5</v>
      </c>
      <c r="F10984">
        <v>60.5</v>
      </c>
      <c r="G10984" s="1">
        <v>3.3333333E-2</v>
      </c>
      <c r="H10984" s="1">
        <v>4.8148148000000002E-2</v>
      </c>
      <c r="I10984">
        <v>0</v>
      </c>
      <c r="J10984">
        <v>0</v>
      </c>
      <c r="K10984" t="s">
        <v>30</v>
      </c>
      <c r="L10984">
        <v>3</v>
      </c>
      <c r="M10984">
        <v>5</v>
      </c>
      <c r="N10984">
        <v>3</v>
      </c>
      <c r="O10984">
        <v>8</v>
      </c>
      <c r="P10984" t="s">
        <v>19</v>
      </c>
      <c r="Q10984" t="b">
        <v>0</v>
      </c>
      <c r="R10984" t="b">
        <v>0</v>
      </c>
      <c r="S10984">
        <f>IF(OnlineShopData[[#This Row],[Revenue]]=TRUE,1,0)</f>
        <v>0</v>
      </c>
      <c r="T10984">
        <f>MATCH(OnlineShopData[[#This Row],[Month]],{"Jan","Feb","Mar","Apr","May","June","Jul","Aug","Sep","Oct","Nov","Dec"},0)</f>
        <v>12</v>
      </c>
    </row>
    <row r="10985" spans="1:20" x14ac:dyDescent="0.3">
      <c r="A10985">
        <v>0</v>
      </c>
      <c r="B10985">
        <v>0</v>
      </c>
      <c r="C10985">
        <v>0</v>
      </c>
      <c r="D10985">
        <v>0</v>
      </c>
      <c r="E10985">
        <v>4</v>
      </c>
      <c r="F10985">
        <v>47.5</v>
      </c>
      <c r="G10985" s="1">
        <v>0</v>
      </c>
      <c r="H10985" s="1">
        <v>0.05</v>
      </c>
      <c r="I10985">
        <v>0</v>
      </c>
      <c r="J10985">
        <v>0</v>
      </c>
      <c r="K10985" t="s">
        <v>27</v>
      </c>
      <c r="L10985">
        <v>2</v>
      </c>
      <c r="M10985">
        <v>5</v>
      </c>
      <c r="N10985">
        <v>1</v>
      </c>
      <c r="O10985">
        <v>2</v>
      </c>
      <c r="P10985" t="s">
        <v>19</v>
      </c>
      <c r="Q10985" t="b">
        <v>0</v>
      </c>
      <c r="R10985" t="b">
        <v>0</v>
      </c>
      <c r="S10985">
        <f>IF(OnlineShopData[[#This Row],[Revenue]]=TRUE,1,0)</f>
        <v>0</v>
      </c>
      <c r="T10985">
        <f>MATCH(OnlineShopData[[#This Row],[Month]],{"Jan","Feb","Mar","Apr","May","June","Jul","Aug","Sep","Oct","Nov","Dec"},0)</f>
        <v>11</v>
      </c>
    </row>
    <row r="10986" spans="1:20" x14ac:dyDescent="0.3">
      <c r="A10986">
        <v>0</v>
      </c>
      <c r="B10986">
        <v>0</v>
      </c>
      <c r="C10986">
        <v>0</v>
      </c>
      <c r="D10986">
        <v>0</v>
      </c>
      <c r="E10986">
        <v>12</v>
      </c>
      <c r="F10986">
        <v>676.25</v>
      </c>
      <c r="G10986" s="1">
        <v>0</v>
      </c>
      <c r="H10986" s="1">
        <v>2.5000000000000001E-2</v>
      </c>
      <c r="I10986">
        <v>0</v>
      </c>
      <c r="J10986">
        <v>0</v>
      </c>
      <c r="K10986" t="s">
        <v>27</v>
      </c>
      <c r="L10986">
        <v>2</v>
      </c>
      <c r="M10986">
        <v>4</v>
      </c>
      <c r="N10986">
        <v>1</v>
      </c>
      <c r="O10986">
        <v>6</v>
      </c>
      <c r="P10986" t="s">
        <v>19</v>
      </c>
      <c r="Q10986" t="b">
        <v>0</v>
      </c>
      <c r="R10986" t="b">
        <v>0</v>
      </c>
      <c r="S10986">
        <f>IF(OnlineShopData[[#This Row],[Revenue]]=TRUE,1,0)</f>
        <v>0</v>
      </c>
      <c r="T10986">
        <f>MATCH(OnlineShopData[[#This Row],[Month]],{"Jan","Feb","Mar","Apr","May","June","Jul","Aug","Sep","Oct","Nov","Dec"},0)</f>
        <v>11</v>
      </c>
    </row>
    <row r="10987" spans="1:20" x14ac:dyDescent="0.3">
      <c r="A10987">
        <v>7</v>
      </c>
      <c r="B10987">
        <v>294</v>
      </c>
      <c r="C10987">
        <v>0</v>
      </c>
      <c r="D10987">
        <v>0</v>
      </c>
      <c r="E10987">
        <v>7</v>
      </c>
      <c r="F10987">
        <v>639</v>
      </c>
      <c r="G10987" s="1">
        <v>0</v>
      </c>
      <c r="H10987" s="1">
        <v>1.8181817999999999E-2</v>
      </c>
      <c r="I10987">
        <v>0</v>
      </c>
      <c r="J10987">
        <v>0</v>
      </c>
      <c r="K10987" t="s">
        <v>30</v>
      </c>
      <c r="L10987">
        <v>2</v>
      </c>
      <c r="M10987">
        <v>4</v>
      </c>
      <c r="N10987">
        <v>9</v>
      </c>
      <c r="O10987">
        <v>10</v>
      </c>
      <c r="P10987" t="s">
        <v>19</v>
      </c>
      <c r="Q10987" t="b">
        <v>0</v>
      </c>
      <c r="R10987" t="b">
        <v>0</v>
      </c>
      <c r="S10987">
        <f>IF(OnlineShopData[[#This Row],[Revenue]]=TRUE,1,0)</f>
        <v>0</v>
      </c>
      <c r="T10987">
        <f>MATCH(OnlineShopData[[#This Row],[Month]],{"Jan","Feb","Mar","Apr","May","June","Jul","Aug","Sep","Oct","Nov","Dec"},0)</f>
        <v>12</v>
      </c>
    </row>
    <row r="10988" spans="1:20" x14ac:dyDescent="0.3">
      <c r="A10988">
        <v>0</v>
      </c>
      <c r="B10988">
        <v>0</v>
      </c>
      <c r="C10988">
        <v>0</v>
      </c>
      <c r="D10988">
        <v>0</v>
      </c>
      <c r="E10988">
        <v>79</v>
      </c>
      <c r="F10988">
        <v>4709.9928570000002</v>
      </c>
      <c r="G10988" s="1">
        <v>0</v>
      </c>
      <c r="H10988" s="1">
        <v>5.5744890000000002E-3</v>
      </c>
      <c r="I10988">
        <v>0</v>
      </c>
      <c r="J10988">
        <v>0</v>
      </c>
      <c r="K10988" t="s">
        <v>27</v>
      </c>
      <c r="L10988">
        <v>2</v>
      </c>
      <c r="M10988">
        <v>2</v>
      </c>
      <c r="N10988">
        <v>6</v>
      </c>
      <c r="O10988">
        <v>2</v>
      </c>
      <c r="P10988" t="s">
        <v>20</v>
      </c>
      <c r="Q10988" t="b">
        <v>0</v>
      </c>
      <c r="R10988" t="b">
        <v>1</v>
      </c>
      <c r="S10988">
        <f>IF(OnlineShopData[[#This Row],[Revenue]]=TRUE,1,0)</f>
        <v>1</v>
      </c>
      <c r="T10988">
        <f>MATCH(OnlineShopData[[#This Row],[Month]],{"Jan","Feb","Mar","Apr","May","June","Jul","Aug","Sep","Oct","Nov","Dec"},0)</f>
        <v>11</v>
      </c>
    </row>
    <row r="10989" spans="1:20" x14ac:dyDescent="0.3">
      <c r="A10989">
        <v>0</v>
      </c>
      <c r="B10989">
        <v>0</v>
      </c>
      <c r="C10989">
        <v>0</v>
      </c>
      <c r="D10989">
        <v>0</v>
      </c>
      <c r="E10989">
        <v>5</v>
      </c>
      <c r="F10989">
        <v>168.5</v>
      </c>
      <c r="G10989" s="1">
        <v>0</v>
      </c>
      <c r="H10989" s="1">
        <v>0.04</v>
      </c>
      <c r="I10989">
        <v>0</v>
      </c>
      <c r="J10989">
        <v>0</v>
      </c>
      <c r="K10989" t="s">
        <v>27</v>
      </c>
      <c r="L10989">
        <v>2</v>
      </c>
      <c r="M10989">
        <v>4</v>
      </c>
      <c r="N10989">
        <v>1</v>
      </c>
      <c r="O10989">
        <v>2</v>
      </c>
      <c r="P10989" t="s">
        <v>19</v>
      </c>
      <c r="Q10989" t="b">
        <v>0</v>
      </c>
      <c r="R10989" t="b">
        <v>0</v>
      </c>
      <c r="S10989">
        <f>IF(OnlineShopData[[#This Row],[Revenue]]=TRUE,1,0)</f>
        <v>0</v>
      </c>
      <c r="T10989">
        <f>MATCH(OnlineShopData[[#This Row],[Month]],{"Jan","Feb","Mar","Apr","May","June","Jul","Aug","Sep","Oct","Nov","Dec"},0)</f>
        <v>11</v>
      </c>
    </row>
    <row r="10990" spans="1:20" x14ac:dyDescent="0.3">
      <c r="A10990">
        <v>0</v>
      </c>
      <c r="B10990">
        <v>0</v>
      </c>
      <c r="C10990">
        <v>0</v>
      </c>
      <c r="D10990">
        <v>0</v>
      </c>
      <c r="E10990">
        <v>231</v>
      </c>
      <c r="F10990">
        <v>11246.13379</v>
      </c>
      <c r="G10990" s="1">
        <v>1.746725E-3</v>
      </c>
      <c r="H10990" s="1">
        <v>1.0029112E-2</v>
      </c>
      <c r="I10990">
        <v>0</v>
      </c>
      <c r="J10990">
        <v>0</v>
      </c>
      <c r="K10990" t="s">
        <v>27</v>
      </c>
      <c r="L10990">
        <v>2</v>
      </c>
      <c r="M10990">
        <v>2</v>
      </c>
      <c r="N10990">
        <v>3</v>
      </c>
      <c r="O10990">
        <v>2</v>
      </c>
      <c r="P10990" t="s">
        <v>19</v>
      </c>
      <c r="Q10990" t="b">
        <v>1</v>
      </c>
      <c r="R10990" t="b">
        <v>0</v>
      </c>
      <c r="S10990">
        <f>IF(OnlineShopData[[#This Row],[Revenue]]=TRUE,1,0)</f>
        <v>0</v>
      </c>
      <c r="T10990">
        <f>MATCH(OnlineShopData[[#This Row],[Month]],{"Jan","Feb","Mar","Apr","May","June","Jul","Aug","Sep","Oct","Nov","Dec"},0)</f>
        <v>11</v>
      </c>
    </row>
    <row r="10991" spans="1:20" x14ac:dyDescent="0.3">
      <c r="A10991">
        <v>3</v>
      </c>
      <c r="B10991">
        <v>29.25</v>
      </c>
      <c r="C10991">
        <v>0</v>
      </c>
      <c r="D10991">
        <v>0</v>
      </c>
      <c r="E10991">
        <v>32</v>
      </c>
      <c r="F10991">
        <v>1729.75</v>
      </c>
      <c r="G10991" s="1">
        <v>0</v>
      </c>
      <c r="H10991" s="1">
        <v>5.7142859999999998E-3</v>
      </c>
      <c r="I10991">
        <v>16.729369699999999</v>
      </c>
      <c r="J10991">
        <v>0</v>
      </c>
      <c r="K10991" t="s">
        <v>30</v>
      </c>
      <c r="L10991">
        <v>2</v>
      </c>
      <c r="M10991">
        <v>4</v>
      </c>
      <c r="N10991">
        <v>3</v>
      </c>
      <c r="O10991">
        <v>2</v>
      </c>
      <c r="P10991" t="s">
        <v>20</v>
      </c>
      <c r="Q10991" t="b">
        <v>0</v>
      </c>
      <c r="R10991" t="b">
        <v>1</v>
      </c>
      <c r="S10991">
        <f>IF(OnlineShopData[[#This Row],[Revenue]]=TRUE,1,0)</f>
        <v>1</v>
      </c>
      <c r="T10991">
        <f>MATCH(OnlineShopData[[#This Row],[Month]],{"Jan","Feb","Mar","Apr","May","June","Jul","Aug","Sep","Oct","Nov","Dec"},0)</f>
        <v>12</v>
      </c>
    </row>
    <row r="10992" spans="1:20" x14ac:dyDescent="0.3">
      <c r="A10992">
        <v>3</v>
      </c>
      <c r="B10992">
        <v>45.5</v>
      </c>
      <c r="C10992">
        <v>0</v>
      </c>
      <c r="D10992">
        <v>0</v>
      </c>
      <c r="E10992">
        <v>13</v>
      </c>
      <c r="F10992">
        <v>661.91666669999995</v>
      </c>
      <c r="G10992" s="1">
        <v>0</v>
      </c>
      <c r="H10992" s="1">
        <v>2.5000000000000001E-2</v>
      </c>
      <c r="I10992">
        <v>0</v>
      </c>
      <c r="J10992">
        <v>0</v>
      </c>
      <c r="K10992" t="s">
        <v>27</v>
      </c>
      <c r="L10992">
        <v>2</v>
      </c>
      <c r="M10992">
        <v>2</v>
      </c>
      <c r="N10992">
        <v>1</v>
      </c>
      <c r="O10992">
        <v>2</v>
      </c>
      <c r="P10992" t="s">
        <v>20</v>
      </c>
      <c r="Q10992" t="b">
        <v>0</v>
      </c>
      <c r="R10992" t="b">
        <v>0</v>
      </c>
      <c r="S10992">
        <f>IF(OnlineShopData[[#This Row],[Revenue]]=TRUE,1,0)</f>
        <v>0</v>
      </c>
      <c r="T10992">
        <f>MATCH(OnlineShopData[[#This Row],[Month]],{"Jan","Feb","Mar","Apr","May","June","Jul","Aug","Sep","Oct","Nov","Dec"},0)</f>
        <v>11</v>
      </c>
    </row>
    <row r="10993" spans="1:20" x14ac:dyDescent="0.3">
      <c r="A10993">
        <v>11</v>
      </c>
      <c r="B10993">
        <v>392.5</v>
      </c>
      <c r="C10993">
        <v>0</v>
      </c>
      <c r="D10993">
        <v>0</v>
      </c>
      <c r="E10993">
        <v>206</v>
      </c>
      <c r="F10993">
        <v>8437.0991880000001</v>
      </c>
      <c r="G10993" s="1">
        <v>0</v>
      </c>
      <c r="H10993" s="1">
        <v>6.2571470000000002E-3</v>
      </c>
      <c r="I10993">
        <v>0</v>
      </c>
      <c r="J10993">
        <v>0</v>
      </c>
      <c r="K10993" t="s">
        <v>27</v>
      </c>
      <c r="L10993">
        <v>2</v>
      </c>
      <c r="M10993">
        <v>4</v>
      </c>
      <c r="N10993">
        <v>1</v>
      </c>
      <c r="O10993">
        <v>2</v>
      </c>
      <c r="P10993" t="s">
        <v>19</v>
      </c>
      <c r="Q10993" t="b">
        <v>0</v>
      </c>
      <c r="R10993" t="b">
        <v>0</v>
      </c>
      <c r="S10993">
        <f>IF(OnlineShopData[[#This Row],[Revenue]]=TRUE,1,0)</f>
        <v>0</v>
      </c>
      <c r="T10993">
        <f>MATCH(OnlineShopData[[#This Row],[Month]],{"Jan","Feb","Mar","Apr","May","June","Jul","Aug","Sep","Oct","Nov","Dec"},0)</f>
        <v>11</v>
      </c>
    </row>
    <row r="10994" spans="1:20" x14ac:dyDescent="0.3">
      <c r="A10994">
        <v>0</v>
      </c>
      <c r="B10994">
        <v>0</v>
      </c>
      <c r="C10994">
        <v>0</v>
      </c>
      <c r="D10994">
        <v>0</v>
      </c>
      <c r="E10994">
        <v>12</v>
      </c>
      <c r="F10994">
        <v>1145.416667</v>
      </c>
      <c r="G10994" s="1">
        <v>9.0909089999999994E-3</v>
      </c>
      <c r="H10994" s="1">
        <v>4.8484847999999997E-2</v>
      </c>
      <c r="I10994">
        <v>0</v>
      </c>
      <c r="J10994">
        <v>0</v>
      </c>
      <c r="K10994" t="s">
        <v>27</v>
      </c>
      <c r="L10994">
        <v>3</v>
      </c>
      <c r="M10994">
        <v>2</v>
      </c>
      <c r="N10994">
        <v>8</v>
      </c>
      <c r="O10994">
        <v>10</v>
      </c>
      <c r="P10994" t="s">
        <v>19</v>
      </c>
      <c r="Q10994" t="b">
        <v>1</v>
      </c>
      <c r="R10994" t="b">
        <v>0</v>
      </c>
      <c r="S10994">
        <f>IF(OnlineShopData[[#This Row],[Revenue]]=TRUE,1,0)</f>
        <v>0</v>
      </c>
      <c r="T10994">
        <f>MATCH(OnlineShopData[[#This Row],[Month]],{"Jan","Feb","Mar","Apr","May","June","Jul","Aug","Sep","Oct","Nov","Dec"},0)</f>
        <v>11</v>
      </c>
    </row>
    <row r="10995" spans="1:20" x14ac:dyDescent="0.3">
      <c r="A10995">
        <v>0</v>
      </c>
      <c r="B10995">
        <v>0</v>
      </c>
      <c r="C10995">
        <v>0</v>
      </c>
      <c r="D10995">
        <v>0</v>
      </c>
      <c r="E10995">
        <v>10</v>
      </c>
      <c r="F10995">
        <v>174.08333329999999</v>
      </c>
      <c r="G10995" s="1">
        <v>0.06</v>
      </c>
      <c r="H10995" s="1">
        <v>7.0000000000000007E-2</v>
      </c>
      <c r="I10995">
        <v>0</v>
      </c>
      <c r="J10995">
        <v>0</v>
      </c>
      <c r="K10995" t="s">
        <v>27</v>
      </c>
      <c r="L10995">
        <v>2</v>
      </c>
      <c r="M10995">
        <v>2</v>
      </c>
      <c r="N10995">
        <v>9</v>
      </c>
      <c r="O10995">
        <v>1</v>
      </c>
      <c r="P10995" t="s">
        <v>19</v>
      </c>
      <c r="Q10995" t="b">
        <v>1</v>
      </c>
      <c r="R10995" t="b">
        <v>0</v>
      </c>
      <c r="S10995">
        <f>IF(OnlineShopData[[#This Row],[Revenue]]=TRUE,1,0)</f>
        <v>0</v>
      </c>
      <c r="T10995">
        <f>MATCH(OnlineShopData[[#This Row],[Month]],{"Jan","Feb","Mar","Apr","May","June","Jul","Aug","Sep","Oct","Nov","Dec"},0)</f>
        <v>11</v>
      </c>
    </row>
    <row r="10996" spans="1:20" x14ac:dyDescent="0.3">
      <c r="A10996">
        <v>4</v>
      </c>
      <c r="B10996">
        <v>229.25</v>
      </c>
      <c r="C10996">
        <v>0</v>
      </c>
      <c r="D10996">
        <v>0</v>
      </c>
      <c r="E10996">
        <v>8</v>
      </c>
      <c r="F10996">
        <v>372.25</v>
      </c>
      <c r="G10996" s="1">
        <v>2.2222222E-2</v>
      </c>
      <c r="H10996" s="1">
        <v>9.5238100000000006E-3</v>
      </c>
      <c r="I10996">
        <v>0</v>
      </c>
      <c r="J10996">
        <v>0</v>
      </c>
      <c r="K10996" t="s">
        <v>30</v>
      </c>
      <c r="L10996">
        <v>1</v>
      </c>
      <c r="M10996">
        <v>2</v>
      </c>
      <c r="N10996">
        <v>1</v>
      </c>
      <c r="O10996">
        <v>8</v>
      </c>
      <c r="P10996" t="s">
        <v>19</v>
      </c>
      <c r="Q10996" t="b">
        <v>0</v>
      </c>
      <c r="R10996" t="b">
        <v>0</v>
      </c>
      <c r="S10996">
        <f>IF(OnlineShopData[[#This Row],[Revenue]]=TRUE,1,0)</f>
        <v>0</v>
      </c>
      <c r="T10996">
        <f>MATCH(OnlineShopData[[#This Row],[Month]],{"Jan","Feb","Mar","Apr","May","June","Jul","Aug","Sep","Oct","Nov","Dec"},0)</f>
        <v>12</v>
      </c>
    </row>
    <row r="10997" spans="1:20" x14ac:dyDescent="0.3">
      <c r="A10997">
        <v>11</v>
      </c>
      <c r="B10997">
        <v>353.125</v>
      </c>
      <c r="C10997">
        <v>6</v>
      </c>
      <c r="D10997">
        <v>230.25</v>
      </c>
      <c r="E10997">
        <v>85</v>
      </c>
      <c r="F10997">
        <v>3725.6707249999999</v>
      </c>
      <c r="G10997" s="1">
        <v>7.4468090000000004E-3</v>
      </c>
      <c r="H10997" s="1">
        <v>1.4960902E-2</v>
      </c>
      <c r="I10997">
        <v>2.5272174839999999</v>
      </c>
      <c r="J10997">
        <v>0</v>
      </c>
      <c r="K10997" t="s">
        <v>30</v>
      </c>
      <c r="L10997">
        <v>3</v>
      </c>
      <c r="M10997">
        <v>2</v>
      </c>
      <c r="N10997">
        <v>6</v>
      </c>
      <c r="O10997">
        <v>1</v>
      </c>
      <c r="P10997" t="s">
        <v>19</v>
      </c>
      <c r="Q10997" t="b">
        <v>0</v>
      </c>
      <c r="R10997" t="b">
        <v>1</v>
      </c>
      <c r="S10997">
        <f>IF(OnlineShopData[[#This Row],[Revenue]]=TRUE,1,0)</f>
        <v>1</v>
      </c>
      <c r="T10997">
        <f>MATCH(OnlineShopData[[#This Row],[Month]],{"Jan","Feb","Mar","Apr","May","June","Jul","Aug","Sep","Oct","Nov","Dec"},0)</f>
        <v>12</v>
      </c>
    </row>
    <row r="10998" spans="1:20" x14ac:dyDescent="0.3">
      <c r="A10998">
        <v>4</v>
      </c>
      <c r="B10998">
        <v>39.583333330000002</v>
      </c>
      <c r="C10998">
        <v>0</v>
      </c>
      <c r="D10998">
        <v>0</v>
      </c>
      <c r="E10998">
        <v>115</v>
      </c>
      <c r="F10998">
        <v>2547.7179860000001</v>
      </c>
      <c r="G10998" s="1">
        <v>3.4782609999999999E-3</v>
      </c>
      <c r="H10998" s="1">
        <v>7.2077290000000004E-3</v>
      </c>
      <c r="I10998">
        <v>13.262214459999999</v>
      </c>
      <c r="J10998">
        <v>0</v>
      </c>
      <c r="K10998" t="s">
        <v>27</v>
      </c>
      <c r="L10998">
        <v>2</v>
      </c>
      <c r="M10998">
        <v>2</v>
      </c>
      <c r="N10998">
        <v>4</v>
      </c>
      <c r="O10998">
        <v>10</v>
      </c>
      <c r="P10998" t="s">
        <v>19</v>
      </c>
      <c r="Q10998" t="b">
        <v>0</v>
      </c>
      <c r="R10998" t="b">
        <v>1</v>
      </c>
      <c r="S10998">
        <f>IF(OnlineShopData[[#This Row],[Revenue]]=TRUE,1,0)</f>
        <v>1</v>
      </c>
      <c r="T10998">
        <f>MATCH(OnlineShopData[[#This Row],[Month]],{"Jan","Feb","Mar","Apr","May","June","Jul","Aug","Sep","Oct","Nov","Dec"},0)</f>
        <v>11</v>
      </c>
    </row>
    <row r="10999" spans="1:20" x14ac:dyDescent="0.3">
      <c r="A10999">
        <v>4</v>
      </c>
      <c r="B10999">
        <v>140.75</v>
      </c>
      <c r="C10999">
        <v>2</v>
      </c>
      <c r="D10999">
        <v>8</v>
      </c>
      <c r="E10999">
        <v>16</v>
      </c>
      <c r="F10999">
        <v>2073.3833330000002</v>
      </c>
      <c r="G10999" s="1">
        <v>0</v>
      </c>
      <c r="H10999" s="1">
        <v>1.6666667E-2</v>
      </c>
      <c r="I10999">
        <v>0</v>
      </c>
      <c r="J10999">
        <v>0</v>
      </c>
      <c r="K10999" t="s">
        <v>27</v>
      </c>
      <c r="L10999">
        <v>3</v>
      </c>
      <c r="M10999">
        <v>2</v>
      </c>
      <c r="N10999">
        <v>3</v>
      </c>
      <c r="O10999">
        <v>2</v>
      </c>
      <c r="P10999" t="s">
        <v>19</v>
      </c>
      <c r="Q10999" t="b">
        <v>0</v>
      </c>
      <c r="R10999" t="b">
        <v>0</v>
      </c>
      <c r="S10999">
        <f>IF(OnlineShopData[[#This Row],[Revenue]]=TRUE,1,0)</f>
        <v>0</v>
      </c>
      <c r="T10999">
        <f>MATCH(OnlineShopData[[#This Row],[Month]],{"Jan","Feb","Mar","Apr","May","June","Jul","Aug","Sep","Oct","Nov","Dec"},0)</f>
        <v>11</v>
      </c>
    </row>
    <row r="11000" spans="1:20" x14ac:dyDescent="0.3">
      <c r="A11000">
        <v>0</v>
      </c>
      <c r="B11000">
        <v>0</v>
      </c>
      <c r="C11000">
        <v>0</v>
      </c>
      <c r="D11000">
        <v>0</v>
      </c>
      <c r="E11000">
        <v>73</v>
      </c>
      <c r="F11000">
        <v>2784.8</v>
      </c>
      <c r="G11000" s="1">
        <v>2.7397260000000001E-3</v>
      </c>
      <c r="H11000" s="1">
        <v>1.5317559E-2</v>
      </c>
      <c r="I11000">
        <v>6.135982448</v>
      </c>
      <c r="J11000">
        <v>0</v>
      </c>
      <c r="K11000" t="s">
        <v>27</v>
      </c>
      <c r="L11000">
        <v>2</v>
      </c>
      <c r="M11000">
        <v>2</v>
      </c>
      <c r="N11000">
        <v>5</v>
      </c>
      <c r="O11000">
        <v>2</v>
      </c>
      <c r="P11000" t="s">
        <v>19</v>
      </c>
      <c r="Q11000" t="b">
        <v>1</v>
      </c>
      <c r="R11000" t="b">
        <v>0</v>
      </c>
      <c r="S11000">
        <f>IF(OnlineShopData[[#This Row],[Revenue]]=TRUE,1,0)</f>
        <v>0</v>
      </c>
      <c r="T11000">
        <f>MATCH(OnlineShopData[[#This Row],[Month]],{"Jan","Feb","Mar","Apr","May","June","Jul","Aug","Sep","Oct","Nov","Dec"},0)</f>
        <v>11</v>
      </c>
    </row>
    <row r="11001" spans="1:20" x14ac:dyDescent="0.3">
      <c r="A11001">
        <v>1</v>
      </c>
      <c r="B11001">
        <v>20</v>
      </c>
      <c r="C11001">
        <v>1</v>
      </c>
      <c r="D11001">
        <v>35.5</v>
      </c>
      <c r="E11001">
        <v>35</v>
      </c>
      <c r="F11001">
        <v>946.59523809999996</v>
      </c>
      <c r="G11001" s="1">
        <v>0</v>
      </c>
      <c r="H11001" s="1">
        <v>1.3333332999999999E-2</v>
      </c>
      <c r="I11001">
        <v>0</v>
      </c>
      <c r="J11001">
        <v>0</v>
      </c>
      <c r="K11001" t="s">
        <v>27</v>
      </c>
      <c r="L11001">
        <v>2</v>
      </c>
      <c r="M11001">
        <v>2</v>
      </c>
      <c r="N11001">
        <v>1</v>
      </c>
      <c r="O11001">
        <v>2</v>
      </c>
      <c r="P11001" t="s">
        <v>19</v>
      </c>
      <c r="Q11001" t="b">
        <v>0</v>
      </c>
      <c r="R11001" t="b">
        <v>0</v>
      </c>
      <c r="S11001">
        <f>IF(OnlineShopData[[#This Row],[Revenue]]=TRUE,1,0)</f>
        <v>0</v>
      </c>
      <c r="T11001">
        <f>MATCH(OnlineShopData[[#This Row],[Month]],{"Jan","Feb","Mar","Apr","May","June","Jul","Aug","Sep","Oct","Nov","Dec"},0)</f>
        <v>11</v>
      </c>
    </row>
    <row r="11002" spans="1:20" x14ac:dyDescent="0.3">
      <c r="A11002">
        <v>8</v>
      </c>
      <c r="B11002">
        <v>305.66666670000001</v>
      </c>
      <c r="C11002">
        <v>1</v>
      </c>
      <c r="D11002">
        <v>0</v>
      </c>
      <c r="E11002">
        <v>35</v>
      </c>
      <c r="F11002">
        <v>796.25</v>
      </c>
      <c r="G11002" s="1">
        <v>5.5555559999999997E-3</v>
      </c>
      <c r="H11002" s="1">
        <v>1.1574074E-2</v>
      </c>
      <c r="I11002">
        <v>0</v>
      </c>
      <c r="J11002">
        <v>0</v>
      </c>
      <c r="K11002" t="s">
        <v>30</v>
      </c>
      <c r="L11002">
        <v>1</v>
      </c>
      <c r="M11002">
        <v>1</v>
      </c>
      <c r="N11002">
        <v>3</v>
      </c>
      <c r="O11002">
        <v>10</v>
      </c>
      <c r="P11002" t="s">
        <v>19</v>
      </c>
      <c r="Q11002" t="b">
        <v>0</v>
      </c>
      <c r="R11002" t="b">
        <v>0</v>
      </c>
      <c r="S11002">
        <f>IF(OnlineShopData[[#This Row],[Revenue]]=TRUE,1,0)</f>
        <v>0</v>
      </c>
      <c r="T11002">
        <f>MATCH(OnlineShopData[[#This Row],[Month]],{"Jan","Feb","Mar","Apr","May","June","Jul","Aug","Sep","Oct","Nov","Dec"},0)</f>
        <v>12</v>
      </c>
    </row>
    <row r="11003" spans="1:20" x14ac:dyDescent="0.3">
      <c r="A11003">
        <v>2</v>
      </c>
      <c r="B11003">
        <v>25</v>
      </c>
      <c r="C11003">
        <v>0</v>
      </c>
      <c r="D11003">
        <v>0</v>
      </c>
      <c r="E11003">
        <v>7</v>
      </c>
      <c r="F11003">
        <v>181.75</v>
      </c>
      <c r="G11003" s="1">
        <v>0</v>
      </c>
      <c r="H11003" s="1">
        <v>2.2222222E-2</v>
      </c>
      <c r="I11003">
        <v>0</v>
      </c>
      <c r="J11003">
        <v>0</v>
      </c>
      <c r="K11003" t="s">
        <v>30</v>
      </c>
      <c r="L11003">
        <v>2</v>
      </c>
      <c r="M11003">
        <v>2</v>
      </c>
      <c r="N11003">
        <v>1</v>
      </c>
      <c r="O11003">
        <v>2</v>
      </c>
      <c r="P11003" t="s">
        <v>19</v>
      </c>
      <c r="Q11003" t="b">
        <v>0</v>
      </c>
      <c r="R11003" t="b">
        <v>0</v>
      </c>
      <c r="S11003">
        <f>IF(OnlineShopData[[#This Row],[Revenue]]=TRUE,1,0)</f>
        <v>0</v>
      </c>
      <c r="T11003">
        <f>MATCH(OnlineShopData[[#This Row],[Month]],{"Jan","Feb","Mar","Apr","May","June","Jul","Aug","Sep","Oct","Nov","Dec"},0)</f>
        <v>12</v>
      </c>
    </row>
    <row r="11004" spans="1:20" x14ac:dyDescent="0.3">
      <c r="A11004">
        <v>0</v>
      </c>
      <c r="B11004">
        <v>0</v>
      </c>
      <c r="C11004">
        <v>0</v>
      </c>
      <c r="D11004">
        <v>0</v>
      </c>
      <c r="E11004">
        <v>1</v>
      </c>
      <c r="F11004">
        <v>0</v>
      </c>
      <c r="G11004" s="1">
        <v>0.2</v>
      </c>
      <c r="H11004" s="1">
        <v>0.2</v>
      </c>
      <c r="I11004">
        <v>0</v>
      </c>
      <c r="J11004">
        <v>0</v>
      </c>
      <c r="K11004" t="s">
        <v>30</v>
      </c>
      <c r="L11004">
        <v>1</v>
      </c>
      <c r="M11004">
        <v>1</v>
      </c>
      <c r="N11004">
        <v>1</v>
      </c>
      <c r="O11004">
        <v>3</v>
      </c>
      <c r="P11004" t="s">
        <v>19</v>
      </c>
      <c r="Q11004" t="b">
        <v>0</v>
      </c>
      <c r="R11004" t="b">
        <v>0</v>
      </c>
      <c r="S11004">
        <f>IF(OnlineShopData[[#This Row],[Revenue]]=TRUE,1,0)</f>
        <v>0</v>
      </c>
      <c r="T11004">
        <f>MATCH(OnlineShopData[[#This Row],[Month]],{"Jan","Feb","Mar","Apr","May","June","Jul","Aug","Sep","Oct","Nov","Dec"},0)</f>
        <v>12</v>
      </c>
    </row>
    <row r="11005" spans="1:20" x14ac:dyDescent="0.3">
      <c r="A11005">
        <v>1</v>
      </c>
      <c r="B11005">
        <v>12</v>
      </c>
      <c r="C11005">
        <v>0</v>
      </c>
      <c r="D11005">
        <v>0</v>
      </c>
      <c r="E11005">
        <v>43</v>
      </c>
      <c r="F11005">
        <v>2209.5548760000001</v>
      </c>
      <c r="G11005" s="1">
        <v>1.0317460000000001E-2</v>
      </c>
      <c r="H11005" s="1">
        <v>2.2317021999999999E-2</v>
      </c>
      <c r="I11005">
        <v>0</v>
      </c>
      <c r="J11005">
        <v>0</v>
      </c>
      <c r="K11005" t="s">
        <v>30</v>
      </c>
      <c r="L11005">
        <v>1</v>
      </c>
      <c r="M11005">
        <v>1</v>
      </c>
      <c r="N11005">
        <v>1</v>
      </c>
      <c r="O11005">
        <v>2</v>
      </c>
      <c r="P11005" t="s">
        <v>19</v>
      </c>
      <c r="Q11005" t="b">
        <v>0</v>
      </c>
      <c r="R11005" t="b">
        <v>0</v>
      </c>
      <c r="S11005">
        <f>IF(OnlineShopData[[#This Row],[Revenue]]=TRUE,1,0)</f>
        <v>0</v>
      </c>
      <c r="T11005">
        <f>MATCH(OnlineShopData[[#This Row],[Month]],{"Jan","Feb","Mar","Apr","May","June","Jul","Aug","Sep","Oct","Nov","Dec"},0)</f>
        <v>12</v>
      </c>
    </row>
    <row r="11006" spans="1:20" x14ac:dyDescent="0.3">
      <c r="A11006">
        <v>0</v>
      </c>
      <c r="B11006">
        <v>0</v>
      </c>
      <c r="C11006">
        <v>4</v>
      </c>
      <c r="D11006">
        <v>14</v>
      </c>
      <c r="E11006">
        <v>8</v>
      </c>
      <c r="F11006">
        <v>284.7</v>
      </c>
      <c r="G11006" s="1">
        <v>1.6666667E-2</v>
      </c>
      <c r="H11006" s="1">
        <v>4.7222222000000001E-2</v>
      </c>
      <c r="I11006">
        <v>0</v>
      </c>
      <c r="J11006">
        <v>0</v>
      </c>
      <c r="K11006" t="s">
        <v>27</v>
      </c>
      <c r="L11006">
        <v>3</v>
      </c>
      <c r="M11006">
        <v>2</v>
      </c>
      <c r="N11006">
        <v>7</v>
      </c>
      <c r="O11006">
        <v>2</v>
      </c>
      <c r="P11006" t="s">
        <v>19</v>
      </c>
      <c r="Q11006" t="b">
        <v>0</v>
      </c>
      <c r="R11006" t="b">
        <v>1</v>
      </c>
      <c r="S11006">
        <f>IF(OnlineShopData[[#This Row],[Revenue]]=TRUE,1,0)</f>
        <v>1</v>
      </c>
      <c r="T11006">
        <f>MATCH(OnlineShopData[[#This Row],[Month]],{"Jan","Feb","Mar","Apr","May","June","Jul","Aug","Sep","Oct","Nov","Dec"},0)</f>
        <v>11</v>
      </c>
    </row>
    <row r="11007" spans="1:20" x14ac:dyDescent="0.3">
      <c r="A11007">
        <v>3</v>
      </c>
      <c r="B11007">
        <v>39.875</v>
      </c>
      <c r="C11007">
        <v>1</v>
      </c>
      <c r="D11007">
        <v>414.5</v>
      </c>
      <c r="E11007">
        <v>88</v>
      </c>
      <c r="F11007">
        <v>4937.6395830000001</v>
      </c>
      <c r="G11007" s="1">
        <v>2.173913E-3</v>
      </c>
      <c r="H11007" s="1">
        <v>5.8574880000000001E-3</v>
      </c>
      <c r="I11007">
        <v>25.572429329999999</v>
      </c>
      <c r="J11007">
        <v>0</v>
      </c>
      <c r="K11007" t="s">
        <v>27</v>
      </c>
      <c r="L11007">
        <v>2</v>
      </c>
      <c r="M11007">
        <v>1</v>
      </c>
      <c r="N11007">
        <v>1</v>
      </c>
      <c r="O11007">
        <v>2</v>
      </c>
      <c r="P11007" t="s">
        <v>19</v>
      </c>
      <c r="Q11007" t="b">
        <v>0</v>
      </c>
      <c r="R11007" t="b">
        <v>1</v>
      </c>
      <c r="S11007">
        <f>IF(OnlineShopData[[#This Row],[Revenue]]=TRUE,1,0)</f>
        <v>1</v>
      </c>
      <c r="T11007">
        <f>MATCH(OnlineShopData[[#This Row],[Month]],{"Jan","Feb","Mar","Apr","May","June","Jul","Aug","Sep","Oct","Nov","Dec"},0)</f>
        <v>11</v>
      </c>
    </row>
    <row r="11008" spans="1:20" x14ac:dyDescent="0.3">
      <c r="A11008">
        <v>1</v>
      </c>
      <c r="B11008">
        <v>37.5</v>
      </c>
      <c r="C11008">
        <v>0</v>
      </c>
      <c r="D11008">
        <v>0</v>
      </c>
      <c r="E11008">
        <v>25</v>
      </c>
      <c r="F11008">
        <v>593.29166669999995</v>
      </c>
      <c r="G11008" s="1">
        <v>8.3333330000000001E-3</v>
      </c>
      <c r="H11008" s="1">
        <v>3.7499999999999999E-3</v>
      </c>
      <c r="I11008">
        <v>0</v>
      </c>
      <c r="J11008">
        <v>0</v>
      </c>
      <c r="K11008" t="s">
        <v>30</v>
      </c>
      <c r="L11008">
        <v>1</v>
      </c>
      <c r="M11008">
        <v>1</v>
      </c>
      <c r="N11008">
        <v>1</v>
      </c>
      <c r="O11008">
        <v>1</v>
      </c>
      <c r="P11008" t="s">
        <v>19</v>
      </c>
      <c r="Q11008" t="b">
        <v>1</v>
      </c>
      <c r="R11008" t="b">
        <v>0</v>
      </c>
      <c r="S11008">
        <f>IF(OnlineShopData[[#This Row],[Revenue]]=TRUE,1,0)</f>
        <v>0</v>
      </c>
      <c r="T11008">
        <f>MATCH(OnlineShopData[[#This Row],[Month]],{"Jan","Feb","Mar","Apr","May","June","Jul","Aug","Sep","Oct","Nov","Dec"},0)</f>
        <v>12</v>
      </c>
    </row>
    <row r="11009" spans="1:20" x14ac:dyDescent="0.3">
      <c r="A11009">
        <v>0</v>
      </c>
      <c r="B11009">
        <v>0</v>
      </c>
      <c r="C11009">
        <v>0</v>
      </c>
      <c r="D11009">
        <v>0</v>
      </c>
      <c r="E11009">
        <v>23</v>
      </c>
      <c r="F11009">
        <v>752.76190480000002</v>
      </c>
      <c r="G11009" s="1">
        <v>1.3043478000000001E-2</v>
      </c>
      <c r="H11009" s="1">
        <v>1.5217391E-2</v>
      </c>
      <c r="I11009">
        <v>0</v>
      </c>
      <c r="J11009">
        <v>0</v>
      </c>
      <c r="K11009" t="s">
        <v>30</v>
      </c>
      <c r="L11009">
        <v>1</v>
      </c>
      <c r="M11009">
        <v>1</v>
      </c>
      <c r="N11009">
        <v>6</v>
      </c>
      <c r="O11009">
        <v>3</v>
      </c>
      <c r="P11009" t="s">
        <v>19</v>
      </c>
      <c r="Q11009" t="b">
        <v>0</v>
      </c>
      <c r="R11009" t="b">
        <v>0</v>
      </c>
      <c r="S11009">
        <f>IF(OnlineShopData[[#This Row],[Revenue]]=TRUE,1,0)</f>
        <v>0</v>
      </c>
      <c r="T11009">
        <f>MATCH(OnlineShopData[[#This Row],[Month]],{"Jan","Feb","Mar","Apr","May","June","Jul","Aug","Sep","Oct","Nov","Dec"},0)</f>
        <v>12</v>
      </c>
    </row>
    <row r="11010" spans="1:20" x14ac:dyDescent="0.3">
      <c r="A11010">
        <v>7</v>
      </c>
      <c r="B11010">
        <v>170.5</v>
      </c>
      <c r="C11010">
        <v>3</v>
      </c>
      <c r="D11010">
        <v>161.5</v>
      </c>
      <c r="E11010">
        <v>114</v>
      </c>
      <c r="F11010">
        <v>3494.8312249999999</v>
      </c>
      <c r="G11010" s="1">
        <v>3.6016949999999998E-3</v>
      </c>
      <c r="H11010" s="1">
        <v>1.8762198000000001E-2</v>
      </c>
      <c r="I11010">
        <v>0</v>
      </c>
      <c r="J11010">
        <v>0</v>
      </c>
      <c r="K11010" t="s">
        <v>30</v>
      </c>
      <c r="L11010">
        <v>2</v>
      </c>
      <c r="M11010">
        <v>10</v>
      </c>
      <c r="N11010">
        <v>1</v>
      </c>
      <c r="O11010">
        <v>2</v>
      </c>
      <c r="P11010" t="s">
        <v>19</v>
      </c>
      <c r="Q11010" t="b">
        <v>0</v>
      </c>
      <c r="R11010" t="b">
        <v>0</v>
      </c>
      <c r="S11010">
        <f>IF(OnlineShopData[[#This Row],[Revenue]]=TRUE,1,0)</f>
        <v>0</v>
      </c>
      <c r="T11010">
        <f>MATCH(OnlineShopData[[#This Row],[Month]],{"Jan","Feb","Mar","Apr","May","June","Jul","Aug","Sep","Oct","Nov","Dec"},0)</f>
        <v>12</v>
      </c>
    </row>
    <row r="11011" spans="1:20" x14ac:dyDescent="0.3">
      <c r="A11011">
        <v>0</v>
      </c>
      <c r="B11011">
        <v>0</v>
      </c>
      <c r="C11011">
        <v>0</v>
      </c>
      <c r="D11011">
        <v>0</v>
      </c>
      <c r="E11011">
        <v>7</v>
      </c>
      <c r="F11011">
        <v>248</v>
      </c>
      <c r="G11011" s="1">
        <v>5.7142856999999998E-2</v>
      </c>
      <c r="H11011" s="1">
        <v>8.0952381000000004E-2</v>
      </c>
      <c r="I11011">
        <v>0</v>
      </c>
      <c r="J11011">
        <v>0</v>
      </c>
      <c r="K11011" t="s">
        <v>27</v>
      </c>
      <c r="L11011">
        <v>3</v>
      </c>
      <c r="M11011">
        <v>2</v>
      </c>
      <c r="N11011">
        <v>3</v>
      </c>
      <c r="O11011">
        <v>13</v>
      </c>
      <c r="P11011" t="s">
        <v>19</v>
      </c>
      <c r="Q11011" t="b">
        <v>0</v>
      </c>
      <c r="R11011" t="b">
        <v>0</v>
      </c>
      <c r="S11011">
        <f>IF(OnlineShopData[[#This Row],[Revenue]]=TRUE,1,0)</f>
        <v>0</v>
      </c>
      <c r="T11011">
        <f>MATCH(OnlineShopData[[#This Row],[Month]],{"Jan","Feb","Mar","Apr","May","June","Jul","Aug","Sep","Oct","Nov","Dec"},0)</f>
        <v>11</v>
      </c>
    </row>
    <row r="11012" spans="1:20" x14ac:dyDescent="0.3">
      <c r="A11012">
        <v>2</v>
      </c>
      <c r="B11012">
        <v>992.7142857</v>
      </c>
      <c r="C11012">
        <v>5</v>
      </c>
      <c r="D11012">
        <v>809.5</v>
      </c>
      <c r="E11012">
        <v>28</v>
      </c>
      <c r="F11012">
        <v>1793.2142859999999</v>
      </c>
      <c r="G11012" s="1">
        <v>5.7142859999999998E-3</v>
      </c>
      <c r="H11012" s="1">
        <v>1.6428570999999999E-2</v>
      </c>
      <c r="I11012">
        <v>9.6991770600000002</v>
      </c>
      <c r="J11012">
        <v>0</v>
      </c>
      <c r="K11012" t="s">
        <v>27</v>
      </c>
      <c r="L11012">
        <v>2</v>
      </c>
      <c r="M11012">
        <v>2</v>
      </c>
      <c r="N11012">
        <v>1</v>
      </c>
      <c r="O11012">
        <v>10</v>
      </c>
      <c r="P11012" t="s">
        <v>19</v>
      </c>
      <c r="Q11012" t="b">
        <v>0</v>
      </c>
      <c r="R11012" t="b">
        <v>1</v>
      </c>
      <c r="S11012">
        <f>IF(OnlineShopData[[#This Row],[Revenue]]=TRUE,1,0)</f>
        <v>1</v>
      </c>
      <c r="T11012">
        <f>MATCH(OnlineShopData[[#This Row],[Month]],{"Jan","Feb","Mar","Apr","May","June","Jul","Aug","Sep","Oct","Nov","Dec"},0)</f>
        <v>11</v>
      </c>
    </row>
    <row r="11013" spans="1:20" x14ac:dyDescent="0.3">
      <c r="A11013">
        <v>7</v>
      </c>
      <c r="B11013">
        <v>228.25</v>
      </c>
      <c r="C11013">
        <v>0</v>
      </c>
      <c r="D11013">
        <v>0</v>
      </c>
      <c r="E11013">
        <v>39</v>
      </c>
      <c r="F11013">
        <v>968.09244509999996</v>
      </c>
      <c r="G11013" s="1">
        <v>1.5476190000000001E-2</v>
      </c>
      <c r="H11013" s="1">
        <v>2.3015872999999999E-2</v>
      </c>
      <c r="I11013">
        <v>7.4971550579999997</v>
      </c>
      <c r="J11013">
        <v>0</v>
      </c>
      <c r="K11013" t="s">
        <v>27</v>
      </c>
      <c r="L11013">
        <v>3</v>
      </c>
      <c r="M11013">
        <v>2</v>
      </c>
      <c r="N11013">
        <v>1</v>
      </c>
      <c r="O11013">
        <v>1</v>
      </c>
      <c r="P11013" t="s">
        <v>19</v>
      </c>
      <c r="Q11013" t="b">
        <v>0</v>
      </c>
      <c r="R11013" t="b">
        <v>0</v>
      </c>
      <c r="S11013">
        <f>IF(OnlineShopData[[#This Row],[Revenue]]=TRUE,1,0)</f>
        <v>0</v>
      </c>
      <c r="T11013">
        <f>MATCH(OnlineShopData[[#This Row],[Month]],{"Jan","Feb","Mar","Apr","May","June","Jul","Aug","Sep","Oct","Nov","Dec"},0)</f>
        <v>11</v>
      </c>
    </row>
    <row r="11014" spans="1:20" x14ac:dyDescent="0.3">
      <c r="A11014">
        <v>5</v>
      </c>
      <c r="B11014">
        <v>145</v>
      </c>
      <c r="C11014">
        <v>2</v>
      </c>
      <c r="D11014">
        <v>349</v>
      </c>
      <c r="E11014">
        <v>33</v>
      </c>
      <c r="F11014">
        <v>2161.1333330000002</v>
      </c>
      <c r="G11014" s="1">
        <v>1.2820513E-2</v>
      </c>
      <c r="H11014" s="1">
        <v>4.4786325000000002E-2</v>
      </c>
      <c r="I11014">
        <v>16.581652009999999</v>
      </c>
      <c r="J11014">
        <v>0</v>
      </c>
      <c r="K11014" t="s">
        <v>27</v>
      </c>
      <c r="L11014">
        <v>2</v>
      </c>
      <c r="M11014">
        <v>2</v>
      </c>
      <c r="N11014">
        <v>7</v>
      </c>
      <c r="O11014">
        <v>1</v>
      </c>
      <c r="P11014" t="s">
        <v>19</v>
      </c>
      <c r="Q11014" t="b">
        <v>0</v>
      </c>
      <c r="R11014" t="b">
        <v>1</v>
      </c>
      <c r="S11014">
        <f>IF(OnlineShopData[[#This Row],[Revenue]]=TRUE,1,0)</f>
        <v>1</v>
      </c>
      <c r="T11014">
        <f>MATCH(OnlineShopData[[#This Row],[Month]],{"Jan","Feb","Mar","Apr","May","June","Jul","Aug","Sep","Oct","Nov","Dec"},0)</f>
        <v>11</v>
      </c>
    </row>
    <row r="11015" spans="1:20" x14ac:dyDescent="0.3">
      <c r="A11015">
        <v>8</v>
      </c>
      <c r="B11015">
        <v>164.4</v>
      </c>
      <c r="C11015">
        <v>0</v>
      </c>
      <c r="D11015">
        <v>0</v>
      </c>
      <c r="E11015">
        <v>33</v>
      </c>
      <c r="F11015">
        <v>865.80714290000003</v>
      </c>
      <c r="G11015" s="1">
        <v>0</v>
      </c>
      <c r="H11015" s="1">
        <v>1.2280701999999999E-2</v>
      </c>
      <c r="I11015">
        <v>61.618333640000003</v>
      </c>
      <c r="J11015">
        <v>0</v>
      </c>
      <c r="K11015" t="s">
        <v>30</v>
      </c>
      <c r="L11015">
        <v>2</v>
      </c>
      <c r="M11015">
        <v>2</v>
      </c>
      <c r="N11015">
        <v>5</v>
      </c>
      <c r="O11015">
        <v>2</v>
      </c>
      <c r="P11015" t="s">
        <v>20</v>
      </c>
      <c r="Q11015" t="b">
        <v>0</v>
      </c>
      <c r="R11015" t="b">
        <v>1</v>
      </c>
      <c r="S11015">
        <f>IF(OnlineShopData[[#This Row],[Revenue]]=TRUE,1,0)</f>
        <v>1</v>
      </c>
      <c r="T11015">
        <f>MATCH(OnlineShopData[[#This Row],[Month]],{"Jan","Feb","Mar","Apr","May","June","Jul","Aug","Sep","Oct","Nov","Dec"},0)</f>
        <v>12</v>
      </c>
    </row>
    <row r="11016" spans="1:20" x14ac:dyDescent="0.3">
      <c r="A11016">
        <v>0</v>
      </c>
      <c r="B11016">
        <v>0</v>
      </c>
      <c r="C11016">
        <v>0</v>
      </c>
      <c r="D11016">
        <v>0</v>
      </c>
      <c r="E11016">
        <v>23</v>
      </c>
      <c r="F11016">
        <v>1202.75</v>
      </c>
      <c r="G11016" s="1">
        <v>0</v>
      </c>
      <c r="H11016" s="1">
        <v>4.5454550000000003E-3</v>
      </c>
      <c r="I11016">
        <v>0</v>
      </c>
      <c r="J11016">
        <v>0</v>
      </c>
      <c r="K11016" t="s">
        <v>30</v>
      </c>
      <c r="L11016">
        <v>8</v>
      </c>
      <c r="M11016">
        <v>13</v>
      </c>
      <c r="N11016">
        <v>9</v>
      </c>
      <c r="O11016">
        <v>20</v>
      </c>
      <c r="P11016" t="s">
        <v>29</v>
      </c>
      <c r="Q11016" t="b">
        <v>1</v>
      </c>
      <c r="R11016" t="b">
        <v>0</v>
      </c>
      <c r="S11016">
        <f>IF(OnlineShopData[[#This Row],[Revenue]]=TRUE,1,0)</f>
        <v>0</v>
      </c>
      <c r="T11016">
        <f>MATCH(OnlineShopData[[#This Row],[Month]],{"Jan","Feb","Mar","Apr","May","June","Jul","Aug","Sep","Oct","Nov","Dec"},0)</f>
        <v>12</v>
      </c>
    </row>
    <row r="11017" spans="1:20" x14ac:dyDescent="0.3">
      <c r="A11017">
        <v>8</v>
      </c>
      <c r="B11017">
        <v>318.80128209999998</v>
      </c>
      <c r="C11017">
        <v>3</v>
      </c>
      <c r="D11017">
        <v>164</v>
      </c>
      <c r="E11017">
        <v>107</v>
      </c>
      <c r="F11017">
        <v>4447.1105079999998</v>
      </c>
      <c r="G11017" s="1">
        <v>1.169591E-3</v>
      </c>
      <c r="H11017" s="1">
        <v>1.3146819000000001E-2</v>
      </c>
      <c r="I11017">
        <v>0</v>
      </c>
      <c r="J11017">
        <v>0</v>
      </c>
      <c r="K11017" t="s">
        <v>27</v>
      </c>
      <c r="L11017">
        <v>2</v>
      </c>
      <c r="M11017">
        <v>2</v>
      </c>
      <c r="N11017">
        <v>1</v>
      </c>
      <c r="O11017">
        <v>3</v>
      </c>
      <c r="P11017" t="s">
        <v>19</v>
      </c>
      <c r="Q11017" t="b">
        <v>0</v>
      </c>
      <c r="R11017" t="b">
        <v>1</v>
      </c>
      <c r="S11017">
        <f>IF(OnlineShopData[[#This Row],[Revenue]]=TRUE,1,0)</f>
        <v>1</v>
      </c>
      <c r="T11017">
        <f>MATCH(OnlineShopData[[#This Row],[Month]],{"Jan","Feb","Mar","Apr","May","June","Jul","Aug","Sep","Oct","Nov","Dec"},0)</f>
        <v>11</v>
      </c>
    </row>
    <row r="11018" spans="1:20" x14ac:dyDescent="0.3">
      <c r="A11018">
        <v>1</v>
      </c>
      <c r="B11018">
        <v>0</v>
      </c>
      <c r="C11018">
        <v>0</v>
      </c>
      <c r="D11018">
        <v>0</v>
      </c>
      <c r="E11018">
        <v>59</v>
      </c>
      <c r="F11018">
        <v>1669.940186</v>
      </c>
      <c r="G11018" s="1">
        <v>4.1379310000000001E-3</v>
      </c>
      <c r="H11018" s="1">
        <v>1.1611098E-2</v>
      </c>
      <c r="I11018">
        <v>0</v>
      </c>
      <c r="J11018">
        <v>0</v>
      </c>
      <c r="K11018" t="s">
        <v>30</v>
      </c>
      <c r="L11018">
        <v>2</v>
      </c>
      <c r="M11018">
        <v>2</v>
      </c>
      <c r="N11018">
        <v>3</v>
      </c>
      <c r="O11018">
        <v>7</v>
      </c>
      <c r="P11018" t="s">
        <v>19</v>
      </c>
      <c r="Q11018" t="b">
        <v>1</v>
      </c>
      <c r="R11018" t="b">
        <v>0</v>
      </c>
      <c r="S11018">
        <f>IF(OnlineShopData[[#This Row],[Revenue]]=TRUE,1,0)</f>
        <v>0</v>
      </c>
      <c r="T11018">
        <f>MATCH(OnlineShopData[[#This Row],[Month]],{"Jan","Feb","Mar","Apr","May","June","Jul","Aug","Sep","Oct","Nov","Dec"},0)</f>
        <v>12</v>
      </c>
    </row>
    <row r="11019" spans="1:20" x14ac:dyDescent="0.3">
      <c r="A11019">
        <v>0</v>
      </c>
      <c r="B11019">
        <v>0</v>
      </c>
      <c r="C11019">
        <v>0</v>
      </c>
      <c r="D11019">
        <v>0</v>
      </c>
      <c r="E11019">
        <v>15</v>
      </c>
      <c r="F11019">
        <v>290.10000000000002</v>
      </c>
      <c r="G11019" s="1">
        <v>0</v>
      </c>
      <c r="H11019" s="1">
        <v>2.6666667000000002E-2</v>
      </c>
      <c r="I11019">
        <v>0</v>
      </c>
      <c r="J11019">
        <v>0</v>
      </c>
      <c r="K11019" t="s">
        <v>30</v>
      </c>
      <c r="L11019">
        <v>2</v>
      </c>
      <c r="M11019">
        <v>5</v>
      </c>
      <c r="N11019">
        <v>6</v>
      </c>
      <c r="O11019">
        <v>3</v>
      </c>
      <c r="P11019" t="s">
        <v>19</v>
      </c>
      <c r="Q11019" t="b">
        <v>0</v>
      </c>
      <c r="R11019" t="b">
        <v>0</v>
      </c>
      <c r="S11019">
        <f>IF(OnlineShopData[[#This Row],[Revenue]]=TRUE,1,0)</f>
        <v>0</v>
      </c>
      <c r="T11019">
        <f>MATCH(OnlineShopData[[#This Row],[Month]],{"Jan","Feb","Mar","Apr","May","June","Jul","Aug","Sep","Oct","Nov","Dec"},0)</f>
        <v>12</v>
      </c>
    </row>
    <row r="11020" spans="1:20" x14ac:dyDescent="0.3">
      <c r="A11020">
        <v>6</v>
      </c>
      <c r="B11020">
        <v>145</v>
      </c>
      <c r="C11020">
        <v>0</v>
      </c>
      <c r="D11020">
        <v>0</v>
      </c>
      <c r="E11020">
        <v>85</v>
      </c>
      <c r="F11020">
        <v>1704.5805559999999</v>
      </c>
      <c r="G11020" s="1">
        <v>2.9304029999999998E-3</v>
      </c>
      <c r="H11020" s="1">
        <v>2.5398569999999999E-2</v>
      </c>
      <c r="I11020">
        <v>0</v>
      </c>
      <c r="J11020">
        <v>0</v>
      </c>
      <c r="K11020" t="s">
        <v>27</v>
      </c>
      <c r="L11020">
        <v>1</v>
      </c>
      <c r="M11020">
        <v>2</v>
      </c>
      <c r="N11020">
        <v>3</v>
      </c>
      <c r="O11020">
        <v>2</v>
      </c>
      <c r="P11020" t="s">
        <v>19</v>
      </c>
      <c r="Q11020" t="b">
        <v>0</v>
      </c>
      <c r="R11020" t="b">
        <v>1</v>
      </c>
      <c r="S11020">
        <f>IF(OnlineShopData[[#This Row],[Revenue]]=TRUE,1,0)</f>
        <v>1</v>
      </c>
      <c r="T11020">
        <f>MATCH(OnlineShopData[[#This Row],[Month]],{"Jan","Feb","Mar","Apr","May","June","Jul","Aug","Sep","Oct","Nov","Dec"},0)</f>
        <v>11</v>
      </c>
    </row>
    <row r="11021" spans="1:20" x14ac:dyDescent="0.3">
      <c r="A11021">
        <v>5</v>
      </c>
      <c r="B11021">
        <v>77.083333330000002</v>
      </c>
      <c r="C11021">
        <v>2</v>
      </c>
      <c r="D11021">
        <v>96.5</v>
      </c>
      <c r="E11021">
        <v>15</v>
      </c>
      <c r="F11021">
        <v>2106.833333</v>
      </c>
      <c r="G11021" s="1">
        <v>1.4285714E-2</v>
      </c>
      <c r="H11021" s="1">
        <v>3.7301586999999997E-2</v>
      </c>
      <c r="I11021">
        <v>0</v>
      </c>
      <c r="J11021">
        <v>0</v>
      </c>
      <c r="K11021" t="s">
        <v>27</v>
      </c>
      <c r="L11021">
        <v>1</v>
      </c>
      <c r="M11021">
        <v>1</v>
      </c>
      <c r="N11021">
        <v>4</v>
      </c>
      <c r="O11021">
        <v>2</v>
      </c>
      <c r="P11021" t="s">
        <v>19</v>
      </c>
      <c r="Q11021" t="b">
        <v>1</v>
      </c>
      <c r="R11021" t="b">
        <v>1</v>
      </c>
      <c r="S11021">
        <f>IF(OnlineShopData[[#This Row],[Revenue]]=TRUE,1,0)</f>
        <v>1</v>
      </c>
      <c r="T11021">
        <f>MATCH(OnlineShopData[[#This Row],[Month]],{"Jan","Feb","Mar","Apr","May","June","Jul","Aug","Sep","Oct","Nov","Dec"},0)</f>
        <v>11</v>
      </c>
    </row>
    <row r="11022" spans="1:20" x14ac:dyDescent="0.3">
      <c r="A11022">
        <v>0</v>
      </c>
      <c r="B11022">
        <v>0</v>
      </c>
      <c r="C11022">
        <v>0</v>
      </c>
      <c r="D11022">
        <v>0</v>
      </c>
      <c r="E11022">
        <v>11</v>
      </c>
      <c r="F11022">
        <v>398.69444440000001</v>
      </c>
      <c r="G11022" s="1">
        <v>1.4814815E-2</v>
      </c>
      <c r="H11022" s="1">
        <v>5.9259259000000002E-2</v>
      </c>
      <c r="I11022">
        <v>0</v>
      </c>
      <c r="J11022">
        <v>0</v>
      </c>
      <c r="K11022" t="s">
        <v>27</v>
      </c>
      <c r="L11022">
        <v>1</v>
      </c>
      <c r="M11022">
        <v>8</v>
      </c>
      <c r="N11022">
        <v>3</v>
      </c>
      <c r="O11022">
        <v>11</v>
      </c>
      <c r="P11022" t="s">
        <v>19</v>
      </c>
      <c r="Q11022" t="b">
        <v>0</v>
      </c>
      <c r="R11022" t="b">
        <v>0</v>
      </c>
      <c r="S11022">
        <f>IF(OnlineShopData[[#This Row],[Revenue]]=TRUE,1,0)</f>
        <v>0</v>
      </c>
      <c r="T11022">
        <f>MATCH(OnlineShopData[[#This Row],[Month]],{"Jan","Feb","Mar","Apr","May","June","Jul","Aug","Sep","Oct","Nov","Dec"},0)</f>
        <v>11</v>
      </c>
    </row>
    <row r="11023" spans="1:20" x14ac:dyDescent="0.3">
      <c r="A11023">
        <v>5</v>
      </c>
      <c r="B11023">
        <v>39.5</v>
      </c>
      <c r="C11023">
        <v>3</v>
      </c>
      <c r="D11023">
        <v>62.25</v>
      </c>
      <c r="E11023">
        <v>339</v>
      </c>
      <c r="F11023">
        <v>16138.290800000001</v>
      </c>
      <c r="G11023" s="1">
        <v>4.7789420000000004E-3</v>
      </c>
      <c r="H11023" s="1">
        <v>2.0193810999999999E-2</v>
      </c>
      <c r="I11023">
        <v>0</v>
      </c>
      <c r="J11023">
        <v>0</v>
      </c>
      <c r="K11023" t="s">
        <v>27</v>
      </c>
      <c r="L11023">
        <v>2</v>
      </c>
      <c r="M11023">
        <v>2</v>
      </c>
      <c r="N11023">
        <v>3</v>
      </c>
      <c r="O11023">
        <v>2</v>
      </c>
      <c r="P11023" t="s">
        <v>19</v>
      </c>
      <c r="Q11023" t="b">
        <v>0</v>
      </c>
      <c r="R11023" t="b">
        <v>0</v>
      </c>
      <c r="S11023">
        <f>IF(OnlineShopData[[#This Row],[Revenue]]=TRUE,1,0)</f>
        <v>0</v>
      </c>
      <c r="T11023">
        <f>MATCH(OnlineShopData[[#This Row],[Month]],{"Jan","Feb","Mar","Apr","May","June","Jul","Aug","Sep","Oct","Nov","Dec"},0)</f>
        <v>11</v>
      </c>
    </row>
    <row r="11024" spans="1:20" x14ac:dyDescent="0.3">
      <c r="A11024">
        <v>0</v>
      </c>
      <c r="B11024">
        <v>0</v>
      </c>
      <c r="C11024">
        <v>0</v>
      </c>
      <c r="D11024">
        <v>0</v>
      </c>
      <c r="E11024">
        <v>11</v>
      </c>
      <c r="F11024">
        <v>2123</v>
      </c>
      <c r="G11024" s="1">
        <v>1.8181817999999999E-2</v>
      </c>
      <c r="H11024" s="1">
        <v>3.6363635999999998E-2</v>
      </c>
      <c r="I11024">
        <v>0</v>
      </c>
      <c r="J11024">
        <v>0</v>
      </c>
      <c r="K11024" t="s">
        <v>30</v>
      </c>
      <c r="L11024">
        <v>2</v>
      </c>
      <c r="M11024">
        <v>2</v>
      </c>
      <c r="N11024">
        <v>1</v>
      </c>
      <c r="O11024">
        <v>6</v>
      </c>
      <c r="P11024" t="s">
        <v>19</v>
      </c>
      <c r="Q11024" t="b">
        <v>0</v>
      </c>
      <c r="R11024" t="b">
        <v>0</v>
      </c>
      <c r="S11024">
        <f>IF(OnlineShopData[[#This Row],[Revenue]]=TRUE,1,0)</f>
        <v>0</v>
      </c>
      <c r="T11024">
        <f>MATCH(OnlineShopData[[#This Row],[Month]],{"Jan","Feb","Mar","Apr","May","June","Jul","Aug","Sep","Oct","Nov","Dec"},0)</f>
        <v>12</v>
      </c>
    </row>
    <row r="11025" spans="1:20" x14ac:dyDescent="0.3">
      <c r="A11025">
        <v>0</v>
      </c>
      <c r="B11025">
        <v>0</v>
      </c>
      <c r="C11025">
        <v>0</v>
      </c>
      <c r="D11025">
        <v>0</v>
      </c>
      <c r="E11025">
        <v>7</v>
      </c>
      <c r="F11025">
        <v>133.5</v>
      </c>
      <c r="G11025" s="1">
        <v>0</v>
      </c>
      <c r="H11025" s="1">
        <v>2.5000000000000001E-2</v>
      </c>
      <c r="I11025">
        <v>0</v>
      </c>
      <c r="J11025">
        <v>0</v>
      </c>
      <c r="K11025" t="s">
        <v>27</v>
      </c>
      <c r="L11025">
        <v>2</v>
      </c>
      <c r="M11025">
        <v>2</v>
      </c>
      <c r="N11025">
        <v>6</v>
      </c>
      <c r="O11025">
        <v>6</v>
      </c>
      <c r="P11025" t="s">
        <v>29</v>
      </c>
      <c r="Q11025" t="b">
        <v>0</v>
      </c>
      <c r="R11025" t="b">
        <v>0</v>
      </c>
      <c r="S11025">
        <f>IF(OnlineShopData[[#This Row],[Revenue]]=TRUE,1,0)</f>
        <v>0</v>
      </c>
      <c r="T11025">
        <f>MATCH(OnlineShopData[[#This Row],[Month]],{"Jan","Feb","Mar","Apr","May","June","Jul","Aug","Sep","Oct","Nov","Dec"},0)</f>
        <v>11</v>
      </c>
    </row>
    <row r="11026" spans="1:20" x14ac:dyDescent="0.3">
      <c r="A11026">
        <v>1</v>
      </c>
      <c r="B11026">
        <v>12</v>
      </c>
      <c r="C11026">
        <v>0</v>
      </c>
      <c r="D11026">
        <v>0</v>
      </c>
      <c r="E11026">
        <v>43</v>
      </c>
      <c r="F11026">
        <v>851.88571430000002</v>
      </c>
      <c r="G11026" s="1">
        <v>0</v>
      </c>
      <c r="H11026" s="1">
        <v>9.8837209999999998E-3</v>
      </c>
      <c r="I11026">
        <v>11.65996434</v>
      </c>
      <c r="J11026">
        <v>0</v>
      </c>
      <c r="K11026" t="s">
        <v>27</v>
      </c>
      <c r="L11026">
        <v>2</v>
      </c>
      <c r="M11026">
        <v>2</v>
      </c>
      <c r="N11026">
        <v>1</v>
      </c>
      <c r="O11026">
        <v>2</v>
      </c>
      <c r="P11026" t="s">
        <v>19</v>
      </c>
      <c r="Q11026" t="b">
        <v>0</v>
      </c>
      <c r="R11026" t="b">
        <v>1</v>
      </c>
      <c r="S11026">
        <f>IF(OnlineShopData[[#This Row],[Revenue]]=TRUE,1,0)</f>
        <v>1</v>
      </c>
      <c r="T11026">
        <f>MATCH(OnlineShopData[[#This Row],[Month]],{"Jan","Feb","Mar","Apr","May","June","Jul","Aug","Sep","Oct","Nov","Dec"},0)</f>
        <v>11</v>
      </c>
    </row>
    <row r="11027" spans="1:20" x14ac:dyDescent="0.3">
      <c r="A11027">
        <v>2</v>
      </c>
      <c r="B11027">
        <v>113</v>
      </c>
      <c r="C11027">
        <v>2</v>
      </c>
      <c r="D11027">
        <v>501</v>
      </c>
      <c r="E11027">
        <v>14</v>
      </c>
      <c r="F11027">
        <v>381.75</v>
      </c>
      <c r="G11027" s="1">
        <v>0</v>
      </c>
      <c r="H11027" s="1">
        <v>3.5294117999999999E-2</v>
      </c>
      <c r="I11027">
        <v>0</v>
      </c>
      <c r="J11027">
        <v>0</v>
      </c>
      <c r="K11027" t="s">
        <v>30</v>
      </c>
      <c r="L11027">
        <v>2</v>
      </c>
      <c r="M11027">
        <v>10</v>
      </c>
      <c r="N11027">
        <v>2</v>
      </c>
      <c r="O11027">
        <v>2</v>
      </c>
      <c r="P11027" t="s">
        <v>19</v>
      </c>
      <c r="Q11027" t="b">
        <v>0</v>
      </c>
      <c r="R11027" t="b">
        <v>0</v>
      </c>
      <c r="S11027">
        <f>IF(OnlineShopData[[#This Row],[Revenue]]=TRUE,1,0)</f>
        <v>0</v>
      </c>
      <c r="T11027">
        <f>MATCH(OnlineShopData[[#This Row],[Month]],{"Jan","Feb","Mar","Apr","May","June","Jul","Aug","Sep","Oct","Nov","Dec"},0)</f>
        <v>12</v>
      </c>
    </row>
    <row r="11028" spans="1:20" x14ac:dyDescent="0.3">
      <c r="A11028">
        <v>2</v>
      </c>
      <c r="B11028">
        <v>45.5</v>
      </c>
      <c r="C11028">
        <v>0</v>
      </c>
      <c r="D11028">
        <v>0</v>
      </c>
      <c r="E11028">
        <v>22</v>
      </c>
      <c r="F11028">
        <v>535</v>
      </c>
      <c r="G11028" s="1">
        <v>0</v>
      </c>
      <c r="H11028" s="1">
        <v>2.5000000000000001E-2</v>
      </c>
      <c r="I11028">
        <v>9.6502500359999992</v>
      </c>
      <c r="J11028">
        <v>0</v>
      </c>
      <c r="K11028" t="s">
        <v>27</v>
      </c>
      <c r="L11028">
        <v>2</v>
      </c>
      <c r="M11028">
        <v>2</v>
      </c>
      <c r="N11028">
        <v>3</v>
      </c>
      <c r="O11028">
        <v>11</v>
      </c>
      <c r="P11028" t="s">
        <v>19</v>
      </c>
      <c r="Q11028" t="b">
        <v>1</v>
      </c>
      <c r="R11028" t="b">
        <v>1</v>
      </c>
      <c r="S11028">
        <f>IF(OnlineShopData[[#This Row],[Revenue]]=TRUE,1,0)</f>
        <v>1</v>
      </c>
      <c r="T11028">
        <f>MATCH(OnlineShopData[[#This Row],[Month]],{"Jan","Feb","Mar","Apr","May","June","Jul","Aug","Sep","Oct","Nov","Dec"},0)</f>
        <v>11</v>
      </c>
    </row>
    <row r="11029" spans="1:20" x14ac:dyDescent="0.3">
      <c r="A11029">
        <v>0</v>
      </c>
      <c r="B11029">
        <v>0</v>
      </c>
      <c r="C11029">
        <v>0</v>
      </c>
      <c r="D11029">
        <v>0</v>
      </c>
      <c r="E11029">
        <v>2</v>
      </c>
      <c r="F11029">
        <v>0</v>
      </c>
      <c r="G11029" s="1">
        <v>0.2</v>
      </c>
      <c r="H11029" s="1">
        <v>0.2</v>
      </c>
      <c r="I11029">
        <v>0</v>
      </c>
      <c r="J11029">
        <v>0</v>
      </c>
      <c r="K11029" t="s">
        <v>27</v>
      </c>
      <c r="L11029">
        <v>1</v>
      </c>
      <c r="M11029">
        <v>1</v>
      </c>
      <c r="N11029">
        <v>1</v>
      </c>
      <c r="O11029">
        <v>8</v>
      </c>
      <c r="P11029" t="s">
        <v>20</v>
      </c>
      <c r="Q11029" t="b">
        <v>0</v>
      </c>
      <c r="R11029" t="b">
        <v>0</v>
      </c>
      <c r="S11029">
        <f>IF(OnlineShopData[[#This Row],[Revenue]]=TRUE,1,0)</f>
        <v>0</v>
      </c>
      <c r="T11029">
        <f>MATCH(OnlineShopData[[#This Row],[Month]],{"Jan","Feb","Mar","Apr","May","June","Jul","Aug","Sep","Oct","Nov","Dec"},0)</f>
        <v>11</v>
      </c>
    </row>
    <row r="11030" spans="1:20" x14ac:dyDescent="0.3">
      <c r="A11030">
        <v>9</v>
      </c>
      <c r="B11030">
        <v>250.2222222</v>
      </c>
      <c r="C11030">
        <v>5</v>
      </c>
      <c r="D11030">
        <v>343.875</v>
      </c>
      <c r="E11030">
        <v>82</v>
      </c>
      <c r="F11030">
        <v>5076.3805560000001</v>
      </c>
      <c r="G11030" s="1">
        <v>0</v>
      </c>
      <c r="H11030" s="1">
        <v>1.0982423999999999E-2</v>
      </c>
      <c r="I11030">
        <v>28.417081360000001</v>
      </c>
      <c r="J11030">
        <v>0</v>
      </c>
      <c r="K11030" t="s">
        <v>30</v>
      </c>
      <c r="L11030">
        <v>3</v>
      </c>
      <c r="M11030">
        <v>2</v>
      </c>
      <c r="N11030">
        <v>1</v>
      </c>
      <c r="O11030">
        <v>13</v>
      </c>
      <c r="P11030" t="s">
        <v>19</v>
      </c>
      <c r="Q11030" t="b">
        <v>0</v>
      </c>
      <c r="R11030" t="b">
        <v>1</v>
      </c>
      <c r="S11030">
        <f>IF(OnlineShopData[[#This Row],[Revenue]]=TRUE,1,0)</f>
        <v>1</v>
      </c>
      <c r="T11030">
        <f>MATCH(OnlineShopData[[#This Row],[Month]],{"Jan","Feb","Mar","Apr","May","June","Jul","Aug","Sep","Oct","Nov","Dec"},0)</f>
        <v>12</v>
      </c>
    </row>
    <row r="11031" spans="1:20" x14ac:dyDescent="0.3">
      <c r="A11031">
        <v>2</v>
      </c>
      <c r="B11031">
        <v>42.5</v>
      </c>
      <c r="C11031">
        <v>2</v>
      </c>
      <c r="D11031">
        <v>10</v>
      </c>
      <c r="E11031">
        <v>43</v>
      </c>
      <c r="F11031">
        <v>1543.5</v>
      </c>
      <c r="G11031" s="1">
        <v>0</v>
      </c>
      <c r="H11031" s="1">
        <v>4.4444439999999997E-3</v>
      </c>
      <c r="I11031">
        <v>8.671344071</v>
      </c>
      <c r="J11031">
        <v>0</v>
      </c>
      <c r="K11031" t="s">
        <v>30</v>
      </c>
      <c r="L11031">
        <v>8</v>
      </c>
      <c r="M11031">
        <v>13</v>
      </c>
      <c r="N11031">
        <v>9</v>
      </c>
      <c r="O11031">
        <v>20</v>
      </c>
      <c r="P11031" t="s">
        <v>29</v>
      </c>
      <c r="Q11031" t="b">
        <v>0</v>
      </c>
      <c r="R11031" t="b">
        <v>1</v>
      </c>
      <c r="S11031">
        <f>IF(OnlineShopData[[#This Row],[Revenue]]=TRUE,1,0)</f>
        <v>1</v>
      </c>
      <c r="T11031">
        <f>MATCH(OnlineShopData[[#This Row],[Month]],{"Jan","Feb","Mar","Apr","May","June","Jul","Aug","Sep","Oct","Nov","Dec"},0)</f>
        <v>12</v>
      </c>
    </row>
    <row r="11032" spans="1:20" x14ac:dyDescent="0.3">
      <c r="A11032">
        <v>0</v>
      </c>
      <c r="B11032">
        <v>0</v>
      </c>
      <c r="C11032">
        <v>0</v>
      </c>
      <c r="D11032">
        <v>0</v>
      </c>
      <c r="E11032">
        <v>1</v>
      </c>
      <c r="F11032">
        <v>0</v>
      </c>
      <c r="G11032" s="1">
        <v>0.2</v>
      </c>
      <c r="H11032" s="1">
        <v>0.2</v>
      </c>
      <c r="I11032">
        <v>0</v>
      </c>
      <c r="J11032">
        <v>0</v>
      </c>
      <c r="K11032" t="s">
        <v>27</v>
      </c>
      <c r="L11032">
        <v>3</v>
      </c>
      <c r="M11032">
        <v>2</v>
      </c>
      <c r="N11032">
        <v>1</v>
      </c>
      <c r="O11032">
        <v>13</v>
      </c>
      <c r="P11032" t="s">
        <v>19</v>
      </c>
      <c r="Q11032" t="b">
        <v>0</v>
      </c>
      <c r="R11032" t="b">
        <v>0</v>
      </c>
      <c r="S11032">
        <f>IF(OnlineShopData[[#This Row],[Revenue]]=TRUE,1,0)</f>
        <v>0</v>
      </c>
      <c r="T11032">
        <f>MATCH(OnlineShopData[[#This Row],[Month]],{"Jan","Feb","Mar","Apr","May","June","Jul","Aug","Sep","Oct","Nov","Dec"},0)</f>
        <v>11</v>
      </c>
    </row>
    <row r="11033" spans="1:20" x14ac:dyDescent="0.3">
      <c r="A11033">
        <v>0</v>
      </c>
      <c r="B11033">
        <v>0</v>
      </c>
      <c r="C11033">
        <v>0</v>
      </c>
      <c r="D11033">
        <v>0</v>
      </c>
      <c r="E11033">
        <v>6</v>
      </c>
      <c r="F11033">
        <v>60</v>
      </c>
      <c r="G11033" s="1">
        <v>0.15</v>
      </c>
      <c r="H11033" s="1">
        <v>0.13888888899999999</v>
      </c>
      <c r="I11033">
        <v>0</v>
      </c>
      <c r="J11033">
        <v>0</v>
      </c>
      <c r="K11033" t="s">
        <v>27</v>
      </c>
      <c r="L11033">
        <v>3</v>
      </c>
      <c r="M11033">
        <v>2</v>
      </c>
      <c r="N11033">
        <v>5</v>
      </c>
      <c r="O11033">
        <v>1</v>
      </c>
      <c r="P11033" t="s">
        <v>19</v>
      </c>
      <c r="Q11033" t="b">
        <v>0</v>
      </c>
      <c r="R11033" t="b">
        <v>0</v>
      </c>
      <c r="S11033">
        <f>IF(OnlineShopData[[#This Row],[Revenue]]=TRUE,1,0)</f>
        <v>0</v>
      </c>
      <c r="T11033">
        <f>MATCH(OnlineShopData[[#This Row],[Month]],{"Jan","Feb","Mar","Apr","May","June","Jul","Aug","Sep","Oct","Nov","Dec"},0)</f>
        <v>11</v>
      </c>
    </row>
    <row r="11034" spans="1:20" x14ac:dyDescent="0.3">
      <c r="A11034">
        <v>0</v>
      </c>
      <c r="B11034">
        <v>0</v>
      </c>
      <c r="C11034">
        <v>0</v>
      </c>
      <c r="D11034">
        <v>0</v>
      </c>
      <c r="E11034">
        <v>40</v>
      </c>
      <c r="F11034">
        <v>3675.5</v>
      </c>
      <c r="G11034" s="1">
        <v>0</v>
      </c>
      <c r="H11034" s="1">
        <v>1.6666667E-2</v>
      </c>
      <c r="I11034">
        <v>0</v>
      </c>
      <c r="J11034">
        <v>0</v>
      </c>
      <c r="K11034" t="s">
        <v>27</v>
      </c>
      <c r="L11034">
        <v>2</v>
      </c>
      <c r="M11034">
        <v>2</v>
      </c>
      <c r="N11034">
        <v>8</v>
      </c>
      <c r="O11034">
        <v>10</v>
      </c>
      <c r="P11034" t="s">
        <v>19</v>
      </c>
      <c r="Q11034" t="b">
        <v>0</v>
      </c>
      <c r="R11034" t="b">
        <v>0</v>
      </c>
      <c r="S11034">
        <f>IF(OnlineShopData[[#This Row],[Revenue]]=TRUE,1,0)</f>
        <v>0</v>
      </c>
      <c r="T11034">
        <f>MATCH(OnlineShopData[[#This Row],[Month]],{"Jan","Feb","Mar","Apr","May","June","Jul","Aug","Sep","Oct","Nov","Dec"},0)</f>
        <v>11</v>
      </c>
    </row>
    <row r="11035" spans="1:20" x14ac:dyDescent="0.3">
      <c r="A11035">
        <v>0</v>
      </c>
      <c r="B11035">
        <v>0</v>
      </c>
      <c r="C11035">
        <v>0</v>
      </c>
      <c r="D11035">
        <v>0</v>
      </c>
      <c r="E11035">
        <v>2</v>
      </c>
      <c r="F11035">
        <v>41.5</v>
      </c>
      <c r="G11035" s="1">
        <v>0.1</v>
      </c>
      <c r="H11035" s="1">
        <v>0.1</v>
      </c>
      <c r="I11035">
        <v>0</v>
      </c>
      <c r="J11035">
        <v>0</v>
      </c>
      <c r="K11035" t="s">
        <v>30</v>
      </c>
      <c r="L11035">
        <v>1</v>
      </c>
      <c r="M11035">
        <v>1</v>
      </c>
      <c r="N11035">
        <v>3</v>
      </c>
      <c r="O11035">
        <v>1</v>
      </c>
      <c r="P11035" t="s">
        <v>19</v>
      </c>
      <c r="Q11035" t="b">
        <v>1</v>
      </c>
      <c r="R11035" t="b">
        <v>0</v>
      </c>
      <c r="S11035">
        <f>IF(OnlineShopData[[#This Row],[Revenue]]=TRUE,1,0)</f>
        <v>0</v>
      </c>
      <c r="T11035">
        <f>MATCH(OnlineShopData[[#This Row],[Month]],{"Jan","Feb","Mar","Apr","May","June","Jul","Aug","Sep","Oct","Nov","Dec"},0)</f>
        <v>12</v>
      </c>
    </row>
    <row r="11036" spans="1:20" x14ac:dyDescent="0.3">
      <c r="A11036">
        <v>1</v>
      </c>
      <c r="B11036">
        <v>8</v>
      </c>
      <c r="C11036">
        <v>1</v>
      </c>
      <c r="D11036">
        <v>47.5</v>
      </c>
      <c r="E11036">
        <v>46</v>
      </c>
      <c r="F11036">
        <v>689.06060609999997</v>
      </c>
      <c r="G11036" s="1">
        <v>2.272727E-3</v>
      </c>
      <c r="H11036" s="1">
        <v>1.2062936999999999E-2</v>
      </c>
      <c r="I11036">
        <v>1.1251460639999999</v>
      </c>
      <c r="J11036">
        <v>0</v>
      </c>
      <c r="K11036" t="s">
        <v>27</v>
      </c>
      <c r="L11036">
        <v>2</v>
      </c>
      <c r="M11036">
        <v>2</v>
      </c>
      <c r="N11036">
        <v>2</v>
      </c>
      <c r="O11036">
        <v>11</v>
      </c>
      <c r="P11036" t="s">
        <v>19</v>
      </c>
      <c r="Q11036" t="b">
        <v>1</v>
      </c>
      <c r="R11036" t="b">
        <v>1</v>
      </c>
      <c r="S11036">
        <f>IF(OnlineShopData[[#This Row],[Revenue]]=TRUE,1,0)</f>
        <v>1</v>
      </c>
      <c r="T11036">
        <f>MATCH(OnlineShopData[[#This Row],[Month]],{"Jan","Feb","Mar","Apr","May","June","Jul","Aug","Sep","Oct","Nov","Dec"},0)</f>
        <v>11</v>
      </c>
    </row>
    <row r="11037" spans="1:20" x14ac:dyDescent="0.3">
      <c r="A11037">
        <v>0</v>
      </c>
      <c r="B11037">
        <v>0</v>
      </c>
      <c r="C11037">
        <v>0</v>
      </c>
      <c r="D11037">
        <v>0</v>
      </c>
      <c r="E11037">
        <v>18</v>
      </c>
      <c r="F11037">
        <v>323.68333330000002</v>
      </c>
      <c r="G11037" s="1">
        <v>0</v>
      </c>
      <c r="H11037" s="1">
        <v>5.2083329999999999E-3</v>
      </c>
      <c r="I11037">
        <v>0</v>
      </c>
      <c r="J11037">
        <v>0</v>
      </c>
      <c r="K11037" t="s">
        <v>30</v>
      </c>
      <c r="L11037">
        <v>3</v>
      </c>
      <c r="M11037">
        <v>2</v>
      </c>
      <c r="N11037">
        <v>2</v>
      </c>
      <c r="O11037">
        <v>1</v>
      </c>
      <c r="P11037" t="s">
        <v>19</v>
      </c>
      <c r="Q11037" t="b">
        <v>0</v>
      </c>
      <c r="R11037" t="b">
        <v>0</v>
      </c>
      <c r="S11037">
        <f>IF(OnlineShopData[[#This Row],[Revenue]]=TRUE,1,0)</f>
        <v>0</v>
      </c>
      <c r="T11037">
        <f>MATCH(OnlineShopData[[#This Row],[Month]],{"Jan","Feb","Mar","Apr","May","June","Jul","Aug","Sep","Oct","Nov","Dec"},0)</f>
        <v>12</v>
      </c>
    </row>
    <row r="11038" spans="1:20" x14ac:dyDescent="0.3">
      <c r="A11038">
        <v>0</v>
      </c>
      <c r="B11038">
        <v>0</v>
      </c>
      <c r="C11038">
        <v>0</v>
      </c>
      <c r="D11038">
        <v>0</v>
      </c>
      <c r="E11038">
        <v>17</v>
      </c>
      <c r="F11038">
        <v>935.25</v>
      </c>
      <c r="G11038" s="1">
        <v>0</v>
      </c>
      <c r="H11038" s="1">
        <v>9.8039219999999996E-3</v>
      </c>
      <c r="I11038">
        <v>0</v>
      </c>
      <c r="J11038">
        <v>0</v>
      </c>
      <c r="K11038" t="s">
        <v>27</v>
      </c>
      <c r="L11038">
        <v>2</v>
      </c>
      <c r="M11038">
        <v>2</v>
      </c>
      <c r="N11038">
        <v>1</v>
      </c>
      <c r="O11038">
        <v>2</v>
      </c>
      <c r="P11038" t="s">
        <v>20</v>
      </c>
      <c r="Q11038" t="b">
        <v>0</v>
      </c>
      <c r="R11038" t="b">
        <v>0</v>
      </c>
      <c r="S11038">
        <f>IF(OnlineShopData[[#This Row],[Revenue]]=TRUE,1,0)</f>
        <v>0</v>
      </c>
      <c r="T11038">
        <f>MATCH(OnlineShopData[[#This Row],[Month]],{"Jan","Feb","Mar","Apr","May","June","Jul","Aug","Sep","Oct","Nov","Dec"},0)</f>
        <v>11</v>
      </c>
    </row>
    <row r="11039" spans="1:20" x14ac:dyDescent="0.3">
      <c r="A11039">
        <v>4</v>
      </c>
      <c r="B11039">
        <v>50</v>
      </c>
      <c r="C11039">
        <v>4</v>
      </c>
      <c r="D11039">
        <v>486.66666670000001</v>
      </c>
      <c r="E11039">
        <v>6</v>
      </c>
      <c r="F11039">
        <v>555.66666669999995</v>
      </c>
      <c r="G11039" s="1">
        <v>0</v>
      </c>
      <c r="H11039" s="1">
        <v>8.3333330000000001E-3</v>
      </c>
      <c r="I11039">
        <v>0</v>
      </c>
      <c r="J11039">
        <v>0</v>
      </c>
      <c r="K11039" t="s">
        <v>30</v>
      </c>
      <c r="L11039">
        <v>3</v>
      </c>
      <c r="M11039">
        <v>2</v>
      </c>
      <c r="N11039">
        <v>1</v>
      </c>
      <c r="O11039">
        <v>2</v>
      </c>
      <c r="P11039" t="s">
        <v>19</v>
      </c>
      <c r="Q11039" t="b">
        <v>0</v>
      </c>
      <c r="R11039" t="b">
        <v>0</v>
      </c>
      <c r="S11039">
        <f>IF(OnlineShopData[[#This Row],[Revenue]]=TRUE,1,0)</f>
        <v>0</v>
      </c>
      <c r="T11039">
        <f>MATCH(OnlineShopData[[#This Row],[Month]],{"Jan","Feb","Mar","Apr","May","June","Jul","Aug","Sep","Oct","Nov","Dec"},0)</f>
        <v>12</v>
      </c>
    </row>
    <row r="11040" spans="1:20" x14ac:dyDescent="0.3">
      <c r="A11040">
        <v>0</v>
      </c>
      <c r="B11040">
        <v>0</v>
      </c>
      <c r="C11040">
        <v>0</v>
      </c>
      <c r="D11040">
        <v>0</v>
      </c>
      <c r="E11040">
        <v>1</v>
      </c>
      <c r="F11040">
        <v>0</v>
      </c>
      <c r="G11040" s="1">
        <v>0.2</v>
      </c>
      <c r="H11040" s="1">
        <v>0.2</v>
      </c>
      <c r="I11040">
        <v>0</v>
      </c>
      <c r="J11040">
        <v>0</v>
      </c>
      <c r="K11040" t="s">
        <v>27</v>
      </c>
      <c r="L11040">
        <v>3</v>
      </c>
      <c r="M11040">
        <v>2</v>
      </c>
      <c r="N11040">
        <v>1</v>
      </c>
      <c r="O11040">
        <v>20</v>
      </c>
      <c r="P11040" t="s">
        <v>19</v>
      </c>
      <c r="Q11040" t="b">
        <v>0</v>
      </c>
      <c r="R11040" t="b">
        <v>0</v>
      </c>
      <c r="S11040">
        <f>IF(OnlineShopData[[#This Row],[Revenue]]=TRUE,1,0)</f>
        <v>0</v>
      </c>
      <c r="T11040">
        <f>MATCH(OnlineShopData[[#This Row],[Month]],{"Jan","Feb","Mar","Apr","May","June","Jul","Aug","Sep","Oct","Nov","Dec"},0)</f>
        <v>11</v>
      </c>
    </row>
    <row r="11041" spans="1:20" x14ac:dyDescent="0.3">
      <c r="A11041">
        <v>5</v>
      </c>
      <c r="B11041">
        <v>224.75</v>
      </c>
      <c r="C11041">
        <v>0</v>
      </c>
      <c r="D11041">
        <v>0</v>
      </c>
      <c r="E11041">
        <v>10</v>
      </c>
      <c r="F11041">
        <v>235.41666670000001</v>
      </c>
      <c r="G11041" s="1">
        <v>1.5384615000000001E-2</v>
      </c>
      <c r="H11041" s="1">
        <v>3.0769231000000001E-2</v>
      </c>
      <c r="I11041">
        <v>0</v>
      </c>
      <c r="J11041">
        <v>0</v>
      </c>
      <c r="K11041" t="s">
        <v>30</v>
      </c>
      <c r="L11041">
        <v>1</v>
      </c>
      <c r="M11041">
        <v>1</v>
      </c>
      <c r="N11041">
        <v>8</v>
      </c>
      <c r="O11041">
        <v>2</v>
      </c>
      <c r="P11041" t="s">
        <v>20</v>
      </c>
      <c r="Q11041" t="b">
        <v>0</v>
      </c>
      <c r="R11041" t="b">
        <v>0</v>
      </c>
      <c r="S11041">
        <f>IF(OnlineShopData[[#This Row],[Revenue]]=TRUE,1,0)</f>
        <v>0</v>
      </c>
      <c r="T11041">
        <f>MATCH(OnlineShopData[[#This Row],[Month]],{"Jan","Feb","Mar","Apr","May","June","Jul","Aug","Sep","Oct","Nov","Dec"},0)</f>
        <v>12</v>
      </c>
    </row>
    <row r="11042" spans="1:20" x14ac:dyDescent="0.3">
      <c r="A11042">
        <v>0</v>
      </c>
      <c r="B11042">
        <v>0</v>
      </c>
      <c r="C11042">
        <v>0</v>
      </c>
      <c r="D11042">
        <v>0</v>
      </c>
      <c r="E11042">
        <v>13</v>
      </c>
      <c r="F11042">
        <v>524</v>
      </c>
      <c r="G11042" s="1">
        <v>0</v>
      </c>
      <c r="H11042" s="1">
        <v>1.6666667E-2</v>
      </c>
      <c r="I11042">
        <v>45.464260899999999</v>
      </c>
      <c r="J11042">
        <v>0</v>
      </c>
      <c r="K11042" t="s">
        <v>27</v>
      </c>
      <c r="L11042">
        <v>2</v>
      </c>
      <c r="M11042">
        <v>4</v>
      </c>
      <c r="N11042">
        <v>9</v>
      </c>
      <c r="O11042">
        <v>8</v>
      </c>
      <c r="P11042" t="s">
        <v>20</v>
      </c>
      <c r="Q11042" t="b">
        <v>1</v>
      </c>
      <c r="R11042" t="b">
        <v>1</v>
      </c>
      <c r="S11042">
        <f>IF(OnlineShopData[[#This Row],[Revenue]]=TRUE,1,0)</f>
        <v>1</v>
      </c>
      <c r="T11042">
        <f>MATCH(OnlineShopData[[#This Row],[Month]],{"Jan","Feb","Mar","Apr","May","June","Jul","Aug","Sep","Oct","Nov","Dec"},0)</f>
        <v>11</v>
      </c>
    </row>
    <row r="11043" spans="1:20" x14ac:dyDescent="0.3">
      <c r="A11043">
        <v>0</v>
      </c>
      <c r="B11043">
        <v>0</v>
      </c>
      <c r="C11043">
        <v>0</v>
      </c>
      <c r="D11043">
        <v>0</v>
      </c>
      <c r="E11043">
        <v>25</v>
      </c>
      <c r="F11043">
        <v>445.58333329999999</v>
      </c>
      <c r="G11043" s="1">
        <v>4.0000000000000001E-3</v>
      </c>
      <c r="H11043" s="1">
        <v>2.4E-2</v>
      </c>
      <c r="I11043">
        <v>0</v>
      </c>
      <c r="J11043">
        <v>0</v>
      </c>
      <c r="K11043" t="s">
        <v>30</v>
      </c>
      <c r="L11043">
        <v>2</v>
      </c>
      <c r="M11043">
        <v>10</v>
      </c>
      <c r="N11043">
        <v>1</v>
      </c>
      <c r="O11043">
        <v>1</v>
      </c>
      <c r="P11043" t="s">
        <v>19</v>
      </c>
      <c r="Q11043" t="b">
        <v>0</v>
      </c>
      <c r="R11043" t="b">
        <v>0</v>
      </c>
      <c r="S11043">
        <f>IF(OnlineShopData[[#This Row],[Revenue]]=TRUE,1,0)</f>
        <v>0</v>
      </c>
      <c r="T11043">
        <f>MATCH(OnlineShopData[[#This Row],[Month]],{"Jan","Feb","Mar","Apr","May","June","Jul","Aug","Sep","Oct","Nov","Dec"},0)</f>
        <v>12</v>
      </c>
    </row>
    <row r="11044" spans="1:20" x14ac:dyDescent="0.3">
      <c r="A11044">
        <v>7</v>
      </c>
      <c r="B11044">
        <v>112.375</v>
      </c>
      <c r="C11044">
        <v>0</v>
      </c>
      <c r="D11044">
        <v>0</v>
      </c>
      <c r="E11044">
        <v>24</v>
      </c>
      <c r="F11044">
        <v>916.5</v>
      </c>
      <c r="G11044" s="1">
        <v>1.0967742000000001E-2</v>
      </c>
      <c r="H11044" s="1">
        <v>3.6129031999999998E-2</v>
      </c>
      <c r="I11044">
        <v>0</v>
      </c>
      <c r="J11044">
        <v>0</v>
      </c>
      <c r="K11044" t="s">
        <v>27</v>
      </c>
      <c r="L11044">
        <v>3</v>
      </c>
      <c r="M11044">
        <v>2</v>
      </c>
      <c r="N11044">
        <v>3</v>
      </c>
      <c r="O11044">
        <v>3</v>
      </c>
      <c r="P11044" t="s">
        <v>19</v>
      </c>
      <c r="Q11044" t="b">
        <v>0</v>
      </c>
      <c r="R11044" t="b">
        <v>0</v>
      </c>
      <c r="S11044">
        <f>IF(OnlineShopData[[#This Row],[Revenue]]=TRUE,1,0)</f>
        <v>0</v>
      </c>
      <c r="T11044">
        <f>MATCH(OnlineShopData[[#This Row],[Month]],{"Jan","Feb","Mar","Apr","May","June","Jul","Aug","Sep","Oct","Nov","Dec"},0)</f>
        <v>11</v>
      </c>
    </row>
    <row r="11045" spans="1:20" x14ac:dyDescent="0.3">
      <c r="A11045">
        <v>11</v>
      </c>
      <c r="B11045">
        <v>162.75</v>
      </c>
      <c r="C11045">
        <v>3</v>
      </c>
      <c r="D11045">
        <v>67.5</v>
      </c>
      <c r="E11045">
        <v>80</v>
      </c>
      <c r="F11045">
        <v>2453.177381</v>
      </c>
      <c r="G11045" s="1">
        <v>4.0229890000000003E-3</v>
      </c>
      <c r="H11045" s="1">
        <v>1.7778905000000001E-2</v>
      </c>
      <c r="I11045">
        <v>4.2896788609999996</v>
      </c>
      <c r="J11045">
        <v>0</v>
      </c>
      <c r="K11045" t="s">
        <v>27</v>
      </c>
      <c r="L11045">
        <v>2</v>
      </c>
      <c r="M11045">
        <v>2</v>
      </c>
      <c r="N11045">
        <v>3</v>
      </c>
      <c r="O11045">
        <v>2</v>
      </c>
      <c r="P11045" t="s">
        <v>19</v>
      </c>
      <c r="Q11045" t="b">
        <v>0</v>
      </c>
      <c r="R11045" t="b">
        <v>1</v>
      </c>
      <c r="S11045">
        <f>IF(OnlineShopData[[#This Row],[Revenue]]=TRUE,1,0)</f>
        <v>1</v>
      </c>
      <c r="T11045">
        <f>MATCH(OnlineShopData[[#This Row],[Month]],{"Jan","Feb","Mar","Apr","May","June","Jul","Aug","Sep","Oct","Nov","Dec"},0)</f>
        <v>11</v>
      </c>
    </row>
    <row r="11046" spans="1:20" x14ac:dyDescent="0.3">
      <c r="A11046">
        <v>3</v>
      </c>
      <c r="B11046">
        <v>119.5</v>
      </c>
      <c r="C11046">
        <v>0</v>
      </c>
      <c r="D11046">
        <v>0</v>
      </c>
      <c r="E11046">
        <v>17</v>
      </c>
      <c r="F11046">
        <v>673.625</v>
      </c>
      <c r="G11046" s="1">
        <v>0.02</v>
      </c>
      <c r="H11046" s="1">
        <v>0.02</v>
      </c>
      <c r="I11046">
        <v>0</v>
      </c>
      <c r="J11046">
        <v>0</v>
      </c>
      <c r="K11046" t="s">
        <v>30</v>
      </c>
      <c r="L11046">
        <v>3</v>
      </c>
      <c r="M11046">
        <v>2</v>
      </c>
      <c r="N11046">
        <v>1</v>
      </c>
      <c r="O11046">
        <v>10</v>
      </c>
      <c r="P11046" t="s">
        <v>19</v>
      </c>
      <c r="Q11046" t="b">
        <v>1</v>
      </c>
      <c r="R11046" t="b">
        <v>0</v>
      </c>
      <c r="S11046">
        <f>IF(OnlineShopData[[#This Row],[Revenue]]=TRUE,1,0)</f>
        <v>0</v>
      </c>
      <c r="T11046">
        <f>MATCH(OnlineShopData[[#This Row],[Month]],{"Jan","Feb","Mar","Apr","May","June","Jul","Aug","Sep","Oct","Nov","Dec"},0)</f>
        <v>12</v>
      </c>
    </row>
    <row r="11047" spans="1:20" x14ac:dyDescent="0.3">
      <c r="A11047">
        <v>0</v>
      </c>
      <c r="B11047">
        <v>0</v>
      </c>
      <c r="C11047">
        <v>0</v>
      </c>
      <c r="D11047">
        <v>0</v>
      </c>
      <c r="E11047">
        <v>2</v>
      </c>
      <c r="F11047">
        <v>0</v>
      </c>
      <c r="G11047" s="1">
        <v>0.1</v>
      </c>
      <c r="H11047" s="1">
        <v>0.15</v>
      </c>
      <c r="I11047">
        <v>0</v>
      </c>
      <c r="J11047">
        <v>0</v>
      </c>
      <c r="K11047" t="s">
        <v>27</v>
      </c>
      <c r="L11047">
        <v>2</v>
      </c>
      <c r="M11047">
        <v>2</v>
      </c>
      <c r="N11047">
        <v>1</v>
      </c>
      <c r="O11047">
        <v>13</v>
      </c>
      <c r="P11047" t="s">
        <v>19</v>
      </c>
      <c r="Q11047" t="b">
        <v>0</v>
      </c>
      <c r="R11047" t="b">
        <v>0</v>
      </c>
      <c r="S11047">
        <f>IF(OnlineShopData[[#This Row],[Revenue]]=TRUE,1,0)</f>
        <v>0</v>
      </c>
      <c r="T11047">
        <f>MATCH(OnlineShopData[[#This Row],[Month]],{"Jan","Feb","Mar","Apr","May","June","Jul","Aug","Sep","Oct","Nov","Dec"},0)</f>
        <v>11</v>
      </c>
    </row>
    <row r="11048" spans="1:20" x14ac:dyDescent="0.3">
      <c r="A11048">
        <v>0</v>
      </c>
      <c r="B11048">
        <v>0</v>
      </c>
      <c r="C11048">
        <v>0</v>
      </c>
      <c r="D11048">
        <v>0</v>
      </c>
      <c r="E11048">
        <v>15</v>
      </c>
      <c r="F11048">
        <v>384</v>
      </c>
      <c r="G11048" s="1">
        <v>0</v>
      </c>
      <c r="H11048" s="1">
        <v>1.4285714E-2</v>
      </c>
      <c r="I11048">
        <v>0</v>
      </c>
      <c r="J11048">
        <v>0</v>
      </c>
      <c r="K11048" t="s">
        <v>30</v>
      </c>
      <c r="L11048">
        <v>3</v>
      </c>
      <c r="M11048">
        <v>2</v>
      </c>
      <c r="N11048">
        <v>1</v>
      </c>
      <c r="O11048">
        <v>2</v>
      </c>
      <c r="P11048" t="s">
        <v>20</v>
      </c>
      <c r="Q11048" t="b">
        <v>0</v>
      </c>
      <c r="R11048" t="b">
        <v>0</v>
      </c>
      <c r="S11048">
        <f>IF(OnlineShopData[[#This Row],[Revenue]]=TRUE,1,0)</f>
        <v>0</v>
      </c>
      <c r="T11048">
        <f>MATCH(OnlineShopData[[#This Row],[Month]],{"Jan","Feb","Mar","Apr","May","June","Jul","Aug","Sep","Oct","Nov","Dec"},0)</f>
        <v>12</v>
      </c>
    </row>
    <row r="11049" spans="1:20" x14ac:dyDescent="0.3">
      <c r="A11049">
        <v>1</v>
      </c>
      <c r="B11049">
        <v>10</v>
      </c>
      <c r="C11049">
        <v>0</v>
      </c>
      <c r="D11049">
        <v>0</v>
      </c>
      <c r="E11049">
        <v>12</v>
      </c>
      <c r="F11049">
        <v>220.2666667</v>
      </c>
      <c r="G11049" s="1">
        <v>0</v>
      </c>
      <c r="H11049" s="1">
        <v>0.02</v>
      </c>
      <c r="I11049">
        <v>60.622382999999999</v>
      </c>
      <c r="J11049">
        <v>0</v>
      </c>
      <c r="K11049" t="s">
        <v>27</v>
      </c>
      <c r="L11049">
        <v>1</v>
      </c>
      <c r="M11049">
        <v>1</v>
      </c>
      <c r="N11049">
        <v>1</v>
      </c>
      <c r="O11049">
        <v>8</v>
      </c>
      <c r="P11049" t="s">
        <v>20</v>
      </c>
      <c r="Q11049" t="b">
        <v>1</v>
      </c>
      <c r="R11049" t="b">
        <v>1</v>
      </c>
      <c r="S11049">
        <f>IF(OnlineShopData[[#This Row],[Revenue]]=TRUE,1,0)</f>
        <v>1</v>
      </c>
      <c r="T11049">
        <f>MATCH(OnlineShopData[[#This Row],[Month]],{"Jan","Feb","Mar","Apr","May","June","Jul","Aug","Sep","Oct","Nov","Dec"},0)</f>
        <v>11</v>
      </c>
    </row>
    <row r="11050" spans="1:20" x14ac:dyDescent="0.3">
      <c r="A11050">
        <v>3</v>
      </c>
      <c r="B11050">
        <v>93.5</v>
      </c>
      <c r="C11050">
        <v>0</v>
      </c>
      <c r="D11050">
        <v>0</v>
      </c>
      <c r="E11050">
        <v>8</v>
      </c>
      <c r="F11050">
        <v>170.25</v>
      </c>
      <c r="G11050" s="1">
        <v>0</v>
      </c>
      <c r="H11050" s="1">
        <v>0.02</v>
      </c>
      <c r="I11050">
        <v>0</v>
      </c>
      <c r="J11050">
        <v>0</v>
      </c>
      <c r="K11050" t="s">
        <v>27</v>
      </c>
      <c r="L11050">
        <v>2</v>
      </c>
      <c r="M11050">
        <v>2</v>
      </c>
      <c r="N11050">
        <v>3</v>
      </c>
      <c r="O11050">
        <v>2</v>
      </c>
      <c r="P11050" t="s">
        <v>19</v>
      </c>
      <c r="Q11050" t="b">
        <v>0</v>
      </c>
      <c r="R11050" t="b">
        <v>0</v>
      </c>
      <c r="S11050">
        <f>IF(OnlineShopData[[#This Row],[Revenue]]=TRUE,1,0)</f>
        <v>0</v>
      </c>
      <c r="T11050">
        <f>MATCH(OnlineShopData[[#This Row],[Month]],{"Jan","Feb","Mar","Apr","May","June","Jul","Aug","Sep","Oct","Nov","Dec"},0)</f>
        <v>11</v>
      </c>
    </row>
    <row r="11051" spans="1:20" x14ac:dyDescent="0.3">
      <c r="A11051">
        <v>0</v>
      </c>
      <c r="B11051">
        <v>0</v>
      </c>
      <c r="C11051">
        <v>0</v>
      </c>
      <c r="D11051">
        <v>0</v>
      </c>
      <c r="E11051">
        <v>9</v>
      </c>
      <c r="F11051">
        <v>242.75</v>
      </c>
      <c r="G11051" s="1">
        <v>0</v>
      </c>
      <c r="H11051" s="1">
        <v>7.4074074000000004E-2</v>
      </c>
      <c r="I11051">
        <v>0</v>
      </c>
      <c r="J11051">
        <v>0</v>
      </c>
      <c r="K11051" t="s">
        <v>27</v>
      </c>
      <c r="L11051">
        <v>2</v>
      </c>
      <c r="M11051">
        <v>5</v>
      </c>
      <c r="N11051">
        <v>7</v>
      </c>
      <c r="O11051">
        <v>2</v>
      </c>
      <c r="P11051" t="s">
        <v>19</v>
      </c>
      <c r="Q11051" t="b">
        <v>0</v>
      </c>
      <c r="R11051" t="b">
        <v>0</v>
      </c>
      <c r="S11051">
        <f>IF(OnlineShopData[[#This Row],[Revenue]]=TRUE,1,0)</f>
        <v>0</v>
      </c>
      <c r="T11051">
        <f>MATCH(OnlineShopData[[#This Row],[Month]],{"Jan","Feb","Mar","Apr","May","June","Jul","Aug","Sep","Oct","Nov","Dec"},0)</f>
        <v>11</v>
      </c>
    </row>
    <row r="11052" spans="1:20" x14ac:dyDescent="0.3">
      <c r="A11052">
        <v>1</v>
      </c>
      <c r="B11052">
        <v>11</v>
      </c>
      <c r="C11052">
        <v>1</v>
      </c>
      <c r="D11052">
        <v>0</v>
      </c>
      <c r="E11052">
        <v>12</v>
      </c>
      <c r="F11052">
        <v>91.75</v>
      </c>
      <c r="G11052" s="1">
        <v>0</v>
      </c>
      <c r="H11052" s="1">
        <v>3.8095237999999997E-2</v>
      </c>
      <c r="I11052">
        <v>0</v>
      </c>
      <c r="J11052">
        <v>0</v>
      </c>
      <c r="K11052" t="s">
        <v>27</v>
      </c>
      <c r="L11052">
        <v>1</v>
      </c>
      <c r="M11052">
        <v>1</v>
      </c>
      <c r="N11052">
        <v>1</v>
      </c>
      <c r="O11052">
        <v>3</v>
      </c>
      <c r="P11052" t="s">
        <v>19</v>
      </c>
      <c r="Q11052" t="b">
        <v>0</v>
      </c>
      <c r="R11052" t="b">
        <v>0</v>
      </c>
      <c r="S11052">
        <f>IF(OnlineShopData[[#This Row],[Revenue]]=TRUE,1,0)</f>
        <v>0</v>
      </c>
      <c r="T11052">
        <f>MATCH(OnlineShopData[[#This Row],[Month]],{"Jan","Feb","Mar","Apr","May","June","Jul","Aug","Sep","Oct","Nov","Dec"},0)</f>
        <v>11</v>
      </c>
    </row>
    <row r="11053" spans="1:20" x14ac:dyDescent="0.3">
      <c r="A11053">
        <v>0</v>
      </c>
      <c r="B11053">
        <v>0</v>
      </c>
      <c r="C11053">
        <v>0</v>
      </c>
      <c r="D11053">
        <v>0</v>
      </c>
      <c r="E11053">
        <v>25</v>
      </c>
      <c r="F11053">
        <v>316.54166670000001</v>
      </c>
      <c r="G11053" s="1">
        <v>0</v>
      </c>
      <c r="H11053" s="1">
        <v>0.02</v>
      </c>
      <c r="I11053">
        <v>0</v>
      </c>
      <c r="J11053">
        <v>0</v>
      </c>
      <c r="K11053" t="s">
        <v>30</v>
      </c>
      <c r="L11053">
        <v>2</v>
      </c>
      <c r="M11053">
        <v>2</v>
      </c>
      <c r="N11053">
        <v>9</v>
      </c>
      <c r="O11053">
        <v>1</v>
      </c>
      <c r="P11053" t="s">
        <v>19</v>
      </c>
      <c r="Q11053" t="b">
        <v>0</v>
      </c>
      <c r="R11053" t="b">
        <v>0</v>
      </c>
      <c r="S11053">
        <f>IF(OnlineShopData[[#This Row],[Revenue]]=TRUE,1,0)</f>
        <v>0</v>
      </c>
      <c r="T11053">
        <f>MATCH(OnlineShopData[[#This Row],[Month]],{"Jan","Feb","Mar","Apr","May","June","Jul","Aug","Sep","Oct","Nov","Dec"},0)</f>
        <v>12</v>
      </c>
    </row>
    <row r="11054" spans="1:20" x14ac:dyDescent="0.3">
      <c r="A11054">
        <v>7</v>
      </c>
      <c r="B11054">
        <v>198.75</v>
      </c>
      <c r="C11054">
        <v>0</v>
      </c>
      <c r="D11054">
        <v>0</v>
      </c>
      <c r="E11054">
        <v>20</v>
      </c>
      <c r="F11054">
        <v>818.58333330000005</v>
      </c>
      <c r="G11054" s="1">
        <v>0</v>
      </c>
      <c r="H11054" s="1">
        <v>2.7777779999999998E-3</v>
      </c>
      <c r="I11054">
        <v>0</v>
      </c>
      <c r="J11054">
        <v>0</v>
      </c>
      <c r="K11054" t="s">
        <v>30</v>
      </c>
      <c r="L11054">
        <v>3</v>
      </c>
      <c r="M11054">
        <v>2</v>
      </c>
      <c r="N11054">
        <v>4</v>
      </c>
      <c r="O11054">
        <v>8</v>
      </c>
      <c r="P11054" t="s">
        <v>20</v>
      </c>
      <c r="Q11054" t="b">
        <v>0</v>
      </c>
      <c r="R11054" t="b">
        <v>0</v>
      </c>
      <c r="S11054">
        <f>IF(OnlineShopData[[#This Row],[Revenue]]=TRUE,1,0)</f>
        <v>0</v>
      </c>
      <c r="T11054">
        <f>MATCH(OnlineShopData[[#This Row],[Month]],{"Jan","Feb","Mar","Apr","May","June","Jul","Aug","Sep","Oct","Nov","Dec"},0)</f>
        <v>12</v>
      </c>
    </row>
    <row r="11055" spans="1:20" x14ac:dyDescent="0.3">
      <c r="A11055">
        <v>2</v>
      </c>
      <c r="B11055">
        <v>15</v>
      </c>
      <c r="C11055">
        <v>0</v>
      </c>
      <c r="D11055">
        <v>0</v>
      </c>
      <c r="E11055">
        <v>7</v>
      </c>
      <c r="F11055">
        <v>620.5</v>
      </c>
      <c r="G11055" s="1">
        <v>2.8571428999999999E-2</v>
      </c>
      <c r="H11055" s="1">
        <v>8.5714286000000001E-2</v>
      </c>
      <c r="I11055">
        <v>0</v>
      </c>
      <c r="J11055">
        <v>0</v>
      </c>
      <c r="K11055" t="s">
        <v>27</v>
      </c>
      <c r="L11055">
        <v>2</v>
      </c>
      <c r="M11055">
        <v>2</v>
      </c>
      <c r="N11055">
        <v>1</v>
      </c>
      <c r="O11055">
        <v>3</v>
      </c>
      <c r="P11055" t="s">
        <v>19</v>
      </c>
      <c r="Q11055" t="b">
        <v>0</v>
      </c>
      <c r="R11055" t="b">
        <v>0</v>
      </c>
      <c r="S11055">
        <f>IF(OnlineShopData[[#This Row],[Revenue]]=TRUE,1,0)</f>
        <v>0</v>
      </c>
      <c r="T11055">
        <f>MATCH(OnlineShopData[[#This Row],[Month]],{"Jan","Feb","Mar","Apr","May","June","Jul","Aug","Sep","Oct","Nov","Dec"},0)</f>
        <v>11</v>
      </c>
    </row>
    <row r="11056" spans="1:20" x14ac:dyDescent="0.3">
      <c r="A11056">
        <v>0</v>
      </c>
      <c r="B11056">
        <v>0</v>
      </c>
      <c r="C11056">
        <v>0</v>
      </c>
      <c r="D11056">
        <v>0</v>
      </c>
      <c r="E11056">
        <v>7</v>
      </c>
      <c r="F11056">
        <v>275.5</v>
      </c>
      <c r="G11056" s="1">
        <v>0</v>
      </c>
      <c r="H11056" s="1">
        <v>2.8571428999999999E-2</v>
      </c>
      <c r="I11056">
        <v>0</v>
      </c>
      <c r="J11056">
        <v>0</v>
      </c>
      <c r="K11056" t="s">
        <v>27</v>
      </c>
      <c r="L11056">
        <v>3</v>
      </c>
      <c r="M11056">
        <v>2</v>
      </c>
      <c r="N11056">
        <v>2</v>
      </c>
      <c r="O11056">
        <v>1</v>
      </c>
      <c r="P11056" t="s">
        <v>19</v>
      </c>
      <c r="Q11056" t="b">
        <v>0</v>
      </c>
      <c r="R11056" t="b">
        <v>0</v>
      </c>
      <c r="S11056">
        <f>IF(OnlineShopData[[#This Row],[Revenue]]=TRUE,1,0)</f>
        <v>0</v>
      </c>
      <c r="T11056">
        <f>MATCH(OnlineShopData[[#This Row],[Month]],{"Jan","Feb","Mar","Apr","May","June","Jul","Aug","Sep","Oct","Nov","Dec"},0)</f>
        <v>11</v>
      </c>
    </row>
    <row r="11057" spans="1:20" x14ac:dyDescent="0.3">
      <c r="A11057">
        <v>16</v>
      </c>
      <c r="B11057">
        <v>237.35</v>
      </c>
      <c r="C11057">
        <v>0</v>
      </c>
      <c r="D11057">
        <v>0</v>
      </c>
      <c r="E11057">
        <v>46</v>
      </c>
      <c r="F11057">
        <v>1143.833333</v>
      </c>
      <c r="G11057" s="1">
        <v>9.8039219999999996E-3</v>
      </c>
      <c r="H11057" s="1">
        <v>1.4488017000000001E-2</v>
      </c>
      <c r="I11057">
        <v>0</v>
      </c>
      <c r="J11057">
        <v>0</v>
      </c>
      <c r="K11057" t="s">
        <v>27</v>
      </c>
      <c r="L11057">
        <v>3</v>
      </c>
      <c r="M11057">
        <v>2</v>
      </c>
      <c r="N11057">
        <v>4</v>
      </c>
      <c r="O11057">
        <v>1</v>
      </c>
      <c r="P11057" t="s">
        <v>19</v>
      </c>
      <c r="Q11057" t="b">
        <v>1</v>
      </c>
      <c r="R11057" t="b">
        <v>0</v>
      </c>
      <c r="S11057">
        <f>IF(OnlineShopData[[#This Row],[Revenue]]=TRUE,1,0)</f>
        <v>0</v>
      </c>
      <c r="T11057">
        <f>MATCH(OnlineShopData[[#This Row],[Month]],{"Jan","Feb","Mar","Apr","May","June","Jul","Aug","Sep","Oct","Nov","Dec"},0)</f>
        <v>11</v>
      </c>
    </row>
    <row r="11058" spans="1:20" x14ac:dyDescent="0.3">
      <c r="A11058">
        <v>2</v>
      </c>
      <c r="B11058">
        <v>45.5</v>
      </c>
      <c r="C11058">
        <v>0</v>
      </c>
      <c r="D11058">
        <v>0</v>
      </c>
      <c r="E11058">
        <v>39</v>
      </c>
      <c r="F11058">
        <v>2011.041667</v>
      </c>
      <c r="G11058" s="1">
        <v>0</v>
      </c>
      <c r="H11058" s="1">
        <v>1.2500000000000001E-2</v>
      </c>
      <c r="I11058">
        <v>53.736553360000002</v>
      </c>
      <c r="J11058">
        <v>0</v>
      </c>
      <c r="K11058" t="s">
        <v>27</v>
      </c>
      <c r="L11058">
        <v>2</v>
      </c>
      <c r="M11058">
        <v>2</v>
      </c>
      <c r="N11058">
        <v>1</v>
      </c>
      <c r="O11058">
        <v>8</v>
      </c>
      <c r="P11058" t="s">
        <v>19</v>
      </c>
      <c r="Q11058" t="b">
        <v>0</v>
      </c>
      <c r="R11058" t="b">
        <v>1</v>
      </c>
      <c r="S11058">
        <f>IF(OnlineShopData[[#This Row],[Revenue]]=TRUE,1,0)</f>
        <v>1</v>
      </c>
      <c r="T11058">
        <f>MATCH(OnlineShopData[[#This Row],[Month]],{"Jan","Feb","Mar","Apr","May","June","Jul","Aug","Sep","Oct","Nov","Dec"},0)</f>
        <v>11</v>
      </c>
    </row>
    <row r="11059" spans="1:20" x14ac:dyDescent="0.3">
      <c r="A11059">
        <v>0</v>
      </c>
      <c r="B11059">
        <v>0</v>
      </c>
      <c r="C11059">
        <v>0</v>
      </c>
      <c r="D11059">
        <v>0</v>
      </c>
      <c r="E11059">
        <v>1</v>
      </c>
      <c r="F11059">
        <v>0</v>
      </c>
      <c r="G11059" s="1">
        <v>0.2</v>
      </c>
      <c r="H11059" s="1">
        <v>0.2</v>
      </c>
      <c r="I11059">
        <v>0</v>
      </c>
      <c r="J11059">
        <v>0</v>
      </c>
      <c r="K11059" t="s">
        <v>30</v>
      </c>
      <c r="L11059">
        <v>3</v>
      </c>
      <c r="M11059">
        <v>2</v>
      </c>
      <c r="N11059">
        <v>1</v>
      </c>
      <c r="O11059">
        <v>2</v>
      </c>
      <c r="P11059" t="s">
        <v>19</v>
      </c>
      <c r="Q11059" t="b">
        <v>0</v>
      </c>
      <c r="R11059" t="b">
        <v>0</v>
      </c>
      <c r="S11059">
        <f>IF(OnlineShopData[[#This Row],[Revenue]]=TRUE,1,0)</f>
        <v>0</v>
      </c>
      <c r="T11059">
        <f>MATCH(OnlineShopData[[#This Row],[Month]],{"Jan","Feb","Mar","Apr","May","June","Jul","Aug","Sep","Oct","Nov","Dec"},0)</f>
        <v>12</v>
      </c>
    </row>
    <row r="11060" spans="1:20" x14ac:dyDescent="0.3">
      <c r="A11060">
        <v>0</v>
      </c>
      <c r="B11060">
        <v>0</v>
      </c>
      <c r="C11060">
        <v>0</v>
      </c>
      <c r="D11060">
        <v>0</v>
      </c>
      <c r="E11060">
        <v>2</v>
      </c>
      <c r="F11060">
        <v>0</v>
      </c>
      <c r="G11060" s="1">
        <v>0.1</v>
      </c>
      <c r="H11060" s="1">
        <v>0.2</v>
      </c>
      <c r="I11060">
        <v>0</v>
      </c>
      <c r="J11060">
        <v>0</v>
      </c>
      <c r="K11060" t="s">
        <v>27</v>
      </c>
      <c r="L11060">
        <v>2</v>
      </c>
      <c r="M11060">
        <v>2</v>
      </c>
      <c r="N11060">
        <v>1</v>
      </c>
      <c r="O11060">
        <v>1</v>
      </c>
      <c r="P11060" t="s">
        <v>19</v>
      </c>
      <c r="Q11060" t="b">
        <v>0</v>
      </c>
      <c r="R11060" t="b">
        <v>0</v>
      </c>
      <c r="S11060">
        <f>IF(OnlineShopData[[#This Row],[Revenue]]=TRUE,1,0)</f>
        <v>0</v>
      </c>
      <c r="T11060">
        <f>MATCH(OnlineShopData[[#This Row],[Month]],{"Jan","Feb","Mar","Apr","May","June","Jul","Aug","Sep","Oct","Nov","Dec"},0)</f>
        <v>11</v>
      </c>
    </row>
    <row r="11061" spans="1:20" x14ac:dyDescent="0.3">
      <c r="A11061">
        <v>7</v>
      </c>
      <c r="B11061">
        <v>1463.333333</v>
      </c>
      <c r="C11061">
        <v>0</v>
      </c>
      <c r="D11061">
        <v>0</v>
      </c>
      <c r="E11061">
        <v>30</v>
      </c>
      <c r="F11061">
        <v>1410.238889</v>
      </c>
      <c r="G11061" s="1">
        <v>5.2631580000000004E-3</v>
      </c>
      <c r="H11061" s="1">
        <v>1.0557237000000001E-2</v>
      </c>
      <c r="I11061">
        <v>0</v>
      </c>
      <c r="J11061">
        <v>0</v>
      </c>
      <c r="K11061" t="s">
        <v>27</v>
      </c>
      <c r="L11061">
        <v>1</v>
      </c>
      <c r="M11061">
        <v>1</v>
      </c>
      <c r="N11061">
        <v>4</v>
      </c>
      <c r="O11061">
        <v>2</v>
      </c>
      <c r="P11061" t="s">
        <v>20</v>
      </c>
      <c r="Q11061" t="b">
        <v>0</v>
      </c>
      <c r="R11061" t="b">
        <v>0</v>
      </c>
      <c r="S11061">
        <f>IF(OnlineShopData[[#This Row],[Revenue]]=TRUE,1,0)</f>
        <v>0</v>
      </c>
      <c r="T11061">
        <f>MATCH(OnlineShopData[[#This Row],[Month]],{"Jan","Feb","Mar","Apr","May","June","Jul","Aug","Sep","Oct","Nov","Dec"},0)</f>
        <v>11</v>
      </c>
    </row>
    <row r="11062" spans="1:20" x14ac:dyDescent="0.3">
      <c r="A11062">
        <v>6</v>
      </c>
      <c r="B11062">
        <v>87.7</v>
      </c>
      <c r="C11062">
        <v>2</v>
      </c>
      <c r="D11062">
        <v>60.5</v>
      </c>
      <c r="E11062">
        <v>24</v>
      </c>
      <c r="F11062">
        <v>448.1945887</v>
      </c>
      <c r="G11062" s="1">
        <v>0</v>
      </c>
      <c r="H11062" s="1">
        <v>5.747126E-3</v>
      </c>
      <c r="I11062">
        <v>0</v>
      </c>
      <c r="J11062">
        <v>0</v>
      </c>
      <c r="K11062" t="s">
        <v>27</v>
      </c>
      <c r="L11062">
        <v>2</v>
      </c>
      <c r="M11062">
        <v>5</v>
      </c>
      <c r="N11062">
        <v>1</v>
      </c>
      <c r="O11062">
        <v>8</v>
      </c>
      <c r="P11062" t="s">
        <v>20</v>
      </c>
      <c r="Q11062" t="b">
        <v>0</v>
      </c>
      <c r="R11062" t="b">
        <v>0</v>
      </c>
      <c r="S11062">
        <f>IF(OnlineShopData[[#This Row],[Revenue]]=TRUE,1,0)</f>
        <v>0</v>
      </c>
      <c r="T11062">
        <f>MATCH(OnlineShopData[[#This Row],[Month]],{"Jan","Feb","Mar","Apr","May","June","Jul","Aug","Sep","Oct","Nov","Dec"},0)</f>
        <v>11</v>
      </c>
    </row>
    <row r="11063" spans="1:20" x14ac:dyDescent="0.3">
      <c r="A11063">
        <v>0</v>
      </c>
      <c r="B11063">
        <v>0</v>
      </c>
      <c r="C11063">
        <v>0</v>
      </c>
      <c r="D11063">
        <v>0</v>
      </c>
      <c r="E11063">
        <v>30</v>
      </c>
      <c r="F11063">
        <v>953.66666669999995</v>
      </c>
      <c r="G11063" s="1">
        <v>2.6666667000000002E-2</v>
      </c>
      <c r="H11063" s="1">
        <v>7.1111111000000005E-2</v>
      </c>
      <c r="I11063">
        <v>0</v>
      </c>
      <c r="J11063">
        <v>0</v>
      </c>
      <c r="K11063" t="s">
        <v>30</v>
      </c>
      <c r="L11063">
        <v>2</v>
      </c>
      <c r="M11063">
        <v>2</v>
      </c>
      <c r="N11063">
        <v>2</v>
      </c>
      <c r="O11063">
        <v>1</v>
      </c>
      <c r="P11063" t="s">
        <v>19</v>
      </c>
      <c r="Q11063" t="b">
        <v>0</v>
      </c>
      <c r="R11063" t="b">
        <v>0</v>
      </c>
      <c r="S11063">
        <f>IF(OnlineShopData[[#This Row],[Revenue]]=TRUE,1,0)</f>
        <v>0</v>
      </c>
      <c r="T11063">
        <f>MATCH(OnlineShopData[[#This Row],[Month]],{"Jan","Feb","Mar","Apr","May","June","Jul","Aug","Sep","Oct","Nov","Dec"},0)</f>
        <v>12</v>
      </c>
    </row>
    <row r="11064" spans="1:20" x14ac:dyDescent="0.3">
      <c r="A11064">
        <v>8</v>
      </c>
      <c r="B11064">
        <v>268.25</v>
      </c>
      <c r="C11064">
        <v>0</v>
      </c>
      <c r="D11064">
        <v>0</v>
      </c>
      <c r="E11064">
        <v>71</v>
      </c>
      <c r="F11064">
        <v>2426.791667</v>
      </c>
      <c r="G11064" s="1">
        <v>2.7027029999999999E-3</v>
      </c>
      <c r="H11064" s="1">
        <v>1.0810811E-2</v>
      </c>
      <c r="I11064">
        <v>33.86849093</v>
      </c>
      <c r="J11064">
        <v>0</v>
      </c>
      <c r="K11064" t="s">
        <v>27</v>
      </c>
      <c r="L11064">
        <v>2</v>
      </c>
      <c r="M11064">
        <v>2</v>
      </c>
      <c r="N11064">
        <v>1</v>
      </c>
      <c r="O11064">
        <v>8</v>
      </c>
      <c r="P11064" t="s">
        <v>19</v>
      </c>
      <c r="Q11064" t="b">
        <v>0</v>
      </c>
      <c r="R11064" t="b">
        <v>1</v>
      </c>
      <c r="S11064">
        <f>IF(OnlineShopData[[#This Row],[Revenue]]=TRUE,1,0)</f>
        <v>1</v>
      </c>
      <c r="T11064">
        <f>MATCH(OnlineShopData[[#This Row],[Month]],{"Jan","Feb","Mar","Apr","May","June","Jul","Aug","Sep","Oct","Nov","Dec"},0)</f>
        <v>11</v>
      </c>
    </row>
    <row r="11065" spans="1:20" x14ac:dyDescent="0.3">
      <c r="A11065">
        <v>2</v>
      </c>
      <c r="B11065">
        <v>14</v>
      </c>
      <c r="C11065">
        <v>2</v>
      </c>
      <c r="D11065">
        <v>189</v>
      </c>
      <c r="E11065">
        <v>134</v>
      </c>
      <c r="F11065">
        <v>6732.1244139999999</v>
      </c>
      <c r="G11065" s="1">
        <v>8.0186479999999997E-3</v>
      </c>
      <c r="H11065" s="1">
        <v>2.5030224E-2</v>
      </c>
      <c r="I11065">
        <v>0</v>
      </c>
      <c r="J11065">
        <v>0</v>
      </c>
      <c r="K11065" t="s">
        <v>27</v>
      </c>
      <c r="L11065">
        <v>1</v>
      </c>
      <c r="M11065">
        <v>8</v>
      </c>
      <c r="N11065">
        <v>3</v>
      </c>
      <c r="O11065">
        <v>11</v>
      </c>
      <c r="P11065" t="s">
        <v>19</v>
      </c>
      <c r="Q11065" t="b">
        <v>0</v>
      </c>
      <c r="R11065" t="b">
        <v>0</v>
      </c>
      <c r="S11065">
        <f>IF(OnlineShopData[[#This Row],[Revenue]]=TRUE,1,0)</f>
        <v>0</v>
      </c>
      <c r="T11065">
        <f>MATCH(OnlineShopData[[#This Row],[Month]],{"Jan","Feb","Mar","Apr","May","June","Jul","Aug","Sep","Oct","Nov","Dec"},0)</f>
        <v>11</v>
      </c>
    </row>
    <row r="11066" spans="1:20" x14ac:dyDescent="0.3">
      <c r="A11066">
        <v>2</v>
      </c>
      <c r="B11066">
        <v>38</v>
      </c>
      <c r="C11066">
        <v>0</v>
      </c>
      <c r="D11066">
        <v>0</v>
      </c>
      <c r="E11066">
        <v>3</v>
      </c>
      <c r="F11066">
        <v>33.333333330000002</v>
      </c>
      <c r="G11066" s="1">
        <v>0</v>
      </c>
      <c r="H11066" s="1">
        <v>3.0555556000000001E-2</v>
      </c>
      <c r="I11066">
        <v>0</v>
      </c>
      <c r="J11066">
        <v>0</v>
      </c>
      <c r="K11066" t="s">
        <v>27</v>
      </c>
      <c r="L11066">
        <v>2</v>
      </c>
      <c r="M11066">
        <v>2</v>
      </c>
      <c r="N11066">
        <v>8</v>
      </c>
      <c r="O11066">
        <v>10</v>
      </c>
      <c r="P11066" t="s">
        <v>19</v>
      </c>
      <c r="Q11066" t="b">
        <v>0</v>
      </c>
      <c r="R11066" t="b">
        <v>1</v>
      </c>
      <c r="S11066">
        <f>IF(OnlineShopData[[#This Row],[Revenue]]=TRUE,1,0)</f>
        <v>1</v>
      </c>
      <c r="T11066">
        <f>MATCH(OnlineShopData[[#This Row],[Month]],{"Jan","Feb","Mar","Apr","May","June","Jul","Aug","Sep","Oct","Nov","Dec"},0)</f>
        <v>11</v>
      </c>
    </row>
    <row r="11067" spans="1:20" x14ac:dyDescent="0.3">
      <c r="A11067">
        <v>4</v>
      </c>
      <c r="B11067">
        <v>44.75</v>
      </c>
      <c r="C11067">
        <v>0</v>
      </c>
      <c r="D11067">
        <v>0</v>
      </c>
      <c r="E11067">
        <v>9</v>
      </c>
      <c r="F11067">
        <v>404.5</v>
      </c>
      <c r="G11067" s="1">
        <v>0</v>
      </c>
      <c r="H11067" s="1">
        <v>0.03</v>
      </c>
      <c r="I11067">
        <v>0</v>
      </c>
      <c r="J11067">
        <v>0</v>
      </c>
      <c r="K11067" t="s">
        <v>27</v>
      </c>
      <c r="L11067">
        <v>2</v>
      </c>
      <c r="M11067">
        <v>2</v>
      </c>
      <c r="N11067">
        <v>1</v>
      </c>
      <c r="O11067">
        <v>2</v>
      </c>
      <c r="P11067" t="s">
        <v>19</v>
      </c>
      <c r="Q11067" t="b">
        <v>0</v>
      </c>
      <c r="R11067" t="b">
        <v>0</v>
      </c>
      <c r="S11067">
        <f>IF(OnlineShopData[[#This Row],[Revenue]]=TRUE,1,0)</f>
        <v>0</v>
      </c>
      <c r="T11067">
        <f>MATCH(OnlineShopData[[#This Row],[Month]],{"Jan","Feb","Mar","Apr","May","June","Jul","Aug","Sep","Oct","Nov","Dec"},0)</f>
        <v>11</v>
      </c>
    </row>
    <row r="11068" spans="1:20" x14ac:dyDescent="0.3">
      <c r="A11068">
        <v>0</v>
      </c>
      <c r="B11068">
        <v>0</v>
      </c>
      <c r="C11068">
        <v>0</v>
      </c>
      <c r="D11068">
        <v>0</v>
      </c>
      <c r="E11068">
        <v>6</v>
      </c>
      <c r="F11068">
        <v>81.666666669999998</v>
      </c>
      <c r="G11068" s="1">
        <v>0</v>
      </c>
      <c r="H11068" s="1">
        <v>6.6666666999999999E-2</v>
      </c>
      <c r="I11068">
        <v>0</v>
      </c>
      <c r="J11068">
        <v>0</v>
      </c>
      <c r="K11068" t="s">
        <v>30</v>
      </c>
      <c r="L11068">
        <v>2</v>
      </c>
      <c r="M11068">
        <v>2</v>
      </c>
      <c r="N11068">
        <v>7</v>
      </c>
      <c r="O11068">
        <v>2</v>
      </c>
      <c r="P11068" t="s">
        <v>19</v>
      </c>
      <c r="Q11068" t="b">
        <v>1</v>
      </c>
      <c r="R11068" t="b">
        <v>0</v>
      </c>
      <c r="S11068">
        <f>IF(OnlineShopData[[#This Row],[Revenue]]=TRUE,1,0)</f>
        <v>0</v>
      </c>
      <c r="T11068">
        <f>MATCH(OnlineShopData[[#This Row],[Month]],{"Jan","Feb","Mar","Apr","May","June","Jul","Aug","Sep","Oct","Nov","Dec"},0)</f>
        <v>12</v>
      </c>
    </row>
    <row r="11069" spans="1:20" x14ac:dyDescent="0.3">
      <c r="A11069">
        <v>0</v>
      </c>
      <c r="B11069">
        <v>0</v>
      </c>
      <c r="C11069">
        <v>0</v>
      </c>
      <c r="D11069">
        <v>0</v>
      </c>
      <c r="E11069">
        <v>1</v>
      </c>
      <c r="F11069">
        <v>48.5</v>
      </c>
      <c r="G11069" s="1">
        <v>0</v>
      </c>
      <c r="H11069" s="1">
        <v>0.1</v>
      </c>
      <c r="I11069">
        <v>0</v>
      </c>
      <c r="J11069">
        <v>0</v>
      </c>
      <c r="K11069" t="s">
        <v>27</v>
      </c>
      <c r="L11069">
        <v>1</v>
      </c>
      <c r="M11069">
        <v>1</v>
      </c>
      <c r="N11069">
        <v>1</v>
      </c>
      <c r="O11069">
        <v>3</v>
      </c>
      <c r="P11069" t="s">
        <v>29</v>
      </c>
      <c r="Q11069" t="b">
        <v>0</v>
      </c>
      <c r="R11069" t="b">
        <v>0</v>
      </c>
      <c r="S11069">
        <f>IF(OnlineShopData[[#This Row],[Revenue]]=TRUE,1,0)</f>
        <v>0</v>
      </c>
      <c r="T11069">
        <f>MATCH(OnlineShopData[[#This Row],[Month]],{"Jan","Feb","Mar","Apr","May","June","Jul","Aug","Sep","Oct","Nov","Dec"},0)</f>
        <v>11</v>
      </c>
    </row>
    <row r="11070" spans="1:20" x14ac:dyDescent="0.3">
      <c r="A11070">
        <v>0</v>
      </c>
      <c r="B11070">
        <v>0</v>
      </c>
      <c r="C11070">
        <v>0</v>
      </c>
      <c r="D11070">
        <v>0</v>
      </c>
      <c r="E11070">
        <v>12</v>
      </c>
      <c r="F11070">
        <v>544</v>
      </c>
      <c r="G11070" s="1">
        <v>0</v>
      </c>
      <c r="H11070" s="1">
        <v>1.6666667E-2</v>
      </c>
      <c r="I11070">
        <v>0</v>
      </c>
      <c r="J11070">
        <v>0</v>
      </c>
      <c r="K11070" t="s">
        <v>27</v>
      </c>
      <c r="L11070">
        <v>2</v>
      </c>
      <c r="M11070">
        <v>2</v>
      </c>
      <c r="N11070">
        <v>2</v>
      </c>
      <c r="O11070">
        <v>1</v>
      </c>
      <c r="P11070" t="s">
        <v>19</v>
      </c>
      <c r="Q11070" t="b">
        <v>0</v>
      </c>
      <c r="R11070" t="b">
        <v>0</v>
      </c>
      <c r="S11070">
        <f>IF(OnlineShopData[[#This Row],[Revenue]]=TRUE,1,0)</f>
        <v>0</v>
      </c>
      <c r="T11070">
        <f>MATCH(OnlineShopData[[#This Row],[Month]],{"Jan","Feb","Mar","Apr","May","June","Jul","Aug","Sep","Oct","Nov","Dec"},0)</f>
        <v>11</v>
      </c>
    </row>
    <row r="11071" spans="1:20" x14ac:dyDescent="0.3">
      <c r="A11071">
        <v>0</v>
      </c>
      <c r="B11071">
        <v>0</v>
      </c>
      <c r="C11071">
        <v>0</v>
      </c>
      <c r="D11071">
        <v>0</v>
      </c>
      <c r="E11071">
        <v>3</v>
      </c>
      <c r="F11071">
        <v>31</v>
      </c>
      <c r="G11071" s="1">
        <v>0</v>
      </c>
      <c r="H11071" s="1">
        <v>3.3333333E-2</v>
      </c>
      <c r="I11071">
        <v>0</v>
      </c>
      <c r="J11071">
        <v>0</v>
      </c>
      <c r="K11071" t="s">
        <v>30</v>
      </c>
      <c r="L11071">
        <v>2</v>
      </c>
      <c r="M11071">
        <v>2</v>
      </c>
      <c r="N11071">
        <v>1</v>
      </c>
      <c r="O11071">
        <v>2</v>
      </c>
      <c r="P11071" t="s">
        <v>20</v>
      </c>
      <c r="Q11071" t="b">
        <v>0</v>
      </c>
      <c r="R11071" t="b">
        <v>0</v>
      </c>
      <c r="S11071">
        <f>IF(OnlineShopData[[#This Row],[Revenue]]=TRUE,1,0)</f>
        <v>0</v>
      </c>
      <c r="T11071">
        <f>MATCH(OnlineShopData[[#This Row],[Month]],{"Jan","Feb","Mar","Apr","May","June","Jul","Aug","Sep","Oct","Nov","Dec"},0)</f>
        <v>12</v>
      </c>
    </row>
    <row r="11072" spans="1:20" x14ac:dyDescent="0.3">
      <c r="A11072">
        <v>1</v>
      </c>
      <c r="B11072">
        <v>9</v>
      </c>
      <c r="C11072">
        <v>0</v>
      </c>
      <c r="D11072">
        <v>0</v>
      </c>
      <c r="E11072">
        <v>13</v>
      </c>
      <c r="F11072">
        <v>858.83333330000005</v>
      </c>
      <c r="G11072" s="1">
        <v>1.4285714E-2</v>
      </c>
      <c r="H11072" s="1">
        <v>5.1190475999999999E-2</v>
      </c>
      <c r="I11072">
        <v>0</v>
      </c>
      <c r="J11072">
        <v>0</v>
      </c>
      <c r="K11072" t="s">
        <v>27</v>
      </c>
      <c r="L11072">
        <v>1</v>
      </c>
      <c r="M11072">
        <v>1</v>
      </c>
      <c r="N11072">
        <v>6</v>
      </c>
      <c r="O11072">
        <v>11</v>
      </c>
      <c r="P11072" t="s">
        <v>19</v>
      </c>
      <c r="Q11072" t="b">
        <v>0</v>
      </c>
      <c r="R11072" t="b">
        <v>1</v>
      </c>
      <c r="S11072">
        <f>IF(OnlineShopData[[#This Row],[Revenue]]=TRUE,1,0)</f>
        <v>1</v>
      </c>
      <c r="T11072">
        <f>MATCH(OnlineShopData[[#This Row],[Month]],{"Jan","Feb","Mar","Apr","May","June","Jul","Aug","Sep","Oct","Nov","Dec"},0)</f>
        <v>11</v>
      </c>
    </row>
    <row r="11073" spans="1:20" x14ac:dyDescent="0.3">
      <c r="A11073">
        <v>3</v>
      </c>
      <c r="B11073">
        <v>49.125</v>
      </c>
      <c r="C11073">
        <v>0</v>
      </c>
      <c r="D11073">
        <v>0</v>
      </c>
      <c r="E11073">
        <v>19</v>
      </c>
      <c r="F11073">
        <v>344.34523810000002</v>
      </c>
      <c r="G11073" s="1">
        <v>1.0526316000000001E-2</v>
      </c>
      <c r="H11073" s="1">
        <v>1.5789474000000001E-2</v>
      </c>
      <c r="I11073">
        <v>0</v>
      </c>
      <c r="J11073">
        <v>0</v>
      </c>
      <c r="K11073" t="s">
        <v>27</v>
      </c>
      <c r="L11073">
        <v>3</v>
      </c>
      <c r="M11073">
        <v>2</v>
      </c>
      <c r="N11073">
        <v>1</v>
      </c>
      <c r="O11073">
        <v>13</v>
      </c>
      <c r="P11073" t="s">
        <v>19</v>
      </c>
      <c r="Q11073" t="b">
        <v>0</v>
      </c>
      <c r="R11073" t="b">
        <v>0</v>
      </c>
      <c r="S11073">
        <f>IF(OnlineShopData[[#This Row],[Revenue]]=TRUE,1,0)</f>
        <v>0</v>
      </c>
      <c r="T11073">
        <f>MATCH(OnlineShopData[[#This Row],[Month]],{"Jan","Feb","Mar","Apr","May","June","Jul","Aug","Sep","Oct","Nov","Dec"},0)</f>
        <v>11</v>
      </c>
    </row>
    <row r="11074" spans="1:20" x14ac:dyDescent="0.3">
      <c r="A11074">
        <v>0</v>
      </c>
      <c r="B11074">
        <v>0</v>
      </c>
      <c r="C11074">
        <v>2</v>
      </c>
      <c r="D11074">
        <v>48.5</v>
      </c>
      <c r="E11074">
        <v>59</v>
      </c>
      <c r="F11074">
        <v>2195.2833329999999</v>
      </c>
      <c r="G11074" s="1">
        <v>9.8360659999999992E-3</v>
      </c>
      <c r="H11074" s="1">
        <v>3.0601092999999999E-2</v>
      </c>
      <c r="I11074">
        <v>0</v>
      </c>
      <c r="J11074">
        <v>0</v>
      </c>
      <c r="K11074" t="s">
        <v>27</v>
      </c>
      <c r="L11074">
        <v>2</v>
      </c>
      <c r="M11074">
        <v>2</v>
      </c>
      <c r="N11074">
        <v>7</v>
      </c>
      <c r="O11074">
        <v>2</v>
      </c>
      <c r="P11074" t="s">
        <v>19</v>
      </c>
      <c r="Q11074" t="b">
        <v>0</v>
      </c>
      <c r="R11074" t="b">
        <v>1</v>
      </c>
      <c r="S11074">
        <f>IF(OnlineShopData[[#This Row],[Revenue]]=TRUE,1,0)</f>
        <v>1</v>
      </c>
      <c r="T11074">
        <f>MATCH(OnlineShopData[[#This Row],[Month]],{"Jan","Feb","Mar","Apr","May","June","Jul","Aug","Sep","Oct","Nov","Dec"},0)</f>
        <v>11</v>
      </c>
    </row>
    <row r="11075" spans="1:20" x14ac:dyDescent="0.3">
      <c r="A11075">
        <v>7</v>
      </c>
      <c r="B11075">
        <v>105.20833330000001</v>
      </c>
      <c r="C11075">
        <v>2</v>
      </c>
      <c r="D11075">
        <v>139.5</v>
      </c>
      <c r="E11075">
        <v>98</v>
      </c>
      <c r="F11075">
        <v>3452.2624999999998</v>
      </c>
      <c r="G11075" s="1">
        <v>3.543956E-3</v>
      </c>
      <c r="H11075" s="1">
        <v>2.4627039999999999E-2</v>
      </c>
      <c r="I11075">
        <v>0</v>
      </c>
      <c r="J11075">
        <v>0</v>
      </c>
      <c r="K11075" t="s">
        <v>27</v>
      </c>
      <c r="L11075">
        <v>4</v>
      </c>
      <c r="M11075">
        <v>1</v>
      </c>
      <c r="N11075">
        <v>1</v>
      </c>
      <c r="O11075">
        <v>3</v>
      </c>
      <c r="P11075" t="s">
        <v>19</v>
      </c>
      <c r="Q11075" t="b">
        <v>0</v>
      </c>
      <c r="R11075" t="b">
        <v>0</v>
      </c>
      <c r="S11075">
        <f>IF(OnlineShopData[[#This Row],[Revenue]]=TRUE,1,0)</f>
        <v>0</v>
      </c>
      <c r="T11075">
        <f>MATCH(OnlineShopData[[#This Row],[Month]],{"Jan","Feb","Mar","Apr","May","June","Jul","Aug","Sep","Oct","Nov","Dec"},0)</f>
        <v>11</v>
      </c>
    </row>
    <row r="11076" spans="1:20" x14ac:dyDescent="0.3">
      <c r="A11076">
        <v>0</v>
      </c>
      <c r="B11076">
        <v>0</v>
      </c>
      <c r="C11076">
        <v>0</v>
      </c>
      <c r="D11076">
        <v>0</v>
      </c>
      <c r="E11076">
        <v>16</v>
      </c>
      <c r="F11076">
        <v>865.58333330000005</v>
      </c>
      <c r="G11076" s="1">
        <v>0</v>
      </c>
      <c r="H11076" s="1">
        <v>2.0833330000000001E-3</v>
      </c>
      <c r="I11076">
        <v>93.777617059999997</v>
      </c>
      <c r="J11076">
        <v>0</v>
      </c>
      <c r="K11076" t="s">
        <v>30</v>
      </c>
      <c r="L11076">
        <v>1</v>
      </c>
      <c r="M11076">
        <v>1</v>
      </c>
      <c r="N11076">
        <v>1</v>
      </c>
      <c r="O11076">
        <v>2</v>
      </c>
      <c r="P11076" t="s">
        <v>20</v>
      </c>
      <c r="Q11076" t="b">
        <v>1</v>
      </c>
      <c r="R11076" t="b">
        <v>1</v>
      </c>
      <c r="S11076">
        <f>IF(OnlineShopData[[#This Row],[Revenue]]=TRUE,1,0)</f>
        <v>1</v>
      </c>
      <c r="T11076">
        <f>MATCH(OnlineShopData[[#This Row],[Month]],{"Jan","Feb","Mar","Apr","May","June","Jul","Aug","Sep","Oct","Nov","Dec"},0)</f>
        <v>12</v>
      </c>
    </row>
    <row r="11077" spans="1:20" x14ac:dyDescent="0.3">
      <c r="A11077">
        <v>0</v>
      </c>
      <c r="B11077">
        <v>0</v>
      </c>
      <c r="C11077">
        <v>0</v>
      </c>
      <c r="D11077">
        <v>0</v>
      </c>
      <c r="E11077">
        <v>89</v>
      </c>
      <c r="F11077">
        <v>3614.1051470000002</v>
      </c>
      <c r="G11077" s="1">
        <v>6.4393940000000002E-3</v>
      </c>
      <c r="H11077" s="1">
        <v>2.0569812999999999E-2</v>
      </c>
      <c r="I11077">
        <v>0</v>
      </c>
      <c r="J11077">
        <v>0</v>
      </c>
      <c r="K11077" t="s">
        <v>27</v>
      </c>
      <c r="L11077">
        <v>1</v>
      </c>
      <c r="M11077">
        <v>1</v>
      </c>
      <c r="N11077">
        <v>1</v>
      </c>
      <c r="O11077">
        <v>2</v>
      </c>
      <c r="P11077" t="s">
        <v>19</v>
      </c>
      <c r="Q11077" t="b">
        <v>1</v>
      </c>
      <c r="R11077" t="b">
        <v>0</v>
      </c>
      <c r="S11077">
        <f>IF(OnlineShopData[[#This Row],[Revenue]]=TRUE,1,0)</f>
        <v>0</v>
      </c>
      <c r="T11077">
        <f>MATCH(OnlineShopData[[#This Row],[Month]],{"Jan","Feb","Mar","Apr","May","June","Jul","Aug","Sep","Oct","Nov","Dec"},0)</f>
        <v>11</v>
      </c>
    </row>
    <row r="11078" spans="1:20" x14ac:dyDescent="0.3">
      <c r="A11078">
        <v>0</v>
      </c>
      <c r="B11078">
        <v>0</v>
      </c>
      <c r="C11078">
        <v>0</v>
      </c>
      <c r="D11078">
        <v>0</v>
      </c>
      <c r="E11078">
        <v>58</v>
      </c>
      <c r="F11078">
        <v>1893.444444</v>
      </c>
      <c r="G11078" s="1">
        <v>2.380952E-3</v>
      </c>
      <c r="H11078" s="1">
        <v>1.9047618999999998E-2</v>
      </c>
      <c r="I11078">
        <v>0</v>
      </c>
      <c r="J11078">
        <v>0</v>
      </c>
      <c r="K11078" t="s">
        <v>27</v>
      </c>
      <c r="L11078">
        <v>1</v>
      </c>
      <c r="M11078">
        <v>1</v>
      </c>
      <c r="N11078">
        <v>6</v>
      </c>
      <c r="O11078">
        <v>10</v>
      </c>
      <c r="P11078" t="s">
        <v>19</v>
      </c>
      <c r="Q11078" t="b">
        <v>1</v>
      </c>
      <c r="R11078" t="b">
        <v>1</v>
      </c>
      <c r="S11078">
        <f>IF(OnlineShopData[[#This Row],[Revenue]]=TRUE,1,0)</f>
        <v>1</v>
      </c>
      <c r="T11078">
        <f>MATCH(OnlineShopData[[#This Row],[Month]],{"Jan","Feb","Mar","Apr","May","June","Jul","Aug","Sep","Oct","Nov","Dec"},0)</f>
        <v>11</v>
      </c>
    </row>
    <row r="11079" spans="1:20" x14ac:dyDescent="0.3">
      <c r="A11079">
        <v>4</v>
      </c>
      <c r="B11079">
        <v>305</v>
      </c>
      <c r="C11079">
        <v>0</v>
      </c>
      <c r="D11079">
        <v>0</v>
      </c>
      <c r="E11079">
        <v>16</v>
      </c>
      <c r="F11079">
        <v>1090.7</v>
      </c>
      <c r="G11079" s="1">
        <v>0</v>
      </c>
      <c r="H11079" s="1">
        <v>4.1666666999999998E-2</v>
      </c>
      <c r="I11079">
        <v>0</v>
      </c>
      <c r="J11079">
        <v>0</v>
      </c>
      <c r="K11079" t="s">
        <v>27</v>
      </c>
      <c r="L11079">
        <v>2</v>
      </c>
      <c r="M11079">
        <v>2</v>
      </c>
      <c r="N11079">
        <v>1</v>
      </c>
      <c r="O11079">
        <v>2</v>
      </c>
      <c r="P11079" t="s">
        <v>19</v>
      </c>
      <c r="Q11079" t="b">
        <v>0</v>
      </c>
      <c r="R11079" t="b">
        <v>0</v>
      </c>
      <c r="S11079">
        <f>IF(OnlineShopData[[#This Row],[Revenue]]=TRUE,1,0)</f>
        <v>0</v>
      </c>
      <c r="T11079">
        <f>MATCH(OnlineShopData[[#This Row],[Month]],{"Jan","Feb","Mar","Apr","May","June","Jul","Aug","Sep","Oct","Nov","Dec"},0)</f>
        <v>11</v>
      </c>
    </row>
    <row r="11080" spans="1:20" x14ac:dyDescent="0.3">
      <c r="A11080">
        <v>2</v>
      </c>
      <c r="B11080">
        <v>21</v>
      </c>
      <c r="C11080">
        <v>0</v>
      </c>
      <c r="D11080">
        <v>0</v>
      </c>
      <c r="E11080">
        <v>33</v>
      </c>
      <c r="F11080">
        <v>682.95833330000005</v>
      </c>
      <c r="G11080" s="1">
        <v>8.8235290000000001E-3</v>
      </c>
      <c r="H11080" s="1">
        <v>2.5653595000000001E-2</v>
      </c>
      <c r="I11080">
        <v>0</v>
      </c>
      <c r="J11080">
        <v>0</v>
      </c>
      <c r="K11080" t="s">
        <v>30</v>
      </c>
      <c r="L11080">
        <v>3</v>
      </c>
      <c r="M11080">
        <v>2</v>
      </c>
      <c r="N11080">
        <v>9</v>
      </c>
      <c r="O11080">
        <v>2</v>
      </c>
      <c r="P11080" t="s">
        <v>20</v>
      </c>
      <c r="Q11080" t="b">
        <v>0</v>
      </c>
      <c r="R11080" t="b">
        <v>0</v>
      </c>
      <c r="S11080">
        <f>IF(OnlineShopData[[#This Row],[Revenue]]=TRUE,1,0)</f>
        <v>0</v>
      </c>
      <c r="T11080">
        <f>MATCH(OnlineShopData[[#This Row],[Month]],{"Jan","Feb","Mar","Apr","May","June","Jul","Aug","Sep","Oct","Nov","Dec"},0)</f>
        <v>12</v>
      </c>
    </row>
    <row r="11081" spans="1:20" x14ac:dyDescent="0.3">
      <c r="A11081">
        <v>2</v>
      </c>
      <c r="B11081">
        <v>19</v>
      </c>
      <c r="C11081">
        <v>0</v>
      </c>
      <c r="D11081">
        <v>0</v>
      </c>
      <c r="E11081">
        <v>28</v>
      </c>
      <c r="F11081">
        <v>1183.6500000000001</v>
      </c>
      <c r="G11081" s="1">
        <v>0</v>
      </c>
      <c r="H11081" s="1">
        <v>6.8965520000000002E-3</v>
      </c>
      <c r="I11081">
        <v>21.2112655</v>
      </c>
      <c r="J11081">
        <v>0</v>
      </c>
      <c r="K11081" t="s">
        <v>30</v>
      </c>
      <c r="L11081">
        <v>3</v>
      </c>
      <c r="M11081">
        <v>12</v>
      </c>
      <c r="N11081">
        <v>9</v>
      </c>
      <c r="O11081">
        <v>2</v>
      </c>
      <c r="P11081" t="s">
        <v>19</v>
      </c>
      <c r="Q11081" t="b">
        <v>0</v>
      </c>
      <c r="R11081" t="b">
        <v>1</v>
      </c>
      <c r="S11081">
        <f>IF(OnlineShopData[[#This Row],[Revenue]]=TRUE,1,0)</f>
        <v>1</v>
      </c>
      <c r="T11081">
        <f>MATCH(OnlineShopData[[#This Row],[Month]],{"Jan","Feb","Mar","Apr","May","June","Jul","Aug","Sep","Oct","Nov","Dec"},0)</f>
        <v>12</v>
      </c>
    </row>
    <row r="11082" spans="1:20" x14ac:dyDescent="0.3">
      <c r="A11082">
        <v>5</v>
      </c>
      <c r="B11082">
        <v>59</v>
      </c>
      <c r="C11082">
        <v>0</v>
      </c>
      <c r="D11082">
        <v>0</v>
      </c>
      <c r="E11082">
        <v>152</v>
      </c>
      <c r="F11082">
        <v>7114.7983409999997</v>
      </c>
      <c r="G11082" s="1">
        <v>2.5974029999999999E-3</v>
      </c>
      <c r="H11082" s="1">
        <v>1.0709751E-2</v>
      </c>
      <c r="I11082">
        <v>0</v>
      </c>
      <c r="J11082">
        <v>0</v>
      </c>
      <c r="K11082" t="s">
        <v>27</v>
      </c>
      <c r="L11082">
        <v>2</v>
      </c>
      <c r="M11082">
        <v>2</v>
      </c>
      <c r="N11082">
        <v>1</v>
      </c>
      <c r="O11082">
        <v>1</v>
      </c>
      <c r="P11082" t="s">
        <v>19</v>
      </c>
      <c r="Q11082" t="b">
        <v>0</v>
      </c>
      <c r="R11082" t="b">
        <v>0</v>
      </c>
      <c r="S11082">
        <f>IF(OnlineShopData[[#This Row],[Revenue]]=TRUE,1,0)</f>
        <v>0</v>
      </c>
      <c r="T11082">
        <f>MATCH(OnlineShopData[[#This Row],[Month]],{"Jan","Feb","Mar","Apr","May","June","Jul","Aug","Sep","Oct","Nov","Dec"},0)</f>
        <v>11</v>
      </c>
    </row>
    <row r="11083" spans="1:20" x14ac:dyDescent="0.3">
      <c r="A11083">
        <v>1</v>
      </c>
      <c r="B11083">
        <v>33.5</v>
      </c>
      <c r="C11083">
        <v>0</v>
      </c>
      <c r="D11083">
        <v>0</v>
      </c>
      <c r="E11083">
        <v>33</v>
      </c>
      <c r="F11083">
        <v>880.6333333</v>
      </c>
      <c r="G11083" s="1">
        <v>0</v>
      </c>
      <c r="H11083" s="1">
        <v>3.4117647000000001E-2</v>
      </c>
      <c r="I11083">
        <v>0</v>
      </c>
      <c r="J11083">
        <v>0</v>
      </c>
      <c r="K11083" t="s">
        <v>30</v>
      </c>
      <c r="L11083">
        <v>2</v>
      </c>
      <c r="M11083">
        <v>2</v>
      </c>
      <c r="N11083">
        <v>4</v>
      </c>
      <c r="O11083">
        <v>3</v>
      </c>
      <c r="P11083" t="s">
        <v>19</v>
      </c>
      <c r="Q11083" t="b">
        <v>0</v>
      </c>
      <c r="R11083" t="b">
        <v>0</v>
      </c>
      <c r="S11083">
        <f>IF(OnlineShopData[[#This Row],[Revenue]]=TRUE,1,0)</f>
        <v>0</v>
      </c>
      <c r="T11083">
        <f>MATCH(OnlineShopData[[#This Row],[Month]],{"Jan","Feb","Mar","Apr","May","June","Jul","Aug","Sep","Oct","Nov","Dec"},0)</f>
        <v>12</v>
      </c>
    </row>
    <row r="11084" spans="1:20" x14ac:dyDescent="0.3">
      <c r="A11084">
        <v>0</v>
      </c>
      <c r="B11084">
        <v>0</v>
      </c>
      <c r="C11084">
        <v>0</v>
      </c>
      <c r="D11084">
        <v>0</v>
      </c>
      <c r="E11084">
        <v>11</v>
      </c>
      <c r="F11084">
        <v>191</v>
      </c>
      <c r="G11084" s="1">
        <v>3.6363635999999998E-2</v>
      </c>
      <c r="H11084" s="1">
        <v>3.6363635999999998E-2</v>
      </c>
      <c r="I11084">
        <v>0</v>
      </c>
      <c r="J11084">
        <v>0</v>
      </c>
      <c r="K11084" t="s">
        <v>30</v>
      </c>
      <c r="L11084">
        <v>1</v>
      </c>
      <c r="M11084">
        <v>1</v>
      </c>
      <c r="N11084">
        <v>8</v>
      </c>
      <c r="O11084">
        <v>2</v>
      </c>
      <c r="P11084" t="s">
        <v>19</v>
      </c>
      <c r="Q11084" t="b">
        <v>0</v>
      </c>
      <c r="R11084" t="b">
        <v>0</v>
      </c>
      <c r="S11084">
        <f>IF(OnlineShopData[[#This Row],[Revenue]]=TRUE,1,0)</f>
        <v>0</v>
      </c>
      <c r="T11084">
        <f>MATCH(OnlineShopData[[#This Row],[Month]],{"Jan","Feb","Mar","Apr","May","June","Jul","Aug","Sep","Oct","Nov","Dec"},0)</f>
        <v>12</v>
      </c>
    </row>
    <row r="11085" spans="1:20" x14ac:dyDescent="0.3">
      <c r="A11085">
        <v>7</v>
      </c>
      <c r="B11085">
        <v>214.25</v>
      </c>
      <c r="C11085">
        <v>0</v>
      </c>
      <c r="D11085">
        <v>0</v>
      </c>
      <c r="E11085">
        <v>118</v>
      </c>
      <c r="F11085">
        <v>2652.5529040000001</v>
      </c>
      <c r="G11085" s="1">
        <v>1.6528929999999999E-3</v>
      </c>
      <c r="H11085" s="1">
        <v>1.0020661E-2</v>
      </c>
      <c r="I11085">
        <v>0</v>
      </c>
      <c r="J11085">
        <v>0</v>
      </c>
      <c r="K11085" t="s">
        <v>27</v>
      </c>
      <c r="L11085">
        <v>2</v>
      </c>
      <c r="M11085">
        <v>2</v>
      </c>
      <c r="N11085">
        <v>4</v>
      </c>
      <c r="O11085">
        <v>10</v>
      </c>
      <c r="P11085" t="s">
        <v>19</v>
      </c>
      <c r="Q11085" t="b">
        <v>0</v>
      </c>
      <c r="R11085" t="b">
        <v>0</v>
      </c>
      <c r="S11085">
        <f>IF(OnlineShopData[[#This Row],[Revenue]]=TRUE,1,0)</f>
        <v>0</v>
      </c>
      <c r="T11085">
        <f>MATCH(OnlineShopData[[#This Row],[Month]],{"Jan","Feb","Mar","Apr","May","June","Jul","Aug","Sep","Oct","Nov","Dec"},0)</f>
        <v>11</v>
      </c>
    </row>
    <row r="11086" spans="1:20" x14ac:dyDescent="0.3">
      <c r="A11086">
        <v>5</v>
      </c>
      <c r="B11086">
        <v>55.5</v>
      </c>
      <c r="C11086">
        <v>2</v>
      </c>
      <c r="D11086">
        <v>132.5</v>
      </c>
      <c r="E11086">
        <v>61</v>
      </c>
      <c r="F11086">
        <v>2190.4293670000002</v>
      </c>
      <c r="G11086" s="1">
        <v>1.3846153999999999E-2</v>
      </c>
      <c r="H11086" s="1">
        <v>3.8778999000000001E-2</v>
      </c>
      <c r="I11086">
        <v>0</v>
      </c>
      <c r="J11086">
        <v>0</v>
      </c>
      <c r="K11086" t="s">
        <v>27</v>
      </c>
      <c r="L11086">
        <v>3</v>
      </c>
      <c r="M11086">
        <v>2</v>
      </c>
      <c r="N11086">
        <v>3</v>
      </c>
      <c r="O11086">
        <v>13</v>
      </c>
      <c r="P11086" t="s">
        <v>19</v>
      </c>
      <c r="Q11086" t="b">
        <v>0</v>
      </c>
      <c r="R11086" t="b">
        <v>0</v>
      </c>
      <c r="S11086">
        <f>IF(OnlineShopData[[#This Row],[Revenue]]=TRUE,1,0)</f>
        <v>0</v>
      </c>
      <c r="T11086">
        <f>MATCH(OnlineShopData[[#This Row],[Month]],{"Jan","Feb","Mar","Apr","May","June","Jul","Aug","Sep","Oct","Nov","Dec"},0)</f>
        <v>11</v>
      </c>
    </row>
    <row r="11087" spans="1:20" x14ac:dyDescent="0.3">
      <c r="A11087">
        <v>3</v>
      </c>
      <c r="B11087">
        <v>72.5</v>
      </c>
      <c r="C11087">
        <v>2</v>
      </c>
      <c r="D11087">
        <v>523.75</v>
      </c>
      <c r="E11087">
        <v>8</v>
      </c>
      <c r="F11087">
        <v>178.75</v>
      </c>
      <c r="G11087" s="1">
        <v>2.3076922999999999E-2</v>
      </c>
      <c r="H11087" s="1">
        <v>6.9230768999999998E-2</v>
      </c>
      <c r="I11087">
        <v>0</v>
      </c>
      <c r="J11087">
        <v>0</v>
      </c>
      <c r="K11087" t="s">
        <v>27</v>
      </c>
      <c r="L11087">
        <v>1</v>
      </c>
      <c r="M11087">
        <v>1</v>
      </c>
      <c r="N11087">
        <v>1</v>
      </c>
      <c r="O11087">
        <v>3</v>
      </c>
      <c r="P11087" t="s">
        <v>19</v>
      </c>
      <c r="Q11087" t="b">
        <v>0</v>
      </c>
      <c r="R11087" t="b">
        <v>0</v>
      </c>
      <c r="S11087">
        <f>IF(OnlineShopData[[#This Row],[Revenue]]=TRUE,1,0)</f>
        <v>0</v>
      </c>
      <c r="T11087">
        <f>MATCH(OnlineShopData[[#This Row],[Month]],{"Jan","Feb","Mar","Apr","May","June","Jul","Aug","Sep","Oct","Nov","Dec"},0)</f>
        <v>11</v>
      </c>
    </row>
    <row r="11088" spans="1:20" x14ac:dyDescent="0.3">
      <c r="A11088">
        <v>0</v>
      </c>
      <c r="B11088">
        <v>0</v>
      </c>
      <c r="C11088">
        <v>0</v>
      </c>
      <c r="D11088">
        <v>0</v>
      </c>
      <c r="E11088">
        <v>17</v>
      </c>
      <c r="F11088">
        <v>356.08333329999999</v>
      </c>
      <c r="G11088" s="1">
        <v>0</v>
      </c>
      <c r="H11088" s="1">
        <v>1.3333332999999999E-2</v>
      </c>
      <c r="I11088">
        <v>151.56505229999999</v>
      </c>
      <c r="J11088">
        <v>0</v>
      </c>
      <c r="K11088" t="s">
        <v>27</v>
      </c>
      <c r="L11088">
        <v>2</v>
      </c>
      <c r="M11088">
        <v>5</v>
      </c>
      <c r="N11088">
        <v>5</v>
      </c>
      <c r="O11088">
        <v>8</v>
      </c>
      <c r="P11088" t="s">
        <v>20</v>
      </c>
      <c r="Q11088" t="b">
        <v>0</v>
      </c>
      <c r="R11088" t="b">
        <v>1</v>
      </c>
      <c r="S11088">
        <f>IF(OnlineShopData[[#This Row],[Revenue]]=TRUE,1,0)</f>
        <v>1</v>
      </c>
      <c r="T11088">
        <f>MATCH(OnlineShopData[[#This Row],[Month]],{"Jan","Feb","Mar","Apr","May","June","Jul","Aug","Sep","Oct","Nov","Dec"},0)</f>
        <v>11</v>
      </c>
    </row>
    <row r="11089" spans="1:20" x14ac:dyDescent="0.3">
      <c r="A11089">
        <v>2</v>
      </c>
      <c r="B11089">
        <v>229.5</v>
      </c>
      <c r="C11089">
        <v>2</v>
      </c>
      <c r="D11089">
        <v>29.75</v>
      </c>
      <c r="E11089">
        <v>8</v>
      </c>
      <c r="F11089">
        <v>212.75</v>
      </c>
      <c r="G11089" s="1">
        <v>0</v>
      </c>
      <c r="H11089" s="1">
        <v>2.5000000000000001E-2</v>
      </c>
      <c r="I11089">
        <v>0</v>
      </c>
      <c r="J11089">
        <v>0</v>
      </c>
      <c r="K11089" t="s">
        <v>30</v>
      </c>
      <c r="L11089">
        <v>3</v>
      </c>
      <c r="M11089">
        <v>2</v>
      </c>
      <c r="N11089">
        <v>3</v>
      </c>
      <c r="O11089">
        <v>2</v>
      </c>
      <c r="P11089" t="s">
        <v>20</v>
      </c>
      <c r="Q11089" t="b">
        <v>0</v>
      </c>
      <c r="R11089" t="b">
        <v>0</v>
      </c>
      <c r="S11089">
        <f>IF(OnlineShopData[[#This Row],[Revenue]]=TRUE,1,0)</f>
        <v>0</v>
      </c>
      <c r="T11089">
        <f>MATCH(OnlineShopData[[#This Row],[Month]],{"Jan","Feb","Mar","Apr","May","June","Jul","Aug","Sep","Oct","Nov","Dec"},0)</f>
        <v>12</v>
      </c>
    </row>
    <row r="11090" spans="1:20" x14ac:dyDescent="0.3">
      <c r="A11090">
        <v>0</v>
      </c>
      <c r="B11090">
        <v>0</v>
      </c>
      <c r="C11090">
        <v>0</v>
      </c>
      <c r="D11090">
        <v>0</v>
      </c>
      <c r="E11090">
        <v>7</v>
      </c>
      <c r="F11090">
        <v>357.75</v>
      </c>
      <c r="G11090" s="1">
        <v>1.4285714E-2</v>
      </c>
      <c r="H11090" s="1">
        <v>7.7142856999999995E-2</v>
      </c>
      <c r="I11090">
        <v>0</v>
      </c>
      <c r="J11090">
        <v>0</v>
      </c>
      <c r="K11090" t="s">
        <v>27</v>
      </c>
      <c r="L11090">
        <v>4</v>
      </c>
      <c r="M11090">
        <v>1</v>
      </c>
      <c r="N11090">
        <v>4</v>
      </c>
      <c r="O11090">
        <v>10</v>
      </c>
      <c r="P11090" t="s">
        <v>19</v>
      </c>
      <c r="Q11090" t="b">
        <v>1</v>
      </c>
      <c r="R11090" t="b">
        <v>0</v>
      </c>
      <c r="S11090">
        <f>IF(OnlineShopData[[#This Row],[Revenue]]=TRUE,1,0)</f>
        <v>0</v>
      </c>
      <c r="T11090">
        <f>MATCH(OnlineShopData[[#This Row],[Month]],{"Jan","Feb","Mar","Apr","May","June","Jul","Aug","Sep","Oct","Nov","Dec"},0)</f>
        <v>11</v>
      </c>
    </row>
    <row r="11091" spans="1:20" x14ac:dyDescent="0.3">
      <c r="A11091">
        <v>1</v>
      </c>
      <c r="B11091">
        <v>96.666666669999998</v>
      </c>
      <c r="C11091">
        <v>0</v>
      </c>
      <c r="D11091">
        <v>0</v>
      </c>
      <c r="E11091">
        <v>23</v>
      </c>
      <c r="F11091">
        <v>1605.875</v>
      </c>
      <c r="G11091" s="1">
        <v>3.1818182E-2</v>
      </c>
      <c r="H11091" s="1">
        <v>5.0303029999999999E-2</v>
      </c>
      <c r="I11091">
        <v>54.10230816</v>
      </c>
      <c r="J11091">
        <v>0</v>
      </c>
      <c r="K11091" t="s">
        <v>30</v>
      </c>
      <c r="L11091">
        <v>2</v>
      </c>
      <c r="M11091">
        <v>2</v>
      </c>
      <c r="N11091">
        <v>2</v>
      </c>
      <c r="O11091">
        <v>10</v>
      </c>
      <c r="P11091" t="s">
        <v>19</v>
      </c>
      <c r="Q11091" t="b">
        <v>0</v>
      </c>
      <c r="R11091" t="b">
        <v>1</v>
      </c>
      <c r="S11091">
        <f>IF(OnlineShopData[[#This Row],[Revenue]]=TRUE,1,0)</f>
        <v>1</v>
      </c>
      <c r="T11091">
        <f>MATCH(OnlineShopData[[#This Row],[Month]],{"Jan","Feb","Mar","Apr","May","June","Jul","Aug","Sep","Oct","Nov","Dec"},0)</f>
        <v>12</v>
      </c>
    </row>
    <row r="11092" spans="1:20" x14ac:dyDescent="0.3">
      <c r="A11092">
        <v>1</v>
      </c>
      <c r="B11092">
        <v>52.5</v>
      </c>
      <c r="C11092">
        <v>0</v>
      </c>
      <c r="D11092">
        <v>0</v>
      </c>
      <c r="E11092">
        <v>162</v>
      </c>
      <c r="F11092">
        <v>3608.432937</v>
      </c>
      <c r="G11092" s="1">
        <v>1.2422360000000001E-3</v>
      </c>
      <c r="H11092" s="1">
        <v>4.3478259999999999E-3</v>
      </c>
      <c r="I11092">
        <v>54.048695600000002</v>
      </c>
      <c r="J11092">
        <v>0</v>
      </c>
      <c r="K11092" t="s">
        <v>27</v>
      </c>
      <c r="L11092">
        <v>2</v>
      </c>
      <c r="M11092">
        <v>2</v>
      </c>
      <c r="N11092">
        <v>7</v>
      </c>
      <c r="O11092">
        <v>2</v>
      </c>
      <c r="P11092" t="s">
        <v>20</v>
      </c>
      <c r="Q11092" t="b">
        <v>0</v>
      </c>
      <c r="R11092" t="b">
        <v>1</v>
      </c>
      <c r="S11092">
        <f>IF(OnlineShopData[[#This Row],[Revenue]]=TRUE,1,0)</f>
        <v>1</v>
      </c>
      <c r="T11092">
        <f>MATCH(OnlineShopData[[#This Row],[Month]],{"Jan","Feb","Mar","Apr","May","June","Jul","Aug","Sep","Oct","Nov","Dec"},0)</f>
        <v>11</v>
      </c>
    </row>
    <row r="11093" spans="1:20" x14ac:dyDescent="0.3">
      <c r="A11093">
        <v>1</v>
      </c>
      <c r="B11093">
        <v>20</v>
      </c>
      <c r="C11093">
        <v>0</v>
      </c>
      <c r="D11093">
        <v>0</v>
      </c>
      <c r="E11093">
        <v>283</v>
      </c>
      <c r="F11093">
        <v>9354.4841109999998</v>
      </c>
      <c r="G11093" s="1">
        <v>3.0437350000000001E-3</v>
      </c>
      <c r="H11093" s="1">
        <v>2.3041703E-2</v>
      </c>
      <c r="I11093">
        <v>0</v>
      </c>
      <c r="J11093">
        <v>0</v>
      </c>
      <c r="K11093" t="s">
        <v>27</v>
      </c>
      <c r="L11093">
        <v>2</v>
      </c>
      <c r="M11093">
        <v>2</v>
      </c>
      <c r="N11093">
        <v>1</v>
      </c>
      <c r="O11093">
        <v>3</v>
      </c>
      <c r="P11093" t="s">
        <v>19</v>
      </c>
      <c r="Q11093" t="b">
        <v>0</v>
      </c>
      <c r="R11093" t="b">
        <v>0</v>
      </c>
      <c r="S11093">
        <f>IF(OnlineShopData[[#This Row],[Revenue]]=TRUE,1,0)</f>
        <v>0</v>
      </c>
      <c r="T11093">
        <f>MATCH(OnlineShopData[[#This Row],[Month]],{"Jan","Feb","Mar","Apr","May","June","Jul","Aug","Sep","Oct","Nov","Dec"},0)</f>
        <v>11</v>
      </c>
    </row>
    <row r="11094" spans="1:20" x14ac:dyDescent="0.3">
      <c r="A11094">
        <v>7</v>
      </c>
      <c r="B11094">
        <v>70</v>
      </c>
      <c r="C11094">
        <v>4</v>
      </c>
      <c r="D11094">
        <v>35</v>
      </c>
      <c r="E11094">
        <v>131</v>
      </c>
      <c r="F11094">
        <v>4442.3944439999996</v>
      </c>
      <c r="G11094" s="1">
        <v>1.1678832E-2</v>
      </c>
      <c r="H11094" s="1">
        <v>1.4283502E-2</v>
      </c>
      <c r="I11094">
        <v>0</v>
      </c>
      <c r="J11094">
        <v>0</v>
      </c>
      <c r="K11094" t="s">
        <v>27</v>
      </c>
      <c r="L11094">
        <v>4</v>
      </c>
      <c r="M11094">
        <v>1</v>
      </c>
      <c r="N11094">
        <v>1</v>
      </c>
      <c r="O11094">
        <v>2</v>
      </c>
      <c r="P11094" t="s">
        <v>19</v>
      </c>
      <c r="Q11094" t="b">
        <v>1</v>
      </c>
      <c r="R11094" t="b">
        <v>0</v>
      </c>
      <c r="S11094">
        <f>IF(OnlineShopData[[#This Row],[Revenue]]=TRUE,1,0)</f>
        <v>0</v>
      </c>
      <c r="T11094">
        <f>MATCH(OnlineShopData[[#This Row],[Month]],{"Jan","Feb","Mar","Apr","May","June","Jul","Aug","Sep","Oct","Nov","Dec"},0)</f>
        <v>11</v>
      </c>
    </row>
    <row r="11095" spans="1:20" x14ac:dyDescent="0.3">
      <c r="A11095">
        <v>0</v>
      </c>
      <c r="B11095">
        <v>0</v>
      </c>
      <c r="C11095">
        <v>0</v>
      </c>
      <c r="D11095">
        <v>0</v>
      </c>
      <c r="E11095">
        <v>1</v>
      </c>
      <c r="F11095">
        <v>343</v>
      </c>
      <c r="G11095" s="1">
        <v>0</v>
      </c>
      <c r="H11095" s="1">
        <v>6.6666666999999999E-2</v>
      </c>
      <c r="I11095">
        <v>0</v>
      </c>
      <c r="J11095">
        <v>0</v>
      </c>
      <c r="K11095" t="s">
        <v>27</v>
      </c>
      <c r="L11095">
        <v>2</v>
      </c>
      <c r="M11095">
        <v>2</v>
      </c>
      <c r="N11095">
        <v>4</v>
      </c>
      <c r="O11095">
        <v>3</v>
      </c>
      <c r="P11095" t="s">
        <v>29</v>
      </c>
      <c r="Q11095" t="b">
        <v>0</v>
      </c>
      <c r="R11095" t="b">
        <v>0</v>
      </c>
      <c r="S11095">
        <f>IF(OnlineShopData[[#This Row],[Revenue]]=TRUE,1,0)</f>
        <v>0</v>
      </c>
      <c r="T11095">
        <f>MATCH(OnlineShopData[[#This Row],[Month]],{"Jan","Feb","Mar","Apr","May","June","Jul","Aug","Sep","Oct","Nov","Dec"},0)</f>
        <v>11</v>
      </c>
    </row>
    <row r="11096" spans="1:20" x14ac:dyDescent="0.3">
      <c r="A11096">
        <v>0</v>
      </c>
      <c r="B11096">
        <v>0</v>
      </c>
      <c r="C11096">
        <v>0</v>
      </c>
      <c r="D11096">
        <v>0</v>
      </c>
      <c r="E11096">
        <v>31</v>
      </c>
      <c r="F11096">
        <v>2767.625</v>
      </c>
      <c r="G11096" s="1">
        <v>0</v>
      </c>
      <c r="H11096" s="1">
        <v>6.8965520000000002E-3</v>
      </c>
      <c r="I11096">
        <v>52.67778465</v>
      </c>
      <c r="J11096">
        <v>0</v>
      </c>
      <c r="K11096" t="s">
        <v>27</v>
      </c>
      <c r="L11096">
        <v>8</v>
      </c>
      <c r="M11096">
        <v>13</v>
      </c>
      <c r="N11096">
        <v>9</v>
      </c>
      <c r="O11096">
        <v>20</v>
      </c>
      <c r="P11096" t="s">
        <v>29</v>
      </c>
      <c r="Q11096" t="b">
        <v>0</v>
      </c>
      <c r="R11096" t="b">
        <v>1</v>
      </c>
      <c r="S11096">
        <f>IF(OnlineShopData[[#This Row],[Revenue]]=TRUE,1,0)</f>
        <v>1</v>
      </c>
      <c r="T11096">
        <f>MATCH(OnlineShopData[[#This Row],[Month]],{"Jan","Feb","Mar","Apr","May","June","Jul","Aug","Sep","Oct","Nov","Dec"},0)</f>
        <v>11</v>
      </c>
    </row>
    <row r="11097" spans="1:20" x14ac:dyDescent="0.3">
      <c r="A11097">
        <v>9</v>
      </c>
      <c r="B11097">
        <v>319.83333329999999</v>
      </c>
      <c r="C11097">
        <v>1</v>
      </c>
      <c r="D11097">
        <v>18</v>
      </c>
      <c r="E11097">
        <v>10</v>
      </c>
      <c r="F11097">
        <v>332.33333329999999</v>
      </c>
      <c r="G11097" s="1">
        <v>0</v>
      </c>
      <c r="H11097" s="1">
        <v>1.5384615000000001E-2</v>
      </c>
      <c r="I11097">
        <v>0</v>
      </c>
      <c r="J11097">
        <v>0</v>
      </c>
      <c r="K11097" t="s">
        <v>30</v>
      </c>
      <c r="L11097">
        <v>1</v>
      </c>
      <c r="M11097">
        <v>1</v>
      </c>
      <c r="N11097">
        <v>5</v>
      </c>
      <c r="O11097">
        <v>2</v>
      </c>
      <c r="P11097" t="s">
        <v>19</v>
      </c>
      <c r="Q11097" t="b">
        <v>0</v>
      </c>
      <c r="R11097" t="b">
        <v>0</v>
      </c>
      <c r="S11097">
        <f>IF(OnlineShopData[[#This Row],[Revenue]]=TRUE,1,0)</f>
        <v>0</v>
      </c>
      <c r="T11097">
        <f>MATCH(OnlineShopData[[#This Row],[Month]],{"Jan","Feb","Mar","Apr","May","June","Jul","Aug","Sep","Oct","Nov","Dec"},0)</f>
        <v>12</v>
      </c>
    </row>
    <row r="11098" spans="1:20" x14ac:dyDescent="0.3">
      <c r="A11098">
        <v>1</v>
      </c>
      <c r="B11098">
        <v>0</v>
      </c>
      <c r="C11098">
        <v>0</v>
      </c>
      <c r="D11098">
        <v>0</v>
      </c>
      <c r="E11098">
        <v>106</v>
      </c>
      <c r="F11098">
        <v>4568.338675</v>
      </c>
      <c r="G11098" s="1">
        <v>3.6477990000000002E-3</v>
      </c>
      <c r="H11098" s="1">
        <v>1.3529215000000001E-2</v>
      </c>
      <c r="I11098">
        <v>0</v>
      </c>
      <c r="J11098">
        <v>0</v>
      </c>
      <c r="K11098" t="s">
        <v>27</v>
      </c>
      <c r="L11098">
        <v>1</v>
      </c>
      <c r="M11098">
        <v>1</v>
      </c>
      <c r="N11098">
        <v>2</v>
      </c>
      <c r="O11098">
        <v>10</v>
      </c>
      <c r="P11098" t="s">
        <v>19</v>
      </c>
      <c r="Q11098" t="b">
        <v>0</v>
      </c>
      <c r="R11098" t="b">
        <v>1</v>
      </c>
      <c r="S11098">
        <f>IF(OnlineShopData[[#This Row],[Revenue]]=TRUE,1,0)</f>
        <v>1</v>
      </c>
      <c r="T11098">
        <f>MATCH(OnlineShopData[[#This Row],[Month]],{"Jan","Feb","Mar","Apr","May","June","Jul","Aug","Sep","Oct","Nov","Dec"},0)</f>
        <v>11</v>
      </c>
    </row>
    <row r="11099" spans="1:20" x14ac:dyDescent="0.3">
      <c r="A11099">
        <v>15</v>
      </c>
      <c r="B11099">
        <v>270.01666669999997</v>
      </c>
      <c r="C11099">
        <v>3</v>
      </c>
      <c r="D11099">
        <v>122</v>
      </c>
      <c r="E11099">
        <v>66</v>
      </c>
      <c r="F11099">
        <v>2780.6</v>
      </c>
      <c r="G11099" s="1">
        <v>0</v>
      </c>
      <c r="H11099" s="1">
        <v>1.6533333000000001E-2</v>
      </c>
      <c r="I11099">
        <v>0</v>
      </c>
      <c r="J11099">
        <v>0</v>
      </c>
      <c r="K11099" t="s">
        <v>27</v>
      </c>
      <c r="L11099">
        <v>2</v>
      </c>
      <c r="M11099">
        <v>2</v>
      </c>
      <c r="N11099">
        <v>3</v>
      </c>
      <c r="O11099">
        <v>10</v>
      </c>
      <c r="P11099" t="s">
        <v>19</v>
      </c>
      <c r="Q11099" t="b">
        <v>0</v>
      </c>
      <c r="R11099" t="b">
        <v>0</v>
      </c>
      <c r="S11099">
        <f>IF(OnlineShopData[[#This Row],[Revenue]]=TRUE,1,0)</f>
        <v>0</v>
      </c>
      <c r="T11099">
        <f>MATCH(OnlineShopData[[#This Row],[Month]],{"Jan","Feb","Mar","Apr","May","June","Jul","Aug","Sep","Oct","Nov","Dec"},0)</f>
        <v>11</v>
      </c>
    </row>
    <row r="11100" spans="1:20" x14ac:dyDescent="0.3">
      <c r="A11100">
        <v>4</v>
      </c>
      <c r="B11100">
        <v>31</v>
      </c>
      <c r="C11100">
        <v>4</v>
      </c>
      <c r="D11100">
        <v>106</v>
      </c>
      <c r="E11100">
        <v>27</v>
      </c>
      <c r="F11100">
        <v>825.1401515</v>
      </c>
      <c r="G11100" s="1">
        <v>6.8965520000000002E-3</v>
      </c>
      <c r="H11100" s="1">
        <v>2.5517241E-2</v>
      </c>
      <c r="I11100">
        <v>0</v>
      </c>
      <c r="J11100">
        <v>0</v>
      </c>
      <c r="K11100" t="s">
        <v>27</v>
      </c>
      <c r="L11100">
        <v>2</v>
      </c>
      <c r="M11100">
        <v>2</v>
      </c>
      <c r="N11100">
        <v>3</v>
      </c>
      <c r="O11100">
        <v>2</v>
      </c>
      <c r="P11100" t="s">
        <v>19</v>
      </c>
      <c r="Q11100" t="b">
        <v>1</v>
      </c>
      <c r="R11100" t="b">
        <v>0</v>
      </c>
      <c r="S11100">
        <f>IF(OnlineShopData[[#This Row],[Revenue]]=TRUE,1,0)</f>
        <v>0</v>
      </c>
      <c r="T11100">
        <f>MATCH(OnlineShopData[[#This Row],[Month]],{"Jan","Feb","Mar","Apr","May","June","Jul","Aug","Sep","Oct","Nov","Dec"},0)</f>
        <v>11</v>
      </c>
    </row>
    <row r="11101" spans="1:20" x14ac:dyDescent="0.3">
      <c r="A11101">
        <v>0</v>
      </c>
      <c r="B11101">
        <v>0</v>
      </c>
      <c r="C11101">
        <v>0</v>
      </c>
      <c r="D11101">
        <v>0</v>
      </c>
      <c r="E11101">
        <v>6</v>
      </c>
      <c r="F11101">
        <v>172.20833329999999</v>
      </c>
      <c r="G11101" s="1">
        <v>3.3333333E-2</v>
      </c>
      <c r="H11101" s="1">
        <v>4.4444444E-2</v>
      </c>
      <c r="I11101">
        <v>0</v>
      </c>
      <c r="J11101">
        <v>0</v>
      </c>
      <c r="K11101" t="s">
        <v>30</v>
      </c>
      <c r="L11101">
        <v>3</v>
      </c>
      <c r="M11101">
        <v>2</v>
      </c>
      <c r="N11101">
        <v>6</v>
      </c>
      <c r="O11101">
        <v>2</v>
      </c>
      <c r="P11101" t="s">
        <v>20</v>
      </c>
      <c r="Q11101" t="b">
        <v>0</v>
      </c>
      <c r="R11101" t="b">
        <v>1</v>
      </c>
      <c r="S11101">
        <f>IF(OnlineShopData[[#This Row],[Revenue]]=TRUE,1,0)</f>
        <v>1</v>
      </c>
      <c r="T11101">
        <f>MATCH(OnlineShopData[[#This Row],[Month]],{"Jan","Feb","Mar","Apr","May","June","Jul","Aug","Sep","Oct","Nov","Dec"},0)</f>
        <v>12</v>
      </c>
    </row>
    <row r="11102" spans="1:20" x14ac:dyDescent="0.3">
      <c r="A11102">
        <v>0</v>
      </c>
      <c r="B11102">
        <v>0</v>
      </c>
      <c r="C11102">
        <v>0</v>
      </c>
      <c r="D11102">
        <v>0</v>
      </c>
      <c r="E11102">
        <v>14</v>
      </c>
      <c r="F11102">
        <v>416.66666670000001</v>
      </c>
      <c r="G11102" s="1">
        <v>0</v>
      </c>
      <c r="H11102" s="1">
        <v>1.9047618999999998E-2</v>
      </c>
      <c r="I11102">
        <v>0</v>
      </c>
      <c r="J11102">
        <v>0</v>
      </c>
      <c r="K11102" t="s">
        <v>30</v>
      </c>
      <c r="L11102">
        <v>2</v>
      </c>
      <c r="M11102">
        <v>2</v>
      </c>
      <c r="N11102">
        <v>2</v>
      </c>
      <c r="O11102">
        <v>3</v>
      </c>
      <c r="P11102" t="s">
        <v>19</v>
      </c>
      <c r="Q11102" t="b">
        <v>0</v>
      </c>
      <c r="R11102" t="b">
        <v>0</v>
      </c>
      <c r="S11102">
        <f>IF(OnlineShopData[[#This Row],[Revenue]]=TRUE,1,0)</f>
        <v>0</v>
      </c>
      <c r="T11102">
        <f>MATCH(OnlineShopData[[#This Row],[Month]],{"Jan","Feb","Mar","Apr","May","June","Jul","Aug","Sep","Oct","Nov","Dec"},0)</f>
        <v>12</v>
      </c>
    </row>
    <row r="11103" spans="1:20" x14ac:dyDescent="0.3">
      <c r="A11103">
        <v>0</v>
      </c>
      <c r="B11103">
        <v>0</v>
      </c>
      <c r="C11103">
        <v>0</v>
      </c>
      <c r="D11103">
        <v>0</v>
      </c>
      <c r="E11103">
        <v>6</v>
      </c>
      <c r="F11103">
        <v>226.66666670000001</v>
      </c>
      <c r="G11103" s="1">
        <v>0</v>
      </c>
      <c r="H11103" s="1">
        <v>3.3333333E-2</v>
      </c>
      <c r="I11103">
        <v>0</v>
      </c>
      <c r="J11103">
        <v>0</v>
      </c>
      <c r="K11103" t="s">
        <v>30</v>
      </c>
      <c r="L11103">
        <v>4</v>
      </c>
      <c r="M11103">
        <v>1</v>
      </c>
      <c r="N11103">
        <v>9</v>
      </c>
      <c r="O11103">
        <v>1</v>
      </c>
      <c r="P11103" t="s">
        <v>19</v>
      </c>
      <c r="Q11103" t="b">
        <v>1</v>
      </c>
      <c r="R11103" t="b">
        <v>0</v>
      </c>
      <c r="S11103">
        <f>IF(OnlineShopData[[#This Row],[Revenue]]=TRUE,1,0)</f>
        <v>0</v>
      </c>
      <c r="T11103">
        <f>MATCH(OnlineShopData[[#This Row],[Month]],{"Jan","Feb","Mar","Apr","May","June","Jul","Aug","Sep","Oct","Nov","Dec"},0)</f>
        <v>12</v>
      </c>
    </row>
    <row r="11104" spans="1:20" x14ac:dyDescent="0.3">
      <c r="A11104">
        <v>0</v>
      </c>
      <c r="B11104">
        <v>0</v>
      </c>
      <c r="C11104">
        <v>0</v>
      </c>
      <c r="D11104">
        <v>0</v>
      </c>
      <c r="E11104">
        <v>4</v>
      </c>
      <c r="F11104">
        <v>95</v>
      </c>
      <c r="G11104" s="1">
        <v>0</v>
      </c>
      <c r="H11104" s="1">
        <v>0.05</v>
      </c>
      <c r="I11104">
        <v>0</v>
      </c>
      <c r="J11104">
        <v>0</v>
      </c>
      <c r="K11104" t="s">
        <v>30</v>
      </c>
      <c r="L11104">
        <v>8</v>
      </c>
      <c r="M11104">
        <v>13</v>
      </c>
      <c r="N11104">
        <v>9</v>
      </c>
      <c r="O11104">
        <v>20</v>
      </c>
      <c r="P11104" t="s">
        <v>29</v>
      </c>
      <c r="Q11104" t="b">
        <v>0</v>
      </c>
      <c r="R11104" t="b">
        <v>0</v>
      </c>
      <c r="S11104">
        <f>IF(OnlineShopData[[#This Row],[Revenue]]=TRUE,1,0)</f>
        <v>0</v>
      </c>
      <c r="T11104">
        <f>MATCH(OnlineShopData[[#This Row],[Month]],{"Jan","Feb","Mar","Apr","May","June","Jul","Aug","Sep","Oct","Nov","Dec"},0)</f>
        <v>12</v>
      </c>
    </row>
    <row r="11105" spans="1:20" x14ac:dyDescent="0.3">
      <c r="A11105">
        <v>0</v>
      </c>
      <c r="B11105">
        <v>0</v>
      </c>
      <c r="C11105">
        <v>0</v>
      </c>
      <c r="D11105">
        <v>0</v>
      </c>
      <c r="E11105">
        <v>4</v>
      </c>
      <c r="F11105">
        <v>66</v>
      </c>
      <c r="G11105" s="1">
        <v>0</v>
      </c>
      <c r="H11105" s="1">
        <v>0.05</v>
      </c>
      <c r="I11105">
        <v>0</v>
      </c>
      <c r="J11105">
        <v>0</v>
      </c>
      <c r="K11105" t="s">
        <v>30</v>
      </c>
      <c r="L11105">
        <v>1</v>
      </c>
      <c r="M11105">
        <v>1</v>
      </c>
      <c r="N11105">
        <v>8</v>
      </c>
      <c r="O11105">
        <v>2</v>
      </c>
      <c r="P11105" t="s">
        <v>19</v>
      </c>
      <c r="Q11105" t="b">
        <v>0</v>
      </c>
      <c r="R11105" t="b">
        <v>0</v>
      </c>
      <c r="S11105">
        <f>IF(OnlineShopData[[#This Row],[Revenue]]=TRUE,1,0)</f>
        <v>0</v>
      </c>
      <c r="T11105">
        <f>MATCH(OnlineShopData[[#This Row],[Month]],{"Jan","Feb","Mar","Apr","May","June","Jul","Aug","Sep","Oct","Nov","Dec"},0)</f>
        <v>12</v>
      </c>
    </row>
    <row r="11106" spans="1:20" x14ac:dyDescent="0.3">
      <c r="A11106">
        <v>3</v>
      </c>
      <c r="B11106">
        <v>34</v>
      </c>
      <c r="C11106">
        <v>1</v>
      </c>
      <c r="D11106">
        <v>1530</v>
      </c>
      <c r="E11106">
        <v>97</v>
      </c>
      <c r="F11106">
        <v>3989.485553</v>
      </c>
      <c r="G11106" s="1">
        <v>2E-3</v>
      </c>
      <c r="H11106" s="1">
        <v>1.2201867999999999E-2</v>
      </c>
      <c r="I11106">
        <v>0</v>
      </c>
      <c r="J11106">
        <v>0</v>
      </c>
      <c r="K11106" t="s">
        <v>27</v>
      </c>
      <c r="L11106">
        <v>2</v>
      </c>
      <c r="M11106">
        <v>2</v>
      </c>
      <c r="N11106">
        <v>1</v>
      </c>
      <c r="O11106">
        <v>3</v>
      </c>
      <c r="P11106" t="s">
        <v>19</v>
      </c>
      <c r="Q11106" t="b">
        <v>1</v>
      </c>
      <c r="R11106" t="b">
        <v>0</v>
      </c>
      <c r="S11106">
        <f>IF(OnlineShopData[[#This Row],[Revenue]]=TRUE,1,0)</f>
        <v>0</v>
      </c>
      <c r="T11106">
        <f>MATCH(OnlineShopData[[#This Row],[Month]],{"Jan","Feb","Mar","Apr","May","June","Jul","Aug","Sep","Oct","Nov","Dec"},0)</f>
        <v>11</v>
      </c>
    </row>
    <row r="11107" spans="1:20" x14ac:dyDescent="0.3">
      <c r="A11107">
        <v>2</v>
      </c>
      <c r="B11107">
        <v>17.333333329999999</v>
      </c>
      <c r="C11107">
        <v>0</v>
      </c>
      <c r="D11107">
        <v>0</v>
      </c>
      <c r="E11107">
        <v>89</v>
      </c>
      <c r="F11107">
        <v>3401.3</v>
      </c>
      <c r="G11107" s="1">
        <v>2.2222219999999998E-3</v>
      </c>
      <c r="H11107" s="1">
        <v>1.4835978999999999E-2</v>
      </c>
      <c r="I11107">
        <v>5.1339118529999999</v>
      </c>
      <c r="J11107">
        <v>0</v>
      </c>
      <c r="K11107" t="s">
        <v>27</v>
      </c>
      <c r="L11107">
        <v>2</v>
      </c>
      <c r="M11107">
        <v>2</v>
      </c>
      <c r="N11107">
        <v>1</v>
      </c>
      <c r="O11107">
        <v>2</v>
      </c>
      <c r="P11107" t="s">
        <v>19</v>
      </c>
      <c r="Q11107" t="b">
        <v>1</v>
      </c>
      <c r="R11107" t="b">
        <v>0</v>
      </c>
      <c r="S11107">
        <f>IF(OnlineShopData[[#This Row],[Revenue]]=TRUE,1,0)</f>
        <v>0</v>
      </c>
      <c r="T11107">
        <f>MATCH(OnlineShopData[[#This Row],[Month]],{"Jan","Feb","Mar","Apr","May","June","Jul","Aug","Sep","Oct","Nov","Dec"},0)</f>
        <v>11</v>
      </c>
    </row>
    <row r="11108" spans="1:20" x14ac:dyDescent="0.3">
      <c r="A11108">
        <v>4</v>
      </c>
      <c r="B11108">
        <v>48.666666669999998</v>
      </c>
      <c r="C11108">
        <v>0</v>
      </c>
      <c r="D11108">
        <v>0</v>
      </c>
      <c r="E11108">
        <v>66</v>
      </c>
      <c r="F11108">
        <v>2436.1061690000001</v>
      </c>
      <c r="G11108" s="1">
        <v>6.036217E-3</v>
      </c>
      <c r="H11108" s="1">
        <v>3.4560698000000001E-2</v>
      </c>
      <c r="I11108">
        <v>12.029045269999999</v>
      </c>
      <c r="J11108">
        <v>0</v>
      </c>
      <c r="K11108" t="s">
        <v>27</v>
      </c>
      <c r="L11108">
        <v>2</v>
      </c>
      <c r="M11108">
        <v>2</v>
      </c>
      <c r="N11108">
        <v>3</v>
      </c>
      <c r="O11108">
        <v>6</v>
      </c>
      <c r="P11108" t="s">
        <v>19</v>
      </c>
      <c r="Q11108" t="b">
        <v>0</v>
      </c>
      <c r="R11108" t="b">
        <v>0</v>
      </c>
      <c r="S11108">
        <f>IF(OnlineShopData[[#This Row],[Revenue]]=TRUE,1,0)</f>
        <v>0</v>
      </c>
      <c r="T11108">
        <f>MATCH(OnlineShopData[[#This Row],[Month]],{"Jan","Feb","Mar","Apr","May","June","Jul","Aug","Sep","Oct","Nov","Dec"},0)</f>
        <v>11</v>
      </c>
    </row>
    <row r="11109" spans="1:20" x14ac:dyDescent="0.3">
      <c r="A11109">
        <v>0</v>
      </c>
      <c r="B11109">
        <v>0</v>
      </c>
      <c r="C11109">
        <v>0</v>
      </c>
      <c r="D11109">
        <v>0</v>
      </c>
      <c r="E11109">
        <v>15</v>
      </c>
      <c r="F11109">
        <v>314.5</v>
      </c>
      <c r="G11109" s="1">
        <v>0</v>
      </c>
      <c r="H11109" s="1">
        <v>1.3333332999999999E-2</v>
      </c>
      <c r="I11109">
        <v>0</v>
      </c>
      <c r="J11109">
        <v>0</v>
      </c>
      <c r="K11109" t="s">
        <v>30</v>
      </c>
      <c r="L11109">
        <v>8</v>
      </c>
      <c r="M11109">
        <v>13</v>
      </c>
      <c r="N11109">
        <v>9</v>
      </c>
      <c r="O11109">
        <v>20</v>
      </c>
      <c r="P11109" t="s">
        <v>29</v>
      </c>
      <c r="Q11109" t="b">
        <v>0</v>
      </c>
      <c r="R11109" t="b">
        <v>0</v>
      </c>
      <c r="S11109">
        <f>IF(OnlineShopData[[#This Row],[Revenue]]=TRUE,1,0)</f>
        <v>0</v>
      </c>
      <c r="T11109">
        <f>MATCH(OnlineShopData[[#This Row],[Month]],{"Jan","Feb","Mar","Apr","May","June","Jul","Aug","Sep","Oct","Nov","Dec"},0)</f>
        <v>12</v>
      </c>
    </row>
    <row r="11110" spans="1:20" x14ac:dyDescent="0.3">
      <c r="A11110">
        <v>12</v>
      </c>
      <c r="B11110">
        <v>198.77272730000001</v>
      </c>
      <c r="C11110">
        <v>4</v>
      </c>
      <c r="D11110">
        <v>11</v>
      </c>
      <c r="E11110">
        <v>76</v>
      </c>
      <c r="F11110">
        <v>4514.7393940000002</v>
      </c>
      <c r="G11110" s="1">
        <v>1.0978836E-2</v>
      </c>
      <c r="H11110" s="1">
        <v>2.4656642999999999E-2</v>
      </c>
      <c r="I11110">
        <v>0</v>
      </c>
      <c r="J11110">
        <v>0</v>
      </c>
      <c r="K11110" t="s">
        <v>27</v>
      </c>
      <c r="L11110">
        <v>2</v>
      </c>
      <c r="M11110">
        <v>2</v>
      </c>
      <c r="N11110">
        <v>3</v>
      </c>
      <c r="O11110">
        <v>1</v>
      </c>
      <c r="P11110" t="s">
        <v>19</v>
      </c>
      <c r="Q11110" t="b">
        <v>0</v>
      </c>
      <c r="R11110" t="b">
        <v>1</v>
      </c>
      <c r="S11110">
        <f>IF(OnlineShopData[[#This Row],[Revenue]]=TRUE,1,0)</f>
        <v>1</v>
      </c>
      <c r="T11110">
        <f>MATCH(OnlineShopData[[#This Row],[Month]],{"Jan","Feb","Mar","Apr","May","June","Jul","Aug","Sep","Oct","Nov","Dec"},0)</f>
        <v>11</v>
      </c>
    </row>
    <row r="11111" spans="1:20" x14ac:dyDescent="0.3">
      <c r="A11111">
        <v>14</v>
      </c>
      <c r="B11111">
        <v>184.1556741</v>
      </c>
      <c r="C11111">
        <v>7</v>
      </c>
      <c r="D11111">
        <v>360.16666670000001</v>
      </c>
      <c r="E11111">
        <v>127</v>
      </c>
      <c r="F11111">
        <v>3418.6969749999998</v>
      </c>
      <c r="G11111" s="1">
        <v>3.900709E-3</v>
      </c>
      <c r="H11111" s="1">
        <v>1.3700977E-2</v>
      </c>
      <c r="I11111">
        <v>2.1363255849999998</v>
      </c>
      <c r="J11111">
        <v>0</v>
      </c>
      <c r="K11111" t="s">
        <v>30</v>
      </c>
      <c r="L11111">
        <v>3</v>
      </c>
      <c r="M11111">
        <v>2</v>
      </c>
      <c r="N11111">
        <v>4</v>
      </c>
      <c r="O11111">
        <v>2</v>
      </c>
      <c r="P11111" t="s">
        <v>19</v>
      </c>
      <c r="Q11111" t="b">
        <v>1</v>
      </c>
      <c r="R11111" t="b">
        <v>0</v>
      </c>
      <c r="S11111">
        <f>IF(OnlineShopData[[#This Row],[Revenue]]=TRUE,1,0)</f>
        <v>0</v>
      </c>
      <c r="T11111">
        <f>MATCH(OnlineShopData[[#This Row],[Month]],{"Jan","Feb","Mar","Apr","May","June","Jul","Aug","Sep","Oct","Nov","Dec"},0)</f>
        <v>12</v>
      </c>
    </row>
    <row r="11112" spans="1:20" x14ac:dyDescent="0.3">
      <c r="A11112">
        <v>3</v>
      </c>
      <c r="B11112">
        <v>28.5</v>
      </c>
      <c r="C11112">
        <v>0</v>
      </c>
      <c r="D11112">
        <v>0</v>
      </c>
      <c r="E11112">
        <v>8</v>
      </c>
      <c r="F11112">
        <v>181.66666670000001</v>
      </c>
      <c r="G11112" s="1">
        <v>2.2222222E-2</v>
      </c>
      <c r="H11112" s="1">
        <v>4.4444444E-2</v>
      </c>
      <c r="I11112">
        <v>0</v>
      </c>
      <c r="J11112">
        <v>0</v>
      </c>
      <c r="K11112" t="s">
        <v>30</v>
      </c>
      <c r="L11112">
        <v>1</v>
      </c>
      <c r="M11112">
        <v>1</v>
      </c>
      <c r="N11112">
        <v>3</v>
      </c>
      <c r="O11112">
        <v>10</v>
      </c>
      <c r="P11112" t="s">
        <v>19</v>
      </c>
      <c r="Q11112" t="b">
        <v>0</v>
      </c>
      <c r="R11112" t="b">
        <v>0</v>
      </c>
      <c r="S11112">
        <f>IF(OnlineShopData[[#This Row],[Revenue]]=TRUE,1,0)</f>
        <v>0</v>
      </c>
      <c r="T11112">
        <f>MATCH(OnlineShopData[[#This Row],[Month]],{"Jan","Feb","Mar","Apr","May","June","Jul","Aug","Sep","Oct","Nov","Dec"},0)</f>
        <v>12</v>
      </c>
    </row>
    <row r="11113" spans="1:20" x14ac:dyDescent="0.3">
      <c r="A11113">
        <v>0</v>
      </c>
      <c r="B11113">
        <v>0</v>
      </c>
      <c r="C11113">
        <v>0</v>
      </c>
      <c r="D11113">
        <v>0</v>
      </c>
      <c r="E11113">
        <v>11</v>
      </c>
      <c r="F11113">
        <v>689.9916667</v>
      </c>
      <c r="G11113" s="1">
        <v>0</v>
      </c>
      <c r="H11113" s="1">
        <v>2.6666667000000002E-2</v>
      </c>
      <c r="I11113">
        <v>0</v>
      </c>
      <c r="J11113">
        <v>0</v>
      </c>
      <c r="K11113" t="s">
        <v>27</v>
      </c>
      <c r="L11113">
        <v>3</v>
      </c>
      <c r="M11113">
        <v>2</v>
      </c>
      <c r="N11113">
        <v>3</v>
      </c>
      <c r="O11113">
        <v>6</v>
      </c>
      <c r="P11113" t="s">
        <v>19</v>
      </c>
      <c r="Q11113" t="b">
        <v>0</v>
      </c>
      <c r="R11113" t="b">
        <v>0</v>
      </c>
      <c r="S11113">
        <f>IF(OnlineShopData[[#This Row],[Revenue]]=TRUE,1,0)</f>
        <v>0</v>
      </c>
      <c r="T11113">
        <f>MATCH(OnlineShopData[[#This Row],[Month]],{"Jan","Feb","Mar","Apr","May","June","Jul","Aug","Sep","Oct","Nov","Dec"},0)</f>
        <v>11</v>
      </c>
    </row>
    <row r="11114" spans="1:20" x14ac:dyDescent="0.3">
      <c r="A11114">
        <v>0</v>
      </c>
      <c r="B11114">
        <v>0</v>
      </c>
      <c r="C11114">
        <v>0</v>
      </c>
      <c r="D11114">
        <v>0</v>
      </c>
      <c r="E11114">
        <v>1</v>
      </c>
      <c r="F11114">
        <v>0</v>
      </c>
      <c r="G11114" s="1">
        <v>0.2</v>
      </c>
      <c r="H11114" s="1">
        <v>0.2</v>
      </c>
      <c r="I11114">
        <v>0</v>
      </c>
      <c r="J11114">
        <v>0</v>
      </c>
      <c r="K11114" t="s">
        <v>27</v>
      </c>
      <c r="L11114">
        <v>8</v>
      </c>
      <c r="M11114">
        <v>2</v>
      </c>
      <c r="N11114">
        <v>6</v>
      </c>
      <c r="O11114">
        <v>13</v>
      </c>
      <c r="P11114" t="s">
        <v>19</v>
      </c>
      <c r="Q11114" t="b">
        <v>0</v>
      </c>
      <c r="R11114" t="b">
        <v>0</v>
      </c>
      <c r="S11114">
        <f>IF(OnlineShopData[[#This Row],[Revenue]]=TRUE,1,0)</f>
        <v>0</v>
      </c>
      <c r="T11114">
        <f>MATCH(OnlineShopData[[#This Row],[Month]],{"Jan","Feb","Mar","Apr","May","June","Jul","Aug","Sep","Oct","Nov","Dec"},0)</f>
        <v>11</v>
      </c>
    </row>
    <row r="11115" spans="1:20" x14ac:dyDescent="0.3">
      <c r="A11115">
        <v>0</v>
      </c>
      <c r="B11115">
        <v>0</v>
      </c>
      <c r="C11115">
        <v>0</v>
      </c>
      <c r="D11115">
        <v>0</v>
      </c>
      <c r="E11115">
        <v>15</v>
      </c>
      <c r="F11115">
        <v>755.25</v>
      </c>
      <c r="G11115" s="1">
        <v>2.6666667000000002E-2</v>
      </c>
      <c r="H11115" s="1">
        <v>3.3333333E-2</v>
      </c>
      <c r="I11115">
        <v>0</v>
      </c>
      <c r="J11115">
        <v>0</v>
      </c>
      <c r="K11115" t="s">
        <v>27</v>
      </c>
      <c r="L11115">
        <v>2</v>
      </c>
      <c r="M11115">
        <v>2</v>
      </c>
      <c r="N11115">
        <v>6</v>
      </c>
      <c r="O11115">
        <v>1</v>
      </c>
      <c r="P11115" t="s">
        <v>19</v>
      </c>
      <c r="Q11115" t="b">
        <v>1</v>
      </c>
      <c r="R11115" t="b">
        <v>0</v>
      </c>
      <c r="S11115">
        <f>IF(OnlineShopData[[#This Row],[Revenue]]=TRUE,1,0)</f>
        <v>0</v>
      </c>
      <c r="T11115">
        <f>MATCH(OnlineShopData[[#This Row],[Month]],{"Jan","Feb","Mar","Apr","May","June","Jul","Aug","Sep","Oct","Nov","Dec"},0)</f>
        <v>11</v>
      </c>
    </row>
    <row r="11116" spans="1:20" x14ac:dyDescent="0.3">
      <c r="A11116">
        <v>1</v>
      </c>
      <c r="B11116">
        <v>2</v>
      </c>
      <c r="C11116">
        <v>0</v>
      </c>
      <c r="D11116">
        <v>0</v>
      </c>
      <c r="E11116">
        <v>6</v>
      </c>
      <c r="F11116">
        <v>106.75</v>
      </c>
      <c r="G11116" s="1">
        <v>3.3333333E-2</v>
      </c>
      <c r="H11116" s="1">
        <v>4.4444444E-2</v>
      </c>
      <c r="I11116">
        <v>0</v>
      </c>
      <c r="J11116">
        <v>0</v>
      </c>
      <c r="K11116" t="s">
        <v>27</v>
      </c>
      <c r="L11116">
        <v>3</v>
      </c>
      <c r="M11116">
        <v>2</v>
      </c>
      <c r="N11116">
        <v>3</v>
      </c>
      <c r="O11116">
        <v>3</v>
      </c>
      <c r="P11116" t="s">
        <v>19</v>
      </c>
      <c r="Q11116" t="b">
        <v>0</v>
      </c>
      <c r="R11116" t="b">
        <v>0</v>
      </c>
      <c r="S11116">
        <f>IF(OnlineShopData[[#This Row],[Revenue]]=TRUE,1,0)</f>
        <v>0</v>
      </c>
      <c r="T11116">
        <f>MATCH(OnlineShopData[[#This Row],[Month]],{"Jan","Feb","Mar","Apr","May","June","Jul","Aug","Sep","Oct","Nov","Dec"},0)</f>
        <v>11</v>
      </c>
    </row>
    <row r="11117" spans="1:20" x14ac:dyDescent="0.3">
      <c r="A11117">
        <v>0</v>
      </c>
      <c r="B11117">
        <v>0</v>
      </c>
      <c r="C11117">
        <v>0</v>
      </c>
      <c r="D11117">
        <v>0</v>
      </c>
      <c r="E11117">
        <v>23</v>
      </c>
      <c r="F11117">
        <v>180.5</v>
      </c>
      <c r="G11117" s="1">
        <v>9.0909089999999994E-3</v>
      </c>
      <c r="H11117" s="1">
        <v>3.6363635999999998E-2</v>
      </c>
      <c r="I11117">
        <v>0</v>
      </c>
      <c r="J11117">
        <v>0</v>
      </c>
      <c r="K11117" t="s">
        <v>27</v>
      </c>
      <c r="L11117">
        <v>2</v>
      </c>
      <c r="M11117">
        <v>2</v>
      </c>
      <c r="N11117">
        <v>1</v>
      </c>
      <c r="O11117">
        <v>7</v>
      </c>
      <c r="P11117" t="s">
        <v>19</v>
      </c>
      <c r="Q11117" t="b">
        <v>1</v>
      </c>
      <c r="R11117" t="b">
        <v>0</v>
      </c>
      <c r="S11117">
        <f>IF(OnlineShopData[[#This Row],[Revenue]]=TRUE,1,0)</f>
        <v>0</v>
      </c>
      <c r="T11117">
        <f>MATCH(OnlineShopData[[#This Row],[Month]],{"Jan","Feb","Mar","Apr","May","June","Jul","Aug","Sep","Oct","Nov","Dec"},0)</f>
        <v>11</v>
      </c>
    </row>
    <row r="11118" spans="1:20" x14ac:dyDescent="0.3">
      <c r="A11118">
        <v>3</v>
      </c>
      <c r="B11118">
        <v>40</v>
      </c>
      <c r="C11118">
        <v>0</v>
      </c>
      <c r="D11118">
        <v>0</v>
      </c>
      <c r="E11118">
        <v>24</v>
      </c>
      <c r="F11118">
        <v>3830</v>
      </c>
      <c r="G11118" s="1">
        <v>0</v>
      </c>
      <c r="H11118" s="1">
        <v>2.5333333E-2</v>
      </c>
      <c r="I11118">
        <v>0</v>
      </c>
      <c r="J11118">
        <v>0</v>
      </c>
      <c r="K11118" t="s">
        <v>27</v>
      </c>
      <c r="L11118">
        <v>1</v>
      </c>
      <c r="M11118">
        <v>1</v>
      </c>
      <c r="N11118">
        <v>7</v>
      </c>
      <c r="O11118">
        <v>8</v>
      </c>
      <c r="P11118" t="s">
        <v>20</v>
      </c>
      <c r="Q11118" t="b">
        <v>0</v>
      </c>
      <c r="R11118" t="b">
        <v>1</v>
      </c>
      <c r="S11118">
        <f>IF(OnlineShopData[[#This Row],[Revenue]]=TRUE,1,0)</f>
        <v>1</v>
      </c>
      <c r="T11118">
        <f>MATCH(OnlineShopData[[#This Row],[Month]],{"Jan","Feb","Mar","Apr","May","June","Jul","Aug","Sep","Oct","Nov","Dec"},0)</f>
        <v>11</v>
      </c>
    </row>
    <row r="11119" spans="1:20" x14ac:dyDescent="0.3">
      <c r="A11119">
        <v>0</v>
      </c>
      <c r="B11119">
        <v>0</v>
      </c>
      <c r="C11119">
        <v>1</v>
      </c>
      <c r="D11119">
        <v>97</v>
      </c>
      <c r="E11119">
        <v>143</v>
      </c>
      <c r="F11119">
        <v>8060.9639479999996</v>
      </c>
      <c r="G11119" s="1">
        <v>2.9239769999999999E-3</v>
      </c>
      <c r="H11119" s="1">
        <v>2.0798503999999999E-2</v>
      </c>
      <c r="I11119">
        <v>0</v>
      </c>
      <c r="J11119">
        <v>0</v>
      </c>
      <c r="K11119" t="s">
        <v>27</v>
      </c>
      <c r="L11119">
        <v>2</v>
      </c>
      <c r="M11119">
        <v>2</v>
      </c>
      <c r="N11119">
        <v>7</v>
      </c>
      <c r="O11119">
        <v>2</v>
      </c>
      <c r="P11119" t="s">
        <v>19</v>
      </c>
      <c r="Q11119" t="b">
        <v>0</v>
      </c>
      <c r="R11119" t="b">
        <v>0</v>
      </c>
      <c r="S11119">
        <f>IF(OnlineShopData[[#This Row],[Revenue]]=TRUE,1,0)</f>
        <v>0</v>
      </c>
      <c r="T11119">
        <f>MATCH(OnlineShopData[[#This Row],[Month]],{"Jan","Feb","Mar","Apr","May","June","Jul","Aug","Sep","Oct","Nov","Dec"},0)</f>
        <v>11</v>
      </c>
    </row>
    <row r="11120" spans="1:20" x14ac:dyDescent="0.3">
      <c r="A11120">
        <v>8</v>
      </c>
      <c r="B11120">
        <v>175.125</v>
      </c>
      <c r="C11120">
        <v>0</v>
      </c>
      <c r="D11120">
        <v>0</v>
      </c>
      <c r="E11120">
        <v>7</v>
      </c>
      <c r="F11120">
        <v>96.125</v>
      </c>
      <c r="G11120" s="1">
        <v>0</v>
      </c>
      <c r="H11120" s="1">
        <v>2.6666667000000002E-2</v>
      </c>
      <c r="I11120">
        <v>0</v>
      </c>
      <c r="J11120">
        <v>0</v>
      </c>
      <c r="K11120" t="s">
        <v>27</v>
      </c>
      <c r="L11120">
        <v>1</v>
      </c>
      <c r="M11120">
        <v>1</v>
      </c>
      <c r="N11120">
        <v>2</v>
      </c>
      <c r="O11120">
        <v>8</v>
      </c>
      <c r="P11120" t="s">
        <v>20</v>
      </c>
      <c r="Q11120" t="b">
        <v>0</v>
      </c>
      <c r="R11120" t="b">
        <v>0</v>
      </c>
      <c r="S11120">
        <f>IF(OnlineShopData[[#This Row],[Revenue]]=TRUE,1,0)</f>
        <v>0</v>
      </c>
      <c r="T11120">
        <f>MATCH(OnlineShopData[[#This Row],[Month]],{"Jan","Feb","Mar","Apr","May","June","Jul","Aug","Sep","Oct","Nov","Dec"},0)</f>
        <v>11</v>
      </c>
    </row>
    <row r="11121" spans="1:20" x14ac:dyDescent="0.3">
      <c r="A11121">
        <v>6</v>
      </c>
      <c r="B11121">
        <v>96</v>
      </c>
      <c r="C11121">
        <v>6</v>
      </c>
      <c r="D11121">
        <v>251.66666670000001</v>
      </c>
      <c r="E11121">
        <v>16</v>
      </c>
      <c r="F11121">
        <v>261</v>
      </c>
      <c r="G11121" s="1">
        <v>1.2820513E-2</v>
      </c>
      <c r="H11121" s="1">
        <v>2.9871795E-2</v>
      </c>
      <c r="I11121">
        <v>0</v>
      </c>
      <c r="J11121">
        <v>0</v>
      </c>
      <c r="K11121" t="s">
        <v>27</v>
      </c>
      <c r="L11121">
        <v>3</v>
      </c>
      <c r="M11121">
        <v>2</v>
      </c>
      <c r="N11121">
        <v>7</v>
      </c>
      <c r="O11121">
        <v>1</v>
      </c>
      <c r="P11121" t="s">
        <v>19</v>
      </c>
      <c r="Q11121" t="b">
        <v>1</v>
      </c>
      <c r="R11121" t="b">
        <v>0</v>
      </c>
      <c r="S11121">
        <f>IF(OnlineShopData[[#This Row],[Revenue]]=TRUE,1,0)</f>
        <v>0</v>
      </c>
      <c r="T11121">
        <f>MATCH(OnlineShopData[[#This Row],[Month]],{"Jan","Feb","Mar","Apr","May","June","Jul","Aug","Sep","Oct","Nov","Dec"},0)</f>
        <v>11</v>
      </c>
    </row>
    <row r="11122" spans="1:20" x14ac:dyDescent="0.3">
      <c r="A11122">
        <v>0</v>
      </c>
      <c r="B11122">
        <v>0</v>
      </c>
      <c r="C11122">
        <v>0</v>
      </c>
      <c r="D11122">
        <v>0</v>
      </c>
      <c r="E11122">
        <v>1</v>
      </c>
      <c r="F11122">
        <v>0</v>
      </c>
      <c r="G11122" s="1">
        <v>0.2</v>
      </c>
      <c r="H11122" s="1">
        <v>0.2</v>
      </c>
      <c r="I11122">
        <v>0</v>
      </c>
      <c r="J11122">
        <v>0</v>
      </c>
      <c r="K11122" t="s">
        <v>30</v>
      </c>
      <c r="L11122">
        <v>2</v>
      </c>
      <c r="M11122">
        <v>2</v>
      </c>
      <c r="N11122">
        <v>1</v>
      </c>
      <c r="O11122">
        <v>1</v>
      </c>
      <c r="P11122" t="s">
        <v>19</v>
      </c>
      <c r="Q11122" t="b">
        <v>1</v>
      </c>
      <c r="R11122" t="b">
        <v>0</v>
      </c>
      <c r="S11122">
        <f>IF(OnlineShopData[[#This Row],[Revenue]]=TRUE,1,0)</f>
        <v>0</v>
      </c>
      <c r="T11122">
        <f>MATCH(OnlineShopData[[#This Row],[Month]],{"Jan","Feb","Mar","Apr","May","June","Jul","Aug","Sep","Oct","Nov","Dec"},0)</f>
        <v>12</v>
      </c>
    </row>
    <row r="11123" spans="1:20" x14ac:dyDescent="0.3">
      <c r="A11123">
        <v>0</v>
      </c>
      <c r="B11123">
        <v>0</v>
      </c>
      <c r="C11123">
        <v>0</v>
      </c>
      <c r="D11123">
        <v>0</v>
      </c>
      <c r="E11123">
        <v>7</v>
      </c>
      <c r="F11123">
        <v>1544.75</v>
      </c>
      <c r="G11123" s="1">
        <v>1.4285714E-2</v>
      </c>
      <c r="H11123" s="1">
        <v>3.3333333E-2</v>
      </c>
      <c r="I11123">
        <v>0</v>
      </c>
      <c r="J11123">
        <v>0</v>
      </c>
      <c r="K11123" t="s">
        <v>30</v>
      </c>
      <c r="L11123">
        <v>1</v>
      </c>
      <c r="M11123">
        <v>1</v>
      </c>
      <c r="N11123">
        <v>3</v>
      </c>
      <c r="O11123">
        <v>1</v>
      </c>
      <c r="P11123" t="s">
        <v>19</v>
      </c>
      <c r="Q11123" t="b">
        <v>0</v>
      </c>
      <c r="R11123" t="b">
        <v>0</v>
      </c>
      <c r="S11123">
        <f>IF(OnlineShopData[[#This Row],[Revenue]]=TRUE,1,0)</f>
        <v>0</v>
      </c>
      <c r="T11123">
        <f>MATCH(OnlineShopData[[#This Row],[Month]],{"Jan","Feb","Mar","Apr","May","June","Jul","Aug","Sep","Oct","Nov","Dec"},0)</f>
        <v>12</v>
      </c>
    </row>
    <row r="11124" spans="1:20" x14ac:dyDescent="0.3">
      <c r="A11124">
        <v>12</v>
      </c>
      <c r="B11124">
        <v>1276.2642860000001</v>
      </c>
      <c r="C11124">
        <v>0</v>
      </c>
      <c r="D11124">
        <v>0</v>
      </c>
      <c r="E11124">
        <v>118</v>
      </c>
      <c r="F11124">
        <v>3215.1730739999998</v>
      </c>
      <c r="G11124" s="1">
        <v>0</v>
      </c>
      <c r="H11124" s="1">
        <v>5.4461939999999997E-3</v>
      </c>
      <c r="I11124">
        <v>22.458417860000001</v>
      </c>
      <c r="J11124">
        <v>0</v>
      </c>
      <c r="K11124" t="s">
        <v>27</v>
      </c>
      <c r="L11124">
        <v>3</v>
      </c>
      <c r="M11124">
        <v>2</v>
      </c>
      <c r="N11124">
        <v>8</v>
      </c>
      <c r="O11124">
        <v>3</v>
      </c>
      <c r="P11124" t="s">
        <v>19</v>
      </c>
      <c r="Q11124" t="b">
        <v>0</v>
      </c>
      <c r="R11124" t="b">
        <v>1</v>
      </c>
      <c r="S11124">
        <f>IF(OnlineShopData[[#This Row],[Revenue]]=TRUE,1,0)</f>
        <v>1</v>
      </c>
      <c r="T11124">
        <f>MATCH(OnlineShopData[[#This Row],[Month]],{"Jan","Feb","Mar","Apr","May","June","Jul","Aug","Sep","Oct","Nov","Dec"},0)</f>
        <v>11</v>
      </c>
    </row>
    <row r="11125" spans="1:20" x14ac:dyDescent="0.3">
      <c r="A11125">
        <v>1</v>
      </c>
      <c r="B11125">
        <v>17</v>
      </c>
      <c r="C11125">
        <v>1</v>
      </c>
      <c r="D11125">
        <v>23.75</v>
      </c>
      <c r="E11125">
        <v>62</v>
      </c>
      <c r="F11125">
        <v>3688.846861</v>
      </c>
      <c r="G11125" s="1">
        <v>1.6612902999999998E-2</v>
      </c>
      <c r="H11125" s="1">
        <v>2.7150537999999998E-2</v>
      </c>
      <c r="I11125">
        <v>3.6637778779999999</v>
      </c>
      <c r="J11125">
        <v>0</v>
      </c>
      <c r="K11125" t="s">
        <v>30</v>
      </c>
      <c r="L11125">
        <v>3</v>
      </c>
      <c r="M11125">
        <v>2</v>
      </c>
      <c r="N11125">
        <v>3</v>
      </c>
      <c r="O11125">
        <v>1</v>
      </c>
      <c r="P11125" t="s">
        <v>19</v>
      </c>
      <c r="Q11125" t="b">
        <v>1</v>
      </c>
      <c r="R11125" t="b">
        <v>0</v>
      </c>
      <c r="S11125">
        <f>IF(OnlineShopData[[#This Row],[Revenue]]=TRUE,1,0)</f>
        <v>0</v>
      </c>
      <c r="T11125">
        <f>MATCH(OnlineShopData[[#This Row],[Month]],{"Jan","Feb","Mar","Apr","May","June","Jul","Aug","Sep","Oct","Nov","Dec"},0)</f>
        <v>12</v>
      </c>
    </row>
    <row r="11126" spans="1:20" x14ac:dyDescent="0.3">
      <c r="A11126">
        <v>0</v>
      </c>
      <c r="B11126">
        <v>0</v>
      </c>
      <c r="C11126">
        <v>0</v>
      </c>
      <c r="D11126">
        <v>0</v>
      </c>
      <c r="E11126">
        <v>15</v>
      </c>
      <c r="F11126">
        <v>827.16666669999995</v>
      </c>
      <c r="G11126" s="1">
        <v>1.3333332999999999E-2</v>
      </c>
      <c r="H11126" s="1">
        <v>4.6666667000000002E-2</v>
      </c>
      <c r="I11126">
        <v>0</v>
      </c>
      <c r="J11126">
        <v>0</v>
      </c>
      <c r="K11126" t="s">
        <v>30</v>
      </c>
      <c r="L11126">
        <v>1</v>
      </c>
      <c r="M11126">
        <v>1</v>
      </c>
      <c r="N11126">
        <v>8</v>
      </c>
      <c r="O11126">
        <v>20</v>
      </c>
      <c r="P11126" t="s">
        <v>19</v>
      </c>
      <c r="Q11126" t="b">
        <v>0</v>
      </c>
      <c r="R11126" t="b">
        <v>0</v>
      </c>
      <c r="S11126">
        <f>IF(OnlineShopData[[#This Row],[Revenue]]=TRUE,1,0)</f>
        <v>0</v>
      </c>
      <c r="T11126">
        <f>MATCH(OnlineShopData[[#This Row],[Month]],{"Jan","Feb","Mar","Apr","May","June","Jul","Aug","Sep","Oct","Nov","Dec"},0)</f>
        <v>12</v>
      </c>
    </row>
    <row r="11127" spans="1:20" x14ac:dyDescent="0.3">
      <c r="A11127">
        <v>1</v>
      </c>
      <c r="B11127">
        <v>11</v>
      </c>
      <c r="C11127">
        <v>0</v>
      </c>
      <c r="D11127">
        <v>0</v>
      </c>
      <c r="E11127">
        <v>59</v>
      </c>
      <c r="F11127">
        <v>4165.1386899999998</v>
      </c>
      <c r="G11127" s="1">
        <v>8.3333330000000001E-3</v>
      </c>
      <c r="H11127" s="1">
        <v>1.7458332999999999E-2</v>
      </c>
      <c r="I11127">
        <v>0</v>
      </c>
      <c r="J11127">
        <v>0</v>
      </c>
      <c r="K11127" t="s">
        <v>27</v>
      </c>
      <c r="L11127">
        <v>3</v>
      </c>
      <c r="M11127">
        <v>2</v>
      </c>
      <c r="N11127">
        <v>3</v>
      </c>
      <c r="O11127">
        <v>10</v>
      </c>
      <c r="P11127" t="s">
        <v>19</v>
      </c>
      <c r="Q11127" t="b">
        <v>0</v>
      </c>
      <c r="R11127" t="b">
        <v>0</v>
      </c>
      <c r="S11127">
        <f>IF(OnlineShopData[[#This Row],[Revenue]]=TRUE,1,0)</f>
        <v>0</v>
      </c>
      <c r="T11127">
        <f>MATCH(OnlineShopData[[#This Row],[Month]],{"Jan","Feb","Mar","Apr","May","June","Jul","Aug","Sep","Oct","Nov","Dec"},0)</f>
        <v>11</v>
      </c>
    </row>
    <row r="11128" spans="1:20" x14ac:dyDescent="0.3">
      <c r="A11128">
        <v>0</v>
      </c>
      <c r="B11128">
        <v>0</v>
      </c>
      <c r="C11128">
        <v>2</v>
      </c>
      <c r="D11128">
        <v>246.5</v>
      </c>
      <c r="E11128">
        <v>52</v>
      </c>
      <c r="F11128">
        <v>1838.85</v>
      </c>
      <c r="G11128" s="1">
        <v>3.7037039999999999E-3</v>
      </c>
      <c r="H11128" s="1">
        <v>1.4506173000000001E-2</v>
      </c>
      <c r="I11128">
        <v>0</v>
      </c>
      <c r="J11128">
        <v>0</v>
      </c>
      <c r="K11128" t="s">
        <v>30</v>
      </c>
      <c r="L11128">
        <v>2</v>
      </c>
      <c r="M11128">
        <v>7</v>
      </c>
      <c r="N11128">
        <v>3</v>
      </c>
      <c r="O11128">
        <v>2</v>
      </c>
      <c r="P11128" t="s">
        <v>20</v>
      </c>
      <c r="Q11128" t="b">
        <v>0</v>
      </c>
      <c r="R11128" t="b">
        <v>0</v>
      </c>
      <c r="S11128">
        <f>IF(OnlineShopData[[#This Row],[Revenue]]=TRUE,1,0)</f>
        <v>0</v>
      </c>
      <c r="T11128">
        <f>MATCH(OnlineShopData[[#This Row],[Month]],{"Jan","Feb","Mar","Apr","May","June","Jul","Aug","Sep","Oct","Nov","Dec"},0)</f>
        <v>12</v>
      </c>
    </row>
    <row r="11129" spans="1:20" x14ac:dyDescent="0.3">
      <c r="A11129">
        <v>2</v>
      </c>
      <c r="B11129">
        <v>12</v>
      </c>
      <c r="C11129">
        <v>0</v>
      </c>
      <c r="D11129">
        <v>0</v>
      </c>
      <c r="E11129">
        <v>85</v>
      </c>
      <c r="F11129">
        <v>3887.2223210000002</v>
      </c>
      <c r="G11129" s="1">
        <v>5.95238E-4</v>
      </c>
      <c r="H11129" s="1">
        <v>1.8506493999999998E-2</v>
      </c>
      <c r="I11129">
        <v>0</v>
      </c>
      <c r="J11129">
        <v>0</v>
      </c>
      <c r="K11129" t="s">
        <v>30</v>
      </c>
      <c r="L11129">
        <v>3</v>
      </c>
      <c r="M11129">
        <v>2</v>
      </c>
      <c r="N11129">
        <v>7</v>
      </c>
      <c r="O11129">
        <v>3</v>
      </c>
      <c r="P11129" t="s">
        <v>19</v>
      </c>
      <c r="Q11129" t="b">
        <v>0</v>
      </c>
      <c r="R11129" t="b">
        <v>0</v>
      </c>
      <c r="S11129">
        <f>IF(OnlineShopData[[#This Row],[Revenue]]=TRUE,1,0)</f>
        <v>0</v>
      </c>
      <c r="T11129">
        <f>MATCH(OnlineShopData[[#This Row],[Month]],{"Jan","Feb","Mar","Apr","May","June","Jul","Aug","Sep","Oct","Nov","Dec"},0)</f>
        <v>12</v>
      </c>
    </row>
    <row r="11130" spans="1:20" x14ac:dyDescent="0.3">
      <c r="A11130">
        <v>4</v>
      </c>
      <c r="B11130">
        <v>82.25</v>
      </c>
      <c r="C11130">
        <v>6</v>
      </c>
      <c r="D11130">
        <v>144</v>
      </c>
      <c r="E11130">
        <v>82</v>
      </c>
      <c r="F11130">
        <v>3174.642793</v>
      </c>
      <c r="G11130" s="1">
        <v>4.4943819999999999E-3</v>
      </c>
      <c r="H11130" s="1">
        <v>1.2081072E-2</v>
      </c>
      <c r="I11130">
        <v>0</v>
      </c>
      <c r="J11130">
        <v>0</v>
      </c>
      <c r="K11130" t="s">
        <v>27</v>
      </c>
      <c r="L11130">
        <v>1</v>
      </c>
      <c r="M11130">
        <v>1</v>
      </c>
      <c r="N11130">
        <v>1</v>
      </c>
      <c r="O11130">
        <v>2</v>
      </c>
      <c r="P11130" t="s">
        <v>19</v>
      </c>
      <c r="Q11130" t="b">
        <v>1</v>
      </c>
      <c r="R11130" t="b">
        <v>0</v>
      </c>
      <c r="S11130">
        <f>IF(OnlineShopData[[#This Row],[Revenue]]=TRUE,1,0)</f>
        <v>0</v>
      </c>
      <c r="T11130">
        <f>MATCH(OnlineShopData[[#This Row],[Month]],{"Jan","Feb","Mar","Apr","May","June","Jul","Aug","Sep","Oct","Nov","Dec"},0)</f>
        <v>11</v>
      </c>
    </row>
    <row r="11131" spans="1:20" x14ac:dyDescent="0.3">
      <c r="A11131">
        <v>0</v>
      </c>
      <c r="B11131">
        <v>0</v>
      </c>
      <c r="C11131">
        <v>0</v>
      </c>
      <c r="D11131">
        <v>0</v>
      </c>
      <c r="E11131">
        <v>40</v>
      </c>
      <c r="F11131">
        <v>700.12777779999999</v>
      </c>
      <c r="G11131" s="1">
        <v>1.0999999999999999E-2</v>
      </c>
      <c r="H11131" s="1">
        <v>2.7788462E-2</v>
      </c>
      <c r="I11131">
        <v>0</v>
      </c>
      <c r="J11131">
        <v>0</v>
      </c>
      <c r="K11131" t="s">
        <v>27</v>
      </c>
      <c r="L11131">
        <v>1</v>
      </c>
      <c r="M11131">
        <v>1</v>
      </c>
      <c r="N11131">
        <v>1</v>
      </c>
      <c r="O11131">
        <v>10</v>
      </c>
      <c r="P11131" t="s">
        <v>19</v>
      </c>
      <c r="Q11131" t="b">
        <v>1</v>
      </c>
      <c r="R11131" t="b">
        <v>0</v>
      </c>
      <c r="S11131">
        <f>IF(OnlineShopData[[#This Row],[Revenue]]=TRUE,1,0)</f>
        <v>0</v>
      </c>
      <c r="T11131">
        <f>MATCH(OnlineShopData[[#This Row],[Month]],{"Jan","Feb","Mar","Apr","May","June","Jul","Aug","Sep","Oct","Nov","Dec"},0)</f>
        <v>11</v>
      </c>
    </row>
    <row r="11132" spans="1:20" x14ac:dyDescent="0.3">
      <c r="A11132">
        <v>0</v>
      </c>
      <c r="B11132">
        <v>0</v>
      </c>
      <c r="C11132">
        <v>0</v>
      </c>
      <c r="D11132">
        <v>0</v>
      </c>
      <c r="E11132">
        <v>1</v>
      </c>
      <c r="F11132">
        <v>0</v>
      </c>
      <c r="G11132" s="1">
        <v>0.2</v>
      </c>
      <c r="H11132" s="1">
        <v>0.2</v>
      </c>
      <c r="I11132">
        <v>0</v>
      </c>
      <c r="J11132">
        <v>0</v>
      </c>
      <c r="K11132" t="s">
        <v>27</v>
      </c>
      <c r="L11132">
        <v>3</v>
      </c>
      <c r="M11132">
        <v>2</v>
      </c>
      <c r="N11132">
        <v>3</v>
      </c>
      <c r="O11132">
        <v>13</v>
      </c>
      <c r="P11132" t="s">
        <v>19</v>
      </c>
      <c r="Q11132" t="b">
        <v>0</v>
      </c>
      <c r="R11132" t="b">
        <v>0</v>
      </c>
      <c r="S11132">
        <f>IF(OnlineShopData[[#This Row],[Revenue]]=TRUE,1,0)</f>
        <v>0</v>
      </c>
      <c r="T11132">
        <f>MATCH(OnlineShopData[[#This Row],[Month]],{"Jan","Feb","Mar","Apr","May","June","Jul","Aug","Sep","Oct","Nov","Dec"},0)</f>
        <v>11</v>
      </c>
    </row>
    <row r="11133" spans="1:20" x14ac:dyDescent="0.3">
      <c r="A11133">
        <v>0</v>
      </c>
      <c r="B11133">
        <v>0</v>
      </c>
      <c r="C11133">
        <v>0</v>
      </c>
      <c r="D11133">
        <v>0</v>
      </c>
      <c r="E11133">
        <v>27</v>
      </c>
      <c r="F11133">
        <v>1316.0357140000001</v>
      </c>
      <c r="G11133" s="1">
        <v>0</v>
      </c>
      <c r="H11133" s="1">
        <v>2.2222222E-2</v>
      </c>
      <c r="I11133">
        <v>0</v>
      </c>
      <c r="J11133">
        <v>0</v>
      </c>
      <c r="K11133" t="s">
        <v>27</v>
      </c>
      <c r="L11133">
        <v>2</v>
      </c>
      <c r="M11133">
        <v>2</v>
      </c>
      <c r="N11133">
        <v>1</v>
      </c>
      <c r="O11133">
        <v>1</v>
      </c>
      <c r="P11133" t="s">
        <v>19</v>
      </c>
      <c r="Q11133" t="b">
        <v>0</v>
      </c>
      <c r="R11133" t="b">
        <v>0</v>
      </c>
      <c r="S11133">
        <f>IF(OnlineShopData[[#This Row],[Revenue]]=TRUE,1,0)</f>
        <v>0</v>
      </c>
      <c r="T11133">
        <f>MATCH(OnlineShopData[[#This Row],[Month]],{"Jan","Feb","Mar","Apr","May","June","Jul","Aug","Sep","Oct","Nov","Dec"},0)</f>
        <v>11</v>
      </c>
    </row>
    <row r="11134" spans="1:20" x14ac:dyDescent="0.3">
      <c r="A11134">
        <v>6</v>
      </c>
      <c r="B11134">
        <v>49.083333330000002</v>
      </c>
      <c r="C11134">
        <v>1</v>
      </c>
      <c r="D11134">
        <v>619.5</v>
      </c>
      <c r="E11134">
        <v>58</v>
      </c>
      <c r="F11134">
        <v>2572.4294869999999</v>
      </c>
      <c r="G11134" s="1">
        <v>6.2500000000000003E-3</v>
      </c>
      <c r="H11134" s="1">
        <v>2.0729167E-2</v>
      </c>
      <c r="I11134">
        <v>0</v>
      </c>
      <c r="J11134">
        <v>0</v>
      </c>
      <c r="K11134" t="s">
        <v>27</v>
      </c>
      <c r="L11134">
        <v>1</v>
      </c>
      <c r="M11134">
        <v>2</v>
      </c>
      <c r="N11134">
        <v>1</v>
      </c>
      <c r="O11134">
        <v>2</v>
      </c>
      <c r="P11134" t="s">
        <v>19</v>
      </c>
      <c r="Q11134" t="b">
        <v>0</v>
      </c>
      <c r="R11134" t="b">
        <v>1</v>
      </c>
      <c r="S11134">
        <f>IF(OnlineShopData[[#This Row],[Revenue]]=TRUE,1,0)</f>
        <v>1</v>
      </c>
      <c r="T11134">
        <f>MATCH(OnlineShopData[[#This Row],[Month]],{"Jan","Feb","Mar","Apr","May","June","Jul","Aug","Sep","Oct","Nov","Dec"},0)</f>
        <v>11</v>
      </c>
    </row>
    <row r="11135" spans="1:20" x14ac:dyDescent="0.3">
      <c r="A11135">
        <v>0</v>
      </c>
      <c r="B11135">
        <v>0</v>
      </c>
      <c r="C11135">
        <v>0</v>
      </c>
      <c r="D11135">
        <v>0</v>
      </c>
      <c r="E11135">
        <v>36</v>
      </c>
      <c r="F11135">
        <v>1287.958333</v>
      </c>
      <c r="G11135" s="1">
        <v>3.4259259E-2</v>
      </c>
      <c r="H11135" s="1">
        <v>7.3333333000000001E-2</v>
      </c>
      <c r="I11135">
        <v>0</v>
      </c>
      <c r="J11135">
        <v>0</v>
      </c>
      <c r="K11135" t="s">
        <v>30</v>
      </c>
      <c r="L11135">
        <v>2</v>
      </c>
      <c r="M11135">
        <v>2</v>
      </c>
      <c r="N11135">
        <v>1</v>
      </c>
      <c r="O11135">
        <v>3</v>
      </c>
      <c r="P11135" t="s">
        <v>19</v>
      </c>
      <c r="Q11135" t="b">
        <v>0</v>
      </c>
      <c r="R11135" t="b">
        <v>0</v>
      </c>
      <c r="S11135">
        <f>IF(OnlineShopData[[#This Row],[Revenue]]=TRUE,1,0)</f>
        <v>0</v>
      </c>
      <c r="T11135">
        <f>MATCH(OnlineShopData[[#This Row],[Month]],{"Jan","Feb","Mar","Apr","May","June","Jul","Aug","Sep","Oct","Nov","Dec"},0)</f>
        <v>12</v>
      </c>
    </row>
    <row r="11136" spans="1:20" x14ac:dyDescent="0.3">
      <c r="A11136">
        <v>1</v>
      </c>
      <c r="B11136">
        <v>53.5</v>
      </c>
      <c r="C11136">
        <v>0</v>
      </c>
      <c r="D11136">
        <v>0</v>
      </c>
      <c r="E11136">
        <v>53</v>
      </c>
      <c r="F11136">
        <v>2019.828571</v>
      </c>
      <c r="G11136" s="1">
        <v>7.6923080000000001E-3</v>
      </c>
      <c r="H11136" s="1">
        <v>1.5734266E-2</v>
      </c>
      <c r="I11136">
        <v>0</v>
      </c>
      <c r="J11136">
        <v>0</v>
      </c>
      <c r="K11136" t="s">
        <v>27</v>
      </c>
      <c r="L11136">
        <v>2</v>
      </c>
      <c r="M11136">
        <v>2</v>
      </c>
      <c r="N11136">
        <v>3</v>
      </c>
      <c r="O11136">
        <v>2</v>
      </c>
      <c r="P11136" t="s">
        <v>19</v>
      </c>
      <c r="Q11136" t="b">
        <v>0</v>
      </c>
      <c r="R11136" t="b">
        <v>0</v>
      </c>
      <c r="S11136">
        <f>IF(OnlineShopData[[#This Row],[Revenue]]=TRUE,1,0)</f>
        <v>0</v>
      </c>
      <c r="T11136">
        <f>MATCH(OnlineShopData[[#This Row],[Month]],{"Jan","Feb","Mar","Apr","May","June","Jul","Aug","Sep","Oct","Nov","Dec"},0)</f>
        <v>11</v>
      </c>
    </row>
    <row r="11137" spans="1:20" x14ac:dyDescent="0.3">
      <c r="A11137">
        <v>2</v>
      </c>
      <c r="B11137">
        <v>93</v>
      </c>
      <c r="C11137">
        <v>2</v>
      </c>
      <c r="D11137">
        <v>221</v>
      </c>
      <c r="E11137">
        <v>41</v>
      </c>
      <c r="F11137">
        <v>716.79166669999995</v>
      </c>
      <c r="G11137" s="1">
        <v>8.8888890000000005E-3</v>
      </c>
      <c r="H11137" s="1">
        <v>4.1481481000000001E-2</v>
      </c>
      <c r="I11137">
        <v>0</v>
      </c>
      <c r="J11137">
        <v>0</v>
      </c>
      <c r="K11137" t="s">
        <v>27</v>
      </c>
      <c r="L11137">
        <v>2</v>
      </c>
      <c r="M11137">
        <v>2</v>
      </c>
      <c r="N11137">
        <v>3</v>
      </c>
      <c r="O11137">
        <v>2</v>
      </c>
      <c r="P11137" t="s">
        <v>19</v>
      </c>
      <c r="Q11137" t="b">
        <v>0</v>
      </c>
      <c r="R11137" t="b">
        <v>0</v>
      </c>
      <c r="S11137">
        <f>IF(OnlineShopData[[#This Row],[Revenue]]=TRUE,1,0)</f>
        <v>0</v>
      </c>
      <c r="T11137">
        <f>MATCH(OnlineShopData[[#This Row],[Month]],{"Jan","Feb","Mar","Apr","May","June","Jul","Aug","Sep","Oct","Nov","Dec"},0)</f>
        <v>11</v>
      </c>
    </row>
    <row r="11138" spans="1:20" x14ac:dyDescent="0.3">
      <c r="A11138">
        <v>0</v>
      </c>
      <c r="B11138">
        <v>0</v>
      </c>
      <c r="C11138">
        <v>2</v>
      </c>
      <c r="D11138">
        <v>1494.5</v>
      </c>
      <c r="E11138">
        <v>109</v>
      </c>
      <c r="F11138">
        <v>3339.0759800000001</v>
      </c>
      <c r="G11138" s="1">
        <v>8.1818180000000004E-3</v>
      </c>
      <c r="H11138" s="1">
        <v>1.4582448E-2</v>
      </c>
      <c r="I11138">
        <v>0</v>
      </c>
      <c r="J11138">
        <v>0</v>
      </c>
      <c r="K11138" t="s">
        <v>27</v>
      </c>
      <c r="L11138">
        <v>2</v>
      </c>
      <c r="M11138">
        <v>2</v>
      </c>
      <c r="N11138">
        <v>4</v>
      </c>
      <c r="O11138">
        <v>8</v>
      </c>
      <c r="P11138" t="s">
        <v>19</v>
      </c>
      <c r="Q11138" t="b">
        <v>1</v>
      </c>
      <c r="R11138" t="b">
        <v>0</v>
      </c>
      <c r="S11138">
        <f>IF(OnlineShopData[[#This Row],[Revenue]]=TRUE,1,0)</f>
        <v>0</v>
      </c>
      <c r="T11138">
        <f>MATCH(OnlineShopData[[#This Row],[Month]],{"Jan","Feb","Mar","Apr","May","June","Jul","Aug","Sep","Oct","Nov","Dec"},0)</f>
        <v>11</v>
      </c>
    </row>
    <row r="11139" spans="1:20" x14ac:dyDescent="0.3">
      <c r="A11139">
        <v>1</v>
      </c>
      <c r="B11139">
        <v>60.75</v>
      </c>
      <c r="C11139">
        <v>0</v>
      </c>
      <c r="D11139">
        <v>0</v>
      </c>
      <c r="E11139">
        <v>13</v>
      </c>
      <c r="F11139">
        <v>355.16666670000001</v>
      </c>
      <c r="G11139" s="1">
        <v>1.5384615000000001E-2</v>
      </c>
      <c r="H11139" s="1">
        <v>5.6410255999999999E-2</v>
      </c>
      <c r="I11139">
        <v>0</v>
      </c>
      <c r="J11139">
        <v>0</v>
      </c>
      <c r="K11139" t="s">
        <v>27</v>
      </c>
      <c r="L11139">
        <v>3</v>
      </c>
      <c r="M11139">
        <v>2</v>
      </c>
      <c r="N11139">
        <v>3</v>
      </c>
      <c r="O11139">
        <v>3</v>
      </c>
      <c r="P11139" t="s">
        <v>19</v>
      </c>
      <c r="Q11139" t="b">
        <v>0</v>
      </c>
      <c r="R11139" t="b">
        <v>0</v>
      </c>
      <c r="S11139">
        <f>IF(OnlineShopData[[#This Row],[Revenue]]=TRUE,1,0)</f>
        <v>0</v>
      </c>
      <c r="T11139">
        <f>MATCH(OnlineShopData[[#This Row],[Month]],{"Jan","Feb","Mar","Apr","May","June","Jul","Aug","Sep","Oct","Nov","Dec"},0)</f>
        <v>11</v>
      </c>
    </row>
    <row r="11140" spans="1:20" x14ac:dyDescent="0.3">
      <c r="A11140">
        <v>1</v>
      </c>
      <c r="B11140">
        <v>151.5</v>
      </c>
      <c r="C11140">
        <v>0</v>
      </c>
      <c r="D11140">
        <v>0</v>
      </c>
      <c r="E11140">
        <v>10</v>
      </c>
      <c r="F11140">
        <v>304.75</v>
      </c>
      <c r="G11140" s="1">
        <v>0</v>
      </c>
      <c r="H11140" s="1">
        <v>7.4074070000000004E-3</v>
      </c>
      <c r="I11140">
        <v>0</v>
      </c>
      <c r="J11140">
        <v>0</v>
      </c>
      <c r="K11140" t="s">
        <v>30</v>
      </c>
      <c r="L11140">
        <v>3</v>
      </c>
      <c r="M11140">
        <v>2</v>
      </c>
      <c r="N11140">
        <v>2</v>
      </c>
      <c r="O11140">
        <v>2</v>
      </c>
      <c r="P11140" t="s">
        <v>19</v>
      </c>
      <c r="Q11140" t="b">
        <v>0</v>
      </c>
      <c r="R11140" t="b">
        <v>0</v>
      </c>
      <c r="S11140">
        <f>IF(OnlineShopData[[#This Row],[Revenue]]=TRUE,1,0)</f>
        <v>0</v>
      </c>
      <c r="T11140">
        <f>MATCH(OnlineShopData[[#This Row],[Month]],{"Jan","Feb","Mar","Apr","May","June","Jul","Aug","Sep","Oct","Nov","Dec"},0)</f>
        <v>12</v>
      </c>
    </row>
    <row r="11141" spans="1:20" x14ac:dyDescent="0.3">
      <c r="A11141">
        <v>5</v>
      </c>
      <c r="B11141">
        <v>36</v>
      </c>
      <c r="C11141">
        <v>0</v>
      </c>
      <c r="D11141">
        <v>0</v>
      </c>
      <c r="E11141">
        <v>237</v>
      </c>
      <c r="F11141">
        <v>6817.9422350000004</v>
      </c>
      <c r="G11141" s="1">
        <v>1.6736399999999999E-3</v>
      </c>
      <c r="H11141" s="1">
        <v>1.380616E-2</v>
      </c>
      <c r="I11141">
        <v>3.9603062960000002</v>
      </c>
      <c r="J11141">
        <v>0</v>
      </c>
      <c r="K11141" t="s">
        <v>27</v>
      </c>
      <c r="L11141">
        <v>2</v>
      </c>
      <c r="M11141">
        <v>2</v>
      </c>
      <c r="N11141">
        <v>1</v>
      </c>
      <c r="O11141">
        <v>3</v>
      </c>
      <c r="P11141" t="s">
        <v>19</v>
      </c>
      <c r="Q11141" t="b">
        <v>0</v>
      </c>
      <c r="R11141" t="b">
        <v>1</v>
      </c>
      <c r="S11141">
        <f>IF(OnlineShopData[[#This Row],[Revenue]]=TRUE,1,0)</f>
        <v>1</v>
      </c>
      <c r="T11141">
        <f>MATCH(OnlineShopData[[#This Row],[Month]],{"Jan","Feb","Mar","Apr","May","June","Jul","Aug","Sep","Oct","Nov","Dec"},0)</f>
        <v>11</v>
      </c>
    </row>
    <row r="11142" spans="1:20" x14ac:dyDescent="0.3">
      <c r="A11142">
        <v>4</v>
      </c>
      <c r="B11142">
        <v>712</v>
      </c>
      <c r="C11142">
        <v>0</v>
      </c>
      <c r="D11142">
        <v>0</v>
      </c>
      <c r="E11142">
        <v>77</v>
      </c>
      <c r="F11142">
        <v>3785.5625</v>
      </c>
      <c r="G11142" s="1">
        <v>2.5641029999999999E-3</v>
      </c>
      <c r="H11142" s="1">
        <v>9.8290600000000006E-3</v>
      </c>
      <c r="I11142">
        <v>0</v>
      </c>
      <c r="J11142">
        <v>0</v>
      </c>
      <c r="K11142" t="s">
        <v>27</v>
      </c>
      <c r="L11142">
        <v>2</v>
      </c>
      <c r="M11142">
        <v>2</v>
      </c>
      <c r="N11142">
        <v>2</v>
      </c>
      <c r="O11142">
        <v>8</v>
      </c>
      <c r="P11142" t="s">
        <v>20</v>
      </c>
      <c r="Q11142" t="b">
        <v>0</v>
      </c>
      <c r="R11142" t="b">
        <v>1</v>
      </c>
      <c r="S11142">
        <f>IF(OnlineShopData[[#This Row],[Revenue]]=TRUE,1,0)</f>
        <v>1</v>
      </c>
      <c r="T11142">
        <f>MATCH(OnlineShopData[[#This Row],[Month]],{"Jan","Feb","Mar","Apr","May","June","Jul","Aug","Sep","Oct","Nov","Dec"},0)</f>
        <v>11</v>
      </c>
    </row>
    <row r="11143" spans="1:20" x14ac:dyDescent="0.3">
      <c r="A11143">
        <v>0</v>
      </c>
      <c r="B11143">
        <v>0</v>
      </c>
      <c r="C11143">
        <v>0</v>
      </c>
      <c r="D11143">
        <v>0</v>
      </c>
      <c r="E11143">
        <v>8</v>
      </c>
      <c r="F11143">
        <v>361</v>
      </c>
      <c r="G11143" s="1">
        <v>0</v>
      </c>
      <c r="H11143" s="1">
        <v>2.5000000000000001E-2</v>
      </c>
      <c r="I11143">
        <v>0</v>
      </c>
      <c r="J11143">
        <v>0</v>
      </c>
      <c r="K11143" t="s">
        <v>30</v>
      </c>
      <c r="L11143">
        <v>2</v>
      </c>
      <c r="M11143">
        <v>2</v>
      </c>
      <c r="N11143">
        <v>3</v>
      </c>
      <c r="O11143">
        <v>3</v>
      </c>
      <c r="P11143" t="s">
        <v>19</v>
      </c>
      <c r="Q11143" t="b">
        <v>0</v>
      </c>
      <c r="R11143" t="b">
        <v>0</v>
      </c>
      <c r="S11143">
        <f>IF(OnlineShopData[[#This Row],[Revenue]]=TRUE,1,0)</f>
        <v>0</v>
      </c>
      <c r="T11143">
        <f>MATCH(OnlineShopData[[#This Row],[Month]],{"Jan","Feb","Mar","Apr","May","June","Jul","Aug","Sep","Oct","Nov","Dec"},0)</f>
        <v>12</v>
      </c>
    </row>
    <row r="11144" spans="1:20" x14ac:dyDescent="0.3">
      <c r="A11144">
        <v>4</v>
      </c>
      <c r="B11144">
        <v>406</v>
      </c>
      <c r="C11144">
        <v>0</v>
      </c>
      <c r="D11144">
        <v>0</v>
      </c>
      <c r="E11144">
        <v>55</v>
      </c>
      <c r="F11144">
        <v>2570.4261900000001</v>
      </c>
      <c r="G11144" s="1">
        <v>3.5087719999999998E-3</v>
      </c>
      <c r="H11144" s="1">
        <v>1.7278043999999999E-2</v>
      </c>
      <c r="I11144">
        <v>0</v>
      </c>
      <c r="J11144">
        <v>0</v>
      </c>
      <c r="K11144" t="s">
        <v>27</v>
      </c>
      <c r="L11144">
        <v>3</v>
      </c>
      <c r="M11144">
        <v>2</v>
      </c>
      <c r="N11144">
        <v>4</v>
      </c>
      <c r="O11144">
        <v>2</v>
      </c>
      <c r="P11144" t="s">
        <v>19</v>
      </c>
      <c r="Q11144" t="b">
        <v>1</v>
      </c>
      <c r="R11144" t="b">
        <v>0</v>
      </c>
      <c r="S11144">
        <f>IF(OnlineShopData[[#This Row],[Revenue]]=TRUE,1,0)</f>
        <v>0</v>
      </c>
      <c r="T11144">
        <f>MATCH(OnlineShopData[[#This Row],[Month]],{"Jan","Feb","Mar","Apr","May","June","Jul","Aug","Sep","Oct","Nov","Dec"},0)</f>
        <v>11</v>
      </c>
    </row>
    <row r="11145" spans="1:20" x14ac:dyDescent="0.3">
      <c r="A11145">
        <v>1</v>
      </c>
      <c r="B11145">
        <v>108</v>
      </c>
      <c r="C11145">
        <v>0</v>
      </c>
      <c r="D11145">
        <v>0</v>
      </c>
      <c r="E11145">
        <v>37</v>
      </c>
      <c r="F11145">
        <v>1209.5583329999999</v>
      </c>
      <c r="G11145" s="1">
        <v>1.6666667E-2</v>
      </c>
      <c r="H11145" s="1">
        <v>3.3386243000000003E-2</v>
      </c>
      <c r="I11145">
        <v>0</v>
      </c>
      <c r="J11145">
        <v>0</v>
      </c>
      <c r="K11145" t="s">
        <v>30</v>
      </c>
      <c r="L11145">
        <v>2</v>
      </c>
      <c r="M11145">
        <v>2</v>
      </c>
      <c r="N11145">
        <v>1</v>
      </c>
      <c r="O11145">
        <v>1</v>
      </c>
      <c r="P11145" t="s">
        <v>19</v>
      </c>
      <c r="Q11145" t="b">
        <v>0</v>
      </c>
      <c r="R11145" t="b">
        <v>0</v>
      </c>
      <c r="S11145">
        <f>IF(OnlineShopData[[#This Row],[Revenue]]=TRUE,1,0)</f>
        <v>0</v>
      </c>
      <c r="T11145">
        <f>MATCH(OnlineShopData[[#This Row],[Month]],{"Jan","Feb","Mar","Apr","May","June","Jul","Aug","Sep","Oct","Nov","Dec"},0)</f>
        <v>12</v>
      </c>
    </row>
    <row r="11146" spans="1:20" x14ac:dyDescent="0.3">
      <c r="A11146">
        <v>12</v>
      </c>
      <c r="B11146">
        <v>393.26666669999997</v>
      </c>
      <c r="C11146">
        <v>0</v>
      </c>
      <c r="D11146">
        <v>0</v>
      </c>
      <c r="E11146">
        <v>15</v>
      </c>
      <c r="F11146">
        <v>366.58333329999999</v>
      </c>
      <c r="G11146" s="1">
        <v>9.5238100000000006E-3</v>
      </c>
      <c r="H11146" s="1">
        <v>1.3809524E-2</v>
      </c>
      <c r="I11146">
        <v>0</v>
      </c>
      <c r="J11146">
        <v>0</v>
      </c>
      <c r="K11146" t="s">
        <v>30</v>
      </c>
      <c r="L11146">
        <v>2</v>
      </c>
      <c r="M11146">
        <v>4</v>
      </c>
      <c r="N11146">
        <v>6</v>
      </c>
      <c r="O11146">
        <v>1</v>
      </c>
      <c r="P11146" t="s">
        <v>20</v>
      </c>
      <c r="Q11146" t="b">
        <v>0</v>
      </c>
      <c r="R11146" t="b">
        <v>0</v>
      </c>
      <c r="S11146">
        <f>IF(OnlineShopData[[#This Row],[Revenue]]=TRUE,1,0)</f>
        <v>0</v>
      </c>
      <c r="T11146">
        <f>MATCH(OnlineShopData[[#This Row],[Month]],{"Jan","Feb","Mar","Apr","May","June","Jul","Aug","Sep","Oct","Nov","Dec"},0)</f>
        <v>12</v>
      </c>
    </row>
    <row r="11147" spans="1:20" x14ac:dyDescent="0.3">
      <c r="A11147">
        <v>7</v>
      </c>
      <c r="B11147">
        <v>367.66666670000001</v>
      </c>
      <c r="C11147">
        <v>3</v>
      </c>
      <c r="D11147">
        <v>9</v>
      </c>
      <c r="E11147">
        <v>58</v>
      </c>
      <c r="F11147">
        <v>4191.0317459999997</v>
      </c>
      <c r="G11147" s="1">
        <v>1.4583333E-2</v>
      </c>
      <c r="H11147" s="1">
        <v>3.3093378E-2</v>
      </c>
      <c r="I11147">
        <v>1.3857918389999999</v>
      </c>
      <c r="J11147">
        <v>0</v>
      </c>
      <c r="K11147" t="s">
        <v>27</v>
      </c>
      <c r="L11147">
        <v>1</v>
      </c>
      <c r="M11147">
        <v>1</v>
      </c>
      <c r="N11147">
        <v>7</v>
      </c>
      <c r="O11147">
        <v>15</v>
      </c>
      <c r="P11147" t="s">
        <v>19</v>
      </c>
      <c r="Q11147" t="b">
        <v>1</v>
      </c>
      <c r="R11147" t="b">
        <v>0</v>
      </c>
      <c r="S11147">
        <f>IF(OnlineShopData[[#This Row],[Revenue]]=TRUE,1,0)</f>
        <v>0</v>
      </c>
      <c r="T11147">
        <f>MATCH(OnlineShopData[[#This Row],[Month]],{"Jan","Feb","Mar","Apr","May","June","Jul","Aug","Sep","Oct","Nov","Dec"},0)</f>
        <v>11</v>
      </c>
    </row>
    <row r="11148" spans="1:20" x14ac:dyDescent="0.3">
      <c r="A11148">
        <v>13</v>
      </c>
      <c r="B11148">
        <v>344.49221610000001</v>
      </c>
      <c r="C11148">
        <v>5</v>
      </c>
      <c r="D11148">
        <v>271.25</v>
      </c>
      <c r="E11148">
        <v>182</v>
      </c>
      <c r="F11148">
        <v>5402.7852599999997</v>
      </c>
      <c r="G11148" s="1">
        <v>9.68661E-4</v>
      </c>
      <c r="H11148" s="1">
        <v>6.8292559999999997E-3</v>
      </c>
      <c r="I11148">
        <v>16.27511574</v>
      </c>
      <c r="J11148">
        <v>0</v>
      </c>
      <c r="K11148" t="s">
        <v>30</v>
      </c>
      <c r="L11148">
        <v>3</v>
      </c>
      <c r="M11148">
        <v>2</v>
      </c>
      <c r="N11148">
        <v>1</v>
      </c>
      <c r="O11148">
        <v>2</v>
      </c>
      <c r="P11148" t="s">
        <v>19</v>
      </c>
      <c r="Q11148" t="b">
        <v>0</v>
      </c>
      <c r="R11148" t="b">
        <v>0</v>
      </c>
      <c r="S11148">
        <f>IF(OnlineShopData[[#This Row],[Revenue]]=TRUE,1,0)</f>
        <v>0</v>
      </c>
      <c r="T11148">
        <f>MATCH(OnlineShopData[[#This Row],[Month]],{"Jan","Feb","Mar","Apr","May","June","Jul","Aug","Sep","Oct","Nov","Dec"},0)</f>
        <v>12</v>
      </c>
    </row>
    <row r="11149" spans="1:20" x14ac:dyDescent="0.3">
      <c r="A11149">
        <v>2</v>
      </c>
      <c r="B11149">
        <v>270</v>
      </c>
      <c r="C11149">
        <v>3</v>
      </c>
      <c r="D11149">
        <v>228.5</v>
      </c>
      <c r="E11149">
        <v>13</v>
      </c>
      <c r="F11149">
        <v>2451</v>
      </c>
      <c r="G11149" s="1">
        <v>0</v>
      </c>
      <c r="H11149" s="1">
        <v>2.1428571E-2</v>
      </c>
      <c r="I11149">
        <v>42.221505489999998</v>
      </c>
      <c r="J11149">
        <v>0</v>
      </c>
      <c r="K11149" t="s">
        <v>27</v>
      </c>
      <c r="L11149">
        <v>2</v>
      </c>
      <c r="M11149">
        <v>2</v>
      </c>
      <c r="N11149">
        <v>4</v>
      </c>
      <c r="O11149">
        <v>2</v>
      </c>
      <c r="P11149" t="s">
        <v>19</v>
      </c>
      <c r="Q11149" t="b">
        <v>0</v>
      </c>
      <c r="R11149" t="b">
        <v>1</v>
      </c>
      <c r="S11149">
        <f>IF(OnlineShopData[[#This Row],[Revenue]]=TRUE,1,0)</f>
        <v>1</v>
      </c>
      <c r="T11149">
        <f>MATCH(OnlineShopData[[#This Row],[Month]],{"Jan","Feb","Mar","Apr","May","June","Jul","Aug","Sep","Oct","Nov","Dec"},0)</f>
        <v>11</v>
      </c>
    </row>
    <row r="11150" spans="1:20" x14ac:dyDescent="0.3">
      <c r="A11150">
        <v>14</v>
      </c>
      <c r="B11150">
        <v>367.25</v>
      </c>
      <c r="C11150">
        <v>3</v>
      </c>
      <c r="D11150">
        <v>400.375</v>
      </c>
      <c r="E11150">
        <v>195</v>
      </c>
      <c r="F11150">
        <v>7980.3634389999997</v>
      </c>
      <c r="G11150" s="1">
        <v>7.4999999999999993E-5</v>
      </c>
      <c r="H11150" s="1">
        <v>5.8658240000000004E-3</v>
      </c>
      <c r="I11150">
        <v>3.8686333199999998</v>
      </c>
      <c r="J11150">
        <v>0</v>
      </c>
      <c r="K11150" t="s">
        <v>27</v>
      </c>
      <c r="L11150">
        <v>2</v>
      </c>
      <c r="M11150">
        <v>2</v>
      </c>
      <c r="N11150">
        <v>2</v>
      </c>
      <c r="O11150">
        <v>1</v>
      </c>
      <c r="P11150" t="s">
        <v>19</v>
      </c>
      <c r="Q11150" t="b">
        <v>1</v>
      </c>
      <c r="R11150" t="b">
        <v>1</v>
      </c>
      <c r="S11150">
        <f>IF(OnlineShopData[[#This Row],[Revenue]]=TRUE,1,0)</f>
        <v>1</v>
      </c>
      <c r="T11150">
        <f>MATCH(OnlineShopData[[#This Row],[Month]],{"Jan","Feb","Mar","Apr","May","June","Jul","Aug","Sep","Oct","Nov","Dec"},0)</f>
        <v>11</v>
      </c>
    </row>
    <row r="11151" spans="1:20" x14ac:dyDescent="0.3">
      <c r="A11151">
        <v>4</v>
      </c>
      <c r="B11151">
        <v>33</v>
      </c>
      <c r="C11151">
        <v>0</v>
      </c>
      <c r="D11151">
        <v>0</v>
      </c>
      <c r="E11151">
        <v>3</v>
      </c>
      <c r="F11151">
        <v>20</v>
      </c>
      <c r="G11151" s="1">
        <v>0</v>
      </c>
      <c r="H11151" s="1">
        <v>0.04</v>
      </c>
      <c r="I11151">
        <v>0</v>
      </c>
      <c r="J11151">
        <v>0</v>
      </c>
      <c r="K11151" t="s">
        <v>27</v>
      </c>
      <c r="L11151">
        <v>2</v>
      </c>
      <c r="M11151">
        <v>2</v>
      </c>
      <c r="N11151">
        <v>6</v>
      </c>
      <c r="O11151">
        <v>2</v>
      </c>
      <c r="P11151" t="s">
        <v>19</v>
      </c>
      <c r="Q11151" t="b">
        <v>0</v>
      </c>
      <c r="R11151" t="b">
        <v>0</v>
      </c>
      <c r="S11151">
        <f>IF(OnlineShopData[[#This Row],[Revenue]]=TRUE,1,0)</f>
        <v>0</v>
      </c>
      <c r="T11151">
        <f>MATCH(OnlineShopData[[#This Row],[Month]],{"Jan","Feb","Mar","Apr","May","June","Jul","Aug","Sep","Oct","Nov","Dec"},0)</f>
        <v>11</v>
      </c>
    </row>
    <row r="11152" spans="1:20" x14ac:dyDescent="0.3">
      <c r="A11152">
        <v>0</v>
      </c>
      <c r="B11152">
        <v>0</v>
      </c>
      <c r="C11152">
        <v>0</v>
      </c>
      <c r="D11152">
        <v>0</v>
      </c>
      <c r="E11152">
        <v>27</v>
      </c>
      <c r="F11152">
        <v>910</v>
      </c>
      <c r="G11152" s="1">
        <v>7.4074070000000004E-3</v>
      </c>
      <c r="H11152" s="1">
        <v>1.1111111E-2</v>
      </c>
      <c r="I11152">
        <v>0</v>
      </c>
      <c r="J11152">
        <v>0</v>
      </c>
      <c r="K11152" t="s">
        <v>27</v>
      </c>
      <c r="L11152">
        <v>4</v>
      </c>
      <c r="M11152">
        <v>2</v>
      </c>
      <c r="N11152">
        <v>1</v>
      </c>
      <c r="O11152">
        <v>3</v>
      </c>
      <c r="P11152" t="s">
        <v>20</v>
      </c>
      <c r="Q11152" t="b">
        <v>1</v>
      </c>
      <c r="R11152" t="b">
        <v>0</v>
      </c>
      <c r="S11152">
        <f>IF(OnlineShopData[[#This Row],[Revenue]]=TRUE,1,0)</f>
        <v>0</v>
      </c>
      <c r="T11152">
        <f>MATCH(OnlineShopData[[#This Row],[Month]],{"Jan","Feb","Mar","Apr","May","June","Jul","Aug","Sep","Oct","Nov","Dec"},0)</f>
        <v>11</v>
      </c>
    </row>
    <row r="11153" spans="1:20" x14ac:dyDescent="0.3">
      <c r="A11153">
        <v>0</v>
      </c>
      <c r="B11153">
        <v>0</v>
      </c>
      <c r="C11153">
        <v>0</v>
      </c>
      <c r="D11153">
        <v>0</v>
      </c>
      <c r="E11153">
        <v>8</v>
      </c>
      <c r="F11153">
        <v>866</v>
      </c>
      <c r="G11153" s="1">
        <v>0.05</v>
      </c>
      <c r="H11153" s="1">
        <v>5.8333333000000001E-2</v>
      </c>
      <c r="I11153">
        <v>0</v>
      </c>
      <c r="J11153">
        <v>0</v>
      </c>
      <c r="K11153" t="s">
        <v>30</v>
      </c>
      <c r="L11153">
        <v>2</v>
      </c>
      <c r="M11153">
        <v>2</v>
      </c>
      <c r="N11153">
        <v>2</v>
      </c>
      <c r="O11153">
        <v>6</v>
      </c>
      <c r="P11153" t="s">
        <v>19</v>
      </c>
      <c r="Q11153" t="b">
        <v>0</v>
      </c>
      <c r="R11153" t="b">
        <v>0</v>
      </c>
      <c r="S11153">
        <f>IF(OnlineShopData[[#This Row],[Revenue]]=TRUE,1,0)</f>
        <v>0</v>
      </c>
      <c r="T11153">
        <f>MATCH(OnlineShopData[[#This Row],[Month]],{"Jan","Feb","Mar","Apr","May","June","Jul","Aug","Sep","Oct","Nov","Dec"},0)</f>
        <v>12</v>
      </c>
    </row>
    <row r="11154" spans="1:20" x14ac:dyDescent="0.3">
      <c r="A11154">
        <v>2</v>
      </c>
      <c r="B11154">
        <v>58.5</v>
      </c>
      <c r="C11154">
        <v>0</v>
      </c>
      <c r="D11154">
        <v>0</v>
      </c>
      <c r="E11154">
        <v>28</v>
      </c>
      <c r="F11154">
        <v>968.66666669999995</v>
      </c>
      <c r="G11154" s="1">
        <v>1.3793102999999999E-2</v>
      </c>
      <c r="H11154" s="1">
        <v>2.4712643999999999E-2</v>
      </c>
      <c r="I11154">
        <v>14.028638730000001</v>
      </c>
      <c r="J11154">
        <v>0</v>
      </c>
      <c r="K11154" t="s">
        <v>27</v>
      </c>
      <c r="L11154">
        <v>2</v>
      </c>
      <c r="M11154">
        <v>5</v>
      </c>
      <c r="N11154">
        <v>1</v>
      </c>
      <c r="O11154">
        <v>3</v>
      </c>
      <c r="P11154" t="s">
        <v>19</v>
      </c>
      <c r="Q11154" t="b">
        <v>0</v>
      </c>
      <c r="R11154" t="b">
        <v>1</v>
      </c>
      <c r="S11154">
        <f>IF(OnlineShopData[[#This Row],[Revenue]]=TRUE,1,0)</f>
        <v>1</v>
      </c>
      <c r="T11154">
        <f>MATCH(OnlineShopData[[#This Row],[Month]],{"Jan","Feb","Mar","Apr","May","June","Jul","Aug","Sep","Oct","Nov","Dec"},0)</f>
        <v>11</v>
      </c>
    </row>
    <row r="11155" spans="1:20" x14ac:dyDescent="0.3">
      <c r="A11155">
        <v>0</v>
      </c>
      <c r="B11155">
        <v>0</v>
      </c>
      <c r="C11155">
        <v>0</v>
      </c>
      <c r="D11155">
        <v>0</v>
      </c>
      <c r="E11155">
        <v>15</v>
      </c>
      <c r="F11155">
        <v>1390.583333</v>
      </c>
      <c r="G11155" s="1">
        <v>2.5000000000000001E-2</v>
      </c>
      <c r="H11155" s="1">
        <v>0.05</v>
      </c>
      <c r="I11155">
        <v>39.483371159999997</v>
      </c>
      <c r="J11155">
        <v>0</v>
      </c>
      <c r="K11155" t="s">
        <v>30</v>
      </c>
      <c r="L11155">
        <v>2</v>
      </c>
      <c r="M11155">
        <v>2</v>
      </c>
      <c r="N11155">
        <v>2</v>
      </c>
      <c r="O11155">
        <v>1</v>
      </c>
      <c r="P11155" t="s">
        <v>19</v>
      </c>
      <c r="Q11155" t="b">
        <v>0</v>
      </c>
      <c r="R11155" t="b">
        <v>0</v>
      </c>
      <c r="S11155">
        <f>IF(OnlineShopData[[#This Row],[Revenue]]=TRUE,1,0)</f>
        <v>0</v>
      </c>
      <c r="T11155">
        <f>MATCH(OnlineShopData[[#This Row],[Month]],{"Jan","Feb","Mar","Apr","May","June","Jul","Aug","Sep","Oct","Nov","Dec"},0)</f>
        <v>12</v>
      </c>
    </row>
    <row r="11156" spans="1:20" x14ac:dyDescent="0.3">
      <c r="A11156">
        <v>5</v>
      </c>
      <c r="B11156">
        <v>400</v>
      </c>
      <c r="C11156">
        <v>0</v>
      </c>
      <c r="D11156">
        <v>0</v>
      </c>
      <c r="E11156">
        <v>20</v>
      </c>
      <c r="F11156">
        <v>991.5</v>
      </c>
      <c r="G11156" s="1">
        <v>0</v>
      </c>
      <c r="H11156" s="1">
        <v>1.3043478000000001E-2</v>
      </c>
      <c r="I11156">
        <v>22.13419743</v>
      </c>
      <c r="J11156">
        <v>0</v>
      </c>
      <c r="K11156" t="s">
        <v>30</v>
      </c>
      <c r="L11156">
        <v>2</v>
      </c>
      <c r="M11156">
        <v>2</v>
      </c>
      <c r="N11156">
        <v>3</v>
      </c>
      <c r="O11156">
        <v>2</v>
      </c>
      <c r="P11156" t="s">
        <v>19</v>
      </c>
      <c r="Q11156" t="b">
        <v>0</v>
      </c>
      <c r="R11156" t="b">
        <v>1</v>
      </c>
      <c r="S11156">
        <f>IF(OnlineShopData[[#This Row],[Revenue]]=TRUE,1,0)</f>
        <v>1</v>
      </c>
      <c r="T11156">
        <f>MATCH(OnlineShopData[[#This Row],[Month]],{"Jan","Feb","Mar","Apr","May","June","Jul","Aug","Sep","Oct","Nov","Dec"},0)</f>
        <v>12</v>
      </c>
    </row>
    <row r="11157" spans="1:20" x14ac:dyDescent="0.3">
      <c r="A11157">
        <v>0</v>
      </c>
      <c r="B11157">
        <v>0</v>
      </c>
      <c r="C11157">
        <v>0</v>
      </c>
      <c r="D11157">
        <v>0</v>
      </c>
      <c r="E11157">
        <v>2</v>
      </c>
      <c r="F11157">
        <v>0</v>
      </c>
      <c r="G11157" s="1">
        <v>0.2</v>
      </c>
      <c r="H11157" s="1">
        <v>0.2</v>
      </c>
      <c r="I11157">
        <v>0</v>
      </c>
      <c r="J11157">
        <v>0</v>
      </c>
      <c r="K11157" t="s">
        <v>27</v>
      </c>
      <c r="L11157">
        <v>3</v>
      </c>
      <c r="M11157">
        <v>2</v>
      </c>
      <c r="N11157">
        <v>4</v>
      </c>
      <c r="O11157">
        <v>13</v>
      </c>
      <c r="P11157" t="s">
        <v>19</v>
      </c>
      <c r="Q11157" t="b">
        <v>0</v>
      </c>
      <c r="R11157" t="b">
        <v>0</v>
      </c>
      <c r="S11157">
        <f>IF(OnlineShopData[[#This Row],[Revenue]]=TRUE,1,0)</f>
        <v>0</v>
      </c>
      <c r="T11157">
        <f>MATCH(OnlineShopData[[#This Row],[Month]],{"Jan","Feb","Mar","Apr","May","June","Jul","Aug","Sep","Oct","Nov","Dec"},0)</f>
        <v>11</v>
      </c>
    </row>
    <row r="11158" spans="1:20" x14ac:dyDescent="0.3">
      <c r="A11158">
        <v>2</v>
      </c>
      <c r="B11158">
        <v>55.5</v>
      </c>
      <c r="C11158">
        <v>0</v>
      </c>
      <c r="D11158">
        <v>0</v>
      </c>
      <c r="E11158">
        <v>25</v>
      </c>
      <c r="F11158">
        <v>2466.5333329999999</v>
      </c>
      <c r="G11158" s="1">
        <v>7.4074070000000004E-3</v>
      </c>
      <c r="H11158" s="1">
        <v>2.8888889000000001E-2</v>
      </c>
      <c r="I11158">
        <v>49.01323885</v>
      </c>
      <c r="J11158">
        <v>0</v>
      </c>
      <c r="K11158" t="s">
        <v>30</v>
      </c>
      <c r="L11158">
        <v>2</v>
      </c>
      <c r="M11158">
        <v>2</v>
      </c>
      <c r="N11158">
        <v>1</v>
      </c>
      <c r="O11158">
        <v>2</v>
      </c>
      <c r="P11158" t="s">
        <v>19</v>
      </c>
      <c r="Q11158" t="b">
        <v>0</v>
      </c>
      <c r="R11158" t="b">
        <v>0</v>
      </c>
      <c r="S11158">
        <f>IF(OnlineShopData[[#This Row],[Revenue]]=TRUE,1,0)</f>
        <v>0</v>
      </c>
      <c r="T11158">
        <f>MATCH(OnlineShopData[[#This Row],[Month]],{"Jan","Feb","Mar","Apr","May","June","Jul","Aug","Sep","Oct","Nov","Dec"},0)</f>
        <v>12</v>
      </c>
    </row>
    <row r="11159" spans="1:20" x14ac:dyDescent="0.3">
      <c r="A11159">
        <v>0</v>
      </c>
      <c r="B11159">
        <v>0</v>
      </c>
      <c r="C11159">
        <v>0</v>
      </c>
      <c r="D11159">
        <v>0</v>
      </c>
      <c r="E11159">
        <v>12</v>
      </c>
      <c r="F11159">
        <v>592.5</v>
      </c>
      <c r="G11159" s="1">
        <v>0</v>
      </c>
      <c r="H11159" s="1">
        <v>2.2222222E-2</v>
      </c>
      <c r="I11159">
        <v>0</v>
      </c>
      <c r="J11159">
        <v>0</v>
      </c>
      <c r="K11159" t="s">
        <v>30</v>
      </c>
      <c r="L11159">
        <v>2</v>
      </c>
      <c r="M11159">
        <v>2</v>
      </c>
      <c r="N11159">
        <v>1</v>
      </c>
      <c r="O11159">
        <v>2</v>
      </c>
      <c r="P11159" t="s">
        <v>19</v>
      </c>
      <c r="Q11159" t="b">
        <v>0</v>
      </c>
      <c r="R11159" t="b">
        <v>0</v>
      </c>
      <c r="S11159">
        <f>IF(OnlineShopData[[#This Row],[Revenue]]=TRUE,1,0)</f>
        <v>0</v>
      </c>
      <c r="T11159">
        <f>MATCH(OnlineShopData[[#This Row],[Month]],{"Jan","Feb","Mar","Apr","May","June","Jul","Aug","Sep","Oct","Nov","Dec"},0)</f>
        <v>12</v>
      </c>
    </row>
    <row r="11160" spans="1:20" x14ac:dyDescent="0.3">
      <c r="A11160">
        <v>0</v>
      </c>
      <c r="B11160">
        <v>0</v>
      </c>
      <c r="C11160">
        <v>0</v>
      </c>
      <c r="D11160">
        <v>0</v>
      </c>
      <c r="E11160">
        <v>55</v>
      </c>
      <c r="F11160">
        <v>1933.4236109999999</v>
      </c>
      <c r="G11160" s="1">
        <v>1.818182E-3</v>
      </c>
      <c r="H11160" s="1">
        <v>1.7355372000000001E-2</v>
      </c>
      <c r="I11160">
        <v>0</v>
      </c>
      <c r="J11160">
        <v>0</v>
      </c>
      <c r="K11160" t="s">
        <v>27</v>
      </c>
      <c r="L11160">
        <v>2</v>
      </c>
      <c r="M11160">
        <v>2</v>
      </c>
      <c r="N11160">
        <v>1</v>
      </c>
      <c r="O11160">
        <v>2</v>
      </c>
      <c r="P11160" t="s">
        <v>19</v>
      </c>
      <c r="Q11160" t="b">
        <v>0</v>
      </c>
      <c r="R11160" t="b">
        <v>0</v>
      </c>
      <c r="S11160">
        <f>IF(OnlineShopData[[#This Row],[Revenue]]=TRUE,1,0)</f>
        <v>0</v>
      </c>
      <c r="T11160">
        <f>MATCH(OnlineShopData[[#This Row],[Month]],{"Jan","Feb","Mar","Apr","May","June","Jul","Aug","Sep","Oct","Nov","Dec"},0)</f>
        <v>11</v>
      </c>
    </row>
    <row r="11161" spans="1:20" x14ac:dyDescent="0.3">
      <c r="A11161">
        <v>5</v>
      </c>
      <c r="B11161">
        <v>166.33333329999999</v>
      </c>
      <c r="C11161">
        <v>1</v>
      </c>
      <c r="D11161">
        <v>0</v>
      </c>
      <c r="E11161">
        <v>38</v>
      </c>
      <c r="F11161">
        <v>1869.45119</v>
      </c>
      <c r="G11161" s="1">
        <v>4.5454550000000003E-3</v>
      </c>
      <c r="H11161" s="1">
        <v>1.0037879E-2</v>
      </c>
      <c r="I11161">
        <v>0</v>
      </c>
      <c r="J11161">
        <v>0</v>
      </c>
      <c r="K11161" t="s">
        <v>30</v>
      </c>
      <c r="L11161">
        <v>2</v>
      </c>
      <c r="M11161">
        <v>4</v>
      </c>
      <c r="N11161">
        <v>8</v>
      </c>
      <c r="O11161">
        <v>2</v>
      </c>
      <c r="P11161" t="s">
        <v>20</v>
      </c>
      <c r="Q11161" t="b">
        <v>0</v>
      </c>
      <c r="R11161" t="b">
        <v>1</v>
      </c>
      <c r="S11161">
        <f>IF(OnlineShopData[[#This Row],[Revenue]]=TRUE,1,0)</f>
        <v>1</v>
      </c>
      <c r="T11161">
        <f>MATCH(OnlineShopData[[#This Row],[Month]],{"Jan","Feb","Mar","Apr","May","June","Jul","Aug","Sep","Oct","Nov","Dec"},0)</f>
        <v>12</v>
      </c>
    </row>
    <row r="11162" spans="1:20" x14ac:dyDescent="0.3">
      <c r="A11162">
        <v>8</v>
      </c>
      <c r="B11162">
        <v>177.66666670000001</v>
      </c>
      <c r="C11162">
        <v>1</v>
      </c>
      <c r="D11162">
        <v>23</v>
      </c>
      <c r="E11162">
        <v>56</v>
      </c>
      <c r="F11162">
        <v>2581.3551280000001</v>
      </c>
      <c r="G11162" s="1">
        <v>3.278689E-3</v>
      </c>
      <c r="H11162" s="1">
        <v>1.1373326E-2</v>
      </c>
      <c r="I11162">
        <v>0</v>
      </c>
      <c r="J11162">
        <v>0</v>
      </c>
      <c r="K11162" t="s">
        <v>27</v>
      </c>
      <c r="L11162">
        <v>3</v>
      </c>
      <c r="M11162">
        <v>2</v>
      </c>
      <c r="N11162">
        <v>3</v>
      </c>
      <c r="O11162">
        <v>2</v>
      </c>
      <c r="P11162" t="s">
        <v>19</v>
      </c>
      <c r="Q11162" t="b">
        <v>1</v>
      </c>
      <c r="R11162" t="b">
        <v>0</v>
      </c>
      <c r="S11162">
        <f>IF(OnlineShopData[[#This Row],[Revenue]]=TRUE,1,0)</f>
        <v>0</v>
      </c>
      <c r="T11162">
        <f>MATCH(OnlineShopData[[#This Row],[Month]],{"Jan","Feb","Mar","Apr","May","June","Jul","Aug","Sep","Oct","Nov","Dec"},0)</f>
        <v>11</v>
      </c>
    </row>
    <row r="11163" spans="1:20" x14ac:dyDescent="0.3">
      <c r="A11163">
        <v>2</v>
      </c>
      <c r="B11163">
        <v>32.5</v>
      </c>
      <c r="C11163">
        <v>0</v>
      </c>
      <c r="D11163">
        <v>0</v>
      </c>
      <c r="E11163">
        <v>3</v>
      </c>
      <c r="F11163">
        <v>39</v>
      </c>
      <c r="G11163" s="1">
        <v>0.04</v>
      </c>
      <c r="H11163" s="1">
        <v>2.6666667000000002E-2</v>
      </c>
      <c r="I11163">
        <v>0</v>
      </c>
      <c r="J11163">
        <v>0</v>
      </c>
      <c r="K11163" t="s">
        <v>30</v>
      </c>
      <c r="L11163">
        <v>1</v>
      </c>
      <c r="M11163">
        <v>1</v>
      </c>
      <c r="N11163">
        <v>1</v>
      </c>
      <c r="O11163">
        <v>2</v>
      </c>
      <c r="P11163" t="s">
        <v>19</v>
      </c>
      <c r="Q11163" t="b">
        <v>1</v>
      </c>
      <c r="R11163" t="b">
        <v>0</v>
      </c>
      <c r="S11163">
        <f>IF(OnlineShopData[[#This Row],[Revenue]]=TRUE,1,0)</f>
        <v>0</v>
      </c>
      <c r="T11163">
        <f>MATCH(OnlineShopData[[#This Row],[Month]],{"Jan","Feb","Mar","Apr","May","June","Jul","Aug","Sep","Oct","Nov","Dec"},0)</f>
        <v>12</v>
      </c>
    </row>
    <row r="11164" spans="1:20" x14ac:dyDescent="0.3">
      <c r="A11164">
        <v>0</v>
      </c>
      <c r="B11164">
        <v>0</v>
      </c>
      <c r="C11164">
        <v>0</v>
      </c>
      <c r="D11164">
        <v>0</v>
      </c>
      <c r="E11164">
        <v>3</v>
      </c>
      <c r="F11164">
        <v>170.66666670000001</v>
      </c>
      <c r="G11164" s="1">
        <v>3.3333333E-2</v>
      </c>
      <c r="H11164" s="1">
        <v>2.6666667000000002E-2</v>
      </c>
      <c r="I11164">
        <v>0</v>
      </c>
      <c r="J11164">
        <v>0</v>
      </c>
      <c r="K11164" t="s">
        <v>30</v>
      </c>
      <c r="L11164">
        <v>3</v>
      </c>
      <c r="M11164">
        <v>3</v>
      </c>
      <c r="N11164">
        <v>1</v>
      </c>
      <c r="O11164">
        <v>11</v>
      </c>
      <c r="P11164" t="s">
        <v>20</v>
      </c>
      <c r="Q11164" t="b">
        <v>0</v>
      </c>
      <c r="R11164" t="b">
        <v>0</v>
      </c>
      <c r="S11164">
        <f>IF(OnlineShopData[[#This Row],[Revenue]]=TRUE,1,0)</f>
        <v>0</v>
      </c>
      <c r="T11164">
        <f>MATCH(OnlineShopData[[#This Row],[Month]],{"Jan","Feb","Mar","Apr","May","June","Jul","Aug","Sep","Oct","Nov","Dec"},0)</f>
        <v>12</v>
      </c>
    </row>
    <row r="11165" spans="1:20" x14ac:dyDescent="0.3">
      <c r="A11165">
        <v>0</v>
      </c>
      <c r="B11165">
        <v>0</v>
      </c>
      <c r="C11165">
        <v>0</v>
      </c>
      <c r="D11165">
        <v>0</v>
      </c>
      <c r="E11165">
        <v>26</v>
      </c>
      <c r="F11165">
        <v>875.15595240000005</v>
      </c>
      <c r="G11165" s="1">
        <v>0</v>
      </c>
      <c r="H11165" s="1">
        <v>1.3333329999999999E-3</v>
      </c>
      <c r="I11165">
        <v>40.423275740000001</v>
      </c>
      <c r="J11165">
        <v>0</v>
      </c>
      <c r="K11165" t="s">
        <v>27</v>
      </c>
      <c r="L11165">
        <v>2</v>
      </c>
      <c r="M11165">
        <v>2</v>
      </c>
      <c r="N11165">
        <v>7</v>
      </c>
      <c r="O11165">
        <v>2</v>
      </c>
      <c r="P11165" t="s">
        <v>19</v>
      </c>
      <c r="Q11165" t="b">
        <v>0</v>
      </c>
      <c r="R11165" t="b">
        <v>1</v>
      </c>
      <c r="S11165">
        <f>IF(OnlineShopData[[#This Row],[Revenue]]=TRUE,1,0)</f>
        <v>1</v>
      </c>
      <c r="T11165">
        <f>MATCH(OnlineShopData[[#This Row],[Month]],{"Jan","Feb","Mar","Apr","May","June","Jul","Aug","Sep","Oct","Nov","Dec"},0)</f>
        <v>11</v>
      </c>
    </row>
    <row r="11166" spans="1:20" x14ac:dyDescent="0.3">
      <c r="A11166">
        <v>11</v>
      </c>
      <c r="B11166">
        <v>208.25</v>
      </c>
      <c r="C11166">
        <v>2</v>
      </c>
      <c r="D11166">
        <v>109</v>
      </c>
      <c r="E11166">
        <v>54</v>
      </c>
      <c r="F11166">
        <v>2871.104167</v>
      </c>
      <c r="G11166" s="1">
        <v>0</v>
      </c>
      <c r="H11166" s="1">
        <v>2.1468926999999999E-2</v>
      </c>
      <c r="I11166">
        <v>0</v>
      </c>
      <c r="J11166">
        <v>0</v>
      </c>
      <c r="K11166" t="s">
        <v>27</v>
      </c>
      <c r="L11166">
        <v>2</v>
      </c>
      <c r="M11166">
        <v>2</v>
      </c>
      <c r="N11166">
        <v>1</v>
      </c>
      <c r="O11166">
        <v>2</v>
      </c>
      <c r="P11166" t="s">
        <v>19</v>
      </c>
      <c r="Q11166" t="b">
        <v>0</v>
      </c>
      <c r="R11166" t="b">
        <v>0</v>
      </c>
      <c r="S11166">
        <f>IF(OnlineShopData[[#This Row],[Revenue]]=TRUE,1,0)</f>
        <v>0</v>
      </c>
      <c r="T11166">
        <f>MATCH(OnlineShopData[[#This Row],[Month]],{"Jan","Feb","Mar","Apr","May","June","Jul","Aug","Sep","Oct","Nov","Dec"},0)</f>
        <v>11</v>
      </c>
    </row>
    <row r="11167" spans="1:20" x14ac:dyDescent="0.3">
      <c r="A11167">
        <v>0</v>
      </c>
      <c r="B11167">
        <v>0</v>
      </c>
      <c r="C11167">
        <v>0</v>
      </c>
      <c r="D11167">
        <v>0</v>
      </c>
      <c r="E11167">
        <v>5</v>
      </c>
      <c r="F11167">
        <v>185</v>
      </c>
      <c r="G11167" s="1">
        <v>0</v>
      </c>
      <c r="H11167" s="1">
        <v>0.04</v>
      </c>
      <c r="I11167">
        <v>0</v>
      </c>
      <c r="J11167">
        <v>0</v>
      </c>
      <c r="K11167" t="s">
        <v>27</v>
      </c>
      <c r="L11167">
        <v>3</v>
      </c>
      <c r="M11167">
        <v>2</v>
      </c>
      <c r="N11167">
        <v>7</v>
      </c>
      <c r="O11167">
        <v>6</v>
      </c>
      <c r="P11167" t="s">
        <v>20</v>
      </c>
      <c r="Q11167" t="b">
        <v>1</v>
      </c>
      <c r="R11167" t="b">
        <v>0</v>
      </c>
      <c r="S11167">
        <f>IF(OnlineShopData[[#This Row],[Revenue]]=TRUE,1,0)</f>
        <v>0</v>
      </c>
      <c r="T11167">
        <f>MATCH(OnlineShopData[[#This Row],[Month]],{"Jan","Feb","Mar","Apr","May","June","Jul","Aug","Sep","Oct","Nov","Dec"},0)</f>
        <v>11</v>
      </c>
    </row>
    <row r="11168" spans="1:20" x14ac:dyDescent="0.3">
      <c r="A11168">
        <v>4</v>
      </c>
      <c r="B11168">
        <v>72</v>
      </c>
      <c r="C11168">
        <v>0</v>
      </c>
      <c r="D11168">
        <v>0</v>
      </c>
      <c r="E11168">
        <v>32</v>
      </c>
      <c r="F11168">
        <v>2258.1750000000002</v>
      </c>
      <c r="G11168" s="1">
        <v>0</v>
      </c>
      <c r="H11168" s="1">
        <v>2.5714285999999999E-2</v>
      </c>
      <c r="I11168">
        <v>38.19067209</v>
      </c>
      <c r="J11168">
        <v>0</v>
      </c>
      <c r="K11168" t="s">
        <v>27</v>
      </c>
      <c r="L11168">
        <v>2</v>
      </c>
      <c r="M11168">
        <v>2</v>
      </c>
      <c r="N11168">
        <v>9</v>
      </c>
      <c r="O11168">
        <v>2</v>
      </c>
      <c r="P11168" t="s">
        <v>19</v>
      </c>
      <c r="Q11168" t="b">
        <v>0</v>
      </c>
      <c r="R11168" t="b">
        <v>0</v>
      </c>
      <c r="S11168">
        <f>IF(OnlineShopData[[#This Row],[Revenue]]=TRUE,1,0)</f>
        <v>0</v>
      </c>
      <c r="T11168">
        <f>MATCH(OnlineShopData[[#This Row],[Month]],{"Jan","Feb","Mar","Apr","May","June","Jul","Aug","Sep","Oct","Nov","Dec"},0)</f>
        <v>11</v>
      </c>
    </row>
    <row r="11169" spans="1:20" x14ac:dyDescent="0.3">
      <c r="A11169">
        <v>6</v>
      </c>
      <c r="B11169">
        <v>57</v>
      </c>
      <c r="C11169">
        <v>0</v>
      </c>
      <c r="D11169">
        <v>0</v>
      </c>
      <c r="E11169">
        <v>80</v>
      </c>
      <c r="F11169">
        <v>1982.8845240000001</v>
      </c>
      <c r="G11169" s="1">
        <v>7.5949370000000004E-3</v>
      </c>
      <c r="H11169" s="1">
        <v>3.3499444000000003E-2</v>
      </c>
      <c r="I11169">
        <v>0</v>
      </c>
      <c r="J11169">
        <v>0</v>
      </c>
      <c r="K11169" t="s">
        <v>27</v>
      </c>
      <c r="L11169">
        <v>2</v>
      </c>
      <c r="M11169">
        <v>6</v>
      </c>
      <c r="N11169">
        <v>6</v>
      </c>
      <c r="O11169">
        <v>1</v>
      </c>
      <c r="P11169" t="s">
        <v>19</v>
      </c>
      <c r="Q11169" t="b">
        <v>0</v>
      </c>
      <c r="R11169" t="b">
        <v>0</v>
      </c>
      <c r="S11169">
        <f>IF(OnlineShopData[[#This Row],[Revenue]]=TRUE,1,0)</f>
        <v>0</v>
      </c>
      <c r="T11169">
        <f>MATCH(OnlineShopData[[#This Row],[Month]],{"Jan","Feb","Mar","Apr","May","June","Jul","Aug","Sep","Oct","Nov","Dec"},0)</f>
        <v>11</v>
      </c>
    </row>
    <row r="11170" spans="1:20" x14ac:dyDescent="0.3">
      <c r="A11170">
        <v>4</v>
      </c>
      <c r="B11170">
        <v>91</v>
      </c>
      <c r="C11170">
        <v>2</v>
      </c>
      <c r="D11170">
        <v>9.5</v>
      </c>
      <c r="E11170">
        <v>104</v>
      </c>
      <c r="F11170">
        <v>2856.9935999999998</v>
      </c>
      <c r="G11170" s="1">
        <v>1.6929293000000002E-2</v>
      </c>
      <c r="H11170" s="1">
        <v>4.1369348E-2</v>
      </c>
      <c r="I11170">
        <v>0</v>
      </c>
      <c r="J11170">
        <v>0</v>
      </c>
      <c r="K11170" t="s">
        <v>30</v>
      </c>
      <c r="L11170">
        <v>2</v>
      </c>
      <c r="M11170">
        <v>2</v>
      </c>
      <c r="N11170">
        <v>2</v>
      </c>
      <c r="O11170">
        <v>10</v>
      </c>
      <c r="P11170" t="s">
        <v>19</v>
      </c>
      <c r="Q11170" t="b">
        <v>0</v>
      </c>
      <c r="R11170" t="b">
        <v>0</v>
      </c>
      <c r="S11170">
        <f>IF(OnlineShopData[[#This Row],[Revenue]]=TRUE,1,0)</f>
        <v>0</v>
      </c>
      <c r="T11170">
        <f>MATCH(OnlineShopData[[#This Row],[Month]],{"Jan","Feb","Mar","Apr","May","June","Jul","Aug","Sep","Oct","Nov","Dec"},0)</f>
        <v>12</v>
      </c>
    </row>
    <row r="11171" spans="1:20" x14ac:dyDescent="0.3">
      <c r="A11171">
        <v>0</v>
      </c>
      <c r="B11171">
        <v>0</v>
      </c>
      <c r="C11171">
        <v>0</v>
      </c>
      <c r="D11171">
        <v>0</v>
      </c>
      <c r="E11171">
        <v>38</v>
      </c>
      <c r="F11171">
        <v>2232.833333</v>
      </c>
      <c r="G11171" s="1">
        <v>0</v>
      </c>
      <c r="H11171" s="1">
        <v>2.6315788999999999E-2</v>
      </c>
      <c r="I11171">
        <v>0</v>
      </c>
      <c r="J11171">
        <v>0</v>
      </c>
      <c r="K11171" t="s">
        <v>27</v>
      </c>
      <c r="L11171">
        <v>2</v>
      </c>
      <c r="M11171">
        <v>2</v>
      </c>
      <c r="N11171">
        <v>2</v>
      </c>
      <c r="O11171">
        <v>2</v>
      </c>
      <c r="P11171" t="s">
        <v>19</v>
      </c>
      <c r="Q11171" t="b">
        <v>1</v>
      </c>
      <c r="R11171" t="b">
        <v>1</v>
      </c>
      <c r="S11171">
        <f>IF(OnlineShopData[[#This Row],[Revenue]]=TRUE,1,0)</f>
        <v>1</v>
      </c>
      <c r="T11171">
        <f>MATCH(OnlineShopData[[#This Row],[Month]],{"Jan","Feb","Mar","Apr","May","June","Jul","Aug","Sep","Oct","Nov","Dec"},0)</f>
        <v>11</v>
      </c>
    </row>
    <row r="11172" spans="1:20" x14ac:dyDescent="0.3">
      <c r="A11172">
        <v>4</v>
      </c>
      <c r="B11172">
        <v>364.5</v>
      </c>
      <c r="C11172">
        <v>0</v>
      </c>
      <c r="D11172">
        <v>0</v>
      </c>
      <c r="E11172">
        <v>27</v>
      </c>
      <c r="F11172">
        <v>955.52499999999998</v>
      </c>
      <c r="G11172" s="1">
        <v>1.3333332999999999E-2</v>
      </c>
      <c r="H11172" s="1">
        <v>2.2222222E-2</v>
      </c>
      <c r="I11172">
        <v>0</v>
      </c>
      <c r="J11172">
        <v>0</v>
      </c>
      <c r="K11172" t="s">
        <v>27</v>
      </c>
      <c r="L11172">
        <v>3</v>
      </c>
      <c r="M11172">
        <v>2</v>
      </c>
      <c r="N11172">
        <v>3</v>
      </c>
      <c r="O11172">
        <v>1</v>
      </c>
      <c r="P11172" t="s">
        <v>19</v>
      </c>
      <c r="Q11172" t="b">
        <v>1</v>
      </c>
      <c r="R11172" t="b">
        <v>0</v>
      </c>
      <c r="S11172">
        <f>IF(OnlineShopData[[#This Row],[Revenue]]=TRUE,1,0)</f>
        <v>0</v>
      </c>
      <c r="T11172">
        <f>MATCH(OnlineShopData[[#This Row],[Month]],{"Jan","Feb","Mar","Apr","May","June","Jul","Aug","Sep","Oct","Nov","Dec"},0)</f>
        <v>11</v>
      </c>
    </row>
    <row r="11173" spans="1:20" x14ac:dyDescent="0.3">
      <c r="A11173">
        <v>1</v>
      </c>
      <c r="B11173">
        <v>39.5</v>
      </c>
      <c r="C11173">
        <v>0</v>
      </c>
      <c r="D11173">
        <v>0</v>
      </c>
      <c r="E11173">
        <v>52</v>
      </c>
      <c r="F11173">
        <v>3329.1</v>
      </c>
      <c r="G11173" s="1">
        <v>1.2231558999999999E-2</v>
      </c>
      <c r="H11173" s="1">
        <v>4.2469795999999997E-2</v>
      </c>
      <c r="I11173">
        <v>0</v>
      </c>
      <c r="J11173">
        <v>0</v>
      </c>
      <c r="K11173" t="s">
        <v>27</v>
      </c>
      <c r="L11173">
        <v>2</v>
      </c>
      <c r="M11173">
        <v>2</v>
      </c>
      <c r="N11173">
        <v>3</v>
      </c>
      <c r="O11173">
        <v>10</v>
      </c>
      <c r="P11173" t="s">
        <v>19</v>
      </c>
      <c r="Q11173" t="b">
        <v>0</v>
      </c>
      <c r="R11173" t="b">
        <v>0</v>
      </c>
      <c r="S11173">
        <f>IF(OnlineShopData[[#This Row],[Revenue]]=TRUE,1,0)</f>
        <v>0</v>
      </c>
      <c r="T11173">
        <f>MATCH(OnlineShopData[[#This Row],[Month]],{"Jan","Feb","Mar","Apr","May","June","Jul","Aug","Sep","Oct","Nov","Dec"},0)</f>
        <v>11</v>
      </c>
    </row>
    <row r="11174" spans="1:20" x14ac:dyDescent="0.3">
      <c r="A11174">
        <v>0</v>
      </c>
      <c r="B11174">
        <v>0</v>
      </c>
      <c r="C11174">
        <v>0</v>
      </c>
      <c r="D11174">
        <v>0</v>
      </c>
      <c r="E11174">
        <v>28</v>
      </c>
      <c r="F11174">
        <v>1283.75</v>
      </c>
      <c r="G11174" s="1">
        <v>1.4285714E-2</v>
      </c>
      <c r="H11174" s="1">
        <v>2.3809523999999999E-2</v>
      </c>
      <c r="I11174">
        <v>0</v>
      </c>
      <c r="J11174">
        <v>0</v>
      </c>
      <c r="K11174" t="s">
        <v>30</v>
      </c>
      <c r="L11174">
        <v>2</v>
      </c>
      <c r="M11174">
        <v>2</v>
      </c>
      <c r="N11174">
        <v>1</v>
      </c>
      <c r="O11174">
        <v>2</v>
      </c>
      <c r="P11174" t="s">
        <v>19</v>
      </c>
      <c r="Q11174" t="b">
        <v>1</v>
      </c>
      <c r="R11174" t="b">
        <v>0</v>
      </c>
      <c r="S11174">
        <f>IF(OnlineShopData[[#This Row],[Revenue]]=TRUE,1,0)</f>
        <v>0</v>
      </c>
      <c r="T11174">
        <f>MATCH(OnlineShopData[[#This Row],[Month]],{"Jan","Feb","Mar","Apr","May","June","Jul","Aug","Sep","Oct","Nov","Dec"},0)</f>
        <v>12</v>
      </c>
    </row>
    <row r="11175" spans="1:20" x14ac:dyDescent="0.3">
      <c r="A11175">
        <v>3</v>
      </c>
      <c r="B11175">
        <v>16</v>
      </c>
      <c r="C11175">
        <v>0</v>
      </c>
      <c r="D11175">
        <v>0</v>
      </c>
      <c r="E11175">
        <v>29</v>
      </c>
      <c r="F11175">
        <v>423.16666670000001</v>
      </c>
      <c r="G11175" s="1">
        <v>1.0344828E-2</v>
      </c>
      <c r="H11175" s="1">
        <v>2.9885057E-2</v>
      </c>
      <c r="I11175">
        <v>0</v>
      </c>
      <c r="J11175">
        <v>0</v>
      </c>
      <c r="K11175" t="s">
        <v>30</v>
      </c>
      <c r="L11175">
        <v>3</v>
      </c>
      <c r="M11175">
        <v>2</v>
      </c>
      <c r="N11175">
        <v>6</v>
      </c>
      <c r="O11175">
        <v>1</v>
      </c>
      <c r="P11175" t="s">
        <v>19</v>
      </c>
      <c r="Q11175" t="b">
        <v>1</v>
      </c>
      <c r="R11175" t="b">
        <v>0</v>
      </c>
      <c r="S11175">
        <f>IF(OnlineShopData[[#This Row],[Revenue]]=TRUE,1,0)</f>
        <v>0</v>
      </c>
      <c r="T11175">
        <f>MATCH(OnlineShopData[[#This Row],[Month]],{"Jan","Feb","Mar","Apr","May","June","Jul","Aug","Sep","Oct","Nov","Dec"},0)</f>
        <v>12</v>
      </c>
    </row>
    <row r="11176" spans="1:20" x14ac:dyDescent="0.3">
      <c r="A11176">
        <v>6</v>
      </c>
      <c r="B11176">
        <v>123.4642857</v>
      </c>
      <c r="C11176">
        <v>0</v>
      </c>
      <c r="D11176">
        <v>0</v>
      </c>
      <c r="E11176">
        <v>34</v>
      </c>
      <c r="F11176">
        <v>1570.4690479999999</v>
      </c>
      <c r="G11176" s="1">
        <v>1.052632E-3</v>
      </c>
      <c r="H11176" s="1">
        <v>1.0431717E-2</v>
      </c>
      <c r="I11176">
        <v>19.669126049999999</v>
      </c>
      <c r="J11176">
        <v>0</v>
      </c>
      <c r="K11176" t="s">
        <v>30</v>
      </c>
      <c r="L11176">
        <v>2</v>
      </c>
      <c r="M11176">
        <v>2</v>
      </c>
      <c r="N11176">
        <v>2</v>
      </c>
      <c r="O11176">
        <v>7</v>
      </c>
      <c r="P11176" t="s">
        <v>19</v>
      </c>
      <c r="Q11176" t="b">
        <v>1</v>
      </c>
      <c r="R11176" t="b">
        <v>1</v>
      </c>
      <c r="S11176">
        <f>IF(OnlineShopData[[#This Row],[Revenue]]=TRUE,1,0)</f>
        <v>1</v>
      </c>
      <c r="T11176">
        <f>MATCH(OnlineShopData[[#This Row],[Month]],{"Jan","Feb","Mar","Apr","May","June","Jul","Aug","Sep","Oct","Nov","Dec"},0)</f>
        <v>12</v>
      </c>
    </row>
    <row r="11177" spans="1:20" x14ac:dyDescent="0.3">
      <c r="A11177">
        <v>0</v>
      </c>
      <c r="B11177">
        <v>0</v>
      </c>
      <c r="C11177">
        <v>1</v>
      </c>
      <c r="D11177">
        <v>117</v>
      </c>
      <c r="E11177">
        <v>8</v>
      </c>
      <c r="F11177">
        <v>404</v>
      </c>
      <c r="G11177" s="1">
        <v>2.5000000000000001E-2</v>
      </c>
      <c r="H11177" s="1">
        <v>3.7499999999999999E-2</v>
      </c>
      <c r="I11177">
        <v>0</v>
      </c>
      <c r="J11177">
        <v>0</v>
      </c>
      <c r="K11177" t="s">
        <v>30</v>
      </c>
      <c r="L11177">
        <v>2</v>
      </c>
      <c r="M11177">
        <v>2</v>
      </c>
      <c r="N11177">
        <v>8</v>
      </c>
      <c r="O11177">
        <v>2</v>
      </c>
      <c r="P11177" t="s">
        <v>19</v>
      </c>
      <c r="Q11177" t="b">
        <v>0</v>
      </c>
      <c r="R11177" t="b">
        <v>0</v>
      </c>
      <c r="S11177">
        <f>IF(OnlineShopData[[#This Row],[Revenue]]=TRUE,1,0)</f>
        <v>0</v>
      </c>
      <c r="T11177">
        <f>MATCH(OnlineShopData[[#This Row],[Month]],{"Jan","Feb","Mar","Apr","May","June","Jul","Aug","Sep","Oct","Nov","Dec"},0)</f>
        <v>12</v>
      </c>
    </row>
    <row r="11178" spans="1:20" x14ac:dyDescent="0.3">
      <c r="A11178">
        <v>0</v>
      </c>
      <c r="B11178">
        <v>0</v>
      </c>
      <c r="C11178">
        <v>0</v>
      </c>
      <c r="D11178">
        <v>0</v>
      </c>
      <c r="E11178">
        <v>1</v>
      </c>
      <c r="F11178">
        <v>0</v>
      </c>
      <c r="G11178" s="1">
        <v>0.2</v>
      </c>
      <c r="H11178" s="1">
        <v>0.2</v>
      </c>
      <c r="I11178">
        <v>0</v>
      </c>
      <c r="J11178">
        <v>0</v>
      </c>
      <c r="K11178" t="s">
        <v>30</v>
      </c>
      <c r="L11178">
        <v>1</v>
      </c>
      <c r="M11178">
        <v>1</v>
      </c>
      <c r="N11178">
        <v>7</v>
      </c>
      <c r="O11178">
        <v>3</v>
      </c>
      <c r="P11178" t="s">
        <v>19</v>
      </c>
      <c r="Q11178" t="b">
        <v>0</v>
      </c>
      <c r="R11178" t="b">
        <v>0</v>
      </c>
      <c r="S11178">
        <f>IF(OnlineShopData[[#This Row],[Revenue]]=TRUE,1,0)</f>
        <v>0</v>
      </c>
      <c r="T11178">
        <f>MATCH(OnlineShopData[[#This Row],[Month]],{"Jan","Feb","Mar","Apr","May","June","Jul","Aug","Sep","Oct","Nov","Dec"},0)</f>
        <v>12</v>
      </c>
    </row>
    <row r="11179" spans="1:20" x14ac:dyDescent="0.3">
      <c r="A11179">
        <v>1</v>
      </c>
      <c r="B11179">
        <v>17</v>
      </c>
      <c r="C11179">
        <v>0</v>
      </c>
      <c r="D11179">
        <v>0</v>
      </c>
      <c r="E11179">
        <v>21</v>
      </c>
      <c r="F11179">
        <v>602.91666669999995</v>
      </c>
      <c r="G11179" s="1">
        <v>2.6666667000000002E-2</v>
      </c>
      <c r="H11179" s="1">
        <v>4.2500000000000003E-2</v>
      </c>
      <c r="I11179">
        <v>0</v>
      </c>
      <c r="J11179">
        <v>0</v>
      </c>
      <c r="K11179" t="s">
        <v>27</v>
      </c>
      <c r="L11179">
        <v>3</v>
      </c>
      <c r="M11179">
        <v>2</v>
      </c>
      <c r="N11179">
        <v>1</v>
      </c>
      <c r="O11179">
        <v>13</v>
      </c>
      <c r="P11179" t="s">
        <v>19</v>
      </c>
      <c r="Q11179" t="b">
        <v>0</v>
      </c>
      <c r="R11179" t="b">
        <v>0</v>
      </c>
      <c r="S11179">
        <f>IF(OnlineShopData[[#This Row],[Revenue]]=TRUE,1,0)</f>
        <v>0</v>
      </c>
      <c r="T11179">
        <f>MATCH(OnlineShopData[[#This Row],[Month]],{"Jan","Feb","Mar","Apr","May","June","Jul","Aug","Sep","Oct","Nov","Dec"},0)</f>
        <v>11</v>
      </c>
    </row>
    <row r="11180" spans="1:20" x14ac:dyDescent="0.3">
      <c r="A11180">
        <v>0</v>
      </c>
      <c r="B11180">
        <v>0</v>
      </c>
      <c r="C11180">
        <v>0</v>
      </c>
      <c r="D11180">
        <v>0</v>
      </c>
      <c r="E11180">
        <v>9</v>
      </c>
      <c r="F11180">
        <v>205.5</v>
      </c>
      <c r="G11180" s="1">
        <v>0</v>
      </c>
      <c r="H11180" s="1">
        <v>4.4444439999999997E-3</v>
      </c>
      <c r="I11180">
        <v>0</v>
      </c>
      <c r="J11180">
        <v>0</v>
      </c>
      <c r="K11180" t="s">
        <v>27</v>
      </c>
      <c r="L11180">
        <v>8</v>
      </c>
      <c r="M11180">
        <v>1</v>
      </c>
      <c r="N11180">
        <v>1</v>
      </c>
      <c r="O11180">
        <v>3</v>
      </c>
      <c r="P11180" t="s">
        <v>19</v>
      </c>
      <c r="Q11180" t="b">
        <v>0</v>
      </c>
      <c r="R11180" t="b">
        <v>0</v>
      </c>
      <c r="S11180">
        <f>IF(OnlineShopData[[#This Row],[Revenue]]=TRUE,1,0)</f>
        <v>0</v>
      </c>
      <c r="T11180">
        <f>MATCH(OnlineShopData[[#This Row],[Month]],{"Jan","Feb","Mar","Apr","May","June","Jul","Aug","Sep","Oct","Nov","Dec"},0)</f>
        <v>11</v>
      </c>
    </row>
    <row r="11181" spans="1:20" x14ac:dyDescent="0.3">
      <c r="A11181">
        <v>3</v>
      </c>
      <c r="B11181">
        <v>793.75</v>
      </c>
      <c r="C11181">
        <v>1</v>
      </c>
      <c r="D11181">
        <v>0</v>
      </c>
      <c r="E11181">
        <v>65</v>
      </c>
      <c r="F11181">
        <v>3186.958333</v>
      </c>
      <c r="G11181" s="1">
        <v>1.1594203000000001E-2</v>
      </c>
      <c r="H11181" s="1">
        <v>1.9935588000000001E-2</v>
      </c>
      <c r="I11181">
        <v>0</v>
      </c>
      <c r="J11181">
        <v>0</v>
      </c>
      <c r="K11181" t="s">
        <v>27</v>
      </c>
      <c r="L11181">
        <v>1</v>
      </c>
      <c r="M11181">
        <v>1</v>
      </c>
      <c r="N11181">
        <v>4</v>
      </c>
      <c r="O11181">
        <v>2</v>
      </c>
      <c r="P11181" t="s">
        <v>19</v>
      </c>
      <c r="Q11181" t="b">
        <v>0</v>
      </c>
      <c r="R11181" t="b">
        <v>0</v>
      </c>
      <c r="S11181">
        <f>IF(OnlineShopData[[#This Row],[Revenue]]=TRUE,1,0)</f>
        <v>0</v>
      </c>
      <c r="T11181">
        <f>MATCH(OnlineShopData[[#This Row],[Month]],{"Jan","Feb","Mar","Apr","May","June","Jul","Aug","Sep","Oct","Nov","Dec"},0)</f>
        <v>11</v>
      </c>
    </row>
    <row r="11182" spans="1:20" x14ac:dyDescent="0.3">
      <c r="A11182">
        <v>1</v>
      </c>
      <c r="B11182">
        <v>59.5</v>
      </c>
      <c r="C11182">
        <v>0</v>
      </c>
      <c r="D11182">
        <v>0</v>
      </c>
      <c r="E11182">
        <v>20</v>
      </c>
      <c r="F11182">
        <v>646.16666669999995</v>
      </c>
      <c r="G11182" s="1">
        <v>0</v>
      </c>
      <c r="H11182" s="1">
        <v>2.5333333E-2</v>
      </c>
      <c r="I11182">
        <v>0</v>
      </c>
      <c r="J11182">
        <v>0</v>
      </c>
      <c r="K11182" t="s">
        <v>30</v>
      </c>
      <c r="L11182">
        <v>2</v>
      </c>
      <c r="M11182">
        <v>2</v>
      </c>
      <c r="N11182">
        <v>9</v>
      </c>
      <c r="O11182">
        <v>3</v>
      </c>
      <c r="P11182" t="s">
        <v>19</v>
      </c>
      <c r="Q11182" t="b">
        <v>0</v>
      </c>
      <c r="R11182" t="b">
        <v>0</v>
      </c>
      <c r="S11182">
        <f>IF(OnlineShopData[[#This Row],[Revenue]]=TRUE,1,0)</f>
        <v>0</v>
      </c>
      <c r="T11182">
        <f>MATCH(OnlineShopData[[#This Row],[Month]],{"Jan","Feb","Mar","Apr","May","June","Jul","Aug","Sep","Oct","Nov","Dec"},0)</f>
        <v>12</v>
      </c>
    </row>
    <row r="11183" spans="1:20" x14ac:dyDescent="0.3">
      <c r="A11183">
        <v>3</v>
      </c>
      <c r="B11183">
        <v>28</v>
      </c>
      <c r="C11183">
        <v>0</v>
      </c>
      <c r="D11183">
        <v>0</v>
      </c>
      <c r="E11183">
        <v>20</v>
      </c>
      <c r="F11183">
        <v>633.75</v>
      </c>
      <c r="G11183" s="1">
        <v>0</v>
      </c>
      <c r="H11183" s="1">
        <v>1.9047618999999998E-2</v>
      </c>
      <c r="I11183">
        <v>32.437178269999997</v>
      </c>
      <c r="J11183">
        <v>0</v>
      </c>
      <c r="K11183" t="s">
        <v>30</v>
      </c>
      <c r="L11183">
        <v>2</v>
      </c>
      <c r="M11183">
        <v>10</v>
      </c>
      <c r="N11183">
        <v>1</v>
      </c>
      <c r="O11183">
        <v>1</v>
      </c>
      <c r="P11183" t="s">
        <v>19</v>
      </c>
      <c r="Q11183" t="b">
        <v>1</v>
      </c>
      <c r="R11183" t="b">
        <v>1</v>
      </c>
      <c r="S11183">
        <f>IF(OnlineShopData[[#This Row],[Revenue]]=TRUE,1,0)</f>
        <v>1</v>
      </c>
      <c r="T11183">
        <f>MATCH(OnlineShopData[[#This Row],[Month]],{"Jan","Feb","Mar","Apr","May","June","Jul","Aug","Sep","Oct","Nov","Dec"},0)</f>
        <v>12</v>
      </c>
    </row>
    <row r="11184" spans="1:20" x14ac:dyDescent="0.3">
      <c r="A11184">
        <v>0</v>
      </c>
      <c r="B11184">
        <v>0</v>
      </c>
      <c r="C11184">
        <v>0</v>
      </c>
      <c r="D11184">
        <v>0</v>
      </c>
      <c r="E11184">
        <v>4</v>
      </c>
      <c r="F11184">
        <v>100.25</v>
      </c>
      <c r="G11184" s="1">
        <v>0</v>
      </c>
      <c r="H11184" s="1">
        <v>6.6666666999999999E-2</v>
      </c>
      <c r="I11184">
        <v>0</v>
      </c>
      <c r="J11184">
        <v>0</v>
      </c>
      <c r="K11184" t="s">
        <v>30</v>
      </c>
      <c r="L11184">
        <v>3</v>
      </c>
      <c r="M11184">
        <v>2</v>
      </c>
      <c r="N11184">
        <v>3</v>
      </c>
      <c r="O11184">
        <v>20</v>
      </c>
      <c r="P11184" t="s">
        <v>19</v>
      </c>
      <c r="Q11184" t="b">
        <v>1</v>
      </c>
      <c r="R11184" t="b">
        <v>0</v>
      </c>
      <c r="S11184">
        <f>IF(OnlineShopData[[#This Row],[Revenue]]=TRUE,1,0)</f>
        <v>0</v>
      </c>
      <c r="T11184">
        <f>MATCH(OnlineShopData[[#This Row],[Month]],{"Jan","Feb","Mar","Apr","May","June","Jul","Aug","Sep","Oct","Nov","Dec"},0)</f>
        <v>12</v>
      </c>
    </row>
    <row r="11185" spans="1:20" x14ac:dyDescent="0.3">
      <c r="A11185">
        <v>6</v>
      </c>
      <c r="B11185">
        <v>283.01666669999997</v>
      </c>
      <c r="C11185">
        <v>1</v>
      </c>
      <c r="D11185">
        <v>235.75</v>
      </c>
      <c r="E11185">
        <v>21</v>
      </c>
      <c r="F11185">
        <v>1338.9333329999999</v>
      </c>
      <c r="G11185" s="1">
        <v>0</v>
      </c>
      <c r="H11185" s="1">
        <v>8.6956519999999999E-3</v>
      </c>
      <c r="I11185">
        <v>0</v>
      </c>
      <c r="J11185">
        <v>0</v>
      </c>
      <c r="K11185" t="s">
        <v>30</v>
      </c>
      <c r="L11185">
        <v>2</v>
      </c>
      <c r="M11185">
        <v>2</v>
      </c>
      <c r="N11185">
        <v>7</v>
      </c>
      <c r="O11185">
        <v>1</v>
      </c>
      <c r="P11185" t="s">
        <v>19</v>
      </c>
      <c r="Q11185" t="b">
        <v>0</v>
      </c>
      <c r="R11185" t="b">
        <v>0</v>
      </c>
      <c r="S11185">
        <f>IF(OnlineShopData[[#This Row],[Revenue]]=TRUE,1,0)</f>
        <v>0</v>
      </c>
      <c r="T11185">
        <f>MATCH(OnlineShopData[[#This Row],[Month]],{"Jan","Feb","Mar","Apr","May","June","Jul","Aug","Sep","Oct","Nov","Dec"},0)</f>
        <v>12</v>
      </c>
    </row>
    <row r="11186" spans="1:20" x14ac:dyDescent="0.3">
      <c r="A11186">
        <v>0</v>
      </c>
      <c r="B11186">
        <v>0</v>
      </c>
      <c r="C11186">
        <v>0</v>
      </c>
      <c r="D11186">
        <v>0</v>
      </c>
      <c r="E11186">
        <v>18</v>
      </c>
      <c r="F11186">
        <v>542.93333329999996</v>
      </c>
      <c r="G11186" s="1">
        <v>0</v>
      </c>
      <c r="H11186" s="1">
        <v>9.2592590000000006E-3</v>
      </c>
      <c r="I11186">
        <v>0</v>
      </c>
      <c r="J11186">
        <v>0</v>
      </c>
      <c r="K11186" t="s">
        <v>27</v>
      </c>
      <c r="L11186">
        <v>3</v>
      </c>
      <c r="M11186">
        <v>2</v>
      </c>
      <c r="N11186">
        <v>1</v>
      </c>
      <c r="O11186">
        <v>11</v>
      </c>
      <c r="P11186" t="s">
        <v>20</v>
      </c>
      <c r="Q11186" t="b">
        <v>0</v>
      </c>
      <c r="R11186" t="b">
        <v>0</v>
      </c>
      <c r="S11186">
        <f>IF(OnlineShopData[[#This Row],[Revenue]]=TRUE,1,0)</f>
        <v>0</v>
      </c>
      <c r="T11186">
        <f>MATCH(OnlineShopData[[#This Row],[Month]],{"Jan","Feb","Mar","Apr","May","June","Jul","Aug","Sep","Oct","Nov","Dec"},0)</f>
        <v>11</v>
      </c>
    </row>
    <row r="11187" spans="1:20" x14ac:dyDescent="0.3">
      <c r="A11187">
        <v>6</v>
      </c>
      <c r="B11187">
        <v>116.6973684</v>
      </c>
      <c r="C11187">
        <v>0</v>
      </c>
      <c r="D11187">
        <v>0</v>
      </c>
      <c r="E11187">
        <v>171</v>
      </c>
      <c r="F11187">
        <v>9405.8367209999997</v>
      </c>
      <c r="G11187" s="1">
        <v>8.3132280000000006E-3</v>
      </c>
      <c r="H11187" s="1">
        <v>2.8256171E-2</v>
      </c>
      <c r="I11187">
        <v>0</v>
      </c>
      <c r="J11187">
        <v>0</v>
      </c>
      <c r="K11187" t="s">
        <v>30</v>
      </c>
      <c r="L11187">
        <v>3</v>
      </c>
      <c r="M11187">
        <v>2</v>
      </c>
      <c r="N11187">
        <v>3</v>
      </c>
      <c r="O11187">
        <v>2</v>
      </c>
      <c r="P11187" t="s">
        <v>19</v>
      </c>
      <c r="Q11187" t="b">
        <v>0</v>
      </c>
      <c r="R11187" t="b">
        <v>1</v>
      </c>
      <c r="S11187">
        <f>IF(OnlineShopData[[#This Row],[Revenue]]=TRUE,1,0)</f>
        <v>1</v>
      </c>
      <c r="T11187">
        <f>MATCH(OnlineShopData[[#This Row],[Month]],{"Jan","Feb","Mar","Apr","May","June","Jul","Aug","Sep","Oct","Nov","Dec"},0)</f>
        <v>12</v>
      </c>
    </row>
    <row r="11188" spans="1:20" x14ac:dyDescent="0.3">
      <c r="A11188">
        <v>0</v>
      </c>
      <c r="B11188">
        <v>0</v>
      </c>
      <c r="C11188">
        <v>0</v>
      </c>
      <c r="D11188">
        <v>0</v>
      </c>
      <c r="E11188">
        <v>1</v>
      </c>
      <c r="F11188">
        <v>0</v>
      </c>
      <c r="G11188" s="1">
        <v>0.2</v>
      </c>
      <c r="H11188" s="1">
        <v>0.2</v>
      </c>
      <c r="I11188">
        <v>0</v>
      </c>
      <c r="J11188">
        <v>0</v>
      </c>
      <c r="K11188" t="s">
        <v>27</v>
      </c>
      <c r="L11188">
        <v>8</v>
      </c>
      <c r="M11188">
        <v>1</v>
      </c>
      <c r="N11188">
        <v>2</v>
      </c>
      <c r="O11188">
        <v>8</v>
      </c>
      <c r="P11188" t="s">
        <v>20</v>
      </c>
      <c r="Q11188" t="b">
        <v>0</v>
      </c>
      <c r="R11188" t="b">
        <v>0</v>
      </c>
      <c r="S11188">
        <f>IF(OnlineShopData[[#This Row],[Revenue]]=TRUE,1,0)</f>
        <v>0</v>
      </c>
      <c r="T11188">
        <f>MATCH(OnlineShopData[[#This Row],[Month]],{"Jan","Feb","Mar","Apr","May","June","Jul","Aug","Sep","Oct","Nov","Dec"},0)</f>
        <v>11</v>
      </c>
    </row>
    <row r="11189" spans="1:20" x14ac:dyDescent="0.3">
      <c r="A11189">
        <v>0</v>
      </c>
      <c r="B11189">
        <v>0</v>
      </c>
      <c r="C11189">
        <v>0</v>
      </c>
      <c r="D11189">
        <v>0</v>
      </c>
      <c r="E11189">
        <v>10</v>
      </c>
      <c r="F11189">
        <v>249.33333329999999</v>
      </c>
      <c r="G11189" s="1">
        <v>0</v>
      </c>
      <c r="H11189" s="1">
        <v>0.02</v>
      </c>
      <c r="I11189">
        <v>0</v>
      </c>
      <c r="J11189">
        <v>0</v>
      </c>
      <c r="K11189" t="s">
        <v>27</v>
      </c>
      <c r="L11189">
        <v>1</v>
      </c>
      <c r="M11189">
        <v>2</v>
      </c>
      <c r="N11189">
        <v>6</v>
      </c>
      <c r="O11189">
        <v>8</v>
      </c>
      <c r="P11189" t="s">
        <v>20</v>
      </c>
      <c r="Q11189" t="b">
        <v>0</v>
      </c>
      <c r="R11189" t="b">
        <v>0</v>
      </c>
      <c r="S11189">
        <f>IF(OnlineShopData[[#This Row],[Revenue]]=TRUE,1,0)</f>
        <v>0</v>
      </c>
      <c r="T11189">
        <f>MATCH(OnlineShopData[[#This Row],[Month]],{"Jan","Feb","Mar","Apr","May","June","Jul","Aug","Sep","Oct","Nov","Dec"},0)</f>
        <v>11</v>
      </c>
    </row>
    <row r="11190" spans="1:20" x14ac:dyDescent="0.3">
      <c r="A11190">
        <v>3</v>
      </c>
      <c r="B11190">
        <v>14.5</v>
      </c>
      <c r="C11190">
        <v>5</v>
      </c>
      <c r="D11190">
        <v>1007.5</v>
      </c>
      <c r="E11190">
        <v>26</v>
      </c>
      <c r="F11190">
        <v>672.875</v>
      </c>
      <c r="G11190" s="1">
        <v>0</v>
      </c>
      <c r="H11190" s="1">
        <v>3.2352941000000003E-2</v>
      </c>
      <c r="I11190">
        <v>0</v>
      </c>
      <c r="J11190">
        <v>0</v>
      </c>
      <c r="K11190" t="s">
        <v>27</v>
      </c>
      <c r="L11190">
        <v>2</v>
      </c>
      <c r="M11190">
        <v>2</v>
      </c>
      <c r="N11190">
        <v>3</v>
      </c>
      <c r="O11190">
        <v>1</v>
      </c>
      <c r="P11190" t="s">
        <v>19</v>
      </c>
      <c r="Q11190" t="b">
        <v>0</v>
      </c>
      <c r="R11190" t="b">
        <v>0</v>
      </c>
      <c r="S11190">
        <f>IF(OnlineShopData[[#This Row],[Revenue]]=TRUE,1,0)</f>
        <v>0</v>
      </c>
      <c r="T11190">
        <f>MATCH(OnlineShopData[[#This Row],[Month]],{"Jan","Feb","Mar","Apr","May","June","Jul","Aug","Sep","Oct","Nov","Dec"},0)</f>
        <v>11</v>
      </c>
    </row>
    <row r="11191" spans="1:20" x14ac:dyDescent="0.3">
      <c r="A11191">
        <v>4</v>
      </c>
      <c r="B11191">
        <v>99</v>
      </c>
      <c r="C11191">
        <v>3</v>
      </c>
      <c r="D11191">
        <v>112.25</v>
      </c>
      <c r="E11191">
        <v>46</v>
      </c>
      <c r="F11191">
        <v>930.0141026</v>
      </c>
      <c r="G11191" s="1">
        <v>1.9607840000000001E-3</v>
      </c>
      <c r="H11191" s="1">
        <v>1.6470588000000001E-2</v>
      </c>
      <c r="I11191">
        <v>0</v>
      </c>
      <c r="J11191">
        <v>0</v>
      </c>
      <c r="K11191" t="s">
        <v>27</v>
      </c>
      <c r="L11191">
        <v>1</v>
      </c>
      <c r="M11191">
        <v>1</v>
      </c>
      <c r="N11191">
        <v>3</v>
      </c>
      <c r="O11191">
        <v>10</v>
      </c>
      <c r="P11191" t="s">
        <v>19</v>
      </c>
      <c r="Q11191" t="b">
        <v>0</v>
      </c>
      <c r="R11191" t="b">
        <v>0</v>
      </c>
      <c r="S11191">
        <f>IF(OnlineShopData[[#This Row],[Revenue]]=TRUE,1,0)</f>
        <v>0</v>
      </c>
      <c r="T11191">
        <f>MATCH(OnlineShopData[[#This Row],[Month]],{"Jan","Feb","Mar","Apr","May","June","Jul","Aug","Sep","Oct","Nov","Dec"},0)</f>
        <v>11</v>
      </c>
    </row>
    <row r="11192" spans="1:20" x14ac:dyDescent="0.3">
      <c r="A11192">
        <v>0</v>
      </c>
      <c r="B11192">
        <v>0</v>
      </c>
      <c r="C11192">
        <v>0</v>
      </c>
      <c r="D11192">
        <v>0</v>
      </c>
      <c r="E11192">
        <v>88</v>
      </c>
      <c r="F11192">
        <v>5093.3</v>
      </c>
      <c r="G11192" s="1">
        <v>4.9242419999999997E-3</v>
      </c>
      <c r="H11192" s="1">
        <v>2.3393840999999999E-2</v>
      </c>
      <c r="I11192">
        <v>0</v>
      </c>
      <c r="J11192">
        <v>0</v>
      </c>
      <c r="K11192" t="s">
        <v>27</v>
      </c>
      <c r="L11192">
        <v>2</v>
      </c>
      <c r="M11192">
        <v>2</v>
      </c>
      <c r="N11192">
        <v>1</v>
      </c>
      <c r="O11192">
        <v>2</v>
      </c>
      <c r="P11192" t="s">
        <v>19</v>
      </c>
      <c r="Q11192" t="b">
        <v>0</v>
      </c>
      <c r="R11192" t="b">
        <v>0</v>
      </c>
      <c r="S11192">
        <f>IF(OnlineShopData[[#This Row],[Revenue]]=TRUE,1,0)</f>
        <v>0</v>
      </c>
      <c r="T11192">
        <f>MATCH(OnlineShopData[[#This Row],[Month]],{"Jan","Feb","Mar","Apr","May","June","Jul","Aug","Sep","Oct","Nov","Dec"},0)</f>
        <v>11</v>
      </c>
    </row>
    <row r="11193" spans="1:20" x14ac:dyDescent="0.3">
      <c r="A11193">
        <v>9</v>
      </c>
      <c r="B11193">
        <v>164.58333329999999</v>
      </c>
      <c r="C11193">
        <v>1</v>
      </c>
      <c r="D11193">
        <v>0</v>
      </c>
      <c r="E11193">
        <v>76</v>
      </c>
      <c r="F11193">
        <v>3580.333333</v>
      </c>
      <c r="G11193" s="1">
        <v>4.8192770000000003E-3</v>
      </c>
      <c r="H11193" s="1">
        <v>2.0522088000000001E-2</v>
      </c>
      <c r="I11193">
        <v>12.207800519999999</v>
      </c>
      <c r="J11193">
        <v>0</v>
      </c>
      <c r="K11193" t="s">
        <v>27</v>
      </c>
      <c r="L11193">
        <v>4</v>
      </c>
      <c r="M11193">
        <v>1</v>
      </c>
      <c r="N11193">
        <v>1</v>
      </c>
      <c r="O11193">
        <v>1</v>
      </c>
      <c r="P11193" t="s">
        <v>19</v>
      </c>
      <c r="Q11193" t="b">
        <v>0</v>
      </c>
      <c r="R11193" t="b">
        <v>0</v>
      </c>
      <c r="S11193">
        <f>IF(OnlineShopData[[#This Row],[Revenue]]=TRUE,1,0)</f>
        <v>0</v>
      </c>
      <c r="T11193">
        <f>MATCH(OnlineShopData[[#This Row],[Month]],{"Jan","Feb","Mar","Apr","May","June","Jul","Aug","Sep","Oct","Nov","Dec"},0)</f>
        <v>11</v>
      </c>
    </row>
    <row r="11194" spans="1:20" x14ac:dyDescent="0.3">
      <c r="A11194">
        <v>2</v>
      </c>
      <c r="B11194">
        <v>134.5</v>
      </c>
      <c r="C11194">
        <v>0</v>
      </c>
      <c r="D11194">
        <v>0</v>
      </c>
      <c r="E11194">
        <v>18</v>
      </c>
      <c r="F11194">
        <v>362.5</v>
      </c>
      <c r="G11194" s="1">
        <v>0</v>
      </c>
      <c r="H11194" s="1">
        <v>1.3333332999999999E-2</v>
      </c>
      <c r="I11194">
        <v>0</v>
      </c>
      <c r="J11194">
        <v>0</v>
      </c>
      <c r="K11194" t="s">
        <v>30</v>
      </c>
      <c r="L11194">
        <v>3</v>
      </c>
      <c r="M11194">
        <v>2</v>
      </c>
      <c r="N11194">
        <v>1</v>
      </c>
      <c r="O11194">
        <v>2</v>
      </c>
      <c r="P11194" t="s">
        <v>20</v>
      </c>
      <c r="Q11194" t="b">
        <v>0</v>
      </c>
      <c r="R11194" t="b">
        <v>0</v>
      </c>
      <c r="S11194">
        <f>IF(OnlineShopData[[#This Row],[Revenue]]=TRUE,1,0)</f>
        <v>0</v>
      </c>
      <c r="T11194">
        <f>MATCH(OnlineShopData[[#This Row],[Month]],{"Jan","Feb","Mar","Apr","May","June","Jul","Aug","Sep","Oct","Nov","Dec"},0)</f>
        <v>12</v>
      </c>
    </row>
    <row r="11195" spans="1:20" x14ac:dyDescent="0.3">
      <c r="A11195">
        <v>0</v>
      </c>
      <c r="B11195">
        <v>0</v>
      </c>
      <c r="C11195">
        <v>0</v>
      </c>
      <c r="D11195">
        <v>0</v>
      </c>
      <c r="E11195">
        <v>39</v>
      </c>
      <c r="F11195">
        <v>2034.4666669999999</v>
      </c>
      <c r="G11195" s="1">
        <v>5.1282050000000003E-3</v>
      </c>
      <c r="H11195" s="1">
        <v>1.5555556E-2</v>
      </c>
      <c r="I11195">
        <v>0</v>
      </c>
      <c r="J11195">
        <v>0</v>
      </c>
      <c r="K11195" t="s">
        <v>27</v>
      </c>
      <c r="L11195">
        <v>2</v>
      </c>
      <c r="M11195">
        <v>2</v>
      </c>
      <c r="N11195">
        <v>1</v>
      </c>
      <c r="O11195">
        <v>2</v>
      </c>
      <c r="P11195" t="s">
        <v>19</v>
      </c>
      <c r="Q11195" t="b">
        <v>1</v>
      </c>
      <c r="R11195" t="b">
        <v>1</v>
      </c>
      <c r="S11195">
        <f>IF(OnlineShopData[[#This Row],[Revenue]]=TRUE,1,0)</f>
        <v>1</v>
      </c>
      <c r="T11195">
        <f>MATCH(OnlineShopData[[#This Row],[Month]],{"Jan","Feb","Mar","Apr","May","June","Jul","Aug","Sep","Oct","Nov","Dec"},0)</f>
        <v>11</v>
      </c>
    </row>
    <row r="11196" spans="1:20" x14ac:dyDescent="0.3">
      <c r="A11196">
        <v>0</v>
      </c>
      <c r="B11196">
        <v>0</v>
      </c>
      <c r="C11196">
        <v>0</v>
      </c>
      <c r="D11196">
        <v>0</v>
      </c>
      <c r="E11196">
        <v>8</v>
      </c>
      <c r="F11196">
        <v>101.75</v>
      </c>
      <c r="G11196" s="1">
        <v>2.5000000000000001E-2</v>
      </c>
      <c r="H11196" s="1">
        <v>7.4999999999999997E-2</v>
      </c>
      <c r="I11196">
        <v>0</v>
      </c>
      <c r="J11196">
        <v>0</v>
      </c>
      <c r="K11196" t="s">
        <v>27</v>
      </c>
      <c r="L11196">
        <v>2</v>
      </c>
      <c r="M11196">
        <v>2</v>
      </c>
      <c r="N11196">
        <v>6</v>
      </c>
      <c r="O11196">
        <v>2</v>
      </c>
      <c r="P11196" t="s">
        <v>19</v>
      </c>
      <c r="Q11196" t="b">
        <v>0</v>
      </c>
      <c r="R11196" t="b">
        <v>0</v>
      </c>
      <c r="S11196">
        <f>IF(OnlineShopData[[#This Row],[Revenue]]=TRUE,1,0)</f>
        <v>0</v>
      </c>
      <c r="T11196">
        <f>MATCH(OnlineShopData[[#This Row],[Month]],{"Jan","Feb","Mar","Apr","May","June","Jul","Aug","Sep","Oct","Nov","Dec"},0)</f>
        <v>11</v>
      </c>
    </row>
    <row r="11197" spans="1:20" x14ac:dyDescent="0.3">
      <c r="A11197">
        <v>0</v>
      </c>
      <c r="B11197">
        <v>0</v>
      </c>
      <c r="C11197">
        <v>4</v>
      </c>
      <c r="D11197">
        <v>620.25</v>
      </c>
      <c r="E11197">
        <v>23</v>
      </c>
      <c r="F11197">
        <v>997.28787880000004</v>
      </c>
      <c r="G11197" s="1">
        <v>1.2E-2</v>
      </c>
      <c r="H11197" s="1">
        <v>3.1897436000000001E-2</v>
      </c>
      <c r="I11197">
        <v>0</v>
      </c>
      <c r="J11197">
        <v>0</v>
      </c>
      <c r="K11197" t="s">
        <v>30</v>
      </c>
      <c r="L11197">
        <v>1</v>
      </c>
      <c r="M11197">
        <v>1</v>
      </c>
      <c r="N11197">
        <v>3</v>
      </c>
      <c r="O11197">
        <v>2</v>
      </c>
      <c r="P11197" t="s">
        <v>19</v>
      </c>
      <c r="Q11197" t="b">
        <v>1</v>
      </c>
      <c r="R11197" t="b">
        <v>0</v>
      </c>
      <c r="S11197">
        <f>IF(OnlineShopData[[#This Row],[Revenue]]=TRUE,1,0)</f>
        <v>0</v>
      </c>
      <c r="T11197">
        <f>MATCH(OnlineShopData[[#This Row],[Month]],{"Jan","Feb","Mar","Apr","May","June","Jul","Aug","Sep","Oct","Nov","Dec"},0)</f>
        <v>12</v>
      </c>
    </row>
    <row r="11198" spans="1:20" x14ac:dyDescent="0.3">
      <c r="A11198">
        <v>1</v>
      </c>
      <c r="B11198">
        <v>7</v>
      </c>
      <c r="C11198">
        <v>2</v>
      </c>
      <c r="D11198">
        <v>12</v>
      </c>
      <c r="E11198">
        <v>5</v>
      </c>
      <c r="F11198">
        <v>412.25</v>
      </c>
      <c r="G11198" s="1">
        <v>0</v>
      </c>
      <c r="H11198" s="1">
        <v>3.7499999999999999E-2</v>
      </c>
      <c r="I11198">
        <v>0</v>
      </c>
      <c r="J11198">
        <v>0</v>
      </c>
      <c r="K11198" t="s">
        <v>30</v>
      </c>
      <c r="L11198">
        <v>2</v>
      </c>
      <c r="M11198">
        <v>2</v>
      </c>
      <c r="N11198">
        <v>1</v>
      </c>
      <c r="O11198">
        <v>2</v>
      </c>
      <c r="P11198" t="s">
        <v>19</v>
      </c>
      <c r="Q11198" t="b">
        <v>0</v>
      </c>
      <c r="R11198" t="b">
        <v>0</v>
      </c>
      <c r="S11198">
        <f>IF(OnlineShopData[[#This Row],[Revenue]]=TRUE,1,0)</f>
        <v>0</v>
      </c>
      <c r="T11198">
        <f>MATCH(OnlineShopData[[#This Row],[Month]],{"Jan","Feb","Mar","Apr","May","June","Jul","Aug","Sep","Oct","Nov","Dec"},0)</f>
        <v>12</v>
      </c>
    </row>
    <row r="11199" spans="1:20" x14ac:dyDescent="0.3">
      <c r="A11199">
        <v>0</v>
      </c>
      <c r="B11199">
        <v>0</v>
      </c>
      <c r="C11199">
        <v>0</v>
      </c>
      <c r="D11199">
        <v>0</v>
      </c>
      <c r="E11199">
        <v>12</v>
      </c>
      <c r="F11199">
        <v>680.5</v>
      </c>
      <c r="G11199" s="1">
        <v>0</v>
      </c>
      <c r="H11199" s="1">
        <v>1.8181817999999999E-2</v>
      </c>
      <c r="I11199">
        <v>42.422530999999999</v>
      </c>
      <c r="J11199">
        <v>0</v>
      </c>
      <c r="K11199" t="s">
        <v>30</v>
      </c>
      <c r="L11199">
        <v>2</v>
      </c>
      <c r="M11199">
        <v>2</v>
      </c>
      <c r="N11199">
        <v>6</v>
      </c>
      <c r="O11199">
        <v>10</v>
      </c>
      <c r="P11199" t="s">
        <v>19</v>
      </c>
      <c r="Q11199" t="b">
        <v>0</v>
      </c>
      <c r="R11199" t="b">
        <v>1</v>
      </c>
      <c r="S11199">
        <f>IF(OnlineShopData[[#This Row],[Revenue]]=TRUE,1,0)</f>
        <v>1</v>
      </c>
      <c r="T11199">
        <f>MATCH(OnlineShopData[[#This Row],[Month]],{"Jan","Feb","Mar","Apr","May","June","Jul","Aug","Sep","Oct","Nov","Dec"},0)</f>
        <v>12</v>
      </c>
    </row>
    <row r="11200" spans="1:20" x14ac:dyDescent="0.3">
      <c r="A11200">
        <v>6</v>
      </c>
      <c r="B11200">
        <v>723.5</v>
      </c>
      <c r="C11200">
        <v>2</v>
      </c>
      <c r="D11200">
        <v>410.5</v>
      </c>
      <c r="E11200">
        <v>5</v>
      </c>
      <c r="F11200">
        <v>109</v>
      </c>
      <c r="G11200" s="1">
        <v>0</v>
      </c>
      <c r="H11200" s="1">
        <v>1.5384615000000001E-2</v>
      </c>
      <c r="I11200">
        <v>0</v>
      </c>
      <c r="J11200">
        <v>0</v>
      </c>
      <c r="K11200" t="s">
        <v>27</v>
      </c>
      <c r="L11200">
        <v>2</v>
      </c>
      <c r="M11200">
        <v>5</v>
      </c>
      <c r="N11200">
        <v>2</v>
      </c>
      <c r="O11200">
        <v>2</v>
      </c>
      <c r="P11200" t="s">
        <v>29</v>
      </c>
      <c r="Q11200" t="b">
        <v>0</v>
      </c>
      <c r="R11200" t="b">
        <v>1</v>
      </c>
      <c r="S11200">
        <f>IF(OnlineShopData[[#This Row],[Revenue]]=TRUE,1,0)</f>
        <v>1</v>
      </c>
      <c r="T11200">
        <f>MATCH(OnlineShopData[[#This Row],[Month]],{"Jan","Feb","Mar","Apr","May","June","Jul","Aug","Sep","Oct","Nov","Dec"},0)</f>
        <v>11</v>
      </c>
    </row>
    <row r="11201" spans="1:20" x14ac:dyDescent="0.3">
      <c r="A11201">
        <v>0</v>
      </c>
      <c r="B11201">
        <v>0</v>
      </c>
      <c r="C11201">
        <v>0</v>
      </c>
      <c r="D11201">
        <v>0</v>
      </c>
      <c r="E11201">
        <v>47</v>
      </c>
      <c r="F11201">
        <v>1093.833333</v>
      </c>
      <c r="G11201" s="1">
        <v>4.4444439999999997E-3</v>
      </c>
      <c r="H11201" s="1">
        <v>1.8518519000000001E-2</v>
      </c>
      <c r="I11201">
        <v>0</v>
      </c>
      <c r="J11201">
        <v>0</v>
      </c>
      <c r="K11201" t="s">
        <v>30</v>
      </c>
      <c r="L11201">
        <v>2</v>
      </c>
      <c r="M11201">
        <v>2</v>
      </c>
      <c r="N11201">
        <v>2</v>
      </c>
      <c r="O11201">
        <v>1</v>
      </c>
      <c r="P11201" t="s">
        <v>19</v>
      </c>
      <c r="Q11201" t="b">
        <v>0</v>
      </c>
      <c r="R11201" t="b">
        <v>0</v>
      </c>
      <c r="S11201">
        <f>IF(OnlineShopData[[#This Row],[Revenue]]=TRUE,1,0)</f>
        <v>0</v>
      </c>
      <c r="T11201">
        <f>MATCH(OnlineShopData[[#This Row],[Month]],{"Jan","Feb","Mar","Apr","May","June","Jul","Aug","Sep","Oct","Nov","Dec"},0)</f>
        <v>12</v>
      </c>
    </row>
    <row r="11202" spans="1:20" x14ac:dyDescent="0.3">
      <c r="A11202">
        <v>0</v>
      </c>
      <c r="B11202">
        <v>0</v>
      </c>
      <c r="C11202">
        <v>0</v>
      </c>
      <c r="D11202">
        <v>0</v>
      </c>
      <c r="E11202">
        <v>7</v>
      </c>
      <c r="F11202">
        <v>343.25</v>
      </c>
      <c r="G11202" s="1">
        <v>0</v>
      </c>
      <c r="H11202" s="1">
        <v>2.8571428999999999E-2</v>
      </c>
      <c r="I11202">
        <v>49.363507290000001</v>
      </c>
      <c r="J11202">
        <v>0</v>
      </c>
      <c r="K11202" t="s">
        <v>27</v>
      </c>
      <c r="L11202">
        <v>2</v>
      </c>
      <c r="M11202">
        <v>2</v>
      </c>
      <c r="N11202">
        <v>2</v>
      </c>
      <c r="O11202">
        <v>7</v>
      </c>
      <c r="P11202" t="s">
        <v>19</v>
      </c>
      <c r="Q11202" t="b">
        <v>1</v>
      </c>
      <c r="R11202" t="b">
        <v>1</v>
      </c>
      <c r="S11202">
        <f>IF(OnlineShopData[[#This Row],[Revenue]]=TRUE,1,0)</f>
        <v>1</v>
      </c>
      <c r="T11202">
        <f>MATCH(OnlineShopData[[#This Row],[Month]],{"Jan","Feb","Mar","Apr","May","June","Jul","Aug","Sep","Oct","Nov","Dec"},0)</f>
        <v>11</v>
      </c>
    </row>
    <row r="11203" spans="1:20" x14ac:dyDescent="0.3">
      <c r="A11203">
        <v>8</v>
      </c>
      <c r="B11203">
        <v>205.25</v>
      </c>
      <c r="C11203">
        <v>0</v>
      </c>
      <c r="D11203">
        <v>0</v>
      </c>
      <c r="E11203">
        <v>155</v>
      </c>
      <c r="F11203">
        <v>4502.5111109999998</v>
      </c>
      <c r="G11203" s="1">
        <v>1.76367E-4</v>
      </c>
      <c r="H11203" s="1">
        <v>1.0885984E-2</v>
      </c>
      <c r="I11203">
        <v>3.801288988</v>
      </c>
      <c r="J11203">
        <v>0</v>
      </c>
      <c r="K11203" t="s">
        <v>27</v>
      </c>
      <c r="L11203">
        <v>2</v>
      </c>
      <c r="M11203">
        <v>2</v>
      </c>
      <c r="N11203">
        <v>1</v>
      </c>
      <c r="O11203">
        <v>6</v>
      </c>
      <c r="P11203" t="s">
        <v>19</v>
      </c>
      <c r="Q11203" t="b">
        <v>0</v>
      </c>
      <c r="R11203" t="b">
        <v>1</v>
      </c>
      <c r="S11203">
        <f>IF(OnlineShopData[[#This Row],[Revenue]]=TRUE,1,0)</f>
        <v>1</v>
      </c>
      <c r="T11203">
        <f>MATCH(OnlineShopData[[#This Row],[Month]],{"Jan","Feb","Mar","Apr","May","June","Jul","Aug","Sep","Oct","Nov","Dec"},0)</f>
        <v>11</v>
      </c>
    </row>
    <row r="11204" spans="1:20" x14ac:dyDescent="0.3">
      <c r="A11204">
        <v>1</v>
      </c>
      <c r="B11204">
        <v>21.25</v>
      </c>
      <c r="C11204">
        <v>0</v>
      </c>
      <c r="D11204">
        <v>0</v>
      </c>
      <c r="E11204">
        <v>92</v>
      </c>
      <c r="F11204">
        <v>2716.5190480000001</v>
      </c>
      <c r="G11204" s="1">
        <v>6.7375890000000004E-3</v>
      </c>
      <c r="H11204" s="1">
        <v>3.7885296999999998E-2</v>
      </c>
      <c r="I11204">
        <v>23.738911300000002</v>
      </c>
      <c r="J11204">
        <v>0</v>
      </c>
      <c r="K11204" t="s">
        <v>27</v>
      </c>
      <c r="L11204">
        <v>2</v>
      </c>
      <c r="M11204">
        <v>2</v>
      </c>
      <c r="N11204">
        <v>3</v>
      </c>
      <c r="O11204">
        <v>2</v>
      </c>
      <c r="P11204" t="s">
        <v>19</v>
      </c>
      <c r="Q11204" t="b">
        <v>1</v>
      </c>
      <c r="R11204" t="b">
        <v>0</v>
      </c>
      <c r="S11204">
        <f>IF(OnlineShopData[[#This Row],[Revenue]]=TRUE,1,0)</f>
        <v>0</v>
      </c>
      <c r="T11204">
        <f>MATCH(OnlineShopData[[#This Row],[Month]],{"Jan","Feb","Mar","Apr","May","June","Jul","Aug","Sep","Oct","Nov","Dec"},0)</f>
        <v>11</v>
      </c>
    </row>
    <row r="11205" spans="1:20" x14ac:dyDescent="0.3">
      <c r="A11205">
        <v>9</v>
      </c>
      <c r="B11205">
        <v>576.62083329999996</v>
      </c>
      <c r="C11205">
        <v>0</v>
      </c>
      <c r="D11205">
        <v>0</v>
      </c>
      <c r="E11205">
        <v>57</v>
      </c>
      <c r="F11205">
        <v>1878.195833</v>
      </c>
      <c r="G11205" s="1">
        <v>3.4722220000000001E-3</v>
      </c>
      <c r="H11205" s="1">
        <v>1.0446429E-2</v>
      </c>
      <c r="I11205">
        <v>5.0026697770000004</v>
      </c>
      <c r="J11205">
        <v>0</v>
      </c>
      <c r="K11205" t="s">
        <v>27</v>
      </c>
      <c r="L11205">
        <v>2</v>
      </c>
      <c r="M11205">
        <v>2</v>
      </c>
      <c r="N11205">
        <v>4</v>
      </c>
      <c r="O11205">
        <v>8</v>
      </c>
      <c r="P11205" t="s">
        <v>20</v>
      </c>
      <c r="Q11205" t="b">
        <v>0</v>
      </c>
      <c r="R11205" t="b">
        <v>1</v>
      </c>
      <c r="S11205">
        <f>IF(OnlineShopData[[#This Row],[Revenue]]=TRUE,1,0)</f>
        <v>1</v>
      </c>
      <c r="T11205">
        <f>MATCH(OnlineShopData[[#This Row],[Month]],{"Jan","Feb","Mar","Apr","May","June","Jul","Aug","Sep","Oct","Nov","Dec"},0)</f>
        <v>11</v>
      </c>
    </row>
    <row r="11206" spans="1:20" x14ac:dyDescent="0.3">
      <c r="A11206">
        <v>8</v>
      </c>
      <c r="B11206">
        <v>264.80952380000002</v>
      </c>
      <c r="C11206">
        <v>0</v>
      </c>
      <c r="D11206">
        <v>0</v>
      </c>
      <c r="E11206">
        <v>35</v>
      </c>
      <c r="F11206">
        <v>1039.887446</v>
      </c>
      <c r="G11206" s="1">
        <v>9.7560979999999995E-3</v>
      </c>
      <c r="H11206" s="1">
        <v>3.5656213999999999E-2</v>
      </c>
      <c r="I11206">
        <v>0</v>
      </c>
      <c r="J11206">
        <v>0</v>
      </c>
      <c r="K11206" t="s">
        <v>30</v>
      </c>
      <c r="L11206">
        <v>2</v>
      </c>
      <c r="M11206">
        <v>2</v>
      </c>
      <c r="N11206">
        <v>3</v>
      </c>
      <c r="O11206">
        <v>2</v>
      </c>
      <c r="P11206" t="s">
        <v>19</v>
      </c>
      <c r="Q11206" t="b">
        <v>0</v>
      </c>
      <c r="R11206" t="b">
        <v>0</v>
      </c>
      <c r="S11206">
        <f>IF(OnlineShopData[[#This Row],[Revenue]]=TRUE,1,0)</f>
        <v>0</v>
      </c>
      <c r="T11206">
        <f>MATCH(OnlineShopData[[#This Row],[Month]],{"Jan","Feb","Mar","Apr","May","June","Jul","Aug","Sep","Oct","Nov","Dec"},0)</f>
        <v>12</v>
      </c>
    </row>
    <row r="11207" spans="1:20" x14ac:dyDescent="0.3">
      <c r="A11207">
        <v>4</v>
      </c>
      <c r="B11207">
        <v>76.25</v>
      </c>
      <c r="C11207">
        <v>0</v>
      </c>
      <c r="D11207">
        <v>0</v>
      </c>
      <c r="E11207">
        <v>141</v>
      </c>
      <c r="F11207">
        <v>3274.521154</v>
      </c>
      <c r="G11207" s="1">
        <v>0</v>
      </c>
      <c r="H11207" s="1">
        <v>8.3916080000000001E-3</v>
      </c>
      <c r="I11207">
        <v>6.4257576429999999</v>
      </c>
      <c r="J11207">
        <v>0</v>
      </c>
      <c r="K11207" t="s">
        <v>30</v>
      </c>
      <c r="L11207">
        <v>2</v>
      </c>
      <c r="M11207">
        <v>2</v>
      </c>
      <c r="N11207">
        <v>1</v>
      </c>
      <c r="O11207">
        <v>1</v>
      </c>
      <c r="P11207" t="s">
        <v>19</v>
      </c>
      <c r="Q11207" t="b">
        <v>0</v>
      </c>
      <c r="R11207" t="b">
        <v>0</v>
      </c>
      <c r="S11207">
        <f>IF(OnlineShopData[[#This Row],[Revenue]]=TRUE,1,0)</f>
        <v>0</v>
      </c>
      <c r="T11207">
        <f>MATCH(OnlineShopData[[#This Row],[Month]],{"Jan","Feb","Mar","Apr","May","June","Jul","Aug","Sep","Oct","Nov","Dec"},0)</f>
        <v>12</v>
      </c>
    </row>
    <row r="11208" spans="1:20" x14ac:dyDescent="0.3">
      <c r="A11208">
        <v>16</v>
      </c>
      <c r="B11208">
        <v>244.2666667</v>
      </c>
      <c r="C11208">
        <v>1</v>
      </c>
      <c r="D11208">
        <v>0</v>
      </c>
      <c r="E11208">
        <v>101</v>
      </c>
      <c r="F11208">
        <v>4484.6694450000005</v>
      </c>
      <c r="G11208" s="1">
        <v>8.4084079999999992E-3</v>
      </c>
      <c r="H11208" s="1">
        <v>2.4055758999999999E-2</v>
      </c>
      <c r="I11208">
        <v>3.50497054</v>
      </c>
      <c r="J11208">
        <v>0</v>
      </c>
      <c r="K11208" t="s">
        <v>30</v>
      </c>
      <c r="L11208">
        <v>3</v>
      </c>
      <c r="M11208">
        <v>2</v>
      </c>
      <c r="N11208">
        <v>2</v>
      </c>
      <c r="O11208">
        <v>10</v>
      </c>
      <c r="P11208" t="s">
        <v>19</v>
      </c>
      <c r="Q11208" t="b">
        <v>0</v>
      </c>
      <c r="R11208" t="b">
        <v>0</v>
      </c>
      <c r="S11208">
        <f>IF(OnlineShopData[[#This Row],[Revenue]]=TRUE,1,0)</f>
        <v>0</v>
      </c>
      <c r="T11208">
        <f>MATCH(OnlineShopData[[#This Row],[Month]],{"Jan","Feb","Mar","Apr","May","June","Jul","Aug","Sep","Oct","Nov","Dec"},0)</f>
        <v>12</v>
      </c>
    </row>
    <row r="11209" spans="1:20" x14ac:dyDescent="0.3">
      <c r="A11209">
        <v>2</v>
      </c>
      <c r="B11209">
        <v>59.5</v>
      </c>
      <c r="C11209">
        <v>0</v>
      </c>
      <c r="D11209">
        <v>0</v>
      </c>
      <c r="E11209">
        <v>3</v>
      </c>
      <c r="F11209">
        <v>67.666666669999998</v>
      </c>
      <c r="G11209" s="1">
        <v>0</v>
      </c>
      <c r="H11209" s="1">
        <v>0.02</v>
      </c>
      <c r="I11209">
        <v>0</v>
      </c>
      <c r="J11209">
        <v>0</v>
      </c>
      <c r="K11209" t="s">
        <v>27</v>
      </c>
      <c r="L11209">
        <v>3</v>
      </c>
      <c r="M11209">
        <v>2</v>
      </c>
      <c r="N11209">
        <v>8</v>
      </c>
      <c r="O11209">
        <v>2</v>
      </c>
      <c r="P11209" t="s">
        <v>20</v>
      </c>
      <c r="Q11209" t="b">
        <v>0</v>
      </c>
      <c r="R11209" t="b">
        <v>0</v>
      </c>
      <c r="S11209">
        <f>IF(OnlineShopData[[#This Row],[Revenue]]=TRUE,1,0)</f>
        <v>0</v>
      </c>
      <c r="T11209">
        <f>MATCH(OnlineShopData[[#This Row],[Month]],{"Jan","Feb","Mar","Apr","May","June","Jul","Aug","Sep","Oct","Nov","Dec"},0)</f>
        <v>11</v>
      </c>
    </row>
    <row r="11210" spans="1:20" x14ac:dyDescent="0.3">
      <c r="A11210">
        <v>0</v>
      </c>
      <c r="B11210">
        <v>0</v>
      </c>
      <c r="C11210">
        <v>0</v>
      </c>
      <c r="D11210">
        <v>0</v>
      </c>
      <c r="E11210">
        <v>37</v>
      </c>
      <c r="F11210">
        <v>5208.6499999999996</v>
      </c>
      <c r="G11210" s="1">
        <v>0</v>
      </c>
      <c r="H11210" s="1">
        <v>1.8299320000000001E-2</v>
      </c>
      <c r="I11210">
        <v>0</v>
      </c>
      <c r="J11210">
        <v>0</v>
      </c>
      <c r="K11210" t="s">
        <v>27</v>
      </c>
      <c r="L11210">
        <v>2</v>
      </c>
      <c r="M11210">
        <v>2</v>
      </c>
      <c r="N11210">
        <v>1</v>
      </c>
      <c r="O11210">
        <v>6</v>
      </c>
      <c r="P11210" t="s">
        <v>19</v>
      </c>
      <c r="Q11210" t="b">
        <v>0</v>
      </c>
      <c r="R11210" t="b">
        <v>0</v>
      </c>
      <c r="S11210">
        <f>IF(OnlineShopData[[#This Row],[Revenue]]=TRUE,1,0)</f>
        <v>0</v>
      </c>
      <c r="T11210">
        <f>MATCH(OnlineShopData[[#This Row],[Month]],{"Jan","Feb","Mar","Apr","May","June","Jul","Aug","Sep","Oct","Nov","Dec"},0)</f>
        <v>11</v>
      </c>
    </row>
    <row r="11211" spans="1:20" x14ac:dyDescent="0.3">
      <c r="A11211">
        <v>5</v>
      </c>
      <c r="B11211">
        <v>106</v>
      </c>
      <c r="C11211">
        <v>0</v>
      </c>
      <c r="D11211">
        <v>0</v>
      </c>
      <c r="E11211">
        <v>44</v>
      </c>
      <c r="F11211">
        <v>646.82500000000005</v>
      </c>
      <c r="G11211" s="1">
        <v>7.4074070000000004E-3</v>
      </c>
      <c r="H11211" s="1">
        <v>2.8851852000000001E-2</v>
      </c>
      <c r="I11211">
        <v>0</v>
      </c>
      <c r="J11211">
        <v>0</v>
      </c>
      <c r="K11211" t="s">
        <v>30</v>
      </c>
      <c r="L11211">
        <v>3</v>
      </c>
      <c r="M11211">
        <v>2</v>
      </c>
      <c r="N11211">
        <v>9</v>
      </c>
      <c r="O11211">
        <v>13</v>
      </c>
      <c r="P11211" t="s">
        <v>19</v>
      </c>
      <c r="Q11211" t="b">
        <v>0</v>
      </c>
      <c r="R11211" t="b">
        <v>0</v>
      </c>
      <c r="S11211">
        <f>IF(OnlineShopData[[#This Row],[Revenue]]=TRUE,1,0)</f>
        <v>0</v>
      </c>
      <c r="T11211">
        <f>MATCH(OnlineShopData[[#This Row],[Month]],{"Jan","Feb","Mar","Apr","May","June","Jul","Aug","Sep","Oct","Nov","Dec"},0)</f>
        <v>12</v>
      </c>
    </row>
    <row r="11212" spans="1:20" x14ac:dyDescent="0.3">
      <c r="A11212">
        <v>2</v>
      </c>
      <c r="B11212">
        <v>29</v>
      </c>
      <c r="C11212">
        <v>0</v>
      </c>
      <c r="D11212">
        <v>0</v>
      </c>
      <c r="E11212">
        <v>61</v>
      </c>
      <c r="F11212">
        <v>1617.5190480000001</v>
      </c>
      <c r="G11212" s="1">
        <v>1.3978495000000001E-2</v>
      </c>
      <c r="H11212" s="1">
        <v>3.0295698999999999E-2</v>
      </c>
      <c r="I11212">
        <v>0</v>
      </c>
      <c r="J11212">
        <v>0</v>
      </c>
      <c r="K11212" t="s">
        <v>27</v>
      </c>
      <c r="L11212">
        <v>3</v>
      </c>
      <c r="M11212">
        <v>2</v>
      </c>
      <c r="N11212">
        <v>8</v>
      </c>
      <c r="O11212">
        <v>2</v>
      </c>
      <c r="P11212" t="s">
        <v>19</v>
      </c>
      <c r="Q11212" t="b">
        <v>1</v>
      </c>
      <c r="R11212" t="b">
        <v>0</v>
      </c>
      <c r="S11212">
        <f>IF(OnlineShopData[[#This Row],[Revenue]]=TRUE,1,0)</f>
        <v>0</v>
      </c>
      <c r="T11212">
        <f>MATCH(OnlineShopData[[#This Row],[Month]],{"Jan","Feb","Mar","Apr","May","June","Jul","Aug","Sep","Oct","Nov","Dec"},0)</f>
        <v>11</v>
      </c>
    </row>
    <row r="11213" spans="1:20" x14ac:dyDescent="0.3">
      <c r="A11213">
        <v>6</v>
      </c>
      <c r="B11213">
        <v>91.25</v>
      </c>
      <c r="C11213">
        <v>0</v>
      </c>
      <c r="D11213">
        <v>0</v>
      </c>
      <c r="E11213">
        <v>56</v>
      </c>
      <c r="F11213">
        <v>955.5432151</v>
      </c>
      <c r="G11213" s="1">
        <v>7.4941449999999998E-3</v>
      </c>
      <c r="H11213" s="1">
        <v>1.0650662E-2</v>
      </c>
      <c r="I11213">
        <v>0</v>
      </c>
      <c r="J11213">
        <v>0</v>
      </c>
      <c r="K11213" t="s">
        <v>27</v>
      </c>
      <c r="L11213">
        <v>3</v>
      </c>
      <c r="M11213">
        <v>2</v>
      </c>
      <c r="N11213">
        <v>4</v>
      </c>
      <c r="O11213">
        <v>2</v>
      </c>
      <c r="P11213" t="s">
        <v>19</v>
      </c>
      <c r="Q11213" t="b">
        <v>1</v>
      </c>
      <c r="R11213" t="b">
        <v>1</v>
      </c>
      <c r="S11213">
        <f>IF(OnlineShopData[[#This Row],[Revenue]]=TRUE,1,0)</f>
        <v>1</v>
      </c>
      <c r="T11213">
        <f>MATCH(OnlineShopData[[#This Row],[Month]],{"Jan","Feb","Mar","Apr","May","June","Jul","Aug","Sep","Oct","Nov","Dec"},0)</f>
        <v>11</v>
      </c>
    </row>
    <row r="11214" spans="1:20" x14ac:dyDescent="0.3">
      <c r="A11214">
        <v>1</v>
      </c>
      <c r="B11214">
        <v>25.5</v>
      </c>
      <c r="C11214">
        <v>0</v>
      </c>
      <c r="D11214">
        <v>0</v>
      </c>
      <c r="E11214">
        <v>10</v>
      </c>
      <c r="F11214">
        <v>361.5</v>
      </c>
      <c r="G11214" s="1">
        <v>0</v>
      </c>
      <c r="H11214" s="1">
        <v>0.02</v>
      </c>
      <c r="I11214">
        <v>60.013430640000003</v>
      </c>
      <c r="J11214">
        <v>0</v>
      </c>
      <c r="K11214" t="s">
        <v>30</v>
      </c>
      <c r="L11214">
        <v>2</v>
      </c>
      <c r="M11214">
        <v>2</v>
      </c>
      <c r="N11214">
        <v>1</v>
      </c>
      <c r="O11214">
        <v>1</v>
      </c>
      <c r="P11214" t="s">
        <v>19</v>
      </c>
      <c r="Q11214" t="b">
        <v>0</v>
      </c>
      <c r="R11214" t="b">
        <v>1</v>
      </c>
      <c r="S11214">
        <f>IF(OnlineShopData[[#This Row],[Revenue]]=TRUE,1,0)</f>
        <v>1</v>
      </c>
      <c r="T11214">
        <f>MATCH(OnlineShopData[[#This Row],[Month]],{"Jan","Feb","Mar","Apr","May","June","Jul","Aug","Sep","Oct","Nov","Dec"},0)</f>
        <v>12</v>
      </c>
    </row>
    <row r="11215" spans="1:20" x14ac:dyDescent="0.3">
      <c r="A11215">
        <v>1</v>
      </c>
      <c r="B11215">
        <v>49.5</v>
      </c>
      <c r="C11215">
        <v>0</v>
      </c>
      <c r="D11215">
        <v>0</v>
      </c>
      <c r="E11215">
        <v>9</v>
      </c>
      <c r="F11215">
        <v>350.25</v>
      </c>
      <c r="G11215" s="1">
        <v>0</v>
      </c>
      <c r="H11215" s="1">
        <v>3.5714285999999998E-2</v>
      </c>
      <c r="I11215">
        <v>0</v>
      </c>
      <c r="J11215">
        <v>0</v>
      </c>
      <c r="K11215" t="s">
        <v>30</v>
      </c>
      <c r="L11215">
        <v>2</v>
      </c>
      <c r="M11215">
        <v>2</v>
      </c>
      <c r="N11215">
        <v>1</v>
      </c>
      <c r="O11215">
        <v>7</v>
      </c>
      <c r="P11215" t="s">
        <v>20</v>
      </c>
      <c r="Q11215" t="b">
        <v>1</v>
      </c>
      <c r="R11215" t="b">
        <v>0</v>
      </c>
      <c r="S11215">
        <f>IF(OnlineShopData[[#This Row],[Revenue]]=TRUE,1,0)</f>
        <v>0</v>
      </c>
      <c r="T11215">
        <f>MATCH(OnlineShopData[[#This Row],[Month]],{"Jan","Feb","Mar","Apr","May","June","Jul","Aug","Sep","Oct","Nov","Dec"},0)</f>
        <v>12</v>
      </c>
    </row>
    <row r="11216" spans="1:20" x14ac:dyDescent="0.3">
      <c r="A11216">
        <v>1</v>
      </c>
      <c r="B11216">
        <v>46.611111110000003</v>
      </c>
      <c r="C11216">
        <v>0</v>
      </c>
      <c r="D11216">
        <v>0</v>
      </c>
      <c r="E11216">
        <v>45</v>
      </c>
      <c r="F11216">
        <v>1873.589297</v>
      </c>
      <c r="G11216" s="1">
        <v>0</v>
      </c>
      <c r="H11216" s="1">
        <v>7.2422340000000002E-3</v>
      </c>
      <c r="I11216">
        <v>42.267918219999999</v>
      </c>
      <c r="J11216">
        <v>0</v>
      </c>
      <c r="K11216" t="s">
        <v>30</v>
      </c>
      <c r="L11216">
        <v>1</v>
      </c>
      <c r="M11216">
        <v>1</v>
      </c>
      <c r="N11216">
        <v>3</v>
      </c>
      <c r="O11216">
        <v>2</v>
      </c>
      <c r="P11216" t="s">
        <v>19</v>
      </c>
      <c r="Q11216" t="b">
        <v>0</v>
      </c>
      <c r="R11216" t="b">
        <v>0</v>
      </c>
      <c r="S11216">
        <f>IF(OnlineShopData[[#This Row],[Revenue]]=TRUE,1,0)</f>
        <v>0</v>
      </c>
      <c r="T11216">
        <f>MATCH(OnlineShopData[[#This Row],[Month]],{"Jan","Feb","Mar","Apr","May","June","Jul","Aug","Sep","Oct","Nov","Dec"},0)</f>
        <v>12</v>
      </c>
    </row>
    <row r="11217" spans="1:20" x14ac:dyDescent="0.3">
      <c r="A11217">
        <v>0</v>
      </c>
      <c r="B11217">
        <v>0</v>
      </c>
      <c r="C11217">
        <v>0</v>
      </c>
      <c r="D11217">
        <v>0</v>
      </c>
      <c r="E11217">
        <v>11</v>
      </c>
      <c r="F11217">
        <v>1712.416667</v>
      </c>
      <c r="G11217" s="1">
        <v>1.8181817999999999E-2</v>
      </c>
      <c r="H11217" s="1">
        <v>3.6363635999999998E-2</v>
      </c>
      <c r="I11217">
        <v>0</v>
      </c>
      <c r="J11217">
        <v>0</v>
      </c>
      <c r="K11217" t="s">
        <v>27</v>
      </c>
      <c r="L11217">
        <v>3</v>
      </c>
      <c r="M11217">
        <v>2</v>
      </c>
      <c r="N11217">
        <v>1</v>
      </c>
      <c r="O11217">
        <v>10</v>
      </c>
      <c r="P11217" t="s">
        <v>19</v>
      </c>
      <c r="Q11217" t="b">
        <v>1</v>
      </c>
      <c r="R11217" t="b">
        <v>0</v>
      </c>
      <c r="S11217">
        <f>IF(OnlineShopData[[#This Row],[Revenue]]=TRUE,1,0)</f>
        <v>0</v>
      </c>
      <c r="T11217">
        <f>MATCH(OnlineShopData[[#This Row],[Month]],{"Jan","Feb","Mar","Apr","May","June","Jul","Aug","Sep","Oct","Nov","Dec"},0)</f>
        <v>11</v>
      </c>
    </row>
    <row r="11218" spans="1:20" x14ac:dyDescent="0.3">
      <c r="A11218">
        <v>0</v>
      </c>
      <c r="B11218">
        <v>0</v>
      </c>
      <c r="C11218">
        <v>0</v>
      </c>
      <c r="D11218">
        <v>0</v>
      </c>
      <c r="E11218">
        <v>2</v>
      </c>
      <c r="F11218">
        <v>26.5</v>
      </c>
      <c r="G11218" s="1">
        <v>0</v>
      </c>
      <c r="H11218" s="1">
        <v>0.05</v>
      </c>
      <c r="I11218">
        <v>0</v>
      </c>
      <c r="J11218">
        <v>0</v>
      </c>
      <c r="K11218" t="s">
        <v>30</v>
      </c>
      <c r="L11218">
        <v>3</v>
      </c>
      <c r="M11218">
        <v>2</v>
      </c>
      <c r="N11218">
        <v>1</v>
      </c>
      <c r="O11218">
        <v>1</v>
      </c>
      <c r="P11218" t="s">
        <v>19</v>
      </c>
      <c r="Q11218" t="b">
        <v>1</v>
      </c>
      <c r="R11218" t="b">
        <v>0</v>
      </c>
      <c r="S11218">
        <f>IF(OnlineShopData[[#This Row],[Revenue]]=TRUE,1,0)</f>
        <v>0</v>
      </c>
      <c r="T11218">
        <f>MATCH(OnlineShopData[[#This Row],[Month]],{"Jan","Feb","Mar","Apr","May","June","Jul","Aug","Sep","Oct","Nov","Dec"},0)</f>
        <v>12</v>
      </c>
    </row>
    <row r="11219" spans="1:20" x14ac:dyDescent="0.3">
      <c r="A11219">
        <v>0</v>
      </c>
      <c r="B11219">
        <v>0</v>
      </c>
      <c r="C11219">
        <v>0</v>
      </c>
      <c r="D11219">
        <v>0</v>
      </c>
      <c r="E11219">
        <v>19</v>
      </c>
      <c r="F11219">
        <v>696.875</v>
      </c>
      <c r="G11219" s="1">
        <v>1.0526316000000001E-2</v>
      </c>
      <c r="H11219" s="1">
        <v>3.5087719000000003E-2</v>
      </c>
      <c r="I11219">
        <v>0</v>
      </c>
      <c r="J11219">
        <v>0</v>
      </c>
      <c r="K11219" t="s">
        <v>30</v>
      </c>
      <c r="L11219">
        <v>1</v>
      </c>
      <c r="M11219">
        <v>2</v>
      </c>
      <c r="N11219">
        <v>4</v>
      </c>
      <c r="O11219">
        <v>2</v>
      </c>
      <c r="P11219" t="s">
        <v>19</v>
      </c>
      <c r="Q11219" t="b">
        <v>0</v>
      </c>
      <c r="R11219" t="b">
        <v>0</v>
      </c>
      <c r="S11219">
        <f>IF(OnlineShopData[[#This Row],[Revenue]]=TRUE,1,0)</f>
        <v>0</v>
      </c>
      <c r="T11219">
        <f>MATCH(OnlineShopData[[#This Row],[Month]],{"Jan","Feb","Mar","Apr","May","June","Jul","Aug","Sep","Oct","Nov","Dec"},0)</f>
        <v>12</v>
      </c>
    </row>
    <row r="11220" spans="1:20" x14ac:dyDescent="0.3">
      <c r="A11220">
        <v>0</v>
      </c>
      <c r="B11220">
        <v>0</v>
      </c>
      <c r="C11220">
        <v>3</v>
      </c>
      <c r="D11220">
        <v>321</v>
      </c>
      <c r="E11220">
        <v>31</v>
      </c>
      <c r="F11220">
        <v>916.625</v>
      </c>
      <c r="G11220" s="1">
        <v>6.6176469999999999E-3</v>
      </c>
      <c r="H11220" s="1">
        <v>3.4935897E-2</v>
      </c>
      <c r="I11220">
        <v>0</v>
      </c>
      <c r="J11220">
        <v>0</v>
      </c>
      <c r="K11220" t="s">
        <v>30</v>
      </c>
      <c r="L11220">
        <v>2</v>
      </c>
      <c r="M11220">
        <v>2</v>
      </c>
      <c r="N11220">
        <v>1</v>
      </c>
      <c r="O11220">
        <v>1</v>
      </c>
      <c r="P11220" t="s">
        <v>19</v>
      </c>
      <c r="Q11220" t="b">
        <v>0</v>
      </c>
      <c r="R11220" t="b">
        <v>0</v>
      </c>
      <c r="S11220">
        <f>IF(OnlineShopData[[#This Row],[Revenue]]=TRUE,1,0)</f>
        <v>0</v>
      </c>
      <c r="T11220">
        <f>MATCH(OnlineShopData[[#This Row],[Month]],{"Jan","Feb","Mar","Apr","May","June","Jul","Aug","Sep","Oct","Nov","Dec"},0)</f>
        <v>12</v>
      </c>
    </row>
    <row r="11221" spans="1:20" x14ac:dyDescent="0.3">
      <c r="A11221">
        <v>0</v>
      </c>
      <c r="B11221">
        <v>0</v>
      </c>
      <c r="C11221">
        <v>0</v>
      </c>
      <c r="D11221">
        <v>0</v>
      </c>
      <c r="E11221">
        <v>3</v>
      </c>
      <c r="F11221">
        <v>56.5</v>
      </c>
      <c r="G11221" s="1">
        <v>6.6666666999999999E-2</v>
      </c>
      <c r="H11221" s="1">
        <v>0.133333333</v>
      </c>
      <c r="I11221">
        <v>0</v>
      </c>
      <c r="J11221">
        <v>0</v>
      </c>
      <c r="K11221" t="s">
        <v>27</v>
      </c>
      <c r="L11221">
        <v>2</v>
      </c>
      <c r="M11221">
        <v>2</v>
      </c>
      <c r="N11221">
        <v>3</v>
      </c>
      <c r="O11221">
        <v>1</v>
      </c>
      <c r="P11221" t="s">
        <v>19</v>
      </c>
      <c r="Q11221" t="b">
        <v>0</v>
      </c>
      <c r="R11221" t="b">
        <v>0</v>
      </c>
      <c r="S11221">
        <f>IF(OnlineShopData[[#This Row],[Revenue]]=TRUE,1,0)</f>
        <v>0</v>
      </c>
      <c r="T11221">
        <f>MATCH(OnlineShopData[[#This Row],[Month]],{"Jan","Feb","Mar","Apr","May","June","Jul","Aug","Sep","Oct","Nov","Dec"},0)</f>
        <v>11</v>
      </c>
    </row>
    <row r="11222" spans="1:20" x14ac:dyDescent="0.3">
      <c r="A11222">
        <v>0</v>
      </c>
      <c r="B11222">
        <v>0</v>
      </c>
      <c r="C11222">
        <v>0</v>
      </c>
      <c r="D11222">
        <v>0</v>
      </c>
      <c r="E11222">
        <v>10</v>
      </c>
      <c r="F11222">
        <v>83.416666669999998</v>
      </c>
      <c r="G11222" s="1">
        <v>0</v>
      </c>
      <c r="H11222" s="1">
        <v>2.2222222E-2</v>
      </c>
      <c r="I11222">
        <v>0</v>
      </c>
      <c r="J11222">
        <v>0</v>
      </c>
      <c r="K11222" t="s">
        <v>27</v>
      </c>
      <c r="L11222">
        <v>1</v>
      </c>
      <c r="M11222">
        <v>1</v>
      </c>
      <c r="N11222">
        <v>1</v>
      </c>
      <c r="O11222">
        <v>2</v>
      </c>
      <c r="P11222" t="s">
        <v>19</v>
      </c>
      <c r="Q11222" t="b">
        <v>1</v>
      </c>
      <c r="R11222" t="b">
        <v>0</v>
      </c>
      <c r="S11222">
        <f>IF(OnlineShopData[[#This Row],[Revenue]]=TRUE,1,0)</f>
        <v>0</v>
      </c>
      <c r="T11222">
        <f>MATCH(OnlineShopData[[#This Row],[Month]],{"Jan","Feb","Mar","Apr","May","June","Jul","Aug","Sep","Oct","Nov","Dec"},0)</f>
        <v>11</v>
      </c>
    </row>
    <row r="11223" spans="1:20" x14ac:dyDescent="0.3">
      <c r="A11223">
        <v>0</v>
      </c>
      <c r="B11223">
        <v>0</v>
      </c>
      <c r="C11223">
        <v>0</v>
      </c>
      <c r="D11223">
        <v>0</v>
      </c>
      <c r="E11223">
        <v>3</v>
      </c>
      <c r="F11223">
        <v>255</v>
      </c>
      <c r="G11223" s="1">
        <v>0</v>
      </c>
      <c r="H11223" s="1">
        <v>6.6666666999999999E-2</v>
      </c>
      <c r="I11223">
        <v>0</v>
      </c>
      <c r="J11223">
        <v>0</v>
      </c>
      <c r="K11223" t="s">
        <v>27</v>
      </c>
      <c r="L11223">
        <v>2</v>
      </c>
      <c r="M11223">
        <v>5</v>
      </c>
      <c r="N11223">
        <v>8</v>
      </c>
      <c r="O11223">
        <v>3</v>
      </c>
      <c r="P11223" t="s">
        <v>19</v>
      </c>
      <c r="Q11223" t="b">
        <v>1</v>
      </c>
      <c r="R11223" t="b">
        <v>0</v>
      </c>
      <c r="S11223">
        <f>IF(OnlineShopData[[#This Row],[Revenue]]=TRUE,1,0)</f>
        <v>0</v>
      </c>
      <c r="T11223">
        <f>MATCH(OnlineShopData[[#This Row],[Month]],{"Jan","Feb","Mar","Apr","May","June","Jul","Aug","Sep","Oct","Nov","Dec"},0)</f>
        <v>11</v>
      </c>
    </row>
    <row r="11224" spans="1:20" x14ac:dyDescent="0.3">
      <c r="A11224">
        <v>1</v>
      </c>
      <c r="B11224">
        <v>7.125</v>
      </c>
      <c r="C11224">
        <v>6</v>
      </c>
      <c r="D11224">
        <v>1043.9285709999999</v>
      </c>
      <c r="E11224">
        <v>73</v>
      </c>
      <c r="F11224">
        <v>3585.1775790000002</v>
      </c>
      <c r="G11224" s="1">
        <v>8.1751050000000002E-3</v>
      </c>
      <c r="H11224" s="1">
        <v>2.4451608E-2</v>
      </c>
      <c r="I11224">
        <v>0</v>
      </c>
      <c r="J11224">
        <v>0</v>
      </c>
      <c r="K11224" t="s">
        <v>27</v>
      </c>
      <c r="L11224">
        <v>3</v>
      </c>
      <c r="M11224">
        <v>2</v>
      </c>
      <c r="N11224">
        <v>5</v>
      </c>
      <c r="O11224">
        <v>2</v>
      </c>
      <c r="P11224" t="s">
        <v>19</v>
      </c>
      <c r="Q11224" t="b">
        <v>0</v>
      </c>
      <c r="R11224" t="b">
        <v>0</v>
      </c>
      <c r="S11224">
        <f>IF(OnlineShopData[[#This Row],[Revenue]]=TRUE,1,0)</f>
        <v>0</v>
      </c>
      <c r="T11224">
        <f>MATCH(OnlineShopData[[#This Row],[Month]],{"Jan","Feb","Mar","Apr","May","June","Jul","Aug","Sep","Oct","Nov","Dec"},0)</f>
        <v>11</v>
      </c>
    </row>
    <row r="11225" spans="1:20" x14ac:dyDescent="0.3">
      <c r="A11225">
        <v>2</v>
      </c>
      <c r="B11225">
        <v>26.75</v>
      </c>
      <c r="C11225">
        <v>3</v>
      </c>
      <c r="D11225">
        <v>49.5</v>
      </c>
      <c r="E11225">
        <v>62</v>
      </c>
      <c r="F11225">
        <v>2964.6505950000001</v>
      </c>
      <c r="G11225" s="1">
        <v>1.0769231000000001E-2</v>
      </c>
      <c r="H11225" s="1">
        <v>2.6444444000000001E-2</v>
      </c>
      <c r="I11225">
        <v>0</v>
      </c>
      <c r="J11225">
        <v>0</v>
      </c>
      <c r="K11225" t="s">
        <v>30</v>
      </c>
      <c r="L11225">
        <v>3</v>
      </c>
      <c r="M11225">
        <v>2</v>
      </c>
      <c r="N11225">
        <v>1</v>
      </c>
      <c r="O11225">
        <v>2</v>
      </c>
      <c r="P11225" t="s">
        <v>19</v>
      </c>
      <c r="Q11225" t="b">
        <v>0</v>
      </c>
      <c r="R11225" t="b">
        <v>0</v>
      </c>
      <c r="S11225">
        <f>IF(OnlineShopData[[#This Row],[Revenue]]=TRUE,1,0)</f>
        <v>0</v>
      </c>
      <c r="T11225">
        <f>MATCH(OnlineShopData[[#This Row],[Month]],{"Jan","Feb","Mar","Apr","May","June","Jul","Aug","Sep","Oct","Nov","Dec"},0)</f>
        <v>12</v>
      </c>
    </row>
    <row r="11226" spans="1:20" x14ac:dyDescent="0.3">
      <c r="A11226">
        <v>6</v>
      </c>
      <c r="B11226">
        <v>88.75</v>
      </c>
      <c r="C11226">
        <v>0</v>
      </c>
      <c r="D11226">
        <v>0</v>
      </c>
      <c r="E11226">
        <v>22</v>
      </c>
      <c r="F11226">
        <v>757.375</v>
      </c>
      <c r="G11226" s="1">
        <v>1.481481E-3</v>
      </c>
      <c r="H11226" s="1">
        <v>4.2222221999999997E-2</v>
      </c>
      <c r="I11226">
        <v>27.97632918</v>
      </c>
      <c r="J11226">
        <v>0</v>
      </c>
      <c r="K11226" t="s">
        <v>27</v>
      </c>
      <c r="L11226">
        <v>2</v>
      </c>
      <c r="M11226">
        <v>2</v>
      </c>
      <c r="N11226">
        <v>1</v>
      </c>
      <c r="O11226">
        <v>2</v>
      </c>
      <c r="P11226" t="s">
        <v>19</v>
      </c>
      <c r="Q11226" t="b">
        <v>0</v>
      </c>
      <c r="R11226" t="b">
        <v>0</v>
      </c>
      <c r="S11226">
        <f>IF(OnlineShopData[[#This Row],[Revenue]]=TRUE,1,0)</f>
        <v>0</v>
      </c>
      <c r="T11226">
        <f>MATCH(OnlineShopData[[#This Row],[Month]],{"Jan","Feb","Mar","Apr","May","June","Jul","Aug","Sep","Oct","Nov","Dec"},0)</f>
        <v>11</v>
      </c>
    </row>
    <row r="11227" spans="1:20" x14ac:dyDescent="0.3">
      <c r="A11227">
        <v>6</v>
      </c>
      <c r="B11227">
        <v>190.41666670000001</v>
      </c>
      <c r="C11227">
        <v>0</v>
      </c>
      <c r="D11227">
        <v>0</v>
      </c>
      <c r="E11227">
        <v>78</v>
      </c>
      <c r="F11227">
        <v>3913.9870299999998</v>
      </c>
      <c r="G11227" s="1">
        <v>5.4249550000000004E-3</v>
      </c>
      <c r="H11227" s="1">
        <v>6.5611810000000001E-3</v>
      </c>
      <c r="I11227">
        <v>0</v>
      </c>
      <c r="J11227">
        <v>0</v>
      </c>
      <c r="K11227" t="s">
        <v>27</v>
      </c>
      <c r="L11227">
        <v>3</v>
      </c>
      <c r="M11227">
        <v>2</v>
      </c>
      <c r="N11227">
        <v>5</v>
      </c>
      <c r="O11227">
        <v>1</v>
      </c>
      <c r="P11227" t="s">
        <v>19</v>
      </c>
      <c r="Q11227" t="b">
        <v>1</v>
      </c>
      <c r="R11227" t="b">
        <v>0</v>
      </c>
      <c r="S11227">
        <f>IF(OnlineShopData[[#This Row],[Revenue]]=TRUE,1,0)</f>
        <v>0</v>
      </c>
      <c r="T11227">
        <f>MATCH(OnlineShopData[[#This Row],[Month]],{"Jan","Feb","Mar","Apr","May","June","Jul","Aug","Sep","Oct","Nov","Dec"},0)</f>
        <v>11</v>
      </c>
    </row>
    <row r="11228" spans="1:20" x14ac:dyDescent="0.3">
      <c r="A11228">
        <v>0</v>
      </c>
      <c r="B11228">
        <v>0</v>
      </c>
      <c r="C11228">
        <v>0</v>
      </c>
      <c r="D11228">
        <v>0</v>
      </c>
      <c r="E11228">
        <v>30</v>
      </c>
      <c r="F11228">
        <v>685.75</v>
      </c>
      <c r="G11228" s="1">
        <v>0</v>
      </c>
      <c r="H11228" s="1">
        <v>3.6507936999999997E-2</v>
      </c>
      <c r="I11228">
        <v>0</v>
      </c>
      <c r="J11228">
        <v>0</v>
      </c>
      <c r="K11228" t="s">
        <v>30</v>
      </c>
      <c r="L11228">
        <v>2</v>
      </c>
      <c r="M11228">
        <v>2</v>
      </c>
      <c r="N11228">
        <v>2</v>
      </c>
      <c r="O11228">
        <v>3</v>
      </c>
      <c r="P11228" t="s">
        <v>19</v>
      </c>
      <c r="Q11228" t="b">
        <v>0</v>
      </c>
      <c r="R11228" t="b">
        <v>0</v>
      </c>
      <c r="S11228">
        <f>IF(OnlineShopData[[#This Row],[Revenue]]=TRUE,1,0)</f>
        <v>0</v>
      </c>
      <c r="T11228">
        <f>MATCH(OnlineShopData[[#This Row],[Month]],{"Jan","Feb","Mar","Apr","May","June","Jul","Aug","Sep","Oct","Nov","Dec"},0)</f>
        <v>12</v>
      </c>
    </row>
    <row r="11229" spans="1:20" x14ac:dyDescent="0.3">
      <c r="A11229">
        <v>0</v>
      </c>
      <c r="B11229">
        <v>0</v>
      </c>
      <c r="C11229">
        <v>0</v>
      </c>
      <c r="D11229">
        <v>0</v>
      </c>
      <c r="E11229">
        <v>11</v>
      </c>
      <c r="F11229">
        <v>572</v>
      </c>
      <c r="G11229" s="1">
        <v>3.6363635999999998E-2</v>
      </c>
      <c r="H11229" s="1">
        <v>7.2727272999999995E-2</v>
      </c>
      <c r="I11229">
        <v>0</v>
      </c>
      <c r="J11229">
        <v>0</v>
      </c>
      <c r="K11229" t="s">
        <v>27</v>
      </c>
      <c r="L11229">
        <v>1</v>
      </c>
      <c r="M11229">
        <v>1</v>
      </c>
      <c r="N11229">
        <v>4</v>
      </c>
      <c r="O11229">
        <v>3</v>
      </c>
      <c r="P11229" t="s">
        <v>19</v>
      </c>
      <c r="Q11229" t="b">
        <v>0</v>
      </c>
      <c r="R11229" t="b">
        <v>0</v>
      </c>
      <c r="S11229">
        <f>IF(OnlineShopData[[#This Row],[Revenue]]=TRUE,1,0)</f>
        <v>0</v>
      </c>
      <c r="T11229">
        <f>MATCH(OnlineShopData[[#This Row],[Month]],{"Jan","Feb","Mar","Apr","May","June","Jul","Aug","Sep","Oct","Nov","Dec"},0)</f>
        <v>11</v>
      </c>
    </row>
    <row r="11230" spans="1:20" x14ac:dyDescent="0.3">
      <c r="A11230">
        <v>0</v>
      </c>
      <c r="B11230">
        <v>0</v>
      </c>
      <c r="C11230">
        <v>0</v>
      </c>
      <c r="D11230">
        <v>0</v>
      </c>
      <c r="E11230">
        <v>7</v>
      </c>
      <c r="F11230">
        <v>112</v>
      </c>
      <c r="G11230" s="1">
        <v>2.8571428999999999E-2</v>
      </c>
      <c r="H11230" s="1">
        <v>8.5714286000000001E-2</v>
      </c>
      <c r="I11230">
        <v>0</v>
      </c>
      <c r="J11230">
        <v>0</v>
      </c>
      <c r="K11230" t="s">
        <v>27</v>
      </c>
      <c r="L11230">
        <v>2</v>
      </c>
      <c r="M11230">
        <v>2</v>
      </c>
      <c r="N11230">
        <v>1</v>
      </c>
      <c r="O11230">
        <v>2</v>
      </c>
      <c r="P11230" t="s">
        <v>19</v>
      </c>
      <c r="Q11230" t="b">
        <v>0</v>
      </c>
      <c r="R11230" t="b">
        <v>0</v>
      </c>
      <c r="S11230">
        <f>IF(OnlineShopData[[#This Row],[Revenue]]=TRUE,1,0)</f>
        <v>0</v>
      </c>
      <c r="T11230">
        <f>MATCH(OnlineShopData[[#This Row],[Month]],{"Jan","Feb","Mar","Apr","May","June","Jul","Aug","Sep","Oct","Nov","Dec"},0)</f>
        <v>11</v>
      </c>
    </row>
    <row r="11231" spans="1:20" x14ac:dyDescent="0.3">
      <c r="A11231">
        <v>1</v>
      </c>
      <c r="B11231">
        <v>12</v>
      </c>
      <c r="C11231">
        <v>0</v>
      </c>
      <c r="D11231">
        <v>0</v>
      </c>
      <c r="E11231">
        <v>11</v>
      </c>
      <c r="F11231">
        <v>213</v>
      </c>
      <c r="G11231" s="1">
        <v>0.05</v>
      </c>
      <c r="H11231" s="1">
        <v>6.6666666999999999E-2</v>
      </c>
      <c r="I11231">
        <v>0</v>
      </c>
      <c r="J11231">
        <v>0</v>
      </c>
      <c r="K11231" t="s">
        <v>27</v>
      </c>
      <c r="L11231">
        <v>2</v>
      </c>
      <c r="M11231">
        <v>2</v>
      </c>
      <c r="N11231">
        <v>4</v>
      </c>
      <c r="O11231">
        <v>13</v>
      </c>
      <c r="P11231" t="s">
        <v>19</v>
      </c>
      <c r="Q11231" t="b">
        <v>1</v>
      </c>
      <c r="R11231" t="b">
        <v>0</v>
      </c>
      <c r="S11231">
        <f>IF(OnlineShopData[[#This Row],[Revenue]]=TRUE,1,0)</f>
        <v>0</v>
      </c>
      <c r="T11231">
        <f>MATCH(OnlineShopData[[#This Row],[Month]],{"Jan","Feb","Mar","Apr","May","June","Jul","Aug","Sep","Oct","Nov","Dec"},0)</f>
        <v>11</v>
      </c>
    </row>
    <row r="11232" spans="1:20" x14ac:dyDescent="0.3">
      <c r="A11232">
        <v>2</v>
      </c>
      <c r="B11232">
        <v>18</v>
      </c>
      <c r="C11232">
        <v>0</v>
      </c>
      <c r="D11232">
        <v>0</v>
      </c>
      <c r="E11232">
        <v>12</v>
      </c>
      <c r="F11232">
        <v>180.75</v>
      </c>
      <c r="G11232" s="1">
        <v>0</v>
      </c>
      <c r="H11232" s="1">
        <v>1.4285714E-2</v>
      </c>
      <c r="I11232">
        <v>0</v>
      </c>
      <c r="J11232">
        <v>0</v>
      </c>
      <c r="K11232" t="s">
        <v>27</v>
      </c>
      <c r="L11232">
        <v>2</v>
      </c>
      <c r="M11232">
        <v>2</v>
      </c>
      <c r="N11232">
        <v>1</v>
      </c>
      <c r="O11232">
        <v>2</v>
      </c>
      <c r="P11232" t="s">
        <v>20</v>
      </c>
      <c r="Q11232" t="b">
        <v>0</v>
      </c>
      <c r="R11232" t="b">
        <v>0</v>
      </c>
      <c r="S11232">
        <f>IF(OnlineShopData[[#This Row],[Revenue]]=TRUE,1,0)</f>
        <v>0</v>
      </c>
      <c r="T11232">
        <f>MATCH(OnlineShopData[[#This Row],[Month]],{"Jan","Feb","Mar","Apr","May","June","Jul","Aug","Sep","Oct","Nov","Dec"},0)</f>
        <v>11</v>
      </c>
    </row>
    <row r="11233" spans="1:20" x14ac:dyDescent="0.3">
      <c r="A11233">
        <v>0</v>
      </c>
      <c r="B11233">
        <v>0</v>
      </c>
      <c r="C11233">
        <v>0</v>
      </c>
      <c r="D11233">
        <v>0</v>
      </c>
      <c r="E11233">
        <v>34</v>
      </c>
      <c r="F11233">
        <v>933.85</v>
      </c>
      <c r="G11233" s="1">
        <v>2.1874999999999999E-2</v>
      </c>
      <c r="H11233" s="1">
        <v>3.1505682E-2</v>
      </c>
      <c r="I11233">
        <v>0</v>
      </c>
      <c r="J11233">
        <v>0</v>
      </c>
      <c r="K11233" t="s">
        <v>27</v>
      </c>
      <c r="L11233">
        <v>1</v>
      </c>
      <c r="M11233">
        <v>1</v>
      </c>
      <c r="N11233">
        <v>1</v>
      </c>
      <c r="O11233">
        <v>2</v>
      </c>
      <c r="P11233" t="s">
        <v>19</v>
      </c>
      <c r="Q11233" t="b">
        <v>1</v>
      </c>
      <c r="R11233" t="b">
        <v>0</v>
      </c>
      <c r="S11233">
        <f>IF(OnlineShopData[[#This Row],[Revenue]]=TRUE,1,0)</f>
        <v>0</v>
      </c>
      <c r="T11233">
        <f>MATCH(OnlineShopData[[#This Row],[Month]],{"Jan","Feb","Mar","Apr","May","June","Jul","Aug","Sep","Oct","Nov","Dec"},0)</f>
        <v>11</v>
      </c>
    </row>
    <row r="11234" spans="1:20" x14ac:dyDescent="0.3">
      <c r="A11234">
        <v>6</v>
      </c>
      <c r="B11234">
        <v>137.91666670000001</v>
      </c>
      <c r="C11234">
        <v>0</v>
      </c>
      <c r="D11234">
        <v>0</v>
      </c>
      <c r="E11234">
        <v>92</v>
      </c>
      <c r="F11234">
        <v>3163.14329</v>
      </c>
      <c r="G11234" s="1">
        <v>1.075269E-3</v>
      </c>
      <c r="H11234" s="1">
        <v>9.5145000000000004E-3</v>
      </c>
      <c r="I11234">
        <v>32.22246226</v>
      </c>
      <c r="J11234">
        <v>0</v>
      </c>
      <c r="K11234" t="s">
        <v>27</v>
      </c>
      <c r="L11234">
        <v>2</v>
      </c>
      <c r="M11234">
        <v>2</v>
      </c>
      <c r="N11234">
        <v>1</v>
      </c>
      <c r="O11234">
        <v>1</v>
      </c>
      <c r="P11234" t="s">
        <v>19</v>
      </c>
      <c r="Q11234" t="b">
        <v>0</v>
      </c>
      <c r="R11234" t="b">
        <v>1</v>
      </c>
      <c r="S11234">
        <f>IF(OnlineShopData[[#This Row],[Revenue]]=TRUE,1,0)</f>
        <v>1</v>
      </c>
      <c r="T11234">
        <f>MATCH(OnlineShopData[[#This Row],[Month]],{"Jan","Feb","Mar","Apr","May","June","Jul","Aug","Sep","Oct","Nov","Dec"},0)</f>
        <v>11</v>
      </c>
    </row>
    <row r="11235" spans="1:20" x14ac:dyDescent="0.3">
      <c r="A11235">
        <v>8</v>
      </c>
      <c r="B11235">
        <v>204.10714290000001</v>
      </c>
      <c r="C11235">
        <v>0</v>
      </c>
      <c r="D11235">
        <v>0</v>
      </c>
      <c r="E11235">
        <v>15</v>
      </c>
      <c r="F11235">
        <v>347.73214289999999</v>
      </c>
      <c r="G11235" s="1">
        <v>0</v>
      </c>
      <c r="H11235" s="1">
        <v>1.2280701999999999E-2</v>
      </c>
      <c r="I11235">
        <v>18.08071442</v>
      </c>
      <c r="J11235">
        <v>0</v>
      </c>
      <c r="K11235" t="s">
        <v>27</v>
      </c>
      <c r="L11235">
        <v>1</v>
      </c>
      <c r="M11235">
        <v>1</v>
      </c>
      <c r="N11235">
        <v>1</v>
      </c>
      <c r="O11235">
        <v>2</v>
      </c>
      <c r="P11235" t="s">
        <v>20</v>
      </c>
      <c r="Q11235" t="b">
        <v>0</v>
      </c>
      <c r="R11235" t="b">
        <v>0</v>
      </c>
      <c r="S11235">
        <f>IF(OnlineShopData[[#This Row],[Revenue]]=TRUE,1,0)</f>
        <v>0</v>
      </c>
      <c r="T11235">
        <f>MATCH(OnlineShopData[[#This Row],[Month]],{"Jan","Feb","Mar","Apr","May","June","Jul","Aug","Sep","Oct","Nov","Dec"},0)</f>
        <v>11</v>
      </c>
    </row>
    <row r="11236" spans="1:20" x14ac:dyDescent="0.3">
      <c r="A11236">
        <v>1</v>
      </c>
      <c r="B11236">
        <v>585.5</v>
      </c>
      <c r="C11236">
        <v>0</v>
      </c>
      <c r="D11236">
        <v>0</v>
      </c>
      <c r="E11236">
        <v>80</v>
      </c>
      <c r="F11236">
        <v>3634.1415120000001</v>
      </c>
      <c r="G11236" s="1">
        <v>4.3209880000000004E-3</v>
      </c>
      <c r="H11236" s="1">
        <v>7.8643559999999994E-3</v>
      </c>
      <c r="I11236">
        <v>26.411137669999999</v>
      </c>
      <c r="J11236">
        <v>0</v>
      </c>
      <c r="K11236" t="s">
        <v>27</v>
      </c>
      <c r="L11236">
        <v>3</v>
      </c>
      <c r="M11236">
        <v>2</v>
      </c>
      <c r="N11236">
        <v>2</v>
      </c>
      <c r="O11236">
        <v>2</v>
      </c>
      <c r="P11236" t="s">
        <v>19</v>
      </c>
      <c r="Q11236" t="b">
        <v>0</v>
      </c>
      <c r="R11236" t="b">
        <v>1</v>
      </c>
      <c r="S11236">
        <f>IF(OnlineShopData[[#This Row],[Revenue]]=TRUE,1,0)</f>
        <v>1</v>
      </c>
      <c r="T11236">
        <f>MATCH(OnlineShopData[[#This Row],[Month]],{"Jan","Feb","Mar","Apr","May","June","Jul","Aug","Sep","Oct","Nov","Dec"},0)</f>
        <v>11</v>
      </c>
    </row>
    <row r="11237" spans="1:20" x14ac:dyDescent="0.3">
      <c r="A11237">
        <v>0</v>
      </c>
      <c r="B11237">
        <v>0</v>
      </c>
      <c r="C11237">
        <v>2</v>
      </c>
      <c r="D11237">
        <v>889.5</v>
      </c>
      <c r="E11237">
        <v>30</v>
      </c>
      <c r="F11237">
        <v>784.08333330000005</v>
      </c>
      <c r="G11237" s="1">
        <v>2.5000000000000001E-2</v>
      </c>
      <c r="H11237" s="1">
        <v>4.6875E-2</v>
      </c>
      <c r="I11237">
        <v>0</v>
      </c>
      <c r="J11237">
        <v>0</v>
      </c>
      <c r="K11237" t="s">
        <v>30</v>
      </c>
      <c r="L11237">
        <v>2</v>
      </c>
      <c r="M11237">
        <v>2</v>
      </c>
      <c r="N11237">
        <v>6</v>
      </c>
      <c r="O11237">
        <v>13</v>
      </c>
      <c r="P11237" t="s">
        <v>19</v>
      </c>
      <c r="Q11237" t="b">
        <v>0</v>
      </c>
      <c r="R11237" t="b">
        <v>0</v>
      </c>
      <c r="S11237">
        <f>IF(OnlineShopData[[#This Row],[Revenue]]=TRUE,1,0)</f>
        <v>0</v>
      </c>
      <c r="T11237">
        <f>MATCH(OnlineShopData[[#This Row],[Month]],{"Jan","Feb","Mar","Apr","May","June","Jul","Aug","Sep","Oct","Nov","Dec"},0)</f>
        <v>12</v>
      </c>
    </row>
    <row r="11238" spans="1:20" x14ac:dyDescent="0.3">
      <c r="A11238">
        <v>7</v>
      </c>
      <c r="B11238">
        <v>234.92857140000001</v>
      </c>
      <c r="C11238">
        <v>10</v>
      </c>
      <c r="D11238">
        <v>902.5</v>
      </c>
      <c r="E11238">
        <v>131</v>
      </c>
      <c r="F11238">
        <v>6050.8831170000003</v>
      </c>
      <c r="G11238" s="1">
        <v>2.8571429999999999E-3</v>
      </c>
      <c r="H11238" s="1">
        <v>1.2557561E-2</v>
      </c>
      <c r="I11238">
        <v>0</v>
      </c>
      <c r="J11238">
        <v>0</v>
      </c>
      <c r="K11238" t="s">
        <v>30</v>
      </c>
      <c r="L11238">
        <v>2</v>
      </c>
      <c r="M11238">
        <v>2</v>
      </c>
      <c r="N11238">
        <v>1</v>
      </c>
      <c r="O11238">
        <v>2</v>
      </c>
      <c r="P11238" t="s">
        <v>19</v>
      </c>
      <c r="Q11238" t="b">
        <v>0</v>
      </c>
      <c r="R11238" t="b">
        <v>0</v>
      </c>
      <c r="S11238">
        <f>IF(OnlineShopData[[#This Row],[Revenue]]=TRUE,1,0)</f>
        <v>0</v>
      </c>
      <c r="T11238">
        <f>MATCH(OnlineShopData[[#This Row],[Month]],{"Jan","Feb","Mar","Apr","May","June","Jul","Aug","Sep","Oct","Nov","Dec"},0)</f>
        <v>12</v>
      </c>
    </row>
    <row r="11239" spans="1:20" x14ac:dyDescent="0.3">
      <c r="A11239">
        <v>8</v>
      </c>
      <c r="B11239">
        <v>335.06363640000001</v>
      </c>
      <c r="C11239">
        <v>3</v>
      </c>
      <c r="D11239">
        <v>738.08333330000005</v>
      </c>
      <c r="E11239">
        <v>36</v>
      </c>
      <c r="F11239">
        <v>2228.7072870000002</v>
      </c>
      <c r="G11239" s="1">
        <v>5.8536589999999998E-3</v>
      </c>
      <c r="H11239" s="1">
        <v>1.0086082999999999E-2</v>
      </c>
      <c r="I11239">
        <v>27.791491350000001</v>
      </c>
      <c r="J11239">
        <v>0</v>
      </c>
      <c r="K11239" t="s">
        <v>30</v>
      </c>
      <c r="L11239">
        <v>1</v>
      </c>
      <c r="M11239">
        <v>1</v>
      </c>
      <c r="N11239">
        <v>3</v>
      </c>
      <c r="O11239">
        <v>2</v>
      </c>
      <c r="P11239" t="s">
        <v>20</v>
      </c>
      <c r="Q11239" t="b">
        <v>0</v>
      </c>
      <c r="R11239" t="b">
        <v>0</v>
      </c>
      <c r="S11239">
        <f>IF(OnlineShopData[[#This Row],[Revenue]]=TRUE,1,0)</f>
        <v>0</v>
      </c>
      <c r="T11239">
        <f>MATCH(OnlineShopData[[#This Row],[Month]],{"Jan","Feb","Mar","Apr","May","June","Jul","Aug","Sep","Oct","Nov","Dec"},0)</f>
        <v>12</v>
      </c>
    </row>
    <row r="11240" spans="1:20" x14ac:dyDescent="0.3">
      <c r="A11240">
        <v>4</v>
      </c>
      <c r="B11240">
        <v>33</v>
      </c>
      <c r="C11240">
        <v>0</v>
      </c>
      <c r="D11240">
        <v>0</v>
      </c>
      <c r="E11240">
        <v>35</v>
      </c>
      <c r="F11240">
        <v>702.91666669999995</v>
      </c>
      <c r="G11240" s="1">
        <v>0</v>
      </c>
      <c r="H11240" s="1">
        <v>5.4285710000000001E-3</v>
      </c>
      <c r="I11240">
        <v>0</v>
      </c>
      <c r="J11240">
        <v>0</v>
      </c>
      <c r="K11240" t="s">
        <v>30</v>
      </c>
      <c r="L11240">
        <v>4</v>
      </c>
      <c r="M11240">
        <v>1</v>
      </c>
      <c r="N11240">
        <v>1</v>
      </c>
      <c r="O11240">
        <v>2</v>
      </c>
      <c r="P11240" t="s">
        <v>20</v>
      </c>
      <c r="Q11240" t="b">
        <v>0</v>
      </c>
      <c r="R11240" t="b">
        <v>0</v>
      </c>
      <c r="S11240">
        <f>IF(OnlineShopData[[#This Row],[Revenue]]=TRUE,1,0)</f>
        <v>0</v>
      </c>
      <c r="T11240">
        <f>MATCH(OnlineShopData[[#This Row],[Month]],{"Jan","Feb","Mar","Apr","May","June","Jul","Aug","Sep","Oct","Nov","Dec"},0)</f>
        <v>12</v>
      </c>
    </row>
    <row r="11241" spans="1:20" x14ac:dyDescent="0.3">
      <c r="A11241">
        <v>5</v>
      </c>
      <c r="B11241">
        <v>72.5</v>
      </c>
      <c r="C11241">
        <v>0</v>
      </c>
      <c r="D11241">
        <v>0</v>
      </c>
      <c r="E11241">
        <v>55</v>
      </c>
      <c r="F11241">
        <v>936.1333333</v>
      </c>
      <c r="G11241" s="1">
        <v>3.5714290000000001E-3</v>
      </c>
      <c r="H11241" s="1">
        <v>2.0238095000000001E-2</v>
      </c>
      <c r="I11241">
        <v>23.275522049999999</v>
      </c>
      <c r="J11241">
        <v>0</v>
      </c>
      <c r="K11241" t="s">
        <v>27</v>
      </c>
      <c r="L11241">
        <v>2</v>
      </c>
      <c r="M11241">
        <v>2</v>
      </c>
      <c r="N11241">
        <v>1</v>
      </c>
      <c r="O11241">
        <v>2</v>
      </c>
      <c r="P11241" t="s">
        <v>19</v>
      </c>
      <c r="Q11241" t="b">
        <v>0</v>
      </c>
      <c r="R11241" t="b">
        <v>1</v>
      </c>
      <c r="S11241">
        <f>IF(OnlineShopData[[#This Row],[Revenue]]=TRUE,1,0)</f>
        <v>1</v>
      </c>
      <c r="T11241">
        <f>MATCH(OnlineShopData[[#This Row],[Month]],{"Jan","Feb","Mar","Apr","May","June","Jul","Aug","Sep","Oct","Nov","Dec"},0)</f>
        <v>11</v>
      </c>
    </row>
    <row r="11242" spans="1:20" x14ac:dyDescent="0.3">
      <c r="A11242">
        <v>0</v>
      </c>
      <c r="B11242">
        <v>0</v>
      </c>
      <c r="C11242">
        <v>0</v>
      </c>
      <c r="D11242">
        <v>0</v>
      </c>
      <c r="E11242">
        <v>65</v>
      </c>
      <c r="F11242">
        <v>2706.5952379999999</v>
      </c>
      <c r="G11242" s="1">
        <v>0</v>
      </c>
      <c r="H11242" s="1">
        <v>2.2692308000000001E-2</v>
      </c>
      <c r="I11242">
        <v>0</v>
      </c>
      <c r="J11242">
        <v>0</v>
      </c>
      <c r="K11242" t="s">
        <v>27</v>
      </c>
      <c r="L11242">
        <v>2</v>
      </c>
      <c r="M11242">
        <v>2</v>
      </c>
      <c r="N11242">
        <v>1</v>
      </c>
      <c r="O11242">
        <v>2</v>
      </c>
      <c r="P11242" t="s">
        <v>20</v>
      </c>
      <c r="Q11242" t="b">
        <v>0</v>
      </c>
      <c r="R11242" t="b">
        <v>0</v>
      </c>
      <c r="S11242">
        <f>IF(OnlineShopData[[#This Row],[Revenue]]=TRUE,1,0)</f>
        <v>0</v>
      </c>
      <c r="T11242">
        <f>MATCH(OnlineShopData[[#This Row],[Month]],{"Jan","Feb","Mar","Apr","May","June","Jul","Aug","Sep","Oct","Nov","Dec"},0)</f>
        <v>11</v>
      </c>
    </row>
    <row r="11243" spans="1:20" x14ac:dyDescent="0.3">
      <c r="A11243">
        <v>8</v>
      </c>
      <c r="B11243">
        <v>335.875</v>
      </c>
      <c r="C11243">
        <v>2</v>
      </c>
      <c r="D11243">
        <v>75.25</v>
      </c>
      <c r="E11243">
        <v>18</v>
      </c>
      <c r="F11243">
        <v>1494.125</v>
      </c>
      <c r="G11243" s="1">
        <v>0</v>
      </c>
      <c r="H11243" s="1">
        <v>2.1999999999999999E-2</v>
      </c>
      <c r="I11243">
        <v>12.60913229</v>
      </c>
      <c r="J11243">
        <v>0</v>
      </c>
      <c r="K11243" t="s">
        <v>27</v>
      </c>
      <c r="L11243">
        <v>2</v>
      </c>
      <c r="M11243">
        <v>2</v>
      </c>
      <c r="N11243">
        <v>9</v>
      </c>
      <c r="O11243">
        <v>10</v>
      </c>
      <c r="P11243" t="s">
        <v>19</v>
      </c>
      <c r="Q11243" t="b">
        <v>0</v>
      </c>
      <c r="R11243" t="b">
        <v>1</v>
      </c>
      <c r="S11243">
        <f>IF(OnlineShopData[[#This Row],[Revenue]]=TRUE,1,0)</f>
        <v>1</v>
      </c>
      <c r="T11243">
        <f>MATCH(OnlineShopData[[#This Row],[Month]],{"Jan","Feb","Mar","Apr","May","June","Jul","Aug","Sep","Oct","Nov","Dec"},0)</f>
        <v>11</v>
      </c>
    </row>
    <row r="11244" spans="1:20" x14ac:dyDescent="0.3">
      <c r="A11244">
        <v>0</v>
      </c>
      <c r="B11244">
        <v>0</v>
      </c>
      <c r="C11244">
        <v>0</v>
      </c>
      <c r="D11244">
        <v>0</v>
      </c>
      <c r="E11244">
        <v>3</v>
      </c>
      <c r="F11244">
        <v>60</v>
      </c>
      <c r="G11244" s="1">
        <v>0</v>
      </c>
      <c r="H11244" s="1">
        <v>6.6666666999999999E-2</v>
      </c>
      <c r="I11244">
        <v>0</v>
      </c>
      <c r="J11244">
        <v>0</v>
      </c>
      <c r="K11244" t="s">
        <v>30</v>
      </c>
      <c r="L11244">
        <v>1</v>
      </c>
      <c r="M11244">
        <v>1</v>
      </c>
      <c r="N11244">
        <v>7</v>
      </c>
      <c r="O11244">
        <v>2</v>
      </c>
      <c r="P11244" t="s">
        <v>29</v>
      </c>
      <c r="Q11244" t="b">
        <v>0</v>
      </c>
      <c r="R11244" t="b">
        <v>0</v>
      </c>
      <c r="S11244">
        <f>IF(OnlineShopData[[#This Row],[Revenue]]=TRUE,1,0)</f>
        <v>0</v>
      </c>
      <c r="T11244">
        <f>MATCH(OnlineShopData[[#This Row],[Month]],{"Jan","Feb","Mar","Apr","May","June","Jul","Aug","Sep","Oct","Nov","Dec"},0)</f>
        <v>12</v>
      </c>
    </row>
    <row r="11245" spans="1:20" x14ac:dyDescent="0.3">
      <c r="A11245">
        <v>0</v>
      </c>
      <c r="B11245">
        <v>0</v>
      </c>
      <c r="C11245">
        <v>0</v>
      </c>
      <c r="D11245">
        <v>0</v>
      </c>
      <c r="E11245">
        <v>4</v>
      </c>
      <c r="F11245">
        <v>249</v>
      </c>
      <c r="G11245" s="1">
        <v>0</v>
      </c>
      <c r="H11245" s="1">
        <v>2.5000000000000001E-2</v>
      </c>
      <c r="I11245">
        <v>0</v>
      </c>
      <c r="J11245">
        <v>0</v>
      </c>
      <c r="K11245" t="s">
        <v>30</v>
      </c>
      <c r="L11245">
        <v>2</v>
      </c>
      <c r="M11245">
        <v>4</v>
      </c>
      <c r="N11245">
        <v>1</v>
      </c>
      <c r="O11245">
        <v>1</v>
      </c>
      <c r="P11245" t="s">
        <v>19</v>
      </c>
      <c r="Q11245" t="b">
        <v>0</v>
      </c>
      <c r="R11245" t="b">
        <v>0</v>
      </c>
      <c r="S11245">
        <f>IF(OnlineShopData[[#This Row],[Revenue]]=TRUE,1,0)</f>
        <v>0</v>
      </c>
      <c r="T11245">
        <f>MATCH(OnlineShopData[[#This Row],[Month]],{"Jan","Feb","Mar","Apr","May","June","Jul","Aug","Sep","Oct","Nov","Dec"},0)</f>
        <v>12</v>
      </c>
    </row>
    <row r="11246" spans="1:20" x14ac:dyDescent="0.3">
      <c r="A11246">
        <v>0</v>
      </c>
      <c r="B11246">
        <v>0</v>
      </c>
      <c r="C11246">
        <v>1</v>
      </c>
      <c r="D11246">
        <v>0</v>
      </c>
      <c r="E11246">
        <v>18</v>
      </c>
      <c r="F11246">
        <v>648</v>
      </c>
      <c r="G11246" s="1">
        <v>0</v>
      </c>
      <c r="H11246" s="1">
        <v>2.1052632000000002E-2</v>
      </c>
      <c r="I11246">
        <v>0</v>
      </c>
      <c r="J11246">
        <v>0</v>
      </c>
      <c r="K11246" t="s">
        <v>27</v>
      </c>
      <c r="L11246">
        <v>2</v>
      </c>
      <c r="M11246">
        <v>4</v>
      </c>
      <c r="N11246">
        <v>1</v>
      </c>
      <c r="O11246">
        <v>2</v>
      </c>
      <c r="P11246" t="s">
        <v>20</v>
      </c>
      <c r="Q11246" t="b">
        <v>0</v>
      </c>
      <c r="R11246" t="b">
        <v>0</v>
      </c>
      <c r="S11246">
        <f>IF(OnlineShopData[[#This Row],[Revenue]]=TRUE,1,0)</f>
        <v>0</v>
      </c>
      <c r="T11246">
        <f>MATCH(OnlineShopData[[#This Row],[Month]],{"Jan","Feb","Mar","Apr","May","June","Jul","Aug","Sep","Oct","Nov","Dec"},0)</f>
        <v>11</v>
      </c>
    </row>
    <row r="11247" spans="1:20" x14ac:dyDescent="0.3">
      <c r="A11247">
        <v>0</v>
      </c>
      <c r="B11247">
        <v>0</v>
      </c>
      <c r="C11247">
        <v>0</v>
      </c>
      <c r="D11247">
        <v>0</v>
      </c>
      <c r="E11247">
        <v>9</v>
      </c>
      <c r="F11247">
        <v>1178.25</v>
      </c>
      <c r="G11247" s="1">
        <v>0</v>
      </c>
      <c r="H11247" s="1">
        <v>2.5000000000000001E-2</v>
      </c>
      <c r="I11247">
        <v>0</v>
      </c>
      <c r="J11247">
        <v>0</v>
      </c>
      <c r="K11247" t="s">
        <v>27</v>
      </c>
      <c r="L11247">
        <v>3</v>
      </c>
      <c r="M11247">
        <v>2</v>
      </c>
      <c r="N11247">
        <v>1</v>
      </c>
      <c r="O11247">
        <v>10</v>
      </c>
      <c r="P11247" t="s">
        <v>19</v>
      </c>
      <c r="Q11247" t="b">
        <v>0</v>
      </c>
      <c r="R11247" t="b">
        <v>0</v>
      </c>
      <c r="S11247">
        <f>IF(OnlineShopData[[#This Row],[Revenue]]=TRUE,1,0)</f>
        <v>0</v>
      </c>
      <c r="T11247">
        <f>MATCH(OnlineShopData[[#This Row],[Month]],{"Jan","Feb","Mar","Apr","May","June","Jul","Aug","Sep","Oct","Nov","Dec"},0)</f>
        <v>11</v>
      </c>
    </row>
    <row r="11248" spans="1:20" x14ac:dyDescent="0.3">
      <c r="A11248">
        <v>2</v>
      </c>
      <c r="B11248">
        <v>307.3</v>
      </c>
      <c r="C11248">
        <v>0</v>
      </c>
      <c r="D11248">
        <v>0</v>
      </c>
      <c r="E11248">
        <v>29</v>
      </c>
      <c r="F11248">
        <v>2447.3000000000002</v>
      </c>
      <c r="G11248" s="1">
        <v>0</v>
      </c>
      <c r="H11248" s="1">
        <v>1.3888889E-2</v>
      </c>
      <c r="I11248">
        <v>26.25948159</v>
      </c>
      <c r="J11248">
        <v>0</v>
      </c>
      <c r="K11248" t="s">
        <v>30</v>
      </c>
      <c r="L11248">
        <v>2</v>
      </c>
      <c r="M11248">
        <v>2</v>
      </c>
      <c r="N11248">
        <v>2</v>
      </c>
      <c r="O11248">
        <v>10</v>
      </c>
      <c r="P11248" t="s">
        <v>19</v>
      </c>
      <c r="Q11248" t="b">
        <v>0</v>
      </c>
      <c r="R11248" t="b">
        <v>0</v>
      </c>
      <c r="S11248">
        <f>IF(OnlineShopData[[#This Row],[Revenue]]=TRUE,1,0)</f>
        <v>0</v>
      </c>
      <c r="T11248">
        <f>MATCH(OnlineShopData[[#This Row],[Month]],{"Jan","Feb","Mar","Apr","May","June","Jul","Aug","Sep","Oct","Nov","Dec"},0)</f>
        <v>12</v>
      </c>
    </row>
    <row r="11249" spans="1:20" x14ac:dyDescent="0.3">
      <c r="A11249">
        <v>0</v>
      </c>
      <c r="B11249">
        <v>0</v>
      </c>
      <c r="C11249">
        <v>0</v>
      </c>
      <c r="D11249">
        <v>0</v>
      </c>
      <c r="E11249">
        <v>1</v>
      </c>
      <c r="F11249">
        <v>487</v>
      </c>
      <c r="G11249" s="1">
        <v>0</v>
      </c>
      <c r="H11249" s="1">
        <v>0.1</v>
      </c>
      <c r="I11249">
        <v>0</v>
      </c>
      <c r="J11249">
        <v>0</v>
      </c>
      <c r="K11249" t="s">
        <v>27</v>
      </c>
      <c r="L11249">
        <v>1</v>
      </c>
      <c r="M11249">
        <v>1</v>
      </c>
      <c r="N11249">
        <v>4</v>
      </c>
      <c r="O11249">
        <v>10</v>
      </c>
      <c r="P11249" t="s">
        <v>19</v>
      </c>
      <c r="Q11249" t="b">
        <v>1</v>
      </c>
      <c r="R11249" t="b">
        <v>0</v>
      </c>
      <c r="S11249">
        <f>IF(OnlineShopData[[#This Row],[Revenue]]=TRUE,1,0)</f>
        <v>0</v>
      </c>
      <c r="T11249">
        <f>MATCH(OnlineShopData[[#This Row],[Month]],{"Jan","Feb","Mar","Apr","May","June","Jul","Aug","Sep","Oct","Nov","Dec"},0)</f>
        <v>11</v>
      </c>
    </row>
    <row r="11250" spans="1:20" x14ac:dyDescent="0.3">
      <c r="A11250">
        <v>3</v>
      </c>
      <c r="B11250">
        <v>98.5</v>
      </c>
      <c r="C11250">
        <v>1</v>
      </c>
      <c r="D11250">
        <v>21.25</v>
      </c>
      <c r="E11250">
        <v>46</v>
      </c>
      <c r="F11250">
        <v>1438.1</v>
      </c>
      <c r="G11250" s="1">
        <v>4.2553189999999996E-3</v>
      </c>
      <c r="H11250" s="1">
        <v>1.7801417999999999E-2</v>
      </c>
      <c r="I11250">
        <v>27.863660029999998</v>
      </c>
      <c r="J11250">
        <v>0</v>
      </c>
      <c r="K11250" t="s">
        <v>30</v>
      </c>
      <c r="L11250">
        <v>3</v>
      </c>
      <c r="M11250">
        <v>2</v>
      </c>
      <c r="N11250">
        <v>1</v>
      </c>
      <c r="O11250">
        <v>2</v>
      </c>
      <c r="P11250" t="s">
        <v>19</v>
      </c>
      <c r="Q11250" t="b">
        <v>1</v>
      </c>
      <c r="R11250" t="b">
        <v>0</v>
      </c>
      <c r="S11250">
        <f>IF(OnlineShopData[[#This Row],[Revenue]]=TRUE,1,0)</f>
        <v>0</v>
      </c>
      <c r="T11250">
        <f>MATCH(OnlineShopData[[#This Row],[Month]],{"Jan","Feb","Mar","Apr","May","June","Jul","Aug","Sep","Oct","Nov","Dec"},0)</f>
        <v>12</v>
      </c>
    </row>
    <row r="11251" spans="1:20" x14ac:dyDescent="0.3">
      <c r="A11251">
        <v>0</v>
      </c>
      <c r="B11251">
        <v>0</v>
      </c>
      <c r="C11251">
        <v>0</v>
      </c>
      <c r="D11251">
        <v>0</v>
      </c>
      <c r="E11251">
        <v>23</v>
      </c>
      <c r="F11251">
        <v>533.70000000000005</v>
      </c>
      <c r="G11251" s="1">
        <v>0</v>
      </c>
      <c r="H11251" s="1">
        <v>2.1532091E-2</v>
      </c>
      <c r="I11251">
        <v>0</v>
      </c>
      <c r="J11251">
        <v>0</v>
      </c>
      <c r="K11251" t="s">
        <v>30</v>
      </c>
      <c r="L11251">
        <v>1</v>
      </c>
      <c r="M11251">
        <v>1</v>
      </c>
      <c r="N11251">
        <v>3</v>
      </c>
      <c r="O11251">
        <v>2</v>
      </c>
      <c r="P11251" t="s">
        <v>20</v>
      </c>
      <c r="Q11251" t="b">
        <v>1</v>
      </c>
      <c r="R11251" t="b">
        <v>0</v>
      </c>
      <c r="S11251">
        <f>IF(OnlineShopData[[#This Row],[Revenue]]=TRUE,1,0)</f>
        <v>0</v>
      </c>
      <c r="T11251">
        <f>MATCH(OnlineShopData[[#This Row],[Month]],{"Jan","Feb","Mar","Apr","May","June","Jul","Aug","Sep","Oct","Nov","Dec"},0)</f>
        <v>12</v>
      </c>
    </row>
    <row r="11252" spans="1:20" x14ac:dyDescent="0.3">
      <c r="A11252">
        <v>1</v>
      </c>
      <c r="B11252">
        <v>28.25</v>
      </c>
      <c r="C11252">
        <v>1</v>
      </c>
      <c r="D11252">
        <v>0</v>
      </c>
      <c r="E11252">
        <v>10</v>
      </c>
      <c r="F11252">
        <v>128.5</v>
      </c>
      <c r="G11252" s="1">
        <v>3.0555556000000001E-2</v>
      </c>
      <c r="H11252" s="1">
        <v>8.5119048000000003E-2</v>
      </c>
      <c r="I11252">
        <v>0</v>
      </c>
      <c r="J11252">
        <v>0</v>
      </c>
      <c r="K11252" t="s">
        <v>27</v>
      </c>
      <c r="L11252">
        <v>3</v>
      </c>
      <c r="M11252">
        <v>2</v>
      </c>
      <c r="N11252">
        <v>3</v>
      </c>
      <c r="O11252">
        <v>6</v>
      </c>
      <c r="P11252" t="s">
        <v>19</v>
      </c>
      <c r="Q11252" t="b">
        <v>1</v>
      </c>
      <c r="R11252" t="b">
        <v>0</v>
      </c>
      <c r="S11252">
        <f>IF(OnlineShopData[[#This Row],[Revenue]]=TRUE,1,0)</f>
        <v>0</v>
      </c>
      <c r="T11252">
        <f>MATCH(OnlineShopData[[#This Row],[Month]],{"Jan","Feb","Mar","Apr","May","June","Jul","Aug","Sep","Oct","Nov","Dec"},0)</f>
        <v>11</v>
      </c>
    </row>
    <row r="11253" spans="1:20" x14ac:dyDescent="0.3">
      <c r="A11253">
        <v>0</v>
      </c>
      <c r="B11253">
        <v>0</v>
      </c>
      <c r="C11253">
        <v>0</v>
      </c>
      <c r="D11253">
        <v>0</v>
      </c>
      <c r="E11253">
        <v>10</v>
      </c>
      <c r="F11253">
        <v>316.60000000000002</v>
      </c>
      <c r="G11253" s="1">
        <v>0</v>
      </c>
      <c r="H11253" s="1">
        <v>2.2222222E-2</v>
      </c>
      <c r="I11253">
        <v>0</v>
      </c>
      <c r="J11253">
        <v>0</v>
      </c>
      <c r="K11253" t="s">
        <v>27</v>
      </c>
      <c r="L11253">
        <v>2</v>
      </c>
      <c r="M11253">
        <v>2</v>
      </c>
      <c r="N11253">
        <v>1</v>
      </c>
      <c r="O11253">
        <v>10</v>
      </c>
      <c r="P11253" t="s">
        <v>19</v>
      </c>
      <c r="Q11253" t="b">
        <v>0</v>
      </c>
      <c r="R11253" t="b">
        <v>0</v>
      </c>
      <c r="S11253">
        <f>IF(OnlineShopData[[#This Row],[Revenue]]=TRUE,1,0)</f>
        <v>0</v>
      </c>
      <c r="T11253">
        <f>MATCH(OnlineShopData[[#This Row],[Month]],{"Jan","Feb","Mar","Apr","May","June","Jul","Aug","Sep","Oct","Nov","Dec"},0)</f>
        <v>11</v>
      </c>
    </row>
    <row r="11254" spans="1:20" x14ac:dyDescent="0.3">
      <c r="A11254">
        <v>0</v>
      </c>
      <c r="B11254">
        <v>0</v>
      </c>
      <c r="C11254">
        <v>0</v>
      </c>
      <c r="D11254">
        <v>0</v>
      </c>
      <c r="E11254">
        <v>2</v>
      </c>
      <c r="F11254">
        <v>0</v>
      </c>
      <c r="G11254" s="1">
        <v>0</v>
      </c>
      <c r="H11254" s="1">
        <v>0.2</v>
      </c>
      <c r="I11254">
        <v>0</v>
      </c>
      <c r="J11254">
        <v>0</v>
      </c>
      <c r="K11254" t="s">
        <v>27</v>
      </c>
      <c r="L11254">
        <v>1</v>
      </c>
      <c r="M11254">
        <v>1</v>
      </c>
      <c r="N11254">
        <v>1</v>
      </c>
      <c r="O11254">
        <v>1</v>
      </c>
      <c r="P11254" t="s">
        <v>19</v>
      </c>
      <c r="Q11254" t="b">
        <v>0</v>
      </c>
      <c r="R11254" t="b">
        <v>0</v>
      </c>
      <c r="S11254">
        <f>IF(OnlineShopData[[#This Row],[Revenue]]=TRUE,1,0)</f>
        <v>0</v>
      </c>
      <c r="T11254">
        <f>MATCH(OnlineShopData[[#This Row],[Month]],{"Jan","Feb","Mar","Apr","May","June","Jul","Aug","Sep","Oct","Nov","Dec"},0)</f>
        <v>11</v>
      </c>
    </row>
    <row r="11255" spans="1:20" x14ac:dyDescent="0.3">
      <c r="A11255">
        <v>0</v>
      </c>
      <c r="B11255">
        <v>0</v>
      </c>
      <c r="C11255">
        <v>0</v>
      </c>
      <c r="D11255">
        <v>0</v>
      </c>
      <c r="E11255">
        <v>32</v>
      </c>
      <c r="F11255">
        <v>2180.9333329999999</v>
      </c>
      <c r="G11255" s="1">
        <v>6.2500000000000003E-3</v>
      </c>
      <c r="H11255" s="1">
        <v>3.2291667000000003E-2</v>
      </c>
      <c r="I11255">
        <v>0</v>
      </c>
      <c r="J11255">
        <v>0</v>
      </c>
      <c r="K11255" t="s">
        <v>30</v>
      </c>
      <c r="L11255">
        <v>4</v>
      </c>
      <c r="M11255">
        <v>2</v>
      </c>
      <c r="N11255">
        <v>3</v>
      </c>
      <c r="O11255">
        <v>1</v>
      </c>
      <c r="P11255" t="s">
        <v>19</v>
      </c>
      <c r="Q11255" t="b">
        <v>0</v>
      </c>
      <c r="R11255" t="b">
        <v>0</v>
      </c>
      <c r="S11255">
        <f>IF(OnlineShopData[[#This Row],[Revenue]]=TRUE,1,0)</f>
        <v>0</v>
      </c>
      <c r="T11255">
        <f>MATCH(OnlineShopData[[#This Row],[Month]],{"Jan","Feb","Mar","Apr","May","June","Jul","Aug","Sep","Oct","Nov","Dec"},0)</f>
        <v>12</v>
      </c>
    </row>
    <row r="11256" spans="1:20" x14ac:dyDescent="0.3">
      <c r="A11256">
        <v>12</v>
      </c>
      <c r="B11256">
        <v>297.20833329999999</v>
      </c>
      <c r="C11256">
        <v>0</v>
      </c>
      <c r="D11256">
        <v>0</v>
      </c>
      <c r="E11256">
        <v>38</v>
      </c>
      <c r="F11256">
        <v>778.67499999999995</v>
      </c>
      <c r="G11256" s="1">
        <v>4.3478259999999999E-3</v>
      </c>
      <c r="H11256" s="1">
        <v>2.0434783000000002E-2</v>
      </c>
      <c r="I11256">
        <v>13.280700810000001</v>
      </c>
      <c r="J11256">
        <v>0</v>
      </c>
      <c r="K11256" t="s">
        <v>30</v>
      </c>
      <c r="L11256">
        <v>1</v>
      </c>
      <c r="M11256">
        <v>1</v>
      </c>
      <c r="N11256">
        <v>9</v>
      </c>
      <c r="O11256">
        <v>3</v>
      </c>
      <c r="P11256" t="s">
        <v>19</v>
      </c>
      <c r="Q11256" t="b">
        <v>0</v>
      </c>
      <c r="R11256" t="b">
        <v>0</v>
      </c>
      <c r="S11256">
        <f>IF(OnlineShopData[[#This Row],[Revenue]]=TRUE,1,0)</f>
        <v>0</v>
      </c>
      <c r="T11256">
        <f>MATCH(OnlineShopData[[#This Row],[Month]],{"Jan","Feb","Mar","Apr","May","June","Jul","Aug","Sep","Oct","Nov","Dec"},0)</f>
        <v>12</v>
      </c>
    </row>
    <row r="11257" spans="1:20" x14ac:dyDescent="0.3">
      <c r="A11257">
        <v>0</v>
      </c>
      <c r="B11257">
        <v>0</v>
      </c>
      <c r="C11257">
        <v>0</v>
      </c>
      <c r="D11257">
        <v>0</v>
      </c>
      <c r="E11257">
        <v>24</v>
      </c>
      <c r="F11257">
        <v>724.76666669999997</v>
      </c>
      <c r="G11257" s="1">
        <v>3.0555556000000001E-2</v>
      </c>
      <c r="H11257" s="1">
        <v>3.7797618999999998E-2</v>
      </c>
      <c r="I11257">
        <v>0</v>
      </c>
      <c r="J11257">
        <v>0</v>
      </c>
      <c r="K11257" t="s">
        <v>27</v>
      </c>
      <c r="L11257">
        <v>3</v>
      </c>
      <c r="M11257">
        <v>2</v>
      </c>
      <c r="N11257">
        <v>1</v>
      </c>
      <c r="O11257">
        <v>3</v>
      </c>
      <c r="P11257" t="s">
        <v>19</v>
      </c>
      <c r="Q11257" t="b">
        <v>1</v>
      </c>
      <c r="R11257" t="b">
        <v>0</v>
      </c>
      <c r="S11257">
        <f>IF(OnlineShopData[[#This Row],[Revenue]]=TRUE,1,0)</f>
        <v>0</v>
      </c>
      <c r="T11257">
        <f>MATCH(OnlineShopData[[#This Row],[Month]],{"Jan","Feb","Mar","Apr","May","June","Jul","Aug","Sep","Oct","Nov","Dec"},0)</f>
        <v>11</v>
      </c>
    </row>
    <row r="11258" spans="1:20" x14ac:dyDescent="0.3">
      <c r="A11258">
        <v>0</v>
      </c>
      <c r="B11258">
        <v>0</v>
      </c>
      <c r="C11258">
        <v>1</v>
      </c>
      <c r="D11258">
        <v>0</v>
      </c>
      <c r="E11258">
        <v>34</v>
      </c>
      <c r="F11258">
        <v>1189.0535709999999</v>
      </c>
      <c r="G11258" s="1">
        <v>8.4033600000000001E-4</v>
      </c>
      <c r="H11258" s="1">
        <v>2.7777777999999999E-2</v>
      </c>
      <c r="I11258">
        <v>0</v>
      </c>
      <c r="J11258">
        <v>0</v>
      </c>
      <c r="K11258" t="s">
        <v>27</v>
      </c>
      <c r="L11258">
        <v>4</v>
      </c>
      <c r="M11258">
        <v>1</v>
      </c>
      <c r="N11258">
        <v>6</v>
      </c>
      <c r="O11258">
        <v>8</v>
      </c>
      <c r="P11258" t="s">
        <v>19</v>
      </c>
      <c r="Q11258" t="b">
        <v>0</v>
      </c>
      <c r="R11258" t="b">
        <v>0</v>
      </c>
      <c r="S11258">
        <f>IF(OnlineShopData[[#This Row],[Revenue]]=TRUE,1,0)</f>
        <v>0</v>
      </c>
      <c r="T11258">
        <f>MATCH(OnlineShopData[[#This Row],[Month]],{"Jan","Feb","Mar","Apr","May","June","Jul","Aug","Sep","Oct","Nov","Dec"},0)</f>
        <v>11</v>
      </c>
    </row>
    <row r="11259" spans="1:20" x14ac:dyDescent="0.3">
      <c r="A11259">
        <v>8</v>
      </c>
      <c r="B11259">
        <v>213.75</v>
      </c>
      <c r="C11259">
        <v>2</v>
      </c>
      <c r="D11259">
        <v>45.5</v>
      </c>
      <c r="E11259">
        <v>30</v>
      </c>
      <c r="F11259">
        <v>2054.8416670000001</v>
      </c>
      <c r="G11259" s="1">
        <v>0</v>
      </c>
      <c r="H11259" s="1">
        <v>1.041667E-3</v>
      </c>
      <c r="I11259">
        <v>21.964624199999999</v>
      </c>
      <c r="J11259">
        <v>0</v>
      </c>
      <c r="K11259" t="s">
        <v>30</v>
      </c>
      <c r="L11259">
        <v>1</v>
      </c>
      <c r="M11259">
        <v>1</v>
      </c>
      <c r="N11259">
        <v>6</v>
      </c>
      <c r="O11259">
        <v>2</v>
      </c>
      <c r="P11259" t="s">
        <v>20</v>
      </c>
      <c r="Q11259" t="b">
        <v>0</v>
      </c>
      <c r="R11259" t="b">
        <v>1</v>
      </c>
      <c r="S11259">
        <f>IF(OnlineShopData[[#This Row],[Revenue]]=TRUE,1,0)</f>
        <v>1</v>
      </c>
      <c r="T11259">
        <f>MATCH(OnlineShopData[[#This Row],[Month]],{"Jan","Feb","Mar","Apr","May","June","Jul","Aug","Sep","Oct","Nov","Dec"},0)</f>
        <v>12</v>
      </c>
    </row>
    <row r="11260" spans="1:20" x14ac:dyDescent="0.3">
      <c r="A11260">
        <v>0</v>
      </c>
      <c r="B11260">
        <v>0</v>
      </c>
      <c r="C11260">
        <v>0</v>
      </c>
      <c r="D11260">
        <v>0</v>
      </c>
      <c r="E11260">
        <v>10</v>
      </c>
      <c r="F11260">
        <v>192.75</v>
      </c>
      <c r="G11260" s="1">
        <v>3.3333333E-2</v>
      </c>
      <c r="H11260" s="1">
        <v>2.8888889000000001E-2</v>
      </c>
      <c r="I11260">
        <v>0</v>
      </c>
      <c r="J11260">
        <v>0</v>
      </c>
      <c r="K11260" t="s">
        <v>30</v>
      </c>
      <c r="L11260">
        <v>1</v>
      </c>
      <c r="M11260">
        <v>2</v>
      </c>
      <c r="N11260">
        <v>3</v>
      </c>
      <c r="O11260">
        <v>1</v>
      </c>
      <c r="P11260" t="s">
        <v>19</v>
      </c>
      <c r="Q11260" t="b">
        <v>1</v>
      </c>
      <c r="R11260" t="b">
        <v>0</v>
      </c>
      <c r="S11260">
        <f>IF(OnlineShopData[[#This Row],[Revenue]]=TRUE,1,0)</f>
        <v>0</v>
      </c>
      <c r="T11260">
        <f>MATCH(OnlineShopData[[#This Row],[Month]],{"Jan","Feb","Mar","Apr","May","June","Jul","Aug","Sep","Oct","Nov","Dec"},0)</f>
        <v>12</v>
      </c>
    </row>
    <row r="11261" spans="1:20" x14ac:dyDescent="0.3">
      <c r="A11261">
        <v>0</v>
      </c>
      <c r="B11261">
        <v>0</v>
      </c>
      <c r="C11261">
        <v>0</v>
      </c>
      <c r="D11261">
        <v>0</v>
      </c>
      <c r="E11261">
        <v>2</v>
      </c>
      <c r="F11261">
        <v>9</v>
      </c>
      <c r="G11261" s="1">
        <v>0</v>
      </c>
      <c r="H11261" s="1">
        <v>0.05</v>
      </c>
      <c r="I11261">
        <v>0</v>
      </c>
      <c r="J11261">
        <v>0</v>
      </c>
      <c r="K11261" t="s">
        <v>30</v>
      </c>
      <c r="L11261">
        <v>3</v>
      </c>
      <c r="M11261">
        <v>2</v>
      </c>
      <c r="N11261">
        <v>3</v>
      </c>
      <c r="O11261">
        <v>10</v>
      </c>
      <c r="P11261" t="s">
        <v>20</v>
      </c>
      <c r="Q11261" t="b">
        <v>0</v>
      </c>
      <c r="R11261" t="b">
        <v>0</v>
      </c>
      <c r="S11261">
        <f>IF(OnlineShopData[[#This Row],[Revenue]]=TRUE,1,0)</f>
        <v>0</v>
      </c>
      <c r="T11261">
        <f>MATCH(OnlineShopData[[#This Row],[Month]],{"Jan","Feb","Mar","Apr","May","June","Jul","Aug","Sep","Oct","Nov","Dec"},0)</f>
        <v>12</v>
      </c>
    </row>
    <row r="11262" spans="1:20" x14ac:dyDescent="0.3">
      <c r="A11262">
        <v>1</v>
      </c>
      <c r="B11262">
        <v>20</v>
      </c>
      <c r="C11262">
        <v>0</v>
      </c>
      <c r="D11262">
        <v>0</v>
      </c>
      <c r="E11262">
        <v>18</v>
      </c>
      <c r="F11262">
        <v>375.55476190000002</v>
      </c>
      <c r="G11262" s="1">
        <v>0</v>
      </c>
      <c r="H11262" s="1">
        <v>1.2500000000000001E-2</v>
      </c>
      <c r="I11262">
        <v>32.317116300000002</v>
      </c>
      <c r="J11262">
        <v>0</v>
      </c>
      <c r="K11262" t="s">
        <v>27</v>
      </c>
      <c r="L11262">
        <v>2</v>
      </c>
      <c r="M11262">
        <v>2</v>
      </c>
      <c r="N11262">
        <v>5</v>
      </c>
      <c r="O11262">
        <v>3</v>
      </c>
      <c r="P11262" t="s">
        <v>19</v>
      </c>
      <c r="Q11262" t="b">
        <v>0</v>
      </c>
      <c r="R11262" t="b">
        <v>1</v>
      </c>
      <c r="S11262">
        <f>IF(OnlineShopData[[#This Row],[Revenue]]=TRUE,1,0)</f>
        <v>1</v>
      </c>
      <c r="T11262">
        <f>MATCH(OnlineShopData[[#This Row],[Month]],{"Jan","Feb","Mar","Apr","May","June","Jul","Aug","Sep","Oct","Nov","Dec"},0)</f>
        <v>11</v>
      </c>
    </row>
    <row r="11263" spans="1:20" x14ac:dyDescent="0.3">
      <c r="A11263">
        <v>10</v>
      </c>
      <c r="B11263">
        <v>198.24305559999999</v>
      </c>
      <c r="C11263">
        <v>3</v>
      </c>
      <c r="D11263">
        <v>276.25</v>
      </c>
      <c r="E11263">
        <v>151</v>
      </c>
      <c r="F11263">
        <v>4344.9199859999999</v>
      </c>
      <c r="G11263" s="1">
        <v>2.5316459999999998E-3</v>
      </c>
      <c r="H11263" s="1">
        <v>1.196589E-2</v>
      </c>
      <c r="I11263">
        <v>0</v>
      </c>
      <c r="J11263">
        <v>0</v>
      </c>
      <c r="K11263" t="s">
        <v>30</v>
      </c>
      <c r="L11263">
        <v>4</v>
      </c>
      <c r="M11263">
        <v>2</v>
      </c>
      <c r="N11263">
        <v>4</v>
      </c>
      <c r="O11263">
        <v>2</v>
      </c>
      <c r="P11263" t="s">
        <v>19</v>
      </c>
      <c r="Q11263" t="b">
        <v>0</v>
      </c>
      <c r="R11263" t="b">
        <v>0</v>
      </c>
      <c r="S11263">
        <f>IF(OnlineShopData[[#This Row],[Revenue]]=TRUE,1,0)</f>
        <v>0</v>
      </c>
      <c r="T11263">
        <f>MATCH(OnlineShopData[[#This Row],[Month]],{"Jan","Feb","Mar","Apr","May","June","Jul","Aug","Sep","Oct","Nov","Dec"},0)</f>
        <v>12</v>
      </c>
    </row>
    <row r="11264" spans="1:20" x14ac:dyDescent="0.3">
      <c r="A11264">
        <v>0</v>
      </c>
      <c r="B11264">
        <v>0</v>
      </c>
      <c r="C11264">
        <v>0</v>
      </c>
      <c r="D11264">
        <v>0</v>
      </c>
      <c r="E11264">
        <v>2</v>
      </c>
      <c r="F11264">
        <v>63.5</v>
      </c>
      <c r="G11264" s="1">
        <v>0</v>
      </c>
      <c r="H11264" s="1">
        <v>0.1</v>
      </c>
      <c r="I11264">
        <v>0</v>
      </c>
      <c r="J11264">
        <v>0</v>
      </c>
      <c r="K11264" t="s">
        <v>27</v>
      </c>
      <c r="L11264">
        <v>2</v>
      </c>
      <c r="M11264">
        <v>4</v>
      </c>
      <c r="N11264">
        <v>1</v>
      </c>
      <c r="O11264">
        <v>1</v>
      </c>
      <c r="P11264" t="s">
        <v>19</v>
      </c>
      <c r="Q11264" t="b">
        <v>0</v>
      </c>
      <c r="R11264" t="b">
        <v>0</v>
      </c>
      <c r="S11264">
        <f>IF(OnlineShopData[[#This Row],[Revenue]]=TRUE,1,0)</f>
        <v>0</v>
      </c>
      <c r="T11264">
        <f>MATCH(OnlineShopData[[#This Row],[Month]],{"Jan","Feb","Mar","Apr","May","June","Jul","Aug","Sep","Oct","Nov","Dec"},0)</f>
        <v>11</v>
      </c>
    </row>
    <row r="11265" spans="1:20" x14ac:dyDescent="0.3">
      <c r="A11265">
        <v>7</v>
      </c>
      <c r="B11265">
        <v>280.26666669999997</v>
      </c>
      <c r="C11265">
        <v>0</v>
      </c>
      <c r="D11265">
        <v>0</v>
      </c>
      <c r="E11265">
        <v>11</v>
      </c>
      <c r="F11265">
        <v>329.68333330000002</v>
      </c>
      <c r="G11265" s="1">
        <v>0</v>
      </c>
      <c r="H11265" s="1">
        <v>2.3076922999999999E-2</v>
      </c>
      <c r="I11265">
        <v>0</v>
      </c>
      <c r="J11265">
        <v>0</v>
      </c>
      <c r="K11265" t="s">
        <v>30</v>
      </c>
      <c r="L11265">
        <v>2</v>
      </c>
      <c r="M11265">
        <v>2</v>
      </c>
      <c r="N11265">
        <v>7</v>
      </c>
      <c r="O11265">
        <v>2</v>
      </c>
      <c r="P11265" t="s">
        <v>19</v>
      </c>
      <c r="Q11265" t="b">
        <v>0</v>
      </c>
      <c r="R11265" t="b">
        <v>0</v>
      </c>
      <c r="S11265">
        <f>IF(OnlineShopData[[#This Row],[Revenue]]=TRUE,1,0)</f>
        <v>0</v>
      </c>
      <c r="T11265">
        <f>MATCH(OnlineShopData[[#This Row],[Month]],{"Jan","Feb","Mar","Apr","May","June","Jul","Aug","Sep","Oct","Nov","Dec"},0)</f>
        <v>12</v>
      </c>
    </row>
    <row r="11266" spans="1:20" x14ac:dyDescent="0.3">
      <c r="A11266">
        <v>0</v>
      </c>
      <c r="B11266">
        <v>0</v>
      </c>
      <c r="C11266">
        <v>0</v>
      </c>
      <c r="D11266">
        <v>0</v>
      </c>
      <c r="E11266">
        <v>12</v>
      </c>
      <c r="F11266">
        <v>338.75</v>
      </c>
      <c r="G11266" s="1">
        <v>0</v>
      </c>
      <c r="H11266" s="1">
        <v>3.3333333E-2</v>
      </c>
      <c r="I11266">
        <v>0</v>
      </c>
      <c r="J11266">
        <v>0</v>
      </c>
      <c r="K11266" t="s">
        <v>27</v>
      </c>
      <c r="L11266">
        <v>2</v>
      </c>
      <c r="M11266">
        <v>4</v>
      </c>
      <c r="N11266">
        <v>1</v>
      </c>
      <c r="O11266">
        <v>2</v>
      </c>
      <c r="P11266" t="s">
        <v>19</v>
      </c>
      <c r="Q11266" t="b">
        <v>0</v>
      </c>
      <c r="R11266" t="b">
        <v>0</v>
      </c>
      <c r="S11266">
        <f>IF(OnlineShopData[[#This Row],[Revenue]]=TRUE,1,0)</f>
        <v>0</v>
      </c>
      <c r="T11266">
        <f>MATCH(OnlineShopData[[#This Row],[Month]],{"Jan","Feb","Mar","Apr","May","June","Jul","Aug","Sep","Oct","Nov","Dec"},0)</f>
        <v>11</v>
      </c>
    </row>
    <row r="11267" spans="1:20" x14ac:dyDescent="0.3">
      <c r="A11267">
        <v>4</v>
      </c>
      <c r="B11267">
        <v>137</v>
      </c>
      <c r="C11267">
        <v>2</v>
      </c>
      <c r="D11267">
        <v>5</v>
      </c>
      <c r="E11267">
        <v>186</v>
      </c>
      <c r="F11267">
        <v>8425.8704749999997</v>
      </c>
      <c r="G11267" s="1">
        <v>3.4031410000000002E-3</v>
      </c>
      <c r="H11267" s="1">
        <v>1.5721509000000002E-2</v>
      </c>
      <c r="I11267">
        <v>0</v>
      </c>
      <c r="J11267">
        <v>0</v>
      </c>
      <c r="K11267" t="s">
        <v>27</v>
      </c>
      <c r="L11267">
        <v>2</v>
      </c>
      <c r="M11267">
        <v>2</v>
      </c>
      <c r="N11267">
        <v>1</v>
      </c>
      <c r="O11267">
        <v>2</v>
      </c>
      <c r="P11267" t="s">
        <v>19</v>
      </c>
      <c r="Q11267" t="b">
        <v>1</v>
      </c>
      <c r="R11267" t="b">
        <v>0</v>
      </c>
      <c r="S11267">
        <f>IF(OnlineShopData[[#This Row],[Revenue]]=TRUE,1,0)</f>
        <v>0</v>
      </c>
      <c r="T11267">
        <f>MATCH(OnlineShopData[[#This Row],[Month]],{"Jan","Feb","Mar","Apr","May","June","Jul","Aug","Sep","Oct","Nov","Dec"},0)</f>
        <v>11</v>
      </c>
    </row>
    <row r="11268" spans="1:20" x14ac:dyDescent="0.3">
      <c r="A11268">
        <v>0</v>
      </c>
      <c r="B11268">
        <v>0</v>
      </c>
      <c r="C11268">
        <v>0</v>
      </c>
      <c r="D11268">
        <v>0</v>
      </c>
      <c r="E11268">
        <v>10</v>
      </c>
      <c r="F11268">
        <v>109.16666669999999</v>
      </c>
      <c r="G11268" s="1">
        <v>0</v>
      </c>
      <c r="H11268" s="1">
        <v>1.6666667E-2</v>
      </c>
      <c r="I11268">
        <v>0</v>
      </c>
      <c r="J11268">
        <v>0</v>
      </c>
      <c r="K11268" t="s">
        <v>27</v>
      </c>
      <c r="L11268">
        <v>3</v>
      </c>
      <c r="M11268">
        <v>2</v>
      </c>
      <c r="N11268">
        <v>1</v>
      </c>
      <c r="O11268">
        <v>3</v>
      </c>
      <c r="P11268" t="s">
        <v>19</v>
      </c>
      <c r="Q11268" t="b">
        <v>0</v>
      </c>
      <c r="R11268" t="b">
        <v>0</v>
      </c>
      <c r="S11268">
        <f>IF(OnlineShopData[[#This Row],[Revenue]]=TRUE,1,0)</f>
        <v>0</v>
      </c>
      <c r="T11268">
        <f>MATCH(OnlineShopData[[#This Row],[Month]],{"Jan","Feb","Mar","Apr","May","June","Jul","Aug","Sep","Oct","Nov","Dec"},0)</f>
        <v>11</v>
      </c>
    </row>
    <row r="11269" spans="1:20" x14ac:dyDescent="0.3">
      <c r="A11269">
        <v>0</v>
      </c>
      <c r="B11269">
        <v>0</v>
      </c>
      <c r="C11269">
        <v>0</v>
      </c>
      <c r="D11269">
        <v>0</v>
      </c>
      <c r="E11269">
        <v>33</v>
      </c>
      <c r="F11269">
        <v>1996.8166670000001</v>
      </c>
      <c r="G11269" s="1">
        <v>0</v>
      </c>
      <c r="H11269" s="1">
        <v>6.2500000000000003E-3</v>
      </c>
      <c r="I11269">
        <v>44.064913590000003</v>
      </c>
      <c r="J11269">
        <v>0</v>
      </c>
      <c r="K11269" t="s">
        <v>27</v>
      </c>
      <c r="L11269">
        <v>4</v>
      </c>
      <c r="M11269">
        <v>2</v>
      </c>
      <c r="N11269">
        <v>6</v>
      </c>
      <c r="O11269">
        <v>2</v>
      </c>
      <c r="P11269" t="s">
        <v>19</v>
      </c>
      <c r="Q11269" t="b">
        <v>0</v>
      </c>
      <c r="R11269" t="b">
        <v>1</v>
      </c>
      <c r="S11269">
        <f>IF(OnlineShopData[[#This Row],[Revenue]]=TRUE,1,0)</f>
        <v>1</v>
      </c>
      <c r="T11269">
        <f>MATCH(OnlineShopData[[#This Row],[Month]],{"Jan","Feb","Mar","Apr","May","June","Jul","Aug","Sep","Oct","Nov","Dec"},0)</f>
        <v>11</v>
      </c>
    </row>
    <row r="11270" spans="1:20" x14ac:dyDescent="0.3">
      <c r="A11270">
        <v>0</v>
      </c>
      <c r="B11270">
        <v>0</v>
      </c>
      <c r="C11270">
        <v>0</v>
      </c>
      <c r="D11270">
        <v>0</v>
      </c>
      <c r="E11270">
        <v>1</v>
      </c>
      <c r="F11270">
        <v>0</v>
      </c>
      <c r="G11270" s="1">
        <v>0.2</v>
      </c>
      <c r="H11270" s="1">
        <v>0.2</v>
      </c>
      <c r="I11270">
        <v>0</v>
      </c>
      <c r="J11270">
        <v>0</v>
      </c>
      <c r="K11270" t="s">
        <v>30</v>
      </c>
      <c r="L11270">
        <v>2</v>
      </c>
      <c r="M11270">
        <v>2</v>
      </c>
      <c r="N11270">
        <v>2</v>
      </c>
      <c r="O11270">
        <v>2</v>
      </c>
      <c r="P11270" t="s">
        <v>29</v>
      </c>
      <c r="Q11270" t="b">
        <v>0</v>
      </c>
      <c r="R11270" t="b">
        <v>0</v>
      </c>
      <c r="S11270">
        <f>IF(OnlineShopData[[#This Row],[Revenue]]=TRUE,1,0)</f>
        <v>0</v>
      </c>
      <c r="T11270">
        <f>MATCH(OnlineShopData[[#This Row],[Month]],{"Jan","Feb","Mar","Apr","May","June","Jul","Aug","Sep","Oct","Nov","Dec"},0)</f>
        <v>12</v>
      </c>
    </row>
    <row r="11271" spans="1:20" x14ac:dyDescent="0.3">
      <c r="A11271">
        <v>1</v>
      </c>
      <c r="B11271">
        <v>26.5</v>
      </c>
      <c r="C11271">
        <v>0</v>
      </c>
      <c r="D11271">
        <v>0</v>
      </c>
      <c r="E11271">
        <v>13</v>
      </c>
      <c r="F11271">
        <v>470.5</v>
      </c>
      <c r="G11271" s="1">
        <v>0</v>
      </c>
      <c r="H11271" s="1">
        <v>1.6666667E-2</v>
      </c>
      <c r="I11271">
        <v>41.422094999999999</v>
      </c>
      <c r="J11271">
        <v>0</v>
      </c>
      <c r="K11271" t="s">
        <v>27</v>
      </c>
      <c r="L11271">
        <v>1</v>
      </c>
      <c r="M11271">
        <v>1</v>
      </c>
      <c r="N11271">
        <v>4</v>
      </c>
      <c r="O11271">
        <v>2</v>
      </c>
      <c r="P11271" t="s">
        <v>20</v>
      </c>
      <c r="Q11271" t="b">
        <v>0</v>
      </c>
      <c r="R11271" t="b">
        <v>1</v>
      </c>
      <c r="S11271">
        <f>IF(OnlineShopData[[#This Row],[Revenue]]=TRUE,1,0)</f>
        <v>1</v>
      </c>
      <c r="T11271">
        <f>MATCH(OnlineShopData[[#This Row],[Month]],{"Jan","Feb","Mar","Apr","May","June","Jul","Aug","Sep","Oct","Nov","Dec"},0)</f>
        <v>11</v>
      </c>
    </row>
    <row r="11272" spans="1:20" x14ac:dyDescent="0.3">
      <c r="A11272">
        <v>0</v>
      </c>
      <c r="B11272">
        <v>0</v>
      </c>
      <c r="C11272">
        <v>0</v>
      </c>
      <c r="D11272">
        <v>0</v>
      </c>
      <c r="E11272">
        <v>9</v>
      </c>
      <c r="F11272">
        <v>267.75</v>
      </c>
      <c r="G11272" s="1">
        <v>0</v>
      </c>
      <c r="H11272" s="1">
        <v>2.2222222E-2</v>
      </c>
      <c r="I11272">
        <v>0</v>
      </c>
      <c r="J11272">
        <v>0</v>
      </c>
      <c r="K11272" t="s">
        <v>30</v>
      </c>
      <c r="L11272">
        <v>3</v>
      </c>
      <c r="M11272">
        <v>2</v>
      </c>
      <c r="N11272">
        <v>8</v>
      </c>
      <c r="O11272">
        <v>2</v>
      </c>
      <c r="P11272" t="s">
        <v>20</v>
      </c>
      <c r="Q11272" t="b">
        <v>1</v>
      </c>
      <c r="R11272" t="b">
        <v>0</v>
      </c>
      <c r="S11272">
        <f>IF(OnlineShopData[[#This Row],[Revenue]]=TRUE,1,0)</f>
        <v>0</v>
      </c>
      <c r="T11272">
        <f>MATCH(OnlineShopData[[#This Row],[Month]],{"Jan","Feb","Mar","Apr","May","June","Jul","Aug","Sep","Oct","Nov","Dec"},0)</f>
        <v>12</v>
      </c>
    </row>
    <row r="11273" spans="1:20" x14ac:dyDescent="0.3">
      <c r="A11273">
        <v>0</v>
      </c>
      <c r="B11273">
        <v>0</v>
      </c>
      <c r="C11273">
        <v>0</v>
      </c>
      <c r="D11273">
        <v>0</v>
      </c>
      <c r="E11273">
        <v>10</v>
      </c>
      <c r="F11273">
        <v>244.66666670000001</v>
      </c>
      <c r="G11273" s="1">
        <v>5.0000000000000001E-3</v>
      </c>
      <c r="H11273" s="1">
        <v>6.5000000000000002E-2</v>
      </c>
      <c r="I11273">
        <v>0</v>
      </c>
      <c r="J11273">
        <v>0</v>
      </c>
      <c r="K11273" t="s">
        <v>30</v>
      </c>
      <c r="L11273">
        <v>1</v>
      </c>
      <c r="M11273">
        <v>1</v>
      </c>
      <c r="N11273">
        <v>1</v>
      </c>
      <c r="O11273">
        <v>1</v>
      </c>
      <c r="P11273" t="s">
        <v>19</v>
      </c>
      <c r="Q11273" t="b">
        <v>0</v>
      </c>
      <c r="R11273" t="b">
        <v>0</v>
      </c>
      <c r="S11273">
        <f>IF(OnlineShopData[[#This Row],[Revenue]]=TRUE,1,0)</f>
        <v>0</v>
      </c>
      <c r="T11273">
        <f>MATCH(OnlineShopData[[#This Row],[Month]],{"Jan","Feb","Mar","Apr","May","June","Jul","Aug","Sep","Oct","Nov","Dec"},0)</f>
        <v>12</v>
      </c>
    </row>
    <row r="11274" spans="1:20" x14ac:dyDescent="0.3">
      <c r="A11274">
        <v>3</v>
      </c>
      <c r="B11274">
        <v>19</v>
      </c>
      <c r="C11274">
        <v>0</v>
      </c>
      <c r="D11274">
        <v>0</v>
      </c>
      <c r="E11274">
        <v>120</v>
      </c>
      <c r="F11274">
        <v>3013.1169169999998</v>
      </c>
      <c r="G11274" s="1">
        <v>1.680672E-3</v>
      </c>
      <c r="H11274" s="1">
        <v>7.4077479999999996E-3</v>
      </c>
      <c r="I11274">
        <v>14.18391563</v>
      </c>
      <c r="J11274">
        <v>0</v>
      </c>
      <c r="K11274" t="s">
        <v>27</v>
      </c>
      <c r="L11274">
        <v>2</v>
      </c>
      <c r="M11274">
        <v>5</v>
      </c>
      <c r="N11274">
        <v>1</v>
      </c>
      <c r="O11274">
        <v>2</v>
      </c>
      <c r="P11274" t="s">
        <v>19</v>
      </c>
      <c r="Q11274" t="b">
        <v>0</v>
      </c>
      <c r="R11274" t="b">
        <v>1</v>
      </c>
      <c r="S11274">
        <f>IF(OnlineShopData[[#This Row],[Revenue]]=TRUE,1,0)</f>
        <v>1</v>
      </c>
      <c r="T11274">
        <f>MATCH(OnlineShopData[[#This Row],[Month]],{"Jan","Feb","Mar","Apr","May","June","Jul","Aug","Sep","Oct","Nov","Dec"},0)</f>
        <v>11</v>
      </c>
    </row>
    <row r="11275" spans="1:20" x14ac:dyDescent="0.3">
      <c r="A11275">
        <v>4</v>
      </c>
      <c r="B11275">
        <v>87.25</v>
      </c>
      <c r="C11275">
        <v>0</v>
      </c>
      <c r="D11275">
        <v>0</v>
      </c>
      <c r="E11275">
        <v>37</v>
      </c>
      <c r="F11275">
        <v>1336.208333</v>
      </c>
      <c r="G11275" s="1">
        <v>9.7560979999999995E-3</v>
      </c>
      <c r="H11275" s="1">
        <v>3.9024389999999999E-2</v>
      </c>
      <c r="I11275">
        <v>0</v>
      </c>
      <c r="J11275">
        <v>0</v>
      </c>
      <c r="K11275" t="s">
        <v>27</v>
      </c>
      <c r="L11275">
        <v>2</v>
      </c>
      <c r="M11275">
        <v>2</v>
      </c>
      <c r="N11275">
        <v>1</v>
      </c>
      <c r="O11275">
        <v>1</v>
      </c>
      <c r="P11275" t="s">
        <v>19</v>
      </c>
      <c r="Q11275" t="b">
        <v>0</v>
      </c>
      <c r="R11275" t="b">
        <v>0</v>
      </c>
      <c r="S11275">
        <f>IF(OnlineShopData[[#This Row],[Revenue]]=TRUE,1,0)</f>
        <v>0</v>
      </c>
      <c r="T11275">
        <f>MATCH(OnlineShopData[[#This Row],[Month]],{"Jan","Feb","Mar","Apr","May","June","Jul","Aug","Sep","Oct","Nov","Dec"},0)</f>
        <v>11</v>
      </c>
    </row>
    <row r="11276" spans="1:20" x14ac:dyDescent="0.3">
      <c r="A11276">
        <v>2</v>
      </c>
      <c r="B11276">
        <v>34.916666669999998</v>
      </c>
      <c r="C11276">
        <v>1</v>
      </c>
      <c r="D11276">
        <v>33.5</v>
      </c>
      <c r="E11276">
        <v>21</v>
      </c>
      <c r="F11276">
        <v>496.48214289999999</v>
      </c>
      <c r="G11276" s="1">
        <v>8.6956519999999999E-3</v>
      </c>
      <c r="H11276" s="1">
        <v>2.5120772999999999E-2</v>
      </c>
      <c r="I11276">
        <v>0</v>
      </c>
      <c r="J11276">
        <v>0</v>
      </c>
      <c r="K11276" t="s">
        <v>30</v>
      </c>
      <c r="L11276">
        <v>3</v>
      </c>
      <c r="M11276">
        <v>2</v>
      </c>
      <c r="N11276">
        <v>1</v>
      </c>
      <c r="O11276">
        <v>2</v>
      </c>
      <c r="P11276" t="s">
        <v>19</v>
      </c>
      <c r="Q11276" t="b">
        <v>0</v>
      </c>
      <c r="R11276" t="b">
        <v>0</v>
      </c>
      <c r="S11276">
        <f>IF(OnlineShopData[[#This Row],[Revenue]]=TRUE,1,0)</f>
        <v>0</v>
      </c>
      <c r="T11276">
        <f>MATCH(OnlineShopData[[#This Row],[Month]],{"Jan","Feb","Mar","Apr","May","June","Jul","Aug","Sep","Oct","Nov","Dec"},0)</f>
        <v>12</v>
      </c>
    </row>
    <row r="11277" spans="1:20" x14ac:dyDescent="0.3">
      <c r="A11277">
        <v>6</v>
      </c>
      <c r="B11277">
        <v>106</v>
      </c>
      <c r="C11277">
        <v>0</v>
      </c>
      <c r="D11277">
        <v>0</v>
      </c>
      <c r="E11277">
        <v>42</v>
      </c>
      <c r="F11277">
        <v>1384.1974359999999</v>
      </c>
      <c r="G11277" s="1">
        <v>0</v>
      </c>
      <c r="H11277" s="1">
        <v>4.6511629999999998E-3</v>
      </c>
      <c r="I11277">
        <v>136.93795800000001</v>
      </c>
      <c r="J11277">
        <v>0</v>
      </c>
      <c r="K11277" t="s">
        <v>30</v>
      </c>
      <c r="L11277">
        <v>8</v>
      </c>
      <c r="M11277">
        <v>13</v>
      </c>
      <c r="N11277">
        <v>9</v>
      </c>
      <c r="O11277">
        <v>20</v>
      </c>
      <c r="P11277" t="s">
        <v>29</v>
      </c>
      <c r="Q11277" t="b">
        <v>0</v>
      </c>
      <c r="R11277" t="b">
        <v>1</v>
      </c>
      <c r="S11277">
        <f>IF(OnlineShopData[[#This Row],[Revenue]]=TRUE,1,0)</f>
        <v>1</v>
      </c>
      <c r="T11277">
        <f>MATCH(OnlineShopData[[#This Row],[Month]],{"Jan","Feb","Mar","Apr","May","June","Jul","Aug","Sep","Oct","Nov","Dec"},0)</f>
        <v>12</v>
      </c>
    </row>
    <row r="11278" spans="1:20" x14ac:dyDescent="0.3">
      <c r="A11278">
        <v>0</v>
      </c>
      <c r="B11278">
        <v>0</v>
      </c>
      <c r="C11278">
        <v>0</v>
      </c>
      <c r="D11278">
        <v>0</v>
      </c>
      <c r="E11278">
        <v>14</v>
      </c>
      <c r="F11278">
        <v>404.3392857</v>
      </c>
      <c r="G11278" s="1">
        <v>0</v>
      </c>
      <c r="H11278" s="1">
        <v>3.3333333E-2</v>
      </c>
      <c r="I11278">
        <v>0</v>
      </c>
      <c r="J11278">
        <v>0</v>
      </c>
      <c r="K11278" t="s">
        <v>30</v>
      </c>
      <c r="L11278">
        <v>1</v>
      </c>
      <c r="M11278">
        <v>8</v>
      </c>
      <c r="N11278">
        <v>3</v>
      </c>
      <c r="O11278">
        <v>20</v>
      </c>
      <c r="P11278" t="s">
        <v>19</v>
      </c>
      <c r="Q11278" t="b">
        <v>1</v>
      </c>
      <c r="R11278" t="b">
        <v>0</v>
      </c>
      <c r="S11278">
        <f>IF(OnlineShopData[[#This Row],[Revenue]]=TRUE,1,0)</f>
        <v>0</v>
      </c>
      <c r="T11278">
        <f>MATCH(OnlineShopData[[#This Row],[Month]],{"Jan","Feb","Mar","Apr","May","June","Jul","Aug","Sep","Oct","Nov","Dec"},0)</f>
        <v>12</v>
      </c>
    </row>
    <row r="11279" spans="1:20" x14ac:dyDescent="0.3">
      <c r="A11279">
        <v>1</v>
      </c>
      <c r="B11279">
        <v>7</v>
      </c>
      <c r="C11279">
        <v>0</v>
      </c>
      <c r="D11279">
        <v>0</v>
      </c>
      <c r="E11279">
        <v>39</v>
      </c>
      <c r="F11279">
        <v>1118.833333</v>
      </c>
      <c r="G11279" s="1">
        <v>5.4054050000000003E-3</v>
      </c>
      <c r="H11279" s="1">
        <v>1.9099099000000001E-2</v>
      </c>
      <c r="I11279">
        <v>0</v>
      </c>
      <c r="J11279">
        <v>0</v>
      </c>
      <c r="K11279" t="s">
        <v>27</v>
      </c>
      <c r="L11279">
        <v>2</v>
      </c>
      <c r="M11279">
        <v>2</v>
      </c>
      <c r="N11279">
        <v>6</v>
      </c>
      <c r="O11279">
        <v>13</v>
      </c>
      <c r="P11279" t="s">
        <v>19</v>
      </c>
      <c r="Q11279" t="b">
        <v>0</v>
      </c>
      <c r="R11279" t="b">
        <v>0</v>
      </c>
      <c r="S11279">
        <f>IF(OnlineShopData[[#This Row],[Revenue]]=TRUE,1,0)</f>
        <v>0</v>
      </c>
      <c r="T11279">
        <f>MATCH(OnlineShopData[[#This Row],[Month]],{"Jan","Feb","Mar","Apr","May","June","Jul","Aug","Sep","Oct","Nov","Dec"},0)</f>
        <v>11</v>
      </c>
    </row>
    <row r="11280" spans="1:20" x14ac:dyDescent="0.3">
      <c r="A11280">
        <v>1</v>
      </c>
      <c r="B11280">
        <v>46.5</v>
      </c>
      <c r="C11280">
        <v>0</v>
      </c>
      <c r="D11280">
        <v>0</v>
      </c>
      <c r="E11280">
        <v>22</v>
      </c>
      <c r="F11280">
        <v>578.81060609999997</v>
      </c>
      <c r="G11280" s="1">
        <v>9.5238100000000006E-3</v>
      </c>
      <c r="H11280" s="1">
        <v>4.021164E-2</v>
      </c>
      <c r="I11280">
        <v>0</v>
      </c>
      <c r="J11280">
        <v>0</v>
      </c>
      <c r="K11280" t="s">
        <v>30</v>
      </c>
      <c r="L11280">
        <v>1</v>
      </c>
      <c r="M11280">
        <v>1</v>
      </c>
      <c r="N11280">
        <v>2</v>
      </c>
      <c r="O11280">
        <v>2</v>
      </c>
      <c r="P11280" t="s">
        <v>19</v>
      </c>
      <c r="Q11280" t="b">
        <v>0</v>
      </c>
      <c r="R11280" t="b">
        <v>0</v>
      </c>
      <c r="S11280">
        <f>IF(OnlineShopData[[#This Row],[Revenue]]=TRUE,1,0)</f>
        <v>0</v>
      </c>
      <c r="T11280">
        <f>MATCH(OnlineShopData[[#This Row],[Month]],{"Jan","Feb","Mar","Apr","May","June","Jul","Aug","Sep","Oct","Nov","Dec"},0)</f>
        <v>12</v>
      </c>
    </row>
    <row r="11281" spans="1:20" x14ac:dyDescent="0.3">
      <c r="A11281">
        <v>0</v>
      </c>
      <c r="B11281">
        <v>0</v>
      </c>
      <c r="C11281">
        <v>0</v>
      </c>
      <c r="D11281">
        <v>0</v>
      </c>
      <c r="E11281">
        <v>7</v>
      </c>
      <c r="F11281">
        <v>129.25</v>
      </c>
      <c r="G11281" s="1">
        <v>0</v>
      </c>
      <c r="H11281" s="1">
        <v>3.3333333E-2</v>
      </c>
      <c r="I11281">
        <v>0</v>
      </c>
      <c r="J11281">
        <v>0</v>
      </c>
      <c r="K11281" t="s">
        <v>30</v>
      </c>
      <c r="L11281">
        <v>1</v>
      </c>
      <c r="M11281">
        <v>1</v>
      </c>
      <c r="N11281">
        <v>4</v>
      </c>
      <c r="O11281">
        <v>2</v>
      </c>
      <c r="P11281" t="s">
        <v>20</v>
      </c>
      <c r="Q11281" t="b">
        <v>1</v>
      </c>
      <c r="R11281" t="b">
        <v>0</v>
      </c>
      <c r="S11281">
        <f>IF(OnlineShopData[[#This Row],[Revenue]]=TRUE,1,0)</f>
        <v>0</v>
      </c>
      <c r="T11281">
        <f>MATCH(OnlineShopData[[#This Row],[Month]],{"Jan","Feb","Mar","Apr","May","June","Jul","Aug","Sep","Oct","Nov","Dec"},0)</f>
        <v>12</v>
      </c>
    </row>
    <row r="11282" spans="1:20" x14ac:dyDescent="0.3">
      <c r="A11282">
        <v>0</v>
      </c>
      <c r="B11282">
        <v>0</v>
      </c>
      <c r="C11282">
        <v>0</v>
      </c>
      <c r="D11282">
        <v>0</v>
      </c>
      <c r="E11282">
        <v>26</v>
      </c>
      <c r="F11282">
        <v>586.85</v>
      </c>
      <c r="G11282" s="1">
        <v>1.5384615000000001E-2</v>
      </c>
      <c r="H11282" s="1">
        <v>3.1868132E-2</v>
      </c>
      <c r="I11282">
        <v>0</v>
      </c>
      <c r="J11282">
        <v>0</v>
      </c>
      <c r="K11282" t="s">
        <v>30</v>
      </c>
      <c r="L11282">
        <v>3</v>
      </c>
      <c r="M11282">
        <v>2</v>
      </c>
      <c r="N11282">
        <v>1</v>
      </c>
      <c r="O11282">
        <v>10</v>
      </c>
      <c r="P11282" t="s">
        <v>19</v>
      </c>
      <c r="Q11282" t="b">
        <v>0</v>
      </c>
      <c r="R11282" t="b">
        <v>0</v>
      </c>
      <c r="S11282">
        <f>IF(OnlineShopData[[#This Row],[Revenue]]=TRUE,1,0)</f>
        <v>0</v>
      </c>
      <c r="T11282">
        <f>MATCH(OnlineShopData[[#This Row],[Month]],{"Jan","Feb","Mar","Apr","May","June","Jul","Aug","Sep","Oct","Nov","Dec"},0)</f>
        <v>12</v>
      </c>
    </row>
    <row r="11283" spans="1:20" x14ac:dyDescent="0.3">
      <c r="A11283">
        <v>2</v>
      </c>
      <c r="B11283">
        <v>75.5</v>
      </c>
      <c r="C11283">
        <v>0</v>
      </c>
      <c r="D11283">
        <v>0</v>
      </c>
      <c r="E11283">
        <v>30</v>
      </c>
      <c r="F11283">
        <v>1661.166667</v>
      </c>
      <c r="G11283" s="1">
        <v>0</v>
      </c>
      <c r="H11283" s="1">
        <v>6.2500000000000003E-3</v>
      </c>
      <c r="I11283">
        <v>0</v>
      </c>
      <c r="J11283">
        <v>0</v>
      </c>
      <c r="K11283" t="s">
        <v>30</v>
      </c>
      <c r="L11283">
        <v>2</v>
      </c>
      <c r="M11283">
        <v>2</v>
      </c>
      <c r="N11283">
        <v>2</v>
      </c>
      <c r="O11283">
        <v>10</v>
      </c>
      <c r="P11283" t="s">
        <v>20</v>
      </c>
      <c r="Q11283" t="b">
        <v>0</v>
      </c>
      <c r="R11283" t="b">
        <v>0</v>
      </c>
      <c r="S11283">
        <f>IF(OnlineShopData[[#This Row],[Revenue]]=TRUE,1,0)</f>
        <v>0</v>
      </c>
      <c r="T11283">
        <f>MATCH(OnlineShopData[[#This Row],[Month]],{"Jan","Feb","Mar","Apr","May","June","Jul","Aug","Sep","Oct","Nov","Dec"},0)</f>
        <v>12</v>
      </c>
    </row>
    <row r="11284" spans="1:20" x14ac:dyDescent="0.3">
      <c r="A11284">
        <v>1</v>
      </c>
      <c r="B11284">
        <v>19</v>
      </c>
      <c r="C11284">
        <v>0</v>
      </c>
      <c r="D11284">
        <v>0</v>
      </c>
      <c r="E11284">
        <v>100</v>
      </c>
      <c r="F11284">
        <v>3457.2853169999998</v>
      </c>
      <c r="G11284" s="1">
        <v>6.1224490000000003E-3</v>
      </c>
      <c r="H11284" s="1">
        <v>2.8231293000000001E-2</v>
      </c>
      <c r="I11284">
        <v>0</v>
      </c>
      <c r="J11284">
        <v>0</v>
      </c>
      <c r="K11284" t="s">
        <v>27</v>
      </c>
      <c r="L11284">
        <v>2</v>
      </c>
      <c r="M11284">
        <v>2</v>
      </c>
      <c r="N11284">
        <v>1</v>
      </c>
      <c r="O11284">
        <v>2</v>
      </c>
      <c r="P11284" t="s">
        <v>19</v>
      </c>
      <c r="Q11284" t="b">
        <v>0</v>
      </c>
      <c r="R11284" t="b">
        <v>0</v>
      </c>
      <c r="S11284">
        <f>IF(OnlineShopData[[#This Row],[Revenue]]=TRUE,1,0)</f>
        <v>0</v>
      </c>
      <c r="T11284">
        <f>MATCH(OnlineShopData[[#This Row],[Month]],{"Jan","Feb","Mar","Apr","May","June","Jul","Aug","Sep","Oct","Nov","Dec"},0)</f>
        <v>11</v>
      </c>
    </row>
    <row r="11285" spans="1:20" x14ac:dyDescent="0.3">
      <c r="A11285">
        <v>3</v>
      </c>
      <c r="B11285">
        <v>208</v>
      </c>
      <c r="C11285">
        <v>0</v>
      </c>
      <c r="D11285">
        <v>0</v>
      </c>
      <c r="E11285">
        <v>16</v>
      </c>
      <c r="F11285">
        <v>1037.819444</v>
      </c>
      <c r="G11285" s="1">
        <v>2.0833332999999999E-2</v>
      </c>
      <c r="H11285" s="1">
        <v>2.8125000000000001E-2</v>
      </c>
      <c r="I11285">
        <v>0</v>
      </c>
      <c r="J11285">
        <v>0</v>
      </c>
      <c r="K11285" t="s">
        <v>27</v>
      </c>
      <c r="L11285">
        <v>1</v>
      </c>
      <c r="M11285">
        <v>1</v>
      </c>
      <c r="N11285">
        <v>1</v>
      </c>
      <c r="O11285">
        <v>8</v>
      </c>
      <c r="P11285" t="s">
        <v>19</v>
      </c>
      <c r="Q11285" t="b">
        <v>1</v>
      </c>
      <c r="R11285" t="b">
        <v>0</v>
      </c>
      <c r="S11285">
        <f>IF(OnlineShopData[[#This Row],[Revenue]]=TRUE,1,0)</f>
        <v>0</v>
      </c>
      <c r="T11285">
        <f>MATCH(OnlineShopData[[#This Row],[Month]],{"Jan","Feb","Mar","Apr","May","June","Jul","Aug","Sep","Oct","Nov","Dec"},0)</f>
        <v>11</v>
      </c>
    </row>
    <row r="11286" spans="1:20" x14ac:dyDescent="0.3">
      <c r="A11286">
        <v>7</v>
      </c>
      <c r="B11286">
        <v>87.25</v>
      </c>
      <c r="C11286">
        <v>4</v>
      </c>
      <c r="D11286">
        <v>199.5</v>
      </c>
      <c r="E11286">
        <v>87</v>
      </c>
      <c r="F11286">
        <v>4984.5428570000004</v>
      </c>
      <c r="G11286" s="1">
        <v>3.2608699999999999E-3</v>
      </c>
      <c r="H11286" s="1">
        <v>2.1130090000000001E-2</v>
      </c>
      <c r="I11286">
        <v>0</v>
      </c>
      <c r="J11286">
        <v>0</v>
      </c>
      <c r="K11286" t="s">
        <v>27</v>
      </c>
      <c r="L11286">
        <v>2</v>
      </c>
      <c r="M11286">
        <v>2</v>
      </c>
      <c r="N11286">
        <v>3</v>
      </c>
      <c r="O11286">
        <v>2</v>
      </c>
      <c r="P11286" t="s">
        <v>19</v>
      </c>
      <c r="Q11286" t="b">
        <v>0</v>
      </c>
      <c r="R11286" t="b">
        <v>0</v>
      </c>
      <c r="S11286">
        <f>IF(OnlineShopData[[#This Row],[Revenue]]=TRUE,1,0)</f>
        <v>0</v>
      </c>
      <c r="T11286">
        <f>MATCH(OnlineShopData[[#This Row],[Month]],{"Jan","Feb","Mar","Apr","May","June","Jul","Aug","Sep","Oct","Nov","Dec"},0)</f>
        <v>11</v>
      </c>
    </row>
    <row r="11287" spans="1:20" x14ac:dyDescent="0.3">
      <c r="A11287">
        <v>0</v>
      </c>
      <c r="B11287">
        <v>0</v>
      </c>
      <c r="C11287">
        <v>0</v>
      </c>
      <c r="D11287">
        <v>0</v>
      </c>
      <c r="E11287">
        <v>6</v>
      </c>
      <c r="F11287">
        <v>80.5</v>
      </c>
      <c r="G11287" s="1">
        <v>3.3333333E-2</v>
      </c>
      <c r="H11287" s="1">
        <v>6.6666666999999999E-2</v>
      </c>
      <c r="I11287">
        <v>0</v>
      </c>
      <c r="J11287">
        <v>0</v>
      </c>
      <c r="K11287" t="s">
        <v>27</v>
      </c>
      <c r="L11287">
        <v>2</v>
      </c>
      <c r="M11287">
        <v>2</v>
      </c>
      <c r="N11287">
        <v>3</v>
      </c>
      <c r="O11287">
        <v>1</v>
      </c>
      <c r="P11287" t="s">
        <v>19</v>
      </c>
      <c r="Q11287" t="b">
        <v>0</v>
      </c>
      <c r="R11287" t="b">
        <v>0</v>
      </c>
      <c r="S11287">
        <f>IF(OnlineShopData[[#This Row],[Revenue]]=TRUE,1,0)</f>
        <v>0</v>
      </c>
      <c r="T11287">
        <f>MATCH(OnlineShopData[[#This Row],[Month]],{"Jan","Feb","Mar","Apr","May","June","Jul","Aug","Sep","Oct","Nov","Dec"},0)</f>
        <v>11</v>
      </c>
    </row>
    <row r="11288" spans="1:20" x14ac:dyDescent="0.3">
      <c r="A11288">
        <v>0</v>
      </c>
      <c r="B11288">
        <v>0</v>
      </c>
      <c r="C11288">
        <v>0</v>
      </c>
      <c r="D11288">
        <v>0</v>
      </c>
      <c r="E11288">
        <v>9</v>
      </c>
      <c r="F11288">
        <v>1591</v>
      </c>
      <c r="G11288" s="1">
        <v>6.6666666999999999E-2</v>
      </c>
      <c r="H11288" s="1">
        <v>0.133333333</v>
      </c>
      <c r="I11288">
        <v>0</v>
      </c>
      <c r="J11288">
        <v>0</v>
      </c>
      <c r="K11288" t="s">
        <v>30</v>
      </c>
      <c r="L11288">
        <v>2</v>
      </c>
      <c r="M11288">
        <v>2</v>
      </c>
      <c r="N11288">
        <v>3</v>
      </c>
      <c r="O11288">
        <v>13</v>
      </c>
      <c r="P11288" t="s">
        <v>19</v>
      </c>
      <c r="Q11288" t="b">
        <v>0</v>
      </c>
      <c r="R11288" t="b">
        <v>0</v>
      </c>
      <c r="S11288">
        <f>IF(OnlineShopData[[#This Row],[Revenue]]=TRUE,1,0)</f>
        <v>0</v>
      </c>
      <c r="T11288">
        <f>MATCH(OnlineShopData[[#This Row],[Month]],{"Jan","Feb","Mar","Apr","May","June","Jul","Aug","Sep","Oct","Nov","Dec"},0)</f>
        <v>12</v>
      </c>
    </row>
    <row r="11289" spans="1:20" x14ac:dyDescent="0.3">
      <c r="A11289">
        <v>0</v>
      </c>
      <c r="B11289">
        <v>0</v>
      </c>
      <c r="C11289">
        <v>0</v>
      </c>
      <c r="D11289">
        <v>0</v>
      </c>
      <c r="E11289">
        <v>6</v>
      </c>
      <c r="F11289">
        <v>196.5</v>
      </c>
      <c r="G11289" s="1">
        <v>0</v>
      </c>
      <c r="H11289" s="1">
        <v>1.6666667E-2</v>
      </c>
      <c r="I11289">
        <v>0</v>
      </c>
      <c r="J11289">
        <v>0</v>
      </c>
      <c r="K11289" t="s">
        <v>27</v>
      </c>
      <c r="L11289">
        <v>1</v>
      </c>
      <c r="M11289">
        <v>1</v>
      </c>
      <c r="N11289">
        <v>7</v>
      </c>
      <c r="O11289">
        <v>2</v>
      </c>
      <c r="P11289" t="s">
        <v>19</v>
      </c>
      <c r="Q11289" t="b">
        <v>0</v>
      </c>
      <c r="R11289" t="b">
        <v>0</v>
      </c>
      <c r="S11289">
        <f>IF(OnlineShopData[[#This Row],[Revenue]]=TRUE,1,0)</f>
        <v>0</v>
      </c>
      <c r="T11289">
        <f>MATCH(OnlineShopData[[#This Row],[Month]],{"Jan","Feb","Mar","Apr","May","June","Jul","Aug","Sep","Oct","Nov","Dec"},0)</f>
        <v>11</v>
      </c>
    </row>
    <row r="11290" spans="1:20" x14ac:dyDescent="0.3">
      <c r="A11290">
        <v>0</v>
      </c>
      <c r="B11290">
        <v>0</v>
      </c>
      <c r="C11290">
        <v>0</v>
      </c>
      <c r="D11290">
        <v>0</v>
      </c>
      <c r="E11290">
        <v>12</v>
      </c>
      <c r="F11290">
        <v>315.77976189999998</v>
      </c>
      <c r="G11290" s="1">
        <v>1.6666667E-2</v>
      </c>
      <c r="H11290" s="1">
        <v>2.5000000000000001E-2</v>
      </c>
      <c r="I11290">
        <v>0</v>
      </c>
      <c r="J11290">
        <v>0</v>
      </c>
      <c r="K11290" t="s">
        <v>27</v>
      </c>
      <c r="L11290">
        <v>1</v>
      </c>
      <c r="M11290">
        <v>1</v>
      </c>
      <c r="N11290">
        <v>9</v>
      </c>
      <c r="O11290">
        <v>2</v>
      </c>
      <c r="P11290" t="s">
        <v>19</v>
      </c>
      <c r="Q11290" t="b">
        <v>1</v>
      </c>
      <c r="R11290" t="b">
        <v>0</v>
      </c>
      <c r="S11290">
        <f>IF(OnlineShopData[[#This Row],[Revenue]]=TRUE,1,0)</f>
        <v>0</v>
      </c>
      <c r="T11290">
        <f>MATCH(OnlineShopData[[#This Row],[Month]],{"Jan","Feb","Mar","Apr","May","June","Jul","Aug","Sep","Oct","Nov","Dec"},0)</f>
        <v>11</v>
      </c>
    </row>
    <row r="11291" spans="1:20" x14ac:dyDescent="0.3">
      <c r="A11291">
        <v>4</v>
      </c>
      <c r="B11291">
        <v>54.5</v>
      </c>
      <c r="C11291">
        <v>0</v>
      </c>
      <c r="D11291">
        <v>0</v>
      </c>
      <c r="E11291">
        <v>74</v>
      </c>
      <c r="F11291">
        <v>1599.9945889999999</v>
      </c>
      <c r="G11291" s="1">
        <v>0</v>
      </c>
      <c r="H11291" s="1">
        <v>2.6315790000000002E-3</v>
      </c>
      <c r="I11291">
        <v>67.266161249999996</v>
      </c>
      <c r="J11291">
        <v>0</v>
      </c>
      <c r="K11291" t="s">
        <v>30</v>
      </c>
      <c r="L11291">
        <v>2</v>
      </c>
      <c r="M11291">
        <v>4</v>
      </c>
      <c r="N11291">
        <v>6</v>
      </c>
      <c r="O11291">
        <v>2</v>
      </c>
      <c r="P11291" t="s">
        <v>19</v>
      </c>
      <c r="Q11291" t="b">
        <v>0</v>
      </c>
      <c r="R11291" t="b">
        <v>1</v>
      </c>
      <c r="S11291">
        <f>IF(OnlineShopData[[#This Row],[Revenue]]=TRUE,1,0)</f>
        <v>1</v>
      </c>
      <c r="T11291">
        <f>MATCH(OnlineShopData[[#This Row],[Month]],{"Jan","Feb","Mar","Apr","May","June","Jul","Aug","Sep","Oct","Nov","Dec"},0)</f>
        <v>12</v>
      </c>
    </row>
    <row r="11292" spans="1:20" x14ac:dyDescent="0.3">
      <c r="A11292">
        <v>1</v>
      </c>
      <c r="B11292">
        <v>10.5</v>
      </c>
      <c r="C11292">
        <v>3</v>
      </c>
      <c r="D11292">
        <v>264.75</v>
      </c>
      <c r="E11292">
        <v>195</v>
      </c>
      <c r="F11292">
        <v>10044.75756</v>
      </c>
      <c r="G11292" s="1">
        <v>5.0251260000000004E-3</v>
      </c>
      <c r="H11292" s="1">
        <v>2.3180221000000001E-2</v>
      </c>
      <c r="I11292">
        <v>0</v>
      </c>
      <c r="J11292">
        <v>0</v>
      </c>
      <c r="K11292" t="s">
        <v>30</v>
      </c>
      <c r="L11292">
        <v>2</v>
      </c>
      <c r="M11292">
        <v>2</v>
      </c>
      <c r="N11292">
        <v>1</v>
      </c>
      <c r="O11292">
        <v>2</v>
      </c>
      <c r="P11292" t="s">
        <v>19</v>
      </c>
      <c r="Q11292" t="b">
        <v>0</v>
      </c>
      <c r="R11292" t="b">
        <v>0</v>
      </c>
      <c r="S11292">
        <f>IF(OnlineShopData[[#This Row],[Revenue]]=TRUE,1,0)</f>
        <v>0</v>
      </c>
      <c r="T11292">
        <f>MATCH(OnlineShopData[[#This Row],[Month]],{"Jan","Feb","Mar","Apr","May","June","Jul","Aug","Sep","Oct","Nov","Dec"},0)</f>
        <v>12</v>
      </c>
    </row>
    <row r="11293" spans="1:20" x14ac:dyDescent="0.3">
      <c r="A11293">
        <v>3</v>
      </c>
      <c r="B11293">
        <v>32.5</v>
      </c>
      <c r="C11293">
        <v>0</v>
      </c>
      <c r="D11293">
        <v>0</v>
      </c>
      <c r="E11293">
        <v>24</v>
      </c>
      <c r="F11293">
        <v>603.25</v>
      </c>
      <c r="G11293" s="1">
        <v>0</v>
      </c>
      <c r="H11293" s="1">
        <v>1.4666667E-2</v>
      </c>
      <c r="I11293">
        <v>14.574837540000001</v>
      </c>
      <c r="J11293">
        <v>0</v>
      </c>
      <c r="K11293" t="s">
        <v>27</v>
      </c>
      <c r="L11293">
        <v>4</v>
      </c>
      <c r="M11293">
        <v>2</v>
      </c>
      <c r="N11293">
        <v>1</v>
      </c>
      <c r="O11293">
        <v>3</v>
      </c>
      <c r="P11293" t="s">
        <v>19</v>
      </c>
      <c r="Q11293" t="b">
        <v>0</v>
      </c>
      <c r="R11293" t="b">
        <v>0</v>
      </c>
      <c r="S11293">
        <f>IF(OnlineShopData[[#This Row],[Revenue]]=TRUE,1,0)</f>
        <v>0</v>
      </c>
      <c r="T11293">
        <f>MATCH(OnlineShopData[[#This Row],[Month]],{"Jan","Feb","Mar","Apr","May","June","Jul","Aug","Sep","Oct","Nov","Dec"},0)</f>
        <v>11</v>
      </c>
    </row>
    <row r="11294" spans="1:20" x14ac:dyDescent="0.3">
      <c r="A11294">
        <v>0</v>
      </c>
      <c r="B11294">
        <v>0</v>
      </c>
      <c r="C11294">
        <v>0</v>
      </c>
      <c r="D11294">
        <v>0</v>
      </c>
      <c r="E11294">
        <v>15</v>
      </c>
      <c r="F11294">
        <v>549</v>
      </c>
      <c r="G11294" s="1">
        <v>0.08</v>
      </c>
      <c r="H11294" s="1">
        <v>0.12666666700000001</v>
      </c>
      <c r="I11294">
        <v>0</v>
      </c>
      <c r="J11294">
        <v>0</v>
      </c>
      <c r="K11294" t="s">
        <v>27</v>
      </c>
      <c r="L11294">
        <v>2</v>
      </c>
      <c r="M11294">
        <v>10</v>
      </c>
      <c r="N11294">
        <v>1</v>
      </c>
      <c r="O11294">
        <v>3</v>
      </c>
      <c r="P11294" t="s">
        <v>19</v>
      </c>
      <c r="Q11294" t="b">
        <v>0</v>
      </c>
      <c r="R11294" t="b">
        <v>0</v>
      </c>
      <c r="S11294">
        <f>IF(OnlineShopData[[#This Row],[Revenue]]=TRUE,1,0)</f>
        <v>0</v>
      </c>
      <c r="T11294">
        <f>MATCH(OnlineShopData[[#This Row],[Month]],{"Jan","Feb","Mar","Apr","May","June","Jul","Aug","Sep","Oct","Nov","Dec"},0)</f>
        <v>11</v>
      </c>
    </row>
    <row r="11295" spans="1:20" x14ac:dyDescent="0.3">
      <c r="A11295">
        <v>0</v>
      </c>
      <c r="B11295">
        <v>0</v>
      </c>
      <c r="C11295">
        <v>0</v>
      </c>
      <c r="D11295">
        <v>0</v>
      </c>
      <c r="E11295">
        <v>19</v>
      </c>
      <c r="F11295">
        <v>686.58333330000005</v>
      </c>
      <c r="G11295" s="1">
        <v>0</v>
      </c>
      <c r="H11295" s="1">
        <v>1.0526316000000001E-2</v>
      </c>
      <c r="I11295">
        <v>0</v>
      </c>
      <c r="J11295">
        <v>0</v>
      </c>
      <c r="K11295" t="s">
        <v>30</v>
      </c>
      <c r="L11295">
        <v>1</v>
      </c>
      <c r="M11295">
        <v>1</v>
      </c>
      <c r="N11295">
        <v>5</v>
      </c>
      <c r="O11295">
        <v>2</v>
      </c>
      <c r="P11295" t="s">
        <v>19</v>
      </c>
      <c r="Q11295" t="b">
        <v>1</v>
      </c>
      <c r="R11295" t="b">
        <v>0</v>
      </c>
      <c r="S11295">
        <f>IF(OnlineShopData[[#This Row],[Revenue]]=TRUE,1,0)</f>
        <v>0</v>
      </c>
      <c r="T11295">
        <f>MATCH(OnlineShopData[[#This Row],[Month]],{"Jan","Feb","Mar","Apr","May","June","Jul","Aug","Sep","Oct","Nov","Dec"},0)</f>
        <v>12</v>
      </c>
    </row>
    <row r="11296" spans="1:20" x14ac:dyDescent="0.3">
      <c r="A11296">
        <v>2</v>
      </c>
      <c r="B11296">
        <v>389.5</v>
      </c>
      <c r="C11296">
        <v>0</v>
      </c>
      <c r="D11296">
        <v>0</v>
      </c>
      <c r="E11296">
        <v>8</v>
      </c>
      <c r="F11296">
        <v>117.625</v>
      </c>
      <c r="G11296" s="1">
        <v>0</v>
      </c>
      <c r="H11296" s="1">
        <v>1.2999999999999999E-2</v>
      </c>
      <c r="I11296">
        <v>0</v>
      </c>
      <c r="J11296">
        <v>0</v>
      </c>
      <c r="K11296" t="s">
        <v>27</v>
      </c>
      <c r="L11296">
        <v>1</v>
      </c>
      <c r="M11296">
        <v>1</v>
      </c>
      <c r="N11296">
        <v>8</v>
      </c>
      <c r="O11296">
        <v>2</v>
      </c>
      <c r="P11296" t="s">
        <v>19</v>
      </c>
      <c r="Q11296" t="b">
        <v>0</v>
      </c>
      <c r="R11296" t="b">
        <v>0</v>
      </c>
      <c r="S11296">
        <f>IF(OnlineShopData[[#This Row],[Revenue]]=TRUE,1,0)</f>
        <v>0</v>
      </c>
      <c r="T11296">
        <f>MATCH(OnlineShopData[[#This Row],[Month]],{"Jan","Feb","Mar","Apr","May","June","Jul","Aug","Sep","Oct","Nov","Dec"},0)</f>
        <v>11</v>
      </c>
    </row>
    <row r="11297" spans="1:20" x14ac:dyDescent="0.3">
      <c r="A11297">
        <v>7</v>
      </c>
      <c r="B11297">
        <v>243.74695120000001</v>
      </c>
      <c r="C11297">
        <v>1</v>
      </c>
      <c r="D11297">
        <v>1073</v>
      </c>
      <c r="E11297">
        <v>33</v>
      </c>
      <c r="F11297">
        <v>4931.1989119999998</v>
      </c>
      <c r="G11297" s="1">
        <v>1.6666667E-2</v>
      </c>
      <c r="H11297" s="1">
        <v>2.8235129000000001E-2</v>
      </c>
      <c r="I11297">
        <v>25.100432609999999</v>
      </c>
      <c r="J11297">
        <v>0</v>
      </c>
      <c r="K11297" t="s">
        <v>27</v>
      </c>
      <c r="L11297">
        <v>3</v>
      </c>
      <c r="M11297">
        <v>2</v>
      </c>
      <c r="N11297">
        <v>2</v>
      </c>
      <c r="O11297">
        <v>2</v>
      </c>
      <c r="P11297" t="s">
        <v>19</v>
      </c>
      <c r="Q11297" t="b">
        <v>0</v>
      </c>
      <c r="R11297" t="b">
        <v>0</v>
      </c>
      <c r="S11297">
        <f>IF(OnlineShopData[[#This Row],[Revenue]]=TRUE,1,0)</f>
        <v>0</v>
      </c>
      <c r="T11297">
        <f>MATCH(OnlineShopData[[#This Row],[Month]],{"Jan","Feb","Mar","Apr","May","June","Jul","Aug","Sep","Oct","Nov","Dec"},0)</f>
        <v>11</v>
      </c>
    </row>
    <row r="11298" spans="1:20" x14ac:dyDescent="0.3">
      <c r="A11298">
        <v>6</v>
      </c>
      <c r="B11298">
        <v>60.136363639999999</v>
      </c>
      <c r="C11298">
        <v>2</v>
      </c>
      <c r="D11298">
        <v>522.16666669999995</v>
      </c>
      <c r="E11298">
        <v>83</v>
      </c>
      <c r="F11298">
        <v>3708.383949</v>
      </c>
      <c r="G11298" s="1">
        <v>2.4200519999999998E-3</v>
      </c>
      <c r="H11298" s="1">
        <v>1.2547833E-2</v>
      </c>
      <c r="I11298">
        <v>0</v>
      </c>
      <c r="J11298">
        <v>0</v>
      </c>
      <c r="K11298" t="s">
        <v>27</v>
      </c>
      <c r="L11298">
        <v>2</v>
      </c>
      <c r="M11298">
        <v>2</v>
      </c>
      <c r="N11298">
        <v>7</v>
      </c>
      <c r="O11298">
        <v>2</v>
      </c>
      <c r="P11298" t="s">
        <v>19</v>
      </c>
      <c r="Q11298" t="b">
        <v>1</v>
      </c>
      <c r="R11298" t="b">
        <v>0</v>
      </c>
      <c r="S11298">
        <f>IF(OnlineShopData[[#This Row],[Revenue]]=TRUE,1,0)</f>
        <v>0</v>
      </c>
      <c r="T11298">
        <f>MATCH(OnlineShopData[[#This Row],[Month]],{"Jan","Feb","Mar","Apr","May","June","Jul","Aug","Sep","Oct","Nov","Dec"},0)</f>
        <v>11</v>
      </c>
    </row>
    <row r="11299" spans="1:20" x14ac:dyDescent="0.3">
      <c r="A11299">
        <v>10</v>
      </c>
      <c r="B11299">
        <v>261.5</v>
      </c>
      <c r="C11299">
        <v>1</v>
      </c>
      <c r="D11299">
        <v>55.5</v>
      </c>
      <c r="E11299">
        <v>122</v>
      </c>
      <c r="F11299">
        <v>3411.9558529999999</v>
      </c>
      <c r="G11299" s="1">
        <v>1.056E-2</v>
      </c>
      <c r="H11299" s="1">
        <v>2.9876363999999999E-2</v>
      </c>
      <c r="I11299">
        <v>0</v>
      </c>
      <c r="J11299">
        <v>0</v>
      </c>
      <c r="K11299" t="s">
        <v>27</v>
      </c>
      <c r="L11299">
        <v>2</v>
      </c>
      <c r="M11299">
        <v>2</v>
      </c>
      <c r="N11299">
        <v>1</v>
      </c>
      <c r="O11299">
        <v>13</v>
      </c>
      <c r="P11299" t="s">
        <v>19</v>
      </c>
      <c r="Q11299" t="b">
        <v>0</v>
      </c>
      <c r="R11299" t="b">
        <v>1</v>
      </c>
      <c r="S11299">
        <f>IF(OnlineShopData[[#This Row],[Revenue]]=TRUE,1,0)</f>
        <v>1</v>
      </c>
      <c r="T11299">
        <f>MATCH(OnlineShopData[[#This Row],[Month]],{"Jan","Feb","Mar","Apr","May","June","Jul","Aug","Sep","Oct","Nov","Dec"},0)</f>
        <v>11</v>
      </c>
    </row>
    <row r="11300" spans="1:20" x14ac:dyDescent="0.3">
      <c r="A11300">
        <v>0</v>
      </c>
      <c r="B11300">
        <v>0</v>
      </c>
      <c r="C11300">
        <v>3</v>
      </c>
      <c r="D11300">
        <v>82.5</v>
      </c>
      <c r="E11300">
        <v>9</v>
      </c>
      <c r="F11300">
        <v>143.375</v>
      </c>
      <c r="G11300" s="1">
        <v>1.6666667E-2</v>
      </c>
      <c r="H11300" s="1">
        <v>5.5555555999999999E-2</v>
      </c>
      <c r="I11300">
        <v>0</v>
      </c>
      <c r="J11300">
        <v>0</v>
      </c>
      <c r="K11300" t="s">
        <v>30</v>
      </c>
      <c r="L11300">
        <v>3</v>
      </c>
      <c r="M11300">
        <v>2</v>
      </c>
      <c r="N11300">
        <v>6</v>
      </c>
      <c r="O11300">
        <v>2</v>
      </c>
      <c r="P11300" t="s">
        <v>19</v>
      </c>
      <c r="Q11300" t="b">
        <v>0</v>
      </c>
      <c r="R11300" t="b">
        <v>0</v>
      </c>
      <c r="S11300">
        <f>IF(OnlineShopData[[#This Row],[Revenue]]=TRUE,1,0)</f>
        <v>0</v>
      </c>
      <c r="T11300">
        <f>MATCH(OnlineShopData[[#This Row],[Month]],{"Jan","Feb","Mar","Apr","May","June","Jul","Aug","Sep","Oct","Nov","Dec"},0)</f>
        <v>12</v>
      </c>
    </row>
    <row r="11301" spans="1:20" x14ac:dyDescent="0.3">
      <c r="A11301">
        <v>0</v>
      </c>
      <c r="B11301">
        <v>0</v>
      </c>
      <c r="C11301">
        <v>0</v>
      </c>
      <c r="D11301">
        <v>0</v>
      </c>
      <c r="E11301">
        <v>19</v>
      </c>
      <c r="F11301">
        <v>194.75</v>
      </c>
      <c r="G11301" s="1">
        <v>5.2631580000000004E-3</v>
      </c>
      <c r="H11301" s="1">
        <v>3.1578947000000003E-2</v>
      </c>
      <c r="I11301">
        <v>0</v>
      </c>
      <c r="J11301">
        <v>0</v>
      </c>
      <c r="K11301" t="s">
        <v>30</v>
      </c>
      <c r="L11301">
        <v>3</v>
      </c>
      <c r="M11301">
        <v>2</v>
      </c>
      <c r="N11301">
        <v>4</v>
      </c>
      <c r="O11301">
        <v>1</v>
      </c>
      <c r="P11301" t="s">
        <v>19</v>
      </c>
      <c r="Q11301" t="b">
        <v>0</v>
      </c>
      <c r="R11301" t="b">
        <v>0</v>
      </c>
      <c r="S11301">
        <f>IF(OnlineShopData[[#This Row],[Revenue]]=TRUE,1,0)</f>
        <v>0</v>
      </c>
      <c r="T11301">
        <f>MATCH(OnlineShopData[[#This Row],[Month]],{"Jan","Feb","Mar","Apr","May","June","Jul","Aug","Sep","Oct","Nov","Dec"},0)</f>
        <v>12</v>
      </c>
    </row>
    <row r="11302" spans="1:20" x14ac:dyDescent="0.3">
      <c r="A11302">
        <v>9</v>
      </c>
      <c r="B11302">
        <v>125.25</v>
      </c>
      <c r="C11302">
        <v>0</v>
      </c>
      <c r="D11302">
        <v>0</v>
      </c>
      <c r="E11302">
        <v>3</v>
      </c>
      <c r="F11302">
        <v>119.25</v>
      </c>
      <c r="G11302" s="1">
        <v>0</v>
      </c>
      <c r="H11302" s="1">
        <v>2.5000000000000001E-2</v>
      </c>
      <c r="I11302">
        <v>0</v>
      </c>
      <c r="J11302">
        <v>0</v>
      </c>
      <c r="K11302" t="s">
        <v>30</v>
      </c>
      <c r="L11302">
        <v>8</v>
      </c>
      <c r="M11302">
        <v>13</v>
      </c>
      <c r="N11302">
        <v>9</v>
      </c>
      <c r="O11302">
        <v>20</v>
      </c>
      <c r="P11302" t="s">
        <v>29</v>
      </c>
      <c r="Q11302" t="b">
        <v>0</v>
      </c>
      <c r="R11302" t="b">
        <v>0</v>
      </c>
      <c r="S11302">
        <f>IF(OnlineShopData[[#This Row],[Revenue]]=TRUE,1,0)</f>
        <v>0</v>
      </c>
      <c r="T11302">
        <f>MATCH(OnlineShopData[[#This Row],[Month]],{"Jan","Feb","Mar","Apr","May","June","Jul","Aug","Sep","Oct","Nov","Dec"},0)</f>
        <v>12</v>
      </c>
    </row>
    <row r="11303" spans="1:20" x14ac:dyDescent="0.3">
      <c r="A11303">
        <v>1</v>
      </c>
      <c r="B11303">
        <v>16.25</v>
      </c>
      <c r="C11303">
        <v>0</v>
      </c>
      <c r="D11303">
        <v>0</v>
      </c>
      <c r="E11303">
        <v>34</v>
      </c>
      <c r="F11303">
        <v>456.52499999999998</v>
      </c>
      <c r="G11303" s="1">
        <v>6.0606059999999996E-3</v>
      </c>
      <c r="H11303" s="1">
        <v>3.0303030000000002E-2</v>
      </c>
      <c r="I11303">
        <v>0</v>
      </c>
      <c r="J11303">
        <v>0</v>
      </c>
      <c r="K11303" t="s">
        <v>27</v>
      </c>
      <c r="L11303">
        <v>1</v>
      </c>
      <c r="M11303">
        <v>1</v>
      </c>
      <c r="N11303">
        <v>4</v>
      </c>
      <c r="O11303">
        <v>1</v>
      </c>
      <c r="P11303" t="s">
        <v>19</v>
      </c>
      <c r="Q11303" t="b">
        <v>1</v>
      </c>
      <c r="R11303" t="b">
        <v>0</v>
      </c>
      <c r="S11303">
        <f>IF(OnlineShopData[[#This Row],[Revenue]]=TRUE,1,0)</f>
        <v>0</v>
      </c>
      <c r="T11303">
        <f>MATCH(OnlineShopData[[#This Row],[Month]],{"Jan","Feb","Mar","Apr","May","June","Jul","Aug","Sep","Oct","Nov","Dec"},0)</f>
        <v>11</v>
      </c>
    </row>
    <row r="11304" spans="1:20" x14ac:dyDescent="0.3">
      <c r="A11304">
        <v>0</v>
      </c>
      <c r="B11304">
        <v>0</v>
      </c>
      <c r="C11304">
        <v>0</v>
      </c>
      <c r="D11304">
        <v>0</v>
      </c>
      <c r="E11304">
        <v>12</v>
      </c>
      <c r="F11304">
        <v>262.91666670000001</v>
      </c>
      <c r="G11304" s="1">
        <v>8.3333330000000001E-3</v>
      </c>
      <c r="H11304" s="1">
        <v>5.5555555999999999E-2</v>
      </c>
      <c r="I11304">
        <v>0</v>
      </c>
      <c r="J11304">
        <v>0</v>
      </c>
      <c r="K11304" t="s">
        <v>30</v>
      </c>
      <c r="L11304">
        <v>1</v>
      </c>
      <c r="M11304">
        <v>6</v>
      </c>
      <c r="N11304">
        <v>1</v>
      </c>
      <c r="O11304">
        <v>2</v>
      </c>
      <c r="P11304" t="s">
        <v>19</v>
      </c>
      <c r="Q11304" t="b">
        <v>0</v>
      </c>
      <c r="R11304" t="b">
        <v>0</v>
      </c>
      <c r="S11304">
        <f>IF(OnlineShopData[[#This Row],[Revenue]]=TRUE,1,0)</f>
        <v>0</v>
      </c>
      <c r="T11304">
        <f>MATCH(OnlineShopData[[#This Row],[Month]],{"Jan","Feb","Mar","Apr","May","June","Jul","Aug","Sep","Oct","Nov","Dec"},0)</f>
        <v>12</v>
      </c>
    </row>
    <row r="11305" spans="1:20" x14ac:dyDescent="0.3">
      <c r="A11305">
        <v>0</v>
      </c>
      <c r="B11305">
        <v>0</v>
      </c>
      <c r="C11305">
        <v>0</v>
      </c>
      <c r="D11305">
        <v>0</v>
      </c>
      <c r="E11305">
        <v>12</v>
      </c>
      <c r="F11305">
        <v>250.25</v>
      </c>
      <c r="G11305" s="1">
        <v>0.05</v>
      </c>
      <c r="H11305" s="1">
        <v>8.3333332999999996E-2</v>
      </c>
      <c r="I11305">
        <v>0</v>
      </c>
      <c r="J11305">
        <v>0</v>
      </c>
      <c r="K11305" t="s">
        <v>30</v>
      </c>
      <c r="L11305">
        <v>1</v>
      </c>
      <c r="M11305">
        <v>1</v>
      </c>
      <c r="N11305">
        <v>1</v>
      </c>
      <c r="O11305">
        <v>3</v>
      </c>
      <c r="P11305" t="s">
        <v>19</v>
      </c>
      <c r="Q11305" t="b">
        <v>1</v>
      </c>
      <c r="R11305" t="b">
        <v>0</v>
      </c>
      <c r="S11305">
        <f>IF(OnlineShopData[[#This Row],[Revenue]]=TRUE,1,0)</f>
        <v>0</v>
      </c>
      <c r="T11305">
        <f>MATCH(OnlineShopData[[#This Row],[Month]],{"Jan","Feb","Mar","Apr","May","June","Jul","Aug","Sep","Oct","Nov","Dec"},0)</f>
        <v>12</v>
      </c>
    </row>
    <row r="11306" spans="1:20" x14ac:dyDescent="0.3">
      <c r="A11306">
        <v>3</v>
      </c>
      <c r="B11306">
        <v>49.5</v>
      </c>
      <c r="C11306">
        <v>0</v>
      </c>
      <c r="D11306">
        <v>0</v>
      </c>
      <c r="E11306">
        <v>68</v>
      </c>
      <c r="F11306">
        <v>2853.020833</v>
      </c>
      <c r="G11306" s="1">
        <v>8.8235290000000001E-3</v>
      </c>
      <c r="H11306" s="1">
        <v>1.2826796999999999E-2</v>
      </c>
      <c r="I11306">
        <v>0</v>
      </c>
      <c r="J11306">
        <v>0</v>
      </c>
      <c r="K11306" t="s">
        <v>27</v>
      </c>
      <c r="L11306">
        <v>1</v>
      </c>
      <c r="M11306">
        <v>1</v>
      </c>
      <c r="N11306">
        <v>1</v>
      </c>
      <c r="O11306">
        <v>3</v>
      </c>
      <c r="P11306" t="s">
        <v>19</v>
      </c>
      <c r="Q11306" t="b">
        <v>0</v>
      </c>
      <c r="R11306" t="b">
        <v>0</v>
      </c>
      <c r="S11306">
        <f>IF(OnlineShopData[[#This Row],[Revenue]]=TRUE,1,0)</f>
        <v>0</v>
      </c>
      <c r="T11306">
        <f>MATCH(OnlineShopData[[#This Row],[Month]],{"Jan","Feb","Mar","Apr","May","June","Jul","Aug","Sep","Oct","Nov","Dec"},0)</f>
        <v>11</v>
      </c>
    </row>
    <row r="11307" spans="1:20" x14ac:dyDescent="0.3">
      <c r="A11307">
        <v>4</v>
      </c>
      <c r="B11307">
        <v>26.75</v>
      </c>
      <c r="C11307">
        <v>1</v>
      </c>
      <c r="D11307">
        <v>0</v>
      </c>
      <c r="E11307">
        <v>20</v>
      </c>
      <c r="F11307">
        <v>1029.25</v>
      </c>
      <c r="G11307" s="1">
        <v>2.1153846E-2</v>
      </c>
      <c r="H11307" s="1">
        <v>3.9743590000000002E-2</v>
      </c>
      <c r="I11307">
        <v>0</v>
      </c>
      <c r="J11307">
        <v>0</v>
      </c>
      <c r="K11307" t="s">
        <v>27</v>
      </c>
      <c r="L11307">
        <v>1</v>
      </c>
      <c r="M11307">
        <v>1</v>
      </c>
      <c r="N11307">
        <v>1</v>
      </c>
      <c r="O11307">
        <v>2</v>
      </c>
      <c r="P11307" t="s">
        <v>19</v>
      </c>
      <c r="Q11307" t="b">
        <v>0</v>
      </c>
      <c r="R11307" t="b">
        <v>0</v>
      </c>
      <c r="S11307">
        <f>IF(OnlineShopData[[#This Row],[Revenue]]=TRUE,1,0)</f>
        <v>0</v>
      </c>
      <c r="T11307">
        <f>MATCH(OnlineShopData[[#This Row],[Month]],{"Jan","Feb","Mar","Apr","May","June","Jul","Aug","Sep","Oct","Nov","Dec"},0)</f>
        <v>11</v>
      </c>
    </row>
    <row r="11308" spans="1:20" x14ac:dyDescent="0.3">
      <c r="A11308">
        <v>15</v>
      </c>
      <c r="B11308">
        <v>1535.355556</v>
      </c>
      <c r="C11308">
        <v>0</v>
      </c>
      <c r="D11308">
        <v>0</v>
      </c>
      <c r="E11308">
        <v>43</v>
      </c>
      <c r="F11308">
        <v>3606.0888890000001</v>
      </c>
      <c r="G11308" s="1">
        <v>9.7701149999999994E-3</v>
      </c>
      <c r="H11308" s="1">
        <v>4.3951451000000002E-2</v>
      </c>
      <c r="I11308">
        <v>0</v>
      </c>
      <c r="J11308">
        <v>0</v>
      </c>
      <c r="K11308" t="s">
        <v>30</v>
      </c>
      <c r="L11308">
        <v>2</v>
      </c>
      <c r="M11308">
        <v>2</v>
      </c>
      <c r="N11308">
        <v>1</v>
      </c>
      <c r="O11308">
        <v>1</v>
      </c>
      <c r="P11308" t="s">
        <v>19</v>
      </c>
      <c r="Q11308" t="b">
        <v>0</v>
      </c>
      <c r="R11308" t="b">
        <v>0</v>
      </c>
      <c r="S11308">
        <f>IF(OnlineShopData[[#This Row],[Revenue]]=TRUE,1,0)</f>
        <v>0</v>
      </c>
      <c r="T11308">
        <f>MATCH(OnlineShopData[[#This Row],[Month]],{"Jan","Feb","Mar","Apr","May","June","Jul","Aug","Sep","Oct","Nov","Dec"},0)</f>
        <v>12</v>
      </c>
    </row>
    <row r="11309" spans="1:20" x14ac:dyDescent="0.3">
      <c r="A11309">
        <v>0</v>
      </c>
      <c r="B11309">
        <v>0</v>
      </c>
      <c r="C11309">
        <v>0</v>
      </c>
      <c r="D11309">
        <v>0</v>
      </c>
      <c r="E11309">
        <v>2</v>
      </c>
      <c r="F11309">
        <v>24.5</v>
      </c>
      <c r="G11309" s="1">
        <v>0</v>
      </c>
      <c r="H11309" s="1">
        <v>0.1</v>
      </c>
      <c r="I11309">
        <v>0</v>
      </c>
      <c r="J11309">
        <v>0</v>
      </c>
      <c r="K11309" t="s">
        <v>30</v>
      </c>
      <c r="L11309">
        <v>3</v>
      </c>
      <c r="M11309">
        <v>2</v>
      </c>
      <c r="N11309">
        <v>2</v>
      </c>
      <c r="O11309">
        <v>11</v>
      </c>
      <c r="P11309" t="s">
        <v>29</v>
      </c>
      <c r="Q11309" t="b">
        <v>0</v>
      </c>
      <c r="R11309" t="b">
        <v>0</v>
      </c>
      <c r="S11309">
        <f>IF(OnlineShopData[[#This Row],[Revenue]]=TRUE,1,0)</f>
        <v>0</v>
      </c>
      <c r="T11309">
        <f>MATCH(OnlineShopData[[#This Row],[Month]],{"Jan","Feb","Mar","Apr","May","June","Jul","Aug","Sep","Oct","Nov","Dec"},0)</f>
        <v>12</v>
      </c>
    </row>
    <row r="11310" spans="1:20" x14ac:dyDescent="0.3">
      <c r="A11310">
        <v>0</v>
      </c>
      <c r="B11310">
        <v>0</v>
      </c>
      <c r="C11310">
        <v>0</v>
      </c>
      <c r="D11310">
        <v>0</v>
      </c>
      <c r="E11310">
        <v>1</v>
      </c>
      <c r="F11310">
        <v>0</v>
      </c>
      <c r="G11310" s="1">
        <v>0.2</v>
      </c>
      <c r="H11310" s="1">
        <v>0.2</v>
      </c>
      <c r="I11310">
        <v>0</v>
      </c>
      <c r="J11310">
        <v>0</v>
      </c>
      <c r="K11310" t="s">
        <v>30</v>
      </c>
      <c r="L11310">
        <v>3</v>
      </c>
      <c r="M11310">
        <v>2</v>
      </c>
      <c r="N11310">
        <v>1</v>
      </c>
      <c r="O11310">
        <v>1</v>
      </c>
      <c r="P11310" t="s">
        <v>29</v>
      </c>
      <c r="Q11310" t="b">
        <v>0</v>
      </c>
      <c r="R11310" t="b">
        <v>0</v>
      </c>
      <c r="S11310">
        <f>IF(OnlineShopData[[#This Row],[Revenue]]=TRUE,1,0)</f>
        <v>0</v>
      </c>
      <c r="T11310">
        <f>MATCH(OnlineShopData[[#This Row],[Month]],{"Jan","Feb","Mar","Apr","May","June","Jul","Aug","Sep","Oct","Nov","Dec"},0)</f>
        <v>12</v>
      </c>
    </row>
    <row r="11311" spans="1:20" x14ac:dyDescent="0.3">
      <c r="A11311">
        <v>0</v>
      </c>
      <c r="B11311">
        <v>0</v>
      </c>
      <c r="C11311">
        <v>2</v>
      </c>
      <c r="D11311">
        <v>19</v>
      </c>
      <c r="E11311">
        <v>22</v>
      </c>
      <c r="F11311">
        <v>2267.833333</v>
      </c>
      <c r="G11311" s="1">
        <v>0</v>
      </c>
      <c r="H11311" s="1">
        <v>4.1666666999999998E-2</v>
      </c>
      <c r="I11311">
        <v>0</v>
      </c>
      <c r="J11311">
        <v>0</v>
      </c>
      <c r="K11311" t="s">
        <v>27</v>
      </c>
      <c r="L11311">
        <v>2</v>
      </c>
      <c r="M11311">
        <v>2</v>
      </c>
      <c r="N11311">
        <v>1</v>
      </c>
      <c r="O11311">
        <v>1</v>
      </c>
      <c r="P11311" t="s">
        <v>19</v>
      </c>
      <c r="Q11311" t="b">
        <v>0</v>
      </c>
      <c r="R11311" t="b">
        <v>0</v>
      </c>
      <c r="S11311">
        <f>IF(OnlineShopData[[#This Row],[Revenue]]=TRUE,1,0)</f>
        <v>0</v>
      </c>
      <c r="T11311">
        <f>MATCH(OnlineShopData[[#This Row],[Month]],{"Jan","Feb","Mar","Apr","May","June","Jul","Aug","Sep","Oct","Nov","Dec"},0)</f>
        <v>11</v>
      </c>
    </row>
    <row r="11312" spans="1:20" x14ac:dyDescent="0.3">
      <c r="A11312">
        <v>3</v>
      </c>
      <c r="B11312">
        <v>14</v>
      </c>
      <c r="C11312">
        <v>0</v>
      </c>
      <c r="D11312">
        <v>0</v>
      </c>
      <c r="E11312">
        <v>3</v>
      </c>
      <c r="F11312">
        <v>18</v>
      </c>
      <c r="G11312" s="1">
        <v>0</v>
      </c>
      <c r="H11312" s="1">
        <v>0.04</v>
      </c>
      <c r="I11312">
        <v>0</v>
      </c>
      <c r="J11312">
        <v>0</v>
      </c>
      <c r="K11312" t="s">
        <v>30</v>
      </c>
      <c r="L11312">
        <v>2</v>
      </c>
      <c r="M11312">
        <v>4</v>
      </c>
      <c r="N11312">
        <v>3</v>
      </c>
      <c r="O11312">
        <v>8</v>
      </c>
      <c r="P11312" t="s">
        <v>29</v>
      </c>
      <c r="Q11312" t="b">
        <v>0</v>
      </c>
      <c r="R11312" t="b">
        <v>0</v>
      </c>
      <c r="S11312">
        <f>IF(OnlineShopData[[#This Row],[Revenue]]=TRUE,1,0)</f>
        <v>0</v>
      </c>
      <c r="T11312">
        <f>MATCH(OnlineShopData[[#This Row],[Month]],{"Jan","Feb","Mar","Apr","May","June","Jul","Aug","Sep","Oct","Nov","Dec"},0)</f>
        <v>12</v>
      </c>
    </row>
    <row r="11313" spans="1:20" x14ac:dyDescent="0.3">
      <c r="A11313">
        <v>2</v>
      </c>
      <c r="B11313">
        <v>113.5</v>
      </c>
      <c r="C11313">
        <v>0</v>
      </c>
      <c r="D11313">
        <v>0</v>
      </c>
      <c r="E11313">
        <v>37</v>
      </c>
      <c r="F11313">
        <v>1344.3404760000001</v>
      </c>
      <c r="G11313" s="1">
        <v>0</v>
      </c>
      <c r="H11313" s="1">
        <v>5.4054050000000003E-3</v>
      </c>
      <c r="I11313">
        <v>11.779089859999999</v>
      </c>
      <c r="J11313">
        <v>0</v>
      </c>
      <c r="K11313" t="s">
        <v>30</v>
      </c>
      <c r="L11313">
        <v>2</v>
      </c>
      <c r="M11313">
        <v>2</v>
      </c>
      <c r="N11313">
        <v>3</v>
      </c>
      <c r="O11313">
        <v>2</v>
      </c>
      <c r="P11313" t="s">
        <v>20</v>
      </c>
      <c r="Q11313" t="b">
        <v>0</v>
      </c>
      <c r="R11313" t="b">
        <v>1</v>
      </c>
      <c r="S11313">
        <f>IF(OnlineShopData[[#This Row],[Revenue]]=TRUE,1,0)</f>
        <v>1</v>
      </c>
      <c r="T11313">
        <f>MATCH(OnlineShopData[[#This Row],[Month]],{"Jan","Feb","Mar","Apr","May","June","Jul","Aug","Sep","Oct","Nov","Dec"},0)</f>
        <v>12</v>
      </c>
    </row>
    <row r="11314" spans="1:20" x14ac:dyDescent="0.3">
      <c r="A11314">
        <v>0</v>
      </c>
      <c r="B11314">
        <v>0</v>
      </c>
      <c r="C11314">
        <v>0</v>
      </c>
      <c r="D11314">
        <v>0</v>
      </c>
      <c r="E11314">
        <v>55</v>
      </c>
      <c r="F11314">
        <v>2415.416667</v>
      </c>
      <c r="G11314" s="1">
        <v>0</v>
      </c>
      <c r="H11314" s="1">
        <v>1.9811321E-2</v>
      </c>
      <c r="I11314">
        <v>0</v>
      </c>
      <c r="J11314">
        <v>0</v>
      </c>
      <c r="K11314" t="s">
        <v>27</v>
      </c>
      <c r="L11314">
        <v>2</v>
      </c>
      <c r="M11314">
        <v>2</v>
      </c>
      <c r="N11314">
        <v>3</v>
      </c>
      <c r="O11314">
        <v>11</v>
      </c>
      <c r="P11314" t="s">
        <v>19</v>
      </c>
      <c r="Q11314" t="b">
        <v>1</v>
      </c>
      <c r="R11314" t="b">
        <v>0</v>
      </c>
      <c r="S11314">
        <f>IF(OnlineShopData[[#This Row],[Revenue]]=TRUE,1,0)</f>
        <v>0</v>
      </c>
      <c r="T11314">
        <f>MATCH(OnlineShopData[[#This Row],[Month]],{"Jan","Feb","Mar","Apr","May","June","Jul","Aug","Sep","Oct","Nov","Dec"},0)</f>
        <v>11</v>
      </c>
    </row>
    <row r="11315" spans="1:20" x14ac:dyDescent="0.3">
      <c r="A11315">
        <v>1</v>
      </c>
      <c r="B11315">
        <v>70.5</v>
      </c>
      <c r="C11315">
        <v>0</v>
      </c>
      <c r="D11315">
        <v>0</v>
      </c>
      <c r="E11315">
        <v>28</v>
      </c>
      <c r="F11315">
        <v>1398.9375</v>
      </c>
      <c r="G11315" s="1">
        <v>1.4285714E-2</v>
      </c>
      <c r="H11315" s="1">
        <v>1.6269841E-2</v>
      </c>
      <c r="I11315">
        <v>17.463961189999999</v>
      </c>
      <c r="J11315">
        <v>0</v>
      </c>
      <c r="K11315" t="s">
        <v>27</v>
      </c>
      <c r="L11315">
        <v>3</v>
      </c>
      <c r="M11315">
        <v>2</v>
      </c>
      <c r="N11315">
        <v>3</v>
      </c>
      <c r="O11315">
        <v>1</v>
      </c>
      <c r="P11315" t="s">
        <v>19</v>
      </c>
      <c r="Q11315" t="b">
        <v>0</v>
      </c>
      <c r="R11315" t="b">
        <v>0</v>
      </c>
      <c r="S11315">
        <f>IF(OnlineShopData[[#This Row],[Revenue]]=TRUE,1,0)</f>
        <v>0</v>
      </c>
      <c r="T11315">
        <f>MATCH(OnlineShopData[[#This Row],[Month]],{"Jan","Feb","Mar","Apr","May","June","Jul","Aug","Sep","Oct","Nov","Dec"},0)</f>
        <v>11</v>
      </c>
    </row>
    <row r="11316" spans="1:20" x14ac:dyDescent="0.3">
      <c r="A11316">
        <v>9</v>
      </c>
      <c r="B11316">
        <v>279.5</v>
      </c>
      <c r="C11316">
        <v>0</v>
      </c>
      <c r="D11316">
        <v>0</v>
      </c>
      <c r="E11316">
        <v>14</v>
      </c>
      <c r="F11316">
        <v>313.58333329999999</v>
      </c>
      <c r="G11316" s="1">
        <v>0</v>
      </c>
      <c r="H11316" s="1">
        <v>1.0526316000000001E-2</v>
      </c>
      <c r="I11316">
        <v>0</v>
      </c>
      <c r="J11316">
        <v>0</v>
      </c>
      <c r="K11316" t="s">
        <v>27</v>
      </c>
      <c r="L11316">
        <v>1</v>
      </c>
      <c r="M11316">
        <v>1</v>
      </c>
      <c r="N11316">
        <v>1</v>
      </c>
      <c r="O11316">
        <v>2</v>
      </c>
      <c r="P11316" t="s">
        <v>20</v>
      </c>
      <c r="Q11316" t="b">
        <v>0</v>
      </c>
      <c r="R11316" t="b">
        <v>0</v>
      </c>
      <c r="S11316">
        <f>IF(OnlineShopData[[#This Row],[Revenue]]=TRUE,1,0)</f>
        <v>0</v>
      </c>
      <c r="T11316">
        <f>MATCH(OnlineShopData[[#This Row],[Month]],{"Jan","Feb","Mar","Apr","May","June","Jul","Aug","Sep","Oct","Nov","Dec"},0)</f>
        <v>11</v>
      </c>
    </row>
    <row r="11317" spans="1:20" x14ac:dyDescent="0.3">
      <c r="A11317">
        <v>2</v>
      </c>
      <c r="B11317">
        <v>26.75</v>
      </c>
      <c r="C11317">
        <v>0</v>
      </c>
      <c r="D11317">
        <v>0</v>
      </c>
      <c r="E11317">
        <v>103</v>
      </c>
      <c r="F11317">
        <v>2546.8566850000002</v>
      </c>
      <c r="G11317" s="1">
        <v>1.4920635E-2</v>
      </c>
      <c r="H11317" s="1">
        <v>2.5223355999999999E-2</v>
      </c>
      <c r="I11317">
        <v>0</v>
      </c>
      <c r="J11317">
        <v>0</v>
      </c>
      <c r="K11317" t="s">
        <v>27</v>
      </c>
      <c r="L11317">
        <v>3</v>
      </c>
      <c r="M11317">
        <v>2</v>
      </c>
      <c r="N11317">
        <v>1</v>
      </c>
      <c r="O11317">
        <v>1</v>
      </c>
      <c r="P11317" t="s">
        <v>19</v>
      </c>
      <c r="Q11317" t="b">
        <v>0</v>
      </c>
      <c r="R11317" t="b">
        <v>0</v>
      </c>
      <c r="S11317">
        <f>IF(OnlineShopData[[#This Row],[Revenue]]=TRUE,1,0)</f>
        <v>0</v>
      </c>
      <c r="T11317">
        <f>MATCH(OnlineShopData[[#This Row],[Month]],{"Jan","Feb","Mar","Apr","May","June","Jul","Aug","Sep","Oct","Nov","Dec"},0)</f>
        <v>11</v>
      </c>
    </row>
    <row r="11318" spans="1:20" x14ac:dyDescent="0.3">
      <c r="A11318">
        <v>0</v>
      </c>
      <c r="B11318">
        <v>0</v>
      </c>
      <c r="C11318">
        <v>0</v>
      </c>
      <c r="D11318">
        <v>0</v>
      </c>
      <c r="E11318">
        <v>4</v>
      </c>
      <c r="F11318">
        <v>163.5</v>
      </c>
      <c r="G11318" s="1">
        <v>0</v>
      </c>
      <c r="H11318" s="1">
        <v>2.5000000000000001E-2</v>
      </c>
      <c r="I11318">
        <v>0</v>
      </c>
      <c r="J11318">
        <v>0</v>
      </c>
      <c r="K11318" t="s">
        <v>27</v>
      </c>
      <c r="L11318">
        <v>3</v>
      </c>
      <c r="M11318">
        <v>6</v>
      </c>
      <c r="N11318">
        <v>2</v>
      </c>
      <c r="O11318">
        <v>2</v>
      </c>
      <c r="P11318" t="s">
        <v>19</v>
      </c>
      <c r="Q11318" t="b">
        <v>0</v>
      </c>
      <c r="R11318" t="b">
        <v>0</v>
      </c>
      <c r="S11318">
        <f>IF(OnlineShopData[[#This Row],[Revenue]]=TRUE,1,0)</f>
        <v>0</v>
      </c>
      <c r="T11318">
        <f>MATCH(OnlineShopData[[#This Row],[Month]],{"Jan","Feb","Mar","Apr","May","June","Jul","Aug","Sep","Oct","Nov","Dec"},0)</f>
        <v>11</v>
      </c>
    </row>
    <row r="11319" spans="1:20" x14ac:dyDescent="0.3">
      <c r="A11319">
        <v>2</v>
      </c>
      <c r="B11319">
        <v>62.5</v>
      </c>
      <c r="C11319">
        <v>0</v>
      </c>
      <c r="D11319">
        <v>0</v>
      </c>
      <c r="E11319">
        <v>43</v>
      </c>
      <c r="F11319">
        <v>1253.1764069999999</v>
      </c>
      <c r="G11319" s="1">
        <v>0</v>
      </c>
      <c r="H11319" s="1">
        <v>1.4682539999999999E-2</v>
      </c>
      <c r="I11319">
        <v>41.537064139999998</v>
      </c>
      <c r="J11319">
        <v>0</v>
      </c>
      <c r="K11319" t="s">
        <v>27</v>
      </c>
      <c r="L11319">
        <v>3</v>
      </c>
      <c r="M11319">
        <v>2</v>
      </c>
      <c r="N11319">
        <v>9</v>
      </c>
      <c r="O11319">
        <v>2</v>
      </c>
      <c r="P11319" t="s">
        <v>19</v>
      </c>
      <c r="Q11319" t="b">
        <v>0</v>
      </c>
      <c r="R11319" t="b">
        <v>0</v>
      </c>
      <c r="S11319">
        <f>IF(OnlineShopData[[#This Row],[Revenue]]=TRUE,1,0)</f>
        <v>0</v>
      </c>
      <c r="T11319">
        <f>MATCH(OnlineShopData[[#This Row],[Month]],{"Jan","Feb","Mar","Apr","May","June","Jul","Aug","Sep","Oct","Nov","Dec"},0)</f>
        <v>11</v>
      </c>
    </row>
    <row r="11320" spans="1:20" x14ac:dyDescent="0.3">
      <c r="A11320">
        <v>0</v>
      </c>
      <c r="B11320">
        <v>0</v>
      </c>
      <c r="C11320">
        <v>0</v>
      </c>
      <c r="D11320">
        <v>0</v>
      </c>
      <c r="E11320">
        <v>26</v>
      </c>
      <c r="F11320">
        <v>938.58333330000005</v>
      </c>
      <c r="G11320" s="1">
        <v>7.6923080000000001E-3</v>
      </c>
      <c r="H11320" s="1">
        <v>2.1794872E-2</v>
      </c>
      <c r="I11320">
        <v>0</v>
      </c>
      <c r="J11320">
        <v>0</v>
      </c>
      <c r="K11320" t="s">
        <v>30</v>
      </c>
      <c r="L11320">
        <v>2</v>
      </c>
      <c r="M11320">
        <v>2</v>
      </c>
      <c r="N11320">
        <v>6</v>
      </c>
      <c r="O11320">
        <v>1</v>
      </c>
      <c r="P11320" t="s">
        <v>19</v>
      </c>
      <c r="Q11320" t="b">
        <v>0</v>
      </c>
      <c r="R11320" t="b">
        <v>0</v>
      </c>
      <c r="S11320">
        <f>IF(OnlineShopData[[#This Row],[Revenue]]=TRUE,1,0)</f>
        <v>0</v>
      </c>
      <c r="T11320">
        <f>MATCH(OnlineShopData[[#This Row],[Month]],{"Jan","Feb","Mar","Apr","May","June","Jul","Aug","Sep","Oct","Nov","Dec"},0)</f>
        <v>12</v>
      </c>
    </row>
    <row r="11321" spans="1:20" x14ac:dyDescent="0.3">
      <c r="A11321">
        <v>1</v>
      </c>
      <c r="B11321">
        <v>57.5</v>
      </c>
      <c r="C11321">
        <v>0</v>
      </c>
      <c r="D11321">
        <v>0</v>
      </c>
      <c r="E11321">
        <v>23</v>
      </c>
      <c r="F11321">
        <v>914.33333330000005</v>
      </c>
      <c r="G11321" s="1">
        <v>0</v>
      </c>
      <c r="H11321" s="1">
        <v>8.6956519999999999E-3</v>
      </c>
      <c r="I11321">
        <v>23.183051630000001</v>
      </c>
      <c r="J11321">
        <v>0</v>
      </c>
      <c r="K11321" t="s">
        <v>30</v>
      </c>
      <c r="L11321">
        <v>4</v>
      </c>
      <c r="M11321">
        <v>5</v>
      </c>
      <c r="N11321">
        <v>1</v>
      </c>
      <c r="O11321">
        <v>8</v>
      </c>
      <c r="P11321" t="s">
        <v>20</v>
      </c>
      <c r="Q11321" t="b">
        <v>1</v>
      </c>
      <c r="R11321" t="b">
        <v>1</v>
      </c>
      <c r="S11321">
        <f>IF(OnlineShopData[[#This Row],[Revenue]]=TRUE,1,0)</f>
        <v>1</v>
      </c>
      <c r="T11321">
        <f>MATCH(OnlineShopData[[#This Row],[Month]],{"Jan","Feb","Mar","Apr","May","June","Jul","Aug","Sep","Oct","Nov","Dec"},0)</f>
        <v>12</v>
      </c>
    </row>
    <row r="11322" spans="1:20" x14ac:dyDescent="0.3">
      <c r="A11322">
        <v>2</v>
      </c>
      <c r="B11322">
        <v>33.5</v>
      </c>
      <c r="C11322">
        <v>0</v>
      </c>
      <c r="D11322">
        <v>0</v>
      </c>
      <c r="E11322">
        <v>23</v>
      </c>
      <c r="F11322">
        <v>833.66955129999997</v>
      </c>
      <c r="G11322" s="1">
        <v>9.0909089999999994E-3</v>
      </c>
      <c r="H11322" s="1">
        <v>1.2947658000000001E-2</v>
      </c>
      <c r="I11322">
        <v>29.382871349999999</v>
      </c>
      <c r="J11322">
        <v>0</v>
      </c>
      <c r="K11322" t="s">
        <v>30</v>
      </c>
      <c r="L11322">
        <v>2</v>
      </c>
      <c r="M11322">
        <v>2</v>
      </c>
      <c r="N11322">
        <v>1</v>
      </c>
      <c r="O11322">
        <v>2</v>
      </c>
      <c r="P11322" t="s">
        <v>19</v>
      </c>
      <c r="Q11322" t="b">
        <v>0</v>
      </c>
      <c r="R11322" t="b">
        <v>1</v>
      </c>
      <c r="S11322">
        <f>IF(OnlineShopData[[#This Row],[Revenue]]=TRUE,1,0)</f>
        <v>1</v>
      </c>
      <c r="T11322">
        <f>MATCH(OnlineShopData[[#This Row],[Month]],{"Jan","Feb","Mar","Apr","May","June","Jul","Aug","Sep","Oct","Nov","Dec"},0)</f>
        <v>12</v>
      </c>
    </row>
    <row r="11323" spans="1:20" x14ac:dyDescent="0.3">
      <c r="A11323">
        <v>4</v>
      </c>
      <c r="B11323">
        <v>32.75</v>
      </c>
      <c r="C11323">
        <v>0</v>
      </c>
      <c r="D11323">
        <v>0</v>
      </c>
      <c r="E11323">
        <v>13</v>
      </c>
      <c r="F11323">
        <v>704</v>
      </c>
      <c r="G11323" s="1">
        <v>0</v>
      </c>
      <c r="H11323" s="1">
        <v>2.4285714E-2</v>
      </c>
      <c r="I11323">
        <v>76.790372869999999</v>
      </c>
      <c r="J11323">
        <v>0</v>
      </c>
      <c r="K11323" t="s">
        <v>30</v>
      </c>
      <c r="L11323">
        <v>2</v>
      </c>
      <c r="M11323">
        <v>2</v>
      </c>
      <c r="N11323">
        <v>1</v>
      </c>
      <c r="O11323">
        <v>2</v>
      </c>
      <c r="P11323" t="s">
        <v>19</v>
      </c>
      <c r="Q11323" t="b">
        <v>0</v>
      </c>
      <c r="R11323" t="b">
        <v>1</v>
      </c>
      <c r="S11323">
        <f>IF(OnlineShopData[[#This Row],[Revenue]]=TRUE,1,0)</f>
        <v>1</v>
      </c>
      <c r="T11323">
        <f>MATCH(OnlineShopData[[#This Row],[Month]],{"Jan","Feb","Mar","Apr","May","June","Jul","Aug","Sep","Oct","Nov","Dec"},0)</f>
        <v>12</v>
      </c>
    </row>
    <row r="11324" spans="1:20" x14ac:dyDescent="0.3">
      <c r="A11324">
        <v>0</v>
      </c>
      <c r="B11324">
        <v>0</v>
      </c>
      <c r="C11324">
        <v>1</v>
      </c>
      <c r="D11324">
        <v>22</v>
      </c>
      <c r="E11324">
        <v>81</v>
      </c>
      <c r="F11324">
        <v>2253.7996029999999</v>
      </c>
      <c r="G11324" s="1">
        <v>1.1463414999999999E-2</v>
      </c>
      <c r="H11324" s="1">
        <v>1.5875182000000002E-2</v>
      </c>
      <c r="I11324">
        <v>0</v>
      </c>
      <c r="J11324">
        <v>0</v>
      </c>
      <c r="K11324" t="s">
        <v>27</v>
      </c>
      <c r="L11324">
        <v>3</v>
      </c>
      <c r="M11324">
        <v>2</v>
      </c>
      <c r="N11324">
        <v>1</v>
      </c>
      <c r="O11324">
        <v>2</v>
      </c>
      <c r="P11324" t="s">
        <v>19</v>
      </c>
      <c r="Q11324" t="b">
        <v>1</v>
      </c>
      <c r="R11324" t="b">
        <v>1</v>
      </c>
      <c r="S11324">
        <f>IF(OnlineShopData[[#This Row],[Revenue]]=TRUE,1,0)</f>
        <v>1</v>
      </c>
      <c r="T11324">
        <f>MATCH(OnlineShopData[[#This Row],[Month]],{"Jan","Feb","Mar","Apr","May","June","Jul","Aug","Sep","Oct","Nov","Dec"},0)</f>
        <v>11</v>
      </c>
    </row>
    <row r="11325" spans="1:20" x14ac:dyDescent="0.3">
      <c r="A11325">
        <v>8</v>
      </c>
      <c r="B11325">
        <v>46.875</v>
      </c>
      <c r="C11325">
        <v>3</v>
      </c>
      <c r="D11325">
        <v>10</v>
      </c>
      <c r="E11325">
        <v>111</v>
      </c>
      <c r="F11325">
        <v>5358.3754390000004</v>
      </c>
      <c r="G11325" s="1">
        <v>0</v>
      </c>
      <c r="H11325" s="1">
        <v>1.1957672000000001E-2</v>
      </c>
      <c r="I11325">
        <v>10.217711510000001</v>
      </c>
      <c r="J11325">
        <v>0</v>
      </c>
      <c r="K11325" t="s">
        <v>27</v>
      </c>
      <c r="L11325">
        <v>2</v>
      </c>
      <c r="M11325">
        <v>2</v>
      </c>
      <c r="N11325">
        <v>1</v>
      </c>
      <c r="O11325">
        <v>11</v>
      </c>
      <c r="P11325" t="s">
        <v>19</v>
      </c>
      <c r="Q11325" t="b">
        <v>0</v>
      </c>
      <c r="R11325" t="b">
        <v>1</v>
      </c>
      <c r="S11325">
        <f>IF(OnlineShopData[[#This Row],[Revenue]]=TRUE,1,0)</f>
        <v>1</v>
      </c>
      <c r="T11325">
        <f>MATCH(OnlineShopData[[#This Row],[Month]],{"Jan","Feb","Mar","Apr","May","June","Jul","Aug","Sep","Oct","Nov","Dec"},0)</f>
        <v>11</v>
      </c>
    </row>
    <row r="11326" spans="1:20" x14ac:dyDescent="0.3">
      <c r="A11326">
        <v>7</v>
      </c>
      <c r="B11326">
        <v>120.375</v>
      </c>
      <c r="C11326">
        <v>0</v>
      </c>
      <c r="D11326">
        <v>0</v>
      </c>
      <c r="E11326">
        <v>17</v>
      </c>
      <c r="F11326">
        <v>446.3833333</v>
      </c>
      <c r="G11326" s="1">
        <v>0</v>
      </c>
      <c r="H11326" s="1">
        <v>8.3333330000000001E-3</v>
      </c>
      <c r="I11326">
        <v>0</v>
      </c>
      <c r="J11326">
        <v>0</v>
      </c>
      <c r="K11326" t="s">
        <v>30</v>
      </c>
      <c r="L11326">
        <v>2</v>
      </c>
      <c r="M11326">
        <v>2</v>
      </c>
      <c r="N11326">
        <v>7</v>
      </c>
      <c r="O11326">
        <v>2</v>
      </c>
      <c r="P11326" t="s">
        <v>20</v>
      </c>
      <c r="Q11326" t="b">
        <v>0</v>
      </c>
      <c r="R11326" t="b">
        <v>0</v>
      </c>
      <c r="S11326">
        <f>IF(OnlineShopData[[#This Row],[Revenue]]=TRUE,1,0)</f>
        <v>0</v>
      </c>
      <c r="T11326">
        <f>MATCH(OnlineShopData[[#This Row],[Month]],{"Jan","Feb","Mar","Apr","May","June","Jul","Aug","Sep","Oct","Nov","Dec"},0)</f>
        <v>12</v>
      </c>
    </row>
    <row r="11327" spans="1:20" x14ac:dyDescent="0.3">
      <c r="A11327">
        <v>7</v>
      </c>
      <c r="B11327">
        <v>119.5666667</v>
      </c>
      <c r="C11327">
        <v>0</v>
      </c>
      <c r="D11327">
        <v>0</v>
      </c>
      <c r="E11327">
        <v>25</v>
      </c>
      <c r="F11327">
        <v>499.60833330000003</v>
      </c>
      <c r="G11327" s="1">
        <v>4.1666669999999998E-3</v>
      </c>
      <c r="H11327" s="1">
        <v>3.3333333E-2</v>
      </c>
      <c r="I11327">
        <v>0</v>
      </c>
      <c r="J11327">
        <v>0</v>
      </c>
      <c r="K11327" t="s">
        <v>27</v>
      </c>
      <c r="L11327">
        <v>1</v>
      </c>
      <c r="M11327">
        <v>1</v>
      </c>
      <c r="N11327">
        <v>1</v>
      </c>
      <c r="O11327">
        <v>8</v>
      </c>
      <c r="P11327" t="s">
        <v>19</v>
      </c>
      <c r="Q11327" t="b">
        <v>0</v>
      </c>
      <c r="R11327" t="b">
        <v>0</v>
      </c>
      <c r="S11327">
        <f>IF(OnlineShopData[[#This Row],[Revenue]]=TRUE,1,0)</f>
        <v>0</v>
      </c>
      <c r="T11327">
        <f>MATCH(OnlineShopData[[#This Row],[Month]],{"Jan","Feb","Mar","Apr","May","June","Jul","Aug","Sep","Oct","Nov","Dec"},0)</f>
        <v>11</v>
      </c>
    </row>
    <row r="11328" spans="1:20" x14ac:dyDescent="0.3">
      <c r="A11328">
        <v>3</v>
      </c>
      <c r="B11328">
        <v>37</v>
      </c>
      <c r="C11328">
        <v>0</v>
      </c>
      <c r="D11328">
        <v>0</v>
      </c>
      <c r="E11328">
        <v>21</v>
      </c>
      <c r="F11328">
        <v>1231.5</v>
      </c>
      <c r="G11328" s="1">
        <v>0</v>
      </c>
      <c r="H11328" s="1">
        <v>1.6E-2</v>
      </c>
      <c r="I11328">
        <v>0</v>
      </c>
      <c r="J11328">
        <v>0</v>
      </c>
      <c r="K11328" t="s">
        <v>27</v>
      </c>
      <c r="L11328">
        <v>2</v>
      </c>
      <c r="M11328">
        <v>4</v>
      </c>
      <c r="N11328">
        <v>9</v>
      </c>
      <c r="O11328">
        <v>8</v>
      </c>
      <c r="P11328" t="s">
        <v>20</v>
      </c>
      <c r="Q11328" t="b">
        <v>1</v>
      </c>
      <c r="R11328" t="b">
        <v>1</v>
      </c>
      <c r="S11328">
        <f>IF(OnlineShopData[[#This Row],[Revenue]]=TRUE,1,0)</f>
        <v>1</v>
      </c>
      <c r="T11328">
        <f>MATCH(OnlineShopData[[#This Row],[Month]],{"Jan","Feb","Mar","Apr","May","June","Jul","Aug","Sep","Oct","Nov","Dec"},0)</f>
        <v>11</v>
      </c>
    </row>
    <row r="11329" spans="1:20" x14ac:dyDescent="0.3">
      <c r="A11329">
        <v>0</v>
      </c>
      <c r="B11329">
        <v>0</v>
      </c>
      <c r="C11329">
        <v>0</v>
      </c>
      <c r="D11329">
        <v>0</v>
      </c>
      <c r="E11329">
        <v>1</v>
      </c>
      <c r="F11329">
        <v>0</v>
      </c>
      <c r="G11329" s="1">
        <v>0.2</v>
      </c>
      <c r="H11329" s="1">
        <v>0.2</v>
      </c>
      <c r="I11329">
        <v>0</v>
      </c>
      <c r="J11329">
        <v>0</v>
      </c>
      <c r="K11329" t="s">
        <v>27</v>
      </c>
      <c r="L11329">
        <v>8</v>
      </c>
      <c r="M11329">
        <v>6</v>
      </c>
      <c r="N11329">
        <v>1</v>
      </c>
      <c r="O11329">
        <v>6</v>
      </c>
      <c r="P11329" t="s">
        <v>19</v>
      </c>
      <c r="Q11329" t="b">
        <v>0</v>
      </c>
      <c r="R11329" t="b">
        <v>0</v>
      </c>
      <c r="S11329">
        <f>IF(OnlineShopData[[#This Row],[Revenue]]=TRUE,1,0)</f>
        <v>0</v>
      </c>
      <c r="T11329">
        <f>MATCH(OnlineShopData[[#This Row],[Month]],{"Jan","Feb","Mar","Apr","May","June","Jul","Aug","Sep","Oct","Nov","Dec"},0)</f>
        <v>11</v>
      </c>
    </row>
    <row r="11330" spans="1:20" x14ac:dyDescent="0.3">
      <c r="A11330">
        <v>3</v>
      </c>
      <c r="B11330">
        <v>258</v>
      </c>
      <c r="C11330">
        <v>2</v>
      </c>
      <c r="D11330">
        <v>34.625</v>
      </c>
      <c r="E11330">
        <v>25</v>
      </c>
      <c r="F11330">
        <v>1364.8125</v>
      </c>
      <c r="G11330" s="1">
        <v>2.9761905000000002E-2</v>
      </c>
      <c r="H11330" s="1">
        <v>3.5714285999999998E-2</v>
      </c>
      <c r="I11330">
        <v>3.18693501</v>
      </c>
      <c r="J11330">
        <v>0</v>
      </c>
      <c r="K11330" t="s">
        <v>30</v>
      </c>
      <c r="L11330">
        <v>1</v>
      </c>
      <c r="M11330">
        <v>1</v>
      </c>
      <c r="N11330">
        <v>3</v>
      </c>
      <c r="O11330">
        <v>10</v>
      </c>
      <c r="P11330" t="s">
        <v>19</v>
      </c>
      <c r="Q11330" t="b">
        <v>1</v>
      </c>
      <c r="R11330" t="b">
        <v>0</v>
      </c>
      <c r="S11330">
        <f>IF(OnlineShopData[[#This Row],[Revenue]]=TRUE,1,0)</f>
        <v>0</v>
      </c>
      <c r="T11330">
        <f>MATCH(OnlineShopData[[#This Row],[Month]],{"Jan","Feb","Mar","Apr","May","June","Jul","Aug","Sep","Oct","Nov","Dec"},0)</f>
        <v>12</v>
      </c>
    </row>
    <row r="11331" spans="1:20" x14ac:dyDescent="0.3">
      <c r="A11331">
        <v>1</v>
      </c>
      <c r="B11331">
        <v>6</v>
      </c>
      <c r="C11331">
        <v>0</v>
      </c>
      <c r="D11331">
        <v>0</v>
      </c>
      <c r="E11331">
        <v>18</v>
      </c>
      <c r="F11331">
        <v>339.75</v>
      </c>
      <c r="G11331" s="1">
        <v>0</v>
      </c>
      <c r="H11331" s="1">
        <v>6.2500000000000003E-3</v>
      </c>
      <c r="I11331">
        <v>0</v>
      </c>
      <c r="J11331">
        <v>0</v>
      </c>
      <c r="K11331" t="s">
        <v>27</v>
      </c>
      <c r="L11331">
        <v>1</v>
      </c>
      <c r="M11331">
        <v>1</v>
      </c>
      <c r="N11331">
        <v>5</v>
      </c>
      <c r="O11331">
        <v>2</v>
      </c>
      <c r="P11331" t="s">
        <v>19</v>
      </c>
      <c r="Q11331" t="b">
        <v>0</v>
      </c>
      <c r="R11331" t="b">
        <v>0</v>
      </c>
      <c r="S11331">
        <f>IF(OnlineShopData[[#This Row],[Revenue]]=TRUE,1,0)</f>
        <v>0</v>
      </c>
      <c r="T11331">
        <f>MATCH(OnlineShopData[[#This Row],[Month]],{"Jan","Feb","Mar","Apr","May","June","Jul","Aug","Sep","Oct","Nov","Dec"},0)</f>
        <v>11</v>
      </c>
    </row>
    <row r="11332" spans="1:20" x14ac:dyDescent="0.3">
      <c r="A11332">
        <v>0</v>
      </c>
      <c r="B11332">
        <v>0</v>
      </c>
      <c r="C11332">
        <v>0</v>
      </c>
      <c r="D11332">
        <v>0</v>
      </c>
      <c r="E11332">
        <v>8</v>
      </c>
      <c r="F11332">
        <v>362.75</v>
      </c>
      <c r="G11332" s="1">
        <v>2.5000000000000001E-2</v>
      </c>
      <c r="H11332" s="1">
        <v>7.4999999999999997E-2</v>
      </c>
      <c r="I11332">
        <v>0</v>
      </c>
      <c r="J11332">
        <v>0</v>
      </c>
      <c r="K11332" t="s">
        <v>27</v>
      </c>
      <c r="L11332">
        <v>2</v>
      </c>
      <c r="M11332">
        <v>5</v>
      </c>
      <c r="N11332">
        <v>3</v>
      </c>
      <c r="O11332">
        <v>8</v>
      </c>
      <c r="P11332" t="s">
        <v>19</v>
      </c>
      <c r="Q11332" t="b">
        <v>0</v>
      </c>
      <c r="R11332" t="b">
        <v>0</v>
      </c>
      <c r="S11332">
        <f>IF(OnlineShopData[[#This Row],[Revenue]]=TRUE,1,0)</f>
        <v>0</v>
      </c>
      <c r="T11332">
        <f>MATCH(OnlineShopData[[#This Row],[Month]],{"Jan","Feb","Mar","Apr","May","June","Jul","Aug","Sep","Oct","Nov","Dec"},0)</f>
        <v>11</v>
      </c>
    </row>
    <row r="11333" spans="1:20" x14ac:dyDescent="0.3">
      <c r="A11333">
        <v>4</v>
      </c>
      <c r="B11333">
        <v>190.5</v>
      </c>
      <c r="C11333">
        <v>3</v>
      </c>
      <c r="D11333">
        <v>575</v>
      </c>
      <c r="E11333">
        <v>30</v>
      </c>
      <c r="F11333">
        <v>2375.083333</v>
      </c>
      <c r="G11333" s="1">
        <v>0</v>
      </c>
      <c r="H11333" s="1">
        <v>1.1111111E-2</v>
      </c>
      <c r="I11333">
        <v>34.790135859999999</v>
      </c>
      <c r="J11333">
        <v>0</v>
      </c>
      <c r="K11333" t="s">
        <v>30</v>
      </c>
      <c r="L11333">
        <v>2</v>
      </c>
      <c r="M11333">
        <v>2</v>
      </c>
      <c r="N11333">
        <v>3</v>
      </c>
      <c r="O11333">
        <v>2</v>
      </c>
      <c r="P11333" t="s">
        <v>20</v>
      </c>
      <c r="Q11333" t="b">
        <v>0</v>
      </c>
      <c r="R11333" t="b">
        <v>1</v>
      </c>
      <c r="S11333">
        <f>IF(OnlineShopData[[#This Row],[Revenue]]=TRUE,1,0)</f>
        <v>1</v>
      </c>
      <c r="T11333">
        <f>MATCH(OnlineShopData[[#This Row],[Month]],{"Jan","Feb","Mar","Apr","May","June","Jul","Aug","Sep","Oct","Nov","Dec"},0)</f>
        <v>12</v>
      </c>
    </row>
    <row r="11334" spans="1:20" x14ac:dyDescent="0.3">
      <c r="A11334">
        <v>0</v>
      </c>
      <c r="B11334">
        <v>0</v>
      </c>
      <c r="C11334">
        <v>0</v>
      </c>
      <c r="D11334">
        <v>0</v>
      </c>
      <c r="E11334">
        <v>19</v>
      </c>
      <c r="F11334">
        <v>577.54166669999995</v>
      </c>
      <c r="G11334" s="1">
        <v>0</v>
      </c>
      <c r="H11334" s="1">
        <v>1.1764706E-2</v>
      </c>
      <c r="I11334">
        <v>90.928521700000005</v>
      </c>
      <c r="J11334">
        <v>0</v>
      </c>
      <c r="K11334" t="s">
        <v>27</v>
      </c>
      <c r="L11334">
        <v>2</v>
      </c>
      <c r="M11334">
        <v>2</v>
      </c>
      <c r="N11334">
        <v>1</v>
      </c>
      <c r="O11334">
        <v>2</v>
      </c>
      <c r="P11334" t="s">
        <v>19</v>
      </c>
      <c r="Q11334" t="b">
        <v>0</v>
      </c>
      <c r="R11334" t="b">
        <v>1</v>
      </c>
      <c r="S11334">
        <f>IF(OnlineShopData[[#This Row],[Revenue]]=TRUE,1,0)</f>
        <v>1</v>
      </c>
      <c r="T11334">
        <f>MATCH(OnlineShopData[[#This Row],[Month]],{"Jan","Feb","Mar","Apr","May","June","Jul","Aug","Sep","Oct","Nov","Dec"},0)</f>
        <v>11</v>
      </c>
    </row>
    <row r="11335" spans="1:20" x14ac:dyDescent="0.3">
      <c r="A11335">
        <v>0</v>
      </c>
      <c r="B11335">
        <v>0</v>
      </c>
      <c r="C11335">
        <v>0</v>
      </c>
      <c r="D11335">
        <v>0</v>
      </c>
      <c r="E11335">
        <v>22</v>
      </c>
      <c r="F11335">
        <v>1483.8</v>
      </c>
      <c r="G11335" s="1">
        <v>0</v>
      </c>
      <c r="H11335" s="1">
        <v>1.446281E-2</v>
      </c>
      <c r="I11335">
        <v>0</v>
      </c>
      <c r="J11335">
        <v>0</v>
      </c>
      <c r="K11335" t="s">
        <v>30</v>
      </c>
      <c r="L11335">
        <v>4</v>
      </c>
      <c r="M11335">
        <v>1</v>
      </c>
      <c r="N11335">
        <v>1</v>
      </c>
      <c r="O11335">
        <v>2</v>
      </c>
      <c r="P11335" t="s">
        <v>19</v>
      </c>
      <c r="Q11335" t="b">
        <v>0</v>
      </c>
      <c r="R11335" t="b">
        <v>0</v>
      </c>
      <c r="S11335">
        <f>IF(OnlineShopData[[#This Row],[Revenue]]=TRUE,1,0)</f>
        <v>0</v>
      </c>
      <c r="T11335">
        <f>MATCH(OnlineShopData[[#This Row],[Month]],{"Jan","Feb","Mar","Apr","May","June","Jul","Aug","Sep","Oct","Nov","Dec"},0)</f>
        <v>12</v>
      </c>
    </row>
    <row r="11336" spans="1:20" x14ac:dyDescent="0.3">
      <c r="A11336">
        <v>0</v>
      </c>
      <c r="B11336">
        <v>0</v>
      </c>
      <c r="C11336">
        <v>0</v>
      </c>
      <c r="D11336">
        <v>0</v>
      </c>
      <c r="E11336">
        <v>23</v>
      </c>
      <c r="F11336">
        <v>943.25</v>
      </c>
      <c r="G11336" s="1">
        <v>8.6956519999999999E-3</v>
      </c>
      <c r="H11336" s="1">
        <v>4.6376812000000003E-2</v>
      </c>
      <c r="I11336">
        <v>0</v>
      </c>
      <c r="J11336">
        <v>0</v>
      </c>
      <c r="K11336" t="s">
        <v>27</v>
      </c>
      <c r="L11336">
        <v>1</v>
      </c>
      <c r="M11336">
        <v>1</v>
      </c>
      <c r="N11336">
        <v>3</v>
      </c>
      <c r="O11336">
        <v>3</v>
      </c>
      <c r="P11336" t="s">
        <v>19</v>
      </c>
      <c r="Q11336" t="b">
        <v>0</v>
      </c>
      <c r="R11336" t="b">
        <v>0</v>
      </c>
      <c r="S11336">
        <f>IF(OnlineShopData[[#This Row],[Revenue]]=TRUE,1,0)</f>
        <v>0</v>
      </c>
      <c r="T11336">
        <f>MATCH(OnlineShopData[[#This Row],[Month]],{"Jan","Feb","Mar","Apr","May","June","Jul","Aug","Sep","Oct","Nov","Dec"},0)</f>
        <v>11</v>
      </c>
    </row>
    <row r="11337" spans="1:20" x14ac:dyDescent="0.3">
      <c r="A11337">
        <v>11</v>
      </c>
      <c r="B11337">
        <v>281.33333329999999</v>
      </c>
      <c r="C11337">
        <v>0</v>
      </c>
      <c r="D11337">
        <v>0</v>
      </c>
      <c r="E11337">
        <v>41</v>
      </c>
      <c r="F11337">
        <v>1167.95</v>
      </c>
      <c r="G11337" s="1">
        <v>0</v>
      </c>
      <c r="H11337" s="1">
        <v>1.1347517999999999E-2</v>
      </c>
      <c r="I11337">
        <v>7.9073795450000004</v>
      </c>
      <c r="J11337">
        <v>0</v>
      </c>
      <c r="K11337" t="s">
        <v>27</v>
      </c>
      <c r="L11337">
        <v>1</v>
      </c>
      <c r="M11337">
        <v>1</v>
      </c>
      <c r="N11337">
        <v>3</v>
      </c>
      <c r="O11337">
        <v>2</v>
      </c>
      <c r="P11337" t="s">
        <v>20</v>
      </c>
      <c r="Q11337" t="b">
        <v>1</v>
      </c>
      <c r="R11337" t="b">
        <v>1</v>
      </c>
      <c r="S11337">
        <f>IF(OnlineShopData[[#This Row],[Revenue]]=TRUE,1,0)</f>
        <v>1</v>
      </c>
      <c r="T11337">
        <f>MATCH(OnlineShopData[[#This Row],[Month]],{"Jan","Feb","Mar","Apr","May","June","Jul","Aug","Sep","Oct","Nov","Dec"},0)</f>
        <v>11</v>
      </c>
    </row>
    <row r="11338" spans="1:20" x14ac:dyDescent="0.3">
      <c r="A11338">
        <v>4</v>
      </c>
      <c r="B11338">
        <v>94.25</v>
      </c>
      <c r="C11338">
        <v>3</v>
      </c>
      <c r="D11338">
        <v>79.5</v>
      </c>
      <c r="E11338">
        <v>77</v>
      </c>
      <c r="F11338">
        <v>3719.6437110000002</v>
      </c>
      <c r="G11338" s="1">
        <v>2.4691359999999998E-3</v>
      </c>
      <c r="H11338" s="1">
        <v>1.0684624E-2</v>
      </c>
      <c r="I11338">
        <v>14.969487689999999</v>
      </c>
      <c r="J11338">
        <v>0</v>
      </c>
      <c r="K11338" t="s">
        <v>27</v>
      </c>
      <c r="L11338">
        <v>3</v>
      </c>
      <c r="M11338">
        <v>2</v>
      </c>
      <c r="N11338">
        <v>3</v>
      </c>
      <c r="O11338">
        <v>3</v>
      </c>
      <c r="P11338" t="s">
        <v>19</v>
      </c>
      <c r="Q11338" t="b">
        <v>0</v>
      </c>
      <c r="R11338" t="b">
        <v>1</v>
      </c>
      <c r="S11338">
        <f>IF(OnlineShopData[[#This Row],[Revenue]]=TRUE,1,0)</f>
        <v>1</v>
      </c>
      <c r="T11338">
        <f>MATCH(OnlineShopData[[#This Row],[Month]],{"Jan","Feb","Mar","Apr","May","June","Jul","Aug","Sep","Oct","Nov","Dec"},0)</f>
        <v>11</v>
      </c>
    </row>
    <row r="11339" spans="1:20" x14ac:dyDescent="0.3">
      <c r="A11339">
        <v>3</v>
      </c>
      <c r="B11339">
        <v>81.333333330000002</v>
      </c>
      <c r="C11339">
        <v>1</v>
      </c>
      <c r="D11339">
        <v>32.5</v>
      </c>
      <c r="E11339">
        <v>17</v>
      </c>
      <c r="F11339">
        <v>733.5</v>
      </c>
      <c r="G11339" s="1">
        <v>0</v>
      </c>
      <c r="H11339" s="1">
        <v>2.6315790000000002E-3</v>
      </c>
      <c r="I11339">
        <v>0</v>
      </c>
      <c r="J11339">
        <v>0</v>
      </c>
      <c r="K11339" t="s">
        <v>30</v>
      </c>
      <c r="L11339">
        <v>2</v>
      </c>
      <c r="M11339">
        <v>7</v>
      </c>
      <c r="N11339">
        <v>9</v>
      </c>
      <c r="O11339">
        <v>10</v>
      </c>
      <c r="P11339" t="s">
        <v>19</v>
      </c>
      <c r="Q11339" t="b">
        <v>1</v>
      </c>
      <c r="R11339" t="b">
        <v>0</v>
      </c>
      <c r="S11339">
        <f>IF(OnlineShopData[[#This Row],[Revenue]]=TRUE,1,0)</f>
        <v>0</v>
      </c>
      <c r="T11339">
        <f>MATCH(OnlineShopData[[#This Row],[Month]],{"Jan","Feb","Mar","Apr","May","June","Jul","Aug","Sep","Oct","Nov","Dec"},0)</f>
        <v>12</v>
      </c>
    </row>
    <row r="11340" spans="1:20" x14ac:dyDescent="0.3">
      <c r="A11340">
        <v>0</v>
      </c>
      <c r="B11340">
        <v>0</v>
      </c>
      <c r="C11340">
        <v>0</v>
      </c>
      <c r="D11340">
        <v>0</v>
      </c>
      <c r="E11340">
        <v>2</v>
      </c>
      <c r="F11340">
        <v>63.5</v>
      </c>
      <c r="G11340" s="1">
        <v>0</v>
      </c>
      <c r="H11340" s="1">
        <v>0.1</v>
      </c>
      <c r="I11340">
        <v>0</v>
      </c>
      <c r="J11340">
        <v>0</v>
      </c>
      <c r="K11340" t="s">
        <v>27</v>
      </c>
      <c r="L11340">
        <v>1</v>
      </c>
      <c r="M11340">
        <v>1</v>
      </c>
      <c r="N11340">
        <v>1</v>
      </c>
      <c r="O11340">
        <v>3</v>
      </c>
      <c r="P11340" t="s">
        <v>19</v>
      </c>
      <c r="Q11340" t="b">
        <v>0</v>
      </c>
      <c r="R11340" t="b">
        <v>0</v>
      </c>
      <c r="S11340">
        <f>IF(OnlineShopData[[#This Row],[Revenue]]=TRUE,1,0)</f>
        <v>0</v>
      </c>
      <c r="T11340">
        <f>MATCH(OnlineShopData[[#This Row],[Month]],{"Jan","Feb","Mar","Apr","May","June","Jul","Aug","Sep","Oct","Nov","Dec"},0)</f>
        <v>11</v>
      </c>
    </row>
    <row r="11341" spans="1:20" x14ac:dyDescent="0.3">
      <c r="A11341">
        <v>4</v>
      </c>
      <c r="B11341">
        <v>252</v>
      </c>
      <c r="C11341">
        <v>1</v>
      </c>
      <c r="D11341">
        <v>56.5</v>
      </c>
      <c r="E11341">
        <v>42</v>
      </c>
      <c r="F11341">
        <v>947.35770200000002</v>
      </c>
      <c r="G11341" s="1">
        <v>4.3478259999999999E-3</v>
      </c>
      <c r="H11341" s="1">
        <v>1.7294686E-2</v>
      </c>
      <c r="I11341">
        <v>0</v>
      </c>
      <c r="J11341">
        <v>0</v>
      </c>
      <c r="K11341" t="s">
        <v>27</v>
      </c>
      <c r="L11341">
        <v>1</v>
      </c>
      <c r="M11341">
        <v>1</v>
      </c>
      <c r="N11341">
        <v>7</v>
      </c>
      <c r="O11341">
        <v>8</v>
      </c>
      <c r="P11341" t="s">
        <v>19</v>
      </c>
      <c r="Q11341" t="b">
        <v>1</v>
      </c>
      <c r="R11341" t="b">
        <v>0</v>
      </c>
      <c r="S11341">
        <f>IF(OnlineShopData[[#This Row],[Revenue]]=TRUE,1,0)</f>
        <v>0</v>
      </c>
      <c r="T11341">
        <f>MATCH(OnlineShopData[[#This Row],[Month]],{"Jan","Feb","Mar","Apr","May","June","Jul","Aug","Sep","Oct","Nov","Dec"},0)</f>
        <v>11</v>
      </c>
    </row>
    <row r="11342" spans="1:20" x14ac:dyDescent="0.3">
      <c r="A11342">
        <v>6</v>
      </c>
      <c r="B11342">
        <v>71.375</v>
      </c>
      <c r="C11342">
        <v>0</v>
      </c>
      <c r="D11342">
        <v>0</v>
      </c>
      <c r="E11342">
        <v>73</v>
      </c>
      <c r="F11342">
        <v>2335.6333330000002</v>
      </c>
      <c r="G11342" s="1">
        <v>0</v>
      </c>
      <c r="H11342" s="1">
        <v>1.2500000000000001E-2</v>
      </c>
      <c r="I11342">
        <v>2.5159158599999998</v>
      </c>
      <c r="J11342">
        <v>0</v>
      </c>
      <c r="K11342" t="s">
        <v>27</v>
      </c>
      <c r="L11342">
        <v>2</v>
      </c>
      <c r="M11342">
        <v>2</v>
      </c>
      <c r="N11342">
        <v>7</v>
      </c>
      <c r="O11342">
        <v>11</v>
      </c>
      <c r="P11342" t="s">
        <v>19</v>
      </c>
      <c r="Q11342" t="b">
        <v>0</v>
      </c>
      <c r="R11342" t="b">
        <v>1</v>
      </c>
      <c r="S11342">
        <f>IF(OnlineShopData[[#This Row],[Revenue]]=TRUE,1,0)</f>
        <v>1</v>
      </c>
      <c r="T11342">
        <f>MATCH(OnlineShopData[[#This Row],[Month]],{"Jan","Feb","Mar","Apr","May","June","Jul","Aug","Sep","Oct","Nov","Dec"},0)</f>
        <v>11</v>
      </c>
    </row>
    <row r="11343" spans="1:20" x14ac:dyDescent="0.3">
      <c r="A11343">
        <v>4</v>
      </c>
      <c r="B11343">
        <v>26</v>
      </c>
      <c r="C11343">
        <v>0</v>
      </c>
      <c r="D11343">
        <v>0</v>
      </c>
      <c r="E11343">
        <v>22</v>
      </c>
      <c r="F11343">
        <v>1671.375</v>
      </c>
      <c r="G11343" s="1">
        <v>1.8333333E-2</v>
      </c>
      <c r="H11343" s="1">
        <v>4.0555556E-2</v>
      </c>
      <c r="I11343">
        <v>0</v>
      </c>
      <c r="J11343">
        <v>0</v>
      </c>
      <c r="K11343" t="s">
        <v>27</v>
      </c>
      <c r="L11343">
        <v>2</v>
      </c>
      <c r="M11343">
        <v>2</v>
      </c>
      <c r="N11343">
        <v>3</v>
      </c>
      <c r="O11343">
        <v>8</v>
      </c>
      <c r="P11343" t="s">
        <v>19</v>
      </c>
      <c r="Q11343" t="b">
        <v>0</v>
      </c>
      <c r="R11343" t="b">
        <v>0</v>
      </c>
      <c r="S11343">
        <f>IF(OnlineShopData[[#This Row],[Revenue]]=TRUE,1,0)</f>
        <v>0</v>
      </c>
      <c r="T11343">
        <f>MATCH(OnlineShopData[[#This Row],[Month]],{"Jan","Feb","Mar","Apr","May","June","Jul","Aug","Sep","Oct","Nov","Dec"},0)</f>
        <v>11</v>
      </c>
    </row>
    <row r="11344" spans="1:20" x14ac:dyDescent="0.3">
      <c r="A11344">
        <v>0</v>
      </c>
      <c r="B11344">
        <v>0</v>
      </c>
      <c r="C11344">
        <v>0</v>
      </c>
      <c r="D11344">
        <v>0</v>
      </c>
      <c r="E11344">
        <v>32</v>
      </c>
      <c r="F11344">
        <v>1109.083333</v>
      </c>
      <c r="G11344" s="1">
        <v>1.25E-3</v>
      </c>
      <c r="H11344" s="1">
        <v>1.9375E-2</v>
      </c>
      <c r="I11344">
        <v>0</v>
      </c>
      <c r="J11344">
        <v>0</v>
      </c>
      <c r="K11344" t="s">
        <v>30</v>
      </c>
      <c r="L11344">
        <v>2</v>
      </c>
      <c r="M11344">
        <v>2</v>
      </c>
      <c r="N11344">
        <v>1</v>
      </c>
      <c r="O11344">
        <v>2</v>
      </c>
      <c r="P11344" t="s">
        <v>19</v>
      </c>
      <c r="Q11344" t="b">
        <v>1</v>
      </c>
      <c r="R11344" t="b">
        <v>0</v>
      </c>
      <c r="S11344">
        <f>IF(OnlineShopData[[#This Row],[Revenue]]=TRUE,1,0)</f>
        <v>0</v>
      </c>
      <c r="T11344">
        <f>MATCH(OnlineShopData[[#This Row],[Month]],{"Jan","Feb","Mar","Apr","May","June","Jul","Aug","Sep","Oct","Nov","Dec"},0)</f>
        <v>12</v>
      </c>
    </row>
    <row r="11345" spans="1:20" x14ac:dyDescent="0.3">
      <c r="A11345">
        <v>0</v>
      </c>
      <c r="B11345">
        <v>0</v>
      </c>
      <c r="C11345">
        <v>0</v>
      </c>
      <c r="D11345">
        <v>0</v>
      </c>
      <c r="E11345">
        <v>11</v>
      </c>
      <c r="F11345">
        <v>225.5</v>
      </c>
      <c r="G11345" s="1">
        <v>1.8181817999999999E-2</v>
      </c>
      <c r="H11345" s="1">
        <v>5.4545455E-2</v>
      </c>
      <c r="I11345">
        <v>0</v>
      </c>
      <c r="J11345">
        <v>0</v>
      </c>
      <c r="K11345" t="s">
        <v>27</v>
      </c>
      <c r="L11345">
        <v>2</v>
      </c>
      <c r="M11345">
        <v>5</v>
      </c>
      <c r="N11345">
        <v>4</v>
      </c>
      <c r="O11345">
        <v>11</v>
      </c>
      <c r="P11345" t="s">
        <v>19</v>
      </c>
      <c r="Q11345" t="b">
        <v>0</v>
      </c>
      <c r="R11345" t="b">
        <v>0</v>
      </c>
      <c r="S11345">
        <f>IF(OnlineShopData[[#This Row],[Revenue]]=TRUE,1,0)</f>
        <v>0</v>
      </c>
      <c r="T11345">
        <f>MATCH(OnlineShopData[[#This Row],[Month]],{"Jan","Feb","Mar","Apr","May","June","Jul","Aug","Sep","Oct","Nov","Dec"},0)</f>
        <v>11</v>
      </c>
    </row>
    <row r="11346" spans="1:20" x14ac:dyDescent="0.3">
      <c r="A11346">
        <v>0</v>
      </c>
      <c r="B11346">
        <v>0</v>
      </c>
      <c r="C11346">
        <v>0</v>
      </c>
      <c r="D11346">
        <v>0</v>
      </c>
      <c r="E11346">
        <v>23</v>
      </c>
      <c r="F11346">
        <v>662.5</v>
      </c>
      <c r="G11346" s="1">
        <v>0</v>
      </c>
      <c r="H11346" s="1">
        <v>1.3043478000000001E-2</v>
      </c>
      <c r="I11346">
        <v>0</v>
      </c>
      <c r="J11346">
        <v>0</v>
      </c>
      <c r="K11346" t="s">
        <v>27</v>
      </c>
      <c r="L11346">
        <v>2</v>
      </c>
      <c r="M11346">
        <v>2</v>
      </c>
      <c r="N11346">
        <v>6</v>
      </c>
      <c r="O11346">
        <v>2</v>
      </c>
      <c r="P11346" t="s">
        <v>20</v>
      </c>
      <c r="Q11346" t="b">
        <v>1</v>
      </c>
      <c r="R11346" t="b">
        <v>1</v>
      </c>
      <c r="S11346">
        <f>IF(OnlineShopData[[#This Row],[Revenue]]=TRUE,1,0)</f>
        <v>1</v>
      </c>
      <c r="T11346">
        <f>MATCH(OnlineShopData[[#This Row],[Month]],{"Jan","Feb","Mar","Apr","May","June","Jul","Aug","Sep","Oct","Nov","Dec"},0)</f>
        <v>11</v>
      </c>
    </row>
    <row r="11347" spans="1:20" x14ac:dyDescent="0.3">
      <c r="A11347">
        <v>3</v>
      </c>
      <c r="B11347">
        <v>64.5</v>
      </c>
      <c r="C11347">
        <v>0</v>
      </c>
      <c r="D11347">
        <v>0</v>
      </c>
      <c r="E11347">
        <v>17</v>
      </c>
      <c r="F11347">
        <v>269.68333330000002</v>
      </c>
      <c r="G11347" s="1">
        <v>0</v>
      </c>
      <c r="H11347" s="1">
        <v>3.7037039999999999E-3</v>
      </c>
      <c r="I11347">
        <v>0</v>
      </c>
      <c r="J11347">
        <v>0</v>
      </c>
      <c r="K11347" t="s">
        <v>27</v>
      </c>
      <c r="L11347">
        <v>2</v>
      </c>
      <c r="M11347">
        <v>2</v>
      </c>
      <c r="N11347">
        <v>1</v>
      </c>
      <c r="O11347">
        <v>2</v>
      </c>
      <c r="P11347" t="s">
        <v>19</v>
      </c>
      <c r="Q11347" t="b">
        <v>0</v>
      </c>
      <c r="R11347" t="b">
        <v>0</v>
      </c>
      <c r="S11347">
        <f>IF(OnlineShopData[[#This Row],[Revenue]]=TRUE,1,0)</f>
        <v>0</v>
      </c>
      <c r="T11347">
        <f>MATCH(OnlineShopData[[#This Row],[Month]],{"Jan","Feb","Mar","Apr","May","June","Jul","Aug","Sep","Oct","Nov","Dec"},0)</f>
        <v>11</v>
      </c>
    </row>
    <row r="11348" spans="1:20" x14ac:dyDescent="0.3">
      <c r="A11348">
        <v>1</v>
      </c>
      <c r="B11348">
        <v>6</v>
      </c>
      <c r="C11348">
        <v>0</v>
      </c>
      <c r="D11348">
        <v>0</v>
      </c>
      <c r="E11348">
        <v>15</v>
      </c>
      <c r="F11348">
        <v>293</v>
      </c>
      <c r="G11348" s="1">
        <v>2.1428571E-2</v>
      </c>
      <c r="H11348" s="1">
        <v>2.6190476000000001E-2</v>
      </c>
      <c r="I11348">
        <v>0</v>
      </c>
      <c r="J11348">
        <v>0</v>
      </c>
      <c r="K11348" t="s">
        <v>27</v>
      </c>
      <c r="L11348">
        <v>2</v>
      </c>
      <c r="M11348">
        <v>2</v>
      </c>
      <c r="N11348">
        <v>7</v>
      </c>
      <c r="O11348">
        <v>1</v>
      </c>
      <c r="P11348" t="s">
        <v>19</v>
      </c>
      <c r="Q11348" t="b">
        <v>0</v>
      </c>
      <c r="R11348" t="b">
        <v>0</v>
      </c>
      <c r="S11348">
        <f>IF(OnlineShopData[[#This Row],[Revenue]]=TRUE,1,0)</f>
        <v>0</v>
      </c>
      <c r="T11348">
        <f>MATCH(OnlineShopData[[#This Row],[Month]],{"Jan","Feb","Mar","Apr","May","June","Jul","Aug","Sep","Oct","Nov","Dec"},0)</f>
        <v>11</v>
      </c>
    </row>
    <row r="11349" spans="1:20" x14ac:dyDescent="0.3">
      <c r="A11349">
        <v>2</v>
      </c>
      <c r="B11349">
        <v>40.25</v>
      </c>
      <c r="C11349">
        <v>0</v>
      </c>
      <c r="D11349">
        <v>0</v>
      </c>
      <c r="E11349">
        <v>23</v>
      </c>
      <c r="F11349">
        <v>766.25</v>
      </c>
      <c r="G11349" s="1">
        <v>8.3333330000000001E-3</v>
      </c>
      <c r="H11349" s="1">
        <v>2.5000000000000001E-2</v>
      </c>
      <c r="I11349">
        <v>24.079519080000001</v>
      </c>
      <c r="J11349">
        <v>0</v>
      </c>
      <c r="K11349" t="s">
        <v>30</v>
      </c>
      <c r="L11349">
        <v>1</v>
      </c>
      <c r="M11349">
        <v>1</v>
      </c>
      <c r="N11349">
        <v>2</v>
      </c>
      <c r="O11349">
        <v>8</v>
      </c>
      <c r="P11349" t="s">
        <v>19</v>
      </c>
      <c r="Q11349" t="b">
        <v>1</v>
      </c>
      <c r="R11349" t="b">
        <v>1</v>
      </c>
      <c r="S11349">
        <f>IF(OnlineShopData[[#This Row],[Revenue]]=TRUE,1,0)</f>
        <v>1</v>
      </c>
      <c r="T11349">
        <f>MATCH(OnlineShopData[[#This Row],[Month]],{"Jan","Feb","Mar","Apr","May","June","Jul","Aug","Sep","Oct","Nov","Dec"},0)</f>
        <v>12</v>
      </c>
    </row>
    <row r="11350" spans="1:20" x14ac:dyDescent="0.3">
      <c r="A11350">
        <v>1</v>
      </c>
      <c r="B11350">
        <v>11</v>
      </c>
      <c r="C11350">
        <v>1</v>
      </c>
      <c r="D11350">
        <v>10</v>
      </c>
      <c r="E11350">
        <v>74</v>
      </c>
      <c r="F11350">
        <v>3487.1247100000001</v>
      </c>
      <c r="G11350" s="1">
        <v>2.7397260000000001E-3</v>
      </c>
      <c r="H11350" s="1">
        <v>9.5194609999999999E-3</v>
      </c>
      <c r="I11350">
        <v>0</v>
      </c>
      <c r="J11350">
        <v>0</v>
      </c>
      <c r="K11350" t="s">
        <v>27</v>
      </c>
      <c r="L11350">
        <v>3</v>
      </c>
      <c r="M11350">
        <v>2</v>
      </c>
      <c r="N11350">
        <v>4</v>
      </c>
      <c r="O11350">
        <v>3</v>
      </c>
      <c r="P11350" t="s">
        <v>19</v>
      </c>
      <c r="Q11350" t="b">
        <v>1</v>
      </c>
      <c r="R11350" t="b">
        <v>0</v>
      </c>
      <c r="S11350">
        <f>IF(OnlineShopData[[#This Row],[Revenue]]=TRUE,1,0)</f>
        <v>0</v>
      </c>
      <c r="T11350">
        <f>MATCH(OnlineShopData[[#This Row],[Month]],{"Jan","Feb","Mar","Apr","May","June","Jul","Aug","Sep","Oct","Nov","Dec"},0)</f>
        <v>11</v>
      </c>
    </row>
    <row r="11351" spans="1:20" x14ac:dyDescent="0.3">
      <c r="A11351">
        <v>4</v>
      </c>
      <c r="B11351">
        <v>70.400000000000006</v>
      </c>
      <c r="C11351">
        <v>1</v>
      </c>
      <c r="D11351">
        <v>645.5</v>
      </c>
      <c r="E11351">
        <v>82</v>
      </c>
      <c r="F11351">
        <v>11257.1083</v>
      </c>
      <c r="G11351" s="1">
        <v>5.5749129999999999E-3</v>
      </c>
      <c r="H11351" s="1">
        <v>1.9401735999999999E-2</v>
      </c>
      <c r="I11351">
        <v>0</v>
      </c>
      <c r="J11351">
        <v>0</v>
      </c>
      <c r="K11351" t="s">
        <v>27</v>
      </c>
      <c r="L11351">
        <v>2</v>
      </c>
      <c r="M11351">
        <v>5</v>
      </c>
      <c r="N11351">
        <v>1</v>
      </c>
      <c r="O11351">
        <v>2</v>
      </c>
      <c r="P11351" t="s">
        <v>19</v>
      </c>
      <c r="Q11351" t="b">
        <v>1</v>
      </c>
      <c r="R11351" t="b">
        <v>0</v>
      </c>
      <c r="S11351">
        <f>IF(OnlineShopData[[#This Row],[Revenue]]=TRUE,1,0)</f>
        <v>0</v>
      </c>
      <c r="T11351">
        <f>MATCH(OnlineShopData[[#This Row],[Month]],{"Jan","Feb","Mar","Apr","May","June","Jul","Aug","Sep","Oct","Nov","Dec"},0)</f>
        <v>11</v>
      </c>
    </row>
    <row r="11352" spans="1:20" x14ac:dyDescent="0.3">
      <c r="A11352">
        <v>0</v>
      </c>
      <c r="B11352">
        <v>0</v>
      </c>
      <c r="C11352">
        <v>0</v>
      </c>
      <c r="D11352">
        <v>0</v>
      </c>
      <c r="E11352">
        <v>9</v>
      </c>
      <c r="F11352">
        <v>89</v>
      </c>
      <c r="G11352" s="1">
        <v>0</v>
      </c>
      <c r="H11352" s="1">
        <v>5.5555555999999999E-2</v>
      </c>
      <c r="I11352">
        <v>0</v>
      </c>
      <c r="J11352">
        <v>0</v>
      </c>
      <c r="K11352" t="s">
        <v>27</v>
      </c>
      <c r="L11352">
        <v>2</v>
      </c>
      <c r="M11352">
        <v>2</v>
      </c>
      <c r="N11352">
        <v>9</v>
      </c>
      <c r="O11352">
        <v>1</v>
      </c>
      <c r="P11352" t="s">
        <v>19</v>
      </c>
      <c r="Q11352" t="b">
        <v>1</v>
      </c>
      <c r="R11352" t="b">
        <v>0</v>
      </c>
      <c r="S11352">
        <f>IF(OnlineShopData[[#This Row],[Revenue]]=TRUE,1,0)</f>
        <v>0</v>
      </c>
      <c r="T11352">
        <f>MATCH(OnlineShopData[[#This Row],[Month]],{"Jan","Feb","Mar","Apr","May","June","Jul","Aug","Sep","Oct","Nov","Dec"},0)</f>
        <v>11</v>
      </c>
    </row>
    <row r="11353" spans="1:20" x14ac:dyDescent="0.3">
      <c r="A11353">
        <v>0</v>
      </c>
      <c r="B11353">
        <v>0</v>
      </c>
      <c r="C11353">
        <v>0</v>
      </c>
      <c r="D11353">
        <v>0</v>
      </c>
      <c r="E11353">
        <v>48</v>
      </c>
      <c r="F11353">
        <v>755.17499999999995</v>
      </c>
      <c r="G11353" s="1">
        <v>4.7281299999999999E-4</v>
      </c>
      <c r="H11353" s="1">
        <v>2.6312057E-2</v>
      </c>
      <c r="I11353">
        <v>13.18501</v>
      </c>
      <c r="J11353">
        <v>0</v>
      </c>
      <c r="K11353" t="s">
        <v>30</v>
      </c>
      <c r="L11353">
        <v>2</v>
      </c>
      <c r="M11353">
        <v>2</v>
      </c>
      <c r="N11353">
        <v>4</v>
      </c>
      <c r="O11353">
        <v>10</v>
      </c>
      <c r="P11353" t="s">
        <v>19</v>
      </c>
      <c r="Q11353" t="b">
        <v>0</v>
      </c>
      <c r="R11353" t="b">
        <v>1</v>
      </c>
      <c r="S11353">
        <f>IF(OnlineShopData[[#This Row],[Revenue]]=TRUE,1,0)</f>
        <v>1</v>
      </c>
      <c r="T11353">
        <f>MATCH(OnlineShopData[[#This Row],[Month]],{"Jan","Feb","Mar","Apr","May","June","Jul","Aug","Sep","Oct","Nov","Dec"},0)</f>
        <v>12</v>
      </c>
    </row>
    <row r="11354" spans="1:20" x14ac:dyDescent="0.3">
      <c r="A11354">
        <v>0</v>
      </c>
      <c r="B11354">
        <v>0</v>
      </c>
      <c r="C11354">
        <v>0</v>
      </c>
      <c r="D11354">
        <v>0</v>
      </c>
      <c r="E11354">
        <v>2</v>
      </c>
      <c r="F11354">
        <v>100</v>
      </c>
      <c r="G11354" s="1">
        <v>0</v>
      </c>
      <c r="H11354" s="1">
        <v>0.1</v>
      </c>
      <c r="I11354">
        <v>0</v>
      </c>
      <c r="J11354">
        <v>0</v>
      </c>
      <c r="K11354" t="s">
        <v>27</v>
      </c>
      <c r="L11354">
        <v>2</v>
      </c>
      <c r="M11354">
        <v>2</v>
      </c>
      <c r="N11354">
        <v>3</v>
      </c>
      <c r="O11354">
        <v>3</v>
      </c>
      <c r="P11354" t="s">
        <v>19</v>
      </c>
      <c r="Q11354" t="b">
        <v>1</v>
      </c>
      <c r="R11354" t="b">
        <v>0</v>
      </c>
      <c r="S11354">
        <f>IF(OnlineShopData[[#This Row],[Revenue]]=TRUE,1,0)</f>
        <v>0</v>
      </c>
      <c r="T11354">
        <f>MATCH(OnlineShopData[[#This Row],[Month]],{"Jan","Feb","Mar","Apr","May","June","Jul","Aug","Sep","Oct","Nov","Dec"},0)</f>
        <v>11</v>
      </c>
    </row>
    <row r="11355" spans="1:20" x14ac:dyDescent="0.3">
      <c r="A11355">
        <v>0</v>
      </c>
      <c r="B11355">
        <v>0</v>
      </c>
      <c r="C11355">
        <v>0</v>
      </c>
      <c r="D11355">
        <v>0</v>
      </c>
      <c r="E11355">
        <v>1</v>
      </c>
      <c r="F11355">
        <v>0</v>
      </c>
      <c r="G11355" s="1">
        <v>0.2</v>
      </c>
      <c r="H11355" s="1">
        <v>0.2</v>
      </c>
      <c r="I11355">
        <v>0</v>
      </c>
      <c r="J11355">
        <v>0</v>
      </c>
      <c r="K11355" t="s">
        <v>27</v>
      </c>
      <c r="L11355">
        <v>1</v>
      </c>
      <c r="M11355">
        <v>2</v>
      </c>
      <c r="N11355">
        <v>7</v>
      </c>
      <c r="O11355">
        <v>10</v>
      </c>
      <c r="P11355" t="s">
        <v>19</v>
      </c>
      <c r="Q11355" t="b">
        <v>0</v>
      </c>
      <c r="R11355" t="b">
        <v>0</v>
      </c>
      <c r="S11355">
        <f>IF(OnlineShopData[[#This Row],[Revenue]]=TRUE,1,0)</f>
        <v>0</v>
      </c>
      <c r="T11355">
        <f>MATCH(OnlineShopData[[#This Row],[Month]],{"Jan","Feb","Mar","Apr","May","June","Jul","Aug","Sep","Oct","Nov","Dec"},0)</f>
        <v>11</v>
      </c>
    </row>
    <row r="11356" spans="1:20" x14ac:dyDescent="0.3">
      <c r="A11356">
        <v>0</v>
      </c>
      <c r="B11356">
        <v>0</v>
      </c>
      <c r="C11356">
        <v>0</v>
      </c>
      <c r="D11356">
        <v>0</v>
      </c>
      <c r="E11356">
        <v>42</v>
      </c>
      <c r="F11356">
        <v>1265.892857</v>
      </c>
      <c r="G11356" s="1">
        <v>2.8253968000000001E-2</v>
      </c>
      <c r="H11356" s="1">
        <v>2.8563870000000002E-2</v>
      </c>
      <c r="I11356">
        <v>0</v>
      </c>
      <c r="J11356">
        <v>0</v>
      </c>
      <c r="K11356" t="s">
        <v>30</v>
      </c>
      <c r="L11356">
        <v>3</v>
      </c>
      <c r="M11356">
        <v>2</v>
      </c>
      <c r="N11356">
        <v>2</v>
      </c>
      <c r="O11356">
        <v>13</v>
      </c>
      <c r="P11356" t="s">
        <v>19</v>
      </c>
      <c r="Q11356" t="b">
        <v>1</v>
      </c>
      <c r="R11356" t="b">
        <v>0</v>
      </c>
      <c r="S11356">
        <f>IF(OnlineShopData[[#This Row],[Revenue]]=TRUE,1,0)</f>
        <v>0</v>
      </c>
      <c r="T11356">
        <f>MATCH(OnlineShopData[[#This Row],[Month]],{"Jan","Feb","Mar","Apr","May","June","Jul","Aug","Sep","Oct","Nov","Dec"},0)</f>
        <v>12</v>
      </c>
    </row>
    <row r="11357" spans="1:20" x14ac:dyDescent="0.3">
      <c r="A11357">
        <v>0</v>
      </c>
      <c r="B11357">
        <v>0</v>
      </c>
      <c r="C11357">
        <v>0</v>
      </c>
      <c r="D11357">
        <v>0</v>
      </c>
      <c r="E11357">
        <v>3</v>
      </c>
      <c r="F11357">
        <v>81.75</v>
      </c>
      <c r="G11357" s="1">
        <v>0</v>
      </c>
      <c r="H11357" s="1">
        <v>3.3333333E-2</v>
      </c>
      <c r="I11357">
        <v>0</v>
      </c>
      <c r="J11357">
        <v>0</v>
      </c>
      <c r="K11357" t="s">
        <v>30</v>
      </c>
      <c r="L11357">
        <v>3</v>
      </c>
      <c r="M11357">
        <v>2</v>
      </c>
      <c r="N11357">
        <v>3</v>
      </c>
      <c r="O11357">
        <v>6</v>
      </c>
      <c r="P11357" t="s">
        <v>19</v>
      </c>
      <c r="Q11357" t="b">
        <v>0</v>
      </c>
      <c r="R11357" t="b">
        <v>0</v>
      </c>
      <c r="S11357">
        <f>IF(OnlineShopData[[#This Row],[Revenue]]=TRUE,1,0)</f>
        <v>0</v>
      </c>
      <c r="T11357">
        <f>MATCH(OnlineShopData[[#This Row],[Month]],{"Jan","Feb","Mar","Apr","May","June","Jul","Aug","Sep","Oct","Nov","Dec"},0)</f>
        <v>12</v>
      </c>
    </row>
    <row r="11358" spans="1:20" x14ac:dyDescent="0.3">
      <c r="A11358">
        <v>1</v>
      </c>
      <c r="B11358">
        <v>14</v>
      </c>
      <c r="C11358">
        <v>0</v>
      </c>
      <c r="D11358">
        <v>0</v>
      </c>
      <c r="E11358">
        <v>7</v>
      </c>
      <c r="F11358">
        <v>170.75</v>
      </c>
      <c r="G11358" s="1">
        <v>0</v>
      </c>
      <c r="H11358" s="1">
        <v>2.5000000000000001E-2</v>
      </c>
      <c r="I11358">
        <v>0</v>
      </c>
      <c r="J11358">
        <v>0</v>
      </c>
      <c r="K11358" t="s">
        <v>27</v>
      </c>
      <c r="L11358">
        <v>1</v>
      </c>
      <c r="M11358">
        <v>1</v>
      </c>
      <c r="N11358">
        <v>1</v>
      </c>
      <c r="O11358">
        <v>2</v>
      </c>
      <c r="P11358" t="s">
        <v>20</v>
      </c>
      <c r="Q11358" t="b">
        <v>0</v>
      </c>
      <c r="R11358" t="b">
        <v>0</v>
      </c>
      <c r="S11358">
        <f>IF(OnlineShopData[[#This Row],[Revenue]]=TRUE,1,0)</f>
        <v>0</v>
      </c>
      <c r="T11358">
        <f>MATCH(OnlineShopData[[#This Row],[Month]],{"Jan","Feb","Mar","Apr","May","June","Jul","Aug","Sep","Oct","Nov","Dec"},0)</f>
        <v>11</v>
      </c>
    </row>
    <row r="11359" spans="1:20" x14ac:dyDescent="0.3">
      <c r="A11359">
        <v>10</v>
      </c>
      <c r="B11359">
        <v>247.75</v>
      </c>
      <c r="C11359">
        <v>0</v>
      </c>
      <c r="D11359">
        <v>0</v>
      </c>
      <c r="E11359">
        <v>27</v>
      </c>
      <c r="F11359">
        <v>1182.416667</v>
      </c>
      <c r="G11359" s="1">
        <v>1.7741935E-2</v>
      </c>
      <c r="H11359" s="1">
        <v>3.8556067999999999E-2</v>
      </c>
      <c r="I11359">
        <v>7.9949042910000001</v>
      </c>
      <c r="J11359">
        <v>0</v>
      </c>
      <c r="K11359" t="s">
        <v>30</v>
      </c>
      <c r="L11359">
        <v>2</v>
      </c>
      <c r="M11359">
        <v>2</v>
      </c>
      <c r="N11359">
        <v>4</v>
      </c>
      <c r="O11359">
        <v>6</v>
      </c>
      <c r="P11359" t="s">
        <v>19</v>
      </c>
      <c r="Q11359" t="b">
        <v>0</v>
      </c>
      <c r="R11359" t="b">
        <v>1</v>
      </c>
      <c r="S11359">
        <f>IF(OnlineShopData[[#This Row],[Revenue]]=TRUE,1,0)</f>
        <v>1</v>
      </c>
      <c r="T11359">
        <f>MATCH(OnlineShopData[[#This Row],[Month]],{"Jan","Feb","Mar","Apr","May","June","Jul","Aug","Sep","Oct","Nov","Dec"},0)</f>
        <v>12</v>
      </c>
    </row>
    <row r="11360" spans="1:20" x14ac:dyDescent="0.3">
      <c r="A11360">
        <v>4</v>
      </c>
      <c r="B11360">
        <v>68.75</v>
      </c>
      <c r="C11360">
        <v>0</v>
      </c>
      <c r="D11360">
        <v>0</v>
      </c>
      <c r="E11360">
        <v>23</v>
      </c>
      <c r="F11360">
        <v>585.65</v>
      </c>
      <c r="G11360" s="1">
        <v>0</v>
      </c>
      <c r="H11360" s="1">
        <v>8.6956519999999999E-3</v>
      </c>
      <c r="I11360">
        <v>0</v>
      </c>
      <c r="J11360">
        <v>0</v>
      </c>
      <c r="K11360" t="s">
        <v>30</v>
      </c>
      <c r="L11360">
        <v>8</v>
      </c>
      <c r="M11360">
        <v>1</v>
      </c>
      <c r="N11360">
        <v>1</v>
      </c>
      <c r="O11360">
        <v>2</v>
      </c>
      <c r="P11360" t="s">
        <v>20</v>
      </c>
      <c r="Q11360" t="b">
        <v>1</v>
      </c>
      <c r="R11360" t="b">
        <v>0</v>
      </c>
      <c r="S11360">
        <f>IF(OnlineShopData[[#This Row],[Revenue]]=TRUE,1,0)</f>
        <v>0</v>
      </c>
      <c r="T11360">
        <f>MATCH(OnlineShopData[[#This Row],[Month]],{"Jan","Feb","Mar","Apr","May","June","Jul","Aug","Sep","Oct","Nov","Dec"},0)</f>
        <v>12</v>
      </c>
    </row>
    <row r="11361" spans="1:20" x14ac:dyDescent="0.3">
      <c r="A11361">
        <v>8</v>
      </c>
      <c r="B11361">
        <v>145.1</v>
      </c>
      <c r="C11361">
        <v>6</v>
      </c>
      <c r="D11361">
        <v>2166.5</v>
      </c>
      <c r="E11361">
        <v>14</v>
      </c>
      <c r="F11361">
        <v>1805.425</v>
      </c>
      <c r="G11361" s="1">
        <v>0</v>
      </c>
      <c r="H11361" s="1">
        <v>3.1138343999999998E-2</v>
      </c>
      <c r="I11361">
        <v>10.90023366</v>
      </c>
      <c r="J11361">
        <v>0</v>
      </c>
      <c r="K11361" t="s">
        <v>30</v>
      </c>
      <c r="L11361">
        <v>4</v>
      </c>
      <c r="M11361">
        <v>5</v>
      </c>
      <c r="N11361">
        <v>1</v>
      </c>
      <c r="O11361">
        <v>2</v>
      </c>
      <c r="P11361" t="s">
        <v>19</v>
      </c>
      <c r="Q11361" t="b">
        <v>0</v>
      </c>
      <c r="R11361" t="b">
        <v>0</v>
      </c>
      <c r="S11361">
        <f>IF(OnlineShopData[[#This Row],[Revenue]]=TRUE,1,0)</f>
        <v>0</v>
      </c>
      <c r="T11361">
        <f>MATCH(OnlineShopData[[#This Row],[Month]],{"Jan","Feb","Mar","Apr","May","June","Jul","Aug","Sep","Oct","Nov","Dec"},0)</f>
        <v>12</v>
      </c>
    </row>
    <row r="11362" spans="1:20" x14ac:dyDescent="0.3">
      <c r="A11362">
        <v>5</v>
      </c>
      <c r="B11362">
        <v>148.5</v>
      </c>
      <c r="C11362">
        <v>1</v>
      </c>
      <c r="D11362">
        <v>25.5</v>
      </c>
      <c r="E11362">
        <v>36</v>
      </c>
      <c r="F11362">
        <v>2590.0166669999999</v>
      </c>
      <c r="G11362" s="1">
        <v>0</v>
      </c>
      <c r="H11362" s="1">
        <v>2.0954545000000002E-2</v>
      </c>
      <c r="I11362">
        <v>19.298661379999999</v>
      </c>
      <c r="J11362">
        <v>0</v>
      </c>
      <c r="K11362" t="s">
        <v>30</v>
      </c>
      <c r="L11362">
        <v>1</v>
      </c>
      <c r="M11362">
        <v>1</v>
      </c>
      <c r="N11362">
        <v>1</v>
      </c>
      <c r="O11362">
        <v>1</v>
      </c>
      <c r="P11362" t="s">
        <v>19</v>
      </c>
      <c r="Q11362" t="b">
        <v>0</v>
      </c>
      <c r="R11362" t="b">
        <v>0</v>
      </c>
      <c r="S11362">
        <f>IF(OnlineShopData[[#This Row],[Revenue]]=TRUE,1,0)</f>
        <v>0</v>
      </c>
      <c r="T11362">
        <f>MATCH(OnlineShopData[[#This Row],[Month]],{"Jan","Feb","Mar","Apr","May","June","Jul","Aug","Sep","Oct","Nov","Dec"},0)</f>
        <v>12</v>
      </c>
    </row>
    <row r="11363" spans="1:20" x14ac:dyDescent="0.3">
      <c r="A11363">
        <v>8</v>
      </c>
      <c r="B11363">
        <v>102</v>
      </c>
      <c r="C11363">
        <v>0</v>
      </c>
      <c r="D11363">
        <v>0</v>
      </c>
      <c r="E11363">
        <v>9</v>
      </c>
      <c r="F11363">
        <v>374</v>
      </c>
      <c r="G11363" s="1">
        <v>1.5384615000000001E-2</v>
      </c>
      <c r="H11363" s="1">
        <v>3.5897435999999998E-2</v>
      </c>
      <c r="I11363">
        <v>0</v>
      </c>
      <c r="J11363">
        <v>0</v>
      </c>
      <c r="K11363" t="s">
        <v>30</v>
      </c>
      <c r="L11363">
        <v>3</v>
      </c>
      <c r="M11363">
        <v>2</v>
      </c>
      <c r="N11363">
        <v>3</v>
      </c>
      <c r="O11363">
        <v>2</v>
      </c>
      <c r="P11363" t="s">
        <v>19</v>
      </c>
      <c r="Q11363" t="b">
        <v>1</v>
      </c>
      <c r="R11363" t="b">
        <v>0</v>
      </c>
      <c r="S11363">
        <f>IF(OnlineShopData[[#This Row],[Revenue]]=TRUE,1,0)</f>
        <v>0</v>
      </c>
      <c r="T11363">
        <f>MATCH(OnlineShopData[[#This Row],[Month]],{"Jan","Feb","Mar","Apr","May","June","Jul","Aug","Sep","Oct","Nov","Dec"},0)</f>
        <v>12</v>
      </c>
    </row>
    <row r="11364" spans="1:20" x14ac:dyDescent="0.3">
      <c r="A11364">
        <v>0</v>
      </c>
      <c r="B11364">
        <v>0</v>
      </c>
      <c r="C11364">
        <v>0</v>
      </c>
      <c r="D11364">
        <v>0</v>
      </c>
      <c r="E11364">
        <v>46</v>
      </c>
      <c r="F11364">
        <v>3346.041667</v>
      </c>
      <c r="G11364" s="1">
        <v>0</v>
      </c>
      <c r="H11364" s="1">
        <v>1.8840579999999999E-2</v>
      </c>
      <c r="I11364">
        <v>0</v>
      </c>
      <c r="J11364">
        <v>0</v>
      </c>
      <c r="K11364" t="s">
        <v>27</v>
      </c>
      <c r="L11364">
        <v>2</v>
      </c>
      <c r="M11364">
        <v>2</v>
      </c>
      <c r="N11364">
        <v>3</v>
      </c>
      <c r="O11364">
        <v>2</v>
      </c>
      <c r="P11364" t="s">
        <v>19</v>
      </c>
      <c r="Q11364" t="b">
        <v>1</v>
      </c>
      <c r="R11364" t="b">
        <v>1</v>
      </c>
      <c r="S11364">
        <f>IF(OnlineShopData[[#This Row],[Revenue]]=TRUE,1,0)</f>
        <v>1</v>
      </c>
      <c r="T11364">
        <f>MATCH(OnlineShopData[[#This Row],[Month]],{"Jan","Feb","Mar","Apr","May","June","Jul","Aug","Sep","Oct","Nov","Dec"},0)</f>
        <v>11</v>
      </c>
    </row>
    <row r="11365" spans="1:20" x14ac:dyDescent="0.3">
      <c r="A11365">
        <v>0</v>
      </c>
      <c r="B11365">
        <v>0</v>
      </c>
      <c r="C11365">
        <v>0</v>
      </c>
      <c r="D11365">
        <v>0</v>
      </c>
      <c r="E11365">
        <v>68</v>
      </c>
      <c r="F11365">
        <v>1212.4416670000001</v>
      </c>
      <c r="G11365" s="1">
        <v>2.8985510000000001E-3</v>
      </c>
      <c r="H11365" s="1">
        <v>1.4381270999999999E-2</v>
      </c>
      <c r="I11365">
        <v>64.416160700000006</v>
      </c>
      <c r="J11365">
        <v>0</v>
      </c>
      <c r="K11365" t="s">
        <v>27</v>
      </c>
      <c r="L11365">
        <v>4</v>
      </c>
      <c r="M11365">
        <v>1</v>
      </c>
      <c r="N11365">
        <v>1</v>
      </c>
      <c r="O11365">
        <v>1</v>
      </c>
      <c r="P11365" t="s">
        <v>19</v>
      </c>
      <c r="Q11365" t="b">
        <v>0</v>
      </c>
      <c r="R11365" t="b">
        <v>0</v>
      </c>
      <c r="S11365">
        <f>IF(OnlineShopData[[#This Row],[Revenue]]=TRUE,1,0)</f>
        <v>0</v>
      </c>
      <c r="T11365">
        <f>MATCH(OnlineShopData[[#This Row],[Month]],{"Jan","Feb","Mar","Apr","May","June","Jul","Aug","Sep","Oct","Nov","Dec"},0)</f>
        <v>11</v>
      </c>
    </row>
    <row r="11366" spans="1:20" x14ac:dyDescent="0.3">
      <c r="A11366">
        <v>0</v>
      </c>
      <c r="B11366">
        <v>0</v>
      </c>
      <c r="C11366">
        <v>0</v>
      </c>
      <c r="D11366">
        <v>0</v>
      </c>
      <c r="E11366">
        <v>12</v>
      </c>
      <c r="F11366">
        <v>429</v>
      </c>
      <c r="G11366" s="1">
        <v>0</v>
      </c>
      <c r="H11366" s="1">
        <v>1.6666667E-2</v>
      </c>
      <c r="I11366">
        <v>0</v>
      </c>
      <c r="J11366">
        <v>0</v>
      </c>
      <c r="K11366" t="s">
        <v>27</v>
      </c>
      <c r="L11366">
        <v>1</v>
      </c>
      <c r="M11366">
        <v>1</v>
      </c>
      <c r="N11366">
        <v>3</v>
      </c>
      <c r="O11366">
        <v>8</v>
      </c>
      <c r="P11366" t="s">
        <v>19</v>
      </c>
      <c r="Q11366" t="b">
        <v>0</v>
      </c>
      <c r="R11366" t="b">
        <v>0</v>
      </c>
      <c r="S11366">
        <f>IF(OnlineShopData[[#This Row],[Revenue]]=TRUE,1,0)</f>
        <v>0</v>
      </c>
      <c r="T11366">
        <f>MATCH(OnlineShopData[[#This Row],[Month]],{"Jan","Feb","Mar","Apr","May","June","Jul","Aug","Sep","Oct","Nov","Dec"},0)</f>
        <v>11</v>
      </c>
    </row>
    <row r="11367" spans="1:20" x14ac:dyDescent="0.3">
      <c r="A11367">
        <v>11</v>
      </c>
      <c r="B11367">
        <v>1284.3375000000001</v>
      </c>
      <c r="C11367">
        <v>3</v>
      </c>
      <c r="D11367">
        <v>303.625</v>
      </c>
      <c r="E11367">
        <v>96</v>
      </c>
      <c r="F11367">
        <v>2478.0708330000002</v>
      </c>
      <c r="G11367" s="1">
        <v>7.3557689999999998E-3</v>
      </c>
      <c r="H11367" s="1">
        <v>1.8144022999999999E-2</v>
      </c>
      <c r="I11367">
        <v>0</v>
      </c>
      <c r="J11367">
        <v>0</v>
      </c>
      <c r="K11367" t="s">
        <v>30</v>
      </c>
      <c r="L11367">
        <v>1</v>
      </c>
      <c r="M11367">
        <v>1</v>
      </c>
      <c r="N11367">
        <v>3</v>
      </c>
      <c r="O11367">
        <v>2</v>
      </c>
      <c r="P11367" t="s">
        <v>19</v>
      </c>
      <c r="Q11367" t="b">
        <v>0</v>
      </c>
      <c r="R11367" t="b">
        <v>0</v>
      </c>
      <c r="S11367">
        <f>IF(OnlineShopData[[#This Row],[Revenue]]=TRUE,1,0)</f>
        <v>0</v>
      </c>
      <c r="T11367">
        <f>MATCH(OnlineShopData[[#This Row],[Month]],{"Jan","Feb","Mar","Apr","May","June","Jul","Aug","Sep","Oct","Nov","Dec"},0)</f>
        <v>12</v>
      </c>
    </row>
    <row r="11368" spans="1:20" x14ac:dyDescent="0.3">
      <c r="A11368">
        <v>7</v>
      </c>
      <c r="B11368">
        <v>360.75</v>
      </c>
      <c r="C11368">
        <v>0</v>
      </c>
      <c r="D11368">
        <v>0</v>
      </c>
      <c r="E11368">
        <v>264</v>
      </c>
      <c r="F11368">
        <v>10497.154430000001</v>
      </c>
      <c r="G11368" s="1">
        <v>2.9502600000000001E-3</v>
      </c>
      <c r="H11368" s="1">
        <v>1.2825542000000001E-2</v>
      </c>
      <c r="I11368">
        <v>8.8335100270000009</v>
      </c>
      <c r="J11368">
        <v>0</v>
      </c>
      <c r="K11368" t="s">
        <v>27</v>
      </c>
      <c r="L11368">
        <v>2</v>
      </c>
      <c r="M11368">
        <v>2</v>
      </c>
      <c r="N11368">
        <v>3</v>
      </c>
      <c r="O11368">
        <v>2</v>
      </c>
      <c r="P11368" t="s">
        <v>19</v>
      </c>
      <c r="Q11368" t="b">
        <v>0</v>
      </c>
      <c r="R11368" t="b">
        <v>0</v>
      </c>
      <c r="S11368">
        <f>IF(OnlineShopData[[#This Row],[Revenue]]=TRUE,1,0)</f>
        <v>0</v>
      </c>
      <c r="T11368">
        <f>MATCH(OnlineShopData[[#This Row],[Month]],{"Jan","Feb","Mar","Apr","May","June","Jul","Aug","Sep","Oct","Nov","Dec"},0)</f>
        <v>11</v>
      </c>
    </row>
    <row r="11369" spans="1:20" x14ac:dyDescent="0.3">
      <c r="A11369">
        <v>2</v>
      </c>
      <c r="B11369">
        <v>149.5</v>
      </c>
      <c r="C11369">
        <v>0</v>
      </c>
      <c r="D11369">
        <v>0</v>
      </c>
      <c r="E11369">
        <v>6</v>
      </c>
      <c r="F11369">
        <v>326</v>
      </c>
      <c r="G11369" s="1">
        <v>0</v>
      </c>
      <c r="H11369" s="1">
        <v>1.4285714E-2</v>
      </c>
      <c r="I11369">
        <v>0</v>
      </c>
      <c r="J11369">
        <v>0</v>
      </c>
      <c r="K11369" t="s">
        <v>30</v>
      </c>
      <c r="L11369">
        <v>1</v>
      </c>
      <c r="M11369">
        <v>1</v>
      </c>
      <c r="N11369">
        <v>1</v>
      </c>
      <c r="O11369">
        <v>2</v>
      </c>
      <c r="P11369" t="s">
        <v>20</v>
      </c>
      <c r="Q11369" t="b">
        <v>0</v>
      </c>
      <c r="R11369" t="b">
        <v>1</v>
      </c>
      <c r="S11369">
        <f>IF(OnlineShopData[[#This Row],[Revenue]]=TRUE,1,0)</f>
        <v>1</v>
      </c>
      <c r="T11369">
        <f>MATCH(OnlineShopData[[#This Row],[Month]],{"Jan","Feb","Mar","Apr","May","June","Jul","Aug","Sep","Oct","Nov","Dec"},0)</f>
        <v>12</v>
      </c>
    </row>
    <row r="11370" spans="1:20" x14ac:dyDescent="0.3">
      <c r="A11370">
        <v>7</v>
      </c>
      <c r="B11370">
        <v>177.25</v>
      </c>
      <c r="C11370">
        <v>0</v>
      </c>
      <c r="D11370">
        <v>0</v>
      </c>
      <c r="E11370">
        <v>13</v>
      </c>
      <c r="F11370">
        <v>297.83333329999999</v>
      </c>
      <c r="G11370" s="1">
        <v>0</v>
      </c>
      <c r="H11370" s="1">
        <v>2.1428571E-2</v>
      </c>
      <c r="I11370">
        <v>0</v>
      </c>
      <c r="J11370">
        <v>0</v>
      </c>
      <c r="K11370" t="s">
        <v>27</v>
      </c>
      <c r="L11370">
        <v>1</v>
      </c>
      <c r="M11370">
        <v>2</v>
      </c>
      <c r="N11370">
        <v>3</v>
      </c>
      <c r="O11370">
        <v>2</v>
      </c>
      <c r="P11370" t="s">
        <v>20</v>
      </c>
      <c r="Q11370" t="b">
        <v>1</v>
      </c>
      <c r="R11370" t="b">
        <v>0</v>
      </c>
      <c r="S11370">
        <f>IF(OnlineShopData[[#This Row],[Revenue]]=TRUE,1,0)</f>
        <v>0</v>
      </c>
      <c r="T11370">
        <f>MATCH(OnlineShopData[[#This Row],[Month]],{"Jan","Feb","Mar","Apr","May","June","Jul","Aug","Sep","Oct","Nov","Dec"},0)</f>
        <v>11</v>
      </c>
    </row>
    <row r="11371" spans="1:20" x14ac:dyDescent="0.3">
      <c r="A11371">
        <v>2</v>
      </c>
      <c r="B11371">
        <v>26</v>
      </c>
      <c r="C11371">
        <v>0</v>
      </c>
      <c r="D11371">
        <v>0</v>
      </c>
      <c r="E11371">
        <v>38</v>
      </c>
      <c r="F11371">
        <v>1689.708333</v>
      </c>
      <c r="G11371" s="1">
        <v>1.2500000000000001E-2</v>
      </c>
      <c r="H11371" s="1">
        <v>2.9499999999999998E-2</v>
      </c>
      <c r="I11371">
        <v>0</v>
      </c>
      <c r="J11371">
        <v>0</v>
      </c>
      <c r="K11371" t="s">
        <v>27</v>
      </c>
      <c r="L11371">
        <v>2</v>
      </c>
      <c r="M11371">
        <v>2</v>
      </c>
      <c r="N11371">
        <v>1</v>
      </c>
      <c r="O11371">
        <v>13</v>
      </c>
      <c r="P11371" t="s">
        <v>19</v>
      </c>
      <c r="Q11371" t="b">
        <v>0</v>
      </c>
      <c r="R11371" t="b">
        <v>0</v>
      </c>
      <c r="S11371">
        <f>IF(OnlineShopData[[#This Row],[Revenue]]=TRUE,1,0)</f>
        <v>0</v>
      </c>
      <c r="T11371">
        <f>MATCH(OnlineShopData[[#This Row],[Month]],{"Jan","Feb","Mar","Apr","May","June","Jul","Aug","Sep","Oct","Nov","Dec"},0)</f>
        <v>11</v>
      </c>
    </row>
    <row r="11372" spans="1:20" x14ac:dyDescent="0.3">
      <c r="A11372">
        <v>6</v>
      </c>
      <c r="B11372">
        <v>65.25</v>
      </c>
      <c r="C11372">
        <v>0</v>
      </c>
      <c r="D11372">
        <v>0</v>
      </c>
      <c r="E11372">
        <v>21</v>
      </c>
      <c r="F11372">
        <v>829.33333330000005</v>
      </c>
      <c r="G11372" s="1">
        <v>0</v>
      </c>
      <c r="H11372" s="1">
        <v>8.3333330000000001E-3</v>
      </c>
      <c r="I11372">
        <v>0</v>
      </c>
      <c r="J11372">
        <v>0</v>
      </c>
      <c r="K11372" t="s">
        <v>27</v>
      </c>
      <c r="L11372">
        <v>2</v>
      </c>
      <c r="M11372">
        <v>5</v>
      </c>
      <c r="N11372">
        <v>4</v>
      </c>
      <c r="O11372">
        <v>1</v>
      </c>
      <c r="P11372" t="s">
        <v>19</v>
      </c>
      <c r="Q11372" t="b">
        <v>1</v>
      </c>
      <c r="R11372" t="b">
        <v>0</v>
      </c>
      <c r="S11372">
        <f>IF(OnlineShopData[[#This Row],[Revenue]]=TRUE,1,0)</f>
        <v>0</v>
      </c>
      <c r="T11372">
        <f>MATCH(OnlineShopData[[#This Row],[Month]],{"Jan","Feb","Mar","Apr","May","June","Jul","Aug","Sep","Oct","Nov","Dec"},0)</f>
        <v>11</v>
      </c>
    </row>
    <row r="11373" spans="1:20" x14ac:dyDescent="0.3">
      <c r="A11373">
        <v>1</v>
      </c>
      <c r="B11373">
        <v>29.5</v>
      </c>
      <c r="C11373">
        <v>0</v>
      </c>
      <c r="D11373">
        <v>0</v>
      </c>
      <c r="E11373">
        <v>26</v>
      </c>
      <c r="F11373">
        <v>1659.866667</v>
      </c>
      <c r="G11373" s="1">
        <v>8.0000000000000002E-3</v>
      </c>
      <c r="H11373" s="1">
        <v>1.6E-2</v>
      </c>
      <c r="I11373">
        <v>21.819207240000001</v>
      </c>
      <c r="J11373">
        <v>0</v>
      </c>
      <c r="K11373" t="s">
        <v>27</v>
      </c>
      <c r="L11373">
        <v>2</v>
      </c>
      <c r="M11373">
        <v>5</v>
      </c>
      <c r="N11373">
        <v>2</v>
      </c>
      <c r="O11373">
        <v>1</v>
      </c>
      <c r="P11373" t="s">
        <v>19</v>
      </c>
      <c r="Q11373" t="b">
        <v>0</v>
      </c>
      <c r="R11373" t="b">
        <v>1</v>
      </c>
      <c r="S11373">
        <f>IF(OnlineShopData[[#This Row],[Revenue]]=TRUE,1,0)</f>
        <v>1</v>
      </c>
      <c r="T11373">
        <f>MATCH(OnlineShopData[[#This Row],[Month]],{"Jan","Feb","Mar","Apr","May","June","Jul","Aug","Sep","Oct","Nov","Dec"},0)</f>
        <v>11</v>
      </c>
    </row>
    <row r="11374" spans="1:20" x14ac:dyDescent="0.3">
      <c r="A11374">
        <v>1</v>
      </c>
      <c r="B11374">
        <v>59.5</v>
      </c>
      <c r="C11374">
        <v>0</v>
      </c>
      <c r="D11374">
        <v>0</v>
      </c>
      <c r="E11374">
        <v>39</v>
      </c>
      <c r="F11374">
        <v>650.83333330000005</v>
      </c>
      <c r="G11374" s="1">
        <v>0</v>
      </c>
      <c r="H11374" s="1">
        <v>3.0701750000000001E-3</v>
      </c>
      <c r="I11374">
        <v>0</v>
      </c>
      <c r="J11374">
        <v>0</v>
      </c>
      <c r="K11374" t="s">
        <v>27</v>
      </c>
      <c r="L11374">
        <v>1</v>
      </c>
      <c r="M11374">
        <v>2</v>
      </c>
      <c r="N11374">
        <v>1</v>
      </c>
      <c r="O11374">
        <v>11</v>
      </c>
      <c r="P11374" t="s">
        <v>19</v>
      </c>
      <c r="Q11374" t="b">
        <v>1</v>
      </c>
      <c r="R11374" t="b">
        <v>1</v>
      </c>
      <c r="S11374">
        <f>IF(OnlineShopData[[#This Row],[Revenue]]=TRUE,1,0)</f>
        <v>1</v>
      </c>
      <c r="T11374">
        <f>MATCH(OnlineShopData[[#This Row],[Month]],{"Jan","Feb","Mar","Apr","May","June","Jul","Aug","Sep","Oct","Nov","Dec"},0)</f>
        <v>11</v>
      </c>
    </row>
    <row r="11375" spans="1:20" x14ac:dyDescent="0.3">
      <c r="A11375">
        <v>12</v>
      </c>
      <c r="B11375">
        <v>244.25</v>
      </c>
      <c r="C11375">
        <v>0</v>
      </c>
      <c r="D11375">
        <v>0</v>
      </c>
      <c r="E11375">
        <v>110</v>
      </c>
      <c r="F11375">
        <v>4006.3593139999998</v>
      </c>
      <c r="G11375" s="1">
        <v>0.01</v>
      </c>
      <c r="H11375" s="1">
        <v>3.0496867E-2</v>
      </c>
      <c r="I11375">
        <v>11.10333103</v>
      </c>
      <c r="J11375">
        <v>0</v>
      </c>
      <c r="K11375" t="s">
        <v>27</v>
      </c>
      <c r="L11375">
        <v>2</v>
      </c>
      <c r="M11375">
        <v>7</v>
      </c>
      <c r="N11375">
        <v>1</v>
      </c>
      <c r="O11375">
        <v>1</v>
      </c>
      <c r="P11375" t="s">
        <v>19</v>
      </c>
      <c r="Q11375" t="b">
        <v>0</v>
      </c>
      <c r="R11375" t="b">
        <v>0</v>
      </c>
      <c r="S11375">
        <f>IF(OnlineShopData[[#This Row],[Revenue]]=TRUE,1,0)</f>
        <v>0</v>
      </c>
      <c r="T11375">
        <f>MATCH(OnlineShopData[[#This Row],[Month]],{"Jan","Feb","Mar","Apr","May","June","Jul","Aug","Sep","Oct","Nov","Dec"},0)</f>
        <v>11</v>
      </c>
    </row>
    <row r="11376" spans="1:20" x14ac:dyDescent="0.3">
      <c r="A11376">
        <v>0</v>
      </c>
      <c r="B11376">
        <v>0</v>
      </c>
      <c r="C11376">
        <v>0</v>
      </c>
      <c r="D11376">
        <v>0</v>
      </c>
      <c r="E11376">
        <v>30</v>
      </c>
      <c r="F11376">
        <v>1285.166667</v>
      </c>
      <c r="G11376" s="1">
        <v>2.7586210000000002E-3</v>
      </c>
      <c r="H11376" s="1">
        <v>2.2660099E-2</v>
      </c>
      <c r="I11376">
        <v>0</v>
      </c>
      <c r="J11376">
        <v>0</v>
      </c>
      <c r="K11376" t="s">
        <v>27</v>
      </c>
      <c r="L11376">
        <v>3</v>
      </c>
      <c r="M11376">
        <v>3</v>
      </c>
      <c r="N11376">
        <v>1</v>
      </c>
      <c r="O11376">
        <v>8</v>
      </c>
      <c r="P11376" t="s">
        <v>19</v>
      </c>
      <c r="Q11376" t="b">
        <v>1</v>
      </c>
      <c r="R11376" t="b">
        <v>0</v>
      </c>
      <c r="S11376">
        <f>IF(OnlineShopData[[#This Row],[Revenue]]=TRUE,1,0)</f>
        <v>0</v>
      </c>
      <c r="T11376">
        <f>MATCH(OnlineShopData[[#This Row],[Month]],{"Jan","Feb","Mar","Apr","May","June","Jul","Aug","Sep","Oct","Nov","Dec"},0)</f>
        <v>11</v>
      </c>
    </row>
    <row r="11377" spans="1:20" x14ac:dyDescent="0.3">
      <c r="A11377">
        <v>2</v>
      </c>
      <c r="B11377">
        <v>56.5</v>
      </c>
      <c r="C11377">
        <v>1</v>
      </c>
      <c r="D11377">
        <v>28.75</v>
      </c>
      <c r="E11377">
        <v>42</v>
      </c>
      <c r="F11377">
        <v>1753.083333</v>
      </c>
      <c r="G11377" s="1">
        <v>0</v>
      </c>
      <c r="H11377" s="1">
        <v>7.301587E-3</v>
      </c>
      <c r="I11377">
        <v>4.5967510499999999</v>
      </c>
      <c r="J11377">
        <v>0</v>
      </c>
      <c r="K11377" t="s">
        <v>27</v>
      </c>
      <c r="L11377">
        <v>4</v>
      </c>
      <c r="M11377">
        <v>1</v>
      </c>
      <c r="N11377">
        <v>9</v>
      </c>
      <c r="O11377">
        <v>8</v>
      </c>
      <c r="P11377" t="s">
        <v>19</v>
      </c>
      <c r="Q11377" t="b">
        <v>1</v>
      </c>
      <c r="R11377" t="b">
        <v>1</v>
      </c>
      <c r="S11377">
        <f>IF(OnlineShopData[[#This Row],[Revenue]]=TRUE,1,0)</f>
        <v>1</v>
      </c>
      <c r="T11377">
        <f>MATCH(OnlineShopData[[#This Row],[Month]],{"Jan","Feb","Mar","Apr","May","June","Jul","Aug","Sep","Oct","Nov","Dec"},0)</f>
        <v>11</v>
      </c>
    </row>
    <row r="11378" spans="1:20" x14ac:dyDescent="0.3">
      <c r="A11378">
        <v>0</v>
      </c>
      <c r="B11378">
        <v>0</v>
      </c>
      <c r="C11378">
        <v>0</v>
      </c>
      <c r="D11378">
        <v>0</v>
      </c>
      <c r="E11378">
        <v>12</v>
      </c>
      <c r="F11378">
        <v>1952.75</v>
      </c>
      <c r="G11378" s="1">
        <v>3.3333333E-2</v>
      </c>
      <c r="H11378" s="1">
        <v>6.8333332999999996E-2</v>
      </c>
      <c r="I11378">
        <v>0</v>
      </c>
      <c r="J11378">
        <v>0</v>
      </c>
      <c r="K11378" t="s">
        <v>27</v>
      </c>
      <c r="L11378">
        <v>2</v>
      </c>
      <c r="M11378">
        <v>4</v>
      </c>
      <c r="N11378">
        <v>8</v>
      </c>
      <c r="O11378">
        <v>1</v>
      </c>
      <c r="P11378" t="s">
        <v>19</v>
      </c>
      <c r="Q11378" t="b">
        <v>0</v>
      </c>
      <c r="R11378" t="b">
        <v>0</v>
      </c>
      <c r="S11378">
        <f>IF(OnlineShopData[[#This Row],[Revenue]]=TRUE,1,0)</f>
        <v>0</v>
      </c>
      <c r="T11378">
        <f>MATCH(OnlineShopData[[#This Row],[Month]],{"Jan","Feb","Mar","Apr","May","June","Jul","Aug","Sep","Oct","Nov","Dec"},0)</f>
        <v>11</v>
      </c>
    </row>
    <row r="11379" spans="1:20" x14ac:dyDescent="0.3">
      <c r="A11379">
        <v>0</v>
      </c>
      <c r="B11379">
        <v>0</v>
      </c>
      <c r="C11379">
        <v>0</v>
      </c>
      <c r="D11379">
        <v>0</v>
      </c>
      <c r="E11379">
        <v>6</v>
      </c>
      <c r="F11379">
        <v>83.5</v>
      </c>
      <c r="G11379" s="1">
        <v>0</v>
      </c>
      <c r="H11379" s="1">
        <v>6.6666666999999999E-2</v>
      </c>
      <c r="I11379">
        <v>0</v>
      </c>
      <c r="J11379">
        <v>0</v>
      </c>
      <c r="K11379" t="s">
        <v>27</v>
      </c>
      <c r="L11379">
        <v>1</v>
      </c>
      <c r="M11379">
        <v>1</v>
      </c>
      <c r="N11379">
        <v>3</v>
      </c>
      <c r="O11379">
        <v>10</v>
      </c>
      <c r="P11379" t="s">
        <v>19</v>
      </c>
      <c r="Q11379" t="b">
        <v>0</v>
      </c>
      <c r="R11379" t="b">
        <v>0</v>
      </c>
      <c r="S11379">
        <f>IF(OnlineShopData[[#This Row],[Revenue]]=TRUE,1,0)</f>
        <v>0</v>
      </c>
      <c r="T11379">
        <f>MATCH(OnlineShopData[[#This Row],[Month]],{"Jan","Feb","Mar","Apr","May","June","Jul","Aug","Sep","Oct","Nov","Dec"},0)</f>
        <v>11</v>
      </c>
    </row>
    <row r="11380" spans="1:20" x14ac:dyDescent="0.3">
      <c r="A11380">
        <v>0</v>
      </c>
      <c r="B11380">
        <v>0</v>
      </c>
      <c r="C11380">
        <v>0</v>
      </c>
      <c r="D11380">
        <v>0</v>
      </c>
      <c r="E11380">
        <v>20</v>
      </c>
      <c r="F11380">
        <v>1194.75</v>
      </c>
      <c r="G11380" s="1">
        <v>0</v>
      </c>
      <c r="H11380" s="1">
        <v>2.6315788999999999E-2</v>
      </c>
      <c r="I11380">
        <v>0</v>
      </c>
      <c r="J11380">
        <v>0</v>
      </c>
      <c r="K11380" t="s">
        <v>27</v>
      </c>
      <c r="L11380">
        <v>2</v>
      </c>
      <c r="M11380">
        <v>2</v>
      </c>
      <c r="N11380">
        <v>1</v>
      </c>
      <c r="O11380">
        <v>8</v>
      </c>
      <c r="P11380" t="s">
        <v>19</v>
      </c>
      <c r="Q11380" t="b">
        <v>1</v>
      </c>
      <c r="R11380" t="b">
        <v>1</v>
      </c>
      <c r="S11380">
        <f>IF(OnlineShopData[[#This Row],[Revenue]]=TRUE,1,0)</f>
        <v>1</v>
      </c>
      <c r="T11380">
        <f>MATCH(OnlineShopData[[#This Row],[Month]],{"Jan","Feb","Mar","Apr","May","June","Jul","Aug","Sep","Oct","Nov","Dec"},0)</f>
        <v>11</v>
      </c>
    </row>
    <row r="11381" spans="1:20" x14ac:dyDescent="0.3">
      <c r="A11381">
        <v>0</v>
      </c>
      <c r="B11381">
        <v>0</v>
      </c>
      <c r="C11381">
        <v>0</v>
      </c>
      <c r="D11381">
        <v>0</v>
      </c>
      <c r="E11381">
        <v>10</v>
      </c>
      <c r="F11381">
        <v>235.5</v>
      </c>
      <c r="G11381" s="1">
        <v>0</v>
      </c>
      <c r="H11381" s="1">
        <v>1.3333332999999999E-2</v>
      </c>
      <c r="I11381">
        <v>0</v>
      </c>
      <c r="J11381">
        <v>0</v>
      </c>
      <c r="K11381" t="s">
        <v>27</v>
      </c>
      <c r="L11381">
        <v>3</v>
      </c>
      <c r="M11381">
        <v>2</v>
      </c>
      <c r="N11381">
        <v>6</v>
      </c>
      <c r="O11381">
        <v>1</v>
      </c>
      <c r="P11381" t="s">
        <v>19</v>
      </c>
      <c r="Q11381" t="b">
        <v>0</v>
      </c>
      <c r="R11381" t="b">
        <v>0</v>
      </c>
      <c r="S11381">
        <f>IF(OnlineShopData[[#This Row],[Revenue]]=TRUE,1,0)</f>
        <v>0</v>
      </c>
      <c r="T11381">
        <f>MATCH(OnlineShopData[[#This Row],[Month]],{"Jan","Feb","Mar","Apr","May","June","Jul","Aug","Sep","Oct","Nov","Dec"},0)</f>
        <v>11</v>
      </c>
    </row>
    <row r="11382" spans="1:20" x14ac:dyDescent="0.3">
      <c r="A11382">
        <v>0</v>
      </c>
      <c r="B11382">
        <v>0</v>
      </c>
      <c r="C11382">
        <v>0</v>
      </c>
      <c r="D11382">
        <v>0</v>
      </c>
      <c r="E11382">
        <v>91</v>
      </c>
      <c r="F11382">
        <v>2631.4732140000001</v>
      </c>
      <c r="G11382" s="1">
        <v>2.7472529999999998E-3</v>
      </c>
      <c r="H11382" s="1">
        <v>2.3321122999999999E-2</v>
      </c>
      <c r="I11382">
        <v>0</v>
      </c>
      <c r="J11382">
        <v>0</v>
      </c>
      <c r="K11382" t="s">
        <v>27</v>
      </c>
      <c r="L11382">
        <v>2</v>
      </c>
      <c r="M11382">
        <v>2</v>
      </c>
      <c r="N11382">
        <v>1</v>
      </c>
      <c r="O11382">
        <v>2</v>
      </c>
      <c r="P11382" t="s">
        <v>19</v>
      </c>
      <c r="Q11382" t="b">
        <v>0</v>
      </c>
      <c r="R11382" t="b">
        <v>0</v>
      </c>
      <c r="S11382">
        <f>IF(OnlineShopData[[#This Row],[Revenue]]=TRUE,1,0)</f>
        <v>0</v>
      </c>
      <c r="T11382">
        <f>MATCH(OnlineShopData[[#This Row],[Month]],{"Jan","Feb","Mar","Apr","May","June","Jul","Aug","Sep","Oct","Nov","Dec"},0)</f>
        <v>11</v>
      </c>
    </row>
    <row r="11383" spans="1:20" x14ac:dyDescent="0.3">
      <c r="A11383">
        <v>3</v>
      </c>
      <c r="B11383">
        <v>77.833333330000002</v>
      </c>
      <c r="C11383">
        <v>0</v>
      </c>
      <c r="D11383">
        <v>0</v>
      </c>
      <c r="E11383">
        <v>26</v>
      </c>
      <c r="F11383">
        <v>812.10476189999997</v>
      </c>
      <c r="G11383" s="1">
        <v>2.1428571E-2</v>
      </c>
      <c r="H11383" s="1">
        <v>3.8095237999999997E-2</v>
      </c>
      <c r="I11383">
        <v>0</v>
      </c>
      <c r="J11383">
        <v>0</v>
      </c>
      <c r="K11383" t="s">
        <v>27</v>
      </c>
      <c r="L11383">
        <v>1</v>
      </c>
      <c r="M11383">
        <v>2</v>
      </c>
      <c r="N11383">
        <v>3</v>
      </c>
      <c r="O11383">
        <v>2</v>
      </c>
      <c r="P11383" t="s">
        <v>19</v>
      </c>
      <c r="Q11383" t="b">
        <v>0</v>
      </c>
      <c r="R11383" t="b">
        <v>0</v>
      </c>
      <c r="S11383">
        <f>IF(OnlineShopData[[#This Row],[Revenue]]=TRUE,1,0)</f>
        <v>0</v>
      </c>
      <c r="T11383">
        <f>MATCH(OnlineShopData[[#This Row],[Month]],{"Jan","Feb","Mar","Apr","May","June","Jul","Aug","Sep","Oct","Nov","Dec"},0)</f>
        <v>11</v>
      </c>
    </row>
    <row r="11384" spans="1:20" x14ac:dyDescent="0.3">
      <c r="A11384">
        <v>0</v>
      </c>
      <c r="B11384">
        <v>0</v>
      </c>
      <c r="C11384">
        <v>0</v>
      </c>
      <c r="D11384">
        <v>0</v>
      </c>
      <c r="E11384">
        <v>10</v>
      </c>
      <c r="F11384">
        <v>422.5</v>
      </c>
      <c r="G11384" s="1">
        <v>0</v>
      </c>
      <c r="H11384" s="1">
        <v>0.02</v>
      </c>
      <c r="I11384">
        <v>0</v>
      </c>
      <c r="J11384">
        <v>0</v>
      </c>
      <c r="K11384" t="s">
        <v>27</v>
      </c>
      <c r="L11384">
        <v>3</v>
      </c>
      <c r="M11384">
        <v>2</v>
      </c>
      <c r="N11384">
        <v>5</v>
      </c>
      <c r="O11384">
        <v>10</v>
      </c>
      <c r="P11384" t="s">
        <v>19</v>
      </c>
      <c r="Q11384" t="b">
        <v>0</v>
      </c>
      <c r="R11384" t="b">
        <v>0</v>
      </c>
      <c r="S11384">
        <f>IF(OnlineShopData[[#This Row],[Revenue]]=TRUE,1,0)</f>
        <v>0</v>
      </c>
      <c r="T11384">
        <f>MATCH(OnlineShopData[[#This Row],[Month]],{"Jan","Feb","Mar","Apr","May","June","Jul","Aug","Sep","Oct","Nov","Dec"},0)</f>
        <v>11</v>
      </c>
    </row>
    <row r="11385" spans="1:20" x14ac:dyDescent="0.3">
      <c r="A11385">
        <v>1</v>
      </c>
      <c r="B11385">
        <v>68.5</v>
      </c>
      <c r="C11385">
        <v>0</v>
      </c>
      <c r="D11385">
        <v>0</v>
      </c>
      <c r="E11385">
        <v>11</v>
      </c>
      <c r="F11385">
        <v>372.81666669999998</v>
      </c>
      <c r="G11385" s="1">
        <v>0</v>
      </c>
      <c r="H11385" s="1">
        <v>3.6363635999999998E-2</v>
      </c>
      <c r="I11385">
        <v>54.766295110000002</v>
      </c>
      <c r="J11385">
        <v>0</v>
      </c>
      <c r="K11385" t="s">
        <v>30</v>
      </c>
      <c r="L11385">
        <v>1</v>
      </c>
      <c r="M11385">
        <v>1</v>
      </c>
      <c r="N11385">
        <v>1</v>
      </c>
      <c r="O11385">
        <v>2</v>
      </c>
      <c r="P11385" t="s">
        <v>19</v>
      </c>
      <c r="Q11385" t="b">
        <v>0</v>
      </c>
      <c r="R11385" t="b">
        <v>1</v>
      </c>
      <c r="S11385">
        <f>IF(OnlineShopData[[#This Row],[Revenue]]=TRUE,1,0)</f>
        <v>1</v>
      </c>
      <c r="T11385">
        <f>MATCH(OnlineShopData[[#This Row],[Month]],{"Jan","Feb","Mar","Apr","May","June","Jul","Aug","Sep","Oct","Nov","Dec"},0)</f>
        <v>12</v>
      </c>
    </row>
    <row r="11386" spans="1:20" x14ac:dyDescent="0.3">
      <c r="A11386">
        <v>5</v>
      </c>
      <c r="B11386">
        <v>229.33333329999999</v>
      </c>
      <c r="C11386">
        <v>4</v>
      </c>
      <c r="D11386">
        <v>115.25</v>
      </c>
      <c r="E11386">
        <v>28</v>
      </c>
      <c r="F11386">
        <v>1474.530303</v>
      </c>
      <c r="G11386" s="1">
        <v>0</v>
      </c>
      <c r="H11386" s="1">
        <v>5.429293E-3</v>
      </c>
      <c r="I11386">
        <v>0</v>
      </c>
      <c r="J11386">
        <v>0</v>
      </c>
      <c r="K11386" t="s">
        <v>27</v>
      </c>
      <c r="L11386">
        <v>1</v>
      </c>
      <c r="M11386">
        <v>1</v>
      </c>
      <c r="N11386">
        <v>1</v>
      </c>
      <c r="O11386">
        <v>2</v>
      </c>
      <c r="P11386" t="s">
        <v>19</v>
      </c>
      <c r="Q11386" t="b">
        <v>0</v>
      </c>
      <c r="R11386" t="b">
        <v>0</v>
      </c>
      <c r="S11386">
        <f>IF(OnlineShopData[[#This Row],[Revenue]]=TRUE,1,0)</f>
        <v>0</v>
      </c>
      <c r="T11386">
        <f>MATCH(OnlineShopData[[#This Row],[Month]],{"Jan","Feb","Mar","Apr","May","June","Jul","Aug","Sep","Oct","Nov","Dec"},0)</f>
        <v>11</v>
      </c>
    </row>
    <row r="11387" spans="1:20" x14ac:dyDescent="0.3">
      <c r="A11387">
        <v>0</v>
      </c>
      <c r="B11387">
        <v>0</v>
      </c>
      <c r="C11387">
        <v>0</v>
      </c>
      <c r="D11387">
        <v>0</v>
      </c>
      <c r="E11387">
        <v>48</v>
      </c>
      <c r="F11387">
        <v>832.08333330000005</v>
      </c>
      <c r="G11387" s="1">
        <v>3.8478261E-2</v>
      </c>
      <c r="H11387" s="1">
        <v>6.4782609000000005E-2</v>
      </c>
      <c r="I11387">
        <v>0</v>
      </c>
      <c r="J11387">
        <v>0</v>
      </c>
      <c r="K11387" t="s">
        <v>30</v>
      </c>
      <c r="L11387">
        <v>3</v>
      </c>
      <c r="M11387">
        <v>2</v>
      </c>
      <c r="N11387">
        <v>1</v>
      </c>
      <c r="O11387">
        <v>3</v>
      </c>
      <c r="P11387" t="s">
        <v>19</v>
      </c>
      <c r="Q11387" t="b">
        <v>0</v>
      </c>
      <c r="R11387" t="b">
        <v>0</v>
      </c>
      <c r="S11387">
        <f>IF(OnlineShopData[[#This Row],[Revenue]]=TRUE,1,0)</f>
        <v>0</v>
      </c>
      <c r="T11387">
        <f>MATCH(OnlineShopData[[#This Row],[Month]],{"Jan","Feb","Mar","Apr","May","June","Jul","Aug","Sep","Oct","Nov","Dec"},0)</f>
        <v>12</v>
      </c>
    </row>
    <row r="11388" spans="1:20" x14ac:dyDescent="0.3">
      <c r="A11388">
        <v>4</v>
      </c>
      <c r="B11388">
        <v>60.083333330000002</v>
      </c>
      <c r="C11388">
        <v>0</v>
      </c>
      <c r="D11388">
        <v>0</v>
      </c>
      <c r="E11388">
        <v>24</v>
      </c>
      <c r="F11388">
        <v>1204.416667</v>
      </c>
      <c r="G11388" s="1">
        <v>7.6923080000000001E-3</v>
      </c>
      <c r="H11388" s="1">
        <v>2.6923077E-2</v>
      </c>
      <c r="I11388">
        <v>46.62801597</v>
      </c>
      <c r="J11388">
        <v>0</v>
      </c>
      <c r="K11388" t="s">
        <v>30</v>
      </c>
      <c r="L11388">
        <v>2</v>
      </c>
      <c r="M11388">
        <v>2</v>
      </c>
      <c r="N11388">
        <v>6</v>
      </c>
      <c r="O11388">
        <v>6</v>
      </c>
      <c r="P11388" t="s">
        <v>19</v>
      </c>
      <c r="Q11388" t="b">
        <v>0</v>
      </c>
      <c r="R11388" t="b">
        <v>0</v>
      </c>
      <c r="S11388">
        <f>IF(OnlineShopData[[#This Row],[Revenue]]=TRUE,1,0)</f>
        <v>0</v>
      </c>
      <c r="T11388">
        <f>MATCH(OnlineShopData[[#This Row],[Month]],{"Jan","Feb","Mar","Apr","May","June","Jul","Aug","Sep","Oct","Nov","Dec"},0)</f>
        <v>12</v>
      </c>
    </row>
    <row r="11389" spans="1:20" x14ac:dyDescent="0.3">
      <c r="A11389">
        <v>0</v>
      </c>
      <c r="B11389">
        <v>0</v>
      </c>
      <c r="C11389">
        <v>0</v>
      </c>
      <c r="D11389">
        <v>0</v>
      </c>
      <c r="E11389">
        <v>2</v>
      </c>
      <c r="F11389">
        <v>58</v>
      </c>
      <c r="G11389" s="1">
        <v>0</v>
      </c>
      <c r="H11389" s="1">
        <v>0.1</v>
      </c>
      <c r="I11389">
        <v>0</v>
      </c>
      <c r="J11389">
        <v>0</v>
      </c>
      <c r="K11389" t="s">
        <v>27</v>
      </c>
      <c r="L11389">
        <v>2</v>
      </c>
      <c r="M11389">
        <v>2</v>
      </c>
      <c r="N11389">
        <v>2</v>
      </c>
      <c r="O11389">
        <v>6</v>
      </c>
      <c r="P11389" t="s">
        <v>19</v>
      </c>
      <c r="Q11389" t="b">
        <v>1</v>
      </c>
      <c r="R11389" t="b">
        <v>0</v>
      </c>
      <c r="S11389">
        <f>IF(OnlineShopData[[#This Row],[Revenue]]=TRUE,1,0)</f>
        <v>0</v>
      </c>
      <c r="T11389">
        <f>MATCH(OnlineShopData[[#This Row],[Month]],{"Jan","Feb","Mar","Apr","May","June","Jul","Aug","Sep","Oct","Nov","Dec"},0)</f>
        <v>11</v>
      </c>
    </row>
    <row r="11390" spans="1:20" x14ac:dyDescent="0.3">
      <c r="A11390">
        <v>4</v>
      </c>
      <c r="B11390">
        <v>252.5</v>
      </c>
      <c r="C11390">
        <v>0</v>
      </c>
      <c r="D11390">
        <v>0</v>
      </c>
      <c r="E11390">
        <v>13</v>
      </c>
      <c r="F11390">
        <v>930.05357140000001</v>
      </c>
      <c r="G11390" s="1">
        <v>0</v>
      </c>
      <c r="H11390" s="1">
        <v>2.7083333000000001E-2</v>
      </c>
      <c r="I11390">
        <v>0</v>
      </c>
      <c r="J11390">
        <v>0</v>
      </c>
      <c r="K11390" t="s">
        <v>27</v>
      </c>
      <c r="L11390">
        <v>1</v>
      </c>
      <c r="M11390">
        <v>1</v>
      </c>
      <c r="N11390">
        <v>3</v>
      </c>
      <c r="O11390">
        <v>3</v>
      </c>
      <c r="P11390" t="s">
        <v>19</v>
      </c>
      <c r="Q11390" t="b">
        <v>0</v>
      </c>
      <c r="R11390" t="b">
        <v>0</v>
      </c>
      <c r="S11390">
        <f>IF(OnlineShopData[[#This Row],[Revenue]]=TRUE,1,0)</f>
        <v>0</v>
      </c>
      <c r="T11390">
        <f>MATCH(OnlineShopData[[#This Row],[Month]],{"Jan","Feb","Mar","Apr","May","June","Jul","Aug","Sep","Oct","Nov","Dec"},0)</f>
        <v>11</v>
      </c>
    </row>
    <row r="11391" spans="1:20" x14ac:dyDescent="0.3">
      <c r="A11391">
        <v>0</v>
      </c>
      <c r="B11391">
        <v>0</v>
      </c>
      <c r="C11391">
        <v>0</v>
      </c>
      <c r="D11391">
        <v>0</v>
      </c>
      <c r="E11391">
        <v>8</v>
      </c>
      <c r="F11391">
        <v>190.1590909</v>
      </c>
      <c r="G11391" s="1">
        <v>5.6250000000000001E-2</v>
      </c>
      <c r="H11391" s="1">
        <v>5.5357142999999998E-2</v>
      </c>
      <c r="I11391">
        <v>0</v>
      </c>
      <c r="J11391">
        <v>0</v>
      </c>
      <c r="K11391" t="s">
        <v>30</v>
      </c>
      <c r="L11391">
        <v>1</v>
      </c>
      <c r="M11391">
        <v>1</v>
      </c>
      <c r="N11391">
        <v>7</v>
      </c>
      <c r="O11391">
        <v>3</v>
      </c>
      <c r="P11391" t="s">
        <v>19</v>
      </c>
      <c r="Q11391" t="b">
        <v>0</v>
      </c>
      <c r="R11391" t="b">
        <v>0</v>
      </c>
      <c r="S11391">
        <f>IF(OnlineShopData[[#This Row],[Revenue]]=TRUE,1,0)</f>
        <v>0</v>
      </c>
      <c r="T11391">
        <f>MATCH(OnlineShopData[[#This Row],[Month]],{"Jan","Feb","Mar","Apr","May","June","Jul","Aug","Sep","Oct","Nov","Dec"},0)</f>
        <v>12</v>
      </c>
    </row>
    <row r="11392" spans="1:20" x14ac:dyDescent="0.3">
      <c r="A11392">
        <v>4</v>
      </c>
      <c r="B11392">
        <v>45.833333330000002</v>
      </c>
      <c r="C11392">
        <v>0</v>
      </c>
      <c r="D11392">
        <v>0</v>
      </c>
      <c r="E11392">
        <v>70</v>
      </c>
      <c r="F11392">
        <v>1692.257143</v>
      </c>
      <c r="G11392" s="1">
        <v>0</v>
      </c>
      <c r="H11392" s="1">
        <v>1.4555556000000001E-2</v>
      </c>
      <c r="I11392">
        <v>0</v>
      </c>
      <c r="J11392">
        <v>0</v>
      </c>
      <c r="K11392" t="s">
        <v>27</v>
      </c>
      <c r="L11392">
        <v>2</v>
      </c>
      <c r="M11392">
        <v>2</v>
      </c>
      <c r="N11392">
        <v>1</v>
      </c>
      <c r="O11392">
        <v>2</v>
      </c>
      <c r="P11392" t="s">
        <v>19</v>
      </c>
      <c r="Q11392" t="b">
        <v>0</v>
      </c>
      <c r="R11392" t="b">
        <v>0</v>
      </c>
      <c r="S11392">
        <f>IF(OnlineShopData[[#This Row],[Revenue]]=TRUE,1,0)</f>
        <v>0</v>
      </c>
      <c r="T11392">
        <f>MATCH(OnlineShopData[[#This Row],[Month]],{"Jan","Feb","Mar","Apr","May","June","Jul","Aug","Sep","Oct","Nov","Dec"},0)</f>
        <v>11</v>
      </c>
    </row>
    <row r="11393" spans="1:20" x14ac:dyDescent="0.3">
      <c r="A11393">
        <v>0</v>
      </c>
      <c r="B11393">
        <v>0</v>
      </c>
      <c r="C11393">
        <v>0</v>
      </c>
      <c r="D11393">
        <v>0</v>
      </c>
      <c r="E11393">
        <v>7</v>
      </c>
      <c r="F11393">
        <v>178.25</v>
      </c>
      <c r="G11393" s="1">
        <v>2.8571428999999999E-2</v>
      </c>
      <c r="H11393" s="1">
        <v>5.7142856999999998E-2</v>
      </c>
      <c r="I11393">
        <v>0</v>
      </c>
      <c r="J11393">
        <v>0</v>
      </c>
      <c r="K11393" t="s">
        <v>30</v>
      </c>
      <c r="L11393">
        <v>2</v>
      </c>
      <c r="M11393">
        <v>10</v>
      </c>
      <c r="N11393">
        <v>6</v>
      </c>
      <c r="O11393">
        <v>3</v>
      </c>
      <c r="P11393" t="s">
        <v>19</v>
      </c>
      <c r="Q11393" t="b">
        <v>0</v>
      </c>
      <c r="R11393" t="b">
        <v>0</v>
      </c>
      <c r="S11393">
        <f>IF(OnlineShopData[[#This Row],[Revenue]]=TRUE,1,0)</f>
        <v>0</v>
      </c>
      <c r="T11393">
        <f>MATCH(OnlineShopData[[#This Row],[Month]],{"Jan","Feb","Mar","Apr","May","June","Jul","Aug","Sep","Oct","Nov","Dec"},0)</f>
        <v>12</v>
      </c>
    </row>
    <row r="11394" spans="1:20" x14ac:dyDescent="0.3">
      <c r="A11394">
        <v>0</v>
      </c>
      <c r="B11394">
        <v>0</v>
      </c>
      <c r="C11394">
        <v>0</v>
      </c>
      <c r="D11394">
        <v>0</v>
      </c>
      <c r="E11394">
        <v>79</v>
      </c>
      <c r="F11394">
        <v>2663.583333</v>
      </c>
      <c r="G11394" s="1">
        <v>2.5316459999999998E-3</v>
      </c>
      <c r="H11394" s="1">
        <v>1.7088608000000002E-2</v>
      </c>
      <c r="I11394">
        <v>0</v>
      </c>
      <c r="J11394">
        <v>0</v>
      </c>
      <c r="K11394" t="s">
        <v>27</v>
      </c>
      <c r="L11394">
        <v>2</v>
      </c>
      <c r="M11394">
        <v>2</v>
      </c>
      <c r="N11394">
        <v>1</v>
      </c>
      <c r="O11394">
        <v>1</v>
      </c>
      <c r="P11394" t="s">
        <v>19</v>
      </c>
      <c r="Q11394" t="b">
        <v>1</v>
      </c>
      <c r="R11394" t="b">
        <v>1</v>
      </c>
      <c r="S11394">
        <f>IF(OnlineShopData[[#This Row],[Revenue]]=TRUE,1,0)</f>
        <v>1</v>
      </c>
      <c r="T11394">
        <f>MATCH(OnlineShopData[[#This Row],[Month]],{"Jan","Feb","Mar","Apr","May","June","Jul","Aug","Sep","Oct","Nov","Dec"},0)</f>
        <v>11</v>
      </c>
    </row>
    <row r="11395" spans="1:20" x14ac:dyDescent="0.3">
      <c r="A11395">
        <v>10</v>
      </c>
      <c r="B11395">
        <v>218.4027778</v>
      </c>
      <c r="C11395">
        <v>0</v>
      </c>
      <c r="D11395">
        <v>0</v>
      </c>
      <c r="E11395">
        <v>27</v>
      </c>
      <c r="F11395">
        <v>897.78373020000004</v>
      </c>
      <c r="G11395" s="1">
        <v>6.0606059999999996E-3</v>
      </c>
      <c r="H11395" s="1">
        <v>1.9805195000000001E-2</v>
      </c>
      <c r="I11395">
        <v>48.928564430000002</v>
      </c>
      <c r="J11395">
        <v>0</v>
      </c>
      <c r="K11395" t="s">
        <v>30</v>
      </c>
      <c r="L11395">
        <v>2</v>
      </c>
      <c r="M11395">
        <v>2</v>
      </c>
      <c r="N11395">
        <v>1</v>
      </c>
      <c r="O11395">
        <v>3</v>
      </c>
      <c r="P11395" t="s">
        <v>19</v>
      </c>
      <c r="Q11395" t="b">
        <v>0</v>
      </c>
      <c r="R11395" t="b">
        <v>0</v>
      </c>
      <c r="S11395">
        <f>IF(OnlineShopData[[#This Row],[Revenue]]=TRUE,1,0)</f>
        <v>0</v>
      </c>
      <c r="T11395">
        <f>MATCH(OnlineShopData[[#This Row],[Month]],{"Jan","Feb","Mar","Apr","May","June","Jul","Aug","Sep","Oct","Nov","Dec"},0)</f>
        <v>12</v>
      </c>
    </row>
    <row r="11396" spans="1:20" x14ac:dyDescent="0.3">
      <c r="A11396">
        <v>0</v>
      </c>
      <c r="B11396">
        <v>0</v>
      </c>
      <c r="C11396">
        <v>0</v>
      </c>
      <c r="D11396">
        <v>0</v>
      </c>
      <c r="E11396">
        <v>40</v>
      </c>
      <c r="F11396">
        <v>3998.333333</v>
      </c>
      <c r="G11396" s="1">
        <v>2.4390240000000001E-3</v>
      </c>
      <c r="H11396" s="1">
        <v>4.1869918999999998E-2</v>
      </c>
      <c r="I11396">
        <v>0</v>
      </c>
      <c r="J11396">
        <v>0</v>
      </c>
      <c r="K11396" t="s">
        <v>27</v>
      </c>
      <c r="L11396">
        <v>4</v>
      </c>
      <c r="M11396">
        <v>2</v>
      </c>
      <c r="N11396">
        <v>4</v>
      </c>
      <c r="O11396">
        <v>1</v>
      </c>
      <c r="P11396" t="s">
        <v>19</v>
      </c>
      <c r="Q11396" t="b">
        <v>0</v>
      </c>
      <c r="R11396" t="b">
        <v>0</v>
      </c>
      <c r="S11396">
        <f>IF(OnlineShopData[[#This Row],[Revenue]]=TRUE,1,0)</f>
        <v>0</v>
      </c>
      <c r="T11396">
        <f>MATCH(OnlineShopData[[#This Row],[Month]],{"Jan","Feb","Mar","Apr","May","June","Jul","Aug","Sep","Oct","Nov","Dec"},0)</f>
        <v>11</v>
      </c>
    </row>
    <row r="11397" spans="1:20" x14ac:dyDescent="0.3">
      <c r="A11397">
        <v>0</v>
      </c>
      <c r="B11397">
        <v>0</v>
      </c>
      <c r="C11397">
        <v>0</v>
      </c>
      <c r="D11397">
        <v>0</v>
      </c>
      <c r="E11397">
        <v>3</v>
      </c>
      <c r="F11397">
        <v>18</v>
      </c>
      <c r="G11397" s="1">
        <v>0.1</v>
      </c>
      <c r="H11397" s="1">
        <v>0.111111111</v>
      </c>
      <c r="I11397">
        <v>0</v>
      </c>
      <c r="J11397">
        <v>0</v>
      </c>
      <c r="K11397" t="s">
        <v>27</v>
      </c>
      <c r="L11397">
        <v>3</v>
      </c>
      <c r="M11397">
        <v>2</v>
      </c>
      <c r="N11397">
        <v>2</v>
      </c>
      <c r="O11397">
        <v>13</v>
      </c>
      <c r="P11397" t="s">
        <v>19</v>
      </c>
      <c r="Q11397" t="b">
        <v>0</v>
      </c>
      <c r="R11397" t="b">
        <v>0</v>
      </c>
      <c r="S11397">
        <f>IF(OnlineShopData[[#This Row],[Revenue]]=TRUE,1,0)</f>
        <v>0</v>
      </c>
      <c r="T11397">
        <f>MATCH(OnlineShopData[[#This Row],[Month]],{"Jan","Feb","Mar","Apr","May","June","Jul","Aug","Sep","Oct","Nov","Dec"},0)</f>
        <v>11</v>
      </c>
    </row>
    <row r="11398" spans="1:20" x14ac:dyDescent="0.3">
      <c r="A11398">
        <v>3</v>
      </c>
      <c r="B11398">
        <v>67.75</v>
      </c>
      <c r="C11398">
        <v>0</v>
      </c>
      <c r="D11398">
        <v>0</v>
      </c>
      <c r="E11398">
        <v>2</v>
      </c>
      <c r="F11398">
        <v>19.25</v>
      </c>
      <c r="G11398" s="1">
        <v>0.04</v>
      </c>
      <c r="H11398" s="1">
        <v>5.3333332999999997E-2</v>
      </c>
      <c r="I11398">
        <v>0</v>
      </c>
      <c r="J11398">
        <v>0</v>
      </c>
      <c r="K11398" t="s">
        <v>30</v>
      </c>
      <c r="L11398">
        <v>1</v>
      </c>
      <c r="M11398">
        <v>1</v>
      </c>
      <c r="N11398">
        <v>3</v>
      </c>
      <c r="O11398">
        <v>20</v>
      </c>
      <c r="P11398" t="s">
        <v>20</v>
      </c>
      <c r="Q11398" t="b">
        <v>0</v>
      </c>
      <c r="R11398" t="b">
        <v>1</v>
      </c>
      <c r="S11398">
        <f>IF(OnlineShopData[[#This Row],[Revenue]]=TRUE,1,0)</f>
        <v>1</v>
      </c>
      <c r="T11398">
        <f>MATCH(OnlineShopData[[#This Row],[Month]],{"Jan","Feb","Mar","Apr","May","June","Jul","Aug","Sep","Oct","Nov","Dec"},0)</f>
        <v>12</v>
      </c>
    </row>
    <row r="11399" spans="1:20" x14ac:dyDescent="0.3">
      <c r="A11399">
        <v>0</v>
      </c>
      <c r="B11399">
        <v>0</v>
      </c>
      <c r="C11399">
        <v>0</v>
      </c>
      <c r="D11399">
        <v>0</v>
      </c>
      <c r="E11399">
        <v>2</v>
      </c>
      <c r="F11399">
        <v>15</v>
      </c>
      <c r="G11399" s="1">
        <v>0</v>
      </c>
      <c r="H11399" s="1">
        <v>0.1</v>
      </c>
      <c r="I11399">
        <v>0</v>
      </c>
      <c r="J11399">
        <v>0</v>
      </c>
      <c r="K11399" t="s">
        <v>30</v>
      </c>
      <c r="L11399">
        <v>1</v>
      </c>
      <c r="M11399">
        <v>1</v>
      </c>
      <c r="N11399">
        <v>1</v>
      </c>
      <c r="O11399">
        <v>10</v>
      </c>
      <c r="P11399" t="s">
        <v>19</v>
      </c>
      <c r="Q11399" t="b">
        <v>0</v>
      </c>
      <c r="R11399" t="b">
        <v>0</v>
      </c>
      <c r="S11399">
        <f>IF(OnlineShopData[[#This Row],[Revenue]]=TRUE,1,0)</f>
        <v>0</v>
      </c>
      <c r="T11399">
        <f>MATCH(OnlineShopData[[#This Row],[Month]],{"Jan","Feb","Mar","Apr","May","June","Jul","Aug","Sep","Oct","Nov","Dec"},0)</f>
        <v>12</v>
      </c>
    </row>
    <row r="11400" spans="1:20" x14ac:dyDescent="0.3">
      <c r="A11400">
        <v>9</v>
      </c>
      <c r="B11400">
        <v>141.75</v>
      </c>
      <c r="C11400">
        <v>2</v>
      </c>
      <c r="D11400">
        <v>310.5</v>
      </c>
      <c r="E11400">
        <v>9</v>
      </c>
      <c r="F11400">
        <v>123.5</v>
      </c>
      <c r="G11400" s="1">
        <v>0</v>
      </c>
      <c r="H11400" s="1">
        <v>1.7647059E-2</v>
      </c>
      <c r="I11400">
        <v>0</v>
      </c>
      <c r="J11400">
        <v>0</v>
      </c>
      <c r="K11400" t="s">
        <v>30</v>
      </c>
      <c r="L11400">
        <v>1</v>
      </c>
      <c r="M11400">
        <v>1</v>
      </c>
      <c r="N11400">
        <v>1</v>
      </c>
      <c r="O11400">
        <v>2</v>
      </c>
      <c r="P11400" t="s">
        <v>19</v>
      </c>
      <c r="Q11400" t="b">
        <v>0</v>
      </c>
      <c r="R11400" t="b">
        <v>0</v>
      </c>
      <c r="S11400">
        <f>IF(OnlineShopData[[#This Row],[Revenue]]=TRUE,1,0)</f>
        <v>0</v>
      </c>
      <c r="T11400">
        <f>MATCH(OnlineShopData[[#This Row],[Month]],{"Jan","Feb","Mar","Apr","May","June","Jul","Aug","Sep","Oct","Nov","Dec"},0)</f>
        <v>12</v>
      </c>
    </row>
    <row r="11401" spans="1:20" x14ac:dyDescent="0.3">
      <c r="A11401">
        <v>0</v>
      </c>
      <c r="B11401">
        <v>0</v>
      </c>
      <c r="C11401">
        <v>0</v>
      </c>
      <c r="D11401">
        <v>0</v>
      </c>
      <c r="E11401">
        <v>1</v>
      </c>
      <c r="F11401">
        <v>0</v>
      </c>
      <c r="G11401" s="1">
        <v>0.2</v>
      </c>
      <c r="H11401" s="1">
        <v>0.2</v>
      </c>
      <c r="I11401">
        <v>0</v>
      </c>
      <c r="J11401">
        <v>0</v>
      </c>
      <c r="K11401" t="s">
        <v>27</v>
      </c>
      <c r="L11401">
        <v>1</v>
      </c>
      <c r="M11401">
        <v>1</v>
      </c>
      <c r="N11401">
        <v>6</v>
      </c>
      <c r="O11401">
        <v>2</v>
      </c>
      <c r="P11401" t="s">
        <v>19</v>
      </c>
      <c r="Q11401" t="b">
        <v>0</v>
      </c>
      <c r="R11401" t="b">
        <v>0</v>
      </c>
      <c r="S11401">
        <f>IF(OnlineShopData[[#This Row],[Revenue]]=TRUE,1,0)</f>
        <v>0</v>
      </c>
      <c r="T11401">
        <f>MATCH(OnlineShopData[[#This Row],[Month]],{"Jan","Feb","Mar","Apr","May","June","Jul","Aug","Sep","Oct","Nov","Dec"},0)</f>
        <v>11</v>
      </c>
    </row>
    <row r="11402" spans="1:20" x14ac:dyDescent="0.3">
      <c r="A11402">
        <v>8</v>
      </c>
      <c r="B11402">
        <v>203.41666670000001</v>
      </c>
      <c r="C11402">
        <v>0</v>
      </c>
      <c r="D11402">
        <v>0</v>
      </c>
      <c r="E11402">
        <v>116</v>
      </c>
      <c r="F11402">
        <v>3505.087955</v>
      </c>
      <c r="G11402" s="1">
        <v>0</v>
      </c>
      <c r="H11402" s="1">
        <v>9.314826E-3</v>
      </c>
      <c r="I11402">
        <v>62.839576690000001</v>
      </c>
      <c r="J11402">
        <v>0</v>
      </c>
      <c r="K11402" t="s">
        <v>27</v>
      </c>
      <c r="L11402">
        <v>2</v>
      </c>
      <c r="M11402">
        <v>2</v>
      </c>
      <c r="N11402">
        <v>1</v>
      </c>
      <c r="O11402">
        <v>6</v>
      </c>
      <c r="P11402" t="s">
        <v>19</v>
      </c>
      <c r="Q11402" t="b">
        <v>0</v>
      </c>
      <c r="R11402" t="b">
        <v>1</v>
      </c>
      <c r="S11402">
        <f>IF(OnlineShopData[[#This Row],[Revenue]]=TRUE,1,0)</f>
        <v>1</v>
      </c>
      <c r="T11402">
        <f>MATCH(OnlineShopData[[#This Row],[Month]],{"Jan","Feb","Mar","Apr","May","June","Jul","Aug","Sep","Oct","Nov","Dec"},0)</f>
        <v>11</v>
      </c>
    </row>
    <row r="11403" spans="1:20" x14ac:dyDescent="0.3">
      <c r="A11403">
        <v>8</v>
      </c>
      <c r="B11403">
        <v>109.5714286</v>
      </c>
      <c r="C11403">
        <v>0</v>
      </c>
      <c r="D11403">
        <v>0</v>
      </c>
      <c r="E11403">
        <v>374</v>
      </c>
      <c r="F11403">
        <v>12499.377109999999</v>
      </c>
      <c r="G11403" s="1">
        <v>1.9893900000000002E-3</v>
      </c>
      <c r="H11403" s="1">
        <v>1.0782458999999999E-2</v>
      </c>
      <c r="I11403">
        <v>6.4207460960000002</v>
      </c>
      <c r="J11403">
        <v>0</v>
      </c>
      <c r="K11403" t="s">
        <v>27</v>
      </c>
      <c r="L11403">
        <v>2</v>
      </c>
      <c r="M11403">
        <v>2</v>
      </c>
      <c r="N11403">
        <v>2</v>
      </c>
      <c r="O11403">
        <v>2</v>
      </c>
      <c r="P11403" t="s">
        <v>19</v>
      </c>
      <c r="Q11403" t="b">
        <v>1</v>
      </c>
      <c r="R11403" t="b">
        <v>0</v>
      </c>
      <c r="S11403">
        <f>IF(OnlineShopData[[#This Row],[Revenue]]=TRUE,1,0)</f>
        <v>0</v>
      </c>
      <c r="T11403">
        <f>MATCH(OnlineShopData[[#This Row],[Month]],{"Jan","Feb","Mar","Apr","May","June","Jul","Aug","Sep","Oct","Nov","Dec"},0)</f>
        <v>11</v>
      </c>
    </row>
    <row r="11404" spans="1:20" x14ac:dyDescent="0.3">
      <c r="A11404">
        <v>2</v>
      </c>
      <c r="B11404">
        <v>9</v>
      </c>
      <c r="C11404">
        <v>4</v>
      </c>
      <c r="D11404">
        <v>31</v>
      </c>
      <c r="E11404">
        <v>401</v>
      </c>
      <c r="F11404">
        <v>12433.218650000001</v>
      </c>
      <c r="G11404" s="1">
        <v>6.5774079999999999E-3</v>
      </c>
      <c r="H11404" s="1">
        <v>2.2322605999999998E-2</v>
      </c>
      <c r="I11404">
        <v>0</v>
      </c>
      <c r="J11404">
        <v>0</v>
      </c>
      <c r="K11404" t="s">
        <v>27</v>
      </c>
      <c r="L11404">
        <v>2</v>
      </c>
      <c r="M11404">
        <v>2</v>
      </c>
      <c r="N11404">
        <v>1</v>
      </c>
      <c r="O11404">
        <v>2</v>
      </c>
      <c r="P11404" t="s">
        <v>19</v>
      </c>
      <c r="Q11404" t="b">
        <v>0</v>
      </c>
      <c r="R11404" t="b">
        <v>1</v>
      </c>
      <c r="S11404">
        <f>IF(OnlineShopData[[#This Row],[Revenue]]=TRUE,1,0)</f>
        <v>1</v>
      </c>
      <c r="T11404">
        <f>MATCH(OnlineShopData[[#This Row],[Month]],{"Jan","Feb","Mar","Apr","May","June","Jul","Aug","Sep","Oct","Nov","Dec"},0)</f>
        <v>11</v>
      </c>
    </row>
    <row r="11405" spans="1:20" x14ac:dyDescent="0.3">
      <c r="A11405">
        <v>4</v>
      </c>
      <c r="B11405">
        <v>100.75</v>
      </c>
      <c r="C11405">
        <v>0</v>
      </c>
      <c r="D11405">
        <v>0</v>
      </c>
      <c r="E11405">
        <v>11</v>
      </c>
      <c r="F11405">
        <v>221.375</v>
      </c>
      <c r="G11405" s="1">
        <v>0</v>
      </c>
      <c r="H11405" s="1">
        <v>1.5384615000000001E-2</v>
      </c>
      <c r="I11405">
        <v>0</v>
      </c>
      <c r="J11405">
        <v>0</v>
      </c>
      <c r="K11405" t="s">
        <v>27</v>
      </c>
      <c r="L11405">
        <v>2</v>
      </c>
      <c r="M11405">
        <v>2</v>
      </c>
      <c r="N11405">
        <v>3</v>
      </c>
      <c r="O11405">
        <v>2</v>
      </c>
      <c r="P11405" t="s">
        <v>20</v>
      </c>
      <c r="Q11405" t="b">
        <v>1</v>
      </c>
      <c r="R11405" t="b">
        <v>0</v>
      </c>
      <c r="S11405">
        <f>IF(OnlineShopData[[#This Row],[Revenue]]=TRUE,1,0)</f>
        <v>0</v>
      </c>
      <c r="T11405">
        <f>MATCH(OnlineShopData[[#This Row],[Month]],{"Jan","Feb","Mar","Apr","May","June","Jul","Aug","Sep","Oct","Nov","Dec"},0)</f>
        <v>11</v>
      </c>
    </row>
    <row r="11406" spans="1:20" x14ac:dyDescent="0.3">
      <c r="A11406">
        <v>0</v>
      </c>
      <c r="B11406">
        <v>0</v>
      </c>
      <c r="C11406">
        <v>0</v>
      </c>
      <c r="D11406">
        <v>0</v>
      </c>
      <c r="E11406">
        <v>96</v>
      </c>
      <c r="F11406">
        <v>5947.9712300000001</v>
      </c>
      <c r="G11406" s="1">
        <v>1.2500000000000001E-2</v>
      </c>
      <c r="H11406" s="1">
        <v>2.8333332999999999E-2</v>
      </c>
      <c r="I11406">
        <v>0</v>
      </c>
      <c r="J11406">
        <v>0</v>
      </c>
      <c r="K11406" t="s">
        <v>27</v>
      </c>
      <c r="L11406">
        <v>2</v>
      </c>
      <c r="M11406">
        <v>2</v>
      </c>
      <c r="N11406">
        <v>1</v>
      </c>
      <c r="O11406">
        <v>1</v>
      </c>
      <c r="P11406" t="s">
        <v>19</v>
      </c>
      <c r="Q11406" t="b">
        <v>1</v>
      </c>
      <c r="R11406" t="b">
        <v>1</v>
      </c>
      <c r="S11406">
        <f>IF(OnlineShopData[[#This Row],[Revenue]]=TRUE,1,0)</f>
        <v>1</v>
      </c>
      <c r="T11406">
        <f>MATCH(OnlineShopData[[#This Row],[Month]],{"Jan","Feb","Mar","Apr","May","June","Jul","Aug","Sep","Oct","Nov","Dec"},0)</f>
        <v>11</v>
      </c>
    </row>
    <row r="11407" spans="1:20" x14ac:dyDescent="0.3">
      <c r="A11407">
        <v>0</v>
      </c>
      <c r="B11407">
        <v>0</v>
      </c>
      <c r="C11407">
        <v>0</v>
      </c>
      <c r="D11407">
        <v>0</v>
      </c>
      <c r="E11407">
        <v>5</v>
      </c>
      <c r="F11407">
        <v>134.5</v>
      </c>
      <c r="G11407" s="1">
        <v>0.04</v>
      </c>
      <c r="H11407" s="1">
        <v>2.4E-2</v>
      </c>
      <c r="I11407">
        <v>0</v>
      </c>
      <c r="J11407">
        <v>0</v>
      </c>
      <c r="K11407" t="s">
        <v>27</v>
      </c>
      <c r="L11407">
        <v>3</v>
      </c>
      <c r="M11407">
        <v>2</v>
      </c>
      <c r="N11407">
        <v>9</v>
      </c>
      <c r="O11407">
        <v>3</v>
      </c>
      <c r="P11407" t="s">
        <v>19</v>
      </c>
      <c r="Q11407" t="b">
        <v>1</v>
      </c>
      <c r="R11407" t="b">
        <v>0</v>
      </c>
      <c r="S11407">
        <f>IF(OnlineShopData[[#This Row],[Revenue]]=TRUE,1,0)</f>
        <v>0</v>
      </c>
      <c r="T11407">
        <f>MATCH(OnlineShopData[[#This Row],[Month]],{"Jan","Feb","Mar","Apr","May","June","Jul","Aug","Sep","Oct","Nov","Dec"},0)</f>
        <v>11</v>
      </c>
    </row>
    <row r="11408" spans="1:20" x14ac:dyDescent="0.3">
      <c r="A11408">
        <v>2</v>
      </c>
      <c r="B11408">
        <v>53.5</v>
      </c>
      <c r="C11408">
        <v>0</v>
      </c>
      <c r="D11408">
        <v>0</v>
      </c>
      <c r="E11408">
        <v>85</v>
      </c>
      <c r="F11408">
        <v>4478.6994160000004</v>
      </c>
      <c r="G11408" s="1">
        <v>2.3529409999999999E-3</v>
      </c>
      <c r="H11408" s="1">
        <v>1.6205882000000001E-2</v>
      </c>
      <c r="I11408">
        <v>0</v>
      </c>
      <c r="J11408">
        <v>0</v>
      </c>
      <c r="K11408" t="s">
        <v>27</v>
      </c>
      <c r="L11408">
        <v>2</v>
      </c>
      <c r="M11408">
        <v>2</v>
      </c>
      <c r="N11408">
        <v>1</v>
      </c>
      <c r="O11408">
        <v>2</v>
      </c>
      <c r="P11408" t="s">
        <v>19</v>
      </c>
      <c r="Q11408" t="b">
        <v>0</v>
      </c>
      <c r="R11408" t="b">
        <v>1</v>
      </c>
      <c r="S11408">
        <f>IF(OnlineShopData[[#This Row],[Revenue]]=TRUE,1,0)</f>
        <v>1</v>
      </c>
      <c r="T11408">
        <f>MATCH(OnlineShopData[[#This Row],[Month]],{"Jan","Feb","Mar","Apr","May","June","Jul","Aug","Sep","Oct","Nov","Dec"},0)</f>
        <v>11</v>
      </c>
    </row>
    <row r="11409" spans="1:20" x14ac:dyDescent="0.3">
      <c r="A11409">
        <v>0</v>
      </c>
      <c r="B11409">
        <v>0</v>
      </c>
      <c r="C11409">
        <v>2</v>
      </c>
      <c r="D11409">
        <v>26</v>
      </c>
      <c r="E11409">
        <v>90</v>
      </c>
      <c r="F11409">
        <v>4875.6094320000002</v>
      </c>
      <c r="G11409" s="1">
        <v>1.9780220000000001E-2</v>
      </c>
      <c r="H11409" s="1">
        <v>4.4796184000000003E-2</v>
      </c>
      <c r="I11409">
        <v>0</v>
      </c>
      <c r="J11409">
        <v>0</v>
      </c>
      <c r="K11409" t="s">
        <v>27</v>
      </c>
      <c r="L11409">
        <v>2</v>
      </c>
      <c r="M11409">
        <v>2</v>
      </c>
      <c r="N11409">
        <v>7</v>
      </c>
      <c r="O11409">
        <v>1</v>
      </c>
      <c r="P11409" t="s">
        <v>19</v>
      </c>
      <c r="Q11409" t="b">
        <v>0</v>
      </c>
      <c r="R11409" t="b">
        <v>1</v>
      </c>
      <c r="S11409">
        <f>IF(OnlineShopData[[#This Row],[Revenue]]=TRUE,1,0)</f>
        <v>1</v>
      </c>
      <c r="T11409">
        <f>MATCH(OnlineShopData[[#This Row],[Month]],{"Jan","Feb","Mar","Apr","May","June","Jul","Aug","Sep","Oct","Nov","Dec"},0)</f>
        <v>11</v>
      </c>
    </row>
    <row r="11410" spans="1:20" x14ac:dyDescent="0.3">
      <c r="A11410">
        <v>3</v>
      </c>
      <c r="B11410">
        <v>101.6428571</v>
      </c>
      <c r="C11410">
        <v>0</v>
      </c>
      <c r="D11410">
        <v>0</v>
      </c>
      <c r="E11410">
        <v>137</v>
      </c>
      <c r="F11410">
        <v>3978.6261669999999</v>
      </c>
      <c r="G11410" s="1">
        <v>1.4492750000000001E-3</v>
      </c>
      <c r="H11410" s="1">
        <v>4.7463770000000004E-3</v>
      </c>
      <c r="I11410">
        <v>81.75845837</v>
      </c>
      <c r="J11410">
        <v>0</v>
      </c>
      <c r="K11410" t="s">
        <v>30</v>
      </c>
      <c r="L11410">
        <v>2</v>
      </c>
      <c r="M11410">
        <v>10</v>
      </c>
      <c r="N11410">
        <v>3</v>
      </c>
      <c r="O11410">
        <v>1</v>
      </c>
      <c r="P11410" t="s">
        <v>19</v>
      </c>
      <c r="Q11410" t="b">
        <v>0</v>
      </c>
      <c r="R11410" t="b">
        <v>0</v>
      </c>
      <c r="S11410">
        <f>IF(OnlineShopData[[#This Row],[Revenue]]=TRUE,1,0)</f>
        <v>0</v>
      </c>
      <c r="T11410">
        <f>MATCH(OnlineShopData[[#This Row],[Month]],{"Jan","Feb","Mar","Apr","May","June","Jul","Aug","Sep","Oct","Nov","Dec"},0)</f>
        <v>12</v>
      </c>
    </row>
    <row r="11411" spans="1:20" x14ac:dyDescent="0.3">
      <c r="A11411">
        <v>3</v>
      </c>
      <c r="B11411">
        <v>48.5</v>
      </c>
      <c r="C11411">
        <v>0</v>
      </c>
      <c r="D11411">
        <v>0</v>
      </c>
      <c r="E11411">
        <v>10</v>
      </c>
      <c r="F11411">
        <v>138.16666670000001</v>
      </c>
      <c r="G11411" s="1">
        <v>0</v>
      </c>
      <c r="H11411" s="1">
        <v>1.5384615000000001E-2</v>
      </c>
      <c r="I11411">
        <v>0</v>
      </c>
      <c r="J11411">
        <v>0</v>
      </c>
      <c r="K11411" t="s">
        <v>27</v>
      </c>
      <c r="L11411">
        <v>2</v>
      </c>
      <c r="M11411">
        <v>2</v>
      </c>
      <c r="N11411">
        <v>1</v>
      </c>
      <c r="O11411">
        <v>2</v>
      </c>
      <c r="P11411" t="s">
        <v>20</v>
      </c>
      <c r="Q11411" t="b">
        <v>1</v>
      </c>
      <c r="R11411" t="b">
        <v>0</v>
      </c>
      <c r="S11411">
        <f>IF(OnlineShopData[[#This Row],[Revenue]]=TRUE,1,0)</f>
        <v>0</v>
      </c>
      <c r="T11411">
        <f>MATCH(OnlineShopData[[#This Row],[Month]],{"Jan","Feb","Mar","Apr","May","June","Jul","Aug","Sep","Oct","Nov","Dec"},0)</f>
        <v>11</v>
      </c>
    </row>
    <row r="11412" spans="1:20" x14ac:dyDescent="0.3">
      <c r="A11412">
        <v>0</v>
      </c>
      <c r="B11412">
        <v>0</v>
      </c>
      <c r="C11412">
        <v>0</v>
      </c>
      <c r="D11412">
        <v>0</v>
      </c>
      <c r="E11412">
        <v>7</v>
      </c>
      <c r="F11412">
        <v>66.5</v>
      </c>
      <c r="G11412" s="1">
        <v>5.7142856999999998E-2</v>
      </c>
      <c r="H11412" s="1">
        <v>0.114285714</v>
      </c>
      <c r="I11412">
        <v>0</v>
      </c>
      <c r="J11412">
        <v>0</v>
      </c>
      <c r="K11412" t="s">
        <v>27</v>
      </c>
      <c r="L11412">
        <v>2</v>
      </c>
      <c r="M11412">
        <v>2</v>
      </c>
      <c r="N11412">
        <v>3</v>
      </c>
      <c r="O11412">
        <v>13</v>
      </c>
      <c r="P11412" t="s">
        <v>19</v>
      </c>
      <c r="Q11412" t="b">
        <v>0</v>
      </c>
      <c r="R11412" t="b">
        <v>0</v>
      </c>
      <c r="S11412">
        <f>IF(OnlineShopData[[#This Row],[Revenue]]=TRUE,1,0)</f>
        <v>0</v>
      </c>
      <c r="T11412">
        <f>MATCH(OnlineShopData[[#This Row],[Month]],{"Jan","Feb","Mar","Apr","May","June","Jul","Aug","Sep","Oct","Nov","Dec"},0)</f>
        <v>11</v>
      </c>
    </row>
    <row r="11413" spans="1:20" x14ac:dyDescent="0.3">
      <c r="A11413">
        <v>1</v>
      </c>
      <c r="B11413">
        <v>26.5</v>
      </c>
      <c r="C11413">
        <v>0</v>
      </c>
      <c r="D11413">
        <v>0</v>
      </c>
      <c r="E11413">
        <v>6</v>
      </c>
      <c r="F11413">
        <v>110</v>
      </c>
      <c r="G11413" s="1">
        <v>6.6666666999999999E-2</v>
      </c>
      <c r="H11413" s="1">
        <v>0.1</v>
      </c>
      <c r="I11413">
        <v>0</v>
      </c>
      <c r="J11413">
        <v>0</v>
      </c>
      <c r="K11413" t="s">
        <v>27</v>
      </c>
      <c r="L11413">
        <v>3</v>
      </c>
      <c r="M11413">
        <v>2</v>
      </c>
      <c r="N11413">
        <v>1</v>
      </c>
      <c r="O11413">
        <v>2</v>
      </c>
      <c r="P11413" t="s">
        <v>19</v>
      </c>
      <c r="Q11413" t="b">
        <v>0</v>
      </c>
      <c r="R11413" t="b">
        <v>1</v>
      </c>
      <c r="S11413">
        <f>IF(OnlineShopData[[#This Row],[Revenue]]=TRUE,1,0)</f>
        <v>1</v>
      </c>
      <c r="T11413">
        <f>MATCH(OnlineShopData[[#This Row],[Month]],{"Jan","Feb","Mar","Apr","May","June","Jul","Aug","Sep","Oct","Nov","Dec"},0)</f>
        <v>11</v>
      </c>
    </row>
    <row r="11414" spans="1:20" x14ac:dyDescent="0.3">
      <c r="A11414">
        <v>0</v>
      </c>
      <c r="B11414">
        <v>0</v>
      </c>
      <c r="C11414">
        <v>2</v>
      </c>
      <c r="D11414">
        <v>7</v>
      </c>
      <c r="E11414">
        <v>16</v>
      </c>
      <c r="F11414">
        <v>794.54166669999995</v>
      </c>
      <c r="G11414" s="1">
        <v>1.5686275E-2</v>
      </c>
      <c r="H11414" s="1">
        <v>7.1568626999999996E-2</v>
      </c>
      <c r="I11414">
        <v>0</v>
      </c>
      <c r="J11414">
        <v>0</v>
      </c>
      <c r="K11414" t="s">
        <v>30</v>
      </c>
      <c r="L11414">
        <v>1</v>
      </c>
      <c r="M11414">
        <v>1</v>
      </c>
      <c r="N11414">
        <v>3</v>
      </c>
      <c r="O11414">
        <v>2</v>
      </c>
      <c r="P11414" t="s">
        <v>19</v>
      </c>
      <c r="Q11414" t="b">
        <v>0</v>
      </c>
      <c r="R11414" t="b">
        <v>0</v>
      </c>
      <c r="S11414">
        <f>IF(OnlineShopData[[#This Row],[Revenue]]=TRUE,1,0)</f>
        <v>0</v>
      </c>
      <c r="T11414">
        <f>MATCH(OnlineShopData[[#This Row],[Month]],{"Jan","Feb","Mar","Apr","May","June","Jul","Aug","Sep","Oct","Nov","Dec"},0)</f>
        <v>12</v>
      </c>
    </row>
    <row r="11415" spans="1:20" x14ac:dyDescent="0.3">
      <c r="A11415">
        <v>0</v>
      </c>
      <c r="B11415">
        <v>0</v>
      </c>
      <c r="C11415">
        <v>0</v>
      </c>
      <c r="D11415">
        <v>0</v>
      </c>
      <c r="E11415">
        <v>40</v>
      </c>
      <c r="F11415">
        <v>2426.2666669999999</v>
      </c>
      <c r="G11415" s="1">
        <v>4.8780489999999998E-3</v>
      </c>
      <c r="H11415" s="1">
        <v>2.2967479999999998E-2</v>
      </c>
      <c r="I11415">
        <v>0</v>
      </c>
      <c r="J11415">
        <v>0</v>
      </c>
      <c r="K11415" t="s">
        <v>27</v>
      </c>
      <c r="L11415">
        <v>2</v>
      </c>
      <c r="M11415">
        <v>2</v>
      </c>
      <c r="N11415">
        <v>2</v>
      </c>
      <c r="O11415">
        <v>11</v>
      </c>
      <c r="P11415" t="s">
        <v>19</v>
      </c>
      <c r="Q11415" t="b">
        <v>0</v>
      </c>
      <c r="R11415" t="b">
        <v>0</v>
      </c>
      <c r="S11415">
        <f>IF(OnlineShopData[[#This Row],[Revenue]]=TRUE,1,0)</f>
        <v>0</v>
      </c>
      <c r="T11415">
        <f>MATCH(OnlineShopData[[#This Row],[Month]],{"Jan","Feb","Mar","Apr","May","June","Jul","Aug","Sep","Oct","Nov","Dec"},0)</f>
        <v>11</v>
      </c>
    </row>
    <row r="11416" spans="1:20" x14ac:dyDescent="0.3">
      <c r="A11416">
        <v>11</v>
      </c>
      <c r="B11416">
        <v>188.83333329999999</v>
      </c>
      <c r="C11416">
        <v>3</v>
      </c>
      <c r="D11416">
        <v>27</v>
      </c>
      <c r="E11416">
        <v>64</v>
      </c>
      <c r="F11416">
        <v>4829.625</v>
      </c>
      <c r="G11416" s="1">
        <v>4.0540539999999996E-3</v>
      </c>
      <c r="H11416" s="1">
        <v>1.7194337000000001E-2</v>
      </c>
      <c r="I11416">
        <v>48.606236850000002</v>
      </c>
      <c r="J11416">
        <v>0</v>
      </c>
      <c r="K11416" t="s">
        <v>27</v>
      </c>
      <c r="L11416">
        <v>1</v>
      </c>
      <c r="M11416">
        <v>1</v>
      </c>
      <c r="N11416">
        <v>1</v>
      </c>
      <c r="O11416">
        <v>3</v>
      </c>
      <c r="P11416" t="s">
        <v>19</v>
      </c>
      <c r="Q11416" t="b">
        <v>0</v>
      </c>
      <c r="R11416" t="b">
        <v>1</v>
      </c>
      <c r="S11416">
        <f>IF(OnlineShopData[[#This Row],[Revenue]]=TRUE,1,0)</f>
        <v>1</v>
      </c>
      <c r="T11416">
        <f>MATCH(OnlineShopData[[#This Row],[Month]],{"Jan","Feb","Mar","Apr","May","June","Jul","Aug","Sep","Oct","Nov","Dec"},0)</f>
        <v>11</v>
      </c>
    </row>
    <row r="11417" spans="1:20" x14ac:dyDescent="0.3">
      <c r="A11417">
        <v>2</v>
      </c>
      <c r="B11417">
        <v>15</v>
      </c>
      <c r="C11417">
        <v>0</v>
      </c>
      <c r="D11417">
        <v>0</v>
      </c>
      <c r="E11417">
        <v>35</v>
      </c>
      <c r="F11417">
        <v>1776.083333</v>
      </c>
      <c r="G11417" s="1">
        <v>0</v>
      </c>
      <c r="H11417" s="1">
        <v>1.1428571E-2</v>
      </c>
      <c r="I11417">
        <v>0</v>
      </c>
      <c r="J11417">
        <v>0</v>
      </c>
      <c r="K11417" t="s">
        <v>30</v>
      </c>
      <c r="L11417">
        <v>2</v>
      </c>
      <c r="M11417">
        <v>2</v>
      </c>
      <c r="N11417">
        <v>4</v>
      </c>
      <c r="O11417">
        <v>1</v>
      </c>
      <c r="P11417" t="s">
        <v>19</v>
      </c>
      <c r="Q11417" t="b">
        <v>0</v>
      </c>
      <c r="R11417" t="b">
        <v>0</v>
      </c>
      <c r="S11417">
        <f>IF(OnlineShopData[[#This Row],[Revenue]]=TRUE,1,0)</f>
        <v>0</v>
      </c>
      <c r="T11417">
        <f>MATCH(OnlineShopData[[#This Row],[Month]],{"Jan","Feb","Mar","Apr","May","June","Jul","Aug","Sep","Oct","Nov","Dec"},0)</f>
        <v>12</v>
      </c>
    </row>
    <row r="11418" spans="1:20" x14ac:dyDescent="0.3">
      <c r="A11418">
        <v>2</v>
      </c>
      <c r="B11418">
        <v>7</v>
      </c>
      <c r="C11418">
        <v>0</v>
      </c>
      <c r="D11418">
        <v>0</v>
      </c>
      <c r="E11418">
        <v>7</v>
      </c>
      <c r="F11418">
        <v>98.55</v>
      </c>
      <c r="G11418" s="1">
        <v>0.05</v>
      </c>
      <c r="H11418" s="1">
        <v>5.8333333000000001E-2</v>
      </c>
      <c r="I11418">
        <v>0</v>
      </c>
      <c r="J11418">
        <v>0</v>
      </c>
      <c r="K11418" t="s">
        <v>27</v>
      </c>
      <c r="L11418">
        <v>3</v>
      </c>
      <c r="M11418">
        <v>2</v>
      </c>
      <c r="N11418">
        <v>3</v>
      </c>
      <c r="O11418">
        <v>11</v>
      </c>
      <c r="P11418" t="s">
        <v>19</v>
      </c>
      <c r="Q11418" t="b">
        <v>1</v>
      </c>
      <c r="R11418" t="b">
        <v>0</v>
      </c>
      <c r="S11418">
        <f>IF(OnlineShopData[[#This Row],[Revenue]]=TRUE,1,0)</f>
        <v>0</v>
      </c>
      <c r="T11418">
        <f>MATCH(OnlineShopData[[#This Row],[Month]],{"Jan","Feb","Mar","Apr","May","June","Jul","Aug","Sep","Oct","Nov","Dec"},0)</f>
        <v>11</v>
      </c>
    </row>
    <row r="11419" spans="1:20" x14ac:dyDescent="0.3">
      <c r="A11419">
        <v>0</v>
      </c>
      <c r="B11419">
        <v>0</v>
      </c>
      <c r="C11419">
        <v>0</v>
      </c>
      <c r="D11419">
        <v>0</v>
      </c>
      <c r="E11419">
        <v>4</v>
      </c>
      <c r="F11419">
        <v>66</v>
      </c>
      <c r="G11419" s="1">
        <v>0</v>
      </c>
      <c r="H11419" s="1">
        <v>2.5000000000000001E-2</v>
      </c>
      <c r="I11419">
        <v>0</v>
      </c>
      <c r="J11419">
        <v>0</v>
      </c>
      <c r="K11419" t="s">
        <v>30</v>
      </c>
      <c r="L11419">
        <v>2</v>
      </c>
      <c r="M11419">
        <v>2</v>
      </c>
      <c r="N11419">
        <v>4</v>
      </c>
      <c r="O11419">
        <v>2</v>
      </c>
      <c r="P11419" t="s">
        <v>19</v>
      </c>
      <c r="Q11419" t="b">
        <v>0</v>
      </c>
      <c r="R11419" t="b">
        <v>0</v>
      </c>
      <c r="S11419">
        <f>IF(OnlineShopData[[#This Row],[Revenue]]=TRUE,1,0)</f>
        <v>0</v>
      </c>
      <c r="T11419">
        <f>MATCH(OnlineShopData[[#This Row],[Month]],{"Jan","Feb","Mar","Apr","May","June","Jul","Aug","Sep","Oct","Nov","Dec"},0)</f>
        <v>12</v>
      </c>
    </row>
    <row r="11420" spans="1:20" x14ac:dyDescent="0.3">
      <c r="A11420">
        <v>7</v>
      </c>
      <c r="B11420">
        <v>105.375</v>
      </c>
      <c r="C11420">
        <v>0</v>
      </c>
      <c r="D11420">
        <v>0</v>
      </c>
      <c r="E11420">
        <v>48</v>
      </c>
      <c r="F11420">
        <v>1268.116667</v>
      </c>
      <c r="G11420" s="1">
        <v>2.2902097999999999E-2</v>
      </c>
      <c r="H11420" s="1">
        <v>2.7788462E-2</v>
      </c>
      <c r="I11420">
        <v>0</v>
      </c>
      <c r="J11420">
        <v>0</v>
      </c>
      <c r="K11420" t="s">
        <v>27</v>
      </c>
      <c r="L11420">
        <v>1</v>
      </c>
      <c r="M11420">
        <v>1</v>
      </c>
      <c r="N11420">
        <v>8</v>
      </c>
      <c r="O11420">
        <v>1</v>
      </c>
      <c r="P11420" t="s">
        <v>19</v>
      </c>
      <c r="Q11420" t="b">
        <v>1</v>
      </c>
      <c r="R11420" t="b">
        <v>0</v>
      </c>
      <c r="S11420">
        <f>IF(OnlineShopData[[#This Row],[Revenue]]=TRUE,1,0)</f>
        <v>0</v>
      </c>
      <c r="T11420">
        <f>MATCH(OnlineShopData[[#This Row],[Month]],{"Jan","Feb","Mar","Apr","May","June","Jul","Aug","Sep","Oct","Nov","Dec"},0)</f>
        <v>11</v>
      </c>
    </row>
    <row r="11421" spans="1:20" x14ac:dyDescent="0.3">
      <c r="A11421">
        <v>2</v>
      </c>
      <c r="B11421">
        <v>157</v>
      </c>
      <c r="C11421">
        <v>0</v>
      </c>
      <c r="D11421">
        <v>0</v>
      </c>
      <c r="E11421">
        <v>5</v>
      </c>
      <c r="F11421">
        <v>85.5</v>
      </c>
      <c r="G11421" s="1">
        <v>0</v>
      </c>
      <c r="H11421" s="1">
        <v>2.5000000000000001E-2</v>
      </c>
      <c r="I11421">
        <v>0</v>
      </c>
      <c r="J11421">
        <v>0</v>
      </c>
      <c r="K11421" t="s">
        <v>30</v>
      </c>
      <c r="L11421">
        <v>2</v>
      </c>
      <c r="M11421">
        <v>4</v>
      </c>
      <c r="N11421">
        <v>6</v>
      </c>
      <c r="O11421">
        <v>2</v>
      </c>
      <c r="P11421" t="s">
        <v>20</v>
      </c>
      <c r="Q11421" t="b">
        <v>0</v>
      </c>
      <c r="R11421" t="b">
        <v>1</v>
      </c>
      <c r="S11421">
        <f>IF(OnlineShopData[[#This Row],[Revenue]]=TRUE,1,0)</f>
        <v>1</v>
      </c>
      <c r="T11421">
        <f>MATCH(OnlineShopData[[#This Row],[Month]],{"Jan","Feb","Mar","Apr","May","June","Jul","Aug","Sep","Oct","Nov","Dec"},0)</f>
        <v>12</v>
      </c>
    </row>
    <row r="11422" spans="1:20" x14ac:dyDescent="0.3">
      <c r="A11422">
        <v>3</v>
      </c>
      <c r="B11422">
        <v>68.333333330000002</v>
      </c>
      <c r="C11422">
        <v>0</v>
      </c>
      <c r="D11422">
        <v>0</v>
      </c>
      <c r="E11422">
        <v>39</v>
      </c>
      <c r="F11422">
        <v>1263.864951</v>
      </c>
      <c r="G11422" s="1">
        <v>7.9069770000000008E-3</v>
      </c>
      <c r="H11422" s="1">
        <v>2.5721668999999999E-2</v>
      </c>
      <c r="I11422">
        <v>14.94379331</v>
      </c>
      <c r="J11422">
        <v>0</v>
      </c>
      <c r="K11422" t="s">
        <v>27</v>
      </c>
      <c r="L11422">
        <v>3</v>
      </c>
      <c r="M11422">
        <v>2</v>
      </c>
      <c r="N11422">
        <v>1</v>
      </c>
      <c r="O11422">
        <v>2</v>
      </c>
      <c r="P11422" t="s">
        <v>19</v>
      </c>
      <c r="Q11422" t="b">
        <v>0</v>
      </c>
      <c r="R11422" t="b">
        <v>1</v>
      </c>
      <c r="S11422">
        <f>IF(OnlineShopData[[#This Row],[Revenue]]=TRUE,1,0)</f>
        <v>1</v>
      </c>
      <c r="T11422">
        <f>MATCH(OnlineShopData[[#This Row],[Month]],{"Jan","Feb","Mar","Apr","May","June","Jul","Aug","Sep","Oct","Nov","Dec"},0)</f>
        <v>11</v>
      </c>
    </row>
    <row r="11423" spans="1:20" x14ac:dyDescent="0.3">
      <c r="A11423">
        <v>7</v>
      </c>
      <c r="B11423">
        <v>95.75</v>
      </c>
      <c r="C11423">
        <v>0</v>
      </c>
      <c r="D11423">
        <v>0</v>
      </c>
      <c r="E11423">
        <v>41</v>
      </c>
      <c r="F11423">
        <v>1164.2023810000001</v>
      </c>
      <c r="G11423" s="1">
        <v>4.5454550000000003E-3</v>
      </c>
      <c r="H11423" s="1">
        <v>1.0606061E-2</v>
      </c>
      <c r="I11423">
        <v>27.078469340000002</v>
      </c>
      <c r="J11423">
        <v>0</v>
      </c>
      <c r="K11423" t="s">
        <v>30</v>
      </c>
      <c r="L11423">
        <v>3</v>
      </c>
      <c r="M11423">
        <v>2</v>
      </c>
      <c r="N11423">
        <v>5</v>
      </c>
      <c r="O11423">
        <v>1</v>
      </c>
      <c r="P11423" t="s">
        <v>19</v>
      </c>
      <c r="Q11423" t="b">
        <v>1</v>
      </c>
      <c r="R11423" t="b">
        <v>1</v>
      </c>
      <c r="S11423">
        <f>IF(OnlineShopData[[#This Row],[Revenue]]=TRUE,1,0)</f>
        <v>1</v>
      </c>
      <c r="T11423">
        <f>MATCH(OnlineShopData[[#This Row],[Month]],{"Jan","Feb","Mar","Apr","May","June","Jul","Aug","Sep","Oct","Nov","Dec"},0)</f>
        <v>12</v>
      </c>
    </row>
    <row r="11424" spans="1:20" x14ac:dyDescent="0.3">
      <c r="A11424">
        <v>0</v>
      </c>
      <c r="B11424">
        <v>0</v>
      </c>
      <c r="C11424">
        <v>0</v>
      </c>
      <c r="D11424">
        <v>0</v>
      </c>
      <c r="E11424">
        <v>14</v>
      </c>
      <c r="F11424">
        <v>599.58333330000005</v>
      </c>
      <c r="G11424" s="1">
        <v>0</v>
      </c>
      <c r="H11424" s="1">
        <v>1.6326530999999998E-2</v>
      </c>
      <c r="I11424">
        <v>0</v>
      </c>
      <c r="J11424">
        <v>0</v>
      </c>
      <c r="K11424" t="s">
        <v>27</v>
      </c>
      <c r="L11424">
        <v>2</v>
      </c>
      <c r="M11424">
        <v>2</v>
      </c>
      <c r="N11424">
        <v>1</v>
      </c>
      <c r="O11424">
        <v>20</v>
      </c>
      <c r="P11424" t="s">
        <v>19</v>
      </c>
      <c r="Q11424" t="b">
        <v>0</v>
      </c>
      <c r="R11424" t="b">
        <v>0</v>
      </c>
      <c r="S11424">
        <f>IF(OnlineShopData[[#This Row],[Revenue]]=TRUE,1,0)</f>
        <v>0</v>
      </c>
      <c r="T11424">
        <f>MATCH(OnlineShopData[[#This Row],[Month]],{"Jan","Feb","Mar","Apr","May","June","Jul","Aug","Sep","Oct","Nov","Dec"},0)</f>
        <v>11</v>
      </c>
    </row>
    <row r="11425" spans="1:20" x14ac:dyDescent="0.3">
      <c r="A11425">
        <v>1</v>
      </c>
      <c r="B11425">
        <v>0</v>
      </c>
      <c r="C11425">
        <v>4</v>
      </c>
      <c r="D11425">
        <v>154.83333329999999</v>
      </c>
      <c r="E11425">
        <v>224</v>
      </c>
      <c r="F11425">
        <v>5209.9581280000002</v>
      </c>
      <c r="G11425" s="1">
        <v>8.3116430000000005E-3</v>
      </c>
      <c r="H11425" s="1">
        <v>2.1844997000000001E-2</v>
      </c>
      <c r="I11425">
        <v>0</v>
      </c>
      <c r="J11425">
        <v>0</v>
      </c>
      <c r="K11425" t="s">
        <v>27</v>
      </c>
      <c r="L11425">
        <v>1</v>
      </c>
      <c r="M11425">
        <v>2</v>
      </c>
      <c r="N11425">
        <v>3</v>
      </c>
      <c r="O11425">
        <v>2</v>
      </c>
      <c r="P11425" t="s">
        <v>19</v>
      </c>
      <c r="Q11425" t="b">
        <v>0</v>
      </c>
      <c r="R11425" t="b">
        <v>1</v>
      </c>
      <c r="S11425">
        <f>IF(OnlineShopData[[#This Row],[Revenue]]=TRUE,1,0)</f>
        <v>1</v>
      </c>
      <c r="T11425">
        <f>MATCH(OnlineShopData[[#This Row],[Month]],{"Jan","Feb","Mar","Apr","May","June","Jul","Aug","Sep","Oct","Nov","Dec"},0)</f>
        <v>11</v>
      </c>
    </row>
    <row r="11426" spans="1:20" x14ac:dyDescent="0.3">
      <c r="A11426">
        <v>0</v>
      </c>
      <c r="B11426">
        <v>0</v>
      </c>
      <c r="C11426">
        <v>0</v>
      </c>
      <c r="D11426">
        <v>0</v>
      </c>
      <c r="E11426">
        <v>21</v>
      </c>
      <c r="F11426">
        <v>1005.833333</v>
      </c>
      <c r="G11426" s="1">
        <v>9.0909089999999994E-3</v>
      </c>
      <c r="H11426" s="1">
        <v>3.9393939000000003E-2</v>
      </c>
      <c r="I11426">
        <v>0</v>
      </c>
      <c r="J11426">
        <v>0</v>
      </c>
      <c r="K11426" t="s">
        <v>30</v>
      </c>
      <c r="L11426">
        <v>2</v>
      </c>
      <c r="M11426">
        <v>2</v>
      </c>
      <c r="N11426">
        <v>2</v>
      </c>
      <c r="O11426">
        <v>2</v>
      </c>
      <c r="P11426" t="s">
        <v>19</v>
      </c>
      <c r="Q11426" t="b">
        <v>0</v>
      </c>
      <c r="R11426" t="b">
        <v>0</v>
      </c>
      <c r="S11426">
        <f>IF(OnlineShopData[[#This Row],[Revenue]]=TRUE,1,0)</f>
        <v>0</v>
      </c>
      <c r="T11426">
        <f>MATCH(OnlineShopData[[#This Row],[Month]],{"Jan","Feb","Mar","Apr","May","June","Jul","Aug","Sep","Oct","Nov","Dec"},0)</f>
        <v>12</v>
      </c>
    </row>
    <row r="11427" spans="1:20" x14ac:dyDescent="0.3">
      <c r="A11427">
        <v>12</v>
      </c>
      <c r="B11427">
        <v>1028.833333</v>
      </c>
      <c r="C11427">
        <v>1</v>
      </c>
      <c r="D11427">
        <v>3</v>
      </c>
      <c r="E11427">
        <v>155</v>
      </c>
      <c r="F11427">
        <v>6794.7354169999999</v>
      </c>
      <c r="G11427" s="1">
        <v>2.4691359999999998E-3</v>
      </c>
      <c r="H11427" s="1">
        <v>1.5526696E-2</v>
      </c>
      <c r="I11427">
        <v>3.7265302309999999</v>
      </c>
      <c r="J11427">
        <v>0</v>
      </c>
      <c r="K11427" t="s">
        <v>27</v>
      </c>
      <c r="L11427">
        <v>2</v>
      </c>
      <c r="M11427">
        <v>2</v>
      </c>
      <c r="N11427">
        <v>1</v>
      </c>
      <c r="O11427">
        <v>2</v>
      </c>
      <c r="P11427" t="s">
        <v>19</v>
      </c>
      <c r="Q11427" t="b">
        <v>0</v>
      </c>
      <c r="R11427" t="b">
        <v>1</v>
      </c>
      <c r="S11427">
        <f>IF(OnlineShopData[[#This Row],[Revenue]]=TRUE,1,0)</f>
        <v>1</v>
      </c>
      <c r="T11427">
        <f>MATCH(OnlineShopData[[#This Row],[Month]],{"Jan","Feb","Mar","Apr","May","June","Jul","Aug","Sep","Oct","Nov","Dec"},0)</f>
        <v>11</v>
      </c>
    </row>
    <row r="11428" spans="1:20" x14ac:dyDescent="0.3">
      <c r="A11428">
        <v>4</v>
      </c>
      <c r="B11428">
        <v>43</v>
      </c>
      <c r="C11428">
        <v>0</v>
      </c>
      <c r="D11428">
        <v>0</v>
      </c>
      <c r="E11428">
        <v>66</v>
      </c>
      <c r="F11428">
        <v>2544.0535709999999</v>
      </c>
      <c r="G11428" s="1">
        <v>0</v>
      </c>
      <c r="H11428" s="1">
        <v>1.5920397999999999E-2</v>
      </c>
      <c r="I11428">
        <v>62.405762410000001</v>
      </c>
      <c r="J11428">
        <v>0</v>
      </c>
      <c r="K11428" t="s">
        <v>27</v>
      </c>
      <c r="L11428">
        <v>4</v>
      </c>
      <c r="M11428">
        <v>1</v>
      </c>
      <c r="N11428">
        <v>2</v>
      </c>
      <c r="O11428">
        <v>2</v>
      </c>
      <c r="P11428" t="s">
        <v>19</v>
      </c>
      <c r="Q11428" t="b">
        <v>0</v>
      </c>
      <c r="R11428" t="b">
        <v>0</v>
      </c>
      <c r="S11428">
        <f>IF(OnlineShopData[[#This Row],[Revenue]]=TRUE,1,0)</f>
        <v>0</v>
      </c>
      <c r="T11428">
        <f>MATCH(OnlineShopData[[#This Row],[Month]],{"Jan","Feb","Mar","Apr","May","June","Jul","Aug","Sep","Oct","Nov","Dec"},0)</f>
        <v>11</v>
      </c>
    </row>
    <row r="11429" spans="1:20" x14ac:dyDescent="0.3">
      <c r="A11429">
        <v>0</v>
      </c>
      <c r="B11429">
        <v>0</v>
      </c>
      <c r="C11429">
        <v>0</v>
      </c>
      <c r="D11429">
        <v>0</v>
      </c>
      <c r="E11429">
        <v>7</v>
      </c>
      <c r="F11429">
        <v>56.625</v>
      </c>
      <c r="G11429" s="1">
        <v>2.8571428999999999E-2</v>
      </c>
      <c r="H11429" s="1">
        <v>6.6666666999999999E-2</v>
      </c>
      <c r="I11429">
        <v>0</v>
      </c>
      <c r="J11429">
        <v>0</v>
      </c>
      <c r="K11429" t="s">
        <v>30</v>
      </c>
      <c r="L11429">
        <v>3</v>
      </c>
      <c r="M11429">
        <v>2</v>
      </c>
      <c r="N11429">
        <v>1</v>
      </c>
      <c r="O11429">
        <v>20</v>
      </c>
      <c r="P11429" t="s">
        <v>19</v>
      </c>
      <c r="Q11429" t="b">
        <v>0</v>
      </c>
      <c r="R11429" t="b">
        <v>0</v>
      </c>
      <c r="S11429">
        <f>IF(OnlineShopData[[#This Row],[Revenue]]=TRUE,1,0)</f>
        <v>0</v>
      </c>
      <c r="T11429">
        <f>MATCH(OnlineShopData[[#This Row],[Month]],{"Jan","Feb","Mar","Apr","May","June","Jul","Aug","Sep","Oct","Nov","Dec"},0)</f>
        <v>12</v>
      </c>
    </row>
    <row r="11430" spans="1:20" x14ac:dyDescent="0.3">
      <c r="A11430">
        <v>0</v>
      </c>
      <c r="B11430">
        <v>0</v>
      </c>
      <c r="C11430">
        <v>0</v>
      </c>
      <c r="D11430">
        <v>0</v>
      </c>
      <c r="E11430">
        <v>1</v>
      </c>
      <c r="F11430">
        <v>0</v>
      </c>
      <c r="G11430" s="1">
        <v>0.2</v>
      </c>
      <c r="H11430" s="1">
        <v>0.2</v>
      </c>
      <c r="I11430">
        <v>0</v>
      </c>
      <c r="J11430">
        <v>0</v>
      </c>
      <c r="K11430" t="s">
        <v>27</v>
      </c>
      <c r="L11430">
        <v>7</v>
      </c>
      <c r="M11430">
        <v>1</v>
      </c>
      <c r="N11430">
        <v>1</v>
      </c>
      <c r="O11430">
        <v>3</v>
      </c>
      <c r="P11430" t="s">
        <v>19</v>
      </c>
      <c r="Q11430" t="b">
        <v>0</v>
      </c>
      <c r="R11430" t="b">
        <v>0</v>
      </c>
      <c r="S11430">
        <f>IF(OnlineShopData[[#This Row],[Revenue]]=TRUE,1,0)</f>
        <v>0</v>
      </c>
      <c r="T11430">
        <f>MATCH(OnlineShopData[[#This Row],[Month]],{"Jan","Feb","Mar","Apr","May","June","Jul","Aug","Sep","Oct","Nov","Dec"},0)</f>
        <v>11</v>
      </c>
    </row>
    <row r="11431" spans="1:20" x14ac:dyDescent="0.3">
      <c r="A11431">
        <v>8</v>
      </c>
      <c r="B11431">
        <v>279.25</v>
      </c>
      <c r="C11431">
        <v>2</v>
      </c>
      <c r="D11431">
        <v>1652</v>
      </c>
      <c r="E11431">
        <v>43</v>
      </c>
      <c r="F11431">
        <v>1717.7404759999999</v>
      </c>
      <c r="G11431" s="1">
        <v>0</v>
      </c>
      <c r="H11431" s="1">
        <v>1.8472223999999999E-2</v>
      </c>
      <c r="I11431">
        <v>18.078022059999999</v>
      </c>
      <c r="J11431">
        <v>0</v>
      </c>
      <c r="K11431" t="s">
        <v>30</v>
      </c>
      <c r="L11431">
        <v>3</v>
      </c>
      <c r="M11431">
        <v>2</v>
      </c>
      <c r="N11431">
        <v>5</v>
      </c>
      <c r="O11431">
        <v>2</v>
      </c>
      <c r="P11431" t="s">
        <v>19</v>
      </c>
      <c r="Q11431" t="b">
        <v>0</v>
      </c>
      <c r="R11431" t="b">
        <v>1</v>
      </c>
      <c r="S11431">
        <f>IF(OnlineShopData[[#This Row],[Revenue]]=TRUE,1,0)</f>
        <v>1</v>
      </c>
      <c r="T11431">
        <f>MATCH(OnlineShopData[[#This Row],[Month]],{"Jan","Feb","Mar","Apr","May","June","Jul","Aug","Sep","Oct","Nov","Dec"},0)</f>
        <v>12</v>
      </c>
    </row>
    <row r="11432" spans="1:20" x14ac:dyDescent="0.3">
      <c r="A11432">
        <v>10</v>
      </c>
      <c r="B11432">
        <v>302.08333329999999</v>
      </c>
      <c r="C11432">
        <v>0</v>
      </c>
      <c r="D11432">
        <v>0</v>
      </c>
      <c r="E11432">
        <v>81</v>
      </c>
      <c r="F11432">
        <v>1778.6632629999999</v>
      </c>
      <c r="G11432" s="1">
        <v>0</v>
      </c>
      <c r="H11432" s="1">
        <v>2.8571429999999999E-3</v>
      </c>
      <c r="I11432">
        <v>16.437846560000001</v>
      </c>
      <c r="J11432">
        <v>0</v>
      </c>
      <c r="K11432" t="s">
        <v>27</v>
      </c>
      <c r="L11432">
        <v>1</v>
      </c>
      <c r="M11432">
        <v>1</v>
      </c>
      <c r="N11432">
        <v>1</v>
      </c>
      <c r="O11432">
        <v>8</v>
      </c>
      <c r="P11432" t="s">
        <v>20</v>
      </c>
      <c r="Q11432" t="b">
        <v>1</v>
      </c>
      <c r="R11432" t="b">
        <v>0</v>
      </c>
      <c r="S11432">
        <f>IF(OnlineShopData[[#This Row],[Revenue]]=TRUE,1,0)</f>
        <v>0</v>
      </c>
      <c r="T11432">
        <f>MATCH(OnlineShopData[[#This Row],[Month]],{"Jan","Feb","Mar","Apr","May","June","Jul","Aug","Sep","Oct","Nov","Dec"},0)</f>
        <v>11</v>
      </c>
    </row>
    <row r="11433" spans="1:20" x14ac:dyDescent="0.3">
      <c r="A11433">
        <v>0</v>
      </c>
      <c r="B11433">
        <v>0</v>
      </c>
      <c r="C11433">
        <v>0</v>
      </c>
      <c r="D11433">
        <v>0</v>
      </c>
      <c r="E11433">
        <v>33</v>
      </c>
      <c r="F11433">
        <v>1246.708333</v>
      </c>
      <c r="G11433" s="1">
        <v>3.0303030000000002E-2</v>
      </c>
      <c r="H11433" s="1">
        <v>5.6986531999999999E-2</v>
      </c>
      <c r="I11433">
        <v>0</v>
      </c>
      <c r="J11433">
        <v>0</v>
      </c>
      <c r="K11433" t="s">
        <v>30</v>
      </c>
      <c r="L11433">
        <v>3</v>
      </c>
      <c r="M11433">
        <v>2</v>
      </c>
      <c r="N11433">
        <v>1</v>
      </c>
      <c r="O11433">
        <v>2</v>
      </c>
      <c r="P11433" t="s">
        <v>19</v>
      </c>
      <c r="Q11433" t="b">
        <v>0</v>
      </c>
      <c r="R11433" t="b">
        <v>0</v>
      </c>
      <c r="S11433">
        <f>IF(OnlineShopData[[#This Row],[Revenue]]=TRUE,1,0)</f>
        <v>0</v>
      </c>
      <c r="T11433">
        <f>MATCH(OnlineShopData[[#This Row],[Month]],{"Jan","Feb","Mar","Apr","May","June","Jul","Aug","Sep","Oct","Nov","Dec"},0)</f>
        <v>12</v>
      </c>
    </row>
    <row r="11434" spans="1:20" x14ac:dyDescent="0.3">
      <c r="A11434">
        <v>0</v>
      </c>
      <c r="B11434">
        <v>0</v>
      </c>
      <c r="C11434">
        <v>0</v>
      </c>
      <c r="D11434">
        <v>0</v>
      </c>
      <c r="E11434">
        <v>13</v>
      </c>
      <c r="F11434">
        <v>342.92023810000001</v>
      </c>
      <c r="G11434" s="1">
        <v>0</v>
      </c>
      <c r="H11434" s="1">
        <v>1.1794872E-2</v>
      </c>
      <c r="I11434">
        <v>0</v>
      </c>
      <c r="J11434">
        <v>0</v>
      </c>
      <c r="K11434" t="s">
        <v>27</v>
      </c>
      <c r="L11434">
        <v>3</v>
      </c>
      <c r="M11434">
        <v>2</v>
      </c>
      <c r="N11434">
        <v>3</v>
      </c>
      <c r="O11434">
        <v>2</v>
      </c>
      <c r="P11434" t="s">
        <v>20</v>
      </c>
      <c r="Q11434" t="b">
        <v>1</v>
      </c>
      <c r="R11434" t="b">
        <v>0</v>
      </c>
      <c r="S11434">
        <f>IF(OnlineShopData[[#This Row],[Revenue]]=TRUE,1,0)</f>
        <v>0</v>
      </c>
      <c r="T11434">
        <f>MATCH(OnlineShopData[[#This Row],[Month]],{"Jan","Feb","Mar","Apr","May","June","Jul","Aug","Sep","Oct","Nov","Dec"},0)</f>
        <v>11</v>
      </c>
    </row>
    <row r="11435" spans="1:20" x14ac:dyDescent="0.3">
      <c r="A11435">
        <v>8</v>
      </c>
      <c r="B11435">
        <v>121.425</v>
      </c>
      <c r="C11435">
        <v>3</v>
      </c>
      <c r="D11435">
        <v>273.5</v>
      </c>
      <c r="E11435">
        <v>100</v>
      </c>
      <c r="F11435">
        <v>2565.7972220000001</v>
      </c>
      <c r="G11435" s="1">
        <v>1.869159E-3</v>
      </c>
      <c r="H11435" s="1">
        <v>1.2071650999999999E-2</v>
      </c>
      <c r="I11435">
        <v>0</v>
      </c>
      <c r="J11435">
        <v>0</v>
      </c>
      <c r="K11435" t="s">
        <v>27</v>
      </c>
      <c r="L11435">
        <v>2</v>
      </c>
      <c r="M11435">
        <v>2</v>
      </c>
      <c r="N11435">
        <v>7</v>
      </c>
      <c r="O11435">
        <v>13</v>
      </c>
      <c r="P11435" t="s">
        <v>19</v>
      </c>
      <c r="Q11435" t="b">
        <v>1</v>
      </c>
      <c r="R11435" t="b">
        <v>0</v>
      </c>
      <c r="S11435">
        <f>IF(OnlineShopData[[#This Row],[Revenue]]=TRUE,1,0)</f>
        <v>0</v>
      </c>
      <c r="T11435">
        <f>MATCH(OnlineShopData[[#This Row],[Month]],{"Jan","Feb","Mar","Apr","May","June","Jul","Aug","Sep","Oct","Nov","Dec"},0)</f>
        <v>11</v>
      </c>
    </row>
    <row r="11436" spans="1:20" x14ac:dyDescent="0.3">
      <c r="A11436">
        <v>0</v>
      </c>
      <c r="B11436">
        <v>0</v>
      </c>
      <c r="C11436">
        <v>0</v>
      </c>
      <c r="D11436">
        <v>0</v>
      </c>
      <c r="E11436">
        <v>29</v>
      </c>
      <c r="F11436">
        <v>488.40909090000002</v>
      </c>
      <c r="G11436" s="1">
        <v>1.4285714E-2</v>
      </c>
      <c r="H11436" s="1">
        <v>2.1739129999999999E-2</v>
      </c>
      <c r="I11436">
        <v>0</v>
      </c>
      <c r="J11436">
        <v>0</v>
      </c>
      <c r="K11436" t="s">
        <v>27</v>
      </c>
      <c r="L11436">
        <v>1</v>
      </c>
      <c r="M11436">
        <v>8</v>
      </c>
      <c r="N11436">
        <v>1</v>
      </c>
      <c r="O11436">
        <v>11</v>
      </c>
      <c r="P11436" t="s">
        <v>20</v>
      </c>
      <c r="Q11436" t="b">
        <v>0</v>
      </c>
      <c r="R11436" t="b">
        <v>1</v>
      </c>
      <c r="S11436">
        <f>IF(OnlineShopData[[#This Row],[Revenue]]=TRUE,1,0)</f>
        <v>1</v>
      </c>
      <c r="T11436">
        <f>MATCH(OnlineShopData[[#This Row],[Month]],{"Jan","Feb","Mar","Apr","May","June","Jul","Aug","Sep","Oct","Nov","Dec"},0)</f>
        <v>11</v>
      </c>
    </row>
    <row r="11437" spans="1:20" x14ac:dyDescent="0.3">
      <c r="A11437">
        <v>0</v>
      </c>
      <c r="B11437">
        <v>0</v>
      </c>
      <c r="C11437">
        <v>0</v>
      </c>
      <c r="D11437">
        <v>0</v>
      </c>
      <c r="E11437">
        <v>9</v>
      </c>
      <c r="F11437">
        <v>148.33333329999999</v>
      </c>
      <c r="G11437" s="1">
        <v>6.6666666999999999E-2</v>
      </c>
      <c r="H11437" s="1">
        <v>8.8888888999999999E-2</v>
      </c>
      <c r="I11437">
        <v>0</v>
      </c>
      <c r="J11437">
        <v>0</v>
      </c>
      <c r="K11437" t="s">
        <v>30</v>
      </c>
      <c r="L11437">
        <v>2</v>
      </c>
      <c r="M11437">
        <v>2</v>
      </c>
      <c r="N11437">
        <v>3</v>
      </c>
      <c r="O11437">
        <v>2</v>
      </c>
      <c r="P11437" t="s">
        <v>19</v>
      </c>
      <c r="Q11437" t="b">
        <v>0</v>
      </c>
      <c r="R11437" t="b">
        <v>0</v>
      </c>
      <c r="S11437">
        <f>IF(OnlineShopData[[#This Row],[Revenue]]=TRUE,1,0)</f>
        <v>0</v>
      </c>
      <c r="T11437">
        <f>MATCH(OnlineShopData[[#This Row],[Month]],{"Jan","Feb","Mar","Apr","May","June","Jul","Aug","Sep","Oct","Nov","Dec"},0)</f>
        <v>12</v>
      </c>
    </row>
    <row r="11438" spans="1:20" x14ac:dyDescent="0.3">
      <c r="A11438">
        <v>6</v>
      </c>
      <c r="B11438">
        <v>81.75</v>
      </c>
      <c r="C11438">
        <v>0</v>
      </c>
      <c r="D11438">
        <v>0</v>
      </c>
      <c r="E11438">
        <v>152</v>
      </c>
      <c r="F11438">
        <v>4838.2940600000002</v>
      </c>
      <c r="G11438" s="1">
        <v>3.0465570000000001E-3</v>
      </c>
      <c r="H11438" s="1">
        <v>2.2523524E-2</v>
      </c>
      <c r="I11438">
        <v>0.78959179499999999</v>
      </c>
      <c r="J11438">
        <v>0</v>
      </c>
      <c r="K11438" t="s">
        <v>27</v>
      </c>
      <c r="L11438">
        <v>2</v>
      </c>
      <c r="M11438">
        <v>2</v>
      </c>
      <c r="N11438">
        <v>2</v>
      </c>
      <c r="O11438">
        <v>2</v>
      </c>
      <c r="P11438" t="s">
        <v>19</v>
      </c>
      <c r="Q11438" t="b">
        <v>1</v>
      </c>
      <c r="R11438" t="b">
        <v>0</v>
      </c>
      <c r="S11438">
        <f>IF(OnlineShopData[[#This Row],[Revenue]]=TRUE,1,0)</f>
        <v>0</v>
      </c>
      <c r="T11438">
        <f>MATCH(OnlineShopData[[#This Row],[Month]],{"Jan","Feb","Mar","Apr","May","June","Jul","Aug","Sep","Oct","Nov","Dec"},0)</f>
        <v>11</v>
      </c>
    </row>
    <row r="11439" spans="1:20" x14ac:dyDescent="0.3">
      <c r="A11439">
        <v>1</v>
      </c>
      <c r="B11439">
        <v>7</v>
      </c>
      <c r="C11439">
        <v>4</v>
      </c>
      <c r="D11439">
        <v>364.91666670000001</v>
      </c>
      <c r="E11439">
        <v>248</v>
      </c>
      <c r="F11439">
        <v>7445.9570750000003</v>
      </c>
      <c r="G11439" s="1">
        <v>4.3160689999999996E-3</v>
      </c>
      <c r="H11439" s="1">
        <v>1.5735624E-2</v>
      </c>
      <c r="I11439">
        <v>1.2666591700000001</v>
      </c>
      <c r="J11439">
        <v>0</v>
      </c>
      <c r="K11439" t="s">
        <v>27</v>
      </c>
      <c r="L11439">
        <v>2</v>
      </c>
      <c r="M11439">
        <v>2</v>
      </c>
      <c r="N11439">
        <v>1</v>
      </c>
      <c r="O11439">
        <v>2</v>
      </c>
      <c r="P11439" t="s">
        <v>19</v>
      </c>
      <c r="Q11439" t="b">
        <v>0</v>
      </c>
      <c r="R11439" t="b">
        <v>1</v>
      </c>
      <c r="S11439">
        <f>IF(OnlineShopData[[#This Row],[Revenue]]=TRUE,1,0)</f>
        <v>1</v>
      </c>
      <c r="T11439">
        <f>MATCH(OnlineShopData[[#This Row],[Month]],{"Jan","Feb","Mar","Apr","May","June","Jul","Aug","Sep","Oct","Nov","Dec"},0)</f>
        <v>11</v>
      </c>
    </row>
    <row r="11440" spans="1:20" x14ac:dyDescent="0.3">
      <c r="A11440">
        <v>0</v>
      </c>
      <c r="B11440">
        <v>0</v>
      </c>
      <c r="C11440">
        <v>1</v>
      </c>
      <c r="D11440">
        <v>14</v>
      </c>
      <c r="E11440">
        <v>119</v>
      </c>
      <c r="F11440">
        <v>2763.011332</v>
      </c>
      <c r="G11440" s="1">
        <v>5.3672320000000004E-3</v>
      </c>
      <c r="H11440" s="1">
        <v>7.5666420000000002E-3</v>
      </c>
      <c r="I11440">
        <v>0</v>
      </c>
      <c r="J11440">
        <v>0</v>
      </c>
      <c r="K11440" t="s">
        <v>27</v>
      </c>
      <c r="L11440">
        <v>3</v>
      </c>
      <c r="M11440">
        <v>2</v>
      </c>
      <c r="N11440">
        <v>3</v>
      </c>
      <c r="O11440">
        <v>13</v>
      </c>
      <c r="P11440" t="s">
        <v>19</v>
      </c>
      <c r="Q11440" t="b">
        <v>1</v>
      </c>
      <c r="R11440" t="b">
        <v>0</v>
      </c>
      <c r="S11440">
        <f>IF(OnlineShopData[[#This Row],[Revenue]]=TRUE,1,0)</f>
        <v>0</v>
      </c>
      <c r="T11440">
        <f>MATCH(OnlineShopData[[#This Row],[Month]],{"Jan","Feb","Mar","Apr","May","June","Jul","Aug","Sep","Oct","Nov","Dec"},0)</f>
        <v>11</v>
      </c>
    </row>
    <row r="11441" spans="1:20" x14ac:dyDescent="0.3">
      <c r="A11441">
        <v>6</v>
      </c>
      <c r="B11441">
        <v>191</v>
      </c>
      <c r="C11441">
        <v>1</v>
      </c>
      <c r="D11441">
        <v>26.5</v>
      </c>
      <c r="E11441">
        <v>37</v>
      </c>
      <c r="F11441">
        <v>1874.8416669999999</v>
      </c>
      <c r="G11441" s="1">
        <v>9.3023259999999997E-3</v>
      </c>
      <c r="H11441" s="1">
        <v>1.0077519E-2</v>
      </c>
      <c r="I11441">
        <v>0</v>
      </c>
      <c r="J11441">
        <v>0</v>
      </c>
      <c r="K11441" t="s">
        <v>27</v>
      </c>
      <c r="L11441">
        <v>2</v>
      </c>
      <c r="M11441">
        <v>2</v>
      </c>
      <c r="N11441">
        <v>4</v>
      </c>
      <c r="O11441">
        <v>3</v>
      </c>
      <c r="P11441" t="s">
        <v>19</v>
      </c>
      <c r="Q11441" t="b">
        <v>0</v>
      </c>
      <c r="R11441" t="b">
        <v>0</v>
      </c>
      <c r="S11441">
        <f>IF(OnlineShopData[[#This Row],[Revenue]]=TRUE,1,0)</f>
        <v>0</v>
      </c>
      <c r="T11441">
        <f>MATCH(OnlineShopData[[#This Row],[Month]],{"Jan","Feb","Mar","Apr","May","June","Jul","Aug","Sep","Oct","Nov","Dec"},0)</f>
        <v>11</v>
      </c>
    </row>
    <row r="11442" spans="1:20" x14ac:dyDescent="0.3">
      <c r="A11442">
        <v>0</v>
      </c>
      <c r="B11442">
        <v>0</v>
      </c>
      <c r="C11442">
        <v>0</v>
      </c>
      <c r="D11442">
        <v>0</v>
      </c>
      <c r="E11442">
        <v>22</v>
      </c>
      <c r="F11442">
        <v>493</v>
      </c>
      <c r="G11442" s="1">
        <v>0</v>
      </c>
      <c r="H11442" s="1">
        <v>9.5238100000000006E-3</v>
      </c>
      <c r="I11442">
        <v>55.569675599999997</v>
      </c>
      <c r="J11442">
        <v>0</v>
      </c>
      <c r="K11442" t="s">
        <v>27</v>
      </c>
      <c r="L11442">
        <v>4</v>
      </c>
      <c r="M11442">
        <v>1</v>
      </c>
      <c r="N11442">
        <v>9</v>
      </c>
      <c r="O11442">
        <v>8</v>
      </c>
      <c r="P11442" t="s">
        <v>19</v>
      </c>
      <c r="Q11442" t="b">
        <v>1</v>
      </c>
      <c r="R11442" t="b">
        <v>1</v>
      </c>
      <c r="S11442">
        <f>IF(OnlineShopData[[#This Row],[Revenue]]=TRUE,1,0)</f>
        <v>1</v>
      </c>
      <c r="T11442">
        <f>MATCH(OnlineShopData[[#This Row],[Month]],{"Jan","Feb","Mar","Apr","May","June","Jul","Aug","Sep","Oct","Nov","Dec"},0)</f>
        <v>11</v>
      </c>
    </row>
    <row r="11443" spans="1:20" x14ac:dyDescent="0.3">
      <c r="A11443">
        <v>1</v>
      </c>
      <c r="B11443">
        <v>0</v>
      </c>
      <c r="C11443">
        <v>0</v>
      </c>
      <c r="D11443">
        <v>0</v>
      </c>
      <c r="E11443">
        <v>25</v>
      </c>
      <c r="F11443">
        <v>293.41666670000001</v>
      </c>
      <c r="G11443" s="1">
        <v>0</v>
      </c>
      <c r="H11443" s="1">
        <v>1.3461538E-2</v>
      </c>
      <c r="I11443">
        <v>0</v>
      </c>
      <c r="J11443">
        <v>0</v>
      </c>
      <c r="K11443" t="s">
        <v>27</v>
      </c>
      <c r="L11443">
        <v>3</v>
      </c>
      <c r="M11443">
        <v>2</v>
      </c>
      <c r="N11443">
        <v>3</v>
      </c>
      <c r="O11443">
        <v>10</v>
      </c>
      <c r="P11443" t="s">
        <v>19</v>
      </c>
      <c r="Q11443" t="b">
        <v>1</v>
      </c>
      <c r="R11443" t="b">
        <v>0</v>
      </c>
      <c r="S11443">
        <f>IF(OnlineShopData[[#This Row],[Revenue]]=TRUE,1,0)</f>
        <v>0</v>
      </c>
      <c r="T11443">
        <f>MATCH(OnlineShopData[[#This Row],[Month]],{"Jan","Feb","Mar","Apr","May","June","Jul","Aug","Sep","Oct","Nov","Dec"},0)</f>
        <v>11</v>
      </c>
    </row>
    <row r="11444" spans="1:20" x14ac:dyDescent="0.3">
      <c r="A11444">
        <v>13</v>
      </c>
      <c r="B11444">
        <v>123.875</v>
      </c>
      <c r="C11444">
        <v>0</v>
      </c>
      <c r="D11444">
        <v>0</v>
      </c>
      <c r="E11444">
        <v>87</v>
      </c>
      <c r="F11444">
        <v>2903.7644169999999</v>
      </c>
      <c r="G11444" s="1">
        <v>6.2500000000000003E-3</v>
      </c>
      <c r="H11444" s="1">
        <v>1.5280205999999999E-2</v>
      </c>
      <c r="I11444">
        <v>1.773369333</v>
      </c>
      <c r="J11444">
        <v>0</v>
      </c>
      <c r="K11444" t="s">
        <v>30</v>
      </c>
      <c r="L11444">
        <v>2</v>
      </c>
      <c r="M11444">
        <v>2</v>
      </c>
      <c r="N11444">
        <v>3</v>
      </c>
      <c r="O11444">
        <v>2</v>
      </c>
      <c r="P11444" t="s">
        <v>19</v>
      </c>
      <c r="Q11444" t="b">
        <v>0</v>
      </c>
      <c r="R11444" t="b">
        <v>0</v>
      </c>
      <c r="S11444">
        <f>IF(OnlineShopData[[#This Row],[Revenue]]=TRUE,1,0)</f>
        <v>0</v>
      </c>
      <c r="T11444">
        <f>MATCH(OnlineShopData[[#This Row],[Month]],{"Jan","Feb","Mar","Apr","May","June","Jul","Aug","Sep","Oct","Nov","Dec"},0)</f>
        <v>12</v>
      </c>
    </row>
    <row r="11445" spans="1:20" x14ac:dyDescent="0.3">
      <c r="A11445">
        <v>7</v>
      </c>
      <c r="B11445">
        <v>191</v>
      </c>
      <c r="C11445">
        <v>0</v>
      </c>
      <c r="D11445">
        <v>0</v>
      </c>
      <c r="E11445">
        <v>237</v>
      </c>
      <c r="F11445">
        <v>8956.0975020000005</v>
      </c>
      <c r="G11445" s="1">
        <v>3.0942330000000001E-3</v>
      </c>
      <c r="H11445" s="1">
        <v>1.2109705E-2</v>
      </c>
      <c r="I11445">
        <v>0</v>
      </c>
      <c r="J11445">
        <v>0</v>
      </c>
      <c r="K11445" t="s">
        <v>27</v>
      </c>
      <c r="L11445">
        <v>2</v>
      </c>
      <c r="M11445">
        <v>2</v>
      </c>
      <c r="N11445">
        <v>1</v>
      </c>
      <c r="O11445">
        <v>2</v>
      </c>
      <c r="P11445" t="s">
        <v>19</v>
      </c>
      <c r="Q11445" t="b">
        <v>0</v>
      </c>
      <c r="R11445" t="b">
        <v>0</v>
      </c>
      <c r="S11445">
        <f>IF(OnlineShopData[[#This Row],[Revenue]]=TRUE,1,0)</f>
        <v>0</v>
      </c>
      <c r="T11445">
        <f>MATCH(OnlineShopData[[#This Row],[Month]],{"Jan","Feb","Mar","Apr","May","June","Jul","Aug","Sep","Oct","Nov","Dec"},0)</f>
        <v>11</v>
      </c>
    </row>
    <row r="11446" spans="1:20" x14ac:dyDescent="0.3">
      <c r="A11446">
        <v>0</v>
      </c>
      <c r="B11446">
        <v>0</v>
      </c>
      <c r="C11446">
        <v>0</v>
      </c>
      <c r="D11446">
        <v>0</v>
      </c>
      <c r="E11446">
        <v>13</v>
      </c>
      <c r="F11446">
        <v>182.25</v>
      </c>
      <c r="G11446" s="1">
        <v>4.6153845999999998E-2</v>
      </c>
      <c r="H11446" s="1">
        <v>7.6923077000000006E-2</v>
      </c>
      <c r="I11446">
        <v>0</v>
      </c>
      <c r="J11446">
        <v>0</v>
      </c>
      <c r="K11446" t="s">
        <v>30</v>
      </c>
      <c r="L11446">
        <v>2</v>
      </c>
      <c r="M11446">
        <v>2</v>
      </c>
      <c r="N11446">
        <v>1</v>
      </c>
      <c r="O11446">
        <v>1</v>
      </c>
      <c r="P11446" t="s">
        <v>19</v>
      </c>
      <c r="Q11446" t="b">
        <v>0</v>
      </c>
      <c r="R11446" t="b">
        <v>0</v>
      </c>
      <c r="S11446">
        <f>IF(OnlineShopData[[#This Row],[Revenue]]=TRUE,1,0)</f>
        <v>0</v>
      </c>
      <c r="T11446">
        <f>MATCH(OnlineShopData[[#This Row],[Month]],{"Jan","Feb","Mar","Apr","May","June","Jul","Aug","Sep","Oct","Nov","Dec"},0)</f>
        <v>12</v>
      </c>
    </row>
    <row r="11447" spans="1:20" x14ac:dyDescent="0.3">
      <c r="A11447">
        <v>1</v>
      </c>
      <c r="B11447">
        <v>206</v>
      </c>
      <c r="C11447">
        <v>2</v>
      </c>
      <c r="D11447">
        <v>69.5</v>
      </c>
      <c r="E11447">
        <v>65</v>
      </c>
      <c r="F11447">
        <v>1140.791667</v>
      </c>
      <c r="G11447" s="1">
        <v>0</v>
      </c>
      <c r="H11447" s="1">
        <v>2.0707071000000001E-2</v>
      </c>
      <c r="I11447">
        <v>6.6419114190000004</v>
      </c>
      <c r="J11447">
        <v>0</v>
      </c>
      <c r="K11447" t="s">
        <v>27</v>
      </c>
      <c r="L11447">
        <v>2</v>
      </c>
      <c r="M11447">
        <v>2</v>
      </c>
      <c r="N11447">
        <v>4</v>
      </c>
      <c r="O11447">
        <v>2</v>
      </c>
      <c r="P11447" t="s">
        <v>19</v>
      </c>
      <c r="Q11447" t="b">
        <v>0</v>
      </c>
      <c r="R11447" t="b">
        <v>1</v>
      </c>
      <c r="S11447">
        <f>IF(OnlineShopData[[#This Row],[Revenue]]=TRUE,1,0)</f>
        <v>1</v>
      </c>
      <c r="T11447">
        <f>MATCH(OnlineShopData[[#This Row],[Month]],{"Jan","Feb","Mar","Apr","May","June","Jul","Aug","Sep","Oct","Nov","Dec"},0)</f>
        <v>11</v>
      </c>
    </row>
    <row r="11448" spans="1:20" x14ac:dyDescent="0.3">
      <c r="A11448">
        <v>0</v>
      </c>
      <c r="B11448">
        <v>0</v>
      </c>
      <c r="C11448">
        <v>2</v>
      </c>
      <c r="D11448">
        <v>8</v>
      </c>
      <c r="E11448">
        <v>27</v>
      </c>
      <c r="F11448">
        <v>723.76666669999997</v>
      </c>
      <c r="G11448" s="1">
        <v>1.1494252999999999E-2</v>
      </c>
      <c r="H11448" s="1">
        <v>1.6387520999999999E-2</v>
      </c>
      <c r="I11448">
        <v>0</v>
      </c>
      <c r="J11448">
        <v>0</v>
      </c>
      <c r="K11448" t="s">
        <v>27</v>
      </c>
      <c r="L11448">
        <v>1</v>
      </c>
      <c r="M11448">
        <v>1</v>
      </c>
      <c r="N11448">
        <v>1</v>
      </c>
      <c r="O11448">
        <v>2</v>
      </c>
      <c r="P11448" t="s">
        <v>19</v>
      </c>
      <c r="Q11448" t="b">
        <v>1</v>
      </c>
      <c r="R11448" t="b">
        <v>0</v>
      </c>
      <c r="S11448">
        <f>IF(OnlineShopData[[#This Row],[Revenue]]=TRUE,1,0)</f>
        <v>0</v>
      </c>
      <c r="T11448">
        <f>MATCH(OnlineShopData[[#This Row],[Month]],{"Jan","Feb","Mar","Apr","May","June","Jul","Aug","Sep","Oct","Nov","Dec"},0)</f>
        <v>11</v>
      </c>
    </row>
    <row r="11449" spans="1:20" x14ac:dyDescent="0.3">
      <c r="A11449">
        <v>0</v>
      </c>
      <c r="B11449">
        <v>0</v>
      </c>
      <c r="C11449">
        <v>1</v>
      </c>
      <c r="D11449">
        <v>0</v>
      </c>
      <c r="E11449">
        <v>10</v>
      </c>
      <c r="F11449">
        <v>1584.25</v>
      </c>
      <c r="G11449" s="1">
        <v>0.02</v>
      </c>
      <c r="H11449" s="1">
        <v>0.05</v>
      </c>
      <c r="I11449">
        <v>0</v>
      </c>
      <c r="J11449">
        <v>0</v>
      </c>
      <c r="K11449" t="s">
        <v>30</v>
      </c>
      <c r="L11449">
        <v>2</v>
      </c>
      <c r="M11449">
        <v>2</v>
      </c>
      <c r="N11449">
        <v>1</v>
      </c>
      <c r="O11449">
        <v>8</v>
      </c>
      <c r="P11449" t="s">
        <v>19</v>
      </c>
      <c r="Q11449" t="b">
        <v>0</v>
      </c>
      <c r="R11449" t="b">
        <v>0</v>
      </c>
      <c r="S11449">
        <f>IF(OnlineShopData[[#This Row],[Revenue]]=TRUE,1,0)</f>
        <v>0</v>
      </c>
      <c r="T11449">
        <f>MATCH(OnlineShopData[[#This Row],[Month]],{"Jan","Feb","Mar","Apr","May","June","Jul","Aug","Sep","Oct","Nov","Dec"},0)</f>
        <v>12</v>
      </c>
    </row>
    <row r="11450" spans="1:20" x14ac:dyDescent="0.3">
      <c r="A11450">
        <v>0</v>
      </c>
      <c r="B11450">
        <v>0</v>
      </c>
      <c r="C11450">
        <v>0</v>
      </c>
      <c r="D11450">
        <v>0</v>
      </c>
      <c r="E11450">
        <v>23</v>
      </c>
      <c r="F11450">
        <v>723</v>
      </c>
      <c r="G11450" s="1">
        <v>1.5873016E-2</v>
      </c>
      <c r="H11450" s="1">
        <v>2.6077098E-2</v>
      </c>
      <c r="I11450">
        <v>0</v>
      </c>
      <c r="J11450">
        <v>0</v>
      </c>
      <c r="K11450" t="s">
        <v>30</v>
      </c>
      <c r="L11450">
        <v>3</v>
      </c>
      <c r="M11450">
        <v>2</v>
      </c>
      <c r="N11450">
        <v>2</v>
      </c>
      <c r="O11450">
        <v>13</v>
      </c>
      <c r="P11450" t="s">
        <v>19</v>
      </c>
      <c r="Q11450" t="b">
        <v>0</v>
      </c>
      <c r="R11450" t="b">
        <v>0</v>
      </c>
      <c r="S11450">
        <f>IF(OnlineShopData[[#This Row],[Revenue]]=TRUE,1,0)</f>
        <v>0</v>
      </c>
      <c r="T11450">
        <f>MATCH(OnlineShopData[[#This Row],[Month]],{"Jan","Feb","Mar","Apr","May","June","Jul","Aug","Sep","Oct","Nov","Dec"},0)</f>
        <v>12</v>
      </c>
    </row>
    <row r="11451" spans="1:20" x14ac:dyDescent="0.3">
      <c r="A11451">
        <v>5</v>
      </c>
      <c r="B11451">
        <v>262.12121209999998</v>
      </c>
      <c r="C11451">
        <v>1</v>
      </c>
      <c r="D11451">
        <v>0</v>
      </c>
      <c r="E11451">
        <v>117</v>
      </c>
      <c r="F11451">
        <v>7468.860173</v>
      </c>
      <c r="G11451" s="1">
        <v>1.2900188E-2</v>
      </c>
      <c r="H11451" s="1">
        <v>2.0948132000000001E-2</v>
      </c>
      <c r="I11451">
        <v>3.0140255840000001</v>
      </c>
      <c r="J11451">
        <v>0</v>
      </c>
      <c r="K11451" t="s">
        <v>27</v>
      </c>
      <c r="L11451">
        <v>3</v>
      </c>
      <c r="M11451">
        <v>2</v>
      </c>
      <c r="N11451">
        <v>1</v>
      </c>
      <c r="O11451">
        <v>2</v>
      </c>
      <c r="P11451" t="s">
        <v>19</v>
      </c>
      <c r="Q11451" t="b">
        <v>0</v>
      </c>
      <c r="R11451" t="b">
        <v>0</v>
      </c>
      <c r="S11451">
        <f>IF(OnlineShopData[[#This Row],[Revenue]]=TRUE,1,0)</f>
        <v>0</v>
      </c>
      <c r="T11451">
        <f>MATCH(OnlineShopData[[#This Row],[Month]],{"Jan","Feb","Mar","Apr","May","June","Jul","Aug","Sep","Oct","Nov","Dec"},0)</f>
        <v>11</v>
      </c>
    </row>
    <row r="11452" spans="1:20" x14ac:dyDescent="0.3">
      <c r="A11452">
        <v>1</v>
      </c>
      <c r="B11452">
        <v>17.75</v>
      </c>
      <c r="C11452">
        <v>0</v>
      </c>
      <c r="D11452">
        <v>0</v>
      </c>
      <c r="E11452">
        <v>22</v>
      </c>
      <c r="F11452">
        <v>610.97500000000002</v>
      </c>
      <c r="G11452" s="1">
        <v>3.1818182E-2</v>
      </c>
      <c r="H11452" s="1">
        <v>7.2727272999999995E-2</v>
      </c>
      <c r="I11452">
        <v>0</v>
      </c>
      <c r="J11452">
        <v>0</v>
      </c>
      <c r="K11452" t="s">
        <v>27</v>
      </c>
      <c r="L11452">
        <v>1</v>
      </c>
      <c r="M11452">
        <v>1</v>
      </c>
      <c r="N11452">
        <v>1</v>
      </c>
      <c r="O11452">
        <v>2</v>
      </c>
      <c r="P11452" t="s">
        <v>19</v>
      </c>
      <c r="Q11452" t="b">
        <v>0</v>
      </c>
      <c r="R11452" t="b">
        <v>0</v>
      </c>
      <c r="S11452">
        <f>IF(OnlineShopData[[#This Row],[Revenue]]=TRUE,1,0)</f>
        <v>0</v>
      </c>
      <c r="T11452">
        <f>MATCH(OnlineShopData[[#This Row],[Month]],{"Jan","Feb","Mar","Apr","May","June","Jul","Aug","Sep","Oct","Nov","Dec"},0)</f>
        <v>11</v>
      </c>
    </row>
    <row r="11453" spans="1:20" x14ac:dyDescent="0.3">
      <c r="A11453">
        <v>2</v>
      </c>
      <c r="B11453">
        <v>21</v>
      </c>
      <c r="C11453">
        <v>0</v>
      </c>
      <c r="D11453">
        <v>0</v>
      </c>
      <c r="E11453">
        <v>11</v>
      </c>
      <c r="F11453">
        <v>276.5</v>
      </c>
      <c r="G11453" s="1">
        <v>0</v>
      </c>
      <c r="H11453" s="1">
        <v>1.5384615000000001E-2</v>
      </c>
      <c r="I11453">
        <v>0</v>
      </c>
      <c r="J11453">
        <v>0</v>
      </c>
      <c r="K11453" t="s">
        <v>27</v>
      </c>
      <c r="L11453">
        <v>2</v>
      </c>
      <c r="M11453">
        <v>2</v>
      </c>
      <c r="N11453">
        <v>7</v>
      </c>
      <c r="O11453">
        <v>2</v>
      </c>
      <c r="P11453" t="s">
        <v>19</v>
      </c>
      <c r="Q11453" t="b">
        <v>0</v>
      </c>
      <c r="R11453" t="b">
        <v>0</v>
      </c>
      <c r="S11453">
        <f>IF(OnlineShopData[[#This Row],[Revenue]]=TRUE,1,0)</f>
        <v>0</v>
      </c>
      <c r="T11453">
        <f>MATCH(OnlineShopData[[#This Row],[Month]],{"Jan","Feb","Mar","Apr","May","June","Jul","Aug","Sep","Oct","Nov","Dec"},0)</f>
        <v>11</v>
      </c>
    </row>
    <row r="11454" spans="1:20" x14ac:dyDescent="0.3">
      <c r="A11454">
        <v>0</v>
      </c>
      <c r="B11454">
        <v>0</v>
      </c>
      <c r="C11454">
        <v>0</v>
      </c>
      <c r="D11454">
        <v>0</v>
      </c>
      <c r="E11454">
        <v>6</v>
      </c>
      <c r="F11454">
        <v>47.25</v>
      </c>
      <c r="G11454" s="1">
        <v>0</v>
      </c>
      <c r="H11454" s="1">
        <v>3.3333333E-2</v>
      </c>
      <c r="I11454">
        <v>0</v>
      </c>
      <c r="J11454">
        <v>0</v>
      </c>
      <c r="K11454" t="s">
        <v>30</v>
      </c>
      <c r="L11454">
        <v>2</v>
      </c>
      <c r="M11454">
        <v>5</v>
      </c>
      <c r="N11454">
        <v>1</v>
      </c>
      <c r="O11454">
        <v>1</v>
      </c>
      <c r="P11454" t="s">
        <v>19</v>
      </c>
      <c r="Q11454" t="b">
        <v>0</v>
      </c>
      <c r="R11454" t="b">
        <v>0</v>
      </c>
      <c r="S11454">
        <f>IF(OnlineShopData[[#This Row],[Revenue]]=TRUE,1,0)</f>
        <v>0</v>
      </c>
      <c r="T11454">
        <f>MATCH(OnlineShopData[[#This Row],[Month]],{"Jan","Feb","Mar","Apr","May","June","Jul","Aug","Sep","Oct","Nov","Dec"},0)</f>
        <v>12</v>
      </c>
    </row>
    <row r="11455" spans="1:20" x14ac:dyDescent="0.3">
      <c r="A11455">
        <v>0</v>
      </c>
      <c r="B11455">
        <v>0</v>
      </c>
      <c r="C11455">
        <v>0</v>
      </c>
      <c r="D11455">
        <v>0</v>
      </c>
      <c r="E11455">
        <v>1</v>
      </c>
      <c r="F11455">
        <v>0.5</v>
      </c>
      <c r="G11455" s="1">
        <v>0</v>
      </c>
      <c r="H11455" s="1">
        <v>6.6666666999999999E-2</v>
      </c>
      <c r="I11455">
        <v>0</v>
      </c>
      <c r="J11455">
        <v>0</v>
      </c>
      <c r="K11455" t="s">
        <v>30</v>
      </c>
      <c r="L11455">
        <v>2</v>
      </c>
      <c r="M11455">
        <v>2</v>
      </c>
      <c r="N11455">
        <v>4</v>
      </c>
      <c r="O11455">
        <v>13</v>
      </c>
      <c r="P11455" t="s">
        <v>19</v>
      </c>
      <c r="Q11455" t="b">
        <v>0</v>
      </c>
      <c r="R11455" t="b">
        <v>0</v>
      </c>
      <c r="S11455">
        <f>IF(OnlineShopData[[#This Row],[Revenue]]=TRUE,1,0)</f>
        <v>0</v>
      </c>
      <c r="T11455">
        <f>MATCH(OnlineShopData[[#This Row],[Month]],{"Jan","Feb","Mar","Apr","May","June","Jul","Aug","Sep","Oct","Nov","Dec"},0)</f>
        <v>12</v>
      </c>
    </row>
    <row r="11456" spans="1:20" x14ac:dyDescent="0.3">
      <c r="A11456">
        <v>0</v>
      </c>
      <c r="B11456">
        <v>0</v>
      </c>
      <c r="C11456">
        <v>0</v>
      </c>
      <c r="D11456">
        <v>0</v>
      </c>
      <c r="E11456">
        <v>11</v>
      </c>
      <c r="F11456">
        <v>431.16666670000001</v>
      </c>
      <c r="G11456" s="1">
        <v>0</v>
      </c>
      <c r="H11456" s="1">
        <v>4.5454550000000003E-3</v>
      </c>
      <c r="I11456">
        <v>0</v>
      </c>
      <c r="J11456">
        <v>0</v>
      </c>
      <c r="K11456" t="s">
        <v>27</v>
      </c>
      <c r="L11456">
        <v>1</v>
      </c>
      <c r="M11456">
        <v>1</v>
      </c>
      <c r="N11456">
        <v>1</v>
      </c>
      <c r="O11456">
        <v>2</v>
      </c>
      <c r="P11456" t="s">
        <v>19</v>
      </c>
      <c r="Q11456" t="b">
        <v>0</v>
      </c>
      <c r="R11456" t="b">
        <v>0</v>
      </c>
      <c r="S11456">
        <f>IF(OnlineShopData[[#This Row],[Revenue]]=TRUE,1,0)</f>
        <v>0</v>
      </c>
      <c r="T11456">
        <f>MATCH(OnlineShopData[[#This Row],[Month]],{"Jan","Feb","Mar","Apr","May","June","Jul","Aug","Sep","Oct","Nov","Dec"},0)</f>
        <v>11</v>
      </c>
    </row>
    <row r="11457" spans="1:20" x14ac:dyDescent="0.3">
      <c r="A11457">
        <v>0</v>
      </c>
      <c r="B11457">
        <v>0</v>
      </c>
      <c r="C11457">
        <v>2</v>
      </c>
      <c r="D11457">
        <v>19.5</v>
      </c>
      <c r="E11457">
        <v>48</v>
      </c>
      <c r="F11457">
        <v>1249.75</v>
      </c>
      <c r="G11457" s="1">
        <v>8.3333330000000001E-3</v>
      </c>
      <c r="H11457" s="1">
        <v>2.046131E-2</v>
      </c>
      <c r="I11457">
        <v>0</v>
      </c>
      <c r="J11457">
        <v>0</v>
      </c>
      <c r="K11457" t="s">
        <v>30</v>
      </c>
      <c r="L11457">
        <v>2</v>
      </c>
      <c r="M11457">
        <v>2</v>
      </c>
      <c r="N11457">
        <v>1</v>
      </c>
      <c r="O11457">
        <v>2</v>
      </c>
      <c r="P11457" t="s">
        <v>19</v>
      </c>
      <c r="Q11457" t="b">
        <v>0</v>
      </c>
      <c r="R11457" t="b">
        <v>0</v>
      </c>
      <c r="S11457">
        <f>IF(OnlineShopData[[#This Row],[Revenue]]=TRUE,1,0)</f>
        <v>0</v>
      </c>
      <c r="T11457">
        <f>MATCH(OnlineShopData[[#This Row],[Month]],{"Jan","Feb","Mar","Apr","May","June","Jul","Aug","Sep","Oct","Nov","Dec"},0)</f>
        <v>12</v>
      </c>
    </row>
    <row r="11458" spans="1:20" x14ac:dyDescent="0.3">
      <c r="A11458">
        <v>0</v>
      </c>
      <c r="B11458">
        <v>0</v>
      </c>
      <c r="C11458">
        <v>0</v>
      </c>
      <c r="D11458">
        <v>0</v>
      </c>
      <c r="E11458">
        <v>16</v>
      </c>
      <c r="F11458">
        <v>242.75</v>
      </c>
      <c r="G11458" s="1">
        <v>0</v>
      </c>
      <c r="H11458" s="1">
        <v>4.9107140000000001E-3</v>
      </c>
      <c r="I11458">
        <v>0</v>
      </c>
      <c r="J11458">
        <v>0</v>
      </c>
      <c r="K11458" t="s">
        <v>27</v>
      </c>
      <c r="L11458">
        <v>1</v>
      </c>
      <c r="M11458">
        <v>8</v>
      </c>
      <c r="N11458">
        <v>2</v>
      </c>
      <c r="O11458">
        <v>11</v>
      </c>
      <c r="P11458" t="s">
        <v>19</v>
      </c>
      <c r="Q11458" t="b">
        <v>1</v>
      </c>
      <c r="R11458" t="b">
        <v>0</v>
      </c>
      <c r="S11458">
        <f>IF(OnlineShopData[[#This Row],[Revenue]]=TRUE,1,0)</f>
        <v>0</v>
      </c>
      <c r="T11458">
        <f>MATCH(OnlineShopData[[#This Row],[Month]],{"Jan","Feb","Mar","Apr","May","June","Jul","Aug","Sep","Oct","Nov","Dec"},0)</f>
        <v>11</v>
      </c>
    </row>
    <row r="11459" spans="1:20" x14ac:dyDescent="0.3">
      <c r="A11459">
        <v>0</v>
      </c>
      <c r="B11459">
        <v>0</v>
      </c>
      <c r="C11459">
        <v>0</v>
      </c>
      <c r="D11459">
        <v>0</v>
      </c>
      <c r="E11459">
        <v>22</v>
      </c>
      <c r="F11459">
        <v>366.75</v>
      </c>
      <c r="G11459" s="1">
        <v>1.8181817999999999E-2</v>
      </c>
      <c r="H11459" s="1">
        <v>4.0909091000000002E-2</v>
      </c>
      <c r="I11459">
        <v>0</v>
      </c>
      <c r="J11459">
        <v>0</v>
      </c>
      <c r="K11459" t="s">
        <v>27</v>
      </c>
      <c r="L11459">
        <v>2</v>
      </c>
      <c r="M11459">
        <v>2</v>
      </c>
      <c r="N11459">
        <v>6</v>
      </c>
      <c r="O11459">
        <v>1</v>
      </c>
      <c r="P11459" t="s">
        <v>19</v>
      </c>
      <c r="Q11459" t="b">
        <v>0</v>
      </c>
      <c r="R11459" t="b">
        <v>0</v>
      </c>
      <c r="S11459">
        <f>IF(OnlineShopData[[#This Row],[Revenue]]=TRUE,1,0)</f>
        <v>0</v>
      </c>
      <c r="T11459">
        <f>MATCH(OnlineShopData[[#This Row],[Month]],{"Jan","Feb","Mar","Apr","May","June","Jul","Aug","Sep","Oct","Nov","Dec"},0)</f>
        <v>11</v>
      </c>
    </row>
    <row r="11460" spans="1:20" x14ac:dyDescent="0.3">
      <c r="A11460">
        <v>0</v>
      </c>
      <c r="B11460">
        <v>0</v>
      </c>
      <c r="C11460">
        <v>0</v>
      </c>
      <c r="D11460">
        <v>0</v>
      </c>
      <c r="E11460">
        <v>7</v>
      </c>
      <c r="F11460">
        <v>182.5</v>
      </c>
      <c r="G11460" s="1">
        <v>8.5714286000000001E-2</v>
      </c>
      <c r="H11460" s="1">
        <v>7.6190475999999993E-2</v>
      </c>
      <c r="I11460">
        <v>0</v>
      </c>
      <c r="J11460">
        <v>0</v>
      </c>
      <c r="K11460" t="s">
        <v>27</v>
      </c>
      <c r="L11460">
        <v>3</v>
      </c>
      <c r="M11460">
        <v>2</v>
      </c>
      <c r="N11460">
        <v>3</v>
      </c>
      <c r="O11460">
        <v>13</v>
      </c>
      <c r="P11460" t="s">
        <v>19</v>
      </c>
      <c r="Q11460" t="b">
        <v>0</v>
      </c>
      <c r="R11460" t="b">
        <v>0</v>
      </c>
      <c r="S11460">
        <f>IF(OnlineShopData[[#This Row],[Revenue]]=TRUE,1,0)</f>
        <v>0</v>
      </c>
      <c r="T11460">
        <f>MATCH(OnlineShopData[[#This Row],[Month]],{"Jan","Feb","Mar","Apr","May","June","Jul","Aug","Sep","Oct","Nov","Dec"},0)</f>
        <v>11</v>
      </c>
    </row>
    <row r="11461" spans="1:20" x14ac:dyDescent="0.3">
      <c r="A11461">
        <v>11</v>
      </c>
      <c r="B11461">
        <v>88.375</v>
      </c>
      <c r="C11461">
        <v>1</v>
      </c>
      <c r="D11461">
        <v>0</v>
      </c>
      <c r="E11461">
        <v>81</v>
      </c>
      <c r="F11461">
        <v>3230.5465730000001</v>
      </c>
      <c r="G11461" s="1">
        <v>0</v>
      </c>
      <c r="H11461" s="1">
        <v>1.7862319000000002E-2</v>
      </c>
      <c r="I11461">
        <v>15.384329620000001</v>
      </c>
      <c r="J11461">
        <v>0</v>
      </c>
      <c r="K11461" t="s">
        <v>27</v>
      </c>
      <c r="L11461">
        <v>1</v>
      </c>
      <c r="M11461">
        <v>1</v>
      </c>
      <c r="N11461">
        <v>7</v>
      </c>
      <c r="O11461">
        <v>2</v>
      </c>
      <c r="P11461" t="s">
        <v>19</v>
      </c>
      <c r="Q11461" t="b">
        <v>0</v>
      </c>
      <c r="R11461" t="b">
        <v>1</v>
      </c>
      <c r="S11461">
        <f>IF(OnlineShopData[[#This Row],[Revenue]]=TRUE,1,0)</f>
        <v>1</v>
      </c>
      <c r="T11461">
        <f>MATCH(OnlineShopData[[#This Row],[Month]],{"Jan","Feb","Mar","Apr","May","June","Jul","Aug","Sep","Oct","Nov","Dec"},0)</f>
        <v>11</v>
      </c>
    </row>
    <row r="11462" spans="1:20" x14ac:dyDescent="0.3">
      <c r="A11462">
        <v>0</v>
      </c>
      <c r="B11462">
        <v>0</v>
      </c>
      <c r="C11462">
        <v>0</v>
      </c>
      <c r="D11462">
        <v>0</v>
      </c>
      <c r="E11462">
        <v>19</v>
      </c>
      <c r="F11462">
        <v>1195.375</v>
      </c>
      <c r="G11462" s="1">
        <v>4.210526E-3</v>
      </c>
      <c r="H11462" s="1">
        <v>3.6090226000000003E-2</v>
      </c>
      <c r="I11462">
        <v>0</v>
      </c>
      <c r="J11462">
        <v>0</v>
      </c>
      <c r="K11462" t="s">
        <v>27</v>
      </c>
      <c r="L11462">
        <v>2</v>
      </c>
      <c r="M11462">
        <v>2</v>
      </c>
      <c r="N11462">
        <v>4</v>
      </c>
      <c r="O11462">
        <v>13</v>
      </c>
      <c r="P11462" t="s">
        <v>19</v>
      </c>
      <c r="Q11462" t="b">
        <v>0</v>
      </c>
      <c r="R11462" t="b">
        <v>0</v>
      </c>
      <c r="S11462">
        <f>IF(OnlineShopData[[#This Row],[Revenue]]=TRUE,1,0)</f>
        <v>0</v>
      </c>
      <c r="T11462">
        <f>MATCH(OnlineShopData[[#This Row],[Month]],{"Jan","Feb","Mar","Apr","May","June","Jul","Aug","Sep","Oct","Nov","Dec"},0)</f>
        <v>11</v>
      </c>
    </row>
    <row r="11463" spans="1:20" x14ac:dyDescent="0.3">
      <c r="A11463">
        <v>3</v>
      </c>
      <c r="B11463">
        <v>69.8</v>
      </c>
      <c r="C11463">
        <v>0</v>
      </c>
      <c r="D11463">
        <v>0</v>
      </c>
      <c r="E11463">
        <v>81</v>
      </c>
      <c r="F11463">
        <v>7514.7904760000001</v>
      </c>
      <c r="G11463" s="1">
        <v>3.821138E-3</v>
      </c>
      <c r="H11463" s="1">
        <v>2.1883468999999999E-2</v>
      </c>
      <c r="I11463">
        <v>0</v>
      </c>
      <c r="J11463">
        <v>0</v>
      </c>
      <c r="K11463" t="s">
        <v>27</v>
      </c>
      <c r="L11463">
        <v>2</v>
      </c>
      <c r="M11463">
        <v>2</v>
      </c>
      <c r="N11463">
        <v>1</v>
      </c>
      <c r="O11463">
        <v>2</v>
      </c>
      <c r="P11463" t="s">
        <v>19</v>
      </c>
      <c r="Q11463" t="b">
        <v>0</v>
      </c>
      <c r="R11463" t="b">
        <v>0</v>
      </c>
      <c r="S11463">
        <f>IF(OnlineShopData[[#This Row],[Revenue]]=TRUE,1,0)</f>
        <v>0</v>
      </c>
      <c r="T11463">
        <f>MATCH(OnlineShopData[[#This Row],[Month]],{"Jan","Feb","Mar","Apr","May","June","Jul","Aug","Sep","Oct","Nov","Dec"},0)</f>
        <v>11</v>
      </c>
    </row>
    <row r="11464" spans="1:20" x14ac:dyDescent="0.3">
      <c r="A11464">
        <v>10</v>
      </c>
      <c r="B11464">
        <v>720.5</v>
      </c>
      <c r="C11464">
        <v>2</v>
      </c>
      <c r="D11464">
        <v>88.724999999999994</v>
      </c>
      <c r="E11464">
        <v>220</v>
      </c>
      <c r="F11464">
        <v>10580.344789999999</v>
      </c>
      <c r="G11464" s="1">
        <v>4.7677420000000002E-3</v>
      </c>
      <c r="H11464" s="1">
        <v>2.2140923999999999E-2</v>
      </c>
      <c r="I11464">
        <v>0</v>
      </c>
      <c r="J11464">
        <v>0</v>
      </c>
      <c r="K11464" t="s">
        <v>27</v>
      </c>
      <c r="L11464">
        <v>2</v>
      </c>
      <c r="M11464">
        <v>2</v>
      </c>
      <c r="N11464">
        <v>1</v>
      </c>
      <c r="O11464">
        <v>1</v>
      </c>
      <c r="P11464" t="s">
        <v>19</v>
      </c>
      <c r="Q11464" t="b">
        <v>0</v>
      </c>
      <c r="R11464" t="b">
        <v>0</v>
      </c>
      <c r="S11464">
        <f>IF(OnlineShopData[[#This Row],[Revenue]]=TRUE,1,0)</f>
        <v>0</v>
      </c>
      <c r="T11464">
        <f>MATCH(OnlineShopData[[#This Row],[Month]],{"Jan","Feb","Mar","Apr","May","June","Jul","Aug","Sep","Oct","Nov","Dec"},0)</f>
        <v>11</v>
      </c>
    </row>
    <row r="11465" spans="1:20" x14ac:dyDescent="0.3">
      <c r="A11465">
        <v>5</v>
      </c>
      <c r="B11465">
        <v>112.25</v>
      </c>
      <c r="C11465">
        <v>0</v>
      </c>
      <c r="D11465">
        <v>0</v>
      </c>
      <c r="E11465">
        <v>55</v>
      </c>
      <c r="F11465">
        <v>1170.7110479999999</v>
      </c>
      <c r="G11465" s="1">
        <v>6.7796610000000002E-3</v>
      </c>
      <c r="H11465" s="1">
        <v>4.6995379999999996E-3</v>
      </c>
      <c r="I11465">
        <v>0</v>
      </c>
      <c r="J11465">
        <v>0</v>
      </c>
      <c r="K11465" t="s">
        <v>27</v>
      </c>
      <c r="L11465">
        <v>3</v>
      </c>
      <c r="M11465">
        <v>2</v>
      </c>
      <c r="N11465">
        <v>1</v>
      </c>
      <c r="O11465">
        <v>2</v>
      </c>
      <c r="P11465" t="s">
        <v>20</v>
      </c>
      <c r="Q11465" t="b">
        <v>1</v>
      </c>
      <c r="R11465" t="b">
        <v>0</v>
      </c>
      <c r="S11465">
        <f>IF(OnlineShopData[[#This Row],[Revenue]]=TRUE,1,0)</f>
        <v>0</v>
      </c>
      <c r="T11465">
        <f>MATCH(OnlineShopData[[#This Row],[Month]],{"Jan","Feb","Mar","Apr","May","June","Jul","Aug","Sep","Oct","Nov","Dec"},0)</f>
        <v>11</v>
      </c>
    </row>
    <row r="11466" spans="1:20" x14ac:dyDescent="0.3">
      <c r="A11466">
        <v>3</v>
      </c>
      <c r="B11466">
        <v>50</v>
      </c>
      <c r="C11466">
        <v>5</v>
      </c>
      <c r="D11466">
        <v>248.75</v>
      </c>
      <c r="E11466">
        <v>39</v>
      </c>
      <c r="F11466">
        <v>1034.3125</v>
      </c>
      <c r="G11466" s="1">
        <v>1.3043478000000001E-2</v>
      </c>
      <c r="H11466" s="1">
        <v>1.7826087000000001E-2</v>
      </c>
      <c r="I11466">
        <v>0</v>
      </c>
      <c r="J11466">
        <v>0</v>
      </c>
      <c r="K11466" t="s">
        <v>30</v>
      </c>
      <c r="L11466">
        <v>1</v>
      </c>
      <c r="M11466">
        <v>1</v>
      </c>
      <c r="N11466">
        <v>1</v>
      </c>
      <c r="O11466">
        <v>2</v>
      </c>
      <c r="P11466" t="s">
        <v>19</v>
      </c>
      <c r="Q11466" t="b">
        <v>0</v>
      </c>
      <c r="R11466" t="b">
        <v>0</v>
      </c>
      <c r="S11466">
        <f>IF(OnlineShopData[[#This Row],[Revenue]]=TRUE,1,0)</f>
        <v>0</v>
      </c>
      <c r="T11466">
        <f>MATCH(OnlineShopData[[#This Row],[Month]],{"Jan","Feb","Mar","Apr","May","June","Jul","Aug","Sep","Oct","Nov","Dec"},0)</f>
        <v>12</v>
      </c>
    </row>
    <row r="11467" spans="1:20" x14ac:dyDescent="0.3">
      <c r="A11467">
        <v>2</v>
      </c>
      <c r="B11467">
        <v>40.416666669999998</v>
      </c>
      <c r="C11467">
        <v>0</v>
      </c>
      <c r="D11467">
        <v>0</v>
      </c>
      <c r="E11467">
        <v>33</v>
      </c>
      <c r="F11467">
        <v>1477.734676</v>
      </c>
      <c r="G11467" s="1">
        <v>0</v>
      </c>
      <c r="H11467" s="1">
        <v>1.8970588E-2</v>
      </c>
      <c r="I11467">
        <v>9.6941540659999994</v>
      </c>
      <c r="J11467">
        <v>0</v>
      </c>
      <c r="K11467" t="s">
        <v>30</v>
      </c>
      <c r="L11467">
        <v>2</v>
      </c>
      <c r="M11467">
        <v>2</v>
      </c>
      <c r="N11467">
        <v>4</v>
      </c>
      <c r="O11467">
        <v>1</v>
      </c>
      <c r="P11467" t="s">
        <v>19</v>
      </c>
      <c r="Q11467" t="b">
        <v>1</v>
      </c>
      <c r="R11467" t="b">
        <v>0</v>
      </c>
      <c r="S11467">
        <f>IF(OnlineShopData[[#This Row],[Revenue]]=TRUE,1,0)</f>
        <v>0</v>
      </c>
      <c r="T11467">
        <f>MATCH(OnlineShopData[[#This Row],[Month]],{"Jan","Feb","Mar","Apr","May","June","Jul","Aug","Sep","Oct","Nov","Dec"},0)</f>
        <v>12</v>
      </c>
    </row>
    <row r="11468" spans="1:20" x14ac:dyDescent="0.3">
      <c r="A11468">
        <v>0</v>
      </c>
      <c r="B11468">
        <v>0</v>
      </c>
      <c r="C11468">
        <v>2</v>
      </c>
      <c r="D11468">
        <v>18</v>
      </c>
      <c r="E11468">
        <v>1</v>
      </c>
      <c r="F11468">
        <v>0</v>
      </c>
      <c r="G11468" s="1">
        <v>6.6666666999999999E-2</v>
      </c>
      <c r="H11468" s="1">
        <v>0.133333333</v>
      </c>
      <c r="I11468">
        <v>0</v>
      </c>
      <c r="J11468">
        <v>0</v>
      </c>
      <c r="K11468" t="s">
        <v>27</v>
      </c>
      <c r="L11468">
        <v>1</v>
      </c>
      <c r="M11468">
        <v>1</v>
      </c>
      <c r="N11468">
        <v>1</v>
      </c>
      <c r="O11468">
        <v>2</v>
      </c>
      <c r="P11468" t="s">
        <v>19</v>
      </c>
      <c r="Q11468" t="b">
        <v>0</v>
      </c>
      <c r="R11468" t="b">
        <v>0</v>
      </c>
      <c r="S11468">
        <f>IF(OnlineShopData[[#This Row],[Revenue]]=TRUE,1,0)</f>
        <v>0</v>
      </c>
      <c r="T11468">
        <f>MATCH(OnlineShopData[[#This Row],[Month]],{"Jan","Feb","Mar","Apr","May","June","Jul","Aug","Sep","Oct","Nov","Dec"},0)</f>
        <v>11</v>
      </c>
    </row>
    <row r="11469" spans="1:20" x14ac:dyDescent="0.3">
      <c r="A11469">
        <v>11</v>
      </c>
      <c r="B11469">
        <v>449.75</v>
      </c>
      <c r="C11469">
        <v>0</v>
      </c>
      <c r="D11469">
        <v>0</v>
      </c>
      <c r="E11469">
        <v>52</v>
      </c>
      <c r="F11469">
        <v>1786.109649</v>
      </c>
      <c r="G11469" s="1">
        <v>0</v>
      </c>
      <c r="H11469" s="1">
        <v>1.7118643999999999E-2</v>
      </c>
      <c r="I11469">
        <v>40.656712339999999</v>
      </c>
      <c r="J11469">
        <v>0</v>
      </c>
      <c r="K11469" t="s">
        <v>27</v>
      </c>
      <c r="L11469">
        <v>1</v>
      </c>
      <c r="M11469">
        <v>1</v>
      </c>
      <c r="N11469">
        <v>1</v>
      </c>
      <c r="O11469">
        <v>2</v>
      </c>
      <c r="P11469" t="s">
        <v>19</v>
      </c>
      <c r="Q11469" t="b">
        <v>0</v>
      </c>
      <c r="R11469" t="b">
        <v>0</v>
      </c>
      <c r="S11469">
        <f>IF(OnlineShopData[[#This Row],[Revenue]]=TRUE,1,0)</f>
        <v>0</v>
      </c>
      <c r="T11469">
        <f>MATCH(OnlineShopData[[#This Row],[Month]],{"Jan","Feb","Mar","Apr","May","June","Jul","Aug","Sep","Oct","Nov","Dec"},0)</f>
        <v>11</v>
      </c>
    </row>
    <row r="11470" spans="1:20" x14ac:dyDescent="0.3">
      <c r="A11470">
        <v>0</v>
      </c>
      <c r="B11470">
        <v>0</v>
      </c>
      <c r="C11470">
        <v>0</v>
      </c>
      <c r="D11470">
        <v>0</v>
      </c>
      <c r="E11470">
        <v>2</v>
      </c>
      <c r="F11470">
        <v>1787.5</v>
      </c>
      <c r="G11470" s="1">
        <v>0.1</v>
      </c>
      <c r="H11470" s="1">
        <v>0.15</v>
      </c>
      <c r="I11470">
        <v>0</v>
      </c>
      <c r="J11470">
        <v>0</v>
      </c>
      <c r="K11470" t="s">
        <v>27</v>
      </c>
      <c r="L11470">
        <v>3</v>
      </c>
      <c r="M11470">
        <v>2</v>
      </c>
      <c r="N11470">
        <v>3</v>
      </c>
      <c r="O11470">
        <v>13</v>
      </c>
      <c r="P11470" t="s">
        <v>19</v>
      </c>
      <c r="Q11470" t="b">
        <v>0</v>
      </c>
      <c r="R11470" t="b">
        <v>0</v>
      </c>
      <c r="S11470">
        <f>IF(OnlineShopData[[#This Row],[Revenue]]=TRUE,1,0)</f>
        <v>0</v>
      </c>
      <c r="T11470">
        <f>MATCH(OnlineShopData[[#This Row],[Month]],{"Jan","Feb","Mar","Apr","May","June","Jul","Aug","Sep","Oct","Nov","Dec"},0)</f>
        <v>11</v>
      </c>
    </row>
    <row r="11471" spans="1:20" x14ac:dyDescent="0.3">
      <c r="A11471">
        <v>8</v>
      </c>
      <c r="B11471">
        <v>117.5</v>
      </c>
      <c r="C11471">
        <v>0</v>
      </c>
      <c r="D11471">
        <v>0</v>
      </c>
      <c r="E11471">
        <v>8</v>
      </c>
      <c r="F11471">
        <v>104.5</v>
      </c>
      <c r="G11471" s="1">
        <v>0</v>
      </c>
      <c r="H11471" s="1">
        <v>1.6666667E-2</v>
      </c>
      <c r="I11471">
        <v>0</v>
      </c>
      <c r="J11471">
        <v>0</v>
      </c>
      <c r="K11471" t="s">
        <v>27</v>
      </c>
      <c r="L11471">
        <v>1</v>
      </c>
      <c r="M11471">
        <v>1</v>
      </c>
      <c r="N11471">
        <v>2</v>
      </c>
      <c r="O11471">
        <v>2</v>
      </c>
      <c r="P11471" t="s">
        <v>19</v>
      </c>
      <c r="Q11471" t="b">
        <v>1</v>
      </c>
      <c r="R11471" t="b">
        <v>1</v>
      </c>
      <c r="S11471">
        <f>IF(OnlineShopData[[#This Row],[Revenue]]=TRUE,1,0)</f>
        <v>1</v>
      </c>
      <c r="T11471">
        <f>MATCH(OnlineShopData[[#This Row],[Month]],{"Jan","Feb","Mar","Apr","May","June","Jul","Aug","Sep","Oct","Nov","Dec"},0)</f>
        <v>11</v>
      </c>
    </row>
    <row r="11472" spans="1:20" x14ac:dyDescent="0.3">
      <c r="A11472">
        <v>4</v>
      </c>
      <c r="B11472">
        <v>107.75</v>
      </c>
      <c r="C11472">
        <v>0</v>
      </c>
      <c r="D11472">
        <v>0</v>
      </c>
      <c r="E11472">
        <v>15</v>
      </c>
      <c r="F11472">
        <v>369.05</v>
      </c>
      <c r="G11472" s="1">
        <v>5.5555559999999997E-3</v>
      </c>
      <c r="H11472" s="1">
        <v>2.9365078999999999E-2</v>
      </c>
      <c r="I11472">
        <v>0</v>
      </c>
      <c r="J11472">
        <v>0</v>
      </c>
      <c r="K11472" t="s">
        <v>27</v>
      </c>
      <c r="L11472">
        <v>3</v>
      </c>
      <c r="M11472">
        <v>2</v>
      </c>
      <c r="N11472">
        <v>8</v>
      </c>
      <c r="O11472">
        <v>1</v>
      </c>
      <c r="P11472" t="s">
        <v>19</v>
      </c>
      <c r="Q11472" t="b">
        <v>0</v>
      </c>
      <c r="R11472" t="b">
        <v>0</v>
      </c>
      <c r="S11472">
        <f>IF(OnlineShopData[[#This Row],[Revenue]]=TRUE,1,0)</f>
        <v>0</v>
      </c>
      <c r="T11472">
        <f>MATCH(OnlineShopData[[#This Row],[Month]],{"Jan","Feb","Mar","Apr","May","June","Jul","Aug","Sep","Oct","Nov","Dec"},0)</f>
        <v>11</v>
      </c>
    </row>
    <row r="11473" spans="1:20" x14ac:dyDescent="0.3">
      <c r="A11473">
        <v>2</v>
      </c>
      <c r="B11473">
        <v>98</v>
      </c>
      <c r="C11473">
        <v>0</v>
      </c>
      <c r="D11473">
        <v>0</v>
      </c>
      <c r="E11473">
        <v>29</v>
      </c>
      <c r="F11473">
        <v>1407.375</v>
      </c>
      <c r="G11473" s="1">
        <v>0</v>
      </c>
      <c r="H11473" s="1">
        <v>6.6666670000000003E-3</v>
      </c>
      <c r="I11473">
        <v>39.594362269999998</v>
      </c>
      <c r="J11473">
        <v>0</v>
      </c>
      <c r="K11473" t="s">
        <v>30</v>
      </c>
      <c r="L11473">
        <v>2</v>
      </c>
      <c r="M11473">
        <v>2</v>
      </c>
      <c r="N11473">
        <v>4</v>
      </c>
      <c r="O11473">
        <v>1</v>
      </c>
      <c r="P11473" t="s">
        <v>19</v>
      </c>
      <c r="Q11473" t="b">
        <v>1</v>
      </c>
      <c r="R11473" t="b">
        <v>1</v>
      </c>
      <c r="S11473">
        <f>IF(OnlineShopData[[#This Row],[Revenue]]=TRUE,1,0)</f>
        <v>1</v>
      </c>
      <c r="T11473">
        <f>MATCH(OnlineShopData[[#This Row],[Month]],{"Jan","Feb","Mar","Apr","May","June","Jul","Aug","Sep","Oct","Nov","Dec"},0)</f>
        <v>12</v>
      </c>
    </row>
    <row r="11474" spans="1:20" x14ac:dyDescent="0.3">
      <c r="A11474">
        <v>5</v>
      </c>
      <c r="B11474">
        <v>172.84926469999999</v>
      </c>
      <c r="C11474">
        <v>0</v>
      </c>
      <c r="D11474">
        <v>0</v>
      </c>
      <c r="E11474">
        <v>33</v>
      </c>
      <c r="F11474">
        <v>2002.8142809999999</v>
      </c>
      <c r="G11474" s="1">
        <v>0</v>
      </c>
      <c r="H11474" s="1">
        <v>2.9566569000000001E-2</v>
      </c>
      <c r="I11474">
        <v>18.13388282</v>
      </c>
      <c r="J11474">
        <v>0</v>
      </c>
      <c r="K11474" t="s">
        <v>27</v>
      </c>
      <c r="L11474">
        <v>2</v>
      </c>
      <c r="M11474">
        <v>2</v>
      </c>
      <c r="N11474">
        <v>1</v>
      </c>
      <c r="O11474">
        <v>11</v>
      </c>
      <c r="P11474" t="s">
        <v>19</v>
      </c>
      <c r="Q11474" t="b">
        <v>0</v>
      </c>
      <c r="R11474" t="b">
        <v>0</v>
      </c>
      <c r="S11474">
        <f>IF(OnlineShopData[[#This Row],[Revenue]]=TRUE,1,0)</f>
        <v>0</v>
      </c>
      <c r="T11474">
        <f>MATCH(OnlineShopData[[#This Row],[Month]],{"Jan","Feb","Mar","Apr","May","June","Jul","Aug","Sep","Oct","Nov","Dec"},0)</f>
        <v>11</v>
      </c>
    </row>
    <row r="11475" spans="1:20" x14ac:dyDescent="0.3">
      <c r="A11475">
        <v>0</v>
      </c>
      <c r="B11475">
        <v>0</v>
      </c>
      <c r="C11475">
        <v>2</v>
      </c>
      <c r="D11475">
        <v>75.5</v>
      </c>
      <c r="E11475">
        <v>109</v>
      </c>
      <c r="F11475">
        <v>4008.5782829999998</v>
      </c>
      <c r="G11475" s="1">
        <v>3.0030030000000002E-3</v>
      </c>
      <c r="H11475" s="1">
        <v>1.899841E-2</v>
      </c>
      <c r="I11475">
        <v>0</v>
      </c>
      <c r="J11475">
        <v>0</v>
      </c>
      <c r="K11475" t="s">
        <v>27</v>
      </c>
      <c r="L11475">
        <v>2</v>
      </c>
      <c r="M11475">
        <v>2</v>
      </c>
      <c r="N11475">
        <v>1</v>
      </c>
      <c r="O11475">
        <v>2</v>
      </c>
      <c r="P11475" t="s">
        <v>19</v>
      </c>
      <c r="Q11475" t="b">
        <v>0</v>
      </c>
      <c r="R11475" t="b">
        <v>1</v>
      </c>
      <c r="S11475">
        <f>IF(OnlineShopData[[#This Row],[Revenue]]=TRUE,1,0)</f>
        <v>1</v>
      </c>
      <c r="T11475">
        <f>MATCH(OnlineShopData[[#This Row],[Month]],{"Jan","Feb","Mar","Apr","May","June","Jul","Aug","Sep","Oct","Nov","Dec"},0)</f>
        <v>11</v>
      </c>
    </row>
    <row r="11476" spans="1:20" x14ac:dyDescent="0.3">
      <c r="A11476">
        <v>0</v>
      </c>
      <c r="B11476">
        <v>0</v>
      </c>
      <c r="C11476">
        <v>2</v>
      </c>
      <c r="D11476">
        <v>183</v>
      </c>
      <c r="E11476">
        <v>16</v>
      </c>
      <c r="F11476">
        <v>866.41666669999995</v>
      </c>
      <c r="G11476" s="1">
        <v>0</v>
      </c>
      <c r="H11476" s="1">
        <v>4.4444439999999997E-3</v>
      </c>
      <c r="I11476">
        <v>0</v>
      </c>
      <c r="J11476">
        <v>0</v>
      </c>
      <c r="K11476" t="s">
        <v>27</v>
      </c>
      <c r="L11476">
        <v>4</v>
      </c>
      <c r="M11476">
        <v>1</v>
      </c>
      <c r="N11476">
        <v>3</v>
      </c>
      <c r="O11476">
        <v>3</v>
      </c>
      <c r="P11476" t="s">
        <v>19</v>
      </c>
      <c r="Q11476" t="b">
        <v>1</v>
      </c>
      <c r="R11476" t="b">
        <v>0</v>
      </c>
      <c r="S11476">
        <f>IF(OnlineShopData[[#This Row],[Revenue]]=TRUE,1,0)</f>
        <v>0</v>
      </c>
      <c r="T11476">
        <f>MATCH(OnlineShopData[[#This Row],[Month]],{"Jan","Feb","Mar","Apr","May","June","Jul","Aug","Sep","Oct","Nov","Dec"},0)</f>
        <v>11</v>
      </c>
    </row>
    <row r="11477" spans="1:20" x14ac:dyDescent="0.3">
      <c r="A11477">
        <v>0</v>
      </c>
      <c r="B11477">
        <v>0</v>
      </c>
      <c r="C11477">
        <v>0</v>
      </c>
      <c r="D11477">
        <v>0</v>
      </c>
      <c r="E11477">
        <v>9</v>
      </c>
      <c r="F11477">
        <v>436</v>
      </c>
      <c r="G11477" s="1">
        <v>0</v>
      </c>
      <c r="H11477" s="1">
        <v>2.2222222E-2</v>
      </c>
      <c r="I11477">
        <v>0</v>
      </c>
      <c r="J11477">
        <v>0</v>
      </c>
      <c r="K11477" t="s">
        <v>27</v>
      </c>
      <c r="L11477">
        <v>2</v>
      </c>
      <c r="M11477">
        <v>2</v>
      </c>
      <c r="N11477">
        <v>3</v>
      </c>
      <c r="O11477">
        <v>2</v>
      </c>
      <c r="P11477" t="s">
        <v>19</v>
      </c>
      <c r="Q11477" t="b">
        <v>0</v>
      </c>
      <c r="R11477" t="b">
        <v>0</v>
      </c>
      <c r="S11477">
        <f>IF(OnlineShopData[[#This Row],[Revenue]]=TRUE,1,0)</f>
        <v>0</v>
      </c>
      <c r="T11477">
        <f>MATCH(OnlineShopData[[#This Row],[Month]],{"Jan","Feb","Mar","Apr","May","June","Jul","Aug","Sep","Oct","Nov","Dec"},0)</f>
        <v>11</v>
      </c>
    </row>
    <row r="11478" spans="1:20" x14ac:dyDescent="0.3">
      <c r="A11478">
        <v>0</v>
      </c>
      <c r="B11478">
        <v>0</v>
      </c>
      <c r="C11478">
        <v>0</v>
      </c>
      <c r="D11478">
        <v>0</v>
      </c>
      <c r="E11478">
        <v>24</v>
      </c>
      <c r="F11478">
        <v>381.25</v>
      </c>
      <c r="G11478" s="1">
        <v>1.2500000000000001E-2</v>
      </c>
      <c r="H11478" s="1">
        <v>6.25E-2</v>
      </c>
      <c r="I11478">
        <v>0</v>
      </c>
      <c r="J11478">
        <v>0</v>
      </c>
      <c r="K11478" t="s">
        <v>27</v>
      </c>
      <c r="L11478">
        <v>2</v>
      </c>
      <c r="M11478">
        <v>2</v>
      </c>
      <c r="N11478">
        <v>1</v>
      </c>
      <c r="O11478">
        <v>11</v>
      </c>
      <c r="P11478" t="s">
        <v>20</v>
      </c>
      <c r="Q11478" t="b">
        <v>1</v>
      </c>
      <c r="R11478" t="b">
        <v>0</v>
      </c>
      <c r="S11478">
        <f>IF(OnlineShopData[[#This Row],[Revenue]]=TRUE,1,0)</f>
        <v>0</v>
      </c>
      <c r="T11478">
        <f>MATCH(OnlineShopData[[#This Row],[Month]],{"Jan","Feb","Mar","Apr","May","June","Jul","Aug","Sep","Oct","Nov","Dec"},0)</f>
        <v>11</v>
      </c>
    </row>
    <row r="11479" spans="1:20" x14ac:dyDescent="0.3">
      <c r="A11479">
        <v>1</v>
      </c>
      <c r="B11479">
        <v>18.25</v>
      </c>
      <c r="C11479">
        <v>0</v>
      </c>
      <c r="D11479">
        <v>0</v>
      </c>
      <c r="E11479">
        <v>82</v>
      </c>
      <c r="F11479">
        <v>2796.3166670000001</v>
      </c>
      <c r="G11479" s="1">
        <v>5.1851850000000001E-3</v>
      </c>
      <c r="H11479" s="1">
        <v>1.9584735999999998E-2</v>
      </c>
      <c r="I11479">
        <v>0</v>
      </c>
      <c r="J11479">
        <v>0</v>
      </c>
      <c r="K11479" t="s">
        <v>27</v>
      </c>
      <c r="L11479">
        <v>2</v>
      </c>
      <c r="M11479">
        <v>2</v>
      </c>
      <c r="N11479">
        <v>1</v>
      </c>
      <c r="O11479">
        <v>6</v>
      </c>
      <c r="P11479" t="s">
        <v>19</v>
      </c>
      <c r="Q11479" t="b">
        <v>0</v>
      </c>
      <c r="R11479" t="b">
        <v>0</v>
      </c>
      <c r="S11479">
        <f>IF(OnlineShopData[[#This Row],[Revenue]]=TRUE,1,0)</f>
        <v>0</v>
      </c>
      <c r="T11479">
        <f>MATCH(OnlineShopData[[#This Row],[Month]],{"Jan","Feb","Mar","Apr","May","June","Jul","Aug","Sep","Oct","Nov","Dec"},0)</f>
        <v>11</v>
      </c>
    </row>
    <row r="11480" spans="1:20" x14ac:dyDescent="0.3">
      <c r="A11480">
        <v>0</v>
      </c>
      <c r="B11480">
        <v>0</v>
      </c>
      <c r="C11480">
        <v>0</v>
      </c>
      <c r="D11480">
        <v>0</v>
      </c>
      <c r="E11480">
        <v>222</v>
      </c>
      <c r="F11480">
        <v>8068.7421539999996</v>
      </c>
      <c r="G11480" s="1">
        <v>8.3257920000000003E-3</v>
      </c>
      <c r="H11480" s="1">
        <v>2.3298139999999998E-2</v>
      </c>
      <c r="I11480">
        <v>4.7897226249999996</v>
      </c>
      <c r="J11480">
        <v>0</v>
      </c>
      <c r="K11480" t="s">
        <v>27</v>
      </c>
      <c r="L11480">
        <v>2</v>
      </c>
      <c r="M11480">
        <v>2</v>
      </c>
      <c r="N11480">
        <v>2</v>
      </c>
      <c r="O11480">
        <v>1</v>
      </c>
      <c r="P11480" t="s">
        <v>19</v>
      </c>
      <c r="Q11480" t="b">
        <v>1</v>
      </c>
      <c r="R11480" t="b">
        <v>0</v>
      </c>
      <c r="S11480">
        <f>IF(OnlineShopData[[#This Row],[Revenue]]=TRUE,1,0)</f>
        <v>0</v>
      </c>
      <c r="T11480">
        <f>MATCH(OnlineShopData[[#This Row],[Month]],{"Jan","Feb","Mar","Apr","May","June","Jul","Aug","Sep","Oct","Nov","Dec"},0)</f>
        <v>11</v>
      </c>
    </row>
    <row r="11481" spans="1:20" x14ac:dyDescent="0.3">
      <c r="A11481">
        <v>0</v>
      </c>
      <c r="B11481">
        <v>0</v>
      </c>
      <c r="C11481">
        <v>0</v>
      </c>
      <c r="D11481">
        <v>0</v>
      </c>
      <c r="E11481">
        <v>8</v>
      </c>
      <c r="F11481">
        <v>160.25</v>
      </c>
      <c r="G11481" s="1">
        <v>1.2500000000000001E-2</v>
      </c>
      <c r="H11481" s="1">
        <v>7.4999999999999997E-2</v>
      </c>
      <c r="I11481">
        <v>0</v>
      </c>
      <c r="J11481">
        <v>0</v>
      </c>
      <c r="K11481" t="s">
        <v>27</v>
      </c>
      <c r="L11481">
        <v>3</v>
      </c>
      <c r="M11481">
        <v>2</v>
      </c>
      <c r="N11481">
        <v>1</v>
      </c>
      <c r="O11481">
        <v>6</v>
      </c>
      <c r="P11481" t="s">
        <v>19</v>
      </c>
      <c r="Q11481" t="b">
        <v>0</v>
      </c>
      <c r="R11481" t="b">
        <v>0</v>
      </c>
      <c r="S11481">
        <f>IF(OnlineShopData[[#This Row],[Revenue]]=TRUE,1,0)</f>
        <v>0</v>
      </c>
      <c r="T11481">
        <f>MATCH(OnlineShopData[[#This Row],[Month]],{"Jan","Feb","Mar","Apr","May","June","Jul","Aug","Sep","Oct","Nov","Dec"},0)</f>
        <v>11</v>
      </c>
    </row>
    <row r="11482" spans="1:20" x14ac:dyDescent="0.3">
      <c r="A11482">
        <v>2</v>
      </c>
      <c r="B11482">
        <v>229.5</v>
      </c>
      <c r="C11482">
        <v>0</v>
      </c>
      <c r="D11482">
        <v>0</v>
      </c>
      <c r="E11482">
        <v>31</v>
      </c>
      <c r="F11482">
        <v>1909.232143</v>
      </c>
      <c r="G11482" s="1">
        <v>1.2500000000000001E-2</v>
      </c>
      <c r="H11482" s="1">
        <v>3.4375000000000003E-2</v>
      </c>
      <c r="I11482">
        <v>17.152499370000001</v>
      </c>
      <c r="J11482">
        <v>0</v>
      </c>
      <c r="K11482" t="s">
        <v>30</v>
      </c>
      <c r="L11482">
        <v>2</v>
      </c>
      <c r="M11482">
        <v>2</v>
      </c>
      <c r="N11482">
        <v>3</v>
      </c>
      <c r="O11482">
        <v>8</v>
      </c>
      <c r="P11482" t="s">
        <v>19</v>
      </c>
      <c r="Q11482" t="b">
        <v>0</v>
      </c>
      <c r="R11482" t="b">
        <v>1</v>
      </c>
      <c r="S11482">
        <f>IF(OnlineShopData[[#This Row],[Revenue]]=TRUE,1,0)</f>
        <v>1</v>
      </c>
      <c r="T11482">
        <f>MATCH(OnlineShopData[[#This Row],[Month]],{"Jan","Feb","Mar","Apr","May","June","Jul","Aug","Sep","Oct","Nov","Dec"},0)</f>
        <v>12</v>
      </c>
    </row>
    <row r="11483" spans="1:20" x14ac:dyDescent="0.3">
      <c r="A11483">
        <v>9</v>
      </c>
      <c r="B11483">
        <v>186.5</v>
      </c>
      <c r="C11483">
        <v>3</v>
      </c>
      <c r="D11483">
        <v>138.75</v>
      </c>
      <c r="E11483">
        <v>76</v>
      </c>
      <c r="F11483">
        <v>2002.2306120000001</v>
      </c>
      <c r="G11483" s="1">
        <v>2.5000000000000001E-3</v>
      </c>
      <c r="H11483" s="1">
        <v>2.3333333000000001E-2</v>
      </c>
      <c r="I11483">
        <v>0</v>
      </c>
      <c r="J11483">
        <v>0</v>
      </c>
      <c r="K11483" t="s">
        <v>27</v>
      </c>
      <c r="L11483">
        <v>2</v>
      </c>
      <c r="M11483">
        <v>2</v>
      </c>
      <c r="N11483">
        <v>1</v>
      </c>
      <c r="O11483">
        <v>1</v>
      </c>
      <c r="P11483" t="s">
        <v>19</v>
      </c>
      <c r="Q11483" t="b">
        <v>0</v>
      </c>
      <c r="R11483" t="b">
        <v>0</v>
      </c>
      <c r="S11483">
        <f>IF(OnlineShopData[[#This Row],[Revenue]]=TRUE,1,0)</f>
        <v>0</v>
      </c>
      <c r="T11483">
        <f>MATCH(OnlineShopData[[#This Row],[Month]],{"Jan","Feb","Mar","Apr","May","June","Jul","Aug","Sep","Oct","Nov","Dec"},0)</f>
        <v>11</v>
      </c>
    </row>
    <row r="11484" spans="1:20" x14ac:dyDescent="0.3">
      <c r="A11484">
        <v>0</v>
      </c>
      <c r="B11484">
        <v>0</v>
      </c>
      <c r="C11484">
        <v>0</v>
      </c>
      <c r="D11484">
        <v>0</v>
      </c>
      <c r="E11484">
        <v>15</v>
      </c>
      <c r="F11484">
        <v>1677.1785709999999</v>
      </c>
      <c r="G11484" s="1">
        <v>2.6666667000000002E-2</v>
      </c>
      <c r="H11484" s="1">
        <v>6.0444444E-2</v>
      </c>
      <c r="I11484">
        <v>0</v>
      </c>
      <c r="J11484">
        <v>0</v>
      </c>
      <c r="K11484" t="s">
        <v>27</v>
      </c>
      <c r="L11484">
        <v>3</v>
      </c>
      <c r="M11484">
        <v>2</v>
      </c>
      <c r="N11484">
        <v>4</v>
      </c>
      <c r="O11484">
        <v>2</v>
      </c>
      <c r="P11484" t="s">
        <v>19</v>
      </c>
      <c r="Q11484" t="b">
        <v>1</v>
      </c>
      <c r="R11484" t="b">
        <v>0</v>
      </c>
      <c r="S11484">
        <f>IF(OnlineShopData[[#This Row],[Revenue]]=TRUE,1,0)</f>
        <v>0</v>
      </c>
      <c r="T11484">
        <f>MATCH(OnlineShopData[[#This Row],[Month]],{"Jan","Feb","Mar","Apr","May","June","Jul","Aug","Sep","Oct","Nov","Dec"},0)</f>
        <v>11</v>
      </c>
    </row>
    <row r="11485" spans="1:20" x14ac:dyDescent="0.3">
      <c r="A11485">
        <v>5</v>
      </c>
      <c r="B11485">
        <v>98.35</v>
      </c>
      <c r="C11485">
        <v>0</v>
      </c>
      <c r="D11485">
        <v>0</v>
      </c>
      <c r="E11485">
        <v>279</v>
      </c>
      <c r="F11485">
        <v>9485.3745679999993</v>
      </c>
      <c r="G11485" s="1">
        <v>3.1138239999999998E-3</v>
      </c>
      <c r="H11485" s="1">
        <v>1.8561893999999999E-2</v>
      </c>
      <c r="I11485">
        <v>0.65178181400000001</v>
      </c>
      <c r="J11485">
        <v>0</v>
      </c>
      <c r="K11485" t="s">
        <v>27</v>
      </c>
      <c r="L11485">
        <v>2</v>
      </c>
      <c r="M11485">
        <v>2</v>
      </c>
      <c r="N11485">
        <v>1</v>
      </c>
      <c r="O11485">
        <v>2</v>
      </c>
      <c r="P11485" t="s">
        <v>19</v>
      </c>
      <c r="Q11485" t="b">
        <v>1</v>
      </c>
      <c r="R11485" t="b">
        <v>0</v>
      </c>
      <c r="S11485">
        <f>IF(OnlineShopData[[#This Row],[Revenue]]=TRUE,1,0)</f>
        <v>0</v>
      </c>
      <c r="T11485">
        <f>MATCH(OnlineShopData[[#This Row],[Month]],{"Jan","Feb","Mar","Apr","May","June","Jul","Aug","Sep","Oct","Nov","Dec"},0)</f>
        <v>11</v>
      </c>
    </row>
    <row r="11486" spans="1:20" x14ac:dyDescent="0.3">
      <c r="A11486">
        <v>9</v>
      </c>
      <c r="B11486">
        <v>162.49117649999999</v>
      </c>
      <c r="C11486">
        <v>0</v>
      </c>
      <c r="D11486">
        <v>0</v>
      </c>
      <c r="E11486">
        <v>32</v>
      </c>
      <c r="F11486">
        <v>1162.7972219999999</v>
      </c>
      <c r="G11486" s="1">
        <v>0</v>
      </c>
      <c r="H11486" s="1">
        <v>2.0175439E-2</v>
      </c>
      <c r="I11486">
        <v>47.995667249999997</v>
      </c>
      <c r="J11486">
        <v>0</v>
      </c>
      <c r="K11486" t="s">
        <v>27</v>
      </c>
      <c r="L11486">
        <v>1</v>
      </c>
      <c r="M11486">
        <v>2</v>
      </c>
      <c r="N11486">
        <v>1</v>
      </c>
      <c r="O11486">
        <v>8</v>
      </c>
      <c r="P11486" t="s">
        <v>19</v>
      </c>
      <c r="Q11486" t="b">
        <v>0</v>
      </c>
      <c r="R11486" t="b">
        <v>1</v>
      </c>
      <c r="S11486">
        <f>IF(OnlineShopData[[#This Row],[Revenue]]=TRUE,1,0)</f>
        <v>1</v>
      </c>
      <c r="T11486">
        <f>MATCH(OnlineShopData[[#This Row],[Month]],{"Jan","Feb","Mar","Apr","May","June","Jul","Aug","Sep","Oct","Nov","Dec"},0)</f>
        <v>11</v>
      </c>
    </row>
    <row r="11487" spans="1:20" x14ac:dyDescent="0.3">
      <c r="A11487">
        <v>16</v>
      </c>
      <c r="B11487">
        <v>164.92500000000001</v>
      </c>
      <c r="C11487">
        <v>5</v>
      </c>
      <c r="D11487">
        <v>66.875</v>
      </c>
      <c r="E11487">
        <v>64</v>
      </c>
      <c r="F11487">
        <v>1899.5988990000001</v>
      </c>
      <c r="G11487" s="1">
        <v>1.0964912E-2</v>
      </c>
      <c r="H11487" s="1">
        <v>2.9949875000000001E-2</v>
      </c>
      <c r="I11487">
        <v>83.786511660000002</v>
      </c>
      <c r="J11487">
        <v>0</v>
      </c>
      <c r="K11487" t="s">
        <v>27</v>
      </c>
      <c r="L11487">
        <v>3</v>
      </c>
      <c r="M11487">
        <v>2</v>
      </c>
      <c r="N11487">
        <v>1</v>
      </c>
      <c r="O11487">
        <v>3</v>
      </c>
      <c r="P11487" t="s">
        <v>19</v>
      </c>
      <c r="Q11487" t="b">
        <v>1</v>
      </c>
      <c r="R11487" t="b">
        <v>0</v>
      </c>
      <c r="S11487">
        <f>IF(OnlineShopData[[#This Row],[Revenue]]=TRUE,1,0)</f>
        <v>0</v>
      </c>
      <c r="T11487">
        <f>MATCH(OnlineShopData[[#This Row],[Month]],{"Jan","Feb","Mar","Apr","May","June","Jul","Aug","Sep","Oct","Nov","Dec"},0)</f>
        <v>11</v>
      </c>
    </row>
    <row r="11488" spans="1:20" x14ac:dyDescent="0.3">
      <c r="A11488">
        <v>1</v>
      </c>
      <c r="B11488">
        <v>28.5</v>
      </c>
      <c r="C11488">
        <v>0</v>
      </c>
      <c r="D11488">
        <v>0</v>
      </c>
      <c r="E11488">
        <v>21</v>
      </c>
      <c r="F11488">
        <v>1089.625</v>
      </c>
      <c r="G11488" s="1">
        <v>0.01</v>
      </c>
      <c r="H11488" s="1">
        <v>3.3333333E-2</v>
      </c>
      <c r="I11488">
        <v>0</v>
      </c>
      <c r="J11488">
        <v>0</v>
      </c>
      <c r="K11488" t="s">
        <v>27</v>
      </c>
      <c r="L11488">
        <v>2</v>
      </c>
      <c r="M11488">
        <v>2</v>
      </c>
      <c r="N11488">
        <v>1</v>
      </c>
      <c r="O11488">
        <v>20</v>
      </c>
      <c r="P11488" t="s">
        <v>19</v>
      </c>
      <c r="Q11488" t="b">
        <v>0</v>
      </c>
      <c r="R11488" t="b">
        <v>0</v>
      </c>
      <c r="S11488">
        <f>IF(OnlineShopData[[#This Row],[Revenue]]=TRUE,1,0)</f>
        <v>0</v>
      </c>
      <c r="T11488">
        <f>MATCH(OnlineShopData[[#This Row],[Month]],{"Jan","Feb","Mar","Apr","May","June","Jul","Aug","Sep","Oct","Nov","Dec"},0)</f>
        <v>11</v>
      </c>
    </row>
    <row r="11489" spans="1:20" x14ac:dyDescent="0.3">
      <c r="A11489">
        <v>3</v>
      </c>
      <c r="B11489">
        <v>171.75</v>
      </c>
      <c r="C11489">
        <v>3</v>
      </c>
      <c r="D11489">
        <v>264.10000000000002</v>
      </c>
      <c r="E11489">
        <v>49</v>
      </c>
      <c r="F11489">
        <v>1435.7721140000001</v>
      </c>
      <c r="G11489" s="1">
        <v>1.5094339999999999E-2</v>
      </c>
      <c r="H11489" s="1">
        <v>1.3579188000000001E-2</v>
      </c>
      <c r="I11489">
        <v>0</v>
      </c>
      <c r="J11489">
        <v>0</v>
      </c>
      <c r="K11489" t="s">
        <v>27</v>
      </c>
      <c r="L11489">
        <v>1</v>
      </c>
      <c r="M11489">
        <v>1</v>
      </c>
      <c r="N11489">
        <v>1</v>
      </c>
      <c r="O11489">
        <v>2</v>
      </c>
      <c r="P11489" t="s">
        <v>19</v>
      </c>
      <c r="Q11489" t="b">
        <v>0</v>
      </c>
      <c r="R11489" t="b">
        <v>0</v>
      </c>
      <c r="S11489">
        <f>IF(OnlineShopData[[#This Row],[Revenue]]=TRUE,1,0)</f>
        <v>0</v>
      </c>
      <c r="T11489">
        <f>MATCH(OnlineShopData[[#This Row],[Month]],{"Jan","Feb","Mar","Apr","May","June","Jul","Aug","Sep","Oct","Nov","Dec"},0)</f>
        <v>11</v>
      </c>
    </row>
    <row r="11490" spans="1:20" x14ac:dyDescent="0.3">
      <c r="A11490">
        <v>18</v>
      </c>
      <c r="B11490">
        <v>514.07500000000005</v>
      </c>
      <c r="C11490">
        <v>4</v>
      </c>
      <c r="D11490">
        <v>67.5</v>
      </c>
      <c r="E11490">
        <v>178</v>
      </c>
      <c r="F11490">
        <v>6630.4793650000001</v>
      </c>
      <c r="G11490" s="1">
        <v>3.6458329999999998E-3</v>
      </c>
      <c r="H11490" s="1">
        <v>1.0805067E-2</v>
      </c>
      <c r="I11490">
        <v>0</v>
      </c>
      <c r="J11490">
        <v>0</v>
      </c>
      <c r="K11490" t="s">
        <v>27</v>
      </c>
      <c r="L11490">
        <v>3</v>
      </c>
      <c r="M11490">
        <v>2</v>
      </c>
      <c r="N11490">
        <v>1</v>
      </c>
      <c r="O11490">
        <v>8</v>
      </c>
      <c r="P11490" t="s">
        <v>19</v>
      </c>
      <c r="Q11490" t="b">
        <v>0</v>
      </c>
      <c r="R11490" t="b">
        <v>1</v>
      </c>
      <c r="S11490">
        <f>IF(OnlineShopData[[#This Row],[Revenue]]=TRUE,1,0)</f>
        <v>1</v>
      </c>
      <c r="T11490">
        <f>MATCH(OnlineShopData[[#This Row],[Month]],{"Jan","Feb","Mar","Apr","May","June","Jul","Aug","Sep","Oct","Nov","Dec"},0)</f>
        <v>11</v>
      </c>
    </row>
    <row r="11491" spans="1:20" x14ac:dyDescent="0.3">
      <c r="A11491">
        <v>1</v>
      </c>
      <c r="B11491">
        <v>12</v>
      </c>
      <c r="C11491">
        <v>1</v>
      </c>
      <c r="D11491">
        <v>11</v>
      </c>
      <c r="E11491">
        <v>74</v>
      </c>
      <c r="F11491">
        <v>6194.8523809999997</v>
      </c>
      <c r="G11491" s="1">
        <v>1.5540541E-2</v>
      </c>
      <c r="H11491" s="1">
        <v>3.2152607E-2</v>
      </c>
      <c r="I11491">
        <v>0</v>
      </c>
      <c r="J11491">
        <v>0</v>
      </c>
      <c r="K11491" t="s">
        <v>27</v>
      </c>
      <c r="L11491">
        <v>2</v>
      </c>
      <c r="M11491">
        <v>2</v>
      </c>
      <c r="N11491">
        <v>9</v>
      </c>
      <c r="O11491">
        <v>13</v>
      </c>
      <c r="P11491" t="s">
        <v>19</v>
      </c>
      <c r="Q11491" t="b">
        <v>0</v>
      </c>
      <c r="R11491" t="b">
        <v>0</v>
      </c>
      <c r="S11491">
        <f>IF(OnlineShopData[[#This Row],[Revenue]]=TRUE,1,0)</f>
        <v>0</v>
      </c>
      <c r="T11491">
        <f>MATCH(OnlineShopData[[#This Row],[Month]],{"Jan","Feb","Mar","Apr","May","June","Jul","Aug","Sep","Oct","Nov","Dec"},0)</f>
        <v>11</v>
      </c>
    </row>
    <row r="11492" spans="1:20" x14ac:dyDescent="0.3">
      <c r="A11492">
        <v>6</v>
      </c>
      <c r="B11492">
        <v>172.125</v>
      </c>
      <c r="C11492">
        <v>0</v>
      </c>
      <c r="D11492">
        <v>0</v>
      </c>
      <c r="E11492">
        <v>122</v>
      </c>
      <c r="F11492">
        <v>2767.3660709999999</v>
      </c>
      <c r="G11492" s="1">
        <v>5.3333299999999998E-4</v>
      </c>
      <c r="H11492" s="1">
        <v>4.0711109999999997E-3</v>
      </c>
      <c r="I11492">
        <v>39.752499919999998</v>
      </c>
      <c r="J11492">
        <v>0</v>
      </c>
      <c r="K11492" t="s">
        <v>30</v>
      </c>
      <c r="L11492">
        <v>4</v>
      </c>
      <c r="M11492">
        <v>1</v>
      </c>
      <c r="N11492">
        <v>1</v>
      </c>
      <c r="O11492">
        <v>2</v>
      </c>
      <c r="P11492" t="s">
        <v>19</v>
      </c>
      <c r="Q11492" t="b">
        <v>0</v>
      </c>
      <c r="R11492" t="b">
        <v>0</v>
      </c>
      <c r="S11492">
        <f>IF(OnlineShopData[[#This Row],[Revenue]]=TRUE,1,0)</f>
        <v>0</v>
      </c>
      <c r="T11492">
        <f>MATCH(OnlineShopData[[#This Row],[Month]],{"Jan","Feb","Mar","Apr","May","June","Jul","Aug","Sep","Oct","Nov","Dec"},0)</f>
        <v>12</v>
      </c>
    </row>
    <row r="11493" spans="1:20" x14ac:dyDescent="0.3">
      <c r="A11493">
        <v>0</v>
      </c>
      <c r="B11493">
        <v>0</v>
      </c>
      <c r="C11493">
        <v>2</v>
      </c>
      <c r="D11493">
        <v>148.5</v>
      </c>
      <c r="E11493">
        <v>72</v>
      </c>
      <c r="F11493">
        <v>2271.5535709999999</v>
      </c>
      <c r="G11493" s="1">
        <v>2.7027029999999999E-3</v>
      </c>
      <c r="H11493" s="1">
        <v>1.7905404999999999E-2</v>
      </c>
      <c r="I11493">
        <v>0</v>
      </c>
      <c r="J11493">
        <v>0</v>
      </c>
      <c r="K11493" t="s">
        <v>30</v>
      </c>
      <c r="L11493">
        <v>2</v>
      </c>
      <c r="M11493">
        <v>2</v>
      </c>
      <c r="N11493">
        <v>1</v>
      </c>
      <c r="O11493">
        <v>2</v>
      </c>
      <c r="P11493" t="s">
        <v>19</v>
      </c>
      <c r="Q11493" t="b">
        <v>0</v>
      </c>
      <c r="R11493" t="b">
        <v>0</v>
      </c>
      <c r="S11493">
        <f>IF(OnlineShopData[[#This Row],[Revenue]]=TRUE,1,0)</f>
        <v>0</v>
      </c>
      <c r="T11493">
        <f>MATCH(OnlineShopData[[#This Row],[Month]],{"Jan","Feb","Mar","Apr","May","June","Jul","Aug","Sep","Oct","Nov","Dec"},0)</f>
        <v>12</v>
      </c>
    </row>
    <row r="11494" spans="1:20" x14ac:dyDescent="0.3">
      <c r="A11494">
        <v>0</v>
      </c>
      <c r="B11494">
        <v>0</v>
      </c>
      <c r="C11494">
        <v>0</v>
      </c>
      <c r="D11494">
        <v>0</v>
      </c>
      <c r="E11494">
        <v>5</v>
      </c>
      <c r="F11494">
        <v>325.16666670000001</v>
      </c>
      <c r="G11494" s="1">
        <v>0</v>
      </c>
      <c r="H11494" s="1">
        <v>5.6000000000000001E-2</v>
      </c>
      <c r="I11494">
        <v>0</v>
      </c>
      <c r="J11494">
        <v>0</v>
      </c>
      <c r="K11494" t="s">
        <v>27</v>
      </c>
      <c r="L11494">
        <v>1</v>
      </c>
      <c r="M11494">
        <v>1</v>
      </c>
      <c r="N11494">
        <v>3</v>
      </c>
      <c r="O11494">
        <v>3</v>
      </c>
      <c r="P11494" t="s">
        <v>19</v>
      </c>
      <c r="Q11494" t="b">
        <v>0</v>
      </c>
      <c r="R11494" t="b">
        <v>0</v>
      </c>
      <c r="S11494">
        <f>IF(OnlineShopData[[#This Row],[Revenue]]=TRUE,1,0)</f>
        <v>0</v>
      </c>
      <c r="T11494">
        <f>MATCH(OnlineShopData[[#This Row],[Month]],{"Jan","Feb","Mar","Apr","May","June","Jul","Aug","Sep","Oct","Nov","Dec"},0)</f>
        <v>11</v>
      </c>
    </row>
    <row r="11495" spans="1:20" x14ac:dyDescent="0.3">
      <c r="A11495">
        <v>4</v>
      </c>
      <c r="B11495">
        <v>30.75</v>
      </c>
      <c r="C11495">
        <v>0</v>
      </c>
      <c r="D11495">
        <v>0</v>
      </c>
      <c r="E11495">
        <v>47</v>
      </c>
      <c r="F11495">
        <v>1477.394841</v>
      </c>
      <c r="G11495" s="1">
        <v>4.1666669999999998E-3</v>
      </c>
      <c r="H11495" s="1">
        <v>2.1527778000000001E-2</v>
      </c>
      <c r="I11495">
        <v>0</v>
      </c>
      <c r="J11495">
        <v>0</v>
      </c>
      <c r="K11495" t="s">
        <v>27</v>
      </c>
      <c r="L11495">
        <v>1</v>
      </c>
      <c r="M11495">
        <v>5</v>
      </c>
      <c r="N11495">
        <v>1</v>
      </c>
      <c r="O11495">
        <v>2</v>
      </c>
      <c r="P11495" t="s">
        <v>19</v>
      </c>
      <c r="Q11495" t="b">
        <v>0</v>
      </c>
      <c r="R11495" t="b">
        <v>0</v>
      </c>
      <c r="S11495">
        <f>IF(OnlineShopData[[#This Row],[Revenue]]=TRUE,1,0)</f>
        <v>0</v>
      </c>
      <c r="T11495">
        <f>MATCH(OnlineShopData[[#This Row],[Month]],{"Jan","Feb","Mar","Apr","May","June","Jul","Aug","Sep","Oct","Nov","Dec"},0)</f>
        <v>11</v>
      </c>
    </row>
    <row r="11496" spans="1:20" x14ac:dyDescent="0.3">
      <c r="A11496">
        <v>0</v>
      </c>
      <c r="B11496">
        <v>0</v>
      </c>
      <c r="C11496">
        <v>0</v>
      </c>
      <c r="D11496">
        <v>0</v>
      </c>
      <c r="E11496">
        <v>2</v>
      </c>
      <c r="F11496">
        <v>56.5</v>
      </c>
      <c r="G11496" s="1">
        <v>0</v>
      </c>
      <c r="H11496" s="1">
        <v>0.05</v>
      </c>
      <c r="I11496">
        <v>0</v>
      </c>
      <c r="J11496">
        <v>0</v>
      </c>
      <c r="K11496" t="s">
        <v>27</v>
      </c>
      <c r="L11496">
        <v>8</v>
      </c>
      <c r="M11496">
        <v>2</v>
      </c>
      <c r="N11496">
        <v>1</v>
      </c>
      <c r="O11496">
        <v>3</v>
      </c>
      <c r="P11496" t="s">
        <v>19</v>
      </c>
      <c r="Q11496" t="b">
        <v>0</v>
      </c>
      <c r="R11496" t="b">
        <v>0</v>
      </c>
      <c r="S11496">
        <f>IF(OnlineShopData[[#This Row],[Revenue]]=TRUE,1,0)</f>
        <v>0</v>
      </c>
      <c r="T11496">
        <f>MATCH(OnlineShopData[[#This Row],[Month]],{"Jan","Feb","Mar","Apr","May","June","Jul","Aug","Sep","Oct","Nov","Dec"},0)</f>
        <v>11</v>
      </c>
    </row>
    <row r="11497" spans="1:20" x14ac:dyDescent="0.3">
      <c r="A11497">
        <v>1</v>
      </c>
      <c r="B11497">
        <v>15</v>
      </c>
      <c r="C11497">
        <v>0</v>
      </c>
      <c r="D11497">
        <v>0</v>
      </c>
      <c r="E11497">
        <v>18</v>
      </c>
      <c r="F11497">
        <v>343.83333329999999</v>
      </c>
      <c r="G11497" s="1">
        <v>0</v>
      </c>
      <c r="H11497" s="1">
        <v>1.2500000000000001E-2</v>
      </c>
      <c r="I11497">
        <v>38.339943499999997</v>
      </c>
      <c r="J11497">
        <v>0</v>
      </c>
      <c r="K11497" t="s">
        <v>30</v>
      </c>
      <c r="L11497">
        <v>2</v>
      </c>
      <c r="M11497">
        <v>13</v>
      </c>
      <c r="N11497">
        <v>9</v>
      </c>
      <c r="O11497">
        <v>20</v>
      </c>
      <c r="P11497" t="s">
        <v>20</v>
      </c>
      <c r="Q11497" t="b">
        <v>0</v>
      </c>
      <c r="R11497" t="b">
        <v>1</v>
      </c>
      <c r="S11497">
        <f>IF(OnlineShopData[[#This Row],[Revenue]]=TRUE,1,0)</f>
        <v>1</v>
      </c>
      <c r="T11497">
        <f>MATCH(OnlineShopData[[#This Row],[Month]],{"Jan","Feb","Mar","Apr","May","June","Jul","Aug","Sep","Oct","Nov","Dec"},0)</f>
        <v>12</v>
      </c>
    </row>
    <row r="11498" spans="1:20" x14ac:dyDescent="0.3">
      <c r="A11498">
        <v>2</v>
      </c>
      <c r="B11498">
        <v>255</v>
      </c>
      <c r="C11498">
        <v>0</v>
      </c>
      <c r="D11498">
        <v>0</v>
      </c>
      <c r="E11498">
        <v>10</v>
      </c>
      <c r="F11498">
        <v>173.43333329999999</v>
      </c>
      <c r="G11498" s="1">
        <v>0.03</v>
      </c>
      <c r="H11498" s="1">
        <v>2.5714285999999999E-2</v>
      </c>
      <c r="I11498">
        <v>0</v>
      </c>
      <c r="J11498">
        <v>0</v>
      </c>
      <c r="K11498" t="s">
        <v>30</v>
      </c>
      <c r="L11498">
        <v>3</v>
      </c>
      <c r="M11498">
        <v>2</v>
      </c>
      <c r="N11498">
        <v>1</v>
      </c>
      <c r="O11498">
        <v>1</v>
      </c>
      <c r="P11498" t="s">
        <v>19</v>
      </c>
      <c r="Q11498" t="b">
        <v>1</v>
      </c>
      <c r="R11498" t="b">
        <v>0</v>
      </c>
      <c r="S11498">
        <f>IF(OnlineShopData[[#This Row],[Revenue]]=TRUE,1,0)</f>
        <v>0</v>
      </c>
      <c r="T11498">
        <f>MATCH(OnlineShopData[[#This Row],[Month]],{"Jan","Feb","Mar","Apr","May","June","Jul","Aug","Sep","Oct","Nov","Dec"},0)</f>
        <v>12</v>
      </c>
    </row>
    <row r="11499" spans="1:20" x14ac:dyDescent="0.3">
      <c r="A11499">
        <v>0</v>
      </c>
      <c r="B11499">
        <v>0</v>
      </c>
      <c r="C11499">
        <v>0</v>
      </c>
      <c r="D11499">
        <v>0</v>
      </c>
      <c r="E11499">
        <v>47</v>
      </c>
      <c r="F11499">
        <v>1697.0583329999999</v>
      </c>
      <c r="G11499" s="1">
        <v>4.3478259999999999E-3</v>
      </c>
      <c r="H11499" s="1">
        <v>1.9565216999999999E-2</v>
      </c>
      <c r="I11499">
        <v>1.9907886720000001</v>
      </c>
      <c r="J11499">
        <v>0</v>
      </c>
      <c r="K11499" t="s">
        <v>30</v>
      </c>
      <c r="L11499">
        <v>2</v>
      </c>
      <c r="M11499">
        <v>2</v>
      </c>
      <c r="N11499">
        <v>7</v>
      </c>
      <c r="O11499">
        <v>1</v>
      </c>
      <c r="P11499" t="s">
        <v>19</v>
      </c>
      <c r="Q11499" t="b">
        <v>0</v>
      </c>
      <c r="R11499" t="b">
        <v>0</v>
      </c>
      <c r="S11499">
        <f>IF(OnlineShopData[[#This Row],[Revenue]]=TRUE,1,0)</f>
        <v>0</v>
      </c>
      <c r="T11499">
        <f>MATCH(OnlineShopData[[#This Row],[Month]],{"Jan","Feb","Mar","Apr","May","June","Jul","Aug","Sep","Oct","Nov","Dec"},0)</f>
        <v>12</v>
      </c>
    </row>
    <row r="11500" spans="1:20" x14ac:dyDescent="0.3">
      <c r="A11500">
        <v>9</v>
      </c>
      <c r="B11500">
        <v>344</v>
      </c>
      <c r="C11500">
        <v>0</v>
      </c>
      <c r="D11500">
        <v>0</v>
      </c>
      <c r="E11500">
        <v>22</v>
      </c>
      <c r="F11500">
        <v>1860.25</v>
      </c>
      <c r="G11500" s="1">
        <v>0</v>
      </c>
      <c r="H11500" s="1">
        <v>1.3095238E-2</v>
      </c>
      <c r="I11500">
        <v>12.94438665</v>
      </c>
      <c r="J11500">
        <v>0</v>
      </c>
      <c r="K11500" t="s">
        <v>30</v>
      </c>
      <c r="L11500">
        <v>2</v>
      </c>
      <c r="M11500">
        <v>2</v>
      </c>
      <c r="N11500">
        <v>7</v>
      </c>
      <c r="O11500">
        <v>1</v>
      </c>
      <c r="P11500" t="s">
        <v>19</v>
      </c>
      <c r="Q11500" t="b">
        <v>0</v>
      </c>
      <c r="R11500" t="b">
        <v>1</v>
      </c>
      <c r="S11500">
        <f>IF(OnlineShopData[[#This Row],[Revenue]]=TRUE,1,0)</f>
        <v>1</v>
      </c>
      <c r="T11500">
        <f>MATCH(OnlineShopData[[#This Row],[Month]],{"Jan","Feb","Mar","Apr","May","June","Jul","Aug","Sep","Oct","Nov","Dec"},0)</f>
        <v>12</v>
      </c>
    </row>
    <row r="11501" spans="1:20" x14ac:dyDescent="0.3">
      <c r="A11501">
        <v>1</v>
      </c>
      <c r="B11501">
        <v>25.5</v>
      </c>
      <c r="C11501">
        <v>0</v>
      </c>
      <c r="D11501">
        <v>0</v>
      </c>
      <c r="E11501">
        <v>12</v>
      </c>
      <c r="F11501">
        <v>122.66666669999999</v>
      </c>
      <c r="G11501" s="1">
        <v>0</v>
      </c>
      <c r="H11501" s="1">
        <v>1.4285714E-2</v>
      </c>
      <c r="I11501">
        <v>0</v>
      </c>
      <c r="J11501">
        <v>0</v>
      </c>
      <c r="K11501" t="s">
        <v>27</v>
      </c>
      <c r="L11501">
        <v>1</v>
      </c>
      <c r="M11501">
        <v>1</v>
      </c>
      <c r="N11501">
        <v>1</v>
      </c>
      <c r="O11501">
        <v>8</v>
      </c>
      <c r="P11501" t="s">
        <v>20</v>
      </c>
      <c r="Q11501" t="b">
        <v>1</v>
      </c>
      <c r="R11501" t="b">
        <v>0</v>
      </c>
      <c r="S11501">
        <f>IF(OnlineShopData[[#This Row],[Revenue]]=TRUE,1,0)</f>
        <v>0</v>
      </c>
      <c r="T11501">
        <f>MATCH(OnlineShopData[[#This Row],[Month]],{"Jan","Feb","Mar","Apr","May","June","Jul","Aug","Sep","Oct","Nov","Dec"},0)</f>
        <v>11</v>
      </c>
    </row>
    <row r="11502" spans="1:20" x14ac:dyDescent="0.3">
      <c r="A11502">
        <v>7</v>
      </c>
      <c r="B11502">
        <v>127.66666669999999</v>
      </c>
      <c r="C11502">
        <v>0</v>
      </c>
      <c r="D11502">
        <v>0</v>
      </c>
      <c r="E11502">
        <v>12</v>
      </c>
      <c r="F11502">
        <v>107</v>
      </c>
      <c r="G11502" s="1">
        <v>0</v>
      </c>
      <c r="H11502" s="1">
        <v>3.3333333E-2</v>
      </c>
      <c r="I11502">
        <v>0</v>
      </c>
      <c r="J11502">
        <v>0</v>
      </c>
      <c r="K11502" t="s">
        <v>27</v>
      </c>
      <c r="L11502">
        <v>1</v>
      </c>
      <c r="M11502">
        <v>1</v>
      </c>
      <c r="N11502">
        <v>4</v>
      </c>
      <c r="O11502">
        <v>2</v>
      </c>
      <c r="P11502" t="s">
        <v>20</v>
      </c>
      <c r="Q11502" t="b">
        <v>1</v>
      </c>
      <c r="R11502" t="b">
        <v>0</v>
      </c>
      <c r="S11502">
        <f>IF(OnlineShopData[[#This Row],[Revenue]]=TRUE,1,0)</f>
        <v>0</v>
      </c>
      <c r="T11502">
        <f>MATCH(OnlineShopData[[#This Row],[Month]],{"Jan","Feb","Mar","Apr","May","June","Jul","Aug","Sep","Oct","Nov","Dec"},0)</f>
        <v>11</v>
      </c>
    </row>
    <row r="11503" spans="1:20" x14ac:dyDescent="0.3">
      <c r="A11503">
        <v>0</v>
      </c>
      <c r="B11503">
        <v>0</v>
      </c>
      <c r="C11503">
        <v>0</v>
      </c>
      <c r="D11503">
        <v>0</v>
      </c>
      <c r="E11503">
        <v>15</v>
      </c>
      <c r="F11503">
        <v>267.73333330000003</v>
      </c>
      <c r="G11503" s="1">
        <v>2.2857143E-2</v>
      </c>
      <c r="H11503" s="1">
        <v>4.0606060999999999E-2</v>
      </c>
      <c r="I11503">
        <v>0</v>
      </c>
      <c r="J11503">
        <v>0</v>
      </c>
      <c r="K11503" t="s">
        <v>27</v>
      </c>
      <c r="L11503">
        <v>3</v>
      </c>
      <c r="M11503">
        <v>2</v>
      </c>
      <c r="N11503">
        <v>3</v>
      </c>
      <c r="O11503">
        <v>11</v>
      </c>
      <c r="P11503" t="s">
        <v>19</v>
      </c>
      <c r="Q11503" t="b">
        <v>1</v>
      </c>
      <c r="R11503" t="b">
        <v>0</v>
      </c>
      <c r="S11503">
        <f>IF(OnlineShopData[[#This Row],[Revenue]]=TRUE,1,0)</f>
        <v>0</v>
      </c>
      <c r="T11503">
        <f>MATCH(OnlineShopData[[#This Row],[Month]],{"Jan","Feb","Mar","Apr","May","June","Jul","Aug","Sep","Oct","Nov","Dec"},0)</f>
        <v>11</v>
      </c>
    </row>
    <row r="11504" spans="1:20" x14ac:dyDescent="0.3">
      <c r="A11504">
        <v>3</v>
      </c>
      <c r="B11504">
        <v>22</v>
      </c>
      <c r="C11504">
        <v>0</v>
      </c>
      <c r="D11504">
        <v>0</v>
      </c>
      <c r="E11504">
        <v>10</v>
      </c>
      <c r="F11504">
        <v>53.833333330000002</v>
      </c>
      <c r="G11504" s="1">
        <v>2.5000000000000001E-2</v>
      </c>
      <c r="H11504" s="1">
        <v>3.7499999999999999E-2</v>
      </c>
      <c r="I11504">
        <v>0</v>
      </c>
      <c r="J11504">
        <v>0</v>
      </c>
      <c r="K11504" t="s">
        <v>30</v>
      </c>
      <c r="L11504">
        <v>4</v>
      </c>
      <c r="M11504">
        <v>2</v>
      </c>
      <c r="N11504">
        <v>3</v>
      </c>
      <c r="O11504">
        <v>10</v>
      </c>
      <c r="P11504" t="s">
        <v>19</v>
      </c>
      <c r="Q11504" t="b">
        <v>1</v>
      </c>
      <c r="R11504" t="b">
        <v>0</v>
      </c>
      <c r="S11504">
        <f>IF(OnlineShopData[[#This Row],[Revenue]]=TRUE,1,0)</f>
        <v>0</v>
      </c>
      <c r="T11504">
        <f>MATCH(OnlineShopData[[#This Row],[Month]],{"Jan","Feb","Mar","Apr","May","June","Jul","Aug","Sep","Oct","Nov","Dec"},0)</f>
        <v>12</v>
      </c>
    </row>
    <row r="11505" spans="1:20" x14ac:dyDescent="0.3">
      <c r="A11505">
        <v>1</v>
      </c>
      <c r="B11505">
        <v>154.5</v>
      </c>
      <c r="C11505">
        <v>0</v>
      </c>
      <c r="D11505">
        <v>0</v>
      </c>
      <c r="E11505">
        <v>9</v>
      </c>
      <c r="F11505">
        <v>308.33333329999999</v>
      </c>
      <c r="G11505" s="1">
        <v>0</v>
      </c>
      <c r="H11505" s="1">
        <v>1.2500000000000001E-2</v>
      </c>
      <c r="I11505">
        <v>0</v>
      </c>
      <c r="J11505">
        <v>0</v>
      </c>
      <c r="K11505" t="s">
        <v>27</v>
      </c>
      <c r="L11505">
        <v>1</v>
      </c>
      <c r="M11505">
        <v>2</v>
      </c>
      <c r="N11505">
        <v>2</v>
      </c>
      <c r="O11505">
        <v>10</v>
      </c>
      <c r="P11505" t="s">
        <v>19</v>
      </c>
      <c r="Q11505" t="b">
        <v>1</v>
      </c>
      <c r="R11505" t="b">
        <v>0</v>
      </c>
      <c r="S11505">
        <f>IF(OnlineShopData[[#This Row],[Revenue]]=TRUE,1,0)</f>
        <v>0</v>
      </c>
      <c r="T11505">
        <f>MATCH(OnlineShopData[[#This Row],[Month]],{"Jan","Feb","Mar","Apr","May","June","Jul","Aug","Sep","Oct","Nov","Dec"},0)</f>
        <v>11</v>
      </c>
    </row>
    <row r="11506" spans="1:20" x14ac:dyDescent="0.3">
      <c r="A11506">
        <v>0</v>
      </c>
      <c r="B11506">
        <v>0</v>
      </c>
      <c r="C11506">
        <v>0</v>
      </c>
      <c r="D11506">
        <v>0</v>
      </c>
      <c r="E11506">
        <v>2</v>
      </c>
      <c r="F11506">
        <v>0</v>
      </c>
      <c r="G11506" s="1">
        <v>0.2</v>
      </c>
      <c r="H11506" s="1">
        <v>0.2</v>
      </c>
      <c r="I11506">
        <v>0</v>
      </c>
      <c r="J11506">
        <v>0</v>
      </c>
      <c r="K11506" t="s">
        <v>30</v>
      </c>
      <c r="L11506">
        <v>1</v>
      </c>
      <c r="M11506">
        <v>1</v>
      </c>
      <c r="N11506">
        <v>2</v>
      </c>
      <c r="O11506">
        <v>1</v>
      </c>
      <c r="P11506" t="s">
        <v>19</v>
      </c>
      <c r="Q11506" t="b">
        <v>1</v>
      </c>
      <c r="R11506" t="b">
        <v>0</v>
      </c>
      <c r="S11506">
        <f>IF(OnlineShopData[[#This Row],[Revenue]]=TRUE,1,0)</f>
        <v>0</v>
      </c>
      <c r="T11506">
        <f>MATCH(OnlineShopData[[#This Row],[Month]],{"Jan","Feb","Mar","Apr","May","June","Jul","Aug","Sep","Oct","Nov","Dec"},0)</f>
        <v>12</v>
      </c>
    </row>
    <row r="11507" spans="1:20" x14ac:dyDescent="0.3">
      <c r="A11507">
        <v>1</v>
      </c>
      <c r="B11507">
        <v>5.5</v>
      </c>
      <c r="C11507">
        <v>2</v>
      </c>
      <c r="D11507">
        <v>28</v>
      </c>
      <c r="E11507">
        <v>20</v>
      </c>
      <c r="F11507">
        <v>929.33333330000005</v>
      </c>
      <c r="G11507" s="1">
        <v>0</v>
      </c>
      <c r="H11507" s="1">
        <v>1.5333332999999999E-2</v>
      </c>
      <c r="I11507">
        <v>0</v>
      </c>
      <c r="J11507">
        <v>0</v>
      </c>
      <c r="K11507" t="s">
        <v>30</v>
      </c>
      <c r="L11507">
        <v>2</v>
      </c>
      <c r="M11507">
        <v>2</v>
      </c>
      <c r="N11507">
        <v>6</v>
      </c>
      <c r="O11507">
        <v>2</v>
      </c>
      <c r="P11507" t="s">
        <v>19</v>
      </c>
      <c r="Q11507" t="b">
        <v>0</v>
      </c>
      <c r="R11507" t="b">
        <v>0</v>
      </c>
      <c r="S11507">
        <f>IF(OnlineShopData[[#This Row],[Revenue]]=TRUE,1,0)</f>
        <v>0</v>
      </c>
      <c r="T11507">
        <f>MATCH(OnlineShopData[[#This Row],[Month]],{"Jan","Feb","Mar","Apr","May","June","Jul","Aug","Sep","Oct","Nov","Dec"},0)</f>
        <v>12</v>
      </c>
    </row>
    <row r="11508" spans="1:20" x14ac:dyDescent="0.3">
      <c r="A11508">
        <v>4</v>
      </c>
      <c r="B11508">
        <v>181.5</v>
      </c>
      <c r="C11508">
        <v>0</v>
      </c>
      <c r="D11508">
        <v>0</v>
      </c>
      <c r="E11508">
        <v>34</v>
      </c>
      <c r="F11508">
        <v>2265.5714290000001</v>
      </c>
      <c r="G11508" s="1">
        <v>0</v>
      </c>
      <c r="H11508" s="1">
        <v>1.8018018E-2</v>
      </c>
      <c r="I11508">
        <v>28.113673469999998</v>
      </c>
      <c r="J11508">
        <v>0</v>
      </c>
      <c r="K11508" t="s">
        <v>27</v>
      </c>
      <c r="L11508">
        <v>4</v>
      </c>
      <c r="M11508">
        <v>1</v>
      </c>
      <c r="N11508">
        <v>3</v>
      </c>
      <c r="O11508">
        <v>1</v>
      </c>
      <c r="P11508" t="s">
        <v>19</v>
      </c>
      <c r="Q11508" t="b">
        <v>1</v>
      </c>
      <c r="R11508" t="b">
        <v>1</v>
      </c>
      <c r="S11508">
        <f>IF(OnlineShopData[[#This Row],[Revenue]]=TRUE,1,0)</f>
        <v>1</v>
      </c>
      <c r="T11508">
        <f>MATCH(OnlineShopData[[#This Row],[Month]],{"Jan","Feb","Mar","Apr","May","June","Jul","Aug","Sep","Oct","Nov","Dec"},0)</f>
        <v>11</v>
      </c>
    </row>
    <row r="11509" spans="1:20" x14ac:dyDescent="0.3">
      <c r="A11509">
        <v>0</v>
      </c>
      <c r="B11509">
        <v>0</v>
      </c>
      <c r="C11509">
        <v>0</v>
      </c>
      <c r="D11509">
        <v>0</v>
      </c>
      <c r="E11509">
        <v>12</v>
      </c>
      <c r="F11509">
        <v>168</v>
      </c>
      <c r="G11509" s="1">
        <v>4.1666666999999998E-2</v>
      </c>
      <c r="H11509" s="1">
        <v>6.3888889000000004E-2</v>
      </c>
      <c r="I11509">
        <v>0</v>
      </c>
      <c r="J11509">
        <v>0</v>
      </c>
      <c r="K11509" t="s">
        <v>27</v>
      </c>
      <c r="L11509">
        <v>2</v>
      </c>
      <c r="M11509">
        <v>2</v>
      </c>
      <c r="N11509">
        <v>1</v>
      </c>
      <c r="O11509">
        <v>1</v>
      </c>
      <c r="P11509" t="s">
        <v>19</v>
      </c>
      <c r="Q11509" t="b">
        <v>0</v>
      </c>
      <c r="R11509" t="b">
        <v>0</v>
      </c>
      <c r="S11509">
        <f>IF(OnlineShopData[[#This Row],[Revenue]]=TRUE,1,0)</f>
        <v>0</v>
      </c>
      <c r="T11509">
        <f>MATCH(OnlineShopData[[#This Row],[Month]],{"Jan","Feb","Mar","Apr","May","June","Jul","Aug","Sep","Oct","Nov","Dec"},0)</f>
        <v>11</v>
      </c>
    </row>
    <row r="11510" spans="1:20" x14ac:dyDescent="0.3">
      <c r="A11510">
        <v>0</v>
      </c>
      <c r="B11510">
        <v>0</v>
      </c>
      <c r="C11510">
        <v>0</v>
      </c>
      <c r="D11510">
        <v>0</v>
      </c>
      <c r="E11510">
        <v>1</v>
      </c>
      <c r="F11510">
        <v>0</v>
      </c>
      <c r="G11510" s="1">
        <v>0.2</v>
      </c>
      <c r="H11510" s="1">
        <v>0.2</v>
      </c>
      <c r="I11510">
        <v>0</v>
      </c>
      <c r="J11510">
        <v>0</v>
      </c>
      <c r="K11510" t="s">
        <v>27</v>
      </c>
      <c r="L11510">
        <v>2</v>
      </c>
      <c r="M11510">
        <v>2</v>
      </c>
      <c r="N11510">
        <v>1</v>
      </c>
      <c r="O11510">
        <v>6</v>
      </c>
      <c r="P11510" t="s">
        <v>20</v>
      </c>
      <c r="Q11510" t="b">
        <v>0</v>
      </c>
      <c r="R11510" t="b">
        <v>0</v>
      </c>
      <c r="S11510">
        <f>IF(OnlineShopData[[#This Row],[Revenue]]=TRUE,1,0)</f>
        <v>0</v>
      </c>
      <c r="T11510">
        <f>MATCH(OnlineShopData[[#This Row],[Month]],{"Jan","Feb","Mar","Apr","May","June","Jul","Aug","Sep","Oct","Nov","Dec"},0)</f>
        <v>11</v>
      </c>
    </row>
    <row r="11511" spans="1:20" x14ac:dyDescent="0.3">
      <c r="A11511">
        <v>0</v>
      </c>
      <c r="B11511">
        <v>0</v>
      </c>
      <c r="C11511">
        <v>0</v>
      </c>
      <c r="D11511">
        <v>0</v>
      </c>
      <c r="E11511">
        <v>24</v>
      </c>
      <c r="F11511">
        <v>663</v>
      </c>
      <c r="G11511" s="1">
        <v>3.7499999999999999E-2</v>
      </c>
      <c r="H11511" s="1">
        <v>6.6666666999999999E-2</v>
      </c>
      <c r="I11511">
        <v>0</v>
      </c>
      <c r="J11511">
        <v>0</v>
      </c>
      <c r="K11511" t="s">
        <v>30</v>
      </c>
      <c r="L11511">
        <v>2</v>
      </c>
      <c r="M11511">
        <v>2</v>
      </c>
      <c r="N11511">
        <v>1</v>
      </c>
      <c r="O11511">
        <v>1</v>
      </c>
      <c r="P11511" t="s">
        <v>19</v>
      </c>
      <c r="Q11511" t="b">
        <v>0</v>
      </c>
      <c r="R11511" t="b">
        <v>0</v>
      </c>
      <c r="S11511">
        <f>IF(OnlineShopData[[#This Row],[Revenue]]=TRUE,1,0)</f>
        <v>0</v>
      </c>
      <c r="T11511">
        <f>MATCH(OnlineShopData[[#This Row],[Month]],{"Jan","Feb","Mar","Apr","May","June","Jul","Aug","Sep","Oct","Nov","Dec"},0)</f>
        <v>12</v>
      </c>
    </row>
    <row r="11512" spans="1:20" x14ac:dyDescent="0.3">
      <c r="A11512">
        <v>1</v>
      </c>
      <c r="B11512">
        <v>0</v>
      </c>
      <c r="C11512">
        <v>0</v>
      </c>
      <c r="D11512">
        <v>0</v>
      </c>
      <c r="E11512">
        <v>50</v>
      </c>
      <c r="F11512">
        <v>1009.430952</v>
      </c>
      <c r="G11512" s="1">
        <v>6.0000000000000001E-3</v>
      </c>
      <c r="H11512" s="1">
        <v>1.7238094999999998E-2</v>
      </c>
      <c r="I11512">
        <v>4.8033057320000001</v>
      </c>
      <c r="J11512">
        <v>0</v>
      </c>
      <c r="K11512" t="s">
        <v>27</v>
      </c>
      <c r="L11512">
        <v>1</v>
      </c>
      <c r="M11512">
        <v>1</v>
      </c>
      <c r="N11512">
        <v>1</v>
      </c>
      <c r="O11512">
        <v>10</v>
      </c>
      <c r="P11512" t="s">
        <v>19</v>
      </c>
      <c r="Q11512" t="b">
        <v>1</v>
      </c>
      <c r="R11512" t="b">
        <v>1</v>
      </c>
      <c r="S11512">
        <f>IF(OnlineShopData[[#This Row],[Revenue]]=TRUE,1,0)</f>
        <v>1</v>
      </c>
      <c r="T11512">
        <f>MATCH(OnlineShopData[[#This Row],[Month]],{"Jan","Feb","Mar","Apr","May","June","Jul","Aug","Sep","Oct","Nov","Dec"},0)</f>
        <v>11</v>
      </c>
    </row>
    <row r="11513" spans="1:20" x14ac:dyDescent="0.3">
      <c r="A11513">
        <v>8</v>
      </c>
      <c r="B11513">
        <v>112</v>
      </c>
      <c r="C11513">
        <v>0</v>
      </c>
      <c r="D11513">
        <v>0</v>
      </c>
      <c r="E11513">
        <v>27</v>
      </c>
      <c r="F11513">
        <v>601.08641460000001</v>
      </c>
      <c r="G11513" s="1">
        <v>1.2643678E-2</v>
      </c>
      <c r="H11513" s="1">
        <v>1.9984650999999999E-2</v>
      </c>
      <c r="I11513">
        <v>0</v>
      </c>
      <c r="J11513">
        <v>0</v>
      </c>
      <c r="K11513" t="s">
        <v>30</v>
      </c>
      <c r="L11513">
        <v>1</v>
      </c>
      <c r="M11513">
        <v>1</v>
      </c>
      <c r="N11513">
        <v>2</v>
      </c>
      <c r="O11513">
        <v>8</v>
      </c>
      <c r="P11513" t="s">
        <v>19</v>
      </c>
      <c r="Q11513" t="b">
        <v>0</v>
      </c>
      <c r="R11513" t="b">
        <v>0</v>
      </c>
      <c r="S11513">
        <f>IF(OnlineShopData[[#This Row],[Revenue]]=TRUE,1,0)</f>
        <v>0</v>
      </c>
      <c r="T11513">
        <f>MATCH(OnlineShopData[[#This Row],[Month]],{"Jan","Feb","Mar","Apr","May","June","Jul","Aug","Sep","Oct","Nov","Dec"},0)</f>
        <v>12</v>
      </c>
    </row>
    <row r="11514" spans="1:20" x14ac:dyDescent="0.3">
      <c r="A11514">
        <v>0</v>
      </c>
      <c r="B11514">
        <v>0</v>
      </c>
      <c r="C11514">
        <v>0</v>
      </c>
      <c r="D11514">
        <v>0</v>
      </c>
      <c r="E11514">
        <v>6</v>
      </c>
      <c r="F11514">
        <v>529.5</v>
      </c>
      <c r="G11514" s="1">
        <v>0</v>
      </c>
      <c r="H11514" s="1">
        <v>0.04</v>
      </c>
      <c r="I11514">
        <v>44.443613999999997</v>
      </c>
      <c r="J11514">
        <v>0</v>
      </c>
      <c r="K11514" t="s">
        <v>30</v>
      </c>
      <c r="L11514">
        <v>2</v>
      </c>
      <c r="M11514">
        <v>2</v>
      </c>
      <c r="N11514">
        <v>2</v>
      </c>
      <c r="O11514">
        <v>1</v>
      </c>
      <c r="P11514" t="s">
        <v>19</v>
      </c>
      <c r="Q11514" t="b">
        <v>0</v>
      </c>
      <c r="R11514" t="b">
        <v>1</v>
      </c>
      <c r="S11514">
        <f>IF(OnlineShopData[[#This Row],[Revenue]]=TRUE,1,0)</f>
        <v>1</v>
      </c>
      <c r="T11514">
        <f>MATCH(OnlineShopData[[#This Row],[Month]],{"Jan","Feb","Mar","Apr","May","June","Jul","Aug","Sep","Oct","Nov","Dec"},0)</f>
        <v>12</v>
      </c>
    </row>
    <row r="11515" spans="1:20" x14ac:dyDescent="0.3">
      <c r="A11515">
        <v>0</v>
      </c>
      <c r="B11515">
        <v>0</v>
      </c>
      <c r="C11515">
        <v>0</v>
      </c>
      <c r="D11515">
        <v>0</v>
      </c>
      <c r="E11515">
        <v>10</v>
      </c>
      <c r="F11515">
        <v>640.875</v>
      </c>
      <c r="G11515" s="1">
        <v>0</v>
      </c>
      <c r="H11515" s="1">
        <v>1.1111111E-2</v>
      </c>
      <c r="I11515">
        <v>18.854458220000001</v>
      </c>
      <c r="J11515">
        <v>0</v>
      </c>
      <c r="K11515" t="s">
        <v>27</v>
      </c>
      <c r="L11515">
        <v>2</v>
      </c>
      <c r="M11515">
        <v>2</v>
      </c>
      <c r="N11515">
        <v>1</v>
      </c>
      <c r="O11515">
        <v>2</v>
      </c>
      <c r="P11515" t="s">
        <v>19</v>
      </c>
      <c r="Q11515" t="b">
        <v>0</v>
      </c>
      <c r="R11515" t="b">
        <v>1</v>
      </c>
      <c r="S11515">
        <f>IF(OnlineShopData[[#This Row],[Revenue]]=TRUE,1,0)</f>
        <v>1</v>
      </c>
      <c r="T11515">
        <f>MATCH(OnlineShopData[[#This Row],[Month]],{"Jan","Feb","Mar","Apr","May","June","Jul","Aug","Sep","Oct","Nov","Dec"},0)</f>
        <v>11</v>
      </c>
    </row>
    <row r="11516" spans="1:20" x14ac:dyDescent="0.3">
      <c r="A11516">
        <v>3</v>
      </c>
      <c r="B11516">
        <v>90.5</v>
      </c>
      <c r="C11516">
        <v>0</v>
      </c>
      <c r="D11516">
        <v>0</v>
      </c>
      <c r="E11516">
        <v>15</v>
      </c>
      <c r="F11516">
        <v>369.5</v>
      </c>
      <c r="G11516" s="1">
        <v>0</v>
      </c>
      <c r="H11516" s="1">
        <v>2.5000000000000001E-2</v>
      </c>
      <c r="I11516">
        <v>0</v>
      </c>
      <c r="J11516">
        <v>0</v>
      </c>
      <c r="K11516" t="s">
        <v>27</v>
      </c>
      <c r="L11516">
        <v>3</v>
      </c>
      <c r="M11516">
        <v>2</v>
      </c>
      <c r="N11516">
        <v>2</v>
      </c>
      <c r="O11516">
        <v>2</v>
      </c>
      <c r="P11516" t="s">
        <v>20</v>
      </c>
      <c r="Q11516" t="b">
        <v>1</v>
      </c>
      <c r="R11516" t="b">
        <v>0</v>
      </c>
      <c r="S11516">
        <f>IF(OnlineShopData[[#This Row],[Revenue]]=TRUE,1,0)</f>
        <v>0</v>
      </c>
      <c r="T11516">
        <f>MATCH(OnlineShopData[[#This Row],[Month]],{"Jan","Feb","Mar","Apr","May","June","Jul","Aug","Sep","Oct","Nov","Dec"},0)</f>
        <v>11</v>
      </c>
    </row>
    <row r="11517" spans="1:20" x14ac:dyDescent="0.3">
      <c r="A11517">
        <v>1</v>
      </c>
      <c r="B11517">
        <v>57.5</v>
      </c>
      <c r="C11517">
        <v>0</v>
      </c>
      <c r="D11517">
        <v>0</v>
      </c>
      <c r="E11517">
        <v>32</v>
      </c>
      <c r="F11517">
        <v>534.26388889999998</v>
      </c>
      <c r="G11517" s="1">
        <v>0</v>
      </c>
      <c r="H11517" s="1">
        <v>1.1111111E-2</v>
      </c>
      <c r="I11517">
        <v>87.749787010000006</v>
      </c>
      <c r="J11517">
        <v>0</v>
      </c>
      <c r="K11517" t="s">
        <v>30</v>
      </c>
      <c r="L11517">
        <v>1</v>
      </c>
      <c r="M11517">
        <v>2</v>
      </c>
      <c r="N11517">
        <v>1</v>
      </c>
      <c r="O11517">
        <v>8</v>
      </c>
      <c r="P11517" t="s">
        <v>19</v>
      </c>
      <c r="Q11517" t="b">
        <v>1</v>
      </c>
      <c r="R11517" t="b">
        <v>1</v>
      </c>
      <c r="S11517">
        <f>IF(OnlineShopData[[#This Row],[Revenue]]=TRUE,1,0)</f>
        <v>1</v>
      </c>
      <c r="T11517">
        <f>MATCH(OnlineShopData[[#This Row],[Month]],{"Jan","Feb","Mar","Apr","May","June","Jul","Aug","Sep","Oct","Nov","Dec"},0)</f>
        <v>12</v>
      </c>
    </row>
    <row r="11518" spans="1:20" x14ac:dyDescent="0.3">
      <c r="A11518">
        <v>0</v>
      </c>
      <c r="B11518">
        <v>0</v>
      </c>
      <c r="C11518">
        <v>0</v>
      </c>
      <c r="D11518">
        <v>0</v>
      </c>
      <c r="E11518">
        <v>12</v>
      </c>
      <c r="F11518">
        <v>305.39999999999998</v>
      </c>
      <c r="G11518" s="1">
        <v>0</v>
      </c>
      <c r="H11518" s="1">
        <v>1.9444444000000002E-2</v>
      </c>
      <c r="I11518">
        <v>0</v>
      </c>
      <c r="J11518">
        <v>0</v>
      </c>
      <c r="K11518" t="s">
        <v>30</v>
      </c>
      <c r="L11518">
        <v>3</v>
      </c>
      <c r="M11518">
        <v>2</v>
      </c>
      <c r="N11518">
        <v>1</v>
      </c>
      <c r="O11518">
        <v>11</v>
      </c>
      <c r="P11518" t="s">
        <v>19</v>
      </c>
      <c r="Q11518" t="b">
        <v>0</v>
      </c>
      <c r="R11518" t="b">
        <v>0</v>
      </c>
      <c r="S11518">
        <f>IF(OnlineShopData[[#This Row],[Revenue]]=TRUE,1,0)</f>
        <v>0</v>
      </c>
      <c r="T11518">
        <f>MATCH(OnlineShopData[[#This Row],[Month]],{"Jan","Feb","Mar","Apr","May","June","Jul","Aug","Sep","Oct","Nov","Dec"},0)</f>
        <v>12</v>
      </c>
    </row>
    <row r="11519" spans="1:20" x14ac:dyDescent="0.3">
      <c r="A11519">
        <v>2</v>
      </c>
      <c r="B11519">
        <v>18.600000000000001</v>
      </c>
      <c r="C11519">
        <v>0</v>
      </c>
      <c r="D11519">
        <v>0</v>
      </c>
      <c r="E11519">
        <v>85</v>
      </c>
      <c r="F11519">
        <v>2834.2801169999998</v>
      </c>
      <c r="G11519" s="1">
        <v>4.8837209999999997E-3</v>
      </c>
      <c r="H11519" s="1">
        <v>1.3388944999999999E-2</v>
      </c>
      <c r="I11519">
        <v>37.423376490000003</v>
      </c>
      <c r="J11519">
        <v>0</v>
      </c>
      <c r="K11519" t="s">
        <v>27</v>
      </c>
      <c r="L11519">
        <v>2</v>
      </c>
      <c r="M11519">
        <v>2</v>
      </c>
      <c r="N11519">
        <v>1</v>
      </c>
      <c r="O11519">
        <v>1</v>
      </c>
      <c r="P11519" t="s">
        <v>19</v>
      </c>
      <c r="Q11519" t="b">
        <v>1</v>
      </c>
      <c r="R11519" t="b">
        <v>0</v>
      </c>
      <c r="S11519">
        <f>IF(OnlineShopData[[#This Row],[Revenue]]=TRUE,1,0)</f>
        <v>0</v>
      </c>
      <c r="T11519">
        <f>MATCH(OnlineShopData[[#This Row],[Month]],{"Jan","Feb","Mar","Apr","May","June","Jul","Aug","Sep","Oct","Nov","Dec"},0)</f>
        <v>11</v>
      </c>
    </row>
    <row r="11520" spans="1:20" x14ac:dyDescent="0.3">
      <c r="A11520">
        <v>4</v>
      </c>
      <c r="B11520">
        <v>64.5</v>
      </c>
      <c r="C11520">
        <v>0</v>
      </c>
      <c r="D11520">
        <v>0</v>
      </c>
      <c r="E11520">
        <v>17</v>
      </c>
      <c r="F11520">
        <v>145.5</v>
      </c>
      <c r="G11520" s="1">
        <v>1.2500000000000001E-2</v>
      </c>
      <c r="H11520" s="1">
        <v>2.5000000000000001E-2</v>
      </c>
      <c r="I11520">
        <v>0</v>
      </c>
      <c r="J11520">
        <v>0</v>
      </c>
      <c r="K11520" t="s">
        <v>27</v>
      </c>
      <c r="L11520">
        <v>2</v>
      </c>
      <c r="M11520">
        <v>2</v>
      </c>
      <c r="N11520">
        <v>4</v>
      </c>
      <c r="O11520">
        <v>8</v>
      </c>
      <c r="P11520" t="s">
        <v>19</v>
      </c>
      <c r="Q11520" t="b">
        <v>0</v>
      </c>
      <c r="R11520" t="b">
        <v>0</v>
      </c>
      <c r="S11520">
        <f>IF(OnlineShopData[[#This Row],[Revenue]]=TRUE,1,0)</f>
        <v>0</v>
      </c>
      <c r="T11520">
        <f>MATCH(OnlineShopData[[#This Row],[Month]],{"Jan","Feb","Mar","Apr","May","June","Jul","Aug","Sep","Oct","Nov","Dec"},0)</f>
        <v>11</v>
      </c>
    </row>
    <row r="11521" spans="1:20" x14ac:dyDescent="0.3">
      <c r="A11521">
        <v>6</v>
      </c>
      <c r="B11521">
        <v>78.75</v>
      </c>
      <c r="C11521">
        <v>0</v>
      </c>
      <c r="D11521">
        <v>0</v>
      </c>
      <c r="E11521">
        <v>24</v>
      </c>
      <c r="F11521">
        <v>465.73214289999999</v>
      </c>
      <c r="G11521" s="1">
        <v>0</v>
      </c>
      <c r="H11521" s="1">
        <v>1.5384615000000001E-2</v>
      </c>
      <c r="I11521">
        <v>0</v>
      </c>
      <c r="J11521">
        <v>0</v>
      </c>
      <c r="K11521" t="s">
        <v>30</v>
      </c>
      <c r="L11521">
        <v>4</v>
      </c>
      <c r="M11521">
        <v>2</v>
      </c>
      <c r="N11521">
        <v>1</v>
      </c>
      <c r="O11521">
        <v>2</v>
      </c>
      <c r="P11521" t="s">
        <v>20</v>
      </c>
      <c r="Q11521" t="b">
        <v>0</v>
      </c>
      <c r="R11521" t="b">
        <v>0</v>
      </c>
      <c r="S11521">
        <f>IF(OnlineShopData[[#This Row],[Revenue]]=TRUE,1,0)</f>
        <v>0</v>
      </c>
      <c r="T11521">
        <f>MATCH(OnlineShopData[[#This Row],[Month]],{"Jan","Feb","Mar","Apr","May","June","Jul","Aug","Sep","Oct","Nov","Dec"},0)</f>
        <v>12</v>
      </c>
    </row>
    <row r="11522" spans="1:20" x14ac:dyDescent="0.3">
      <c r="A11522">
        <v>0</v>
      </c>
      <c r="B11522">
        <v>0</v>
      </c>
      <c r="C11522">
        <v>0</v>
      </c>
      <c r="D11522">
        <v>0</v>
      </c>
      <c r="E11522">
        <v>29</v>
      </c>
      <c r="F11522">
        <v>1073.295779</v>
      </c>
      <c r="G11522" s="1">
        <v>1.3793102999999999E-2</v>
      </c>
      <c r="H11522" s="1">
        <v>1.7471264E-2</v>
      </c>
      <c r="I11522">
        <v>0</v>
      </c>
      <c r="J11522">
        <v>0</v>
      </c>
      <c r="K11522" t="s">
        <v>30</v>
      </c>
      <c r="L11522">
        <v>1</v>
      </c>
      <c r="M11522">
        <v>1</v>
      </c>
      <c r="N11522">
        <v>1</v>
      </c>
      <c r="O11522">
        <v>3</v>
      </c>
      <c r="P11522" t="s">
        <v>19</v>
      </c>
      <c r="Q11522" t="b">
        <v>1</v>
      </c>
      <c r="R11522" t="b">
        <v>0</v>
      </c>
      <c r="S11522">
        <f>IF(OnlineShopData[[#This Row],[Revenue]]=TRUE,1,0)</f>
        <v>0</v>
      </c>
      <c r="T11522">
        <f>MATCH(OnlineShopData[[#This Row],[Month]],{"Jan","Feb","Mar","Apr","May","June","Jul","Aug","Sep","Oct","Nov","Dec"},0)</f>
        <v>12</v>
      </c>
    </row>
    <row r="11523" spans="1:20" x14ac:dyDescent="0.3">
      <c r="A11523">
        <v>2</v>
      </c>
      <c r="B11523">
        <v>20.75</v>
      </c>
      <c r="C11523">
        <v>0</v>
      </c>
      <c r="D11523">
        <v>0</v>
      </c>
      <c r="E11523">
        <v>22</v>
      </c>
      <c r="F11523">
        <v>868.67857140000001</v>
      </c>
      <c r="G11523" s="1">
        <v>2.7777779999999998E-3</v>
      </c>
      <c r="H11523" s="1">
        <v>1.9722222000000001E-2</v>
      </c>
      <c r="I11523">
        <v>62.516642930000003</v>
      </c>
      <c r="J11523">
        <v>0</v>
      </c>
      <c r="K11523" t="s">
        <v>30</v>
      </c>
      <c r="L11523">
        <v>2</v>
      </c>
      <c r="M11523">
        <v>2</v>
      </c>
      <c r="N11523">
        <v>1</v>
      </c>
      <c r="O11523">
        <v>2</v>
      </c>
      <c r="P11523" t="s">
        <v>19</v>
      </c>
      <c r="Q11523" t="b">
        <v>0</v>
      </c>
      <c r="R11523" t="b">
        <v>0</v>
      </c>
      <c r="S11523">
        <f>IF(OnlineShopData[[#This Row],[Revenue]]=TRUE,1,0)</f>
        <v>0</v>
      </c>
      <c r="T11523">
        <f>MATCH(OnlineShopData[[#This Row],[Month]],{"Jan","Feb","Mar","Apr","May","June","Jul","Aug","Sep","Oct","Nov","Dec"},0)</f>
        <v>12</v>
      </c>
    </row>
    <row r="11524" spans="1:20" x14ac:dyDescent="0.3">
      <c r="A11524">
        <v>0</v>
      </c>
      <c r="B11524">
        <v>0</v>
      </c>
      <c r="C11524">
        <v>0</v>
      </c>
      <c r="D11524">
        <v>0</v>
      </c>
      <c r="E11524">
        <v>4</v>
      </c>
      <c r="F11524">
        <v>39.25</v>
      </c>
      <c r="G11524" s="1">
        <v>0</v>
      </c>
      <c r="H11524" s="1">
        <v>0.05</v>
      </c>
      <c r="I11524">
        <v>0</v>
      </c>
      <c r="J11524">
        <v>0</v>
      </c>
      <c r="K11524" t="s">
        <v>27</v>
      </c>
      <c r="L11524">
        <v>4</v>
      </c>
      <c r="M11524">
        <v>2</v>
      </c>
      <c r="N11524">
        <v>1</v>
      </c>
      <c r="O11524">
        <v>1</v>
      </c>
      <c r="P11524" t="s">
        <v>19</v>
      </c>
      <c r="Q11524" t="b">
        <v>0</v>
      </c>
      <c r="R11524" t="b">
        <v>0</v>
      </c>
      <c r="S11524">
        <f>IF(OnlineShopData[[#This Row],[Revenue]]=TRUE,1,0)</f>
        <v>0</v>
      </c>
      <c r="T11524">
        <f>MATCH(OnlineShopData[[#This Row],[Month]],{"Jan","Feb","Mar","Apr","May","June","Jul","Aug","Sep","Oct","Nov","Dec"},0)</f>
        <v>11</v>
      </c>
    </row>
    <row r="11525" spans="1:20" x14ac:dyDescent="0.3">
      <c r="A11525">
        <v>0</v>
      </c>
      <c r="B11525">
        <v>0</v>
      </c>
      <c r="C11525">
        <v>0</v>
      </c>
      <c r="D11525">
        <v>0</v>
      </c>
      <c r="E11525">
        <v>4</v>
      </c>
      <c r="F11525">
        <v>351.5</v>
      </c>
      <c r="G11525" s="1">
        <v>0.05</v>
      </c>
      <c r="H11525" s="1">
        <v>0.1</v>
      </c>
      <c r="I11525">
        <v>0</v>
      </c>
      <c r="J11525">
        <v>0</v>
      </c>
      <c r="K11525" t="s">
        <v>30</v>
      </c>
      <c r="L11525">
        <v>2</v>
      </c>
      <c r="M11525">
        <v>2</v>
      </c>
      <c r="N11525">
        <v>5</v>
      </c>
      <c r="O11525">
        <v>20</v>
      </c>
      <c r="P11525" t="s">
        <v>19</v>
      </c>
      <c r="Q11525" t="b">
        <v>0</v>
      </c>
      <c r="R11525" t="b">
        <v>0</v>
      </c>
      <c r="S11525">
        <f>IF(OnlineShopData[[#This Row],[Revenue]]=TRUE,1,0)</f>
        <v>0</v>
      </c>
      <c r="T11525">
        <f>MATCH(OnlineShopData[[#This Row],[Month]],{"Jan","Feb","Mar","Apr","May","June","Jul","Aug","Sep","Oct","Nov","Dec"},0)</f>
        <v>12</v>
      </c>
    </row>
    <row r="11526" spans="1:20" x14ac:dyDescent="0.3">
      <c r="A11526">
        <v>3</v>
      </c>
      <c r="B11526">
        <v>138.5</v>
      </c>
      <c r="C11526">
        <v>6</v>
      </c>
      <c r="D11526">
        <v>292</v>
      </c>
      <c r="E11526">
        <v>26</v>
      </c>
      <c r="F11526">
        <v>807.08333330000005</v>
      </c>
      <c r="G11526" s="1">
        <v>2.0833330000000001E-3</v>
      </c>
      <c r="H11526" s="1">
        <v>1.1458332999999999E-2</v>
      </c>
      <c r="I11526">
        <v>0</v>
      </c>
      <c r="J11526">
        <v>0</v>
      </c>
      <c r="K11526" t="s">
        <v>30</v>
      </c>
      <c r="L11526">
        <v>3</v>
      </c>
      <c r="M11526">
        <v>2</v>
      </c>
      <c r="N11526">
        <v>1</v>
      </c>
      <c r="O11526">
        <v>8</v>
      </c>
      <c r="P11526" t="s">
        <v>19</v>
      </c>
      <c r="Q11526" t="b">
        <v>1</v>
      </c>
      <c r="R11526" t="b">
        <v>0</v>
      </c>
      <c r="S11526">
        <f>IF(OnlineShopData[[#This Row],[Revenue]]=TRUE,1,0)</f>
        <v>0</v>
      </c>
      <c r="T11526">
        <f>MATCH(OnlineShopData[[#This Row],[Month]],{"Jan","Feb","Mar","Apr","May","June","Jul","Aug","Sep","Oct","Nov","Dec"},0)</f>
        <v>12</v>
      </c>
    </row>
    <row r="11527" spans="1:20" x14ac:dyDescent="0.3">
      <c r="A11527">
        <v>3</v>
      </c>
      <c r="B11527">
        <v>91.5</v>
      </c>
      <c r="C11527">
        <v>4</v>
      </c>
      <c r="D11527">
        <v>333.83333329999999</v>
      </c>
      <c r="E11527">
        <v>132</v>
      </c>
      <c r="F11527">
        <v>3041.6764520000002</v>
      </c>
      <c r="G11527" s="1">
        <v>1.1764706E-2</v>
      </c>
      <c r="H11527" s="1">
        <v>3.0932813999999999E-2</v>
      </c>
      <c r="I11527">
        <v>0</v>
      </c>
      <c r="J11527">
        <v>0</v>
      </c>
      <c r="K11527" t="s">
        <v>27</v>
      </c>
      <c r="L11527">
        <v>2</v>
      </c>
      <c r="M11527">
        <v>2</v>
      </c>
      <c r="N11527">
        <v>1</v>
      </c>
      <c r="O11527">
        <v>2</v>
      </c>
      <c r="P11527" t="s">
        <v>19</v>
      </c>
      <c r="Q11527" t="b">
        <v>0</v>
      </c>
      <c r="R11527" t="b">
        <v>1</v>
      </c>
      <c r="S11527">
        <f>IF(OnlineShopData[[#This Row],[Revenue]]=TRUE,1,0)</f>
        <v>1</v>
      </c>
      <c r="T11527">
        <f>MATCH(OnlineShopData[[#This Row],[Month]],{"Jan","Feb","Mar","Apr","May","June","Jul","Aug","Sep","Oct","Nov","Dec"},0)</f>
        <v>11</v>
      </c>
    </row>
    <row r="11528" spans="1:20" x14ac:dyDescent="0.3">
      <c r="A11528">
        <v>8</v>
      </c>
      <c r="B11528">
        <v>163.375</v>
      </c>
      <c r="C11528">
        <v>0</v>
      </c>
      <c r="D11528">
        <v>0</v>
      </c>
      <c r="E11528">
        <v>18</v>
      </c>
      <c r="F11528">
        <v>403.41666670000001</v>
      </c>
      <c r="G11528" s="1">
        <v>0</v>
      </c>
      <c r="H11528" s="1">
        <v>5.0000000000000001E-3</v>
      </c>
      <c r="I11528">
        <v>0</v>
      </c>
      <c r="J11528">
        <v>0</v>
      </c>
      <c r="K11528" t="s">
        <v>30</v>
      </c>
      <c r="L11528">
        <v>2</v>
      </c>
      <c r="M11528">
        <v>2</v>
      </c>
      <c r="N11528">
        <v>9</v>
      </c>
      <c r="O11528">
        <v>2</v>
      </c>
      <c r="P11528" t="s">
        <v>20</v>
      </c>
      <c r="Q11528" t="b">
        <v>0</v>
      </c>
      <c r="R11528" t="b">
        <v>0</v>
      </c>
      <c r="S11528">
        <f>IF(OnlineShopData[[#This Row],[Revenue]]=TRUE,1,0)</f>
        <v>0</v>
      </c>
      <c r="T11528">
        <f>MATCH(OnlineShopData[[#This Row],[Month]],{"Jan","Feb","Mar","Apr","May","June","Jul","Aug","Sep","Oct","Nov","Dec"},0)</f>
        <v>12</v>
      </c>
    </row>
    <row r="11529" spans="1:20" x14ac:dyDescent="0.3">
      <c r="A11529">
        <v>2</v>
      </c>
      <c r="B11529">
        <v>16</v>
      </c>
      <c r="C11529">
        <v>0</v>
      </c>
      <c r="D11529">
        <v>0</v>
      </c>
      <c r="E11529">
        <v>10</v>
      </c>
      <c r="F11529">
        <v>399</v>
      </c>
      <c r="G11529" s="1">
        <v>1.5384615000000001E-2</v>
      </c>
      <c r="H11529" s="1">
        <v>4.6153845999999998E-2</v>
      </c>
      <c r="I11529">
        <v>0</v>
      </c>
      <c r="J11529">
        <v>0</v>
      </c>
      <c r="K11529" t="s">
        <v>27</v>
      </c>
      <c r="L11529">
        <v>1</v>
      </c>
      <c r="M11529">
        <v>1</v>
      </c>
      <c r="N11529">
        <v>1</v>
      </c>
      <c r="O11529">
        <v>8</v>
      </c>
      <c r="P11529" t="s">
        <v>19</v>
      </c>
      <c r="Q11529" t="b">
        <v>0</v>
      </c>
      <c r="R11529" t="b">
        <v>0</v>
      </c>
      <c r="S11529">
        <f>IF(OnlineShopData[[#This Row],[Revenue]]=TRUE,1,0)</f>
        <v>0</v>
      </c>
      <c r="T11529">
        <f>MATCH(OnlineShopData[[#This Row],[Month]],{"Jan","Feb","Mar","Apr","May","June","Jul","Aug","Sep","Oct","Nov","Dec"},0)</f>
        <v>11</v>
      </c>
    </row>
    <row r="11530" spans="1:20" x14ac:dyDescent="0.3">
      <c r="A11530">
        <v>7</v>
      </c>
      <c r="B11530">
        <v>93.5</v>
      </c>
      <c r="C11530">
        <v>0</v>
      </c>
      <c r="D11530">
        <v>0</v>
      </c>
      <c r="E11530">
        <v>101</v>
      </c>
      <c r="F11530">
        <v>2186.145833</v>
      </c>
      <c r="G11530" s="1">
        <v>0</v>
      </c>
      <c r="H11530" s="1">
        <v>4.8076919999999997E-3</v>
      </c>
      <c r="I11530">
        <v>32.139222160000003</v>
      </c>
      <c r="J11530">
        <v>0</v>
      </c>
      <c r="K11530" t="s">
        <v>27</v>
      </c>
      <c r="L11530">
        <v>2</v>
      </c>
      <c r="M11530">
        <v>2</v>
      </c>
      <c r="N11530">
        <v>1</v>
      </c>
      <c r="O11530">
        <v>1</v>
      </c>
      <c r="P11530" t="s">
        <v>19</v>
      </c>
      <c r="Q11530" t="b">
        <v>0</v>
      </c>
      <c r="R11530" t="b">
        <v>0</v>
      </c>
      <c r="S11530">
        <f>IF(OnlineShopData[[#This Row],[Revenue]]=TRUE,1,0)</f>
        <v>0</v>
      </c>
      <c r="T11530">
        <f>MATCH(OnlineShopData[[#This Row],[Month]],{"Jan","Feb","Mar","Apr","May","June","Jul","Aug","Sep","Oct","Nov","Dec"},0)</f>
        <v>11</v>
      </c>
    </row>
    <row r="11531" spans="1:20" x14ac:dyDescent="0.3">
      <c r="A11531">
        <v>6</v>
      </c>
      <c r="B11531">
        <v>461</v>
      </c>
      <c r="C11531">
        <v>0</v>
      </c>
      <c r="D11531">
        <v>0</v>
      </c>
      <c r="E11531">
        <v>4</v>
      </c>
      <c r="F11531">
        <v>111</v>
      </c>
      <c r="G11531" s="1">
        <v>0</v>
      </c>
      <c r="H11531" s="1">
        <v>1.1111111E-2</v>
      </c>
      <c r="I11531">
        <v>0</v>
      </c>
      <c r="J11531">
        <v>0</v>
      </c>
      <c r="K11531" t="s">
        <v>30</v>
      </c>
      <c r="L11531">
        <v>3</v>
      </c>
      <c r="M11531">
        <v>3</v>
      </c>
      <c r="N11531">
        <v>3</v>
      </c>
      <c r="O11531">
        <v>8</v>
      </c>
      <c r="P11531" t="s">
        <v>20</v>
      </c>
      <c r="Q11531" t="b">
        <v>0</v>
      </c>
      <c r="R11531" t="b">
        <v>0</v>
      </c>
      <c r="S11531">
        <f>IF(OnlineShopData[[#This Row],[Revenue]]=TRUE,1,0)</f>
        <v>0</v>
      </c>
      <c r="T11531">
        <f>MATCH(OnlineShopData[[#This Row],[Month]],{"Jan","Feb","Mar","Apr","May","June","Jul","Aug","Sep","Oct","Nov","Dec"},0)</f>
        <v>12</v>
      </c>
    </row>
    <row r="11532" spans="1:20" x14ac:dyDescent="0.3">
      <c r="A11532">
        <v>0</v>
      </c>
      <c r="B11532">
        <v>0</v>
      </c>
      <c r="C11532">
        <v>1</v>
      </c>
      <c r="D11532">
        <v>6</v>
      </c>
      <c r="E11532">
        <v>39</v>
      </c>
      <c r="F11532">
        <v>720.15</v>
      </c>
      <c r="G11532" s="1">
        <v>5.1282050000000003E-3</v>
      </c>
      <c r="H11532" s="1">
        <v>1.7948717999999999E-2</v>
      </c>
      <c r="I11532">
        <v>0</v>
      </c>
      <c r="J11532">
        <v>0</v>
      </c>
      <c r="K11532" t="s">
        <v>27</v>
      </c>
      <c r="L11532">
        <v>2</v>
      </c>
      <c r="M11532">
        <v>4</v>
      </c>
      <c r="N11532">
        <v>7</v>
      </c>
      <c r="O11532">
        <v>2</v>
      </c>
      <c r="P11532" t="s">
        <v>19</v>
      </c>
      <c r="Q11532" t="b">
        <v>0</v>
      </c>
      <c r="R11532" t="b">
        <v>0</v>
      </c>
      <c r="S11532">
        <f>IF(OnlineShopData[[#This Row],[Revenue]]=TRUE,1,0)</f>
        <v>0</v>
      </c>
      <c r="T11532">
        <f>MATCH(OnlineShopData[[#This Row],[Month]],{"Jan","Feb","Mar","Apr","May","June","Jul","Aug","Sep","Oct","Nov","Dec"},0)</f>
        <v>11</v>
      </c>
    </row>
    <row r="11533" spans="1:20" x14ac:dyDescent="0.3">
      <c r="A11533">
        <v>1</v>
      </c>
      <c r="B11533">
        <v>19</v>
      </c>
      <c r="C11533">
        <v>1</v>
      </c>
      <c r="D11533">
        <v>14</v>
      </c>
      <c r="E11533">
        <v>74</v>
      </c>
      <c r="F11533">
        <v>2408.5797619999998</v>
      </c>
      <c r="G11533" s="1">
        <v>0</v>
      </c>
      <c r="H11533" s="1">
        <v>1.6621621999999999E-2</v>
      </c>
      <c r="I11533">
        <v>0</v>
      </c>
      <c r="J11533">
        <v>0</v>
      </c>
      <c r="K11533" t="s">
        <v>27</v>
      </c>
      <c r="L11533">
        <v>2</v>
      </c>
      <c r="M11533">
        <v>2</v>
      </c>
      <c r="N11533">
        <v>1</v>
      </c>
      <c r="O11533">
        <v>2</v>
      </c>
      <c r="P11533" t="s">
        <v>19</v>
      </c>
      <c r="Q11533" t="b">
        <v>0</v>
      </c>
      <c r="R11533" t="b">
        <v>0</v>
      </c>
      <c r="S11533">
        <f>IF(OnlineShopData[[#This Row],[Revenue]]=TRUE,1,0)</f>
        <v>0</v>
      </c>
      <c r="T11533">
        <f>MATCH(OnlineShopData[[#This Row],[Month]],{"Jan","Feb","Mar","Apr","May","June","Jul","Aug","Sep","Oct","Nov","Dec"},0)</f>
        <v>11</v>
      </c>
    </row>
    <row r="11534" spans="1:20" x14ac:dyDescent="0.3">
      <c r="A11534">
        <v>3</v>
      </c>
      <c r="B11534">
        <v>13.33333333</v>
      </c>
      <c r="C11534">
        <v>4</v>
      </c>
      <c r="D11534">
        <v>68.5</v>
      </c>
      <c r="E11534">
        <v>72</v>
      </c>
      <c r="F11534">
        <v>1602.35</v>
      </c>
      <c r="G11534" s="1">
        <v>2.7472529999999998E-3</v>
      </c>
      <c r="H11534" s="1">
        <v>3.8988095E-2</v>
      </c>
      <c r="I11534">
        <v>0</v>
      </c>
      <c r="J11534">
        <v>0</v>
      </c>
      <c r="K11534" t="s">
        <v>27</v>
      </c>
      <c r="L11534">
        <v>2</v>
      </c>
      <c r="M11534">
        <v>2</v>
      </c>
      <c r="N11534">
        <v>3</v>
      </c>
      <c r="O11534">
        <v>2</v>
      </c>
      <c r="P11534" t="s">
        <v>19</v>
      </c>
      <c r="Q11534" t="b">
        <v>0</v>
      </c>
      <c r="R11534" t="b">
        <v>0</v>
      </c>
      <c r="S11534">
        <f>IF(OnlineShopData[[#This Row],[Revenue]]=TRUE,1,0)</f>
        <v>0</v>
      </c>
      <c r="T11534">
        <f>MATCH(OnlineShopData[[#This Row],[Month]],{"Jan","Feb","Mar","Apr","May","June","Jul","Aug","Sep","Oct","Nov","Dec"},0)</f>
        <v>11</v>
      </c>
    </row>
    <row r="11535" spans="1:20" x14ac:dyDescent="0.3">
      <c r="A11535">
        <v>0</v>
      </c>
      <c r="B11535">
        <v>0</v>
      </c>
      <c r="C11535">
        <v>0</v>
      </c>
      <c r="D11535">
        <v>0</v>
      </c>
      <c r="E11535">
        <v>5</v>
      </c>
      <c r="F11535">
        <v>150.25</v>
      </c>
      <c r="G11535" s="1">
        <v>0.04</v>
      </c>
      <c r="H11535" s="1">
        <v>0.12</v>
      </c>
      <c r="I11535">
        <v>0</v>
      </c>
      <c r="J11535">
        <v>0</v>
      </c>
      <c r="K11535" t="s">
        <v>27</v>
      </c>
      <c r="L11535">
        <v>1</v>
      </c>
      <c r="M11535">
        <v>1</v>
      </c>
      <c r="N11535">
        <v>3</v>
      </c>
      <c r="O11535">
        <v>3</v>
      </c>
      <c r="P11535" t="s">
        <v>19</v>
      </c>
      <c r="Q11535" t="b">
        <v>0</v>
      </c>
      <c r="R11535" t="b">
        <v>0</v>
      </c>
      <c r="S11535">
        <f>IF(OnlineShopData[[#This Row],[Revenue]]=TRUE,1,0)</f>
        <v>0</v>
      </c>
      <c r="T11535">
        <f>MATCH(OnlineShopData[[#This Row],[Month]],{"Jan","Feb","Mar","Apr","May","June","Jul","Aug","Sep","Oct","Nov","Dec"},0)</f>
        <v>11</v>
      </c>
    </row>
    <row r="11536" spans="1:20" x14ac:dyDescent="0.3">
      <c r="A11536">
        <v>4</v>
      </c>
      <c r="B11536">
        <v>146</v>
      </c>
      <c r="C11536">
        <v>0</v>
      </c>
      <c r="D11536">
        <v>0</v>
      </c>
      <c r="E11536">
        <v>14</v>
      </c>
      <c r="F11536">
        <v>879.5</v>
      </c>
      <c r="G11536" s="1">
        <v>0</v>
      </c>
      <c r="H11536" s="1">
        <v>1.2500000000000001E-2</v>
      </c>
      <c r="I11536">
        <v>0</v>
      </c>
      <c r="J11536">
        <v>0</v>
      </c>
      <c r="K11536" t="s">
        <v>30</v>
      </c>
      <c r="L11536">
        <v>2</v>
      </c>
      <c r="M11536">
        <v>5</v>
      </c>
      <c r="N11536">
        <v>4</v>
      </c>
      <c r="O11536">
        <v>2</v>
      </c>
      <c r="P11536" t="s">
        <v>20</v>
      </c>
      <c r="Q11536" t="b">
        <v>1</v>
      </c>
      <c r="R11536" t="b">
        <v>0</v>
      </c>
      <c r="S11536">
        <f>IF(OnlineShopData[[#This Row],[Revenue]]=TRUE,1,0)</f>
        <v>0</v>
      </c>
      <c r="T11536">
        <f>MATCH(OnlineShopData[[#This Row],[Month]],{"Jan","Feb","Mar","Apr","May","June","Jul","Aug","Sep","Oct","Nov","Dec"},0)</f>
        <v>12</v>
      </c>
    </row>
    <row r="11537" spans="1:20" x14ac:dyDescent="0.3">
      <c r="A11537">
        <v>0</v>
      </c>
      <c r="B11537">
        <v>0</v>
      </c>
      <c r="C11537">
        <v>0</v>
      </c>
      <c r="D11537">
        <v>0</v>
      </c>
      <c r="E11537">
        <v>37</v>
      </c>
      <c r="F11537">
        <v>1234.5250000000001</v>
      </c>
      <c r="G11537" s="1">
        <v>0</v>
      </c>
      <c r="H11537" s="1">
        <v>2.0720721000000001E-2</v>
      </c>
      <c r="I11537">
        <v>0</v>
      </c>
      <c r="J11537">
        <v>0</v>
      </c>
      <c r="K11537" t="s">
        <v>30</v>
      </c>
      <c r="L11537">
        <v>1</v>
      </c>
      <c r="M11537">
        <v>2</v>
      </c>
      <c r="N11537">
        <v>5</v>
      </c>
      <c r="O11537">
        <v>3</v>
      </c>
      <c r="P11537" t="s">
        <v>19</v>
      </c>
      <c r="Q11537" t="b">
        <v>0</v>
      </c>
      <c r="R11537" t="b">
        <v>0</v>
      </c>
      <c r="S11537">
        <f>IF(OnlineShopData[[#This Row],[Revenue]]=TRUE,1,0)</f>
        <v>0</v>
      </c>
      <c r="T11537">
        <f>MATCH(OnlineShopData[[#This Row],[Month]],{"Jan","Feb","Mar","Apr","May","June","Jul","Aug","Sep","Oct","Nov","Dec"},0)</f>
        <v>12</v>
      </c>
    </row>
    <row r="11538" spans="1:20" x14ac:dyDescent="0.3">
      <c r="A11538">
        <v>4</v>
      </c>
      <c r="B11538">
        <v>100</v>
      </c>
      <c r="C11538">
        <v>0</v>
      </c>
      <c r="D11538">
        <v>0</v>
      </c>
      <c r="E11538">
        <v>18</v>
      </c>
      <c r="F11538">
        <v>954.90833329999998</v>
      </c>
      <c r="G11538" s="1">
        <v>0</v>
      </c>
      <c r="H11538" s="1">
        <v>8.5213029999999992E-3</v>
      </c>
      <c r="I11538">
        <v>0</v>
      </c>
      <c r="J11538">
        <v>0</v>
      </c>
      <c r="K11538" t="s">
        <v>27</v>
      </c>
      <c r="L11538">
        <v>1</v>
      </c>
      <c r="M11538">
        <v>2</v>
      </c>
      <c r="N11538">
        <v>8</v>
      </c>
      <c r="O11538">
        <v>2</v>
      </c>
      <c r="P11538" t="s">
        <v>19</v>
      </c>
      <c r="Q11538" t="b">
        <v>1</v>
      </c>
      <c r="R11538" t="b">
        <v>0</v>
      </c>
      <c r="S11538">
        <f>IF(OnlineShopData[[#This Row],[Revenue]]=TRUE,1,0)</f>
        <v>0</v>
      </c>
      <c r="T11538">
        <f>MATCH(OnlineShopData[[#This Row],[Month]],{"Jan","Feb","Mar","Apr","May","June","Jul","Aug","Sep","Oct","Nov","Dec"},0)</f>
        <v>11</v>
      </c>
    </row>
    <row r="11539" spans="1:20" x14ac:dyDescent="0.3">
      <c r="A11539">
        <v>0</v>
      </c>
      <c r="B11539">
        <v>0</v>
      </c>
      <c r="C11539">
        <v>2</v>
      </c>
      <c r="D11539">
        <v>13</v>
      </c>
      <c r="E11539">
        <v>45</v>
      </c>
      <c r="F11539">
        <v>3740.291667</v>
      </c>
      <c r="G11539" s="1">
        <v>1.2765957E-2</v>
      </c>
      <c r="H11539" s="1">
        <v>4.1884497999999999E-2</v>
      </c>
      <c r="I11539">
        <v>0</v>
      </c>
      <c r="J11539">
        <v>0</v>
      </c>
      <c r="K11539" t="s">
        <v>30</v>
      </c>
      <c r="L11539">
        <v>2</v>
      </c>
      <c r="M11539">
        <v>10</v>
      </c>
      <c r="N11539">
        <v>1</v>
      </c>
      <c r="O11539">
        <v>1</v>
      </c>
      <c r="P11539" t="s">
        <v>19</v>
      </c>
      <c r="Q11539" t="b">
        <v>1</v>
      </c>
      <c r="R11539" t="b">
        <v>0</v>
      </c>
      <c r="S11539">
        <f>IF(OnlineShopData[[#This Row],[Revenue]]=TRUE,1,0)</f>
        <v>0</v>
      </c>
      <c r="T11539">
        <f>MATCH(OnlineShopData[[#This Row],[Month]],{"Jan","Feb","Mar","Apr","May","June","Jul","Aug","Sep","Oct","Nov","Dec"},0)</f>
        <v>12</v>
      </c>
    </row>
    <row r="11540" spans="1:20" x14ac:dyDescent="0.3">
      <c r="A11540">
        <v>0</v>
      </c>
      <c r="B11540">
        <v>0</v>
      </c>
      <c r="C11540">
        <v>0</v>
      </c>
      <c r="D11540">
        <v>0</v>
      </c>
      <c r="E11540">
        <v>36</v>
      </c>
      <c r="F11540">
        <v>759.08333330000005</v>
      </c>
      <c r="G11540" s="1">
        <v>8.3333330000000001E-3</v>
      </c>
      <c r="H11540" s="1">
        <v>2.5925925999999998E-2</v>
      </c>
      <c r="I11540">
        <v>0</v>
      </c>
      <c r="J11540">
        <v>0</v>
      </c>
      <c r="K11540" t="s">
        <v>27</v>
      </c>
      <c r="L11540">
        <v>2</v>
      </c>
      <c r="M11540">
        <v>2</v>
      </c>
      <c r="N11540">
        <v>5</v>
      </c>
      <c r="O11540">
        <v>2</v>
      </c>
      <c r="P11540" t="s">
        <v>19</v>
      </c>
      <c r="Q11540" t="b">
        <v>1</v>
      </c>
      <c r="R11540" t="b">
        <v>0</v>
      </c>
      <c r="S11540">
        <f>IF(OnlineShopData[[#This Row],[Revenue]]=TRUE,1,0)</f>
        <v>0</v>
      </c>
      <c r="T11540">
        <f>MATCH(OnlineShopData[[#This Row],[Month]],{"Jan","Feb","Mar","Apr","May","June","Jul","Aug","Sep","Oct","Nov","Dec"},0)</f>
        <v>11</v>
      </c>
    </row>
    <row r="11541" spans="1:20" x14ac:dyDescent="0.3">
      <c r="A11541">
        <v>2</v>
      </c>
      <c r="B11541">
        <v>76</v>
      </c>
      <c r="C11541">
        <v>0</v>
      </c>
      <c r="D11541">
        <v>0</v>
      </c>
      <c r="E11541">
        <v>33</v>
      </c>
      <c r="F11541">
        <v>831.11111110000002</v>
      </c>
      <c r="G11541" s="1">
        <v>0</v>
      </c>
      <c r="H11541" s="1">
        <v>1.2500000000000001E-2</v>
      </c>
      <c r="I11541">
        <v>77.974580090000003</v>
      </c>
      <c r="J11541">
        <v>0</v>
      </c>
      <c r="K11541" t="s">
        <v>30</v>
      </c>
      <c r="L11541">
        <v>2</v>
      </c>
      <c r="M11541">
        <v>2</v>
      </c>
      <c r="N11541">
        <v>4</v>
      </c>
      <c r="O11541">
        <v>2</v>
      </c>
      <c r="P11541" t="s">
        <v>19</v>
      </c>
      <c r="Q11541" t="b">
        <v>1</v>
      </c>
      <c r="R11541" t="b">
        <v>1</v>
      </c>
      <c r="S11541">
        <f>IF(OnlineShopData[[#This Row],[Revenue]]=TRUE,1,0)</f>
        <v>1</v>
      </c>
      <c r="T11541">
        <f>MATCH(OnlineShopData[[#This Row],[Month]],{"Jan","Feb","Mar","Apr","May","June","Jul","Aug","Sep","Oct","Nov","Dec"},0)</f>
        <v>12</v>
      </c>
    </row>
    <row r="11542" spans="1:20" x14ac:dyDescent="0.3">
      <c r="A11542">
        <v>0</v>
      </c>
      <c r="B11542">
        <v>0</v>
      </c>
      <c r="C11542">
        <v>0</v>
      </c>
      <c r="D11542">
        <v>0</v>
      </c>
      <c r="E11542">
        <v>6</v>
      </c>
      <c r="F11542">
        <v>168</v>
      </c>
      <c r="G11542" s="1">
        <v>0</v>
      </c>
      <c r="H11542" s="1">
        <v>1.1111111E-2</v>
      </c>
      <c r="I11542">
        <v>0</v>
      </c>
      <c r="J11542">
        <v>0</v>
      </c>
      <c r="K11542" t="s">
        <v>27</v>
      </c>
      <c r="L11542">
        <v>1</v>
      </c>
      <c r="M11542">
        <v>1</v>
      </c>
      <c r="N11542">
        <v>1</v>
      </c>
      <c r="O11542">
        <v>2</v>
      </c>
      <c r="P11542" t="s">
        <v>20</v>
      </c>
      <c r="Q11542" t="b">
        <v>1</v>
      </c>
      <c r="R11542" t="b">
        <v>0</v>
      </c>
      <c r="S11542">
        <f>IF(OnlineShopData[[#This Row],[Revenue]]=TRUE,1,0)</f>
        <v>0</v>
      </c>
      <c r="T11542">
        <f>MATCH(OnlineShopData[[#This Row],[Month]],{"Jan","Feb","Mar","Apr","May","June","Jul","Aug","Sep","Oct","Nov","Dec"},0)</f>
        <v>11</v>
      </c>
    </row>
    <row r="11543" spans="1:20" x14ac:dyDescent="0.3">
      <c r="A11543">
        <v>4</v>
      </c>
      <c r="B11543">
        <v>91</v>
      </c>
      <c r="C11543">
        <v>0</v>
      </c>
      <c r="D11543">
        <v>0</v>
      </c>
      <c r="E11543">
        <v>20</v>
      </c>
      <c r="F11543">
        <v>537.625</v>
      </c>
      <c r="G11543" s="1">
        <v>0</v>
      </c>
      <c r="H11543" s="1">
        <v>0.01</v>
      </c>
      <c r="I11543">
        <v>0</v>
      </c>
      <c r="J11543">
        <v>0</v>
      </c>
      <c r="K11543" t="s">
        <v>30</v>
      </c>
      <c r="L11543">
        <v>8</v>
      </c>
      <c r="M11543">
        <v>13</v>
      </c>
      <c r="N11543">
        <v>9</v>
      </c>
      <c r="O11543">
        <v>20</v>
      </c>
      <c r="P11543" t="s">
        <v>29</v>
      </c>
      <c r="Q11543" t="b">
        <v>0</v>
      </c>
      <c r="R11543" t="b">
        <v>0</v>
      </c>
      <c r="S11543">
        <f>IF(OnlineShopData[[#This Row],[Revenue]]=TRUE,1,0)</f>
        <v>0</v>
      </c>
      <c r="T11543">
        <f>MATCH(OnlineShopData[[#This Row],[Month]],{"Jan","Feb","Mar","Apr","May","June","Jul","Aug","Sep","Oct","Nov","Dec"},0)</f>
        <v>12</v>
      </c>
    </row>
    <row r="11544" spans="1:20" x14ac:dyDescent="0.3">
      <c r="A11544">
        <v>1</v>
      </c>
      <c r="B11544">
        <v>37.5</v>
      </c>
      <c r="C11544">
        <v>0</v>
      </c>
      <c r="D11544">
        <v>0</v>
      </c>
      <c r="E11544">
        <v>5</v>
      </c>
      <c r="F11544">
        <v>65.5</v>
      </c>
      <c r="G11544" s="1">
        <v>3.3333333E-2</v>
      </c>
      <c r="H11544" s="1">
        <v>6.6666666999999999E-2</v>
      </c>
      <c r="I11544">
        <v>0</v>
      </c>
      <c r="J11544">
        <v>0</v>
      </c>
      <c r="K11544" t="s">
        <v>27</v>
      </c>
      <c r="L11544">
        <v>1</v>
      </c>
      <c r="M11544">
        <v>1</v>
      </c>
      <c r="N11544">
        <v>3</v>
      </c>
      <c r="O11544">
        <v>3</v>
      </c>
      <c r="P11544" t="s">
        <v>20</v>
      </c>
      <c r="Q11544" t="b">
        <v>0</v>
      </c>
      <c r="R11544" t="b">
        <v>0</v>
      </c>
      <c r="S11544">
        <f>IF(OnlineShopData[[#This Row],[Revenue]]=TRUE,1,0)</f>
        <v>0</v>
      </c>
      <c r="T11544">
        <f>MATCH(OnlineShopData[[#This Row],[Month]],{"Jan","Feb","Mar","Apr","May","June","Jul","Aug","Sep","Oct","Nov","Dec"},0)</f>
        <v>11</v>
      </c>
    </row>
    <row r="11545" spans="1:20" x14ac:dyDescent="0.3">
      <c r="A11545">
        <v>0</v>
      </c>
      <c r="B11545">
        <v>0</v>
      </c>
      <c r="C11545">
        <v>0</v>
      </c>
      <c r="D11545">
        <v>0</v>
      </c>
      <c r="E11545">
        <v>20</v>
      </c>
      <c r="F11545">
        <v>333</v>
      </c>
      <c r="G11545" s="1">
        <v>2.1052632000000002E-2</v>
      </c>
      <c r="H11545" s="1">
        <v>3.6842105E-2</v>
      </c>
      <c r="I11545">
        <v>0</v>
      </c>
      <c r="J11545">
        <v>0</v>
      </c>
      <c r="K11545" t="s">
        <v>30</v>
      </c>
      <c r="L11545">
        <v>2</v>
      </c>
      <c r="M11545">
        <v>2</v>
      </c>
      <c r="N11545">
        <v>1</v>
      </c>
      <c r="O11545">
        <v>1</v>
      </c>
      <c r="P11545" t="s">
        <v>19</v>
      </c>
      <c r="Q11545" t="b">
        <v>0</v>
      </c>
      <c r="R11545" t="b">
        <v>0</v>
      </c>
      <c r="S11545">
        <f>IF(OnlineShopData[[#This Row],[Revenue]]=TRUE,1,0)</f>
        <v>0</v>
      </c>
      <c r="T11545">
        <f>MATCH(OnlineShopData[[#This Row],[Month]],{"Jan","Feb","Mar","Apr","May","June","Jul","Aug","Sep","Oct","Nov","Dec"},0)</f>
        <v>12</v>
      </c>
    </row>
    <row r="11546" spans="1:20" x14ac:dyDescent="0.3">
      <c r="A11546">
        <v>0</v>
      </c>
      <c r="B11546">
        <v>0</v>
      </c>
      <c r="C11546">
        <v>0</v>
      </c>
      <c r="D11546">
        <v>0</v>
      </c>
      <c r="E11546">
        <v>57</v>
      </c>
      <c r="F11546">
        <v>1234.5</v>
      </c>
      <c r="G11546" s="1">
        <v>1.7241380000000001E-3</v>
      </c>
      <c r="H11546" s="1">
        <v>2.0689655000000001E-2</v>
      </c>
      <c r="I11546">
        <v>0</v>
      </c>
      <c r="J11546">
        <v>0</v>
      </c>
      <c r="K11546" t="s">
        <v>27</v>
      </c>
      <c r="L11546">
        <v>2</v>
      </c>
      <c r="M11546">
        <v>7</v>
      </c>
      <c r="N11546">
        <v>2</v>
      </c>
      <c r="O11546">
        <v>2</v>
      </c>
      <c r="P11546" t="s">
        <v>19</v>
      </c>
      <c r="Q11546" t="b">
        <v>1</v>
      </c>
      <c r="R11546" t="b">
        <v>0</v>
      </c>
      <c r="S11546">
        <f>IF(OnlineShopData[[#This Row],[Revenue]]=TRUE,1,0)</f>
        <v>0</v>
      </c>
      <c r="T11546">
        <f>MATCH(OnlineShopData[[#This Row],[Month]],{"Jan","Feb","Mar","Apr","May","June","Jul","Aug","Sep","Oct","Nov","Dec"},0)</f>
        <v>11</v>
      </c>
    </row>
    <row r="11547" spans="1:20" x14ac:dyDescent="0.3">
      <c r="A11547">
        <v>1</v>
      </c>
      <c r="B11547">
        <v>8</v>
      </c>
      <c r="C11547">
        <v>0</v>
      </c>
      <c r="D11547">
        <v>0</v>
      </c>
      <c r="E11547">
        <v>32</v>
      </c>
      <c r="F11547">
        <v>690.25416670000004</v>
      </c>
      <c r="G11547" s="1">
        <v>1.2121211999999999E-2</v>
      </c>
      <c r="H11547" s="1">
        <v>2.9834711E-2</v>
      </c>
      <c r="I11547">
        <v>10.05608631</v>
      </c>
      <c r="J11547">
        <v>0</v>
      </c>
      <c r="K11547" t="s">
        <v>30</v>
      </c>
      <c r="L11547">
        <v>1</v>
      </c>
      <c r="M11547">
        <v>1</v>
      </c>
      <c r="N11547">
        <v>3</v>
      </c>
      <c r="O11547">
        <v>2</v>
      </c>
      <c r="P11547" t="s">
        <v>19</v>
      </c>
      <c r="Q11547" t="b">
        <v>1</v>
      </c>
      <c r="R11547" t="b">
        <v>0</v>
      </c>
      <c r="S11547">
        <f>IF(OnlineShopData[[#This Row],[Revenue]]=TRUE,1,0)</f>
        <v>0</v>
      </c>
      <c r="T11547">
        <f>MATCH(OnlineShopData[[#This Row],[Month]],{"Jan","Feb","Mar","Apr","May","June","Jul","Aug","Sep","Oct","Nov","Dec"},0)</f>
        <v>12</v>
      </c>
    </row>
    <row r="11548" spans="1:20" x14ac:dyDescent="0.3">
      <c r="A11548">
        <v>0</v>
      </c>
      <c r="B11548">
        <v>0</v>
      </c>
      <c r="C11548">
        <v>0</v>
      </c>
      <c r="D11548">
        <v>0</v>
      </c>
      <c r="E11548">
        <v>7</v>
      </c>
      <c r="F11548">
        <v>152.75</v>
      </c>
      <c r="G11548" s="1">
        <v>1.4285714E-2</v>
      </c>
      <c r="H11548" s="1">
        <v>4.7619047999999997E-2</v>
      </c>
      <c r="I11548">
        <v>0</v>
      </c>
      <c r="J11548">
        <v>0</v>
      </c>
      <c r="K11548" t="s">
        <v>30</v>
      </c>
      <c r="L11548">
        <v>3</v>
      </c>
      <c r="M11548">
        <v>2</v>
      </c>
      <c r="N11548">
        <v>3</v>
      </c>
      <c r="O11548">
        <v>2</v>
      </c>
      <c r="P11548" t="s">
        <v>20</v>
      </c>
      <c r="Q11548" t="b">
        <v>0</v>
      </c>
      <c r="R11548" t="b">
        <v>0</v>
      </c>
      <c r="S11548">
        <f>IF(OnlineShopData[[#This Row],[Revenue]]=TRUE,1,0)</f>
        <v>0</v>
      </c>
      <c r="T11548">
        <f>MATCH(OnlineShopData[[#This Row],[Month]],{"Jan","Feb","Mar","Apr","May","June","Jul","Aug","Sep","Oct","Nov","Dec"},0)</f>
        <v>12</v>
      </c>
    </row>
    <row r="11549" spans="1:20" x14ac:dyDescent="0.3">
      <c r="A11549">
        <v>0</v>
      </c>
      <c r="B11549">
        <v>0</v>
      </c>
      <c r="C11549">
        <v>0</v>
      </c>
      <c r="D11549">
        <v>0</v>
      </c>
      <c r="E11549">
        <v>9</v>
      </c>
      <c r="F11549">
        <v>339.5</v>
      </c>
      <c r="G11549" s="1">
        <v>0</v>
      </c>
      <c r="H11549" s="1">
        <v>1.3888889E-2</v>
      </c>
      <c r="I11549">
        <v>0</v>
      </c>
      <c r="J11549">
        <v>0</v>
      </c>
      <c r="K11549" t="s">
        <v>30</v>
      </c>
      <c r="L11549">
        <v>1</v>
      </c>
      <c r="M11549">
        <v>2</v>
      </c>
      <c r="N11549">
        <v>3</v>
      </c>
      <c r="O11549">
        <v>2</v>
      </c>
      <c r="P11549" t="s">
        <v>20</v>
      </c>
      <c r="Q11549" t="b">
        <v>1</v>
      </c>
      <c r="R11549" t="b">
        <v>0</v>
      </c>
      <c r="S11549">
        <f>IF(OnlineShopData[[#This Row],[Revenue]]=TRUE,1,0)</f>
        <v>0</v>
      </c>
      <c r="T11549">
        <f>MATCH(OnlineShopData[[#This Row],[Month]],{"Jan","Feb","Mar","Apr","May","June","Jul","Aug","Sep","Oct","Nov","Dec"},0)</f>
        <v>12</v>
      </c>
    </row>
    <row r="11550" spans="1:20" x14ac:dyDescent="0.3">
      <c r="A11550">
        <v>2</v>
      </c>
      <c r="B11550">
        <v>37.333333330000002</v>
      </c>
      <c r="C11550">
        <v>1</v>
      </c>
      <c r="D11550">
        <v>5</v>
      </c>
      <c r="E11550">
        <v>30</v>
      </c>
      <c r="F11550">
        <v>797.76190480000002</v>
      </c>
      <c r="G11550" s="1">
        <v>1.2121211999999999E-2</v>
      </c>
      <c r="H11550" s="1">
        <v>3.4343433999999999E-2</v>
      </c>
      <c r="I11550">
        <v>0</v>
      </c>
      <c r="J11550">
        <v>0</v>
      </c>
      <c r="K11550" t="s">
        <v>27</v>
      </c>
      <c r="L11550">
        <v>1</v>
      </c>
      <c r="M11550">
        <v>1</v>
      </c>
      <c r="N11550">
        <v>1</v>
      </c>
      <c r="O11550">
        <v>2</v>
      </c>
      <c r="P11550" t="s">
        <v>19</v>
      </c>
      <c r="Q11550" t="b">
        <v>0</v>
      </c>
      <c r="R11550" t="b">
        <v>0</v>
      </c>
      <c r="S11550">
        <f>IF(OnlineShopData[[#This Row],[Revenue]]=TRUE,1,0)</f>
        <v>0</v>
      </c>
      <c r="T11550">
        <f>MATCH(OnlineShopData[[#This Row],[Month]],{"Jan","Feb","Mar","Apr","May","June","Jul","Aug","Sep","Oct","Nov","Dec"},0)</f>
        <v>11</v>
      </c>
    </row>
    <row r="11551" spans="1:20" x14ac:dyDescent="0.3">
      <c r="A11551">
        <v>1</v>
      </c>
      <c r="B11551">
        <v>0</v>
      </c>
      <c r="C11551">
        <v>3</v>
      </c>
      <c r="D11551">
        <v>82</v>
      </c>
      <c r="E11551">
        <v>120</v>
      </c>
      <c r="F11551">
        <v>2895.129762</v>
      </c>
      <c r="G11551" s="1">
        <v>1.6260160000000001E-3</v>
      </c>
      <c r="H11551" s="1">
        <v>5.8130079999999997E-3</v>
      </c>
      <c r="I11551">
        <v>16.963170989999998</v>
      </c>
      <c r="J11551">
        <v>0</v>
      </c>
      <c r="K11551" t="s">
        <v>27</v>
      </c>
      <c r="L11551">
        <v>1</v>
      </c>
      <c r="M11551">
        <v>2</v>
      </c>
      <c r="N11551">
        <v>1</v>
      </c>
      <c r="O11551">
        <v>11</v>
      </c>
      <c r="P11551" t="s">
        <v>19</v>
      </c>
      <c r="Q11551" t="b">
        <v>0</v>
      </c>
      <c r="R11551" t="b">
        <v>1</v>
      </c>
      <c r="S11551">
        <f>IF(OnlineShopData[[#This Row],[Revenue]]=TRUE,1,0)</f>
        <v>1</v>
      </c>
      <c r="T11551">
        <f>MATCH(OnlineShopData[[#This Row],[Month]],{"Jan","Feb","Mar","Apr","May","June","Jul","Aug","Sep","Oct","Nov","Dec"},0)</f>
        <v>11</v>
      </c>
    </row>
    <row r="11552" spans="1:20" x14ac:dyDescent="0.3">
      <c r="A11552">
        <v>1</v>
      </c>
      <c r="B11552">
        <v>6</v>
      </c>
      <c r="C11552">
        <v>0</v>
      </c>
      <c r="D11552">
        <v>0</v>
      </c>
      <c r="E11552">
        <v>44</v>
      </c>
      <c r="F11552">
        <v>2011.305556</v>
      </c>
      <c r="G11552" s="1">
        <v>0</v>
      </c>
      <c r="H11552" s="1">
        <v>1.2301586999999999E-2</v>
      </c>
      <c r="I11552">
        <v>0</v>
      </c>
      <c r="J11552">
        <v>0</v>
      </c>
      <c r="K11552" t="s">
        <v>27</v>
      </c>
      <c r="L11552">
        <v>2</v>
      </c>
      <c r="M11552">
        <v>2</v>
      </c>
      <c r="N11552">
        <v>1</v>
      </c>
      <c r="O11552">
        <v>3</v>
      </c>
      <c r="P11552" t="s">
        <v>19</v>
      </c>
      <c r="Q11552" t="b">
        <v>0</v>
      </c>
      <c r="R11552" t="b">
        <v>0</v>
      </c>
      <c r="S11552">
        <f>IF(OnlineShopData[[#This Row],[Revenue]]=TRUE,1,0)</f>
        <v>0</v>
      </c>
      <c r="T11552">
        <f>MATCH(OnlineShopData[[#This Row],[Month]],{"Jan","Feb","Mar","Apr","May","June","Jul","Aug","Sep","Oct","Nov","Dec"},0)</f>
        <v>11</v>
      </c>
    </row>
    <row r="11553" spans="1:20" x14ac:dyDescent="0.3">
      <c r="A11553">
        <v>0</v>
      </c>
      <c r="B11553">
        <v>0</v>
      </c>
      <c r="C11553">
        <v>0</v>
      </c>
      <c r="D11553">
        <v>0</v>
      </c>
      <c r="E11553">
        <v>5</v>
      </c>
      <c r="F11553">
        <v>614.75</v>
      </c>
      <c r="G11553" s="1">
        <v>0</v>
      </c>
      <c r="H11553" s="1">
        <v>7.3333333000000001E-2</v>
      </c>
      <c r="I11553">
        <v>0</v>
      </c>
      <c r="J11553">
        <v>0</v>
      </c>
      <c r="K11553" t="s">
        <v>30</v>
      </c>
      <c r="L11553">
        <v>2</v>
      </c>
      <c r="M11553">
        <v>10</v>
      </c>
      <c r="N11553">
        <v>2</v>
      </c>
      <c r="O11553">
        <v>2</v>
      </c>
      <c r="P11553" t="s">
        <v>19</v>
      </c>
      <c r="Q11553" t="b">
        <v>0</v>
      </c>
      <c r="R11553" t="b">
        <v>0</v>
      </c>
      <c r="S11553">
        <f>IF(OnlineShopData[[#This Row],[Revenue]]=TRUE,1,0)</f>
        <v>0</v>
      </c>
      <c r="T11553">
        <f>MATCH(OnlineShopData[[#This Row],[Month]],{"Jan","Feb","Mar","Apr","May","June","Jul","Aug","Sep","Oct","Nov","Dec"},0)</f>
        <v>12</v>
      </c>
    </row>
    <row r="11554" spans="1:20" x14ac:dyDescent="0.3">
      <c r="A11554">
        <v>1</v>
      </c>
      <c r="B11554">
        <v>89</v>
      </c>
      <c r="C11554">
        <v>0</v>
      </c>
      <c r="D11554">
        <v>0</v>
      </c>
      <c r="E11554">
        <v>11</v>
      </c>
      <c r="F11554">
        <v>417.75</v>
      </c>
      <c r="G11554" s="1">
        <v>0.01</v>
      </c>
      <c r="H11554" s="1">
        <v>0.03</v>
      </c>
      <c r="I11554">
        <v>0</v>
      </c>
      <c r="J11554">
        <v>0</v>
      </c>
      <c r="K11554" t="s">
        <v>30</v>
      </c>
      <c r="L11554">
        <v>2</v>
      </c>
      <c r="M11554">
        <v>2</v>
      </c>
      <c r="N11554">
        <v>1</v>
      </c>
      <c r="O11554">
        <v>2</v>
      </c>
      <c r="P11554" t="s">
        <v>20</v>
      </c>
      <c r="Q11554" t="b">
        <v>0</v>
      </c>
      <c r="R11554" t="b">
        <v>0</v>
      </c>
      <c r="S11554">
        <f>IF(OnlineShopData[[#This Row],[Revenue]]=TRUE,1,0)</f>
        <v>0</v>
      </c>
      <c r="T11554">
        <f>MATCH(OnlineShopData[[#This Row],[Month]],{"Jan","Feb","Mar","Apr","May","June","Jul","Aug","Sep","Oct","Nov","Dec"},0)</f>
        <v>12</v>
      </c>
    </row>
    <row r="11555" spans="1:20" x14ac:dyDescent="0.3">
      <c r="A11555">
        <v>0</v>
      </c>
      <c r="B11555">
        <v>0</v>
      </c>
      <c r="C11555">
        <v>0</v>
      </c>
      <c r="D11555">
        <v>0</v>
      </c>
      <c r="E11555">
        <v>7</v>
      </c>
      <c r="F11555">
        <v>649.5</v>
      </c>
      <c r="G11555" s="1">
        <v>2.8571428999999999E-2</v>
      </c>
      <c r="H11555" s="1">
        <v>5.7142856999999998E-2</v>
      </c>
      <c r="I11555">
        <v>0</v>
      </c>
      <c r="J11555">
        <v>0</v>
      </c>
      <c r="K11555" t="s">
        <v>30</v>
      </c>
      <c r="L11555">
        <v>2</v>
      </c>
      <c r="M11555">
        <v>2</v>
      </c>
      <c r="N11555">
        <v>4</v>
      </c>
      <c r="O11555">
        <v>2</v>
      </c>
      <c r="P11555" t="s">
        <v>20</v>
      </c>
      <c r="Q11555" t="b">
        <v>0</v>
      </c>
      <c r="R11555" t="b">
        <v>1</v>
      </c>
      <c r="S11555">
        <f>IF(OnlineShopData[[#This Row],[Revenue]]=TRUE,1,0)</f>
        <v>1</v>
      </c>
      <c r="T11555">
        <f>MATCH(OnlineShopData[[#This Row],[Month]],{"Jan","Feb","Mar","Apr","May","June","Jul","Aug","Sep","Oct","Nov","Dec"},0)</f>
        <v>12</v>
      </c>
    </row>
    <row r="11556" spans="1:20" x14ac:dyDescent="0.3">
      <c r="A11556">
        <v>2</v>
      </c>
      <c r="B11556">
        <v>26</v>
      </c>
      <c r="C11556">
        <v>1</v>
      </c>
      <c r="D11556">
        <v>6</v>
      </c>
      <c r="E11556">
        <v>103</v>
      </c>
      <c r="F11556">
        <v>3400.2488969999999</v>
      </c>
      <c r="G11556" s="1">
        <v>1.4692557E-2</v>
      </c>
      <c r="H11556" s="1">
        <v>2.5598705999999999E-2</v>
      </c>
      <c r="I11556">
        <v>0</v>
      </c>
      <c r="J11556">
        <v>0</v>
      </c>
      <c r="K11556" t="s">
        <v>27</v>
      </c>
      <c r="L11556">
        <v>3</v>
      </c>
      <c r="M11556">
        <v>2</v>
      </c>
      <c r="N11556">
        <v>9</v>
      </c>
      <c r="O11556">
        <v>13</v>
      </c>
      <c r="P11556" t="s">
        <v>19</v>
      </c>
      <c r="Q11556" t="b">
        <v>1</v>
      </c>
      <c r="R11556" t="b">
        <v>0</v>
      </c>
      <c r="S11556">
        <f>IF(OnlineShopData[[#This Row],[Revenue]]=TRUE,1,0)</f>
        <v>0</v>
      </c>
      <c r="T11556">
        <f>MATCH(OnlineShopData[[#This Row],[Month]],{"Jan","Feb","Mar","Apr","May","June","Jul","Aug","Sep","Oct","Nov","Dec"},0)</f>
        <v>11</v>
      </c>
    </row>
    <row r="11557" spans="1:20" x14ac:dyDescent="0.3">
      <c r="A11557">
        <v>0</v>
      </c>
      <c r="B11557">
        <v>0</v>
      </c>
      <c r="C11557">
        <v>0</v>
      </c>
      <c r="D11557">
        <v>0</v>
      </c>
      <c r="E11557">
        <v>2</v>
      </c>
      <c r="F11557">
        <v>22</v>
      </c>
      <c r="G11557" s="1">
        <v>0.05</v>
      </c>
      <c r="H11557" s="1">
        <v>6.6666666999999999E-2</v>
      </c>
      <c r="I11557">
        <v>0</v>
      </c>
      <c r="J11557">
        <v>0</v>
      </c>
      <c r="K11557" t="s">
        <v>30</v>
      </c>
      <c r="L11557">
        <v>3</v>
      </c>
      <c r="M11557">
        <v>2</v>
      </c>
      <c r="N11557">
        <v>7</v>
      </c>
      <c r="O11557">
        <v>20</v>
      </c>
      <c r="P11557" t="s">
        <v>19</v>
      </c>
      <c r="Q11557" t="b">
        <v>0</v>
      </c>
      <c r="R11557" t="b">
        <v>0</v>
      </c>
      <c r="S11557">
        <f>IF(OnlineShopData[[#This Row],[Revenue]]=TRUE,1,0)</f>
        <v>0</v>
      </c>
      <c r="T11557">
        <f>MATCH(OnlineShopData[[#This Row],[Month]],{"Jan","Feb","Mar","Apr","May","June","Jul","Aug","Sep","Oct","Nov","Dec"},0)</f>
        <v>12</v>
      </c>
    </row>
    <row r="11558" spans="1:20" x14ac:dyDescent="0.3">
      <c r="A11558">
        <v>2</v>
      </c>
      <c r="B11558">
        <v>42.75</v>
      </c>
      <c r="C11558">
        <v>0</v>
      </c>
      <c r="D11558">
        <v>0</v>
      </c>
      <c r="E11558">
        <v>31</v>
      </c>
      <c r="F11558">
        <v>2526.4833330000001</v>
      </c>
      <c r="G11558" s="1">
        <v>2.7272727E-2</v>
      </c>
      <c r="H11558" s="1">
        <v>5.5555555999999999E-2</v>
      </c>
      <c r="I11558">
        <v>40.184487900000001</v>
      </c>
      <c r="J11558">
        <v>0</v>
      </c>
      <c r="K11558" t="s">
        <v>30</v>
      </c>
      <c r="L11558">
        <v>2</v>
      </c>
      <c r="M11558">
        <v>4</v>
      </c>
      <c r="N11558">
        <v>6</v>
      </c>
      <c r="O11558">
        <v>1</v>
      </c>
      <c r="P11558" t="s">
        <v>19</v>
      </c>
      <c r="Q11558" t="b">
        <v>0</v>
      </c>
      <c r="R11558" t="b">
        <v>0</v>
      </c>
      <c r="S11558">
        <f>IF(OnlineShopData[[#This Row],[Revenue]]=TRUE,1,0)</f>
        <v>0</v>
      </c>
      <c r="T11558">
        <f>MATCH(OnlineShopData[[#This Row],[Month]],{"Jan","Feb","Mar","Apr","May","June","Jul","Aug","Sep","Oct","Nov","Dec"},0)</f>
        <v>12</v>
      </c>
    </row>
    <row r="11559" spans="1:20" x14ac:dyDescent="0.3">
      <c r="A11559">
        <v>0</v>
      </c>
      <c r="B11559">
        <v>0</v>
      </c>
      <c r="C11559">
        <v>0</v>
      </c>
      <c r="D11559">
        <v>0</v>
      </c>
      <c r="E11559">
        <v>2</v>
      </c>
      <c r="F11559">
        <v>66.5</v>
      </c>
      <c r="G11559" s="1">
        <v>6.6666666999999999E-2</v>
      </c>
      <c r="H11559" s="1">
        <v>0.16666666699999999</v>
      </c>
      <c r="I11559">
        <v>0</v>
      </c>
      <c r="J11559">
        <v>0</v>
      </c>
      <c r="K11559" t="s">
        <v>27</v>
      </c>
      <c r="L11559">
        <v>3</v>
      </c>
      <c r="M11559">
        <v>2</v>
      </c>
      <c r="N11559">
        <v>3</v>
      </c>
      <c r="O11559">
        <v>13</v>
      </c>
      <c r="P11559" t="s">
        <v>19</v>
      </c>
      <c r="Q11559" t="b">
        <v>0</v>
      </c>
      <c r="R11559" t="b">
        <v>0</v>
      </c>
      <c r="S11559">
        <f>IF(OnlineShopData[[#This Row],[Revenue]]=TRUE,1,0)</f>
        <v>0</v>
      </c>
      <c r="T11559">
        <f>MATCH(OnlineShopData[[#This Row],[Month]],{"Jan","Feb","Mar","Apr","May","June","Jul","Aug","Sep","Oct","Nov","Dec"},0)</f>
        <v>11</v>
      </c>
    </row>
    <row r="11560" spans="1:20" x14ac:dyDescent="0.3">
      <c r="A11560">
        <v>0</v>
      </c>
      <c r="B11560">
        <v>0</v>
      </c>
      <c r="C11560">
        <v>0</v>
      </c>
      <c r="D11560">
        <v>0</v>
      </c>
      <c r="E11560">
        <v>8</v>
      </c>
      <c r="F11560">
        <v>185</v>
      </c>
      <c r="G11560" s="1">
        <v>2.5000000000000001E-2</v>
      </c>
      <c r="H11560" s="1">
        <v>3.3333333E-2</v>
      </c>
      <c r="I11560">
        <v>0</v>
      </c>
      <c r="J11560">
        <v>0</v>
      </c>
      <c r="K11560" t="s">
        <v>30</v>
      </c>
      <c r="L11560">
        <v>3</v>
      </c>
      <c r="M11560">
        <v>2</v>
      </c>
      <c r="N11560">
        <v>3</v>
      </c>
      <c r="O11560">
        <v>10</v>
      </c>
      <c r="P11560" t="s">
        <v>19</v>
      </c>
      <c r="Q11560" t="b">
        <v>0</v>
      </c>
      <c r="R11560" t="b">
        <v>0</v>
      </c>
      <c r="S11560">
        <f>IF(OnlineShopData[[#This Row],[Revenue]]=TRUE,1,0)</f>
        <v>0</v>
      </c>
      <c r="T11560">
        <f>MATCH(OnlineShopData[[#This Row],[Month]],{"Jan","Feb","Mar","Apr","May","June","Jul","Aug","Sep","Oct","Nov","Dec"},0)</f>
        <v>12</v>
      </c>
    </row>
    <row r="11561" spans="1:20" x14ac:dyDescent="0.3">
      <c r="A11561">
        <v>2</v>
      </c>
      <c r="B11561">
        <v>202.83333329999999</v>
      </c>
      <c r="C11561">
        <v>0</v>
      </c>
      <c r="D11561">
        <v>0</v>
      </c>
      <c r="E11561">
        <v>11</v>
      </c>
      <c r="F11561">
        <v>613.89583330000005</v>
      </c>
      <c r="G11561" s="1">
        <v>0</v>
      </c>
      <c r="H11561" s="1">
        <v>3.0769231000000001E-2</v>
      </c>
      <c r="I11561">
        <v>3.728742569</v>
      </c>
      <c r="J11561">
        <v>0</v>
      </c>
      <c r="K11561" t="s">
        <v>30</v>
      </c>
      <c r="L11561">
        <v>2</v>
      </c>
      <c r="M11561">
        <v>2</v>
      </c>
      <c r="N11561">
        <v>1</v>
      </c>
      <c r="O11561">
        <v>2</v>
      </c>
      <c r="P11561" t="s">
        <v>19</v>
      </c>
      <c r="Q11561" t="b">
        <v>0</v>
      </c>
      <c r="R11561" t="b">
        <v>0</v>
      </c>
      <c r="S11561">
        <f>IF(OnlineShopData[[#This Row],[Revenue]]=TRUE,1,0)</f>
        <v>0</v>
      </c>
      <c r="T11561">
        <f>MATCH(OnlineShopData[[#This Row],[Month]],{"Jan","Feb","Mar","Apr","May","June","Jul","Aug","Sep","Oct","Nov","Dec"},0)</f>
        <v>12</v>
      </c>
    </row>
    <row r="11562" spans="1:20" x14ac:dyDescent="0.3">
      <c r="A11562">
        <v>0</v>
      </c>
      <c r="B11562">
        <v>0</v>
      </c>
      <c r="C11562">
        <v>0</v>
      </c>
      <c r="D11562">
        <v>0</v>
      </c>
      <c r="E11562">
        <v>29</v>
      </c>
      <c r="F11562">
        <v>1237</v>
      </c>
      <c r="G11562" s="1">
        <v>3.3333333E-2</v>
      </c>
      <c r="H11562" s="1">
        <v>3.9761905E-2</v>
      </c>
      <c r="I11562">
        <v>0</v>
      </c>
      <c r="J11562">
        <v>0</v>
      </c>
      <c r="K11562" t="s">
        <v>27</v>
      </c>
      <c r="L11562">
        <v>3</v>
      </c>
      <c r="M11562">
        <v>2</v>
      </c>
      <c r="N11562">
        <v>1</v>
      </c>
      <c r="O11562">
        <v>13</v>
      </c>
      <c r="P11562" t="s">
        <v>19</v>
      </c>
      <c r="Q11562" t="b">
        <v>0</v>
      </c>
      <c r="R11562" t="b">
        <v>0</v>
      </c>
      <c r="S11562">
        <f>IF(OnlineShopData[[#This Row],[Revenue]]=TRUE,1,0)</f>
        <v>0</v>
      </c>
      <c r="T11562">
        <f>MATCH(OnlineShopData[[#This Row],[Month]],{"Jan","Feb","Mar","Apr","May","June","Jul","Aug","Sep","Oct","Nov","Dec"},0)</f>
        <v>11</v>
      </c>
    </row>
    <row r="11563" spans="1:20" x14ac:dyDescent="0.3">
      <c r="A11563">
        <v>3</v>
      </c>
      <c r="B11563">
        <v>122</v>
      </c>
      <c r="C11563">
        <v>0</v>
      </c>
      <c r="D11563">
        <v>0</v>
      </c>
      <c r="E11563">
        <v>34</v>
      </c>
      <c r="F11563">
        <v>651.8666667</v>
      </c>
      <c r="G11563" s="1">
        <v>0</v>
      </c>
      <c r="H11563" s="1">
        <v>1.1764706E-2</v>
      </c>
      <c r="I11563">
        <v>0</v>
      </c>
      <c r="J11563">
        <v>0</v>
      </c>
      <c r="K11563" t="s">
        <v>27</v>
      </c>
      <c r="L11563">
        <v>3</v>
      </c>
      <c r="M11563">
        <v>3</v>
      </c>
      <c r="N11563">
        <v>2</v>
      </c>
      <c r="O11563">
        <v>11</v>
      </c>
      <c r="P11563" t="s">
        <v>20</v>
      </c>
      <c r="Q11563" t="b">
        <v>0</v>
      </c>
      <c r="R11563" t="b">
        <v>0</v>
      </c>
      <c r="S11563">
        <f>IF(OnlineShopData[[#This Row],[Revenue]]=TRUE,1,0)</f>
        <v>0</v>
      </c>
      <c r="T11563">
        <f>MATCH(OnlineShopData[[#This Row],[Month]],{"Jan","Feb","Mar","Apr","May","June","Jul","Aug","Sep","Oct","Nov","Dec"},0)</f>
        <v>11</v>
      </c>
    </row>
    <row r="11564" spans="1:20" x14ac:dyDescent="0.3">
      <c r="A11564">
        <v>0</v>
      </c>
      <c r="B11564">
        <v>0</v>
      </c>
      <c r="C11564">
        <v>1</v>
      </c>
      <c r="D11564">
        <v>98</v>
      </c>
      <c r="E11564">
        <v>14</v>
      </c>
      <c r="F11564">
        <v>491.375</v>
      </c>
      <c r="G11564" s="1">
        <v>0</v>
      </c>
      <c r="H11564" s="1">
        <v>1.1904761999999999E-2</v>
      </c>
      <c r="I11564">
        <v>0</v>
      </c>
      <c r="J11564">
        <v>0</v>
      </c>
      <c r="K11564" t="s">
        <v>27</v>
      </c>
      <c r="L11564">
        <v>1</v>
      </c>
      <c r="M11564">
        <v>1</v>
      </c>
      <c r="N11564">
        <v>1</v>
      </c>
      <c r="O11564">
        <v>2</v>
      </c>
      <c r="P11564" t="s">
        <v>19</v>
      </c>
      <c r="Q11564" t="b">
        <v>0</v>
      </c>
      <c r="R11564" t="b">
        <v>0</v>
      </c>
      <c r="S11564">
        <f>IF(OnlineShopData[[#This Row],[Revenue]]=TRUE,1,0)</f>
        <v>0</v>
      </c>
      <c r="T11564">
        <f>MATCH(OnlineShopData[[#This Row],[Month]],{"Jan","Feb","Mar","Apr","May","June","Jul","Aug","Sep","Oct","Nov","Dec"},0)</f>
        <v>11</v>
      </c>
    </row>
    <row r="11565" spans="1:20" x14ac:dyDescent="0.3">
      <c r="A11565">
        <v>0</v>
      </c>
      <c r="B11565">
        <v>0</v>
      </c>
      <c r="C11565">
        <v>0</v>
      </c>
      <c r="D11565">
        <v>0</v>
      </c>
      <c r="E11565">
        <v>20</v>
      </c>
      <c r="F11565">
        <v>469.97619049999997</v>
      </c>
      <c r="G11565" s="1">
        <v>0.02</v>
      </c>
      <c r="H11565" s="1">
        <v>6.4000000000000001E-2</v>
      </c>
      <c r="I11565">
        <v>0</v>
      </c>
      <c r="J11565">
        <v>0</v>
      </c>
      <c r="K11565" t="s">
        <v>27</v>
      </c>
      <c r="L11565">
        <v>2</v>
      </c>
      <c r="M11565">
        <v>2</v>
      </c>
      <c r="N11565">
        <v>1</v>
      </c>
      <c r="O11565">
        <v>2</v>
      </c>
      <c r="P11565" t="s">
        <v>19</v>
      </c>
      <c r="Q11565" t="b">
        <v>0</v>
      </c>
      <c r="R11565" t="b">
        <v>0</v>
      </c>
      <c r="S11565">
        <f>IF(OnlineShopData[[#This Row],[Revenue]]=TRUE,1,0)</f>
        <v>0</v>
      </c>
      <c r="T11565">
        <f>MATCH(OnlineShopData[[#This Row],[Month]],{"Jan","Feb","Mar","Apr","May","June","Jul","Aug","Sep","Oct","Nov","Dec"},0)</f>
        <v>11</v>
      </c>
    </row>
    <row r="11566" spans="1:20" x14ac:dyDescent="0.3">
      <c r="A11566">
        <v>2</v>
      </c>
      <c r="B11566">
        <v>27.25</v>
      </c>
      <c r="C11566">
        <v>0</v>
      </c>
      <c r="D11566">
        <v>0</v>
      </c>
      <c r="E11566">
        <v>9</v>
      </c>
      <c r="F11566">
        <v>219.25</v>
      </c>
      <c r="G11566" s="1">
        <v>0</v>
      </c>
      <c r="H11566" s="1">
        <v>3.3333333E-2</v>
      </c>
      <c r="I11566">
        <v>75.508332569999993</v>
      </c>
      <c r="J11566">
        <v>0</v>
      </c>
      <c r="K11566" t="s">
        <v>30</v>
      </c>
      <c r="L11566">
        <v>2</v>
      </c>
      <c r="M11566">
        <v>2</v>
      </c>
      <c r="N11566">
        <v>7</v>
      </c>
      <c r="O11566">
        <v>2</v>
      </c>
      <c r="P11566" t="s">
        <v>19</v>
      </c>
      <c r="Q11566" t="b">
        <v>0</v>
      </c>
      <c r="R11566" t="b">
        <v>1</v>
      </c>
      <c r="S11566">
        <f>IF(OnlineShopData[[#This Row],[Revenue]]=TRUE,1,0)</f>
        <v>1</v>
      </c>
      <c r="T11566">
        <f>MATCH(OnlineShopData[[#This Row],[Month]],{"Jan","Feb","Mar","Apr","May","June","Jul","Aug","Sep","Oct","Nov","Dec"},0)</f>
        <v>12</v>
      </c>
    </row>
    <row r="11567" spans="1:20" x14ac:dyDescent="0.3">
      <c r="A11567">
        <v>0</v>
      </c>
      <c r="B11567">
        <v>0</v>
      </c>
      <c r="C11567">
        <v>0</v>
      </c>
      <c r="D11567">
        <v>0</v>
      </c>
      <c r="E11567">
        <v>21</v>
      </c>
      <c r="F11567">
        <v>607.5892857</v>
      </c>
      <c r="G11567" s="1">
        <v>2.8571428999999999E-2</v>
      </c>
      <c r="H11567" s="1">
        <v>5.1322751E-2</v>
      </c>
      <c r="I11567">
        <v>0</v>
      </c>
      <c r="J11567">
        <v>0</v>
      </c>
      <c r="K11567" t="s">
        <v>30</v>
      </c>
      <c r="L11567">
        <v>3</v>
      </c>
      <c r="M11567">
        <v>2</v>
      </c>
      <c r="N11567">
        <v>1</v>
      </c>
      <c r="O11567">
        <v>2</v>
      </c>
      <c r="P11567" t="s">
        <v>19</v>
      </c>
      <c r="Q11567" t="b">
        <v>1</v>
      </c>
      <c r="R11567" t="b">
        <v>0</v>
      </c>
      <c r="S11567">
        <f>IF(OnlineShopData[[#This Row],[Revenue]]=TRUE,1,0)</f>
        <v>0</v>
      </c>
      <c r="T11567">
        <f>MATCH(OnlineShopData[[#This Row],[Month]],{"Jan","Feb","Mar","Apr","May","June","Jul","Aug","Sep","Oct","Nov","Dec"},0)</f>
        <v>12</v>
      </c>
    </row>
    <row r="11568" spans="1:20" x14ac:dyDescent="0.3">
      <c r="A11568">
        <v>0</v>
      </c>
      <c r="B11568">
        <v>0</v>
      </c>
      <c r="C11568">
        <v>0</v>
      </c>
      <c r="D11568">
        <v>0</v>
      </c>
      <c r="E11568">
        <v>1</v>
      </c>
      <c r="F11568">
        <v>0</v>
      </c>
      <c r="G11568" s="1">
        <v>0.2</v>
      </c>
      <c r="H11568" s="1">
        <v>0.2</v>
      </c>
      <c r="I11568">
        <v>0</v>
      </c>
      <c r="J11568">
        <v>0</v>
      </c>
      <c r="K11568" t="s">
        <v>27</v>
      </c>
      <c r="L11568">
        <v>1</v>
      </c>
      <c r="M11568">
        <v>1</v>
      </c>
      <c r="N11568">
        <v>5</v>
      </c>
      <c r="O11568">
        <v>2</v>
      </c>
      <c r="P11568" t="s">
        <v>19</v>
      </c>
      <c r="Q11568" t="b">
        <v>0</v>
      </c>
      <c r="R11568" t="b">
        <v>0</v>
      </c>
      <c r="S11568">
        <f>IF(OnlineShopData[[#This Row],[Revenue]]=TRUE,1,0)</f>
        <v>0</v>
      </c>
      <c r="T11568">
        <f>MATCH(OnlineShopData[[#This Row],[Month]],{"Jan","Feb","Mar","Apr","May","June","Jul","Aug","Sep","Oct","Nov","Dec"},0)</f>
        <v>11</v>
      </c>
    </row>
    <row r="11569" spans="1:20" x14ac:dyDescent="0.3">
      <c r="A11569">
        <v>6</v>
      </c>
      <c r="B11569">
        <v>213.5</v>
      </c>
      <c r="C11569">
        <v>0</v>
      </c>
      <c r="D11569">
        <v>0</v>
      </c>
      <c r="E11569">
        <v>11</v>
      </c>
      <c r="F11569">
        <v>303.5</v>
      </c>
      <c r="G11569" s="1">
        <v>0</v>
      </c>
      <c r="H11569" s="1">
        <v>1.6666667E-2</v>
      </c>
      <c r="I11569">
        <v>87.9029606</v>
      </c>
      <c r="J11569">
        <v>0</v>
      </c>
      <c r="K11569" t="s">
        <v>30</v>
      </c>
      <c r="L11569">
        <v>8</v>
      </c>
      <c r="M11569">
        <v>13</v>
      </c>
      <c r="N11569">
        <v>9</v>
      </c>
      <c r="O11569">
        <v>20</v>
      </c>
      <c r="P11569" t="s">
        <v>29</v>
      </c>
      <c r="Q11569" t="b">
        <v>0</v>
      </c>
      <c r="R11569" t="b">
        <v>1</v>
      </c>
      <c r="S11569">
        <f>IF(OnlineShopData[[#This Row],[Revenue]]=TRUE,1,0)</f>
        <v>1</v>
      </c>
      <c r="T11569">
        <f>MATCH(OnlineShopData[[#This Row],[Month]],{"Jan","Feb","Mar","Apr","May","June","Jul","Aug","Sep","Oct","Nov","Dec"},0)</f>
        <v>12</v>
      </c>
    </row>
    <row r="11570" spans="1:20" x14ac:dyDescent="0.3">
      <c r="A11570">
        <v>0</v>
      </c>
      <c r="B11570">
        <v>0</v>
      </c>
      <c r="C11570">
        <v>0</v>
      </c>
      <c r="D11570">
        <v>0</v>
      </c>
      <c r="E11570">
        <v>4</v>
      </c>
      <c r="F11570">
        <v>107.25</v>
      </c>
      <c r="G11570" s="1">
        <v>0</v>
      </c>
      <c r="H11570" s="1">
        <v>2.5000000000000001E-2</v>
      </c>
      <c r="I11570">
        <v>0</v>
      </c>
      <c r="J11570">
        <v>0</v>
      </c>
      <c r="K11570" t="s">
        <v>30</v>
      </c>
      <c r="L11570">
        <v>2</v>
      </c>
      <c r="M11570">
        <v>2</v>
      </c>
      <c r="N11570">
        <v>1</v>
      </c>
      <c r="O11570">
        <v>3</v>
      </c>
      <c r="P11570" t="s">
        <v>19</v>
      </c>
      <c r="Q11570" t="b">
        <v>0</v>
      </c>
      <c r="R11570" t="b">
        <v>0</v>
      </c>
      <c r="S11570">
        <f>IF(OnlineShopData[[#This Row],[Revenue]]=TRUE,1,0)</f>
        <v>0</v>
      </c>
      <c r="T11570">
        <f>MATCH(OnlineShopData[[#This Row],[Month]],{"Jan","Feb","Mar","Apr","May","June","Jul","Aug","Sep","Oct","Nov","Dec"},0)</f>
        <v>12</v>
      </c>
    </row>
    <row r="11571" spans="1:20" x14ac:dyDescent="0.3">
      <c r="A11571">
        <v>3</v>
      </c>
      <c r="B11571">
        <v>86.333333330000002</v>
      </c>
      <c r="C11571">
        <v>0</v>
      </c>
      <c r="D11571">
        <v>0</v>
      </c>
      <c r="E11571">
        <v>14</v>
      </c>
      <c r="F11571">
        <v>1256.333333</v>
      </c>
      <c r="G11571" s="1">
        <v>0</v>
      </c>
      <c r="H11571" s="1">
        <v>2.3076922999999999E-2</v>
      </c>
      <c r="I11571">
        <v>0</v>
      </c>
      <c r="J11571">
        <v>0</v>
      </c>
      <c r="K11571" t="s">
        <v>27</v>
      </c>
      <c r="L11571">
        <v>1</v>
      </c>
      <c r="M11571">
        <v>1</v>
      </c>
      <c r="N11571">
        <v>4</v>
      </c>
      <c r="O11571">
        <v>2</v>
      </c>
      <c r="P11571" t="s">
        <v>19</v>
      </c>
      <c r="Q11571" t="b">
        <v>0</v>
      </c>
      <c r="R11571" t="b">
        <v>0</v>
      </c>
      <c r="S11571">
        <f>IF(OnlineShopData[[#This Row],[Revenue]]=TRUE,1,0)</f>
        <v>0</v>
      </c>
      <c r="T11571">
        <f>MATCH(OnlineShopData[[#This Row],[Month]],{"Jan","Feb","Mar","Apr","May","June","Jul","Aug","Sep","Oct","Nov","Dec"},0)</f>
        <v>11</v>
      </c>
    </row>
    <row r="11572" spans="1:20" x14ac:dyDescent="0.3">
      <c r="A11572">
        <v>0</v>
      </c>
      <c r="B11572">
        <v>0</v>
      </c>
      <c r="C11572">
        <v>0</v>
      </c>
      <c r="D11572">
        <v>0</v>
      </c>
      <c r="E11572">
        <v>65</v>
      </c>
      <c r="F11572">
        <v>1624.9416670000001</v>
      </c>
      <c r="G11572" s="1">
        <v>0</v>
      </c>
      <c r="H11572" s="1">
        <v>2.0312500000000001E-2</v>
      </c>
      <c r="I11572">
        <v>0</v>
      </c>
      <c r="J11572">
        <v>0</v>
      </c>
      <c r="K11572" t="s">
        <v>27</v>
      </c>
      <c r="L11572">
        <v>2</v>
      </c>
      <c r="M11572">
        <v>6</v>
      </c>
      <c r="N11572">
        <v>2</v>
      </c>
      <c r="O11572">
        <v>11</v>
      </c>
      <c r="P11572" t="s">
        <v>19</v>
      </c>
      <c r="Q11572" t="b">
        <v>1</v>
      </c>
      <c r="R11572" t="b">
        <v>0</v>
      </c>
      <c r="S11572">
        <f>IF(OnlineShopData[[#This Row],[Revenue]]=TRUE,1,0)</f>
        <v>0</v>
      </c>
      <c r="T11572">
        <f>MATCH(OnlineShopData[[#This Row],[Month]],{"Jan","Feb","Mar","Apr","May","June","Jul","Aug","Sep","Oct","Nov","Dec"},0)</f>
        <v>11</v>
      </c>
    </row>
    <row r="11573" spans="1:20" x14ac:dyDescent="0.3">
      <c r="A11573">
        <v>1</v>
      </c>
      <c r="B11573">
        <v>45.5</v>
      </c>
      <c r="C11573">
        <v>0</v>
      </c>
      <c r="D11573">
        <v>0</v>
      </c>
      <c r="E11573">
        <v>10</v>
      </c>
      <c r="F11573">
        <v>333.25</v>
      </c>
      <c r="G11573" s="1">
        <v>0</v>
      </c>
      <c r="H11573" s="1">
        <v>1.8181817999999999E-2</v>
      </c>
      <c r="I11573">
        <v>9.9051437450000002</v>
      </c>
      <c r="J11573">
        <v>0</v>
      </c>
      <c r="K11573" t="s">
        <v>30</v>
      </c>
      <c r="L11573">
        <v>2</v>
      </c>
      <c r="M11573">
        <v>2</v>
      </c>
      <c r="N11573">
        <v>1</v>
      </c>
      <c r="O11573">
        <v>2</v>
      </c>
      <c r="P11573" t="s">
        <v>20</v>
      </c>
      <c r="Q11573" t="b">
        <v>1</v>
      </c>
      <c r="R11573" t="b">
        <v>1</v>
      </c>
      <c r="S11573">
        <f>IF(OnlineShopData[[#This Row],[Revenue]]=TRUE,1,0)</f>
        <v>1</v>
      </c>
      <c r="T11573">
        <f>MATCH(OnlineShopData[[#This Row],[Month]],{"Jan","Feb","Mar","Apr","May","June","Jul","Aug","Sep","Oct","Nov","Dec"},0)</f>
        <v>12</v>
      </c>
    </row>
    <row r="11574" spans="1:20" x14ac:dyDescent="0.3">
      <c r="A11574">
        <v>1</v>
      </c>
      <c r="B11574">
        <v>4</v>
      </c>
      <c r="C11574">
        <v>0</v>
      </c>
      <c r="D11574">
        <v>0</v>
      </c>
      <c r="E11574">
        <v>47</v>
      </c>
      <c r="F11574">
        <v>2386.0666670000001</v>
      </c>
      <c r="G11574" s="1">
        <v>4.4444439999999997E-3</v>
      </c>
      <c r="H11574" s="1">
        <v>3.0864197999999999E-2</v>
      </c>
      <c r="I11574">
        <v>0</v>
      </c>
      <c r="J11574">
        <v>0</v>
      </c>
      <c r="K11574" t="s">
        <v>27</v>
      </c>
      <c r="L11574">
        <v>2</v>
      </c>
      <c r="M11574">
        <v>2</v>
      </c>
      <c r="N11574">
        <v>1</v>
      </c>
      <c r="O11574">
        <v>1</v>
      </c>
      <c r="P11574" t="s">
        <v>19</v>
      </c>
      <c r="Q11574" t="b">
        <v>0</v>
      </c>
      <c r="R11574" t="b">
        <v>0</v>
      </c>
      <c r="S11574">
        <f>IF(OnlineShopData[[#This Row],[Revenue]]=TRUE,1,0)</f>
        <v>0</v>
      </c>
      <c r="T11574">
        <f>MATCH(OnlineShopData[[#This Row],[Month]],{"Jan","Feb","Mar","Apr","May","June","Jul","Aug","Sep","Oct","Nov","Dec"},0)</f>
        <v>11</v>
      </c>
    </row>
    <row r="11575" spans="1:20" x14ac:dyDescent="0.3">
      <c r="A11575">
        <v>0</v>
      </c>
      <c r="B11575">
        <v>0</v>
      </c>
      <c r="C11575">
        <v>0</v>
      </c>
      <c r="D11575">
        <v>0</v>
      </c>
      <c r="E11575">
        <v>73</v>
      </c>
      <c r="F11575">
        <v>3324.5972219999999</v>
      </c>
      <c r="G11575" s="1">
        <v>1.7123288E-2</v>
      </c>
      <c r="H11575" s="1">
        <v>4.0273972999999998E-2</v>
      </c>
      <c r="I11575">
        <v>0</v>
      </c>
      <c r="J11575">
        <v>0</v>
      </c>
      <c r="K11575" t="s">
        <v>27</v>
      </c>
      <c r="L11575">
        <v>2</v>
      </c>
      <c r="M11575">
        <v>2</v>
      </c>
      <c r="N11575">
        <v>1</v>
      </c>
      <c r="O11575">
        <v>13</v>
      </c>
      <c r="P11575" t="s">
        <v>19</v>
      </c>
      <c r="Q11575" t="b">
        <v>0</v>
      </c>
      <c r="R11575" t="b">
        <v>1</v>
      </c>
      <c r="S11575">
        <f>IF(OnlineShopData[[#This Row],[Revenue]]=TRUE,1,0)</f>
        <v>1</v>
      </c>
      <c r="T11575">
        <f>MATCH(OnlineShopData[[#This Row],[Month]],{"Jan","Feb","Mar","Apr","May","June","Jul","Aug","Sep","Oct","Nov","Dec"},0)</f>
        <v>11</v>
      </c>
    </row>
    <row r="11576" spans="1:20" x14ac:dyDescent="0.3">
      <c r="A11576">
        <v>0</v>
      </c>
      <c r="B11576">
        <v>0</v>
      </c>
      <c r="C11576">
        <v>0</v>
      </c>
      <c r="D11576">
        <v>0</v>
      </c>
      <c r="E11576">
        <v>5</v>
      </c>
      <c r="F11576">
        <v>59.25</v>
      </c>
      <c r="G11576" s="1">
        <v>0.04</v>
      </c>
      <c r="H11576" s="1">
        <v>0.1</v>
      </c>
      <c r="I11576">
        <v>0</v>
      </c>
      <c r="J11576">
        <v>0</v>
      </c>
      <c r="K11576" t="s">
        <v>27</v>
      </c>
      <c r="L11576">
        <v>2</v>
      </c>
      <c r="M11576">
        <v>6</v>
      </c>
      <c r="N11576">
        <v>2</v>
      </c>
      <c r="O11576">
        <v>2</v>
      </c>
      <c r="P11576" t="s">
        <v>19</v>
      </c>
      <c r="Q11576" t="b">
        <v>0</v>
      </c>
      <c r="R11576" t="b">
        <v>0</v>
      </c>
      <c r="S11576">
        <f>IF(OnlineShopData[[#This Row],[Revenue]]=TRUE,1,0)</f>
        <v>0</v>
      </c>
      <c r="T11576">
        <f>MATCH(OnlineShopData[[#This Row],[Month]],{"Jan","Feb","Mar","Apr","May","June","Jul","Aug","Sep","Oct","Nov","Dec"},0)</f>
        <v>11</v>
      </c>
    </row>
    <row r="11577" spans="1:20" x14ac:dyDescent="0.3">
      <c r="A11577">
        <v>0</v>
      </c>
      <c r="B11577">
        <v>0</v>
      </c>
      <c r="C11577">
        <v>0</v>
      </c>
      <c r="D11577">
        <v>0</v>
      </c>
      <c r="E11577">
        <v>2</v>
      </c>
      <c r="F11577">
        <v>29</v>
      </c>
      <c r="G11577" s="1">
        <v>0</v>
      </c>
      <c r="H11577" s="1">
        <v>0.05</v>
      </c>
      <c r="I11577">
        <v>0</v>
      </c>
      <c r="J11577">
        <v>0</v>
      </c>
      <c r="K11577" t="s">
        <v>27</v>
      </c>
      <c r="L11577">
        <v>1</v>
      </c>
      <c r="M11577">
        <v>1</v>
      </c>
      <c r="N11577">
        <v>3</v>
      </c>
      <c r="O11577">
        <v>3</v>
      </c>
      <c r="P11577" t="s">
        <v>19</v>
      </c>
      <c r="Q11577" t="b">
        <v>0</v>
      </c>
      <c r="R11577" t="b">
        <v>0</v>
      </c>
      <c r="S11577">
        <f>IF(OnlineShopData[[#This Row],[Revenue]]=TRUE,1,0)</f>
        <v>0</v>
      </c>
      <c r="T11577">
        <f>MATCH(OnlineShopData[[#This Row],[Month]],{"Jan","Feb","Mar","Apr","May","June","Jul","Aug","Sep","Oct","Nov","Dec"},0)</f>
        <v>11</v>
      </c>
    </row>
    <row r="11578" spans="1:20" x14ac:dyDescent="0.3">
      <c r="A11578">
        <v>5</v>
      </c>
      <c r="B11578">
        <v>86.083333330000002</v>
      </c>
      <c r="C11578">
        <v>0</v>
      </c>
      <c r="D11578">
        <v>0</v>
      </c>
      <c r="E11578">
        <v>11</v>
      </c>
      <c r="F11578">
        <v>396.5</v>
      </c>
      <c r="G11578" s="1">
        <v>0</v>
      </c>
      <c r="H11578" s="1">
        <v>7.6923080000000001E-3</v>
      </c>
      <c r="I11578">
        <v>0</v>
      </c>
      <c r="J11578">
        <v>0</v>
      </c>
      <c r="K11578" t="s">
        <v>27</v>
      </c>
      <c r="L11578">
        <v>3</v>
      </c>
      <c r="M11578">
        <v>2</v>
      </c>
      <c r="N11578">
        <v>3</v>
      </c>
      <c r="O11578">
        <v>8</v>
      </c>
      <c r="P11578" t="s">
        <v>20</v>
      </c>
      <c r="Q11578" t="b">
        <v>1</v>
      </c>
      <c r="R11578" t="b">
        <v>0</v>
      </c>
      <c r="S11578">
        <f>IF(OnlineShopData[[#This Row],[Revenue]]=TRUE,1,0)</f>
        <v>0</v>
      </c>
      <c r="T11578">
        <f>MATCH(OnlineShopData[[#This Row],[Month]],{"Jan","Feb","Mar","Apr","May","June","Jul","Aug","Sep","Oct","Nov","Dec"},0)</f>
        <v>11</v>
      </c>
    </row>
    <row r="11579" spans="1:20" x14ac:dyDescent="0.3">
      <c r="A11579">
        <v>2</v>
      </c>
      <c r="B11579">
        <v>11</v>
      </c>
      <c r="C11579">
        <v>0</v>
      </c>
      <c r="D11579">
        <v>0</v>
      </c>
      <c r="E11579">
        <v>14</v>
      </c>
      <c r="F11579">
        <v>249.66666670000001</v>
      </c>
      <c r="G11579" s="1">
        <v>0</v>
      </c>
      <c r="H11579" s="1">
        <v>3.3333333E-2</v>
      </c>
      <c r="I11579">
        <v>0</v>
      </c>
      <c r="J11579">
        <v>0</v>
      </c>
      <c r="K11579" t="s">
        <v>27</v>
      </c>
      <c r="L11579">
        <v>4</v>
      </c>
      <c r="M11579">
        <v>2</v>
      </c>
      <c r="N11579">
        <v>1</v>
      </c>
      <c r="O11579">
        <v>3</v>
      </c>
      <c r="P11579" t="s">
        <v>19</v>
      </c>
      <c r="Q11579" t="b">
        <v>0</v>
      </c>
      <c r="R11579" t="b">
        <v>1</v>
      </c>
      <c r="S11579">
        <f>IF(OnlineShopData[[#This Row],[Revenue]]=TRUE,1,0)</f>
        <v>1</v>
      </c>
      <c r="T11579">
        <f>MATCH(OnlineShopData[[#This Row],[Month]],{"Jan","Feb","Mar","Apr","May","June","Jul","Aug","Sep","Oct","Nov","Dec"},0)</f>
        <v>11</v>
      </c>
    </row>
    <row r="11580" spans="1:20" x14ac:dyDescent="0.3">
      <c r="A11580">
        <v>13</v>
      </c>
      <c r="B11580">
        <v>225.5386364</v>
      </c>
      <c r="C11580">
        <v>8</v>
      </c>
      <c r="D11580">
        <v>368.15476189999998</v>
      </c>
      <c r="E11580">
        <v>111</v>
      </c>
      <c r="F11580">
        <v>3874.2408730000002</v>
      </c>
      <c r="G11580" s="1">
        <v>6.4941180000000001E-3</v>
      </c>
      <c r="H11580" s="1">
        <v>2.1731397E-2</v>
      </c>
      <c r="I11580">
        <v>6.2453978110000001</v>
      </c>
      <c r="J11580">
        <v>0</v>
      </c>
      <c r="K11580" t="s">
        <v>27</v>
      </c>
      <c r="L11580">
        <v>2</v>
      </c>
      <c r="M11580">
        <v>2</v>
      </c>
      <c r="N11580">
        <v>9</v>
      </c>
      <c r="O11580">
        <v>2</v>
      </c>
      <c r="P11580" t="s">
        <v>19</v>
      </c>
      <c r="Q11580" t="b">
        <v>0</v>
      </c>
      <c r="R11580" t="b">
        <v>0</v>
      </c>
      <c r="S11580">
        <f>IF(OnlineShopData[[#This Row],[Revenue]]=TRUE,1,0)</f>
        <v>0</v>
      </c>
      <c r="T11580">
        <f>MATCH(OnlineShopData[[#This Row],[Month]],{"Jan","Feb","Mar","Apr","May","June","Jul","Aug","Sep","Oct","Nov","Dec"},0)</f>
        <v>11</v>
      </c>
    </row>
    <row r="11581" spans="1:20" x14ac:dyDescent="0.3">
      <c r="A11581">
        <v>6</v>
      </c>
      <c r="B11581">
        <v>57.25</v>
      </c>
      <c r="C11581">
        <v>0</v>
      </c>
      <c r="D11581">
        <v>0</v>
      </c>
      <c r="E11581">
        <v>36</v>
      </c>
      <c r="F11581">
        <v>1930.4107140000001</v>
      </c>
      <c r="G11581" s="1">
        <v>1.2500000000000001E-2</v>
      </c>
      <c r="H11581" s="1">
        <v>1.8083333E-2</v>
      </c>
      <c r="I11581">
        <v>21.395668279999999</v>
      </c>
      <c r="J11581">
        <v>0</v>
      </c>
      <c r="K11581" t="s">
        <v>27</v>
      </c>
      <c r="L11581">
        <v>1</v>
      </c>
      <c r="M11581">
        <v>1</v>
      </c>
      <c r="N11581">
        <v>1</v>
      </c>
      <c r="O11581">
        <v>2</v>
      </c>
      <c r="P11581" t="s">
        <v>19</v>
      </c>
      <c r="Q11581" t="b">
        <v>0</v>
      </c>
      <c r="R11581" t="b">
        <v>1</v>
      </c>
      <c r="S11581">
        <f>IF(OnlineShopData[[#This Row],[Revenue]]=TRUE,1,0)</f>
        <v>1</v>
      </c>
      <c r="T11581">
        <f>MATCH(OnlineShopData[[#This Row],[Month]],{"Jan","Feb","Mar","Apr","May","June","Jul","Aug","Sep","Oct","Nov","Dec"},0)</f>
        <v>11</v>
      </c>
    </row>
    <row r="11582" spans="1:20" x14ac:dyDescent="0.3">
      <c r="A11582">
        <v>5</v>
      </c>
      <c r="B11582">
        <v>29</v>
      </c>
      <c r="C11582">
        <v>0</v>
      </c>
      <c r="D11582">
        <v>0</v>
      </c>
      <c r="E11582">
        <v>94</v>
      </c>
      <c r="F11582">
        <v>3554.6490199999998</v>
      </c>
      <c r="G11582" s="1">
        <v>2.020202E-3</v>
      </c>
      <c r="H11582" s="1">
        <v>1.3183349E-2</v>
      </c>
      <c r="I11582">
        <v>0</v>
      </c>
      <c r="J11582">
        <v>0</v>
      </c>
      <c r="K11582" t="s">
        <v>30</v>
      </c>
      <c r="L11582">
        <v>2</v>
      </c>
      <c r="M11582">
        <v>2</v>
      </c>
      <c r="N11582">
        <v>4</v>
      </c>
      <c r="O11582">
        <v>2</v>
      </c>
      <c r="P11582" t="s">
        <v>19</v>
      </c>
      <c r="Q11582" t="b">
        <v>0</v>
      </c>
      <c r="R11582" t="b">
        <v>0</v>
      </c>
      <c r="S11582">
        <f>IF(OnlineShopData[[#This Row],[Revenue]]=TRUE,1,0)</f>
        <v>0</v>
      </c>
      <c r="T11582">
        <f>MATCH(OnlineShopData[[#This Row],[Month]],{"Jan","Feb","Mar","Apr","May","June","Jul","Aug","Sep","Oct","Nov","Dec"},0)</f>
        <v>12</v>
      </c>
    </row>
    <row r="11583" spans="1:20" x14ac:dyDescent="0.3">
      <c r="A11583">
        <v>1</v>
      </c>
      <c r="B11583">
        <v>64.5</v>
      </c>
      <c r="C11583">
        <v>0</v>
      </c>
      <c r="D11583">
        <v>0</v>
      </c>
      <c r="E11583">
        <v>36</v>
      </c>
      <c r="F11583">
        <v>766.21666670000002</v>
      </c>
      <c r="G11583" s="1">
        <v>0</v>
      </c>
      <c r="H11583" s="1">
        <v>1.851852E-3</v>
      </c>
      <c r="I11583">
        <v>0</v>
      </c>
      <c r="J11583">
        <v>0</v>
      </c>
      <c r="K11583" t="s">
        <v>30</v>
      </c>
      <c r="L11583">
        <v>3</v>
      </c>
      <c r="M11583">
        <v>2</v>
      </c>
      <c r="N11583">
        <v>3</v>
      </c>
      <c r="O11583">
        <v>2</v>
      </c>
      <c r="P11583" t="s">
        <v>20</v>
      </c>
      <c r="Q11583" t="b">
        <v>0</v>
      </c>
      <c r="R11583" t="b">
        <v>0</v>
      </c>
      <c r="S11583">
        <f>IF(OnlineShopData[[#This Row],[Revenue]]=TRUE,1,0)</f>
        <v>0</v>
      </c>
      <c r="T11583">
        <f>MATCH(OnlineShopData[[#This Row],[Month]],{"Jan","Feb","Mar","Apr","May","June","Jul","Aug","Sep","Oct","Nov","Dec"},0)</f>
        <v>12</v>
      </c>
    </row>
    <row r="11584" spans="1:20" x14ac:dyDescent="0.3">
      <c r="A11584">
        <v>0</v>
      </c>
      <c r="B11584">
        <v>0</v>
      </c>
      <c r="C11584">
        <v>0</v>
      </c>
      <c r="D11584">
        <v>0</v>
      </c>
      <c r="E11584">
        <v>1</v>
      </c>
      <c r="F11584">
        <v>0</v>
      </c>
      <c r="G11584" s="1">
        <v>0.2</v>
      </c>
      <c r="H11584" s="1">
        <v>0.2</v>
      </c>
      <c r="I11584">
        <v>0</v>
      </c>
      <c r="J11584">
        <v>0</v>
      </c>
      <c r="K11584" t="s">
        <v>27</v>
      </c>
      <c r="L11584">
        <v>2</v>
      </c>
      <c r="M11584">
        <v>2</v>
      </c>
      <c r="N11584">
        <v>2</v>
      </c>
      <c r="O11584">
        <v>3</v>
      </c>
      <c r="P11584" t="s">
        <v>19</v>
      </c>
      <c r="Q11584" t="b">
        <v>0</v>
      </c>
      <c r="R11584" t="b">
        <v>0</v>
      </c>
      <c r="S11584">
        <f>IF(OnlineShopData[[#This Row],[Revenue]]=TRUE,1,0)</f>
        <v>0</v>
      </c>
      <c r="T11584">
        <f>MATCH(OnlineShopData[[#This Row],[Month]],{"Jan","Feb","Mar","Apr","May","June","Jul","Aug","Sep","Oct","Nov","Dec"},0)</f>
        <v>11</v>
      </c>
    </row>
    <row r="11585" spans="1:20" x14ac:dyDescent="0.3">
      <c r="A11585">
        <v>0</v>
      </c>
      <c r="B11585">
        <v>0</v>
      </c>
      <c r="C11585">
        <v>0</v>
      </c>
      <c r="D11585">
        <v>0</v>
      </c>
      <c r="E11585">
        <v>1</v>
      </c>
      <c r="F11585">
        <v>0</v>
      </c>
      <c r="G11585" s="1">
        <v>0.2</v>
      </c>
      <c r="H11585" s="1">
        <v>0.2</v>
      </c>
      <c r="I11585">
        <v>0</v>
      </c>
      <c r="J11585">
        <v>0</v>
      </c>
      <c r="K11585" t="s">
        <v>30</v>
      </c>
      <c r="L11585">
        <v>2</v>
      </c>
      <c r="M11585">
        <v>2</v>
      </c>
      <c r="N11585">
        <v>5</v>
      </c>
      <c r="O11585">
        <v>1</v>
      </c>
      <c r="P11585" t="s">
        <v>19</v>
      </c>
      <c r="Q11585" t="b">
        <v>0</v>
      </c>
      <c r="R11585" t="b">
        <v>0</v>
      </c>
      <c r="S11585">
        <f>IF(OnlineShopData[[#This Row],[Revenue]]=TRUE,1,0)</f>
        <v>0</v>
      </c>
      <c r="T11585">
        <f>MATCH(OnlineShopData[[#This Row],[Month]],{"Jan","Feb","Mar","Apr","May","June","Jul","Aug","Sep","Oct","Nov","Dec"},0)</f>
        <v>12</v>
      </c>
    </row>
    <row r="11586" spans="1:20" x14ac:dyDescent="0.3">
      <c r="A11586">
        <v>4</v>
      </c>
      <c r="B11586">
        <v>101.75</v>
      </c>
      <c r="C11586">
        <v>2</v>
      </c>
      <c r="D11586">
        <v>65.5</v>
      </c>
      <c r="E11586">
        <v>37</v>
      </c>
      <c r="F11586">
        <v>1307.4722220000001</v>
      </c>
      <c r="G11586" s="1">
        <v>1.1149826E-2</v>
      </c>
      <c r="H11586" s="1">
        <v>2.7235771999999998E-2</v>
      </c>
      <c r="I11586">
        <v>0</v>
      </c>
      <c r="J11586">
        <v>0</v>
      </c>
      <c r="K11586" t="s">
        <v>27</v>
      </c>
      <c r="L11586">
        <v>3</v>
      </c>
      <c r="M11586">
        <v>2</v>
      </c>
      <c r="N11586">
        <v>3</v>
      </c>
      <c r="O11586">
        <v>2</v>
      </c>
      <c r="P11586" t="s">
        <v>19</v>
      </c>
      <c r="Q11586" t="b">
        <v>0</v>
      </c>
      <c r="R11586" t="b">
        <v>0</v>
      </c>
      <c r="S11586">
        <f>IF(OnlineShopData[[#This Row],[Revenue]]=TRUE,1,0)</f>
        <v>0</v>
      </c>
      <c r="T11586">
        <f>MATCH(OnlineShopData[[#This Row],[Month]],{"Jan","Feb","Mar","Apr","May","June","Jul","Aug","Sep","Oct","Nov","Dec"},0)</f>
        <v>11</v>
      </c>
    </row>
    <row r="11587" spans="1:20" x14ac:dyDescent="0.3">
      <c r="A11587">
        <v>0</v>
      </c>
      <c r="B11587">
        <v>0</v>
      </c>
      <c r="C11587">
        <v>2</v>
      </c>
      <c r="D11587">
        <v>199</v>
      </c>
      <c r="E11587">
        <v>30</v>
      </c>
      <c r="F11587">
        <v>661.13888889999998</v>
      </c>
      <c r="G11587" s="1">
        <v>6.2500000000000003E-3</v>
      </c>
      <c r="H11587" s="1">
        <v>2.7083333000000001E-2</v>
      </c>
      <c r="I11587">
        <v>0</v>
      </c>
      <c r="J11587">
        <v>0</v>
      </c>
      <c r="K11587" t="s">
        <v>27</v>
      </c>
      <c r="L11587">
        <v>2</v>
      </c>
      <c r="M11587">
        <v>2</v>
      </c>
      <c r="N11587">
        <v>3</v>
      </c>
      <c r="O11587">
        <v>10</v>
      </c>
      <c r="P11587" t="s">
        <v>19</v>
      </c>
      <c r="Q11587" t="b">
        <v>0</v>
      </c>
      <c r="R11587" t="b">
        <v>1</v>
      </c>
      <c r="S11587">
        <f>IF(OnlineShopData[[#This Row],[Revenue]]=TRUE,1,0)</f>
        <v>1</v>
      </c>
      <c r="T11587">
        <f>MATCH(OnlineShopData[[#This Row],[Month]],{"Jan","Feb","Mar","Apr","May","June","Jul","Aug","Sep","Oct","Nov","Dec"},0)</f>
        <v>11</v>
      </c>
    </row>
    <row r="11588" spans="1:20" x14ac:dyDescent="0.3">
      <c r="A11588">
        <v>6</v>
      </c>
      <c r="B11588">
        <v>79.666666669999998</v>
      </c>
      <c r="C11588">
        <v>4</v>
      </c>
      <c r="D11588">
        <v>220</v>
      </c>
      <c r="E11588">
        <v>112</v>
      </c>
      <c r="F11588">
        <v>3556.3467949999999</v>
      </c>
      <c r="G11588" s="1">
        <v>8.4033609999999998E-3</v>
      </c>
      <c r="H11588" s="1">
        <v>2.1415475E-2</v>
      </c>
      <c r="I11588">
        <v>0</v>
      </c>
      <c r="J11588">
        <v>0</v>
      </c>
      <c r="K11588" t="s">
        <v>30</v>
      </c>
      <c r="L11588">
        <v>2</v>
      </c>
      <c r="M11588">
        <v>4</v>
      </c>
      <c r="N11588">
        <v>1</v>
      </c>
      <c r="O11588">
        <v>2</v>
      </c>
      <c r="P11588" t="s">
        <v>19</v>
      </c>
      <c r="Q11588" t="b">
        <v>0</v>
      </c>
      <c r="R11588" t="b">
        <v>0</v>
      </c>
      <c r="S11588">
        <f>IF(OnlineShopData[[#This Row],[Revenue]]=TRUE,1,0)</f>
        <v>0</v>
      </c>
      <c r="T11588">
        <f>MATCH(OnlineShopData[[#This Row],[Month]],{"Jan","Feb","Mar","Apr","May","June","Jul","Aug","Sep","Oct","Nov","Dec"},0)</f>
        <v>12</v>
      </c>
    </row>
    <row r="11589" spans="1:20" x14ac:dyDescent="0.3">
      <c r="A11589">
        <v>5</v>
      </c>
      <c r="B11589">
        <v>66.5</v>
      </c>
      <c r="C11589">
        <v>0</v>
      </c>
      <c r="D11589">
        <v>0</v>
      </c>
      <c r="E11589">
        <v>29</v>
      </c>
      <c r="F11589">
        <v>1141.175</v>
      </c>
      <c r="G11589" s="1">
        <v>1.0416666999999999E-2</v>
      </c>
      <c r="H11589" s="1">
        <v>2.5902778000000001E-2</v>
      </c>
      <c r="I11589">
        <v>0</v>
      </c>
      <c r="J11589">
        <v>0</v>
      </c>
      <c r="K11589" t="s">
        <v>27</v>
      </c>
      <c r="L11589">
        <v>3</v>
      </c>
      <c r="M11589">
        <v>2</v>
      </c>
      <c r="N11589">
        <v>1</v>
      </c>
      <c r="O11589">
        <v>2</v>
      </c>
      <c r="P11589" t="s">
        <v>19</v>
      </c>
      <c r="Q11589" t="b">
        <v>0</v>
      </c>
      <c r="R11589" t="b">
        <v>0</v>
      </c>
      <c r="S11589">
        <f>IF(OnlineShopData[[#This Row],[Revenue]]=TRUE,1,0)</f>
        <v>0</v>
      </c>
      <c r="T11589">
        <f>MATCH(OnlineShopData[[#This Row],[Month]],{"Jan","Feb","Mar","Apr","May","June","Jul","Aug","Sep","Oct","Nov","Dec"},0)</f>
        <v>11</v>
      </c>
    </row>
    <row r="11590" spans="1:20" x14ac:dyDescent="0.3">
      <c r="A11590">
        <v>2</v>
      </c>
      <c r="B11590">
        <v>22.25</v>
      </c>
      <c r="C11590">
        <v>0</v>
      </c>
      <c r="D11590">
        <v>0</v>
      </c>
      <c r="E11590">
        <v>27</v>
      </c>
      <c r="F11590">
        <v>2958.2166670000001</v>
      </c>
      <c r="G11590" s="1">
        <v>7.6923080000000001E-3</v>
      </c>
      <c r="H11590" s="1">
        <v>3.3230984999999998E-2</v>
      </c>
      <c r="I11590">
        <v>7.8689809479999999</v>
      </c>
      <c r="J11590">
        <v>0</v>
      </c>
      <c r="K11590" t="s">
        <v>27</v>
      </c>
      <c r="L11590">
        <v>2</v>
      </c>
      <c r="M11590">
        <v>2</v>
      </c>
      <c r="N11590">
        <v>6</v>
      </c>
      <c r="O11590">
        <v>2</v>
      </c>
      <c r="P11590" t="s">
        <v>19</v>
      </c>
      <c r="Q11590" t="b">
        <v>0</v>
      </c>
      <c r="R11590" t="b">
        <v>1</v>
      </c>
      <c r="S11590">
        <f>IF(OnlineShopData[[#This Row],[Revenue]]=TRUE,1,0)</f>
        <v>1</v>
      </c>
      <c r="T11590">
        <f>MATCH(OnlineShopData[[#This Row],[Month]],{"Jan","Feb","Mar","Apr","May","June","Jul","Aug","Sep","Oct","Nov","Dec"},0)</f>
        <v>11</v>
      </c>
    </row>
    <row r="11591" spans="1:20" x14ac:dyDescent="0.3">
      <c r="A11591">
        <v>0</v>
      </c>
      <c r="B11591">
        <v>0</v>
      </c>
      <c r="C11591">
        <v>0</v>
      </c>
      <c r="D11591">
        <v>0</v>
      </c>
      <c r="E11591">
        <v>76</v>
      </c>
      <c r="F11591">
        <v>1553.2690480000001</v>
      </c>
      <c r="G11591" s="1">
        <v>0</v>
      </c>
      <c r="H11591" s="1">
        <v>9.5864660000000001E-3</v>
      </c>
      <c r="I11591">
        <v>0</v>
      </c>
      <c r="J11591">
        <v>0</v>
      </c>
      <c r="K11591" t="s">
        <v>27</v>
      </c>
      <c r="L11591">
        <v>2</v>
      </c>
      <c r="M11591">
        <v>4</v>
      </c>
      <c r="N11591">
        <v>1</v>
      </c>
      <c r="O11591">
        <v>2</v>
      </c>
      <c r="P11591" t="s">
        <v>19</v>
      </c>
      <c r="Q11591" t="b">
        <v>0</v>
      </c>
      <c r="R11591" t="b">
        <v>0</v>
      </c>
      <c r="S11591">
        <f>IF(OnlineShopData[[#This Row],[Revenue]]=TRUE,1,0)</f>
        <v>0</v>
      </c>
      <c r="T11591">
        <f>MATCH(OnlineShopData[[#This Row],[Month]],{"Jan","Feb","Mar","Apr","May","June","Jul","Aug","Sep","Oct","Nov","Dec"},0)</f>
        <v>11</v>
      </c>
    </row>
    <row r="11592" spans="1:20" x14ac:dyDescent="0.3">
      <c r="A11592">
        <v>0</v>
      </c>
      <c r="B11592">
        <v>0</v>
      </c>
      <c r="C11592">
        <v>0</v>
      </c>
      <c r="D11592">
        <v>0</v>
      </c>
      <c r="E11592">
        <v>1</v>
      </c>
      <c r="F11592">
        <v>39.5</v>
      </c>
      <c r="G11592" s="1">
        <v>0</v>
      </c>
      <c r="H11592" s="1">
        <v>0.1</v>
      </c>
      <c r="I11592">
        <v>0</v>
      </c>
      <c r="J11592">
        <v>0</v>
      </c>
      <c r="K11592" t="s">
        <v>30</v>
      </c>
      <c r="L11592">
        <v>1</v>
      </c>
      <c r="M11592">
        <v>2</v>
      </c>
      <c r="N11592">
        <v>1</v>
      </c>
      <c r="O11592">
        <v>2</v>
      </c>
      <c r="P11592" t="s">
        <v>19</v>
      </c>
      <c r="Q11592" t="b">
        <v>0</v>
      </c>
      <c r="R11592" t="b">
        <v>0</v>
      </c>
      <c r="S11592">
        <f>IF(OnlineShopData[[#This Row],[Revenue]]=TRUE,1,0)</f>
        <v>0</v>
      </c>
      <c r="T11592">
        <f>MATCH(OnlineShopData[[#This Row],[Month]],{"Jan","Feb","Mar","Apr","May","June","Jul","Aug","Sep","Oct","Nov","Dec"},0)</f>
        <v>12</v>
      </c>
    </row>
    <row r="11593" spans="1:20" x14ac:dyDescent="0.3">
      <c r="A11593">
        <v>0</v>
      </c>
      <c r="B11593">
        <v>0</v>
      </c>
      <c r="C11593">
        <v>0</v>
      </c>
      <c r="D11593">
        <v>0</v>
      </c>
      <c r="E11593">
        <v>2</v>
      </c>
      <c r="F11593">
        <v>0</v>
      </c>
      <c r="G11593" s="1">
        <v>0.2</v>
      </c>
      <c r="H11593" s="1">
        <v>0.2</v>
      </c>
      <c r="I11593">
        <v>0</v>
      </c>
      <c r="J11593">
        <v>0</v>
      </c>
      <c r="K11593" t="s">
        <v>30</v>
      </c>
      <c r="L11593">
        <v>3</v>
      </c>
      <c r="M11593">
        <v>2</v>
      </c>
      <c r="N11593">
        <v>4</v>
      </c>
      <c r="O11593">
        <v>3</v>
      </c>
      <c r="P11593" t="s">
        <v>19</v>
      </c>
      <c r="Q11593" t="b">
        <v>0</v>
      </c>
      <c r="R11593" t="b">
        <v>0</v>
      </c>
      <c r="S11593">
        <f>IF(OnlineShopData[[#This Row],[Revenue]]=TRUE,1,0)</f>
        <v>0</v>
      </c>
      <c r="T11593">
        <f>MATCH(OnlineShopData[[#This Row],[Month]],{"Jan","Feb","Mar","Apr","May","June","Jul","Aug","Sep","Oct","Nov","Dec"},0)</f>
        <v>12</v>
      </c>
    </row>
    <row r="11594" spans="1:20" x14ac:dyDescent="0.3">
      <c r="A11594">
        <v>0</v>
      </c>
      <c r="B11594">
        <v>0</v>
      </c>
      <c r="C11594">
        <v>0</v>
      </c>
      <c r="D11594">
        <v>0</v>
      </c>
      <c r="E11594">
        <v>8</v>
      </c>
      <c r="F11594">
        <v>221.5</v>
      </c>
      <c r="G11594" s="1">
        <v>0</v>
      </c>
      <c r="H11594" s="1">
        <v>6.2500000000000003E-3</v>
      </c>
      <c r="I11594">
        <v>0</v>
      </c>
      <c r="J11594">
        <v>0</v>
      </c>
      <c r="K11594" t="s">
        <v>30</v>
      </c>
      <c r="L11594">
        <v>1</v>
      </c>
      <c r="M11594">
        <v>1</v>
      </c>
      <c r="N11594">
        <v>1</v>
      </c>
      <c r="O11594">
        <v>2</v>
      </c>
      <c r="P11594" t="s">
        <v>20</v>
      </c>
      <c r="Q11594" t="b">
        <v>0</v>
      </c>
      <c r="R11594" t="b">
        <v>0</v>
      </c>
      <c r="S11594">
        <f>IF(OnlineShopData[[#This Row],[Revenue]]=TRUE,1,0)</f>
        <v>0</v>
      </c>
      <c r="T11594">
        <f>MATCH(OnlineShopData[[#This Row],[Month]],{"Jan","Feb","Mar","Apr","May","June","Jul","Aug","Sep","Oct","Nov","Dec"},0)</f>
        <v>12</v>
      </c>
    </row>
    <row r="11595" spans="1:20" x14ac:dyDescent="0.3">
      <c r="A11595">
        <v>1</v>
      </c>
      <c r="B11595">
        <v>6</v>
      </c>
      <c r="C11595">
        <v>0</v>
      </c>
      <c r="D11595">
        <v>0</v>
      </c>
      <c r="E11595">
        <v>15</v>
      </c>
      <c r="F11595">
        <v>579</v>
      </c>
      <c r="G11595" s="1">
        <v>0</v>
      </c>
      <c r="H11595" s="1">
        <v>1.2500000000000001E-2</v>
      </c>
      <c r="I11595">
        <v>63.935064189999999</v>
      </c>
      <c r="J11595">
        <v>0</v>
      </c>
      <c r="K11595" t="s">
        <v>30</v>
      </c>
      <c r="L11595">
        <v>1</v>
      </c>
      <c r="M11595">
        <v>1</v>
      </c>
      <c r="N11595">
        <v>4</v>
      </c>
      <c r="O11595">
        <v>2</v>
      </c>
      <c r="P11595" t="s">
        <v>20</v>
      </c>
      <c r="Q11595" t="b">
        <v>0</v>
      </c>
      <c r="R11595" t="b">
        <v>1</v>
      </c>
      <c r="S11595">
        <f>IF(OnlineShopData[[#This Row],[Revenue]]=TRUE,1,0)</f>
        <v>1</v>
      </c>
      <c r="T11595">
        <f>MATCH(OnlineShopData[[#This Row],[Month]],{"Jan","Feb","Mar","Apr","May","June","Jul","Aug","Sep","Oct","Nov","Dec"},0)</f>
        <v>12</v>
      </c>
    </row>
    <row r="11596" spans="1:20" x14ac:dyDescent="0.3">
      <c r="A11596">
        <v>3</v>
      </c>
      <c r="B11596">
        <v>44.5</v>
      </c>
      <c r="C11596">
        <v>4</v>
      </c>
      <c r="D11596">
        <v>376.5</v>
      </c>
      <c r="E11596">
        <v>49</v>
      </c>
      <c r="F11596">
        <v>1222.25</v>
      </c>
      <c r="G11596" s="1">
        <v>5.1851850000000001E-3</v>
      </c>
      <c r="H11596" s="1">
        <v>2.1604938000000001E-2</v>
      </c>
      <c r="I11596">
        <v>0</v>
      </c>
      <c r="J11596">
        <v>0</v>
      </c>
      <c r="K11596" t="s">
        <v>30</v>
      </c>
      <c r="L11596">
        <v>2</v>
      </c>
      <c r="M11596">
        <v>2</v>
      </c>
      <c r="N11596">
        <v>2</v>
      </c>
      <c r="O11596">
        <v>2</v>
      </c>
      <c r="P11596" t="s">
        <v>19</v>
      </c>
      <c r="Q11596" t="b">
        <v>1</v>
      </c>
      <c r="R11596" t="b">
        <v>0</v>
      </c>
      <c r="S11596">
        <f>IF(OnlineShopData[[#This Row],[Revenue]]=TRUE,1,0)</f>
        <v>0</v>
      </c>
      <c r="T11596">
        <f>MATCH(OnlineShopData[[#This Row],[Month]],{"Jan","Feb","Mar","Apr","May","June","Jul","Aug","Sep","Oct","Nov","Dec"},0)</f>
        <v>12</v>
      </c>
    </row>
    <row r="11597" spans="1:20" x14ac:dyDescent="0.3">
      <c r="A11597">
        <v>0</v>
      </c>
      <c r="B11597">
        <v>0</v>
      </c>
      <c r="C11597">
        <v>0</v>
      </c>
      <c r="D11597">
        <v>0</v>
      </c>
      <c r="E11597">
        <v>14</v>
      </c>
      <c r="F11597">
        <v>1947.5</v>
      </c>
      <c r="G11597" s="1">
        <v>0</v>
      </c>
      <c r="H11597" s="1">
        <v>2.1428571E-2</v>
      </c>
      <c r="I11597">
        <v>0</v>
      </c>
      <c r="J11597">
        <v>0</v>
      </c>
      <c r="K11597" t="s">
        <v>27</v>
      </c>
      <c r="L11597">
        <v>1</v>
      </c>
      <c r="M11597">
        <v>1</v>
      </c>
      <c r="N11597">
        <v>1</v>
      </c>
      <c r="O11597">
        <v>3</v>
      </c>
      <c r="P11597" t="s">
        <v>19</v>
      </c>
      <c r="Q11597" t="b">
        <v>0</v>
      </c>
      <c r="R11597" t="b">
        <v>0</v>
      </c>
      <c r="S11597">
        <f>IF(OnlineShopData[[#This Row],[Revenue]]=TRUE,1,0)</f>
        <v>0</v>
      </c>
      <c r="T11597">
        <f>MATCH(OnlineShopData[[#This Row],[Month]],{"Jan","Feb","Mar","Apr","May","June","Jul","Aug","Sep","Oct","Nov","Dec"},0)</f>
        <v>11</v>
      </c>
    </row>
    <row r="11598" spans="1:20" x14ac:dyDescent="0.3">
      <c r="A11598">
        <v>0</v>
      </c>
      <c r="B11598">
        <v>0</v>
      </c>
      <c r="C11598">
        <v>0</v>
      </c>
      <c r="D11598">
        <v>0</v>
      </c>
      <c r="E11598">
        <v>12</v>
      </c>
      <c r="F11598">
        <v>166.08333329999999</v>
      </c>
      <c r="G11598" s="1">
        <v>1.6666667E-2</v>
      </c>
      <c r="H11598" s="1">
        <v>2.5000000000000001E-2</v>
      </c>
      <c r="I11598">
        <v>0</v>
      </c>
      <c r="J11598">
        <v>0</v>
      </c>
      <c r="K11598" t="s">
        <v>27</v>
      </c>
      <c r="L11598">
        <v>1</v>
      </c>
      <c r="M11598">
        <v>1</v>
      </c>
      <c r="N11598">
        <v>1</v>
      </c>
      <c r="O11598">
        <v>2</v>
      </c>
      <c r="P11598" t="s">
        <v>19</v>
      </c>
      <c r="Q11598" t="b">
        <v>1</v>
      </c>
      <c r="R11598" t="b">
        <v>0</v>
      </c>
      <c r="S11598">
        <f>IF(OnlineShopData[[#This Row],[Revenue]]=TRUE,1,0)</f>
        <v>0</v>
      </c>
      <c r="T11598">
        <f>MATCH(OnlineShopData[[#This Row],[Month]],{"Jan","Feb","Mar","Apr","May","June","Jul","Aug","Sep","Oct","Nov","Dec"},0)</f>
        <v>11</v>
      </c>
    </row>
    <row r="11599" spans="1:20" x14ac:dyDescent="0.3">
      <c r="A11599">
        <v>14</v>
      </c>
      <c r="B11599">
        <v>2137.1127449999999</v>
      </c>
      <c r="C11599">
        <v>0</v>
      </c>
      <c r="D11599">
        <v>0</v>
      </c>
      <c r="E11599">
        <v>53</v>
      </c>
      <c r="F11599">
        <v>4223.4098379999996</v>
      </c>
      <c r="G11599" s="1">
        <v>8.7719300000000007E-3</v>
      </c>
      <c r="H11599" s="1">
        <v>1.7126354E-2</v>
      </c>
      <c r="I11599">
        <v>8.8866485330000007</v>
      </c>
      <c r="J11599">
        <v>0</v>
      </c>
      <c r="K11599" t="s">
        <v>27</v>
      </c>
      <c r="L11599">
        <v>3</v>
      </c>
      <c r="M11599">
        <v>2</v>
      </c>
      <c r="N11599">
        <v>2</v>
      </c>
      <c r="O11599">
        <v>2</v>
      </c>
      <c r="P11599" t="s">
        <v>19</v>
      </c>
      <c r="Q11599" t="b">
        <v>0</v>
      </c>
      <c r="R11599" t="b">
        <v>0</v>
      </c>
      <c r="S11599">
        <f>IF(OnlineShopData[[#This Row],[Revenue]]=TRUE,1,0)</f>
        <v>0</v>
      </c>
      <c r="T11599">
        <f>MATCH(OnlineShopData[[#This Row],[Month]],{"Jan","Feb","Mar","Apr","May","June","Jul","Aug","Sep","Oct","Nov","Dec"},0)</f>
        <v>11</v>
      </c>
    </row>
    <row r="11600" spans="1:20" x14ac:dyDescent="0.3">
      <c r="A11600">
        <v>5</v>
      </c>
      <c r="B11600">
        <v>107.66666669999999</v>
      </c>
      <c r="C11600">
        <v>10</v>
      </c>
      <c r="D11600">
        <v>505.16666670000001</v>
      </c>
      <c r="E11600">
        <v>281</v>
      </c>
      <c r="F11600">
        <v>14988.59151</v>
      </c>
      <c r="G11600" s="1">
        <v>8.4989149999999992E-3</v>
      </c>
      <c r="H11600" s="1">
        <v>2.9697173E-2</v>
      </c>
      <c r="I11600">
        <v>0</v>
      </c>
      <c r="J11600">
        <v>0</v>
      </c>
      <c r="K11600" t="s">
        <v>30</v>
      </c>
      <c r="L11600">
        <v>2</v>
      </c>
      <c r="M11600">
        <v>2</v>
      </c>
      <c r="N11600">
        <v>1</v>
      </c>
      <c r="O11600">
        <v>2</v>
      </c>
      <c r="P11600" t="s">
        <v>19</v>
      </c>
      <c r="Q11600" t="b">
        <v>0</v>
      </c>
      <c r="R11600" t="b">
        <v>0</v>
      </c>
      <c r="S11600">
        <f>IF(OnlineShopData[[#This Row],[Revenue]]=TRUE,1,0)</f>
        <v>0</v>
      </c>
      <c r="T11600">
        <f>MATCH(OnlineShopData[[#This Row],[Month]],{"Jan","Feb","Mar","Apr","May","June","Jul","Aug","Sep","Oct","Nov","Dec"},0)</f>
        <v>12</v>
      </c>
    </row>
    <row r="11601" spans="1:20" x14ac:dyDescent="0.3">
      <c r="A11601">
        <v>0</v>
      </c>
      <c r="B11601">
        <v>0</v>
      </c>
      <c r="C11601">
        <v>4</v>
      </c>
      <c r="D11601">
        <v>218.25</v>
      </c>
      <c r="E11601">
        <v>25</v>
      </c>
      <c r="F11601">
        <v>402.04304029999997</v>
      </c>
      <c r="G11601" s="1">
        <v>7.1428569999999999E-3</v>
      </c>
      <c r="H11601" s="1">
        <v>2.2023810000000001E-2</v>
      </c>
      <c r="I11601">
        <v>0</v>
      </c>
      <c r="J11601">
        <v>0</v>
      </c>
      <c r="K11601" t="s">
        <v>27</v>
      </c>
      <c r="L11601">
        <v>1</v>
      </c>
      <c r="M11601">
        <v>1</v>
      </c>
      <c r="N11601">
        <v>1</v>
      </c>
      <c r="O11601">
        <v>10</v>
      </c>
      <c r="P11601" t="s">
        <v>19</v>
      </c>
      <c r="Q11601" t="b">
        <v>0</v>
      </c>
      <c r="R11601" t="b">
        <v>1</v>
      </c>
      <c r="S11601">
        <f>IF(OnlineShopData[[#This Row],[Revenue]]=TRUE,1,0)</f>
        <v>1</v>
      </c>
      <c r="T11601">
        <f>MATCH(OnlineShopData[[#This Row],[Month]],{"Jan","Feb","Mar","Apr","May","June","Jul","Aug","Sep","Oct","Nov","Dec"},0)</f>
        <v>11</v>
      </c>
    </row>
    <row r="11602" spans="1:20" x14ac:dyDescent="0.3">
      <c r="A11602">
        <v>0</v>
      </c>
      <c r="B11602">
        <v>0</v>
      </c>
      <c r="C11602">
        <v>0</v>
      </c>
      <c r="D11602">
        <v>0</v>
      </c>
      <c r="E11602">
        <v>23</v>
      </c>
      <c r="F11602">
        <v>935.9</v>
      </c>
      <c r="G11602" s="1">
        <v>4.3478259999999999E-3</v>
      </c>
      <c r="H11602" s="1">
        <v>2.4637681000000002E-2</v>
      </c>
      <c r="I11602">
        <v>0</v>
      </c>
      <c r="J11602">
        <v>0</v>
      </c>
      <c r="K11602" t="s">
        <v>30</v>
      </c>
      <c r="L11602">
        <v>2</v>
      </c>
      <c r="M11602">
        <v>2</v>
      </c>
      <c r="N11602">
        <v>1</v>
      </c>
      <c r="O11602">
        <v>2</v>
      </c>
      <c r="P11602" t="s">
        <v>20</v>
      </c>
      <c r="Q11602" t="b">
        <v>0</v>
      </c>
      <c r="R11602" t="b">
        <v>0</v>
      </c>
      <c r="S11602">
        <f>IF(OnlineShopData[[#This Row],[Revenue]]=TRUE,1,0)</f>
        <v>0</v>
      </c>
      <c r="T11602">
        <f>MATCH(OnlineShopData[[#This Row],[Month]],{"Jan","Feb","Mar","Apr","May","June","Jul","Aug","Sep","Oct","Nov","Dec"},0)</f>
        <v>12</v>
      </c>
    </row>
    <row r="11603" spans="1:20" x14ac:dyDescent="0.3">
      <c r="A11603">
        <v>3</v>
      </c>
      <c r="B11603">
        <v>136.5</v>
      </c>
      <c r="C11603">
        <v>0</v>
      </c>
      <c r="D11603">
        <v>0</v>
      </c>
      <c r="E11603">
        <v>10</v>
      </c>
      <c r="F11603">
        <v>412.08333329999999</v>
      </c>
      <c r="G11603" s="1">
        <v>0</v>
      </c>
      <c r="H11603" s="1">
        <v>1.6666667E-2</v>
      </c>
      <c r="I11603">
        <v>0</v>
      </c>
      <c r="J11603">
        <v>0</v>
      </c>
      <c r="K11603" t="s">
        <v>30</v>
      </c>
      <c r="L11603">
        <v>3</v>
      </c>
      <c r="M11603">
        <v>3</v>
      </c>
      <c r="N11603">
        <v>3</v>
      </c>
      <c r="O11603">
        <v>2</v>
      </c>
      <c r="P11603" t="s">
        <v>20</v>
      </c>
      <c r="Q11603" t="b">
        <v>0</v>
      </c>
      <c r="R11603" t="b">
        <v>0</v>
      </c>
      <c r="S11603">
        <f>IF(OnlineShopData[[#This Row],[Revenue]]=TRUE,1,0)</f>
        <v>0</v>
      </c>
      <c r="T11603">
        <f>MATCH(OnlineShopData[[#This Row],[Month]],{"Jan","Feb","Mar","Apr","May","June","Jul","Aug","Sep","Oct","Nov","Dec"},0)</f>
        <v>12</v>
      </c>
    </row>
    <row r="11604" spans="1:20" x14ac:dyDescent="0.3">
      <c r="A11604">
        <v>0</v>
      </c>
      <c r="B11604">
        <v>0</v>
      </c>
      <c r="C11604">
        <v>0</v>
      </c>
      <c r="D11604">
        <v>0</v>
      </c>
      <c r="E11604">
        <v>13</v>
      </c>
      <c r="F11604">
        <v>215.952381</v>
      </c>
      <c r="G11604" s="1">
        <v>0</v>
      </c>
      <c r="H11604" s="1">
        <v>1.8181817999999999E-2</v>
      </c>
      <c r="I11604">
        <v>0</v>
      </c>
      <c r="J11604">
        <v>0</v>
      </c>
      <c r="K11604" t="s">
        <v>27</v>
      </c>
      <c r="L11604">
        <v>3</v>
      </c>
      <c r="M11604">
        <v>2</v>
      </c>
      <c r="N11604">
        <v>6</v>
      </c>
      <c r="O11604">
        <v>2</v>
      </c>
      <c r="P11604" t="s">
        <v>20</v>
      </c>
      <c r="Q11604" t="b">
        <v>0</v>
      </c>
      <c r="R11604" t="b">
        <v>0</v>
      </c>
      <c r="S11604">
        <f>IF(OnlineShopData[[#This Row],[Revenue]]=TRUE,1,0)</f>
        <v>0</v>
      </c>
      <c r="T11604">
        <f>MATCH(OnlineShopData[[#This Row],[Month]],{"Jan","Feb","Mar","Apr","May","June","Jul","Aug","Sep","Oct","Nov","Dec"},0)</f>
        <v>11</v>
      </c>
    </row>
    <row r="11605" spans="1:20" x14ac:dyDescent="0.3">
      <c r="A11605">
        <v>0</v>
      </c>
      <c r="B11605">
        <v>0</v>
      </c>
      <c r="C11605">
        <v>0</v>
      </c>
      <c r="D11605">
        <v>0</v>
      </c>
      <c r="E11605">
        <v>14</v>
      </c>
      <c r="F11605">
        <v>275.16666670000001</v>
      </c>
      <c r="G11605" s="1">
        <v>0</v>
      </c>
      <c r="H11605" s="1">
        <v>2.1428571E-2</v>
      </c>
      <c r="I11605">
        <v>0</v>
      </c>
      <c r="J11605">
        <v>0</v>
      </c>
      <c r="K11605" t="s">
        <v>27</v>
      </c>
      <c r="L11605">
        <v>4</v>
      </c>
      <c r="M11605">
        <v>2</v>
      </c>
      <c r="N11605">
        <v>6</v>
      </c>
      <c r="O11605">
        <v>3</v>
      </c>
      <c r="P11605" t="s">
        <v>19</v>
      </c>
      <c r="Q11605" t="b">
        <v>0</v>
      </c>
      <c r="R11605" t="b">
        <v>0</v>
      </c>
      <c r="S11605">
        <f>IF(OnlineShopData[[#This Row],[Revenue]]=TRUE,1,0)</f>
        <v>0</v>
      </c>
      <c r="T11605">
        <f>MATCH(OnlineShopData[[#This Row],[Month]],{"Jan","Feb","Mar","Apr","May","June","Jul","Aug","Sep","Oct","Nov","Dec"},0)</f>
        <v>11</v>
      </c>
    </row>
    <row r="11606" spans="1:20" x14ac:dyDescent="0.3">
      <c r="A11606">
        <v>3</v>
      </c>
      <c r="B11606">
        <v>41.5</v>
      </c>
      <c r="C11606">
        <v>0</v>
      </c>
      <c r="D11606">
        <v>0</v>
      </c>
      <c r="E11606">
        <v>5</v>
      </c>
      <c r="F11606">
        <v>68.75</v>
      </c>
      <c r="G11606" s="1">
        <v>0</v>
      </c>
      <c r="H11606" s="1">
        <v>3.7499999999999999E-2</v>
      </c>
      <c r="I11606">
        <v>0</v>
      </c>
      <c r="J11606">
        <v>0</v>
      </c>
      <c r="K11606" t="s">
        <v>27</v>
      </c>
      <c r="L11606">
        <v>1</v>
      </c>
      <c r="M11606">
        <v>2</v>
      </c>
      <c r="N11606">
        <v>1</v>
      </c>
      <c r="O11606">
        <v>8</v>
      </c>
      <c r="P11606" t="s">
        <v>20</v>
      </c>
      <c r="Q11606" t="b">
        <v>0</v>
      </c>
      <c r="R11606" t="b">
        <v>0</v>
      </c>
      <c r="S11606">
        <f>IF(OnlineShopData[[#This Row],[Revenue]]=TRUE,1,0)</f>
        <v>0</v>
      </c>
      <c r="T11606">
        <f>MATCH(OnlineShopData[[#This Row],[Month]],{"Jan","Feb","Mar","Apr","May","June","Jul","Aug","Sep","Oct","Nov","Dec"},0)</f>
        <v>11</v>
      </c>
    </row>
    <row r="11607" spans="1:20" x14ac:dyDescent="0.3">
      <c r="A11607">
        <v>0</v>
      </c>
      <c r="B11607">
        <v>0</v>
      </c>
      <c r="C11607">
        <v>0</v>
      </c>
      <c r="D11607">
        <v>0</v>
      </c>
      <c r="E11607">
        <v>21</v>
      </c>
      <c r="F11607">
        <v>455.08333329999999</v>
      </c>
      <c r="G11607" s="1">
        <v>0</v>
      </c>
      <c r="H11607" s="1">
        <v>1.0526316000000001E-2</v>
      </c>
      <c r="I11607">
        <v>14.132688460000001</v>
      </c>
      <c r="J11607">
        <v>0</v>
      </c>
      <c r="K11607" t="s">
        <v>30</v>
      </c>
      <c r="L11607">
        <v>4</v>
      </c>
      <c r="M11607">
        <v>1</v>
      </c>
      <c r="N11607">
        <v>1</v>
      </c>
      <c r="O11607">
        <v>2</v>
      </c>
      <c r="P11607" t="s">
        <v>20</v>
      </c>
      <c r="Q11607" t="b">
        <v>0</v>
      </c>
      <c r="R11607" t="b">
        <v>1</v>
      </c>
      <c r="S11607">
        <f>IF(OnlineShopData[[#This Row],[Revenue]]=TRUE,1,0)</f>
        <v>1</v>
      </c>
      <c r="T11607">
        <f>MATCH(OnlineShopData[[#This Row],[Month]],{"Jan","Feb","Mar","Apr","May","June","Jul","Aug","Sep","Oct","Nov","Dec"},0)</f>
        <v>12</v>
      </c>
    </row>
    <row r="11608" spans="1:20" x14ac:dyDescent="0.3">
      <c r="A11608">
        <v>1</v>
      </c>
      <c r="B11608">
        <v>44.5</v>
      </c>
      <c r="C11608">
        <v>0</v>
      </c>
      <c r="D11608">
        <v>0</v>
      </c>
      <c r="E11608">
        <v>52</v>
      </c>
      <c r="F11608">
        <v>1300.041667</v>
      </c>
      <c r="G11608" s="1">
        <v>1.9607840000000001E-3</v>
      </c>
      <c r="H11608" s="1">
        <v>2.3193277000000002E-2</v>
      </c>
      <c r="I11608">
        <v>6.0288541020000004</v>
      </c>
      <c r="J11608">
        <v>0</v>
      </c>
      <c r="K11608" t="s">
        <v>27</v>
      </c>
      <c r="L11608">
        <v>2</v>
      </c>
      <c r="M11608">
        <v>2</v>
      </c>
      <c r="N11608">
        <v>2</v>
      </c>
      <c r="O11608">
        <v>2</v>
      </c>
      <c r="P11608" t="s">
        <v>19</v>
      </c>
      <c r="Q11608" t="b">
        <v>1</v>
      </c>
      <c r="R11608" t="b">
        <v>1</v>
      </c>
      <c r="S11608">
        <f>IF(OnlineShopData[[#This Row],[Revenue]]=TRUE,1,0)</f>
        <v>1</v>
      </c>
      <c r="T11608">
        <f>MATCH(OnlineShopData[[#This Row],[Month]],{"Jan","Feb","Mar","Apr","May","June","Jul","Aug","Sep","Oct","Nov","Dec"},0)</f>
        <v>11</v>
      </c>
    </row>
    <row r="11609" spans="1:20" x14ac:dyDescent="0.3">
      <c r="A11609">
        <v>1</v>
      </c>
      <c r="B11609">
        <v>310</v>
      </c>
      <c r="C11609">
        <v>3</v>
      </c>
      <c r="D11609">
        <v>407</v>
      </c>
      <c r="E11609">
        <v>176</v>
      </c>
      <c r="F11609">
        <v>7767.3255600000002</v>
      </c>
      <c r="G11609" s="1">
        <v>6.0451979999999999E-3</v>
      </c>
      <c r="H11609" s="1">
        <v>1.9212626999999999E-2</v>
      </c>
      <c r="I11609">
        <v>8.8456895339999999</v>
      </c>
      <c r="J11609">
        <v>0</v>
      </c>
      <c r="K11609" t="s">
        <v>27</v>
      </c>
      <c r="L11609">
        <v>2</v>
      </c>
      <c r="M11609">
        <v>2</v>
      </c>
      <c r="N11609">
        <v>2</v>
      </c>
      <c r="O11609">
        <v>1</v>
      </c>
      <c r="P11609" t="s">
        <v>19</v>
      </c>
      <c r="Q11609" t="b">
        <v>1</v>
      </c>
      <c r="R11609" t="b">
        <v>0</v>
      </c>
      <c r="S11609">
        <f>IF(OnlineShopData[[#This Row],[Revenue]]=TRUE,1,0)</f>
        <v>0</v>
      </c>
      <c r="T11609">
        <f>MATCH(OnlineShopData[[#This Row],[Month]],{"Jan","Feb","Mar","Apr","May","June","Jul","Aug","Sep","Oct","Nov","Dec"},0)</f>
        <v>11</v>
      </c>
    </row>
    <row r="11610" spans="1:20" x14ac:dyDescent="0.3">
      <c r="A11610">
        <v>0</v>
      </c>
      <c r="B11610">
        <v>0</v>
      </c>
      <c r="C11610">
        <v>0</v>
      </c>
      <c r="D11610">
        <v>0</v>
      </c>
      <c r="E11610">
        <v>5</v>
      </c>
      <c r="F11610">
        <v>199.5</v>
      </c>
      <c r="G11610" s="1">
        <v>0</v>
      </c>
      <c r="H11610" s="1">
        <v>0.01</v>
      </c>
      <c r="I11610">
        <v>0</v>
      </c>
      <c r="J11610">
        <v>0</v>
      </c>
      <c r="K11610" t="s">
        <v>27</v>
      </c>
      <c r="L11610">
        <v>4</v>
      </c>
      <c r="M11610">
        <v>2</v>
      </c>
      <c r="N11610">
        <v>1</v>
      </c>
      <c r="O11610">
        <v>3</v>
      </c>
      <c r="P11610" t="s">
        <v>19</v>
      </c>
      <c r="Q11610" t="b">
        <v>0</v>
      </c>
      <c r="R11610" t="b">
        <v>0</v>
      </c>
      <c r="S11610">
        <f>IF(OnlineShopData[[#This Row],[Revenue]]=TRUE,1,0)</f>
        <v>0</v>
      </c>
      <c r="T11610">
        <f>MATCH(OnlineShopData[[#This Row],[Month]],{"Jan","Feb","Mar","Apr","May","June","Jul","Aug","Sep","Oct","Nov","Dec"},0)</f>
        <v>11</v>
      </c>
    </row>
    <row r="11611" spans="1:20" x14ac:dyDescent="0.3">
      <c r="A11611">
        <v>0</v>
      </c>
      <c r="B11611">
        <v>0</v>
      </c>
      <c r="C11611">
        <v>0</v>
      </c>
      <c r="D11611">
        <v>0</v>
      </c>
      <c r="E11611">
        <v>17</v>
      </c>
      <c r="F11611">
        <v>701.80324680000001</v>
      </c>
      <c r="G11611" s="1">
        <v>0</v>
      </c>
      <c r="H11611" s="1">
        <v>1.1111111E-2</v>
      </c>
      <c r="I11611">
        <v>61.072073959999997</v>
      </c>
      <c r="J11611">
        <v>0</v>
      </c>
      <c r="K11611" t="s">
        <v>27</v>
      </c>
      <c r="L11611">
        <v>2</v>
      </c>
      <c r="M11611">
        <v>2</v>
      </c>
      <c r="N11611">
        <v>5</v>
      </c>
      <c r="O11611">
        <v>6</v>
      </c>
      <c r="P11611" t="s">
        <v>20</v>
      </c>
      <c r="Q11611" t="b">
        <v>0</v>
      </c>
      <c r="R11611" t="b">
        <v>1</v>
      </c>
      <c r="S11611">
        <f>IF(OnlineShopData[[#This Row],[Revenue]]=TRUE,1,0)</f>
        <v>1</v>
      </c>
      <c r="T11611">
        <f>MATCH(OnlineShopData[[#This Row],[Month]],{"Jan","Feb","Mar","Apr","May","June","Jul","Aug","Sep","Oct","Nov","Dec"},0)</f>
        <v>11</v>
      </c>
    </row>
    <row r="11612" spans="1:20" x14ac:dyDescent="0.3">
      <c r="A11612">
        <v>1</v>
      </c>
      <c r="B11612">
        <v>32.25</v>
      </c>
      <c r="C11612">
        <v>0</v>
      </c>
      <c r="D11612">
        <v>0</v>
      </c>
      <c r="E11612">
        <v>18</v>
      </c>
      <c r="F11612">
        <v>434.58333329999999</v>
      </c>
      <c r="G11612" s="1">
        <v>1.1764706E-2</v>
      </c>
      <c r="H11612" s="1">
        <v>1.1764706E-2</v>
      </c>
      <c r="I11612">
        <v>0</v>
      </c>
      <c r="J11612">
        <v>0</v>
      </c>
      <c r="K11612" t="s">
        <v>30</v>
      </c>
      <c r="L11612">
        <v>3</v>
      </c>
      <c r="M11612">
        <v>2</v>
      </c>
      <c r="N11612">
        <v>1</v>
      </c>
      <c r="O11612">
        <v>2</v>
      </c>
      <c r="P11612" t="s">
        <v>19</v>
      </c>
      <c r="Q11612" t="b">
        <v>0</v>
      </c>
      <c r="R11612" t="b">
        <v>0</v>
      </c>
      <c r="S11612">
        <f>IF(OnlineShopData[[#This Row],[Revenue]]=TRUE,1,0)</f>
        <v>0</v>
      </c>
      <c r="T11612">
        <f>MATCH(OnlineShopData[[#This Row],[Month]],{"Jan","Feb","Mar","Apr","May","June","Jul","Aug","Sep","Oct","Nov","Dec"},0)</f>
        <v>12</v>
      </c>
    </row>
    <row r="11613" spans="1:20" x14ac:dyDescent="0.3">
      <c r="A11613">
        <v>3</v>
      </c>
      <c r="B11613">
        <v>35.833333330000002</v>
      </c>
      <c r="C11613">
        <v>0</v>
      </c>
      <c r="D11613">
        <v>0</v>
      </c>
      <c r="E11613">
        <v>9</v>
      </c>
      <c r="F11613">
        <v>92.333333330000002</v>
      </c>
      <c r="G11613" s="1">
        <v>5.9259259000000002E-2</v>
      </c>
      <c r="H11613" s="1">
        <v>8.8888888999999999E-2</v>
      </c>
      <c r="I11613">
        <v>0</v>
      </c>
      <c r="J11613">
        <v>0</v>
      </c>
      <c r="K11613" t="s">
        <v>27</v>
      </c>
      <c r="L11613">
        <v>1</v>
      </c>
      <c r="M11613">
        <v>1</v>
      </c>
      <c r="N11613">
        <v>8</v>
      </c>
      <c r="O11613">
        <v>1</v>
      </c>
      <c r="P11613" t="s">
        <v>19</v>
      </c>
      <c r="Q11613" t="b">
        <v>0</v>
      </c>
      <c r="R11613" t="b">
        <v>0</v>
      </c>
      <c r="S11613">
        <f>IF(OnlineShopData[[#This Row],[Revenue]]=TRUE,1,0)</f>
        <v>0</v>
      </c>
      <c r="T11613">
        <f>MATCH(OnlineShopData[[#This Row],[Month]],{"Jan","Feb","Mar","Apr","May","June","Jul","Aug","Sep","Oct","Nov","Dec"},0)</f>
        <v>11</v>
      </c>
    </row>
    <row r="11614" spans="1:20" x14ac:dyDescent="0.3">
      <c r="A11614">
        <v>0</v>
      </c>
      <c r="B11614">
        <v>0</v>
      </c>
      <c r="C11614">
        <v>0</v>
      </c>
      <c r="D11614">
        <v>0</v>
      </c>
      <c r="E11614">
        <v>23</v>
      </c>
      <c r="F11614">
        <v>1919.55</v>
      </c>
      <c r="G11614" s="1">
        <v>8.6956519999999999E-3</v>
      </c>
      <c r="H11614" s="1">
        <v>3.1884058E-2</v>
      </c>
      <c r="I11614">
        <v>4.2803021960000001</v>
      </c>
      <c r="J11614">
        <v>0</v>
      </c>
      <c r="K11614" t="s">
        <v>27</v>
      </c>
      <c r="L11614">
        <v>2</v>
      </c>
      <c r="M11614">
        <v>2</v>
      </c>
      <c r="N11614">
        <v>4</v>
      </c>
      <c r="O11614">
        <v>1</v>
      </c>
      <c r="P11614" t="s">
        <v>19</v>
      </c>
      <c r="Q11614" t="b">
        <v>0</v>
      </c>
      <c r="R11614" t="b">
        <v>0</v>
      </c>
      <c r="S11614">
        <f>IF(OnlineShopData[[#This Row],[Revenue]]=TRUE,1,0)</f>
        <v>0</v>
      </c>
      <c r="T11614">
        <f>MATCH(OnlineShopData[[#This Row],[Month]],{"Jan","Feb","Mar","Apr","May","June","Jul","Aug","Sep","Oct","Nov","Dec"},0)</f>
        <v>11</v>
      </c>
    </row>
    <row r="11615" spans="1:20" x14ac:dyDescent="0.3">
      <c r="A11615">
        <v>0</v>
      </c>
      <c r="B11615">
        <v>0</v>
      </c>
      <c r="C11615">
        <v>0</v>
      </c>
      <c r="D11615">
        <v>0</v>
      </c>
      <c r="E11615">
        <v>38</v>
      </c>
      <c r="F11615">
        <v>1251.932143</v>
      </c>
      <c r="G11615" s="1">
        <v>0</v>
      </c>
      <c r="H11615" s="1">
        <v>1.1302211E-2</v>
      </c>
      <c r="I11615">
        <v>0</v>
      </c>
      <c r="J11615">
        <v>0</v>
      </c>
      <c r="K11615" t="s">
        <v>27</v>
      </c>
      <c r="L11615">
        <v>1</v>
      </c>
      <c r="M11615">
        <v>1</v>
      </c>
      <c r="N11615">
        <v>1</v>
      </c>
      <c r="O11615">
        <v>1</v>
      </c>
      <c r="P11615" t="s">
        <v>19</v>
      </c>
      <c r="Q11615" t="b">
        <v>0</v>
      </c>
      <c r="R11615" t="b">
        <v>0</v>
      </c>
      <c r="S11615">
        <f>IF(OnlineShopData[[#This Row],[Revenue]]=TRUE,1,0)</f>
        <v>0</v>
      </c>
      <c r="T11615">
        <f>MATCH(OnlineShopData[[#This Row],[Month]],{"Jan","Feb","Mar","Apr","May","June","Jul","Aug","Sep","Oct","Nov","Dec"},0)</f>
        <v>11</v>
      </c>
    </row>
    <row r="11616" spans="1:20" x14ac:dyDescent="0.3">
      <c r="A11616">
        <v>7</v>
      </c>
      <c r="B11616">
        <v>304.5</v>
      </c>
      <c r="C11616">
        <v>3</v>
      </c>
      <c r="D11616">
        <v>56.5</v>
      </c>
      <c r="E11616">
        <v>69</v>
      </c>
      <c r="F11616">
        <v>2350.905769</v>
      </c>
      <c r="G11616" s="1">
        <v>1.2088889E-2</v>
      </c>
      <c r="H11616" s="1">
        <v>1.8292063000000001E-2</v>
      </c>
      <c r="I11616">
        <v>0</v>
      </c>
      <c r="J11616">
        <v>0</v>
      </c>
      <c r="K11616" t="s">
        <v>30</v>
      </c>
      <c r="L11616">
        <v>3</v>
      </c>
      <c r="M11616">
        <v>2</v>
      </c>
      <c r="N11616">
        <v>2</v>
      </c>
      <c r="O11616">
        <v>2</v>
      </c>
      <c r="P11616" t="s">
        <v>19</v>
      </c>
      <c r="Q11616" t="b">
        <v>0</v>
      </c>
      <c r="R11616" t="b">
        <v>0</v>
      </c>
      <c r="S11616">
        <f>IF(OnlineShopData[[#This Row],[Revenue]]=TRUE,1,0)</f>
        <v>0</v>
      </c>
      <c r="T11616">
        <f>MATCH(OnlineShopData[[#This Row],[Month]],{"Jan","Feb","Mar","Apr","May","June","Jul","Aug","Sep","Oct","Nov","Dec"},0)</f>
        <v>12</v>
      </c>
    </row>
    <row r="11617" spans="1:20" x14ac:dyDescent="0.3">
      <c r="A11617">
        <v>0</v>
      </c>
      <c r="B11617">
        <v>0</v>
      </c>
      <c r="C11617">
        <v>0</v>
      </c>
      <c r="D11617">
        <v>0</v>
      </c>
      <c r="E11617">
        <v>13</v>
      </c>
      <c r="F11617">
        <v>210.5</v>
      </c>
      <c r="G11617" s="1">
        <v>3.0769231000000001E-2</v>
      </c>
      <c r="H11617" s="1">
        <v>4.6153845999999998E-2</v>
      </c>
      <c r="I11617">
        <v>0</v>
      </c>
      <c r="J11617">
        <v>0</v>
      </c>
      <c r="K11617" t="s">
        <v>30</v>
      </c>
      <c r="L11617">
        <v>2</v>
      </c>
      <c r="M11617">
        <v>2</v>
      </c>
      <c r="N11617">
        <v>1</v>
      </c>
      <c r="O11617">
        <v>1</v>
      </c>
      <c r="P11617" t="s">
        <v>19</v>
      </c>
      <c r="Q11617" t="b">
        <v>0</v>
      </c>
      <c r="R11617" t="b">
        <v>0</v>
      </c>
      <c r="S11617">
        <f>IF(OnlineShopData[[#This Row],[Revenue]]=TRUE,1,0)</f>
        <v>0</v>
      </c>
      <c r="T11617">
        <f>MATCH(OnlineShopData[[#This Row],[Month]],{"Jan","Feb","Mar","Apr","May","June","Jul","Aug","Sep","Oct","Nov","Dec"},0)</f>
        <v>12</v>
      </c>
    </row>
    <row r="11618" spans="1:20" x14ac:dyDescent="0.3">
      <c r="A11618">
        <v>0</v>
      </c>
      <c r="B11618">
        <v>0</v>
      </c>
      <c r="C11618">
        <v>0</v>
      </c>
      <c r="D11618">
        <v>0</v>
      </c>
      <c r="E11618">
        <v>2</v>
      </c>
      <c r="F11618">
        <v>124.5</v>
      </c>
      <c r="G11618" s="1">
        <v>0</v>
      </c>
      <c r="H11618" s="1">
        <v>0.1</v>
      </c>
      <c r="I11618">
        <v>0</v>
      </c>
      <c r="J11618">
        <v>0</v>
      </c>
      <c r="K11618" t="s">
        <v>30</v>
      </c>
      <c r="L11618">
        <v>1</v>
      </c>
      <c r="M11618">
        <v>1</v>
      </c>
      <c r="N11618">
        <v>1</v>
      </c>
      <c r="O11618">
        <v>2</v>
      </c>
      <c r="P11618" t="s">
        <v>19</v>
      </c>
      <c r="Q11618" t="b">
        <v>0</v>
      </c>
      <c r="R11618" t="b">
        <v>0</v>
      </c>
      <c r="S11618">
        <f>IF(OnlineShopData[[#This Row],[Revenue]]=TRUE,1,0)</f>
        <v>0</v>
      </c>
      <c r="T11618">
        <f>MATCH(OnlineShopData[[#This Row],[Month]],{"Jan","Feb","Mar","Apr","May","June","Jul","Aug","Sep","Oct","Nov","Dec"},0)</f>
        <v>12</v>
      </c>
    </row>
    <row r="11619" spans="1:20" x14ac:dyDescent="0.3">
      <c r="A11619">
        <v>0</v>
      </c>
      <c r="B11619">
        <v>0</v>
      </c>
      <c r="C11619">
        <v>0</v>
      </c>
      <c r="D11619">
        <v>0</v>
      </c>
      <c r="E11619">
        <v>6</v>
      </c>
      <c r="F11619">
        <v>12</v>
      </c>
      <c r="G11619" s="1">
        <v>3.3333333E-2</v>
      </c>
      <c r="H11619" s="1">
        <v>0.133333333</v>
      </c>
      <c r="I11619">
        <v>0</v>
      </c>
      <c r="J11619">
        <v>0</v>
      </c>
      <c r="K11619" t="s">
        <v>30</v>
      </c>
      <c r="L11619">
        <v>2</v>
      </c>
      <c r="M11619">
        <v>2</v>
      </c>
      <c r="N11619">
        <v>1</v>
      </c>
      <c r="O11619">
        <v>3</v>
      </c>
      <c r="P11619" t="s">
        <v>19</v>
      </c>
      <c r="Q11619" t="b">
        <v>0</v>
      </c>
      <c r="R11619" t="b">
        <v>0</v>
      </c>
      <c r="S11619">
        <f>IF(OnlineShopData[[#This Row],[Revenue]]=TRUE,1,0)</f>
        <v>0</v>
      </c>
      <c r="T11619">
        <f>MATCH(OnlineShopData[[#This Row],[Month]],{"Jan","Feb","Mar","Apr","May","June","Jul","Aug","Sep","Oct","Nov","Dec"},0)</f>
        <v>12</v>
      </c>
    </row>
    <row r="11620" spans="1:20" x14ac:dyDescent="0.3">
      <c r="A11620">
        <v>0</v>
      </c>
      <c r="B11620">
        <v>0</v>
      </c>
      <c r="C11620">
        <v>0</v>
      </c>
      <c r="D11620">
        <v>0</v>
      </c>
      <c r="E11620">
        <v>9</v>
      </c>
      <c r="F11620">
        <v>171.5</v>
      </c>
      <c r="G11620" s="1">
        <v>0</v>
      </c>
      <c r="H11620" s="1">
        <v>2.2222222E-2</v>
      </c>
      <c r="I11620">
        <v>0</v>
      </c>
      <c r="J11620">
        <v>0</v>
      </c>
      <c r="K11620" t="s">
        <v>27</v>
      </c>
      <c r="L11620">
        <v>2</v>
      </c>
      <c r="M11620">
        <v>2</v>
      </c>
      <c r="N11620">
        <v>2</v>
      </c>
      <c r="O11620">
        <v>13</v>
      </c>
      <c r="P11620" t="s">
        <v>19</v>
      </c>
      <c r="Q11620" t="b">
        <v>0</v>
      </c>
      <c r="R11620" t="b">
        <v>0</v>
      </c>
      <c r="S11620">
        <f>IF(OnlineShopData[[#This Row],[Revenue]]=TRUE,1,0)</f>
        <v>0</v>
      </c>
      <c r="T11620">
        <f>MATCH(OnlineShopData[[#This Row],[Month]],{"Jan","Feb","Mar","Apr","May","June","Jul","Aug","Sep","Oct","Nov","Dec"},0)</f>
        <v>11</v>
      </c>
    </row>
    <row r="11621" spans="1:20" x14ac:dyDescent="0.3">
      <c r="A11621">
        <v>6</v>
      </c>
      <c r="B11621">
        <v>647.33333330000005</v>
      </c>
      <c r="C11621">
        <v>6</v>
      </c>
      <c r="D11621">
        <v>191.58333329999999</v>
      </c>
      <c r="E11621">
        <v>175</v>
      </c>
      <c r="F11621">
        <v>10886.876920000001</v>
      </c>
      <c r="G11621" s="1">
        <v>5.1108969999999997E-3</v>
      </c>
      <c r="H11621" s="1">
        <v>1.8243793000000001E-2</v>
      </c>
      <c r="I11621">
        <v>16.640994030000002</v>
      </c>
      <c r="J11621">
        <v>0</v>
      </c>
      <c r="K11621" t="s">
        <v>27</v>
      </c>
      <c r="L11621">
        <v>2</v>
      </c>
      <c r="M11621">
        <v>2</v>
      </c>
      <c r="N11621">
        <v>1</v>
      </c>
      <c r="O11621">
        <v>2</v>
      </c>
      <c r="P11621" t="s">
        <v>19</v>
      </c>
      <c r="Q11621" t="b">
        <v>0</v>
      </c>
      <c r="R11621" t="b">
        <v>1</v>
      </c>
      <c r="S11621">
        <f>IF(OnlineShopData[[#This Row],[Revenue]]=TRUE,1,0)</f>
        <v>1</v>
      </c>
      <c r="T11621">
        <f>MATCH(OnlineShopData[[#This Row],[Month]],{"Jan","Feb","Mar","Apr","May","June","Jul","Aug","Sep","Oct","Nov","Dec"},0)</f>
        <v>11</v>
      </c>
    </row>
    <row r="11622" spans="1:20" x14ac:dyDescent="0.3">
      <c r="A11622">
        <v>2</v>
      </c>
      <c r="B11622">
        <v>51</v>
      </c>
      <c r="C11622">
        <v>3</v>
      </c>
      <c r="D11622">
        <v>68.75</v>
      </c>
      <c r="E11622">
        <v>227</v>
      </c>
      <c r="F11622">
        <v>12460.67006</v>
      </c>
      <c r="G11622" s="1">
        <v>7.5691409999999997E-3</v>
      </c>
      <c r="H11622" s="1">
        <v>1.4819782E-2</v>
      </c>
      <c r="I11622">
        <v>0</v>
      </c>
      <c r="J11622">
        <v>0</v>
      </c>
      <c r="K11622" t="s">
        <v>27</v>
      </c>
      <c r="L11622">
        <v>2</v>
      </c>
      <c r="M11622">
        <v>2</v>
      </c>
      <c r="N11622">
        <v>1</v>
      </c>
      <c r="O11622">
        <v>2</v>
      </c>
      <c r="P11622" t="s">
        <v>19</v>
      </c>
      <c r="Q11622" t="b">
        <v>0</v>
      </c>
      <c r="R11622" t="b">
        <v>0</v>
      </c>
      <c r="S11622">
        <f>IF(OnlineShopData[[#This Row],[Revenue]]=TRUE,1,0)</f>
        <v>0</v>
      </c>
      <c r="T11622">
        <f>MATCH(OnlineShopData[[#This Row],[Month]],{"Jan","Feb","Mar","Apr","May","June","Jul","Aug","Sep","Oct","Nov","Dec"},0)</f>
        <v>11</v>
      </c>
    </row>
    <row r="11623" spans="1:20" x14ac:dyDescent="0.3">
      <c r="A11623">
        <v>0</v>
      </c>
      <c r="B11623">
        <v>0</v>
      </c>
      <c r="C11623">
        <v>0</v>
      </c>
      <c r="D11623">
        <v>0</v>
      </c>
      <c r="E11623">
        <v>87</v>
      </c>
      <c r="F11623">
        <v>4403.3827769999998</v>
      </c>
      <c r="G11623" s="1">
        <v>2.9411760000000002E-3</v>
      </c>
      <c r="H11623" s="1">
        <v>1.1552302E-2</v>
      </c>
      <c r="I11623">
        <v>0</v>
      </c>
      <c r="J11623">
        <v>0</v>
      </c>
      <c r="K11623" t="s">
        <v>30</v>
      </c>
      <c r="L11623">
        <v>2</v>
      </c>
      <c r="M11623">
        <v>2</v>
      </c>
      <c r="N11623">
        <v>6</v>
      </c>
      <c r="O11623">
        <v>2</v>
      </c>
      <c r="P11623" t="s">
        <v>19</v>
      </c>
      <c r="Q11623" t="b">
        <v>0</v>
      </c>
      <c r="R11623" t="b">
        <v>0</v>
      </c>
      <c r="S11623">
        <f>IF(OnlineShopData[[#This Row],[Revenue]]=TRUE,1,0)</f>
        <v>0</v>
      </c>
      <c r="T11623">
        <f>MATCH(OnlineShopData[[#This Row],[Month]],{"Jan","Feb","Mar","Apr","May","June","Jul","Aug","Sep","Oct","Nov","Dec"},0)</f>
        <v>12</v>
      </c>
    </row>
    <row r="11624" spans="1:20" x14ac:dyDescent="0.3">
      <c r="A11624">
        <v>5</v>
      </c>
      <c r="B11624">
        <v>96.75</v>
      </c>
      <c r="C11624">
        <v>0</v>
      </c>
      <c r="D11624">
        <v>0</v>
      </c>
      <c r="E11624">
        <v>113</v>
      </c>
      <c r="F11624">
        <v>2151.097436</v>
      </c>
      <c r="G11624" s="1">
        <v>0</v>
      </c>
      <c r="H11624" s="1">
        <v>5.1724140000000002E-3</v>
      </c>
      <c r="I11624">
        <v>0</v>
      </c>
      <c r="J11624">
        <v>0</v>
      </c>
      <c r="K11624" t="s">
        <v>27</v>
      </c>
      <c r="L11624">
        <v>2</v>
      </c>
      <c r="M11624">
        <v>2</v>
      </c>
      <c r="N11624">
        <v>2</v>
      </c>
      <c r="O11624">
        <v>11</v>
      </c>
      <c r="P11624" t="s">
        <v>20</v>
      </c>
      <c r="Q11624" t="b">
        <v>0</v>
      </c>
      <c r="R11624" t="b">
        <v>0</v>
      </c>
      <c r="S11624">
        <f>IF(OnlineShopData[[#This Row],[Revenue]]=TRUE,1,0)</f>
        <v>0</v>
      </c>
      <c r="T11624">
        <f>MATCH(OnlineShopData[[#This Row],[Month]],{"Jan","Feb","Mar","Apr","May","June","Jul","Aug","Sep","Oct","Nov","Dec"},0)</f>
        <v>11</v>
      </c>
    </row>
    <row r="11625" spans="1:20" x14ac:dyDescent="0.3">
      <c r="A11625">
        <v>2</v>
      </c>
      <c r="B11625">
        <v>54.5</v>
      </c>
      <c r="C11625">
        <v>4</v>
      </c>
      <c r="D11625">
        <v>29.5</v>
      </c>
      <c r="E11625">
        <v>11</v>
      </c>
      <c r="F11625">
        <v>1055.75</v>
      </c>
      <c r="G11625" s="1">
        <v>0</v>
      </c>
      <c r="H11625" s="1">
        <v>2.6666667000000002E-2</v>
      </c>
      <c r="I11625">
        <v>0</v>
      </c>
      <c r="J11625">
        <v>0</v>
      </c>
      <c r="K11625" t="s">
        <v>30</v>
      </c>
      <c r="L11625">
        <v>2</v>
      </c>
      <c r="M11625">
        <v>2</v>
      </c>
      <c r="N11625">
        <v>1</v>
      </c>
      <c r="O11625">
        <v>2</v>
      </c>
      <c r="P11625" t="s">
        <v>20</v>
      </c>
      <c r="Q11625" t="b">
        <v>0</v>
      </c>
      <c r="R11625" t="b">
        <v>0</v>
      </c>
      <c r="S11625">
        <f>IF(OnlineShopData[[#This Row],[Revenue]]=TRUE,1,0)</f>
        <v>0</v>
      </c>
      <c r="T11625">
        <f>MATCH(OnlineShopData[[#This Row],[Month]],{"Jan","Feb","Mar","Apr","May","June","Jul","Aug","Sep","Oct","Nov","Dec"},0)</f>
        <v>12</v>
      </c>
    </row>
    <row r="11626" spans="1:20" x14ac:dyDescent="0.3">
      <c r="A11626">
        <v>7</v>
      </c>
      <c r="B11626">
        <v>229.75</v>
      </c>
      <c r="C11626">
        <v>0</v>
      </c>
      <c r="D11626">
        <v>0</v>
      </c>
      <c r="E11626">
        <v>33</v>
      </c>
      <c r="F11626">
        <v>760.61904760000004</v>
      </c>
      <c r="G11626" s="1">
        <v>0</v>
      </c>
      <c r="H11626" s="1">
        <v>1.1111111E-2</v>
      </c>
      <c r="I11626">
        <v>51.86660251</v>
      </c>
      <c r="J11626">
        <v>0</v>
      </c>
      <c r="K11626" t="s">
        <v>27</v>
      </c>
      <c r="L11626">
        <v>2</v>
      </c>
      <c r="M11626">
        <v>2</v>
      </c>
      <c r="N11626">
        <v>3</v>
      </c>
      <c r="O11626">
        <v>2</v>
      </c>
      <c r="P11626" t="s">
        <v>20</v>
      </c>
      <c r="Q11626" t="b">
        <v>0</v>
      </c>
      <c r="R11626" t="b">
        <v>1</v>
      </c>
      <c r="S11626">
        <f>IF(OnlineShopData[[#This Row],[Revenue]]=TRUE,1,0)</f>
        <v>1</v>
      </c>
      <c r="T11626">
        <f>MATCH(OnlineShopData[[#This Row],[Month]],{"Jan","Feb","Mar","Apr","May","June","Jul","Aug","Sep","Oct","Nov","Dec"},0)</f>
        <v>11</v>
      </c>
    </row>
    <row r="11627" spans="1:20" x14ac:dyDescent="0.3">
      <c r="A11627">
        <v>1</v>
      </c>
      <c r="B11627">
        <v>58.5</v>
      </c>
      <c r="C11627">
        <v>1</v>
      </c>
      <c r="D11627">
        <v>0</v>
      </c>
      <c r="E11627">
        <v>11</v>
      </c>
      <c r="F11627">
        <v>1012.166667</v>
      </c>
      <c r="G11627" s="1">
        <v>0</v>
      </c>
      <c r="H11627" s="1">
        <v>4.1666666999999998E-2</v>
      </c>
      <c r="I11627">
        <v>62.868311380000002</v>
      </c>
      <c r="J11627">
        <v>0</v>
      </c>
      <c r="K11627" t="s">
        <v>27</v>
      </c>
      <c r="L11627">
        <v>2</v>
      </c>
      <c r="M11627">
        <v>2</v>
      </c>
      <c r="N11627">
        <v>1</v>
      </c>
      <c r="O11627">
        <v>1</v>
      </c>
      <c r="P11627" t="s">
        <v>19</v>
      </c>
      <c r="Q11627" t="b">
        <v>0</v>
      </c>
      <c r="R11627" t="b">
        <v>1</v>
      </c>
      <c r="S11627">
        <f>IF(OnlineShopData[[#This Row],[Revenue]]=TRUE,1,0)</f>
        <v>1</v>
      </c>
      <c r="T11627">
        <f>MATCH(OnlineShopData[[#This Row],[Month]],{"Jan","Feb","Mar","Apr","May","June","Jul","Aug","Sep","Oct","Nov","Dec"},0)</f>
        <v>11</v>
      </c>
    </row>
    <row r="11628" spans="1:20" x14ac:dyDescent="0.3">
      <c r="A11628">
        <v>3</v>
      </c>
      <c r="B11628">
        <v>17.5</v>
      </c>
      <c r="C11628">
        <v>0</v>
      </c>
      <c r="D11628">
        <v>0</v>
      </c>
      <c r="E11628">
        <v>15</v>
      </c>
      <c r="F11628">
        <v>810.33333330000005</v>
      </c>
      <c r="G11628" s="1">
        <v>0</v>
      </c>
      <c r="H11628" s="1">
        <v>2.0512821000000001E-2</v>
      </c>
      <c r="I11628">
        <v>0</v>
      </c>
      <c r="J11628">
        <v>0</v>
      </c>
      <c r="K11628" t="s">
        <v>27</v>
      </c>
      <c r="L11628">
        <v>2</v>
      </c>
      <c r="M11628">
        <v>2</v>
      </c>
      <c r="N11628">
        <v>3</v>
      </c>
      <c r="O11628">
        <v>11</v>
      </c>
      <c r="P11628" t="s">
        <v>19</v>
      </c>
      <c r="Q11628" t="b">
        <v>1</v>
      </c>
      <c r="R11628" t="b">
        <v>0</v>
      </c>
      <c r="S11628">
        <f>IF(OnlineShopData[[#This Row],[Revenue]]=TRUE,1,0)</f>
        <v>0</v>
      </c>
      <c r="T11628">
        <f>MATCH(OnlineShopData[[#This Row],[Month]],{"Jan","Feb","Mar","Apr","May","June","Jul","Aug","Sep","Oct","Nov","Dec"},0)</f>
        <v>11</v>
      </c>
    </row>
    <row r="11629" spans="1:20" x14ac:dyDescent="0.3">
      <c r="A11629">
        <v>0</v>
      </c>
      <c r="B11629">
        <v>0</v>
      </c>
      <c r="C11629">
        <v>2</v>
      </c>
      <c r="D11629">
        <v>139.75</v>
      </c>
      <c r="E11629">
        <v>141</v>
      </c>
      <c r="F11629">
        <v>4567.9426960000001</v>
      </c>
      <c r="G11629" s="1">
        <v>2.9449419999999999E-3</v>
      </c>
      <c r="H11629" s="1">
        <v>2.119383E-2</v>
      </c>
      <c r="I11629">
        <v>0</v>
      </c>
      <c r="J11629">
        <v>0</v>
      </c>
      <c r="K11629" t="s">
        <v>30</v>
      </c>
      <c r="L11629">
        <v>2</v>
      </c>
      <c r="M11629">
        <v>5</v>
      </c>
      <c r="N11629">
        <v>3</v>
      </c>
      <c r="O11629">
        <v>2</v>
      </c>
      <c r="P11629" t="s">
        <v>19</v>
      </c>
      <c r="Q11629" t="b">
        <v>0</v>
      </c>
      <c r="R11629" t="b">
        <v>0</v>
      </c>
      <c r="S11629">
        <f>IF(OnlineShopData[[#This Row],[Revenue]]=TRUE,1,0)</f>
        <v>0</v>
      </c>
      <c r="T11629">
        <f>MATCH(OnlineShopData[[#This Row],[Month]],{"Jan","Feb","Mar","Apr","May","June","Jul","Aug","Sep","Oct","Nov","Dec"},0)</f>
        <v>12</v>
      </c>
    </row>
    <row r="11630" spans="1:20" x14ac:dyDescent="0.3">
      <c r="A11630">
        <v>0</v>
      </c>
      <c r="B11630">
        <v>0</v>
      </c>
      <c r="C11630">
        <v>0</v>
      </c>
      <c r="D11630">
        <v>0</v>
      </c>
      <c r="E11630">
        <v>14</v>
      </c>
      <c r="F11630">
        <v>502.91666670000001</v>
      </c>
      <c r="G11630" s="1">
        <v>0</v>
      </c>
      <c r="H11630" s="1">
        <v>2.1428571E-2</v>
      </c>
      <c r="I11630">
        <v>0</v>
      </c>
      <c r="J11630">
        <v>0</v>
      </c>
      <c r="K11630" t="s">
        <v>30</v>
      </c>
      <c r="L11630">
        <v>1</v>
      </c>
      <c r="M11630">
        <v>1</v>
      </c>
      <c r="N11630">
        <v>2</v>
      </c>
      <c r="O11630">
        <v>1</v>
      </c>
      <c r="P11630" t="s">
        <v>19</v>
      </c>
      <c r="Q11630" t="b">
        <v>0</v>
      </c>
      <c r="R11630" t="b">
        <v>0</v>
      </c>
      <c r="S11630">
        <f>IF(OnlineShopData[[#This Row],[Revenue]]=TRUE,1,0)</f>
        <v>0</v>
      </c>
      <c r="T11630">
        <f>MATCH(OnlineShopData[[#This Row],[Month]],{"Jan","Feb","Mar","Apr","May","June","Jul","Aug","Sep","Oct","Nov","Dec"},0)</f>
        <v>12</v>
      </c>
    </row>
    <row r="11631" spans="1:20" x14ac:dyDescent="0.3">
      <c r="A11631">
        <v>2</v>
      </c>
      <c r="B11631">
        <v>37.5</v>
      </c>
      <c r="C11631">
        <v>0</v>
      </c>
      <c r="D11631">
        <v>0</v>
      </c>
      <c r="E11631">
        <v>3</v>
      </c>
      <c r="F11631">
        <v>45.25</v>
      </c>
      <c r="G11631" s="1">
        <v>0</v>
      </c>
      <c r="H11631" s="1">
        <v>0.02</v>
      </c>
      <c r="I11631">
        <v>0</v>
      </c>
      <c r="J11631">
        <v>0</v>
      </c>
      <c r="K11631" t="s">
        <v>30</v>
      </c>
      <c r="L11631">
        <v>4</v>
      </c>
      <c r="M11631">
        <v>1</v>
      </c>
      <c r="N11631">
        <v>3</v>
      </c>
      <c r="O11631">
        <v>3</v>
      </c>
      <c r="P11631" t="s">
        <v>19</v>
      </c>
      <c r="Q11631" t="b">
        <v>1</v>
      </c>
      <c r="R11631" t="b">
        <v>0</v>
      </c>
      <c r="S11631">
        <f>IF(OnlineShopData[[#This Row],[Revenue]]=TRUE,1,0)</f>
        <v>0</v>
      </c>
      <c r="T11631">
        <f>MATCH(OnlineShopData[[#This Row],[Month]],{"Jan","Feb","Mar","Apr","May","June","Jul","Aug","Sep","Oct","Nov","Dec"},0)</f>
        <v>12</v>
      </c>
    </row>
    <row r="11632" spans="1:20" x14ac:dyDescent="0.3">
      <c r="A11632">
        <v>0</v>
      </c>
      <c r="B11632">
        <v>0</v>
      </c>
      <c r="C11632">
        <v>0</v>
      </c>
      <c r="D11632">
        <v>0</v>
      </c>
      <c r="E11632">
        <v>15</v>
      </c>
      <c r="F11632">
        <v>1251.3166670000001</v>
      </c>
      <c r="G11632" s="1">
        <v>0</v>
      </c>
      <c r="H11632" s="1">
        <v>3.4523810000000002E-2</v>
      </c>
      <c r="I11632">
        <v>0</v>
      </c>
      <c r="J11632">
        <v>0</v>
      </c>
      <c r="K11632" t="s">
        <v>27</v>
      </c>
      <c r="L11632">
        <v>3</v>
      </c>
      <c r="M11632">
        <v>2</v>
      </c>
      <c r="N11632">
        <v>1</v>
      </c>
      <c r="O11632">
        <v>2</v>
      </c>
      <c r="P11632" t="s">
        <v>19</v>
      </c>
      <c r="Q11632" t="b">
        <v>1</v>
      </c>
      <c r="R11632" t="b">
        <v>1</v>
      </c>
      <c r="S11632">
        <f>IF(OnlineShopData[[#This Row],[Revenue]]=TRUE,1,0)</f>
        <v>1</v>
      </c>
      <c r="T11632">
        <f>MATCH(OnlineShopData[[#This Row],[Month]],{"Jan","Feb","Mar","Apr","May","June","Jul","Aug","Sep","Oct","Nov","Dec"},0)</f>
        <v>11</v>
      </c>
    </row>
    <row r="11633" spans="1:20" x14ac:dyDescent="0.3">
      <c r="A11633">
        <v>2</v>
      </c>
      <c r="B11633">
        <v>63.5</v>
      </c>
      <c r="C11633">
        <v>0</v>
      </c>
      <c r="D11633">
        <v>0</v>
      </c>
      <c r="E11633">
        <v>12</v>
      </c>
      <c r="F11633">
        <v>222.5</v>
      </c>
      <c r="G11633" s="1">
        <v>0</v>
      </c>
      <c r="H11633" s="1">
        <v>7.1428569999999999E-3</v>
      </c>
      <c r="I11633">
        <v>0</v>
      </c>
      <c r="J11633">
        <v>0</v>
      </c>
      <c r="K11633" t="s">
        <v>30</v>
      </c>
      <c r="L11633">
        <v>2</v>
      </c>
      <c r="M11633">
        <v>10</v>
      </c>
      <c r="N11633">
        <v>3</v>
      </c>
      <c r="O11633">
        <v>2</v>
      </c>
      <c r="P11633" t="s">
        <v>20</v>
      </c>
      <c r="Q11633" t="b">
        <v>1</v>
      </c>
      <c r="R11633" t="b">
        <v>0</v>
      </c>
      <c r="S11633">
        <f>IF(OnlineShopData[[#This Row],[Revenue]]=TRUE,1,0)</f>
        <v>0</v>
      </c>
      <c r="T11633">
        <f>MATCH(OnlineShopData[[#This Row],[Month]],{"Jan","Feb","Mar","Apr","May","June","Jul","Aug","Sep","Oct","Nov","Dec"},0)</f>
        <v>12</v>
      </c>
    </row>
    <row r="11634" spans="1:20" x14ac:dyDescent="0.3">
      <c r="A11634">
        <v>0</v>
      </c>
      <c r="B11634">
        <v>0</v>
      </c>
      <c r="C11634">
        <v>0</v>
      </c>
      <c r="D11634">
        <v>0</v>
      </c>
      <c r="E11634">
        <v>2</v>
      </c>
      <c r="F11634">
        <v>0</v>
      </c>
      <c r="G11634" s="1">
        <v>0.2</v>
      </c>
      <c r="H11634" s="1">
        <v>0.2</v>
      </c>
      <c r="I11634">
        <v>0</v>
      </c>
      <c r="J11634">
        <v>0</v>
      </c>
      <c r="K11634" t="s">
        <v>27</v>
      </c>
      <c r="L11634">
        <v>1</v>
      </c>
      <c r="M11634">
        <v>8</v>
      </c>
      <c r="N11634">
        <v>3</v>
      </c>
      <c r="O11634">
        <v>1</v>
      </c>
      <c r="P11634" t="s">
        <v>19</v>
      </c>
      <c r="Q11634" t="b">
        <v>1</v>
      </c>
      <c r="R11634" t="b">
        <v>0</v>
      </c>
      <c r="S11634">
        <f>IF(OnlineShopData[[#This Row],[Revenue]]=TRUE,1,0)</f>
        <v>0</v>
      </c>
      <c r="T11634">
        <f>MATCH(OnlineShopData[[#This Row],[Month]],{"Jan","Feb","Mar","Apr","May","June","Jul","Aug","Sep","Oct","Nov","Dec"},0)</f>
        <v>11</v>
      </c>
    </row>
    <row r="11635" spans="1:20" x14ac:dyDescent="0.3">
      <c r="A11635">
        <v>3</v>
      </c>
      <c r="B11635">
        <v>43.625</v>
      </c>
      <c r="C11635">
        <v>1</v>
      </c>
      <c r="D11635">
        <v>16</v>
      </c>
      <c r="E11635">
        <v>109</v>
      </c>
      <c r="F11635">
        <v>3624.056349</v>
      </c>
      <c r="G11635" s="1">
        <v>9.4894890000000003E-3</v>
      </c>
      <c r="H11635" s="1">
        <v>1.406394E-2</v>
      </c>
      <c r="I11635">
        <v>11.325562270000001</v>
      </c>
      <c r="J11635">
        <v>0</v>
      </c>
      <c r="K11635" t="s">
        <v>27</v>
      </c>
      <c r="L11635">
        <v>1</v>
      </c>
      <c r="M11635">
        <v>2</v>
      </c>
      <c r="N11635">
        <v>1</v>
      </c>
      <c r="O11635">
        <v>2</v>
      </c>
      <c r="P11635" t="s">
        <v>19</v>
      </c>
      <c r="Q11635" t="b">
        <v>0</v>
      </c>
      <c r="R11635" t="b">
        <v>1</v>
      </c>
      <c r="S11635">
        <f>IF(OnlineShopData[[#This Row],[Revenue]]=TRUE,1,0)</f>
        <v>1</v>
      </c>
      <c r="T11635">
        <f>MATCH(OnlineShopData[[#This Row],[Month]],{"Jan","Feb","Mar","Apr","May","June","Jul","Aug","Sep","Oct","Nov","Dec"},0)</f>
        <v>11</v>
      </c>
    </row>
    <row r="11636" spans="1:20" x14ac:dyDescent="0.3">
      <c r="A11636">
        <v>0</v>
      </c>
      <c r="B11636">
        <v>0</v>
      </c>
      <c r="C11636">
        <v>0</v>
      </c>
      <c r="D11636">
        <v>0</v>
      </c>
      <c r="E11636">
        <v>5</v>
      </c>
      <c r="F11636">
        <v>155.25</v>
      </c>
      <c r="G11636" s="1">
        <v>0</v>
      </c>
      <c r="H11636" s="1">
        <v>0.12</v>
      </c>
      <c r="I11636">
        <v>0</v>
      </c>
      <c r="J11636">
        <v>0</v>
      </c>
      <c r="K11636" t="s">
        <v>27</v>
      </c>
      <c r="L11636">
        <v>1</v>
      </c>
      <c r="M11636">
        <v>1</v>
      </c>
      <c r="N11636">
        <v>1</v>
      </c>
      <c r="O11636">
        <v>1</v>
      </c>
      <c r="P11636" t="s">
        <v>19</v>
      </c>
      <c r="Q11636" t="b">
        <v>0</v>
      </c>
      <c r="R11636" t="b">
        <v>0</v>
      </c>
      <c r="S11636">
        <f>IF(OnlineShopData[[#This Row],[Revenue]]=TRUE,1,0)</f>
        <v>0</v>
      </c>
      <c r="T11636">
        <f>MATCH(OnlineShopData[[#This Row],[Month]],{"Jan","Feb","Mar","Apr","May","June","Jul","Aug","Sep","Oct","Nov","Dec"},0)</f>
        <v>11</v>
      </c>
    </row>
    <row r="11637" spans="1:20" x14ac:dyDescent="0.3">
      <c r="A11637">
        <v>1</v>
      </c>
      <c r="B11637">
        <v>5</v>
      </c>
      <c r="C11637">
        <v>0</v>
      </c>
      <c r="D11637">
        <v>0</v>
      </c>
      <c r="E11637">
        <v>12</v>
      </c>
      <c r="F11637">
        <v>900.5</v>
      </c>
      <c r="G11637" s="1">
        <v>1.1538461999999999E-2</v>
      </c>
      <c r="H11637" s="1">
        <v>2.6923077E-2</v>
      </c>
      <c r="I11637">
        <v>0</v>
      </c>
      <c r="J11637">
        <v>0</v>
      </c>
      <c r="K11637" t="s">
        <v>27</v>
      </c>
      <c r="L11637">
        <v>2</v>
      </c>
      <c r="M11637">
        <v>2</v>
      </c>
      <c r="N11637">
        <v>4</v>
      </c>
      <c r="O11637">
        <v>6</v>
      </c>
      <c r="P11637" t="s">
        <v>19</v>
      </c>
      <c r="Q11637" t="b">
        <v>0</v>
      </c>
      <c r="R11637" t="b">
        <v>0</v>
      </c>
      <c r="S11637">
        <f>IF(OnlineShopData[[#This Row],[Revenue]]=TRUE,1,0)</f>
        <v>0</v>
      </c>
      <c r="T11637">
        <f>MATCH(OnlineShopData[[#This Row],[Month]],{"Jan","Feb","Mar","Apr","May","June","Jul","Aug","Sep","Oct","Nov","Dec"},0)</f>
        <v>11</v>
      </c>
    </row>
    <row r="11638" spans="1:20" x14ac:dyDescent="0.3">
      <c r="A11638">
        <v>3</v>
      </c>
      <c r="B11638">
        <v>281.91666670000001</v>
      </c>
      <c r="C11638">
        <v>2</v>
      </c>
      <c r="D11638">
        <v>6</v>
      </c>
      <c r="E11638">
        <v>83</v>
      </c>
      <c r="F11638">
        <v>2616.9059520000001</v>
      </c>
      <c r="G11638" s="1">
        <v>2.4096389999999999E-3</v>
      </c>
      <c r="H11638" s="1">
        <v>3.3978771999999997E-2</v>
      </c>
      <c r="I11638">
        <v>0</v>
      </c>
      <c r="J11638">
        <v>0</v>
      </c>
      <c r="K11638" t="s">
        <v>27</v>
      </c>
      <c r="L11638">
        <v>2</v>
      </c>
      <c r="M11638">
        <v>2</v>
      </c>
      <c r="N11638">
        <v>3</v>
      </c>
      <c r="O11638">
        <v>2</v>
      </c>
      <c r="P11638" t="s">
        <v>19</v>
      </c>
      <c r="Q11638" t="b">
        <v>1</v>
      </c>
      <c r="R11638" t="b">
        <v>1</v>
      </c>
      <c r="S11638">
        <f>IF(OnlineShopData[[#This Row],[Revenue]]=TRUE,1,0)</f>
        <v>1</v>
      </c>
      <c r="T11638">
        <f>MATCH(OnlineShopData[[#This Row],[Month]],{"Jan","Feb","Mar","Apr","May","June","Jul","Aug","Sep","Oct","Nov","Dec"},0)</f>
        <v>11</v>
      </c>
    </row>
    <row r="11639" spans="1:20" x14ac:dyDescent="0.3">
      <c r="A11639">
        <v>5</v>
      </c>
      <c r="B11639">
        <v>157.5</v>
      </c>
      <c r="C11639">
        <v>0</v>
      </c>
      <c r="D11639">
        <v>0</v>
      </c>
      <c r="E11639">
        <v>15</v>
      </c>
      <c r="F11639">
        <v>138.75</v>
      </c>
      <c r="G11639" s="1">
        <v>1.2500000000000001E-2</v>
      </c>
      <c r="H11639" s="1">
        <v>2.5000000000000001E-2</v>
      </c>
      <c r="I11639">
        <v>0</v>
      </c>
      <c r="J11639">
        <v>0</v>
      </c>
      <c r="K11639" t="s">
        <v>27</v>
      </c>
      <c r="L11639">
        <v>1</v>
      </c>
      <c r="M11639">
        <v>1</v>
      </c>
      <c r="N11639">
        <v>1</v>
      </c>
      <c r="O11639">
        <v>2</v>
      </c>
      <c r="P11639" t="s">
        <v>20</v>
      </c>
      <c r="Q11639" t="b">
        <v>0</v>
      </c>
      <c r="R11639" t="b">
        <v>0</v>
      </c>
      <c r="S11639">
        <f>IF(OnlineShopData[[#This Row],[Revenue]]=TRUE,1,0)</f>
        <v>0</v>
      </c>
      <c r="T11639">
        <f>MATCH(OnlineShopData[[#This Row],[Month]],{"Jan","Feb","Mar","Apr","May","June","Jul","Aug","Sep","Oct","Nov","Dec"},0)</f>
        <v>11</v>
      </c>
    </row>
    <row r="11640" spans="1:20" x14ac:dyDescent="0.3">
      <c r="A11640">
        <v>1</v>
      </c>
      <c r="B11640">
        <v>9</v>
      </c>
      <c r="C11640">
        <v>0</v>
      </c>
      <c r="D11640">
        <v>0</v>
      </c>
      <c r="E11640">
        <v>95</v>
      </c>
      <c r="F11640">
        <v>4334.8154759999998</v>
      </c>
      <c r="G11640" s="1">
        <v>5.5319150000000001E-3</v>
      </c>
      <c r="H11640" s="1">
        <v>3.9627660000000002E-2</v>
      </c>
      <c r="I11640">
        <v>0</v>
      </c>
      <c r="J11640">
        <v>0</v>
      </c>
      <c r="K11640" t="s">
        <v>30</v>
      </c>
      <c r="L11640">
        <v>2</v>
      </c>
      <c r="M11640">
        <v>2</v>
      </c>
      <c r="N11640">
        <v>1</v>
      </c>
      <c r="O11640">
        <v>1</v>
      </c>
      <c r="P11640" t="s">
        <v>19</v>
      </c>
      <c r="Q11640" t="b">
        <v>0</v>
      </c>
      <c r="R11640" t="b">
        <v>0</v>
      </c>
      <c r="S11640">
        <f>IF(OnlineShopData[[#This Row],[Revenue]]=TRUE,1,0)</f>
        <v>0</v>
      </c>
      <c r="T11640">
        <f>MATCH(OnlineShopData[[#This Row],[Month]],{"Jan","Feb","Mar","Apr","May","June","Jul","Aug","Sep","Oct","Nov","Dec"},0)</f>
        <v>12</v>
      </c>
    </row>
    <row r="11641" spans="1:20" x14ac:dyDescent="0.3">
      <c r="A11641">
        <v>2</v>
      </c>
      <c r="B11641">
        <v>57</v>
      </c>
      <c r="C11641">
        <v>0</v>
      </c>
      <c r="D11641">
        <v>0</v>
      </c>
      <c r="E11641">
        <v>15</v>
      </c>
      <c r="F11641">
        <v>772.91666669999995</v>
      </c>
      <c r="G11641" s="1">
        <v>1.7647059E-2</v>
      </c>
      <c r="H11641" s="1">
        <v>4.5098038999999999E-2</v>
      </c>
      <c r="I11641">
        <v>0</v>
      </c>
      <c r="J11641">
        <v>0</v>
      </c>
      <c r="K11641" t="s">
        <v>27</v>
      </c>
      <c r="L11641">
        <v>3</v>
      </c>
      <c r="M11641">
        <v>2</v>
      </c>
      <c r="N11641">
        <v>3</v>
      </c>
      <c r="O11641">
        <v>13</v>
      </c>
      <c r="P11641" t="s">
        <v>19</v>
      </c>
      <c r="Q11641" t="b">
        <v>0</v>
      </c>
      <c r="R11641" t="b">
        <v>0</v>
      </c>
      <c r="S11641">
        <f>IF(OnlineShopData[[#This Row],[Revenue]]=TRUE,1,0)</f>
        <v>0</v>
      </c>
      <c r="T11641">
        <f>MATCH(OnlineShopData[[#This Row],[Month]],{"Jan","Feb","Mar","Apr","May","June","Jul","Aug","Sep","Oct","Nov","Dec"},0)</f>
        <v>11</v>
      </c>
    </row>
    <row r="11642" spans="1:20" x14ac:dyDescent="0.3">
      <c r="A11642">
        <v>0</v>
      </c>
      <c r="B11642">
        <v>0</v>
      </c>
      <c r="C11642">
        <v>0</v>
      </c>
      <c r="D11642">
        <v>0</v>
      </c>
      <c r="E11642">
        <v>12</v>
      </c>
      <c r="F11642">
        <v>482.5</v>
      </c>
      <c r="G11642" s="1">
        <v>0.02</v>
      </c>
      <c r="H11642" s="1">
        <v>0.04</v>
      </c>
      <c r="I11642">
        <v>0</v>
      </c>
      <c r="J11642">
        <v>0</v>
      </c>
      <c r="K11642" t="s">
        <v>27</v>
      </c>
      <c r="L11642">
        <v>1</v>
      </c>
      <c r="M11642">
        <v>2</v>
      </c>
      <c r="N11642">
        <v>1</v>
      </c>
      <c r="O11642">
        <v>10</v>
      </c>
      <c r="P11642" t="s">
        <v>19</v>
      </c>
      <c r="Q11642" t="b">
        <v>0</v>
      </c>
      <c r="R11642" t="b">
        <v>0</v>
      </c>
      <c r="S11642">
        <f>IF(OnlineShopData[[#This Row],[Revenue]]=TRUE,1,0)</f>
        <v>0</v>
      </c>
      <c r="T11642">
        <f>MATCH(OnlineShopData[[#This Row],[Month]],{"Jan","Feb","Mar","Apr","May","June","Jul","Aug","Sep","Oct","Nov","Dec"},0)</f>
        <v>11</v>
      </c>
    </row>
    <row r="11643" spans="1:20" x14ac:dyDescent="0.3">
      <c r="A11643">
        <v>3</v>
      </c>
      <c r="B11643">
        <v>15</v>
      </c>
      <c r="C11643">
        <v>0</v>
      </c>
      <c r="D11643">
        <v>0</v>
      </c>
      <c r="E11643">
        <v>12</v>
      </c>
      <c r="F11643">
        <v>1138.25</v>
      </c>
      <c r="G11643" s="1">
        <v>3.0769231000000001E-2</v>
      </c>
      <c r="H11643" s="1">
        <v>4.8717949000000003E-2</v>
      </c>
      <c r="I11643">
        <v>0</v>
      </c>
      <c r="J11643">
        <v>0</v>
      </c>
      <c r="K11643" t="s">
        <v>30</v>
      </c>
      <c r="L11643">
        <v>1</v>
      </c>
      <c r="M11643">
        <v>1</v>
      </c>
      <c r="N11643">
        <v>1</v>
      </c>
      <c r="O11643">
        <v>3</v>
      </c>
      <c r="P11643" t="s">
        <v>19</v>
      </c>
      <c r="Q11643" t="b">
        <v>0</v>
      </c>
      <c r="R11643" t="b">
        <v>0</v>
      </c>
      <c r="S11643">
        <f>IF(OnlineShopData[[#This Row],[Revenue]]=TRUE,1,0)</f>
        <v>0</v>
      </c>
      <c r="T11643">
        <f>MATCH(OnlineShopData[[#This Row],[Month]],{"Jan","Feb","Mar","Apr","May","June","Jul","Aug","Sep","Oct","Nov","Dec"},0)</f>
        <v>12</v>
      </c>
    </row>
    <row r="11644" spans="1:20" x14ac:dyDescent="0.3">
      <c r="A11644">
        <v>0</v>
      </c>
      <c r="B11644">
        <v>0</v>
      </c>
      <c r="C11644">
        <v>0</v>
      </c>
      <c r="D11644">
        <v>0</v>
      </c>
      <c r="E11644">
        <v>3</v>
      </c>
      <c r="F11644">
        <v>61.5</v>
      </c>
      <c r="G11644" s="1">
        <v>6.6666666999999999E-2</v>
      </c>
      <c r="H11644" s="1">
        <v>0.1</v>
      </c>
      <c r="I11644">
        <v>0</v>
      </c>
      <c r="J11644">
        <v>0</v>
      </c>
      <c r="K11644" t="s">
        <v>30</v>
      </c>
      <c r="L11644">
        <v>3</v>
      </c>
      <c r="M11644">
        <v>2</v>
      </c>
      <c r="N11644">
        <v>3</v>
      </c>
      <c r="O11644">
        <v>8</v>
      </c>
      <c r="P11644" t="s">
        <v>20</v>
      </c>
      <c r="Q11644" t="b">
        <v>0</v>
      </c>
      <c r="R11644" t="b">
        <v>0</v>
      </c>
      <c r="S11644">
        <f>IF(OnlineShopData[[#This Row],[Revenue]]=TRUE,1,0)</f>
        <v>0</v>
      </c>
      <c r="T11644">
        <f>MATCH(OnlineShopData[[#This Row],[Month]],{"Jan","Feb","Mar","Apr","May","June","Jul","Aug","Sep","Oct","Nov","Dec"},0)</f>
        <v>12</v>
      </c>
    </row>
    <row r="11645" spans="1:20" x14ac:dyDescent="0.3">
      <c r="A11645">
        <v>0</v>
      </c>
      <c r="B11645">
        <v>0</v>
      </c>
      <c r="C11645">
        <v>0</v>
      </c>
      <c r="D11645">
        <v>0</v>
      </c>
      <c r="E11645">
        <v>10</v>
      </c>
      <c r="F11645">
        <v>82.5</v>
      </c>
      <c r="G11645" s="1">
        <v>0</v>
      </c>
      <c r="H11645" s="1">
        <v>0.03</v>
      </c>
      <c r="I11645">
        <v>0</v>
      </c>
      <c r="J11645">
        <v>0</v>
      </c>
      <c r="K11645" t="s">
        <v>27</v>
      </c>
      <c r="L11645">
        <v>2</v>
      </c>
      <c r="M11645">
        <v>2</v>
      </c>
      <c r="N11645">
        <v>9</v>
      </c>
      <c r="O11645">
        <v>11</v>
      </c>
      <c r="P11645" t="s">
        <v>19</v>
      </c>
      <c r="Q11645" t="b">
        <v>0</v>
      </c>
      <c r="R11645" t="b">
        <v>0</v>
      </c>
      <c r="S11645">
        <f>IF(OnlineShopData[[#This Row],[Revenue]]=TRUE,1,0)</f>
        <v>0</v>
      </c>
      <c r="T11645">
        <f>MATCH(OnlineShopData[[#This Row],[Month]],{"Jan","Feb","Mar","Apr","May","June","Jul","Aug","Sep","Oct","Nov","Dec"},0)</f>
        <v>11</v>
      </c>
    </row>
    <row r="11646" spans="1:20" x14ac:dyDescent="0.3">
      <c r="A11646">
        <v>0</v>
      </c>
      <c r="B11646">
        <v>0</v>
      </c>
      <c r="C11646">
        <v>0</v>
      </c>
      <c r="D11646">
        <v>0</v>
      </c>
      <c r="E11646">
        <v>3</v>
      </c>
      <c r="F11646">
        <v>36</v>
      </c>
      <c r="G11646" s="1">
        <v>6.6666666999999999E-2</v>
      </c>
      <c r="H11646" s="1">
        <v>0.1</v>
      </c>
      <c r="I11646">
        <v>0</v>
      </c>
      <c r="J11646">
        <v>0</v>
      </c>
      <c r="K11646" t="s">
        <v>27</v>
      </c>
      <c r="L11646">
        <v>2</v>
      </c>
      <c r="M11646">
        <v>2</v>
      </c>
      <c r="N11646">
        <v>3</v>
      </c>
      <c r="O11646">
        <v>2</v>
      </c>
      <c r="P11646" t="s">
        <v>19</v>
      </c>
      <c r="Q11646" t="b">
        <v>0</v>
      </c>
      <c r="R11646" t="b">
        <v>0</v>
      </c>
      <c r="S11646">
        <f>IF(OnlineShopData[[#This Row],[Revenue]]=TRUE,1,0)</f>
        <v>0</v>
      </c>
      <c r="T11646">
        <f>MATCH(OnlineShopData[[#This Row],[Month]],{"Jan","Feb","Mar","Apr","May","June","Jul","Aug","Sep","Oct","Nov","Dec"},0)</f>
        <v>11</v>
      </c>
    </row>
    <row r="11647" spans="1:20" x14ac:dyDescent="0.3">
      <c r="A11647">
        <v>0</v>
      </c>
      <c r="B11647">
        <v>0</v>
      </c>
      <c r="C11647">
        <v>0</v>
      </c>
      <c r="D11647">
        <v>0</v>
      </c>
      <c r="E11647">
        <v>17</v>
      </c>
      <c r="F11647">
        <v>231</v>
      </c>
      <c r="G11647" s="1">
        <v>1.1764706E-2</v>
      </c>
      <c r="H11647" s="1">
        <v>2.9411764999999999E-2</v>
      </c>
      <c r="I11647">
        <v>0</v>
      </c>
      <c r="J11647">
        <v>0</v>
      </c>
      <c r="K11647" t="s">
        <v>27</v>
      </c>
      <c r="L11647">
        <v>2</v>
      </c>
      <c r="M11647">
        <v>10</v>
      </c>
      <c r="N11647">
        <v>7</v>
      </c>
      <c r="O11647">
        <v>1</v>
      </c>
      <c r="P11647" t="s">
        <v>19</v>
      </c>
      <c r="Q11647" t="b">
        <v>0</v>
      </c>
      <c r="R11647" t="b">
        <v>0</v>
      </c>
      <c r="S11647">
        <f>IF(OnlineShopData[[#This Row],[Revenue]]=TRUE,1,0)</f>
        <v>0</v>
      </c>
      <c r="T11647">
        <f>MATCH(OnlineShopData[[#This Row],[Month]],{"Jan","Feb","Mar","Apr","May","June","Jul","Aug","Sep","Oct","Nov","Dec"},0)</f>
        <v>11</v>
      </c>
    </row>
    <row r="11648" spans="1:20" x14ac:dyDescent="0.3">
      <c r="A11648">
        <v>0</v>
      </c>
      <c r="B11648">
        <v>0</v>
      </c>
      <c r="C11648">
        <v>0</v>
      </c>
      <c r="D11648">
        <v>0</v>
      </c>
      <c r="E11648">
        <v>3</v>
      </c>
      <c r="F11648">
        <v>0</v>
      </c>
      <c r="G11648" s="1">
        <v>0.2</v>
      </c>
      <c r="H11648" s="1">
        <v>0.2</v>
      </c>
      <c r="I11648">
        <v>0</v>
      </c>
      <c r="J11648">
        <v>0</v>
      </c>
      <c r="K11648" t="s">
        <v>27</v>
      </c>
      <c r="L11648">
        <v>2</v>
      </c>
      <c r="M11648">
        <v>2</v>
      </c>
      <c r="N11648">
        <v>1</v>
      </c>
      <c r="O11648">
        <v>13</v>
      </c>
      <c r="P11648" t="s">
        <v>19</v>
      </c>
      <c r="Q11648" t="b">
        <v>0</v>
      </c>
      <c r="R11648" t="b">
        <v>0</v>
      </c>
      <c r="S11648">
        <f>IF(OnlineShopData[[#This Row],[Revenue]]=TRUE,1,0)</f>
        <v>0</v>
      </c>
      <c r="T11648">
        <f>MATCH(OnlineShopData[[#This Row],[Month]],{"Jan","Feb","Mar","Apr","May","June","Jul","Aug","Sep","Oct","Nov","Dec"},0)</f>
        <v>11</v>
      </c>
    </row>
    <row r="11649" spans="1:20" x14ac:dyDescent="0.3">
      <c r="A11649">
        <v>9</v>
      </c>
      <c r="B11649">
        <v>211.5</v>
      </c>
      <c r="C11649">
        <v>4</v>
      </c>
      <c r="D11649">
        <v>222</v>
      </c>
      <c r="E11649">
        <v>30</v>
      </c>
      <c r="F11649">
        <v>2266.270833</v>
      </c>
      <c r="G11649" s="1">
        <v>5.2631580000000004E-3</v>
      </c>
      <c r="H11649" s="1">
        <v>2.9874687E-2</v>
      </c>
      <c r="I11649">
        <v>0</v>
      </c>
      <c r="J11649">
        <v>0</v>
      </c>
      <c r="K11649" t="s">
        <v>27</v>
      </c>
      <c r="L11649">
        <v>3</v>
      </c>
      <c r="M11649">
        <v>2</v>
      </c>
      <c r="N11649">
        <v>1</v>
      </c>
      <c r="O11649">
        <v>2</v>
      </c>
      <c r="P11649" t="s">
        <v>19</v>
      </c>
      <c r="Q11649" t="b">
        <v>0</v>
      </c>
      <c r="R11649" t="b">
        <v>0</v>
      </c>
      <c r="S11649">
        <f>IF(OnlineShopData[[#This Row],[Revenue]]=TRUE,1,0)</f>
        <v>0</v>
      </c>
      <c r="T11649">
        <f>MATCH(OnlineShopData[[#This Row],[Month]],{"Jan","Feb","Mar","Apr","May","June","Jul","Aug","Sep","Oct","Nov","Dec"},0)</f>
        <v>11</v>
      </c>
    </row>
    <row r="11650" spans="1:20" x14ac:dyDescent="0.3">
      <c r="A11650">
        <v>0</v>
      </c>
      <c r="B11650">
        <v>0</v>
      </c>
      <c r="C11650">
        <v>0</v>
      </c>
      <c r="D11650">
        <v>0</v>
      </c>
      <c r="E11650">
        <v>42</v>
      </c>
      <c r="F11650">
        <v>1892.0055560000001</v>
      </c>
      <c r="G11650" s="1">
        <v>2.195122E-2</v>
      </c>
      <c r="H11650" s="1">
        <v>4.0859465999999997E-2</v>
      </c>
      <c r="I11650">
        <v>0</v>
      </c>
      <c r="J11650">
        <v>0</v>
      </c>
      <c r="K11650" t="s">
        <v>27</v>
      </c>
      <c r="L11650">
        <v>1</v>
      </c>
      <c r="M11650">
        <v>1</v>
      </c>
      <c r="N11650">
        <v>1</v>
      </c>
      <c r="O11650">
        <v>13</v>
      </c>
      <c r="P11650" t="s">
        <v>19</v>
      </c>
      <c r="Q11650" t="b">
        <v>1</v>
      </c>
      <c r="R11650" t="b">
        <v>1</v>
      </c>
      <c r="S11650">
        <f>IF(OnlineShopData[[#This Row],[Revenue]]=TRUE,1,0)</f>
        <v>1</v>
      </c>
      <c r="T11650">
        <f>MATCH(OnlineShopData[[#This Row],[Month]],{"Jan","Feb","Mar","Apr","May","June","Jul","Aug","Sep","Oct","Nov","Dec"},0)</f>
        <v>11</v>
      </c>
    </row>
    <row r="11651" spans="1:20" x14ac:dyDescent="0.3">
      <c r="A11651">
        <v>5</v>
      </c>
      <c r="B11651">
        <v>115.9666667</v>
      </c>
      <c r="C11651">
        <v>1</v>
      </c>
      <c r="D11651">
        <v>0</v>
      </c>
      <c r="E11651">
        <v>9</v>
      </c>
      <c r="F11651">
        <v>181.3</v>
      </c>
      <c r="G11651" s="1">
        <v>0</v>
      </c>
      <c r="H11651" s="1">
        <v>1.6666667E-2</v>
      </c>
      <c r="I11651">
        <v>0</v>
      </c>
      <c r="J11651">
        <v>0</v>
      </c>
      <c r="K11651" t="s">
        <v>30</v>
      </c>
      <c r="L11651">
        <v>1</v>
      </c>
      <c r="M11651">
        <v>1</v>
      </c>
      <c r="N11651">
        <v>1</v>
      </c>
      <c r="O11651">
        <v>8</v>
      </c>
      <c r="P11651" t="s">
        <v>20</v>
      </c>
      <c r="Q11651" t="b">
        <v>0</v>
      </c>
      <c r="R11651" t="b">
        <v>0</v>
      </c>
      <c r="S11651">
        <f>IF(OnlineShopData[[#This Row],[Revenue]]=TRUE,1,0)</f>
        <v>0</v>
      </c>
      <c r="T11651">
        <f>MATCH(OnlineShopData[[#This Row],[Month]],{"Jan","Feb","Mar","Apr","May","June","Jul","Aug","Sep","Oct","Nov","Dec"},0)</f>
        <v>12</v>
      </c>
    </row>
    <row r="11652" spans="1:20" x14ac:dyDescent="0.3">
      <c r="A11652">
        <v>3</v>
      </c>
      <c r="B11652">
        <v>14</v>
      </c>
      <c r="C11652">
        <v>0</v>
      </c>
      <c r="D11652">
        <v>0</v>
      </c>
      <c r="E11652">
        <v>36</v>
      </c>
      <c r="F11652">
        <v>947.8833333</v>
      </c>
      <c r="G11652" s="1">
        <v>0</v>
      </c>
      <c r="H11652" s="1">
        <v>6.0784309999999996E-3</v>
      </c>
      <c r="I11652">
        <v>0</v>
      </c>
      <c r="J11652">
        <v>0</v>
      </c>
      <c r="K11652" t="s">
        <v>30</v>
      </c>
      <c r="L11652">
        <v>2</v>
      </c>
      <c r="M11652">
        <v>2</v>
      </c>
      <c r="N11652">
        <v>1</v>
      </c>
      <c r="O11652">
        <v>10</v>
      </c>
      <c r="P11652" t="s">
        <v>19</v>
      </c>
      <c r="Q11652" t="b">
        <v>0</v>
      </c>
      <c r="R11652" t="b">
        <v>0</v>
      </c>
      <c r="S11652">
        <f>IF(OnlineShopData[[#This Row],[Revenue]]=TRUE,1,0)</f>
        <v>0</v>
      </c>
      <c r="T11652">
        <f>MATCH(OnlineShopData[[#This Row],[Month]],{"Jan","Feb","Mar","Apr","May","June","Jul","Aug","Sep","Oct","Nov","Dec"},0)</f>
        <v>12</v>
      </c>
    </row>
    <row r="11653" spans="1:20" x14ac:dyDescent="0.3">
      <c r="A11653">
        <v>0</v>
      </c>
      <c r="B11653">
        <v>0</v>
      </c>
      <c r="C11653">
        <v>0</v>
      </c>
      <c r="D11653">
        <v>0</v>
      </c>
      <c r="E11653">
        <v>6</v>
      </c>
      <c r="F11653">
        <v>579</v>
      </c>
      <c r="G11653" s="1">
        <v>0</v>
      </c>
      <c r="H11653" s="1">
        <v>3.3333333E-2</v>
      </c>
      <c r="I11653">
        <v>0</v>
      </c>
      <c r="J11653">
        <v>0</v>
      </c>
      <c r="K11653" t="s">
        <v>30</v>
      </c>
      <c r="L11653">
        <v>1</v>
      </c>
      <c r="M11653">
        <v>1</v>
      </c>
      <c r="N11653">
        <v>7</v>
      </c>
      <c r="O11653">
        <v>3</v>
      </c>
      <c r="P11653" t="s">
        <v>19</v>
      </c>
      <c r="Q11653" t="b">
        <v>1</v>
      </c>
      <c r="R11653" t="b">
        <v>0</v>
      </c>
      <c r="S11653">
        <f>IF(OnlineShopData[[#This Row],[Revenue]]=TRUE,1,0)</f>
        <v>0</v>
      </c>
      <c r="T11653">
        <f>MATCH(OnlineShopData[[#This Row],[Month]],{"Jan","Feb","Mar","Apr","May","June","Jul","Aug","Sep","Oct","Nov","Dec"},0)</f>
        <v>12</v>
      </c>
    </row>
    <row r="11654" spans="1:20" x14ac:dyDescent="0.3">
      <c r="A11654">
        <v>5</v>
      </c>
      <c r="B11654">
        <v>187.875</v>
      </c>
      <c r="C11654">
        <v>1</v>
      </c>
      <c r="D11654">
        <v>32.5</v>
      </c>
      <c r="E11654">
        <v>34</v>
      </c>
      <c r="F11654">
        <v>2719.5259740000001</v>
      </c>
      <c r="G11654" s="1">
        <v>1.6447876E-2</v>
      </c>
      <c r="H11654" s="1">
        <v>2.9992690999999998E-2</v>
      </c>
      <c r="I11654">
        <v>3.222261703</v>
      </c>
      <c r="J11654">
        <v>0</v>
      </c>
      <c r="K11654" t="s">
        <v>27</v>
      </c>
      <c r="L11654">
        <v>3</v>
      </c>
      <c r="M11654">
        <v>2</v>
      </c>
      <c r="N11654">
        <v>3</v>
      </c>
      <c r="O11654">
        <v>2</v>
      </c>
      <c r="P11654" t="s">
        <v>19</v>
      </c>
      <c r="Q11654" t="b">
        <v>0</v>
      </c>
      <c r="R11654" t="b">
        <v>0</v>
      </c>
      <c r="S11654">
        <f>IF(OnlineShopData[[#This Row],[Revenue]]=TRUE,1,0)</f>
        <v>0</v>
      </c>
      <c r="T11654">
        <f>MATCH(OnlineShopData[[#This Row],[Month]],{"Jan","Feb","Mar","Apr","May","June","Jul","Aug","Sep","Oct","Nov","Dec"},0)</f>
        <v>11</v>
      </c>
    </row>
    <row r="11655" spans="1:20" x14ac:dyDescent="0.3">
      <c r="A11655">
        <v>1</v>
      </c>
      <c r="B11655">
        <v>48.5</v>
      </c>
      <c r="C11655">
        <v>0</v>
      </c>
      <c r="D11655">
        <v>0</v>
      </c>
      <c r="E11655">
        <v>35</v>
      </c>
      <c r="F11655">
        <v>668.1</v>
      </c>
      <c r="G11655" s="1">
        <v>7.843137E-3</v>
      </c>
      <c r="H11655" s="1">
        <v>1.9117647000000002E-2</v>
      </c>
      <c r="I11655">
        <v>36.955006320000003</v>
      </c>
      <c r="J11655">
        <v>0</v>
      </c>
      <c r="K11655" t="s">
        <v>27</v>
      </c>
      <c r="L11655">
        <v>2</v>
      </c>
      <c r="M11655">
        <v>4</v>
      </c>
      <c r="N11655">
        <v>1</v>
      </c>
      <c r="O11655">
        <v>3</v>
      </c>
      <c r="P11655" t="s">
        <v>19</v>
      </c>
      <c r="Q11655" t="b">
        <v>0</v>
      </c>
      <c r="R11655" t="b">
        <v>1</v>
      </c>
      <c r="S11655">
        <f>IF(OnlineShopData[[#This Row],[Revenue]]=TRUE,1,0)</f>
        <v>1</v>
      </c>
      <c r="T11655">
        <f>MATCH(OnlineShopData[[#This Row],[Month]],{"Jan","Feb","Mar","Apr","May","June","Jul","Aug","Sep","Oct","Nov","Dec"},0)</f>
        <v>11</v>
      </c>
    </row>
    <row r="11656" spans="1:20" x14ac:dyDescent="0.3">
      <c r="A11656">
        <v>2</v>
      </c>
      <c r="B11656">
        <v>50.5</v>
      </c>
      <c r="C11656">
        <v>1</v>
      </c>
      <c r="D11656">
        <v>7</v>
      </c>
      <c r="E11656">
        <v>27</v>
      </c>
      <c r="F11656">
        <v>916.92222219999996</v>
      </c>
      <c r="G11656" s="1">
        <v>0</v>
      </c>
      <c r="H11656" s="1">
        <v>9.6774189999999996E-3</v>
      </c>
      <c r="I11656">
        <v>0</v>
      </c>
      <c r="J11656">
        <v>0</v>
      </c>
      <c r="K11656" t="s">
        <v>27</v>
      </c>
      <c r="L11656">
        <v>1</v>
      </c>
      <c r="M11656">
        <v>2</v>
      </c>
      <c r="N11656">
        <v>1</v>
      </c>
      <c r="O11656">
        <v>8</v>
      </c>
      <c r="P11656" t="s">
        <v>20</v>
      </c>
      <c r="Q11656" t="b">
        <v>1</v>
      </c>
      <c r="R11656" t="b">
        <v>1</v>
      </c>
      <c r="S11656">
        <f>IF(OnlineShopData[[#This Row],[Revenue]]=TRUE,1,0)</f>
        <v>1</v>
      </c>
      <c r="T11656">
        <f>MATCH(OnlineShopData[[#This Row],[Month]],{"Jan","Feb","Mar","Apr","May","June","Jul","Aug","Sep","Oct","Nov","Dec"},0)</f>
        <v>11</v>
      </c>
    </row>
    <row r="11657" spans="1:20" x14ac:dyDescent="0.3">
      <c r="A11657">
        <v>2</v>
      </c>
      <c r="B11657">
        <v>82</v>
      </c>
      <c r="C11657">
        <v>0</v>
      </c>
      <c r="D11657">
        <v>0</v>
      </c>
      <c r="E11657">
        <v>4</v>
      </c>
      <c r="F11657">
        <v>57</v>
      </c>
      <c r="G11657" s="1">
        <v>0</v>
      </c>
      <c r="H11657" s="1">
        <v>3.3333333E-2</v>
      </c>
      <c r="I11657">
        <v>0</v>
      </c>
      <c r="J11657">
        <v>0</v>
      </c>
      <c r="K11657" t="s">
        <v>30</v>
      </c>
      <c r="L11657">
        <v>2</v>
      </c>
      <c r="M11657">
        <v>4</v>
      </c>
      <c r="N11657">
        <v>3</v>
      </c>
      <c r="O11657">
        <v>2</v>
      </c>
      <c r="P11657" t="s">
        <v>20</v>
      </c>
      <c r="Q11657" t="b">
        <v>0</v>
      </c>
      <c r="R11657" t="b">
        <v>0</v>
      </c>
      <c r="S11657">
        <f>IF(OnlineShopData[[#This Row],[Revenue]]=TRUE,1,0)</f>
        <v>0</v>
      </c>
      <c r="T11657">
        <f>MATCH(OnlineShopData[[#This Row],[Month]],{"Jan","Feb","Mar","Apr","May","June","Jul","Aug","Sep","Oct","Nov","Dec"},0)</f>
        <v>12</v>
      </c>
    </row>
    <row r="11658" spans="1:20" x14ac:dyDescent="0.3">
      <c r="A11658">
        <v>0</v>
      </c>
      <c r="B11658">
        <v>0</v>
      </c>
      <c r="C11658">
        <v>2</v>
      </c>
      <c r="D11658">
        <v>40</v>
      </c>
      <c r="E11658">
        <v>152</v>
      </c>
      <c r="F11658">
        <v>5617.0925049999996</v>
      </c>
      <c r="G11658" s="1">
        <v>3.5947710000000001E-3</v>
      </c>
      <c r="H11658" s="1">
        <v>2.743431E-2</v>
      </c>
      <c r="I11658">
        <v>0</v>
      </c>
      <c r="J11658">
        <v>0</v>
      </c>
      <c r="K11658" t="s">
        <v>27</v>
      </c>
      <c r="L11658">
        <v>2</v>
      </c>
      <c r="M11658">
        <v>2</v>
      </c>
      <c r="N11658">
        <v>4</v>
      </c>
      <c r="O11658">
        <v>2</v>
      </c>
      <c r="P11658" t="s">
        <v>19</v>
      </c>
      <c r="Q11658" t="b">
        <v>0</v>
      </c>
      <c r="R11658" t="b">
        <v>0</v>
      </c>
      <c r="S11658">
        <f>IF(OnlineShopData[[#This Row],[Revenue]]=TRUE,1,0)</f>
        <v>0</v>
      </c>
      <c r="T11658">
        <f>MATCH(OnlineShopData[[#This Row],[Month]],{"Jan","Feb","Mar","Apr","May","June","Jul","Aug","Sep","Oct","Nov","Dec"},0)</f>
        <v>11</v>
      </c>
    </row>
    <row r="11659" spans="1:20" x14ac:dyDescent="0.3">
      <c r="A11659">
        <v>4</v>
      </c>
      <c r="B11659">
        <v>52.25</v>
      </c>
      <c r="C11659">
        <v>0</v>
      </c>
      <c r="D11659">
        <v>0</v>
      </c>
      <c r="E11659">
        <v>3</v>
      </c>
      <c r="F11659">
        <v>28</v>
      </c>
      <c r="G11659" s="1">
        <v>0</v>
      </c>
      <c r="H11659" s="1">
        <v>2.5000000000000001E-2</v>
      </c>
      <c r="I11659">
        <v>0</v>
      </c>
      <c r="J11659">
        <v>0</v>
      </c>
      <c r="K11659" t="s">
        <v>27</v>
      </c>
      <c r="L11659">
        <v>2</v>
      </c>
      <c r="M11659">
        <v>2</v>
      </c>
      <c r="N11659">
        <v>1</v>
      </c>
      <c r="O11659">
        <v>6</v>
      </c>
      <c r="P11659" t="s">
        <v>20</v>
      </c>
      <c r="Q11659" t="b">
        <v>0</v>
      </c>
      <c r="R11659" t="b">
        <v>0</v>
      </c>
      <c r="S11659">
        <f>IF(OnlineShopData[[#This Row],[Revenue]]=TRUE,1,0)</f>
        <v>0</v>
      </c>
      <c r="T11659">
        <f>MATCH(OnlineShopData[[#This Row],[Month]],{"Jan","Feb","Mar","Apr","May","June","Jul","Aug","Sep","Oct","Nov","Dec"},0)</f>
        <v>11</v>
      </c>
    </row>
    <row r="11660" spans="1:20" x14ac:dyDescent="0.3">
      <c r="A11660">
        <v>0</v>
      </c>
      <c r="B11660">
        <v>0</v>
      </c>
      <c r="C11660">
        <v>0</v>
      </c>
      <c r="D11660">
        <v>0</v>
      </c>
      <c r="E11660">
        <v>9</v>
      </c>
      <c r="F11660">
        <v>38.75</v>
      </c>
      <c r="G11660" s="1">
        <v>0.12</v>
      </c>
      <c r="H11660" s="1">
        <v>0.120833333</v>
      </c>
      <c r="I11660">
        <v>0</v>
      </c>
      <c r="J11660">
        <v>0</v>
      </c>
      <c r="K11660" t="s">
        <v>27</v>
      </c>
      <c r="L11660">
        <v>3</v>
      </c>
      <c r="M11660">
        <v>2</v>
      </c>
      <c r="N11660">
        <v>1</v>
      </c>
      <c r="O11660">
        <v>13</v>
      </c>
      <c r="P11660" t="s">
        <v>19</v>
      </c>
      <c r="Q11660" t="b">
        <v>0</v>
      </c>
      <c r="R11660" t="b">
        <v>0</v>
      </c>
      <c r="S11660">
        <f>IF(OnlineShopData[[#This Row],[Revenue]]=TRUE,1,0)</f>
        <v>0</v>
      </c>
      <c r="T11660">
        <f>MATCH(OnlineShopData[[#This Row],[Month]],{"Jan","Feb","Mar","Apr","May","June","Jul","Aug","Sep","Oct","Nov","Dec"},0)</f>
        <v>11</v>
      </c>
    </row>
    <row r="11661" spans="1:20" x14ac:dyDescent="0.3">
      <c r="A11661">
        <v>5</v>
      </c>
      <c r="B11661">
        <v>50</v>
      </c>
      <c r="C11661">
        <v>0</v>
      </c>
      <c r="D11661">
        <v>0</v>
      </c>
      <c r="E11661">
        <v>106</v>
      </c>
      <c r="F11661">
        <v>3095.2007250000001</v>
      </c>
      <c r="G11661" s="1">
        <v>1.2612613E-2</v>
      </c>
      <c r="H11661" s="1">
        <v>3.4684685E-2</v>
      </c>
      <c r="I11661">
        <v>0</v>
      </c>
      <c r="J11661">
        <v>0</v>
      </c>
      <c r="K11661" t="s">
        <v>30</v>
      </c>
      <c r="L11661">
        <v>2</v>
      </c>
      <c r="M11661">
        <v>2</v>
      </c>
      <c r="N11661">
        <v>3</v>
      </c>
      <c r="O11661">
        <v>2</v>
      </c>
      <c r="P11661" t="s">
        <v>19</v>
      </c>
      <c r="Q11661" t="b">
        <v>0</v>
      </c>
      <c r="R11661" t="b">
        <v>0</v>
      </c>
      <c r="S11661">
        <f>IF(OnlineShopData[[#This Row],[Revenue]]=TRUE,1,0)</f>
        <v>0</v>
      </c>
      <c r="T11661">
        <f>MATCH(OnlineShopData[[#This Row],[Month]],{"Jan","Feb","Mar","Apr","May","June","Jul","Aug","Sep","Oct","Nov","Dec"},0)</f>
        <v>12</v>
      </c>
    </row>
    <row r="11662" spans="1:20" x14ac:dyDescent="0.3">
      <c r="A11662">
        <v>0</v>
      </c>
      <c r="B11662">
        <v>0</v>
      </c>
      <c r="C11662">
        <v>0</v>
      </c>
      <c r="D11662">
        <v>0</v>
      </c>
      <c r="E11662">
        <v>2</v>
      </c>
      <c r="F11662">
        <v>70.5</v>
      </c>
      <c r="G11662" s="1">
        <v>0</v>
      </c>
      <c r="H11662" s="1">
        <v>0.05</v>
      </c>
      <c r="I11662">
        <v>0</v>
      </c>
      <c r="J11662">
        <v>0</v>
      </c>
      <c r="K11662" t="s">
        <v>30</v>
      </c>
      <c r="L11662">
        <v>3</v>
      </c>
      <c r="M11662">
        <v>2</v>
      </c>
      <c r="N11662">
        <v>7</v>
      </c>
      <c r="O11662">
        <v>2</v>
      </c>
      <c r="P11662" t="s">
        <v>29</v>
      </c>
      <c r="Q11662" t="b">
        <v>0</v>
      </c>
      <c r="R11662" t="b">
        <v>0</v>
      </c>
      <c r="S11662">
        <f>IF(OnlineShopData[[#This Row],[Revenue]]=TRUE,1,0)</f>
        <v>0</v>
      </c>
      <c r="T11662">
        <f>MATCH(OnlineShopData[[#This Row],[Month]],{"Jan","Feb","Mar","Apr","May","June","Jul","Aug","Sep","Oct","Nov","Dec"},0)</f>
        <v>12</v>
      </c>
    </row>
    <row r="11663" spans="1:20" x14ac:dyDescent="0.3">
      <c r="A11663">
        <v>5</v>
      </c>
      <c r="B11663">
        <v>266</v>
      </c>
      <c r="C11663">
        <v>0</v>
      </c>
      <c r="D11663">
        <v>0</v>
      </c>
      <c r="E11663">
        <v>29</v>
      </c>
      <c r="F11663">
        <v>730.35</v>
      </c>
      <c r="G11663" s="1">
        <v>6.0606059999999996E-3</v>
      </c>
      <c r="H11663" s="1">
        <v>2.6262626000000001E-2</v>
      </c>
      <c r="I11663">
        <v>32.91300914</v>
      </c>
      <c r="J11663">
        <v>0</v>
      </c>
      <c r="K11663" t="s">
        <v>27</v>
      </c>
      <c r="L11663">
        <v>4</v>
      </c>
      <c r="M11663">
        <v>1</v>
      </c>
      <c r="N11663">
        <v>8</v>
      </c>
      <c r="O11663">
        <v>1</v>
      </c>
      <c r="P11663" t="s">
        <v>19</v>
      </c>
      <c r="Q11663" t="b">
        <v>0</v>
      </c>
      <c r="R11663" t="b">
        <v>1</v>
      </c>
      <c r="S11663">
        <f>IF(OnlineShopData[[#This Row],[Revenue]]=TRUE,1,0)</f>
        <v>1</v>
      </c>
      <c r="T11663">
        <f>MATCH(OnlineShopData[[#This Row],[Month]],{"Jan","Feb","Mar","Apr","May","June","Jul","Aug","Sep","Oct","Nov","Dec"},0)</f>
        <v>11</v>
      </c>
    </row>
    <row r="11664" spans="1:20" x14ac:dyDescent="0.3">
      <c r="A11664">
        <v>9</v>
      </c>
      <c r="B11664">
        <v>255.41666670000001</v>
      </c>
      <c r="C11664">
        <v>2</v>
      </c>
      <c r="D11664">
        <v>94.166666669999998</v>
      </c>
      <c r="E11664">
        <v>22</v>
      </c>
      <c r="F11664">
        <v>612.81944439999995</v>
      </c>
      <c r="G11664" s="1">
        <v>1.5018315000000001E-2</v>
      </c>
      <c r="H11664" s="1">
        <v>2.5760906E-2</v>
      </c>
      <c r="I11664">
        <v>22.311263239999999</v>
      </c>
      <c r="J11664">
        <v>0</v>
      </c>
      <c r="K11664" t="s">
        <v>27</v>
      </c>
      <c r="L11664">
        <v>3</v>
      </c>
      <c r="M11664">
        <v>2</v>
      </c>
      <c r="N11664">
        <v>4</v>
      </c>
      <c r="O11664">
        <v>2</v>
      </c>
      <c r="P11664" t="s">
        <v>19</v>
      </c>
      <c r="Q11664" t="b">
        <v>1</v>
      </c>
      <c r="R11664" t="b">
        <v>1</v>
      </c>
      <c r="S11664">
        <f>IF(OnlineShopData[[#This Row],[Revenue]]=TRUE,1,0)</f>
        <v>1</v>
      </c>
      <c r="T11664">
        <f>MATCH(OnlineShopData[[#This Row],[Month]],{"Jan","Feb","Mar","Apr","May","June","Jul","Aug","Sep","Oct","Nov","Dec"},0)</f>
        <v>11</v>
      </c>
    </row>
    <row r="11665" spans="1:20" x14ac:dyDescent="0.3">
      <c r="A11665">
        <v>3</v>
      </c>
      <c r="B11665">
        <v>49.5</v>
      </c>
      <c r="C11665">
        <v>0</v>
      </c>
      <c r="D11665">
        <v>0</v>
      </c>
      <c r="E11665">
        <v>27</v>
      </c>
      <c r="F11665">
        <v>702.64316240000005</v>
      </c>
      <c r="G11665" s="1">
        <v>1.5517240999999999E-2</v>
      </c>
      <c r="H11665" s="1">
        <v>2.7155172000000002E-2</v>
      </c>
      <c r="I11665">
        <v>0</v>
      </c>
      <c r="J11665">
        <v>0</v>
      </c>
      <c r="K11665" t="s">
        <v>27</v>
      </c>
      <c r="L11665">
        <v>3</v>
      </c>
      <c r="M11665">
        <v>2</v>
      </c>
      <c r="N11665">
        <v>3</v>
      </c>
      <c r="O11665">
        <v>3</v>
      </c>
      <c r="P11665" t="s">
        <v>19</v>
      </c>
      <c r="Q11665" t="b">
        <v>0</v>
      </c>
      <c r="R11665" t="b">
        <v>0</v>
      </c>
      <c r="S11665">
        <f>IF(OnlineShopData[[#This Row],[Revenue]]=TRUE,1,0)</f>
        <v>0</v>
      </c>
      <c r="T11665">
        <f>MATCH(OnlineShopData[[#This Row],[Month]],{"Jan","Feb","Mar","Apr","May","June","Jul","Aug","Sep","Oct","Nov","Dec"},0)</f>
        <v>11</v>
      </c>
    </row>
    <row r="11666" spans="1:20" x14ac:dyDescent="0.3">
      <c r="A11666">
        <v>0</v>
      </c>
      <c r="B11666">
        <v>0</v>
      </c>
      <c r="C11666">
        <v>0</v>
      </c>
      <c r="D11666">
        <v>0</v>
      </c>
      <c r="E11666">
        <v>12</v>
      </c>
      <c r="F11666">
        <v>461.10833330000003</v>
      </c>
      <c r="G11666" s="1">
        <v>0</v>
      </c>
      <c r="H11666" s="1">
        <v>7.6923080000000001E-3</v>
      </c>
      <c r="I11666">
        <v>45.055548659999999</v>
      </c>
      <c r="J11666">
        <v>0</v>
      </c>
      <c r="K11666" t="s">
        <v>27</v>
      </c>
      <c r="L11666">
        <v>3</v>
      </c>
      <c r="M11666">
        <v>2</v>
      </c>
      <c r="N11666">
        <v>1</v>
      </c>
      <c r="O11666">
        <v>1</v>
      </c>
      <c r="P11666" t="s">
        <v>19</v>
      </c>
      <c r="Q11666" t="b">
        <v>0</v>
      </c>
      <c r="R11666" t="b">
        <v>0</v>
      </c>
      <c r="S11666">
        <f>IF(OnlineShopData[[#This Row],[Revenue]]=TRUE,1,0)</f>
        <v>0</v>
      </c>
      <c r="T11666">
        <f>MATCH(OnlineShopData[[#This Row],[Month]],{"Jan","Feb","Mar","Apr","May","June","Jul","Aug","Sep","Oct","Nov","Dec"},0)</f>
        <v>11</v>
      </c>
    </row>
    <row r="11667" spans="1:20" x14ac:dyDescent="0.3">
      <c r="A11667">
        <v>4</v>
      </c>
      <c r="B11667">
        <v>111</v>
      </c>
      <c r="C11667">
        <v>0</v>
      </c>
      <c r="D11667">
        <v>0</v>
      </c>
      <c r="E11667">
        <v>9</v>
      </c>
      <c r="F11667">
        <v>155</v>
      </c>
      <c r="G11667" s="1">
        <v>0</v>
      </c>
      <c r="H11667" s="1">
        <v>9.0909089999999994E-3</v>
      </c>
      <c r="I11667">
        <v>0</v>
      </c>
      <c r="J11667">
        <v>0</v>
      </c>
      <c r="K11667" t="s">
        <v>30</v>
      </c>
      <c r="L11667">
        <v>1</v>
      </c>
      <c r="M11667">
        <v>1</v>
      </c>
      <c r="N11667">
        <v>4</v>
      </c>
      <c r="O11667">
        <v>2</v>
      </c>
      <c r="P11667" t="s">
        <v>19</v>
      </c>
      <c r="Q11667" t="b">
        <v>0</v>
      </c>
      <c r="R11667" t="b">
        <v>0</v>
      </c>
      <c r="S11667">
        <f>IF(OnlineShopData[[#This Row],[Revenue]]=TRUE,1,0)</f>
        <v>0</v>
      </c>
      <c r="T11667">
        <f>MATCH(OnlineShopData[[#This Row],[Month]],{"Jan","Feb","Mar","Apr","May","June","Jul","Aug","Sep","Oct","Nov","Dec"},0)</f>
        <v>12</v>
      </c>
    </row>
    <row r="11668" spans="1:20" x14ac:dyDescent="0.3">
      <c r="A11668">
        <v>5</v>
      </c>
      <c r="B11668">
        <v>76</v>
      </c>
      <c r="C11668">
        <v>0</v>
      </c>
      <c r="D11668">
        <v>0</v>
      </c>
      <c r="E11668">
        <v>20</v>
      </c>
      <c r="F11668">
        <v>535.25</v>
      </c>
      <c r="G11668" s="1">
        <v>0</v>
      </c>
      <c r="H11668" s="1">
        <v>1.5789474000000001E-2</v>
      </c>
      <c r="I11668">
        <v>0</v>
      </c>
      <c r="J11668">
        <v>0</v>
      </c>
      <c r="K11668" t="s">
        <v>30</v>
      </c>
      <c r="L11668">
        <v>1</v>
      </c>
      <c r="M11668">
        <v>1</v>
      </c>
      <c r="N11668">
        <v>1</v>
      </c>
      <c r="O11668">
        <v>3</v>
      </c>
      <c r="P11668" t="s">
        <v>19</v>
      </c>
      <c r="Q11668" t="b">
        <v>1</v>
      </c>
      <c r="R11668" t="b">
        <v>0</v>
      </c>
      <c r="S11668">
        <f>IF(OnlineShopData[[#This Row],[Revenue]]=TRUE,1,0)</f>
        <v>0</v>
      </c>
      <c r="T11668">
        <f>MATCH(OnlineShopData[[#This Row],[Month]],{"Jan","Feb","Mar","Apr","May","June","Jul","Aug","Sep","Oct","Nov","Dec"},0)</f>
        <v>12</v>
      </c>
    </row>
    <row r="11669" spans="1:20" x14ac:dyDescent="0.3">
      <c r="A11669">
        <v>0</v>
      </c>
      <c r="B11669">
        <v>0</v>
      </c>
      <c r="C11669">
        <v>0</v>
      </c>
      <c r="D11669">
        <v>0</v>
      </c>
      <c r="E11669">
        <v>5</v>
      </c>
      <c r="F11669">
        <v>513.25</v>
      </c>
      <c r="G11669" s="1">
        <v>0</v>
      </c>
      <c r="H11669" s="1">
        <v>1.3333332999999999E-2</v>
      </c>
      <c r="I11669">
        <v>0</v>
      </c>
      <c r="J11669">
        <v>0</v>
      </c>
      <c r="K11669" t="s">
        <v>27</v>
      </c>
      <c r="L11669">
        <v>3</v>
      </c>
      <c r="M11669">
        <v>2</v>
      </c>
      <c r="N11669">
        <v>7</v>
      </c>
      <c r="O11669">
        <v>6</v>
      </c>
      <c r="P11669" t="s">
        <v>19</v>
      </c>
      <c r="Q11669" t="b">
        <v>0</v>
      </c>
      <c r="R11669" t="b">
        <v>0</v>
      </c>
      <c r="S11669">
        <f>IF(OnlineShopData[[#This Row],[Revenue]]=TRUE,1,0)</f>
        <v>0</v>
      </c>
      <c r="T11669">
        <f>MATCH(OnlineShopData[[#This Row],[Month]],{"Jan","Feb","Mar","Apr","May","June","Jul","Aug","Sep","Oct","Nov","Dec"},0)</f>
        <v>11</v>
      </c>
    </row>
    <row r="11670" spans="1:20" x14ac:dyDescent="0.3">
      <c r="A11670">
        <v>0</v>
      </c>
      <c r="B11670">
        <v>0</v>
      </c>
      <c r="C11670">
        <v>0</v>
      </c>
      <c r="D11670">
        <v>0</v>
      </c>
      <c r="E11670">
        <v>12</v>
      </c>
      <c r="F11670">
        <v>115.25</v>
      </c>
      <c r="G11670" s="1">
        <v>6.6666666999999999E-2</v>
      </c>
      <c r="H11670" s="1">
        <v>0.108333333</v>
      </c>
      <c r="I11670">
        <v>0</v>
      </c>
      <c r="J11670">
        <v>0</v>
      </c>
      <c r="K11670" t="s">
        <v>27</v>
      </c>
      <c r="L11670">
        <v>2</v>
      </c>
      <c r="M11670">
        <v>2</v>
      </c>
      <c r="N11670">
        <v>1</v>
      </c>
      <c r="O11670">
        <v>1</v>
      </c>
      <c r="P11670" t="s">
        <v>19</v>
      </c>
      <c r="Q11670" t="b">
        <v>0</v>
      </c>
      <c r="R11670" t="b">
        <v>0</v>
      </c>
      <c r="S11670">
        <f>IF(OnlineShopData[[#This Row],[Revenue]]=TRUE,1,0)</f>
        <v>0</v>
      </c>
      <c r="T11670">
        <f>MATCH(OnlineShopData[[#This Row],[Month]],{"Jan","Feb","Mar","Apr","May","June","Jul","Aug","Sep","Oct","Nov","Dec"},0)</f>
        <v>11</v>
      </c>
    </row>
    <row r="11671" spans="1:20" x14ac:dyDescent="0.3">
      <c r="A11671">
        <v>0</v>
      </c>
      <c r="B11671">
        <v>0</v>
      </c>
      <c r="C11671">
        <v>0</v>
      </c>
      <c r="D11671">
        <v>0</v>
      </c>
      <c r="E11671">
        <v>21</v>
      </c>
      <c r="F11671">
        <v>642.4642857</v>
      </c>
      <c r="G11671" s="1">
        <v>2.8571428999999999E-2</v>
      </c>
      <c r="H11671" s="1">
        <v>5.7142856999999998E-2</v>
      </c>
      <c r="I11671">
        <v>0</v>
      </c>
      <c r="J11671">
        <v>0</v>
      </c>
      <c r="K11671" t="s">
        <v>30</v>
      </c>
      <c r="L11671">
        <v>2</v>
      </c>
      <c r="M11671">
        <v>2</v>
      </c>
      <c r="N11671">
        <v>6</v>
      </c>
      <c r="O11671">
        <v>2</v>
      </c>
      <c r="P11671" t="s">
        <v>19</v>
      </c>
      <c r="Q11671" t="b">
        <v>1</v>
      </c>
      <c r="R11671" t="b">
        <v>0</v>
      </c>
      <c r="S11671">
        <f>IF(OnlineShopData[[#This Row],[Revenue]]=TRUE,1,0)</f>
        <v>0</v>
      </c>
      <c r="T11671">
        <f>MATCH(OnlineShopData[[#This Row],[Month]],{"Jan","Feb","Mar","Apr","May","June","Jul","Aug","Sep","Oct","Nov","Dec"},0)</f>
        <v>12</v>
      </c>
    </row>
    <row r="11672" spans="1:20" x14ac:dyDescent="0.3">
      <c r="A11672">
        <v>11</v>
      </c>
      <c r="B11672">
        <v>190.3125</v>
      </c>
      <c r="C11672">
        <v>2</v>
      </c>
      <c r="D11672">
        <v>43.5</v>
      </c>
      <c r="E11672">
        <v>22</v>
      </c>
      <c r="F11672">
        <v>1259.8728169999999</v>
      </c>
      <c r="G11672" s="1">
        <v>1.3333332999999999E-2</v>
      </c>
      <c r="H11672" s="1">
        <v>2.5185184999999999E-2</v>
      </c>
      <c r="I11672">
        <v>0</v>
      </c>
      <c r="J11672">
        <v>0</v>
      </c>
      <c r="K11672" t="s">
        <v>27</v>
      </c>
      <c r="L11672">
        <v>2</v>
      </c>
      <c r="M11672">
        <v>2</v>
      </c>
      <c r="N11672">
        <v>3</v>
      </c>
      <c r="O11672">
        <v>2</v>
      </c>
      <c r="P11672" t="s">
        <v>19</v>
      </c>
      <c r="Q11672" t="b">
        <v>0</v>
      </c>
      <c r="R11672" t="b">
        <v>0</v>
      </c>
      <c r="S11672">
        <f>IF(OnlineShopData[[#This Row],[Revenue]]=TRUE,1,0)</f>
        <v>0</v>
      </c>
      <c r="T11672">
        <f>MATCH(OnlineShopData[[#This Row],[Month]],{"Jan","Feb","Mar","Apr","May","June","Jul","Aug","Sep","Oct","Nov","Dec"},0)</f>
        <v>11</v>
      </c>
    </row>
    <row r="11673" spans="1:20" x14ac:dyDescent="0.3">
      <c r="A11673">
        <v>3</v>
      </c>
      <c r="B11673">
        <v>28.125</v>
      </c>
      <c r="C11673">
        <v>0</v>
      </c>
      <c r="D11673">
        <v>0</v>
      </c>
      <c r="E11673">
        <v>50</v>
      </c>
      <c r="F11673">
        <v>1032.008333</v>
      </c>
      <c r="G11673" s="1">
        <v>8.0000000000000002E-3</v>
      </c>
      <c r="H11673" s="1">
        <v>1.4133333E-2</v>
      </c>
      <c r="I11673">
        <v>0</v>
      </c>
      <c r="J11673">
        <v>0</v>
      </c>
      <c r="K11673" t="s">
        <v>27</v>
      </c>
      <c r="L11673">
        <v>2</v>
      </c>
      <c r="M11673">
        <v>2</v>
      </c>
      <c r="N11673">
        <v>1</v>
      </c>
      <c r="O11673">
        <v>2</v>
      </c>
      <c r="P11673" t="s">
        <v>19</v>
      </c>
      <c r="Q11673" t="b">
        <v>1</v>
      </c>
      <c r="R11673" t="b">
        <v>0</v>
      </c>
      <c r="S11673">
        <f>IF(OnlineShopData[[#This Row],[Revenue]]=TRUE,1,0)</f>
        <v>0</v>
      </c>
      <c r="T11673">
        <f>MATCH(OnlineShopData[[#This Row],[Month]],{"Jan","Feb","Mar","Apr","May","June","Jul","Aug","Sep","Oct","Nov","Dec"},0)</f>
        <v>11</v>
      </c>
    </row>
    <row r="11674" spans="1:20" x14ac:dyDescent="0.3">
      <c r="A11674">
        <v>0</v>
      </c>
      <c r="B11674">
        <v>0</v>
      </c>
      <c r="C11674">
        <v>0</v>
      </c>
      <c r="D11674">
        <v>0</v>
      </c>
      <c r="E11674">
        <v>2</v>
      </c>
      <c r="F11674">
        <v>94</v>
      </c>
      <c r="G11674" s="1">
        <v>0</v>
      </c>
      <c r="H11674" s="1">
        <v>0.1</v>
      </c>
      <c r="I11674">
        <v>0</v>
      </c>
      <c r="J11674">
        <v>0</v>
      </c>
      <c r="K11674" t="s">
        <v>27</v>
      </c>
      <c r="L11674">
        <v>2</v>
      </c>
      <c r="M11674">
        <v>4</v>
      </c>
      <c r="N11674">
        <v>2</v>
      </c>
      <c r="O11674">
        <v>8</v>
      </c>
      <c r="P11674" t="s">
        <v>19</v>
      </c>
      <c r="Q11674" t="b">
        <v>0</v>
      </c>
      <c r="R11674" t="b">
        <v>0</v>
      </c>
      <c r="S11674">
        <f>IF(OnlineShopData[[#This Row],[Revenue]]=TRUE,1,0)</f>
        <v>0</v>
      </c>
      <c r="T11674">
        <f>MATCH(OnlineShopData[[#This Row],[Month]],{"Jan","Feb","Mar","Apr","May","June","Jul","Aug","Sep","Oct","Nov","Dec"},0)</f>
        <v>11</v>
      </c>
    </row>
    <row r="11675" spans="1:20" x14ac:dyDescent="0.3">
      <c r="A11675">
        <v>0</v>
      </c>
      <c r="B11675">
        <v>0</v>
      </c>
      <c r="C11675">
        <v>0</v>
      </c>
      <c r="D11675">
        <v>0</v>
      </c>
      <c r="E11675">
        <v>1</v>
      </c>
      <c r="F11675">
        <v>0</v>
      </c>
      <c r="G11675" s="1">
        <v>0.2</v>
      </c>
      <c r="H11675" s="1">
        <v>0.2</v>
      </c>
      <c r="I11675">
        <v>0</v>
      </c>
      <c r="J11675">
        <v>0</v>
      </c>
      <c r="K11675" t="s">
        <v>27</v>
      </c>
      <c r="L11675">
        <v>2</v>
      </c>
      <c r="M11675">
        <v>5</v>
      </c>
      <c r="N11675">
        <v>2</v>
      </c>
      <c r="O11675">
        <v>1</v>
      </c>
      <c r="P11675" t="s">
        <v>29</v>
      </c>
      <c r="Q11675" t="b">
        <v>0</v>
      </c>
      <c r="R11675" t="b">
        <v>0</v>
      </c>
      <c r="S11675">
        <f>IF(OnlineShopData[[#This Row],[Revenue]]=TRUE,1,0)</f>
        <v>0</v>
      </c>
      <c r="T11675">
        <f>MATCH(OnlineShopData[[#This Row],[Month]],{"Jan","Feb","Mar","Apr","May","June","Jul","Aug","Sep","Oct","Nov","Dec"},0)</f>
        <v>11</v>
      </c>
    </row>
    <row r="11676" spans="1:20" x14ac:dyDescent="0.3">
      <c r="A11676">
        <v>0</v>
      </c>
      <c r="B11676">
        <v>0</v>
      </c>
      <c r="C11676">
        <v>0</v>
      </c>
      <c r="D11676">
        <v>0</v>
      </c>
      <c r="E11676">
        <v>11</v>
      </c>
      <c r="F11676">
        <v>153.75</v>
      </c>
      <c r="G11676" s="1">
        <v>3.6363635999999998E-2</v>
      </c>
      <c r="H11676" s="1">
        <v>7.2727272999999995E-2</v>
      </c>
      <c r="I11676">
        <v>0</v>
      </c>
      <c r="J11676">
        <v>0</v>
      </c>
      <c r="K11676" t="s">
        <v>27</v>
      </c>
      <c r="L11676">
        <v>3</v>
      </c>
      <c r="M11676">
        <v>2</v>
      </c>
      <c r="N11676">
        <v>2</v>
      </c>
      <c r="O11676">
        <v>1</v>
      </c>
      <c r="P11676" t="s">
        <v>19</v>
      </c>
      <c r="Q11676" t="b">
        <v>0</v>
      </c>
      <c r="R11676" t="b">
        <v>0</v>
      </c>
      <c r="S11676">
        <f>IF(OnlineShopData[[#This Row],[Revenue]]=TRUE,1,0)</f>
        <v>0</v>
      </c>
      <c r="T11676">
        <f>MATCH(OnlineShopData[[#This Row],[Month]],{"Jan","Feb","Mar","Apr","May","June","Jul","Aug","Sep","Oct","Nov","Dec"},0)</f>
        <v>11</v>
      </c>
    </row>
    <row r="11677" spans="1:20" x14ac:dyDescent="0.3">
      <c r="A11677">
        <v>0</v>
      </c>
      <c r="B11677">
        <v>0</v>
      </c>
      <c r="C11677">
        <v>0</v>
      </c>
      <c r="D11677">
        <v>0</v>
      </c>
      <c r="E11677">
        <v>19</v>
      </c>
      <c r="F11677">
        <v>380.94642859999999</v>
      </c>
      <c r="G11677" s="1">
        <v>0</v>
      </c>
      <c r="H11677" s="1">
        <v>1.3947368E-2</v>
      </c>
      <c r="I11677">
        <v>0</v>
      </c>
      <c r="J11677">
        <v>0</v>
      </c>
      <c r="K11677" t="s">
        <v>27</v>
      </c>
      <c r="L11677">
        <v>3</v>
      </c>
      <c r="M11677">
        <v>2</v>
      </c>
      <c r="N11677">
        <v>4</v>
      </c>
      <c r="O11677">
        <v>2</v>
      </c>
      <c r="P11677" t="s">
        <v>19</v>
      </c>
      <c r="Q11677" t="b">
        <v>0</v>
      </c>
      <c r="R11677" t="b">
        <v>1</v>
      </c>
      <c r="S11677">
        <f>IF(OnlineShopData[[#This Row],[Revenue]]=TRUE,1,0)</f>
        <v>1</v>
      </c>
      <c r="T11677">
        <f>MATCH(OnlineShopData[[#This Row],[Month]],{"Jan","Feb","Mar","Apr","May","June","Jul","Aug","Sep","Oct","Nov","Dec"},0)</f>
        <v>11</v>
      </c>
    </row>
    <row r="11678" spans="1:20" x14ac:dyDescent="0.3">
      <c r="A11678">
        <v>7</v>
      </c>
      <c r="B11678">
        <v>45.416666669999998</v>
      </c>
      <c r="C11678">
        <v>0</v>
      </c>
      <c r="D11678">
        <v>0</v>
      </c>
      <c r="E11678">
        <v>35</v>
      </c>
      <c r="F11678">
        <v>653.85952380000003</v>
      </c>
      <c r="G11678" s="1">
        <v>0</v>
      </c>
      <c r="H11678" s="1">
        <v>2.7350427E-2</v>
      </c>
      <c r="I11678">
        <v>19.784562640000001</v>
      </c>
      <c r="J11678">
        <v>0</v>
      </c>
      <c r="K11678" t="s">
        <v>30</v>
      </c>
      <c r="L11678">
        <v>2</v>
      </c>
      <c r="M11678">
        <v>2</v>
      </c>
      <c r="N11678">
        <v>1</v>
      </c>
      <c r="O11678">
        <v>8</v>
      </c>
      <c r="P11678" t="s">
        <v>19</v>
      </c>
      <c r="Q11678" t="b">
        <v>0</v>
      </c>
      <c r="R11678" t="b">
        <v>0</v>
      </c>
      <c r="S11678">
        <f>IF(OnlineShopData[[#This Row],[Revenue]]=TRUE,1,0)</f>
        <v>0</v>
      </c>
      <c r="T11678">
        <f>MATCH(OnlineShopData[[#This Row],[Month]],{"Jan","Feb","Mar","Apr","May","June","Jul","Aug","Sep","Oct","Nov","Dec"},0)</f>
        <v>12</v>
      </c>
    </row>
    <row r="11679" spans="1:20" x14ac:dyDescent="0.3">
      <c r="A11679">
        <v>6</v>
      </c>
      <c r="B11679">
        <v>254</v>
      </c>
      <c r="C11679">
        <v>0</v>
      </c>
      <c r="D11679">
        <v>0</v>
      </c>
      <c r="E11679">
        <v>48</v>
      </c>
      <c r="F11679">
        <v>1740.525631</v>
      </c>
      <c r="G11679" s="1">
        <v>0</v>
      </c>
      <c r="H11679" s="1">
        <v>4.8765429999999997E-3</v>
      </c>
      <c r="I11679">
        <v>0</v>
      </c>
      <c r="J11679">
        <v>0</v>
      </c>
      <c r="K11679" t="s">
        <v>27</v>
      </c>
      <c r="L11679">
        <v>1</v>
      </c>
      <c r="M11679">
        <v>1</v>
      </c>
      <c r="N11679">
        <v>3</v>
      </c>
      <c r="O11679">
        <v>2</v>
      </c>
      <c r="P11679" t="s">
        <v>20</v>
      </c>
      <c r="Q11679" t="b">
        <v>0</v>
      </c>
      <c r="R11679" t="b">
        <v>1</v>
      </c>
      <c r="S11679">
        <f>IF(OnlineShopData[[#This Row],[Revenue]]=TRUE,1,0)</f>
        <v>1</v>
      </c>
      <c r="T11679">
        <f>MATCH(OnlineShopData[[#This Row],[Month]],{"Jan","Feb","Mar","Apr","May","June","Jul","Aug","Sep","Oct","Nov","Dec"},0)</f>
        <v>11</v>
      </c>
    </row>
    <row r="11680" spans="1:20" x14ac:dyDescent="0.3">
      <c r="A11680">
        <v>6</v>
      </c>
      <c r="B11680">
        <v>453.6</v>
      </c>
      <c r="C11680">
        <v>2</v>
      </c>
      <c r="D11680">
        <v>12</v>
      </c>
      <c r="E11680">
        <v>73</v>
      </c>
      <c r="F11680">
        <v>1889.833333</v>
      </c>
      <c r="G11680" s="1">
        <v>1.0256410000000001E-2</v>
      </c>
      <c r="H11680" s="1">
        <v>1.8883893999999998E-2</v>
      </c>
      <c r="I11680">
        <v>0</v>
      </c>
      <c r="J11680">
        <v>0</v>
      </c>
      <c r="K11680" t="s">
        <v>30</v>
      </c>
      <c r="L11680">
        <v>3</v>
      </c>
      <c r="M11680">
        <v>2</v>
      </c>
      <c r="N11680">
        <v>4</v>
      </c>
      <c r="O11680">
        <v>13</v>
      </c>
      <c r="P11680" t="s">
        <v>19</v>
      </c>
      <c r="Q11680" t="b">
        <v>0</v>
      </c>
      <c r="R11680" t="b">
        <v>0</v>
      </c>
      <c r="S11680">
        <f>IF(OnlineShopData[[#This Row],[Revenue]]=TRUE,1,0)</f>
        <v>0</v>
      </c>
      <c r="T11680">
        <f>MATCH(OnlineShopData[[#This Row],[Month]],{"Jan","Feb","Mar","Apr","May","June","Jul","Aug","Sep","Oct","Nov","Dec"},0)</f>
        <v>12</v>
      </c>
    </row>
    <row r="11681" spans="1:20" x14ac:dyDescent="0.3">
      <c r="A11681">
        <v>0</v>
      </c>
      <c r="B11681">
        <v>0</v>
      </c>
      <c r="C11681">
        <v>0</v>
      </c>
      <c r="D11681">
        <v>0</v>
      </c>
      <c r="E11681">
        <v>7</v>
      </c>
      <c r="F11681">
        <v>984.5</v>
      </c>
      <c r="G11681" s="1">
        <v>4.2857143E-2</v>
      </c>
      <c r="H11681" s="1">
        <v>7.1428570999999996E-2</v>
      </c>
      <c r="I11681">
        <v>0</v>
      </c>
      <c r="J11681">
        <v>0</v>
      </c>
      <c r="K11681" t="s">
        <v>27</v>
      </c>
      <c r="L11681">
        <v>2</v>
      </c>
      <c r="M11681">
        <v>2</v>
      </c>
      <c r="N11681">
        <v>2</v>
      </c>
      <c r="O11681">
        <v>3</v>
      </c>
      <c r="P11681" t="s">
        <v>19</v>
      </c>
      <c r="Q11681" t="b">
        <v>0</v>
      </c>
      <c r="R11681" t="b">
        <v>0</v>
      </c>
      <c r="S11681">
        <f>IF(OnlineShopData[[#This Row],[Revenue]]=TRUE,1,0)</f>
        <v>0</v>
      </c>
      <c r="T11681">
        <f>MATCH(OnlineShopData[[#This Row],[Month]],{"Jan","Feb","Mar","Apr","May","June","Jul","Aug","Sep","Oct","Nov","Dec"},0)</f>
        <v>11</v>
      </c>
    </row>
    <row r="11682" spans="1:20" x14ac:dyDescent="0.3">
      <c r="A11682">
        <v>5</v>
      </c>
      <c r="B11682">
        <v>50</v>
      </c>
      <c r="C11682">
        <v>0</v>
      </c>
      <c r="D11682">
        <v>0</v>
      </c>
      <c r="E11682">
        <v>234</v>
      </c>
      <c r="F11682">
        <v>5246.435176</v>
      </c>
      <c r="G11682" s="1">
        <v>2.6160340000000002E-3</v>
      </c>
      <c r="H11682" s="1">
        <v>1.1613896E-2</v>
      </c>
      <c r="I11682">
        <v>21.032335920000001</v>
      </c>
      <c r="J11682">
        <v>0</v>
      </c>
      <c r="K11682" t="s">
        <v>27</v>
      </c>
      <c r="L11682">
        <v>2</v>
      </c>
      <c r="M11682">
        <v>2</v>
      </c>
      <c r="N11682">
        <v>3</v>
      </c>
      <c r="O11682">
        <v>3</v>
      </c>
      <c r="P11682" t="s">
        <v>19</v>
      </c>
      <c r="Q11682" t="b">
        <v>0</v>
      </c>
      <c r="R11682" t="b">
        <v>1</v>
      </c>
      <c r="S11682">
        <f>IF(OnlineShopData[[#This Row],[Revenue]]=TRUE,1,0)</f>
        <v>1</v>
      </c>
      <c r="T11682">
        <f>MATCH(OnlineShopData[[#This Row],[Month]],{"Jan","Feb","Mar","Apr","May","June","Jul","Aug","Sep","Oct","Nov","Dec"},0)</f>
        <v>11</v>
      </c>
    </row>
    <row r="11683" spans="1:20" x14ac:dyDescent="0.3">
      <c r="A11683">
        <v>0</v>
      </c>
      <c r="B11683">
        <v>0</v>
      </c>
      <c r="C11683">
        <v>0</v>
      </c>
      <c r="D11683">
        <v>0</v>
      </c>
      <c r="E11683">
        <v>6</v>
      </c>
      <c r="F11683">
        <v>81.75</v>
      </c>
      <c r="G11683" s="1">
        <v>0</v>
      </c>
      <c r="H11683" s="1">
        <v>6.6666666999999999E-2</v>
      </c>
      <c r="I11683">
        <v>0</v>
      </c>
      <c r="J11683">
        <v>0</v>
      </c>
      <c r="K11683" t="s">
        <v>27</v>
      </c>
      <c r="L11683">
        <v>2</v>
      </c>
      <c r="M11683">
        <v>2</v>
      </c>
      <c r="N11683">
        <v>1</v>
      </c>
      <c r="O11683">
        <v>3</v>
      </c>
      <c r="P11683" t="s">
        <v>19</v>
      </c>
      <c r="Q11683" t="b">
        <v>0</v>
      </c>
      <c r="R11683" t="b">
        <v>1</v>
      </c>
      <c r="S11683">
        <f>IF(OnlineShopData[[#This Row],[Revenue]]=TRUE,1,0)</f>
        <v>1</v>
      </c>
      <c r="T11683">
        <f>MATCH(OnlineShopData[[#This Row],[Month]],{"Jan","Feb","Mar","Apr","May","June","Jul","Aug","Sep","Oct","Nov","Dec"},0)</f>
        <v>11</v>
      </c>
    </row>
    <row r="11684" spans="1:20" x14ac:dyDescent="0.3">
      <c r="A11684">
        <v>11</v>
      </c>
      <c r="B11684">
        <v>102.16666669999999</v>
      </c>
      <c r="C11684">
        <v>1</v>
      </c>
      <c r="D11684">
        <v>20</v>
      </c>
      <c r="E11684">
        <v>25</v>
      </c>
      <c r="F11684">
        <v>1222.625</v>
      </c>
      <c r="G11684" s="1">
        <v>0</v>
      </c>
      <c r="H11684" s="1">
        <v>3.5000000000000003E-2</v>
      </c>
      <c r="I11684">
        <v>0</v>
      </c>
      <c r="J11684">
        <v>0</v>
      </c>
      <c r="K11684" t="s">
        <v>30</v>
      </c>
      <c r="L11684">
        <v>2</v>
      </c>
      <c r="M11684">
        <v>2</v>
      </c>
      <c r="N11684">
        <v>1</v>
      </c>
      <c r="O11684">
        <v>2</v>
      </c>
      <c r="P11684" t="s">
        <v>19</v>
      </c>
      <c r="Q11684" t="b">
        <v>0</v>
      </c>
      <c r="R11684" t="b">
        <v>0</v>
      </c>
      <c r="S11684">
        <f>IF(OnlineShopData[[#This Row],[Revenue]]=TRUE,1,0)</f>
        <v>0</v>
      </c>
      <c r="T11684">
        <f>MATCH(OnlineShopData[[#This Row],[Month]],{"Jan","Feb","Mar","Apr","May","June","Jul","Aug","Sep","Oct","Nov","Dec"},0)</f>
        <v>12</v>
      </c>
    </row>
    <row r="11685" spans="1:20" x14ac:dyDescent="0.3">
      <c r="A11685">
        <v>1</v>
      </c>
      <c r="B11685">
        <v>9</v>
      </c>
      <c r="C11685">
        <v>0</v>
      </c>
      <c r="D11685">
        <v>0</v>
      </c>
      <c r="E11685">
        <v>33</v>
      </c>
      <c r="F11685">
        <v>1597.10609</v>
      </c>
      <c r="G11685" s="1">
        <v>0</v>
      </c>
      <c r="H11685" s="1">
        <v>8.7542090000000006E-3</v>
      </c>
      <c r="I11685">
        <v>5.7747851639999999</v>
      </c>
      <c r="J11685">
        <v>0</v>
      </c>
      <c r="K11685" t="s">
        <v>30</v>
      </c>
      <c r="L11685">
        <v>2</v>
      </c>
      <c r="M11685">
        <v>2</v>
      </c>
      <c r="N11685">
        <v>3</v>
      </c>
      <c r="O11685">
        <v>2</v>
      </c>
      <c r="P11685" t="s">
        <v>19</v>
      </c>
      <c r="Q11685" t="b">
        <v>0</v>
      </c>
      <c r="R11685" t="b">
        <v>1</v>
      </c>
      <c r="S11685">
        <f>IF(OnlineShopData[[#This Row],[Revenue]]=TRUE,1,0)</f>
        <v>1</v>
      </c>
      <c r="T11685">
        <f>MATCH(OnlineShopData[[#This Row],[Month]],{"Jan","Feb","Mar","Apr","May","June","Jul","Aug","Sep","Oct","Nov","Dec"},0)</f>
        <v>12</v>
      </c>
    </row>
    <row r="11686" spans="1:20" x14ac:dyDescent="0.3">
      <c r="A11686">
        <v>0</v>
      </c>
      <c r="B11686">
        <v>0</v>
      </c>
      <c r="C11686">
        <v>0</v>
      </c>
      <c r="D11686">
        <v>0</v>
      </c>
      <c r="E11686">
        <v>47</v>
      </c>
      <c r="F11686">
        <v>1204.664683</v>
      </c>
      <c r="G11686" s="1">
        <v>0</v>
      </c>
      <c r="H11686" s="1">
        <v>1.4999999999999999E-2</v>
      </c>
      <c r="I11686">
        <v>0</v>
      </c>
      <c r="J11686">
        <v>0</v>
      </c>
      <c r="K11686" t="s">
        <v>30</v>
      </c>
      <c r="L11686">
        <v>2</v>
      </c>
      <c r="M11686">
        <v>4</v>
      </c>
      <c r="N11686">
        <v>1</v>
      </c>
      <c r="O11686">
        <v>2</v>
      </c>
      <c r="P11686" t="s">
        <v>19</v>
      </c>
      <c r="Q11686" t="b">
        <v>1</v>
      </c>
      <c r="R11686" t="b">
        <v>0</v>
      </c>
      <c r="S11686">
        <f>IF(OnlineShopData[[#This Row],[Revenue]]=TRUE,1,0)</f>
        <v>0</v>
      </c>
      <c r="T11686">
        <f>MATCH(OnlineShopData[[#This Row],[Month]],{"Jan","Feb","Mar","Apr","May","June","Jul","Aug","Sep","Oct","Nov","Dec"},0)</f>
        <v>12</v>
      </c>
    </row>
    <row r="11687" spans="1:20" x14ac:dyDescent="0.3">
      <c r="A11687">
        <v>0</v>
      </c>
      <c r="B11687">
        <v>0</v>
      </c>
      <c r="C11687">
        <v>1</v>
      </c>
      <c r="D11687">
        <v>30.5</v>
      </c>
      <c r="E11687">
        <v>24</v>
      </c>
      <c r="F11687">
        <v>1689.1345240000001</v>
      </c>
      <c r="G11687" s="1">
        <v>0</v>
      </c>
      <c r="H11687" s="1">
        <v>8.0000000000000002E-3</v>
      </c>
      <c r="I11687">
        <v>0</v>
      </c>
      <c r="J11687">
        <v>0</v>
      </c>
      <c r="K11687" t="s">
        <v>27</v>
      </c>
      <c r="L11687">
        <v>2</v>
      </c>
      <c r="M11687">
        <v>2</v>
      </c>
      <c r="N11687">
        <v>9</v>
      </c>
      <c r="O11687">
        <v>2</v>
      </c>
      <c r="P11687" t="s">
        <v>19</v>
      </c>
      <c r="Q11687" t="b">
        <v>0</v>
      </c>
      <c r="R11687" t="b">
        <v>0</v>
      </c>
      <c r="S11687">
        <f>IF(OnlineShopData[[#This Row],[Revenue]]=TRUE,1,0)</f>
        <v>0</v>
      </c>
      <c r="T11687">
        <f>MATCH(OnlineShopData[[#This Row],[Month]],{"Jan","Feb","Mar","Apr","May","June","Jul","Aug","Sep","Oct","Nov","Dec"},0)</f>
        <v>11</v>
      </c>
    </row>
    <row r="11688" spans="1:20" x14ac:dyDescent="0.3">
      <c r="A11688">
        <v>1</v>
      </c>
      <c r="B11688">
        <v>15.75</v>
      </c>
      <c r="C11688">
        <v>0</v>
      </c>
      <c r="D11688">
        <v>0</v>
      </c>
      <c r="E11688">
        <v>337</v>
      </c>
      <c r="F11688">
        <v>11231.41012</v>
      </c>
      <c r="G11688" s="1">
        <v>2.4727989999999999E-3</v>
      </c>
      <c r="H11688" s="1">
        <v>1.3233521999999999E-2</v>
      </c>
      <c r="I11688">
        <v>0</v>
      </c>
      <c r="J11688">
        <v>0</v>
      </c>
      <c r="K11688" t="s">
        <v>27</v>
      </c>
      <c r="L11688">
        <v>2</v>
      </c>
      <c r="M11688">
        <v>2</v>
      </c>
      <c r="N11688">
        <v>1</v>
      </c>
      <c r="O11688">
        <v>2</v>
      </c>
      <c r="P11688" t="s">
        <v>19</v>
      </c>
      <c r="Q11688" t="b">
        <v>0</v>
      </c>
      <c r="R11688" t="b">
        <v>0</v>
      </c>
      <c r="S11688">
        <f>IF(OnlineShopData[[#This Row],[Revenue]]=TRUE,1,0)</f>
        <v>0</v>
      </c>
      <c r="T11688">
        <f>MATCH(OnlineShopData[[#This Row],[Month]],{"Jan","Feb","Mar","Apr","May","June","Jul","Aug","Sep","Oct","Nov","Dec"},0)</f>
        <v>11</v>
      </c>
    </row>
    <row r="11689" spans="1:20" x14ac:dyDescent="0.3">
      <c r="A11689">
        <v>2</v>
      </c>
      <c r="B11689">
        <v>45.5</v>
      </c>
      <c r="C11689">
        <v>0</v>
      </c>
      <c r="D11689">
        <v>0</v>
      </c>
      <c r="E11689">
        <v>2</v>
      </c>
      <c r="F11689">
        <v>317.25</v>
      </c>
      <c r="G11689" s="1">
        <v>0</v>
      </c>
      <c r="H11689" s="1">
        <v>6.6666666999999999E-2</v>
      </c>
      <c r="I11689">
        <v>0</v>
      </c>
      <c r="J11689">
        <v>0</v>
      </c>
      <c r="K11689" t="s">
        <v>30</v>
      </c>
      <c r="L11689">
        <v>2</v>
      </c>
      <c r="M11689">
        <v>2</v>
      </c>
      <c r="N11689">
        <v>1</v>
      </c>
      <c r="O11689">
        <v>2</v>
      </c>
      <c r="P11689" t="s">
        <v>19</v>
      </c>
      <c r="Q11689" t="b">
        <v>0</v>
      </c>
      <c r="R11689" t="b">
        <v>0</v>
      </c>
      <c r="S11689">
        <f>IF(OnlineShopData[[#This Row],[Revenue]]=TRUE,1,0)</f>
        <v>0</v>
      </c>
      <c r="T11689">
        <f>MATCH(OnlineShopData[[#This Row],[Month]],{"Jan","Feb","Mar","Apr","May","June","Jul","Aug","Sep","Oct","Nov","Dec"},0)</f>
        <v>12</v>
      </c>
    </row>
    <row r="11690" spans="1:20" x14ac:dyDescent="0.3">
      <c r="A11690">
        <v>9</v>
      </c>
      <c r="B11690">
        <v>159.91666670000001</v>
      </c>
      <c r="C11690">
        <v>2</v>
      </c>
      <c r="D11690">
        <v>47.5</v>
      </c>
      <c r="E11690">
        <v>53</v>
      </c>
      <c r="F11690">
        <v>1262.488779</v>
      </c>
      <c r="G11690" s="1">
        <v>0</v>
      </c>
      <c r="H11690" s="1">
        <v>3.4482760000000001E-3</v>
      </c>
      <c r="I11690">
        <v>0</v>
      </c>
      <c r="J11690">
        <v>0</v>
      </c>
      <c r="K11690" t="s">
        <v>30</v>
      </c>
      <c r="L11690">
        <v>2</v>
      </c>
      <c r="M11690">
        <v>2</v>
      </c>
      <c r="N11690">
        <v>8</v>
      </c>
      <c r="O11690">
        <v>2</v>
      </c>
      <c r="P11690" t="s">
        <v>20</v>
      </c>
      <c r="Q11690" t="b">
        <v>1</v>
      </c>
      <c r="R11690" t="b">
        <v>0</v>
      </c>
      <c r="S11690">
        <f>IF(OnlineShopData[[#This Row],[Revenue]]=TRUE,1,0)</f>
        <v>0</v>
      </c>
      <c r="T11690">
        <f>MATCH(OnlineShopData[[#This Row],[Month]],{"Jan","Feb","Mar","Apr","May","June","Jul","Aug","Sep","Oct","Nov","Dec"},0)</f>
        <v>12</v>
      </c>
    </row>
    <row r="11691" spans="1:20" x14ac:dyDescent="0.3">
      <c r="A11691">
        <v>0</v>
      </c>
      <c r="B11691">
        <v>0</v>
      </c>
      <c r="C11691">
        <v>0</v>
      </c>
      <c r="D11691">
        <v>0</v>
      </c>
      <c r="E11691">
        <v>4</v>
      </c>
      <c r="F11691">
        <v>160.5</v>
      </c>
      <c r="G11691" s="1">
        <v>0</v>
      </c>
      <c r="H11691" s="1">
        <v>0.05</v>
      </c>
      <c r="I11691">
        <v>0</v>
      </c>
      <c r="J11691">
        <v>0</v>
      </c>
      <c r="K11691" t="s">
        <v>27</v>
      </c>
      <c r="L11691">
        <v>1</v>
      </c>
      <c r="M11691">
        <v>1</v>
      </c>
      <c r="N11691">
        <v>1</v>
      </c>
      <c r="O11691">
        <v>3</v>
      </c>
      <c r="P11691" t="s">
        <v>19</v>
      </c>
      <c r="Q11691" t="b">
        <v>0</v>
      </c>
      <c r="R11691" t="b">
        <v>0</v>
      </c>
      <c r="S11691">
        <f>IF(OnlineShopData[[#This Row],[Revenue]]=TRUE,1,0)</f>
        <v>0</v>
      </c>
      <c r="T11691">
        <f>MATCH(OnlineShopData[[#This Row],[Month]],{"Jan","Feb","Mar","Apr","May","June","Jul","Aug","Sep","Oct","Nov","Dec"},0)</f>
        <v>11</v>
      </c>
    </row>
    <row r="11692" spans="1:20" x14ac:dyDescent="0.3">
      <c r="A11692">
        <v>0</v>
      </c>
      <c r="B11692">
        <v>0</v>
      </c>
      <c r="C11692">
        <v>0</v>
      </c>
      <c r="D11692">
        <v>0</v>
      </c>
      <c r="E11692">
        <v>21</v>
      </c>
      <c r="F11692">
        <v>587.91666669999995</v>
      </c>
      <c r="G11692" s="1">
        <v>2.3333333000000001E-2</v>
      </c>
      <c r="H11692" s="1">
        <v>3.1666667000000003E-2</v>
      </c>
      <c r="I11692">
        <v>23.332392049999999</v>
      </c>
      <c r="J11692">
        <v>0</v>
      </c>
      <c r="K11692" t="s">
        <v>27</v>
      </c>
      <c r="L11692">
        <v>3</v>
      </c>
      <c r="M11692">
        <v>2</v>
      </c>
      <c r="N11692">
        <v>1</v>
      </c>
      <c r="O11692">
        <v>10</v>
      </c>
      <c r="P11692" t="s">
        <v>19</v>
      </c>
      <c r="Q11692" t="b">
        <v>0</v>
      </c>
      <c r="R11692" t="b">
        <v>0</v>
      </c>
      <c r="S11692">
        <f>IF(OnlineShopData[[#This Row],[Revenue]]=TRUE,1,0)</f>
        <v>0</v>
      </c>
      <c r="T11692">
        <f>MATCH(OnlineShopData[[#This Row],[Month]],{"Jan","Feb","Mar","Apr","May","June","Jul","Aug","Sep","Oct","Nov","Dec"},0)</f>
        <v>11</v>
      </c>
    </row>
    <row r="11693" spans="1:20" x14ac:dyDescent="0.3">
      <c r="A11693">
        <v>0</v>
      </c>
      <c r="B11693">
        <v>0</v>
      </c>
      <c r="C11693">
        <v>0</v>
      </c>
      <c r="D11693">
        <v>0</v>
      </c>
      <c r="E11693">
        <v>4</v>
      </c>
      <c r="F11693">
        <v>302</v>
      </c>
      <c r="G11693" s="1">
        <v>0</v>
      </c>
      <c r="H11693" s="1">
        <v>0.04</v>
      </c>
      <c r="I11693">
        <v>46.069373120000002</v>
      </c>
      <c r="J11693">
        <v>0</v>
      </c>
      <c r="K11693" t="s">
        <v>30</v>
      </c>
      <c r="L11693">
        <v>8</v>
      </c>
      <c r="M11693">
        <v>13</v>
      </c>
      <c r="N11693">
        <v>9</v>
      </c>
      <c r="O11693">
        <v>20</v>
      </c>
      <c r="P11693" t="s">
        <v>29</v>
      </c>
      <c r="Q11693" t="b">
        <v>0</v>
      </c>
      <c r="R11693" t="b">
        <v>1</v>
      </c>
      <c r="S11693">
        <f>IF(OnlineShopData[[#This Row],[Revenue]]=TRUE,1,0)</f>
        <v>1</v>
      </c>
      <c r="T11693">
        <f>MATCH(OnlineShopData[[#This Row],[Month]],{"Jan","Feb","Mar","Apr","May","June","Jul","Aug","Sep","Oct","Nov","Dec"},0)</f>
        <v>12</v>
      </c>
    </row>
    <row r="11694" spans="1:20" x14ac:dyDescent="0.3">
      <c r="A11694">
        <v>0</v>
      </c>
      <c r="B11694">
        <v>0</v>
      </c>
      <c r="C11694">
        <v>0</v>
      </c>
      <c r="D11694">
        <v>0</v>
      </c>
      <c r="E11694">
        <v>14</v>
      </c>
      <c r="F11694">
        <v>1324.133333</v>
      </c>
      <c r="G11694" s="1">
        <v>3.5714290000000001E-3</v>
      </c>
      <c r="H11694" s="1">
        <v>1.5986395E-2</v>
      </c>
      <c r="I11694">
        <v>0</v>
      </c>
      <c r="J11694">
        <v>0</v>
      </c>
      <c r="K11694" t="s">
        <v>27</v>
      </c>
      <c r="L11694">
        <v>1</v>
      </c>
      <c r="M11694">
        <v>1</v>
      </c>
      <c r="N11694">
        <v>1</v>
      </c>
      <c r="O11694">
        <v>2</v>
      </c>
      <c r="P11694" t="s">
        <v>19</v>
      </c>
      <c r="Q11694" t="b">
        <v>1</v>
      </c>
      <c r="R11694" t="b">
        <v>0</v>
      </c>
      <c r="S11694">
        <f>IF(OnlineShopData[[#This Row],[Revenue]]=TRUE,1,0)</f>
        <v>0</v>
      </c>
      <c r="T11694">
        <f>MATCH(OnlineShopData[[#This Row],[Month]],{"Jan","Feb","Mar","Apr","May","June","Jul","Aug","Sep","Oct","Nov","Dec"},0)</f>
        <v>11</v>
      </c>
    </row>
    <row r="11695" spans="1:20" x14ac:dyDescent="0.3">
      <c r="A11695">
        <v>0</v>
      </c>
      <c r="B11695">
        <v>0</v>
      </c>
      <c r="C11695">
        <v>0</v>
      </c>
      <c r="D11695">
        <v>0</v>
      </c>
      <c r="E11695">
        <v>15</v>
      </c>
      <c r="F11695">
        <v>378.5</v>
      </c>
      <c r="G11695" s="1">
        <v>4.4444439999999997E-3</v>
      </c>
      <c r="H11695" s="1">
        <v>3.7777777999999998E-2</v>
      </c>
      <c r="I11695">
        <v>0</v>
      </c>
      <c r="J11695">
        <v>0</v>
      </c>
      <c r="K11695" t="s">
        <v>27</v>
      </c>
      <c r="L11695">
        <v>2</v>
      </c>
      <c r="M11695">
        <v>2</v>
      </c>
      <c r="N11695">
        <v>1</v>
      </c>
      <c r="O11695">
        <v>2</v>
      </c>
      <c r="P11695" t="s">
        <v>19</v>
      </c>
      <c r="Q11695" t="b">
        <v>0</v>
      </c>
      <c r="R11695" t="b">
        <v>0</v>
      </c>
      <c r="S11695">
        <f>IF(OnlineShopData[[#This Row],[Revenue]]=TRUE,1,0)</f>
        <v>0</v>
      </c>
      <c r="T11695">
        <f>MATCH(OnlineShopData[[#This Row],[Month]],{"Jan","Feb","Mar","Apr","May","June","Jul","Aug","Sep","Oct","Nov","Dec"},0)</f>
        <v>11</v>
      </c>
    </row>
    <row r="11696" spans="1:20" x14ac:dyDescent="0.3">
      <c r="A11696">
        <v>0</v>
      </c>
      <c r="B11696">
        <v>0</v>
      </c>
      <c r="C11696">
        <v>0</v>
      </c>
      <c r="D11696">
        <v>0</v>
      </c>
      <c r="E11696">
        <v>2</v>
      </c>
      <c r="F11696">
        <v>78</v>
      </c>
      <c r="G11696" s="1">
        <v>0</v>
      </c>
      <c r="H11696" s="1">
        <v>0.05</v>
      </c>
      <c r="I11696">
        <v>0</v>
      </c>
      <c r="J11696">
        <v>0</v>
      </c>
      <c r="K11696" t="s">
        <v>30</v>
      </c>
      <c r="L11696">
        <v>3</v>
      </c>
      <c r="M11696">
        <v>2</v>
      </c>
      <c r="N11696">
        <v>9</v>
      </c>
      <c r="O11696">
        <v>2</v>
      </c>
      <c r="P11696" t="s">
        <v>19</v>
      </c>
      <c r="Q11696" t="b">
        <v>0</v>
      </c>
      <c r="R11696" t="b">
        <v>0</v>
      </c>
      <c r="S11696">
        <f>IF(OnlineShopData[[#This Row],[Revenue]]=TRUE,1,0)</f>
        <v>0</v>
      </c>
      <c r="T11696">
        <f>MATCH(OnlineShopData[[#This Row],[Month]],{"Jan","Feb","Mar","Apr","May","June","Jul","Aug","Sep","Oct","Nov","Dec"},0)</f>
        <v>12</v>
      </c>
    </row>
    <row r="11697" spans="1:20" x14ac:dyDescent="0.3">
      <c r="A11697">
        <v>0</v>
      </c>
      <c r="B11697">
        <v>0</v>
      </c>
      <c r="C11697">
        <v>0</v>
      </c>
      <c r="D11697">
        <v>0</v>
      </c>
      <c r="E11697">
        <v>15</v>
      </c>
      <c r="F11697">
        <v>365.16666670000001</v>
      </c>
      <c r="G11697" s="1">
        <v>1.3333332999999999E-2</v>
      </c>
      <c r="H11697" s="1">
        <v>0.02</v>
      </c>
      <c r="I11697">
        <v>0</v>
      </c>
      <c r="J11697">
        <v>0</v>
      </c>
      <c r="K11697" t="s">
        <v>27</v>
      </c>
      <c r="L11697">
        <v>2</v>
      </c>
      <c r="M11697">
        <v>2</v>
      </c>
      <c r="N11697">
        <v>1</v>
      </c>
      <c r="O11697">
        <v>13</v>
      </c>
      <c r="P11697" t="s">
        <v>19</v>
      </c>
      <c r="Q11697" t="b">
        <v>0</v>
      </c>
      <c r="R11697" t="b">
        <v>0</v>
      </c>
      <c r="S11697">
        <f>IF(OnlineShopData[[#This Row],[Revenue]]=TRUE,1,0)</f>
        <v>0</v>
      </c>
      <c r="T11697">
        <f>MATCH(OnlineShopData[[#This Row],[Month]],{"Jan","Feb","Mar","Apr","May","June","Jul","Aug","Sep","Oct","Nov","Dec"},0)</f>
        <v>11</v>
      </c>
    </row>
    <row r="11698" spans="1:20" x14ac:dyDescent="0.3">
      <c r="A11698">
        <v>5</v>
      </c>
      <c r="B11698">
        <v>103.875</v>
      </c>
      <c r="C11698">
        <v>0</v>
      </c>
      <c r="D11698">
        <v>0</v>
      </c>
      <c r="E11698">
        <v>6</v>
      </c>
      <c r="F11698">
        <v>81.375</v>
      </c>
      <c r="G11698" s="1">
        <v>0</v>
      </c>
      <c r="H11698" s="1">
        <v>2.5000000000000001E-2</v>
      </c>
      <c r="I11698">
        <v>0</v>
      </c>
      <c r="J11698">
        <v>0</v>
      </c>
      <c r="K11698" t="s">
        <v>30</v>
      </c>
      <c r="L11698">
        <v>1</v>
      </c>
      <c r="M11698">
        <v>1</v>
      </c>
      <c r="N11698">
        <v>3</v>
      </c>
      <c r="O11698">
        <v>2</v>
      </c>
      <c r="P11698" t="s">
        <v>19</v>
      </c>
      <c r="Q11698" t="b">
        <v>1</v>
      </c>
      <c r="R11698" t="b">
        <v>0</v>
      </c>
      <c r="S11698">
        <f>IF(OnlineShopData[[#This Row],[Revenue]]=TRUE,1,0)</f>
        <v>0</v>
      </c>
      <c r="T11698">
        <f>MATCH(OnlineShopData[[#This Row],[Month]],{"Jan","Feb","Mar","Apr","May","June","Jul","Aug","Sep","Oct","Nov","Dec"},0)</f>
        <v>12</v>
      </c>
    </row>
    <row r="11699" spans="1:20" x14ac:dyDescent="0.3">
      <c r="A11699">
        <v>0</v>
      </c>
      <c r="B11699">
        <v>0</v>
      </c>
      <c r="C11699">
        <v>0</v>
      </c>
      <c r="D11699">
        <v>0</v>
      </c>
      <c r="E11699">
        <v>7</v>
      </c>
      <c r="F11699">
        <v>432</v>
      </c>
      <c r="G11699" s="1">
        <v>0</v>
      </c>
      <c r="H11699" s="1">
        <v>1.4285714E-2</v>
      </c>
      <c r="I11699">
        <v>270.78469310000003</v>
      </c>
      <c r="J11699">
        <v>0</v>
      </c>
      <c r="K11699" t="s">
        <v>27</v>
      </c>
      <c r="L11699">
        <v>2</v>
      </c>
      <c r="M11699">
        <v>4</v>
      </c>
      <c r="N11699">
        <v>1</v>
      </c>
      <c r="O11699">
        <v>8</v>
      </c>
      <c r="P11699" t="s">
        <v>20</v>
      </c>
      <c r="Q11699" t="b">
        <v>0</v>
      </c>
      <c r="R11699" t="b">
        <v>1</v>
      </c>
      <c r="S11699">
        <f>IF(OnlineShopData[[#This Row],[Revenue]]=TRUE,1,0)</f>
        <v>1</v>
      </c>
      <c r="T11699">
        <f>MATCH(OnlineShopData[[#This Row],[Month]],{"Jan","Feb","Mar","Apr","May","June","Jul","Aug","Sep","Oct","Nov","Dec"},0)</f>
        <v>11</v>
      </c>
    </row>
    <row r="11700" spans="1:20" x14ac:dyDescent="0.3">
      <c r="A11700">
        <v>1</v>
      </c>
      <c r="B11700">
        <v>29.25</v>
      </c>
      <c r="C11700">
        <v>1</v>
      </c>
      <c r="D11700">
        <v>0</v>
      </c>
      <c r="E11700">
        <v>3</v>
      </c>
      <c r="F11700">
        <v>67.666666669999998</v>
      </c>
      <c r="G11700" s="1">
        <v>0</v>
      </c>
      <c r="H11700" s="1">
        <v>0.04</v>
      </c>
      <c r="I11700">
        <v>0</v>
      </c>
      <c r="J11700">
        <v>0</v>
      </c>
      <c r="K11700" t="s">
        <v>30</v>
      </c>
      <c r="L11700">
        <v>8</v>
      </c>
      <c r="M11700">
        <v>13</v>
      </c>
      <c r="N11700">
        <v>9</v>
      </c>
      <c r="O11700">
        <v>20</v>
      </c>
      <c r="P11700" t="s">
        <v>29</v>
      </c>
      <c r="Q11700" t="b">
        <v>0</v>
      </c>
      <c r="R11700" t="b">
        <v>0</v>
      </c>
      <c r="S11700">
        <f>IF(OnlineShopData[[#This Row],[Revenue]]=TRUE,1,0)</f>
        <v>0</v>
      </c>
      <c r="T11700">
        <f>MATCH(OnlineShopData[[#This Row],[Month]],{"Jan","Feb","Mar","Apr","May","June","Jul","Aug","Sep","Oct","Nov","Dec"},0)</f>
        <v>12</v>
      </c>
    </row>
    <row r="11701" spans="1:20" x14ac:dyDescent="0.3">
      <c r="A11701">
        <v>1</v>
      </c>
      <c r="B11701">
        <v>30.5</v>
      </c>
      <c r="C11701">
        <v>1</v>
      </c>
      <c r="D11701">
        <v>285</v>
      </c>
      <c r="E11701">
        <v>2</v>
      </c>
      <c r="F11701">
        <v>296</v>
      </c>
      <c r="G11701" s="1">
        <v>0</v>
      </c>
      <c r="H11701" s="1">
        <v>0.06</v>
      </c>
      <c r="I11701">
        <v>0</v>
      </c>
      <c r="J11701">
        <v>0</v>
      </c>
      <c r="K11701" t="s">
        <v>30</v>
      </c>
      <c r="L11701">
        <v>2</v>
      </c>
      <c r="M11701">
        <v>2</v>
      </c>
      <c r="N11701">
        <v>1</v>
      </c>
      <c r="O11701">
        <v>8</v>
      </c>
      <c r="P11701" t="s">
        <v>20</v>
      </c>
      <c r="Q11701" t="b">
        <v>1</v>
      </c>
      <c r="R11701" t="b">
        <v>0</v>
      </c>
      <c r="S11701">
        <f>IF(OnlineShopData[[#This Row],[Revenue]]=TRUE,1,0)</f>
        <v>0</v>
      </c>
      <c r="T11701">
        <f>MATCH(OnlineShopData[[#This Row],[Month]],{"Jan","Feb","Mar","Apr","May","June","Jul","Aug","Sep","Oct","Nov","Dec"},0)</f>
        <v>12</v>
      </c>
    </row>
    <row r="11702" spans="1:20" x14ac:dyDescent="0.3">
      <c r="A11702">
        <v>0</v>
      </c>
      <c r="B11702">
        <v>0</v>
      </c>
      <c r="C11702">
        <v>0</v>
      </c>
      <c r="D11702">
        <v>0</v>
      </c>
      <c r="E11702">
        <v>18</v>
      </c>
      <c r="F11702">
        <v>315.69444440000001</v>
      </c>
      <c r="G11702" s="1">
        <v>0</v>
      </c>
      <c r="H11702" s="1">
        <v>2.9411760000000002E-3</v>
      </c>
      <c r="I11702">
        <v>0</v>
      </c>
      <c r="J11702">
        <v>0</v>
      </c>
      <c r="K11702" t="s">
        <v>27</v>
      </c>
      <c r="L11702">
        <v>1</v>
      </c>
      <c r="M11702">
        <v>1</v>
      </c>
      <c r="N11702">
        <v>8</v>
      </c>
      <c r="O11702">
        <v>8</v>
      </c>
      <c r="P11702" t="s">
        <v>20</v>
      </c>
      <c r="Q11702" t="b">
        <v>0</v>
      </c>
      <c r="R11702" t="b">
        <v>0</v>
      </c>
      <c r="S11702">
        <f>IF(OnlineShopData[[#This Row],[Revenue]]=TRUE,1,0)</f>
        <v>0</v>
      </c>
      <c r="T11702">
        <f>MATCH(OnlineShopData[[#This Row],[Month]],{"Jan","Feb","Mar","Apr","May","June","Jul","Aug","Sep","Oct","Nov","Dec"},0)</f>
        <v>11</v>
      </c>
    </row>
    <row r="11703" spans="1:20" x14ac:dyDescent="0.3">
      <c r="A11703">
        <v>3</v>
      </c>
      <c r="B11703">
        <v>40</v>
      </c>
      <c r="C11703">
        <v>0</v>
      </c>
      <c r="D11703">
        <v>0</v>
      </c>
      <c r="E11703">
        <v>5</v>
      </c>
      <c r="F11703">
        <v>189.41666670000001</v>
      </c>
      <c r="G11703" s="1">
        <v>0</v>
      </c>
      <c r="H11703" s="1">
        <v>1.6666667E-2</v>
      </c>
      <c r="I11703">
        <v>0</v>
      </c>
      <c r="J11703">
        <v>0</v>
      </c>
      <c r="K11703" t="s">
        <v>30</v>
      </c>
      <c r="L11703">
        <v>1</v>
      </c>
      <c r="M11703">
        <v>8</v>
      </c>
      <c r="N11703">
        <v>3</v>
      </c>
      <c r="O11703">
        <v>11</v>
      </c>
      <c r="P11703" t="s">
        <v>19</v>
      </c>
      <c r="Q11703" t="b">
        <v>1</v>
      </c>
      <c r="R11703" t="b">
        <v>0</v>
      </c>
      <c r="S11703">
        <f>IF(OnlineShopData[[#This Row],[Revenue]]=TRUE,1,0)</f>
        <v>0</v>
      </c>
      <c r="T11703">
        <f>MATCH(OnlineShopData[[#This Row],[Month]],{"Jan","Feb","Mar","Apr","May","June","Jul","Aug","Sep","Oct","Nov","Dec"},0)</f>
        <v>12</v>
      </c>
    </row>
    <row r="11704" spans="1:20" x14ac:dyDescent="0.3">
      <c r="A11704">
        <v>0</v>
      </c>
      <c r="B11704">
        <v>0</v>
      </c>
      <c r="C11704">
        <v>0</v>
      </c>
      <c r="D11704">
        <v>0</v>
      </c>
      <c r="E11704">
        <v>1</v>
      </c>
      <c r="F11704">
        <v>0</v>
      </c>
      <c r="G11704" s="1">
        <v>0.2</v>
      </c>
      <c r="H11704" s="1">
        <v>0.2</v>
      </c>
      <c r="I11704">
        <v>0</v>
      </c>
      <c r="J11704">
        <v>0</v>
      </c>
      <c r="K11704" t="s">
        <v>27</v>
      </c>
      <c r="L11704">
        <v>1</v>
      </c>
      <c r="M11704">
        <v>1</v>
      </c>
      <c r="N11704">
        <v>6</v>
      </c>
      <c r="O11704">
        <v>1</v>
      </c>
      <c r="P11704" t="s">
        <v>19</v>
      </c>
      <c r="Q11704" t="b">
        <v>1</v>
      </c>
      <c r="R11704" t="b">
        <v>0</v>
      </c>
      <c r="S11704">
        <f>IF(OnlineShopData[[#This Row],[Revenue]]=TRUE,1,0)</f>
        <v>0</v>
      </c>
      <c r="T11704">
        <f>MATCH(OnlineShopData[[#This Row],[Month]],{"Jan","Feb","Mar","Apr","May","June","Jul","Aug","Sep","Oct","Nov","Dec"},0)</f>
        <v>11</v>
      </c>
    </row>
    <row r="11705" spans="1:20" x14ac:dyDescent="0.3">
      <c r="A11705">
        <v>9</v>
      </c>
      <c r="B11705">
        <v>188.56382980000001</v>
      </c>
      <c r="C11705">
        <v>0</v>
      </c>
      <c r="D11705">
        <v>0</v>
      </c>
      <c r="E11705">
        <v>199</v>
      </c>
      <c r="F11705">
        <v>7750.5372790000001</v>
      </c>
      <c r="G11705" s="1">
        <v>7.9110510000000005E-3</v>
      </c>
      <c r="H11705" s="1">
        <v>2.1772308000000001E-2</v>
      </c>
      <c r="I11705">
        <v>3.0121818220000001</v>
      </c>
      <c r="J11705">
        <v>0</v>
      </c>
      <c r="K11705" t="s">
        <v>27</v>
      </c>
      <c r="L11705">
        <v>3</v>
      </c>
      <c r="M11705">
        <v>2</v>
      </c>
      <c r="N11705">
        <v>4</v>
      </c>
      <c r="O11705">
        <v>13</v>
      </c>
      <c r="P11705" t="s">
        <v>19</v>
      </c>
      <c r="Q11705" t="b">
        <v>0</v>
      </c>
      <c r="R11705" t="b">
        <v>1</v>
      </c>
      <c r="S11705">
        <f>IF(OnlineShopData[[#This Row],[Revenue]]=TRUE,1,0)</f>
        <v>1</v>
      </c>
      <c r="T11705">
        <f>MATCH(OnlineShopData[[#This Row],[Month]],{"Jan","Feb","Mar","Apr","May","June","Jul","Aug","Sep","Oct","Nov","Dec"},0)</f>
        <v>11</v>
      </c>
    </row>
    <row r="11706" spans="1:20" x14ac:dyDescent="0.3">
      <c r="A11706">
        <v>2</v>
      </c>
      <c r="B11706">
        <v>53.5</v>
      </c>
      <c r="C11706">
        <v>0</v>
      </c>
      <c r="D11706">
        <v>0</v>
      </c>
      <c r="E11706">
        <v>16</v>
      </c>
      <c r="F11706">
        <v>681.5</v>
      </c>
      <c r="G11706" s="1">
        <v>0</v>
      </c>
      <c r="H11706" s="1">
        <v>2.2916667000000002E-2</v>
      </c>
      <c r="I11706">
        <v>0</v>
      </c>
      <c r="J11706">
        <v>0</v>
      </c>
      <c r="K11706" t="s">
        <v>30</v>
      </c>
      <c r="L11706">
        <v>2</v>
      </c>
      <c r="M11706">
        <v>4</v>
      </c>
      <c r="N11706">
        <v>1</v>
      </c>
      <c r="O11706">
        <v>2</v>
      </c>
      <c r="P11706" t="s">
        <v>19</v>
      </c>
      <c r="Q11706" t="b">
        <v>0</v>
      </c>
      <c r="R11706" t="b">
        <v>0</v>
      </c>
      <c r="S11706">
        <f>IF(OnlineShopData[[#This Row],[Revenue]]=TRUE,1,0)</f>
        <v>0</v>
      </c>
      <c r="T11706">
        <f>MATCH(OnlineShopData[[#This Row],[Month]],{"Jan","Feb","Mar","Apr","May","June","Jul","Aug","Sep","Oct","Nov","Dec"},0)</f>
        <v>12</v>
      </c>
    </row>
    <row r="11707" spans="1:20" x14ac:dyDescent="0.3">
      <c r="A11707">
        <v>0</v>
      </c>
      <c r="B11707">
        <v>0</v>
      </c>
      <c r="C11707">
        <v>0</v>
      </c>
      <c r="D11707">
        <v>0</v>
      </c>
      <c r="E11707">
        <v>57</v>
      </c>
      <c r="F11707">
        <v>4312.2250000000004</v>
      </c>
      <c r="G11707" s="1">
        <v>4.4642859999999996E-3</v>
      </c>
      <c r="H11707" s="1">
        <v>3.1964286000000001E-2</v>
      </c>
      <c r="I11707">
        <v>0</v>
      </c>
      <c r="J11707">
        <v>0</v>
      </c>
      <c r="K11707" t="s">
        <v>27</v>
      </c>
      <c r="L11707">
        <v>2</v>
      </c>
      <c r="M11707">
        <v>2</v>
      </c>
      <c r="N11707">
        <v>1</v>
      </c>
      <c r="O11707">
        <v>2</v>
      </c>
      <c r="P11707" t="s">
        <v>19</v>
      </c>
      <c r="Q11707" t="b">
        <v>0</v>
      </c>
      <c r="R11707" t="b">
        <v>0</v>
      </c>
      <c r="S11707">
        <f>IF(OnlineShopData[[#This Row],[Revenue]]=TRUE,1,0)</f>
        <v>0</v>
      </c>
      <c r="T11707">
        <f>MATCH(OnlineShopData[[#This Row],[Month]],{"Jan","Feb","Mar","Apr","May","June","Jul","Aug","Sep","Oct","Nov","Dec"},0)</f>
        <v>11</v>
      </c>
    </row>
    <row r="11708" spans="1:20" x14ac:dyDescent="0.3">
      <c r="A11708">
        <v>8</v>
      </c>
      <c r="B11708">
        <v>122.04166669999999</v>
      </c>
      <c r="C11708">
        <v>0</v>
      </c>
      <c r="D11708">
        <v>0</v>
      </c>
      <c r="E11708">
        <v>14</v>
      </c>
      <c r="F11708">
        <v>338.79166670000001</v>
      </c>
      <c r="G11708" s="1">
        <v>0</v>
      </c>
      <c r="H11708" s="1">
        <v>2.5000000000000001E-2</v>
      </c>
      <c r="I11708">
        <v>0</v>
      </c>
      <c r="J11708">
        <v>0</v>
      </c>
      <c r="K11708" t="s">
        <v>30</v>
      </c>
      <c r="L11708">
        <v>2</v>
      </c>
      <c r="M11708">
        <v>2</v>
      </c>
      <c r="N11708">
        <v>7</v>
      </c>
      <c r="O11708">
        <v>3</v>
      </c>
      <c r="P11708" t="s">
        <v>19</v>
      </c>
      <c r="Q11708" t="b">
        <v>0</v>
      </c>
      <c r="R11708" t="b">
        <v>0</v>
      </c>
      <c r="S11708">
        <f>IF(OnlineShopData[[#This Row],[Revenue]]=TRUE,1,0)</f>
        <v>0</v>
      </c>
      <c r="T11708">
        <f>MATCH(OnlineShopData[[#This Row],[Month]],{"Jan","Feb","Mar","Apr","May","June","Jul","Aug","Sep","Oct","Nov","Dec"},0)</f>
        <v>12</v>
      </c>
    </row>
    <row r="11709" spans="1:20" x14ac:dyDescent="0.3">
      <c r="A11709">
        <v>0</v>
      </c>
      <c r="B11709">
        <v>0</v>
      </c>
      <c r="C11709">
        <v>4</v>
      </c>
      <c r="D11709">
        <v>117.25</v>
      </c>
      <c r="E11709">
        <v>96</v>
      </c>
      <c r="F11709">
        <v>5286.2083329999996</v>
      </c>
      <c r="G11709" s="1">
        <v>1.0999999999999999E-2</v>
      </c>
      <c r="H11709" s="1">
        <v>2.4119048000000001E-2</v>
      </c>
      <c r="I11709">
        <v>0</v>
      </c>
      <c r="J11709">
        <v>0</v>
      </c>
      <c r="K11709" t="s">
        <v>27</v>
      </c>
      <c r="L11709">
        <v>2</v>
      </c>
      <c r="M11709">
        <v>2</v>
      </c>
      <c r="N11709">
        <v>1</v>
      </c>
      <c r="O11709">
        <v>1</v>
      </c>
      <c r="P11709" t="s">
        <v>19</v>
      </c>
      <c r="Q11709" t="b">
        <v>1</v>
      </c>
      <c r="R11709" t="b">
        <v>0</v>
      </c>
      <c r="S11709">
        <f>IF(OnlineShopData[[#This Row],[Revenue]]=TRUE,1,0)</f>
        <v>0</v>
      </c>
      <c r="T11709">
        <f>MATCH(OnlineShopData[[#This Row],[Month]],{"Jan","Feb","Mar","Apr","May","June","Jul","Aug","Sep","Oct","Nov","Dec"},0)</f>
        <v>11</v>
      </c>
    </row>
    <row r="11710" spans="1:20" x14ac:dyDescent="0.3">
      <c r="A11710">
        <v>1</v>
      </c>
      <c r="B11710">
        <v>28.666666670000001</v>
      </c>
      <c r="C11710">
        <v>0</v>
      </c>
      <c r="D11710">
        <v>0</v>
      </c>
      <c r="E11710">
        <v>148</v>
      </c>
      <c r="F11710">
        <v>3486.1944440000002</v>
      </c>
      <c r="G11710" s="1">
        <v>8.6977649999999997E-3</v>
      </c>
      <c r="H11710" s="1">
        <v>1.7685454999999999E-2</v>
      </c>
      <c r="I11710">
        <v>0</v>
      </c>
      <c r="J11710">
        <v>0</v>
      </c>
      <c r="K11710" t="s">
        <v>27</v>
      </c>
      <c r="L11710">
        <v>3</v>
      </c>
      <c r="M11710">
        <v>2</v>
      </c>
      <c r="N11710">
        <v>4</v>
      </c>
      <c r="O11710">
        <v>1</v>
      </c>
      <c r="P11710" t="s">
        <v>19</v>
      </c>
      <c r="Q11710" t="b">
        <v>0</v>
      </c>
      <c r="R11710" t="b">
        <v>0</v>
      </c>
      <c r="S11710">
        <f>IF(OnlineShopData[[#This Row],[Revenue]]=TRUE,1,0)</f>
        <v>0</v>
      </c>
      <c r="T11710">
        <f>MATCH(OnlineShopData[[#This Row],[Month]],{"Jan","Feb","Mar","Apr","May","June","Jul","Aug","Sep","Oct","Nov","Dec"},0)</f>
        <v>11</v>
      </c>
    </row>
    <row r="11711" spans="1:20" x14ac:dyDescent="0.3">
      <c r="A11711">
        <v>4</v>
      </c>
      <c r="B11711">
        <v>314.08333329999999</v>
      </c>
      <c r="C11711">
        <v>2</v>
      </c>
      <c r="D11711">
        <v>27</v>
      </c>
      <c r="E11711">
        <v>130</v>
      </c>
      <c r="F11711">
        <v>6560.0075399999996</v>
      </c>
      <c r="G11711" s="1">
        <v>0</v>
      </c>
      <c r="H11711" s="1">
        <v>6.3762630000000001E-3</v>
      </c>
      <c r="I11711">
        <v>0</v>
      </c>
      <c r="J11711">
        <v>0</v>
      </c>
      <c r="K11711" t="s">
        <v>27</v>
      </c>
      <c r="L11711">
        <v>2</v>
      </c>
      <c r="M11711">
        <v>2</v>
      </c>
      <c r="N11711">
        <v>1</v>
      </c>
      <c r="O11711">
        <v>2</v>
      </c>
      <c r="P11711" t="s">
        <v>19</v>
      </c>
      <c r="Q11711" t="b">
        <v>0</v>
      </c>
      <c r="R11711" t="b">
        <v>0</v>
      </c>
      <c r="S11711">
        <f>IF(OnlineShopData[[#This Row],[Revenue]]=TRUE,1,0)</f>
        <v>0</v>
      </c>
      <c r="T11711">
        <f>MATCH(OnlineShopData[[#This Row],[Month]],{"Jan","Feb","Mar","Apr","May","June","Jul","Aug","Sep","Oct","Nov","Dec"},0)</f>
        <v>11</v>
      </c>
    </row>
    <row r="11712" spans="1:20" x14ac:dyDescent="0.3">
      <c r="A11712">
        <v>9</v>
      </c>
      <c r="B11712">
        <v>152.875</v>
      </c>
      <c r="C11712">
        <v>2</v>
      </c>
      <c r="D11712">
        <v>54.916666669999998</v>
      </c>
      <c r="E11712">
        <v>85</v>
      </c>
      <c r="F11712">
        <v>2971.2541670000001</v>
      </c>
      <c r="G11712" s="1">
        <v>2.197802E-3</v>
      </c>
      <c r="H11712" s="1">
        <v>1.3631605999999999E-2</v>
      </c>
      <c r="I11712">
        <v>1.0225505779999999</v>
      </c>
      <c r="J11712">
        <v>0</v>
      </c>
      <c r="K11712" t="s">
        <v>27</v>
      </c>
      <c r="L11712">
        <v>2</v>
      </c>
      <c r="M11712">
        <v>2</v>
      </c>
      <c r="N11712">
        <v>3</v>
      </c>
      <c r="O11712">
        <v>1</v>
      </c>
      <c r="P11712" t="s">
        <v>19</v>
      </c>
      <c r="Q11712" t="b">
        <v>0</v>
      </c>
      <c r="R11712" t="b">
        <v>1</v>
      </c>
      <c r="S11712">
        <f>IF(OnlineShopData[[#This Row],[Revenue]]=TRUE,1,0)</f>
        <v>1</v>
      </c>
      <c r="T11712">
        <f>MATCH(OnlineShopData[[#This Row],[Month]],{"Jan","Feb","Mar","Apr","May","June","Jul","Aug","Sep","Oct","Nov","Dec"},0)</f>
        <v>11</v>
      </c>
    </row>
    <row r="11713" spans="1:20" x14ac:dyDescent="0.3">
      <c r="A11713">
        <v>0</v>
      </c>
      <c r="B11713">
        <v>0</v>
      </c>
      <c r="C11713">
        <v>0</v>
      </c>
      <c r="D11713">
        <v>0</v>
      </c>
      <c r="E11713">
        <v>7</v>
      </c>
      <c r="F11713">
        <v>2612</v>
      </c>
      <c r="G11713" s="1">
        <v>0</v>
      </c>
      <c r="H11713" s="1">
        <v>3.3333333E-2</v>
      </c>
      <c r="I11713">
        <v>0</v>
      </c>
      <c r="J11713">
        <v>0</v>
      </c>
      <c r="K11713" t="s">
        <v>30</v>
      </c>
      <c r="L11713">
        <v>8</v>
      </c>
      <c r="M11713">
        <v>13</v>
      </c>
      <c r="N11713">
        <v>9</v>
      </c>
      <c r="O11713">
        <v>20</v>
      </c>
      <c r="P11713" t="s">
        <v>29</v>
      </c>
      <c r="Q11713" t="b">
        <v>0</v>
      </c>
      <c r="R11713" t="b">
        <v>0</v>
      </c>
      <c r="S11713">
        <f>IF(OnlineShopData[[#This Row],[Revenue]]=TRUE,1,0)</f>
        <v>0</v>
      </c>
      <c r="T11713">
        <f>MATCH(OnlineShopData[[#This Row],[Month]],{"Jan","Feb","Mar","Apr","May","June","Jul","Aug","Sep","Oct","Nov","Dec"},0)</f>
        <v>12</v>
      </c>
    </row>
    <row r="11714" spans="1:20" x14ac:dyDescent="0.3">
      <c r="A11714">
        <v>0</v>
      </c>
      <c r="B11714">
        <v>0</v>
      </c>
      <c r="C11714">
        <v>2</v>
      </c>
      <c r="D11714">
        <v>193</v>
      </c>
      <c r="E11714">
        <v>102</v>
      </c>
      <c r="F11714">
        <v>3085.620238</v>
      </c>
      <c r="G11714" s="1">
        <v>1.0851648E-2</v>
      </c>
      <c r="H11714" s="1">
        <v>2.4392800999999999E-2</v>
      </c>
      <c r="I11714">
        <v>0</v>
      </c>
      <c r="J11714">
        <v>0</v>
      </c>
      <c r="K11714" t="s">
        <v>27</v>
      </c>
      <c r="L11714">
        <v>2</v>
      </c>
      <c r="M11714">
        <v>2</v>
      </c>
      <c r="N11714">
        <v>3</v>
      </c>
      <c r="O11714">
        <v>2</v>
      </c>
      <c r="P11714" t="s">
        <v>19</v>
      </c>
      <c r="Q11714" t="b">
        <v>1</v>
      </c>
      <c r="R11714" t="b">
        <v>1</v>
      </c>
      <c r="S11714">
        <f>IF(OnlineShopData[[#This Row],[Revenue]]=TRUE,1,0)</f>
        <v>1</v>
      </c>
      <c r="T11714">
        <f>MATCH(OnlineShopData[[#This Row],[Month]],{"Jan","Feb","Mar","Apr","May","June","Jul","Aug","Sep","Oct","Nov","Dec"},0)</f>
        <v>11</v>
      </c>
    </row>
    <row r="11715" spans="1:20" x14ac:dyDescent="0.3">
      <c r="A11715">
        <v>4</v>
      </c>
      <c r="B11715">
        <v>105.75</v>
      </c>
      <c r="C11715">
        <v>2</v>
      </c>
      <c r="D11715">
        <v>152.5</v>
      </c>
      <c r="E11715">
        <v>129</v>
      </c>
      <c r="F11715">
        <v>4609.626389</v>
      </c>
      <c r="G11715" s="1">
        <v>1.550388E-3</v>
      </c>
      <c r="H11715" s="1">
        <v>1.6137506999999999E-2</v>
      </c>
      <c r="I11715">
        <v>0</v>
      </c>
      <c r="J11715">
        <v>0</v>
      </c>
      <c r="K11715" t="s">
        <v>30</v>
      </c>
      <c r="L11715">
        <v>2</v>
      </c>
      <c r="M11715">
        <v>2</v>
      </c>
      <c r="N11715">
        <v>6</v>
      </c>
      <c r="O11715">
        <v>2</v>
      </c>
      <c r="P11715" t="s">
        <v>19</v>
      </c>
      <c r="Q11715" t="b">
        <v>0</v>
      </c>
      <c r="R11715" t="b">
        <v>0</v>
      </c>
      <c r="S11715">
        <f>IF(OnlineShopData[[#This Row],[Revenue]]=TRUE,1,0)</f>
        <v>0</v>
      </c>
      <c r="T11715">
        <f>MATCH(OnlineShopData[[#This Row],[Month]],{"Jan","Feb","Mar","Apr","May","June","Jul","Aug","Sep","Oct","Nov","Dec"},0)</f>
        <v>12</v>
      </c>
    </row>
    <row r="11716" spans="1:20" x14ac:dyDescent="0.3">
      <c r="A11716">
        <v>6</v>
      </c>
      <c r="B11716">
        <v>144.66666670000001</v>
      </c>
      <c r="C11716">
        <v>0</v>
      </c>
      <c r="D11716">
        <v>0</v>
      </c>
      <c r="E11716">
        <v>5</v>
      </c>
      <c r="F11716">
        <v>123.66666669999999</v>
      </c>
      <c r="G11716" s="1">
        <v>3.3333333E-2</v>
      </c>
      <c r="H11716" s="1">
        <v>1.3333332999999999E-2</v>
      </c>
      <c r="I11716">
        <v>0</v>
      </c>
      <c r="J11716">
        <v>0</v>
      </c>
      <c r="K11716" t="s">
        <v>27</v>
      </c>
      <c r="L11716">
        <v>1</v>
      </c>
      <c r="M11716">
        <v>1</v>
      </c>
      <c r="N11716">
        <v>1</v>
      </c>
      <c r="O11716">
        <v>8</v>
      </c>
      <c r="P11716" t="s">
        <v>20</v>
      </c>
      <c r="Q11716" t="b">
        <v>1</v>
      </c>
      <c r="R11716" t="b">
        <v>0</v>
      </c>
      <c r="S11716">
        <f>IF(OnlineShopData[[#This Row],[Revenue]]=TRUE,1,0)</f>
        <v>0</v>
      </c>
      <c r="T11716">
        <f>MATCH(OnlineShopData[[#This Row],[Month]],{"Jan","Feb","Mar","Apr","May","June","Jul","Aug","Sep","Oct","Nov","Dec"},0)</f>
        <v>11</v>
      </c>
    </row>
    <row r="11717" spans="1:20" x14ac:dyDescent="0.3">
      <c r="A11717">
        <v>0</v>
      </c>
      <c r="B11717">
        <v>0</v>
      </c>
      <c r="C11717">
        <v>1</v>
      </c>
      <c r="D11717">
        <v>0</v>
      </c>
      <c r="E11717">
        <v>41</v>
      </c>
      <c r="F11717">
        <v>446.41666670000001</v>
      </c>
      <c r="G11717" s="1">
        <v>0</v>
      </c>
      <c r="H11717" s="1">
        <v>2.7509157999999999E-2</v>
      </c>
      <c r="I11717">
        <v>0</v>
      </c>
      <c r="J11717">
        <v>0</v>
      </c>
      <c r="K11717" t="s">
        <v>27</v>
      </c>
      <c r="L11717">
        <v>2</v>
      </c>
      <c r="M11717">
        <v>2</v>
      </c>
      <c r="N11717">
        <v>1</v>
      </c>
      <c r="O11717">
        <v>2</v>
      </c>
      <c r="P11717" t="s">
        <v>19</v>
      </c>
      <c r="Q11717" t="b">
        <v>0</v>
      </c>
      <c r="R11717" t="b">
        <v>0</v>
      </c>
      <c r="S11717">
        <f>IF(OnlineShopData[[#This Row],[Revenue]]=TRUE,1,0)</f>
        <v>0</v>
      </c>
      <c r="T11717">
        <f>MATCH(OnlineShopData[[#This Row],[Month]],{"Jan","Feb","Mar","Apr","May","June","Jul","Aug","Sep","Oct","Nov","Dec"},0)</f>
        <v>11</v>
      </c>
    </row>
    <row r="11718" spans="1:20" x14ac:dyDescent="0.3">
      <c r="A11718">
        <v>0</v>
      </c>
      <c r="B11718">
        <v>0</v>
      </c>
      <c r="C11718">
        <v>0</v>
      </c>
      <c r="D11718">
        <v>0</v>
      </c>
      <c r="E11718">
        <v>2</v>
      </c>
      <c r="F11718">
        <v>0</v>
      </c>
      <c r="G11718" s="1">
        <v>0.2</v>
      </c>
      <c r="H11718" s="1">
        <v>0.2</v>
      </c>
      <c r="I11718">
        <v>0</v>
      </c>
      <c r="J11718">
        <v>0</v>
      </c>
      <c r="K11718" t="s">
        <v>27</v>
      </c>
      <c r="L11718">
        <v>1</v>
      </c>
      <c r="M11718">
        <v>1</v>
      </c>
      <c r="N11718">
        <v>3</v>
      </c>
      <c r="O11718">
        <v>3</v>
      </c>
      <c r="P11718" t="s">
        <v>19</v>
      </c>
      <c r="Q11718" t="b">
        <v>0</v>
      </c>
      <c r="R11718" t="b">
        <v>0</v>
      </c>
      <c r="S11718">
        <f>IF(OnlineShopData[[#This Row],[Revenue]]=TRUE,1,0)</f>
        <v>0</v>
      </c>
      <c r="T11718">
        <f>MATCH(OnlineShopData[[#This Row],[Month]],{"Jan","Feb","Mar","Apr","May","June","Jul","Aug","Sep","Oct","Nov","Dec"},0)</f>
        <v>11</v>
      </c>
    </row>
    <row r="11719" spans="1:20" x14ac:dyDescent="0.3">
      <c r="A11719">
        <v>4</v>
      </c>
      <c r="B11719">
        <v>72.5</v>
      </c>
      <c r="C11719">
        <v>0</v>
      </c>
      <c r="D11719">
        <v>0</v>
      </c>
      <c r="E11719">
        <v>28</v>
      </c>
      <c r="F11719">
        <v>1248.0583329999999</v>
      </c>
      <c r="G11719" s="1">
        <v>1.40625E-2</v>
      </c>
      <c r="H11719" s="1">
        <v>2.4479167E-2</v>
      </c>
      <c r="I11719">
        <v>0</v>
      </c>
      <c r="J11719">
        <v>0</v>
      </c>
      <c r="K11719" t="s">
        <v>27</v>
      </c>
      <c r="L11719">
        <v>2</v>
      </c>
      <c r="M11719">
        <v>6</v>
      </c>
      <c r="N11719">
        <v>4</v>
      </c>
      <c r="O11719">
        <v>2</v>
      </c>
      <c r="P11719" t="s">
        <v>19</v>
      </c>
      <c r="Q11719" t="b">
        <v>0</v>
      </c>
      <c r="R11719" t="b">
        <v>0</v>
      </c>
      <c r="S11719">
        <f>IF(OnlineShopData[[#This Row],[Revenue]]=TRUE,1,0)</f>
        <v>0</v>
      </c>
      <c r="T11719">
        <f>MATCH(OnlineShopData[[#This Row],[Month]],{"Jan","Feb","Mar","Apr","May","June","Jul","Aug","Sep","Oct","Nov","Dec"},0)</f>
        <v>11</v>
      </c>
    </row>
    <row r="11720" spans="1:20" x14ac:dyDescent="0.3">
      <c r="A11720">
        <v>2</v>
      </c>
      <c r="B11720">
        <v>7</v>
      </c>
      <c r="C11720">
        <v>0</v>
      </c>
      <c r="D11720">
        <v>0</v>
      </c>
      <c r="E11720">
        <v>27</v>
      </c>
      <c r="F11720">
        <v>541.20714290000001</v>
      </c>
      <c r="G11720" s="1">
        <v>8.8888890000000005E-3</v>
      </c>
      <c r="H11720" s="1">
        <v>2.9320987999999999E-2</v>
      </c>
      <c r="I11720">
        <v>0</v>
      </c>
      <c r="J11720">
        <v>0</v>
      </c>
      <c r="K11720" t="s">
        <v>27</v>
      </c>
      <c r="L11720">
        <v>1</v>
      </c>
      <c r="M11720">
        <v>1</v>
      </c>
      <c r="N11720">
        <v>1</v>
      </c>
      <c r="O11720">
        <v>2</v>
      </c>
      <c r="P11720" t="s">
        <v>19</v>
      </c>
      <c r="Q11720" t="b">
        <v>1</v>
      </c>
      <c r="R11720" t="b">
        <v>0</v>
      </c>
      <c r="S11720">
        <f>IF(OnlineShopData[[#This Row],[Revenue]]=TRUE,1,0)</f>
        <v>0</v>
      </c>
      <c r="T11720">
        <f>MATCH(OnlineShopData[[#This Row],[Month]],{"Jan","Feb","Mar","Apr","May","June","Jul","Aug","Sep","Oct","Nov","Dec"},0)</f>
        <v>11</v>
      </c>
    </row>
    <row r="11721" spans="1:20" x14ac:dyDescent="0.3">
      <c r="A11721">
        <v>5</v>
      </c>
      <c r="B11721">
        <v>879.5</v>
      </c>
      <c r="C11721">
        <v>0</v>
      </c>
      <c r="D11721">
        <v>0</v>
      </c>
      <c r="E11721">
        <v>43</v>
      </c>
      <c r="F11721">
        <v>2365.429545</v>
      </c>
      <c r="G11721" s="1">
        <v>0</v>
      </c>
      <c r="H11721" s="1">
        <v>1.3043478000000001E-2</v>
      </c>
      <c r="I11721">
        <v>0</v>
      </c>
      <c r="J11721">
        <v>0</v>
      </c>
      <c r="K11721" t="s">
        <v>27</v>
      </c>
      <c r="L11721">
        <v>4</v>
      </c>
      <c r="M11721">
        <v>1</v>
      </c>
      <c r="N11721">
        <v>1</v>
      </c>
      <c r="O11721">
        <v>10</v>
      </c>
      <c r="P11721" t="s">
        <v>19</v>
      </c>
      <c r="Q11721" t="b">
        <v>0</v>
      </c>
      <c r="R11721" t="b">
        <v>0</v>
      </c>
      <c r="S11721">
        <f>IF(OnlineShopData[[#This Row],[Revenue]]=TRUE,1,0)</f>
        <v>0</v>
      </c>
      <c r="T11721">
        <f>MATCH(OnlineShopData[[#This Row],[Month]],{"Jan","Feb","Mar","Apr","May","June","Jul","Aug","Sep","Oct","Nov","Dec"},0)</f>
        <v>11</v>
      </c>
    </row>
    <row r="11722" spans="1:20" x14ac:dyDescent="0.3">
      <c r="A11722">
        <v>4</v>
      </c>
      <c r="B11722">
        <v>152</v>
      </c>
      <c r="C11722">
        <v>0</v>
      </c>
      <c r="D11722">
        <v>0</v>
      </c>
      <c r="E11722">
        <v>2</v>
      </c>
      <c r="F11722">
        <v>44.5</v>
      </c>
      <c r="G11722" s="1">
        <v>0</v>
      </c>
      <c r="H11722" s="1">
        <v>0.02</v>
      </c>
      <c r="I11722">
        <v>0</v>
      </c>
      <c r="J11722">
        <v>0</v>
      </c>
      <c r="K11722" t="s">
        <v>30</v>
      </c>
      <c r="L11722">
        <v>1</v>
      </c>
      <c r="M11722">
        <v>1</v>
      </c>
      <c r="N11722">
        <v>2</v>
      </c>
      <c r="O11722">
        <v>2</v>
      </c>
      <c r="P11722" t="s">
        <v>20</v>
      </c>
      <c r="Q11722" t="b">
        <v>0</v>
      </c>
      <c r="R11722" t="b">
        <v>0</v>
      </c>
      <c r="S11722">
        <f>IF(OnlineShopData[[#This Row],[Revenue]]=TRUE,1,0)</f>
        <v>0</v>
      </c>
      <c r="T11722">
        <f>MATCH(OnlineShopData[[#This Row],[Month]],{"Jan","Feb","Mar","Apr","May","June","Jul","Aug","Sep","Oct","Nov","Dec"},0)</f>
        <v>12</v>
      </c>
    </row>
    <row r="11723" spans="1:20" x14ac:dyDescent="0.3">
      <c r="A11723">
        <v>1</v>
      </c>
      <c r="B11723">
        <v>4</v>
      </c>
      <c r="C11723">
        <v>0</v>
      </c>
      <c r="D11723">
        <v>0</v>
      </c>
      <c r="E11723">
        <v>22</v>
      </c>
      <c r="F11723">
        <v>2706.375</v>
      </c>
      <c r="G11723" s="1">
        <v>2.0833330000000001E-3</v>
      </c>
      <c r="H11723" s="1">
        <v>3.9814815000000003E-2</v>
      </c>
      <c r="I11723">
        <v>0</v>
      </c>
      <c r="J11723">
        <v>0</v>
      </c>
      <c r="K11723" t="s">
        <v>27</v>
      </c>
      <c r="L11723">
        <v>4</v>
      </c>
      <c r="M11723">
        <v>2</v>
      </c>
      <c r="N11723">
        <v>1</v>
      </c>
      <c r="O11723">
        <v>2</v>
      </c>
      <c r="P11723" t="s">
        <v>19</v>
      </c>
      <c r="Q11723" t="b">
        <v>0</v>
      </c>
      <c r="R11723" t="b">
        <v>0</v>
      </c>
      <c r="S11723">
        <f>IF(OnlineShopData[[#This Row],[Revenue]]=TRUE,1,0)</f>
        <v>0</v>
      </c>
      <c r="T11723">
        <f>MATCH(OnlineShopData[[#This Row],[Month]],{"Jan","Feb","Mar","Apr","May","June","Jul","Aug","Sep","Oct","Nov","Dec"},0)</f>
        <v>11</v>
      </c>
    </row>
    <row r="11724" spans="1:20" x14ac:dyDescent="0.3">
      <c r="A11724">
        <v>0</v>
      </c>
      <c r="B11724">
        <v>0</v>
      </c>
      <c r="C11724">
        <v>0</v>
      </c>
      <c r="D11724">
        <v>0</v>
      </c>
      <c r="E11724">
        <v>33</v>
      </c>
      <c r="F11724">
        <v>783.66666669999995</v>
      </c>
      <c r="G11724" s="1">
        <v>6.0606059999999996E-3</v>
      </c>
      <c r="H11724" s="1">
        <v>2.7272727E-2</v>
      </c>
      <c r="I11724">
        <v>0</v>
      </c>
      <c r="J11724">
        <v>0</v>
      </c>
      <c r="K11724" t="s">
        <v>27</v>
      </c>
      <c r="L11724">
        <v>2</v>
      </c>
      <c r="M11724">
        <v>2</v>
      </c>
      <c r="N11724">
        <v>1</v>
      </c>
      <c r="O11724">
        <v>3</v>
      </c>
      <c r="P11724" t="s">
        <v>19</v>
      </c>
      <c r="Q11724" t="b">
        <v>0</v>
      </c>
      <c r="R11724" t="b">
        <v>0</v>
      </c>
      <c r="S11724">
        <f>IF(OnlineShopData[[#This Row],[Revenue]]=TRUE,1,0)</f>
        <v>0</v>
      </c>
      <c r="T11724">
        <f>MATCH(OnlineShopData[[#This Row],[Month]],{"Jan","Feb","Mar","Apr","May","June","Jul","Aug","Sep","Oct","Nov","Dec"},0)</f>
        <v>11</v>
      </c>
    </row>
    <row r="11725" spans="1:20" x14ac:dyDescent="0.3">
      <c r="A11725">
        <v>0</v>
      </c>
      <c r="B11725">
        <v>0</v>
      </c>
      <c r="C11725">
        <v>0</v>
      </c>
      <c r="D11725">
        <v>0</v>
      </c>
      <c r="E11725">
        <v>2</v>
      </c>
      <c r="F11725">
        <v>13</v>
      </c>
      <c r="G11725" s="1">
        <v>0</v>
      </c>
      <c r="H11725" s="1">
        <v>0.1</v>
      </c>
      <c r="I11725">
        <v>0</v>
      </c>
      <c r="J11725">
        <v>0</v>
      </c>
      <c r="K11725" t="s">
        <v>30</v>
      </c>
      <c r="L11725">
        <v>1</v>
      </c>
      <c r="M11725">
        <v>1</v>
      </c>
      <c r="N11725">
        <v>3</v>
      </c>
      <c r="O11725">
        <v>2</v>
      </c>
      <c r="P11725" t="s">
        <v>19</v>
      </c>
      <c r="Q11725" t="b">
        <v>1</v>
      </c>
      <c r="R11725" t="b">
        <v>0</v>
      </c>
      <c r="S11725">
        <f>IF(OnlineShopData[[#This Row],[Revenue]]=TRUE,1,0)</f>
        <v>0</v>
      </c>
      <c r="T11725">
        <f>MATCH(OnlineShopData[[#This Row],[Month]],{"Jan","Feb","Mar","Apr","May","June","Jul","Aug","Sep","Oct","Nov","Dec"},0)</f>
        <v>12</v>
      </c>
    </row>
    <row r="11726" spans="1:20" x14ac:dyDescent="0.3">
      <c r="A11726">
        <v>2</v>
      </c>
      <c r="B11726">
        <v>10</v>
      </c>
      <c r="C11726">
        <v>1</v>
      </c>
      <c r="D11726">
        <v>19</v>
      </c>
      <c r="E11726">
        <v>24</v>
      </c>
      <c r="F11726">
        <v>845.83333330000005</v>
      </c>
      <c r="G11726" s="1">
        <v>4.0000000000000001E-3</v>
      </c>
      <c r="H11726" s="1">
        <v>2.1999999999999999E-2</v>
      </c>
      <c r="I11726">
        <v>0</v>
      </c>
      <c r="J11726">
        <v>0</v>
      </c>
      <c r="K11726" t="s">
        <v>30</v>
      </c>
      <c r="L11726">
        <v>1</v>
      </c>
      <c r="M11726">
        <v>1</v>
      </c>
      <c r="N11726">
        <v>4</v>
      </c>
      <c r="O11726">
        <v>3</v>
      </c>
      <c r="P11726" t="s">
        <v>19</v>
      </c>
      <c r="Q11726" t="b">
        <v>1</v>
      </c>
      <c r="R11726" t="b">
        <v>0</v>
      </c>
      <c r="S11726">
        <f>IF(OnlineShopData[[#This Row],[Revenue]]=TRUE,1,0)</f>
        <v>0</v>
      </c>
      <c r="T11726">
        <f>MATCH(OnlineShopData[[#This Row],[Month]],{"Jan","Feb","Mar","Apr","May","June","Jul","Aug","Sep","Oct","Nov","Dec"},0)</f>
        <v>12</v>
      </c>
    </row>
    <row r="11727" spans="1:20" x14ac:dyDescent="0.3">
      <c r="A11727">
        <v>12</v>
      </c>
      <c r="B11727">
        <v>246.25238100000001</v>
      </c>
      <c r="C11727">
        <v>2</v>
      </c>
      <c r="D11727">
        <v>56.5</v>
      </c>
      <c r="E11727">
        <v>102</v>
      </c>
      <c r="F11727">
        <v>4264.4190779999999</v>
      </c>
      <c r="G11727" s="1">
        <v>7.7838830000000001E-3</v>
      </c>
      <c r="H11727" s="1">
        <v>1.9834498999999998E-2</v>
      </c>
      <c r="I11727">
        <v>0</v>
      </c>
      <c r="J11727">
        <v>0</v>
      </c>
      <c r="K11727" t="s">
        <v>27</v>
      </c>
      <c r="L11727">
        <v>3</v>
      </c>
      <c r="M11727">
        <v>2</v>
      </c>
      <c r="N11727">
        <v>1</v>
      </c>
      <c r="O11727">
        <v>10</v>
      </c>
      <c r="P11727" t="s">
        <v>19</v>
      </c>
      <c r="Q11727" t="b">
        <v>1</v>
      </c>
      <c r="R11727" t="b">
        <v>0</v>
      </c>
      <c r="S11727">
        <f>IF(OnlineShopData[[#This Row],[Revenue]]=TRUE,1,0)</f>
        <v>0</v>
      </c>
      <c r="T11727">
        <f>MATCH(OnlineShopData[[#This Row],[Month]],{"Jan","Feb","Mar","Apr","May","June","Jul","Aug","Sep","Oct","Nov","Dec"},0)</f>
        <v>11</v>
      </c>
    </row>
    <row r="11728" spans="1:20" x14ac:dyDescent="0.3">
      <c r="A11728">
        <v>0</v>
      </c>
      <c r="B11728">
        <v>0</v>
      </c>
      <c r="C11728">
        <v>0</v>
      </c>
      <c r="D11728">
        <v>0</v>
      </c>
      <c r="E11728">
        <v>4</v>
      </c>
      <c r="F11728">
        <v>163</v>
      </c>
      <c r="G11728" s="1">
        <v>0.05</v>
      </c>
      <c r="H11728" s="1">
        <v>0.1</v>
      </c>
      <c r="I11728">
        <v>0</v>
      </c>
      <c r="J11728">
        <v>0</v>
      </c>
      <c r="K11728" t="s">
        <v>30</v>
      </c>
      <c r="L11728">
        <v>2</v>
      </c>
      <c r="M11728">
        <v>2</v>
      </c>
      <c r="N11728">
        <v>3</v>
      </c>
      <c r="O11728">
        <v>11</v>
      </c>
      <c r="P11728" t="s">
        <v>19</v>
      </c>
      <c r="Q11728" t="b">
        <v>0</v>
      </c>
      <c r="R11728" t="b">
        <v>0</v>
      </c>
      <c r="S11728">
        <f>IF(OnlineShopData[[#This Row],[Revenue]]=TRUE,1,0)</f>
        <v>0</v>
      </c>
      <c r="T11728">
        <f>MATCH(OnlineShopData[[#This Row],[Month]],{"Jan","Feb","Mar","Apr","May","June","Jul","Aug","Sep","Oct","Nov","Dec"},0)</f>
        <v>12</v>
      </c>
    </row>
    <row r="11729" spans="1:20" x14ac:dyDescent="0.3">
      <c r="A11729">
        <v>4</v>
      </c>
      <c r="B11729">
        <v>143.83333329999999</v>
      </c>
      <c r="C11729">
        <v>0</v>
      </c>
      <c r="D11729">
        <v>0</v>
      </c>
      <c r="E11729">
        <v>43</v>
      </c>
      <c r="F11729">
        <v>997.70833330000005</v>
      </c>
      <c r="G11729" s="1">
        <v>2.2222219999999998E-3</v>
      </c>
      <c r="H11729" s="1">
        <v>2.1111110999999998E-2</v>
      </c>
      <c r="I11729">
        <v>0</v>
      </c>
      <c r="J11729">
        <v>0</v>
      </c>
      <c r="K11729" t="s">
        <v>30</v>
      </c>
      <c r="L11729">
        <v>2</v>
      </c>
      <c r="M11729">
        <v>5</v>
      </c>
      <c r="N11729">
        <v>3</v>
      </c>
      <c r="O11729">
        <v>2</v>
      </c>
      <c r="P11729" t="s">
        <v>19</v>
      </c>
      <c r="Q11729" t="b">
        <v>0</v>
      </c>
      <c r="R11729" t="b">
        <v>0</v>
      </c>
      <c r="S11729">
        <f>IF(OnlineShopData[[#This Row],[Revenue]]=TRUE,1,0)</f>
        <v>0</v>
      </c>
      <c r="T11729">
        <f>MATCH(OnlineShopData[[#This Row],[Month]],{"Jan","Feb","Mar","Apr","May","June","Jul","Aug","Sep","Oct","Nov","Dec"},0)</f>
        <v>12</v>
      </c>
    </row>
    <row r="11730" spans="1:20" x14ac:dyDescent="0.3">
      <c r="A11730">
        <v>3</v>
      </c>
      <c r="B11730">
        <v>86.75</v>
      </c>
      <c r="C11730">
        <v>2</v>
      </c>
      <c r="D11730">
        <v>51</v>
      </c>
      <c r="E11730">
        <v>11</v>
      </c>
      <c r="F11730">
        <v>145.66666670000001</v>
      </c>
      <c r="G11730" s="1">
        <v>7.6923080000000001E-3</v>
      </c>
      <c r="H11730" s="1">
        <v>2.3076922999999999E-2</v>
      </c>
      <c r="I11730">
        <v>0</v>
      </c>
      <c r="J11730">
        <v>0</v>
      </c>
      <c r="K11730" t="s">
        <v>30</v>
      </c>
      <c r="L11730">
        <v>1</v>
      </c>
      <c r="M11730">
        <v>1</v>
      </c>
      <c r="N11730">
        <v>1</v>
      </c>
      <c r="O11730">
        <v>2</v>
      </c>
      <c r="P11730" t="s">
        <v>20</v>
      </c>
      <c r="Q11730" t="b">
        <v>0</v>
      </c>
      <c r="R11730" t="b">
        <v>0</v>
      </c>
      <c r="S11730">
        <f>IF(OnlineShopData[[#This Row],[Revenue]]=TRUE,1,0)</f>
        <v>0</v>
      </c>
      <c r="T11730">
        <f>MATCH(OnlineShopData[[#This Row],[Month]],{"Jan","Feb","Mar","Apr","May","June","Jul","Aug","Sep","Oct","Nov","Dec"},0)</f>
        <v>12</v>
      </c>
    </row>
    <row r="11731" spans="1:20" x14ac:dyDescent="0.3">
      <c r="A11731">
        <v>0</v>
      </c>
      <c r="B11731">
        <v>0</v>
      </c>
      <c r="C11731">
        <v>0</v>
      </c>
      <c r="D11731">
        <v>0</v>
      </c>
      <c r="E11731">
        <v>12</v>
      </c>
      <c r="F11731">
        <v>548.16666669999995</v>
      </c>
      <c r="G11731" s="1">
        <v>1.6666667E-2</v>
      </c>
      <c r="H11731" s="1">
        <v>7.1666667000000003E-2</v>
      </c>
      <c r="I11731">
        <v>0</v>
      </c>
      <c r="J11731">
        <v>0</v>
      </c>
      <c r="K11731" t="s">
        <v>27</v>
      </c>
      <c r="L11731">
        <v>2</v>
      </c>
      <c r="M11731">
        <v>2</v>
      </c>
      <c r="N11731">
        <v>2</v>
      </c>
      <c r="O11731">
        <v>3</v>
      </c>
      <c r="P11731" t="s">
        <v>19</v>
      </c>
      <c r="Q11731" t="b">
        <v>0</v>
      </c>
      <c r="R11731" t="b">
        <v>0</v>
      </c>
      <c r="S11731">
        <f>IF(OnlineShopData[[#This Row],[Revenue]]=TRUE,1,0)</f>
        <v>0</v>
      </c>
      <c r="T11731">
        <f>MATCH(OnlineShopData[[#This Row],[Month]],{"Jan","Feb","Mar","Apr","May","June","Jul","Aug","Sep","Oct","Nov","Dec"},0)</f>
        <v>11</v>
      </c>
    </row>
    <row r="11732" spans="1:20" x14ac:dyDescent="0.3">
      <c r="A11732">
        <v>7</v>
      </c>
      <c r="B11732">
        <v>135.66666670000001</v>
      </c>
      <c r="C11732">
        <v>2</v>
      </c>
      <c r="D11732">
        <v>190.41666670000001</v>
      </c>
      <c r="E11732">
        <v>132</v>
      </c>
      <c r="F11732">
        <v>7356.4023809999999</v>
      </c>
      <c r="G11732" s="1">
        <v>4.512276E-3</v>
      </c>
      <c r="H11732" s="1">
        <v>1.7577031E-2</v>
      </c>
      <c r="I11732">
        <v>9.1939892220000008</v>
      </c>
      <c r="J11732">
        <v>0</v>
      </c>
      <c r="K11732" t="s">
        <v>30</v>
      </c>
      <c r="L11732">
        <v>4</v>
      </c>
      <c r="M11732">
        <v>1</v>
      </c>
      <c r="N11732">
        <v>4</v>
      </c>
      <c r="O11732">
        <v>10</v>
      </c>
      <c r="P11732" t="s">
        <v>19</v>
      </c>
      <c r="Q11732" t="b">
        <v>0</v>
      </c>
      <c r="R11732" t="b">
        <v>0</v>
      </c>
      <c r="S11732">
        <f>IF(OnlineShopData[[#This Row],[Revenue]]=TRUE,1,0)</f>
        <v>0</v>
      </c>
      <c r="T11732">
        <f>MATCH(OnlineShopData[[#This Row],[Month]],{"Jan","Feb","Mar","Apr","May","June","Jul","Aug","Sep","Oct","Nov","Dec"},0)</f>
        <v>12</v>
      </c>
    </row>
    <row r="11733" spans="1:20" x14ac:dyDescent="0.3">
      <c r="A11733">
        <v>3</v>
      </c>
      <c r="B11733">
        <v>183</v>
      </c>
      <c r="C11733">
        <v>0</v>
      </c>
      <c r="D11733">
        <v>0</v>
      </c>
      <c r="E11733">
        <v>190</v>
      </c>
      <c r="F11733">
        <v>6375.0657529999999</v>
      </c>
      <c r="G11733" s="1">
        <v>9.3891800000000004E-3</v>
      </c>
      <c r="H11733" s="1">
        <v>2.0211611000000001E-2</v>
      </c>
      <c r="I11733">
        <v>0</v>
      </c>
      <c r="J11733">
        <v>0</v>
      </c>
      <c r="K11733" t="s">
        <v>27</v>
      </c>
      <c r="L11733">
        <v>2</v>
      </c>
      <c r="M11733">
        <v>2</v>
      </c>
      <c r="N11733">
        <v>1</v>
      </c>
      <c r="O11733">
        <v>2</v>
      </c>
      <c r="P11733" t="s">
        <v>19</v>
      </c>
      <c r="Q11733" t="b">
        <v>0</v>
      </c>
      <c r="R11733" t="b">
        <v>0</v>
      </c>
      <c r="S11733">
        <f>IF(OnlineShopData[[#This Row],[Revenue]]=TRUE,1,0)</f>
        <v>0</v>
      </c>
      <c r="T11733">
        <f>MATCH(OnlineShopData[[#This Row],[Month]],{"Jan","Feb","Mar","Apr","May","June","Jul","Aug","Sep","Oct","Nov","Dec"},0)</f>
        <v>11</v>
      </c>
    </row>
    <row r="11734" spans="1:20" x14ac:dyDescent="0.3">
      <c r="A11734">
        <v>14</v>
      </c>
      <c r="B11734">
        <v>515.98214289999999</v>
      </c>
      <c r="C11734">
        <v>0</v>
      </c>
      <c r="D11734">
        <v>0</v>
      </c>
      <c r="E11734">
        <v>170</v>
      </c>
      <c r="F11734">
        <v>7128.7537700000003</v>
      </c>
      <c r="G11734" s="1">
        <v>3.3707870000000001E-3</v>
      </c>
      <c r="H11734" s="1">
        <v>1.6081238000000001E-2</v>
      </c>
      <c r="I11734">
        <v>4.4702976850000002</v>
      </c>
      <c r="J11734">
        <v>0</v>
      </c>
      <c r="K11734" t="s">
        <v>27</v>
      </c>
      <c r="L11734">
        <v>2</v>
      </c>
      <c r="M11734">
        <v>2</v>
      </c>
      <c r="N11734">
        <v>7</v>
      </c>
      <c r="O11734">
        <v>1</v>
      </c>
      <c r="P11734" t="s">
        <v>19</v>
      </c>
      <c r="Q11734" t="b">
        <v>1</v>
      </c>
      <c r="R11734" t="b">
        <v>1</v>
      </c>
      <c r="S11734">
        <f>IF(OnlineShopData[[#This Row],[Revenue]]=TRUE,1,0)</f>
        <v>1</v>
      </c>
      <c r="T11734">
        <f>MATCH(OnlineShopData[[#This Row],[Month]],{"Jan","Feb","Mar","Apr","May","June","Jul","Aug","Sep","Oct","Nov","Dec"},0)</f>
        <v>11</v>
      </c>
    </row>
    <row r="11735" spans="1:20" x14ac:dyDescent="0.3">
      <c r="A11735">
        <v>7</v>
      </c>
      <c r="B11735">
        <v>56.5</v>
      </c>
      <c r="C11735">
        <v>0</v>
      </c>
      <c r="D11735">
        <v>0</v>
      </c>
      <c r="E11735">
        <v>96</v>
      </c>
      <c r="F11735">
        <v>4803.8271699999996</v>
      </c>
      <c r="G11735" s="1">
        <v>1.2794613E-2</v>
      </c>
      <c r="H11735" s="1">
        <v>2.630097E-2</v>
      </c>
      <c r="I11735">
        <v>0</v>
      </c>
      <c r="J11735">
        <v>0</v>
      </c>
      <c r="K11735" t="s">
        <v>27</v>
      </c>
      <c r="L11735">
        <v>3</v>
      </c>
      <c r="M11735">
        <v>2</v>
      </c>
      <c r="N11735">
        <v>3</v>
      </c>
      <c r="O11735">
        <v>2</v>
      </c>
      <c r="P11735" t="s">
        <v>19</v>
      </c>
      <c r="Q11735" t="b">
        <v>1</v>
      </c>
      <c r="R11735" t="b">
        <v>0</v>
      </c>
      <c r="S11735">
        <f>IF(OnlineShopData[[#This Row],[Revenue]]=TRUE,1,0)</f>
        <v>0</v>
      </c>
      <c r="T11735">
        <f>MATCH(OnlineShopData[[#This Row],[Month]],{"Jan","Feb","Mar","Apr","May","June","Jul","Aug","Sep","Oct","Nov","Dec"},0)</f>
        <v>11</v>
      </c>
    </row>
    <row r="11736" spans="1:20" x14ac:dyDescent="0.3">
      <c r="A11736">
        <v>8</v>
      </c>
      <c r="B11736">
        <v>447.125</v>
      </c>
      <c r="C11736">
        <v>3</v>
      </c>
      <c r="D11736">
        <v>168.375</v>
      </c>
      <c r="E11736">
        <v>142</v>
      </c>
      <c r="F11736">
        <v>4777.8125540000001</v>
      </c>
      <c r="G11736" s="1">
        <v>5.6662520000000001E-3</v>
      </c>
      <c r="H11736" s="1">
        <v>1.9707704999999999E-2</v>
      </c>
      <c r="I11736">
        <v>0</v>
      </c>
      <c r="J11736">
        <v>0</v>
      </c>
      <c r="K11736" t="s">
        <v>27</v>
      </c>
      <c r="L11736">
        <v>3</v>
      </c>
      <c r="M11736">
        <v>2</v>
      </c>
      <c r="N11736">
        <v>1</v>
      </c>
      <c r="O11736">
        <v>1</v>
      </c>
      <c r="P11736" t="s">
        <v>19</v>
      </c>
      <c r="Q11736" t="b">
        <v>1</v>
      </c>
      <c r="R11736" t="b">
        <v>0</v>
      </c>
      <c r="S11736">
        <f>IF(OnlineShopData[[#This Row],[Revenue]]=TRUE,1,0)</f>
        <v>0</v>
      </c>
      <c r="T11736">
        <f>MATCH(OnlineShopData[[#This Row],[Month]],{"Jan","Feb","Mar","Apr","May","June","Jul","Aug","Sep","Oct","Nov","Dec"},0)</f>
        <v>11</v>
      </c>
    </row>
    <row r="11737" spans="1:20" x14ac:dyDescent="0.3">
      <c r="A11737">
        <v>12</v>
      </c>
      <c r="B11737">
        <v>878.71212119999996</v>
      </c>
      <c r="C11737">
        <v>4</v>
      </c>
      <c r="D11737">
        <v>256.5</v>
      </c>
      <c r="E11737">
        <v>86</v>
      </c>
      <c r="F11737">
        <v>4479.1162260000001</v>
      </c>
      <c r="G11737" s="1">
        <v>5.4421770000000003E-3</v>
      </c>
      <c r="H11737" s="1">
        <v>2.6406455999999998E-2</v>
      </c>
      <c r="I11737">
        <v>2.3564372919999999</v>
      </c>
      <c r="J11737">
        <v>0</v>
      </c>
      <c r="K11737" t="s">
        <v>30</v>
      </c>
      <c r="L11737">
        <v>1</v>
      </c>
      <c r="M11737">
        <v>1</v>
      </c>
      <c r="N11737">
        <v>1</v>
      </c>
      <c r="O11737">
        <v>2</v>
      </c>
      <c r="P11737" t="s">
        <v>19</v>
      </c>
      <c r="Q11737" t="b">
        <v>0</v>
      </c>
      <c r="R11737" t="b">
        <v>0</v>
      </c>
      <c r="S11737">
        <f>IF(OnlineShopData[[#This Row],[Revenue]]=TRUE,1,0)</f>
        <v>0</v>
      </c>
      <c r="T11737">
        <f>MATCH(OnlineShopData[[#This Row],[Month]],{"Jan","Feb","Mar","Apr","May","June","Jul","Aug","Sep","Oct","Nov","Dec"},0)</f>
        <v>12</v>
      </c>
    </row>
    <row r="11738" spans="1:20" x14ac:dyDescent="0.3">
      <c r="A11738">
        <v>4</v>
      </c>
      <c r="B11738">
        <v>65</v>
      </c>
      <c r="C11738">
        <v>0</v>
      </c>
      <c r="D11738">
        <v>0</v>
      </c>
      <c r="E11738">
        <v>26</v>
      </c>
      <c r="F11738">
        <v>501.8</v>
      </c>
      <c r="G11738" s="1">
        <v>0</v>
      </c>
      <c r="H11738" s="1">
        <v>1.4285714E-2</v>
      </c>
      <c r="I11738">
        <v>0</v>
      </c>
      <c r="J11738">
        <v>0</v>
      </c>
      <c r="K11738" t="s">
        <v>27</v>
      </c>
      <c r="L11738">
        <v>2</v>
      </c>
      <c r="M11738">
        <v>2</v>
      </c>
      <c r="N11738">
        <v>9</v>
      </c>
      <c r="O11738">
        <v>2</v>
      </c>
      <c r="P11738" t="s">
        <v>20</v>
      </c>
      <c r="Q11738" t="b">
        <v>0</v>
      </c>
      <c r="R11738" t="b">
        <v>1</v>
      </c>
      <c r="S11738">
        <f>IF(OnlineShopData[[#This Row],[Revenue]]=TRUE,1,0)</f>
        <v>1</v>
      </c>
      <c r="T11738">
        <f>MATCH(OnlineShopData[[#This Row],[Month]],{"Jan","Feb","Mar","Apr","May","June","Jul","Aug","Sep","Oct","Nov","Dec"},0)</f>
        <v>11</v>
      </c>
    </row>
    <row r="11739" spans="1:20" x14ac:dyDescent="0.3">
      <c r="A11739">
        <v>11</v>
      </c>
      <c r="B11739">
        <v>598.87272729999995</v>
      </c>
      <c r="C11739">
        <v>0</v>
      </c>
      <c r="D11739">
        <v>0</v>
      </c>
      <c r="E11739">
        <v>60</v>
      </c>
      <c r="F11739">
        <v>2591.7953459999999</v>
      </c>
      <c r="G11739" s="1">
        <v>9.6813730000000001E-3</v>
      </c>
      <c r="H11739" s="1">
        <v>1.9815044E-2</v>
      </c>
      <c r="I11739">
        <v>20.32548134</v>
      </c>
      <c r="J11739">
        <v>0</v>
      </c>
      <c r="K11739" t="s">
        <v>27</v>
      </c>
      <c r="L11739">
        <v>3</v>
      </c>
      <c r="M11739">
        <v>2</v>
      </c>
      <c r="N11739">
        <v>2</v>
      </c>
      <c r="O11739">
        <v>11</v>
      </c>
      <c r="P11739" t="s">
        <v>19</v>
      </c>
      <c r="Q11739" t="b">
        <v>0</v>
      </c>
      <c r="R11739" t="b">
        <v>0</v>
      </c>
      <c r="S11739">
        <f>IF(OnlineShopData[[#This Row],[Revenue]]=TRUE,1,0)</f>
        <v>0</v>
      </c>
      <c r="T11739">
        <f>MATCH(OnlineShopData[[#This Row],[Month]],{"Jan","Feb","Mar","Apr","May","June","Jul","Aug","Sep","Oct","Nov","Dec"},0)</f>
        <v>11</v>
      </c>
    </row>
    <row r="11740" spans="1:20" x14ac:dyDescent="0.3">
      <c r="A11740">
        <v>1</v>
      </c>
      <c r="B11740">
        <v>42.5</v>
      </c>
      <c r="C11740">
        <v>1</v>
      </c>
      <c r="D11740">
        <v>12.83333333</v>
      </c>
      <c r="E11740">
        <v>104</v>
      </c>
      <c r="F11740">
        <v>4054.755952</v>
      </c>
      <c r="G11740" s="1">
        <v>3.8834949999999998E-3</v>
      </c>
      <c r="H11740" s="1">
        <v>1.0097086999999999E-2</v>
      </c>
      <c r="I11740">
        <v>141.45905379999999</v>
      </c>
      <c r="J11740">
        <v>0</v>
      </c>
      <c r="K11740" t="s">
        <v>27</v>
      </c>
      <c r="L11740">
        <v>2</v>
      </c>
      <c r="M11740">
        <v>2</v>
      </c>
      <c r="N11740">
        <v>1</v>
      </c>
      <c r="O11740">
        <v>2</v>
      </c>
      <c r="P11740" t="s">
        <v>19</v>
      </c>
      <c r="Q11740" t="b">
        <v>0</v>
      </c>
      <c r="R11740" t="b">
        <v>1</v>
      </c>
      <c r="S11740">
        <f>IF(OnlineShopData[[#This Row],[Revenue]]=TRUE,1,0)</f>
        <v>1</v>
      </c>
      <c r="T11740">
        <f>MATCH(OnlineShopData[[#This Row],[Month]],{"Jan","Feb","Mar","Apr","May","June","Jul","Aug","Sep","Oct","Nov","Dec"},0)</f>
        <v>11</v>
      </c>
    </row>
    <row r="11741" spans="1:20" x14ac:dyDescent="0.3">
      <c r="A11741">
        <v>0</v>
      </c>
      <c r="B11741">
        <v>0</v>
      </c>
      <c r="C11741">
        <v>0</v>
      </c>
      <c r="D11741">
        <v>0</v>
      </c>
      <c r="E11741">
        <v>14</v>
      </c>
      <c r="F11741">
        <v>471.41666670000001</v>
      </c>
      <c r="G11741" s="1">
        <v>0</v>
      </c>
      <c r="H11741" s="1">
        <v>2.197802E-3</v>
      </c>
      <c r="I11741">
        <v>0</v>
      </c>
      <c r="J11741">
        <v>0</v>
      </c>
      <c r="K11741" t="s">
        <v>27</v>
      </c>
      <c r="L11741">
        <v>3</v>
      </c>
      <c r="M11741">
        <v>2</v>
      </c>
      <c r="N11741">
        <v>3</v>
      </c>
      <c r="O11741">
        <v>6</v>
      </c>
      <c r="P11741" t="s">
        <v>20</v>
      </c>
      <c r="Q11741" t="b">
        <v>0</v>
      </c>
      <c r="R11741" t="b">
        <v>0</v>
      </c>
      <c r="S11741">
        <f>IF(OnlineShopData[[#This Row],[Revenue]]=TRUE,1,0)</f>
        <v>0</v>
      </c>
      <c r="T11741">
        <f>MATCH(OnlineShopData[[#This Row],[Month]],{"Jan","Feb","Mar","Apr","May","June","Jul","Aug","Sep","Oct","Nov","Dec"},0)</f>
        <v>11</v>
      </c>
    </row>
    <row r="11742" spans="1:20" x14ac:dyDescent="0.3">
      <c r="A11742">
        <v>2</v>
      </c>
      <c r="B11742">
        <v>27.375</v>
      </c>
      <c r="C11742">
        <v>0</v>
      </c>
      <c r="D11742">
        <v>0</v>
      </c>
      <c r="E11742">
        <v>39</v>
      </c>
      <c r="F11742">
        <v>1157.416667</v>
      </c>
      <c r="G11742" s="1">
        <v>1.0833333000000001E-2</v>
      </c>
      <c r="H11742" s="1">
        <v>4.5714286E-2</v>
      </c>
      <c r="I11742">
        <v>0</v>
      </c>
      <c r="J11742">
        <v>0</v>
      </c>
      <c r="K11742" t="s">
        <v>30</v>
      </c>
      <c r="L11742">
        <v>2</v>
      </c>
      <c r="M11742">
        <v>2</v>
      </c>
      <c r="N11742">
        <v>4</v>
      </c>
      <c r="O11742">
        <v>1</v>
      </c>
      <c r="P11742" t="s">
        <v>19</v>
      </c>
      <c r="Q11742" t="b">
        <v>1</v>
      </c>
      <c r="R11742" t="b">
        <v>0</v>
      </c>
      <c r="S11742">
        <f>IF(OnlineShopData[[#This Row],[Revenue]]=TRUE,1,0)</f>
        <v>0</v>
      </c>
      <c r="T11742">
        <f>MATCH(OnlineShopData[[#This Row],[Month]],{"Jan","Feb","Mar","Apr","May","June","Jul","Aug","Sep","Oct","Nov","Dec"},0)</f>
        <v>12</v>
      </c>
    </row>
    <row r="11743" spans="1:20" x14ac:dyDescent="0.3">
      <c r="A11743">
        <v>6</v>
      </c>
      <c r="B11743">
        <v>165.94871789999999</v>
      </c>
      <c r="C11743">
        <v>2</v>
      </c>
      <c r="D11743">
        <v>114</v>
      </c>
      <c r="E11743">
        <v>42</v>
      </c>
      <c r="F11743">
        <v>2016.1153850000001</v>
      </c>
      <c r="G11743" s="1">
        <v>1.6E-2</v>
      </c>
      <c r="H11743" s="1">
        <v>2.8841025999999999E-2</v>
      </c>
      <c r="I11743">
        <v>26.654159790000001</v>
      </c>
      <c r="J11743">
        <v>0</v>
      </c>
      <c r="K11743" t="s">
        <v>27</v>
      </c>
      <c r="L11743">
        <v>1</v>
      </c>
      <c r="M11743">
        <v>1</v>
      </c>
      <c r="N11743">
        <v>3</v>
      </c>
      <c r="O11743">
        <v>2</v>
      </c>
      <c r="P11743" t="s">
        <v>19</v>
      </c>
      <c r="Q11743" t="b">
        <v>0</v>
      </c>
      <c r="R11743" t="b">
        <v>0</v>
      </c>
      <c r="S11743">
        <f>IF(OnlineShopData[[#This Row],[Revenue]]=TRUE,1,0)</f>
        <v>0</v>
      </c>
      <c r="T11743">
        <f>MATCH(OnlineShopData[[#This Row],[Month]],{"Jan","Feb","Mar","Apr","May","June","Jul","Aug","Sep","Oct","Nov","Dec"},0)</f>
        <v>11</v>
      </c>
    </row>
    <row r="11744" spans="1:20" x14ac:dyDescent="0.3">
      <c r="A11744">
        <v>5</v>
      </c>
      <c r="B11744">
        <v>140</v>
      </c>
      <c r="C11744">
        <v>0</v>
      </c>
      <c r="D11744">
        <v>0</v>
      </c>
      <c r="E11744">
        <v>21</v>
      </c>
      <c r="F11744">
        <v>839.41666669999995</v>
      </c>
      <c r="G11744" s="1">
        <v>1.1594203000000001E-2</v>
      </c>
      <c r="H11744" s="1">
        <v>8.6956519999999999E-3</v>
      </c>
      <c r="I11744">
        <v>30.83748589</v>
      </c>
      <c r="J11744">
        <v>0</v>
      </c>
      <c r="K11744" t="s">
        <v>30</v>
      </c>
      <c r="L11744">
        <v>3</v>
      </c>
      <c r="M11744">
        <v>2</v>
      </c>
      <c r="N11744">
        <v>3</v>
      </c>
      <c r="O11744">
        <v>1</v>
      </c>
      <c r="P11744" t="s">
        <v>19</v>
      </c>
      <c r="Q11744" t="b">
        <v>0</v>
      </c>
      <c r="R11744" t="b">
        <v>1</v>
      </c>
      <c r="S11744">
        <f>IF(OnlineShopData[[#This Row],[Revenue]]=TRUE,1,0)</f>
        <v>1</v>
      </c>
      <c r="T11744">
        <f>MATCH(OnlineShopData[[#This Row],[Month]],{"Jan","Feb","Mar","Apr","May","June","Jul","Aug","Sep","Oct","Nov","Dec"},0)</f>
        <v>12</v>
      </c>
    </row>
    <row r="11745" spans="1:20" x14ac:dyDescent="0.3">
      <c r="A11745">
        <v>1</v>
      </c>
      <c r="B11745">
        <v>13</v>
      </c>
      <c r="C11745">
        <v>5</v>
      </c>
      <c r="D11745">
        <v>425</v>
      </c>
      <c r="E11745">
        <v>116</v>
      </c>
      <c r="F11745">
        <v>2633.0848999999998</v>
      </c>
      <c r="G11745" s="1">
        <v>4.4817930000000004E-3</v>
      </c>
      <c r="H11745" s="1">
        <v>1.0929463E-2</v>
      </c>
      <c r="I11745">
        <v>0</v>
      </c>
      <c r="J11745">
        <v>0</v>
      </c>
      <c r="K11745" t="s">
        <v>27</v>
      </c>
      <c r="L11745">
        <v>2</v>
      </c>
      <c r="M11745">
        <v>2</v>
      </c>
      <c r="N11745">
        <v>1</v>
      </c>
      <c r="O11745">
        <v>2</v>
      </c>
      <c r="P11745" t="s">
        <v>19</v>
      </c>
      <c r="Q11745" t="b">
        <v>0</v>
      </c>
      <c r="R11745" t="b">
        <v>1</v>
      </c>
      <c r="S11745">
        <f>IF(OnlineShopData[[#This Row],[Revenue]]=TRUE,1,0)</f>
        <v>1</v>
      </c>
      <c r="T11745">
        <f>MATCH(OnlineShopData[[#This Row],[Month]],{"Jan","Feb","Mar","Apr","May","June","Jul","Aug","Sep","Oct","Nov","Dec"},0)</f>
        <v>11</v>
      </c>
    </row>
    <row r="11746" spans="1:20" x14ac:dyDescent="0.3">
      <c r="A11746">
        <v>0</v>
      </c>
      <c r="B11746">
        <v>0</v>
      </c>
      <c r="C11746">
        <v>0</v>
      </c>
      <c r="D11746">
        <v>0</v>
      </c>
      <c r="E11746">
        <v>12</v>
      </c>
      <c r="F11746">
        <v>190.5</v>
      </c>
      <c r="G11746" s="1">
        <v>9.0909090999999997E-2</v>
      </c>
      <c r="H11746" s="1">
        <v>0.109090909</v>
      </c>
      <c r="I11746">
        <v>0</v>
      </c>
      <c r="J11746">
        <v>0</v>
      </c>
      <c r="K11746" t="s">
        <v>30</v>
      </c>
      <c r="L11746">
        <v>1</v>
      </c>
      <c r="M11746">
        <v>1</v>
      </c>
      <c r="N11746">
        <v>6</v>
      </c>
      <c r="O11746">
        <v>1</v>
      </c>
      <c r="P11746" t="s">
        <v>19</v>
      </c>
      <c r="Q11746" t="b">
        <v>1</v>
      </c>
      <c r="R11746" t="b">
        <v>0</v>
      </c>
      <c r="S11746">
        <f>IF(OnlineShopData[[#This Row],[Revenue]]=TRUE,1,0)</f>
        <v>0</v>
      </c>
      <c r="T11746">
        <f>MATCH(OnlineShopData[[#This Row],[Month]],{"Jan","Feb","Mar","Apr","May","June","Jul","Aug","Sep","Oct","Nov","Dec"},0)</f>
        <v>12</v>
      </c>
    </row>
    <row r="11747" spans="1:20" x14ac:dyDescent="0.3">
      <c r="A11747">
        <v>0</v>
      </c>
      <c r="B11747">
        <v>0</v>
      </c>
      <c r="C11747">
        <v>0</v>
      </c>
      <c r="D11747">
        <v>0</v>
      </c>
      <c r="E11747">
        <v>0</v>
      </c>
      <c r="F11747">
        <v>0</v>
      </c>
      <c r="G11747" s="1">
        <v>0.2</v>
      </c>
      <c r="H11747" s="1">
        <v>0.2</v>
      </c>
      <c r="I11747">
        <v>0</v>
      </c>
      <c r="J11747">
        <v>0</v>
      </c>
      <c r="K11747" t="s">
        <v>27</v>
      </c>
      <c r="L11747">
        <v>1</v>
      </c>
      <c r="M11747">
        <v>1</v>
      </c>
      <c r="N11747">
        <v>8</v>
      </c>
      <c r="O11747">
        <v>8</v>
      </c>
      <c r="P11747" t="s">
        <v>19</v>
      </c>
      <c r="Q11747" t="b">
        <v>0</v>
      </c>
      <c r="R11747" t="b">
        <v>0</v>
      </c>
      <c r="S11747">
        <f>IF(OnlineShopData[[#This Row],[Revenue]]=TRUE,1,0)</f>
        <v>0</v>
      </c>
      <c r="T11747">
        <f>MATCH(OnlineShopData[[#This Row],[Month]],{"Jan","Feb","Mar","Apr","May","June","Jul","Aug","Sep","Oct","Nov","Dec"},0)</f>
        <v>11</v>
      </c>
    </row>
    <row r="11748" spans="1:20" x14ac:dyDescent="0.3">
      <c r="A11748">
        <v>7</v>
      </c>
      <c r="B11748">
        <v>349.77499999999998</v>
      </c>
      <c r="C11748">
        <v>7</v>
      </c>
      <c r="D11748">
        <v>145.5</v>
      </c>
      <c r="E11748">
        <v>122</v>
      </c>
      <c r="F11748">
        <v>7532.5111109999998</v>
      </c>
      <c r="G11748" s="1">
        <v>4.6153849999999996E-3</v>
      </c>
      <c r="H11748" s="1">
        <v>2.9612768000000001E-2</v>
      </c>
      <c r="I11748">
        <v>0</v>
      </c>
      <c r="J11748">
        <v>0</v>
      </c>
      <c r="K11748" t="s">
        <v>27</v>
      </c>
      <c r="L11748">
        <v>2</v>
      </c>
      <c r="M11748">
        <v>2</v>
      </c>
      <c r="N11748">
        <v>6</v>
      </c>
      <c r="O11748">
        <v>2</v>
      </c>
      <c r="P11748" t="s">
        <v>19</v>
      </c>
      <c r="Q11748" t="b">
        <v>0</v>
      </c>
      <c r="R11748" t="b">
        <v>0</v>
      </c>
      <c r="S11748">
        <f>IF(OnlineShopData[[#This Row],[Revenue]]=TRUE,1,0)</f>
        <v>0</v>
      </c>
      <c r="T11748">
        <f>MATCH(OnlineShopData[[#This Row],[Month]],{"Jan","Feb","Mar","Apr","May","June","Jul","Aug","Sep","Oct","Nov","Dec"},0)</f>
        <v>11</v>
      </c>
    </row>
    <row r="11749" spans="1:20" x14ac:dyDescent="0.3">
      <c r="A11749">
        <v>0</v>
      </c>
      <c r="B11749">
        <v>0</v>
      </c>
      <c r="C11749">
        <v>0</v>
      </c>
      <c r="D11749">
        <v>0</v>
      </c>
      <c r="E11749">
        <v>12</v>
      </c>
      <c r="F11749">
        <v>76.666666669999998</v>
      </c>
      <c r="G11749" s="1">
        <v>1.6666667E-2</v>
      </c>
      <c r="H11749" s="1">
        <v>3.7499999999999999E-2</v>
      </c>
      <c r="I11749">
        <v>0</v>
      </c>
      <c r="J11749">
        <v>0</v>
      </c>
      <c r="K11749" t="s">
        <v>27</v>
      </c>
      <c r="L11749">
        <v>2</v>
      </c>
      <c r="M11749">
        <v>2</v>
      </c>
      <c r="N11749">
        <v>3</v>
      </c>
      <c r="O11749">
        <v>13</v>
      </c>
      <c r="P11749" t="s">
        <v>19</v>
      </c>
      <c r="Q11749" t="b">
        <v>0</v>
      </c>
      <c r="R11749" t="b">
        <v>0</v>
      </c>
      <c r="S11749">
        <f>IF(OnlineShopData[[#This Row],[Revenue]]=TRUE,1,0)</f>
        <v>0</v>
      </c>
      <c r="T11749">
        <f>MATCH(OnlineShopData[[#This Row],[Month]],{"Jan","Feb","Mar","Apr","May","June","Jul","Aug","Sep","Oct","Nov","Dec"},0)</f>
        <v>11</v>
      </c>
    </row>
    <row r="11750" spans="1:20" x14ac:dyDescent="0.3">
      <c r="A11750">
        <v>5</v>
      </c>
      <c r="B11750">
        <v>218.58333329999999</v>
      </c>
      <c r="C11750">
        <v>0</v>
      </c>
      <c r="D11750">
        <v>0</v>
      </c>
      <c r="E11750">
        <v>11</v>
      </c>
      <c r="F11750">
        <v>370.45833329999999</v>
      </c>
      <c r="G11750" s="1">
        <v>0</v>
      </c>
      <c r="H11750" s="1">
        <v>3.0769230000000001E-3</v>
      </c>
      <c r="I11750">
        <v>0</v>
      </c>
      <c r="J11750">
        <v>0</v>
      </c>
      <c r="K11750" t="s">
        <v>30</v>
      </c>
      <c r="L11750">
        <v>3</v>
      </c>
      <c r="M11750">
        <v>7</v>
      </c>
      <c r="N11750">
        <v>4</v>
      </c>
      <c r="O11750">
        <v>2</v>
      </c>
      <c r="P11750" t="s">
        <v>19</v>
      </c>
      <c r="Q11750" t="b">
        <v>0</v>
      </c>
      <c r="R11750" t="b">
        <v>0</v>
      </c>
      <c r="S11750">
        <f>IF(OnlineShopData[[#This Row],[Revenue]]=TRUE,1,0)</f>
        <v>0</v>
      </c>
      <c r="T11750">
        <f>MATCH(OnlineShopData[[#This Row],[Month]],{"Jan","Feb","Mar","Apr","May","June","Jul","Aug","Sep","Oct","Nov","Dec"},0)</f>
        <v>12</v>
      </c>
    </row>
    <row r="11751" spans="1:20" x14ac:dyDescent="0.3">
      <c r="A11751">
        <v>8</v>
      </c>
      <c r="B11751">
        <v>233.25</v>
      </c>
      <c r="C11751">
        <v>2</v>
      </c>
      <c r="D11751">
        <v>9</v>
      </c>
      <c r="E11751">
        <v>38</v>
      </c>
      <c r="F11751">
        <v>2277.5555559999998</v>
      </c>
      <c r="G11751" s="1">
        <v>0</v>
      </c>
      <c r="H11751" s="1">
        <v>4.7619050000000003E-3</v>
      </c>
      <c r="I11751">
        <v>0</v>
      </c>
      <c r="J11751">
        <v>0</v>
      </c>
      <c r="K11751" t="s">
        <v>30</v>
      </c>
      <c r="L11751">
        <v>2</v>
      </c>
      <c r="M11751">
        <v>4</v>
      </c>
      <c r="N11751">
        <v>1</v>
      </c>
      <c r="O11751">
        <v>2</v>
      </c>
      <c r="P11751" t="s">
        <v>20</v>
      </c>
      <c r="Q11751" t="b">
        <v>1</v>
      </c>
      <c r="R11751" t="b">
        <v>0</v>
      </c>
      <c r="S11751">
        <f>IF(OnlineShopData[[#This Row],[Revenue]]=TRUE,1,0)</f>
        <v>0</v>
      </c>
      <c r="T11751">
        <f>MATCH(OnlineShopData[[#This Row],[Month]],{"Jan","Feb","Mar","Apr","May","June","Jul","Aug","Sep","Oct","Nov","Dec"},0)</f>
        <v>12</v>
      </c>
    </row>
    <row r="11752" spans="1:20" x14ac:dyDescent="0.3">
      <c r="A11752">
        <v>1</v>
      </c>
      <c r="B11752">
        <v>150.5</v>
      </c>
      <c r="C11752">
        <v>0</v>
      </c>
      <c r="D11752">
        <v>0</v>
      </c>
      <c r="E11752">
        <v>18</v>
      </c>
      <c r="F11752">
        <v>635.33333330000005</v>
      </c>
      <c r="G11752" s="1">
        <v>0</v>
      </c>
      <c r="H11752" s="1">
        <v>1.1764706E-2</v>
      </c>
      <c r="I11752">
        <v>57.5907585</v>
      </c>
      <c r="J11752">
        <v>0</v>
      </c>
      <c r="K11752" t="s">
        <v>27</v>
      </c>
      <c r="L11752">
        <v>2</v>
      </c>
      <c r="M11752">
        <v>2</v>
      </c>
      <c r="N11752">
        <v>1</v>
      </c>
      <c r="O11752">
        <v>2</v>
      </c>
      <c r="P11752" t="s">
        <v>20</v>
      </c>
      <c r="Q11752" t="b">
        <v>1</v>
      </c>
      <c r="R11752" t="b">
        <v>1</v>
      </c>
      <c r="S11752">
        <f>IF(OnlineShopData[[#This Row],[Revenue]]=TRUE,1,0)</f>
        <v>1</v>
      </c>
      <c r="T11752">
        <f>MATCH(OnlineShopData[[#This Row],[Month]],{"Jan","Feb","Mar","Apr","May","June","Jul","Aug","Sep","Oct","Nov","Dec"},0)</f>
        <v>11</v>
      </c>
    </row>
    <row r="11753" spans="1:20" x14ac:dyDescent="0.3">
      <c r="A11753">
        <v>14</v>
      </c>
      <c r="B11753">
        <v>524.95000000000005</v>
      </c>
      <c r="C11753">
        <v>2</v>
      </c>
      <c r="D11753">
        <v>248.33333329999999</v>
      </c>
      <c r="E11753">
        <v>133</v>
      </c>
      <c r="F11753">
        <v>5948.9983110000003</v>
      </c>
      <c r="G11753" s="1">
        <v>5.9574470000000003E-3</v>
      </c>
      <c r="H11753" s="1">
        <v>8.2899559999999994E-3</v>
      </c>
      <c r="I11753">
        <v>0</v>
      </c>
      <c r="J11753">
        <v>0</v>
      </c>
      <c r="K11753" t="s">
        <v>30</v>
      </c>
      <c r="L11753">
        <v>1</v>
      </c>
      <c r="M11753">
        <v>1</v>
      </c>
      <c r="N11753">
        <v>1</v>
      </c>
      <c r="O11753">
        <v>10</v>
      </c>
      <c r="P11753" t="s">
        <v>19</v>
      </c>
      <c r="Q11753" t="b">
        <v>0</v>
      </c>
      <c r="R11753" t="b">
        <v>0</v>
      </c>
      <c r="S11753">
        <f>IF(OnlineShopData[[#This Row],[Revenue]]=TRUE,1,0)</f>
        <v>0</v>
      </c>
      <c r="T11753">
        <f>MATCH(OnlineShopData[[#This Row],[Month]],{"Jan","Feb","Mar","Apr","May","June","Jul","Aug","Sep","Oct","Nov","Dec"},0)</f>
        <v>12</v>
      </c>
    </row>
    <row r="11754" spans="1:20" x14ac:dyDescent="0.3">
      <c r="A11754">
        <v>0</v>
      </c>
      <c r="B11754">
        <v>0</v>
      </c>
      <c r="C11754">
        <v>0</v>
      </c>
      <c r="D11754">
        <v>0</v>
      </c>
      <c r="E11754">
        <v>7</v>
      </c>
      <c r="F11754">
        <v>228.5</v>
      </c>
      <c r="G11754" s="1">
        <v>2.8571428999999999E-2</v>
      </c>
      <c r="H11754" s="1">
        <v>2.3809523999999999E-2</v>
      </c>
      <c r="I11754">
        <v>0</v>
      </c>
      <c r="J11754">
        <v>0</v>
      </c>
      <c r="K11754" t="s">
        <v>30</v>
      </c>
      <c r="L11754">
        <v>3</v>
      </c>
      <c r="M11754">
        <v>2</v>
      </c>
      <c r="N11754">
        <v>6</v>
      </c>
      <c r="O11754">
        <v>1</v>
      </c>
      <c r="P11754" t="s">
        <v>19</v>
      </c>
      <c r="Q11754" t="b">
        <v>0</v>
      </c>
      <c r="R11754" t="b">
        <v>0</v>
      </c>
      <c r="S11754">
        <f>IF(OnlineShopData[[#This Row],[Revenue]]=TRUE,1,0)</f>
        <v>0</v>
      </c>
      <c r="T11754">
        <f>MATCH(OnlineShopData[[#This Row],[Month]],{"Jan","Feb","Mar","Apr","May","June","Jul","Aug","Sep","Oct","Nov","Dec"},0)</f>
        <v>12</v>
      </c>
    </row>
    <row r="11755" spans="1:20" x14ac:dyDescent="0.3">
      <c r="A11755">
        <v>0</v>
      </c>
      <c r="B11755">
        <v>0</v>
      </c>
      <c r="C11755">
        <v>0</v>
      </c>
      <c r="D11755">
        <v>0</v>
      </c>
      <c r="E11755">
        <v>37</v>
      </c>
      <c r="F11755">
        <v>1089.208333</v>
      </c>
      <c r="G11755" s="1">
        <v>0</v>
      </c>
      <c r="H11755" s="1">
        <v>1.7117117000000001E-2</v>
      </c>
      <c r="I11755">
        <v>0</v>
      </c>
      <c r="J11755">
        <v>0</v>
      </c>
      <c r="K11755" t="s">
        <v>30</v>
      </c>
      <c r="L11755">
        <v>4</v>
      </c>
      <c r="M11755">
        <v>2</v>
      </c>
      <c r="N11755">
        <v>1</v>
      </c>
      <c r="O11755">
        <v>2</v>
      </c>
      <c r="P11755" t="s">
        <v>20</v>
      </c>
      <c r="Q11755" t="b">
        <v>0</v>
      </c>
      <c r="R11755" t="b">
        <v>0</v>
      </c>
      <c r="S11755">
        <f>IF(OnlineShopData[[#This Row],[Revenue]]=TRUE,1,0)</f>
        <v>0</v>
      </c>
      <c r="T11755">
        <f>MATCH(OnlineShopData[[#This Row],[Month]],{"Jan","Feb","Mar","Apr","May","June","Jul","Aug","Sep","Oct","Nov","Dec"},0)</f>
        <v>12</v>
      </c>
    </row>
    <row r="11756" spans="1:20" x14ac:dyDescent="0.3">
      <c r="A11756">
        <v>0</v>
      </c>
      <c r="B11756">
        <v>0</v>
      </c>
      <c r="C11756">
        <v>0</v>
      </c>
      <c r="D11756">
        <v>0</v>
      </c>
      <c r="E11756">
        <v>3</v>
      </c>
      <c r="F11756">
        <v>51</v>
      </c>
      <c r="G11756" s="1">
        <v>0</v>
      </c>
      <c r="H11756" s="1">
        <v>0.1</v>
      </c>
      <c r="I11756">
        <v>0</v>
      </c>
      <c r="J11756">
        <v>0</v>
      </c>
      <c r="K11756" t="s">
        <v>27</v>
      </c>
      <c r="L11756">
        <v>2</v>
      </c>
      <c r="M11756">
        <v>2</v>
      </c>
      <c r="N11756">
        <v>3</v>
      </c>
      <c r="O11756">
        <v>2</v>
      </c>
      <c r="P11756" t="s">
        <v>29</v>
      </c>
      <c r="Q11756" t="b">
        <v>0</v>
      </c>
      <c r="R11756" t="b">
        <v>0</v>
      </c>
      <c r="S11756">
        <f>IF(OnlineShopData[[#This Row],[Revenue]]=TRUE,1,0)</f>
        <v>0</v>
      </c>
      <c r="T11756">
        <f>MATCH(OnlineShopData[[#This Row],[Month]],{"Jan","Feb","Mar","Apr","May","June","Jul","Aug","Sep","Oct","Nov","Dec"},0)</f>
        <v>11</v>
      </c>
    </row>
    <row r="11757" spans="1:20" x14ac:dyDescent="0.3">
      <c r="A11757">
        <v>0</v>
      </c>
      <c r="B11757">
        <v>0</v>
      </c>
      <c r="C11757">
        <v>0</v>
      </c>
      <c r="D11757">
        <v>0</v>
      </c>
      <c r="E11757">
        <v>63</v>
      </c>
      <c r="F11757">
        <v>1320.189881</v>
      </c>
      <c r="G11757" s="1">
        <v>0</v>
      </c>
      <c r="H11757" s="1">
        <v>4.6838400000000002E-4</v>
      </c>
      <c r="I11757">
        <v>0</v>
      </c>
      <c r="J11757">
        <v>0</v>
      </c>
      <c r="K11757" t="s">
        <v>27</v>
      </c>
      <c r="L11757">
        <v>2</v>
      </c>
      <c r="M11757">
        <v>6</v>
      </c>
      <c r="N11757">
        <v>1</v>
      </c>
      <c r="O11757">
        <v>2</v>
      </c>
      <c r="P11757" t="s">
        <v>19</v>
      </c>
      <c r="Q11757" t="b">
        <v>0</v>
      </c>
      <c r="R11757" t="b">
        <v>0</v>
      </c>
      <c r="S11757">
        <f>IF(OnlineShopData[[#This Row],[Revenue]]=TRUE,1,0)</f>
        <v>0</v>
      </c>
      <c r="T11757">
        <f>MATCH(OnlineShopData[[#This Row],[Month]],{"Jan","Feb","Mar","Apr","May","June","Jul","Aug","Sep","Oct","Nov","Dec"},0)</f>
        <v>11</v>
      </c>
    </row>
    <row r="11758" spans="1:20" x14ac:dyDescent="0.3">
      <c r="A11758">
        <v>1</v>
      </c>
      <c r="B11758">
        <v>100</v>
      </c>
      <c r="C11758">
        <v>0</v>
      </c>
      <c r="D11758">
        <v>0</v>
      </c>
      <c r="E11758">
        <v>9</v>
      </c>
      <c r="F11758">
        <v>246.16666670000001</v>
      </c>
      <c r="G11758" s="1">
        <v>0</v>
      </c>
      <c r="H11758" s="1">
        <v>2.5000000000000001E-2</v>
      </c>
      <c r="I11758">
        <v>0</v>
      </c>
      <c r="J11758">
        <v>0</v>
      </c>
      <c r="K11758" t="s">
        <v>30</v>
      </c>
      <c r="L11758">
        <v>3</v>
      </c>
      <c r="M11758">
        <v>2</v>
      </c>
      <c r="N11758">
        <v>8</v>
      </c>
      <c r="O11758">
        <v>2</v>
      </c>
      <c r="P11758" t="s">
        <v>19</v>
      </c>
      <c r="Q11758" t="b">
        <v>1</v>
      </c>
      <c r="R11758" t="b">
        <v>0</v>
      </c>
      <c r="S11758">
        <f>IF(OnlineShopData[[#This Row],[Revenue]]=TRUE,1,0)</f>
        <v>0</v>
      </c>
      <c r="T11758">
        <f>MATCH(OnlineShopData[[#This Row],[Month]],{"Jan","Feb","Mar","Apr","May","June","Jul","Aug","Sep","Oct","Nov","Dec"},0)</f>
        <v>12</v>
      </c>
    </row>
    <row r="11759" spans="1:20" x14ac:dyDescent="0.3">
      <c r="A11759">
        <v>2</v>
      </c>
      <c r="B11759">
        <v>671</v>
      </c>
      <c r="C11759">
        <v>0</v>
      </c>
      <c r="D11759">
        <v>0</v>
      </c>
      <c r="E11759">
        <v>15</v>
      </c>
      <c r="F11759">
        <v>1106</v>
      </c>
      <c r="G11759" s="1">
        <v>0</v>
      </c>
      <c r="H11759" s="1">
        <v>0.04</v>
      </c>
      <c r="I11759">
        <v>0</v>
      </c>
      <c r="J11759">
        <v>0</v>
      </c>
      <c r="K11759" t="s">
        <v>30</v>
      </c>
      <c r="L11759">
        <v>2</v>
      </c>
      <c r="M11759">
        <v>2</v>
      </c>
      <c r="N11759">
        <v>4</v>
      </c>
      <c r="O11759">
        <v>1</v>
      </c>
      <c r="P11759" t="s">
        <v>19</v>
      </c>
      <c r="Q11759" t="b">
        <v>0</v>
      </c>
      <c r="R11759" t="b">
        <v>0</v>
      </c>
      <c r="S11759">
        <f>IF(OnlineShopData[[#This Row],[Revenue]]=TRUE,1,0)</f>
        <v>0</v>
      </c>
      <c r="T11759">
        <f>MATCH(OnlineShopData[[#This Row],[Month]],{"Jan","Feb","Mar","Apr","May","June","Jul","Aug","Sep","Oct","Nov","Dec"},0)</f>
        <v>12</v>
      </c>
    </row>
    <row r="11760" spans="1:20" x14ac:dyDescent="0.3">
      <c r="A11760">
        <v>2</v>
      </c>
      <c r="B11760">
        <v>41.5</v>
      </c>
      <c r="C11760">
        <v>0</v>
      </c>
      <c r="D11760">
        <v>0</v>
      </c>
      <c r="E11760">
        <v>10</v>
      </c>
      <c r="F11760">
        <v>264.25</v>
      </c>
      <c r="G11760" s="1">
        <v>1.6666667E-2</v>
      </c>
      <c r="H11760" s="1">
        <v>2.5000000000000001E-2</v>
      </c>
      <c r="I11760">
        <v>0</v>
      </c>
      <c r="J11760">
        <v>0</v>
      </c>
      <c r="K11760" t="s">
        <v>27</v>
      </c>
      <c r="L11760">
        <v>1</v>
      </c>
      <c r="M11760">
        <v>4</v>
      </c>
      <c r="N11760">
        <v>8</v>
      </c>
      <c r="O11760">
        <v>8</v>
      </c>
      <c r="P11760" t="s">
        <v>20</v>
      </c>
      <c r="Q11760" t="b">
        <v>1</v>
      </c>
      <c r="R11760" t="b">
        <v>1</v>
      </c>
      <c r="S11760">
        <f>IF(OnlineShopData[[#This Row],[Revenue]]=TRUE,1,0)</f>
        <v>1</v>
      </c>
      <c r="T11760">
        <f>MATCH(OnlineShopData[[#This Row],[Month]],{"Jan","Feb","Mar","Apr","May","June","Jul","Aug","Sep","Oct","Nov","Dec"},0)</f>
        <v>11</v>
      </c>
    </row>
    <row r="11761" spans="1:20" x14ac:dyDescent="0.3">
      <c r="A11761">
        <v>4</v>
      </c>
      <c r="B11761">
        <v>76.125</v>
      </c>
      <c r="C11761">
        <v>0</v>
      </c>
      <c r="D11761">
        <v>0</v>
      </c>
      <c r="E11761">
        <v>13</v>
      </c>
      <c r="F11761">
        <v>487.45833329999999</v>
      </c>
      <c r="G11761" s="1">
        <v>0</v>
      </c>
      <c r="H11761" s="1">
        <v>2.4444443999999999E-2</v>
      </c>
      <c r="I11761">
        <v>0</v>
      </c>
      <c r="J11761">
        <v>0</v>
      </c>
      <c r="K11761" t="s">
        <v>30</v>
      </c>
      <c r="L11761">
        <v>2</v>
      </c>
      <c r="M11761">
        <v>4</v>
      </c>
      <c r="N11761">
        <v>8</v>
      </c>
      <c r="O11761">
        <v>2</v>
      </c>
      <c r="P11761" t="s">
        <v>19</v>
      </c>
      <c r="Q11761" t="b">
        <v>0</v>
      </c>
      <c r="R11761" t="b">
        <v>0</v>
      </c>
      <c r="S11761">
        <f>IF(OnlineShopData[[#This Row],[Revenue]]=TRUE,1,0)</f>
        <v>0</v>
      </c>
      <c r="T11761">
        <f>MATCH(OnlineShopData[[#This Row],[Month]],{"Jan","Feb","Mar","Apr","May","June","Jul","Aug","Sep","Oct","Nov","Dec"},0)</f>
        <v>12</v>
      </c>
    </row>
    <row r="11762" spans="1:20" x14ac:dyDescent="0.3">
      <c r="A11762">
        <v>0</v>
      </c>
      <c r="B11762">
        <v>0</v>
      </c>
      <c r="C11762">
        <v>0</v>
      </c>
      <c r="D11762">
        <v>0</v>
      </c>
      <c r="E11762">
        <v>9</v>
      </c>
      <c r="F11762">
        <v>1352</v>
      </c>
      <c r="G11762" s="1">
        <v>2.2222222E-2</v>
      </c>
      <c r="H11762" s="1">
        <v>4.4444444E-2</v>
      </c>
      <c r="I11762">
        <v>0</v>
      </c>
      <c r="J11762">
        <v>0</v>
      </c>
      <c r="K11762" t="s">
        <v>27</v>
      </c>
      <c r="L11762">
        <v>4</v>
      </c>
      <c r="M11762">
        <v>1</v>
      </c>
      <c r="N11762">
        <v>7</v>
      </c>
      <c r="O11762">
        <v>2</v>
      </c>
      <c r="P11762" t="s">
        <v>19</v>
      </c>
      <c r="Q11762" t="b">
        <v>0</v>
      </c>
      <c r="R11762" t="b">
        <v>0</v>
      </c>
      <c r="S11762">
        <f>IF(OnlineShopData[[#This Row],[Revenue]]=TRUE,1,0)</f>
        <v>0</v>
      </c>
      <c r="T11762">
        <f>MATCH(OnlineShopData[[#This Row],[Month]],{"Jan","Feb","Mar","Apr","May","June","Jul","Aug","Sep","Oct","Nov","Dec"},0)</f>
        <v>11</v>
      </c>
    </row>
    <row r="11763" spans="1:20" x14ac:dyDescent="0.3">
      <c r="A11763">
        <v>0</v>
      </c>
      <c r="B11763">
        <v>0</v>
      </c>
      <c r="C11763">
        <v>0</v>
      </c>
      <c r="D11763">
        <v>0</v>
      </c>
      <c r="E11763">
        <v>20</v>
      </c>
      <c r="F11763">
        <v>676.16666669999995</v>
      </c>
      <c r="G11763" s="1">
        <v>0</v>
      </c>
      <c r="H11763" s="1">
        <v>2.5000000000000001E-2</v>
      </c>
      <c r="I11763">
        <v>0</v>
      </c>
      <c r="J11763">
        <v>0</v>
      </c>
      <c r="K11763" t="s">
        <v>27</v>
      </c>
      <c r="L11763">
        <v>2</v>
      </c>
      <c r="M11763">
        <v>2</v>
      </c>
      <c r="N11763">
        <v>3</v>
      </c>
      <c r="O11763">
        <v>2</v>
      </c>
      <c r="P11763" t="s">
        <v>19</v>
      </c>
      <c r="Q11763" t="b">
        <v>0</v>
      </c>
      <c r="R11763" t="b">
        <v>0</v>
      </c>
      <c r="S11763">
        <f>IF(OnlineShopData[[#This Row],[Revenue]]=TRUE,1,0)</f>
        <v>0</v>
      </c>
      <c r="T11763">
        <f>MATCH(OnlineShopData[[#This Row],[Month]],{"Jan","Feb","Mar","Apr","May","June","Jul","Aug","Sep","Oct","Nov","Dec"},0)</f>
        <v>11</v>
      </c>
    </row>
    <row r="11764" spans="1:20" x14ac:dyDescent="0.3">
      <c r="A11764">
        <v>0</v>
      </c>
      <c r="B11764">
        <v>0</v>
      </c>
      <c r="C11764">
        <v>0</v>
      </c>
      <c r="D11764">
        <v>0</v>
      </c>
      <c r="E11764">
        <v>25</v>
      </c>
      <c r="F11764">
        <v>644.875</v>
      </c>
      <c r="G11764" s="1">
        <v>0</v>
      </c>
      <c r="H11764" s="1">
        <v>4.3999999999999997E-2</v>
      </c>
      <c r="I11764">
        <v>0</v>
      </c>
      <c r="J11764">
        <v>0</v>
      </c>
      <c r="K11764" t="s">
        <v>27</v>
      </c>
      <c r="L11764">
        <v>2</v>
      </c>
      <c r="M11764">
        <v>2</v>
      </c>
      <c r="N11764">
        <v>3</v>
      </c>
      <c r="O11764">
        <v>2</v>
      </c>
      <c r="P11764" t="s">
        <v>19</v>
      </c>
      <c r="Q11764" t="b">
        <v>0</v>
      </c>
      <c r="R11764" t="b">
        <v>0</v>
      </c>
      <c r="S11764">
        <f>IF(OnlineShopData[[#This Row],[Revenue]]=TRUE,1,0)</f>
        <v>0</v>
      </c>
      <c r="T11764">
        <f>MATCH(OnlineShopData[[#This Row],[Month]],{"Jan","Feb","Mar","Apr","May","June","Jul","Aug","Sep","Oct","Nov","Dec"},0)</f>
        <v>11</v>
      </c>
    </row>
    <row r="11765" spans="1:20" x14ac:dyDescent="0.3">
      <c r="A11765">
        <v>0</v>
      </c>
      <c r="B11765">
        <v>0</v>
      </c>
      <c r="C11765">
        <v>0</v>
      </c>
      <c r="D11765">
        <v>0</v>
      </c>
      <c r="E11765">
        <v>11</v>
      </c>
      <c r="F11765">
        <v>887</v>
      </c>
      <c r="G11765" s="1">
        <v>5.4545455E-2</v>
      </c>
      <c r="H11765" s="1">
        <v>9.6969696999999994E-2</v>
      </c>
      <c r="I11765">
        <v>0</v>
      </c>
      <c r="J11765">
        <v>0</v>
      </c>
      <c r="K11765" t="s">
        <v>27</v>
      </c>
      <c r="L11765">
        <v>2</v>
      </c>
      <c r="M11765">
        <v>5</v>
      </c>
      <c r="N11765">
        <v>3</v>
      </c>
      <c r="O11765">
        <v>1</v>
      </c>
      <c r="P11765" t="s">
        <v>19</v>
      </c>
      <c r="Q11765" t="b">
        <v>0</v>
      </c>
      <c r="R11765" t="b">
        <v>0</v>
      </c>
      <c r="S11765">
        <f>IF(OnlineShopData[[#This Row],[Revenue]]=TRUE,1,0)</f>
        <v>0</v>
      </c>
      <c r="T11765">
        <f>MATCH(OnlineShopData[[#This Row],[Month]],{"Jan","Feb","Mar","Apr","May","June","Jul","Aug","Sep","Oct","Nov","Dec"},0)</f>
        <v>11</v>
      </c>
    </row>
    <row r="11766" spans="1:20" x14ac:dyDescent="0.3">
      <c r="A11766">
        <v>0</v>
      </c>
      <c r="B11766">
        <v>0</v>
      </c>
      <c r="C11766">
        <v>0</v>
      </c>
      <c r="D11766">
        <v>0</v>
      </c>
      <c r="E11766">
        <v>6</v>
      </c>
      <c r="F11766">
        <v>161</v>
      </c>
      <c r="G11766" s="1">
        <v>3.3333333E-2</v>
      </c>
      <c r="H11766" s="1">
        <v>0.1</v>
      </c>
      <c r="I11766">
        <v>0</v>
      </c>
      <c r="J11766">
        <v>0</v>
      </c>
      <c r="K11766" t="s">
        <v>27</v>
      </c>
      <c r="L11766">
        <v>1</v>
      </c>
      <c r="M11766">
        <v>8</v>
      </c>
      <c r="N11766">
        <v>1</v>
      </c>
      <c r="O11766">
        <v>11</v>
      </c>
      <c r="P11766" t="s">
        <v>19</v>
      </c>
      <c r="Q11766" t="b">
        <v>1</v>
      </c>
      <c r="R11766" t="b">
        <v>0</v>
      </c>
      <c r="S11766">
        <f>IF(OnlineShopData[[#This Row],[Revenue]]=TRUE,1,0)</f>
        <v>0</v>
      </c>
      <c r="T11766">
        <f>MATCH(OnlineShopData[[#This Row],[Month]],{"Jan","Feb","Mar","Apr","May","June","Jul","Aug","Sep","Oct","Nov","Dec"},0)</f>
        <v>11</v>
      </c>
    </row>
    <row r="11767" spans="1:20" x14ac:dyDescent="0.3">
      <c r="A11767">
        <v>3</v>
      </c>
      <c r="B11767">
        <v>23.166666670000001</v>
      </c>
      <c r="C11767">
        <v>0</v>
      </c>
      <c r="D11767">
        <v>0</v>
      </c>
      <c r="E11767">
        <v>12</v>
      </c>
      <c r="F11767">
        <v>122.22499999999999</v>
      </c>
      <c r="G11767" s="1">
        <v>0</v>
      </c>
      <c r="H11767" s="1">
        <v>1.4285714E-2</v>
      </c>
      <c r="I11767">
        <v>0</v>
      </c>
      <c r="J11767">
        <v>0</v>
      </c>
      <c r="K11767" t="s">
        <v>30</v>
      </c>
      <c r="L11767">
        <v>2</v>
      </c>
      <c r="M11767">
        <v>2</v>
      </c>
      <c r="N11767">
        <v>9</v>
      </c>
      <c r="O11767">
        <v>2</v>
      </c>
      <c r="P11767" t="s">
        <v>20</v>
      </c>
      <c r="Q11767" t="b">
        <v>1</v>
      </c>
      <c r="R11767" t="b">
        <v>0</v>
      </c>
      <c r="S11767">
        <f>IF(OnlineShopData[[#This Row],[Revenue]]=TRUE,1,0)</f>
        <v>0</v>
      </c>
      <c r="T11767">
        <f>MATCH(OnlineShopData[[#This Row],[Month]],{"Jan","Feb","Mar","Apr","May","June","Jul","Aug","Sep","Oct","Nov","Dec"},0)</f>
        <v>12</v>
      </c>
    </row>
    <row r="11768" spans="1:20" x14ac:dyDescent="0.3">
      <c r="A11768">
        <v>1</v>
      </c>
      <c r="B11768">
        <v>153.5</v>
      </c>
      <c r="C11768">
        <v>0</v>
      </c>
      <c r="D11768">
        <v>0</v>
      </c>
      <c r="E11768">
        <v>20</v>
      </c>
      <c r="F11768">
        <v>1002.847222</v>
      </c>
      <c r="G11768" s="1">
        <v>0</v>
      </c>
      <c r="H11768" s="1">
        <v>9.5238100000000006E-3</v>
      </c>
      <c r="I11768">
        <v>41.134331289999999</v>
      </c>
      <c r="J11768">
        <v>0</v>
      </c>
      <c r="K11768" t="s">
        <v>27</v>
      </c>
      <c r="L11768">
        <v>2</v>
      </c>
      <c r="M11768">
        <v>2</v>
      </c>
      <c r="N11768">
        <v>4</v>
      </c>
      <c r="O11768">
        <v>2</v>
      </c>
      <c r="P11768" t="s">
        <v>19</v>
      </c>
      <c r="Q11768" t="b">
        <v>0</v>
      </c>
      <c r="R11768" t="b">
        <v>0</v>
      </c>
      <c r="S11768">
        <f>IF(OnlineShopData[[#This Row],[Revenue]]=TRUE,1,0)</f>
        <v>0</v>
      </c>
      <c r="T11768">
        <f>MATCH(OnlineShopData[[#This Row],[Month]],{"Jan","Feb","Mar","Apr","May","June","Jul","Aug","Sep","Oct","Nov","Dec"},0)</f>
        <v>11</v>
      </c>
    </row>
    <row r="11769" spans="1:20" x14ac:dyDescent="0.3">
      <c r="A11769">
        <v>1</v>
      </c>
      <c r="B11769">
        <v>64.5</v>
      </c>
      <c r="C11769">
        <v>0</v>
      </c>
      <c r="D11769">
        <v>0</v>
      </c>
      <c r="E11769">
        <v>41</v>
      </c>
      <c r="F11769">
        <v>961.25</v>
      </c>
      <c r="G11769" s="1">
        <v>2.5000000000000001E-3</v>
      </c>
      <c r="H11769" s="1">
        <v>2.0714285999999998E-2</v>
      </c>
      <c r="I11769">
        <v>0</v>
      </c>
      <c r="J11769">
        <v>0</v>
      </c>
      <c r="K11769" t="s">
        <v>30</v>
      </c>
      <c r="L11769">
        <v>2</v>
      </c>
      <c r="M11769">
        <v>2</v>
      </c>
      <c r="N11769">
        <v>1</v>
      </c>
      <c r="O11769">
        <v>2</v>
      </c>
      <c r="P11769" t="s">
        <v>20</v>
      </c>
      <c r="Q11769" t="b">
        <v>0</v>
      </c>
      <c r="R11769" t="b">
        <v>0</v>
      </c>
      <c r="S11769">
        <f>IF(OnlineShopData[[#This Row],[Revenue]]=TRUE,1,0)</f>
        <v>0</v>
      </c>
      <c r="T11769">
        <f>MATCH(OnlineShopData[[#This Row],[Month]],{"Jan","Feb","Mar","Apr","May","June","Jul","Aug","Sep","Oct","Nov","Dec"},0)</f>
        <v>12</v>
      </c>
    </row>
    <row r="11770" spans="1:20" x14ac:dyDescent="0.3">
      <c r="A11770">
        <v>6</v>
      </c>
      <c r="B11770">
        <v>337</v>
      </c>
      <c r="C11770">
        <v>4</v>
      </c>
      <c r="D11770">
        <v>693</v>
      </c>
      <c r="E11770">
        <v>261</v>
      </c>
      <c r="F11770">
        <v>14150.546130000001</v>
      </c>
      <c r="G11770" s="1">
        <v>5.9833600000000001E-3</v>
      </c>
      <c r="H11770" s="1">
        <v>2.6011023000000001E-2</v>
      </c>
      <c r="I11770">
        <v>0.951933747</v>
      </c>
      <c r="J11770">
        <v>0</v>
      </c>
      <c r="K11770" t="s">
        <v>27</v>
      </c>
      <c r="L11770">
        <v>2</v>
      </c>
      <c r="M11770">
        <v>2</v>
      </c>
      <c r="N11770">
        <v>3</v>
      </c>
      <c r="O11770">
        <v>2</v>
      </c>
      <c r="P11770" t="s">
        <v>19</v>
      </c>
      <c r="Q11770" t="b">
        <v>0</v>
      </c>
      <c r="R11770" t="b">
        <v>1</v>
      </c>
      <c r="S11770">
        <f>IF(OnlineShopData[[#This Row],[Revenue]]=TRUE,1,0)</f>
        <v>1</v>
      </c>
      <c r="T11770">
        <f>MATCH(OnlineShopData[[#This Row],[Month]],{"Jan","Feb","Mar","Apr","May","June","Jul","Aug","Sep","Oct","Nov","Dec"},0)</f>
        <v>11</v>
      </c>
    </row>
    <row r="11771" spans="1:20" x14ac:dyDescent="0.3">
      <c r="A11771">
        <v>0</v>
      </c>
      <c r="B11771">
        <v>0</v>
      </c>
      <c r="C11771">
        <v>0</v>
      </c>
      <c r="D11771">
        <v>0</v>
      </c>
      <c r="E11771">
        <v>4</v>
      </c>
      <c r="F11771">
        <v>137.5</v>
      </c>
      <c r="G11771" s="1">
        <v>0</v>
      </c>
      <c r="H11771" s="1">
        <v>6.6666666999999999E-2</v>
      </c>
      <c r="I11771">
        <v>0</v>
      </c>
      <c r="J11771">
        <v>0</v>
      </c>
      <c r="K11771" t="s">
        <v>27</v>
      </c>
      <c r="L11771">
        <v>2</v>
      </c>
      <c r="M11771">
        <v>2</v>
      </c>
      <c r="N11771">
        <v>2</v>
      </c>
      <c r="O11771">
        <v>11</v>
      </c>
      <c r="P11771" t="s">
        <v>19</v>
      </c>
      <c r="Q11771" t="b">
        <v>0</v>
      </c>
      <c r="R11771" t="b">
        <v>0</v>
      </c>
      <c r="S11771">
        <f>IF(OnlineShopData[[#This Row],[Revenue]]=TRUE,1,0)</f>
        <v>0</v>
      </c>
      <c r="T11771">
        <f>MATCH(OnlineShopData[[#This Row],[Month]],{"Jan","Feb","Mar","Apr","May","June","Jul","Aug","Sep","Oct","Nov","Dec"},0)</f>
        <v>11</v>
      </c>
    </row>
    <row r="11772" spans="1:20" x14ac:dyDescent="0.3">
      <c r="A11772">
        <v>6</v>
      </c>
      <c r="B11772">
        <v>161.83333329999999</v>
      </c>
      <c r="C11772">
        <v>5</v>
      </c>
      <c r="D11772">
        <v>858.5708333</v>
      </c>
      <c r="E11772">
        <v>84</v>
      </c>
      <c r="F11772">
        <v>2701.3379540000001</v>
      </c>
      <c r="G11772" s="1">
        <v>1.0771276999999999E-2</v>
      </c>
      <c r="H11772" s="1">
        <v>1.6381748000000002E-2</v>
      </c>
      <c r="I11772">
        <v>7.4773881129999999</v>
      </c>
      <c r="J11772">
        <v>0</v>
      </c>
      <c r="K11772" t="s">
        <v>27</v>
      </c>
      <c r="L11772">
        <v>1</v>
      </c>
      <c r="M11772">
        <v>2</v>
      </c>
      <c r="N11772">
        <v>1</v>
      </c>
      <c r="O11772">
        <v>1</v>
      </c>
      <c r="P11772" t="s">
        <v>19</v>
      </c>
      <c r="Q11772" t="b">
        <v>0</v>
      </c>
      <c r="R11772" t="b">
        <v>1</v>
      </c>
      <c r="S11772">
        <f>IF(OnlineShopData[[#This Row],[Revenue]]=TRUE,1,0)</f>
        <v>1</v>
      </c>
      <c r="T11772">
        <f>MATCH(OnlineShopData[[#This Row],[Month]],{"Jan","Feb","Mar","Apr","May","June","Jul","Aug","Sep","Oct","Nov","Dec"},0)</f>
        <v>11</v>
      </c>
    </row>
    <row r="11773" spans="1:20" x14ac:dyDescent="0.3">
      <c r="A11773">
        <v>2</v>
      </c>
      <c r="B11773">
        <v>79</v>
      </c>
      <c r="C11773">
        <v>0</v>
      </c>
      <c r="D11773">
        <v>0</v>
      </c>
      <c r="E11773">
        <v>7</v>
      </c>
      <c r="F11773">
        <v>823</v>
      </c>
      <c r="G11773" s="1">
        <v>0</v>
      </c>
      <c r="H11773" s="1">
        <v>2.8571428999999999E-2</v>
      </c>
      <c r="I11773">
        <v>0</v>
      </c>
      <c r="J11773">
        <v>0</v>
      </c>
      <c r="K11773" t="s">
        <v>30</v>
      </c>
      <c r="L11773">
        <v>1</v>
      </c>
      <c r="M11773">
        <v>1</v>
      </c>
      <c r="N11773">
        <v>3</v>
      </c>
      <c r="O11773">
        <v>2</v>
      </c>
      <c r="P11773" t="s">
        <v>19</v>
      </c>
      <c r="Q11773" t="b">
        <v>1</v>
      </c>
      <c r="R11773" t="b">
        <v>0</v>
      </c>
      <c r="S11773">
        <f>IF(OnlineShopData[[#This Row],[Revenue]]=TRUE,1,0)</f>
        <v>0</v>
      </c>
      <c r="T11773">
        <f>MATCH(OnlineShopData[[#This Row],[Month]],{"Jan","Feb","Mar","Apr","May","June","Jul","Aug","Sep","Oct","Nov","Dec"},0)</f>
        <v>12</v>
      </c>
    </row>
    <row r="11774" spans="1:20" x14ac:dyDescent="0.3">
      <c r="A11774">
        <v>0</v>
      </c>
      <c r="B11774">
        <v>0</v>
      </c>
      <c r="C11774">
        <v>0</v>
      </c>
      <c r="D11774">
        <v>0</v>
      </c>
      <c r="E11774">
        <v>2</v>
      </c>
      <c r="F11774">
        <v>41.5</v>
      </c>
      <c r="G11774" s="1">
        <v>0</v>
      </c>
      <c r="H11774" s="1">
        <v>0.1</v>
      </c>
      <c r="I11774">
        <v>0</v>
      </c>
      <c r="J11774">
        <v>0</v>
      </c>
      <c r="K11774" t="s">
        <v>30</v>
      </c>
      <c r="L11774">
        <v>2</v>
      </c>
      <c r="M11774">
        <v>2</v>
      </c>
      <c r="N11774">
        <v>5</v>
      </c>
      <c r="O11774">
        <v>1</v>
      </c>
      <c r="P11774" t="s">
        <v>19</v>
      </c>
      <c r="Q11774" t="b">
        <v>0</v>
      </c>
      <c r="R11774" t="b">
        <v>0</v>
      </c>
      <c r="S11774">
        <f>IF(OnlineShopData[[#This Row],[Revenue]]=TRUE,1,0)</f>
        <v>0</v>
      </c>
      <c r="T11774">
        <f>MATCH(OnlineShopData[[#This Row],[Month]],{"Jan","Feb","Mar","Apr","May","June","Jul","Aug","Sep","Oct","Nov","Dec"},0)</f>
        <v>12</v>
      </c>
    </row>
    <row r="11775" spans="1:20" x14ac:dyDescent="0.3">
      <c r="A11775">
        <v>7</v>
      </c>
      <c r="B11775">
        <v>84.833333330000002</v>
      </c>
      <c r="C11775">
        <v>0</v>
      </c>
      <c r="D11775">
        <v>0</v>
      </c>
      <c r="E11775">
        <v>57</v>
      </c>
      <c r="F11775">
        <v>1897.6875</v>
      </c>
      <c r="G11775" s="1">
        <v>9.0909089999999994E-3</v>
      </c>
      <c r="H11775" s="1">
        <v>1.7857142999999999E-2</v>
      </c>
      <c r="I11775">
        <v>0</v>
      </c>
      <c r="J11775">
        <v>0</v>
      </c>
      <c r="K11775" t="s">
        <v>27</v>
      </c>
      <c r="L11775">
        <v>1</v>
      </c>
      <c r="M11775">
        <v>2</v>
      </c>
      <c r="N11775">
        <v>3</v>
      </c>
      <c r="O11775">
        <v>3</v>
      </c>
      <c r="P11775" t="s">
        <v>19</v>
      </c>
      <c r="Q11775" t="b">
        <v>0</v>
      </c>
      <c r="R11775" t="b">
        <v>1</v>
      </c>
      <c r="S11775">
        <f>IF(OnlineShopData[[#This Row],[Revenue]]=TRUE,1,0)</f>
        <v>1</v>
      </c>
      <c r="T11775">
        <f>MATCH(OnlineShopData[[#This Row],[Month]],{"Jan","Feb","Mar","Apr","May","June","Jul","Aug","Sep","Oct","Nov","Dec"},0)</f>
        <v>11</v>
      </c>
    </row>
    <row r="11776" spans="1:20" x14ac:dyDescent="0.3">
      <c r="A11776">
        <v>0</v>
      </c>
      <c r="B11776">
        <v>0</v>
      </c>
      <c r="C11776">
        <v>0</v>
      </c>
      <c r="D11776">
        <v>0</v>
      </c>
      <c r="E11776">
        <v>11</v>
      </c>
      <c r="F11776">
        <v>220.5</v>
      </c>
      <c r="G11776" s="1">
        <v>2.7272727E-2</v>
      </c>
      <c r="H11776" s="1">
        <v>7.2727272999999995E-2</v>
      </c>
      <c r="I11776">
        <v>0</v>
      </c>
      <c r="J11776">
        <v>0</v>
      </c>
      <c r="K11776" t="s">
        <v>30</v>
      </c>
      <c r="L11776">
        <v>3</v>
      </c>
      <c r="M11776">
        <v>2</v>
      </c>
      <c r="N11776">
        <v>7</v>
      </c>
      <c r="O11776">
        <v>1</v>
      </c>
      <c r="P11776" t="s">
        <v>19</v>
      </c>
      <c r="Q11776" t="b">
        <v>1</v>
      </c>
      <c r="R11776" t="b">
        <v>0</v>
      </c>
      <c r="S11776">
        <f>IF(OnlineShopData[[#This Row],[Revenue]]=TRUE,1,0)</f>
        <v>0</v>
      </c>
      <c r="T11776">
        <f>MATCH(OnlineShopData[[#This Row],[Month]],{"Jan","Feb","Mar","Apr","May","June","Jul","Aug","Sep","Oct","Nov","Dec"},0)</f>
        <v>12</v>
      </c>
    </row>
    <row r="11777" spans="1:20" x14ac:dyDescent="0.3">
      <c r="A11777">
        <v>0</v>
      </c>
      <c r="B11777">
        <v>0</v>
      </c>
      <c r="C11777">
        <v>0</v>
      </c>
      <c r="D11777">
        <v>0</v>
      </c>
      <c r="E11777">
        <v>112</v>
      </c>
      <c r="F11777">
        <v>2218.717208</v>
      </c>
      <c r="G11777" s="1">
        <v>2.2321400000000001E-4</v>
      </c>
      <c r="H11777" s="1">
        <v>1.8229167000000001E-2</v>
      </c>
      <c r="I11777">
        <v>0</v>
      </c>
      <c r="J11777">
        <v>0</v>
      </c>
      <c r="K11777" t="s">
        <v>27</v>
      </c>
      <c r="L11777">
        <v>2</v>
      </c>
      <c r="M11777">
        <v>2</v>
      </c>
      <c r="N11777">
        <v>1</v>
      </c>
      <c r="O11777">
        <v>2</v>
      </c>
      <c r="P11777" t="s">
        <v>19</v>
      </c>
      <c r="Q11777" t="b">
        <v>0</v>
      </c>
      <c r="R11777" t="b">
        <v>0</v>
      </c>
      <c r="S11777">
        <f>IF(OnlineShopData[[#This Row],[Revenue]]=TRUE,1,0)</f>
        <v>0</v>
      </c>
      <c r="T11777">
        <f>MATCH(OnlineShopData[[#This Row],[Month]],{"Jan","Feb","Mar","Apr","May","June","Jul","Aug","Sep","Oct","Nov","Dec"},0)</f>
        <v>11</v>
      </c>
    </row>
    <row r="11778" spans="1:20" x14ac:dyDescent="0.3">
      <c r="A11778">
        <v>9</v>
      </c>
      <c r="B11778">
        <v>247.05</v>
      </c>
      <c r="C11778">
        <v>4</v>
      </c>
      <c r="D11778">
        <v>72</v>
      </c>
      <c r="E11778">
        <v>10</v>
      </c>
      <c r="F11778">
        <v>159.30000000000001</v>
      </c>
      <c r="G11778" s="1">
        <v>1.2500000000000001E-2</v>
      </c>
      <c r="H11778" s="1">
        <v>5.8333333000000001E-2</v>
      </c>
      <c r="I11778">
        <v>0</v>
      </c>
      <c r="J11778">
        <v>0</v>
      </c>
      <c r="K11778" t="s">
        <v>27</v>
      </c>
      <c r="L11778">
        <v>1</v>
      </c>
      <c r="M11778">
        <v>1</v>
      </c>
      <c r="N11778">
        <v>1</v>
      </c>
      <c r="O11778">
        <v>10</v>
      </c>
      <c r="P11778" t="s">
        <v>19</v>
      </c>
      <c r="Q11778" t="b">
        <v>0</v>
      </c>
      <c r="R11778" t="b">
        <v>0</v>
      </c>
      <c r="S11778">
        <f>IF(OnlineShopData[[#This Row],[Revenue]]=TRUE,1,0)</f>
        <v>0</v>
      </c>
      <c r="T11778">
        <f>MATCH(OnlineShopData[[#This Row],[Month]],{"Jan","Feb","Mar","Apr","May","June","Jul","Aug","Sep","Oct","Nov","Dec"},0)</f>
        <v>11</v>
      </c>
    </row>
    <row r="11779" spans="1:20" x14ac:dyDescent="0.3">
      <c r="A11779">
        <v>8</v>
      </c>
      <c r="B11779">
        <v>160.5</v>
      </c>
      <c r="C11779">
        <v>0</v>
      </c>
      <c r="D11779">
        <v>0</v>
      </c>
      <c r="E11779">
        <v>22</v>
      </c>
      <c r="F11779">
        <v>759.75</v>
      </c>
      <c r="G11779" s="1">
        <v>2.5641029999999999E-3</v>
      </c>
      <c r="H11779" s="1">
        <v>1.9871795000000001E-2</v>
      </c>
      <c r="I11779">
        <v>0</v>
      </c>
      <c r="J11779">
        <v>0</v>
      </c>
      <c r="K11779" t="s">
        <v>30</v>
      </c>
      <c r="L11779">
        <v>1</v>
      </c>
      <c r="M11779">
        <v>1</v>
      </c>
      <c r="N11779">
        <v>2</v>
      </c>
      <c r="O11779">
        <v>2</v>
      </c>
      <c r="P11779" t="s">
        <v>19</v>
      </c>
      <c r="Q11779" t="b">
        <v>0</v>
      </c>
      <c r="R11779" t="b">
        <v>0</v>
      </c>
      <c r="S11779">
        <f>IF(OnlineShopData[[#This Row],[Revenue]]=TRUE,1,0)</f>
        <v>0</v>
      </c>
      <c r="T11779">
        <f>MATCH(OnlineShopData[[#This Row],[Month]],{"Jan","Feb","Mar","Apr","May","June","Jul","Aug","Sep","Oct","Nov","Dec"},0)</f>
        <v>12</v>
      </c>
    </row>
    <row r="11780" spans="1:20" x14ac:dyDescent="0.3">
      <c r="A11780">
        <v>2</v>
      </c>
      <c r="B11780">
        <v>213.5</v>
      </c>
      <c r="C11780">
        <v>0</v>
      </c>
      <c r="D11780">
        <v>0</v>
      </c>
      <c r="E11780">
        <v>6</v>
      </c>
      <c r="F11780">
        <v>108.91666669999999</v>
      </c>
      <c r="G11780" s="1">
        <v>0</v>
      </c>
      <c r="H11780" s="1">
        <v>2.5000000000000001E-2</v>
      </c>
      <c r="I11780">
        <v>0</v>
      </c>
      <c r="J11780">
        <v>0</v>
      </c>
      <c r="K11780" t="s">
        <v>30</v>
      </c>
      <c r="L11780">
        <v>1</v>
      </c>
      <c r="M11780">
        <v>1</v>
      </c>
      <c r="N11780">
        <v>1</v>
      </c>
      <c r="O11780">
        <v>2</v>
      </c>
      <c r="P11780" t="s">
        <v>20</v>
      </c>
      <c r="Q11780" t="b">
        <v>1</v>
      </c>
      <c r="R11780" t="b">
        <v>0</v>
      </c>
      <c r="S11780">
        <f>IF(OnlineShopData[[#This Row],[Revenue]]=TRUE,1,0)</f>
        <v>0</v>
      </c>
      <c r="T11780">
        <f>MATCH(OnlineShopData[[#This Row],[Month]],{"Jan","Feb","Mar","Apr","May","June","Jul","Aug","Sep","Oct","Nov","Dec"},0)</f>
        <v>12</v>
      </c>
    </row>
    <row r="11781" spans="1:20" x14ac:dyDescent="0.3">
      <c r="A11781">
        <v>0</v>
      </c>
      <c r="B11781">
        <v>0</v>
      </c>
      <c r="C11781">
        <v>0</v>
      </c>
      <c r="D11781">
        <v>0</v>
      </c>
      <c r="E11781">
        <v>6</v>
      </c>
      <c r="F11781">
        <v>183.5</v>
      </c>
      <c r="G11781" s="1">
        <v>0</v>
      </c>
      <c r="H11781" s="1">
        <v>3.3333333E-2</v>
      </c>
      <c r="I11781">
        <v>0</v>
      </c>
      <c r="J11781">
        <v>0</v>
      </c>
      <c r="K11781" t="s">
        <v>30</v>
      </c>
      <c r="L11781">
        <v>2</v>
      </c>
      <c r="M11781">
        <v>2</v>
      </c>
      <c r="N11781">
        <v>1</v>
      </c>
      <c r="O11781">
        <v>2</v>
      </c>
      <c r="P11781" t="s">
        <v>20</v>
      </c>
      <c r="Q11781" t="b">
        <v>0</v>
      </c>
      <c r="R11781" t="b">
        <v>0</v>
      </c>
      <c r="S11781">
        <f>IF(OnlineShopData[[#This Row],[Revenue]]=TRUE,1,0)</f>
        <v>0</v>
      </c>
      <c r="T11781">
        <f>MATCH(OnlineShopData[[#This Row],[Month]],{"Jan","Feb","Mar","Apr","May","June","Jul","Aug","Sep","Oct","Nov","Dec"},0)</f>
        <v>12</v>
      </c>
    </row>
    <row r="11782" spans="1:20" x14ac:dyDescent="0.3">
      <c r="A11782">
        <v>0</v>
      </c>
      <c r="B11782">
        <v>0</v>
      </c>
      <c r="C11782">
        <v>0</v>
      </c>
      <c r="D11782">
        <v>0</v>
      </c>
      <c r="E11782">
        <v>10</v>
      </c>
      <c r="F11782">
        <v>146.91666670000001</v>
      </c>
      <c r="G11782" s="1">
        <v>0.06</v>
      </c>
      <c r="H11782" s="1">
        <v>8.5000000000000006E-2</v>
      </c>
      <c r="I11782">
        <v>0</v>
      </c>
      <c r="J11782">
        <v>0</v>
      </c>
      <c r="K11782" t="s">
        <v>27</v>
      </c>
      <c r="L11782">
        <v>3</v>
      </c>
      <c r="M11782">
        <v>2</v>
      </c>
      <c r="N11782">
        <v>4</v>
      </c>
      <c r="O11782">
        <v>13</v>
      </c>
      <c r="P11782" t="s">
        <v>19</v>
      </c>
      <c r="Q11782" t="b">
        <v>1</v>
      </c>
      <c r="R11782" t="b">
        <v>0</v>
      </c>
      <c r="S11782">
        <f>IF(OnlineShopData[[#This Row],[Revenue]]=TRUE,1,0)</f>
        <v>0</v>
      </c>
      <c r="T11782">
        <f>MATCH(OnlineShopData[[#This Row],[Month]],{"Jan","Feb","Mar","Apr","May","June","Jul","Aug","Sep","Oct","Nov","Dec"},0)</f>
        <v>11</v>
      </c>
    </row>
    <row r="11783" spans="1:20" x14ac:dyDescent="0.3">
      <c r="A11783">
        <v>0</v>
      </c>
      <c r="B11783">
        <v>0</v>
      </c>
      <c r="C11783">
        <v>3</v>
      </c>
      <c r="D11783">
        <v>494</v>
      </c>
      <c r="E11783">
        <v>164</v>
      </c>
      <c r="F11783">
        <v>3269.2569330000001</v>
      </c>
      <c r="G11783" s="1">
        <v>6.5868259999999996E-3</v>
      </c>
      <c r="H11783" s="1">
        <v>1.2909664E-2</v>
      </c>
      <c r="I11783">
        <v>5.8730007889999998</v>
      </c>
      <c r="J11783">
        <v>0</v>
      </c>
      <c r="K11783" t="s">
        <v>30</v>
      </c>
      <c r="L11783">
        <v>2</v>
      </c>
      <c r="M11783">
        <v>2</v>
      </c>
      <c r="N11783">
        <v>1</v>
      </c>
      <c r="O11783">
        <v>1</v>
      </c>
      <c r="P11783" t="s">
        <v>19</v>
      </c>
      <c r="Q11783" t="b">
        <v>0</v>
      </c>
      <c r="R11783" t="b">
        <v>0</v>
      </c>
      <c r="S11783">
        <f>IF(OnlineShopData[[#This Row],[Revenue]]=TRUE,1,0)</f>
        <v>0</v>
      </c>
      <c r="T11783">
        <f>MATCH(OnlineShopData[[#This Row],[Month]],{"Jan","Feb","Mar","Apr","May","June","Jul","Aug","Sep","Oct","Nov","Dec"},0)</f>
        <v>12</v>
      </c>
    </row>
    <row r="11784" spans="1:20" x14ac:dyDescent="0.3">
      <c r="A11784">
        <v>0</v>
      </c>
      <c r="B11784">
        <v>0</v>
      </c>
      <c r="C11784">
        <v>0</v>
      </c>
      <c r="D11784">
        <v>0</v>
      </c>
      <c r="E11784">
        <v>7</v>
      </c>
      <c r="F11784">
        <v>444.25</v>
      </c>
      <c r="G11784" s="1">
        <v>2.8571428999999999E-2</v>
      </c>
      <c r="H11784" s="1">
        <v>2.1428571E-2</v>
      </c>
      <c r="I11784">
        <v>0</v>
      </c>
      <c r="J11784">
        <v>0</v>
      </c>
      <c r="K11784" t="s">
        <v>27</v>
      </c>
      <c r="L11784">
        <v>3</v>
      </c>
      <c r="M11784">
        <v>2</v>
      </c>
      <c r="N11784">
        <v>3</v>
      </c>
      <c r="O11784">
        <v>3</v>
      </c>
      <c r="P11784" t="s">
        <v>19</v>
      </c>
      <c r="Q11784" t="b">
        <v>1</v>
      </c>
      <c r="R11784" t="b">
        <v>0</v>
      </c>
      <c r="S11784">
        <f>IF(OnlineShopData[[#This Row],[Revenue]]=TRUE,1,0)</f>
        <v>0</v>
      </c>
      <c r="T11784">
        <f>MATCH(OnlineShopData[[#This Row],[Month]],{"Jan","Feb","Mar","Apr","May","June","Jul","Aug","Sep","Oct","Nov","Dec"},0)</f>
        <v>11</v>
      </c>
    </row>
    <row r="11785" spans="1:20" x14ac:dyDescent="0.3">
      <c r="A11785">
        <v>3</v>
      </c>
      <c r="B11785">
        <v>170</v>
      </c>
      <c r="C11785">
        <v>0</v>
      </c>
      <c r="D11785">
        <v>0</v>
      </c>
      <c r="E11785">
        <v>30</v>
      </c>
      <c r="F11785">
        <v>619.52083330000005</v>
      </c>
      <c r="G11785" s="1">
        <v>0</v>
      </c>
      <c r="H11785" s="1">
        <v>6.2500000000000003E-3</v>
      </c>
      <c r="I11785">
        <v>0</v>
      </c>
      <c r="J11785">
        <v>0</v>
      </c>
      <c r="K11785" t="s">
        <v>30</v>
      </c>
      <c r="L11785">
        <v>3</v>
      </c>
      <c r="M11785">
        <v>2</v>
      </c>
      <c r="N11785">
        <v>4</v>
      </c>
      <c r="O11785">
        <v>1</v>
      </c>
      <c r="P11785" t="s">
        <v>19</v>
      </c>
      <c r="Q11785" t="b">
        <v>1</v>
      </c>
      <c r="R11785" t="b">
        <v>0</v>
      </c>
      <c r="S11785">
        <f>IF(OnlineShopData[[#This Row],[Revenue]]=TRUE,1,0)</f>
        <v>0</v>
      </c>
      <c r="T11785">
        <f>MATCH(OnlineShopData[[#This Row],[Month]],{"Jan","Feb","Mar","Apr","May","June","Jul","Aug","Sep","Oct","Nov","Dec"},0)</f>
        <v>12</v>
      </c>
    </row>
    <row r="11786" spans="1:20" x14ac:dyDescent="0.3">
      <c r="A11786">
        <v>1</v>
      </c>
      <c r="B11786">
        <v>27.5</v>
      </c>
      <c r="C11786">
        <v>1</v>
      </c>
      <c r="D11786">
        <v>376</v>
      </c>
      <c r="E11786">
        <v>109</v>
      </c>
      <c r="F11786">
        <v>2925.6776070000001</v>
      </c>
      <c r="G11786" s="1">
        <v>5.504587E-3</v>
      </c>
      <c r="H11786" s="1">
        <v>1.5673400000000001E-2</v>
      </c>
      <c r="I11786">
        <v>0</v>
      </c>
      <c r="J11786">
        <v>0</v>
      </c>
      <c r="K11786" t="s">
        <v>27</v>
      </c>
      <c r="L11786">
        <v>1</v>
      </c>
      <c r="M11786">
        <v>2</v>
      </c>
      <c r="N11786">
        <v>3</v>
      </c>
      <c r="O11786">
        <v>10</v>
      </c>
      <c r="P11786" t="s">
        <v>19</v>
      </c>
      <c r="Q11786" t="b">
        <v>0</v>
      </c>
      <c r="R11786" t="b">
        <v>0</v>
      </c>
      <c r="S11786">
        <f>IF(OnlineShopData[[#This Row],[Revenue]]=TRUE,1,0)</f>
        <v>0</v>
      </c>
      <c r="T11786">
        <f>MATCH(OnlineShopData[[#This Row],[Month]],{"Jan","Feb","Mar","Apr","May","June","Jul","Aug","Sep","Oct","Nov","Dec"},0)</f>
        <v>11</v>
      </c>
    </row>
    <row r="11787" spans="1:20" x14ac:dyDescent="0.3">
      <c r="A11787">
        <v>0</v>
      </c>
      <c r="B11787">
        <v>0</v>
      </c>
      <c r="C11787">
        <v>1</v>
      </c>
      <c r="D11787">
        <v>13</v>
      </c>
      <c r="E11787">
        <v>116</v>
      </c>
      <c r="F11787">
        <v>4097.4039929999999</v>
      </c>
      <c r="G11787" s="1">
        <v>1.6480331000000001E-2</v>
      </c>
      <c r="H11787" s="1">
        <v>2.2530582E-2</v>
      </c>
      <c r="I11787">
        <v>0</v>
      </c>
      <c r="J11787">
        <v>0</v>
      </c>
      <c r="K11787" t="s">
        <v>30</v>
      </c>
      <c r="L11787">
        <v>3</v>
      </c>
      <c r="M11787">
        <v>2</v>
      </c>
      <c r="N11787">
        <v>1</v>
      </c>
      <c r="O11787">
        <v>13</v>
      </c>
      <c r="P11787" t="s">
        <v>19</v>
      </c>
      <c r="Q11787" t="b">
        <v>0</v>
      </c>
      <c r="R11787" t="b">
        <v>0</v>
      </c>
      <c r="S11787">
        <f>IF(OnlineShopData[[#This Row],[Revenue]]=TRUE,1,0)</f>
        <v>0</v>
      </c>
      <c r="T11787">
        <f>MATCH(OnlineShopData[[#This Row],[Month]],{"Jan","Feb","Mar","Apr","May","June","Jul","Aug","Sep","Oct","Nov","Dec"},0)</f>
        <v>12</v>
      </c>
    </row>
    <row r="11788" spans="1:20" x14ac:dyDescent="0.3">
      <c r="A11788">
        <v>11</v>
      </c>
      <c r="B11788">
        <v>104.19444439999999</v>
      </c>
      <c r="C11788">
        <v>3</v>
      </c>
      <c r="D11788">
        <v>8</v>
      </c>
      <c r="E11788">
        <v>75</v>
      </c>
      <c r="F11788">
        <v>1753.761111</v>
      </c>
      <c r="G11788" s="1">
        <v>2.380952E-3</v>
      </c>
      <c r="H11788" s="1">
        <v>1.8278388E-2</v>
      </c>
      <c r="I11788">
        <v>20.048421009999998</v>
      </c>
      <c r="J11788">
        <v>0</v>
      </c>
      <c r="K11788" t="s">
        <v>27</v>
      </c>
      <c r="L11788">
        <v>2</v>
      </c>
      <c r="M11788">
        <v>2</v>
      </c>
      <c r="N11788">
        <v>3</v>
      </c>
      <c r="O11788">
        <v>2</v>
      </c>
      <c r="P11788" t="s">
        <v>19</v>
      </c>
      <c r="Q11788" t="b">
        <v>0</v>
      </c>
      <c r="R11788" t="b">
        <v>1</v>
      </c>
      <c r="S11788">
        <f>IF(OnlineShopData[[#This Row],[Revenue]]=TRUE,1,0)</f>
        <v>1</v>
      </c>
      <c r="T11788">
        <f>MATCH(OnlineShopData[[#This Row],[Month]],{"Jan","Feb","Mar","Apr","May","June","Jul","Aug","Sep","Oct","Nov","Dec"},0)</f>
        <v>11</v>
      </c>
    </row>
    <row r="11789" spans="1:20" x14ac:dyDescent="0.3">
      <c r="A11789">
        <v>3</v>
      </c>
      <c r="B11789">
        <v>216.5</v>
      </c>
      <c r="C11789">
        <v>3</v>
      </c>
      <c r="D11789">
        <v>127.5</v>
      </c>
      <c r="E11789">
        <v>151</v>
      </c>
      <c r="F11789">
        <v>7700.5014609999998</v>
      </c>
      <c r="G11789" s="1">
        <v>2.5974029999999999E-3</v>
      </c>
      <c r="H11789" s="1">
        <v>1.2782022000000001E-2</v>
      </c>
      <c r="I11789">
        <v>4.0749209989999997</v>
      </c>
      <c r="J11789">
        <v>0</v>
      </c>
      <c r="K11789" t="s">
        <v>30</v>
      </c>
      <c r="L11789">
        <v>2</v>
      </c>
      <c r="M11789">
        <v>2</v>
      </c>
      <c r="N11789">
        <v>3</v>
      </c>
      <c r="O11789">
        <v>2</v>
      </c>
      <c r="P11789" t="s">
        <v>19</v>
      </c>
      <c r="Q11789" t="b">
        <v>0</v>
      </c>
      <c r="R11789" t="b">
        <v>0</v>
      </c>
      <c r="S11789">
        <f>IF(OnlineShopData[[#This Row],[Revenue]]=TRUE,1,0)</f>
        <v>0</v>
      </c>
      <c r="T11789">
        <f>MATCH(OnlineShopData[[#This Row],[Month]],{"Jan","Feb","Mar","Apr","May","June","Jul","Aug","Sep","Oct","Nov","Dec"},0)</f>
        <v>12</v>
      </c>
    </row>
    <row r="11790" spans="1:20" x14ac:dyDescent="0.3">
      <c r="A11790">
        <v>0</v>
      </c>
      <c r="B11790">
        <v>0</v>
      </c>
      <c r="C11790">
        <v>0</v>
      </c>
      <c r="D11790">
        <v>0</v>
      </c>
      <c r="E11790">
        <v>6</v>
      </c>
      <c r="F11790">
        <v>65.5</v>
      </c>
      <c r="G11790" s="1">
        <v>6.6666666999999999E-2</v>
      </c>
      <c r="H11790" s="1">
        <v>0.1</v>
      </c>
      <c r="I11790">
        <v>0</v>
      </c>
      <c r="J11790">
        <v>0</v>
      </c>
      <c r="K11790" t="s">
        <v>27</v>
      </c>
      <c r="L11790">
        <v>3</v>
      </c>
      <c r="M11790">
        <v>2</v>
      </c>
      <c r="N11790">
        <v>3</v>
      </c>
      <c r="O11790">
        <v>13</v>
      </c>
      <c r="P11790" t="s">
        <v>19</v>
      </c>
      <c r="Q11790" t="b">
        <v>0</v>
      </c>
      <c r="R11790" t="b">
        <v>0</v>
      </c>
      <c r="S11790">
        <f>IF(OnlineShopData[[#This Row],[Revenue]]=TRUE,1,0)</f>
        <v>0</v>
      </c>
      <c r="T11790">
        <f>MATCH(OnlineShopData[[#This Row],[Month]],{"Jan","Feb","Mar","Apr","May","June","Jul","Aug","Sep","Oct","Nov","Dec"},0)</f>
        <v>11</v>
      </c>
    </row>
    <row r="11791" spans="1:20" x14ac:dyDescent="0.3">
      <c r="A11791">
        <v>0</v>
      </c>
      <c r="B11791">
        <v>0</v>
      </c>
      <c r="C11791">
        <v>0</v>
      </c>
      <c r="D11791">
        <v>0</v>
      </c>
      <c r="E11791">
        <v>13</v>
      </c>
      <c r="F11791">
        <v>787.75</v>
      </c>
      <c r="G11791" s="1">
        <v>1.5384615000000001E-2</v>
      </c>
      <c r="H11791" s="1">
        <v>4.6153845999999998E-2</v>
      </c>
      <c r="I11791">
        <v>0</v>
      </c>
      <c r="J11791">
        <v>0</v>
      </c>
      <c r="K11791" t="s">
        <v>27</v>
      </c>
      <c r="L11791">
        <v>2</v>
      </c>
      <c r="M11791">
        <v>2</v>
      </c>
      <c r="N11791">
        <v>4</v>
      </c>
      <c r="O11791">
        <v>10</v>
      </c>
      <c r="P11791" t="s">
        <v>19</v>
      </c>
      <c r="Q11791" t="b">
        <v>0</v>
      </c>
      <c r="R11791" t="b">
        <v>0</v>
      </c>
      <c r="S11791">
        <f>IF(OnlineShopData[[#This Row],[Revenue]]=TRUE,1,0)</f>
        <v>0</v>
      </c>
      <c r="T11791">
        <f>MATCH(OnlineShopData[[#This Row],[Month]],{"Jan","Feb","Mar","Apr","May","June","Jul","Aug","Sep","Oct","Nov","Dec"},0)</f>
        <v>11</v>
      </c>
    </row>
    <row r="11792" spans="1:20" x14ac:dyDescent="0.3">
      <c r="A11792">
        <v>0</v>
      </c>
      <c r="B11792">
        <v>0</v>
      </c>
      <c r="C11792">
        <v>0</v>
      </c>
      <c r="D11792">
        <v>0</v>
      </c>
      <c r="E11792">
        <v>32</v>
      </c>
      <c r="F11792">
        <v>1589.625</v>
      </c>
      <c r="G11792" s="1">
        <v>0</v>
      </c>
      <c r="H11792" s="1">
        <v>1.2903226E-2</v>
      </c>
      <c r="I11792">
        <v>15.63731434</v>
      </c>
      <c r="J11792">
        <v>0</v>
      </c>
      <c r="K11792" t="s">
        <v>30</v>
      </c>
      <c r="L11792">
        <v>2</v>
      </c>
      <c r="M11792">
        <v>2</v>
      </c>
      <c r="N11792">
        <v>6</v>
      </c>
      <c r="O11792">
        <v>1</v>
      </c>
      <c r="P11792" t="s">
        <v>19</v>
      </c>
      <c r="Q11792" t="b">
        <v>0</v>
      </c>
      <c r="R11792" t="b">
        <v>0</v>
      </c>
      <c r="S11792">
        <f>IF(OnlineShopData[[#This Row],[Revenue]]=TRUE,1,0)</f>
        <v>0</v>
      </c>
      <c r="T11792">
        <f>MATCH(OnlineShopData[[#This Row],[Month]],{"Jan","Feb","Mar","Apr","May","June","Jul","Aug","Sep","Oct","Nov","Dec"},0)</f>
        <v>12</v>
      </c>
    </row>
    <row r="11793" spans="1:20" x14ac:dyDescent="0.3">
      <c r="A11793">
        <v>0</v>
      </c>
      <c r="B11793">
        <v>0</v>
      </c>
      <c r="C11793">
        <v>0</v>
      </c>
      <c r="D11793">
        <v>0</v>
      </c>
      <c r="E11793">
        <v>35</v>
      </c>
      <c r="F11793">
        <v>2994.8273810000001</v>
      </c>
      <c r="G11793" s="1">
        <v>0</v>
      </c>
      <c r="H11793" s="1">
        <v>1.9696970000000001E-2</v>
      </c>
      <c r="I11793">
        <v>0</v>
      </c>
      <c r="J11793">
        <v>0</v>
      </c>
      <c r="K11793" t="s">
        <v>27</v>
      </c>
      <c r="L11793">
        <v>2</v>
      </c>
      <c r="M11793">
        <v>2</v>
      </c>
      <c r="N11793">
        <v>1</v>
      </c>
      <c r="O11793">
        <v>2</v>
      </c>
      <c r="P11793" t="s">
        <v>19</v>
      </c>
      <c r="Q11793" t="b">
        <v>1</v>
      </c>
      <c r="R11793" t="b">
        <v>0</v>
      </c>
      <c r="S11793">
        <f>IF(OnlineShopData[[#This Row],[Revenue]]=TRUE,1,0)</f>
        <v>0</v>
      </c>
      <c r="T11793">
        <f>MATCH(OnlineShopData[[#This Row],[Month]],{"Jan","Feb","Mar","Apr","May","June","Jul","Aug","Sep","Oct","Nov","Dec"},0)</f>
        <v>11</v>
      </c>
    </row>
    <row r="11794" spans="1:20" x14ac:dyDescent="0.3">
      <c r="A11794">
        <v>0</v>
      </c>
      <c r="B11794">
        <v>0</v>
      </c>
      <c r="C11794">
        <v>0</v>
      </c>
      <c r="D11794">
        <v>0</v>
      </c>
      <c r="E11794">
        <v>118</v>
      </c>
      <c r="F11794">
        <v>3211.3448720000001</v>
      </c>
      <c r="G11794" s="1">
        <v>6.7796610000000002E-3</v>
      </c>
      <c r="H11794" s="1">
        <v>1.6468927000000001E-2</v>
      </c>
      <c r="I11794">
        <v>3.05990612</v>
      </c>
      <c r="J11794">
        <v>0</v>
      </c>
      <c r="K11794" t="s">
        <v>27</v>
      </c>
      <c r="L11794">
        <v>2</v>
      </c>
      <c r="M11794">
        <v>2</v>
      </c>
      <c r="N11794">
        <v>9</v>
      </c>
      <c r="O11794">
        <v>2</v>
      </c>
      <c r="P11794" t="s">
        <v>19</v>
      </c>
      <c r="Q11794" t="b">
        <v>1</v>
      </c>
      <c r="R11794" t="b">
        <v>1</v>
      </c>
      <c r="S11794">
        <f>IF(OnlineShopData[[#This Row],[Revenue]]=TRUE,1,0)</f>
        <v>1</v>
      </c>
      <c r="T11794">
        <f>MATCH(OnlineShopData[[#This Row],[Month]],{"Jan","Feb","Mar","Apr","May","June","Jul","Aug","Sep","Oct","Nov","Dec"},0)</f>
        <v>11</v>
      </c>
    </row>
    <row r="11795" spans="1:20" x14ac:dyDescent="0.3">
      <c r="A11795">
        <v>0</v>
      </c>
      <c r="B11795">
        <v>0</v>
      </c>
      <c r="C11795">
        <v>0</v>
      </c>
      <c r="D11795">
        <v>0</v>
      </c>
      <c r="E11795">
        <v>20</v>
      </c>
      <c r="F11795">
        <v>1958.833333</v>
      </c>
      <c r="G11795" s="1">
        <v>1.1111111E-2</v>
      </c>
      <c r="H11795" s="1">
        <v>3.5185185000000001E-2</v>
      </c>
      <c r="I11795">
        <v>0</v>
      </c>
      <c r="J11795">
        <v>0</v>
      </c>
      <c r="K11795" t="s">
        <v>27</v>
      </c>
      <c r="L11795">
        <v>3</v>
      </c>
      <c r="M11795">
        <v>2</v>
      </c>
      <c r="N11795">
        <v>5</v>
      </c>
      <c r="O11795">
        <v>1</v>
      </c>
      <c r="P11795" t="s">
        <v>19</v>
      </c>
      <c r="Q11795" t="b">
        <v>0</v>
      </c>
      <c r="R11795" t="b">
        <v>0</v>
      </c>
      <c r="S11795">
        <f>IF(OnlineShopData[[#This Row],[Revenue]]=TRUE,1,0)</f>
        <v>0</v>
      </c>
      <c r="T11795">
        <f>MATCH(OnlineShopData[[#This Row],[Month]],{"Jan","Feb","Mar","Apr","May","June","Jul","Aug","Sep","Oct","Nov","Dec"},0)</f>
        <v>11</v>
      </c>
    </row>
    <row r="11796" spans="1:20" x14ac:dyDescent="0.3">
      <c r="A11796">
        <v>2</v>
      </c>
      <c r="B11796">
        <v>98</v>
      </c>
      <c r="C11796">
        <v>0</v>
      </c>
      <c r="D11796">
        <v>0</v>
      </c>
      <c r="E11796">
        <v>81</v>
      </c>
      <c r="F11796">
        <v>2628</v>
      </c>
      <c r="G11796" s="1">
        <v>2.4691359999999998E-3</v>
      </c>
      <c r="H11796" s="1">
        <v>1.2345679E-2</v>
      </c>
      <c r="I11796">
        <v>0.60223281500000003</v>
      </c>
      <c r="J11796">
        <v>0</v>
      </c>
      <c r="K11796" t="s">
        <v>30</v>
      </c>
      <c r="L11796">
        <v>2</v>
      </c>
      <c r="M11796">
        <v>1</v>
      </c>
      <c r="N11796">
        <v>1</v>
      </c>
      <c r="O11796">
        <v>2</v>
      </c>
      <c r="P11796" t="s">
        <v>19</v>
      </c>
      <c r="Q11796" t="b">
        <v>0</v>
      </c>
      <c r="R11796" t="b">
        <v>1</v>
      </c>
      <c r="S11796">
        <f>IF(OnlineShopData[[#This Row],[Revenue]]=TRUE,1,0)</f>
        <v>1</v>
      </c>
      <c r="T11796">
        <f>MATCH(OnlineShopData[[#This Row],[Month]],{"Jan","Feb","Mar","Apr","May","June","Jul","Aug","Sep","Oct","Nov","Dec"},0)</f>
        <v>12</v>
      </c>
    </row>
    <row r="11797" spans="1:20" x14ac:dyDescent="0.3">
      <c r="A11797">
        <v>0</v>
      </c>
      <c r="B11797">
        <v>0</v>
      </c>
      <c r="C11797">
        <v>0</v>
      </c>
      <c r="D11797">
        <v>0</v>
      </c>
      <c r="E11797">
        <v>14</v>
      </c>
      <c r="F11797">
        <v>124.75</v>
      </c>
      <c r="G11797" s="1">
        <v>0</v>
      </c>
      <c r="H11797" s="1">
        <v>2.8571428999999999E-2</v>
      </c>
      <c r="I11797">
        <v>0</v>
      </c>
      <c r="J11797">
        <v>0</v>
      </c>
      <c r="K11797" t="s">
        <v>30</v>
      </c>
      <c r="L11797">
        <v>4</v>
      </c>
      <c r="M11797">
        <v>6</v>
      </c>
      <c r="N11797">
        <v>4</v>
      </c>
      <c r="O11797">
        <v>2</v>
      </c>
      <c r="P11797" t="s">
        <v>19</v>
      </c>
      <c r="Q11797" t="b">
        <v>0</v>
      </c>
      <c r="R11797" t="b">
        <v>0</v>
      </c>
      <c r="S11797">
        <f>IF(OnlineShopData[[#This Row],[Revenue]]=TRUE,1,0)</f>
        <v>0</v>
      </c>
      <c r="T11797">
        <f>MATCH(OnlineShopData[[#This Row],[Month]],{"Jan","Feb","Mar","Apr","May","June","Jul","Aug","Sep","Oct","Nov","Dec"},0)</f>
        <v>12</v>
      </c>
    </row>
    <row r="11798" spans="1:20" x14ac:dyDescent="0.3">
      <c r="A11798">
        <v>9</v>
      </c>
      <c r="B11798">
        <v>161.25</v>
      </c>
      <c r="C11798">
        <v>0</v>
      </c>
      <c r="D11798">
        <v>0</v>
      </c>
      <c r="E11798">
        <v>106</v>
      </c>
      <c r="F11798">
        <v>2709.5223569999998</v>
      </c>
      <c r="G11798" s="1">
        <v>0</v>
      </c>
      <c r="H11798" s="1">
        <v>2.2650185999999999E-2</v>
      </c>
      <c r="I11798">
        <v>0</v>
      </c>
      <c r="J11798">
        <v>0</v>
      </c>
      <c r="K11798" t="s">
        <v>27</v>
      </c>
      <c r="L11798">
        <v>2</v>
      </c>
      <c r="M11798">
        <v>5</v>
      </c>
      <c r="N11798">
        <v>4</v>
      </c>
      <c r="O11798">
        <v>2</v>
      </c>
      <c r="P11798" t="s">
        <v>19</v>
      </c>
      <c r="Q11798" t="b">
        <v>0</v>
      </c>
      <c r="R11798" t="b">
        <v>0</v>
      </c>
      <c r="S11798">
        <f>IF(OnlineShopData[[#This Row],[Revenue]]=TRUE,1,0)</f>
        <v>0</v>
      </c>
      <c r="T11798">
        <f>MATCH(OnlineShopData[[#This Row],[Month]],{"Jan","Feb","Mar","Apr","May","June","Jul","Aug","Sep","Oct","Nov","Dec"},0)</f>
        <v>11</v>
      </c>
    </row>
    <row r="11799" spans="1:20" x14ac:dyDescent="0.3">
      <c r="A11799">
        <v>3</v>
      </c>
      <c r="B11799">
        <v>35</v>
      </c>
      <c r="C11799">
        <v>3</v>
      </c>
      <c r="D11799">
        <v>32.5</v>
      </c>
      <c r="E11799">
        <v>290</v>
      </c>
      <c r="F11799">
        <v>11240.97669</v>
      </c>
      <c r="G11799" s="1">
        <v>1.2382578E-2</v>
      </c>
      <c r="H11799" s="1">
        <v>2.4237630999999999E-2</v>
      </c>
      <c r="I11799">
        <v>0</v>
      </c>
      <c r="J11799">
        <v>0</v>
      </c>
      <c r="K11799" t="s">
        <v>27</v>
      </c>
      <c r="L11799">
        <v>3</v>
      </c>
      <c r="M11799">
        <v>2</v>
      </c>
      <c r="N11799">
        <v>1</v>
      </c>
      <c r="O11799">
        <v>13</v>
      </c>
      <c r="P11799" t="s">
        <v>19</v>
      </c>
      <c r="Q11799" t="b">
        <v>1</v>
      </c>
      <c r="R11799" t="b">
        <v>0</v>
      </c>
      <c r="S11799">
        <f>IF(OnlineShopData[[#This Row],[Revenue]]=TRUE,1,0)</f>
        <v>0</v>
      </c>
      <c r="T11799">
        <f>MATCH(OnlineShopData[[#This Row],[Month]],{"Jan","Feb","Mar","Apr","May","June","Jul","Aug","Sep","Oct","Nov","Dec"},0)</f>
        <v>11</v>
      </c>
    </row>
    <row r="11800" spans="1:20" x14ac:dyDescent="0.3">
      <c r="A11800">
        <v>0</v>
      </c>
      <c r="B11800">
        <v>0</v>
      </c>
      <c r="C11800">
        <v>0</v>
      </c>
      <c r="D11800">
        <v>0</v>
      </c>
      <c r="E11800">
        <v>1</v>
      </c>
      <c r="F11800">
        <v>0</v>
      </c>
      <c r="G11800" s="1">
        <v>0.2</v>
      </c>
      <c r="H11800" s="1">
        <v>0.2</v>
      </c>
      <c r="I11800">
        <v>0</v>
      </c>
      <c r="J11800">
        <v>0</v>
      </c>
      <c r="K11800" t="s">
        <v>27</v>
      </c>
      <c r="L11800">
        <v>8</v>
      </c>
      <c r="M11800">
        <v>2</v>
      </c>
      <c r="N11800">
        <v>9</v>
      </c>
      <c r="O11800">
        <v>2</v>
      </c>
      <c r="P11800" t="s">
        <v>20</v>
      </c>
      <c r="Q11800" t="b">
        <v>0</v>
      </c>
      <c r="R11800" t="b">
        <v>0</v>
      </c>
      <c r="S11800">
        <f>IF(OnlineShopData[[#This Row],[Revenue]]=TRUE,1,0)</f>
        <v>0</v>
      </c>
      <c r="T11800">
        <f>MATCH(OnlineShopData[[#This Row],[Month]],{"Jan","Feb","Mar","Apr","May","June","Jul","Aug","Sep","Oct","Nov","Dec"},0)</f>
        <v>11</v>
      </c>
    </row>
    <row r="11801" spans="1:20" x14ac:dyDescent="0.3">
      <c r="A11801">
        <v>0</v>
      </c>
      <c r="B11801">
        <v>0</v>
      </c>
      <c r="C11801">
        <v>0</v>
      </c>
      <c r="D11801">
        <v>0</v>
      </c>
      <c r="E11801">
        <v>4</v>
      </c>
      <c r="F11801">
        <v>790</v>
      </c>
      <c r="G11801" s="1">
        <v>0</v>
      </c>
      <c r="H11801" s="1">
        <v>0.05</v>
      </c>
      <c r="I11801">
        <v>0</v>
      </c>
      <c r="J11801">
        <v>0</v>
      </c>
      <c r="K11801" t="s">
        <v>27</v>
      </c>
      <c r="L11801">
        <v>8</v>
      </c>
      <c r="M11801">
        <v>1</v>
      </c>
      <c r="N11801">
        <v>4</v>
      </c>
      <c r="O11801">
        <v>3</v>
      </c>
      <c r="P11801" t="s">
        <v>19</v>
      </c>
      <c r="Q11801" t="b">
        <v>1</v>
      </c>
      <c r="R11801" t="b">
        <v>0</v>
      </c>
      <c r="S11801">
        <f>IF(OnlineShopData[[#This Row],[Revenue]]=TRUE,1,0)</f>
        <v>0</v>
      </c>
      <c r="T11801">
        <f>MATCH(OnlineShopData[[#This Row],[Month]],{"Jan","Feb","Mar","Apr","May","June","Jul","Aug","Sep","Oct","Nov","Dec"},0)</f>
        <v>11</v>
      </c>
    </row>
    <row r="11802" spans="1:20" x14ac:dyDescent="0.3">
      <c r="A11802">
        <v>0</v>
      </c>
      <c r="B11802">
        <v>0</v>
      </c>
      <c r="C11802">
        <v>3</v>
      </c>
      <c r="D11802">
        <v>91</v>
      </c>
      <c r="E11802">
        <v>87</v>
      </c>
      <c r="F11802">
        <v>3006.8836310000002</v>
      </c>
      <c r="G11802" s="1">
        <v>4.62963E-3</v>
      </c>
      <c r="H11802" s="1">
        <v>1.8585537999999999E-2</v>
      </c>
      <c r="I11802">
        <v>0</v>
      </c>
      <c r="J11802">
        <v>0</v>
      </c>
      <c r="K11802" t="s">
        <v>30</v>
      </c>
      <c r="L11802">
        <v>3</v>
      </c>
      <c r="M11802">
        <v>2</v>
      </c>
      <c r="N11802">
        <v>3</v>
      </c>
      <c r="O11802">
        <v>1</v>
      </c>
      <c r="P11802" t="s">
        <v>19</v>
      </c>
      <c r="Q11802" t="b">
        <v>0</v>
      </c>
      <c r="R11802" t="b">
        <v>0</v>
      </c>
      <c r="S11802">
        <f>IF(OnlineShopData[[#This Row],[Revenue]]=TRUE,1,0)</f>
        <v>0</v>
      </c>
      <c r="T11802">
        <f>MATCH(OnlineShopData[[#This Row],[Month]],{"Jan","Feb","Mar","Apr","May","June","Jul","Aug","Sep","Oct","Nov","Dec"},0)</f>
        <v>12</v>
      </c>
    </row>
    <row r="11803" spans="1:20" x14ac:dyDescent="0.3">
      <c r="A11803">
        <v>0</v>
      </c>
      <c r="B11803">
        <v>0</v>
      </c>
      <c r="C11803">
        <v>0</v>
      </c>
      <c r="D11803">
        <v>0</v>
      </c>
      <c r="E11803">
        <v>17</v>
      </c>
      <c r="F11803">
        <v>376.51666669999997</v>
      </c>
      <c r="G11803" s="1">
        <v>0</v>
      </c>
      <c r="H11803" s="1">
        <v>1.512605E-2</v>
      </c>
      <c r="I11803">
        <v>0</v>
      </c>
      <c r="J11803">
        <v>0</v>
      </c>
      <c r="K11803" t="s">
        <v>27</v>
      </c>
      <c r="L11803">
        <v>2</v>
      </c>
      <c r="M11803">
        <v>2</v>
      </c>
      <c r="N11803">
        <v>6</v>
      </c>
      <c r="O11803">
        <v>2</v>
      </c>
      <c r="P11803" t="s">
        <v>19</v>
      </c>
      <c r="Q11803" t="b">
        <v>0</v>
      </c>
      <c r="R11803" t="b">
        <v>0</v>
      </c>
      <c r="S11803">
        <f>IF(OnlineShopData[[#This Row],[Revenue]]=TRUE,1,0)</f>
        <v>0</v>
      </c>
      <c r="T11803">
        <f>MATCH(OnlineShopData[[#This Row],[Month]],{"Jan","Feb","Mar","Apr","May","June","Jul","Aug","Sep","Oct","Nov","Dec"},0)</f>
        <v>11</v>
      </c>
    </row>
    <row r="11804" spans="1:20" x14ac:dyDescent="0.3">
      <c r="A11804">
        <v>3</v>
      </c>
      <c r="B11804">
        <v>29.815151520000001</v>
      </c>
      <c r="C11804">
        <v>0</v>
      </c>
      <c r="D11804">
        <v>0</v>
      </c>
      <c r="E11804">
        <v>189</v>
      </c>
      <c r="F11804">
        <v>7190.547947</v>
      </c>
      <c r="G11804" s="1">
        <v>1.3961609999999999E-3</v>
      </c>
      <c r="H11804" s="1">
        <v>1.4604116E-2</v>
      </c>
      <c r="I11804">
        <v>39.292162609999998</v>
      </c>
      <c r="J11804">
        <v>0</v>
      </c>
      <c r="K11804" t="s">
        <v>27</v>
      </c>
      <c r="L11804">
        <v>2</v>
      </c>
      <c r="M11804">
        <v>2</v>
      </c>
      <c r="N11804">
        <v>1</v>
      </c>
      <c r="O11804">
        <v>2</v>
      </c>
      <c r="P11804" t="s">
        <v>19</v>
      </c>
      <c r="Q11804" t="b">
        <v>0</v>
      </c>
      <c r="R11804" t="b">
        <v>1</v>
      </c>
      <c r="S11804">
        <f>IF(OnlineShopData[[#This Row],[Revenue]]=TRUE,1,0)</f>
        <v>1</v>
      </c>
      <c r="T11804">
        <f>MATCH(OnlineShopData[[#This Row],[Month]],{"Jan","Feb","Mar","Apr","May","June","Jul","Aug","Sep","Oct","Nov","Dec"},0)</f>
        <v>11</v>
      </c>
    </row>
    <row r="11805" spans="1:20" x14ac:dyDescent="0.3">
      <c r="A11805">
        <v>0</v>
      </c>
      <c r="B11805">
        <v>0</v>
      </c>
      <c r="C11805">
        <v>0</v>
      </c>
      <c r="D11805">
        <v>0</v>
      </c>
      <c r="E11805">
        <v>42</v>
      </c>
      <c r="F11805">
        <v>772.625</v>
      </c>
      <c r="G11805" s="1">
        <v>4.7619050000000003E-3</v>
      </c>
      <c r="H11805" s="1">
        <v>1.9047618999999998E-2</v>
      </c>
      <c r="I11805">
        <v>0</v>
      </c>
      <c r="J11805">
        <v>0</v>
      </c>
      <c r="K11805" t="s">
        <v>30</v>
      </c>
      <c r="L11805">
        <v>2</v>
      </c>
      <c r="M11805">
        <v>2</v>
      </c>
      <c r="N11805">
        <v>1</v>
      </c>
      <c r="O11805">
        <v>2</v>
      </c>
      <c r="P11805" t="s">
        <v>19</v>
      </c>
      <c r="Q11805" t="b">
        <v>0</v>
      </c>
      <c r="R11805" t="b">
        <v>0</v>
      </c>
      <c r="S11805">
        <f>IF(OnlineShopData[[#This Row],[Revenue]]=TRUE,1,0)</f>
        <v>0</v>
      </c>
      <c r="T11805">
        <f>MATCH(OnlineShopData[[#This Row],[Month]],{"Jan","Feb","Mar","Apr","May","June","Jul","Aug","Sep","Oct","Nov","Dec"},0)</f>
        <v>12</v>
      </c>
    </row>
    <row r="11806" spans="1:20" x14ac:dyDescent="0.3">
      <c r="A11806">
        <v>0</v>
      </c>
      <c r="B11806">
        <v>0</v>
      </c>
      <c r="C11806">
        <v>0</v>
      </c>
      <c r="D11806">
        <v>0</v>
      </c>
      <c r="E11806">
        <v>30</v>
      </c>
      <c r="F11806">
        <v>901.28888889999996</v>
      </c>
      <c r="G11806" s="1">
        <v>0</v>
      </c>
      <c r="H11806" s="1">
        <v>7.333333E-3</v>
      </c>
      <c r="I11806">
        <v>34.148419570000001</v>
      </c>
      <c r="J11806">
        <v>0</v>
      </c>
      <c r="K11806" t="s">
        <v>30</v>
      </c>
      <c r="L11806">
        <v>2</v>
      </c>
      <c r="M11806">
        <v>2</v>
      </c>
      <c r="N11806">
        <v>7</v>
      </c>
      <c r="O11806">
        <v>2</v>
      </c>
      <c r="P11806" t="s">
        <v>20</v>
      </c>
      <c r="Q11806" t="b">
        <v>0</v>
      </c>
      <c r="R11806" t="b">
        <v>1</v>
      </c>
      <c r="S11806">
        <f>IF(OnlineShopData[[#This Row],[Revenue]]=TRUE,1,0)</f>
        <v>1</v>
      </c>
      <c r="T11806">
        <f>MATCH(OnlineShopData[[#This Row],[Month]],{"Jan","Feb","Mar","Apr","May","June","Jul","Aug","Sep","Oct","Nov","Dec"},0)</f>
        <v>12</v>
      </c>
    </row>
    <row r="11807" spans="1:20" x14ac:dyDescent="0.3">
      <c r="A11807">
        <v>0</v>
      </c>
      <c r="B11807">
        <v>0</v>
      </c>
      <c r="C11807">
        <v>0</v>
      </c>
      <c r="D11807">
        <v>0</v>
      </c>
      <c r="E11807">
        <v>5</v>
      </c>
      <c r="F11807">
        <v>54.333333330000002</v>
      </c>
      <c r="G11807" s="1">
        <v>0</v>
      </c>
      <c r="H11807" s="1">
        <v>0.02</v>
      </c>
      <c r="I11807">
        <v>0</v>
      </c>
      <c r="J11807">
        <v>0</v>
      </c>
      <c r="K11807" t="s">
        <v>30</v>
      </c>
      <c r="L11807">
        <v>1</v>
      </c>
      <c r="M11807">
        <v>2</v>
      </c>
      <c r="N11807">
        <v>1</v>
      </c>
      <c r="O11807">
        <v>3</v>
      </c>
      <c r="P11807" t="s">
        <v>19</v>
      </c>
      <c r="Q11807" t="b">
        <v>0</v>
      </c>
      <c r="R11807" t="b">
        <v>0</v>
      </c>
      <c r="S11807">
        <f>IF(OnlineShopData[[#This Row],[Revenue]]=TRUE,1,0)</f>
        <v>0</v>
      </c>
      <c r="T11807">
        <f>MATCH(OnlineShopData[[#This Row],[Month]],{"Jan","Feb","Mar","Apr","May","June","Jul","Aug","Sep","Oct","Nov","Dec"},0)</f>
        <v>12</v>
      </c>
    </row>
    <row r="11808" spans="1:20" x14ac:dyDescent="0.3">
      <c r="A11808">
        <v>4</v>
      </c>
      <c r="B11808">
        <v>148.25</v>
      </c>
      <c r="C11808">
        <v>0</v>
      </c>
      <c r="D11808">
        <v>0</v>
      </c>
      <c r="E11808">
        <v>7</v>
      </c>
      <c r="F11808">
        <v>179.95833329999999</v>
      </c>
      <c r="G11808" s="1">
        <v>0</v>
      </c>
      <c r="H11808" s="1">
        <v>5.0000000000000001E-3</v>
      </c>
      <c r="I11808">
        <v>0</v>
      </c>
      <c r="J11808">
        <v>0</v>
      </c>
      <c r="K11808" t="s">
        <v>27</v>
      </c>
      <c r="L11808">
        <v>2</v>
      </c>
      <c r="M11808">
        <v>2</v>
      </c>
      <c r="N11808">
        <v>1</v>
      </c>
      <c r="O11808">
        <v>8</v>
      </c>
      <c r="P11808" t="s">
        <v>20</v>
      </c>
      <c r="Q11808" t="b">
        <v>1</v>
      </c>
      <c r="R11808" t="b">
        <v>1</v>
      </c>
      <c r="S11808">
        <f>IF(OnlineShopData[[#This Row],[Revenue]]=TRUE,1,0)</f>
        <v>1</v>
      </c>
      <c r="T11808">
        <f>MATCH(OnlineShopData[[#This Row],[Month]],{"Jan","Feb","Mar","Apr","May","June","Jul","Aug","Sep","Oct","Nov","Dec"},0)</f>
        <v>11</v>
      </c>
    </row>
    <row r="11809" spans="1:20" x14ac:dyDescent="0.3">
      <c r="A11809">
        <v>4</v>
      </c>
      <c r="B11809">
        <v>140.67500000000001</v>
      </c>
      <c r="C11809">
        <v>1</v>
      </c>
      <c r="D11809">
        <v>97.75</v>
      </c>
      <c r="E11809">
        <v>70</v>
      </c>
      <c r="F11809">
        <v>2721.555108</v>
      </c>
      <c r="G11809" s="1">
        <v>1.9519520000000001E-3</v>
      </c>
      <c r="H11809" s="1">
        <v>1.7189706999999999E-2</v>
      </c>
      <c r="I11809">
        <v>10.535915149999999</v>
      </c>
      <c r="J11809">
        <v>0</v>
      </c>
      <c r="K11809" t="s">
        <v>27</v>
      </c>
      <c r="L11809">
        <v>1</v>
      </c>
      <c r="M11809">
        <v>2</v>
      </c>
      <c r="N11809">
        <v>1</v>
      </c>
      <c r="O11809">
        <v>10</v>
      </c>
      <c r="P11809" t="s">
        <v>19</v>
      </c>
      <c r="Q11809" t="b">
        <v>1</v>
      </c>
      <c r="R11809" t="b">
        <v>1</v>
      </c>
      <c r="S11809">
        <f>IF(OnlineShopData[[#This Row],[Revenue]]=TRUE,1,0)</f>
        <v>1</v>
      </c>
      <c r="T11809">
        <f>MATCH(OnlineShopData[[#This Row],[Month]],{"Jan","Feb","Mar","Apr","May","June","Jul","Aug","Sep","Oct","Nov","Dec"},0)</f>
        <v>11</v>
      </c>
    </row>
    <row r="11810" spans="1:20" x14ac:dyDescent="0.3">
      <c r="A11810">
        <v>1</v>
      </c>
      <c r="B11810">
        <v>27.5</v>
      </c>
      <c r="C11810">
        <v>0</v>
      </c>
      <c r="D11810">
        <v>0</v>
      </c>
      <c r="E11810">
        <v>37</v>
      </c>
      <c r="F11810">
        <v>1673.5939390000001</v>
      </c>
      <c r="G11810" s="1">
        <v>1.851852E-3</v>
      </c>
      <c r="H11810" s="1">
        <v>4.0162036999999998E-2</v>
      </c>
      <c r="I11810">
        <v>0</v>
      </c>
      <c r="J11810">
        <v>0</v>
      </c>
      <c r="K11810" t="s">
        <v>27</v>
      </c>
      <c r="L11810">
        <v>2</v>
      </c>
      <c r="M11810">
        <v>4</v>
      </c>
      <c r="N11810">
        <v>3</v>
      </c>
      <c r="O11810">
        <v>10</v>
      </c>
      <c r="P11810" t="s">
        <v>19</v>
      </c>
      <c r="Q11810" t="b">
        <v>1</v>
      </c>
      <c r="R11810" t="b">
        <v>0</v>
      </c>
      <c r="S11810">
        <f>IF(OnlineShopData[[#This Row],[Revenue]]=TRUE,1,0)</f>
        <v>0</v>
      </c>
      <c r="T11810">
        <f>MATCH(OnlineShopData[[#This Row],[Month]],{"Jan","Feb","Mar","Apr","May","June","Jul","Aug","Sep","Oct","Nov","Dec"},0)</f>
        <v>11</v>
      </c>
    </row>
    <row r="11811" spans="1:20" x14ac:dyDescent="0.3">
      <c r="A11811">
        <v>4</v>
      </c>
      <c r="B11811">
        <v>153.75</v>
      </c>
      <c r="C11811">
        <v>0</v>
      </c>
      <c r="D11811">
        <v>0</v>
      </c>
      <c r="E11811">
        <v>17</v>
      </c>
      <c r="F11811">
        <v>670</v>
      </c>
      <c r="G11811" s="1">
        <v>0</v>
      </c>
      <c r="H11811" s="1">
        <v>1.0526316000000001E-2</v>
      </c>
      <c r="I11811">
        <v>0</v>
      </c>
      <c r="J11811">
        <v>0</v>
      </c>
      <c r="K11811" t="s">
        <v>30</v>
      </c>
      <c r="L11811">
        <v>2</v>
      </c>
      <c r="M11811">
        <v>2</v>
      </c>
      <c r="N11811">
        <v>1</v>
      </c>
      <c r="O11811">
        <v>2</v>
      </c>
      <c r="P11811" t="s">
        <v>20</v>
      </c>
      <c r="Q11811" t="b">
        <v>0</v>
      </c>
      <c r="R11811" t="b">
        <v>0</v>
      </c>
      <c r="S11811">
        <f>IF(OnlineShopData[[#This Row],[Revenue]]=TRUE,1,0)</f>
        <v>0</v>
      </c>
      <c r="T11811">
        <f>MATCH(OnlineShopData[[#This Row],[Month]],{"Jan","Feb","Mar","Apr","May","June","Jul","Aug","Sep","Oct","Nov","Dec"},0)</f>
        <v>12</v>
      </c>
    </row>
    <row r="11812" spans="1:20" x14ac:dyDescent="0.3">
      <c r="A11812">
        <v>0</v>
      </c>
      <c r="B11812">
        <v>0</v>
      </c>
      <c r="C11812">
        <v>1</v>
      </c>
      <c r="D11812">
        <v>36.5</v>
      </c>
      <c r="E11812">
        <v>40</v>
      </c>
      <c r="F11812">
        <v>1121.416667</v>
      </c>
      <c r="G11812" s="1">
        <v>0</v>
      </c>
      <c r="H11812" s="1">
        <v>2.2195122000000001E-2</v>
      </c>
      <c r="I11812">
        <v>0</v>
      </c>
      <c r="J11812">
        <v>0</v>
      </c>
      <c r="K11812" t="s">
        <v>27</v>
      </c>
      <c r="L11812">
        <v>2</v>
      </c>
      <c r="M11812">
        <v>2</v>
      </c>
      <c r="N11812">
        <v>3</v>
      </c>
      <c r="O11812">
        <v>2</v>
      </c>
      <c r="P11812" t="s">
        <v>19</v>
      </c>
      <c r="Q11812" t="b">
        <v>0</v>
      </c>
      <c r="R11812" t="b">
        <v>0</v>
      </c>
      <c r="S11812">
        <f>IF(OnlineShopData[[#This Row],[Revenue]]=TRUE,1,0)</f>
        <v>0</v>
      </c>
      <c r="T11812">
        <f>MATCH(OnlineShopData[[#This Row],[Month]],{"Jan","Feb","Mar","Apr","May","June","Jul","Aug","Sep","Oct","Nov","Dec"},0)</f>
        <v>11</v>
      </c>
    </row>
    <row r="11813" spans="1:20" x14ac:dyDescent="0.3">
      <c r="A11813">
        <v>4</v>
      </c>
      <c r="B11813">
        <v>55</v>
      </c>
      <c r="C11813">
        <v>3</v>
      </c>
      <c r="D11813">
        <v>17.25</v>
      </c>
      <c r="E11813">
        <v>100</v>
      </c>
      <c r="F11813">
        <v>1284.3618220000001</v>
      </c>
      <c r="G11813" s="1">
        <v>1.923077E-3</v>
      </c>
      <c r="H11813" s="1">
        <v>1.1603934999999999E-2</v>
      </c>
      <c r="I11813">
        <v>0</v>
      </c>
      <c r="J11813">
        <v>0</v>
      </c>
      <c r="K11813" t="s">
        <v>30</v>
      </c>
      <c r="L11813">
        <v>1</v>
      </c>
      <c r="M11813">
        <v>1</v>
      </c>
      <c r="N11813">
        <v>1</v>
      </c>
      <c r="O11813">
        <v>10</v>
      </c>
      <c r="P11813" t="s">
        <v>19</v>
      </c>
      <c r="Q11813" t="b">
        <v>0</v>
      </c>
      <c r="R11813" t="b">
        <v>0</v>
      </c>
      <c r="S11813">
        <f>IF(OnlineShopData[[#This Row],[Revenue]]=TRUE,1,0)</f>
        <v>0</v>
      </c>
      <c r="T11813">
        <f>MATCH(OnlineShopData[[#This Row],[Month]],{"Jan","Feb","Mar","Apr","May","June","Jul","Aug","Sep","Oct","Nov","Dec"},0)</f>
        <v>12</v>
      </c>
    </row>
    <row r="11814" spans="1:20" x14ac:dyDescent="0.3">
      <c r="A11814">
        <v>0</v>
      </c>
      <c r="B11814">
        <v>0</v>
      </c>
      <c r="C11814">
        <v>0</v>
      </c>
      <c r="D11814">
        <v>0</v>
      </c>
      <c r="E11814">
        <v>11</v>
      </c>
      <c r="F11814">
        <v>281.89999999999998</v>
      </c>
      <c r="G11814" s="1">
        <v>0.02</v>
      </c>
      <c r="H11814" s="1">
        <v>0.04</v>
      </c>
      <c r="I11814">
        <v>0</v>
      </c>
      <c r="J11814">
        <v>0</v>
      </c>
      <c r="K11814" t="s">
        <v>30</v>
      </c>
      <c r="L11814">
        <v>1</v>
      </c>
      <c r="M11814">
        <v>8</v>
      </c>
      <c r="N11814">
        <v>1</v>
      </c>
      <c r="O11814">
        <v>6</v>
      </c>
      <c r="P11814" t="s">
        <v>19</v>
      </c>
      <c r="Q11814" t="b">
        <v>0</v>
      </c>
      <c r="R11814" t="b">
        <v>0</v>
      </c>
      <c r="S11814">
        <f>IF(OnlineShopData[[#This Row],[Revenue]]=TRUE,1,0)</f>
        <v>0</v>
      </c>
      <c r="T11814">
        <f>MATCH(OnlineShopData[[#This Row],[Month]],{"Jan","Feb","Mar","Apr","May","June","Jul","Aug","Sep","Oct","Nov","Dec"},0)</f>
        <v>12</v>
      </c>
    </row>
    <row r="11815" spans="1:20" x14ac:dyDescent="0.3">
      <c r="A11815">
        <v>0</v>
      </c>
      <c r="B11815">
        <v>0</v>
      </c>
      <c r="C11815">
        <v>2</v>
      </c>
      <c r="D11815">
        <v>20</v>
      </c>
      <c r="E11815">
        <v>28</v>
      </c>
      <c r="F11815">
        <v>1085.25</v>
      </c>
      <c r="G11815" s="1">
        <v>0</v>
      </c>
      <c r="H11815" s="1">
        <v>0.01</v>
      </c>
      <c r="I11815">
        <v>0</v>
      </c>
      <c r="J11815">
        <v>0</v>
      </c>
      <c r="K11815" t="s">
        <v>30</v>
      </c>
      <c r="L11815">
        <v>3</v>
      </c>
      <c r="M11815">
        <v>2</v>
      </c>
      <c r="N11815">
        <v>1</v>
      </c>
      <c r="O11815">
        <v>11</v>
      </c>
      <c r="P11815" t="s">
        <v>20</v>
      </c>
      <c r="Q11815" t="b">
        <v>0</v>
      </c>
      <c r="R11815" t="b">
        <v>1</v>
      </c>
      <c r="S11815">
        <f>IF(OnlineShopData[[#This Row],[Revenue]]=TRUE,1,0)</f>
        <v>1</v>
      </c>
      <c r="T11815">
        <f>MATCH(OnlineShopData[[#This Row],[Month]],{"Jan","Feb","Mar","Apr","May","June","Jul","Aug","Sep","Oct","Nov","Dec"},0)</f>
        <v>12</v>
      </c>
    </row>
    <row r="11816" spans="1:20" x14ac:dyDescent="0.3">
      <c r="A11816">
        <v>0</v>
      </c>
      <c r="B11816">
        <v>0</v>
      </c>
      <c r="C11816">
        <v>0</v>
      </c>
      <c r="D11816">
        <v>0</v>
      </c>
      <c r="E11816">
        <v>18</v>
      </c>
      <c r="F11816">
        <v>353.08333329999999</v>
      </c>
      <c r="G11816" s="1">
        <v>2.2222222E-2</v>
      </c>
      <c r="H11816" s="1">
        <v>0.05</v>
      </c>
      <c r="I11816">
        <v>0</v>
      </c>
      <c r="J11816">
        <v>0</v>
      </c>
      <c r="K11816" t="s">
        <v>27</v>
      </c>
      <c r="L11816">
        <v>1</v>
      </c>
      <c r="M11816">
        <v>1</v>
      </c>
      <c r="N11816">
        <v>1</v>
      </c>
      <c r="O11816">
        <v>2</v>
      </c>
      <c r="P11816" t="s">
        <v>19</v>
      </c>
      <c r="Q11816" t="b">
        <v>1</v>
      </c>
      <c r="R11816" t="b">
        <v>1</v>
      </c>
      <c r="S11816">
        <f>IF(OnlineShopData[[#This Row],[Revenue]]=TRUE,1,0)</f>
        <v>1</v>
      </c>
      <c r="T11816">
        <f>MATCH(OnlineShopData[[#This Row],[Month]],{"Jan","Feb","Mar","Apr","May","June","Jul","Aug","Sep","Oct","Nov","Dec"},0)</f>
        <v>11</v>
      </c>
    </row>
    <row r="11817" spans="1:20" x14ac:dyDescent="0.3">
      <c r="A11817">
        <v>1</v>
      </c>
      <c r="B11817">
        <v>321.5</v>
      </c>
      <c r="C11817">
        <v>0</v>
      </c>
      <c r="D11817">
        <v>0</v>
      </c>
      <c r="E11817">
        <v>103</v>
      </c>
      <c r="F11817">
        <v>5395.2017939999996</v>
      </c>
      <c r="G11817" s="1">
        <v>1.0485437E-2</v>
      </c>
      <c r="H11817" s="1">
        <v>0.03</v>
      </c>
      <c r="I11817">
        <v>0</v>
      </c>
      <c r="J11817">
        <v>0</v>
      </c>
      <c r="K11817" t="s">
        <v>27</v>
      </c>
      <c r="L11817">
        <v>2</v>
      </c>
      <c r="M11817">
        <v>2</v>
      </c>
      <c r="N11817">
        <v>1</v>
      </c>
      <c r="O11817">
        <v>2</v>
      </c>
      <c r="P11817" t="s">
        <v>19</v>
      </c>
      <c r="Q11817" t="b">
        <v>0</v>
      </c>
      <c r="R11817" t="b">
        <v>0</v>
      </c>
      <c r="S11817">
        <f>IF(OnlineShopData[[#This Row],[Revenue]]=TRUE,1,0)</f>
        <v>0</v>
      </c>
      <c r="T11817">
        <f>MATCH(OnlineShopData[[#This Row],[Month]],{"Jan","Feb","Mar","Apr","May","June","Jul","Aug","Sep","Oct","Nov","Dec"},0)</f>
        <v>11</v>
      </c>
    </row>
    <row r="11818" spans="1:20" x14ac:dyDescent="0.3">
      <c r="A11818">
        <v>5</v>
      </c>
      <c r="B11818">
        <v>129.625</v>
      </c>
      <c r="C11818">
        <v>1</v>
      </c>
      <c r="D11818">
        <v>15</v>
      </c>
      <c r="E11818">
        <v>25</v>
      </c>
      <c r="F11818">
        <v>389.4107143</v>
      </c>
      <c r="G11818" s="1">
        <v>7.6923080000000001E-3</v>
      </c>
      <c r="H11818" s="1">
        <v>1.4102564E-2</v>
      </c>
      <c r="I11818">
        <v>0</v>
      </c>
      <c r="J11818">
        <v>0</v>
      </c>
      <c r="K11818" t="s">
        <v>30</v>
      </c>
      <c r="L11818">
        <v>3</v>
      </c>
      <c r="M11818">
        <v>2</v>
      </c>
      <c r="N11818">
        <v>1</v>
      </c>
      <c r="O11818">
        <v>2</v>
      </c>
      <c r="P11818" t="s">
        <v>19</v>
      </c>
      <c r="Q11818" t="b">
        <v>1</v>
      </c>
      <c r="R11818" t="b">
        <v>0</v>
      </c>
      <c r="S11818">
        <f>IF(OnlineShopData[[#This Row],[Revenue]]=TRUE,1,0)</f>
        <v>0</v>
      </c>
      <c r="T11818">
        <f>MATCH(OnlineShopData[[#This Row],[Month]],{"Jan","Feb","Mar","Apr","May","June","Jul","Aug","Sep","Oct","Nov","Dec"},0)</f>
        <v>12</v>
      </c>
    </row>
    <row r="11819" spans="1:20" x14ac:dyDescent="0.3">
      <c r="A11819">
        <v>0</v>
      </c>
      <c r="B11819">
        <v>0</v>
      </c>
      <c r="C11819">
        <v>1</v>
      </c>
      <c r="D11819">
        <v>0</v>
      </c>
      <c r="E11819">
        <v>0</v>
      </c>
      <c r="F11819">
        <v>0</v>
      </c>
      <c r="G11819" s="1">
        <v>0.2</v>
      </c>
      <c r="H11819" s="1">
        <v>0.2</v>
      </c>
      <c r="I11819">
        <v>0</v>
      </c>
      <c r="J11819">
        <v>0</v>
      </c>
      <c r="K11819" t="s">
        <v>27</v>
      </c>
      <c r="L11819">
        <v>1</v>
      </c>
      <c r="M11819">
        <v>1</v>
      </c>
      <c r="N11819">
        <v>1</v>
      </c>
      <c r="O11819">
        <v>15</v>
      </c>
      <c r="P11819" t="s">
        <v>19</v>
      </c>
      <c r="Q11819" t="b">
        <v>0</v>
      </c>
      <c r="R11819" t="b">
        <v>0</v>
      </c>
      <c r="S11819">
        <f>IF(OnlineShopData[[#This Row],[Revenue]]=TRUE,1,0)</f>
        <v>0</v>
      </c>
      <c r="T11819">
        <f>MATCH(OnlineShopData[[#This Row],[Month]],{"Jan","Feb","Mar","Apr","May","June","Jul","Aug","Sep","Oct","Nov","Dec"},0)</f>
        <v>11</v>
      </c>
    </row>
    <row r="11820" spans="1:20" x14ac:dyDescent="0.3">
      <c r="A11820">
        <v>0</v>
      </c>
      <c r="B11820">
        <v>0</v>
      </c>
      <c r="C11820">
        <v>0</v>
      </c>
      <c r="D11820">
        <v>0</v>
      </c>
      <c r="E11820">
        <v>12</v>
      </c>
      <c r="F11820">
        <v>483.29166670000001</v>
      </c>
      <c r="G11820" s="1">
        <v>0</v>
      </c>
      <c r="H11820" s="1">
        <v>4.1666666999999998E-2</v>
      </c>
      <c r="I11820">
        <v>0</v>
      </c>
      <c r="J11820">
        <v>0</v>
      </c>
      <c r="K11820" t="s">
        <v>30</v>
      </c>
      <c r="L11820">
        <v>2</v>
      </c>
      <c r="M11820">
        <v>5</v>
      </c>
      <c r="N11820">
        <v>1</v>
      </c>
      <c r="O11820">
        <v>1</v>
      </c>
      <c r="P11820" t="s">
        <v>19</v>
      </c>
      <c r="Q11820" t="b">
        <v>0</v>
      </c>
      <c r="R11820" t="b">
        <v>0</v>
      </c>
      <c r="S11820">
        <f>IF(OnlineShopData[[#This Row],[Revenue]]=TRUE,1,0)</f>
        <v>0</v>
      </c>
      <c r="T11820">
        <f>MATCH(OnlineShopData[[#This Row],[Month]],{"Jan","Feb","Mar","Apr","May","June","Jul","Aug","Sep","Oct","Nov","Dec"},0)</f>
        <v>12</v>
      </c>
    </row>
    <row r="11821" spans="1:20" x14ac:dyDescent="0.3">
      <c r="A11821">
        <v>3</v>
      </c>
      <c r="B11821">
        <v>17</v>
      </c>
      <c r="C11821">
        <v>0</v>
      </c>
      <c r="D11821">
        <v>0</v>
      </c>
      <c r="E11821">
        <v>62</v>
      </c>
      <c r="F11821">
        <v>1493.353846</v>
      </c>
      <c r="G11821" s="1">
        <v>9.5238100000000006E-3</v>
      </c>
      <c r="H11821" s="1">
        <v>4.0317459999999999E-2</v>
      </c>
      <c r="I11821">
        <v>0</v>
      </c>
      <c r="J11821">
        <v>0</v>
      </c>
      <c r="K11821" t="s">
        <v>30</v>
      </c>
      <c r="L11821">
        <v>2</v>
      </c>
      <c r="M11821">
        <v>2</v>
      </c>
      <c r="N11821">
        <v>1</v>
      </c>
      <c r="O11821">
        <v>2</v>
      </c>
      <c r="P11821" t="s">
        <v>19</v>
      </c>
      <c r="Q11821" t="b">
        <v>0</v>
      </c>
      <c r="R11821" t="b">
        <v>0</v>
      </c>
      <c r="S11821">
        <f>IF(OnlineShopData[[#This Row],[Revenue]]=TRUE,1,0)</f>
        <v>0</v>
      </c>
      <c r="T11821">
        <f>MATCH(OnlineShopData[[#This Row],[Month]],{"Jan","Feb","Mar","Apr","May","June","Jul","Aug","Sep","Oct","Nov","Dec"},0)</f>
        <v>12</v>
      </c>
    </row>
    <row r="11822" spans="1:20" x14ac:dyDescent="0.3">
      <c r="A11822">
        <v>0</v>
      </c>
      <c r="B11822">
        <v>0</v>
      </c>
      <c r="C11822">
        <v>0</v>
      </c>
      <c r="D11822">
        <v>0</v>
      </c>
      <c r="E11822">
        <v>11</v>
      </c>
      <c r="F11822">
        <v>350.375</v>
      </c>
      <c r="G11822" s="1">
        <v>1.8181817999999999E-2</v>
      </c>
      <c r="H11822" s="1">
        <v>1.1688311999999999E-2</v>
      </c>
      <c r="I11822">
        <v>0</v>
      </c>
      <c r="J11822">
        <v>0</v>
      </c>
      <c r="K11822" t="s">
        <v>27</v>
      </c>
      <c r="L11822">
        <v>3</v>
      </c>
      <c r="M11822">
        <v>2</v>
      </c>
      <c r="N11822">
        <v>3</v>
      </c>
      <c r="O11822">
        <v>2</v>
      </c>
      <c r="P11822" t="s">
        <v>20</v>
      </c>
      <c r="Q11822" t="b">
        <v>0</v>
      </c>
      <c r="R11822" t="b">
        <v>0</v>
      </c>
      <c r="S11822">
        <f>IF(OnlineShopData[[#This Row],[Revenue]]=TRUE,1,0)</f>
        <v>0</v>
      </c>
      <c r="T11822">
        <f>MATCH(OnlineShopData[[#This Row],[Month]],{"Jan","Feb","Mar","Apr","May","June","Jul","Aug","Sep","Oct","Nov","Dec"},0)</f>
        <v>11</v>
      </c>
    </row>
    <row r="11823" spans="1:20" x14ac:dyDescent="0.3">
      <c r="A11823">
        <v>2</v>
      </c>
      <c r="B11823">
        <v>26.5</v>
      </c>
      <c r="C11823">
        <v>0</v>
      </c>
      <c r="D11823">
        <v>0</v>
      </c>
      <c r="E11823">
        <v>0</v>
      </c>
      <c r="F11823">
        <v>0</v>
      </c>
      <c r="G11823" s="1">
        <v>0</v>
      </c>
      <c r="H11823" s="1">
        <v>0.1</v>
      </c>
      <c r="I11823">
        <v>0</v>
      </c>
      <c r="J11823">
        <v>0</v>
      </c>
      <c r="K11823" t="s">
        <v>30</v>
      </c>
      <c r="L11823">
        <v>2</v>
      </c>
      <c r="M11823">
        <v>2</v>
      </c>
      <c r="N11823">
        <v>3</v>
      </c>
      <c r="O11823">
        <v>8</v>
      </c>
      <c r="P11823" t="s">
        <v>20</v>
      </c>
      <c r="Q11823" t="b">
        <v>0</v>
      </c>
      <c r="R11823" t="b">
        <v>0</v>
      </c>
      <c r="S11823">
        <f>IF(OnlineShopData[[#This Row],[Revenue]]=TRUE,1,0)</f>
        <v>0</v>
      </c>
      <c r="T11823">
        <f>MATCH(OnlineShopData[[#This Row],[Month]],{"Jan","Feb","Mar","Apr","May","June","Jul","Aug","Sep","Oct","Nov","Dec"},0)</f>
        <v>12</v>
      </c>
    </row>
    <row r="11824" spans="1:20" x14ac:dyDescent="0.3">
      <c r="A11824">
        <v>2</v>
      </c>
      <c r="B11824">
        <v>50.875</v>
      </c>
      <c r="C11824">
        <v>0</v>
      </c>
      <c r="D11824">
        <v>0</v>
      </c>
      <c r="E11824">
        <v>32</v>
      </c>
      <c r="F11824">
        <v>1375.8</v>
      </c>
      <c r="G11824" s="1">
        <v>1.6129032000000001E-2</v>
      </c>
      <c r="H11824" s="1">
        <v>4.1935484000000002E-2</v>
      </c>
      <c r="I11824">
        <v>0</v>
      </c>
      <c r="J11824">
        <v>0</v>
      </c>
      <c r="K11824" t="s">
        <v>27</v>
      </c>
      <c r="L11824">
        <v>3</v>
      </c>
      <c r="M11824">
        <v>2</v>
      </c>
      <c r="N11824">
        <v>3</v>
      </c>
      <c r="O11824">
        <v>6</v>
      </c>
      <c r="P11824" t="s">
        <v>19</v>
      </c>
      <c r="Q11824" t="b">
        <v>1</v>
      </c>
      <c r="R11824" t="b">
        <v>0</v>
      </c>
      <c r="S11824">
        <f>IF(OnlineShopData[[#This Row],[Revenue]]=TRUE,1,0)</f>
        <v>0</v>
      </c>
      <c r="T11824">
        <f>MATCH(OnlineShopData[[#This Row],[Month]],{"Jan","Feb","Mar","Apr","May","June","Jul","Aug","Sep","Oct","Nov","Dec"},0)</f>
        <v>11</v>
      </c>
    </row>
    <row r="11825" spans="1:20" x14ac:dyDescent="0.3">
      <c r="A11825">
        <v>1</v>
      </c>
      <c r="B11825">
        <v>44.5</v>
      </c>
      <c r="C11825">
        <v>1</v>
      </c>
      <c r="D11825">
        <v>66.5</v>
      </c>
      <c r="E11825">
        <v>8</v>
      </c>
      <c r="F11825">
        <v>568.25</v>
      </c>
      <c r="G11825" s="1">
        <v>1.8181817999999999E-2</v>
      </c>
      <c r="H11825" s="1">
        <v>3.3333333E-2</v>
      </c>
      <c r="I11825">
        <v>26.450463710000001</v>
      </c>
      <c r="J11825">
        <v>0</v>
      </c>
      <c r="K11825" t="s">
        <v>27</v>
      </c>
      <c r="L11825">
        <v>1</v>
      </c>
      <c r="M11825">
        <v>1</v>
      </c>
      <c r="N11825">
        <v>2</v>
      </c>
      <c r="O11825">
        <v>7</v>
      </c>
      <c r="P11825" t="s">
        <v>19</v>
      </c>
      <c r="Q11825" t="b">
        <v>0</v>
      </c>
      <c r="R11825" t="b">
        <v>0</v>
      </c>
      <c r="S11825">
        <f>IF(OnlineShopData[[#This Row],[Revenue]]=TRUE,1,0)</f>
        <v>0</v>
      </c>
      <c r="T11825">
        <f>MATCH(OnlineShopData[[#This Row],[Month]],{"Jan","Feb","Mar","Apr","May","June","Jul","Aug","Sep","Oct","Nov","Dec"},0)</f>
        <v>11</v>
      </c>
    </row>
    <row r="11826" spans="1:20" x14ac:dyDescent="0.3">
      <c r="A11826">
        <v>4</v>
      </c>
      <c r="B11826">
        <v>80</v>
      </c>
      <c r="C11826">
        <v>0</v>
      </c>
      <c r="D11826">
        <v>0</v>
      </c>
      <c r="E11826">
        <v>17</v>
      </c>
      <c r="F11826">
        <v>442.16666670000001</v>
      </c>
      <c r="G11826" s="1">
        <v>0</v>
      </c>
      <c r="H11826" s="1">
        <v>1.0526316000000001E-2</v>
      </c>
      <c r="I11826">
        <v>0</v>
      </c>
      <c r="J11826">
        <v>0</v>
      </c>
      <c r="K11826" t="s">
        <v>27</v>
      </c>
      <c r="L11826">
        <v>2</v>
      </c>
      <c r="M11826">
        <v>2</v>
      </c>
      <c r="N11826">
        <v>6</v>
      </c>
      <c r="O11826">
        <v>2</v>
      </c>
      <c r="P11826" t="s">
        <v>20</v>
      </c>
      <c r="Q11826" t="b">
        <v>1</v>
      </c>
      <c r="R11826" t="b">
        <v>0</v>
      </c>
      <c r="S11826">
        <f>IF(OnlineShopData[[#This Row],[Revenue]]=TRUE,1,0)</f>
        <v>0</v>
      </c>
      <c r="T11826">
        <f>MATCH(OnlineShopData[[#This Row],[Month]],{"Jan","Feb","Mar","Apr","May","June","Jul","Aug","Sep","Oct","Nov","Dec"},0)</f>
        <v>11</v>
      </c>
    </row>
    <row r="11827" spans="1:20" x14ac:dyDescent="0.3">
      <c r="A11827">
        <v>0</v>
      </c>
      <c r="B11827">
        <v>0</v>
      </c>
      <c r="C11827">
        <v>0</v>
      </c>
      <c r="D11827">
        <v>0</v>
      </c>
      <c r="E11827">
        <v>30</v>
      </c>
      <c r="F11827">
        <v>1254.2952379999999</v>
      </c>
      <c r="G11827" s="1">
        <v>6.6666670000000003E-3</v>
      </c>
      <c r="H11827" s="1">
        <v>1.4666667E-2</v>
      </c>
      <c r="I11827">
        <v>0</v>
      </c>
      <c r="J11827">
        <v>0</v>
      </c>
      <c r="K11827" t="s">
        <v>27</v>
      </c>
      <c r="L11827">
        <v>1</v>
      </c>
      <c r="M11827">
        <v>1</v>
      </c>
      <c r="N11827">
        <v>3</v>
      </c>
      <c r="O11827">
        <v>2</v>
      </c>
      <c r="P11827" t="s">
        <v>19</v>
      </c>
      <c r="Q11827" t="b">
        <v>1</v>
      </c>
      <c r="R11827" t="b">
        <v>0</v>
      </c>
      <c r="S11827">
        <f>IF(OnlineShopData[[#This Row],[Revenue]]=TRUE,1,0)</f>
        <v>0</v>
      </c>
      <c r="T11827">
        <f>MATCH(OnlineShopData[[#This Row],[Month]],{"Jan","Feb","Mar","Apr","May","June","Jul","Aug","Sep","Oct","Nov","Dec"},0)</f>
        <v>11</v>
      </c>
    </row>
    <row r="11828" spans="1:20" x14ac:dyDescent="0.3">
      <c r="A11828">
        <v>5</v>
      </c>
      <c r="B11828">
        <v>107.5</v>
      </c>
      <c r="C11828">
        <v>0</v>
      </c>
      <c r="D11828">
        <v>0</v>
      </c>
      <c r="E11828">
        <v>31</v>
      </c>
      <c r="F11828">
        <v>2221</v>
      </c>
      <c r="G11828" s="1">
        <v>2.8571429999999999E-3</v>
      </c>
      <c r="H11828" s="1">
        <v>1.047619E-2</v>
      </c>
      <c r="I11828">
        <v>0</v>
      </c>
      <c r="J11828">
        <v>0</v>
      </c>
      <c r="K11828" t="s">
        <v>27</v>
      </c>
      <c r="L11828">
        <v>2</v>
      </c>
      <c r="M11828">
        <v>2</v>
      </c>
      <c r="N11828">
        <v>9</v>
      </c>
      <c r="O11828">
        <v>3</v>
      </c>
      <c r="P11828" t="s">
        <v>19</v>
      </c>
      <c r="Q11828" t="b">
        <v>0</v>
      </c>
      <c r="R11828" t="b">
        <v>0</v>
      </c>
      <c r="S11828">
        <f>IF(OnlineShopData[[#This Row],[Revenue]]=TRUE,1,0)</f>
        <v>0</v>
      </c>
      <c r="T11828">
        <f>MATCH(OnlineShopData[[#This Row],[Month]],{"Jan","Feb","Mar","Apr","May","June","Jul","Aug","Sep","Oct","Nov","Dec"},0)</f>
        <v>11</v>
      </c>
    </row>
    <row r="11829" spans="1:20" x14ac:dyDescent="0.3">
      <c r="A11829">
        <v>0</v>
      </c>
      <c r="B11829">
        <v>0</v>
      </c>
      <c r="C11829">
        <v>1</v>
      </c>
      <c r="D11829">
        <v>0</v>
      </c>
      <c r="E11829">
        <v>131</v>
      </c>
      <c r="F11829">
        <v>4597.5752519999996</v>
      </c>
      <c r="G11829" s="1">
        <v>6.7669169999999999E-3</v>
      </c>
      <c r="H11829" s="1">
        <v>2.8754538999999999E-2</v>
      </c>
      <c r="I11829">
        <v>0</v>
      </c>
      <c r="J11829">
        <v>0</v>
      </c>
      <c r="K11829" t="s">
        <v>30</v>
      </c>
      <c r="L11829">
        <v>3</v>
      </c>
      <c r="M11829">
        <v>2</v>
      </c>
      <c r="N11829">
        <v>1</v>
      </c>
      <c r="O11829">
        <v>2</v>
      </c>
      <c r="P11829" t="s">
        <v>19</v>
      </c>
      <c r="Q11829" t="b">
        <v>0</v>
      </c>
      <c r="R11829" t="b">
        <v>0</v>
      </c>
      <c r="S11829">
        <f>IF(OnlineShopData[[#This Row],[Revenue]]=TRUE,1,0)</f>
        <v>0</v>
      </c>
      <c r="T11829">
        <f>MATCH(OnlineShopData[[#This Row],[Month]],{"Jan","Feb","Mar","Apr","May","June","Jul","Aug","Sep","Oct","Nov","Dec"},0)</f>
        <v>12</v>
      </c>
    </row>
    <row r="11830" spans="1:20" x14ac:dyDescent="0.3">
      <c r="A11830">
        <v>0</v>
      </c>
      <c r="B11830">
        <v>0</v>
      </c>
      <c r="C11830">
        <v>0</v>
      </c>
      <c r="D11830">
        <v>0</v>
      </c>
      <c r="E11830">
        <v>6</v>
      </c>
      <c r="F11830">
        <v>234.5</v>
      </c>
      <c r="G11830" s="1">
        <v>0.1</v>
      </c>
      <c r="H11830" s="1">
        <v>0.133333333</v>
      </c>
      <c r="I11830">
        <v>0</v>
      </c>
      <c r="J11830">
        <v>0</v>
      </c>
      <c r="K11830" t="s">
        <v>27</v>
      </c>
      <c r="L11830">
        <v>1</v>
      </c>
      <c r="M11830">
        <v>1</v>
      </c>
      <c r="N11830">
        <v>7</v>
      </c>
      <c r="O11830">
        <v>10</v>
      </c>
      <c r="P11830" t="s">
        <v>19</v>
      </c>
      <c r="Q11830" t="b">
        <v>1</v>
      </c>
      <c r="R11830" t="b">
        <v>0</v>
      </c>
      <c r="S11830">
        <f>IF(OnlineShopData[[#This Row],[Revenue]]=TRUE,1,0)</f>
        <v>0</v>
      </c>
      <c r="T11830">
        <f>MATCH(OnlineShopData[[#This Row],[Month]],{"Jan","Feb","Mar","Apr","May","June","Jul","Aug","Sep","Oct","Nov","Dec"},0)</f>
        <v>11</v>
      </c>
    </row>
    <row r="11831" spans="1:20" x14ac:dyDescent="0.3">
      <c r="A11831">
        <v>0</v>
      </c>
      <c r="B11831">
        <v>0</v>
      </c>
      <c r="C11831">
        <v>1</v>
      </c>
      <c r="D11831">
        <v>0</v>
      </c>
      <c r="E11831">
        <v>21</v>
      </c>
      <c r="F11831">
        <v>472.5</v>
      </c>
      <c r="G11831" s="1">
        <v>1.9047618999999998E-2</v>
      </c>
      <c r="H11831" s="1">
        <v>1.9047618999999998E-2</v>
      </c>
      <c r="I11831">
        <v>34.277085530000001</v>
      </c>
      <c r="J11831">
        <v>0</v>
      </c>
      <c r="K11831" t="s">
        <v>27</v>
      </c>
      <c r="L11831">
        <v>1</v>
      </c>
      <c r="M11831">
        <v>1</v>
      </c>
      <c r="N11831">
        <v>1</v>
      </c>
      <c r="O11831">
        <v>10</v>
      </c>
      <c r="P11831" t="s">
        <v>19</v>
      </c>
      <c r="Q11831" t="b">
        <v>0</v>
      </c>
      <c r="R11831" t="b">
        <v>1</v>
      </c>
      <c r="S11831">
        <f>IF(OnlineShopData[[#This Row],[Revenue]]=TRUE,1,0)</f>
        <v>1</v>
      </c>
      <c r="T11831">
        <f>MATCH(OnlineShopData[[#This Row],[Month]],{"Jan","Feb","Mar","Apr","May","June","Jul","Aug","Sep","Oct","Nov","Dec"},0)</f>
        <v>11</v>
      </c>
    </row>
    <row r="11832" spans="1:20" x14ac:dyDescent="0.3">
      <c r="A11832">
        <v>0</v>
      </c>
      <c r="B11832">
        <v>0</v>
      </c>
      <c r="C11832">
        <v>0</v>
      </c>
      <c r="D11832">
        <v>0</v>
      </c>
      <c r="E11832">
        <v>9</v>
      </c>
      <c r="F11832">
        <v>146.375</v>
      </c>
      <c r="G11832" s="1">
        <v>7.4999999999999997E-2</v>
      </c>
      <c r="H11832" s="1">
        <v>8.7499999999999994E-2</v>
      </c>
      <c r="I11832">
        <v>0</v>
      </c>
      <c r="J11832">
        <v>0</v>
      </c>
      <c r="K11832" t="s">
        <v>27</v>
      </c>
      <c r="L11832">
        <v>3</v>
      </c>
      <c r="M11832">
        <v>2</v>
      </c>
      <c r="N11832">
        <v>1</v>
      </c>
      <c r="O11832">
        <v>13</v>
      </c>
      <c r="P11832" t="s">
        <v>19</v>
      </c>
      <c r="Q11832" t="b">
        <v>0</v>
      </c>
      <c r="R11832" t="b">
        <v>0</v>
      </c>
      <c r="S11832">
        <f>IF(OnlineShopData[[#This Row],[Revenue]]=TRUE,1,0)</f>
        <v>0</v>
      </c>
      <c r="T11832">
        <f>MATCH(OnlineShopData[[#This Row],[Month]],{"Jan","Feb","Mar","Apr","May","June","Jul","Aug","Sep","Oct","Nov","Dec"},0)</f>
        <v>11</v>
      </c>
    </row>
    <row r="11833" spans="1:20" x14ac:dyDescent="0.3">
      <c r="A11833">
        <v>0</v>
      </c>
      <c r="B11833">
        <v>0</v>
      </c>
      <c r="C11833">
        <v>0</v>
      </c>
      <c r="D11833">
        <v>0</v>
      </c>
      <c r="E11833">
        <v>2</v>
      </c>
      <c r="F11833">
        <v>18</v>
      </c>
      <c r="G11833" s="1">
        <v>0</v>
      </c>
      <c r="H11833" s="1">
        <v>0.1</v>
      </c>
      <c r="I11833">
        <v>0</v>
      </c>
      <c r="J11833">
        <v>0</v>
      </c>
      <c r="K11833" t="s">
        <v>27</v>
      </c>
      <c r="L11833">
        <v>1</v>
      </c>
      <c r="M11833">
        <v>1</v>
      </c>
      <c r="N11833">
        <v>1</v>
      </c>
      <c r="O11833">
        <v>1</v>
      </c>
      <c r="P11833" t="s">
        <v>19</v>
      </c>
      <c r="Q11833" t="b">
        <v>0</v>
      </c>
      <c r="R11833" t="b">
        <v>0</v>
      </c>
      <c r="S11833">
        <f>IF(OnlineShopData[[#This Row],[Revenue]]=TRUE,1,0)</f>
        <v>0</v>
      </c>
      <c r="T11833">
        <f>MATCH(OnlineShopData[[#This Row],[Month]],{"Jan","Feb","Mar","Apr","May","June","Jul","Aug","Sep","Oct","Nov","Dec"},0)</f>
        <v>11</v>
      </c>
    </row>
    <row r="11834" spans="1:20" x14ac:dyDescent="0.3">
      <c r="A11834">
        <v>1</v>
      </c>
      <c r="B11834">
        <v>29.5</v>
      </c>
      <c r="C11834">
        <v>0</v>
      </c>
      <c r="D11834">
        <v>0</v>
      </c>
      <c r="E11834">
        <v>41</v>
      </c>
      <c r="F11834">
        <v>1119.541667</v>
      </c>
      <c r="G11834" s="1">
        <v>9.7560979999999995E-3</v>
      </c>
      <c r="H11834" s="1">
        <v>3.5656213999999999E-2</v>
      </c>
      <c r="I11834">
        <v>0</v>
      </c>
      <c r="J11834">
        <v>0</v>
      </c>
      <c r="K11834" t="s">
        <v>27</v>
      </c>
      <c r="L11834">
        <v>3</v>
      </c>
      <c r="M11834">
        <v>2</v>
      </c>
      <c r="N11834">
        <v>1</v>
      </c>
      <c r="O11834">
        <v>2</v>
      </c>
      <c r="P11834" t="s">
        <v>19</v>
      </c>
      <c r="Q11834" t="b">
        <v>0</v>
      </c>
      <c r="R11834" t="b">
        <v>0</v>
      </c>
      <c r="S11834">
        <f>IF(OnlineShopData[[#This Row],[Revenue]]=TRUE,1,0)</f>
        <v>0</v>
      </c>
      <c r="T11834">
        <f>MATCH(OnlineShopData[[#This Row],[Month]],{"Jan","Feb","Mar","Apr","May","June","Jul","Aug","Sep","Oct","Nov","Dec"},0)</f>
        <v>11</v>
      </c>
    </row>
    <row r="11835" spans="1:20" x14ac:dyDescent="0.3">
      <c r="A11835">
        <v>0</v>
      </c>
      <c r="B11835">
        <v>0</v>
      </c>
      <c r="C11835">
        <v>0</v>
      </c>
      <c r="D11835">
        <v>0</v>
      </c>
      <c r="E11835">
        <v>9</v>
      </c>
      <c r="F11835">
        <v>329.25</v>
      </c>
      <c r="G11835" s="1">
        <v>0.05</v>
      </c>
      <c r="H11835" s="1">
        <v>7.4999999999999997E-2</v>
      </c>
      <c r="I11835">
        <v>38.833845629999999</v>
      </c>
      <c r="J11835">
        <v>0</v>
      </c>
      <c r="K11835" t="s">
        <v>30</v>
      </c>
      <c r="L11835">
        <v>3</v>
      </c>
      <c r="M11835">
        <v>2</v>
      </c>
      <c r="N11835">
        <v>4</v>
      </c>
      <c r="O11835">
        <v>1</v>
      </c>
      <c r="P11835" t="s">
        <v>19</v>
      </c>
      <c r="Q11835" t="b">
        <v>0</v>
      </c>
      <c r="R11835" t="b">
        <v>1</v>
      </c>
      <c r="S11835">
        <f>IF(OnlineShopData[[#This Row],[Revenue]]=TRUE,1,0)</f>
        <v>1</v>
      </c>
      <c r="T11835">
        <f>MATCH(OnlineShopData[[#This Row],[Month]],{"Jan","Feb","Mar","Apr","May","June","Jul","Aug","Sep","Oct","Nov","Dec"},0)</f>
        <v>12</v>
      </c>
    </row>
    <row r="11836" spans="1:20" x14ac:dyDescent="0.3">
      <c r="A11836">
        <v>0</v>
      </c>
      <c r="B11836">
        <v>0</v>
      </c>
      <c r="C11836">
        <v>0</v>
      </c>
      <c r="D11836">
        <v>0</v>
      </c>
      <c r="E11836">
        <v>5</v>
      </c>
      <c r="F11836">
        <v>156.5</v>
      </c>
      <c r="G11836" s="1">
        <v>0</v>
      </c>
      <c r="H11836" s="1">
        <v>1.3333332999999999E-2</v>
      </c>
      <c r="I11836">
        <v>0</v>
      </c>
      <c r="J11836">
        <v>0</v>
      </c>
      <c r="K11836" t="s">
        <v>27</v>
      </c>
      <c r="L11836">
        <v>2</v>
      </c>
      <c r="M11836">
        <v>4</v>
      </c>
      <c r="N11836">
        <v>7</v>
      </c>
      <c r="O11836">
        <v>1</v>
      </c>
      <c r="P11836" t="s">
        <v>19</v>
      </c>
      <c r="Q11836" t="b">
        <v>0</v>
      </c>
      <c r="R11836" t="b">
        <v>1</v>
      </c>
      <c r="S11836">
        <f>IF(OnlineShopData[[#This Row],[Revenue]]=TRUE,1,0)</f>
        <v>1</v>
      </c>
      <c r="T11836">
        <f>MATCH(OnlineShopData[[#This Row],[Month]],{"Jan","Feb","Mar","Apr","May","June","Jul","Aug","Sep","Oct","Nov","Dec"},0)</f>
        <v>11</v>
      </c>
    </row>
    <row r="11837" spans="1:20" x14ac:dyDescent="0.3">
      <c r="A11837">
        <v>0</v>
      </c>
      <c r="B11837">
        <v>0</v>
      </c>
      <c r="C11837">
        <v>0</v>
      </c>
      <c r="D11837">
        <v>0</v>
      </c>
      <c r="E11837">
        <v>14</v>
      </c>
      <c r="F11837">
        <v>429.91666670000001</v>
      </c>
      <c r="G11837" s="1">
        <v>1.4285714E-2</v>
      </c>
      <c r="H11837" s="1">
        <v>3.3333333E-2</v>
      </c>
      <c r="I11837">
        <v>0</v>
      </c>
      <c r="J11837">
        <v>0</v>
      </c>
      <c r="K11837" t="s">
        <v>27</v>
      </c>
      <c r="L11837">
        <v>1</v>
      </c>
      <c r="M11837">
        <v>8</v>
      </c>
      <c r="N11837">
        <v>4</v>
      </c>
      <c r="O11837">
        <v>11</v>
      </c>
      <c r="P11837" t="s">
        <v>19</v>
      </c>
      <c r="Q11837" t="b">
        <v>0</v>
      </c>
      <c r="R11837" t="b">
        <v>0</v>
      </c>
      <c r="S11837">
        <f>IF(OnlineShopData[[#This Row],[Revenue]]=TRUE,1,0)</f>
        <v>0</v>
      </c>
      <c r="T11837">
        <f>MATCH(OnlineShopData[[#This Row],[Month]],{"Jan","Feb","Mar","Apr","May","June","Jul","Aug","Sep","Oct","Nov","Dec"},0)</f>
        <v>11</v>
      </c>
    </row>
    <row r="11838" spans="1:20" x14ac:dyDescent="0.3">
      <c r="A11838">
        <v>0</v>
      </c>
      <c r="B11838">
        <v>0</v>
      </c>
      <c r="C11838">
        <v>0</v>
      </c>
      <c r="D11838">
        <v>0</v>
      </c>
      <c r="E11838">
        <v>44</v>
      </c>
      <c r="F11838">
        <v>1127.5666670000001</v>
      </c>
      <c r="G11838" s="1">
        <v>6.8181819999999999E-3</v>
      </c>
      <c r="H11838" s="1">
        <v>2.1969697E-2</v>
      </c>
      <c r="I11838">
        <v>0</v>
      </c>
      <c r="J11838">
        <v>0</v>
      </c>
      <c r="K11838" t="s">
        <v>27</v>
      </c>
      <c r="L11838">
        <v>4</v>
      </c>
      <c r="M11838">
        <v>2</v>
      </c>
      <c r="N11838">
        <v>1</v>
      </c>
      <c r="O11838">
        <v>3</v>
      </c>
      <c r="P11838" t="s">
        <v>19</v>
      </c>
      <c r="Q11838" t="b">
        <v>0</v>
      </c>
      <c r="R11838" t="b">
        <v>0</v>
      </c>
      <c r="S11838">
        <f>IF(OnlineShopData[[#This Row],[Revenue]]=TRUE,1,0)</f>
        <v>0</v>
      </c>
      <c r="T11838">
        <f>MATCH(OnlineShopData[[#This Row],[Month]],{"Jan","Feb","Mar","Apr","May","June","Jul","Aug","Sep","Oct","Nov","Dec"},0)</f>
        <v>11</v>
      </c>
    </row>
    <row r="11839" spans="1:20" x14ac:dyDescent="0.3">
      <c r="A11839">
        <v>0</v>
      </c>
      <c r="B11839">
        <v>0</v>
      </c>
      <c r="C11839">
        <v>0</v>
      </c>
      <c r="D11839">
        <v>0</v>
      </c>
      <c r="E11839">
        <v>16</v>
      </c>
      <c r="F11839">
        <v>1500.0333330000001</v>
      </c>
      <c r="G11839" s="1">
        <v>6.2500000000000003E-3</v>
      </c>
      <c r="H11839" s="1">
        <v>1.467803E-2</v>
      </c>
      <c r="I11839">
        <v>0</v>
      </c>
      <c r="J11839">
        <v>0</v>
      </c>
      <c r="K11839" t="s">
        <v>27</v>
      </c>
      <c r="L11839">
        <v>3</v>
      </c>
      <c r="M11839">
        <v>2</v>
      </c>
      <c r="N11839">
        <v>4</v>
      </c>
      <c r="O11839">
        <v>6</v>
      </c>
      <c r="P11839" t="s">
        <v>19</v>
      </c>
      <c r="Q11839" t="b">
        <v>0</v>
      </c>
      <c r="R11839" t="b">
        <v>0</v>
      </c>
      <c r="S11839">
        <f>IF(OnlineShopData[[#This Row],[Revenue]]=TRUE,1,0)</f>
        <v>0</v>
      </c>
      <c r="T11839">
        <f>MATCH(OnlineShopData[[#This Row],[Month]],{"Jan","Feb","Mar","Apr","May","June","Jul","Aug","Sep","Oct","Nov","Dec"},0)</f>
        <v>11</v>
      </c>
    </row>
    <row r="11840" spans="1:20" x14ac:dyDescent="0.3">
      <c r="A11840">
        <v>0</v>
      </c>
      <c r="B11840">
        <v>0</v>
      </c>
      <c r="C11840">
        <v>0</v>
      </c>
      <c r="D11840">
        <v>0</v>
      </c>
      <c r="E11840">
        <v>17</v>
      </c>
      <c r="F11840">
        <v>1032.9000000000001</v>
      </c>
      <c r="G11840" s="1">
        <v>0</v>
      </c>
      <c r="H11840" s="1">
        <v>1.3333332999999999E-2</v>
      </c>
      <c r="I11840">
        <v>0</v>
      </c>
      <c r="J11840">
        <v>0</v>
      </c>
      <c r="K11840" t="s">
        <v>27</v>
      </c>
      <c r="L11840">
        <v>2</v>
      </c>
      <c r="M11840">
        <v>4</v>
      </c>
      <c r="N11840">
        <v>1</v>
      </c>
      <c r="O11840">
        <v>2</v>
      </c>
      <c r="P11840" t="s">
        <v>19</v>
      </c>
      <c r="Q11840" t="b">
        <v>0</v>
      </c>
      <c r="R11840" t="b">
        <v>0</v>
      </c>
      <c r="S11840">
        <f>IF(OnlineShopData[[#This Row],[Revenue]]=TRUE,1,0)</f>
        <v>0</v>
      </c>
      <c r="T11840">
        <f>MATCH(OnlineShopData[[#This Row],[Month]],{"Jan","Feb","Mar","Apr","May","June","Jul","Aug","Sep","Oct","Nov","Dec"},0)</f>
        <v>11</v>
      </c>
    </row>
    <row r="11841" spans="1:20" x14ac:dyDescent="0.3">
      <c r="A11841">
        <v>9</v>
      </c>
      <c r="B11841">
        <v>183.7857143</v>
      </c>
      <c r="C11841">
        <v>1</v>
      </c>
      <c r="D11841">
        <v>90</v>
      </c>
      <c r="E11841">
        <v>95</v>
      </c>
      <c r="F11841">
        <v>3346.501984</v>
      </c>
      <c r="G11841" s="1">
        <v>2.1182699999999998E-3</v>
      </c>
      <c r="H11841" s="1">
        <v>1.8655904000000001E-2</v>
      </c>
      <c r="I11841">
        <v>5.9320090130000001</v>
      </c>
      <c r="J11841">
        <v>0</v>
      </c>
      <c r="K11841" t="s">
        <v>27</v>
      </c>
      <c r="L11841">
        <v>3</v>
      </c>
      <c r="M11841">
        <v>2</v>
      </c>
      <c r="N11841">
        <v>2</v>
      </c>
      <c r="O11841">
        <v>2</v>
      </c>
      <c r="P11841" t="s">
        <v>19</v>
      </c>
      <c r="Q11841" t="b">
        <v>0</v>
      </c>
      <c r="R11841" t="b">
        <v>1</v>
      </c>
      <c r="S11841">
        <f>IF(OnlineShopData[[#This Row],[Revenue]]=TRUE,1,0)</f>
        <v>1</v>
      </c>
      <c r="T11841">
        <f>MATCH(OnlineShopData[[#This Row],[Month]],{"Jan","Feb","Mar","Apr","May","June","Jul","Aug","Sep","Oct","Nov","Dec"},0)</f>
        <v>11</v>
      </c>
    </row>
    <row r="11842" spans="1:20" x14ac:dyDescent="0.3">
      <c r="A11842">
        <v>0</v>
      </c>
      <c r="B11842">
        <v>0</v>
      </c>
      <c r="C11842">
        <v>0</v>
      </c>
      <c r="D11842">
        <v>0</v>
      </c>
      <c r="E11842">
        <v>10</v>
      </c>
      <c r="F11842">
        <v>253.25</v>
      </c>
      <c r="G11842" s="1">
        <v>0</v>
      </c>
      <c r="H11842" s="1">
        <v>0.02</v>
      </c>
      <c r="I11842">
        <v>0</v>
      </c>
      <c r="J11842">
        <v>0</v>
      </c>
      <c r="K11842" t="s">
        <v>30</v>
      </c>
      <c r="L11842">
        <v>3</v>
      </c>
      <c r="M11842">
        <v>2</v>
      </c>
      <c r="N11842">
        <v>1</v>
      </c>
      <c r="O11842">
        <v>10</v>
      </c>
      <c r="P11842" t="s">
        <v>19</v>
      </c>
      <c r="Q11842" t="b">
        <v>0</v>
      </c>
      <c r="R11842" t="b">
        <v>0</v>
      </c>
      <c r="S11842">
        <f>IF(OnlineShopData[[#This Row],[Revenue]]=TRUE,1,0)</f>
        <v>0</v>
      </c>
      <c r="T11842">
        <f>MATCH(OnlineShopData[[#This Row],[Month]],{"Jan","Feb","Mar","Apr","May","June","Jul","Aug","Sep","Oct","Nov","Dec"},0)</f>
        <v>12</v>
      </c>
    </row>
    <row r="11843" spans="1:20" x14ac:dyDescent="0.3">
      <c r="A11843">
        <v>1</v>
      </c>
      <c r="B11843">
        <v>14</v>
      </c>
      <c r="C11843">
        <v>0</v>
      </c>
      <c r="D11843">
        <v>0</v>
      </c>
      <c r="E11843">
        <v>1</v>
      </c>
      <c r="F11843">
        <v>0</v>
      </c>
      <c r="G11843" s="1">
        <v>0.1</v>
      </c>
      <c r="H11843" s="1">
        <v>0.15</v>
      </c>
      <c r="I11843">
        <v>0</v>
      </c>
      <c r="J11843">
        <v>0</v>
      </c>
      <c r="K11843" t="s">
        <v>27</v>
      </c>
      <c r="L11843">
        <v>1</v>
      </c>
      <c r="M11843">
        <v>1</v>
      </c>
      <c r="N11843">
        <v>1</v>
      </c>
      <c r="O11843">
        <v>10</v>
      </c>
      <c r="P11843" t="s">
        <v>19</v>
      </c>
      <c r="Q11843" t="b">
        <v>0</v>
      </c>
      <c r="R11843" t="b">
        <v>0</v>
      </c>
      <c r="S11843">
        <f>IF(OnlineShopData[[#This Row],[Revenue]]=TRUE,1,0)</f>
        <v>0</v>
      </c>
      <c r="T11843">
        <f>MATCH(OnlineShopData[[#This Row],[Month]],{"Jan","Feb","Mar","Apr","May","June","Jul","Aug","Sep","Oct","Nov","Dec"},0)</f>
        <v>11</v>
      </c>
    </row>
    <row r="11844" spans="1:20" x14ac:dyDescent="0.3">
      <c r="A11844">
        <v>14</v>
      </c>
      <c r="B11844">
        <v>1005.608333</v>
      </c>
      <c r="C11844">
        <v>0</v>
      </c>
      <c r="D11844">
        <v>0</v>
      </c>
      <c r="E11844">
        <v>25</v>
      </c>
      <c r="F11844">
        <v>732.34487179999996</v>
      </c>
      <c r="G11844" s="1">
        <v>0</v>
      </c>
      <c r="H11844" s="1">
        <v>1.5675675999999999E-2</v>
      </c>
      <c r="I11844">
        <v>0</v>
      </c>
      <c r="J11844">
        <v>0</v>
      </c>
      <c r="K11844" t="s">
        <v>27</v>
      </c>
      <c r="L11844">
        <v>3</v>
      </c>
      <c r="M11844">
        <v>2</v>
      </c>
      <c r="N11844">
        <v>1</v>
      </c>
      <c r="O11844">
        <v>2</v>
      </c>
      <c r="P11844" t="s">
        <v>19</v>
      </c>
      <c r="Q11844" t="b">
        <v>0</v>
      </c>
      <c r="R11844" t="b">
        <v>0</v>
      </c>
      <c r="S11844">
        <f>IF(OnlineShopData[[#This Row],[Revenue]]=TRUE,1,0)</f>
        <v>0</v>
      </c>
      <c r="T11844">
        <f>MATCH(OnlineShopData[[#This Row],[Month]],{"Jan","Feb","Mar","Apr","May","June","Jul","Aug","Sep","Oct","Nov","Dec"},0)</f>
        <v>11</v>
      </c>
    </row>
    <row r="11845" spans="1:20" x14ac:dyDescent="0.3">
      <c r="A11845">
        <v>13</v>
      </c>
      <c r="B11845">
        <v>442.6</v>
      </c>
      <c r="C11845">
        <v>6</v>
      </c>
      <c r="D11845">
        <v>164.625</v>
      </c>
      <c r="E11845">
        <v>107</v>
      </c>
      <c r="F11845">
        <v>4928.9273890000004</v>
      </c>
      <c r="G11845" s="1">
        <v>1.6774042999999999E-2</v>
      </c>
      <c r="H11845" s="1">
        <v>2.8505394999999999E-2</v>
      </c>
      <c r="I11845">
        <v>1.451867861</v>
      </c>
      <c r="J11845">
        <v>0</v>
      </c>
      <c r="K11845" t="s">
        <v>27</v>
      </c>
      <c r="L11845">
        <v>3</v>
      </c>
      <c r="M11845">
        <v>2</v>
      </c>
      <c r="N11845">
        <v>1</v>
      </c>
      <c r="O11845">
        <v>2</v>
      </c>
      <c r="P11845" t="s">
        <v>19</v>
      </c>
      <c r="Q11845" t="b">
        <v>0</v>
      </c>
      <c r="R11845" t="b">
        <v>1</v>
      </c>
      <c r="S11845">
        <f>IF(OnlineShopData[[#This Row],[Revenue]]=TRUE,1,0)</f>
        <v>1</v>
      </c>
      <c r="T11845">
        <f>MATCH(OnlineShopData[[#This Row],[Month]],{"Jan","Feb","Mar","Apr","May","June","Jul","Aug","Sep","Oct","Nov","Dec"},0)</f>
        <v>11</v>
      </c>
    </row>
    <row r="11846" spans="1:20" x14ac:dyDescent="0.3">
      <c r="A11846">
        <v>1</v>
      </c>
      <c r="B11846">
        <v>40.5</v>
      </c>
      <c r="C11846">
        <v>2</v>
      </c>
      <c r="D11846">
        <v>1415</v>
      </c>
      <c r="E11846">
        <v>56</v>
      </c>
      <c r="F11846">
        <v>1568.65</v>
      </c>
      <c r="G11846" s="1">
        <v>6.8965520000000002E-3</v>
      </c>
      <c r="H11846" s="1">
        <v>2.183908E-2</v>
      </c>
      <c r="I11846">
        <v>28.168930670000002</v>
      </c>
      <c r="J11846">
        <v>0</v>
      </c>
      <c r="K11846" t="s">
        <v>27</v>
      </c>
      <c r="L11846">
        <v>2</v>
      </c>
      <c r="M11846">
        <v>2</v>
      </c>
      <c r="N11846">
        <v>1</v>
      </c>
      <c r="O11846">
        <v>8</v>
      </c>
      <c r="P11846" t="s">
        <v>19</v>
      </c>
      <c r="Q11846" t="b">
        <v>1</v>
      </c>
      <c r="R11846" t="b">
        <v>0</v>
      </c>
      <c r="S11846">
        <f>IF(OnlineShopData[[#This Row],[Revenue]]=TRUE,1,0)</f>
        <v>0</v>
      </c>
      <c r="T11846">
        <f>MATCH(OnlineShopData[[#This Row],[Month]],{"Jan","Feb","Mar","Apr","May","June","Jul","Aug","Sep","Oct","Nov","Dec"},0)</f>
        <v>11</v>
      </c>
    </row>
    <row r="11847" spans="1:20" x14ac:dyDescent="0.3">
      <c r="A11847">
        <v>0</v>
      </c>
      <c r="B11847">
        <v>0</v>
      </c>
      <c r="C11847">
        <v>1</v>
      </c>
      <c r="D11847">
        <v>30.5</v>
      </c>
      <c r="E11847">
        <v>14</v>
      </c>
      <c r="F11847">
        <v>327</v>
      </c>
      <c r="G11847" s="1">
        <v>1.3333332999999999E-2</v>
      </c>
      <c r="H11847" s="1">
        <v>2.6666667000000002E-2</v>
      </c>
      <c r="I11847">
        <v>0</v>
      </c>
      <c r="J11847">
        <v>0</v>
      </c>
      <c r="K11847" t="s">
        <v>27</v>
      </c>
      <c r="L11847">
        <v>1</v>
      </c>
      <c r="M11847">
        <v>1</v>
      </c>
      <c r="N11847">
        <v>4</v>
      </c>
      <c r="O11847">
        <v>3</v>
      </c>
      <c r="P11847" t="s">
        <v>19</v>
      </c>
      <c r="Q11847" t="b">
        <v>0</v>
      </c>
      <c r="R11847" t="b">
        <v>0</v>
      </c>
      <c r="S11847">
        <f>IF(OnlineShopData[[#This Row],[Revenue]]=TRUE,1,0)</f>
        <v>0</v>
      </c>
      <c r="T11847">
        <f>MATCH(OnlineShopData[[#This Row],[Month]],{"Jan","Feb","Mar","Apr","May","June","Jul","Aug","Sep","Oct","Nov","Dec"},0)</f>
        <v>11</v>
      </c>
    </row>
    <row r="11848" spans="1:20" x14ac:dyDescent="0.3">
      <c r="A11848">
        <v>0</v>
      </c>
      <c r="B11848">
        <v>0</v>
      </c>
      <c r="C11848">
        <v>0</v>
      </c>
      <c r="D11848">
        <v>0</v>
      </c>
      <c r="E11848">
        <v>4</v>
      </c>
      <c r="F11848">
        <v>57</v>
      </c>
      <c r="G11848" s="1">
        <v>0.05</v>
      </c>
      <c r="H11848" s="1">
        <v>7.4999999999999997E-2</v>
      </c>
      <c r="I11848">
        <v>0</v>
      </c>
      <c r="J11848">
        <v>0</v>
      </c>
      <c r="K11848" t="s">
        <v>27</v>
      </c>
      <c r="L11848">
        <v>1</v>
      </c>
      <c r="M11848">
        <v>1</v>
      </c>
      <c r="N11848">
        <v>1</v>
      </c>
      <c r="O11848">
        <v>8</v>
      </c>
      <c r="P11848" t="s">
        <v>20</v>
      </c>
      <c r="Q11848" t="b">
        <v>0</v>
      </c>
      <c r="R11848" t="b">
        <v>0</v>
      </c>
      <c r="S11848">
        <f>IF(OnlineShopData[[#This Row],[Revenue]]=TRUE,1,0)</f>
        <v>0</v>
      </c>
      <c r="T11848">
        <f>MATCH(OnlineShopData[[#This Row],[Month]],{"Jan","Feb","Mar","Apr","May","June","Jul","Aug","Sep","Oct","Nov","Dec"},0)</f>
        <v>11</v>
      </c>
    </row>
    <row r="11849" spans="1:20" x14ac:dyDescent="0.3">
      <c r="A11849">
        <v>0</v>
      </c>
      <c r="B11849">
        <v>0</v>
      </c>
      <c r="C11849">
        <v>0</v>
      </c>
      <c r="D11849">
        <v>0</v>
      </c>
      <c r="E11849">
        <v>1</v>
      </c>
      <c r="F11849">
        <v>0</v>
      </c>
      <c r="G11849" s="1">
        <v>0.2</v>
      </c>
      <c r="H11849" s="1">
        <v>0.2</v>
      </c>
      <c r="I11849">
        <v>0</v>
      </c>
      <c r="J11849">
        <v>0</v>
      </c>
      <c r="K11849" t="s">
        <v>27</v>
      </c>
      <c r="L11849">
        <v>1</v>
      </c>
      <c r="M11849">
        <v>8</v>
      </c>
      <c r="N11849">
        <v>1</v>
      </c>
      <c r="O11849">
        <v>11</v>
      </c>
      <c r="P11849" t="s">
        <v>19</v>
      </c>
      <c r="Q11849" t="b">
        <v>0</v>
      </c>
      <c r="R11849" t="b">
        <v>0</v>
      </c>
      <c r="S11849">
        <f>IF(OnlineShopData[[#This Row],[Revenue]]=TRUE,1,0)</f>
        <v>0</v>
      </c>
      <c r="T11849">
        <f>MATCH(OnlineShopData[[#This Row],[Month]],{"Jan","Feb","Mar","Apr","May","June","Jul","Aug","Sep","Oct","Nov","Dec"},0)</f>
        <v>11</v>
      </c>
    </row>
    <row r="11850" spans="1:20" x14ac:dyDescent="0.3">
      <c r="A11850">
        <v>0</v>
      </c>
      <c r="B11850">
        <v>0</v>
      </c>
      <c r="C11850">
        <v>1</v>
      </c>
      <c r="D11850">
        <v>0</v>
      </c>
      <c r="E11850">
        <v>5</v>
      </c>
      <c r="F11850">
        <v>430.16666670000001</v>
      </c>
      <c r="G11850" s="1">
        <v>0</v>
      </c>
      <c r="H11850" s="1">
        <v>4.1666666999999998E-2</v>
      </c>
      <c r="I11850">
        <v>0</v>
      </c>
      <c r="J11850">
        <v>0</v>
      </c>
      <c r="K11850" t="s">
        <v>27</v>
      </c>
      <c r="L11850">
        <v>3</v>
      </c>
      <c r="M11850">
        <v>2</v>
      </c>
      <c r="N11850">
        <v>1</v>
      </c>
      <c r="O11850">
        <v>2</v>
      </c>
      <c r="P11850" t="s">
        <v>19</v>
      </c>
      <c r="Q11850" t="b">
        <v>0</v>
      </c>
      <c r="R11850" t="b">
        <v>0</v>
      </c>
      <c r="S11850">
        <f>IF(OnlineShopData[[#This Row],[Revenue]]=TRUE,1,0)</f>
        <v>0</v>
      </c>
      <c r="T11850">
        <f>MATCH(OnlineShopData[[#This Row],[Month]],{"Jan","Feb","Mar","Apr","May","June","Jul","Aug","Sep","Oct","Nov","Dec"},0)</f>
        <v>11</v>
      </c>
    </row>
    <row r="11851" spans="1:20" x14ac:dyDescent="0.3">
      <c r="A11851">
        <v>3</v>
      </c>
      <c r="B11851">
        <v>126.5</v>
      </c>
      <c r="C11851">
        <v>0</v>
      </c>
      <c r="D11851">
        <v>0</v>
      </c>
      <c r="E11851">
        <v>36</v>
      </c>
      <c r="F11851">
        <v>576.85714289999999</v>
      </c>
      <c r="G11851" s="1">
        <v>5.5555559999999997E-3</v>
      </c>
      <c r="H11851" s="1">
        <v>1.087963E-2</v>
      </c>
      <c r="I11851">
        <v>0</v>
      </c>
      <c r="J11851">
        <v>0</v>
      </c>
      <c r="K11851" t="s">
        <v>30</v>
      </c>
      <c r="L11851">
        <v>1</v>
      </c>
      <c r="M11851">
        <v>1</v>
      </c>
      <c r="N11851">
        <v>4</v>
      </c>
      <c r="O11851">
        <v>3</v>
      </c>
      <c r="P11851" t="s">
        <v>19</v>
      </c>
      <c r="Q11851" t="b">
        <v>0</v>
      </c>
      <c r="R11851" t="b">
        <v>0</v>
      </c>
      <c r="S11851">
        <f>IF(OnlineShopData[[#This Row],[Revenue]]=TRUE,1,0)</f>
        <v>0</v>
      </c>
      <c r="T11851">
        <f>MATCH(OnlineShopData[[#This Row],[Month]],{"Jan","Feb","Mar","Apr","May","June","Jul","Aug","Sep","Oct","Nov","Dec"},0)</f>
        <v>12</v>
      </c>
    </row>
    <row r="11852" spans="1:20" x14ac:dyDescent="0.3">
      <c r="A11852">
        <v>0</v>
      </c>
      <c r="B11852">
        <v>0</v>
      </c>
      <c r="C11852">
        <v>0</v>
      </c>
      <c r="D11852">
        <v>0</v>
      </c>
      <c r="E11852">
        <v>9</v>
      </c>
      <c r="F11852">
        <v>891.5</v>
      </c>
      <c r="G11852" s="1">
        <v>0</v>
      </c>
      <c r="H11852" s="1">
        <v>1.2500000000000001E-2</v>
      </c>
      <c r="I11852">
        <v>0</v>
      </c>
      <c r="J11852">
        <v>0</v>
      </c>
      <c r="K11852" t="s">
        <v>30</v>
      </c>
      <c r="L11852">
        <v>1</v>
      </c>
      <c r="M11852">
        <v>1</v>
      </c>
      <c r="N11852">
        <v>1</v>
      </c>
      <c r="O11852">
        <v>2</v>
      </c>
      <c r="P11852" t="s">
        <v>19</v>
      </c>
      <c r="Q11852" t="b">
        <v>0</v>
      </c>
      <c r="R11852" t="b">
        <v>0</v>
      </c>
      <c r="S11852">
        <f>IF(OnlineShopData[[#This Row],[Revenue]]=TRUE,1,0)</f>
        <v>0</v>
      </c>
      <c r="T11852">
        <f>MATCH(OnlineShopData[[#This Row],[Month]],{"Jan","Feb","Mar","Apr","May","June","Jul","Aug","Sep","Oct","Nov","Dec"},0)</f>
        <v>12</v>
      </c>
    </row>
    <row r="11853" spans="1:20" x14ac:dyDescent="0.3">
      <c r="A11853">
        <v>0</v>
      </c>
      <c r="B11853">
        <v>0</v>
      </c>
      <c r="C11853">
        <v>0</v>
      </c>
      <c r="D11853">
        <v>0</v>
      </c>
      <c r="E11853">
        <v>38</v>
      </c>
      <c r="F11853">
        <v>3779.4444440000002</v>
      </c>
      <c r="G11853" s="1">
        <v>0</v>
      </c>
      <c r="H11853" s="1">
        <v>2.8149919999999998E-2</v>
      </c>
      <c r="I11853">
        <v>0</v>
      </c>
      <c r="J11853">
        <v>0</v>
      </c>
      <c r="K11853" t="s">
        <v>30</v>
      </c>
      <c r="L11853">
        <v>3</v>
      </c>
      <c r="M11853">
        <v>2</v>
      </c>
      <c r="N11853">
        <v>1</v>
      </c>
      <c r="O11853">
        <v>2</v>
      </c>
      <c r="P11853" t="s">
        <v>19</v>
      </c>
      <c r="Q11853" t="b">
        <v>0</v>
      </c>
      <c r="R11853" t="b">
        <v>0</v>
      </c>
      <c r="S11853">
        <f>IF(OnlineShopData[[#This Row],[Revenue]]=TRUE,1,0)</f>
        <v>0</v>
      </c>
      <c r="T11853">
        <f>MATCH(OnlineShopData[[#This Row],[Month]],{"Jan","Feb","Mar","Apr","May","June","Jul","Aug","Sep","Oct","Nov","Dec"},0)</f>
        <v>12</v>
      </c>
    </row>
    <row r="11854" spans="1:20" x14ac:dyDescent="0.3">
      <c r="A11854">
        <v>0</v>
      </c>
      <c r="B11854">
        <v>0</v>
      </c>
      <c r="C11854">
        <v>0</v>
      </c>
      <c r="D11854">
        <v>0</v>
      </c>
      <c r="E11854">
        <v>19</v>
      </c>
      <c r="F11854">
        <v>557.35</v>
      </c>
      <c r="G11854" s="1">
        <v>0</v>
      </c>
      <c r="H11854" s="1">
        <v>2.9824560999999999E-2</v>
      </c>
      <c r="I11854">
        <v>0</v>
      </c>
      <c r="J11854">
        <v>0</v>
      </c>
      <c r="K11854" t="s">
        <v>27</v>
      </c>
      <c r="L11854">
        <v>1</v>
      </c>
      <c r="M11854">
        <v>1</v>
      </c>
      <c r="N11854">
        <v>3</v>
      </c>
      <c r="O11854">
        <v>3</v>
      </c>
      <c r="P11854" t="s">
        <v>19</v>
      </c>
      <c r="Q11854" t="b">
        <v>1</v>
      </c>
      <c r="R11854" t="b">
        <v>0</v>
      </c>
      <c r="S11854">
        <f>IF(OnlineShopData[[#This Row],[Revenue]]=TRUE,1,0)</f>
        <v>0</v>
      </c>
      <c r="T11854">
        <f>MATCH(OnlineShopData[[#This Row],[Month]],{"Jan","Feb","Mar","Apr","May","June","Jul","Aug","Sep","Oct","Nov","Dec"},0)</f>
        <v>11</v>
      </c>
    </row>
    <row r="11855" spans="1:20" x14ac:dyDescent="0.3">
      <c r="A11855">
        <v>5</v>
      </c>
      <c r="B11855">
        <v>115.08333330000001</v>
      </c>
      <c r="C11855">
        <v>0</v>
      </c>
      <c r="D11855">
        <v>0</v>
      </c>
      <c r="E11855">
        <v>3</v>
      </c>
      <c r="F11855">
        <v>50.25</v>
      </c>
      <c r="G11855" s="1">
        <v>0</v>
      </c>
      <c r="H11855" s="1">
        <v>1.4285714E-2</v>
      </c>
      <c r="I11855">
        <v>0</v>
      </c>
      <c r="J11855">
        <v>0</v>
      </c>
      <c r="K11855" t="s">
        <v>27</v>
      </c>
      <c r="L11855">
        <v>3</v>
      </c>
      <c r="M11855">
        <v>2</v>
      </c>
      <c r="N11855">
        <v>4</v>
      </c>
      <c r="O11855">
        <v>2</v>
      </c>
      <c r="P11855" t="s">
        <v>20</v>
      </c>
      <c r="Q11855" t="b">
        <v>0</v>
      </c>
      <c r="R11855" t="b">
        <v>0</v>
      </c>
      <c r="S11855">
        <f>IF(OnlineShopData[[#This Row],[Revenue]]=TRUE,1,0)</f>
        <v>0</v>
      </c>
      <c r="T11855">
        <f>MATCH(OnlineShopData[[#This Row],[Month]],{"Jan","Feb","Mar","Apr","May","June","Jul","Aug","Sep","Oct","Nov","Dec"},0)</f>
        <v>11</v>
      </c>
    </row>
    <row r="11856" spans="1:20" x14ac:dyDescent="0.3">
      <c r="A11856">
        <v>0</v>
      </c>
      <c r="B11856">
        <v>0</v>
      </c>
      <c r="C11856">
        <v>0</v>
      </c>
      <c r="D11856">
        <v>0</v>
      </c>
      <c r="E11856">
        <v>27</v>
      </c>
      <c r="F11856">
        <v>1065.45</v>
      </c>
      <c r="G11856" s="1">
        <v>0</v>
      </c>
      <c r="H11856" s="1">
        <v>1.2345679E-2</v>
      </c>
      <c r="I11856">
        <v>0</v>
      </c>
      <c r="J11856">
        <v>0</v>
      </c>
      <c r="K11856" t="s">
        <v>27</v>
      </c>
      <c r="L11856">
        <v>2</v>
      </c>
      <c r="M11856">
        <v>2</v>
      </c>
      <c r="N11856">
        <v>3</v>
      </c>
      <c r="O11856">
        <v>2</v>
      </c>
      <c r="P11856" t="s">
        <v>20</v>
      </c>
      <c r="Q11856" t="b">
        <v>0</v>
      </c>
      <c r="R11856" t="b">
        <v>0</v>
      </c>
      <c r="S11856">
        <f>IF(OnlineShopData[[#This Row],[Revenue]]=TRUE,1,0)</f>
        <v>0</v>
      </c>
      <c r="T11856">
        <f>MATCH(OnlineShopData[[#This Row],[Month]],{"Jan","Feb","Mar","Apr","May","June","Jul","Aug","Sep","Oct","Nov","Dec"},0)</f>
        <v>11</v>
      </c>
    </row>
    <row r="11857" spans="1:20" x14ac:dyDescent="0.3">
      <c r="A11857">
        <v>10</v>
      </c>
      <c r="B11857">
        <v>155.84583330000001</v>
      </c>
      <c r="C11857">
        <v>4</v>
      </c>
      <c r="D11857">
        <v>155.375</v>
      </c>
      <c r="E11857">
        <v>128</v>
      </c>
      <c r="F11857">
        <v>4391.8762319999996</v>
      </c>
      <c r="G11857" s="1">
        <v>8.7591240000000001E-3</v>
      </c>
      <c r="H11857" s="1">
        <v>2.2411525000000002E-2</v>
      </c>
      <c r="I11857">
        <v>0</v>
      </c>
      <c r="J11857">
        <v>0</v>
      </c>
      <c r="K11857" t="s">
        <v>27</v>
      </c>
      <c r="L11857">
        <v>1</v>
      </c>
      <c r="M11857">
        <v>2</v>
      </c>
      <c r="N11857">
        <v>1</v>
      </c>
      <c r="O11857">
        <v>2</v>
      </c>
      <c r="P11857" t="s">
        <v>19</v>
      </c>
      <c r="Q11857" t="b">
        <v>0</v>
      </c>
      <c r="R11857" t="b">
        <v>0</v>
      </c>
      <c r="S11857">
        <f>IF(OnlineShopData[[#This Row],[Revenue]]=TRUE,1,0)</f>
        <v>0</v>
      </c>
      <c r="T11857">
        <f>MATCH(OnlineShopData[[#This Row],[Month]],{"Jan","Feb","Mar","Apr","May","June","Jul","Aug","Sep","Oct","Nov","Dec"},0)</f>
        <v>11</v>
      </c>
    </row>
    <row r="11858" spans="1:20" x14ac:dyDescent="0.3">
      <c r="A11858">
        <v>10</v>
      </c>
      <c r="B11858">
        <v>150.20833329999999</v>
      </c>
      <c r="C11858">
        <v>0</v>
      </c>
      <c r="D11858">
        <v>0</v>
      </c>
      <c r="E11858">
        <v>14</v>
      </c>
      <c r="F11858">
        <v>221.20833329999999</v>
      </c>
      <c r="G11858" s="1">
        <v>0</v>
      </c>
      <c r="H11858" s="1">
        <v>1.2698413E-2</v>
      </c>
      <c r="I11858">
        <v>0</v>
      </c>
      <c r="J11858">
        <v>0</v>
      </c>
      <c r="K11858" t="s">
        <v>30</v>
      </c>
      <c r="L11858">
        <v>2</v>
      </c>
      <c r="M11858">
        <v>2</v>
      </c>
      <c r="N11858">
        <v>4</v>
      </c>
      <c r="O11858">
        <v>2</v>
      </c>
      <c r="P11858" t="s">
        <v>20</v>
      </c>
      <c r="Q11858" t="b">
        <v>0</v>
      </c>
      <c r="R11858" t="b">
        <v>0</v>
      </c>
      <c r="S11858">
        <f>IF(OnlineShopData[[#This Row],[Revenue]]=TRUE,1,0)</f>
        <v>0</v>
      </c>
      <c r="T11858">
        <f>MATCH(OnlineShopData[[#This Row],[Month]],{"Jan","Feb","Mar","Apr","May","June","Jul","Aug","Sep","Oct","Nov","Dec"},0)</f>
        <v>12</v>
      </c>
    </row>
    <row r="11859" spans="1:20" x14ac:dyDescent="0.3">
      <c r="A11859">
        <v>0</v>
      </c>
      <c r="B11859">
        <v>0</v>
      </c>
      <c r="C11859">
        <v>0</v>
      </c>
      <c r="D11859">
        <v>0</v>
      </c>
      <c r="E11859">
        <v>15</v>
      </c>
      <c r="F11859">
        <v>593.75</v>
      </c>
      <c r="G11859" s="1">
        <v>0</v>
      </c>
      <c r="H11859" s="1">
        <v>1.4285714E-2</v>
      </c>
      <c r="I11859">
        <v>92.939499299999994</v>
      </c>
      <c r="J11859">
        <v>0</v>
      </c>
      <c r="K11859" t="s">
        <v>27</v>
      </c>
      <c r="L11859">
        <v>1</v>
      </c>
      <c r="M11859">
        <v>8</v>
      </c>
      <c r="N11859">
        <v>3</v>
      </c>
      <c r="O11859">
        <v>11</v>
      </c>
      <c r="P11859" t="s">
        <v>19</v>
      </c>
      <c r="Q11859" t="b">
        <v>1</v>
      </c>
      <c r="R11859" t="b">
        <v>1</v>
      </c>
      <c r="S11859">
        <f>IF(OnlineShopData[[#This Row],[Revenue]]=TRUE,1,0)</f>
        <v>1</v>
      </c>
      <c r="T11859">
        <f>MATCH(OnlineShopData[[#This Row],[Month]],{"Jan","Feb","Mar","Apr","May","June","Jul","Aug","Sep","Oct","Nov","Dec"},0)</f>
        <v>11</v>
      </c>
    </row>
    <row r="11860" spans="1:20" x14ac:dyDescent="0.3">
      <c r="A11860">
        <v>3</v>
      </c>
      <c r="B11860">
        <v>34.5</v>
      </c>
      <c r="C11860">
        <v>0</v>
      </c>
      <c r="D11860">
        <v>0</v>
      </c>
      <c r="E11860">
        <v>17</v>
      </c>
      <c r="F11860">
        <v>298.875</v>
      </c>
      <c r="G11860" s="1">
        <v>0</v>
      </c>
      <c r="H11860" s="1">
        <v>1.4035087999999999E-2</v>
      </c>
      <c r="I11860">
        <v>0</v>
      </c>
      <c r="J11860">
        <v>0</v>
      </c>
      <c r="K11860" t="s">
        <v>30</v>
      </c>
      <c r="L11860">
        <v>1</v>
      </c>
      <c r="M11860">
        <v>5</v>
      </c>
      <c r="N11860">
        <v>1</v>
      </c>
      <c r="O11860">
        <v>2</v>
      </c>
      <c r="P11860" t="s">
        <v>20</v>
      </c>
      <c r="Q11860" t="b">
        <v>0</v>
      </c>
      <c r="R11860" t="b">
        <v>0</v>
      </c>
      <c r="S11860">
        <f>IF(OnlineShopData[[#This Row],[Revenue]]=TRUE,1,0)</f>
        <v>0</v>
      </c>
      <c r="T11860">
        <f>MATCH(OnlineShopData[[#This Row],[Month]],{"Jan","Feb","Mar","Apr","May","June","Jul","Aug","Sep","Oct","Nov","Dec"},0)</f>
        <v>12</v>
      </c>
    </row>
    <row r="11861" spans="1:20" x14ac:dyDescent="0.3">
      <c r="A11861">
        <v>0</v>
      </c>
      <c r="B11861">
        <v>0</v>
      </c>
      <c r="C11861">
        <v>0</v>
      </c>
      <c r="D11861">
        <v>0</v>
      </c>
      <c r="E11861">
        <v>2</v>
      </c>
      <c r="F11861">
        <v>166</v>
      </c>
      <c r="G11861" s="1">
        <v>0</v>
      </c>
      <c r="H11861" s="1">
        <v>0.05</v>
      </c>
      <c r="I11861">
        <v>0</v>
      </c>
      <c r="J11861">
        <v>0</v>
      </c>
      <c r="K11861" t="s">
        <v>30</v>
      </c>
      <c r="L11861">
        <v>8</v>
      </c>
      <c r="M11861">
        <v>13</v>
      </c>
      <c r="N11861">
        <v>9</v>
      </c>
      <c r="O11861">
        <v>20</v>
      </c>
      <c r="P11861" t="s">
        <v>29</v>
      </c>
      <c r="Q11861" t="b">
        <v>0</v>
      </c>
      <c r="R11861" t="b">
        <v>0</v>
      </c>
      <c r="S11861">
        <f>IF(OnlineShopData[[#This Row],[Revenue]]=TRUE,1,0)</f>
        <v>0</v>
      </c>
      <c r="T11861">
        <f>MATCH(OnlineShopData[[#This Row],[Month]],{"Jan","Feb","Mar","Apr","May","June","Jul","Aug","Sep","Oct","Nov","Dec"},0)</f>
        <v>12</v>
      </c>
    </row>
    <row r="11862" spans="1:20" x14ac:dyDescent="0.3">
      <c r="A11862">
        <v>3</v>
      </c>
      <c r="B11862">
        <v>56</v>
      </c>
      <c r="C11862">
        <v>0</v>
      </c>
      <c r="D11862">
        <v>0</v>
      </c>
      <c r="E11862">
        <v>19</v>
      </c>
      <c r="F11862">
        <v>2117.6547620000001</v>
      </c>
      <c r="G11862" s="1">
        <v>0</v>
      </c>
      <c r="H11862" s="1">
        <v>1.4444444000000001E-2</v>
      </c>
      <c r="I11862">
        <v>6.7089006019999999</v>
      </c>
      <c r="J11862">
        <v>0</v>
      </c>
      <c r="K11862" t="s">
        <v>30</v>
      </c>
      <c r="L11862">
        <v>2</v>
      </c>
      <c r="M11862">
        <v>2</v>
      </c>
      <c r="N11862">
        <v>3</v>
      </c>
      <c r="O11862">
        <v>2</v>
      </c>
      <c r="P11862" t="s">
        <v>19</v>
      </c>
      <c r="Q11862" t="b">
        <v>0</v>
      </c>
      <c r="R11862" t="b">
        <v>1</v>
      </c>
      <c r="S11862">
        <f>IF(OnlineShopData[[#This Row],[Revenue]]=TRUE,1,0)</f>
        <v>1</v>
      </c>
      <c r="T11862">
        <f>MATCH(OnlineShopData[[#This Row],[Month]],{"Jan","Feb","Mar","Apr","May","June","Jul","Aug","Sep","Oct","Nov","Dec"},0)</f>
        <v>12</v>
      </c>
    </row>
    <row r="11863" spans="1:20" x14ac:dyDescent="0.3">
      <c r="A11863">
        <v>14</v>
      </c>
      <c r="B11863">
        <v>345.80654759999999</v>
      </c>
      <c r="C11863">
        <v>3</v>
      </c>
      <c r="D11863">
        <v>195</v>
      </c>
      <c r="E11863">
        <v>75</v>
      </c>
      <c r="F11863">
        <v>5610.6868990000003</v>
      </c>
      <c r="G11863" s="1">
        <v>8.0459769999999993E-3</v>
      </c>
      <c r="H11863" s="1">
        <v>1.9205169000000001E-2</v>
      </c>
      <c r="I11863">
        <v>4.4526644940000004</v>
      </c>
      <c r="J11863">
        <v>0</v>
      </c>
      <c r="K11863" t="s">
        <v>27</v>
      </c>
      <c r="L11863">
        <v>2</v>
      </c>
      <c r="M11863">
        <v>2</v>
      </c>
      <c r="N11863">
        <v>3</v>
      </c>
      <c r="O11863">
        <v>2</v>
      </c>
      <c r="P11863" t="s">
        <v>19</v>
      </c>
      <c r="Q11863" t="b">
        <v>0</v>
      </c>
      <c r="R11863" t="b">
        <v>0</v>
      </c>
      <c r="S11863">
        <f>IF(OnlineShopData[[#This Row],[Revenue]]=TRUE,1,0)</f>
        <v>0</v>
      </c>
      <c r="T11863">
        <f>MATCH(OnlineShopData[[#This Row],[Month]],{"Jan","Feb","Mar","Apr","May","June","Jul","Aug","Sep","Oct","Nov","Dec"},0)</f>
        <v>11</v>
      </c>
    </row>
    <row r="11864" spans="1:20" x14ac:dyDescent="0.3">
      <c r="A11864">
        <v>0</v>
      </c>
      <c r="B11864">
        <v>0</v>
      </c>
      <c r="C11864">
        <v>0</v>
      </c>
      <c r="D11864">
        <v>0</v>
      </c>
      <c r="E11864">
        <v>84</v>
      </c>
      <c r="F11864">
        <v>1460.2561149999999</v>
      </c>
      <c r="G11864" s="1">
        <v>4.7038330000000001E-3</v>
      </c>
      <c r="H11864" s="1">
        <v>1.3205032E-2</v>
      </c>
      <c r="I11864">
        <v>0</v>
      </c>
      <c r="J11864">
        <v>0</v>
      </c>
      <c r="K11864" t="s">
        <v>27</v>
      </c>
      <c r="L11864">
        <v>1</v>
      </c>
      <c r="M11864">
        <v>1</v>
      </c>
      <c r="N11864">
        <v>1</v>
      </c>
      <c r="O11864">
        <v>2</v>
      </c>
      <c r="P11864" t="s">
        <v>19</v>
      </c>
      <c r="Q11864" t="b">
        <v>1</v>
      </c>
      <c r="R11864" t="b">
        <v>0</v>
      </c>
      <c r="S11864">
        <f>IF(OnlineShopData[[#This Row],[Revenue]]=TRUE,1,0)</f>
        <v>0</v>
      </c>
      <c r="T11864">
        <f>MATCH(OnlineShopData[[#This Row],[Month]],{"Jan","Feb","Mar","Apr","May","June","Jul","Aug","Sep","Oct","Nov","Dec"},0)</f>
        <v>11</v>
      </c>
    </row>
    <row r="11865" spans="1:20" x14ac:dyDescent="0.3">
      <c r="A11865">
        <v>0</v>
      </c>
      <c r="B11865">
        <v>0</v>
      </c>
      <c r="C11865">
        <v>0</v>
      </c>
      <c r="D11865">
        <v>0</v>
      </c>
      <c r="E11865">
        <v>8</v>
      </c>
      <c r="F11865">
        <v>764.66666669999995</v>
      </c>
      <c r="G11865" s="1">
        <v>2.5000000000000001E-2</v>
      </c>
      <c r="H11865" s="1">
        <v>4.3749999999999997E-2</v>
      </c>
      <c r="I11865">
        <v>0</v>
      </c>
      <c r="J11865">
        <v>0</v>
      </c>
      <c r="K11865" t="s">
        <v>27</v>
      </c>
      <c r="L11865">
        <v>3</v>
      </c>
      <c r="M11865">
        <v>2</v>
      </c>
      <c r="N11865">
        <v>4</v>
      </c>
      <c r="O11865">
        <v>10</v>
      </c>
      <c r="P11865" t="s">
        <v>19</v>
      </c>
      <c r="Q11865" t="b">
        <v>0</v>
      </c>
      <c r="R11865" t="b">
        <v>0</v>
      </c>
      <c r="S11865">
        <f>IF(OnlineShopData[[#This Row],[Revenue]]=TRUE,1,0)</f>
        <v>0</v>
      </c>
      <c r="T11865">
        <f>MATCH(OnlineShopData[[#This Row],[Month]],{"Jan","Feb","Mar","Apr","May","June","Jul","Aug","Sep","Oct","Nov","Dec"},0)</f>
        <v>11</v>
      </c>
    </row>
    <row r="11866" spans="1:20" x14ac:dyDescent="0.3">
      <c r="A11866">
        <v>12</v>
      </c>
      <c r="B11866">
        <v>397.71666670000002</v>
      </c>
      <c r="C11866">
        <v>3</v>
      </c>
      <c r="D11866">
        <v>431.33333329999999</v>
      </c>
      <c r="E11866">
        <v>336</v>
      </c>
      <c r="F11866">
        <v>12595.627759999999</v>
      </c>
      <c r="G11866" s="1">
        <v>2.3768119999999998E-3</v>
      </c>
      <c r="H11866" s="1">
        <v>1.3315530000000001E-2</v>
      </c>
      <c r="I11866">
        <v>1.178989949</v>
      </c>
      <c r="J11866">
        <v>0</v>
      </c>
      <c r="K11866" t="s">
        <v>27</v>
      </c>
      <c r="L11866">
        <v>2</v>
      </c>
      <c r="M11866">
        <v>2</v>
      </c>
      <c r="N11866">
        <v>1</v>
      </c>
      <c r="O11866">
        <v>11</v>
      </c>
      <c r="P11866" t="s">
        <v>19</v>
      </c>
      <c r="Q11866" t="b">
        <v>0</v>
      </c>
      <c r="R11866" t="b">
        <v>1</v>
      </c>
      <c r="S11866">
        <f>IF(OnlineShopData[[#This Row],[Revenue]]=TRUE,1,0)</f>
        <v>1</v>
      </c>
      <c r="T11866">
        <f>MATCH(OnlineShopData[[#This Row],[Month]],{"Jan","Feb","Mar","Apr","May","June","Jul","Aug","Sep","Oct","Nov","Dec"},0)</f>
        <v>11</v>
      </c>
    </row>
    <row r="11867" spans="1:20" x14ac:dyDescent="0.3">
      <c r="A11867">
        <v>3</v>
      </c>
      <c r="B11867">
        <v>67.5</v>
      </c>
      <c r="C11867">
        <v>0</v>
      </c>
      <c r="D11867">
        <v>0</v>
      </c>
      <c r="E11867">
        <v>30</v>
      </c>
      <c r="F11867">
        <v>761.75</v>
      </c>
      <c r="G11867" s="1">
        <v>0</v>
      </c>
      <c r="H11867" s="1">
        <v>1.5053763E-2</v>
      </c>
      <c r="I11867">
        <v>19.31425101</v>
      </c>
      <c r="J11867">
        <v>0</v>
      </c>
      <c r="K11867" t="s">
        <v>30</v>
      </c>
      <c r="L11867">
        <v>2</v>
      </c>
      <c r="M11867">
        <v>4</v>
      </c>
      <c r="N11867">
        <v>1</v>
      </c>
      <c r="O11867">
        <v>1</v>
      </c>
      <c r="P11867" t="s">
        <v>19</v>
      </c>
      <c r="Q11867" t="b">
        <v>1</v>
      </c>
      <c r="R11867" t="b">
        <v>1</v>
      </c>
      <c r="S11867">
        <f>IF(OnlineShopData[[#This Row],[Revenue]]=TRUE,1,0)</f>
        <v>1</v>
      </c>
      <c r="T11867">
        <f>MATCH(OnlineShopData[[#This Row],[Month]],{"Jan","Feb","Mar","Apr","May","June","Jul","Aug","Sep","Oct","Nov","Dec"},0)</f>
        <v>12</v>
      </c>
    </row>
    <row r="11868" spans="1:20" x14ac:dyDescent="0.3">
      <c r="A11868">
        <v>14</v>
      </c>
      <c r="B11868">
        <v>228.74853899999999</v>
      </c>
      <c r="C11868">
        <v>6</v>
      </c>
      <c r="D11868">
        <v>121.58333330000001</v>
      </c>
      <c r="E11868">
        <v>336</v>
      </c>
      <c r="F11868">
        <v>12166.694240000001</v>
      </c>
      <c r="G11868" s="1">
        <v>0</v>
      </c>
      <c r="H11868" s="1">
        <v>1.2143625999999999E-2</v>
      </c>
      <c r="I11868">
        <v>6.7049546000000002E-2</v>
      </c>
      <c r="J11868">
        <v>0</v>
      </c>
      <c r="K11868" t="s">
        <v>27</v>
      </c>
      <c r="L11868">
        <v>2</v>
      </c>
      <c r="M11868">
        <v>2</v>
      </c>
      <c r="N11868">
        <v>7</v>
      </c>
      <c r="O11868">
        <v>2</v>
      </c>
      <c r="P11868" t="s">
        <v>19</v>
      </c>
      <c r="Q11868" t="b">
        <v>0</v>
      </c>
      <c r="R11868" t="b">
        <v>1</v>
      </c>
      <c r="S11868">
        <f>IF(OnlineShopData[[#This Row],[Revenue]]=TRUE,1,0)</f>
        <v>1</v>
      </c>
      <c r="T11868">
        <f>MATCH(OnlineShopData[[#This Row],[Month]],{"Jan","Feb","Mar","Apr","May","June","Jul","Aug","Sep","Oct","Nov","Dec"},0)</f>
        <v>11</v>
      </c>
    </row>
    <row r="11869" spans="1:20" x14ac:dyDescent="0.3">
      <c r="A11869">
        <v>0</v>
      </c>
      <c r="B11869">
        <v>0</v>
      </c>
      <c r="C11869">
        <v>0</v>
      </c>
      <c r="D11869">
        <v>0</v>
      </c>
      <c r="E11869">
        <v>1</v>
      </c>
      <c r="F11869">
        <v>0</v>
      </c>
      <c r="G11869" s="1">
        <v>0.2</v>
      </c>
      <c r="H11869" s="1">
        <v>0.2</v>
      </c>
      <c r="I11869">
        <v>0</v>
      </c>
      <c r="J11869">
        <v>0</v>
      </c>
      <c r="K11869" t="s">
        <v>30</v>
      </c>
      <c r="L11869">
        <v>2</v>
      </c>
      <c r="M11869">
        <v>2</v>
      </c>
      <c r="N11869">
        <v>1</v>
      </c>
      <c r="O11869">
        <v>2</v>
      </c>
      <c r="P11869" t="s">
        <v>19</v>
      </c>
      <c r="Q11869" t="b">
        <v>0</v>
      </c>
      <c r="R11869" t="b">
        <v>0</v>
      </c>
      <c r="S11869">
        <f>IF(OnlineShopData[[#This Row],[Revenue]]=TRUE,1,0)</f>
        <v>0</v>
      </c>
      <c r="T11869">
        <f>MATCH(OnlineShopData[[#This Row],[Month]],{"Jan","Feb","Mar","Apr","May","June","Jul","Aug","Sep","Oct","Nov","Dec"},0)</f>
        <v>12</v>
      </c>
    </row>
    <row r="11870" spans="1:20" x14ac:dyDescent="0.3">
      <c r="A11870">
        <v>1</v>
      </c>
      <c r="B11870">
        <v>0</v>
      </c>
      <c r="C11870">
        <v>0</v>
      </c>
      <c r="D11870">
        <v>0</v>
      </c>
      <c r="E11870">
        <v>16</v>
      </c>
      <c r="F11870">
        <v>2007</v>
      </c>
      <c r="G11870" s="1">
        <v>1.8749999999999999E-2</v>
      </c>
      <c r="H11870" s="1">
        <v>5.4166667000000002E-2</v>
      </c>
      <c r="I11870">
        <v>0</v>
      </c>
      <c r="J11870">
        <v>0</v>
      </c>
      <c r="K11870" t="s">
        <v>27</v>
      </c>
      <c r="L11870">
        <v>1</v>
      </c>
      <c r="M11870">
        <v>1</v>
      </c>
      <c r="N11870">
        <v>3</v>
      </c>
      <c r="O11870">
        <v>1</v>
      </c>
      <c r="P11870" t="s">
        <v>19</v>
      </c>
      <c r="Q11870" t="b">
        <v>0</v>
      </c>
      <c r="R11870" t="b">
        <v>0</v>
      </c>
      <c r="S11870">
        <f>IF(OnlineShopData[[#This Row],[Revenue]]=TRUE,1,0)</f>
        <v>0</v>
      </c>
      <c r="T11870">
        <f>MATCH(OnlineShopData[[#This Row],[Month]],{"Jan","Feb","Mar","Apr","May","June","Jul","Aug","Sep","Oct","Nov","Dec"},0)</f>
        <v>11</v>
      </c>
    </row>
    <row r="11871" spans="1:20" x14ac:dyDescent="0.3">
      <c r="A11871">
        <v>1</v>
      </c>
      <c r="B11871">
        <v>47.5</v>
      </c>
      <c r="C11871">
        <v>0</v>
      </c>
      <c r="D11871">
        <v>0</v>
      </c>
      <c r="E11871">
        <v>123</v>
      </c>
      <c r="F11871">
        <v>3944.3849209999998</v>
      </c>
      <c r="G11871" s="1">
        <v>5.1612899999999998E-3</v>
      </c>
      <c r="H11871" s="1">
        <v>1.7112135000000001E-2</v>
      </c>
      <c r="I11871">
        <v>3.303059969</v>
      </c>
      <c r="J11871">
        <v>0</v>
      </c>
      <c r="K11871" t="s">
        <v>27</v>
      </c>
      <c r="L11871">
        <v>2</v>
      </c>
      <c r="M11871">
        <v>2</v>
      </c>
      <c r="N11871">
        <v>1</v>
      </c>
      <c r="O11871">
        <v>2</v>
      </c>
      <c r="P11871" t="s">
        <v>19</v>
      </c>
      <c r="Q11871" t="b">
        <v>0</v>
      </c>
      <c r="R11871" t="b">
        <v>0</v>
      </c>
      <c r="S11871">
        <f>IF(OnlineShopData[[#This Row],[Revenue]]=TRUE,1,0)</f>
        <v>0</v>
      </c>
      <c r="T11871">
        <f>MATCH(OnlineShopData[[#This Row],[Month]],{"Jan","Feb","Mar","Apr","May","June","Jul","Aug","Sep","Oct","Nov","Dec"},0)</f>
        <v>11</v>
      </c>
    </row>
    <row r="11872" spans="1:20" x14ac:dyDescent="0.3">
      <c r="A11872">
        <v>9</v>
      </c>
      <c r="B11872">
        <v>76.541666669999998</v>
      </c>
      <c r="C11872">
        <v>0</v>
      </c>
      <c r="D11872">
        <v>0</v>
      </c>
      <c r="E11872">
        <v>6</v>
      </c>
      <c r="F11872">
        <v>64.208333330000002</v>
      </c>
      <c r="G11872" s="1">
        <v>0</v>
      </c>
      <c r="H11872" s="1">
        <v>0.02</v>
      </c>
      <c r="I11872">
        <v>0</v>
      </c>
      <c r="J11872">
        <v>0</v>
      </c>
      <c r="K11872" t="s">
        <v>27</v>
      </c>
      <c r="L11872">
        <v>3</v>
      </c>
      <c r="M11872">
        <v>2</v>
      </c>
      <c r="N11872">
        <v>3</v>
      </c>
      <c r="O11872">
        <v>10</v>
      </c>
      <c r="P11872" t="s">
        <v>19</v>
      </c>
      <c r="Q11872" t="b">
        <v>1</v>
      </c>
      <c r="R11872" t="b">
        <v>0</v>
      </c>
      <c r="S11872">
        <f>IF(OnlineShopData[[#This Row],[Revenue]]=TRUE,1,0)</f>
        <v>0</v>
      </c>
      <c r="T11872">
        <f>MATCH(OnlineShopData[[#This Row],[Month]],{"Jan","Feb","Mar","Apr","May","June","Jul","Aug","Sep","Oct","Nov","Dec"},0)</f>
        <v>11</v>
      </c>
    </row>
    <row r="11873" spans="1:20" x14ac:dyDescent="0.3">
      <c r="A11873">
        <v>0</v>
      </c>
      <c r="B11873">
        <v>0</v>
      </c>
      <c r="C11873">
        <v>0</v>
      </c>
      <c r="D11873">
        <v>0</v>
      </c>
      <c r="E11873">
        <v>1</v>
      </c>
      <c r="F11873">
        <v>0</v>
      </c>
      <c r="G11873" s="1">
        <v>0.2</v>
      </c>
      <c r="H11873" s="1">
        <v>0.2</v>
      </c>
      <c r="I11873">
        <v>0</v>
      </c>
      <c r="J11873">
        <v>0</v>
      </c>
      <c r="K11873" t="s">
        <v>30</v>
      </c>
      <c r="L11873">
        <v>3</v>
      </c>
      <c r="M11873">
        <v>2</v>
      </c>
      <c r="N11873">
        <v>1</v>
      </c>
      <c r="O11873">
        <v>1</v>
      </c>
      <c r="P11873" t="s">
        <v>19</v>
      </c>
      <c r="Q11873" t="b">
        <v>0</v>
      </c>
      <c r="R11873" t="b">
        <v>0</v>
      </c>
      <c r="S11873">
        <f>IF(OnlineShopData[[#This Row],[Revenue]]=TRUE,1,0)</f>
        <v>0</v>
      </c>
      <c r="T11873">
        <f>MATCH(OnlineShopData[[#This Row],[Month]],{"Jan","Feb","Mar","Apr","May","June","Jul","Aug","Sep","Oct","Nov","Dec"},0)</f>
        <v>12</v>
      </c>
    </row>
    <row r="11874" spans="1:20" x14ac:dyDescent="0.3">
      <c r="A11874">
        <v>9</v>
      </c>
      <c r="B11874">
        <v>164.33333329999999</v>
      </c>
      <c r="C11874">
        <v>0</v>
      </c>
      <c r="D11874">
        <v>0</v>
      </c>
      <c r="E11874">
        <v>102</v>
      </c>
      <c r="F11874">
        <v>4227.0944440000003</v>
      </c>
      <c r="G11874" s="1">
        <v>0</v>
      </c>
      <c r="H11874" s="1">
        <v>8.4935900000000005E-3</v>
      </c>
      <c r="I11874">
        <v>0</v>
      </c>
      <c r="J11874">
        <v>0</v>
      </c>
      <c r="K11874" t="s">
        <v>27</v>
      </c>
      <c r="L11874">
        <v>2</v>
      </c>
      <c r="M11874">
        <v>2</v>
      </c>
      <c r="N11874">
        <v>1</v>
      </c>
      <c r="O11874">
        <v>2</v>
      </c>
      <c r="P11874" t="s">
        <v>19</v>
      </c>
      <c r="Q11874" t="b">
        <v>1</v>
      </c>
      <c r="R11874" t="b">
        <v>0</v>
      </c>
      <c r="S11874">
        <f>IF(OnlineShopData[[#This Row],[Revenue]]=TRUE,1,0)</f>
        <v>0</v>
      </c>
      <c r="T11874">
        <f>MATCH(OnlineShopData[[#This Row],[Month]],{"Jan","Feb","Mar","Apr","May","June","Jul","Aug","Sep","Oct","Nov","Dec"},0)</f>
        <v>11</v>
      </c>
    </row>
    <row r="11875" spans="1:20" x14ac:dyDescent="0.3">
      <c r="A11875">
        <v>0</v>
      </c>
      <c r="B11875">
        <v>0</v>
      </c>
      <c r="C11875">
        <v>0</v>
      </c>
      <c r="D11875">
        <v>0</v>
      </c>
      <c r="E11875">
        <v>29</v>
      </c>
      <c r="F11875">
        <v>631.77499999999998</v>
      </c>
      <c r="G11875" s="1">
        <v>2.1428571E-2</v>
      </c>
      <c r="H11875" s="1">
        <v>5.0425169999999998E-2</v>
      </c>
      <c r="I11875">
        <v>0</v>
      </c>
      <c r="J11875">
        <v>0</v>
      </c>
      <c r="K11875" t="s">
        <v>27</v>
      </c>
      <c r="L11875">
        <v>2</v>
      </c>
      <c r="M11875">
        <v>2</v>
      </c>
      <c r="N11875">
        <v>1</v>
      </c>
      <c r="O11875">
        <v>1</v>
      </c>
      <c r="P11875" t="s">
        <v>19</v>
      </c>
      <c r="Q11875" t="b">
        <v>0</v>
      </c>
      <c r="R11875" t="b">
        <v>0</v>
      </c>
      <c r="S11875">
        <f>IF(OnlineShopData[[#This Row],[Revenue]]=TRUE,1,0)</f>
        <v>0</v>
      </c>
      <c r="T11875">
        <f>MATCH(OnlineShopData[[#This Row],[Month]],{"Jan","Feb","Mar","Apr","May","June","Jul","Aug","Sep","Oct","Nov","Dec"},0)</f>
        <v>11</v>
      </c>
    </row>
    <row r="11876" spans="1:20" x14ac:dyDescent="0.3">
      <c r="A11876">
        <v>0</v>
      </c>
      <c r="B11876">
        <v>0</v>
      </c>
      <c r="C11876">
        <v>0</v>
      </c>
      <c r="D11876">
        <v>0</v>
      </c>
      <c r="E11876">
        <v>6</v>
      </c>
      <c r="F11876">
        <v>46</v>
      </c>
      <c r="G11876" s="1">
        <v>0</v>
      </c>
      <c r="H11876" s="1">
        <v>1.6666667E-2</v>
      </c>
      <c r="I11876">
        <v>0</v>
      </c>
      <c r="J11876">
        <v>0</v>
      </c>
      <c r="K11876" t="s">
        <v>30</v>
      </c>
      <c r="L11876">
        <v>6</v>
      </c>
      <c r="M11876">
        <v>2</v>
      </c>
      <c r="N11876">
        <v>4</v>
      </c>
      <c r="O11876">
        <v>1</v>
      </c>
      <c r="P11876" t="s">
        <v>19</v>
      </c>
      <c r="Q11876" t="b">
        <v>0</v>
      </c>
      <c r="R11876" t="b">
        <v>0</v>
      </c>
      <c r="S11876">
        <f>IF(OnlineShopData[[#This Row],[Revenue]]=TRUE,1,0)</f>
        <v>0</v>
      </c>
      <c r="T11876">
        <f>MATCH(OnlineShopData[[#This Row],[Month]],{"Jan","Feb","Mar","Apr","May","June","Jul","Aug","Sep","Oct","Nov","Dec"},0)</f>
        <v>12</v>
      </c>
    </row>
    <row r="11877" spans="1:20" x14ac:dyDescent="0.3">
      <c r="A11877">
        <v>0</v>
      </c>
      <c r="B11877">
        <v>0</v>
      </c>
      <c r="C11877">
        <v>0</v>
      </c>
      <c r="D11877">
        <v>0</v>
      </c>
      <c r="E11877">
        <v>10</v>
      </c>
      <c r="F11877">
        <v>416.58333329999999</v>
      </c>
      <c r="G11877" s="1">
        <v>0</v>
      </c>
      <c r="H11877" s="1">
        <v>3.6666667E-2</v>
      </c>
      <c r="I11877">
        <v>0</v>
      </c>
      <c r="J11877">
        <v>0</v>
      </c>
      <c r="K11877" t="s">
        <v>30</v>
      </c>
      <c r="L11877">
        <v>1</v>
      </c>
      <c r="M11877">
        <v>1</v>
      </c>
      <c r="N11877">
        <v>3</v>
      </c>
      <c r="O11877">
        <v>2</v>
      </c>
      <c r="P11877" t="s">
        <v>19</v>
      </c>
      <c r="Q11877" t="b">
        <v>0</v>
      </c>
      <c r="R11877" t="b">
        <v>0</v>
      </c>
      <c r="S11877">
        <f>IF(OnlineShopData[[#This Row],[Revenue]]=TRUE,1,0)</f>
        <v>0</v>
      </c>
      <c r="T11877">
        <f>MATCH(OnlineShopData[[#This Row],[Month]],{"Jan","Feb","Mar","Apr","May","June","Jul","Aug","Sep","Oct","Nov","Dec"},0)</f>
        <v>12</v>
      </c>
    </row>
    <row r="11878" spans="1:20" x14ac:dyDescent="0.3">
      <c r="A11878">
        <v>0</v>
      </c>
      <c r="B11878">
        <v>0</v>
      </c>
      <c r="C11878">
        <v>0</v>
      </c>
      <c r="D11878">
        <v>0</v>
      </c>
      <c r="E11878">
        <v>1</v>
      </c>
      <c r="F11878">
        <v>0</v>
      </c>
      <c r="G11878" s="1">
        <v>0.2</v>
      </c>
      <c r="H11878" s="1">
        <v>0.2</v>
      </c>
      <c r="I11878">
        <v>0</v>
      </c>
      <c r="J11878">
        <v>0</v>
      </c>
      <c r="K11878" t="s">
        <v>27</v>
      </c>
      <c r="L11878">
        <v>1</v>
      </c>
      <c r="M11878">
        <v>1</v>
      </c>
      <c r="N11878">
        <v>4</v>
      </c>
      <c r="O11878">
        <v>10</v>
      </c>
      <c r="P11878" t="s">
        <v>19</v>
      </c>
      <c r="Q11878" t="b">
        <v>0</v>
      </c>
      <c r="R11878" t="b">
        <v>0</v>
      </c>
      <c r="S11878">
        <f>IF(OnlineShopData[[#This Row],[Revenue]]=TRUE,1,0)</f>
        <v>0</v>
      </c>
      <c r="T11878">
        <f>MATCH(OnlineShopData[[#This Row],[Month]],{"Jan","Feb","Mar","Apr","May","June","Jul","Aug","Sep","Oct","Nov","Dec"},0)</f>
        <v>11</v>
      </c>
    </row>
    <row r="11879" spans="1:20" x14ac:dyDescent="0.3">
      <c r="A11879">
        <v>5</v>
      </c>
      <c r="B11879">
        <v>89.625</v>
      </c>
      <c r="C11879">
        <v>2</v>
      </c>
      <c r="D11879">
        <v>11.5</v>
      </c>
      <c r="E11879">
        <v>31</v>
      </c>
      <c r="F11879">
        <v>1063.4202379999999</v>
      </c>
      <c r="G11879" s="1">
        <v>1.1111111E-2</v>
      </c>
      <c r="H11879" s="1">
        <v>1.9961874000000001E-2</v>
      </c>
      <c r="I11879">
        <v>0</v>
      </c>
      <c r="J11879">
        <v>0</v>
      </c>
      <c r="K11879" t="s">
        <v>27</v>
      </c>
      <c r="L11879">
        <v>3</v>
      </c>
      <c r="M11879">
        <v>2</v>
      </c>
      <c r="N11879">
        <v>1</v>
      </c>
      <c r="O11879">
        <v>13</v>
      </c>
      <c r="P11879" t="s">
        <v>19</v>
      </c>
      <c r="Q11879" t="b">
        <v>1</v>
      </c>
      <c r="R11879" t="b">
        <v>0</v>
      </c>
      <c r="S11879">
        <f>IF(OnlineShopData[[#This Row],[Revenue]]=TRUE,1,0)</f>
        <v>0</v>
      </c>
      <c r="T11879">
        <f>MATCH(OnlineShopData[[#This Row],[Month]],{"Jan","Feb","Mar","Apr","May","June","Jul","Aug","Sep","Oct","Nov","Dec"},0)</f>
        <v>11</v>
      </c>
    </row>
    <row r="11880" spans="1:20" x14ac:dyDescent="0.3">
      <c r="A11880">
        <v>1</v>
      </c>
      <c r="B11880">
        <v>0</v>
      </c>
      <c r="C11880">
        <v>0</v>
      </c>
      <c r="D11880">
        <v>0</v>
      </c>
      <c r="E11880">
        <v>61</v>
      </c>
      <c r="F11880">
        <v>1934.225758</v>
      </c>
      <c r="G11880" s="1">
        <v>9.6774189999999996E-3</v>
      </c>
      <c r="H11880" s="1">
        <v>1.6625310000000001E-2</v>
      </c>
      <c r="I11880">
        <v>0</v>
      </c>
      <c r="J11880">
        <v>0</v>
      </c>
      <c r="K11880" t="s">
        <v>27</v>
      </c>
      <c r="L11880">
        <v>2</v>
      </c>
      <c r="M11880">
        <v>2</v>
      </c>
      <c r="N11880">
        <v>1</v>
      </c>
      <c r="O11880">
        <v>13</v>
      </c>
      <c r="P11880" t="s">
        <v>19</v>
      </c>
      <c r="Q11880" t="b">
        <v>0</v>
      </c>
      <c r="R11880" t="b">
        <v>0</v>
      </c>
      <c r="S11880">
        <f>IF(OnlineShopData[[#This Row],[Revenue]]=TRUE,1,0)</f>
        <v>0</v>
      </c>
      <c r="T11880">
        <f>MATCH(OnlineShopData[[#This Row],[Month]],{"Jan","Feb","Mar","Apr","May","June","Jul","Aug","Sep","Oct","Nov","Dec"},0)</f>
        <v>11</v>
      </c>
    </row>
    <row r="11881" spans="1:20" x14ac:dyDescent="0.3">
      <c r="A11881">
        <v>8</v>
      </c>
      <c r="B11881">
        <v>96.75</v>
      </c>
      <c r="C11881">
        <v>1</v>
      </c>
      <c r="D11881">
        <v>73.75</v>
      </c>
      <c r="E11881">
        <v>64</v>
      </c>
      <c r="F11881">
        <v>2527.083333</v>
      </c>
      <c r="G11881" s="1">
        <v>0</v>
      </c>
      <c r="H11881" s="1">
        <v>5.2398990000000001E-3</v>
      </c>
      <c r="I11881">
        <v>0</v>
      </c>
      <c r="J11881">
        <v>0</v>
      </c>
      <c r="K11881" t="s">
        <v>27</v>
      </c>
      <c r="L11881">
        <v>2</v>
      </c>
      <c r="M11881">
        <v>2</v>
      </c>
      <c r="N11881">
        <v>4</v>
      </c>
      <c r="O11881">
        <v>2</v>
      </c>
      <c r="P11881" t="s">
        <v>19</v>
      </c>
      <c r="Q11881" t="b">
        <v>0</v>
      </c>
      <c r="R11881" t="b">
        <v>0</v>
      </c>
      <c r="S11881">
        <f>IF(OnlineShopData[[#This Row],[Revenue]]=TRUE,1,0)</f>
        <v>0</v>
      </c>
      <c r="T11881">
        <f>MATCH(OnlineShopData[[#This Row],[Month]],{"Jan","Feb","Mar","Apr","May","June","Jul","Aug","Sep","Oct","Nov","Dec"},0)</f>
        <v>11</v>
      </c>
    </row>
    <row r="11882" spans="1:20" x14ac:dyDescent="0.3">
      <c r="A11882">
        <v>2</v>
      </c>
      <c r="B11882">
        <v>67.166666669999998</v>
      </c>
      <c r="C11882">
        <v>0</v>
      </c>
      <c r="D11882">
        <v>0</v>
      </c>
      <c r="E11882">
        <v>61</v>
      </c>
      <c r="F11882">
        <v>2495.6150790000002</v>
      </c>
      <c r="G11882" s="1">
        <v>5.6497179999999998E-3</v>
      </c>
      <c r="H11882" s="1">
        <v>1.6000806999999999E-2</v>
      </c>
      <c r="I11882">
        <v>0</v>
      </c>
      <c r="J11882">
        <v>0</v>
      </c>
      <c r="K11882" t="s">
        <v>30</v>
      </c>
      <c r="L11882">
        <v>2</v>
      </c>
      <c r="M11882">
        <v>2</v>
      </c>
      <c r="N11882">
        <v>3</v>
      </c>
      <c r="O11882">
        <v>2</v>
      </c>
      <c r="P11882" t="s">
        <v>19</v>
      </c>
      <c r="Q11882" t="b">
        <v>1</v>
      </c>
      <c r="R11882" t="b">
        <v>0</v>
      </c>
      <c r="S11882">
        <f>IF(OnlineShopData[[#This Row],[Revenue]]=TRUE,1,0)</f>
        <v>0</v>
      </c>
      <c r="T11882">
        <f>MATCH(OnlineShopData[[#This Row],[Month]],{"Jan","Feb","Mar","Apr","May","June","Jul","Aug","Sep","Oct","Nov","Dec"},0)</f>
        <v>12</v>
      </c>
    </row>
    <row r="11883" spans="1:20" x14ac:dyDescent="0.3">
      <c r="A11883">
        <v>0</v>
      </c>
      <c r="B11883">
        <v>0</v>
      </c>
      <c r="C11883">
        <v>0</v>
      </c>
      <c r="D11883">
        <v>0</v>
      </c>
      <c r="E11883">
        <v>33</v>
      </c>
      <c r="F11883">
        <v>655.875</v>
      </c>
      <c r="G11883" s="1">
        <v>0</v>
      </c>
      <c r="H11883" s="1">
        <v>1.5151515000000001E-2</v>
      </c>
      <c r="I11883">
        <v>0</v>
      </c>
      <c r="J11883">
        <v>0</v>
      </c>
      <c r="K11883" t="s">
        <v>27</v>
      </c>
      <c r="L11883">
        <v>2</v>
      </c>
      <c r="M11883">
        <v>2</v>
      </c>
      <c r="N11883">
        <v>2</v>
      </c>
      <c r="O11883">
        <v>13</v>
      </c>
      <c r="P11883" t="s">
        <v>19</v>
      </c>
      <c r="Q11883" t="b">
        <v>0</v>
      </c>
      <c r="R11883" t="b">
        <v>0</v>
      </c>
      <c r="S11883">
        <f>IF(OnlineShopData[[#This Row],[Revenue]]=TRUE,1,0)</f>
        <v>0</v>
      </c>
      <c r="T11883">
        <f>MATCH(OnlineShopData[[#This Row],[Month]],{"Jan","Feb","Mar","Apr","May","June","Jul","Aug","Sep","Oct","Nov","Dec"},0)</f>
        <v>11</v>
      </c>
    </row>
    <row r="11884" spans="1:20" x14ac:dyDescent="0.3">
      <c r="A11884">
        <v>0</v>
      </c>
      <c r="B11884">
        <v>0</v>
      </c>
      <c r="C11884">
        <v>0</v>
      </c>
      <c r="D11884">
        <v>0</v>
      </c>
      <c r="E11884">
        <v>13</v>
      </c>
      <c r="F11884">
        <v>443</v>
      </c>
      <c r="G11884" s="1">
        <v>3.0769231000000001E-2</v>
      </c>
      <c r="H11884" s="1">
        <v>5.3846154E-2</v>
      </c>
      <c r="I11884">
        <v>0</v>
      </c>
      <c r="J11884">
        <v>0</v>
      </c>
      <c r="K11884" t="s">
        <v>27</v>
      </c>
      <c r="L11884">
        <v>2</v>
      </c>
      <c r="M11884">
        <v>5</v>
      </c>
      <c r="N11884">
        <v>1</v>
      </c>
      <c r="O11884">
        <v>1</v>
      </c>
      <c r="P11884" t="s">
        <v>19</v>
      </c>
      <c r="Q11884" t="b">
        <v>0</v>
      </c>
      <c r="R11884" t="b">
        <v>0</v>
      </c>
      <c r="S11884">
        <f>IF(OnlineShopData[[#This Row],[Revenue]]=TRUE,1,0)</f>
        <v>0</v>
      </c>
      <c r="T11884">
        <f>MATCH(OnlineShopData[[#This Row],[Month]],{"Jan","Feb","Mar","Apr","May","June","Jul","Aug","Sep","Oct","Nov","Dec"},0)</f>
        <v>11</v>
      </c>
    </row>
    <row r="11885" spans="1:20" x14ac:dyDescent="0.3">
      <c r="A11885">
        <v>5</v>
      </c>
      <c r="B11885">
        <v>76</v>
      </c>
      <c r="C11885">
        <v>0</v>
      </c>
      <c r="D11885">
        <v>0</v>
      </c>
      <c r="E11885">
        <v>66</v>
      </c>
      <c r="F11885">
        <v>1415.3875</v>
      </c>
      <c r="G11885" s="1">
        <v>3.58209E-3</v>
      </c>
      <c r="H11885" s="1">
        <v>1.4262023E-2</v>
      </c>
      <c r="I11885">
        <v>9.8291145770000004</v>
      </c>
      <c r="J11885">
        <v>0</v>
      </c>
      <c r="K11885" t="s">
        <v>30</v>
      </c>
      <c r="L11885">
        <v>2</v>
      </c>
      <c r="M11885">
        <v>2</v>
      </c>
      <c r="N11885">
        <v>5</v>
      </c>
      <c r="O11885">
        <v>2</v>
      </c>
      <c r="P11885" t="s">
        <v>19</v>
      </c>
      <c r="Q11885" t="b">
        <v>0</v>
      </c>
      <c r="R11885" t="b">
        <v>0</v>
      </c>
      <c r="S11885">
        <f>IF(OnlineShopData[[#This Row],[Revenue]]=TRUE,1,0)</f>
        <v>0</v>
      </c>
      <c r="T11885">
        <f>MATCH(OnlineShopData[[#This Row],[Month]],{"Jan","Feb","Mar","Apr","May","June","Jul","Aug","Sep","Oct","Nov","Dec"},0)</f>
        <v>12</v>
      </c>
    </row>
    <row r="11886" spans="1:20" x14ac:dyDescent="0.3">
      <c r="A11886">
        <v>3</v>
      </c>
      <c r="B11886">
        <v>112.75</v>
      </c>
      <c r="C11886">
        <v>0</v>
      </c>
      <c r="D11886">
        <v>0</v>
      </c>
      <c r="E11886">
        <v>15</v>
      </c>
      <c r="F11886">
        <v>658.75</v>
      </c>
      <c r="G11886" s="1">
        <v>0</v>
      </c>
      <c r="H11886" s="1">
        <v>1.1111111E-2</v>
      </c>
      <c r="I11886">
        <v>0</v>
      </c>
      <c r="J11886">
        <v>0</v>
      </c>
      <c r="K11886" t="s">
        <v>27</v>
      </c>
      <c r="L11886">
        <v>3</v>
      </c>
      <c r="M11886">
        <v>2</v>
      </c>
      <c r="N11886">
        <v>6</v>
      </c>
      <c r="O11886">
        <v>2</v>
      </c>
      <c r="P11886" t="s">
        <v>20</v>
      </c>
      <c r="Q11886" t="b">
        <v>0</v>
      </c>
      <c r="R11886" t="b">
        <v>0</v>
      </c>
      <c r="S11886">
        <f>IF(OnlineShopData[[#This Row],[Revenue]]=TRUE,1,0)</f>
        <v>0</v>
      </c>
      <c r="T11886">
        <f>MATCH(OnlineShopData[[#This Row],[Month]],{"Jan","Feb","Mar","Apr","May","June","Jul","Aug","Sep","Oct","Nov","Dec"},0)</f>
        <v>11</v>
      </c>
    </row>
    <row r="11887" spans="1:20" x14ac:dyDescent="0.3">
      <c r="A11887">
        <v>5</v>
      </c>
      <c r="B11887">
        <v>29</v>
      </c>
      <c r="C11887">
        <v>0</v>
      </c>
      <c r="D11887">
        <v>0</v>
      </c>
      <c r="E11887">
        <v>8</v>
      </c>
      <c r="F11887">
        <v>233.5</v>
      </c>
      <c r="G11887" s="1">
        <v>0</v>
      </c>
      <c r="H11887" s="1">
        <v>2.7777777999999999E-2</v>
      </c>
      <c r="I11887">
        <v>0</v>
      </c>
      <c r="J11887">
        <v>0</v>
      </c>
      <c r="K11887" t="s">
        <v>30</v>
      </c>
      <c r="L11887">
        <v>2</v>
      </c>
      <c r="M11887">
        <v>2</v>
      </c>
      <c r="N11887">
        <v>4</v>
      </c>
      <c r="O11887">
        <v>2</v>
      </c>
      <c r="P11887" t="s">
        <v>19</v>
      </c>
      <c r="Q11887" t="b">
        <v>0</v>
      </c>
      <c r="R11887" t="b">
        <v>0</v>
      </c>
      <c r="S11887">
        <f>IF(OnlineShopData[[#This Row],[Revenue]]=TRUE,1,0)</f>
        <v>0</v>
      </c>
      <c r="T11887">
        <f>MATCH(OnlineShopData[[#This Row],[Month]],{"Jan","Feb","Mar","Apr","May","June","Jul","Aug","Sep","Oct","Nov","Dec"},0)</f>
        <v>12</v>
      </c>
    </row>
    <row r="11888" spans="1:20" x14ac:dyDescent="0.3">
      <c r="A11888">
        <v>0</v>
      </c>
      <c r="B11888">
        <v>0</v>
      </c>
      <c r="C11888">
        <v>0</v>
      </c>
      <c r="D11888">
        <v>0</v>
      </c>
      <c r="E11888">
        <v>16</v>
      </c>
      <c r="F11888">
        <v>332.16666670000001</v>
      </c>
      <c r="G11888" s="1">
        <v>0</v>
      </c>
      <c r="H11888" s="1">
        <v>7.1428569999999999E-3</v>
      </c>
      <c r="I11888">
        <v>0</v>
      </c>
      <c r="J11888">
        <v>0</v>
      </c>
      <c r="K11888" t="s">
        <v>30</v>
      </c>
      <c r="L11888">
        <v>2</v>
      </c>
      <c r="M11888">
        <v>2</v>
      </c>
      <c r="N11888">
        <v>3</v>
      </c>
      <c r="O11888">
        <v>2</v>
      </c>
      <c r="P11888" t="s">
        <v>20</v>
      </c>
      <c r="Q11888" t="b">
        <v>0</v>
      </c>
      <c r="R11888" t="b">
        <v>0</v>
      </c>
      <c r="S11888">
        <f>IF(OnlineShopData[[#This Row],[Revenue]]=TRUE,1,0)</f>
        <v>0</v>
      </c>
      <c r="T11888">
        <f>MATCH(OnlineShopData[[#This Row],[Month]],{"Jan","Feb","Mar","Apr","May","June","Jul","Aug","Sep","Oct","Nov","Dec"},0)</f>
        <v>12</v>
      </c>
    </row>
    <row r="11889" spans="1:20" x14ac:dyDescent="0.3">
      <c r="A11889">
        <v>9</v>
      </c>
      <c r="B11889">
        <v>57.958333330000002</v>
      </c>
      <c r="C11889">
        <v>0</v>
      </c>
      <c r="D11889">
        <v>0</v>
      </c>
      <c r="E11889">
        <v>32</v>
      </c>
      <c r="F11889">
        <v>498.2</v>
      </c>
      <c r="G11889" s="1">
        <v>0</v>
      </c>
      <c r="H11889" s="1">
        <v>1.0675990999999999E-2</v>
      </c>
      <c r="I11889">
        <v>27.614030360000001</v>
      </c>
      <c r="J11889">
        <v>0</v>
      </c>
      <c r="K11889" t="s">
        <v>27</v>
      </c>
      <c r="L11889">
        <v>2</v>
      </c>
      <c r="M11889">
        <v>2</v>
      </c>
      <c r="N11889">
        <v>1</v>
      </c>
      <c r="O11889">
        <v>2</v>
      </c>
      <c r="P11889" t="s">
        <v>19</v>
      </c>
      <c r="Q11889" t="b">
        <v>0</v>
      </c>
      <c r="R11889" t="b">
        <v>0</v>
      </c>
      <c r="S11889">
        <f>IF(OnlineShopData[[#This Row],[Revenue]]=TRUE,1,0)</f>
        <v>0</v>
      </c>
      <c r="T11889">
        <f>MATCH(OnlineShopData[[#This Row],[Month]],{"Jan","Feb","Mar","Apr","May","June","Jul","Aug","Sep","Oct","Nov","Dec"},0)</f>
        <v>11</v>
      </c>
    </row>
    <row r="11890" spans="1:20" x14ac:dyDescent="0.3">
      <c r="A11890">
        <v>0</v>
      </c>
      <c r="B11890">
        <v>0</v>
      </c>
      <c r="C11890">
        <v>0</v>
      </c>
      <c r="D11890">
        <v>0</v>
      </c>
      <c r="E11890">
        <v>7</v>
      </c>
      <c r="F11890">
        <v>330.16666670000001</v>
      </c>
      <c r="G11890" s="1">
        <v>0</v>
      </c>
      <c r="H11890" s="1">
        <v>2.1428571E-2</v>
      </c>
      <c r="I11890">
        <v>0</v>
      </c>
      <c r="J11890">
        <v>0</v>
      </c>
      <c r="K11890" t="s">
        <v>30</v>
      </c>
      <c r="L11890">
        <v>3</v>
      </c>
      <c r="M11890">
        <v>2</v>
      </c>
      <c r="N11890">
        <v>9</v>
      </c>
      <c r="O11890">
        <v>2</v>
      </c>
      <c r="P11890" t="s">
        <v>19</v>
      </c>
      <c r="Q11890" t="b">
        <v>0</v>
      </c>
      <c r="R11890" t="b">
        <v>0</v>
      </c>
      <c r="S11890">
        <f>IF(OnlineShopData[[#This Row],[Revenue]]=TRUE,1,0)</f>
        <v>0</v>
      </c>
      <c r="T11890">
        <f>MATCH(OnlineShopData[[#This Row],[Month]],{"Jan","Feb","Mar","Apr","May","June","Jul","Aug","Sep","Oct","Nov","Dec"},0)</f>
        <v>12</v>
      </c>
    </row>
    <row r="11891" spans="1:20" x14ac:dyDescent="0.3">
      <c r="A11891">
        <v>0</v>
      </c>
      <c r="B11891">
        <v>0</v>
      </c>
      <c r="C11891">
        <v>0</v>
      </c>
      <c r="D11891">
        <v>0</v>
      </c>
      <c r="E11891">
        <v>6</v>
      </c>
      <c r="F11891">
        <v>97.833333330000002</v>
      </c>
      <c r="G11891" s="1">
        <v>3.3333333E-2</v>
      </c>
      <c r="H11891" s="1">
        <v>7.4999999999999997E-2</v>
      </c>
      <c r="I11891">
        <v>0</v>
      </c>
      <c r="J11891">
        <v>0</v>
      </c>
      <c r="K11891" t="s">
        <v>30</v>
      </c>
      <c r="L11891">
        <v>3</v>
      </c>
      <c r="M11891">
        <v>2</v>
      </c>
      <c r="N11891">
        <v>3</v>
      </c>
      <c r="O11891">
        <v>1</v>
      </c>
      <c r="P11891" t="s">
        <v>19</v>
      </c>
      <c r="Q11891" t="b">
        <v>1</v>
      </c>
      <c r="R11891" t="b">
        <v>0</v>
      </c>
      <c r="S11891">
        <f>IF(OnlineShopData[[#This Row],[Revenue]]=TRUE,1,0)</f>
        <v>0</v>
      </c>
      <c r="T11891">
        <f>MATCH(OnlineShopData[[#This Row],[Month]],{"Jan","Feb","Mar","Apr","May","June","Jul","Aug","Sep","Oct","Nov","Dec"},0)</f>
        <v>12</v>
      </c>
    </row>
    <row r="11892" spans="1:20" x14ac:dyDescent="0.3">
      <c r="A11892">
        <v>0</v>
      </c>
      <c r="B11892">
        <v>0</v>
      </c>
      <c r="C11892">
        <v>0</v>
      </c>
      <c r="D11892">
        <v>0</v>
      </c>
      <c r="E11892">
        <v>1</v>
      </c>
      <c r="F11892">
        <v>0</v>
      </c>
      <c r="G11892" s="1">
        <v>0.2</v>
      </c>
      <c r="H11892" s="1">
        <v>0.2</v>
      </c>
      <c r="I11892">
        <v>0</v>
      </c>
      <c r="J11892">
        <v>0</v>
      </c>
      <c r="K11892" t="s">
        <v>30</v>
      </c>
      <c r="L11892">
        <v>2</v>
      </c>
      <c r="M11892">
        <v>2</v>
      </c>
      <c r="N11892">
        <v>5</v>
      </c>
      <c r="O11892">
        <v>2</v>
      </c>
      <c r="P11892" t="s">
        <v>19</v>
      </c>
      <c r="Q11892" t="b">
        <v>1</v>
      </c>
      <c r="R11892" t="b">
        <v>0</v>
      </c>
      <c r="S11892">
        <f>IF(OnlineShopData[[#This Row],[Revenue]]=TRUE,1,0)</f>
        <v>0</v>
      </c>
      <c r="T11892">
        <f>MATCH(OnlineShopData[[#This Row],[Month]],{"Jan","Feb","Mar","Apr","May","June","Jul","Aug","Sep","Oct","Nov","Dec"},0)</f>
        <v>12</v>
      </c>
    </row>
    <row r="11893" spans="1:20" x14ac:dyDescent="0.3">
      <c r="A11893">
        <v>8</v>
      </c>
      <c r="B11893">
        <v>363.05</v>
      </c>
      <c r="C11893">
        <v>0</v>
      </c>
      <c r="D11893">
        <v>0</v>
      </c>
      <c r="E11893">
        <v>8</v>
      </c>
      <c r="F11893">
        <v>345</v>
      </c>
      <c r="G11893" s="1">
        <v>0</v>
      </c>
      <c r="H11893" s="1">
        <v>1.6666667E-2</v>
      </c>
      <c r="I11893">
        <v>13.64300463</v>
      </c>
      <c r="J11893">
        <v>0</v>
      </c>
      <c r="K11893" t="s">
        <v>30</v>
      </c>
      <c r="L11893">
        <v>2</v>
      </c>
      <c r="M11893">
        <v>2</v>
      </c>
      <c r="N11893">
        <v>3</v>
      </c>
      <c r="O11893">
        <v>3</v>
      </c>
      <c r="P11893" t="s">
        <v>19</v>
      </c>
      <c r="Q11893" t="b">
        <v>0</v>
      </c>
      <c r="R11893" t="b">
        <v>1</v>
      </c>
      <c r="S11893">
        <f>IF(OnlineShopData[[#This Row],[Revenue]]=TRUE,1,0)</f>
        <v>1</v>
      </c>
      <c r="T11893">
        <f>MATCH(OnlineShopData[[#This Row],[Month]],{"Jan","Feb","Mar","Apr","May","June","Jul","Aug","Sep","Oct","Nov","Dec"},0)</f>
        <v>12</v>
      </c>
    </row>
    <row r="11894" spans="1:20" x14ac:dyDescent="0.3">
      <c r="A11894">
        <v>0</v>
      </c>
      <c r="B11894">
        <v>0</v>
      </c>
      <c r="C11894">
        <v>1</v>
      </c>
      <c r="D11894">
        <v>12</v>
      </c>
      <c r="E11894">
        <v>22</v>
      </c>
      <c r="F11894">
        <v>1668.95</v>
      </c>
      <c r="G11894" s="1">
        <v>0</v>
      </c>
      <c r="H11894" s="1">
        <v>9.5238100000000006E-3</v>
      </c>
      <c r="I11894">
        <v>12.18867006</v>
      </c>
      <c r="J11894">
        <v>0</v>
      </c>
      <c r="K11894" t="s">
        <v>30</v>
      </c>
      <c r="L11894">
        <v>2</v>
      </c>
      <c r="M11894">
        <v>2</v>
      </c>
      <c r="N11894">
        <v>1</v>
      </c>
      <c r="O11894">
        <v>2</v>
      </c>
      <c r="P11894" t="s">
        <v>20</v>
      </c>
      <c r="Q11894" t="b">
        <v>1</v>
      </c>
      <c r="R11894" t="b">
        <v>1</v>
      </c>
      <c r="S11894">
        <f>IF(OnlineShopData[[#This Row],[Revenue]]=TRUE,1,0)</f>
        <v>1</v>
      </c>
      <c r="T11894">
        <f>MATCH(OnlineShopData[[#This Row],[Month]],{"Jan","Feb","Mar","Apr","May","June","Jul","Aug","Sep","Oct","Nov","Dec"},0)</f>
        <v>12</v>
      </c>
    </row>
    <row r="11895" spans="1:20" x14ac:dyDescent="0.3">
      <c r="A11895">
        <v>0</v>
      </c>
      <c r="B11895">
        <v>0</v>
      </c>
      <c r="C11895">
        <v>0</v>
      </c>
      <c r="D11895">
        <v>0</v>
      </c>
      <c r="E11895">
        <v>12</v>
      </c>
      <c r="F11895">
        <v>247</v>
      </c>
      <c r="G11895" s="1">
        <v>0</v>
      </c>
      <c r="H11895" s="1">
        <v>1.6666667E-2</v>
      </c>
      <c r="I11895">
        <v>0</v>
      </c>
      <c r="J11895">
        <v>0</v>
      </c>
      <c r="K11895" t="s">
        <v>30</v>
      </c>
      <c r="L11895">
        <v>8</v>
      </c>
      <c r="M11895">
        <v>1</v>
      </c>
      <c r="N11895">
        <v>3</v>
      </c>
      <c r="O11895">
        <v>1</v>
      </c>
      <c r="P11895" t="s">
        <v>19</v>
      </c>
      <c r="Q11895" t="b">
        <v>1</v>
      </c>
      <c r="R11895" t="b">
        <v>0</v>
      </c>
      <c r="S11895">
        <f>IF(OnlineShopData[[#This Row],[Revenue]]=TRUE,1,0)</f>
        <v>0</v>
      </c>
      <c r="T11895">
        <f>MATCH(OnlineShopData[[#This Row],[Month]],{"Jan","Feb","Mar","Apr","May","June","Jul","Aug","Sep","Oct","Nov","Dec"},0)</f>
        <v>12</v>
      </c>
    </row>
    <row r="11896" spans="1:20" x14ac:dyDescent="0.3">
      <c r="A11896">
        <v>0</v>
      </c>
      <c r="B11896">
        <v>0</v>
      </c>
      <c r="C11896">
        <v>0</v>
      </c>
      <c r="D11896">
        <v>0</v>
      </c>
      <c r="E11896">
        <v>22</v>
      </c>
      <c r="F11896">
        <v>1327.666667</v>
      </c>
      <c r="G11896" s="1">
        <v>0</v>
      </c>
      <c r="H11896" s="1">
        <v>3.2359306999999997E-2</v>
      </c>
      <c r="I11896">
        <v>0</v>
      </c>
      <c r="J11896">
        <v>0</v>
      </c>
      <c r="K11896" t="s">
        <v>27</v>
      </c>
      <c r="L11896">
        <v>2</v>
      </c>
      <c r="M11896">
        <v>2</v>
      </c>
      <c r="N11896">
        <v>1</v>
      </c>
      <c r="O11896">
        <v>2</v>
      </c>
      <c r="P11896" t="s">
        <v>20</v>
      </c>
      <c r="Q11896" t="b">
        <v>1</v>
      </c>
      <c r="R11896" t="b">
        <v>1</v>
      </c>
      <c r="S11896">
        <f>IF(OnlineShopData[[#This Row],[Revenue]]=TRUE,1,0)</f>
        <v>1</v>
      </c>
      <c r="T11896">
        <f>MATCH(OnlineShopData[[#This Row],[Month]],{"Jan","Feb","Mar","Apr","May","June","Jul","Aug","Sep","Oct","Nov","Dec"},0)</f>
        <v>11</v>
      </c>
    </row>
    <row r="11897" spans="1:20" x14ac:dyDescent="0.3">
      <c r="A11897">
        <v>6</v>
      </c>
      <c r="B11897">
        <v>1922</v>
      </c>
      <c r="C11897">
        <v>0</v>
      </c>
      <c r="D11897">
        <v>0</v>
      </c>
      <c r="E11897">
        <v>30</v>
      </c>
      <c r="F11897">
        <v>941.67261900000005</v>
      </c>
      <c r="G11897" s="1">
        <v>1.8181817999999999E-2</v>
      </c>
      <c r="H11897" s="1">
        <v>4.4444444E-2</v>
      </c>
      <c r="I11897">
        <v>0</v>
      </c>
      <c r="J11897">
        <v>0</v>
      </c>
      <c r="K11897" t="s">
        <v>27</v>
      </c>
      <c r="L11897">
        <v>3</v>
      </c>
      <c r="M11897">
        <v>2</v>
      </c>
      <c r="N11897">
        <v>2</v>
      </c>
      <c r="O11897">
        <v>1</v>
      </c>
      <c r="P11897" t="s">
        <v>19</v>
      </c>
      <c r="Q11897" t="b">
        <v>0</v>
      </c>
      <c r="R11897" t="b">
        <v>0</v>
      </c>
      <c r="S11897">
        <f>IF(OnlineShopData[[#This Row],[Revenue]]=TRUE,1,0)</f>
        <v>0</v>
      </c>
      <c r="T11897">
        <f>MATCH(OnlineShopData[[#This Row],[Month]],{"Jan","Feb","Mar","Apr","May","June","Jul","Aug","Sep","Oct","Nov","Dec"},0)</f>
        <v>11</v>
      </c>
    </row>
    <row r="11898" spans="1:20" x14ac:dyDescent="0.3">
      <c r="A11898">
        <v>0</v>
      </c>
      <c r="B11898">
        <v>0</v>
      </c>
      <c r="C11898">
        <v>0</v>
      </c>
      <c r="D11898">
        <v>0</v>
      </c>
      <c r="E11898">
        <v>33</v>
      </c>
      <c r="F11898">
        <v>735.43928570000003</v>
      </c>
      <c r="G11898" s="1">
        <v>0</v>
      </c>
      <c r="H11898" s="1">
        <v>2.6936030000000001E-3</v>
      </c>
      <c r="I11898">
        <v>0</v>
      </c>
      <c r="J11898">
        <v>0</v>
      </c>
      <c r="K11898" t="s">
        <v>27</v>
      </c>
      <c r="L11898">
        <v>4</v>
      </c>
      <c r="M11898">
        <v>2</v>
      </c>
      <c r="N11898">
        <v>4</v>
      </c>
      <c r="O11898">
        <v>2</v>
      </c>
      <c r="P11898" t="s">
        <v>19</v>
      </c>
      <c r="Q11898" t="b">
        <v>0</v>
      </c>
      <c r="R11898" t="b">
        <v>0</v>
      </c>
      <c r="S11898">
        <f>IF(OnlineShopData[[#This Row],[Revenue]]=TRUE,1,0)</f>
        <v>0</v>
      </c>
      <c r="T11898">
        <f>MATCH(OnlineShopData[[#This Row],[Month]],{"Jan","Feb","Mar","Apr","May","June","Jul","Aug","Sep","Oct","Nov","Dec"},0)</f>
        <v>11</v>
      </c>
    </row>
    <row r="11899" spans="1:20" x14ac:dyDescent="0.3">
      <c r="A11899">
        <v>3</v>
      </c>
      <c r="B11899">
        <v>43</v>
      </c>
      <c r="C11899">
        <v>4</v>
      </c>
      <c r="D11899">
        <v>81</v>
      </c>
      <c r="E11899">
        <v>132</v>
      </c>
      <c r="F11899">
        <v>5091.8908959999999</v>
      </c>
      <c r="G11899" s="1">
        <v>6.5217390000000004E-3</v>
      </c>
      <c r="H11899" s="1">
        <v>2.9863648999999999E-2</v>
      </c>
      <c r="I11899">
        <v>0</v>
      </c>
      <c r="J11899">
        <v>0</v>
      </c>
      <c r="K11899" t="s">
        <v>27</v>
      </c>
      <c r="L11899">
        <v>2</v>
      </c>
      <c r="M11899">
        <v>2</v>
      </c>
      <c r="N11899">
        <v>4</v>
      </c>
      <c r="O11899">
        <v>2</v>
      </c>
      <c r="P11899" t="s">
        <v>19</v>
      </c>
      <c r="Q11899" t="b">
        <v>1</v>
      </c>
      <c r="R11899" t="b">
        <v>1</v>
      </c>
      <c r="S11899">
        <f>IF(OnlineShopData[[#This Row],[Revenue]]=TRUE,1,0)</f>
        <v>1</v>
      </c>
      <c r="T11899">
        <f>MATCH(OnlineShopData[[#This Row],[Month]],{"Jan","Feb","Mar","Apr","May","June","Jul","Aug","Sep","Oct","Nov","Dec"},0)</f>
        <v>11</v>
      </c>
    </row>
    <row r="11900" spans="1:20" x14ac:dyDescent="0.3">
      <c r="A11900">
        <v>0</v>
      </c>
      <c r="B11900">
        <v>0</v>
      </c>
      <c r="C11900">
        <v>0</v>
      </c>
      <c r="D11900">
        <v>0</v>
      </c>
      <c r="E11900">
        <v>3</v>
      </c>
      <c r="F11900">
        <v>131</v>
      </c>
      <c r="G11900" s="1">
        <v>0</v>
      </c>
      <c r="H11900" s="1">
        <v>3.3333333E-2</v>
      </c>
      <c r="I11900">
        <v>0</v>
      </c>
      <c r="J11900">
        <v>0</v>
      </c>
      <c r="K11900" t="s">
        <v>27</v>
      </c>
      <c r="L11900">
        <v>1</v>
      </c>
      <c r="M11900">
        <v>8</v>
      </c>
      <c r="N11900">
        <v>4</v>
      </c>
      <c r="O11900">
        <v>6</v>
      </c>
      <c r="P11900" t="s">
        <v>20</v>
      </c>
      <c r="Q11900" t="b">
        <v>0</v>
      </c>
      <c r="R11900" t="b">
        <v>0</v>
      </c>
      <c r="S11900">
        <f>IF(OnlineShopData[[#This Row],[Revenue]]=TRUE,1,0)</f>
        <v>0</v>
      </c>
      <c r="T11900">
        <f>MATCH(OnlineShopData[[#This Row],[Month]],{"Jan","Feb","Mar","Apr","May","June","Jul","Aug","Sep","Oct","Nov","Dec"},0)</f>
        <v>11</v>
      </c>
    </row>
    <row r="11901" spans="1:20" x14ac:dyDescent="0.3">
      <c r="A11901">
        <v>0</v>
      </c>
      <c r="B11901">
        <v>0</v>
      </c>
      <c r="C11901">
        <v>0</v>
      </c>
      <c r="D11901">
        <v>0</v>
      </c>
      <c r="E11901">
        <v>7</v>
      </c>
      <c r="F11901">
        <v>277.16666670000001</v>
      </c>
      <c r="G11901" s="1">
        <v>2.8571428999999999E-2</v>
      </c>
      <c r="H11901" s="1">
        <v>0.05</v>
      </c>
      <c r="I11901">
        <v>0</v>
      </c>
      <c r="J11901">
        <v>0</v>
      </c>
      <c r="K11901" t="s">
        <v>27</v>
      </c>
      <c r="L11901">
        <v>3</v>
      </c>
      <c r="M11901">
        <v>2</v>
      </c>
      <c r="N11901">
        <v>4</v>
      </c>
      <c r="O11901">
        <v>13</v>
      </c>
      <c r="P11901" t="s">
        <v>19</v>
      </c>
      <c r="Q11901" t="b">
        <v>0</v>
      </c>
      <c r="R11901" t="b">
        <v>0</v>
      </c>
      <c r="S11901">
        <f>IF(OnlineShopData[[#This Row],[Revenue]]=TRUE,1,0)</f>
        <v>0</v>
      </c>
      <c r="T11901">
        <f>MATCH(OnlineShopData[[#This Row],[Month]],{"Jan","Feb","Mar","Apr","May","June","Jul","Aug","Sep","Oct","Nov","Dec"},0)</f>
        <v>11</v>
      </c>
    </row>
    <row r="11902" spans="1:20" x14ac:dyDescent="0.3">
      <c r="A11902">
        <v>0</v>
      </c>
      <c r="B11902">
        <v>0</v>
      </c>
      <c r="C11902">
        <v>0</v>
      </c>
      <c r="D11902">
        <v>0</v>
      </c>
      <c r="E11902">
        <v>11</v>
      </c>
      <c r="F11902">
        <v>242.91666670000001</v>
      </c>
      <c r="G11902" s="1">
        <v>0</v>
      </c>
      <c r="H11902" s="1">
        <v>0.02</v>
      </c>
      <c r="I11902">
        <v>16.160579240000001</v>
      </c>
      <c r="J11902">
        <v>0</v>
      </c>
      <c r="K11902" t="s">
        <v>30</v>
      </c>
      <c r="L11902">
        <v>2</v>
      </c>
      <c r="M11902">
        <v>10</v>
      </c>
      <c r="N11902">
        <v>7</v>
      </c>
      <c r="O11902">
        <v>2</v>
      </c>
      <c r="P11902" t="s">
        <v>19</v>
      </c>
      <c r="Q11902" t="b">
        <v>1</v>
      </c>
      <c r="R11902" t="b">
        <v>1</v>
      </c>
      <c r="S11902">
        <f>IF(OnlineShopData[[#This Row],[Revenue]]=TRUE,1,0)</f>
        <v>1</v>
      </c>
      <c r="T11902">
        <f>MATCH(OnlineShopData[[#This Row],[Month]],{"Jan","Feb","Mar","Apr","May","June","Jul","Aug","Sep","Oct","Nov","Dec"},0)</f>
        <v>12</v>
      </c>
    </row>
    <row r="11903" spans="1:20" x14ac:dyDescent="0.3">
      <c r="A11903">
        <v>9</v>
      </c>
      <c r="B11903">
        <v>199.38568380000001</v>
      </c>
      <c r="C11903">
        <v>0</v>
      </c>
      <c r="D11903">
        <v>0</v>
      </c>
      <c r="E11903">
        <v>38</v>
      </c>
      <c r="F11903">
        <v>1342.434295</v>
      </c>
      <c r="G11903" s="1">
        <v>0</v>
      </c>
      <c r="H11903" s="1">
        <v>2.2542075000000002E-2</v>
      </c>
      <c r="I11903">
        <v>22.020715819999999</v>
      </c>
      <c r="J11903">
        <v>0</v>
      </c>
      <c r="K11903" t="s">
        <v>27</v>
      </c>
      <c r="L11903">
        <v>2</v>
      </c>
      <c r="M11903">
        <v>2</v>
      </c>
      <c r="N11903">
        <v>2</v>
      </c>
      <c r="O11903">
        <v>2</v>
      </c>
      <c r="P11903" t="s">
        <v>19</v>
      </c>
      <c r="Q11903" t="b">
        <v>1</v>
      </c>
      <c r="R11903" t="b">
        <v>1</v>
      </c>
      <c r="S11903">
        <f>IF(OnlineShopData[[#This Row],[Revenue]]=TRUE,1,0)</f>
        <v>1</v>
      </c>
      <c r="T11903">
        <f>MATCH(OnlineShopData[[#This Row],[Month]],{"Jan","Feb","Mar","Apr","May","June","Jul","Aug","Sep","Oct","Nov","Dec"},0)</f>
        <v>11</v>
      </c>
    </row>
    <row r="11904" spans="1:20" x14ac:dyDescent="0.3">
      <c r="A11904">
        <v>3</v>
      </c>
      <c r="B11904">
        <v>32</v>
      </c>
      <c r="C11904">
        <v>0</v>
      </c>
      <c r="D11904">
        <v>0</v>
      </c>
      <c r="E11904">
        <v>15</v>
      </c>
      <c r="F11904">
        <v>371.25</v>
      </c>
      <c r="G11904" s="1">
        <v>0</v>
      </c>
      <c r="H11904" s="1">
        <v>1.1764706E-2</v>
      </c>
      <c r="I11904">
        <v>0</v>
      </c>
      <c r="J11904">
        <v>0</v>
      </c>
      <c r="K11904" t="s">
        <v>27</v>
      </c>
      <c r="L11904">
        <v>1</v>
      </c>
      <c r="M11904">
        <v>8</v>
      </c>
      <c r="N11904">
        <v>4</v>
      </c>
      <c r="O11904">
        <v>11</v>
      </c>
      <c r="P11904" t="s">
        <v>19</v>
      </c>
      <c r="Q11904" t="b">
        <v>0</v>
      </c>
      <c r="R11904" t="b">
        <v>0</v>
      </c>
      <c r="S11904">
        <f>IF(OnlineShopData[[#This Row],[Revenue]]=TRUE,1,0)</f>
        <v>0</v>
      </c>
      <c r="T11904">
        <f>MATCH(OnlineShopData[[#This Row],[Month]],{"Jan","Feb","Mar","Apr","May","June","Jul","Aug","Sep","Oct","Nov","Dec"},0)</f>
        <v>11</v>
      </c>
    </row>
    <row r="11905" spans="1:20" x14ac:dyDescent="0.3">
      <c r="A11905">
        <v>0</v>
      </c>
      <c r="B11905">
        <v>0</v>
      </c>
      <c r="C11905">
        <v>0</v>
      </c>
      <c r="D11905">
        <v>0</v>
      </c>
      <c r="E11905">
        <v>7</v>
      </c>
      <c r="F11905">
        <v>205.5</v>
      </c>
      <c r="G11905" s="1">
        <v>2.8571428999999999E-2</v>
      </c>
      <c r="H11905" s="1">
        <v>3.8095237999999997E-2</v>
      </c>
      <c r="I11905">
        <v>0</v>
      </c>
      <c r="J11905">
        <v>0</v>
      </c>
      <c r="K11905" t="s">
        <v>27</v>
      </c>
      <c r="L11905">
        <v>2</v>
      </c>
      <c r="M11905">
        <v>2</v>
      </c>
      <c r="N11905">
        <v>3</v>
      </c>
      <c r="O11905">
        <v>13</v>
      </c>
      <c r="P11905" t="s">
        <v>19</v>
      </c>
      <c r="Q11905" t="b">
        <v>1</v>
      </c>
      <c r="R11905" t="b">
        <v>0</v>
      </c>
      <c r="S11905">
        <f>IF(OnlineShopData[[#This Row],[Revenue]]=TRUE,1,0)</f>
        <v>0</v>
      </c>
      <c r="T11905">
        <f>MATCH(OnlineShopData[[#This Row],[Month]],{"Jan","Feb","Mar","Apr","May","June","Jul","Aug","Sep","Oct","Nov","Dec"},0)</f>
        <v>11</v>
      </c>
    </row>
    <row r="11906" spans="1:20" x14ac:dyDescent="0.3">
      <c r="A11906">
        <v>2</v>
      </c>
      <c r="B11906">
        <v>29.5</v>
      </c>
      <c r="C11906">
        <v>0</v>
      </c>
      <c r="D11906">
        <v>0</v>
      </c>
      <c r="E11906">
        <v>36</v>
      </c>
      <c r="F11906">
        <v>1110.666667</v>
      </c>
      <c r="G11906" s="1">
        <v>5.4054050000000003E-3</v>
      </c>
      <c r="H11906" s="1">
        <v>3.5585586000000002E-2</v>
      </c>
      <c r="I11906">
        <v>0</v>
      </c>
      <c r="J11906">
        <v>0</v>
      </c>
      <c r="K11906" t="s">
        <v>30</v>
      </c>
      <c r="L11906">
        <v>2</v>
      </c>
      <c r="M11906">
        <v>4</v>
      </c>
      <c r="N11906">
        <v>9</v>
      </c>
      <c r="O11906">
        <v>2</v>
      </c>
      <c r="P11906" t="s">
        <v>19</v>
      </c>
      <c r="Q11906" t="b">
        <v>1</v>
      </c>
      <c r="R11906" t="b">
        <v>0</v>
      </c>
      <c r="S11906">
        <f>IF(OnlineShopData[[#This Row],[Revenue]]=TRUE,1,0)</f>
        <v>0</v>
      </c>
      <c r="T11906">
        <f>MATCH(OnlineShopData[[#This Row],[Month]],{"Jan","Feb","Mar","Apr","May","June","Jul","Aug","Sep","Oct","Nov","Dec"},0)</f>
        <v>12</v>
      </c>
    </row>
    <row r="11907" spans="1:20" x14ac:dyDescent="0.3">
      <c r="A11907">
        <v>9</v>
      </c>
      <c r="B11907">
        <v>795.20833330000005</v>
      </c>
      <c r="C11907">
        <v>0</v>
      </c>
      <c r="D11907">
        <v>0</v>
      </c>
      <c r="E11907">
        <v>118</v>
      </c>
      <c r="F11907">
        <v>4947.3580380000003</v>
      </c>
      <c r="G11907" s="1">
        <v>1.1382110000000001E-3</v>
      </c>
      <c r="H11907" s="1">
        <v>1.1200631000000001E-2</v>
      </c>
      <c r="I11907">
        <v>2.2703580589999999</v>
      </c>
      <c r="J11907">
        <v>0</v>
      </c>
      <c r="K11907" t="s">
        <v>27</v>
      </c>
      <c r="L11907">
        <v>3</v>
      </c>
      <c r="M11907">
        <v>2</v>
      </c>
      <c r="N11907">
        <v>5</v>
      </c>
      <c r="O11907">
        <v>2</v>
      </c>
      <c r="P11907" t="s">
        <v>19</v>
      </c>
      <c r="Q11907" t="b">
        <v>0</v>
      </c>
      <c r="R11907" t="b">
        <v>0</v>
      </c>
      <c r="S11907">
        <f>IF(OnlineShopData[[#This Row],[Revenue]]=TRUE,1,0)</f>
        <v>0</v>
      </c>
      <c r="T11907">
        <f>MATCH(OnlineShopData[[#This Row],[Month]],{"Jan","Feb","Mar","Apr","May","June","Jul","Aug","Sep","Oct","Nov","Dec"},0)</f>
        <v>11</v>
      </c>
    </row>
    <row r="11908" spans="1:20" x14ac:dyDescent="0.3">
      <c r="A11908">
        <v>2</v>
      </c>
      <c r="B11908">
        <v>11</v>
      </c>
      <c r="C11908">
        <v>0</v>
      </c>
      <c r="D11908">
        <v>0</v>
      </c>
      <c r="E11908">
        <v>72</v>
      </c>
      <c r="F11908">
        <v>1706.064885</v>
      </c>
      <c r="G11908" s="1">
        <v>1.1111111E-2</v>
      </c>
      <c r="H11908" s="1">
        <v>2.1240391000000001E-2</v>
      </c>
      <c r="I11908">
        <v>0</v>
      </c>
      <c r="J11908">
        <v>0</v>
      </c>
      <c r="K11908" t="s">
        <v>27</v>
      </c>
      <c r="L11908">
        <v>1</v>
      </c>
      <c r="M11908">
        <v>1</v>
      </c>
      <c r="N11908">
        <v>3</v>
      </c>
      <c r="O11908">
        <v>2</v>
      </c>
      <c r="P11908" t="s">
        <v>19</v>
      </c>
      <c r="Q11908" t="b">
        <v>0</v>
      </c>
      <c r="R11908" t="b">
        <v>0</v>
      </c>
      <c r="S11908">
        <f>IF(OnlineShopData[[#This Row],[Revenue]]=TRUE,1,0)</f>
        <v>0</v>
      </c>
      <c r="T11908">
        <f>MATCH(OnlineShopData[[#This Row],[Month]],{"Jan","Feb","Mar","Apr","May","June","Jul","Aug","Sep","Oct","Nov","Dec"},0)</f>
        <v>11</v>
      </c>
    </row>
    <row r="11909" spans="1:20" x14ac:dyDescent="0.3">
      <c r="A11909">
        <v>0</v>
      </c>
      <c r="B11909">
        <v>0</v>
      </c>
      <c r="C11909">
        <v>0</v>
      </c>
      <c r="D11909">
        <v>0</v>
      </c>
      <c r="E11909">
        <v>15</v>
      </c>
      <c r="F11909">
        <v>383.45833329999999</v>
      </c>
      <c r="G11909" s="1">
        <v>0</v>
      </c>
      <c r="H11909" s="1">
        <v>2.9333333E-2</v>
      </c>
      <c r="I11909">
        <v>0</v>
      </c>
      <c r="J11909">
        <v>0</v>
      </c>
      <c r="K11909" t="s">
        <v>30</v>
      </c>
      <c r="L11909">
        <v>2</v>
      </c>
      <c r="M11909">
        <v>2</v>
      </c>
      <c r="N11909">
        <v>2</v>
      </c>
      <c r="O11909">
        <v>2</v>
      </c>
      <c r="P11909" t="s">
        <v>19</v>
      </c>
      <c r="Q11909" t="b">
        <v>0</v>
      </c>
      <c r="R11909" t="b">
        <v>0</v>
      </c>
      <c r="S11909">
        <f>IF(OnlineShopData[[#This Row],[Revenue]]=TRUE,1,0)</f>
        <v>0</v>
      </c>
      <c r="T11909">
        <f>MATCH(OnlineShopData[[#This Row],[Month]],{"Jan","Feb","Mar","Apr","May","June","Jul","Aug","Sep","Oct","Nov","Dec"},0)</f>
        <v>12</v>
      </c>
    </row>
    <row r="11910" spans="1:20" x14ac:dyDescent="0.3">
      <c r="A11910">
        <v>0</v>
      </c>
      <c r="B11910">
        <v>0</v>
      </c>
      <c r="C11910">
        <v>0</v>
      </c>
      <c r="D11910">
        <v>0</v>
      </c>
      <c r="E11910">
        <v>7</v>
      </c>
      <c r="F11910">
        <v>82.75</v>
      </c>
      <c r="G11910" s="1">
        <v>2.8571428999999999E-2</v>
      </c>
      <c r="H11910" s="1">
        <v>8.5714286000000001E-2</v>
      </c>
      <c r="I11910">
        <v>0</v>
      </c>
      <c r="J11910">
        <v>0</v>
      </c>
      <c r="K11910" t="s">
        <v>27</v>
      </c>
      <c r="L11910">
        <v>2</v>
      </c>
      <c r="M11910">
        <v>2</v>
      </c>
      <c r="N11910">
        <v>7</v>
      </c>
      <c r="O11910">
        <v>3</v>
      </c>
      <c r="P11910" t="s">
        <v>19</v>
      </c>
      <c r="Q11910" t="b">
        <v>0</v>
      </c>
      <c r="R11910" t="b">
        <v>0</v>
      </c>
      <c r="S11910">
        <f>IF(OnlineShopData[[#This Row],[Revenue]]=TRUE,1,0)</f>
        <v>0</v>
      </c>
      <c r="T11910">
        <f>MATCH(OnlineShopData[[#This Row],[Month]],{"Jan","Feb","Mar","Apr","May","June","Jul","Aug","Sep","Oct","Nov","Dec"},0)</f>
        <v>11</v>
      </c>
    </row>
    <row r="11911" spans="1:20" x14ac:dyDescent="0.3">
      <c r="A11911">
        <v>0</v>
      </c>
      <c r="B11911">
        <v>0</v>
      </c>
      <c r="C11911">
        <v>0</v>
      </c>
      <c r="D11911">
        <v>0</v>
      </c>
      <c r="E11911">
        <v>6</v>
      </c>
      <c r="F11911">
        <v>68.25</v>
      </c>
      <c r="G11911" s="1">
        <v>3.3333333E-2</v>
      </c>
      <c r="H11911" s="1">
        <v>4.4444444E-2</v>
      </c>
      <c r="I11911">
        <v>0</v>
      </c>
      <c r="J11911">
        <v>0</v>
      </c>
      <c r="K11911" t="s">
        <v>27</v>
      </c>
      <c r="L11911">
        <v>2</v>
      </c>
      <c r="M11911">
        <v>2</v>
      </c>
      <c r="N11911">
        <v>7</v>
      </c>
      <c r="O11911">
        <v>2</v>
      </c>
      <c r="P11911" t="s">
        <v>20</v>
      </c>
      <c r="Q11911" t="b">
        <v>0</v>
      </c>
      <c r="R11911" t="b">
        <v>0</v>
      </c>
      <c r="S11911">
        <f>IF(OnlineShopData[[#This Row],[Revenue]]=TRUE,1,0)</f>
        <v>0</v>
      </c>
      <c r="T11911">
        <f>MATCH(OnlineShopData[[#This Row],[Month]],{"Jan","Feb","Mar","Apr","May","June","Jul","Aug","Sep","Oct","Nov","Dec"},0)</f>
        <v>11</v>
      </c>
    </row>
    <row r="11912" spans="1:20" x14ac:dyDescent="0.3">
      <c r="A11912">
        <v>1</v>
      </c>
      <c r="B11912">
        <v>58.5</v>
      </c>
      <c r="C11912">
        <v>0</v>
      </c>
      <c r="D11912">
        <v>0</v>
      </c>
      <c r="E11912">
        <v>23</v>
      </c>
      <c r="F11912">
        <v>1033</v>
      </c>
      <c r="G11912" s="1">
        <v>8.3333330000000001E-3</v>
      </c>
      <c r="H11912" s="1">
        <v>3.7499999999999999E-2</v>
      </c>
      <c r="I11912">
        <v>0</v>
      </c>
      <c r="J11912">
        <v>0</v>
      </c>
      <c r="K11912" t="s">
        <v>30</v>
      </c>
      <c r="L11912">
        <v>2</v>
      </c>
      <c r="M11912">
        <v>2</v>
      </c>
      <c r="N11912">
        <v>3</v>
      </c>
      <c r="O11912">
        <v>2</v>
      </c>
      <c r="P11912" t="s">
        <v>19</v>
      </c>
      <c r="Q11912" t="b">
        <v>0</v>
      </c>
      <c r="R11912" t="b">
        <v>0</v>
      </c>
      <c r="S11912">
        <f>IF(OnlineShopData[[#This Row],[Revenue]]=TRUE,1,0)</f>
        <v>0</v>
      </c>
      <c r="T11912">
        <f>MATCH(OnlineShopData[[#This Row],[Month]],{"Jan","Feb","Mar","Apr","May","June","Jul","Aug","Sep","Oct","Nov","Dec"},0)</f>
        <v>12</v>
      </c>
    </row>
    <row r="11913" spans="1:20" x14ac:dyDescent="0.3">
      <c r="A11913">
        <v>12</v>
      </c>
      <c r="B11913">
        <v>483.33333329999999</v>
      </c>
      <c r="C11913">
        <v>1</v>
      </c>
      <c r="D11913">
        <v>0</v>
      </c>
      <c r="E11913">
        <v>5</v>
      </c>
      <c r="F11913">
        <v>161.33333329999999</v>
      </c>
      <c r="G11913" s="1">
        <v>0</v>
      </c>
      <c r="H11913" s="1">
        <v>1.6666667E-2</v>
      </c>
      <c r="I11913">
        <v>0</v>
      </c>
      <c r="J11913">
        <v>0</v>
      </c>
      <c r="K11913" t="s">
        <v>30</v>
      </c>
      <c r="L11913">
        <v>1</v>
      </c>
      <c r="M11913">
        <v>1</v>
      </c>
      <c r="N11913">
        <v>3</v>
      </c>
      <c r="O11913">
        <v>2</v>
      </c>
      <c r="P11913" t="s">
        <v>19</v>
      </c>
      <c r="Q11913" t="b">
        <v>1</v>
      </c>
      <c r="R11913" t="b">
        <v>0</v>
      </c>
      <c r="S11913">
        <f>IF(OnlineShopData[[#This Row],[Revenue]]=TRUE,1,0)</f>
        <v>0</v>
      </c>
      <c r="T11913">
        <f>MATCH(OnlineShopData[[#This Row],[Month]],{"Jan","Feb","Mar","Apr","May","June","Jul","Aug","Sep","Oct","Nov","Dec"},0)</f>
        <v>12</v>
      </c>
    </row>
    <row r="11914" spans="1:20" x14ac:dyDescent="0.3">
      <c r="A11914">
        <v>0</v>
      </c>
      <c r="B11914">
        <v>0</v>
      </c>
      <c r="C11914">
        <v>0</v>
      </c>
      <c r="D11914">
        <v>0</v>
      </c>
      <c r="E11914">
        <v>12</v>
      </c>
      <c r="F11914">
        <v>687.48333330000003</v>
      </c>
      <c r="G11914" s="1">
        <v>0</v>
      </c>
      <c r="H11914" s="1">
        <v>3.7499999999999999E-2</v>
      </c>
      <c r="I11914">
        <v>0</v>
      </c>
      <c r="J11914">
        <v>0</v>
      </c>
      <c r="K11914" t="s">
        <v>27</v>
      </c>
      <c r="L11914">
        <v>1</v>
      </c>
      <c r="M11914">
        <v>1</v>
      </c>
      <c r="N11914">
        <v>1</v>
      </c>
      <c r="O11914">
        <v>2</v>
      </c>
      <c r="P11914" t="s">
        <v>19</v>
      </c>
      <c r="Q11914" t="b">
        <v>0</v>
      </c>
      <c r="R11914" t="b">
        <v>0</v>
      </c>
      <c r="S11914">
        <f>IF(OnlineShopData[[#This Row],[Revenue]]=TRUE,1,0)</f>
        <v>0</v>
      </c>
      <c r="T11914">
        <f>MATCH(OnlineShopData[[#This Row],[Month]],{"Jan","Feb","Mar","Apr","May","June","Jul","Aug","Sep","Oct","Nov","Dec"},0)</f>
        <v>11</v>
      </c>
    </row>
    <row r="11915" spans="1:20" x14ac:dyDescent="0.3">
      <c r="A11915">
        <v>1</v>
      </c>
      <c r="B11915">
        <v>3</v>
      </c>
      <c r="C11915">
        <v>1</v>
      </c>
      <c r="D11915">
        <v>302</v>
      </c>
      <c r="E11915">
        <v>7</v>
      </c>
      <c r="F11915">
        <v>539.5</v>
      </c>
      <c r="G11915" s="1">
        <v>0</v>
      </c>
      <c r="H11915" s="1">
        <v>1.2500000000000001E-2</v>
      </c>
      <c r="I11915">
        <v>0</v>
      </c>
      <c r="J11915">
        <v>0</v>
      </c>
      <c r="K11915" t="s">
        <v>30</v>
      </c>
      <c r="L11915">
        <v>2</v>
      </c>
      <c r="M11915">
        <v>2</v>
      </c>
      <c r="N11915">
        <v>4</v>
      </c>
      <c r="O11915">
        <v>2</v>
      </c>
      <c r="P11915" t="s">
        <v>29</v>
      </c>
      <c r="Q11915" t="b">
        <v>1</v>
      </c>
      <c r="R11915" t="b">
        <v>0</v>
      </c>
      <c r="S11915">
        <f>IF(OnlineShopData[[#This Row],[Revenue]]=TRUE,1,0)</f>
        <v>0</v>
      </c>
      <c r="T11915">
        <f>MATCH(OnlineShopData[[#This Row],[Month]],{"Jan","Feb","Mar","Apr","May","June","Jul","Aug","Sep","Oct","Nov","Dec"},0)</f>
        <v>12</v>
      </c>
    </row>
    <row r="11916" spans="1:20" x14ac:dyDescent="0.3">
      <c r="A11916">
        <v>7</v>
      </c>
      <c r="B11916">
        <v>381.75</v>
      </c>
      <c r="C11916">
        <v>0</v>
      </c>
      <c r="D11916">
        <v>0</v>
      </c>
      <c r="E11916">
        <v>69</v>
      </c>
      <c r="F11916">
        <v>2599.0152779999999</v>
      </c>
      <c r="G11916" s="1">
        <v>1.1805556E-2</v>
      </c>
      <c r="H11916" s="1">
        <v>3.4545685999999999E-2</v>
      </c>
      <c r="I11916">
        <v>5.5602705380000002</v>
      </c>
      <c r="J11916">
        <v>0</v>
      </c>
      <c r="K11916" t="s">
        <v>27</v>
      </c>
      <c r="L11916">
        <v>1</v>
      </c>
      <c r="M11916">
        <v>1</v>
      </c>
      <c r="N11916">
        <v>1</v>
      </c>
      <c r="O11916">
        <v>2</v>
      </c>
      <c r="P11916" t="s">
        <v>19</v>
      </c>
      <c r="Q11916" t="b">
        <v>0</v>
      </c>
      <c r="R11916" t="b">
        <v>1</v>
      </c>
      <c r="S11916">
        <f>IF(OnlineShopData[[#This Row],[Revenue]]=TRUE,1,0)</f>
        <v>1</v>
      </c>
      <c r="T11916">
        <f>MATCH(OnlineShopData[[#This Row],[Month]],{"Jan","Feb","Mar","Apr","May","June","Jul","Aug","Sep","Oct","Nov","Dec"},0)</f>
        <v>11</v>
      </c>
    </row>
    <row r="11917" spans="1:20" x14ac:dyDescent="0.3">
      <c r="A11917">
        <v>0</v>
      </c>
      <c r="B11917">
        <v>0</v>
      </c>
      <c r="C11917">
        <v>0</v>
      </c>
      <c r="D11917">
        <v>0</v>
      </c>
      <c r="E11917">
        <v>32</v>
      </c>
      <c r="F11917">
        <v>2371.122222</v>
      </c>
      <c r="G11917" s="1">
        <v>0</v>
      </c>
      <c r="H11917" s="1">
        <v>1.2903226E-2</v>
      </c>
      <c r="I11917">
        <v>0</v>
      </c>
      <c r="J11917">
        <v>0</v>
      </c>
      <c r="K11917" t="s">
        <v>27</v>
      </c>
      <c r="L11917">
        <v>2</v>
      </c>
      <c r="M11917">
        <v>2</v>
      </c>
      <c r="N11917">
        <v>1</v>
      </c>
      <c r="O11917">
        <v>2</v>
      </c>
      <c r="P11917" t="s">
        <v>19</v>
      </c>
      <c r="Q11917" t="b">
        <v>0</v>
      </c>
      <c r="R11917" t="b">
        <v>0</v>
      </c>
      <c r="S11917">
        <f>IF(OnlineShopData[[#This Row],[Revenue]]=TRUE,1,0)</f>
        <v>0</v>
      </c>
      <c r="T11917">
        <f>MATCH(OnlineShopData[[#This Row],[Month]],{"Jan","Feb","Mar","Apr","May","June","Jul","Aug","Sep","Oct","Nov","Dec"},0)</f>
        <v>11</v>
      </c>
    </row>
    <row r="11918" spans="1:20" x14ac:dyDescent="0.3">
      <c r="A11918">
        <v>3</v>
      </c>
      <c r="B11918">
        <v>64.5</v>
      </c>
      <c r="C11918">
        <v>0</v>
      </c>
      <c r="D11918">
        <v>0</v>
      </c>
      <c r="E11918">
        <v>14</v>
      </c>
      <c r="F11918">
        <v>671.625</v>
      </c>
      <c r="G11918" s="1">
        <v>0</v>
      </c>
      <c r="H11918" s="1">
        <v>3.0624999999999999E-2</v>
      </c>
      <c r="I11918">
        <v>0</v>
      </c>
      <c r="J11918">
        <v>0</v>
      </c>
      <c r="K11918" t="s">
        <v>27</v>
      </c>
      <c r="L11918">
        <v>1</v>
      </c>
      <c r="M11918">
        <v>1</v>
      </c>
      <c r="N11918">
        <v>3</v>
      </c>
      <c r="O11918">
        <v>2</v>
      </c>
      <c r="P11918" t="s">
        <v>19</v>
      </c>
      <c r="Q11918" t="b">
        <v>1</v>
      </c>
      <c r="R11918" t="b">
        <v>0</v>
      </c>
      <c r="S11918">
        <f>IF(OnlineShopData[[#This Row],[Revenue]]=TRUE,1,0)</f>
        <v>0</v>
      </c>
      <c r="T11918">
        <f>MATCH(OnlineShopData[[#This Row],[Month]],{"Jan","Feb","Mar","Apr","May","June","Jul","Aug","Sep","Oct","Nov","Dec"},0)</f>
        <v>11</v>
      </c>
    </row>
    <row r="11919" spans="1:20" x14ac:dyDescent="0.3">
      <c r="A11919">
        <v>0</v>
      </c>
      <c r="B11919">
        <v>0</v>
      </c>
      <c r="C11919">
        <v>0</v>
      </c>
      <c r="D11919">
        <v>0</v>
      </c>
      <c r="E11919">
        <v>13</v>
      </c>
      <c r="F11919">
        <v>1461.416667</v>
      </c>
      <c r="G11919" s="1">
        <v>2.1978022E-2</v>
      </c>
      <c r="H11919" s="1">
        <v>4.7163946999999998E-2</v>
      </c>
      <c r="I11919">
        <v>0</v>
      </c>
      <c r="J11919">
        <v>0</v>
      </c>
      <c r="K11919" t="s">
        <v>27</v>
      </c>
      <c r="L11919">
        <v>3</v>
      </c>
      <c r="M11919">
        <v>2</v>
      </c>
      <c r="N11919">
        <v>3</v>
      </c>
      <c r="O11919">
        <v>11</v>
      </c>
      <c r="P11919" t="s">
        <v>19</v>
      </c>
      <c r="Q11919" t="b">
        <v>1</v>
      </c>
      <c r="R11919" t="b">
        <v>0</v>
      </c>
      <c r="S11919">
        <f>IF(OnlineShopData[[#This Row],[Revenue]]=TRUE,1,0)</f>
        <v>0</v>
      </c>
      <c r="T11919">
        <f>MATCH(OnlineShopData[[#This Row],[Month]],{"Jan","Feb","Mar","Apr","May","June","Jul","Aug","Sep","Oct","Nov","Dec"},0)</f>
        <v>11</v>
      </c>
    </row>
    <row r="11920" spans="1:20" x14ac:dyDescent="0.3">
      <c r="A11920">
        <v>3</v>
      </c>
      <c r="B11920">
        <v>289</v>
      </c>
      <c r="C11920">
        <v>0</v>
      </c>
      <c r="D11920">
        <v>0</v>
      </c>
      <c r="E11920">
        <v>5</v>
      </c>
      <c r="F11920">
        <v>708.25</v>
      </c>
      <c r="G11920" s="1">
        <v>0</v>
      </c>
      <c r="H11920" s="1">
        <v>2.5000000000000001E-2</v>
      </c>
      <c r="I11920">
        <v>0</v>
      </c>
      <c r="J11920">
        <v>0</v>
      </c>
      <c r="K11920" t="s">
        <v>27</v>
      </c>
      <c r="L11920">
        <v>3</v>
      </c>
      <c r="M11920">
        <v>3</v>
      </c>
      <c r="N11920">
        <v>1</v>
      </c>
      <c r="O11920">
        <v>10</v>
      </c>
      <c r="P11920" t="s">
        <v>19</v>
      </c>
      <c r="Q11920" t="b">
        <v>0</v>
      </c>
      <c r="R11920" t="b">
        <v>0</v>
      </c>
      <c r="S11920">
        <f>IF(OnlineShopData[[#This Row],[Revenue]]=TRUE,1,0)</f>
        <v>0</v>
      </c>
      <c r="T11920">
        <f>MATCH(OnlineShopData[[#This Row],[Month]],{"Jan","Feb","Mar","Apr","May","June","Jul","Aug","Sep","Oct","Nov","Dec"},0)</f>
        <v>11</v>
      </c>
    </row>
    <row r="11921" spans="1:20" x14ac:dyDescent="0.3">
      <c r="A11921">
        <v>0</v>
      </c>
      <c r="B11921">
        <v>0</v>
      </c>
      <c r="C11921">
        <v>0</v>
      </c>
      <c r="D11921">
        <v>0</v>
      </c>
      <c r="E11921">
        <v>9</v>
      </c>
      <c r="F11921">
        <v>386.25</v>
      </c>
      <c r="G11921" s="1">
        <v>0</v>
      </c>
      <c r="H11921" s="1">
        <v>2.2222222E-2</v>
      </c>
      <c r="I11921">
        <v>0</v>
      </c>
      <c r="J11921">
        <v>0</v>
      </c>
      <c r="K11921" t="s">
        <v>30</v>
      </c>
      <c r="L11921">
        <v>3</v>
      </c>
      <c r="M11921">
        <v>2</v>
      </c>
      <c r="N11921">
        <v>6</v>
      </c>
      <c r="O11921">
        <v>6</v>
      </c>
      <c r="P11921" t="s">
        <v>20</v>
      </c>
      <c r="Q11921" t="b">
        <v>0</v>
      </c>
      <c r="R11921" t="b">
        <v>0</v>
      </c>
      <c r="S11921">
        <f>IF(OnlineShopData[[#This Row],[Revenue]]=TRUE,1,0)</f>
        <v>0</v>
      </c>
      <c r="T11921">
        <f>MATCH(OnlineShopData[[#This Row],[Month]],{"Jan","Feb","Mar","Apr","May","June","Jul","Aug","Sep","Oct","Nov","Dec"},0)</f>
        <v>12</v>
      </c>
    </row>
    <row r="11922" spans="1:20" x14ac:dyDescent="0.3">
      <c r="A11922">
        <v>5</v>
      </c>
      <c r="B11922">
        <v>479.25</v>
      </c>
      <c r="C11922">
        <v>2</v>
      </c>
      <c r="D11922">
        <v>81</v>
      </c>
      <c r="E11922">
        <v>41</v>
      </c>
      <c r="F11922">
        <v>1355.4833329999999</v>
      </c>
      <c r="G11922" s="1">
        <v>0</v>
      </c>
      <c r="H11922" s="1">
        <v>7.1428569999999999E-3</v>
      </c>
      <c r="I11922">
        <v>0</v>
      </c>
      <c r="J11922">
        <v>0</v>
      </c>
      <c r="K11922" t="s">
        <v>30</v>
      </c>
      <c r="L11922">
        <v>1</v>
      </c>
      <c r="M11922">
        <v>1</v>
      </c>
      <c r="N11922">
        <v>3</v>
      </c>
      <c r="O11922">
        <v>2</v>
      </c>
      <c r="P11922" t="s">
        <v>19</v>
      </c>
      <c r="Q11922" t="b">
        <v>1</v>
      </c>
      <c r="R11922" t="b">
        <v>0</v>
      </c>
      <c r="S11922">
        <f>IF(OnlineShopData[[#This Row],[Revenue]]=TRUE,1,0)</f>
        <v>0</v>
      </c>
      <c r="T11922">
        <f>MATCH(OnlineShopData[[#This Row],[Month]],{"Jan","Feb","Mar","Apr","May","June","Jul","Aug","Sep","Oct","Nov","Dec"},0)</f>
        <v>12</v>
      </c>
    </row>
    <row r="11923" spans="1:20" x14ac:dyDescent="0.3">
      <c r="A11923">
        <v>0</v>
      </c>
      <c r="B11923">
        <v>0</v>
      </c>
      <c r="C11923">
        <v>0</v>
      </c>
      <c r="D11923">
        <v>0</v>
      </c>
      <c r="E11923">
        <v>21</v>
      </c>
      <c r="F11923">
        <v>331.08333329999999</v>
      </c>
      <c r="G11923" s="1">
        <v>9.5238100000000006E-3</v>
      </c>
      <c r="H11923" s="1">
        <v>4.2857143E-2</v>
      </c>
      <c r="I11923">
        <v>0</v>
      </c>
      <c r="J11923">
        <v>0</v>
      </c>
      <c r="K11923" t="s">
        <v>30</v>
      </c>
      <c r="L11923">
        <v>2</v>
      </c>
      <c r="M11923">
        <v>2</v>
      </c>
      <c r="N11923">
        <v>1</v>
      </c>
      <c r="O11923">
        <v>2</v>
      </c>
      <c r="P11923" t="s">
        <v>19</v>
      </c>
      <c r="Q11923" t="b">
        <v>0</v>
      </c>
      <c r="R11923" t="b">
        <v>0</v>
      </c>
      <c r="S11923">
        <f>IF(OnlineShopData[[#This Row],[Revenue]]=TRUE,1,0)</f>
        <v>0</v>
      </c>
      <c r="T11923">
        <f>MATCH(OnlineShopData[[#This Row],[Month]],{"Jan","Feb","Mar","Apr","May","June","Jul","Aug","Sep","Oct","Nov","Dec"},0)</f>
        <v>12</v>
      </c>
    </row>
    <row r="11924" spans="1:20" x14ac:dyDescent="0.3">
      <c r="A11924">
        <v>0</v>
      </c>
      <c r="B11924">
        <v>0</v>
      </c>
      <c r="C11924">
        <v>1</v>
      </c>
      <c r="D11924">
        <v>8</v>
      </c>
      <c r="E11924">
        <v>31</v>
      </c>
      <c r="F11924">
        <v>651.66666669999995</v>
      </c>
      <c r="G11924" s="1">
        <v>0</v>
      </c>
      <c r="H11924" s="1">
        <v>2.5000000000000001E-2</v>
      </c>
      <c r="I11924">
        <v>0</v>
      </c>
      <c r="J11924">
        <v>0</v>
      </c>
      <c r="K11924" t="s">
        <v>30</v>
      </c>
      <c r="L11924">
        <v>4</v>
      </c>
      <c r="M11924">
        <v>1</v>
      </c>
      <c r="N11924">
        <v>1</v>
      </c>
      <c r="O11924">
        <v>2</v>
      </c>
      <c r="P11924" t="s">
        <v>20</v>
      </c>
      <c r="Q11924" t="b">
        <v>1</v>
      </c>
      <c r="R11924" t="b">
        <v>0</v>
      </c>
      <c r="S11924">
        <f>IF(OnlineShopData[[#This Row],[Revenue]]=TRUE,1,0)</f>
        <v>0</v>
      </c>
      <c r="T11924">
        <f>MATCH(OnlineShopData[[#This Row],[Month]],{"Jan","Feb","Mar","Apr","May","June","Jul","Aug","Sep","Oct","Nov","Dec"},0)</f>
        <v>12</v>
      </c>
    </row>
    <row r="11925" spans="1:20" x14ac:dyDescent="0.3">
      <c r="A11925">
        <v>5</v>
      </c>
      <c r="B11925">
        <v>200.83333329999999</v>
      </c>
      <c r="C11925">
        <v>0</v>
      </c>
      <c r="D11925">
        <v>0</v>
      </c>
      <c r="E11925">
        <v>44</v>
      </c>
      <c r="F11925">
        <v>1909.0805559999999</v>
      </c>
      <c r="G11925" s="1">
        <v>4.7619050000000003E-3</v>
      </c>
      <c r="H11925" s="1">
        <v>1.8253967999999999E-2</v>
      </c>
      <c r="I11925">
        <v>0</v>
      </c>
      <c r="J11925">
        <v>0</v>
      </c>
      <c r="K11925" t="s">
        <v>30</v>
      </c>
      <c r="L11925">
        <v>1</v>
      </c>
      <c r="M11925">
        <v>8</v>
      </c>
      <c r="N11925">
        <v>1</v>
      </c>
      <c r="O11925">
        <v>10</v>
      </c>
      <c r="P11925" t="s">
        <v>19</v>
      </c>
      <c r="Q11925" t="b">
        <v>0</v>
      </c>
      <c r="R11925" t="b">
        <v>0</v>
      </c>
      <c r="S11925">
        <f>IF(OnlineShopData[[#This Row],[Revenue]]=TRUE,1,0)</f>
        <v>0</v>
      </c>
      <c r="T11925">
        <f>MATCH(OnlineShopData[[#This Row],[Month]],{"Jan","Feb","Mar","Apr","May","June","Jul","Aug","Sep","Oct","Nov","Dec"},0)</f>
        <v>12</v>
      </c>
    </row>
    <row r="11926" spans="1:20" x14ac:dyDescent="0.3">
      <c r="A11926">
        <v>0</v>
      </c>
      <c r="B11926">
        <v>0</v>
      </c>
      <c r="C11926">
        <v>0</v>
      </c>
      <c r="D11926">
        <v>0</v>
      </c>
      <c r="E11926">
        <v>4</v>
      </c>
      <c r="F11926">
        <v>58.5</v>
      </c>
      <c r="G11926" s="1">
        <v>0</v>
      </c>
      <c r="H11926" s="1">
        <v>6.6666666999999999E-2</v>
      </c>
      <c r="I11926">
        <v>0</v>
      </c>
      <c r="J11926">
        <v>0</v>
      </c>
      <c r="K11926" t="s">
        <v>30</v>
      </c>
      <c r="L11926">
        <v>3</v>
      </c>
      <c r="M11926">
        <v>2</v>
      </c>
      <c r="N11926">
        <v>8</v>
      </c>
      <c r="O11926">
        <v>13</v>
      </c>
      <c r="P11926" t="s">
        <v>19</v>
      </c>
      <c r="Q11926" t="b">
        <v>0</v>
      </c>
      <c r="R11926" t="b">
        <v>0</v>
      </c>
      <c r="S11926">
        <f>IF(OnlineShopData[[#This Row],[Revenue]]=TRUE,1,0)</f>
        <v>0</v>
      </c>
      <c r="T11926">
        <f>MATCH(OnlineShopData[[#This Row],[Month]],{"Jan","Feb","Mar","Apr","May","June","Jul","Aug","Sep","Oct","Nov","Dec"},0)</f>
        <v>12</v>
      </c>
    </row>
    <row r="11927" spans="1:20" x14ac:dyDescent="0.3">
      <c r="A11927">
        <v>0</v>
      </c>
      <c r="B11927">
        <v>0</v>
      </c>
      <c r="C11927">
        <v>0</v>
      </c>
      <c r="D11927">
        <v>0</v>
      </c>
      <c r="E11927">
        <v>51</v>
      </c>
      <c r="F11927">
        <v>874.40476190000004</v>
      </c>
      <c r="G11927" s="1">
        <v>8.0000000000000002E-3</v>
      </c>
      <c r="H11927" s="1">
        <v>3.4500000000000003E-2</v>
      </c>
      <c r="I11927">
        <v>0</v>
      </c>
      <c r="J11927">
        <v>0</v>
      </c>
      <c r="K11927" t="s">
        <v>27</v>
      </c>
      <c r="L11927">
        <v>2</v>
      </c>
      <c r="M11927">
        <v>2</v>
      </c>
      <c r="N11927">
        <v>7</v>
      </c>
      <c r="O11927">
        <v>2</v>
      </c>
      <c r="P11927" t="s">
        <v>19</v>
      </c>
      <c r="Q11927" t="b">
        <v>0</v>
      </c>
      <c r="R11927" t="b">
        <v>0</v>
      </c>
      <c r="S11927">
        <f>IF(OnlineShopData[[#This Row],[Revenue]]=TRUE,1,0)</f>
        <v>0</v>
      </c>
      <c r="T11927">
        <f>MATCH(OnlineShopData[[#This Row],[Month]],{"Jan","Feb","Mar","Apr","May","June","Jul","Aug","Sep","Oct","Nov","Dec"},0)</f>
        <v>11</v>
      </c>
    </row>
    <row r="11928" spans="1:20" x14ac:dyDescent="0.3">
      <c r="A11928">
        <v>4</v>
      </c>
      <c r="B11928">
        <v>255.5</v>
      </c>
      <c r="C11928">
        <v>0</v>
      </c>
      <c r="D11928">
        <v>0</v>
      </c>
      <c r="E11928">
        <v>14</v>
      </c>
      <c r="F11928">
        <v>770.5</v>
      </c>
      <c r="G11928" s="1">
        <v>0</v>
      </c>
      <c r="H11928" s="1">
        <v>2.6666670000000002E-3</v>
      </c>
      <c r="I11928">
        <v>0</v>
      </c>
      <c r="J11928">
        <v>0</v>
      </c>
      <c r="K11928" t="s">
        <v>27</v>
      </c>
      <c r="L11928">
        <v>3</v>
      </c>
      <c r="M11928">
        <v>2</v>
      </c>
      <c r="N11928">
        <v>7</v>
      </c>
      <c r="O11928">
        <v>8</v>
      </c>
      <c r="P11928" t="s">
        <v>19</v>
      </c>
      <c r="Q11928" t="b">
        <v>1</v>
      </c>
      <c r="R11928" t="b">
        <v>0</v>
      </c>
      <c r="S11928">
        <f>IF(OnlineShopData[[#This Row],[Revenue]]=TRUE,1,0)</f>
        <v>0</v>
      </c>
      <c r="T11928">
        <f>MATCH(OnlineShopData[[#This Row],[Month]],{"Jan","Feb","Mar","Apr","May","June","Jul","Aug","Sep","Oct","Nov","Dec"},0)</f>
        <v>11</v>
      </c>
    </row>
    <row r="11929" spans="1:20" x14ac:dyDescent="0.3">
      <c r="A11929">
        <v>0</v>
      </c>
      <c r="B11929">
        <v>0</v>
      </c>
      <c r="C11929">
        <v>0</v>
      </c>
      <c r="D11929">
        <v>0</v>
      </c>
      <c r="E11929">
        <v>7</v>
      </c>
      <c r="F11929">
        <v>199.5</v>
      </c>
      <c r="G11929" s="1">
        <v>2.8571428999999999E-2</v>
      </c>
      <c r="H11929" s="1">
        <v>5.7142856999999998E-2</v>
      </c>
      <c r="I11929">
        <v>56.578773429999998</v>
      </c>
      <c r="J11929">
        <v>0</v>
      </c>
      <c r="K11929" t="s">
        <v>27</v>
      </c>
      <c r="L11929">
        <v>2</v>
      </c>
      <c r="M11929">
        <v>4</v>
      </c>
      <c r="N11929">
        <v>1</v>
      </c>
      <c r="O11929">
        <v>3</v>
      </c>
      <c r="P11929" t="s">
        <v>19</v>
      </c>
      <c r="Q11929" t="b">
        <v>0</v>
      </c>
      <c r="R11929" t="b">
        <v>1</v>
      </c>
      <c r="S11929">
        <f>IF(OnlineShopData[[#This Row],[Revenue]]=TRUE,1,0)</f>
        <v>1</v>
      </c>
      <c r="T11929">
        <f>MATCH(OnlineShopData[[#This Row],[Month]],{"Jan","Feb","Mar","Apr","May","June","Jul","Aug","Sep","Oct","Nov","Dec"},0)</f>
        <v>11</v>
      </c>
    </row>
    <row r="11930" spans="1:20" x14ac:dyDescent="0.3">
      <c r="A11930">
        <v>2</v>
      </c>
      <c r="B11930">
        <v>53.125</v>
      </c>
      <c r="C11930">
        <v>4</v>
      </c>
      <c r="D11930">
        <v>184.5</v>
      </c>
      <c r="E11930">
        <v>8</v>
      </c>
      <c r="F11930">
        <v>612.625</v>
      </c>
      <c r="G11930" s="1">
        <v>1.5384615000000001E-2</v>
      </c>
      <c r="H11930" s="1">
        <v>4.1538461999999998E-2</v>
      </c>
      <c r="I11930">
        <v>0</v>
      </c>
      <c r="J11930">
        <v>0</v>
      </c>
      <c r="K11930" t="s">
        <v>30</v>
      </c>
      <c r="L11930">
        <v>1</v>
      </c>
      <c r="M11930">
        <v>1</v>
      </c>
      <c r="N11930">
        <v>1</v>
      </c>
      <c r="O11930">
        <v>2</v>
      </c>
      <c r="P11930" t="s">
        <v>19</v>
      </c>
      <c r="Q11930" t="b">
        <v>1</v>
      </c>
      <c r="R11930" t="b">
        <v>0</v>
      </c>
      <c r="S11930">
        <f>IF(OnlineShopData[[#This Row],[Revenue]]=TRUE,1,0)</f>
        <v>0</v>
      </c>
      <c r="T11930">
        <f>MATCH(OnlineShopData[[#This Row],[Month]],{"Jan","Feb","Mar","Apr","May","June","Jul","Aug","Sep","Oct","Nov","Dec"},0)</f>
        <v>12</v>
      </c>
    </row>
    <row r="11931" spans="1:20" x14ac:dyDescent="0.3">
      <c r="A11931">
        <v>5</v>
      </c>
      <c r="B11931">
        <v>51</v>
      </c>
      <c r="C11931">
        <v>0</v>
      </c>
      <c r="D11931">
        <v>0</v>
      </c>
      <c r="E11931">
        <v>10</v>
      </c>
      <c r="F11931">
        <v>116</v>
      </c>
      <c r="G11931" s="1">
        <v>0</v>
      </c>
      <c r="H11931" s="1">
        <v>1.6666667E-2</v>
      </c>
      <c r="I11931">
        <v>0</v>
      </c>
      <c r="J11931">
        <v>0</v>
      </c>
      <c r="K11931" t="s">
        <v>27</v>
      </c>
      <c r="L11931">
        <v>2</v>
      </c>
      <c r="M11931">
        <v>2</v>
      </c>
      <c r="N11931">
        <v>7</v>
      </c>
      <c r="O11931">
        <v>2</v>
      </c>
      <c r="P11931" t="s">
        <v>20</v>
      </c>
      <c r="Q11931" t="b">
        <v>0</v>
      </c>
      <c r="R11931" t="b">
        <v>0</v>
      </c>
      <c r="S11931">
        <f>IF(OnlineShopData[[#This Row],[Revenue]]=TRUE,1,0)</f>
        <v>0</v>
      </c>
      <c r="T11931">
        <f>MATCH(OnlineShopData[[#This Row],[Month]],{"Jan","Feb","Mar","Apr","May","June","Jul","Aug","Sep","Oct","Nov","Dec"},0)</f>
        <v>11</v>
      </c>
    </row>
    <row r="11932" spans="1:20" x14ac:dyDescent="0.3">
      <c r="A11932">
        <v>4</v>
      </c>
      <c r="B11932">
        <v>323.5</v>
      </c>
      <c r="C11932">
        <v>0</v>
      </c>
      <c r="D11932">
        <v>0</v>
      </c>
      <c r="E11932">
        <v>10</v>
      </c>
      <c r="F11932">
        <v>320.75</v>
      </c>
      <c r="G11932" s="1">
        <v>0</v>
      </c>
      <c r="H11932" s="1">
        <v>1.5384615000000001E-2</v>
      </c>
      <c r="I11932">
        <v>0</v>
      </c>
      <c r="J11932">
        <v>0</v>
      </c>
      <c r="K11932" t="s">
        <v>27</v>
      </c>
      <c r="L11932">
        <v>2</v>
      </c>
      <c r="M11932">
        <v>2</v>
      </c>
      <c r="N11932">
        <v>6</v>
      </c>
      <c r="O11932">
        <v>2</v>
      </c>
      <c r="P11932" t="s">
        <v>20</v>
      </c>
      <c r="Q11932" t="b">
        <v>0</v>
      </c>
      <c r="R11932" t="b">
        <v>0</v>
      </c>
      <c r="S11932">
        <f>IF(OnlineShopData[[#This Row],[Revenue]]=TRUE,1,0)</f>
        <v>0</v>
      </c>
      <c r="T11932">
        <f>MATCH(OnlineShopData[[#This Row],[Month]],{"Jan","Feb","Mar","Apr","May","June","Jul","Aug","Sep","Oct","Nov","Dec"},0)</f>
        <v>11</v>
      </c>
    </row>
    <row r="11933" spans="1:20" x14ac:dyDescent="0.3">
      <c r="A11933">
        <v>6</v>
      </c>
      <c r="B11933">
        <v>146.41666670000001</v>
      </c>
      <c r="C11933">
        <v>0</v>
      </c>
      <c r="D11933">
        <v>0</v>
      </c>
      <c r="E11933">
        <v>61</v>
      </c>
      <c r="F11933">
        <v>2405.6527780000001</v>
      </c>
      <c r="G11933" s="1">
        <v>9.3749999999999997E-3</v>
      </c>
      <c r="H11933" s="1">
        <v>3.2135416999999999E-2</v>
      </c>
      <c r="I11933">
        <v>0</v>
      </c>
      <c r="J11933">
        <v>0</v>
      </c>
      <c r="K11933" t="s">
        <v>30</v>
      </c>
      <c r="L11933">
        <v>2</v>
      </c>
      <c r="M11933">
        <v>1</v>
      </c>
      <c r="N11933">
        <v>1</v>
      </c>
      <c r="O11933">
        <v>2</v>
      </c>
      <c r="P11933" t="s">
        <v>19</v>
      </c>
      <c r="Q11933" t="b">
        <v>0</v>
      </c>
      <c r="R11933" t="b">
        <v>1</v>
      </c>
      <c r="S11933">
        <f>IF(OnlineShopData[[#This Row],[Revenue]]=TRUE,1,0)</f>
        <v>1</v>
      </c>
      <c r="T11933">
        <f>MATCH(OnlineShopData[[#This Row],[Month]],{"Jan","Feb","Mar","Apr","May","June","Jul","Aug","Sep","Oct","Nov","Dec"},0)</f>
        <v>12</v>
      </c>
    </row>
    <row r="11934" spans="1:20" x14ac:dyDescent="0.3">
      <c r="A11934">
        <v>2</v>
      </c>
      <c r="B11934">
        <v>25.65</v>
      </c>
      <c r="C11934">
        <v>0</v>
      </c>
      <c r="D11934">
        <v>0</v>
      </c>
      <c r="E11934">
        <v>13</v>
      </c>
      <c r="F11934">
        <v>343.625</v>
      </c>
      <c r="G11934" s="1">
        <v>0</v>
      </c>
      <c r="H11934" s="1">
        <v>5.1282050000000003E-3</v>
      </c>
      <c r="I11934">
        <v>0</v>
      </c>
      <c r="J11934">
        <v>0</v>
      </c>
      <c r="K11934" t="s">
        <v>30</v>
      </c>
      <c r="L11934">
        <v>2</v>
      </c>
      <c r="M11934">
        <v>2</v>
      </c>
      <c r="N11934">
        <v>2</v>
      </c>
      <c r="O11934">
        <v>2</v>
      </c>
      <c r="P11934" t="s">
        <v>20</v>
      </c>
      <c r="Q11934" t="b">
        <v>0</v>
      </c>
      <c r="R11934" t="b">
        <v>0</v>
      </c>
      <c r="S11934">
        <f>IF(OnlineShopData[[#This Row],[Revenue]]=TRUE,1,0)</f>
        <v>0</v>
      </c>
      <c r="T11934">
        <f>MATCH(OnlineShopData[[#This Row],[Month]],{"Jan","Feb","Mar","Apr","May","June","Jul","Aug","Sep","Oct","Nov","Dec"},0)</f>
        <v>12</v>
      </c>
    </row>
    <row r="11935" spans="1:20" x14ac:dyDescent="0.3">
      <c r="A11935">
        <v>0</v>
      </c>
      <c r="B11935">
        <v>0</v>
      </c>
      <c r="C11935">
        <v>0</v>
      </c>
      <c r="D11935">
        <v>0</v>
      </c>
      <c r="E11935">
        <v>3</v>
      </c>
      <c r="F11935">
        <v>22</v>
      </c>
      <c r="G11935" s="1">
        <v>0</v>
      </c>
      <c r="H11935" s="1">
        <v>6.6666666999999999E-2</v>
      </c>
      <c r="I11935">
        <v>0</v>
      </c>
      <c r="J11935">
        <v>0</v>
      </c>
      <c r="K11935" t="s">
        <v>27</v>
      </c>
      <c r="L11935">
        <v>2</v>
      </c>
      <c r="M11935">
        <v>2</v>
      </c>
      <c r="N11935">
        <v>3</v>
      </c>
      <c r="O11935">
        <v>3</v>
      </c>
      <c r="P11935" t="s">
        <v>19</v>
      </c>
      <c r="Q11935" t="b">
        <v>0</v>
      </c>
      <c r="R11935" t="b">
        <v>0</v>
      </c>
      <c r="S11935">
        <f>IF(OnlineShopData[[#This Row],[Revenue]]=TRUE,1,0)</f>
        <v>0</v>
      </c>
      <c r="T11935">
        <f>MATCH(OnlineShopData[[#This Row],[Month]],{"Jan","Feb","Mar","Apr","May","June","Jul","Aug","Sep","Oct","Nov","Dec"},0)</f>
        <v>11</v>
      </c>
    </row>
    <row r="11936" spans="1:20" x14ac:dyDescent="0.3">
      <c r="A11936">
        <v>0</v>
      </c>
      <c r="B11936">
        <v>0</v>
      </c>
      <c r="C11936">
        <v>0</v>
      </c>
      <c r="D11936">
        <v>0</v>
      </c>
      <c r="E11936">
        <v>3</v>
      </c>
      <c r="F11936">
        <v>19</v>
      </c>
      <c r="G11936" s="1">
        <v>6.6666666999999999E-2</v>
      </c>
      <c r="H11936" s="1">
        <v>0.133333333</v>
      </c>
      <c r="I11936">
        <v>0</v>
      </c>
      <c r="J11936">
        <v>0</v>
      </c>
      <c r="K11936" t="s">
        <v>27</v>
      </c>
      <c r="L11936">
        <v>2</v>
      </c>
      <c r="M11936">
        <v>5</v>
      </c>
      <c r="N11936">
        <v>3</v>
      </c>
      <c r="O11936">
        <v>10</v>
      </c>
      <c r="P11936" t="s">
        <v>19</v>
      </c>
      <c r="Q11936" t="b">
        <v>0</v>
      </c>
      <c r="R11936" t="b">
        <v>0</v>
      </c>
      <c r="S11936">
        <f>IF(OnlineShopData[[#This Row],[Revenue]]=TRUE,1,0)</f>
        <v>0</v>
      </c>
      <c r="T11936">
        <f>MATCH(OnlineShopData[[#This Row],[Month]],{"Jan","Feb","Mar","Apr","May","June","Jul","Aug","Sep","Oct","Nov","Dec"},0)</f>
        <v>11</v>
      </c>
    </row>
    <row r="11937" spans="1:20" x14ac:dyDescent="0.3">
      <c r="A11937">
        <v>0</v>
      </c>
      <c r="B11937">
        <v>0</v>
      </c>
      <c r="C11937">
        <v>0</v>
      </c>
      <c r="D11937">
        <v>0</v>
      </c>
      <c r="E11937">
        <v>5</v>
      </c>
      <c r="F11937">
        <v>182.625</v>
      </c>
      <c r="G11937" s="1">
        <v>0</v>
      </c>
      <c r="H11937" s="1">
        <v>8.0000000000000002E-3</v>
      </c>
      <c r="I11937">
        <v>0</v>
      </c>
      <c r="J11937">
        <v>0</v>
      </c>
      <c r="K11937" t="s">
        <v>30</v>
      </c>
      <c r="L11937">
        <v>3</v>
      </c>
      <c r="M11937">
        <v>2</v>
      </c>
      <c r="N11937">
        <v>8</v>
      </c>
      <c r="O11937">
        <v>13</v>
      </c>
      <c r="P11937" t="s">
        <v>19</v>
      </c>
      <c r="Q11937" t="b">
        <v>0</v>
      </c>
      <c r="R11937" t="b">
        <v>0</v>
      </c>
      <c r="S11937">
        <f>IF(OnlineShopData[[#This Row],[Revenue]]=TRUE,1,0)</f>
        <v>0</v>
      </c>
      <c r="T11937">
        <f>MATCH(OnlineShopData[[#This Row],[Month]],{"Jan","Feb","Mar","Apr","May","June","Jul","Aug","Sep","Oct","Nov","Dec"},0)</f>
        <v>12</v>
      </c>
    </row>
    <row r="11938" spans="1:20" x14ac:dyDescent="0.3">
      <c r="A11938">
        <v>2</v>
      </c>
      <c r="B11938">
        <v>83.5</v>
      </c>
      <c r="C11938">
        <v>2</v>
      </c>
      <c r="D11938">
        <v>125.5</v>
      </c>
      <c r="E11938">
        <v>11</v>
      </c>
      <c r="F11938">
        <v>213.9472222</v>
      </c>
      <c r="G11938" s="1">
        <v>7.6923080000000001E-3</v>
      </c>
      <c r="H11938" s="1">
        <v>3.2478630000000001E-3</v>
      </c>
      <c r="I11938">
        <v>0</v>
      </c>
      <c r="J11938">
        <v>0</v>
      </c>
      <c r="K11938" t="s">
        <v>30</v>
      </c>
      <c r="L11938">
        <v>3</v>
      </c>
      <c r="M11938">
        <v>2</v>
      </c>
      <c r="N11938">
        <v>5</v>
      </c>
      <c r="O11938">
        <v>2</v>
      </c>
      <c r="P11938" t="s">
        <v>19</v>
      </c>
      <c r="Q11938" t="b">
        <v>0</v>
      </c>
      <c r="R11938" t="b">
        <v>0</v>
      </c>
      <c r="S11938">
        <f>IF(OnlineShopData[[#This Row],[Revenue]]=TRUE,1,0)</f>
        <v>0</v>
      </c>
      <c r="T11938">
        <f>MATCH(OnlineShopData[[#This Row],[Month]],{"Jan","Feb","Mar","Apr","May","June","Jul","Aug","Sep","Oct","Nov","Dec"},0)</f>
        <v>12</v>
      </c>
    </row>
    <row r="11939" spans="1:20" x14ac:dyDescent="0.3">
      <c r="A11939">
        <v>2</v>
      </c>
      <c r="B11939">
        <v>20.149999999999999</v>
      </c>
      <c r="C11939">
        <v>0</v>
      </c>
      <c r="D11939">
        <v>0</v>
      </c>
      <c r="E11939">
        <v>60</v>
      </c>
      <c r="F11939">
        <v>1521.15</v>
      </c>
      <c r="G11939" s="1">
        <v>3.333333E-3</v>
      </c>
      <c r="H11939" s="1">
        <v>1.5277778000000001E-2</v>
      </c>
      <c r="I11939">
        <v>16.436372850000001</v>
      </c>
      <c r="J11939">
        <v>0</v>
      </c>
      <c r="K11939" t="s">
        <v>27</v>
      </c>
      <c r="L11939">
        <v>2</v>
      </c>
      <c r="M11939">
        <v>4</v>
      </c>
      <c r="N11939">
        <v>1</v>
      </c>
      <c r="O11939">
        <v>2</v>
      </c>
      <c r="P11939" t="s">
        <v>19</v>
      </c>
      <c r="Q11939" t="b">
        <v>0</v>
      </c>
      <c r="R11939" t="b">
        <v>1</v>
      </c>
      <c r="S11939">
        <f>IF(OnlineShopData[[#This Row],[Revenue]]=TRUE,1,0)</f>
        <v>1</v>
      </c>
      <c r="T11939">
        <f>MATCH(OnlineShopData[[#This Row],[Month]],{"Jan","Feb","Mar","Apr","May","June","Jul","Aug","Sep","Oct","Nov","Dec"},0)</f>
        <v>11</v>
      </c>
    </row>
    <row r="11940" spans="1:20" x14ac:dyDescent="0.3">
      <c r="A11940">
        <v>0</v>
      </c>
      <c r="B11940">
        <v>0</v>
      </c>
      <c r="C11940">
        <v>0</v>
      </c>
      <c r="D11940">
        <v>0</v>
      </c>
      <c r="E11940">
        <v>28</v>
      </c>
      <c r="F11940">
        <v>1344.458333</v>
      </c>
      <c r="G11940" s="1">
        <v>7.1428569999999999E-3</v>
      </c>
      <c r="H11940" s="1">
        <v>3.2380951999999998E-2</v>
      </c>
      <c r="I11940">
        <v>0</v>
      </c>
      <c r="J11940">
        <v>0</v>
      </c>
      <c r="K11940" t="s">
        <v>27</v>
      </c>
      <c r="L11940">
        <v>2</v>
      </c>
      <c r="M11940">
        <v>2</v>
      </c>
      <c r="N11940">
        <v>7</v>
      </c>
      <c r="O11940">
        <v>2</v>
      </c>
      <c r="P11940" t="s">
        <v>19</v>
      </c>
      <c r="Q11940" t="b">
        <v>0</v>
      </c>
      <c r="R11940" t="b">
        <v>0</v>
      </c>
      <c r="S11940">
        <f>IF(OnlineShopData[[#This Row],[Revenue]]=TRUE,1,0)</f>
        <v>0</v>
      </c>
      <c r="T11940">
        <f>MATCH(OnlineShopData[[#This Row],[Month]],{"Jan","Feb","Mar","Apr","May","June","Jul","Aug","Sep","Oct","Nov","Dec"},0)</f>
        <v>11</v>
      </c>
    </row>
    <row r="11941" spans="1:20" x14ac:dyDescent="0.3">
      <c r="A11941">
        <v>0</v>
      </c>
      <c r="B11941">
        <v>0</v>
      </c>
      <c r="C11941">
        <v>0</v>
      </c>
      <c r="D11941">
        <v>0</v>
      </c>
      <c r="E11941">
        <v>1</v>
      </c>
      <c r="F11941">
        <v>0</v>
      </c>
      <c r="G11941" s="1">
        <v>0.2</v>
      </c>
      <c r="H11941" s="1">
        <v>0.2</v>
      </c>
      <c r="I11941">
        <v>0</v>
      </c>
      <c r="J11941">
        <v>0</v>
      </c>
      <c r="K11941" t="s">
        <v>27</v>
      </c>
      <c r="L11941">
        <v>2</v>
      </c>
      <c r="M11941">
        <v>4</v>
      </c>
      <c r="N11941">
        <v>4</v>
      </c>
      <c r="O11941">
        <v>1</v>
      </c>
      <c r="P11941" t="s">
        <v>19</v>
      </c>
      <c r="Q11941" t="b">
        <v>0</v>
      </c>
      <c r="R11941" t="b">
        <v>0</v>
      </c>
      <c r="S11941">
        <f>IF(OnlineShopData[[#This Row],[Revenue]]=TRUE,1,0)</f>
        <v>0</v>
      </c>
      <c r="T11941">
        <f>MATCH(OnlineShopData[[#This Row],[Month]],{"Jan","Feb","Mar","Apr","May","June","Jul","Aug","Sep","Oct","Nov","Dec"},0)</f>
        <v>11</v>
      </c>
    </row>
    <row r="11942" spans="1:20" x14ac:dyDescent="0.3">
      <c r="A11942">
        <v>2</v>
      </c>
      <c r="B11942">
        <v>233.5</v>
      </c>
      <c r="C11942">
        <v>0</v>
      </c>
      <c r="D11942">
        <v>0</v>
      </c>
      <c r="E11942">
        <v>36</v>
      </c>
      <c r="F11942">
        <v>1081.666667</v>
      </c>
      <c r="G11942" s="1">
        <v>2.5000000000000001E-2</v>
      </c>
      <c r="H11942" s="1">
        <v>4.6851851999999999E-2</v>
      </c>
      <c r="I11942">
        <v>0</v>
      </c>
      <c r="J11942">
        <v>0</v>
      </c>
      <c r="K11942" t="s">
        <v>27</v>
      </c>
      <c r="L11942">
        <v>2</v>
      </c>
      <c r="M11942">
        <v>2</v>
      </c>
      <c r="N11942">
        <v>9</v>
      </c>
      <c r="O11942">
        <v>1</v>
      </c>
      <c r="P11942" t="s">
        <v>19</v>
      </c>
      <c r="Q11942" t="b">
        <v>0</v>
      </c>
      <c r="R11942" t="b">
        <v>0</v>
      </c>
      <c r="S11942">
        <f>IF(OnlineShopData[[#This Row],[Revenue]]=TRUE,1,0)</f>
        <v>0</v>
      </c>
      <c r="T11942">
        <f>MATCH(OnlineShopData[[#This Row],[Month]],{"Jan","Feb","Mar","Apr","May","June","Jul","Aug","Sep","Oct","Nov","Dec"},0)</f>
        <v>11</v>
      </c>
    </row>
    <row r="11943" spans="1:20" x14ac:dyDescent="0.3">
      <c r="A11943">
        <v>0</v>
      </c>
      <c r="B11943">
        <v>0</v>
      </c>
      <c r="C11943">
        <v>0</v>
      </c>
      <c r="D11943">
        <v>0</v>
      </c>
      <c r="E11943">
        <v>2</v>
      </c>
      <c r="F11943">
        <v>135.5</v>
      </c>
      <c r="G11943" s="1">
        <v>6.6666666999999999E-2</v>
      </c>
      <c r="H11943" s="1">
        <v>0.16666666699999999</v>
      </c>
      <c r="I11943">
        <v>0</v>
      </c>
      <c r="J11943">
        <v>0</v>
      </c>
      <c r="K11943" t="s">
        <v>30</v>
      </c>
      <c r="L11943">
        <v>1</v>
      </c>
      <c r="M11943">
        <v>1</v>
      </c>
      <c r="N11943">
        <v>4</v>
      </c>
      <c r="O11943">
        <v>3</v>
      </c>
      <c r="P11943" t="s">
        <v>19</v>
      </c>
      <c r="Q11943" t="b">
        <v>0</v>
      </c>
      <c r="R11943" t="b">
        <v>0</v>
      </c>
      <c r="S11943">
        <f>IF(OnlineShopData[[#This Row],[Revenue]]=TRUE,1,0)</f>
        <v>0</v>
      </c>
      <c r="T11943">
        <f>MATCH(OnlineShopData[[#This Row],[Month]],{"Jan","Feb","Mar","Apr","May","June","Jul","Aug","Sep","Oct","Nov","Dec"},0)</f>
        <v>12</v>
      </c>
    </row>
    <row r="11944" spans="1:20" x14ac:dyDescent="0.3">
      <c r="A11944">
        <v>0</v>
      </c>
      <c r="B11944">
        <v>0</v>
      </c>
      <c r="C11944">
        <v>0</v>
      </c>
      <c r="D11944">
        <v>0</v>
      </c>
      <c r="E11944">
        <v>11</v>
      </c>
      <c r="F11944">
        <v>296.5</v>
      </c>
      <c r="G11944" s="1">
        <v>3.6363635999999998E-2</v>
      </c>
      <c r="H11944" s="1">
        <v>8.1818182000000003E-2</v>
      </c>
      <c r="I11944">
        <v>0</v>
      </c>
      <c r="J11944">
        <v>0</v>
      </c>
      <c r="K11944" t="s">
        <v>27</v>
      </c>
      <c r="L11944">
        <v>2</v>
      </c>
      <c r="M11944">
        <v>2</v>
      </c>
      <c r="N11944">
        <v>1</v>
      </c>
      <c r="O11944">
        <v>1</v>
      </c>
      <c r="P11944" t="s">
        <v>19</v>
      </c>
      <c r="Q11944" t="b">
        <v>0</v>
      </c>
      <c r="R11944" t="b">
        <v>0</v>
      </c>
      <c r="S11944">
        <f>IF(OnlineShopData[[#This Row],[Revenue]]=TRUE,1,0)</f>
        <v>0</v>
      </c>
      <c r="T11944">
        <f>MATCH(OnlineShopData[[#This Row],[Month]],{"Jan","Feb","Mar","Apr","May","June","Jul","Aug","Sep","Oct","Nov","Dec"},0)</f>
        <v>11</v>
      </c>
    </row>
    <row r="11945" spans="1:20" x14ac:dyDescent="0.3">
      <c r="A11945">
        <v>5</v>
      </c>
      <c r="B11945">
        <v>194.33333329999999</v>
      </c>
      <c r="C11945">
        <v>2</v>
      </c>
      <c r="D11945">
        <v>38</v>
      </c>
      <c r="E11945">
        <v>71</v>
      </c>
      <c r="F11945">
        <v>2632.1892859999998</v>
      </c>
      <c r="G11945" s="1">
        <v>6.9444400000000001E-4</v>
      </c>
      <c r="H11945" s="1">
        <v>8.6111109999999994E-3</v>
      </c>
      <c r="I11945">
        <v>0</v>
      </c>
      <c r="J11945">
        <v>0</v>
      </c>
      <c r="K11945" t="s">
        <v>27</v>
      </c>
      <c r="L11945">
        <v>4</v>
      </c>
      <c r="M11945">
        <v>2</v>
      </c>
      <c r="N11945">
        <v>1</v>
      </c>
      <c r="O11945">
        <v>2</v>
      </c>
      <c r="P11945" t="s">
        <v>19</v>
      </c>
      <c r="Q11945" t="b">
        <v>1</v>
      </c>
      <c r="R11945" t="b">
        <v>0</v>
      </c>
      <c r="S11945">
        <f>IF(OnlineShopData[[#This Row],[Revenue]]=TRUE,1,0)</f>
        <v>0</v>
      </c>
      <c r="T11945">
        <f>MATCH(OnlineShopData[[#This Row],[Month]],{"Jan","Feb","Mar","Apr","May","June","Jul","Aug","Sep","Oct","Nov","Dec"},0)</f>
        <v>11</v>
      </c>
    </row>
    <row r="11946" spans="1:20" x14ac:dyDescent="0.3">
      <c r="A11946">
        <v>0</v>
      </c>
      <c r="B11946">
        <v>0</v>
      </c>
      <c r="C11946">
        <v>0</v>
      </c>
      <c r="D11946">
        <v>0</v>
      </c>
      <c r="E11946">
        <v>44</v>
      </c>
      <c r="F11946">
        <v>2588.1547620000001</v>
      </c>
      <c r="G11946" s="1">
        <v>9.0909089999999994E-3</v>
      </c>
      <c r="H11946" s="1">
        <v>2.7272727E-2</v>
      </c>
      <c r="I11946">
        <v>0</v>
      </c>
      <c r="J11946">
        <v>0</v>
      </c>
      <c r="K11946" t="s">
        <v>30</v>
      </c>
      <c r="L11946">
        <v>2</v>
      </c>
      <c r="M11946">
        <v>2</v>
      </c>
      <c r="N11946">
        <v>1</v>
      </c>
      <c r="O11946">
        <v>1</v>
      </c>
      <c r="P11946" t="s">
        <v>19</v>
      </c>
      <c r="Q11946" t="b">
        <v>0</v>
      </c>
      <c r="R11946" t="b">
        <v>0</v>
      </c>
      <c r="S11946">
        <f>IF(OnlineShopData[[#This Row],[Revenue]]=TRUE,1,0)</f>
        <v>0</v>
      </c>
      <c r="T11946">
        <f>MATCH(OnlineShopData[[#This Row],[Month]],{"Jan","Feb","Mar","Apr","May","June","Jul","Aug","Sep","Oct","Nov","Dec"},0)</f>
        <v>12</v>
      </c>
    </row>
    <row r="11947" spans="1:20" x14ac:dyDescent="0.3">
      <c r="A11947">
        <v>4</v>
      </c>
      <c r="B11947">
        <v>251</v>
      </c>
      <c r="C11947">
        <v>9</v>
      </c>
      <c r="D11947">
        <v>172</v>
      </c>
      <c r="E11947">
        <v>64</v>
      </c>
      <c r="F11947">
        <v>4326.6666670000004</v>
      </c>
      <c r="G11947" s="1">
        <v>8.5526319999999992E-3</v>
      </c>
      <c r="H11947" s="1">
        <v>2.4502923999999999E-2</v>
      </c>
      <c r="I11947">
        <v>0</v>
      </c>
      <c r="J11947">
        <v>0</v>
      </c>
      <c r="K11947" t="s">
        <v>30</v>
      </c>
      <c r="L11947">
        <v>2</v>
      </c>
      <c r="M11947">
        <v>2</v>
      </c>
      <c r="N11947">
        <v>4</v>
      </c>
      <c r="O11947">
        <v>2</v>
      </c>
      <c r="P11947" t="s">
        <v>19</v>
      </c>
      <c r="Q11947" t="b">
        <v>0</v>
      </c>
      <c r="R11947" t="b">
        <v>0</v>
      </c>
      <c r="S11947">
        <f>IF(OnlineShopData[[#This Row],[Revenue]]=TRUE,1,0)</f>
        <v>0</v>
      </c>
      <c r="T11947">
        <f>MATCH(OnlineShopData[[#This Row],[Month]],{"Jan","Feb","Mar","Apr","May","June","Jul","Aug","Sep","Oct","Nov","Dec"},0)</f>
        <v>12</v>
      </c>
    </row>
    <row r="11948" spans="1:20" x14ac:dyDescent="0.3">
      <c r="A11948">
        <v>0</v>
      </c>
      <c r="B11948">
        <v>0</v>
      </c>
      <c r="C11948">
        <v>0</v>
      </c>
      <c r="D11948">
        <v>0</v>
      </c>
      <c r="E11948">
        <v>55</v>
      </c>
      <c r="F11948">
        <v>1119.543056</v>
      </c>
      <c r="G11948" s="1">
        <v>5.4545449999999999E-3</v>
      </c>
      <c r="H11948" s="1">
        <v>8.8705229999999999E-3</v>
      </c>
      <c r="I11948">
        <v>0</v>
      </c>
      <c r="J11948">
        <v>0</v>
      </c>
      <c r="K11948" t="s">
        <v>27</v>
      </c>
      <c r="L11948">
        <v>1</v>
      </c>
      <c r="M11948">
        <v>1</v>
      </c>
      <c r="N11948">
        <v>1</v>
      </c>
      <c r="O11948">
        <v>3</v>
      </c>
      <c r="P11948" t="s">
        <v>19</v>
      </c>
      <c r="Q11948" t="b">
        <v>0</v>
      </c>
      <c r="R11948" t="b">
        <v>0</v>
      </c>
      <c r="S11948">
        <f>IF(OnlineShopData[[#This Row],[Revenue]]=TRUE,1,0)</f>
        <v>0</v>
      </c>
      <c r="T11948">
        <f>MATCH(OnlineShopData[[#This Row],[Month]],{"Jan","Feb","Mar","Apr","May","June","Jul","Aug","Sep","Oct","Nov","Dec"},0)</f>
        <v>11</v>
      </c>
    </row>
    <row r="11949" spans="1:20" x14ac:dyDescent="0.3">
      <c r="A11949">
        <v>2</v>
      </c>
      <c r="B11949">
        <v>163</v>
      </c>
      <c r="C11949">
        <v>0</v>
      </c>
      <c r="D11949">
        <v>0</v>
      </c>
      <c r="E11949">
        <v>136</v>
      </c>
      <c r="F11949">
        <v>4201.5083329999998</v>
      </c>
      <c r="G11949" s="1">
        <v>0</v>
      </c>
      <c r="H11949" s="1">
        <v>1.1265083E-2</v>
      </c>
      <c r="I11949">
        <v>0</v>
      </c>
      <c r="J11949">
        <v>0</v>
      </c>
      <c r="K11949" t="s">
        <v>30</v>
      </c>
      <c r="L11949">
        <v>3</v>
      </c>
      <c r="M11949">
        <v>2</v>
      </c>
      <c r="N11949">
        <v>3</v>
      </c>
      <c r="O11949">
        <v>3</v>
      </c>
      <c r="P11949" t="s">
        <v>19</v>
      </c>
      <c r="Q11949" t="b">
        <v>0</v>
      </c>
      <c r="R11949" t="b">
        <v>0</v>
      </c>
      <c r="S11949">
        <f>IF(OnlineShopData[[#This Row],[Revenue]]=TRUE,1,0)</f>
        <v>0</v>
      </c>
      <c r="T11949">
        <f>MATCH(OnlineShopData[[#This Row],[Month]],{"Jan","Feb","Mar","Apr","May","June","Jul","Aug","Sep","Oct","Nov","Dec"},0)</f>
        <v>12</v>
      </c>
    </row>
    <row r="11950" spans="1:20" x14ac:dyDescent="0.3">
      <c r="A11950">
        <v>3</v>
      </c>
      <c r="B11950">
        <v>118.5</v>
      </c>
      <c r="C11950">
        <v>0</v>
      </c>
      <c r="D11950">
        <v>0</v>
      </c>
      <c r="E11950">
        <v>11</v>
      </c>
      <c r="F11950">
        <v>241.625</v>
      </c>
      <c r="G11950" s="1">
        <v>0</v>
      </c>
      <c r="H11950" s="1">
        <v>1.2727273000000001E-2</v>
      </c>
      <c r="I11950">
        <v>0</v>
      </c>
      <c r="J11950">
        <v>0</v>
      </c>
      <c r="K11950" t="s">
        <v>30</v>
      </c>
      <c r="L11950">
        <v>3</v>
      </c>
      <c r="M11950">
        <v>2</v>
      </c>
      <c r="N11950">
        <v>3</v>
      </c>
      <c r="O11950">
        <v>1</v>
      </c>
      <c r="P11950" t="s">
        <v>19</v>
      </c>
      <c r="Q11950" t="b">
        <v>1</v>
      </c>
      <c r="R11950" t="b">
        <v>0</v>
      </c>
      <c r="S11950">
        <f>IF(OnlineShopData[[#This Row],[Revenue]]=TRUE,1,0)</f>
        <v>0</v>
      </c>
      <c r="T11950">
        <f>MATCH(OnlineShopData[[#This Row],[Month]],{"Jan","Feb","Mar","Apr","May","June","Jul","Aug","Sep","Oct","Nov","Dec"},0)</f>
        <v>12</v>
      </c>
    </row>
    <row r="11951" spans="1:20" x14ac:dyDescent="0.3">
      <c r="A11951">
        <v>0</v>
      </c>
      <c r="B11951">
        <v>0</v>
      </c>
      <c r="C11951">
        <v>0</v>
      </c>
      <c r="D11951">
        <v>0</v>
      </c>
      <c r="E11951">
        <v>12</v>
      </c>
      <c r="F11951">
        <v>157</v>
      </c>
      <c r="G11951" s="1">
        <v>8.3333330000000001E-3</v>
      </c>
      <c r="H11951" s="1">
        <v>3.3333333E-2</v>
      </c>
      <c r="I11951">
        <v>0</v>
      </c>
      <c r="J11951">
        <v>0</v>
      </c>
      <c r="K11951" t="s">
        <v>27</v>
      </c>
      <c r="L11951">
        <v>3</v>
      </c>
      <c r="M11951">
        <v>2</v>
      </c>
      <c r="N11951">
        <v>7</v>
      </c>
      <c r="O11951">
        <v>1</v>
      </c>
      <c r="P11951" t="s">
        <v>19</v>
      </c>
      <c r="Q11951" t="b">
        <v>0</v>
      </c>
      <c r="R11951" t="b">
        <v>0</v>
      </c>
      <c r="S11951">
        <f>IF(OnlineShopData[[#This Row],[Revenue]]=TRUE,1,0)</f>
        <v>0</v>
      </c>
      <c r="T11951">
        <f>MATCH(OnlineShopData[[#This Row],[Month]],{"Jan","Feb","Mar","Apr","May","June","Jul","Aug","Sep","Oct","Nov","Dec"},0)</f>
        <v>11</v>
      </c>
    </row>
    <row r="11952" spans="1:20" x14ac:dyDescent="0.3">
      <c r="A11952">
        <v>1</v>
      </c>
      <c r="B11952">
        <v>10</v>
      </c>
      <c r="C11952">
        <v>0</v>
      </c>
      <c r="D11952">
        <v>0</v>
      </c>
      <c r="E11952">
        <v>11</v>
      </c>
      <c r="F11952">
        <v>753.5</v>
      </c>
      <c r="G11952" s="1">
        <v>0.02</v>
      </c>
      <c r="H11952" s="1">
        <v>0.04</v>
      </c>
      <c r="I11952">
        <v>0</v>
      </c>
      <c r="J11952">
        <v>0</v>
      </c>
      <c r="K11952" t="s">
        <v>27</v>
      </c>
      <c r="L11952">
        <v>2</v>
      </c>
      <c r="M11952">
        <v>2</v>
      </c>
      <c r="N11952">
        <v>2</v>
      </c>
      <c r="O11952">
        <v>2</v>
      </c>
      <c r="P11952" t="s">
        <v>19</v>
      </c>
      <c r="Q11952" t="b">
        <v>0</v>
      </c>
      <c r="R11952" t="b">
        <v>0</v>
      </c>
      <c r="S11952">
        <f>IF(OnlineShopData[[#This Row],[Revenue]]=TRUE,1,0)</f>
        <v>0</v>
      </c>
      <c r="T11952">
        <f>MATCH(OnlineShopData[[#This Row],[Month]],{"Jan","Feb","Mar","Apr","May","June","Jul","Aug","Sep","Oct","Nov","Dec"},0)</f>
        <v>11</v>
      </c>
    </row>
    <row r="11953" spans="1:20" x14ac:dyDescent="0.3">
      <c r="A11953">
        <v>0</v>
      </c>
      <c r="B11953">
        <v>0</v>
      </c>
      <c r="C11953">
        <v>0</v>
      </c>
      <c r="D11953">
        <v>0</v>
      </c>
      <c r="E11953">
        <v>4</v>
      </c>
      <c r="F11953">
        <v>48.5</v>
      </c>
      <c r="G11953" s="1">
        <v>0.05</v>
      </c>
      <c r="H11953" s="1">
        <v>0.1</v>
      </c>
      <c r="I11953">
        <v>0</v>
      </c>
      <c r="J11953">
        <v>0</v>
      </c>
      <c r="K11953" t="s">
        <v>30</v>
      </c>
      <c r="L11953">
        <v>2</v>
      </c>
      <c r="M11953">
        <v>2</v>
      </c>
      <c r="N11953">
        <v>9</v>
      </c>
      <c r="O11953">
        <v>2</v>
      </c>
      <c r="P11953" t="s">
        <v>20</v>
      </c>
      <c r="Q11953" t="b">
        <v>0</v>
      </c>
      <c r="R11953" t="b">
        <v>0</v>
      </c>
      <c r="S11953">
        <f>IF(OnlineShopData[[#This Row],[Revenue]]=TRUE,1,0)</f>
        <v>0</v>
      </c>
      <c r="T11953">
        <f>MATCH(OnlineShopData[[#This Row],[Month]],{"Jan","Feb","Mar","Apr","May","June","Jul","Aug","Sep","Oct","Nov","Dec"},0)</f>
        <v>12</v>
      </c>
    </row>
    <row r="11954" spans="1:20" x14ac:dyDescent="0.3">
      <c r="A11954">
        <v>3</v>
      </c>
      <c r="B11954">
        <v>127.5</v>
      </c>
      <c r="C11954">
        <v>1</v>
      </c>
      <c r="D11954">
        <v>46.5</v>
      </c>
      <c r="E11954">
        <v>33</v>
      </c>
      <c r="F11954">
        <v>1440.9333329999999</v>
      </c>
      <c r="G11954" s="1">
        <v>1.1428571E-2</v>
      </c>
      <c r="H11954" s="1">
        <v>2.7210884000000001E-2</v>
      </c>
      <c r="I11954">
        <v>0</v>
      </c>
      <c r="J11954">
        <v>0</v>
      </c>
      <c r="K11954" t="s">
        <v>30</v>
      </c>
      <c r="L11954">
        <v>2</v>
      </c>
      <c r="M11954">
        <v>2</v>
      </c>
      <c r="N11954">
        <v>1</v>
      </c>
      <c r="O11954">
        <v>1</v>
      </c>
      <c r="P11954" t="s">
        <v>19</v>
      </c>
      <c r="Q11954" t="b">
        <v>0</v>
      </c>
      <c r="R11954" t="b">
        <v>0</v>
      </c>
      <c r="S11954">
        <f>IF(OnlineShopData[[#This Row],[Revenue]]=TRUE,1,0)</f>
        <v>0</v>
      </c>
      <c r="T11954">
        <f>MATCH(OnlineShopData[[#This Row],[Month]],{"Jan","Feb","Mar","Apr","May","June","Jul","Aug","Sep","Oct","Nov","Dec"},0)</f>
        <v>12</v>
      </c>
    </row>
    <row r="11955" spans="1:20" x14ac:dyDescent="0.3">
      <c r="A11955">
        <v>1</v>
      </c>
      <c r="B11955">
        <v>90</v>
      </c>
      <c r="C11955">
        <v>0</v>
      </c>
      <c r="D11955">
        <v>0</v>
      </c>
      <c r="E11955">
        <v>6</v>
      </c>
      <c r="F11955">
        <v>677</v>
      </c>
      <c r="G11955" s="1">
        <v>0</v>
      </c>
      <c r="H11955" s="1">
        <v>0.04</v>
      </c>
      <c r="I11955">
        <v>0</v>
      </c>
      <c r="J11955">
        <v>0</v>
      </c>
      <c r="K11955" t="s">
        <v>30</v>
      </c>
      <c r="L11955">
        <v>8</v>
      </c>
      <c r="M11955">
        <v>13</v>
      </c>
      <c r="N11955">
        <v>9</v>
      </c>
      <c r="O11955">
        <v>20</v>
      </c>
      <c r="P11955" t="s">
        <v>29</v>
      </c>
      <c r="Q11955" t="b">
        <v>0</v>
      </c>
      <c r="R11955" t="b">
        <v>0</v>
      </c>
      <c r="S11955">
        <f>IF(OnlineShopData[[#This Row],[Revenue]]=TRUE,1,0)</f>
        <v>0</v>
      </c>
      <c r="T11955">
        <f>MATCH(OnlineShopData[[#This Row],[Month]],{"Jan","Feb","Mar","Apr","May","June","Jul","Aug","Sep","Oct","Nov","Dec"},0)</f>
        <v>12</v>
      </c>
    </row>
    <row r="11956" spans="1:20" x14ac:dyDescent="0.3">
      <c r="A11956">
        <v>0</v>
      </c>
      <c r="B11956">
        <v>0</v>
      </c>
      <c r="C11956">
        <v>0</v>
      </c>
      <c r="D11956">
        <v>0</v>
      </c>
      <c r="E11956">
        <v>1</v>
      </c>
      <c r="F11956">
        <v>0</v>
      </c>
      <c r="G11956" s="1">
        <v>0.2</v>
      </c>
      <c r="H11956" s="1">
        <v>0.2</v>
      </c>
      <c r="I11956">
        <v>0</v>
      </c>
      <c r="J11956">
        <v>0</v>
      </c>
      <c r="K11956" t="s">
        <v>27</v>
      </c>
      <c r="L11956">
        <v>2</v>
      </c>
      <c r="M11956">
        <v>2</v>
      </c>
      <c r="N11956">
        <v>2</v>
      </c>
      <c r="O11956">
        <v>13</v>
      </c>
      <c r="P11956" t="s">
        <v>19</v>
      </c>
      <c r="Q11956" t="b">
        <v>0</v>
      </c>
      <c r="R11956" t="b">
        <v>0</v>
      </c>
      <c r="S11956">
        <f>IF(OnlineShopData[[#This Row],[Revenue]]=TRUE,1,0)</f>
        <v>0</v>
      </c>
      <c r="T11956">
        <f>MATCH(OnlineShopData[[#This Row],[Month]],{"Jan","Feb","Mar","Apr","May","June","Jul","Aug","Sep","Oct","Nov","Dec"},0)</f>
        <v>11</v>
      </c>
    </row>
    <row r="11957" spans="1:20" x14ac:dyDescent="0.3">
      <c r="A11957">
        <v>2</v>
      </c>
      <c r="B11957">
        <v>61.5</v>
      </c>
      <c r="C11957">
        <v>2</v>
      </c>
      <c r="D11957">
        <v>10</v>
      </c>
      <c r="E11957">
        <v>13</v>
      </c>
      <c r="F11957">
        <v>210</v>
      </c>
      <c r="G11957" s="1">
        <v>1.2500000000000001E-2</v>
      </c>
      <c r="H11957" s="1">
        <v>3.125E-2</v>
      </c>
      <c r="I11957">
        <v>0</v>
      </c>
      <c r="J11957">
        <v>0</v>
      </c>
      <c r="K11957" t="s">
        <v>30</v>
      </c>
      <c r="L11957">
        <v>3</v>
      </c>
      <c r="M11957">
        <v>2</v>
      </c>
      <c r="N11957">
        <v>4</v>
      </c>
      <c r="O11957">
        <v>1</v>
      </c>
      <c r="P11957" t="s">
        <v>19</v>
      </c>
      <c r="Q11957" t="b">
        <v>0</v>
      </c>
      <c r="R11957" t="b">
        <v>0</v>
      </c>
      <c r="S11957">
        <f>IF(OnlineShopData[[#This Row],[Revenue]]=TRUE,1,0)</f>
        <v>0</v>
      </c>
      <c r="T11957">
        <f>MATCH(OnlineShopData[[#This Row],[Month]],{"Jan","Feb","Mar","Apr","May","June","Jul","Aug","Sep","Oct","Nov","Dec"},0)</f>
        <v>12</v>
      </c>
    </row>
    <row r="11958" spans="1:20" x14ac:dyDescent="0.3">
      <c r="A11958">
        <v>8</v>
      </c>
      <c r="B11958">
        <v>822.66666669999995</v>
      </c>
      <c r="C11958">
        <v>3</v>
      </c>
      <c r="D11958">
        <v>225.33333329999999</v>
      </c>
      <c r="E11958">
        <v>45</v>
      </c>
      <c r="F11958">
        <v>1896.9666669999999</v>
      </c>
      <c r="G11958" s="1">
        <v>1.1764706E-2</v>
      </c>
      <c r="H11958" s="1">
        <v>2.745098E-2</v>
      </c>
      <c r="I11958">
        <v>7.5211550279999999</v>
      </c>
      <c r="J11958">
        <v>0</v>
      </c>
      <c r="K11958" t="s">
        <v>30</v>
      </c>
      <c r="L11958">
        <v>1</v>
      </c>
      <c r="M11958">
        <v>1</v>
      </c>
      <c r="N11958">
        <v>3</v>
      </c>
      <c r="O11958">
        <v>1</v>
      </c>
      <c r="P11958" t="s">
        <v>19</v>
      </c>
      <c r="Q11958" t="b">
        <v>0</v>
      </c>
      <c r="R11958" t="b">
        <v>0</v>
      </c>
      <c r="S11958">
        <f>IF(OnlineShopData[[#This Row],[Revenue]]=TRUE,1,0)</f>
        <v>0</v>
      </c>
      <c r="T11958">
        <f>MATCH(OnlineShopData[[#This Row],[Month]],{"Jan","Feb","Mar","Apr","May","June","Jul","Aug","Sep","Oct","Nov","Dec"},0)</f>
        <v>12</v>
      </c>
    </row>
    <row r="11959" spans="1:20" x14ac:dyDescent="0.3">
      <c r="A11959">
        <v>1</v>
      </c>
      <c r="B11959">
        <v>14.75</v>
      </c>
      <c r="C11959">
        <v>0</v>
      </c>
      <c r="D11959">
        <v>0</v>
      </c>
      <c r="E11959">
        <v>38</v>
      </c>
      <c r="F11959">
        <v>609.34880950000002</v>
      </c>
      <c r="G11959" s="1">
        <v>0</v>
      </c>
      <c r="H11959" s="1">
        <v>5.2631580000000004E-3</v>
      </c>
      <c r="I11959">
        <v>0</v>
      </c>
      <c r="J11959">
        <v>0</v>
      </c>
      <c r="K11959" t="s">
        <v>30</v>
      </c>
      <c r="L11959">
        <v>2</v>
      </c>
      <c r="M11959">
        <v>2</v>
      </c>
      <c r="N11959">
        <v>1</v>
      </c>
      <c r="O11959">
        <v>2</v>
      </c>
      <c r="P11959" t="s">
        <v>20</v>
      </c>
      <c r="Q11959" t="b">
        <v>0</v>
      </c>
      <c r="R11959" t="b">
        <v>0</v>
      </c>
      <c r="S11959">
        <f>IF(OnlineShopData[[#This Row],[Revenue]]=TRUE,1,0)</f>
        <v>0</v>
      </c>
      <c r="T11959">
        <f>MATCH(OnlineShopData[[#This Row],[Month]],{"Jan","Feb","Mar","Apr","May","June","Jul","Aug","Sep","Oct","Nov","Dec"},0)</f>
        <v>12</v>
      </c>
    </row>
    <row r="11960" spans="1:20" x14ac:dyDescent="0.3">
      <c r="A11960">
        <v>0</v>
      </c>
      <c r="B11960">
        <v>0</v>
      </c>
      <c r="C11960">
        <v>0</v>
      </c>
      <c r="D11960">
        <v>0</v>
      </c>
      <c r="E11960">
        <v>11</v>
      </c>
      <c r="F11960">
        <v>437.83333329999999</v>
      </c>
      <c r="G11960" s="1">
        <v>0</v>
      </c>
      <c r="H11960" s="1">
        <v>2.4242423999999999E-2</v>
      </c>
      <c r="I11960">
        <v>0</v>
      </c>
      <c r="J11960">
        <v>0</v>
      </c>
      <c r="K11960" t="s">
        <v>27</v>
      </c>
      <c r="L11960">
        <v>3</v>
      </c>
      <c r="M11960">
        <v>3</v>
      </c>
      <c r="N11960">
        <v>3</v>
      </c>
      <c r="O11960">
        <v>11</v>
      </c>
      <c r="P11960" t="s">
        <v>20</v>
      </c>
      <c r="Q11960" t="b">
        <v>0</v>
      </c>
      <c r="R11960" t="b">
        <v>0</v>
      </c>
      <c r="S11960">
        <f>IF(OnlineShopData[[#This Row],[Revenue]]=TRUE,1,0)</f>
        <v>0</v>
      </c>
      <c r="T11960">
        <f>MATCH(OnlineShopData[[#This Row],[Month]],{"Jan","Feb","Mar","Apr","May","June","Jul","Aug","Sep","Oct","Nov","Dec"},0)</f>
        <v>11</v>
      </c>
    </row>
    <row r="11961" spans="1:20" x14ac:dyDescent="0.3">
      <c r="A11961">
        <v>0</v>
      </c>
      <c r="B11961">
        <v>0</v>
      </c>
      <c r="C11961">
        <v>0</v>
      </c>
      <c r="D11961">
        <v>0</v>
      </c>
      <c r="E11961">
        <v>1</v>
      </c>
      <c r="F11961">
        <v>0</v>
      </c>
      <c r="G11961" s="1">
        <v>0.2</v>
      </c>
      <c r="H11961" s="1">
        <v>0.2</v>
      </c>
      <c r="I11961">
        <v>0</v>
      </c>
      <c r="J11961">
        <v>0</v>
      </c>
      <c r="K11961" t="s">
        <v>27</v>
      </c>
      <c r="L11961">
        <v>4</v>
      </c>
      <c r="M11961">
        <v>2</v>
      </c>
      <c r="N11961">
        <v>1</v>
      </c>
      <c r="O11961">
        <v>8</v>
      </c>
      <c r="P11961" t="s">
        <v>20</v>
      </c>
      <c r="Q11961" t="b">
        <v>0</v>
      </c>
      <c r="R11961" t="b">
        <v>0</v>
      </c>
      <c r="S11961">
        <f>IF(OnlineShopData[[#This Row],[Revenue]]=TRUE,1,0)</f>
        <v>0</v>
      </c>
      <c r="T11961">
        <f>MATCH(OnlineShopData[[#This Row],[Month]],{"Jan","Feb","Mar","Apr","May","June","Jul","Aug","Sep","Oct","Nov","Dec"},0)</f>
        <v>11</v>
      </c>
    </row>
    <row r="11962" spans="1:20" x14ac:dyDescent="0.3">
      <c r="A11962">
        <v>1</v>
      </c>
      <c r="B11962">
        <v>20</v>
      </c>
      <c r="C11962">
        <v>0</v>
      </c>
      <c r="D11962">
        <v>0</v>
      </c>
      <c r="E11962">
        <v>30</v>
      </c>
      <c r="F11962">
        <v>1038.791667</v>
      </c>
      <c r="G11962" s="1">
        <v>6.6666670000000003E-3</v>
      </c>
      <c r="H11962" s="1">
        <v>2.6666667000000002E-2</v>
      </c>
      <c r="I11962">
        <v>0</v>
      </c>
      <c r="J11962">
        <v>0</v>
      </c>
      <c r="K11962" t="s">
        <v>27</v>
      </c>
      <c r="L11962">
        <v>3</v>
      </c>
      <c r="M11962">
        <v>2</v>
      </c>
      <c r="N11962">
        <v>1</v>
      </c>
      <c r="O11962">
        <v>2</v>
      </c>
      <c r="P11962" t="s">
        <v>19</v>
      </c>
      <c r="Q11962" t="b">
        <v>0</v>
      </c>
      <c r="R11962" t="b">
        <v>0</v>
      </c>
      <c r="S11962">
        <f>IF(OnlineShopData[[#This Row],[Revenue]]=TRUE,1,0)</f>
        <v>0</v>
      </c>
      <c r="T11962">
        <f>MATCH(OnlineShopData[[#This Row],[Month]],{"Jan","Feb","Mar","Apr","May","June","Jul","Aug","Sep","Oct","Nov","Dec"},0)</f>
        <v>11</v>
      </c>
    </row>
    <row r="11963" spans="1:20" x14ac:dyDescent="0.3">
      <c r="A11963">
        <v>3</v>
      </c>
      <c r="B11963">
        <v>86.75</v>
      </c>
      <c r="C11963">
        <v>0</v>
      </c>
      <c r="D11963">
        <v>0</v>
      </c>
      <c r="E11963">
        <v>16</v>
      </c>
      <c r="F11963">
        <v>1102.5</v>
      </c>
      <c r="G11963" s="1">
        <v>0</v>
      </c>
      <c r="H11963" s="1">
        <v>1.4285714E-2</v>
      </c>
      <c r="I11963">
        <v>0</v>
      </c>
      <c r="J11963">
        <v>0</v>
      </c>
      <c r="K11963" t="s">
        <v>30</v>
      </c>
      <c r="L11963">
        <v>1</v>
      </c>
      <c r="M11963">
        <v>1</v>
      </c>
      <c r="N11963">
        <v>2</v>
      </c>
      <c r="O11963">
        <v>2</v>
      </c>
      <c r="P11963" t="s">
        <v>19</v>
      </c>
      <c r="Q11963" t="b">
        <v>0</v>
      </c>
      <c r="R11963" t="b">
        <v>0</v>
      </c>
      <c r="S11963">
        <f>IF(OnlineShopData[[#This Row],[Revenue]]=TRUE,1,0)</f>
        <v>0</v>
      </c>
      <c r="T11963">
        <f>MATCH(OnlineShopData[[#This Row],[Month]],{"Jan","Feb","Mar","Apr","May","June","Jul","Aug","Sep","Oct","Nov","Dec"},0)</f>
        <v>12</v>
      </c>
    </row>
    <row r="11964" spans="1:20" x14ac:dyDescent="0.3">
      <c r="A11964">
        <v>3</v>
      </c>
      <c r="B11964">
        <v>91.666666669999998</v>
      </c>
      <c r="C11964">
        <v>2</v>
      </c>
      <c r="D11964">
        <v>12</v>
      </c>
      <c r="E11964">
        <v>29</v>
      </c>
      <c r="F11964">
        <v>1347.2666670000001</v>
      </c>
      <c r="G11964" s="1">
        <v>0</v>
      </c>
      <c r="H11964" s="1">
        <v>8.8541669999999996E-3</v>
      </c>
      <c r="I11964">
        <v>0</v>
      </c>
      <c r="J11964">
        <v>0</v>
      </c>
      <c r="K11964" t="s">
        <v>30</v>
      </c>
      <c r="L11964">
        <v>2</v>
      </c>
      <c r="M11964">
        <v>5</v>
      </c>
      <c r="N11964">
        <v>1</v>
      </c>
      <c r="O11964">
        <v>1</v>
      </c>
      <c r="P11964" t="s">
        <v>19</v>
      </c>
      <c r="Q11964" t="b">
        <v>0</v>
      </c>
      <c r="R11964" t="b">
        <v>0</v>
      </c>
      <c r="S11964">
        <f>IF(OnlineShopData[[#This Row],[Revenue]]=TRUE,1,0)</f>
        <v>0</v>
      </c>
      <c r="T11964">
        <f>MATCH(OnlineShopData[[#This Row],[Month]],{"Jan","Feb","Mar","Apr","May","June","Jul","Aug","Sep","Oct","Nov","Dec"},0)</f>
        <v>12</v>
      </c>
    </row>
    <row r="11965" spans="1:20" x14ac:dyDescent="0.3">
      <c r="A11965">
        <v>0</v>
      </c>
      <c r="B11965">
        <v>0</v>
      </c>
      <c r="C11965">
        <v>0</v>
      </c>
      <c r="D11965">
        <v>0</v>
      </c>
      <c r="E11965">
        <v>16</v>
      </c>
      <c r="F11965">
        <v>370.66666670000001</v>
      </c>
      <c r="G11965" s="1">
        <v>3.3333333E-2</v>
      </c>
      <c r="H11965" s="1">
        <v>5.1041666999999999E-2</v>
      </c>
      <c r="I11965">
        <v>0</v>
      </c>
      <c r="J11965">
        <v>0</v>
      </c>
      <c r="K11965" t="s">
        <v>30</v>
      </c>
      <c r="L11965">
        <v>3</v>
      </c>
      <c r="M11965">
        <v>2</v>
      </c>
      <c r="N11965">
        <v>2</v>
      </c>
      <c r="O11965">
        <v>3</v>
      </c>
      <c r="P11965" t="s">
        <v>19</v>
      </c>
      <c r="Q11965" t="b">
        <v>0</v>
      </c>
      <c r="R11965" t="b">
        <v>0</v>
      </c>
      <c r="S11965">
        <f>IF(OnlineShopData[[#This Row],[Revenue]]=TRUE,1,0)</f>
        <v>0</v>
      </c>
      <c r="T11965">
        <f>MATCH(OnlineShopData[[#This Row],[Month]],{"Jan","Feb","Mar","Apr","May","June","Jul","Aug","Sep","Oct","Nov","Dec"},0)</f>
        <v>12</v>
      </c>
    </row>
    <row r="11966" spans="1:20" x14ac:dyDescent="0.3">
      <c r="A11966">
        <v>0</v>
      </c>
      <c r="B11966">
        <v>0</v>
      </c>
      <c r="C11966">
        <v>0</v>
      </c>
      <c r="D11966">
        <v>0</v>
      </c>
      <c r="E11966">
        <v>6</v>
      </c>
      <c r="F11966">
        <v>60.25</v>
      </c>
      <c r="G11966" s="1">
        <v>3.3333333E-2</v>
      </c>
      <c r="H11966" s="1">
        <v>6.6666666999999999E-2</v>
      </c>
      <c r="I11966">
        <v>0</v>
      </c>
      <c r="J11966">
        <v>0</v>
      </c>
      <c r="K11966" t="s">
        <v>27</v>
      </c>
      <c r="L11966">
        <v>2</v>
      </c>
      <c r="M11966">
        <v>2</v>
      </c>
      <c r="N11966">
        <v>7</v>
      </c>
      <c r="O11966">
        <v>3</v>
      </c>
      <c r="P11966" t="s">
        <v>19</v>
      </c>
      <c r="Q11966" t="b">
        <v>0</v>
      </c>
      <c r="R11966" t="b">
        <v>1</v>
      </c>
      <c r="S11966">
        <f>IF(OnlineShopData[[#This Row],[Revenue]]=TRUE,1,0)</f>
        <v>1</v>
      </c>
      <c r="T11966">
        <f>MATCH(OnlineShopData[[#This Row],[Month]],{"Jan","Feb","Mar","Apr","May","June","Jul","Aug","Sep","Oct","Nov","Dec"},0)</f>
        <v>11</v>
      </c>
    </row>
    <row r="11967" spans="1:20" x14ac:dyDescent="0.3">
      <c r="A11967">
        <v>1</v>
      </c>
      <c r="B11967">
        <v>30.25</v>
      </c>
      <c r="C11967">
        <v>2</v>
      </c>
      <c r="D11967">
        <v>0</v>
      </c>
      <c r="E11967">
        <v>20</v>
      </c>
      <c r="F11967">
        <v>543.95833330000005</v>
      </c>
      <c r="G11967" s="1">
        <v>9.5238100000000006E-3</v>
      </c>
      <c r="H11967" s="1">
        <v>2.6984127E-2</v>
      </c>
      <c r="I11967">
        <v>0</v>
      </c>
      <c r="J11967">
        <v>0</v>
      </c>
      <c r="K11967" t="s">
        <v>30</v>
      </c>
      <c r="L11967">
        <v>3</v>
      </c>
      <c r="M11967">
        <v>2</v>
      </c>
      <c r="N11967">
        <v>1</v>
      </c>
      <c r="O11967">
        <v>2</v>
      </c>
      <c r="P11967" t="s">
        <v>19</v>
      </c>
      <c r="Q11967" t="b">
        <v>0</v>
      </c>
      <c r="R11967" t="b">
        <v>0</v>
      </c>
      <c r="S11967">
        <f>IF(OnlineShopData[[#This Row],[Revenue]]=TRUE,1,0)</f>
        <v>0</v>
      </c>
      <c r="T11967">
        <f>MATCH(OnlineShopData[[#This Row],[Month]],{"Jan","Feb","Mar","Apr","May","June","Jul","Aug","Sep","Oct","Nov","Dec"},0)</f>
        <v>12</v>
      </c>
    </row>
    <row r="11968" spans="1:20" x14ac:dyDescent="0.3">
      <c r="A11968">
        <v>1</v>
      </c>
      <c r="B11968">
        <v>4</v>
      </c>
      <c r="C11968">
        <v>0</v>
      </c>
      <c r="D11968">
        <v>0</v>
      </c>
      <c r="E11968">
        <v>15</v>
      </c>
      <c r="F11968">
        <v>377.5</v>
      </c>
      <c r="G11968" s="1">
        <v>0</v>
      </c>
      <c r="H11968" s="1">
        <v>2.040816E-3</v>
      </c>
      <c r="I11968">
        <v>69.713214100000002</v>
      </c>
      <c r="J11968">
        <v>0</v>
      </c>
      <c r="K11968" t="s">
        <v>27</v>
      </c>
      <c r="L11968">
        <v>8</v>
      </c>
      <c r="M11968">
        <v>13</v>
      </c>
      <c r="N11968">
        <v>9</v>
      </c>
      <c r="O11968">
        <v>20</v>
      </c>
      <c r="P11968" t="s">
        <v>29</v>
      </c>
      <c r="Q11968" t="b">
        <v>0</v>
      </c>
      <c r="R11968" t="b">
        <v>0</v>
      </c>
      <c r="S11968">
        <f>IF(OnlineShopData[[#This Row],[Revenue]]=TRUE,1,0)</f>
        <v>0</v>
      </c>
      <c r="T11968">
        <f>MATCH(OnlineShopData[[#This Row],[Month]],{"Jan","Feb","Mar","Apr","May","June","Jul","Aug","Sep","Oct","Nov","Dec"},0)</f>
        <v>11</v>
      </c>
    </row>
    <row r="11969" spans="1:20" x14ac:dyDescent="0.3">
      <c r="A11969">
        <v>6</v>
      </c>
      <c r="B11969">
        <v>127.41666669999999</v>
      </c>
      <c r="C11969">
        <v>0</v>
      </c>
      <c r="D11969">
        <v>0</v>
      </c>
      <c r="E11969">
        <v>162</v>
      </c>
      <c r="F11969">
        <v>5509.717928</v>
      </c>
      <c r="G11969" s="1">
        <v>1.9050689999999999E-3</v>
      </c>
      <c r="H11969" s="1">
        <v>2.1987823E-2</v>
      </c>
      <c r="I11969">
        <v>0</v>
      </c>
      <c r="J11969">
        <v>0</v>
      </c>
      <c r="K11969" t="s">
        <v>27</v>
      </c>
      <c r="L11969">
        <v>2</v>
      </c>
      <c r="M11969">
        <v>2</v>
      </c>
      <c r="N11969">
        <v>1</v>
      </c>
      <c r="O11969">
        <v>1</v>
      </c>
      <c r="P11969" t="s">
        <v>19</v>
      </c>
      <c r="Q11969" t="b">
        <v>0</v>
      </c>
      <c r="R11969" t="b">
        <v>0</v>
      </c>
      <c r="S11969">
        <f>IF(OnlineShopData[[#This Row],[Revenue]]=TRUE,1,0)</f>
        <v>0</v>
      </c>
      <c r="T11969">
        <f>MATCH(OnlineShopData[[#This Row],[Month]],{"Jan","Feb","Mar","Apr","May","June","Jul","Aug","Sep","Oct","Nov","Dec"},0)</f>
        <v>11</v>
      </c>
    </row>
    <row r="11970" spans="1:20" x14ac:dyDescent="0.3">
      <c r="A11970">
        <v>0</v>
      </c>
      <c r="B11970">
        <v>0</v>
      </c>
      <c r="C11970">
        <v>0</v>
      </c>
      <c r="D11970">
        <v>0</v>
      </c>
      <c r="E11970">
        <v>5</v>
      </c>
      <c r="F11970">
        <v>43.5</v>
      </c>
      <c r="G11970" s="1">
        <v>0.14000000000000001</v>
      </c>
      <c r="H11970" s="1">
        <v>0.18</v>
      </c>
      <c r="I11970">
        <v>0</v>
      </c>
      <c r="J11970">
        <v>0</v>
      </c>
      <c r="K11970" t="s">
        <v>27</v>
      </c>
      <c r="L11970">
        <v>3</v>
      </c>
      <c r="M11970">
        <v>3</v>
      </c>
      <c r="N11970">
        <v>1</v>
      </c>
      <c r="O11970">
        <v>3</v>
      </c>
      <c r="P11970" t="s">
        <v>19</v>
      </c>
      <c r="Q11970" t="b">
        <v>0</v>
      </c>
      <c r="R11970" t="b">
        <v>0</v>
      </c>
      <c r="S11970">
        <f>IF(OnlineShopData[[#This Row],[Revenue]]=TRUE,1,0)</f>
        <v>0</v>
      </c>
      <c r="T11970">
        <f>MATCH(OnlineShopData[[#This Row],[Month]],{"Jan","Feb","Mar","Apr","May","June","Jul","Aug","Sep","Oct","Nov","Dec"},0)</f>
        <v>11</v>
      </c>
    </row>
    <row r="11971" spans="1:20" x14ac:dyDescent="0.3">
      <c r="A11971">
        <v>1</v>
      </c>
      <c r="B11971">
        <v>54.5</v>
      </c>
      <c r="C11971">
        <v>0</v>
      </c>
      <c r="D11971">
        <v>0</v>
      </c>
      <c r="E11971">
        <v>26</v>
      </c>
      <c r="F11971">
        <v>449.25</v>
      </c>
      <c r="G11971" s="1">
        <v>0</v>
      </c>
      <c r="H11971" s="1">
        <v>2.2222222E-2</v>
      </c>
      <c r="I11971">
        <v>0</v>
      </c>
      <c r="J11971">
        <v>0</v>
      </c>
      <c r="K11971" t="s">
        <v>30</v>
      </c>
      <c r="L11971">
        <v>4</v>
      </c>
      <c r="M11971">
        <v>2</v>
      </c>
      <c r="N11971">
        <v>3</v>
      </c>
      <c r="O11971">
        <v>2</v>
      </c>
      <c r="P11971" t="s">
        <v>19</v>
      </c>
      <c r="Q11971" t="b">
        <v>0</v>
      </c>
      <c r="R11971" t="b">
        <v>0</v>
      </c>
      <c r="S11971">
        <f>IF(OnlineShopData[[#This Row],[Revenue]]=TRUE,1,0)</f>
        <v>0</v>
      </c>
      <c r="T11971">
        <f>MATCH(OnlineShopData[[#This Row],[Month]],{"Jan","Feb","Mar","Apr","May","June","Jul","Aug","Sep","Oct","Nov","Dec"},0)</f>
        <v>12</v>
      </c>
    </row>
    <row r="11972" spans="1:20" x14ac:dyDescent="0.3">
      <c r="A11972">
        <v>0</v>
      </c>
      <c r="B11972">
        <v>0</v>
      </c>
      <c r="C11972">
        <v>0</v>
      </c>
      <c r="D11972">
        <v>0</v>
      </c>
      <c r="E11972">
        <v>11</v>
      </c>
      <c r="F11972">
        <v>332.125</v>
      </c>
      <c r="G11972" s="1">
        <v>3.6363635999999998E-2</v>
      </c>
      <c r="H11972" s="1">
        <v>9.0909090999999997E-2</v>
      </c>
      <c r="I11972">
        <v>0</v>
      </c>
      <c r="J11972">
        <v>0</v>
      </c>
      <c r="K11972" t="s">
        <v>27</v>
      </c>
      <c r="L11972">
        <v>2</v>
      </c>
      <c r="M11972">
        <v>2</v>
      </c>
      <c r="N11972">
        <v>6</v>
      </c>
      <c r="O11972">
        <v>3</v>
      </c>
      <c r="P11972" t="s">
        <v>19</v>
      </c>
      <c r="Q11972" t="b">
        <v>0</v>
      </c>
      <c r="R11972" t="b">
        <v>0</v>
      </c>
      <c r="S11972">
        <f>IF(OnlineShopData[[#This Row],[Revenue]]=TRUE,1,0)</f>
        <v>0</v>
      </c>
      <c r="T11972">
        <f>MATCH(OnlineShopData[[#This Row],[Month]],{"Jan","Feb","Mar","Apr","May","June","Jul","Aug","Sep","Oct","Nov","Dec"},0)</f>
        <v>11</v>
      </c>
    </row>
    <row r="11973" spans="1:20" x14ac:dyDescent="0.3">
      <c r="A11973">
        <v>10</v>
      </c>
      <c r="B11973">
        <v>260.25</v>
      </c>
      <c r="C11973">
        <v>0</v>
      </c>
      <c r="D11973">
        <v>0</v>
      </c>
      <c r="E11973">
        <v>31</v>
      </c>
      <c r="F11973">
        <v>1694.333333</v>
      </c>
      <c r="G11973" s="1">
        <v>1.7142857000000001E-2</v>
      </c>
      <c r="H11973" s="1">
        <v>3.9047618999999999E-2</v>
      </c>
      <c r="I11973">
        <v>15.108542999999999</v>
      </c>
      <c r="J11973">
        <v>0</v>
      </c>
      <c r="K11973" t="s">
        <v>27</v>
      </c>
      <c r="L11973">
        <v>2</v>
      </c>
      <c r="M11973">
        <v>2</v>
      </c>
      <c r="N11973">
        <v>4</v>
      </c>
      <c r="O11973">
        <v>3</v>
      </c>
      <c r="P11973" t="s">
        <v>19</v>
      </c>
      <c r="Q11973" t="b">
        <v>0</v>
      </c>
      <c r="R11973" t="b">
        <v>0</v>
      </c>
      <c r="S11973">
        <f>IF(OnlineShopData[[#This Row],[Revenue]]=TRUE,1,0)</f>
        <v>0</v>
      </c>
      <c r="T11973">
        <f>MATCH(OnlineShopData[[#This Row],[Month]],{"Jan","Feb","Mar","Apr","May","June","Jul","Aug","Sep","Oct","Nov","Dec"},0)</f>
        <v>11</v>
      </c>
    </row>
    <row r="11974" spans="1:20" x14ac:dyDescent="0.3">
      <c r="A11974">
        <v>4</v>
      </c>
      <c r="B11974">
        <v>441.1</v>
      </c>
      <c r="C11974">
        <v>0</v>
      </c>
      <c r="D11974">
        <v>0</v>
      </c>
      <c r="E11974">
        <v>20</v>
      </c>
      <c r="F11974">
        <v>249.82142859999999</v>
      </c>
      <c r="G11974" s="1">
        <v>0</v>
      </c>
      <c r="H11974" s="1">
        <v>3.8800000000000001E-2</v>
      </c>
      <c r="I11974">
        <v>0</v>
      </c>
      <c r="J11974">
        <v>0</v>
      </c>
      <c r="K11974" t="s">
        <v>30</v>
      </c>
      <c r="L11974">
        <v>1</v>
      </c>
      <c r="M11974">
        <v>1</v>
      </c>
      <c r="N11974">
        <v>1</v>
      </c>
      <c r="O11974">
        <v>2</v>
      </c>
      <c r="P11974" t="s">
        <v>19</v>
      </c>
      <c r="Q11974" t="b">
        <v>0</v>
      </c>
      <c r="R11974" t="b">
        <v>0</v>
      </c>
      <c r="S11974">
        <f>IF(OnlineShopData[[#This Row],[Revenue]]=TRUE,1,0)</f>
        <v>0</v>
      </c>
      <c r="T11974">
        <f>MATCH(OnlineShopData[[#This Row],[Month]],{"Jan","Feb","Mar","Apr","May","June","Jul","Aug","Sep","Oct","Nov","Dec"},0)</f>
        <v>12</v>
      </c>
    </row>
    <row r="11975" spans="1:20" x14ac:dyDescent="0.3">
      <c r="A11975">
        <v>8</v>
      </c>
      <c r="B11975">
        <v>889.16666669999995</v>
      </c>
      <c r="C11975">
        <v>0</v>
      </c>
      <c r="D11975">
        <v>0</v>
      </c>
      <c r="E11975">
        <v>137</v>
      </c>
      <c r="F11975">
        <v>5588.185426</v>
      </c>
      <c r="G11975" s="1">
        <v>7.2916699999999997E-4</v>
      </c>
      <c r="H11975" s="1">
        <v>2.6320007999999999E-2</v>
      </c>
      <c r="I11975">
        <v>6.8982324610000001</v>
      </c>
      <c r="J11975">
        <v>0</v>
      </c>
      <c r="K11975" t="s">
        <v>27</v>
      </c>
      <c r="L11975">
        <v>2</v>
      </c>
      <c r="M11975">
        <v>2</v>
      </c>
      <c r="N11975">
        <v>1</v>
      </c>
      <c r="O11975">
        <v>3</v>
      </c>
      <c r="P11975" t="s">
        <v>19</v>
      </c>
      <c r="Q11975" t="b">
        <v>0</v>
      </c>
      <c r="R11975" t="b">
        <v>1</v>
      </c>
      <c r="S11975">
        <f>IF(OnlineShopData[[#This Row],[Revenue]]=TRUE,1,0)</f>
        <v>1</v>
      </c>
      <c r="T11975">
        <f>MATCH(OnlineShopData[[#This Row],[Month]],{"Jan","Feb","Mar","Apr","May","June","Jul","Aug","Sep","Oct","Nov","Dec"},0)</f>
        <v>11</v>
      </c>
    </row>
    <row r="11976" spans="1:20" x14ac:dyDescent="0.3">
      <c r="A11976">
        <v>5</v>
      </c>
      <c r="B11976">
        <v>169.97499999999999</v>
      </c>
      <c r="C11976">
        <v>3</v>
      </c>
      <c r="D11976">
        <v>106</v>
      </c>
      <c r="E11976">
        <v>90</v>
      </c>
      <c r="F11976">
        <v>4792.3807669999997</v>
      </c>
      <c r="G11976" s="1">
        <v>4.1666669999999998E-3</v>
      </c>
      <c r="H11976" s="1">
        <v>7.4792890000000001E-3</v>
      </c>
      <c r="I11976">
        <v>41.558019819999998</v>
      </c>
      <c r="J11976">
        <v>0</v>
      </c>
      <c r="K11976" t="s">
        <v>27</v>
      </c>
      <c r="L11976">
        <v>3</v>
      </c>
      <c r="M11976">
        <v>2</v>
      </c>
      <c r="N11976">
        <v>6</v>
      </c>
      <c r="O11976">
        <v>1</v>
      </c>
      <c r="P11976" t="s">
        <v>19</v>
      </c>
      <c r="Q11976" t="b">
        <v>0</v>
      </c>
      <c r="R11976" t="b">
        <v>1</v>
      </c>
      <c r="S11976">
        <f>IF(OnlineShopData[[#This Row],[Revenue]]=TRUE,1,0)</f>
        <v>1</v>
      </c>
      <c r="T11976">
        <f>MATCH(OnlineShopData[[#This Row],[Month]],{"Jan","Feb","Mar","Apr","May","June","Jul","Aug","Sep","Oct","Nov","Dec"},0)</f>
        <v>11</v>
      </c>
    </row>
    <row r="11977" spans="1:20" x14ac:dyDescent="0.3">
      <c r="A11977">
        <v>1</v>
      </c>
      <c r="B11977">
        <v>0</v>
      </c>
      <c r="C11977">
        <v>0</v>
      </c>
      <c r="D11977">
        <v>0</v>
      </c>
      <c r="E11977">
        <v>7</v>
      </c>
      <c r="F11977">
        <v>174</v>
      </c>
      <c r="G11977" s="1">
        <v>0</v>
      </c>
      <c r="H11977" s="1">
        <v>0.05</v>
      </c>
      <c r="I11977">
        <v>0</v>
      </c>
      <c r="J11977">
        <v>0</v>
      </c>
      <c r="K11977" t="s">
        <v>27</v>
      </c>
      <c r="L11977">
        <v>4</v>
      </c>
      <c r="M11977">
        <v>2</v>
      </c>
      <c r="N11977">
        <v>3</v>
      </c>
      <c r="O11977">
        <v>20</v>
      </c>
      <c r="P11977" t="s">
        <v>19</v>
      </c>
      <c r="Q11977" t="b">
        <v>0</v>
      </c>
      <c r="R11977" t="b">
        <v>0</v>
      </c>
      <c r="S11977">
        <f>IF(OnlineShopData[[#This Row],[Revenue]]=TRUE,1,0)</f>
        <v>0</v>
      </c>
      <c r="T11977">
        <f>MATCH(OnlineShopData[[#This Row],[Month]],{"Jan","Feb","Mar","Apr","May","June","Jul","Aug","Sep","Oct","Nov","Dec"},0)</f>
        <v>11</v>
      </c>
    </row>
    <row r="11978" spans="1:20" x14ac:dyDescent="0.3">
      <c r="A11978">
        <v>4</v>
      </c>
      <c r="B11978">
        <v>495.16666670000001</v>
      </c>
      <c r="C11978">
        <v>0</v>
      </c>
      <c r="D11978">
        <v>0</v>
      </c>
      <c r="E11978">
        <v>29</v>
      </c>
      <c r="F11978">
        <v>988.25952380000001</v>
      </c>
      <c r="G11978" s="1">
        <v>6.4516130000000001E-3</v>
      </c>
      <c r="H11978" s="1">
        <v>9.6774189999999996E-3</v>
      </c>
      <c r="I11978">
        <v>0</v>
      </c>
      <c r="J11978">
        <v>0</v>
      </c>
      <c r="K11978" t="s">
        <v>30</v>
      </c>
      <c r="L11978">
        <v>1</v>
      </c>
      <c r="M11978">
        <v>1</v>
      </c>
      <c r="N11978">
        <v>1</v>
      </c>
      <c r="O11978">
        <v>2</v>
      </c>
      <c r="P11978" t="s">
        <v>20</v>
      </c>
      <c r="Q11978" t="b">
        <v>0</v>
      </c>
      <c r="R11978" t="b">
        <v>0</v>
      </c>
      <c r="S11978">
        <f>IF(OnlineShopData[[#This Row],[Revenue]]=TRUE,1,0)</f>
        <v>0</v>
      </c>
      <c r="T11978">
        <f>MATCH(OnlineShopData[[#This Row],[Month]],{"Jan","Feb","Mar","Apr","May","June","Jul","Aug","Sep","Oct","Nov","Dec"},0)</f>
        <v>12</v>
      </c>
    </row>
    <row r="11979" spans="1:20" x14ac:dyDescent="0.3">
      <c r="A11979">
        <v>0</v>
      </c>
      <c r="B11979">
        <v>0</v>
      </c>
      <c r="C11979">
        <v>0</v>
      </c>
      <c r="D11979">
        <v>0</v>
      </c>
      <c r="E11979">
        <v>7</v>
      </c>
      <c r="F11979">
        <v>331</v>
      </c>
      <c r="G11979" s="1">
        <v>0</v>
      </c>
      <c r="H11979" s="1">
        <v>1.4285714E-2</v>
      </c>
      <c r="I11979">
        <v>0</v>
      </c>
      <c r="J11979">
        <v>0</v>
      </c>
      <c r="K11979" t="s">
        <v>27</v>
      </c>
      <c r="L11979">
        <v>1</v>
      </c>
      <c r="M11979">
        <v>1</v>
      </c>
      <c r="N11979">
        <v>7</v>
      </c>
      <c r="O11979">
        <v>10</v>
      </c>
      <c r="P11979" t="s">
        <v>19</v>
      </c>
      <c r="Q11979" t="b">
        <v>1</v>
      </c>
      <c r="R11979" t="b">
        <v>0</v>
      </c>
      <c r="S11979">
        <f>IF(OnlineShopData[[#This Row],[Revenue]]=TRUE,1,0)</f>
        <v>0</v>
      </c>
      <c r="T11979">
        <f>MATCH(OnlineShopData[[#This Row],[Month]],{"Jan","Feb","Mar","Apr","May","June","Jul","Aug","Sep","Oct","Nov","Dec"},0)</f>
        <v>11</v>
      </c>
    </row>
    <row r="11980" spans="1:20" x14ac:dyDescent="0.3">
      <c r="A11980">
        <v>5</v>
      </c>
      <c r="B11980">
        <v>85.25</v>
      </c>
      <c r="C11980">
        <v>0</v>
      </c>
      <c r="D11980">
        <v>0</v>
      </c>
      <c r="E11980">
        <v>3</v>
      </c>
      <c r="F11980">
        <v>36.25</v>
      </c>
      <c r="G11980" s="1">
        <v>0</v>
      </c>
      <c r="H11980" s="1">
        <v>9.5238100000000006E-3</v>
      </c>
      <c r="I11980">
        <v>0</v>
      </c>
      <c r="J11980">
        <v>0</v>
      </c>
      <c r="K11980" t="s">
        <v>27</v>
      </c>
      <c r="L11980">
        <v>2</v>
      </c>
      <c r="M11980">
        <v>4</v>
      </c>
      <c r="N11980">
        <v>4</v>
      </c>
      <c r="O11980">
        <v>2</v>
      </c>
      <c r="P11980" t="s">
        <v>19</v>
      </c>
      <c r="Q11980" t="b">
        <v>0</v>
      </c>
      <c r="R11980" t="b">
        <v>0</v>
      </c>
      <c r="S11980">
        <f>IF(OnlineShopData[[#This Row],[Revenue]]=TRUE,1,0)</f>
        <v>0</v>
      </c>
      <c r="T11980">
        <f>MATCH(OnlineShopData[[#This Row],[Month]],{"Jan","Feb","Mar","Apr","May","June","Jul","Aug","Sep","Oct","Nov","Dec"},0)</f>
        <v>11</v>
      </c>
    </row>
    <row r="11981" spans="1:20" x14ac:dyDescent="0.3">
      <c r="A11981">
        <v>1</v>
      </c>
      <c r="B11981">
        <v>21.25</v>
      </c>
      <c r="C11981">
        <v>1</v>
      </c>
      <c r="D11981">
        <v>0</v>
      </c>
      <c r="E11981">
        <v>23</v>
      </c>
      <c r="F11981">
        <v>1171.0714290000001</v>
      </c>
      <c r="G11981" s="1">
        <v>7.4074070000000004E-3</v>
      </c>
      <c r="H11981" s="1">
        <v>3.9506172999999999E-2</v>
      </c>
      <c r="I11981">
        <v>11.07703164</v>
      </c>
      <c r="J11981">
        <v>0</v>
      </c>
      <c r="K11981" t="s">
        <v>30</v>
      </c>
      <c r="L11981">
        <v>2</v>
      </c>
      <c r="M11981">
        <v>2</v>
      </c>
      <c r="N11981">
        <v>7</v>
      </c>
      <c r="O11981">
        <v>1</v>
      </c>
      <c r="P11981" t="s">
        <v>19</v>
      </c>
      <c r="Q11981" t="b">
        <v>0</v>
      </c>
      <c r="R11981" t="b">
        <v>0</v>
      </c>
      <c r="S11981">
        <f>IF(OnlineShopData[[#This Row],[Revenue]]=TRUE,1,0)</f>
        <v>0</v>
      </c>
      <c r="T11981">
        <f>MATCH(OnlineShopData[[#This Row],[Month]],{"Jan","Feb","Mar","Apr","May","June","Jul","Aug","Sep","Oct","Nov","Dec"},0)</f>
        <v>12</v>
      </c>
    </row>
    <row r="11982" spans="1:20" x14ac:dyDescent="0.3">
      <c r="A11982">
        <v>2</v>
      </c>
      <c r="B11982">
        <v>91</v>
      </c>
      <c r="C11982">
        <v>0</v>
      </c>
      <c r="D11982">
        <v>0</v>
      </c>
      <c r="E11982">
        <v>94</v>
      </c>
      <c r="F11982">
        <v>4698.796429</v>
      </c>
      <c r="G11982" s="1">
        <v>0</v>
      </c>
      <c r="H11982" s="1">
        <v>1.7659574000000001E-2</v>
      </c>
      <c r="I11982">
        <v>0</v>
      </c>
      <c r="J11982">
        <v>0</v>
      </c>
      <c r="K11982" t="s">
        <v>27</v>
      </c>
      <c r="L11982">
        <v>2</v>
      </c>
      <c r="M11982">
        <v>2</v>
      </c>
      <c r="N11982">
        <v>5</v>
      </c>
      <c r="O11982">
        <v>2</v>
      </c>
      <c r="P11982" t="s">
        <v>19</v>
      </c>
      <c r="Q11982" t="b">
        <v>1</v>
      </c>
      <c r="R11982" t="b">
        <v>0</v>
      </c>
      <c r="S11982">
        <f>IF(OnlineShopData[[#This Row],[Revenue]]=TRUE,1,0)</f>
        <v>0</v>
      </c>
      <c r="T11982">
        <f>MATCH(OnlineShopData[[#This Row],[Month]],{"Jan","Feb","Mar","Apr","May","June","Jul","Aug","Sep","Oct","Nov","Dec"},0)</f>
        <v>11</v>
      </c>
    </row>
    <row r="11983" spans="1:20" x14ac:dyDescent="0.3">
      <c r="A11983">
        <v>12</v>
      </c>
      <c r="B11983">
        <v>275.51666669999997</v>
      </c>
      <c r="C11983">
        <v>2</v>
      </c>
      <c r="D11983">
        <v>288.375</v>
      </c>
      <c r="E11983">
        <v>60</v>
      </c>
      <c r="F11983">
        <v>1276.5940479999999</v>
      </c>
      <c r="G11983" s="1">
        <v>0</v>
      </c>
      <c r="H11983" s="1">
        <v>9.5238100000000006E-3</v>
      </c>
      <c r="I11983">
        <v>5.4524326600000004</v>
      </c>
      <c r="J11983">
        <v>0</v>
      </c>
      <c r="K11983" t="s">
        <v>27</v>
      </c>
      <c r="L11983">
        <v>4</v>
      </c>
      <c r="M11983">
        <v>1</v>
      </c>
      <c r="N11983">
        <v>1</v>
      </c>
      <c r="O11983">
        <v>2</v>
      </c>
      <c r="P11983" t="s">
        <v>19</v>
      </c>
      <c r="Q11983" t="b">
        <v>0</v>
      </c>
      <c r="R11983" t="b">
        <v>1</v>
      </c>
      <c r="S11983">
        <f>IF(OnlineShopData[[#This Row],[Revenue]]=TRUE,1,0)</f>
        <v>1</v>
      </c>
      <c r="T11983">
        <f>MATCH(OnlineShopData[[#This Row],[Month]],{"Jan","Feb","Mar","Apr","May","June","Jul","Aug","Sep","Oct","Nov","Dec"},0)</f>
        <v>11</v>
      </c>
    </row>
    <row r="11984" spans="1:20" x14ac:dyDescent="0.3">
      <c r="A11984">
        <v>0</v>
      </c>
      <c r="B11984">
        <v>0</v>
      </c>
      <c r="C11984">
        <v>0</v>
      </c>
      <c r="D11984">
        <v>0</v>
      </c>
      <c r="E11984">
        <v>10</v>
      </c>
      <c r="F11984">
        <v>392.5</v>
      </c>
      <c r="G11984" s="1">
        <v>0</v>
      </c>
      <c r="H11984" s="1">
        <v>0.02</v>
      </c>
      <c r="I11984">
        <v>42.838874160000003</v>
      </c>
      <c r="J11984">
        <v>0</v>
      </c>
      <c r="K11984" t="s">
        <v>27</v>
      </c>
      <c r="L11984">
        <v>1</v>
      </c>
      <c r="M11984">
        <v>1</v>
      </c>
      <c r="N11984">
        <v>2</v>
      </c>
      <c r="O11984">
        <v>2</v>
      </c>
      <c r="P11984" t="s">
        <v>20</v>
      </c>
      <c r="Q11984" t="b">
        <v>0</v>
      </c>
      <c r="R11984" t="b">
        <v>1</v>
      </c>
      <c r="S11984">
        <f>IF(OnlineShopData[[#This Row],[Revenue]]=TRUE,1,0)</f>
        <v>1</v>
      </c>
      <c r="T11984">
        <f>MATCH(OnlineShopData[[#This Row],[Month]],{"Jan","Feb","Mar","Apr","May","June","Jul","Aug","Sep","Oct","Nov","Dec"},0)</f>
        <v>11</v>
      </c>
    </row>
    <row r="11985" spans="1:20" x14ac:dyDescent="0.3">
      <c r="A11985">
        <v>0</v>
      </c>
      <c r="B11985">
        <v>0</v>
      </c>
      <c r="C11985">
        <v>0</v>
      </c>
      <c r="D11985">
        <v>0</v>
      </c>
      <c r="E11985">
        <v>2</v>
      </c>
      <c r="F11985">
        <v>16</v>
      </c>
      <c r="G11985" s="1">
        <v>0</v>
      </c>
      <c r="H11985" s="1">
        <v>0.1</v>
      </c>
      <c r="I11985">
        <v>0</v>
      </c>
      <c r="J11985">
        <v>0</v>
      </c>
      <c r="K11985" t="s">
        <v>27</v>
      </c>
      <c r="L11985">
        <v>2</v>
      </c>
      <c r="M11985">
        <v>2</v>
      </c>
      <c r="N11985">
        <v>4</v>
      </c>
      <c r="O11985">
        <v>8</v>
      </c>
      <c r="P11985" t="s">
        <v>19</v>
      </c>
      <c r="Q11985" t="b">
        <v>0</v>
      </c>
      <c r="R11985" t="b">
        <v>0</v>
      </c>
      <c r="S11985">
        <f>IF(OnlineShopData[[#This Row],[Revenue]]=TRUE,1,0)</f>
        <v>0</v>
      </c>
      <c r="T11985">
        <f>MATCH(OnlineShopData[[#This Row],[Month]],{"Jan","Feb","Mar","Apr","May","June","Jul","Aug","Sep","Oct","Nov","Dec"},0)</f>
        <v>11</v>
      </c>
    </row>
    <row r="11986" spans="1:20" x14ac:dyDescent="0.3">
      <c r="A11986">
        <v>5</v>
      </c>
      <c r="B11986">
        <v>57.333333330000002</v>
      </c>
      <c r="C11986">
        <v>3</v>
      </c>
      <c r="D11986">
        <v>167.8</v>
      </c>
      <c r="E11986">
        <v>222</v>
      </c>
      <c r="F11986">
        <v>6942.783547</v>
      </c>
      <c r="G11986" s="1">
        <v>2.2123889999999999E-3</v>
      </c>
      <c r="H11986" s="1">
        <v>1.5536555000000001E-2</v>
      </c>
      <c r="I11986">
        <v>2.7809377770000001</v>
      </c>
      <c r="J11986">
        <v>0</v>
      </c>
      <c r="K11986" t="s">
        <v>30</v>
      </c>
      <c r="L11986">
        <v>2</v>
      </c>
      <c r="M11986">
        <v>2</v>
      </c>
      <c r="N11986">
        <v>3</v>
      </c>
      <c r="O11986">
        <v>2</v>
      </c>
      <c r="P11986" t="s">
        <v>19</v>
      </c>
      <c r="Q11986" t="b">
        <v>0</v>
      </c>
      <c r="R11986" t="b">
        <v>0</v>
      </c>
      <c r="S11986">
        <f>IF(OnlineShopData[[#This Row],[Revenue]]=TRUE,1,0)</f>
        <v>0</v>
      </c>
      <c r="T11986">
        <f>MATCH(OnlineShopData[[#This Row],[Month]],{"Jan","Feb","Mar","Apr","May","June","Jul","Aug","Sep","Oct","Nov","Dec"},0)</f>
        <v>12</v>
      </c>
    </row>
    <row r="11987" spans="1:20" x14ac:dyDescent="0.3">
      <c r="A11987">
        <v>0</v>
      </c>
      <c r="B11987">
        <v>0</v>
      </c>
      <c r="C11987">
        <v>0</v>
      </c>
      <c r="D11987">
        <v>0</v>
      </c>
      <c r="E11987">
        <v>23</v>
      </c>
      <c r="F11987">
        <v>966.35833330000003</v>
      </c>
      <c r="G11987" s="1">
        <v>0</v>
      </c>
      <c r="H11987" s="1">
        <v>4.0816330000000003E-3</v>
      </c>
      <c r="I11987">
        <v>0</v>
      </c>
      <c r="J11987">
        <v>0</v>
      </c>
      <c r="K11987" t="s">
        <v>27</v>
      </c>
      <c r="L11987">
        <v>3</v>
      </c>
      <c r="M11987">
        <v>2</v>
      </c>
      <c r="N11987">
        <v>7</v>
      </c>
      <c r="O11987">
        <v>2</v>
      </c>
      <c r="P11987" t="s">
        <v>19</v>
      </c>
      <c r="Q11987" t="b">
        <v>0</v>
      </c>
      <c r="R11987" t="b">
        <v>0</v>
      </c>
      <c r="S11987">
        <f>IF(OnlineShopData[[#This Row],[Revenue]]=TRUE,1,0)</f>
        <v>0</v>
      </c>
      <c r="T11987">
        <f>MATCH(OnlineShopData[[#This Row],[Month]],{"Jan","Feb","Mar","Apr","May","June","Jul","Aug","Sep","Oct","Nov","Dec"},0)</f>
        <v>11</v>
      </c>
    </row>
    <row r="11988" spans="1:20" x14ac:dyDescent="0.3">
      <c r="A11988">
        <v>0</v>
      </c>
      <c r="B11988">
        <v>0</v>
      </c>
      <c r="C11988">
        <v>0</v>
      </c>
      <c r="D11988">
        <v>0</v>
      </c>
      <c r="E11988">
        <v>28</v>
      </c>
      <c r="F11988">
        <v>1107.9226189999999</v>
      </c>
      <c r="G11988" s="1">
        <v>1.4814815E-2</v>
      </c>
      <c r="H11988" s="1">
        <v>9.8765429999999998E-3</v>
      </c>
      <c r="I11988">
        <v>226.6777017</v>
      </c>
      <c r="J11988">
        <v>0</v>
      </c>
      <c r="K11988" t="s">
        <v>30</v>
      </c>
      <c r="L11988">
        <v>8</v>
      </c>
      <c r="M11988">
        <v>13</v>
      </c>
      <c r="N11988">
        <v>9</v>
      </c>
      <c r="O11988">
        <v>20</v>
      </c>
      <c r="P11988" t="s">
        <v>29</v>
      </c>
      <c r="Q11988" t="b">
        <v>0</v>
      </c>
      <c r="R11988" t="b">
        <v>1</v>
      </c>
      <c r="S11988">
        <f>IF(OnlineShopData[[#This Row],[Revenue]]=TRUE,1,0)</f>
        <v>1</v>
      </c>
      <c r="T11988">
        <f>MATCH(OnlineShopData[[#This Row],[Month]],{"Jan","Feb","Mar","Apr","May","June","Jul","Aug","Sep","Oct","Nov","Dec"},0)</f>
        <v>12</v>
      </c>
    </row>
    <row r="11989" spans="1:20" x14ac:dyDescent="0.3">
      <c r="A11989">
        <v>5</v>
      </c>
      <c r="B11989">
        <v>105.5</v>
      </c>
      <c r="C11989">
        <v>0</v>
      </c>
      <c r="D11989">
        <v>0</v>
      </c>
      <c r="E11989">
        <v>32</v>
      </c>
      <c r="F11989">
        <v>1403.541667</v>
      </c>
      <c r="G11989" s="1">
        <v>0</v>
      </c>
      <c r="H11989" s="1">
        <v>1.25E-3</v>
      </c>
      <c r="I11989">
        <v>0</v>
      </c>
      <c r="J11989">
        <v>0</v>
      </c>
      <c r="K11989" t="s">
        <v>30</v>
      </c>
      <c r="L11989">
        <v>8</v>
      </c>
      <c r="M11989">
        <v>13</v>
      </c>
      <c r="N11989">
        <v>9</v>
      </c>
      <c r="O11989">
        <v>20</v>
      </c>
      <c r="P11989" t="s">
        <v>29</v>
      </c>
      <c r="Q11989" t="b">
        <v>0</v>
      </c>
      <c r="R11989" t="b">
        <v>0</v>
      </c>
      <c r="S11989">
        <f>IF(OnlineShopData[[#This Row],[Revenue]]=TRUE,1,0)</f>
        <v>0</v>
      </c>
      <c r="T11989">
        <f>MATCH(OnlineShopData[[#This Row],[Month]],{"Jan","Feb","Mar","Apr","May","June","Jul","Aug","Sep","Oct","Nov","Dec"},0)</f>
        <v>12</v>
      </c>
    </row>
    <row r="11990" spans="1:20" x14ac:dyDescent="0.3">
      <c r="A11990">
        <v>0</v>
      </c>
      <c r="B11990">
        <v>0</v>
      </c>
      <c r="C11990">
        <v>10</v>
      </c>
      <c r="D11990">
        <v>518.25</v>
      </c>
      <c r="E11990">
        <v>60</v>
      </c>
      <c r="F11990">
        <v>2068.2484730000001</v>
      </c>
      <c r="G11990" s="1">
        <v>2.8571429999999999E-3</v>
      </c>
      <c r="H11990" s="1">
        <v>3.4058957000000001E-2</v>
      </c>
      <c r="I11990">
        <v>0</v>
      </c>
      <c r="J11990">
        <v>0</v>
      </c>
      <c r="K11990" t="s">
        <v>27</v>
      </c>
      <c r="L11990">
        <v>1</v>
      </c>
      <c r="M11990">
        <v>1</v>
      </c>
      <c r="N11990">
        <v>1</v>
      </c>
      <c r="O11990">
        <v>2</v>
      </c>
      <c r="P11990" t="s">
        <v>19</v>
      </c>
      <c r="Q11990" t="b">
        <v>0</v>
      </c>
      <c r="R11990" t="b">
        <v>0</v>
      </c>
      <c r="S11990">
        <f>IF(OnlineShopData[[#This Row],[Revenue]]=TRUE,1,0)</f>
        <v>0</v>
      </c>
      <c r="T11990">
        <f>MATCH(OnlineShopData[[#This Row],[Month]],{"Jan","Feb","Mar","Apr","May","June","Jul","Aug","Sep","Oct","Nov","Dec"},0)</f>
        <v>11</v>
      </c>
    </row>
    <row r="11991" spans="1:20" x14ac:dyDescent="0.3">
      <c r="A11991">
        <v>10</v>
      </c>
      <c r="B11991">
        <v>141.0357143</v>
      </c>
      <c r="C11991">
        <v>2</v>
      </c>
      <c r="D11991">
        <v>213</v>
      </c>
      <c r="E11991">
        <v>50</v>
      </c>
      <c r="F11991">
        <v>829.51904760000002</v>
      </c>
      <c r="G11991" s="1">
        <v>1.1494249999999999E-3</v>
      </c>
      <c r="H11991" s="1">
        <v>2.5172414000000001E-2</v>
      </c>
      <c r="I11991">
        <v>0</v>
      </c>
      <c r="J11991">
        <v>0</v>
      </c>
      <c r="K11991" t="s">
        <v>30</v>
      </c>
      <c r="L11991">
        <v>2</v>
      </c>
      <c r="M11991">
        <v>2</v>
      </c>
      <c r="N11991">
        <v>4</v>
      </c>
      <c r="O11991">
        <v>10</v>
      </c>
      <c r="P11991" t="s">
        <v>19</v>
      </c>
      <c r="Q11991" t="b">
        <v>0</v>
      </c>
      <c r="R11991" t="b">
        <v>0</v>
      </c>
      <c r="S11991">
        <f>IF(OnlineShopData[[#This Row],[Revenue]]=TRUE,1,0)</f>
        <v>0</v>
      </c>
      <c r="T11991">
        <f>MATCH(OnlineShopData[[#This Row],[Month]],{"Jan","Feb","Mar","Apr","May","June","Jul","Aug","Sep","Oct","Nov","Dec"},0)</f>
        <v>12</v>
      </c>
    </row>
    <row r="11992" spans="1:20" x14ac:dyDescent="0.3">
      <c r="A11992">
        <v>1</v>
      </c>
      <c r="B11992">
        <v>10</v>
      </c>
      <c r="C11992">
        <v>0</v>
      </c>
      <c r="D11992">
        <v>0</v>
      </c>
      <c r="E11992">
        <v>30</v>
      </c>
      <c r="F11992">
        <v>602.5</v>
      </c>
      <c r="G11992" s="1">
        <v>9.6774189999999996E-3</v>
      </c>
      <c r="H11992" s="1">
        <v>1.4910394E-2</v>
      </c>
      <c r="I11992">
        <v>0</v>
      </c>
      <c r="J11992">
        <v>0</v>
      </c>
      <c r="K11992" t="s">
        <v>30</v>
      </c>
      <c r="L11992">
        <v>2</v>
      </c>
      <c r="M11992">
        <v>2</v>
      </c>
      <c r="N11992">
        <v>2</v>
      </c>
      <c r="O11992">
        <v>10</v>
      </c>
      <c r="P11992" t="s">
        <v>19</v>
      </c>
      <c r="Q11992" t="b">
        <v>0</v>
      </c>
      <c r="R11992" t="b">
        <v>0</v>
      </c>
      <c r="S11992">
        <f>IF(OnlineShopData[[#This Row],[Revenue]]=TRUE,1,0)</f>
        <v>0</v>
      </c>
      <c r="T11992">
        <f>MATCH(OnlineShopData[[#This Row],[Month]],{"Jan","Feb","Mar","Apr","May","June","Jul","Aug","Sep","Oct","Nov","Dec"},0)</f>
        <v>12</v>
      </c>
    </row>
    <row r="11993" spans="1:20" x14ac:dyDescent="0.3">
      <c r="A11993">
        <v>5</v>
      </c>
      <c r="B11993">
        <v>121.425</v>
      </c>
      <c r="C11993">
        <v>1</v>
      </c>
      <c r="D11993">
        <v>8</v>
      </c>
      <c r="E11993">
        <v>16</v>
      </c>
      <c r="F11993">
        <v>792.75</v>
      </c>
      <c r="G11993" s="1">
        <v>5.0000000000000001E-3</v>
      </c>
      <c r="H11993" s="1">
        <v>8.3333330000000001E-3</v>
      </c>
      <c r="I11993">
        <v>38.414016230000001</v>
      </c>
      <c r="J11993">
        <v>0</v>
      </c>
      <c r="K11993" t="s">
        <v>27</v>
      </c>
      <c r="L11993">
        <v>2</v>
      </c>
      <c r="M11993">
        <v>2</v>
      </c>
      <c r="N11993">
        <v>1</v>
      </c>
      <c r="O11993">
        <v>3</v>
      </c>
      <c r="P11993" t="s">
        <v>19</v>
      </c>
      <c r="Q11993" t="b">
        <v>0</v>
      </c>
      <c r="R11993" t="b">
        <v>0</v>
      </c>
      <c r="S11993">
        <f>IF(OnlineShopData[[#This Row],[Revenue]]=TRUE,1,0)</f>
        <v>0</v>
      </c>
      <c r="T11993">
        <f>MATCH(OnlineShopData[[#This Row],[Month]],{"Jan","Feb","Mar","Apr","May","June","Jul","Aug","Sep","Oct","Nov","Dec"},0)</f>
        <v>11</v>
      </c>
    </row>
    <row r="11994" spans="1:20" x14ac:dyDescent="0.3">
      <c r="A11994">
        <v>4</v>
      </c>
      <c r="B11994">
        <v>60</v>
      </c>
      <c r="C11994">
        <v>3</v>
      </c>
      <c r="D11994">
        <v>37.833333330000002</v>
      </c>
      <c r="E11994">
        <v>21</v>
      </c>
      <c r="F11994">
        <v>868.01666669999997</v>
      </c>
      <c r="G11994" s="1">
        <v>0</v>
      </c>
      <c r="H11994" s="1">
        <v>8.0000000000000002E-3</v>
      </c>
      <c r="I11994">
        <v>40.725629759999997</v>
      </c>
      <c r="J11994">
        <v>0</v>
      </c>
      <c r="K11994" t="s">
        <v>30</v>
      </c>
      <c r="L11994">
        <v>1</v>
      </c>
      <c r="M11994">
        <v>1</v>
      </c>
      <c r="N11994">
        <v>1</v>
      </c>
      <c r="O11994">
        <v>2</v>
      </c>
      <c r="P11994" t="s">
        <v>20</v>
      </c>
      <c r="Q11994" t="b">
        <v>0</v>
      </c>
      <c r="R11994" t="b">
        <v>1</v>
      </c>
      <c r="S11994">
        <f>IF(OnlineShopData[[#This Row],[Revenue]]=TRUE,1,0)</f>
        <v>1</v>
      </c>
      <c r="T11994">
        <f>MATCH(OnlineShopData[[#This Row],[Month]],{"Jan","Feb","Mar","Apr","May","June","Jul","Aug","Sep","Oct","Nov","Dec"},0)</f>
        <v>12</v>
      </c>
    </row>
    <row r="11995" spans="1:20" x14ac:dyDescent="0.3">
      <c r="A11995">
        <v>2</v>
      </c>
      <c r="B11995">
        <v>113.75</v>
      </c>
      <c r="C11995">
        <v>4</v>
      </c>
      <c r="D11995">
        <v>125</v>
      </c>
      <c r="E11995">
        <v>20</v>
      </c>
      <c r="F11995">
        <v>933.55</v>
      </c>
      <c r="G11995" s="1">
        <v>8.3333330000000001E-3</v>
      </c>
      <c r="H11995" s="1">
        <v>3.5416666999999999E-2</v>
      </c>
      <c r="I11995">
        <v>60.97758829</v>
      </c>
      <c r="J11995">
        <v>0</v>
      </c>
      <c r="K11995" t="s">
        <v>30</v>
      </c>
      <c r="L11995">
        <v>3</v>
      </c>
      <c r="M11995">
        <v>2</v>
      </c>
      <c r="N11995">
        <v>3</v>
      </c>
      <c r="O11995">
        <v>2</v>
      </c>
      <c r="P11995" t="s">
        <v>19</v>
      </c>
      <c r="Q11995" t="b">
        <v>0</v>
      </c>
      <c r="R11995" t="b">
        <v>0</v>
      </c>
      <c r="S11995">
        <f>IF(OnlineShopData[[#This Row],[Revenue]]=TRUE,1,0)</f>
        <v>0</v>
      </c>
      <c r="T11995">
        <f>MATCH(OnlineShopData[[#This Row],[Month]],{"Jan","Feb","Mar","Apr","May","June","Jul","Aug","Sep","Oct","Nov","Dec"},0)</f>
        <v>12</v>
      </c>
    </row>
    <row r="11996" spans="1:20" x14ac:dyDescent="0.3">
      <c r="A11996">
        <v>0</v>
      </c>
      <c r="B11996">
        <v>0</v>
      </c>
      <c r="C11996">
        <v>0</v>
      </c>
      <c r="D11996">
        <v>0</v>
      </c>
      <c r="E11996">
        <v>1</v>
      </c>
      <c r="F11996">
        <v>0</v>
      </c>
      <c r="G11996" s="1">
        <v>0.2</v>
      </c>
      <c r="H11996" s="1">
        <v>0.2</v>
      </c>
      <c r="I11996">
        <v>0</v>
      </c>
      <c r="J11996">
        <v>0</v>
      </c>
      <c r="K11996" t="s">
        <v>27</v>
      </c>
      <c r="L11996">
        <v>2</v>
      </c>
      <c r="M11996">
        <v>10</v>
      </c>
      <c r="N11996">
        <v>3</v>
      </c>
      <c r="O11996">
        <v>1</v>
      </c>
      <c r="P11996" t="s">
        <v>19</v>
      </c>
      <c r="Q11996" t="b">
        <v>0</v>
      </c>
      <c r="R11996" t="b">
        <v>0</v>
      </c>
      <c r="S11996">
        <f>IF(OnlineShopData[[#This Row],[Revenue]]=TRUE,1,0)</f>
        <v>0</v>
      </c>
      <c r="T11996">
        <f>MATCH(OnlineShopData[[#This Row],[Month]],{"Jan","Feb","Mar","Apr","May","June","Jul","Aug","Sep","Oct","Nov","Dec"},0)</f>
        <v>11</v>
      </c>
    </row>
    <row r="11997" spans="1:20" x14ac:dyDescent="0.3">
      <c r="A11997">
        <v>1</v>
      </c>
      <c r="B11997">
        <v>46.5</v>
      </c>
      <c r="C11997">
        <v>0</v>
      </c>
      <c r="D11997">
        <v>0</v>
      </c>
      <c r="E11997">
        <v>14</v>
      </c>
      <c r="F11997">
        <v>398.97916670000001</v>
      </c>
      <c r="G11997" s="1">
        <v>0</v>
      </c>
      <c r="H11997" s="1">
        <v>1.4285714E-2</v>
      </c>
      <c r="I11997">
        <v>116.3378652</v>
      </c>
      <c r="J11997">
        <v>0</v>
      </c>
      <c r="K11997" t="s">
        <v>30</v>
      </c>
      <c r="L11997">
        <v>8</v>
      </c>
      <c r="M11997">
        <v>13</v>
      </c>
      <c r="N11997">
        <v>9</v>
      </c>
      <c r="O11997">
        <v>20</v>
      </c>
      <c r="P11997" t="s">
        <v>29</v>
      </c>
      <c r="Q11997" t="b">
        <v>0</v>
      </c>
      <c r="R11997" t="b">
        <v>1</v>
      </c>
      <c r="S11997">
        <f>IF(OnlineShopData[[#This Row],[Revenue]]=TRUE,1,0)</f>
        <v>1</v>
      </c>
      <c r="T11997">
        <f>MATCH(OnlineShopData[[#This Row],[Month]],{"Jan","Feb","Mar","Apr","May","June","Jul","Aug","Sep","Oct","Nov","Dec"},0)</f>
        <v>12</v>
      </c>
    </row>
    <row r="11998" spans="1:20" x14ac:dyDescent="0.3">
      <c r="A11998">
        <v>0</v>
      </c>
      <c r="B11998">
        <v>0</v>
      </c>
      <c r="C11998">
        <v>0</v>
      </c>
      <c r="D11998">
        <v>0</v>
      </c>
      <c r="E11998">
        <v>2</v>
      </c>
      <c r="F11998">
        <v>3</v>
      </c>
      <c r="G11998" s="1">
        <v>0</v>
      </c>
      <c r="H11998" s="1">
        <v>0.1</v>
      </c>
      <c r="I11998">
        <v>0</v>
      </c>
      <c r="J11998">
        <v>0</v>
      </c>
      <c r="K11998" t="s">
        <v>30</v>
      </c>
      <c r="L11998">
        <v>2</v>
      </c>
      <c r="M11998">
        <v>2</v>
      </c>
      <c r="N11998">
        <v>4</v>
      </c>
      <c r="O11998">
        <v>2</v>
      </c>
      <c r="P11998" t="s">
        <v>19</v>
      </c>
      <c r="Q11998" t="b">
        <v>0</v>
      </c>
      <c r="R11998" t="b">
        <v>0</v>
      </c>
      <c r="S11998">
        <f>IF(OnlineShopData[[#This Row],[Revenue]]=TRUE,1,0)</f>
        <v>0</v>
      </c>
      <c r="T11998">
        <f>MATCH(OnlineShopData[[#This Row],[Month]],{"Jan","Feb","Mar","Apr","May","June","Jul","Aug","Sep","Oct","Nov","Dec"},0)</f>
        <v>12</v>
      </c>
    </row>
    <row r="11999" spans="1:20" x14ac:dyDescent="0.3">
      <c r="A11999">
        <v>0</v>
      </c>
      <c r="B11999">
        <v>0</v>
      </c>
      <c r="C11999">
        <v>0</v>
      </c>
      <c r="D11999">
        <v>0</v>
      </c>
      <c r="E11999">
        <v>14</v>
      </c>
      <c r="F11999">
        <v>152</v>
      </c>
      <c r="G11999" s="1">
        <v>5.7142856999999998E-2</v>
      </c>
      <c r="H11999" s="1">
        <v>5.7142856999999998E-2</v>
      </c>
      <c r="I11999">
        <v>0</v>
      </c>
      <c r="J11999">
        <v>0</v>
      </c>
      <c r="K11999" t="s">
        <v>30</v>
      </c>
      <c r="L11999">
        <v>1</v>
      </c>
      <c r="M11999">
        <v>1</v>
      </c>
      <c r="N11999">
        <v>4</v>
      </c>
      <c r="O11999">
        <v>3</v>
      </c>
      <c r="P11999" t="s">
        <v>19</v>
      </c>
      <c r="Q11999" t="b">
        <v>0</v>
      </c>
      <c r="R11999" t="b">
        <v>0</v>
      </c>
      <c r="S11999">
        <f>IF(OnlineShopData[[#This Row],[Revenue]]=TRUE,1,0)</f>
        <v>0</v>
      </c>
      <c r="T11999">
        <f>MATCH(OnlineShopData[[#This Row],[Month]],{"Jan","Feb","Mar","Apr","May","June","Jul","Aug","Sep","Oct","Nov","Dec"},0)</f>
        <v>12</v>
      </c>
    </row>
    <row r="12000" spans="1:20" x14ac:dyDescent="0.3">
      <c r="A12000">
        <v>7</v>
      </c>
      <c r="B12000">
        <v>91.25</v>
      </c>
      <c r="C12000">
        <v>1</v>
      </c>
      <c r="D12000">
        <v>0</v>
      </c>
      <c r="E12000">
        <v>95</v>
      </c>
      <c r="F12000">
        <v>2900.791667</v>
      </c>
      <c r="G12000" s="1">
        <v>3.9603959999999997E-3</v>
      </c>
      <c r="H12000" s="1">
        <v>2.3267327000000001E-2</v>
      </c>
      <c r="I12000">
        <v>4.4856785400000003</v>
      </c>
      <c r="J12000">
        <v>0</v>
      </c>
      <c r="K12000" t="s">
        <v>27</v>
      </c>
      <c r="L12000">
        <v>2</v>
      </c>
      <c r="M12000">
        <v>2</v>
      </c>
      <c r="N12000">
        <v>1</v>
      </c>
      <c r="O12000">
        <v>2</v>
      </c>
      <c r="P12000" t="s">
        <v>19</v>
      </c>
      <c r="Q12000" t="b">
        <v>1</v>
      </c>
      <c r="R12000" t="b">
        <v>1</v>
      </c>
      <c r="S12000">
        <f>IF(OnlineShopData[[#This Row],[Revenue]]=TRUE,1,0)</f>
        <v>1</v>
      </c>
      <c r="T12000">
        <f>MATCH(OnlineShopData[[#This Row],[Month]],{"Jan","Feb","Mar","Apr","May","June","Jul","Aug","Sep","Oct","Nov","Dec"},0)</f>
        <v>11</v>
      </c>
    </row>
    <row r="12001" spans="1:20" x14ac:dyDescent="0.3">
      <c r="A12001">
        <v>0</v>
      </c>
      <c r="B12001">
        <v>0</v>
      </c>
      <c r="C12001">
        <v>0</v>
      </c>
      <c r="D12001">
        <v>0</v>
      </c>
      <c r="E12001">
        <v>11</v>
      </c>
      <c r="F12001">
        <v>1232.083333</v>
      </c>
      <c r="G12001" s="1">
        <v>0</v>
      </c>
      <c r="H12001" s="1">
        <v>4.0000000000000001E-3</v>
      </c>
      <c r="I12001">
        <v>0</v>
      </c>
      <c r="J12001">
        <v>0</v>
      </c>
      <c r="K12001" t="s">
        <v>27</v>
      </c>
      <c r="L12001">
        <v>1</v>
      </c>
      <c r="M12001">
        <v>1</v>
      </c>
      <c r="N12001">
        <v>1</v>
      </c>
      <c r="O12001">
        <v>2</v>
      </c>
      <c r="P12001" t="s">
        <v>20</v>
      </c>
      <c r="Q12001" t="b">
        <v>0</v>
      </c>
      <c r="R12001" t="b">
        <v>0</v>
      </c>
      <c r="S12001">
        <f>IF(OnlineShopData[[#This Row],[Revenue]]=TRUE,1,0)</f>
        <v>0</v>
      </c>
      <c r="T12001">
        <f>MATCH(OnlineShopData[[#This Row],[Month]],{"Jan","Feb","Mar","Apr","May","June","Jul","Aug","Sep","Oct","Nov","Dec"},0)</f>
        <v>11</v>
      </c>
    </row>
    <row r="12002" spans="1:20" x14ac:dyDescent="0.3">
      <c r="A12002">
        <v>7</v>
      </c>
      <c r="B12002">
        <v>441.83333329999999</v>
      </c>
      <c r="C12002">
        <v>3</v>
      </c>
      <c r="D12002">
        <v>102.5</v>
      </c>
      <c r="E12002">
        <v>231</v>
      </c>
      <c r="F12002">
        <v>9230.8908379999993</v>
      </c>
      <c r="G12002" s="1">
        <v>6.4583330000000001E-3</v>
      </c>
      <c r="H12002" s="1">
        <v>2.1838686999999999E-2</v>
      </c>
      <c r="I12002">
        <v>0</v>
      </c>
      <c r="J12002">
        <v>0</v>
      </c>
      <c r="K12002" t="s">
        <v>27</v>
      </c>
      <c r="L12002">
        <v>3</v>
      </c>
      <c r="M12002">
        <v>2</v>
      </c>
      <c r="N12002">
        <v>1</v>
      </c>
      <c r="O12002">
        <v>2</v>
      </c>
      <c r="P12002" t="s">
        <v>19</v>
      </c>
      <c r="Q12002" t="b">
        <v>1</v>
      </c>
      <c r="R12002" t="b">
        <v>0</v>
      </c>
      <c r="S12002">
        <f>IF(OnlineShopData[[#This Row],[Revenue]]=TRUE,1,0)</f>
        <v>0</v>
      </c>
      <c r="T12002">
        <f>MATCH(OnlineShopData[[#This Row],[Month]],{"Jan","Feb","Mar","Apr","May","June","Jul","Aug","Sep","Oct","Nov","Dec"},0)</f>
        <v>11</v>
      </c>
    </row>
    <row r="12003" spans="1:20" x14ac:dyDescent="0.3">
      <c r="A12003">
        <v>0</v>
      </c>
      <c r="B12003">
        <v>0</v>
      </c>
      <c r="C12003">
        <v>0</v>
      </c>
      <c r="D12003">
        <v>0</v>
      </c>
      <c r="E12003">
        <v>10</v>
      </c>
      <c r="F12003">
        <v>761.75</v>
      </c>
      <c r="G12003" s="1">
        <v>2.2222222E-2</v>
      </c>
      <c r="H12003" s="1">
        <v>2.2222222E-2</v>
      </c>
      <c r="I12003">
        <v>0</v>
      </c>
      <c r="J12003">
        <v>0</v>
      </c>
      <c r="K12003" t="s">
        <v>27</v>
      </c>
      <c r="L12003">
        <v>3</v>
      </c>
      <c r="M12003">
        <v>2</v>
      </c>
      <c r="N12003">
        <v>3</v>
      </c>
      <c r="O12003">
        <v>2</v>
      </c>
      <c r="P12003" t="s">
        <v>19</v>
      </c>
      <c r="Q12003" t="b">
        <v>1</v>
      </c>
      <c r="R12003" t="b">
        <v>0</v>
      </c>
      <c r="S12003">
        <f>IF(OnlineShopData[[#This Row],[Revenue]]=TRUE,1,0)</f>
        <v>0</v>
      </c>
      <c r="T12003">
        <f>MATCH(OnlineShopData[[#This Row],[Month]],{"Jan","Feb","Mar","Apr","May","June","Jul","Aug","Sep","Oct","Nov","Dec"},0)</f>
        <v>11</v>
      </c>
    </row>
    <row r="12004" spans="1:20" x14ac:dyDescent="0.3">
      <c r="A12004">
        <v>2</v>
      </c>
      <c r="B12004">
        <v>27.25</v>
      </c>
      <c r="C12004">
        <v>0</v>
      </c>
      <c r="D12004">
        <v>0</v>
      </c>
      <c r="E12004">
        <v>1</v>
      </c>
      <c r="F12004">
        <v>31.5</v>
      </c>
      <c r="G12004" s="1">
        <v>0.05</v>
      </c>
      <c r="H12004" s="1">
        <v>6.6666666999999999E-2</v>
      </c>
      <c r="I12004">
        <v>0</v>
      </c>
      <c r="J12004">
        <v>0</v>
      </c>
      <c r="K12004" t="s">
        <v>30</v>
      </c>
      <c r="L12004">
        <v>3</v>
      </c>
      <c r="M12004">
        <v>2</v>
      </c>
      <c r="N12004">
        <v>2</v>
      </c>
      <c r="O12004">
        <v>3</v>
      </c>
      <c r="P12004" t="s">
        <v>19</v>
      </c>
      <c r="Q12004" t="b">
        <v>0</v>
      </c>
      <c r="R12004" t="b">
        <v>1</v>
      </c>
      <c r="S12004">
        <f>IF(OnlineShopData[[#This Row],[Revenue]]=TRUE,1,0)</f>
        <v>1</v>
      </c>
      <c r="T12004">
        <f>MATCH(OnlineShopData[[#This Row],[Month]],{"Jan","Feb","Mar","Apr","May","June","Jul","Aug","Sep","Oct","Nov","Dec"},0)</f>
        <v>12</v>
      </c>
    </row>
    <row r="12005" spans="1:20" x14ac:dyDescent="0.3">
      <c r="A12005">
        <v>0</v>
      </c>
      <c r="B12005">
        <v>0</v>
      </c>
      <c r="C12005">
        <v>0</v>
      </c>
      <c r="D12005">
        <v>0</v>
      </c>
      <c r="E12005">
        <v>3</v>
      </c>
      <c r="F12005">
        <v>105</v>
      </c>
      <c r="G12005" s="1">
        <v>0</v>
      </c>
      <c r="H12005" s="1">
        <v>3.3333333E-2</v>
      </c>
      <c r="I12005">
        <v>0</v>
      </c>
      <c r="J12005">
        <v>0</v>
      </c>
      <c r="K12005" t="s">
        <v>30</v>
      </c>
      <c r="L12005">
        <v>2</v>
      </c>
      <c r="M12005">
        <v>2</v>
      </c>
      <c r="N12005">
        <v>2</v>
      </c>
      <c r="O12005">
        <v>6</v>
      </c>
      <c r="P12005" t="s">
        <v>19</v>
      </c>
      <c r="Q12005" t="b">
        <v>0</v>
      </c>
      <c r="R12005" t="b">
        <v>0</v>
      </c>
      <c r="S12005">
        <f>IF(OnlineShopData[[#This Row],[Revenue]]=TRUE,1,0)</f>
        <v>0</v>
      </c>
      <c r="T12005">
        <f>MATCH(OnlineShopData[[#This Row],[Month]],{"Jan","Feb","Mar","Apr","May","June","Jul","Aug","Sep","Oct","Nov","Dec"},0)</f>
        <v>12</v>
      </c>
    </row>
    <row r="12006" spans="1:20" x14ac:dyDescent="0.3">
      <c r="A12006">
        <v>0</v>
      </c>
      <c r="B12006">
        <v>0</v>
      </c>
      <c r="C12006">
        <v>0</v>
      </c>
      <c r="D12006">
        <v>0</v>
      </c>
      <c r="E12006">
        <v>18</v>
      </c>
      <c r="F12006">
        <v>636.5</v>
      </c>
      <c r="G12006" s="1">
        <v>0</v>
      </c>
      <c r="H12006" s="1">
        <v>2.7777777999999999E-2</v>
      </c>
      <c r="I12006">
        <v>0</v>
      </c>
      <c r="J12006">
        <v>0</v>
      </c>
      <c r="K12006" t="s">
        <v>30</v>
      </c>
      <c r="L12006">
        <v>2</v>
      </c>
      <c r="M12006">
        <v>2</v>
      </c>
      <c r="N12006">
        <v>3</v>
      </c>
      <c r="O12006">
        <v>2</v>
      </c>
      <c r="P12006" t="s">
        <v>19</v>
      </c>
      <c r="Q12006" t="b">
        <v>0</v>
      </c>
      <c r="R12006" t="b">
        <v>0</v>
      </c>
      <c r="S12006">
        <f>IF(OnlineShopData[[#This Row],[Revenue]]=TRUE,1,0)</f>
        <v>0</v>
      </c>
      <c r="T12006">
        <f>MATCH(OnlineShopData[[#This Row],[Month]],{"Jan","Feb","Mar","Apr","May","June","Jul","Aug","Sep","Oct","Nov","Dec"},0)</f>
        <v>12</v>
      </c>
    </row>
    <row r="12007" spans="1:20" x14ac:dyDescent="0.3">
      <c r="A12007">
        <v>1</v>
      </c>
      <c r="B12007">
        <v>46.5</v>
      </c>
      <c r="C12007">
        <v>0</v>
      </c>
      <c r="D12007">
        <v>0</v>
      </c>
      <c r="E12007">
        <v>40</v>
      </c>
      <c r="F12007">
        <v>2338.9499999999998</v>
      </c>
      <c r="G12007" s="1">
        <v>1.7073171000000002E-2</v>
      </c>
      <c r="H12007" s="1">
        <v>3.0325202999999998E-2</v>
      </c>
      <c r="I12007">
        <v>9.4729143560000004</v>
      </c>
      <c r="J12007">
        <v>0</v>
      </c>
      <c r="K12007" t="s">
        <v>27</v>
      </c>
      <c r="L12007">
        <v>1</v>
      </c>
      <c r="M12007">
        <v>1</v>
      </c>
      <c r="N12007">
        <v>1</v>
      </c>
      <c r="O12007">
        <v>3</v>
      </c>
      <c r="P12007" t="s">
        <v>19</v>
      </c>
      <c r="Q12007" t="b">
        <v>0</v>
      </c>
      <c r="R12007" t="b">
        <v>1</v>
      </c>
      <c r="S12007">
        <f>IF(OnlineShopData[[#This Row],[Revenue]]=TRUE,1,0)</f>
        <v>1</v>
      </c>
      <c r="T12007">
        <f>MATCH(OnlineShopData[[#This Row],[Month]],{"Jan","Feb","Mar","Apr","May","June","Jul","Aug","Sep","Oct","Nov","Dec"},0)</f>
        <v>11</v>
      </c>
    </row>
    <row r="12008" spans="1:20" x14ac:dyDescent="0.3">
      <c r="A12008">
        <v>6</v>
      </c>
      <c r="B12008">
        <v>77.75</v>
      </c>
      <c r="C12008">
        <v>0</v>
      </c>
      <c r="D12008">
        <v>0</v>
      </c>
      <c r="E12008">
        <v>18</v>
      </c>
      <c r="F12008">
        <v>941.91666669999995</v>
      </c>
      <c r="G12008" s="1">
        <v>0</v>
      </c>
      <c r="H12008" s="1">
        <v>1.428571E-3</v>
      </c>
      <c r="I12008">
        <v>0</v>
      </c>
      <c r="J12008">
        <v>0</v>
      </c>
      <c r="K12008" t="s">
        <v>27</v>
      </c>
      <c r="L12008">
        <v>2</v>
      </c>
      <c r="M12008">
        <v>2</v>
      </c>
      <c r="N12008">
        <v>1</v>
      </c>
      <c r="O12008">
        <v>2</v>
      </c>
      <c r="P12008" t="s">
        <v>20</v>
      </c>
      <c r="Q12008" t="b">
        <v>0</v>
      </c>
      <c r="R12008" t="b">
        <v>0</v>
      </c>
      <c r="S12008">
        <f>IF(OnlineShopData[[#This Row],[Revenue]]=TRUE,1,0)</f>
        <v>0</v>
      </c>
      <c r="T12008">
        <f>MATCH(OnlineShopData[[#This Row],[Month]],{"Jan","Feb","Mar","Apr","May","June","Jul","Aug","Sep","Oct","Nov","Dec"},0)</f>
        <v>11</v>
      </c>
    </row>
    <row r="12009" spans="1:20" x14ac:dyDescent="0.3">
      <c r="A12009">
        <v>6</v>
      </c>
      <c r="B12009">
        <v>141.91666670000001</v>
      </c>
      <c r="C12009">
        <v>2</v>
      </c>
      <c r="D12009">
        <v>1060.75</v>
      </c>
      <c r="E12009">
        <v>136</v>
      </c>
      <c r="F12009">
        <v>8777.6138790000005</v>
      </c>
      <c r="G12009" s="1">
        <v>7.1599860000000001E-3</v>
      </c>
      <c r="H12009" s="1">
        <v>1.6360941E-2</v>
      </c>
      <c r="I12009">
        <v>21.382575800000001</v>
      </c>
      <c r="J12009">
        <v>0</v>
      </c>
      <c r="K12009" t="s">
        <v>30</v>
      </c>
      <c r="L12009">
        <v>3</v>
      </c>
      <c r="M12009">
        <v>2</v>
      </c>
      <c r="N12009">
        <v>1</v>
      </c>
      <c r="O12009">
        <v>2</v>
      </c>
      <c r="P12009" t="s">
        <v>19</v>
      </c>
      <c r="Q12009" t="b">
        <v>0</v>
      </c>
      <c r="R12009" t="b">
        <v>1</v>
      </c>
      <c r="S12009">
        <f>IF(OnlineShopData[[#This Row],[Revenue]]=TRUE,1,0)</f>
        <v>1</v>
      </c>
      <c r="T12009">
        <f>MATCH(OnlineShopData[[#This Row],[Month]],{"Jan","Feb","Mar","Apr","May","June","Jul","Aug","Sep","Oct","Nov","Dec"},0)</f>
        <v>12</v>
      </c>
    </row>
    <row r="12010" spans="1:20" x14ac:dyDescent="0.3">
      <c r="A12010">
        <v>6</v>
      </c>
      <c r="B12010">
        <v>183.25</v>
      </c>
      <c r="C12010">
        <v>2</v>
      </c>
      <c r="D12010">
        <v>80.5</v>
      </c>
      <c r="E12010">
        <v>60</v>
      </c>
      <c r="F12010">
        <v>1883.4442309999999</v>
      </c>
      <c r="G12010" s="1">
        <v>0</v>
      </c>
      <c r="H12010" s="1">
        <v>2.0858475000000001E-2</v>
      </c>
      <c r="I12010">
        <v>0</v>
      </c>
      <c r="J12010">
        <v>0</v>
      </c>
      <c r="K12010" t="s">
        <v>27</v>
      </c>
      <c r="L12010">
        <v>3</v>
      </c>
      <c r="M12010">
        <v>12</v>
      </c>
      <c r="N12010">
        <v>1</v>
      </c>
      <c r="O12010">
        <v>6</v>
      </c>
      <c r="P12010" t="s">
        <v>19</v>
      </c>
      <c r="Q12010" t="b">
        <v>1</v>
      </c>
      <c r="R12010" t="b">
        <v>1</v>
      </c>
      <c r="S12010">
        <f>IF(OnlineShopData[[#This Row],[Revenue]]=TRUE,1,0)</f>
        <v>1</v>
      </c>
      <c r="T12010">
        <f>MATCH(OnlineShopData[[#This Row],[Month]],{"Jan","Feb","Mar","Apr","May","June","Jul","Aug","Sep","Oct","Nov","Dec"},0)</f>
        <v>11</v>
      </c>
    </row>
    <row r="12011" spans="1:20" x14ac:dyDescent="0.3">
      <c r="A12011">
        <v>10</v>
      </c>
      <c r="B12011">
        <v>297.83333329999999</v>
      </c>
      <c r="C12011">
        <v>12</v>
      </c>
      <c r="D12011">
        <v>290.22500000000002</v>
      </c>
      <c r="E12011">
        <v>33</v>
      </c>
      <c r="F12011">
        <v>1467.654221</v>
      </c>
      <c r="G12011" s="1">
        <v>8.0000000000000002E-3</v>
      </c>
      <c r="H12011" s="1">
        <v>2.3038461999999999E-2</v>
      </c>
      <c r="I12011">
        <v>13.20331045</v>
      </c>
      <c r="J12011">
        <v>0</v>
      </c>
      <c r="K12011" t="s">
        <v>30</v>
      </c>
      <c r="L12011">
        <v>3</v>
      </c>
      <c r="M12011">
        <v>2</v>
      </c>
      <c r="N12011">
        <v>1</v>
      </c>
      <c r="O12011">
        <v>2</v>
      </c>
      <c r="P12011" t="s">
        <v>19</v>
      </c>
      <c r="Q12011" t="b">
        <v>1</v>
      </c>
      <c r="R12011" t="b">
        <v>0</v>
      </c>
      <c r="S12011">
        <f>IF(OnlineShopData[[#This Row],[Revenue]]=TRUE,1,0)</f>
        <v>0</v>
      </c>
      <c r="T12011">
        <f>MATCH(OnlineShopData[[#This Row],[Month]],{"Jan","Feb","Mar","Apr","May","June","Jul","Aug","Sep","Oct","Nov","Dec"},0)</f>
        <v>12</v>
      </c>
    </row>
    <row r="12012" spans="1:20" x14ac:dyDescent="0.3">
      <c r="A12012">
        <v>0</v>
      </c>
      <c r="B12012">
        <v>0</v>
      </c>
      <c r="C12012">
        <v>2</v>
      </c>
      <c r="D12012">
        <v>407.5</v>
      </c>
      <c r="E12012">
        <v>14</v>
      </c>
      <c r="F12012">
        <v>1043.1500000000001</v>
      </c>
      <c r="G12012" s="1">
        <v>0.05</v>
      </c>
      <c r="H12012" s="1">
        <v>8.1250000000000003E-2</v>
      </c>
      <c r="I12012">
        <v>0</v>
      </c>
      <c r="J12012">
        <v>0</v>
      </c>
      <c r="K12012" t="s">
        <v>27</v>
      </c>
      <c r="L12012">
        <v>1</v>
      </c>
      <c r="M12012">
        <v>1</v>
      </c>
      <c r="N12012">
        <v>1</v>
      </c>
      <c r="O12012">
        <v>2</v>
      </c>
      <c r="P12012" t="s">
        <v>19</v>
      </c>
      <c r="Q12012" t="b">
        <v>1</v>
      </c>
      <c r="R12012" t="b">
        <v>0</v>
      </c>
      <c r="S12012">
        <f>IF(OnlineShopData[[#This Row],[Revenue]]=TRUE,1,0)</f>
        <v>0</v>
      </c>
      <c r="T12012">
        <f>MATCH(OnlineShopData[[#This Row],[Month]],{"Jan","Feb","Mar","Apr","May","June","Jul","Aug","Sep","Oct","Nov","Dec"},0)</f>
        <v>11</v>
      </c>
    </row>
    <row r="12013" spans="1:20" x14ac:dyDescent="0.3">
      <c r="A12013">
        <v>7</v>
      </c>
      <c r="B12013">
        <v>97</v>
      </c>
      <c r="C12013">
        <v>3</v>
      </c>
      <c r="D12013">
        <v>103.25</v>
      </c>
      <c r="E12013">
        <v>16</v>
      </c>
      <c r="F12013">
        <v>1509.5</v>
      </c>
      <c r="G12013" s="1">
        <v>0</v>
      </c>
      <c r="H12013" s="1">
        <v>1.8933333E-2</v>
      </c>
      <c r="I12013">
        <v>0</v>
      </c>
      <c r="J12013">
        <v>0</v>
      </c>
      <c r="K12013" t="s">
        <v>27</v>
      </c>
      <c r="L12013">
        <v>2</v>
      </c>
      <c r="M12013">
        <v>2</v>
      </c>
      <c r="N12013">
        <v>1</v>
      </c>
      <c r="O12013">
        <v>2</v>
      </c>
      <c r="P12013" t="s">
        <v>19</v>
      </c>
      <c r="Q12013" t="b">
        <v>0</v>
      </c>
      <c r="R12013" t="b">
        <v>0</v>
      </c>
      <c r="S12013">
        <f>IF(OnlineShopData[[#This Row],[Revenue]]=TRUE,1,0)</f>
        <v>0</v>
      </c>
      <c r="T12013">
        <f>MATCH(OnlineShopData[[#This Row],[Month]],{"Jan","Feb","Mar","Apr","May","June","Jul","Aug","Sep","Oct","Nov","Dec"},0)</f>
        <v>11</v>
      </c>
    </row>
    <row r="12014" spans="1:20" x14ac:dyDescent="0.3">
      <c r="A12014">
        <v>1</v>
      </c>
      <c r="B12014">
        <v>14.5</v>
      </c>
      <c r="C12014">
        <v>0</v>
      </c>
      <c r="D12014">
        <v>0</v>
      </c>
      <c r="E12014">
        <v>24</v>
      </c>
      <c r="F12014">
        <v>1277.8428570000001</v>
      </c>
      <c r="G12014" s="1">
        <v>0</v>
      </c>
      <c r="H12014" s="1">
        <v>1.6073780999999999E-2</v>
      </c>
      <c r="I12014">
        <v>0</v>
      </c>
      <c r="J12014">
        <v>0</v>
      </c>
      <c r="K12014" t="s">
        <v>27</v>
      </c>
      <c r="L12014">
        <v>3</v>
      </c>
      <c r="M12014">
        <v>2</v>
      </c>
      <c r="N12014">
        <v>1</v>
      </c>
      <c r="O12014">
        <v>2</v>
      </c>
      <c r="P12014" t="s">
        <v>20</v>
      </c>
      <c r="Q12014" t="b">
        <v>1</v>
      </c>
      <c r="R12014" t="b">
        <v>0</v>
      </c>
      <c r="S12014">
        <f>IF(OnlineShopData[[#This Row],[Revenue]]=TRUE,1,0)</f>
        <v>0</v>
      </c>
      <c r="T12014">
        <f>MATCH(OnlineShopData[[#This Row],[Month]],{"Jan","Feb","Mar","Apr","May","June","Jul","Aug","Sep","Oct","Nov","Dec"},0)</f>
        <v>11</v>
      </c>
    </row>
    <row r="12015" spans="1:20" x14ac:dyDescent="0.3">
      <c r="A12015">
        <v>0</v>
      </c>
      <c r="B12015">
        <v>0</v>
      </c>
      <c r="C12015">
        <v>0</v>
      </c>
      <c r="D12015">
        <v>0</v>
      </c>
      <c r="E12015">
        <v>12</v>
      </c>
      <c r="F12015">
        <v>282.75</v>
      </c>
      <c r="G12015" s="1">
        <v>1.6666667E-2</v>
      </c>
      <c r="H12015" s="1">
        <v>5.2777777999999997E-2</v>
      </c>
      <c r="I12015">
        <v>0</v>
      </c>
      <c r="J12015">
        <v>0</v>
      </c>
      <c r="K12015" t="s">
        <v>27</v>
      </c>
      <c r="L12015">
        <v>2</v>
      </c>
      <c r="M12015">
        <v>2</v>
      </c>
      <c r="N12015">
        <v>1</v>
      </c>
      <c r="O12015">
        <v>13</v>
      </c>
      <c r="P12015" t="s">
        <v>19</v>
      </c>
      <c r="Q12015" t="b">
        <v>0</v>
      </c>
      <c r="R12015" t="b">
        <v>0</v>
      </c>
      <c r="S12015">
        <f>IF(OnlineShopData[[#This Row],[Revenue]]=TRUE,1,0)</f>
        <v>0</v>
      </c>
      <c r="T12015">
        <f>MATCH(OnlineShopData[[#This Row],[Month]],{"Jan","Feb","Mar","Apr","May","June","Jul","Aug","Sep","Oct","Nov","Dec"},0)</f>
        <v>11</v>
      </c>
    </row>
    <row r="12016" spans="1:20" x14ac:dyDescent="0.3">
      <c r="A12016">
        <v>0</v>
      </c>
      <c r="B12016">
        <v>0</v>
      </c>
      <c r="C12016">
        <v>0</v>
      </c>
      <c r="D12016">
        <v>0</v>
      </c>
      <c r="E12016">
        <v>14</v>
      </c>
      <c r="F12016">
        <v>654.875</v>
      </c>
      <c r="G12016" s="1">
        <v>2.8571428999999999E-2</v>
      </c>
      <c r="H12016" s="1">
        <v>4.2857143E-2</v>
      </c>
      <c r="I12016">
        <v>0</v>
      </c>
      <c r="J12016">
        <v>0</v>
      </c>
      <c r="K12016" t="s">
        <v>27</v>
      </c>
      <c r="L12016">
        <v>2</v>
      </c>
      <c r="M12016">
        <v>2</v>
      </c>
      <c r="N12016">
        <v>1</v>
      </c>
      <c r="O12016">
        <v>13</v>
      </c>
      <c r="P12016" t="s">
        <v>19</v>
      </c>
      <c r="Q12016" t="b">
        <v>0</v>
      </c>
      <c r="R12016" t="b">
        <v>0</v>
      </c>
      <c r="S12016">
        <f>IF(OnlineShopData[[#This Row],[Revenue]]=TRUE,1,0)</f>
        <v>0</v>
      </c>
      <c r="T12016">
        <f>MATCH(OnlineShopData[[#This Row],[Month]],{"Jan","Feb","Mar","Apr","May","June","Jul","Aug","Sep","Oct","Nov","Dec"},0)</f>
        <v>11</v>
      </c>
    </row>
    <row r="12017" spans="1:20" x14ac:dyDescent="0.3">
      <c r="A12017">
        <v>0</v>
      </c>
      <c r="B12017">
        <v>0</v>
      </c>
      <c r="C12017">
        <v>0</v>
      </c>
      <c r="D12017">
        <v>0</v>
      </c>
      <c r="E12017">
        <v>25</v>
      </c>
      <c r="F12017">
        <v>610.30952379999997</v>
      </c>
      <c r="G12017" s="1">
        <v>0</v>
      </c>
      <c r="H12017" s="1">
        <v>3.9E-2</v>
      </c>
      <c r="I12017">
        <v>0</v>
      </c>
      <c r="J12017">
        <v>0</v>
      </c>
      <c r="K12017" t="s">
        <v>27</v>
      </c>
      <c r="L12017">
        <v>2</v>
      </c>
      <c r="M12017">
        <v>2</v>
      </c>
      <c r="N12017">
        <v>3</v>
      </c>
      <c r="O12017">
        <v>2</v>
      </c>
      <c r="P12017" t="s">
        <v>19</v>
      </c>
      <c r="Q12017" t="b">
        <v>0</v>
      </c>
      <c r="R12017" t="b">
        <v>0</v>
      </c>
      <c r="S12017">
        <f>IF(OnlineShopData[[#This Row],[Revenue]]=TRUE,1,0)</f>
        <v>0</v>
      </c>
      <c r="T12017">
        <f>MATCH(OnlineShopData[[#This Row],[Month]],{"Jan","Feb","Mar","Apr","May","June","Jul","Aug","Sep","Oct","Nov","Dec"},0)</f>
        <v>11</v>
      </c>
    </row>
    <row r="12018" spans="1:20" x14ac:dyDescent="0.3">
      <c r="A12018">
        <v>0</v>
      </c>
      <c r="B12018">
        <v>0</v>
      </c>
      <c r="C12018">
        <v>0</v>
      </c>
      <c r="D12018">
        <v>0</v>
      </c>
      <c r="E12018">
        <v>5</v>
      </c>
      <c r="F12018">
        <v>586</v>
      </c>
      <c r="G12018" s="1">
        <v>0</v>
      </c>
      <c r="H12018" s="1">
        <v>0.06</v>
      </c>
      <c r="I12018">
        <v>0</v>
      </c>
      <c r="J12018">
        <v>0</v>
      </c>
      <c r="K12018" t="s">
        <v>27</v>
      </c>
      <c r="L12018">
        <v>2</v>
      </c>
      <c r="M12018">
        <v>4</v>
      </c>
      <c r="N12018">
        <v>9</v>
      </c>
      <c r="O12018">
        <v>10</v>
      </c>
      <c r="P12018" t="s">
        <v>19</v>
      </c>
      <c r="Q12018" t="b">
        <v>1</v>
      </c>
      <c r="R12018" t="b">
        <v>0</v>
      </c>
      <c r="S12018">
        <f>IF(OnlineShopData[[#This Row],[Revenue]]=TRUE,1,0)</f>
        <v>0</v>
      </c>
      <c r="T12018">
        <f>MATCH(OnlineShopData[[#This Row],[Month]],{"Jan","Feb","Mar","Apr","May","June","Jul","Aug","Sep","Oct","Nov","Dec"},0)</f>
        <v>11</v>
      </c>
    </row>
    <row r="12019" spans="1:20" x14ac:dyDescent="0.3">
      <c r="A12019">
        <v>7</v>
      </c>
      <c r="B12019">
        <v>172.05952379999999</v>
      </c>
      <c r="C12019">
        <v>0</v>
      </c>
      <c r="D12019">
        <v>0</v>
      </c>
      <c r="E12019">
        <v>104</v>
      </c>
      <c r="F12019">
        <v>5155.3511319999998</v>
      </c>
      <c r="G12019" s="1">
        <v>6.8930040000000003E-3</v>
      </c>
      <c r="H12019" s="1">
        <v>3.1570985000000003E-2</v>
      </c>
      <c r="I12019">
        <v>8.8051389639999993</v>
      </c>
      <c r="J12019">
        <v>0</v>
      </c>
      <c r="K12019" t="s">
        <v>27</v>
      </c>
      <c r="L12019">
        <v>2</v>
      </c>
      <c r="M12019">
        <v>5</v>
      </c>
      <c r="N12019">
        <v>1</v>
      </c>
      <c r="O12019">
        <v>1</v>
      </c>
      <c r="P12019" t="s">
        <v>19</v>
      </c>
      <c r="Q12019" t="b">
        <v>0</v>
      </c>
      <c r="R12019" t="b">
        <v>0</v>
      </c>
      <c r="S12019">
        <f>IF(OnlineShopData[[#This Row],[Revenue]]=TRUE,1,0)</f>
        <v>0</v>
      </c>
      <c r="T12019">
        <f>MATCH(OnlineShopData[[#This Row],[Month]],{"Jan","Feb","Mar","Apr","May","June","Jul","Aug","Sep","Oct","Nov","Dec"},0)</f>
        <v>11</v>
      </c>
    </row>
    <row r="12020" spans="1:20" x14ac:dyDescent="0.3">
      <c r="A12020">
        <v>0</v>
      </c>
      <c r="B12020">
        <v>0</v>
      </c>
      <c r="C12020">
        <v>0</v>
      </c>
      <c r="D12020">
        <v>0</v>
      </c>
      <c r="E12020">
        <v>12</v>
      </c>
      <c r="F12020">
        <v>640.375</v>
      </c>
      <c r="G12020" s="1">
        <v>2.3076922999999999E-2</v>
      </c>
      <c r="H12020" s="1">
        <v>4.1538461999999998E-2</v>
      </c>
      <c r="I12020">
        <v>0</v>
      </c>
      <c r="J12020">
        <v>0</v>
      </c>
      <c r="K12020" t="s">
        <v>30</v>
      </c>
      <c r="L12020">
        <v>1</v>
      </c>
      <c r="M12020">
        <v>1</v>
      </c>
      <c r="N12020">
        <v>5</v>
      </c>
      <c r="O12020">
        <v>1</v>
      </c>
      <c r="P12020" t="s">
        <v>19</v>
      </c>
      <c r="Q12020" t="b">
        <v>1</v>
      </c>
      <c r="R12020" t="b">
        <v>0</v>
      </c>
      <c r="S12020">
        <f>IF(OnlineShopData[[#This Row],[Revenue]]=TRUE,1,0)</f>
        <v>0</v>
      </c>
      <c r="T12020">
        <f>MATCH(OnlineShopData[[#This Row],[Month]],{"Jan","Feb","Mar","Apr","May","June","Jul","Aug","Sep","Oct","Nov","Dec"},0)</f>
        <v>12</v>
      </c>
    </row>
    <row r="12021" spans="1:20" x14ac:dyDescent="0.3">
      <c r="A12021">
        <v>4</v>
      </c>
      <c r="B12021">
        <v>28</v>
      </c>
      <c r="C12021">
        <v>3</v>
      </c>
      <c r="D12021">
        <v>37.833333330000002</v>
      </c>
      <c r="E12021">
        <v>378</v>
      </c>
      <c r="F12021">
        <v>12003.317580000001</v>
      </c>
      <c r="G12021" s="1">
        <v>3.6553520000000002E-3</v>
      </c>
      <c r="H12021" s="1">
        <v>2.3352992999999999E-2</v>
      </c>
      <c r="I12021">
        <v>0</v>
      </c>
      <c r="J12021">
        <v>0</v>
      </c>
      <c r="K12021" t="s">
        <v>27</v>
      </c>
      <c r="L12021">
        <v>2</v>
      </c>
      <c r="M12021">
        <v>2</v>
      </c>
      <c r="N12021">
        <v>1</v>
      </c>
      <c r="O12021">
        <v>2</v>
      </c>
      <c r="P12021" t="s">
        <v>19</v>
      </c>
      <c r="Q12021" t="b">
        <v>0</v>
      </c>
      <c r="R12021" t="b">
        <v>0</v>
      </c>
      <c r="S12021">
        <f>IF(OnlineShopData[[#This Row],[Revenue]]=TRUE,1,0)</f>
        <v>0</v>
      </c>
      <c r="T12021">
        <f>MATCH(OnlineShopData[[#This Row],[Month]],{"Jan","Feb","Mar","Apr","May","June","Jul","Aug","Sep","Oct","Nov","Dec"},0)</f>
        <v>11</v>
      </c>
    </row>
    <row r="12022" spans="1:20" x14ac:dyDescent="0.3">
      <c r="A12022">
        <v>0</v>
      </c>
      <c r="B12022">
        <v>0</v>
      </c>
      <c r="C12022">
        <v>0</v>
      </c>
      <c r="D12022">
        <v>0</v>
      </c>
      <c r="E12022">
        <v>4</v>
      </c>
      <c r="F12022">
        <v>161.25</v>
      </c>
      <c r="G12022" s="1">
        <v>0</v>
      </c>
      <c r="H12022" s="1">
        <v>0.05</v>
      </c>
      <c r="I12022">
        <v>0</v>
      </c>
      <c r="J12022">
        <v>0</v>
      </c>
      <c r="K12022" t="s">
        <v>27</v>
      </c>
      <c r="L12022">
        <v>1</v>
      </c>
      <c r="M12022">
        <v>1</v>
      </c>
      <c r="N12022">
        <v>3</v>
      </c>
      <c r="O12022">
        <v>2</v>
      </c>
      <c r="P12022" t="s">
        <v>20</v>
      </c>
      <c r="Q12022" t="b">
        <v>1</v>
      </c>
      <c r="R12022" t="b">
        <v>0</v>
      </c>
      <c r="S12022">
        <f>IF(OnlineShopData[[#This Row],[Revenue]]=TRUE,1,0)</f>
        <v>0</v>
      </c>
      <c r="T12022">
        <f>MATCH(OnlineShopData[[#This Row],[Month]],{"Jan","Feb","Mar","Apr","May","June","Jul","Aug","Sep","Oct","Nov","Dec"},0)</f>
        <v>11</v>
      </c>
    </row>
    <row r="12023" spans="1:20" x14ac:dyDescent="0.3">
      <c r="A12023">
        <v>5</v>
      </c>
      <c r="B12023">
        <v>44</v>
      </c>
      <c r="C12023">
        <v>0</v>
      </c>
      <c r="D12023">
        <v>0</v>
      </c>
      <c r="E12023">
        <v>131</v>
      </c>
      <c r="F12023">
        <v>3865.8388890000001</v>
      </c>
      <c r="G12023" s="1">
        <v>6.4580940000000002E-3</v>
      </c>
      <c r="H12023" s="1">
        <v>2.3900202999999998E-2</v>
      </c>
      <c r="I12023">
        <v>0.81830655100000005</v>
      </c>
      <c r="J12023">
        <v>0</v>
      </c>
      <c r="K12023" t="s">
        <v>27</v>
      </c>
      <c r="L12023">
        <v>2</v>
      </c>
      <c r="M12023">
        <v>2</v>
      </c>
      <c r="N12023">
        <v>3</v>
      </c>
      <c r="O12023">
        <v>2</v>
      </c>
      <c r="P12023" t="s">
        <v>19</v>
      </c>
      <c r="Q12023" t="b">
        <v>1</v>
      </c>
      <c r="R12023" t="b">
        <v>1</v>
      </c>
      <c r="S12023">
        <f>IF(OnlineShopData[[#This Row],[Revenue]]=TRUE,1,0)</f>
        <v>1</v>
      </c>
      <c r="T12023">
        <f>MATCH(OnlineShopData[[#This Row],[Month]],{"Jan","Feb","Mar","Apr","May","June","Jul","Aug","Sep","Oct","Nov","Dec"},0)</f>
        <v>11</v>
      </c>
    </row>
    <row r="12024" spans="1:20" x14ac:dyDescent="0.3">
      <c r="A12024">
        <v>0</v>
      </c>
      <c r="B12024">
        <v>0</v>
      </c>
      <c r="C12024">
        <v>0</v>
      </c>
      <c r="D12024">
        <v>0</v>
      </c>
      <c r="E12024">
        <v>9</v>
      </c>
      <c r="F12024">
        <v>348.75</v>
      </c>
      <c r="G12024" s="1">
        <v>0</v>
      </c>
      <c r="H12024" s="1">
        <v>2.9629630000000001E-2</v>
      </c>
      <c r="I12024">
        <v>0</v>
      </c>
      <c r="J12024">
        <v>0</v>
      </c>
      <c r="K12024" t="s">
        <v>30</v>
      </c>
      <c r="L12024">
        <v>2</v>
      </c>
      <c r="M12024">
        <v>5</v>
      </c>
      <c r="N12024">
        <v>1</v>
      </c>
      <c r="O12024">
        <v>1</v>
      </c>
      <c r="P12024" t="s">
        <v>19</v>
      </c>
      <c r="Q12024" t="b">
        <v>0</v>
      </c>
      <c r="R12024" t="b">
        <v>0</v>
      </c>
      <c r="S12024">
        <f>IF(OnlineShopData[[#This Row],[Revenue]]=TRUE,1,0)</f>
        <v>0</v>
      </c>
      <c r="T12024">
        <f>MATCH(OnlineShopData[[#This Row],[Month]],{"Jan","Feb","Mar","Apr","May","June","Jul","Aug","Sep","Oct","Nov","Dec"},0)</f>
        <v>12</v>
      </c>
    </row>
    <row r="12025" spans="1:20" x14ac:dyDescent="0.3">
      <c r="A12025">
        <v>3</v>
      </c>
      <c r="B12025">
        <v>143.625</v>
      </c>
      <c r="C12025">
        <v>0</v>
      </c>
      <c r="D12025">
        <v>0</v>
      </c>
      <c r="E12025">
        <v>63</v>
      </c>
      <c r="F12025">
        <v>2801.131746</v>
      </c>
      <c r="G12025" s="1">
        <v>3.0303029999999998E-3</v>
      </c>
      <c r="H12025" s="1">
        <v>1.2987013E-2</v>
      </c>
      <c r="I12025">
        <v>9.0786816179999992</v>
      </c>
      <c r="J12025">
        <v>0</v>
      </c>
      <c r="K12025" t="s">
        <v>27</v>
      </c>
      <c r="L12025">
        <v>3</v>
      </c>
      <c r="M12025">
        <v>2</v>
      </c>
      <c r="N12025">
        <v>1</v>
      </c>
      <c r="O12025">
        <v>2</v>
      </c>
      <c r="P12025" t="s">
        <v>19</v>
      </c>
      <c r="Q12025" t="b">
        <v>0</v>
      </c>
      <c r="R12025" t="b">
        <v>1</v>
      </c>
      <c r="S12025">
        <f>IF(OnlineShopData[[#This Row],[Revenue]]=TRUE,1,0)</f>
        <v>1</v>
      </c>
      <c r="T12025">
        <f>MATCH(OnlineShopData[[#This Row],[Month]],{"Jan","Feb","Mar","Apr","May","June","Jul","Aug","Sep","Oct","Nov","Dec"},0)</f>
        <v>11</v>
      </c>
    </row>
    <row r="12026" spans="1:20" x14ac:dyDescent="0.3">
      <c r="A12026">
        <v>0</v>
      </c>
      <c r="B12026">
        <v>0</v>
      </c>
      <c r="C12026">
        <v>0</v>
      </c>
      <c r="D12026">
        <v>0</v>
      </c>
      <c r="E12026">
        <v>13</v>
      </c>
      <c r="F12026">
        <v>979.08333330000005</v>
      </c>
      <c r="G12026" s="1">
        <v>0</v>
      </c>
      <c r="H12026" s="1">
        <v>6.0606059999999996E-3</v>
      </c>
      <c r="I12026">
        <v>0</v>
      </c>
      <c r="J12026">
        <v>0</v>
      </c>
      <c r="K12026" t="s">
        <v>30</v>
      </c>
      <c r="L12026">
        <v>3</v>
      </c>
      <c r="M12026">
        <v>2</v>
      </c>
      <c r="N12026">
        <v>6</v>
      </c>
      <c r="O12026">
        <v>2</v>
      </c>
      <c r="P12026" t="s">
        <v>20</v>
      </c>
      <c r="Q12026" t="b">
        <v>1</v>
      </c>
      <c r="R12026" t="b">
        <v>0</v>
      </c>
      <c r="S12026">
        <f>IF(OnlineShopData[[#This Row],[Revenue]]=TRUE,1,0)</f>
        <v>0</v>
      </c>
      <c r="T12026">
        <f>MATCH(OnlineShopData[[#This Row],[Month]],{"Jan","Feb","Mar","Apr","May","June","Jul","Aug","Sep","Oct","Nov","Dec"},0)</f>
        <v>12</v>
      </c>
    </row>
    <row r="12027" spans="1:20" x14ac:dyDescent="0.3">
      <c r="A12027">
        <v>4</v>
      </c>
      <c r="B12027">
        <v>62.5</v>
      </c>
      <c r="C12027">
        <v>0</v>
      </c>
      <c r="D12027">
        <v>0</v>
      </c>
      <c r="E12027">
        <v>53</v>
      </c>
      <c r="F12027">
        <v>1840.369156</v>
      </c>
      <c r="G12027" s="1">
        <v>7.4074070000000004E-3</v>
      </c>
      <c r="H12027" s="1">
        <v>2.3148148E-2</v>
      </c>
      <c r="I12027">
        <v>46.778317870000002</v>
      </c>
      <c r="J12027">
        <v>0</v>
      </c>
      <c r="K12027" t="s">
        <v>30</v>
      </c>
      <c r="L12027">
        <v>1</v>
      </c>
      <c r="M12027">
        <v>1</v>
      </c>
      <c r="N12027">
        <v>2</v>
      </c>
      <c r="O12027">
        <v>2</v>
      </c>
      <c r="P12027" t="s">
        <v>19</v>
      </c>
      <c r="Q12027" t="b">
        <v>0</v>
      </c>
      <c r="R12027" t="b">
        <v>1</v>
      </c>
      <c r="S12027">
        <f>IF(OnlineShopData[[#This Row],[Revenue]]=TRUE,1,0)</f>
        <v>1</v>
      </c>
      <c r="T12027">
        <f>MATCH(OnlineShopData[[#This Row],[Month]],{"Jan","Feb","Mar","Apr","May","June","Jul","Aug","Sep","Oct","Nov","Dec"},0)</f>
        <v>12</v>
      </c>
    </row>
    <row r="12028" spans="1:20" x14ac:dyDescent="0.3">
      <c r="A12028">
        <v>11</v>
      </c>
      <c r="B12028">
        <v>326.49468089999999</v>
      </c>
      <c r="C12028">
        <v>0</v>
      </c>
      <c r="D12028">
        <v>0</v>
      </c>
      <c r="E12028">
        <v>92</v>
      </c>
      <c r="F12028">
        <v>4637.5384199999999</v>
      </c>
      <c r="G12028" s="1">
        <v>5.0000000000000001E-4</v>
      </c>
      <c r="H12028" s="1">
        <v>1.1495239000000001E-2</v>
      </c>
      <c r="I12028">
        <v>17.28402947</v>
      </c>
      <c r="J12028">
        <v>0</v>
      </c>
      <c r="K12028" t="s">
        <v>27</v>
      </c>
      <c r="L12028">
        <v>4</v>
      </c>
      <c r="M12028">
        <v>1</v>
      </c>
      <c r="N12028">
        <v>4</v>
      </c>
      <c r="O12028">
        <v>3</v>
      </c>
      <c r="P12028" t="s">
        <v>19</v>
      </c>
      <c r="Q12028" t="b">
        <v>0</v>
      </c>
      <c r="R12028" t="b">
        <v>0</v>
      </c>
      <c r="S12028">
        <f>IF(OnlineShopData[[#This Row],[Revenue]]=TRUE,1,0)</f>
        <v>0</v>
      </c>
      <c r="T12028">
        <f>MATCH(OnlineShopData[[#This Row],[Month]],{"Jan","Feb","Mar","Apr","May","June","Jul","Aug","Sep","Oct","Nov","Dec"},0)</f>
        <v>11</v>
      </c>
    </row>
    <row r="12029" spans="1:20" x14ac:dyDescent="0.3">
      <c r="A12029">
        <v>1</v>
      </c>
      <c r="B12029">
        <v>58</v>
      </c>
      <c r="C12029">
        <v>0</v>
      </c>
      <c r="D12029">
        <v>0</v>
      </c>
      <c r="E12029">
        <v>33</v>
      </c>
      <c r="F12029">
        <v>647.625</v>
      </c>
      <c r="G12029" s="1">
        <v>0</v>
      </c>
      <c r="H12029" s="1">
        <v>6.2500000000000003E-3</v>
      </c>
      <c r="I12029">
        <v>0</v>
      </c>
      <c r="J12029">
        <v>0</v>
      </c>
      <c r="K12029" t="s">
        <v>30</v>
      </c>
      <c r="L12029">
        <v>3</v>
      </c>
      <c r="M12029">
        <v>2</v>
      </c>
      <c r="N12029">
        <v>3</v>
      </c>
      <c r="O12029">
        <v>2</v>
      </c>
      <c r="P12029" t="s">
        <v>20</v>
      </c>
      <c r="Q12029" t="b">
        <v>0</v>
      </c>
      <c r="R12029" t="b">
        <v>0</v>
      </c>
      <c r="S12029">
        <f>IF(OnlineShopData[[#This Row],[Revenue]]=TRUE,1,0)</f>
        <v>0</v>
      </c>
      <c r="T12029">
        <f>MATCH(OnlineShopData[[#This Row],[Month]],{"Jan","Feb","Mar","Apr","May","June","Jul","Aug","Sep","Oct","Nov","Dec"},0)</f>
        <v>12</v>
      </c>
    </row>
    <row r="12030" spans="1:20" x14ac:dyDescent="0.3">
      <c r="A12030">
        <v>0</v>
      </c>
      <c r="B12030">
        <v>0</v>
      </c>
      <c r="C12030">
        <v>0</v>
      </c>
      <c r="D12030">
        <v>0</v>
      </c>
      <c r="E12030">
        <v>64</v>
      </c>
      <c r="F12030">
        <v>2018.762066</v>
      </c>
      <c r="G12030" s="1">
        <v>9.8958329999999997E-3</v>
      </c>
      <c r="H12030" s="1">
        <v>2.7936058E-2</v>
      </c>
      <c r="I12030">
        <v>0</v>
      </c>
      <c r="J12030">
        <v>0</v>
      </c>
      <c r="K12030" t="s">
        <v>27</v>
      </c>
      <c r="L12030">
        <v>3</v>
      </c>
      <c r="M12030">
        <v>2</v>
      </c>
      <c r="N12030">
        <v>1</v>
      </c>
      <c r="O12030">
        <v>2</v>
      </c>
      <c r="P12030" t="s">
        <v>19</v>
      </c>
      <c r="Q12030" t="b">
        <v>0</v>
      </c>
      <c r="R12030" t="b">
        <v>0</v>
      </c>
      <c r="S12030">
        <f>IF(OnlineShopData[[#This Row],[Revenue]]=TRUE,1,0)</f>
        <v>0</v>
      </c>
      <c r="T12030">
        <f>MATCH(OnlineShopData[[#This Row],[Month]],{"Jan","Feb","Mar","Apr","May","June","Jul","Aug","Sep","Oct","Nov","Dec"},0)</f>
        <v>11</v>
      </c>
    </row>
    <row r="12031" spans="1:20" x14ac:dyDescent="0.3">
      <c r="A12031">
        <v>4</v>
      </c>
      <c r="B12031">
        <v>63.25</v>
      </c>
      <c r="C12031">
        <v>2</v>
      </c>
      <c r="D12031">
        <v>7</v>
      </c>
      <c r="E12031">
        <v>9</v>
      </c>
      <c r="F12031">
        <v>297.08333329999999</v>
      </c>
      <c r="G12031" s="1">
        <v>0</v>
      </c>
      <c r="H12031" s="1">
        <v>1.4285714E-2</v>
      </c>
      <c r="I12031">
        <v>0</v>
      </c>
      <c r="J12031">
        <v>0</v>
      </c>
      <c r="K12031" t="s">
        <v>27</v>
      </c>
      <c r="L12031">
        <v>2</v>
      </c>
      <c r="M12031">
        <v>2</v>
      </c>
      <c r="N12031">
        <v>6</v>
      </c>
      <c r="O12031">
        <v>8</v>
      </c>
      <c r="P12031" t="s">
        <v>20</v>
      </c>
      <c r="Q12031" t="b">
        <v>1</v>
      </c>
      <c r="R12031" t="b">
        <v>0</v>
      </c>
      <c r="S12031">
        <f>IF(OnlineShopData[[#This Row],[Revenue]]=TRUE,1,0)</f>
        <v>0</v>
      </c>
      <c r="T12031">
        <f>MATCH(OnlineShopData[[#This Row],[Month]],{"Jan","Feb","Mar","Apr","May","June","Jul","Aug","Sep","Oct","Nov","Dec"},0)</f>
        <v>11</v>
      </c>
    </row>
    <row r="12032" spans="1:20" x14ac:dyDescent="0.3">
      <c r="A12032">
        <v>1</v>
      </c>
      <c r="B12032">
        <v>10</v>
      </c>
      <c r="C12032">
        <v>0</v>
      </c>
      <c r="D12032">
        <v>0</v>
      </c>
      <c r="E12032">
        <v>254</v>
      </c>
      <c r="F12032">
        <v>6308.0637930000003</v>
      </c>
      <c r="G12032" s="1">
        <v>2.5132280000000002E-3</v>
      </c>
      <c r="H12032" s="1">
        <v>1.5182879999999999E-2</v>
      </c>
      <c r="I12032">
        <v>0</v>
      </c>
      <c r="J12032">
        <v>0</v>
      </c>
      <c r="K12032" t="s">
        <v>27</v>
      </c>
      <c r="L12032">
        <v>2</v>
      </c>
      <c r="M12032">
        <v>2</v>
      </c>
      <c r="N12032">
        <v>3</v>
      </c>
      <c r="O12032">
        <v>2</v>
      </c>
      <c r="P12032" t="s">
        <v>19</v>
      </c>
      <c r="Q12032" t="b">
        <v>0</v>
      </c>
      <c r="R12032" t="b">
        <v>0</v>
      </c>
      <c r="S12032">
        <f>IF(OnlineShopData[[#This Row],[Revenue]]=TRUE,1,0)</f>
        <v>0</v>
      </c>
      <c r="T12032">
        <f>MATCH(OnlineShopData[[#This Row],[Month]],{"Jan","Feb","Mar","Apr","May","June","Jul","Aug","Sep","Oct","Nov","Dec"},0)</f>
        <v>11</v>
      </c>
    </row>
    <row r="12033" spans="1:20" x14ac:dyDescent="0.3">
      <c r="A12033">
        <v>0</v>
      </c>
      <c r="B12033">
        <v>0</v>
      </c>
      <c r="C12033">
        <v>0</v>
      </c>
      <c r="D12033">
        <v>0</v>
      </c>
      <c r="E12033">
        <v>7</v>
      </c>
      <c r="F12033">
        <v>278.75</v>
      </c>
      <c r="G12033" s="1">
        <v>2.8571428999999999E-2</v>
      </c>
      <c r="H12033" s="1">
        <v>4.2857143E-2</v>
      </c>
      <c r="I12033">
        <v>0</v>
      </c>
      <c r="J12033">
        <v>0</v>
      </c>
      <c r="K12033" t="s">
        <v>30</v>
      </c>
      <c r="L12033">
        <v>3</v>
      </c>
      <c r="M12033">
        <v>2</v>
      </c>
      <c r="N12033">
        <v>1</v>
      </c>
      <c r="O12033">
        <v>20</v>
      </c>
      <c r="P12033" t="s">
        <v>20</v>
      </c>
      <c r="Q12033" t="b">
        <v>0</v>
      </c>
      <c r="R12033" t="b">
        <v>0</v>
      </c>
      <c r="S12033">
        <f>IF(OnlineShopData[[#This Row],[Revenue]]=TRUE,1,0)</f>
        <v>0</v>
      </c>
      <c r="T12033">
        <f>MATCH(OnlineShopData[[#This Row],[Month]],{"Jan","Feb","Mar","Apr","May","June","Jul","Aug","Sep","Oct","Nov","Dec"},0)</f>
        <v>12</v>
      </c>
    </row>
    <row r="12034" spans="1:20" x14ac:dyDescent="0.3">
      <c r="A12034">
        <v>0</v>
      </c>
      <c r="B12034">
        <v>0</v>
      </c>
      <c r="C12034">
        <v>0</v>
      </c>
      <c r="D12034">
        <v>0</v>
      </c>
      <c r="E12034">
        <v>6</v>
      </c>
      <c r="F12034">
        <v>85.25</v>
      </c>
      <c r="G12034" s="1">
        <v>0</v>
      </c>
      <c r="H12034" s="1">
        <v>1.1111111E-2</v>
      </c>
      <c r="I12034">
        <v>0</v>
      </c>
      <c r="J12034">
        <v>0</v>
      </c>
      <c r="K12034" t="s">
        <v>30</v>
      </c>
      <c r="L12034">
        <v>2</v>
      </c>
      <c r="M12034">
        <v>2</v>
      </c>
      <c r="N12034">
        <v>3</v>
      </c>
      <c r="O12034">
        <v>10</v>
      </c>
      <c r="P12034" t="s">
        <v>19</v>
      </c>
      <c r="Q12034" t="b">
        <v>0</v>
      </c>
      <c r="R12034" t="b">
        <v>0</v>
      </c>
      <c r="S12034">
        <f>IF(OnlineShopData[[#This Row],[Revenue]]=TRUE,1,0)</f>
        <v>0</v>
      </c>
      <c r="T12034">
        <f>MATCH(OnlineShopData[[#This Row],[Month]],{"Jan","Feb","Mar","Apr","May","June","Jul","Aug","Sep","Oct","Nov","Dec"},0)</f>
        <v>12</v>
      </c>
    </row>
    <row r="12035" spans="1:20" x14ac:dyDescent="0.3">
      <c r="A12035">
        <v>2</v>
      </c>
      <c r="B12035">
        <v>21</v>
      </c>
      <c r="C12035">
        <v>6</v>
      </c>
      <c r="D12035">
        <v>182.79166670000001</v>
      </c>
      <c r="E12035">
        <v>82</v>
      </c>
      <c r="F12035">
        <v>1836.2142490000001</v>
      </c>
      <c r="G12035" s="1">
        <v>4.5454550000000003E-3</v>
      </c>
      <c r="H12035" s="1">
        <v>2.5181135E-2</v>
      </c>
      <c r="I12035">
        <v>0</v>
      </c>
      <c r="J12035">
        <v>0</v>
      </c>
      <c r="K12035" t="s">
        <v>30</v>
      </c>
      <c r="L12035">
        <v>3</v>
      </c>
      <c r="M12035">
        <v>2</v>
      </c>
      <c r="N12035">
        <v>3</v>
      </c>
      <c r="O12035">
        <v>2</v>
      </c>
      <c r="P12035" t="s">
        <v>19</v>
      </c>
      <c r="Q12035" t="b">
        <v>0</v>
      </c>
      <c r="R12035" t="b">
        <v>0</v>
      </c>
      <c r="S12035">
        <f>IF(OnlineShopData[[#This Row],[Revenue]]=TRUE,1,0)</f>
        <v>0</v>
      </c>
      <c r="T12035">
        <f>MATCH(OnlineShopData[[#This Row],[Month]],{"Jan","Feb","Mar","Apr","May","June","Jul","Aug","Sep","Oct","Nov","Dec"},0)</f>
        <v>12</v>
      </c>
    </row>
    <row r="12036" spans="1:20" x14ac:dyDescent="0.3">
      <c r="A12036">
        <v>0</v>
      </c>
      <c r="B12036">
        <v>0</v>
      </c>
      <c r="C12036">
        <v>0</v>
      </c>
      <c r="D12036">
        <v>0</v>
      </c>
      <c r="E12036">
        <v>1</v>
      </c>
      <c r="F12036">
        <v>0</v>
      </c>
      <c r="G12036" s="1">
        <v>0</v>
      </c>
      <c r="H12036" s="1">
        <v>0.1</v>
      </c>
      <c r="I12036">
        <v>0</v>
      </c>
      <c r="J12036">
        <v>0</v>
      </c>
      <c r="K12036" t="s">
        <v>30</v>
      </c>
      <c r="L12036">
        <v>8</v>
      </c>
      <c r="M12036">
        <v>13</v>
      </c>
      <c r="N12036">
        <v>9</v>
      </c>
      <c r="O12036">
        <v>20</v>
      </c>
      <c r="P12036" t="s">
        <v>29</v>
      </c>
      <c r="Q12036" t="b">
        <v>0</v>
      </c>
      <c r="R12036" t="b">
        <v>0</v>
      </c>
      <c r="S12036">
        <f>IF(OnlineShopData[[#This Row],[Revenue]]=TRUE,1,0)</f>
        <v>0</v>
      </c>
      <c r="T12036">
        <f>MATCH(OnlineShopData[[#This Row],[Month]],{"Jan","Feb","Mar","Apr","May","June","Jul","Aug","Sep","Oct","Nov","Dec"},0)</f>
        <v>12</v>
      </c>
    </row>
    <row r="12037" spans="1:20" x14ac:dyDescent="0.3">
      <c r="A12037">
        <v>0</v>
      </c>
      <c r="B12037">
        <v>0</v>
      </c>
      <c r="C12037">
        <v>0</v>
      </c>
      <c r="D12037">
        <v>0</v>
      </c>
      <c r="E12037">
        <v>17</v>
      </c>
      <c r="F12037">
        <v>289.55555559999999</v>
      </c>
      <c r="G12037" s="1">
        <v>1.7647059E-2</v>
      </c>
      <c r="H12037" s="1">
        <v>3.1372549E-2</v>
      </c>
      <c r="I12037">
        <v>0</v>
      </c>
      <c r="J12037">
        <v>0</v>
      </c>
      <c r="K12037" t="s">
        <v>30</v>
      </c>
      <c r="L12037">
        <v>1</v>
      </c>
      <c r="M12037">
        <v>1</v>
      </c>
      <c r="N12037">
        <v>1</v>
      </c>
      <c r="O12037">
        <v>10</v>
      </c>
      <c r="P12037" t="s">
        <v>19</v>
      </c>
      <c r="Q12037" t="b">
        <v>0</v>
      </c>
      <c r="R12037" t="b">
        <v>0</v>
      </c>
      <c r="S12037">
        <f>IF(OnlineShopData[[#This Row],[Revenue]]=TRUE,1,0)</f>
        <v>0</v>
      </c>
      <c r="T12037">
        <f>MATCH(OnlineShopData[[#This Row],[Month]],{"Jan","Feb","Mar","Apr","May","June","Jul","Aug","Sep","Oct","Nov","Dec"},0)</f>
        <v>12</v>
      </c>
    </row>
    <row r="12038" spans="1:20" x14ac:dyDescent="0.3">
      <c r="A12038">
        <v>6</v>
      </c>
      <c r="B12038">
        <v>189</v>
      </c>
      <c r="C12038">
        <v>0</v>
      </c>
      <c r="D12038">
        <v>0</v>
      </c>
      <c r="E12038">
        <v>21</v>
      </c>
      <c r="F12038">
        <v>704.3</v>
      </c>
      <c r="G12038" s="1">
        <v>0</v>
      </c>
      <c r="H12038" s="1">
        <v>1.8478260999999999E-2</v>
      </c>
      <c r="I12038">
        <v>0</v>
      </c>
      <c r="J12038">
        <v>0</v>
      </c>
      <c r="K12038" t="s">
        <v>30</v>
      </c>
      <c r="L12038">
        <v>1</v>
      </c>
      <c r="M12038">
        <v>2</v>
      </c>
      <c r="N12038">
        <v>8</v>
      </c>
      <c r="O12038">
        <v>2</v>
      </c>
      <c r="P12038" t="s">
        <v>20</v>
      </c>
      <c r="Q12038" t="b">
        <v>0</v>
      </c>
      <c r="R12038" t="b">
        <v>1</v>
      </c>
      <c r="S12038">
        <f>IF(OnlineShopData[[#This Row],[Revenue]]=TRUE,1,0)</f>
        <v>1</v>
      </c>
      <c r="T12038">
        <f>MATCH(OnlineShopData[[#This Row],[Month]],{"Jan","Feb","Mar","Apr","May","June","Jul","Aug","Sep","Oct","Nov","Dec"},0)</f>
        <v>12</v>
      </c>
    </row>
    <row r="12039" spans="1:20" x14ac:dyDescent="0.3">
      <c r="A12039">
        <v>0</v>
      </c>
      <c r="B12039">
        <v>0</v>
      </c>
      <c r="C12039">
        <v>0</v>
      </c>
      <c r="D12039">
        <v>0</v>
      </c>
      <c r="E12039">
        <v>16</v>
      </c>
      <c r="F12039">
        <v>316</v>
      </c>
      <c r="G12039" s="1">
        <v>2.5000000000000001E-2</v>
      </c>
      <c r="H12039" s="1">
        <v>3.7499999999999999E-2</v>
      </c>
      <c r="I12039">
        <v>0</v>
      </c>
      <c r="J12039">
        <v>0</v>
      </c>
      <c r="K12039" t="s">
        <v>27</v>
      </c>
      <c r="L12039">
        <v>1</v>
      </c>
      <c r="M12039">
        <v>8</v>
      </c>
      <c r="N12039">
        <v>9</v>
      </c>
      <c r="O12039">
        <v>2</v>
      </c>
      <c r="P12039" t="s">
        <v>19</v>
      </c>
      <c r="Q12039" t="b">
        <v>0</v>
      </c>
      <c r="R12039" t="b">
        <v>0</v>
      </c>
      <c r="S12039">
        <f>IF(OnlineShopData[[#This Row],[Revenue]]=TRUE,1,0)</f>
        <v>0</v>
      </c>
      <c r="T12039">
        <f>MATCH(OnlineShopData[[#This Row],[Month]],{"Jan","Feb","Mar","Apr","May","June","Jul","Aug","Sep","Oct","Nov","Dec"},0)</f>
        <v>11</v>
      </c>
    </row>
    <row r="12040" spans="1:20" x14ac:dyDescent="0.3">
      <c r="A12040">
        <v>0</v>
      </c>
      <c r="B12040">
        <v>0</v>
      </c>
      <c r="C12040">
        <v>0</v>
      </c>
      <c r="D12040">
        <v>0</v>
      </c>
      <c r="E12040">
        <v>145</v>
      </c>
      <c r="F12040">
        <v>4108.8084419999996</v>
      </c>
      <c r="G12040" s="1">
        <v>7.5524479999999998E-3</v>
      </c>
      <c r="H12040" s="1">
        <v>2.3216783000000001E-2</v>
      </c>
      <c r="I12040">
        <v>0</v>
      </c>
      <c r="J12040">
        <v>0</v>
      </c>
      <c r="K12040" t="s">
        <v>27</v>
      </c>
      <c r="L12040">
        <v>2</v>
      </c>
      <c r="M12040">
        <v>2</v>
      </c>
      <c r="N12040">
        <v>4</v>
      </c>
      <c r="O12040">
        <v>2</v>
      </c>
      <c r="P12040" t="s">
        <v>19</v>
      </c>
      <c r="Q12040" t="b">
        <v>0</v>
      </c>
      <c r="R12040" t="b">
        <v>1</v>
      </c>
      <c r="S12040">
        <f>IF(OnlineShopData[[#This Row],[Revenue]]=TRUE,1,0)</f>
        <v>1</v>
      </c>
      <c r="T12040">
        <f>MATCH(OnlineShopData[[#This Row],[Month]],{"Jan","Feb","Mar","Apr","May","June","Jul","Aug","Sep","Oct","Nov","Dec"},0)</f>
        <v>11</v>
      </c>
    </row>
    <row r="12041" spans="1:20" x14ac:dyDescent="0.3">
      <c r="A12041">
        <v>0</v>
      </c>
      <c r="B12041">
        <v>0</v>
      </c>
      <c r="C12041">
        <v>0</v>
      </c>
      <c r="D12041">
        <v>0</v>
      </c>
      <c r="E12041">
        <v>3</v>
      </c>
      <c r="F12041">
        <v>44.5</v>
      </c>
      <c r="G12041" s="1">
        <v>6.6666666999999999E-2</v>
      </c>
      <c r="H12041" s="1">
        <v>0.133333333</v>
      </c>
      <c r="I12041">
        <v>0</v>
      </c>
      <c r="J12041">
        <v>0</v>
      </c>
      <c r="K12041" t="s">
        <v>30</v>
      </c>
      <c r="L12041">
        <v>2</v>
      </c>
      <c r="M12041">
        <v>2</v>
      </c>
      <c r="N12041">
        <v>9</v>
      </c>
      <c r="O12041">
        <v>3</v>
      </c>
      <c r="P12041" t="s">
        <v>19</v>
      </c>
      <c r="Q12041" t="b">
        <v>0</v>
      </c>
      <c r="R12041" t="b">
        <v>0</v>
      </c>
      <c r="S12041">
        <f>IF(OnlineShopData[[#This Row],[Revenue]]=TRUE,1,0)</f>
        <v>0</v>
      </c>
      <c r="T12041">
        <f>MATCH(OnlineShopData[[#This Row],[Month]],{"Jan","Feb","Mar","Apr","May","June","Jul","Aug","Sep","Oct","Nov","Dec"},0)</f>
        <v>12</v>
      </c>
    </row>
    <row r="12042" spans="1:20" x14ac:dyDescent="0.3">
      <c r="A12042">
        <v>2</v>
      </c>
      <c r="B12042">
        <v>43.727272730000003</v>
      </c>
      <c r="C12042">
        <v>0</v>
      </c>
      <c r="D12042">
        <v>0</v>
      </c>
      <c r="E12042">
        <v>59</v>
      </c>
      <c r="F12042">
        <v>3354.0784629999998</v>
      </c>
      <c r="G12042" s="1">
        <v>1.2307692E-2</v>
      </c>
      <c r="H12042" s="1">
        <v>2.6494505000000002E-2</v>
      </c>
      <c r="I12042">
        <v>9.0053107810000004</v>
      </c>
      <c r="J12042">
        <v>0</v>
      </c>
      <c r="K12042" t="s">
        <v>27</v>
      </c>
      <c r="L12042">
        <v>2</v>
      </c>
      <c r="M12042">
        <v>2</v>
      </c>
      <c r="N12042">
        <v>3</v>
      </c>
      <c r="O12042">
        <v>1</v>
      </c>
      <c r="P12042" t="s">
        <v>19</v>
      </c>
      <c r="Q12042" t="b">
        <v>0</v>
      </c>
      <c r="R12042" t="b">
        <v>1</v>
      </c>
      <c r="S12042">
        <f>IF(OnlineShopData[[#This Row],[Revenue]]=TRUE,1,0)</f>
        <v>1</v>
      </c>
      <c r="T12042">
        <f>MATCH(OnlineShopData[[#This Row],[Month]],{"Jan","Feb","Mar","Apr","May","June","Jul","Aug","Sep","Oct","Nov","Dec"},0)</f>
        <v>11</v>
      </c>
    </row>
    <row r="12043" spans="1:20" x14ac:dyDescent="0.3">
      <c r="A12043">
        <v>0</v>
      </c>
      <c r="B12043">
        <v>0</v>
      </c>
      <c r="C12043">
        <v>0</v>
      </c>
      <c r="D12043">
        <v>0</v>
      </c>
      <c r="E12043">
        <v>2</v>
      </c>
      <c r="F12043">
        <v>1121.5</v>
      </c>
      <c r="G12043" s="1">
        <v>0</v>
      </c>
      <c r="H12043" s="1">
        <v>0.1</v>
      </c>
      <c r="I12043">
        <v>0</v>
      </c>
      <c r="J12043">
        <v>0</v>
      </c>
      <c r="K12043" t="s">
        <v>27</v>
      </c>
      <c r="L12043">
        <v>8</v>
      </c>
      <c r="M12043">
        <v>2</v>
      </c>
      <c r="N12043">
        <v>4</v>
      </c>
      <c r="O12043">
        <v>3</v>
      </c>
      <c r="P12043" t="s">
        <v>19</v>
      </c>
      <c r="Q12043" t="b">
        <v>0</v>
      </c>
      <c r="R12043" t="b">
        <v>0</v>
      </c>
      <c r="S12043">
        <f>IF(OnlineShopData[[#This Row],[Revenue]]=TRUE,1,0)</f>
        <v>0</v>
      </c>
      <c r="T12043">
        <f>MATCH(OnlineShopData[[#This Row],[Month]],{"Jan","Feb","Mar","Apr","May","June","Jul","Aug","Sep","Oct","Nov","Dec"},0)</f>
        <v>11</v>
      </c>
    </row>
    <row r="12044" spans="1:20" x14ac:dyDescent="0.3">
      <c r="A12044">
        <v>6</v>
      </c>
      <c r="B12044">
        <v>84.666666669999998</v>
      </c>
      <c r="C12044">
        <v>0</v>
      </c>
      <c r="D12044">
        <v>0</v>
      </c>
      <c r="E12044">
        <v>24</v>
      </c>
      <c r="F12044">
        <v>1387.5</v>
      </c>
      <c r="G12044" s="1">
        <v>0</v>
      </c>
      <c r="H12044" s="1">
        <v>1.7261905000000001E-2</v>
      </c>
      <c r="I12044">
        <v>11.308500459999999</v>
      </c>
      <c r="J12044">
        <v>0</v>
      </c>
      <c r="K12044" t="s">
        <v>27</v>
      </c>
      <c r="L12044">
        <v>2</v>
      </c>
      <c r="M12044">
        <v>2</v>
      </c>
      <c r="N12044">
        <v>1</v>
      </c>
      <c r="O12044">
        <v>3</v>
      </c>
      <c r="P12044" t="s">
        <v>19</v>
      </c>
      <c r="Q12044" t="b">
        <v>0</v>
      </c>
      <c r="R12044" t="b">
        <v>1</v>
      </c>
      <c r="S12044">
        <f>IF(OnlineShopData[[#This Row],[Revenue]]=TRUE,1,0)</f>
        <v>1</v>
      </c>
      <c r="T12044">
        <f>MATCH(OnlineShopData[[#This Row],[Month]],{"Jan","Feb","Mar","Apr","May","June","Jul","Aug","Sep","Oct","Nov","Dec"},0)</f>
        <v>11</v>
      </c>
    </row>
    <row r="12045" spans="1:20" x14ac:dyDescent="0.3">
      <c r="A12045">
        <v>0</v>
      </c>
      <c r="B12045">
        <v>0</v>
      </c>
      <c r="C12045">
        <v>0</v>
      </c>
      <c r="D12045">
        <v>0</v>
      </c>
      <c r="E12045">
        <v>89</v>
      </c>
      <c r="F12045">
        <v>2924.432937</v>
      </c>
      <c r="G12045" s="1">
        <v>6.7415729999999998E-3</v>
      </c>
      <c r="H12045" s="1">
        <v>2.4478493E-2</v>
      </c>
      <c r="I12045">
        <v>0</v>
      </c>
      <c r="J12045">
        <v>0</v>
      </c>
      <c r="K12045" t="s">
        <v>27</v>
      </c>
      <c r="L12045">
        <v>2</v>
      </c>
      <c r="M12045">
        <v>2</v>
      </c>
      <c r="N12045">
        <v>1</v>
      </c>
      <c r="O12045">
        <v>10</v>
      </c>
      <c r="P12045" t="s">
        <v>19</v>
      </c>
      <c r="Q12045" t="b">
        <v>0</v>
      </c>
      <c r="R12045" t="b">
        <v>1</v>
      </c>
      <c r="S12045">
        <f>IF(OnlineShopData[[#This Row],[Revenue]]=TRUE,1,0)</f>
        <v>1</v>
      </c>
      <c r="T12045">
        <f>MATCH(OnlineShopData[[#This Row],[Month]],{"Jan","Feb","Mar","Apr","May","June","Jul","Aug","Sep","Oct","Nov","Dec"},0)</f>
        <v>11</v>
      </c>
    </row>
    <row r="12046" spans="1:20" x14ac:dyDescent="0.3">
      <c r="A12046">
        <v>7</v>
      </c>
      <c r="B12046">
        <v>134.625</v>
      </c>
      <c r="C12046">
        <v>0</v>
      </c>
      <c r="D12046">
        <v>0</v>
      </c>
      <c r="E12046">
        <v>14</v>
      </c>
      <c r="F12046">
        <v>1010.375</v>
      </c>
      <c r="G12046" s="1">
        <v>1.1764706E-2</v>
      </c>
      <c r="H12046" s="1">
        <v>5.8823528999999999E-2</v>
      </c>
      <c r="I12046">
        <v>0</v>
      </c>
      <c r="J12046">
        <v>0</v>
      </c>
      <c r="K12046" t="s">
        <v>27</v>
      </c>
      <c r="L12046">
        <v>2</v>
      </c>
      <c r="M12046">
        <v>2</v>
      </c>
      <c r="N12046">
        <v>1</v>
      </c>
      <c r="O12046">
        <v>1</v>
      </c>
      <c r="P12046" t="s">
        <v>19</v>
      </c>
      <c r="Q12046" t="b">
        <v>0</v>
      </c>
      <c r="R12046" t="b">
        <v>0</v>
      </c>
      <c r="S12046">
        <f>IF(OnlineShopData[[#This Row],[Revenue]]=TRUE,1,0)</f>
        <v>0</v>
      </c>
      <c r="T12046">
        <f>MATCH(OnlineShopData[[#This Row],[Month]],{"Jan","Feb","Mar","Apr","May","June","Jul","Aug","Sep","Oct","Nov","Dec"},0)</f>
        <v>11</v>
      </c>
    </row>
    <row r="12047" spans="1:20" x14ac:dyDescent="0.3">
      <c r="A12047">
        <v>3</v>
      </c>
      <c r="B12047">
        <v>109</v>
      </c>
      <c r="C12047">
        <v>0</v>
      </c>
      <c r="D12047">
        <v>0</v>
      </c>
      <c r="E12047">
        <v>31</v>
      </c>
      <c r="F12047">
        <v>3116.5</v>
      </c>
      <c r="G12047" s="1">
        <v>0</v>
      </c>
      <c r="H12047" s="1">
        <v>5.2083329999999999E-3</v>
      </c>
      <c r="I12047">
        <v>0</v>
      </c>
      <c r="J12047">
        <v>0</v>
      </c>
      <c r="K12047" t="s">
        <v>30</v>
      </c>
      <c r="L12047">
        <v>3</v>
      </c>
      <c r="M12047">
        <v>2</v>
      </c>
      <c r="N12047">
        <v>1</v>
      </c>
      <c r="O12047">
        <v>10</v>
      </c>
      <c r="P12047" t="s">
        <v>19</v>
      </c>
      <c r="Q12047" t="b">
        <v>0</v>
      </c>
      <c r="R12047" t="b">
        <v>1</v>
      </c>
      <c r="S12047">
        <f>IF(OnlineShopData[[#This Row],[Revenue]]=TRUE,1,0)</f>
        <v>1</v>
      </c>
      <c r="T12047">
        <f>MATCH(OnlineShopData[[#This Row],[Month]],{"Jan","Feb","Mar","Apr","May","June","Jul","Aug","Sep","Oct","Nov","Dec"},0)</f>
        <v>12</v>
      </c>
    </row>
    <row r="12048" spans="1:20" x14ac:dyDescent="0.3">
      <c r="A12048">
        <v>6</v>
      </c>
      <c r="B12048">
        <v>888.83333330000005</v>
      </c>
      <c r="C12048">
        <v>0</v>
      </c>
      <c r="D12048">
        <v>0</v>
      </c>
      <c r="E12048">
        <v>39</v>
      </c>
      <c r="F12048">
        <v>1570.791667</v>
      </c>
      <c r="G12048" s="1">
        <v>9.5238100000000006E-3</v>
      </c>
      <c r="H12048" s="1">
        <v>1.1156463E-2</v>
      </c>
      <c r="I12048">
        <v>16.329307570000001</v>
      </c>
      <c r="J12048">
        <v>0</v>
      </c>
      <c r="K12048" t="s">
        <v>30</v>
      </c>
      <c r="L12048">
        <v>1</v>
      </c>
      <c r="M12048">
        <v>1</v>
      </c>
      <c r="N12048">
        <v>3</v>
      </c>
      <c r="O12048">
        <v>2</v>
      </c>
      <c r="P12048" t="s">
        <v>19</v>
      </c>
      <c r="Q12048" t="b">
        <v>1</v>
      </c>
      <c r="R12048" t="b">
        <v>0</v>
      </c>
      <c r="S12048">
        <f>IF(OnlineShopData[[#This Row],[Revenue]]=TRUE,1,0)</f>
        <v>0</v>
      </c>
      <c r="T12048">
        <f>MATCH(OnlineShopData[[#This Row],[Month]],{"Jan","Feb","Mar","Apr","May","June","Jul","Aug","Sep","Oct","Nov","Dec"},0)</f>
        <v>12</v>
      </c>
    </row>
    <row r="12049" spans="1:20" x14ac:dyDescent="0.3">
      <c r="A12049">
        <v>2</v>
      </c>
      <c r="B12049">
        <v>112</v>
      </c>
      <c r="C12049">
        <v>4</v>
      </c>
      <c r="D12049">
        <v>231.875</v>
      </c>
      <c r="E12049">
        <v>73</v>
      </c>
      <c r="F12049">
        <v>2163.5</v>
      </c>
      <c r="G12049" s="1">
        <v>7.6923080000000001E-3</v>
      </c>
      <c r="H12049" s="1">
        <v>2.9914530000000002E-2</v>
      </c>
      <c r="I12049">
        <v>11.625736529999999</v>
      </c>
      <c r="J12049">
        <v>0</v>
      </c>
      <c r="K12049" t="s">
        <v>27</v>
      </c>
      <c r="L12049">
        <v>2</v>
      </c>
      <c r="M12049">
        <v>2</v>
      </c>
      <c r="N12049">
        <v>1</v>
      </c>
      <c r="O12049">
        <v>1</v>
      </c>
      <c r="P12049" t="s">
        <v>19</v>
      </c>
      <c r="Q12049" t="b">
        <v>1</v>
      </c>
      <c r="R12049" t="b">
        <v>0</v>
      </c>
      <c r="S12049">
        <f>IF(OnlineShopData[[#This Row],[Revenue]]=TRUE,1,0)</f>
        <v>0</v>
      </c>
      <c r="T12049">
        <f>MATCH(OnlineShopData[[#This Row],[Month]],{"Jan","Feb","Mar","Apr","May","June","Jul","Aug","Sep","Oct","Nov","Dec"},0)</f>
        <v>11</v>
      </c>
    </row>
    <row r="12050" spans="1:20" x14ac:dyDescent="0.3">
      <c r="A12050">
        <v>1</v>
      </c>
      <c r="B12050">
        <v>11.5</v>
      </c>
      <c r="C12050">
        <v>1</v>
      </c>
      <c r="D12050">
        <v>94</v>
      </c>
      <c r="E12050">
        <v>98</v>
      </c>
      <c r="F12050">
        <v>6212.7795169999999</v>
      </c>
      <c r="G12050" s="1">
        <v>2.4162985000000001E-2</v>
      </c>
      <c r="H12050" s="1">
        <v>3.3991575000000003E-2</v>
      </c>
      <c r="I12050">
        <v>0</v>
      </c>
      <c r="J12050">
        <v>0</v>
      </c>
      <c r="K12050" t="s">
        <v>27</v>
      </c>
      <c r="L12050">
        <v>3</v>
      </c>
      <c r="M12050">
        <v>2</v>
      </c>
      <c r="N12050">
        <v>4</v>
      </c>
      <c r="O12050">
        <v>10</v>
      </c>
      <c r="P12050" t="s">
        <v>19</v>
      </c>
      <c r="Q12050" t="b">
        <v>1</v>
      </c>
      <c r="R12050" t="b">
        <v>0</v>
      </c>
      <c r="S12050">
        <f>IF(OnlineShopData[[#This Row],[Revenue]]=TRUE,1,0)</f>
        <v>0</v>
      </c>
      <c r="T12050">
        <f>MATCH(OnlineShopData[[#This Row],[Month]],{"Jan","Feb","Mar","Apr","May","June","Jul","Aug","Sep","Oct","Nov","Dec"},0)</f>
        <v>11</v>
      </c>
    </row>
    <row r="12051" spans="1:20" x14ac:dyDescent="0.3">
      <c r="A12051">
        <v>2</v>
      </c>
      <c r="B12051">
        <v>37.5</v>
      </c>
      <c r="C12051">
        <v>0</v>
      </c>
      <c r="D12051">
        <v>0</v>
      </c>
      <c r="E12051">
        <v>70</v>
      </c>
      <c r="F12051">
        <v>6384.3669870000003</v>
      </c>
      <c r="G12051" s="1">
        <v>1.6666667E-2</v>
      </c>
      <c r="H12051" s="1">
        <v>2.7790835999999999E-2</v>
      </c>
      <c r="I12051">
        <v>0</v>
      </c>
      <c r="J12051">
        <v>0</v>
      </c>
      <c r="K12051" t="s">
        <v>27</v>
      </c>
      <c r="L12051">
        <v>1</v>
      </c>
      <c r="M12051">
        <v>1</v>
      </c>
      <c r="N12051">
        <v>3</v>
      </c>
      <c r="O12051">
        <v>8</v>
      </c>
      <c r="P12051" t="s">
        <v>19</v>
      </c>
      <c r="Q12051" t="b">
        <v>0</v>
      </c>
      <c r="R12051" t="b">
        <v>1</v>
      </c>
      <c r="S12051">
        <f>IF(OnlineShopData[[#This Row],[Revenue]]=TRUE,1,0)</f>
        <v>1</v>
      </c>
      <c r="T12051">
        <f>MATCH(OnlineShopData[[#This Row],[Month]],{"Jan","Feb","Mar","Apr","May","June","Jul","Aug","Sep","Oct","Nov","Dec"},0)</f>
        <v>11</v>
      </c>
    </row>
    <row r="12052" spans="1:20" x14ac:dyDescent="0.3">
      <c r="A12052">
        <v>0</v>
      </c>
      <c r="B12052">
        <v>0</v>
      </c>
      <c r="C12052">
        <v>0</v>
      </c>
      <c r="D12052">
        <v>0</v>
      </c>
      <c r="E12052">
        <v>28</v>
      </c>
      <c r="F12052">
        <v>1023.125</v>
      </c>
      <c r="G12052" s="1">
        <v>7.1428569999999999E-3</v>
      </c>
      <c r="H12052" s="1">
        <v>2.8571428999999999E-2</v>
      </c>
      <c r="I12052">
        <v>0</v>
      </c>
      <c r="J12052">
        <v>0</v>
      </c>
      <c r="K12052" t="s">
        <v>27</v>
      </c>
      <c r="L12052">
        <v>2</v>
      </c>
      <c r="M12052">
        <v>2</v>
      </c>
      <c r="N12052">
        <v>3</v>
      </c>
      <c r="O12052">
        <v>2</v>
      </c>
      <c r="P12052" t="s">
        <v>19</v>
      </c>
      <c r="Q12052" t="b">
        <v>0</v>
      </c>
      <c r="R12052" t="b">
        <v>0</v>
      </c>
      <c r="S12052">
        <f>IF(OnlineShopData[[#This Row],[Revenue]]=TRUE,1,0)</f>
        <v>0</v>
      </c>
      <c r="T12052">
        <f>MATCH(OnlineShopData[[#This Row],[Month]],{"Jan","Feb","Mar","Apr","May","June","Jul","Aug","Sep","Oct","Nov","Dec"},0)</f>
        <v>11</v>
      </c>
    </row>
    <row r="12053" spans="1:20" x14ac:dyDescent="0.3">
      <c r="A12053">
        <v>0</v>
      </c>
      <c r="B12053">
        <v>0</v>
      </c>
      <c r="C12053">
        <v>0</v>
      </c>
      <c r="D12053">
        <v>0</v>
      </c>
      <c r="E12053">
        <v>1</v>
      </c>
      <c r="F12053">
        <v>0</v>
      </c>
      <c r="G12053" s="1">
        <v>0.2</v>
      </c>
      <c r="H12053" s="1">
        <v>0.2</v>
      </c>
      <c r="I12053">
        <v>0</v>
      </c>
      <c r="J12053">
        <v>0</v>
      </c>
      <c r="K12053" t="s">
        <v>30</v>
      </c>
      <c r="L12053">
        <v>3</v>
      </c>
      <c r="M12053">
        <v>2</v>
      </c>
      <c r="N12053">
        <v>9</v>
      </c>
      <c r="O12053">
        <v>1</v>
      </c>
      <c r="P12053" t="s">
        <v>19</v>
      </c>
      <c r="Q12053" t="b">
        <v>1</v>
      </c>
      <c r="R12053" t="b">
        <v>0</v>
      </c>
      <c r="S12053">
        <f>IF(OnlineShopData[[#This Row],[Revenue]]=TRUE,1,0)</f>
        <v>0</v>
      </c>
      <c r="T12053">
        <f>MATCH(OnlineShopData[[#This Row],[Month]],{"Jan","Feb","Mar","Apr","May","June","Jul","Aug","Sep","Oct","Nov","Dec"},0)</f>
        <v>12</v>
      </c>
    </row>
    <row r="12054" spans="1:20" x14ac:dyDescent="0.3">
      <c r="A12054">
        <v>0</v>
      </c>
      <c r="B12054">
        <v>0</v>
      </c>
      <c r="C12054">
        <v>0</v>
      </c>
      <c r="D12054">
        <v>0</v>
      </c>
      <c r="E12054">
        <v>1</v>
      </c>
      <c r="F12054">
        <v>0</v>
      </c>
      <c r="G12054" s="1">
        <v>0.2</v>
      </c>
      <c r="H12054" s="1">
        <v>0.2</v>
      </c>
      <c r="I12054">
        <v>0</v>
      </c>
      <c r="J12054">
        <v>0</v>
      </c>
      <c r="K12054" t="s">
        <v>30</v>
      </c>
      <c r="L12054">
        <v>1</v>
      </c>
      <c r="M12054">
        <v>1</v>
      </c>
      <c r="N12054">
        <v>6</v>
      </c>
      <c r="O12054">
        <v>2</v>
      </c>
      <c r="P12054" t="s">
        <v>19</v>
      </c>
      <c r="Q12054" t="b">
        <v>0</v>
      </c>
      <c r="R12054" t="b">
        <v>0</v>
      </c>
      <c r="S12054">
        <f>IF(OnlineShopData[[#This Row],[Revenue]]=TRUE,1,0)</f>
        <v>0</v>
      </c>
      <c r="T12054">
        <f>MATCH(OnlineShopData[[#This Row],[Month]],{"Jan","Feb","Mar","Apr","May","June","Jul","Aug","Sep","Oct","Nov","Dec"},0)</f>
        <v>12</v>
      </c>
    </row>
    <row r="12055" spans="1:20" x14ac:dyDescent="0.3">
      <c r="A12055">
        <v>6</v>
      </c>
      <c r="B12055">
        <v>1489.041667</v>
      </c>
      <c r="C12055">
        <v>0</v>
      </c>
      <c r="D12055">
        <v>0</v>
      </c>
      <c r="E12055">
        <v>12</v>
      </c>
      <c r="F12055">
        <v>879.8</v>
      </c>
      <c r="G12055" s="1">
        <v>0</v>
      </c>
      <c r="H12055" s="1">
        <v>5.5555559999999997E-3</v>
      </c>
      <c r="I12055">
        <v>0</v>
      </c>
      <c r="J12055">
        <v>0</v>
      </c>
      <c r="K12055" t="s">
        <v>27</v>
      </c>
      <c r="L12055">
        <v>2</v>
      </c>
      <c r="M12055">
        <v>2</v>
      </c>
      <c r="N12055">
        <v>4</v>
      </c>
      <c r="O12055">
        <v>2</v>
      </c>
      <c r="P12055" t="s">
        <v>20</v>
      </c>
      <c r="Q12055" t="b">
        <v>1</v>
      </c>
      <c r="R12055" t="b">
        <v>0</v>
      </c>
      <c r="S12055">
        <f>IF(OnlineShopData[[#This Row],[Revenue]]=TRUE,1,0)</f>
        <v>0</v>
      </c>
      <c r="T12055">
        <f>MATCH(OnlineShopData[[#This Row],[Month]],{"Jan","Feb","Mar","Apr","May","June","Jul","Aug","Sep","Oct","Nov","Dec"},0)</f>
        <v>11</v>
      </c>
    </row>
    <row r="12056" spans="1:20" x14ac:dyDescent="0.3">
      <c r="A12056">
        <v>0</v>
      </c>
      <c r="B12056">
        <v>0</v>
      </c>
      <c r="C12056">
        <v>0</v>
      </c>
      <c r="D12056">
        <v>0</v>
      </c>
      <c r="E12056">
        <v>4</v>
      </c>
      <c r="F12056">
        <v>86</v>
      </c>
      <c r="G12056" s="1">
        <v>0</v>
      </c>
      <c r="H12056" s="1">
        <v>2.5000000000000001E-2</v>
      </c>
      <c r="I12056">
        <v>0</v>
      </c>
      <c r="J12056">
        <v>0</v>
      </c>
      <c r="K12056" t="s">
        <v>30</v>
      </c>
      <c r="L12056">
        <v>2</v>
      </c>
      <c r="M12056">
        <v>5</v>
      </c>
      <c r="N12056">
        <v>1</v>
      </c>
      <c r="O12056">
        <v>8</v>
      </c>
      <c r="P12056" t="s">
        <v>20</v>
      </c>
      <c r="Q12056" t="b">
        <v>1</v>
      </c>
      <c r="R12056" t="b">
        <v>0</v>
      </c>
      <c r="S12056">
        <f>IF(OnlineShopData[[#This Row],[Revenue]]=TRUE,1,0)</f>
        <v>0</v>
      </c>
      <c r="T12056">
        <f>MATCH(OnlineShopData[[#This Row],[Month]],{"Jan","Feb","Mar","Apr","May","June","Jul","Aug","Sep","Oct","Nov","Dec"},0)</f>
        <v>12</v>
      </c>
    </row>
    <row r="12057" spans="1:20" x14ac:dyDescent="0.3">
      <c r="A12057">
        <v>26</v>
      </c>
      <c r="B12057">
        <v>1561.7175669999999</v>
      </c>
      <c r="C12057">
        <v>9</v>
      </c>
      <c r="D12057">
        <v>503.72222219999998</v>
      </c>
      <c r="E12057">
        <v>183</v>
      </c>
      <c r="F12057">
        <v>9676.0931799999998</v>
      </c>
      <c r="G12057" s="1">
        <v>1.1054833999999999E-2</v>
      </c>
      <c r="H12057" s="1">
        <v>1.4200442000000001E-2</v>
      </c>
      <c r="I12057">
        <v>19.567463889999999</v>
      </c>
      <c r="J12057">
        <v>0</v>
      </c>
      <c r="K12057" t="s">
        <v>27</v>
      </c>
      <c r="L12057">
        <v>3</v>
      </c>
      <c r="M12057">
        <v>2</v>
      </c>
      <c r="N12057">
        <v>2</v>
      </c>
      <c r="O12057">
        <v>13</v>
      </c>
      <c r="P12057" t="s">
        <v>19</v>
      </c>
      <c r="Q12057" t="b">
        <v>0</v>
      </c>
      <c r="R12057" t="b">
        <v>1</v>
      </c>
      <c r="S12057">
        <f>IF(OnlineShopData[[#This Row],[Revenue]]=TRUE,1,0)</f>
        <v>1</v>
      </c>
      <c r="T12057">
        <f>MATCH(OnlineShopData[[#This Row],[Month]],{"Jan","Feb","Mar","Apr","May","June","Jul","Aug","Sep","Oct","Nov","Dec"},0)</f>
        <v>11</v>
      </c>
    </row>
    <row r="12058" spans="1:20" x14ac:dyDescent="0.3">
      <c r="A12058">
        <v>10</v>
      </c>
      <c r="B12058">
        <v>298.58176099999997</v>
      </c>
      <c r="C12058">
        <v>0</v>
      </c>
      <c r="D12058">
        <v>0</v>
      </c>
      <c r="E12058">
        <v>210</v>
      </c>
      <c r="F12058">
        <v>8115.8458520000004</v>
      </c>
      <c r="G12058" s="1">
        <v>8.3986749999999995E-3</v>
      </c>
      <c r="H12058" s="1">
        <v>3.0193184000000001E-2</v>
      </c>
      <c r="I12058">
        <v>0</v>
      </c>
      <c r="J12058">
        <v>0</v>
      </c>
      <c r="K12058" t="s">
        <v>27</v>
      </c>
      <c r="L12058">
        <v>2</v>
      </c>
      <c r="M12058">
        <v>2</v>
      </c>
      <c r="N12058">
        <v>1</v>
      </c>
      <c r="O12058">
        <v>2</v>
      </c>
      <c r="P12058" t="s">
        <v>19</v>
      </c>
      <c r="Q12058" t="b">
        <v>0</v>
      </c>
      <c r="R12058" t="b">
        <v>0</v>
      </c>
      <c r="S12058">
        <f>IF(OnlineShopData[[#This Row],[Revenue]]=TRUE,1,0)</f>
        <v>0</v>
      </c>
      <c r="T12058">
        <f>MATCH(OnlineShopData[[#This Row],[Month]],{"Jan","Feb","Mar","Apr","May","June","Jul","Aug","Sep","Oct","Nov","Dec"},0)</f>
        <v>11</v>
      </c>
    </row>
    <row r="12059" spans="1:20" x14ac:dyDescent="0.3">
      <c r="A12059">
        <v>0</v>
      </c>
      <c r="B12059">
        <v>0</v>
      </c>
      <c r="C12059">
        <v>0</v>
      </c>
      <c r="D12059">
        <v>0</v>
      </c>
      <c r="E12059">
        <v>2</v>
      </c>
      <c r="F12059">
        <v>25.5</v>
      </c>
      <c r="G12059" s="1">
        <v>0</v>
      </c>
      <c r="H12059" s="1">
        <v>0.1</v>
      </c>
      <c r="I12059">
        <v>0</v>
      </c>
      <c r="J12059">
        <v>0</v>
      </c>
      <c r="K12059" t="s">
        <v>30</v>
      </c>
      <c r="L12059">
        <v>1</v>
      </c>
      <c r="M12059">
        <v>1</v>
      </c>
      <c r="N12059">
        <v>1</v>
      </c>
      <c r="O12059">
        <v>3</v>
      </c>
      <c r="P12059" t="s">
        <v>19</v>
      </c>
      <c r="Q12059" t="b">
        <v>0</v>
      </c>
      <c r="R12059" t="b">
        <v>0</v>
      </c>
      <c r="S12059">
        <f>IF(OnlineShopData[[#This Row],[Revenue]]=TRUE,1,0)</f>
        <v>0</v>
      </c>
      <c r="T12059">
        <f>MATCH(OnlineShopData[[#This Row],[Month]],{"Jan","Feb","Mar","Apr","May","June","Jul","Aug","Sep","Oct","Nov","Dec"},0)</f>
        <v>12</v>
      </c>
    </row>
    <row r="12060" spans="1:20" x14ac:dyDescent="0.3">
      <c r="A12060">
        <v>9</v>
      </c>
      <c r="B12060">
        <v>102.8666667</v>
      </c>
      <c r="C12060">
        <v>3</v>
      </c>
      <c r="D12060">
        <v>339.5</v>
      </c>
      <c r="E12060">
        <v>29</v>
      </c>
      <c r="F12060">
        <v>693.25416670000004</v>
      </c>
      <c r="G12060" s="1">
        <v>0</v>
      </c>
      <c r="H12060" s="1">
        <v>1.4705882E-2</v>
      </c>
      <c r="I12060">
        <v>77.649144840000005</v>
      </c>
      <c r="J12060">
        <v>0</v>
      </c>
      <c r="K12060" t="s">
        <v>30</v>
      </c>
      <c r="L12060">
        <v>2</v>
      </c>
      <c r="M12060">
        <v>10</v>
      </c>
      <c r="N12060">
        <v>1</v>
      </c>
      <c r="O12060">
        <v>2</v>
      </c>
      <c r="P12060" t="s">
        <v>19</v>
      </c>
      <c r="Q12060" t="b">
        <v>0</v>
      </c>
      <c r="R12060" t="b">
        <v>1</v>
      </c>
      <c r="S12060">
        <f>IF(OnlineShopData[[#This Row],[Revenue]]=TRUE,1,0)</f>
        <v>1</v>
      </c>
      <c r="T12060">
        <f>MATCH(OnlineShopData[[#This Row],[Month]],{"Jan","Feb","Mar","Apr","May","June","Jul","Aug","Sep","Oct","Nov","Dec"},0)</f>
        <v>12</v>
      </c>
    </row>
    <row r="12061" spans="1:20" x14ac:dyDescent="0.3">
      <c r="A12061">
        <v>0</v>
      </c>
      <c r="B12061">
        <v>0</v>
      </c>
      <c r="C12061">
        <v>0</v>
      </c>
      <c r="D12061">
        <v>0</v>
      </c>
      <c r="E12061">
        <v>17</v>
      </c>
      <c r="F12061">
        <v>278.66666670000001</v>
      </c>
      <c r="G12061" s="1">
        <v>1.5686275E-2</v>
      </c>
      <c r="H12061" s="1">
        <v>4.2666157000000003E-2</v>
      </c>
      <c r="I12061">
        <v>0</v>
      </c>
      <c r="J12061">
        <v>0</v>
      </c>
      <c r="K12061" t="s">
        <v>27</v>
      </c>
      <c r="L12061">
        <v>3</v>
      </c>
      <c r="M12061">
        <v>2</v>
      </c>
      <c r="N12061">
        <v>1</v>
      </c>
      <c r="O12061">
        <v>6</v>
      </c>
      <c r="P12061" t="s">
        <v>19</v>
      </c>
      <c r="Q12061" t="b">
        <v>1</v>
      </c>
      <c r="R12061" t="b">
        <v>0</v>
      </c>
      <c r="S12061">
        <f>IF(OnlineShopData[[#This Row],[Revenue]]=TRUE,1,0)</f>
        <v>0</v>
      </c>
      <c r="T12061">
        <f>MATCH(OnlineShopData[[#This Row],[Month]],{"Jan","Feb","Mar","Apr","May","June","Jul","Aug","Sep","Oct","Nov","Dec"},0)</f>
        <v>11</v>
      </c>
    </row>
    <row r="12062" spans="1:20" x14ac:dyDescent="0.3">
      <c r="A12062">
        <v>9</v>
      </c>
      <c r="B12062">
        <v>1294.9000000000001</v>
      </c>
      <c r="C12062">
        <v>1</v>
      </c>
      <c r="D12062">
        <v>32.666666669999998</v>
      </c>
      <c r="E12062">
        <v>37</v>
      </c>
      <c r="F12062">
        <v>1012.233333</v>
      </c>
      <c r="G12062" s="1">
        <v>0</v>
      </c>
      <c r="H12062" s="1">
        <v>6.910299E-3</v>
      </c>
      <c r="I12062">
        <v>33.312205919999997</v>
      </c>
      <c r="J12062">
        <v>0</v>
      </c>
      <c r="K12062" t="s">
        <v>27</v>
      </c>
      <c r="L12062">
        <v>2</v>
      </c>
      <c r="M12062">
        <v>2</v>
      </c>
      <c r="N12062">
        <v>1</v>
      </c>
      <c r="O12062">
        <v>2</v>
      </c>
      <c r="P12062" t="s">
        <v>19</v>
      </c>
      <c r="Q12062" t="b">
        <v>0</v>
      </c>
      <c r="R12062" t="b">
        <v>0</v>
      </c>
      <c r="S12062">
        <f>IF(OnlineShopData[[#This Row],[Revenue]]=TRUE,1,0)</f>
        <v>0</v>
      </c>
      <c r="T12062">
        <f>MATCH(OnlineShopData[[#This Row],[Month]],{"Jan","Feb","Mar","Apr","May","June","Jul","Aug","Sep","Oct","Nov","Dec"},0)</f>
        <v>11</v>
      </c>
    </row>
    <row r="12063" spans="1:20" x14ac:dyDescent="0.3">
      <c r="A12063">
        <v>0</v>
      </c>
      <c r="B12063">
        <v>0</v>
      </c>
      <c r="C12063">
        <v>0</v>
      </c>
      <c r="D12063">
        <v>0</v>
      </c>
      <c r="E12063">
        <v>46</v>
      </c>
      <c r="F12063">
        <v>1014.375</v>
      </c>
      <c r="G12063" s="1">
        <v>8.6956519999999999E-3</v>
      </c>
      <c r="H12063" s="1">
        <v>2.6449275000000001E-2</v>
      </c>
      <c r="I12063">
        <v>0</v>
      </c>
      <c r="J12063">
        <v>0</v>
      </c>
      <c r="K12063" t="s">
        <v>30</v>
      </c>
      <c r="L12063">
        <v>2</v>
      </c>
      <c r="M12063">
        <v>2</v>
      </c>
      <c r="N12063">
        <v>3</v>
      </c>
      <c r="O12063">
        <v>2</v>
      </c>
      <c r="P12063" t="s">
        <v>19</v>
      </c>
      <c r="Q12063" t="b">
        <v>1</v>
      </c>
      <c r="R12063" t="b">
        <v>0</v>
      </c>
      <c r="S12063">
        <f>IF(OnlineShopData[[#This Row],[Revenue]]=TRUE,1,0)</f>
        <v>0</v>
      </c>
      <c r="T12063">
        <f>MATCH(OnlineShopData[[#This Row],[Month]],{"Jan","Feb","Mar","Apr","May","June","Jul","Aug","Sep","Oct","Nov","Dec"},0)</f>
        <v>12</v>
      </c>
    </row>
    <row r="12064" spans="1:20" x14ac:dyDescent="0.3">
      <c r="A12064">
        <v>0</v>
      </c>
      <c r="B12064">
        <v>0</v>
      </c>
      <c r="C12064">
        <v>0</v>
      </c>
      <c r="D12064">
        <v>0</v>
      </c>
      <c r="E12064">
        <v>23</v>
      </c>
      <c r="F12064">
        <v>1107.267857</v>
      </c>
      <c r="G12064" s="1">
        <v>5.8181818000000003E-2</v>
      </c>
      <c r="H12064" s="1">
        <v>6.9393939000000002E-2</v>
      </c>
      <c r="I12064">
        <v>39.038442000000003</v>
      </c>
      <c r="J12064">
        <v>0</v>
      </c>
      <c r="K12064" t="s">
        <v>30</v>
      </c>
      <c r="L12064">
        <v>2</v>
      </c>
      <c r="M12064">
        <v>2</v>
      </c>
      <c r="N12064">
        <v>3</v>
      </c>
      <c r="O12064">
        <v>2</v>
      </c>
      <c r="P12064" t="s">
        <v>19</v>
      </c>
      <c r="Q12064" t="b">
        <v>0</v>
      </c>
      <c r="R12064" t="b">
        <v>0</v>
      </c>
      <c r="S12064">
        <f>IF(OnlineShopData[[#This Row],[Revenue]]=TRUE,1,0)</f>
        <v>0</v>
      </c>
      <c r="T12064">
        <f>MATCH(OnlineShopData[[#This Row],[Month]],{"Jan","Feb","Mar","Apr","May","June","Jul","Aug","Sep","Oct","Nov","Dec"},0)</f>
        <v>12</v>
      </c>
    </row>
    <row r="12065" spans="1:20" x14ac:dyDescent="0.3">
      <c r="A12065">
        <v>7</v>
      </c>
      <c r="B12065">
        <v>533.5913534</v>
      </c>
      <c r="C12065">
        <v>4</v>
      </c>
      <c r="D12065">
        <v>333.5</v>
      </c>
      <c r="E12065">
        <v>85</v>
      </c>
      <c r="F12065">
        <v>5496.6303550000002</v>
      </c>
      <c r="G12065" s="1">
        <v>1.0192616E-2</v>
      </c>
      <c r="H12065" s="1">
        <v>2.5284122999999999E-2</v>
      </c>
      <c r="I12065">
        <v>5.1459288729999999</v>
      </c>
      <c r="J12065">
        <v>0</v>
      </c>
      <c r="K12065" t="s">
        <v>27</v>
      </c>
      <c r="L12065">
        <v>3</v>
      </c>
      <c r="M12065">
        <v>2</v>
      </c>
      <c r="N12065">
        <v>1</v>
      </c>
      <c r="O12065">
        <v>13</v>
      </c>
      <c r="P12065" t="s">
        <v>19</v>
      </c>
      <c r="Q12065" t="b">
        <v>0</v>
      </c>
      <c r="R12065" t="b">
        <v>0</v>
      </c>
      <c r="S12065">
        <f>IF(OnlineShopData[[#This Row],[Revenue]]=TRUE,1,0)</f>
        <v>0</v>
      </c>
      <c r="T12065">
        <f>MATCH(OnlineShopData[[#This Row],[Month]],{"Jan","Feb","Mar","Apr","May","June","Jul","Aug","Sep","Oct","Nov","Dec"},0)</f>
        <v>11</v>
      </c>
    </row>
    <row r="12066" spans="1:20" x14ac:dyDescent="0.3">
      <c r="A12066">
        <v>4</v>
      </c>
      <c r="B12066">
        <v>140.58333329999999</v>
      </c>
      <c r="C12066">
        <v>2</v>
      </c>
      <c r="D12066">
        <v>385</v>
      </c>
      <c r="E12066">
        <v>53</v>
      </c>
      <c r="F12066">
        <v>1609.9900789999999</v>
      </c>
      <c r="G12066" s="1">
        <v>3.5714290000000001E-3</v>
      </c>
      <c r="H12066" s="1">
        <v>2.8928571E-2</v>
      </c>
      <c r="I12066">
        <v>7.2093051189999997</v>
      </c>
      <c r="J12066">
        <v>0</v>
      </c>
      <c r="K12066" t="s">
        <v>30</v>
      </c>
      <c r="L12066">
        <v>2</v>
      </c>
      <c r="M12066">
        <v>2</v>
      </c>
      <c r="N12066">
        <v>5</v>
      </c>
      <c r="O12066">
        <v>2</v>
      </c>
      <c r="P12066" t="s">
        <v>19</v>
      </c>
      <c r="Q12066" t="b">
        <v>1</v>
      </c>
      <c r="R12066" t="b">
        <v>0</v>
      </c>
      <c r="S12066">
        <f>IF(OnlineShopData[[#This Row],[Revenue]]=TRUE,1,0)</f>
        <v>0</v>
      </c>
      <c r="T12066">
        <f>MATCH(OnlineShopData[[#This Row],[Month]],{"Jan","Feb","Mar","Apr","May","June","Jul","Aug","Sep","Oct","Nov","Dec"},0)</f>
        <v>12</v>
      </c>
    </row>
    <row r="12067" spans="1:20" x14ac:dyDescent="0.3">
      <c r="A12067">
        <v>6</v>
      </c>
      <c r="B12067">
        <v>76.3125</v>
      </c>
      <c r="C12067">
        <v>0</v>
      </c>
      <c r="D12067">
        <v>0</v>
      </c>
      <c r="E12067">
        <v>187</v>
      </c>
      <c r="F12067">
        <v>6338.2566360000001</v>
      </c>
      <c r="G12067" s="1">
        <v>3.0769230000000001E-3</v>
      </c>
      <c r="H12067" s="1">
        <v>2.4062503999999998E-2</v>
      </c>
      <c r="I12067">
        <v>2.1227318610000001</v>
      </c>
      <c r="J12067">
        <v>0</v>
      </c>
      <c r="K12067" t="s">
        <v>27</v>
      </c>
      <c r="L12067">
        <v>2</v>
      </c>
      <c r="M12067">
        <v>4</v>
      </c>
      <c r="N12067">
        <v>1</v>
      </c>
      <c r="O12067">
        <v>2</v>
      </c>
      <c r="P12067" t="s">
        <v>19</v>
      </c>
      <c r="Q12067" t="b">
        <v>0</v>
      </c>
      <c r="R12067" t="b">
        <v>0</v>
      </c>
      <c r="S12067">
        <f>IF(OnlineShopData[[#This Row],[Revenue]]=TRUE,1,0)</f>
        <v>0</v>
      </c>
      <c r="T12067">
        <f>MATCH(OnlineShopData[[#This Row],[Month]],{"Jan","Feb","Mar","Apr","May","June","Jul","Aug","Sep","Oct","Nov","Dec"},0)</f>
        <v>11</v>
      </c>
    </row>
    <row r="12068" spans="1:20" x14ac:dyDescent="0.3">
      <c r="A12068">
        <v>6</v>
      </c>
      <c r="B12068">
        <v>112.125</v>
      </c>
      <c r="C12068">
        <v>8</v>
      </c>
      <c r="D12068">
        <v>224</v>
      </c>
      <c r="E12068">
        <v>114</v>
      </c>
      <c r="F12068">
        <v>3459.4799779999998</v>
      </c>
      <c r="G12068" s="1">
        <v>1.5748030000000001E-3</v>
      </c>
      <c r="H12068" s="1">
        <v>9.8481439999999996E-3</v>
      </c>
      <c r="I12068">
        <v>5.6486881259999997</v>
      </c>
      <c r="J12068">
        <v>0</v>
      </c>
      <c r="K12068" t="s">
        <v>27</v>
      </c>
      <c r="L12068">
        <v>2</v>
      </c>
      <c r="M12068">
        <v>2</v>
      </c>
      <c r="N12068">
        <v>3</v>
      </c>
      <c r="O12068">
        <v>8</v>
      </c>
      <c r="P12068" t="s">
        <v>19</v>
      </c>
      <c r="Q12068" t="b">
        <v>1</v>
      </c>
      <c r="R12068" t="b">
        <v>1</v>
      </c>
      <c r="S12068">
        <f>IF(OnlineShopData[[#This Row],[Revenue]]=TRUE,1,0)</f>
        <v>1</v>
      </c>
      <c r="T12068">
        <f>MATCH(OnlineShopData[[#This Row],[Month]],{"Jan","Feb","Mar","Apr","May","June","Jul","Aug","Sep","Oct","Nov","Dec"},0)</f>
        <v>11</v>
      </c>
    </row>
    <row r="12069" spans="1:20" x14ac:dyDescent="0.3">
      <c r="A12069">
        <v>6</v>
      </c>
      <c r="B12069">
        <v>344.5</v>
      </c>
      <c r="C12069">
        <v>0</v>
      </c>
      <c r="D12069">
        <v>0</v>
      </c>
      <c r="E12069">
        <v>7</v>
      </c>
      <c r="F12069">
        <v>186</v>
      </c>
      <c r="G12069" s="1">
        <v>4.6153845999999998E-2</v>
      </c>
      <c r="H12069" s="1">
        <v>3.3333333E-2</v>
      </c>
      <c r="I12069">
        <v>0</v>
      </c>
      <c r="J12069">
        <v>0</v>
      </c>
      <c r="K12069" t="s">
        <v>27</v>
      </c>
      <c r="L12069">
        <v>3</v>
      </c>
      <c r="M12069">
        <v>2</v>
      </c>
      <c r="N12069">
        <v>1</v>
      </c>
      <c r="O12069">
        <v>2</v>
      </c>
      <c r="P12069" t="s">
        <v>19</v>
      </c>
      <c r="Q12069" t="b">
        <v>1</v>
      </c>
      <c r="R12069" t="b">
        <v>0</v>
      </c>
      <c r="S12069">
        <f>IF(OnlineShopData[[#This Row],[Revenue]]=TRUE,1,0)</f>
        <v>0</v>
      </c>
      <c r="T12069">
        <f>MATCH(OnlineShopData[[#This Row],[Month]],{"Jan","Feb","Mar","Apr","May","June","Jul","Aug","Sep","Oct","Nov","Dec"},0)</f>
        <v>11</v>
      </c>
    </row>
    <row r="12070" spans="1:20" x14ac:dyDescent="0.3">
      <c r="A12070">
        <v>0</v>
      </c>
      <c r="B12070">
        <v>0</v>
      </c>
      <c r="C12070">
        <v>0</v>
      </c>
      <c r="D12070">
        <v>0</v>
      </c>
      <c r="E12070">
        <v>5</v>
      </c>
      <c r="F12070">
        <v>52.666666669999998</v>
      </c>
      <c r="G12070" s="1">
        <v>0.04</v>
      </c>
      <c r="H12070" s="1">
        <v>0.05</v>
      </c>
      <c r="I12070">
        <v>0</v>
      </c>
      <c r="J12070">
        <v>0</v>
      </c>
      <c r="K12070" t="s">
        <v>27</v>
      </c>
      <c r="L12070">
        <v>3</v>
      </c>
      <c r="M12070">
        <v>2</v>
      </c>
      <c r="N12070">
        <v>2</v>
      </c>
      <c r="O12070">
        <v>13</v>
      </c>
      <c r="P12070" t="s">
        <v>19</v>
      </c>
      <c r="Q12070" t="b">
        <v>0</v>
      </c>
      <c r="R12070" t="b">
        <v>0</v>
      </c>
      <c r="S12070">
        <f>IF(OnlineShopData[[#This Row],[Revenue]]=TRUE,1,0)</f>
        <v>0</v>
      </c>
      <c r="T12070">
        <f>MATCH(OnlineShopData[[#This Row],[Month]],{"Jan","Feb","Mar","Apr","May","June","Jul","Aug","Sep","Oct","Nov","Dec"},0)</f>
        <v>11</v>
      </c>
    </row>
    <row r="12071" spans="1:20" x14ac:dyDescent="0.3">
      <c r="A12071">
        <v>2</v>
      </c>
      <c r="B12071">
        <v>698.5</v>
      </c>
      <c r="C12071">
        <v>0</v>
      </c>
      <c r="D12071">
        <v>0</v>
      </c>
      <c r="E12071">
        <v>41</v>
      </c>
      <c r="F12071">
        <v>1053.8415649999999</v>
      </c>
      <c r="G12071" s="1">
        <v>2.990033E-3</v>
      </c>
      <c r="H12071" s="1">
        <v>1.4327278000000001E-2</v>
      </c>
      <c r="I12071">
        <v>0</v>
      </c>
      <c r="J12071">
        <v>0</v>
      </c>
      <c r="K12071" t="s">
        <v>27</v>
      </c>
      <c r="L12071">
        <v>2</v>
      </c>
      <c r="M12071">
        <v>5</v>
      </c>
      <c r="N12071">
        <v>6</v>
      </c>
      <c r="O12071">
        <v>1</v>
      </c>
      <c r="P12071" t="s">
        <v>19</v>
      </c>
      <c r="Q12071" t="b">
        <v>1</v>
      </c>
      <c r="R12071" t="b">
        <v>0</v>
      </c>
      <c r="S12071">
        <f>IF(OnlineShopData[[#This Row],[Revenue]]=TRUE,1,0)</f>
        <v>0</v>
      </c>
      <c r="T12071">
        <f>MATCH(OnlineShopData[[#This Row],[Month]],{"Jan","Feb","Mar","Apr","May","June","Jul","Aug","Sep","Oct","Nov","Dec"},0)</f>
        <v>11</v>
      </c>
    </row>
    <row r="12072" spans="1:20" x14ac:dyDescent="0.3">
      <c r="A12072">
        <v>6</v>
      </c>
      <c r="B12072">
        <v>60.875</v>
      </c>
      <c r="C12072">
        <v>0</v>
      </c>
      <c r="D12072">
        <v>0</v>
      </c>
      <c r="E12072">
        <v>57</v>
      </c>
      <c r="F12072">
        <v>3671.6750000000002</v>
      </c>
      <c r="G12072" s="1">
        <v>3.278689E-3</v>
      </c>
      <c r="H12072" s="1">
        <v>2.7595628000000001E-2</v>
      </c>
      <c r="I12072">
        <v>0</v>
      </c>
      <c r="J12072">
        <v>0</v>
      </c>
      <c r="K12072" t="s">
        <v>27</v>
      </c>
      <c r="L12072">
        <v>2</v>
      </c>
      <c r="M12072">
        <v>2</v>
      </c>
      <c r="N12072">
        <v>1</v>
      </c>
      <c r="O12072">
        <v>2</v>
      </c>
      <c r="P12072" t="s">
        <v>19</v>
      </c>
      <c r="Q12072" t="b">
        <v>0</v>
      </c>
      <c r="R12072" t="b">
        <v>0</v>
      </c>
      <c r="S12072">
        <f>IF(OnlineShopData[[#This Row],[Revenue]]=TRUE,1,0)</f>
        <v>0</v>
      </c>
      <c r="T12072">
        <f>MATCH(OnlineShopData[[#This Row],[Month]],{"Jan","Feb","Mar","Apr","May","June","Jul","Aug","Sep","Oct","Nov","Dec"},0)</f>
        <v>11</v>
      </c>
    </row>
    <row r="12073" spans="1:20" x14ac:dyDescent="0.3">
      <c r="A12073">
        <v>2</v>
      </c>
      <c r="B12073">
        <v>7</v>
      </c>
      <c r="C12073">
        <v>0</v>
      </c>
      <c r="D12073">
        <v>0</v>
      </c>
      <c r="E12073">
        <v>63</v>
      </c>
      <c r="F12073">
        <v>2219.8666669999998</v>
      </c>
      <c r="G12073" s="1">
        <v>3.1746029999999998E-3</v>
      </c>
      <c r="H12073" s="1">
        <v>2.3129251999999999E-2</v>
      </c>
      <c r="I12073">
        <v>0</v>
      </c>
      <c r="J12073">
        <v>0</v>
      </c>
      <c r="K12073" t="s">
        <v>27</v>
      </c>
      <c r="L12073">
        <v>2</v>
      </c>
      <c r="M12073">
        <v>2</v>
      </c>
      <c r="N12073">
        <v>4</v>
      </c>
      <c r="O12073">
        <v>2</v>
      </c>
      <c r="P12073" t="s">
        <v>19</v>
      </c>
      <c r="Q12073" t="b">
        <v>1</v>
      </c>
      <c r="R12073" t="b">
        <v>0</v>
      </c>
      <c r="S12073">
        <f>IF(OnlineShopData[[#This Row],[Revenue]]=TRUE,1,0)</f>
        <v>0</v>
      </c>
      <c r="T12073">
        <f>MATCH(OnlineShopData[[#This Row],[Month]],{"Jan","Feb","Mar","Apr","May","June","Jul","Aug","Sep","Oct","Nov","Dec"},0)</f>
        <v>11</v>
      </c>
    </row>
    <row r="12074" spans="1:20" x14ac:dyDescent="0.3">
      <c r="A12074">
        <v>0</v>
      </c>
      <c r="B12074">
        <v>0</v>
      </c>
      <c r="C12074">
        <v>0</v>
      </c>
      <c r="D12074">
        <v>0</v>
      </c>
      <c r="E12074">
        <v>3</v>
      </c>
      <c r="F12074">
        <v>0</v>
      </c>
      <c r="G12074" s="1">
        <v>0.2</v>
      </c>
      <c r="H12074" s="1">
        <v>0.2</v>
      </c>
      <c r="I12074">
        <v>0</v>
      </c>
      <c r="J12074">
        <v>0</v>
      </c>
      <c r="K12074" t="s">
        <v>27</v>
      </c>
      <c r="L12074">
        <v>3</v>
      </c>
      <c r="M12074">
        <v>2</v>
      </c>
      <c r="N12074">
        <v>1</v>
      </c>
      <c r="O12074">
        <v>10</v>
      </c>
      <c r="P12074" t="s">
        <v>19</v>
      </c>
      <c r="Q12074" t="b">
        <v>0</v>
      </c>
      <c r="R12074" t="b">
        <v>0</v>
      </c>
      <c r="S12074">
        <f>IF(OnlineShopData[[#This Row],[Revenue]]=TRUE,1,0)</f>
        <v>0</v>
      </c>
      <c r="T12074">
        <f>MATCH(OnlineShopData[[#This Row],[Month]],{"Jan","Feb","Mar","Apr","May","June","Jul","Aug","Sep","Oct","Nov","Dec"},0)</f>
        <v>11</v>
      </c>
    </row>
    <row r="12075" spans="1:20" x14ac:dyDescent="0.3">
      <c r="A12075">
        <v>3</v>
      </c>
      <c r="B12075">
        <v>81.5</v>
      </c>
      <c r="C12075">
        <v>0</v>
      </c>
      <c r="D12075">
        <v>0</v>
      </c>
      <c r="E12075">
        <v>3</v>
      </c>
      <c r="F12075">
        <v>40.5</v>
      </c>
      <c r="G12075" s="1">
        <v>0</v>
      </c>
      <c r="H12075" s="1">
        <v>0.04</v>
      </c>
      <c r="I12075">
        <v>0</v>
      </c>
      <c r="J12075">
        <v>0</v>
      </c>
      <c r="K12075" t="s">
        <v>27</v>
      </c>
      <c r="L12075">
        <v>1</v>
      </c>
      <c r="M12075">
        <v>1</v>
      </c>
      <c r="N12075">
        <v>1</v>
      </c>
      <c r="O12075">
        <v>8</v>
      </c>
      <c r="P12075" t="s">
        <v>20</v>
      </c>
      <c r="Q12075" t="b">
        <v>0</v>
      </c>
      <c r="R12075" t="b">
        <v>0</v>
      </c>
      <c r="S12075">
        <f>IF(OnlineShopData[[#This Row],[Revenue]]=TRUE,1,0)</f>
        <v>0</v>
      </c>
      <c r="T12075">
        <f>MATCH(OnlineShopData[[#This Row],[Month]],{"Jan","Feb","Mar","Apr","May","June","Jul","Aug","Sep","Oct","Nov","Dec"},0)</f>
        <v>11</v>
      </c>
    </row>
    <row r="12076" spans="1:20" x14ac:dyDescent="0.3">
      <c r="A12076">
        <v>3</v>
      </c>
      <c r="B12076">
        <v>97.5</v>
      </c>
      <c r="C12076">
        <v>0</v>
      </c>
      <c r="D12076">
        <v>0</v>
      </c>
      <c r="E12076">
        <v>5</v>
      </c>
      <c r="F12076">
        <v>155.33333329999999</v>
      </c>
      <c r="G12076" s="1">
        <v>0</v>
      </c>
      <c r="H12076" s="1">
        <v>2.8571428999999999E-2</v>
      </c>
      <c r="I12076">
        <v>0</v>
      </c>
      <c r="J12076">
        <v>0</v>
      </c>
      <c r="K12076" t="s">
        <v>30</v>
      </c>
      <c r="L12076">
        <v>3</v>
      </c>
      <c r="M12076">
        <v>2</v>
      </c>
      <c r="N12076">
        <v>1</v>
      </c>
      <c r="O12076">
        <v>2</v>
      </c>
      <c r="P12076" t="s">
        <v>20</v>
      </c>
      <c r="Q12076" t="b">
        <v>0</v>
      </c>
      <c r="R12076" t="b">
        <v>0</v>
      </c>
      <c r="S12076">
        <f>IF(OnlineShopData[[#This Row],[Revenue]]=TRUE,1,0)</f>
        <v>0</v>
      </c>
      <c r="T12076">
        <f>MATCH(OnlineShopData[[#This Row],[Month]],{"Jan","Feb","Mar","Apr","May","June","Jul","Aug","Sep","Oct","Nov","Dec"},0)</f>
        <v>12</v>
      </c>
    </row>
    <row r="12077" spans="1:20" x14ac:dyDescent="0.3">
      <c r="A12077">
        <v>0</v>
      </c>
      <c r="B12077">
        <v>0</v>
      </c>
      <c r="C12077">
        <v>0</v>
      </c>
      <c r="D12077">
        <v>0</v>
      </c>
      <c r="E12077">
        <v>1</v>
      </c>
      <c r="F12077">
        <v>0</v>
      </c>
      <c r="G12077" s="1">
        <v>0.2</v>
      </c>
      <c r="H12077" s="1">
        <v>0.2</v>
      </c>
      <c r="I12077">
        <v>0</v>
      </c>
      <c r="J12077">
        <v>0</v>
      </c>
      <c r="K12077" t="s">
        <v>30</v>
      </c>
      <c r="L12077">
        <v>2</v>
      </c>
      <c r="M12077">
        <v>2</v>
      </c>
      <c r="N12077">
        <v>6</v>
      </c>
      <c r="O12077">
        <v>1</v>
      </c>
      <c r="P12077" t="s">
        <v>19</v>
      </c>
      <c r="Q12077" t="b">
        <v>1</v>
      </c>
      <c r="R12077" t="b">
        <v>0</v>
      </c>
      <c r="S12077">
        <f>IF(OnlineShopData[[#This Row],[Revenue]]=TRUE,1,0)</f>
        <v>0</v>
      </c>
      <c r="T12077">
        <f>MATCH(OnlineShopData[[#This Row],[Month]],{"Jan","Feb","Mar","Apr","May","June","Jul","Aug","Sep","Oct","Nov","Dec"},0)</f>
        <v>12</v>
      </c>
    </row>
    <row r="12078" spans="1:20" x14ac:dyDescent="0.3">
      <c r="A12078">
        <v>0</v>
      </c>
      <c r="B12078">
        <v>0</v>
      </c>
      <c r="C12078">
        <v>0</v>
      </c>
      <c r="D12078">
        <v>0</v>
      </c>
      <c r="E12078">
        <v>15</v>
      </c>
      <c r="F12078">
        <v>1134.4555559999999</v>
      </c>
      <c r="G12078" s="1">
        <v>0</v>
      </c>
      <c r="H12078" s="1">
        <v>1.3333329999999999E-3</v>
      </c>
      <c r="I12078">
        <v>30.306812470000001</v>
      </c>
      <c r="J12078">
        <v>0</v>
      </c>
      <c r="K12078" t="s">
        <v>30</v>
      </c>
      <c r="L12078">
        <v>2</v>
      </c>
      <c r="M12078">
        <v>4</v>
      </c>
      <c r="N12078">
        <v>1</v>
      </c>
      <c r="O12078">
        <v>2</v>
      </c>
      <c r="P12078" t="s">
        <v>19</v>
      </c>
      <c r="Q12078" t="b">
        <v>0</v>
      </c>
      <c r="R12078" t="b">
        <v>1</v>
      </c>
      <c r="S12078">
        <f>IF(OnlineShopData[[#This Row],[Revenue]]=TRUE,1,0)</f>
        <v>1</v>
      </c>
      <c r="T12078">
        <f>MATCH(OnlineShopData[[#This Row],[Month]],{"Jan","Feb","Mar","Apr","May","June","Jul","Aug","Sep","Oct","Nov","Dec"},0)</f>
        <v>12</v>
      </c>
    </row>
    <row r="12079" spans="1:20" x14ac:dyDescent="0.3">
      <c r="A12079">
        <v>0</v>
      </c>
      <c r="B12079">
        <v>0</v>
      </c>
      <c r="C12079">
        <v>0</v>
      </c>
      <c r="D12079">
        <v>0</v>
      </c>
      <c r="E12079">
        <v>7</v>
      </c>
      <c r="F12079">
        <v>389.16666670000001</v>
      </c>
      <c r="G12079" s="1">
        <v>0</v>
      </c>
      <c r="H12079" s="1">
        <v>2.1428571E-2</v>
      </c>
      <c r="I12079">
        <v>0</v>
      </c>
      <c r="J12079">
        <v>0</v>
      </c>
      <c r="K12079" t="s">
        <v>27</v>
      </c>
      <c r="L12079">
        <v>3</v>
      </c>
      <c r="M12079">
        <v>2</v>
      </c>
      <c r="N12079">
        <v>3</v>
      </c>
      <c r="O12079">
        <v>2</v>
      </c>
      <c r="P12079" t="s">
        <v>19</v>
      </c>
      <c r="Q12079" t="b">
        <v>1</v>
      </c>
      <c r="R12079" t="b">
        <v>1</v>
      </c>
      <c r="S12079">
        <f>IF(OnlineShopData[[#This Row],[Revenue]]=TRUE,1,0)</f>
        <v>1</v>
      </c>
      <c r="T12079">
        <f>MATCH(OnlineShopData[[#This Row],[Month]],{"Jan","Feb","Mar","Apr","May","June","Jul","Aug","Sep","Oct","Nov","Dec"},0)</f>
        <v>11</v>
      </c>
    </row>
    <row r="12080" spans="1:20" x14ac:dyDescent="0.3">
      <c r="A12080">
        <v>0</v>
      </c>
      <c r="B12080">
        <v>0</v>
      </c>
      <c r="C12080">
        <v>0</v>
      </c>
      <c r="D12080">
        <v>0</v>
      </c>
      <c r="E12080">
        <v>10</v>
      </c>
      <c r="F12080">
        <v>902.66666669999995</v>
      </c>
      <c r="G12080" s="1">
        <v>0</v>
      </c>
      <c r="H12080" s="1">
        <v>0.03</v>
      </c>
      <c r="I12080">
        <v>0</v>
      </c>
      <c r="J12080">
        <v>0</v>
      </c>
      <c r="K12080" t="s">
        <v>27</v>
      </c>
      <c r="L12080">
        <v>2</v>
      </c>
      <c r="M12080">
        <v>2</v>
      </c>
      <c r="N12080">
        <v>3</v>
      </c>
      <c r="O12080">
        <v>20</v>
      </c>
      <c r="P12080" t="s">
        <v>19</v>
      </c>
      <c r="Q12080" t="b">
        <v>1</v>
      </c>
      <c r="R12080" t="b">
        <v>0</v>
      </c>
      <c r="S12080">
        <f>IF(OnlineShopData[[#This Row],[Revenue]]=TRUE,1,0)</f>
        <v>0</v>
      </c>
      <c r="T12080">
        <f>MATCH(OnlineShopData[[#This Row],[Month]],{"Jan","Feb","Mar","Apr","May","June","Jul","Aug","Sep","Oct","Nov","Dec"},0)</f>
        <v>11</v>
      </c>
    </row>
    <row r="12081" spans="1:20" x14ac:dyDescent="0.3">
      <c r="A12081">
        <v>9</v>
      </c>
      <c r="B12081">
        <v>500</v>
      </c>
      <c r="C12081">
        <v>0</v>
      </c>
      <c r="D12081">
        <v>0</v>
      </c>
      <c r="E12081">
        <v>54</v>
      </c>
      <c r="F12081">
        <v>2201.7107139999998</v>
      </c>
      <c r="G12081" s="1">
        <v>5.95238E-4</v>
      </c>
      <c r="H12081" s="1">
        <v>1.1252834E-2</v>
      </c>
      <c r="I12081">
        <v>2.8274529300000002</v>
      </c>
      <c r="J12081">
        <v>0</v>
      </c>
      <c r="K12081" t="s">
        <v>30</v>
      </c>
      <c r="L12081">
        <v>2</v>
      </c>
      <c r="M12081">
        <v>5</v>
      </c>
      <c r="N12081">
        <v>1</v>
      </c>
      <c r="O12081">
        <v>1</v>
      </c>
      <c r="P12081" t="s">
        <v>19</v>
      </c>
      <c r="Q12081" t="b">
        <v>0</v>
      </c>
      <c r="R12081" t="b">
        <v>0</v>
      </c>
      <c r="S12081">
        <f>IF(OnlineShopData[[#This Row],[Revenue]]=TRUE,1,0)</f>
        <v>0</v>
      </c>
      <c r="T12081">
        <f>MATCH(OnlineShopData[[#This Row],[Month]],{"Jan","Feb","Mar","Apr","May","June","Jul","Aug","Sep","Oct","Nov","Dec"},0)</f>
        <v>12</v>
      </c>
    </row>
    <row r="12082" spans="1:20" x14ac:dyDescent="0.3">
      <c r="A12082">
        <v>1</v>
      </c>
      <c r="B12082">
        <v>7</v>
      </c>
      <c r="C12082">
        <v>0</v>
      </c>
      <c r="D12082">
        <v>0</v>
      </c>
      <c r="E12082">
        <v>21</v>
      </c>
      <c r="F12082">
        <v>803</v>
      </c>
      <c r="G12082" s="1">
        <v>3.1578947000000003E-2</v>
      </c>
      <c r="H12082" s="1">
        <v>5.2631578999999998E-2</v>
      </c>
      <c r="I12082">
        <v>7.0147534370000004</v>
      </c>
      <c r="J12082">
        <v>0</v>
      </c>
      <c r="K12082" t="s">
        <v>27</v>
      </c>
      <c r="L12082">
        <v>3</v>
      </c>
      <c r="M12082">
        <v>2</v>
      </c>
      <c r="N12082">
        <v>3</v>
      </c>
      <c r="O12082">
        <v>3</v>
      </c>
      <c r="P12082" t="s">
        <v>19</v>
      </c>
      <c r="Q12082" t="b">
        <v>0</v>
      </c>
      <c r="R12082" t="b">
        <v>1</v>
      </c>
      <c r="S12082">
        <f>IF(OnlineShopData[[#This Row],[Revenue]]=TRUE,1,0)</f>
        <v>1</v>
      </c>
      <c r="T12082">
        <f>MATCH(OnlineShopData[[#This Row],[Month]],{"Jan","Feb","Mar","Apr","May","June","Jul","Aug","Sep","Oct","Nov","Dec"},0)</f>
        <v>11</v>
      </c>
    </row>
    <row r="12083" spans="1:20" x14ac:dyDescent="0.3">
      <c r="A12083">
        <v>0</v>
      </c>
      <c r="B12083">
        <v>0</v>
      </c>
      <c r="C12083">
        <v>0</v>
      </c>
      <c r="D12083">
        <v>0</v>
      </c>
      <c r="E12083">
        <v>8</v>
      </c>
      <c r="F12083">
        <v>102.75</v>
      </c>
      <c r="G12083" s="1">
        <v>0</v>
      </c>
      <c r="H12083" s="1">
        <v>6.6666666999999999E-2</v>
      </c>
      <c r="I12083">
        <v>0</v>
      </c>
      <c r="J12083">
        <v>0</v>
      </c>
      <c r="K12083" t="s">
        <v>30</v>
      </c>
      <c r="L12083">
        <v>2</v>
      </c>
      <c r="M12083">
        <v>2</v>
      </c>
      <c r="N12083">
        <v>9</v>
      </c>
      <c r="O12083">
        <v>6</v>
      </c>
      <c r="P12083" t="s">
        <v>19</v>
      </c>
      <c r="Q12083" t="b">
        <v>0</v>
      </c>
      <c r="R12083" t="b">
        <v>0</v>
      </c>
      <c r="S12083">
        <f>IF(OnlineShopData[[#This Row],[Revenue]]=TRUE,1,0)</f>
        <v>0</v>
      </c>
      <c r="T12083">
        <f>MATCH(OnlineShopData[[#This Row],[Month]],{"Jan","Feb","Mar","Apr","May","June","Jul","Aug","Sep","Oct","Nov","Dec"},0)</f>
        <v>12</v>
      </c>
    </row>
    <row r="12084" spans="1:20" x14ac:dyDescent="0.3">
      <c r="A12084">
        <v>3</v>
      </c>
      <c r="B12084">
        <v>117</v>
      </c>
      <c r="C12084">
        <v>0</v>
      </c>
      <c r="D12084">
        <v>0</v>
      </c>
      <c r="E12084">
        <v>98</v>
      </c>
      <c r="F12084">
        <v>3653.6416669999999</v>
      </c>
      <c r="G12084" s="1">
        <v>2.6806529999999999E-3</v>
      </c>
      <c r="H12084" s="1">
        <v>2.9660099999999998E-2</v>
      </c>
      <c r="I12084">
        <v>0</v>
      </c>
      <c r="J12084">
        <v>0</v>
      </c>
      <c r="K12084" t="s">
        <v>27</v>
      </c>
      <c r="L12084">
        <v>2</v>
      </c>
      <c r="M12084">
        <v>5</v>
      </c>
      <c r="N12084">
        <v>9</v>
      </c>
      <c r="O12084">
        <v>2</v>
      </c>
      <c r="P12084" t="s">
        <v>19</v>
      </c>
      <c r="Q12084" t="b">
        <v>0</v>
      </c>
      <c r="R12084" t="b">
        <v>0</v>
      </c>
      <c r="S12084">
        <f>IF(OnlineShopData[[#This Row],[Revenue]]=TRUE,1,0)</f>
        <v>0</v>
      </c>
      <c r="T12084">
        <f>MATCH(OnlineShopData[[#This Row],[Month]],{"Jan","Feb","Mar","Apr","May","June","Jul","Aug","Sep","Oct","Nov","Dec"},0)</f>
        <v>11</v>
      </c>
    </row>
    <row r="12085" spans="1:20" x14ac:dyDescent="0.3">
      <c r="A12085">
        <v>0</v>
      </c>
      <c r="B12085">
        <v>0</v>
      </c>
      <c r="C12085">
        <v>0</v>
      </c>
      <c r="D12085">
        <v>0</v>
      </c>
      <c r="E12085">
        <v>15</v>
      </c>
      <c r="F12085">
        <v>264.08333329999999</v>
      </c>
      <c r="G12085" s="1">
        <v>0</v>
      </c>
      <c r="H12085" s="1">
        <v>0.02</v>
      </c>
      <c r="I12085">
        <v>0</v>
      </c>
      <c r="J12085">
        <v>0</v>
      </c>
      <c r="K12085" t="s">
        <v>27</v>
      </c>
      <c r="L12085">
        <v>2</v>
      </c>
      <c r="M12085">
        <v>2</v>
      </c>
      <c r="N12085">
        <v>2</v>
      </c>
      <c r="O12085">
        <v>1</v>
      </c>
      <c r="P12085" t="s">
        <v>19</v>
      </c>
      <c r="Q12085" t="b">
        <v>0</v>
      </c>
      <c r="R12085" t="b">
        <v>0</v>
      </c>
      <c r="S12085">
        <f>IF(OnlineShopData[[#This Row],[Revenue]]=TRUE,1,0)</f>
        <v>0</v>
      </c>
      <c r="T12085">
        <f>MATCH(OnlineShopData[[#This Row],[Month]],{"Jan","Feb","Mar","Apr","May","June","Jul","Aug","Sep","Oct","Nov","Dec"},0)</f>
        <v>11</v>
      </c>
    </row>
    <row r="12086" spans="1:20" x14ac:dyDescent="0.3">
      <c r="A12086">
        <v>12</v>
      </c>
      <c r="B12086">
        <v>257.75</v>
      </c>
      <c r="C12086">
        <v>0</v>
      </c>
      <c r="D12086">
        <v>0</v>
      </c>
      <c r="E12086">
        <v>3</v>
      </c>
      <c r="F12086">
        <v>97.5</v>
      </c>
      <c r="G12086" s="1">
        <v>0</v>
      </c>
      <c r="H12086" s="1">
        <v>3.8461538000000003E-2</v>
      </c>
      <c r="I12086">
        <v>0</v>
      </c>
      <c r="J12086">
        <v>0</v>
      </c>
      <c r="K12086" t="s">
        <v>30</v>
      </c>
      <c r="L12086">
        <v>3</v>
      </c>
      <c r="M12086">
        <v>2</v>
      </c>
      <c r="N12086">
        <v>4</v>
      </c>
      <c r="O12086">
        <v>8</v>
      </c>
      <c r="P12086" t="s">
        <v>19</v>
      </c>
      <c r="Q12086" t="b">
        <v>0</v>
      </c>
      <c r="R12086" t="b">
        <v>1</v>
      </c>
      <c r="S12086">
        <f>IF(OnlineShopData[[#This Row],[Revenue]]=TRUE,1,0)</f>
        <v>1</v>
      </c>
      <c r="T12086">
        <f>MATCH(OnlineShopData[[#This Row],[Month]],{"Jan","Feb","Mar","Apr","May","June","Jul","Aug","Sep","Oct","Nov","Dec"},0)</f>
        <v>12</v>
      </c>
    </row>
    <row r="12087" spans="1:20" x14ac:dyDescent="0.3">
      <c r="A12087">
        <v>0</v>
      </c>
      <c r="B12087">
        <v>0</v>
      </c>
      <c r="C12087">
        <v>0</v>
      </c>
      <c r="D12087">
        <v>0</v>
      </c>
      <c r="E12087">
        <v>16</v>
      </c>
      <c r="F12087">
        <v>853.41666669999995</v>
      </c>
      <c r="G12087" s="1">
        <v>1.3333332999999999E-2</v>
      </c>
      <c r="H12087" s="1">
        <v>3.7777777999999998E-2</v>
      </c>
      <c r="I12087">
        <v>50.814179709999998</v>
      </c>
      <c r="J12087">
        <v>0</v>
      </c>
      <c r="K12087" t="s">
        <v>30</v>
      </c>
      <c r="L12087">
        <v>1</v>
      </c>
      <c r="M12087">
        <v>1</v>
      </c>
      <c r="N12087">
        <v>7</v>
      </c>
      <c r="O12087">
        <v>2</v>
      </c>
      <c r="P12087" t="s">
        <v>20</v>
      </c>
      <c r="Q12087" t="b">
        <v>0</v>
      </c>
      <c r="R12087" t="b">
        <v>1</v>
      </c>
      <c r="S12087">
        <f>IF(OnlineShopData[[#This Row],[Revenue]]=TRUE,1,0)</f>
        <v>1</v>
      </c>
      <c r="T12087">
        <f>MATCH(OnlineShopData[[#This Row],[Month]],{"Jan","Feb","Mar","Apr","May","June","Jul","Aug","Sep","Oct","Nov","Dec"},0)</f>
        <v>12</v>
      </c>
    </row>
    <row r="12088" spans="1:20" x14ac:dyDescent="0.3">
      <c r="A12088">
        <v>6</v>
      </c>
      <c r="B12088">
        <v>270.75</v>
      </c>
      <c r="C12088">
        <v>0</v>
      </c>
      <c r="D12088">
        <v>0</v>
      </c>
      <c r="E12088">
        <v>6</v>
      </c>
      <c r="F12088">
        <v>217.5</v>
      </c>
      <c r="G12088" s="1">
        <v>0</v>
      </c>
      <c r="H12088" s="1">
        <v>0.02</v>
      </c>
      <c r="I12088">
        <v>0</v>
      </c>
      <c r="J12088">
        <v>0</v>
      </c>
      <c r="K12088" t="s">
        <v>30</v>
      </c>
      <c r="L12088">
        <v>3</v>
      </c>
      <c r="M12088">
        <v>2</v>
      </c>
      <c r="N12088">
        <v>4</v>
      </c>
      <c r="O12088">
        <v>2</v>
      </c>
      <c r="P12088" t="s">
        <v>20</v>
      </c>
      <c r="Q12088" t="b">
        <v>1</v>
      </c>
      <c r="R12088" t="b">
        <v>0</v>
      </c>
      <c r="S12088">
        <f>IF(OnlineShopData[[#This Row],[Revenue]]=TRUE,1,0)</f>
        <v>0</v>
      </c>
      <c r="T12088">
        <f>MATCH(OnlineShopData[[#This Row],[Month]],{"Jan","Feb","Mar","Apr","May","June","Jul","Aug","Sep","Oct","Nov","Dec"},0)</f>
        <v>12</v>
      </c>
    </row>
    <row r="12089" spans="1:20" x14ac:dyDescent="0.3">
      <c r="A12089">
        <v>0</v>
      </c>
      <c r="B12089">
        <v>0</v>
      </c>
      <c r="C12089">
        <v>0</v>
      </c>
      <c r="D12089">
        <v>0</v>
      </c>
      <c r="E12089">
        <v>13</v>
      </c>
      <c r="F12089">
        <v>223.41666670000001</v>
      </c>
      <c r="G12089" s="1">
        <v>0</v>
      </c>
      <c r="H12089" s="1">
        <v>2.3076922999999999E-2</v>
      </c>
      <c r="I12089">
        <v>0</v>
      </c>
      <c r="J12089">
        <v>0</v>
      </c>
      <c r="K12089" t="s">
        <v>30</v>
      </c>
      <c r="L12089">
        <v>2</v>
      </c>
      <c r="M12089">
        <v>4</v>
      </c>
      <c r="N12089">
        <v>1</v>
      </c>
      <c r="O12089">
        <v>2</v>
      </c>
      <c r="P12089" t="s">
        <v>19</v>
      </c>
      <c r="Q12089" t="b">
        <v>0</v>
      </c>
      <c r="R12089" t="b">
        <v>0</v>
      </c>
      <c r="S12089">
        <f>IF(OnlineShopData[[#This Row],[Revenue]]=TRUE,1,0)</f>
        <v>0</v>
      </c>
      <c r="T12089">
        <f>MATCH(OnlineShopData[[#This Row],[Month]],{"Jan","Feb","Mar","Apr","May","June","Jul","Aug","Sep","Oct","Nov","Dec"},0)</f>
        <v>12</v>
      </c>
    </row>
    <row r="12090" spans="1:20" x14ac:dyDescent="0.3">
      <c r="A12090">
        <v>1</v>
      </c>
      <c r="B12090">
        <v>8</v>
      </c>
      <c r="C12090">
        <v>0</v>
      </c>
      <c r="D12090">
        <v>0</v>
      </c>
      <c r="E12090">
        <v>55</v>
      </c>
      <c r="F12090">
        <v>1893.650488</v>
      </c>
      <c r="G12090" s="1">
        <v>1.2727273000000001E-2</v>
      </c>
      <c r="H12090" s="1">
        <v>3.8483516000000002E-2</v>
      </c>
      <c r="I12090">
        <v>0</v>
      </c>
      <c r="J12090">
        <v>0</v>
      </c>
      <c r="K12090" t="s">
        <v>27</v>
      </c>
      <c r="L12090">
        <v>3</v>
      </c>
      <c r="M12090">
        <v>2</v>
      </c>
      <c r="N12090">
        <v>1</v>
      </c>
      <c r="O12090">
        <v>13</v>
      </c>
      <c r="P12090" t="s">
        <v>19</v>
      </c>
      <c r="Q12090" t="b">
        <v>1</v>
      </c>
      <c r="R12090" t="b">
        <v>0</v>
      </c>
      <c r="S12090">
        <f>IF(OnlineShopData[[#This Row],[Revenue]]=TRUE,1,0)</f>
        <v>0</v>
      </c>
      <c r="T12090">
        <f>MATCH(OnlineShopData[[#This Row],[Month]],{"Jan","Feb","Mar","Apr","May","June","Jul","Aug","Sep","Oct","Nov","Dec"},0)</f>
        <v>11</v>
      </c>
    </row>
    <row r="12091" spans="1:20" x14ac:dyDescent="0.3">
      <c r="A12091">
        <v>0</v>
      </c>
      <c r="B12091">
        <v>0</v>
      </c>
      <c r="C12091">
        <v>0</v>
      </c>
      <c r="D12091">
        <v>0</v>
      </c>
      <c r="E12091">
        <v>69</v>
      </c>
      <c r="F12091">
        <v>2077.8060070000001</v>
      </c>
      <c r="G12091" s="1">
        <v>4.830918E-3</v>
      </c>
      <c r="H12091" s="1">
        <v>1.8561873E-2</v>
      </c>
      <c r="I12091">
        <v>0</v>
      </c>
      <c r="J12091">
        <v>0</v>
      </c>
      <c r="K12091" t="s">
        <v>27</v>
      </c>
      <c r="L12091">
        <v>2</v>
      </c>
      <c r="M12091">
        <v>2</v>
      </c>
      <c r="N12091">
        <v>4</v>
      </c>
      <c r="O12091">
        <v>2</v>
      </c>
      <c r="P12091" t="s">
        <v>19</v>
      </c>
      <c r="Q12091" t="b">
        <v>0</v>
      </c>
      <c r="R12091" t="b">
        <v>0</v>
      </c>
      <c r="S12091">
        <f>IF(OnlineShopData[[#This Row],[Revenue]]=TRUE,1,0)</f>
        <v>0</v>
      </c>
      <c r="T12091">
        <f>MATCH(OnlineShopData[[#This Row],[Month]],{"Jan","Feb","Mar","Apr","May","June","Jul","Aug","Sep","Oct","Nov","Dec"},0)</f>
        <v>11</v>
      </c>
    </row>
    <row r="12092" spans="1:20" x14ac:dyDescent="0.3">
      <c r="A12092">
        <v>0</v>
      </c>
      <c r="B12092">
        <v>0</v>
      </c>
      <c r="C12092">
        <v>2</v>
      </c>
      <c r="D12092">
        <v>120.5</v>
      </c>
      <c r="E12092">
        <v>54</v>
      </c>
      <c r="F12092">
        <v>1389.2166669999999</v>
      </c>
      <c r="G12092" s="1">
        <v>8.9285709999999997E-3</v>
      </c>
      <c r="H12092" s="1">
        <v>2.5119048000000001E-2</v>
      </c>
      <c r="I12092">
        <v>0</v>
      </c>
      <c r="J12092">
        <v>0</v>
      </c>
      <c r="K12092" t="s">
        <v>30</v>
      </c>
      <c r="L12092">
        <v>1</v>
      </c>
      <c r="M12092">
        <v>1</v>
      </c>
      <c r="N12092">
        <v>1</v>
      </c>
      <c r="O12092">
        <v>2</v>
      </c>
      <c r="P12092" t="s">
        <v>19</v>
      </c>
      <c r="Q12092" t="b">
        <v>0</v>
      </c>
      <c r="R12092" t="b">
        <v>0</v>
      </c>
      <c r="S12092">
        <f>IF(OnlineShopData[[#This Row],[Revenue]]=TRUE,1,0)</f>
        <v>0</v>
      </c>
      <c r="T12092">
        <f>MATCH(OnlineShopData[[#This Row],[Month]],{"Jan","Feb","Mar","Apr","May","June","Jul","Aug","Sep","Oct","Nov","Dec"},0)</f>
        <v>12</v>
      </c>
    </row>
    <row r="12093" spans="1:20" x14ac:dyDescent="0.3">
      <c r="A12093">
        <v>1</v>
      </c>
      <c r="B12093">
        <v>0</v>
      </c>
      <c r="C12093">
        <v>2</v>
      </c>
      <c r="D12093">
        <v>23.75</v>
      </c>
      <c r="E12093">
        <v>193</v>
      </c>
      <c r="F12093">
        <v>6784.6711310000001</v>
      </c>
      <c r="G12093" s="1">
        <v>4.9319730000000001E-3</v>
      </c>
      <c r="H12093" s="1">
        <v>2.1157516000000001E-2</v>
      </c>
      <c r="I12093">
        <v>0</v>
      </c>
      <c r="J12093">
        <v>0</v>
      </c>
      <c r="K12093" t="s">
        <v>27</v>
      </c>
      <c r="L12093">
        <v>2</v>
      </c>
      <c r="M12093">
        <v>2</v>
      </c>
      <c r="N12093">
        <v>7</v>
      </c>
      <c r="O12093">
        <v>2</v>
      </c>
      <c r="P12093" t="s">
        <v>19</v>
      </c>
      <c r="Q12093" t="b">
        <v>1</v>
      </c>
      <c r="R12093" t="b">
        <v>1</v>
      </c>
      <c r="S12093">
        <f>IF(OnlineShopData[[#This Row],[Revenue]]=TRUE,1,0)</f>
        <v>1</v>
      </c>
      <c r="T12093">
        <f>MATCH(OnlineShopData[[#This Row],[Month]],{"Jan","Feb","Mar","Apr","May","June","Jul","Aug","Sep","Oct","Nov","Dec"},0)</f>
        <v>11</v>
      </c>
    </row>
    <row r="12094" spans="1:20" x14ac:dyDescent="0.3">
      <c r="A12094">
        <v>1</v>
      </c>
      <c r="B12094">
        <v>43.5</v>
      </c>
      <c r="C12094">
        <v>0</v>
      </c>
      <c r="D12094">
        <v>0</v>
      </c>
      <c r="E12094">
        <v>6</v>
      </c>
      <c r="F12094">
        <v>183.875</v>
      </c>
      <c r="G12094" s="1">
        <v>0</v>
      </c>
      <c r="H12094" s="1">
        <v>1.4285714E-2</v>
      </c>
      <c r="I12094">
        <v>0</v>
      </c>
      <c r="J12094">
        <v>0</v>
      </c>
      <c r="K12094" t="s">
        <v>30</v>
      </c>
      <c r="L12094">
        <v>2</v>
      </c>
      <c r="M12094">
        <v>2</v>
      </c>
      <c r="N12094">
        <v>1</v>
      </c>
      <c r="O12094">
        <v>2</v>
      </c>
      <c r="P12094" t="s">
        <v>20</v>
      </c>
      <c r="Q12094" t="b">
        <v>0</v>
      </c>
      <c r="R12094" t="b">
        <v>0</v>
      </c>
      <c r="S12094">
        <f>IF(OnlineShopData[[#This Row],[Revenue]]=TRUE,1,0)</f>
        <v>0</v>
      </c>
      <c r="T12094">
        <f>MATCH(OnlineShopData[[#This Row],[Month]],{"Jan","Feb","Mar","Apr","May","June","Jul","Aug","Sep","Oct","Nov","Dec"},0)</f>
        <v>12</v>
      </c>
    </row>
    <row r="12095" spans="1:20" x14ac:dyDescent="0.3">
      <c r="A12095">
        <v>4</v>
      </c>
      <c r="B12095">
        <v>17.5</v>
      </c>
      <c r="C12095">
        <v>3</v>
      </c>
      <c r="D12095">
        <v>171</v>
      </c>
      <c r="E12095">
        <v>6</v>
      </c>
      <c r="F12095">
        <v>101</v>
      </c>
      <c r="G12095" s="1">
        <v>0.02</v>
      </c>
      <c r="H12095" s="1">
        <v>0.03</v>
      </c>
      <c r="I12095">
        <v>0</v>
      </c>
      <c r="J12095">
        <v>0</v>
      </c>
      <c r="K12095" t="s">
        <v>27</v>
      </c>
      <c r="L12095">
        <v>1</v>
      </c>
      <c r="M12095">
        <v>2</v>
      </c>
      <c r="N12095">
        <v>1</v>
      </c>
      <c r="O12095">
        <v>8</v>
      </c>
      <c r="P12095" t="s">
        <v>20</v>
      </c>
      <c r="Q12095" t="b">
        <v>1</v>
      </c>
      <c r="R12095" t="b">
        <v>0</v>
      </c>
      <c r="S12095">
        <f>IF(OnlineShopData[[#This Row],[Revenue]]=TRUE,1,0)</f>
        <v>0</v>
      </c>
      <c r="T12095">
        <f>MATCH(OnlineShopData[[#This Row],[Month]],{"Jan","Feb","Mar","Apr","May","June","Jul","Aug","Sep","Oct","Nov","Dec"},0)</f>
        <v>11</v>
      </c>
    </row>
    <row r="12096" spans="1:20" x14ac:dyDescent="0.3">
      <c r="A12096">
        <v>0</v>
      </c>
      <c r="B12096">
        <v>0</v>
      </c>
      <c r="C12096">
        <v>0</v>
      </c>
      <c r="D12096">
        <v>0</v>
      </c>
      <c r="E12096">
        <v>6</v>
      </c>
      <c r="F12096">
        <v>199.25</v>
      </c>
      <c r="G12096" s="1">
        <v>0</v>
      </c>
      <c r="H12096" s="1">
        <v>3.3333333E-2</v>
      </c>
      <c r="I12096">
        <v>0</v>
      </c>
      <c r="J12096">
        <v>0</v>
      </c>
      <c r="K12096" t="s">
        <v>30</v>
      </c>
      <c r="L12096">
        <v>2</v>
      </c>
      <c r="M12096">
        <v>4</v>
      </c>
      <c r="N12096">
        <v>1</v>
      </c>
      <c r="O12096">
        <v>3</v>
      </c>
      <c r="P12096" t="s">
        <v>29</v>
      </c>
      <c r="Q12096" t="b">
        <v>0</v>
      </c>
      <c r="R12096" t="b">
        <v>0</v>
      </c>
      <c r="S12096">
        <f>IF(OnlineShopData[[#This Row],[Revenue]]=TRUE,1,0)</f>
        <v>0</v>
      </c>
      <c r="T12096">
        <f>MATCH(OnlineShopData[[#This Row],[Month]],{"Jan","Feb","Mar","Apr","May","June","Jul","Aug","Sep","Oct","Nov","Dec"},0)</f>
        <v>12</v>
      </c>
    </row>
    <row r="12097" spans="1:20" x14ac:dyDescent="0.3">
      <c r="A12097">
        <v>0</v>
      </c>
      <c r="B12097">
        <v>0</v>
      </c>
      <c r="C12097">
        <v>0</v>
      </c>
      <c r="D12097">
        <v>0</v>
      </c>
      <c r="E12097">
        <v>2</v>
      </c>
      <c r="F12097">
        <v>0</v>
      </c>
      <c r="G12097" s="1">
        <v>0.2</v>
      </c>
      <c r="H12097" s="1">
        <v>0.2</v>
      </c>
      <c r="I12097">
        <v>0</v>
      </c>
      <c r="J12097">
        <v>0</v>
      </c>
      <c r="K12097" t="s">
        <v>27</v>
      </c>
      <c r="L12097">
        <v>2</v>
      </c>
      <c r="M12097">
        <v>5</v>
      </c>
      <c r="N12097">
        <v>1</v>
      </c>
      <c r="O12097">
        <v>2</v>
      </c>
      <c r="P12097" t="s">
        <v>19</v>
      </c>
      <c r="Q12097" t="b">
        <v>0</v>
      </c>
      <c r="R12097" t="b">
        <v>0</v>
      </c>
      <c r="S12097">
        <f>IF(OnlineShopData[[#This Row],[Revenue]]=TRUE,1,0)</f>
        <v>0</v>
      </c>
      <c r="T12097">
        <f>MATCH(OnlineShopData[[#This Row],[Month]],{"Jan","Feb","Mar","Apr","May","June","Jul","Aug","Sep","Oct","Nov","Dec"},0)</f>
        <v>11</v>
      </c>
    </row>
    <row r="12098" spans="1:20" x14ac:dyDescent="0.3">
      <c r="A12098">
        <v>12</v>
      </c>
      <c r="B12098">
        <v>317.6282051</v>
      </c>
      <c r="C12098">
        <v>2</v>
      </c>
      <c r="D12098">
        <v>256.5</v>
      </c>
      <c r="E12098">
        <v>81</v>
      </c>
      <c r="F12098">
        <v>3675.940705</v>
      </c>
      <c r="G12098" s="1">
        <v>6.7415729999999998E-3</v>
      </c>
      <c r="H12098" s="1">
        <v>1.7420531999999999E-2</v>
      </c>
      <c r="I12098">
        <v>11.62288468</v>
      </c>
      <c r="J12098">
        <v>0</v>
      </c>
      <c r="K12098" t="s">
        <v>30</v>
      </c>
      <c r="L12098">
        <v>2</v>
      </c>
      <c r="M12098">
        <v>2</v>
      </c>
      <c r="N12098">
        <v>1</v>
      </c>
      <c r="O12098">
        <v>10</v>
      </c>
      <c r="P12098" t="s">
        <v>19</v>
      </c>
      <c r="Q12098" t="b">
        <v>1</v>
      </c>
      <c r="R12098" t="b">
        <v>1</v>
      </c>
      <c r="S12098">
        <f>IF(OnlineShopData[[#This Row],[Revenue]]=TRUE,1,0)</f>
        <v>1</v>
      </c>
      <c r="T12098">
        <f>MATCH(OnlineShopData[[#This Row],[Month]],{"Jan","Feb","Mar","Apr","May","June","Jul","Aug","Sep","Oct","Nov","Dec"},0)</f>
        <v>12</v>
      </c>
    </row>
    <row r="12099" spans="1:20" x14ac:dyDescent="0.3">
      <c r="A12099">
        <v>0</v>
      </c>
      <c r="B12099">
        <v>0</v>
      </c>
      <c r="C12099">
        <v>0</v>
      </c>
      <c r="D12099">
        <v>0</v>
      </c>
      <c r="E12099">
        <v>18</v>
      </c>
      <c r="F12099">
        <v>541.91666669999995</v>
      </c>
      <c r="G12099" s="1">
        <v>0</v>
      </c>
      <c r="H12099" s="1">
        <v>1.5686275E-2</v>
      </c>
      <c r="I12099">
        <v>0</v>
      </c>
      <c r="J12099">
        <v>0</v>
      </c>
      <c r="K12099" t="s">
        <v>27</v>
      </c>
      <c r="L12099">
        <v>3</v>
      </c>
      <c r="M12099">
        <v>2</v>
      </c>
      <c r="N12099">
        <v>1</v>
      </c>
      <c r="O12099">
        <v>2</v>
      </c>
      <c r="P12099" t="s">
        <v>20</v>
      </c>
      <c r="Q12099" t="b">
        <v>1</v>
      </c>
      <c r="R12099" t="b">
        <v>0</v>
      </c>
      <c r="S12099">
        <f>IF(OnlineShopData[[#This Row],[Revenue]]=TRUE,1,0)</f>
        <v>0</v>
      </c>
      <c r="T12099">
        <f>MATCH(OnlineShopData[[#This Row],[Month]],{"Jan","Feb","Mar","Apr","May","June","Jul","Aug","Sep","Oct","Nov","Dec"},0)</f>
        <v>11</v>
      </c>
    </row>
    <row r="12100" spans="1:20" x14ac:dyDescent="0.3">
      <c r="A12100">
        <v>5</v>
      </c>
      <c r="B12100">
        <v>40.136363639999999</v>
      </c>
      <c r="C12100">
        <v>0</v>
      </c>
      <c r="D12100">
        <v>0</v>
      </c>
      <c r="E12100">
        <v>35</v>
      </c>
      <c r="F12100">
        <v>840.99529219999999</v>
      </c>
      <c r="G12100" s="1">
        <v>5.2631580000000004E-3</v>
      </c>
      <c r="H12100" s="1">
        <v>1.2593985E-2</v>
      </c>
      <c r="I12100">
        <v>64.722389070000006</v>
      </c>
      <c r="J12100">
        <v>0</v>
      </c>
      <c r="K12100" t="s">
        <v>27</v>
      </c>
      <c r="L12100">
        <v>2</v>
      </c>
      <c r="M12100">
        <v>2</v>
      </c>
      <c r="N12100">
        <v>1</v>
      </c>
      <c r="O12100">
        <v>1</v>
      </c>
      <c r="P12100" t="s">
        <v>19</v>
      </c>
      <c r="Q12100" t="b">
        <v>0</v>
      </c>
      <c r="R12100" t="b">
        <v>1</v>
      </c>
      <c r="S12100">
        <f>IF(OnlineShopData[[#This Row],[Revenue]]=TRUE,1,0)</f>
        <v>1</v>
      </c>
      <c r="T12100">
        <f>MATCH(OnlineShopData[[#This Row],[Month]],{"Jan","Feb","Mar","Apr","May","June","Jul","Aug","Sep","Oct","Nov","Dec"},0)</f>
        <v>11</v>
      </c>
    </row>
    <row r="12101" spans="1:20" x14ac:dyDescent="0.3">
      <c r="A12101">
        <v>0</v>
      </c>
      <c r="B12101">
        <v>0</v>
      </c>
      <c r="C12101">
        <v>6</v>
      </c>
      <c r="D12101">
        <v>97.166666669999998</v>
      </c>
      <c r="E12101">
        <v>81</v>
      </c>
      <c r="F12101">
        <v>3466.7940480000002</v>
      </c>
      <c r="G12101" s="1">
        <v>1.8431373000000001E-2</v>
      </c>
      <c r="H12101" s="1">
        <v>2.2050322000000001E-2</v>
      </c>
      <c r="I12101">
        <v>0</v>
      </c>
      <c r="J12101">
        <v>0</v>
      </c>
      <c r="K12101" t="s">
        <v>27</v>
      </c>
      <c r="L12101">
        <v>3</v>
      </c>
      <c r="M12101">
        <v>2</v>
      </c>
      <c r="N12101">
        <v>1</v>
      </c>
      <c r="O12101">
        <v>13</v>
      </c>
      <c r="P12101" t="s">
        <v>19</v>
      </c>
      <c r="Q12101" t="b">
        <v>1</v>
      </c>
      <c r="R12101" t="b">
        <v>0</v>
      </c>
      <c r="S12101">
        <f>IF(OnlineShopData[[#This Row],[Revenue]]=TRUE,1,0)</f>
        <v>0</v>
      </c>
      <c r="T12101">
        <f>MATCH(OnlineShopData[[#This Row],[Month]],{"Jan","Feb","Mar","Apr","May","June","Jul","Aug","Sep","Oct","Nov","Dec"},0)</f>
        <v>11</v>
      </c>
    </row>
    <row r="12102" spans="1:20" x14ac:dyDescent="0.3">
      <c r="A12102">
        <v>0</v>
      </c>
      <c r="B12102">
        <v>0</v>
      </c>
      <c r="C12102">
        <v>0</v>
      </c>
      <c r="D12102">
        <v>0</v>
      </c>
      <c r="E12102">
        <v>3</v>
      </c>
      <c r="F12102">
        <v>52.5</v>
      </c>
      <c r="G12102" s="1">
        <v>6.6666666999999999E-2</v>
      </c>
      <c r="H12102" s="1">
        <v>0.1</v>
      </c>
      <c r="I12102">
        <v>0</v>
      </c>
      <c r="J12102">
        <v>0</v>
      </c>
      <c r="K12102" t="s">
        <v>30</v>
      </c>
      <c r="L12102">
        <v>3</v>
      </c>
      <c r="M12102">
        <v>2</v>
      </c>
      <c r="N12102">
        <v>3</v>
      </c>
      <c r="O12102">
        <v>3</v>
      </c>
      <c r="P12102" t="s">
        <v>19</v>
      </c>
      <c r="Q12102" t="b">
        <v>0</v>
      </c>
      <c r="R12102" t="b">
        <v>0</v>
      </c>
      <c r="S12102">
        <f>IF(OnlineShopData[[#This Row],[Revenue]]=TRUE,1,0)</f>
        <v>0</v>
      </c>
      <c r="T12102">
        <f>MATCH(OnlineShopData[[#This Row],[Month]],{"Jan","Feb","Mar","Apr","May","June","Jul","Aug","Sep","Oct","Nov","Dec"},0)</f>
        <v>12</v>
      </c>
    </row>
    <row r="12103" spans="1:20" x14ac:dyDescent="0.3">
      <c r="A12103">
        <v>0</v>
      </c>
      <c r="B12103">
        <v>0</v>
      </c>
      <c r="C12103">
        <v>0</v>
      </c>
      <c r="D12103">
        <v>0</v>
      </c>
      <c r="E12103">
        <v>8</v>
      </c>
      <c r="F12103">
        <v>833.75</v>
      </c>
      <c r="G12103" s="1">
        <v>1.2500000000000001E-2</v>
      </c>
      <c r="H12103" s="1">
        <v>3.7499999999999999E-2</v>
      </c>
      <c r="I12103">
        <v>0</v>
      </c>
      <c r="J12103">
        <v>0</v>
      </c>
      <c r="K12103" t="s">
        <v>30</v>
      </c>
      <c r="L12103">
        <v>2</v>
      </c>
      <c r="M12103">
        <v>5</v>
      </c>
      <c r="N12103">
        <v>1</v>
      </c>
      <c r="O12103">
        <v>3</v>
      </c>
      <c r="P12103" t="s">
        <v>19</v>
      </c>
      <c r="Q12103" t="b">
        <v>0</v>
      </c>
      <c r="R12103" t="b">
        <v>0</v>
      </c>
      <c r="S12103">
        <f>IF(OnlineShopData[[#This Row],[Revenue]]=TRUE,1,0)</f>
        <v>0</v>
      </c>
      <c r="T12103">
        <f>MATCH(OnlineShopData[[#This Row],[Month]],{"Jan","Feb","Mar","Apr","May","June","Jul","Aug","Sep","Oct","Nov","Dec"},0)</f>
        <v>12</v>
      </c>
    </row>
    <row r="12104" spans="1:20" x14ac:dyDescent="0.3">
      <c r="A12104">
        <v>5</v>
      </c>
      <c r="B12104">
        <v>116</v>
      </c>
      <c r="C12104">
        <v>0</v>
      </c>
      <c r="D12104">
        <v>0</v>
      </c>
      <c r="E12104">
        <v>31</v>
      </c>
      <c r="F12104">
        <v>1350.258333</v>
      </c>
      <c r="G12104" s="1">
        <v>1.2903226E-2</v>
      </c>
      <c r="H12104" s="1">
        <v>2.3870967999999999E-2</v>
      </c>
      <c r="I12104">
        <v>0</v>
      </c>
      <c r="J12104">
        <v>0</v>
      </c>
      <c r="K12104" t="s">
        <v>30</v>
      </c>
      <c r="L12104">
        <v>3</v>
      </c>
      <c r="M12104">
        <v>2</v>
      </c>
      <c r="N12104">
        <v>8</v>
      </c>
      <c r="O12104">
        <v>2</v>
      </c>
      <c r="P12104" t="s">
        <v>19</v>
      </c>
      <c r="Q12104" t="b">
        <v>0</v>
      </c>
      <c r="R12104" t="b">
        <v>0</v>
      </c>
      <c r="S12104">
        <f>IF(OnlineShopData[[#This Row],[Revenue]]=TRUE,1,0)</f>
        <v>0</v>
      </c>
      <c r="T12104">
        <f>MATCH(OnlineShopData[[#This Row],[Month]],{"Jan","Feb","Mar","Apr","May","June","Jul","Aug","Sep","Oct","Nov","Dec"},0)</f>
        <v>12</v>
      </c>
    </row>
    <row r="12105" spans="1:20" x14ac:dyDescent="0.3">
      <c r="A12105">
        <v>0</v>
      </c>
      <c r="B12105">
        <v>0</v>
      </c>
      <c r="C12105">
        <v>0</v>
      </c>
      <c r="D12105">
        <v>0</v>
      </c>
      <c r="E12105">
        <v>14</v>
      </c>
      <c r="F12105">
        <v>999</v>
      </c>
      <c r="G12105" s="1">
        <v>0</v>
      </c>
      <c r="H12105" s="1">
        <v>2.3076922999999999E-2</v>
      </c>
      <c r="I12105">
        <v>8.4829515230000005</v>
      </c>
      <c r="J12105">
        <v>0</v>
      </c>
      <c r="K12105" t="s">
        <v>30</v>
      </c>
      <c r="L12105">
        <v>2</v>
      </c>
      <c r="M12105">
        <v>2</v>
      </c>
      <c r="N12105">
        <v>3</v>
      </c>
      <c r="O12105">
        <v>6</v>
      </c>
      <c r="P12105" t="s">
        <v>19</v>
      </c>
      <c r="Q12105" t="b">
        <v>0</v>
      </c>
      <c r="R12105" t="b">
        <v>1</v>
      </c>
      <c r="S12105">
        <f>IF(OnlineShopData[[#This Row],[Revenue]]=TRUE,1,0)</f>
        <v>1</v>
      </c>
      <c r="T12105">
        <f>MATCH(OnlineShopData[[#This Row],[Month]],{"Jan","Feb","Mar","Apr","May","June","Jul","Aug","Sep","Oct","Nov","Dec"},0)</f>
        <v>12</v>
      </c>
    </row>
    <row r="12106" spans="1:20" x14ac:dyDescent="0.3">
      <c r="A12106">
        <v>0</v>
      </c>
      <c r="B12106">
        <v>0</v>
      </c>
      <c r="C12106">
        <v>0</v>
      </c>
      <c r="D12106">
        <v>0</v>
      </c>
      <c r="E12106">
        <v>111</v>
      </c>
      <c r="F12106">
        <v>1624.75</v>
      </c>
      <c r="G12106" s="1">
        <v>1.3636364E-2</v>
      </c>
      <c r="H12106" s="1">
        <v>2.5515151999999999E-2</v>
      </c>
      <c r="I12106">
        <v>0</v>
      </c>
      <c r="J12106">
        <v>0</v>
      </c>
      <c r="K12106" t="s">
        <v>30</v>
      </c>
      <c r="L12106">
        <v>2</v>
      </c>
      <c r="M12106">
        <v>2</v>
      </c>
      <c r="N12106">
        <v>1</v>
      </c>
      <c r="O12106">
        <v>2</v>
      </c>
      <c r="P12106" t="s">
        <v>19</v>
      </c>
      <c r="Q12106" t="b">
        <v>0</v>
      </c>
      <c r="R12106" t="b">
        <v>0</v>
      </c>
      <c r="S12106">
        <f>IF(OnlineShopData[[#This Row],[Revenue]]=TRUE,1,0)</f>
        <v>0</v>
      </c>
      <c r="T12106">
        <f>MATCH(OnlineShopData[[#This Row],[Month]],{"Jan","Feb","Mar","Apr","May","June","Jul","Aug","Sep","Oct","Nov","Dec"},0)</f>
        <v>12</v>
      </c>
    </row>
    <row r="12107" spans="1:20" x14ac:dyDescent="0.3">
      <c r="A12107">
        <v>6</v>
      </c>
      <c r="B12107">
        <v>580.33333330000005</v>
      </c>
      <c r="C12107">
        <v>0</v>
      </c>
      <c r="D12107">
        <v>0</v>
      </c>
      <c r="E12107">
        <v>43</v>
      </c>
      <c r="F12107">
        <v>1326.107143</v>
      </c>
      <c r="G12107" s="1">
        <v>1.8367346999999999E-2</v>
      </c>
      <c r="H12107" s="1">
        <v>1.8160173000000002E-2</v>
      </c>
      <c r="I12107">
        <v>0</v>
      </c>
      <c r="J12107">
        <v>0</v>
      </c>
      <c r="K12107" t="s">
        <v>27</v>
      </c>
      <c r="L12107">
        <v>1</v>
      </c>
      <c r="M12107">
        <v>1</v>
      </c>
      <c r="N12107">
        <v>3</v>
      </c>
      <c r="O12107">
        <v>2</v>
      </c>
      <c r="P12107" t="s">
        <v>19</v>
      </c>
      <c r="Q12107" t="b">
        <v>0</v>
      </c>
      <c r="R12107" t="b">
        <v>1</v>
      </c>
      <c r="S12107">
        <f>IF(OnlineShopData[[#This Row],[Revenue]]=TRUE,1,0)</f>
        <v>1</v>
      </c>
      <c r="T12107">
        <f>MATCH(OnlineShopData[[#This Row],[Month]],{"Jan","Feb","Mar","Apr","May","June","Jul","Aug","Sep","Oct","Nov","Dec"},0)</f>
        <v>11</v>
      </c>
    </row>
    <row r="12108" spans="1:20" x14ac:dyDescent="0.3">
      <c r="A12108">
        <v>1</v>
      </c>
      <c r="B12108">
        <v>14</v>
      </c>
      <c r="C12108">
        <v>0</v>
      </c>
      <c r="D12108">
        <v>0</v>
      </c>
      <c r="E12108">
        <v>11</v>
      </c>
      <c r="F12108">
        <v>239.58333329999999</v>
      </c>
      <c r="G12108" s="1">
        <v>0</v>
      </c>
      <c r="H12108" s="1">
        <v>1.6666667E-2</v>
      </c>
      <c r="I12108">
        <v>0</v>
      </c>
      <c r="J12108">
        <v>0</v>
      </c>
      <c r="K12108" t="s">
        <v>27</v>
      </c>
      <c r="L12108">
        <v>2</v>
      </c>
      <c r="M12108">
        <v>2</v>
      </c>
      <c r="N12108">
        <v>6</v>
      </c>
      <c r="O12108">
        <v>1</v>
      </c>
      <c r="P12108" t="s">
        <v>19</v>
      </c>
      <c r="Q12108" t="b">
        <v>1</v>
      </c>
      <c r="R12108" t="b">
        <v>0</v>
      </c>
      <c r="S12108">
        <f>IF(OnlineShopData[[#This Row],[Revenue]]=TRUE,1,0)</f>
        <v>0</v>
      </c>
      <c r="T12108">
        <f>MATCH(OnlineShopData[[#This Row],[Month]],{"Jan","Feb","Mar","Apr","May","June","Jul","Aug","Sep","Oct","Nov","Dec"},0)</f>
        <v>11</v>
      </c>
    </row>
    <row r="12109" spans="1:20" x14ac:dyDescent="0.3">
      <c r="A12109">
        <v>0</v>
      </c>
      <c r="B12109">
        <v>0</v>
      </c>
      <c r="C12109">
        <v>0</v>
      </c>
      <c r="D12109">
        <v>0</v>
      </c>
      <c r="E12109">
        <v>18</v>
      </c>
      <c r="F12109">
        <v>413.66666670000001</v>
      </c>
      <c r="G12109" s="1">
        <v>0</v>
      </c>
      <c r="H12109" s="1">
        <v>4.7222222000000001E-2</v>
      </c>
      <c r="I12109">
        <v>0</v>
      </c>
      <c r="J12109">
        <v>0</v>
      </c>
      <c r="K12109" t="s">
        <v>30</v>
      </c>
      <c r="L12109">
        <v>2</v>
      </c>
      <c r="M12109">
        <v>2</v>
      </c>
      <c r="N12109">
        <v>6</v>
      </c>
      <c r="O12109">
        <v>1</v>
      </c>
      <c r="P12109" t="s">
        <v>19</v>
      </c>
      <c r="Q12109" t="b">
        <v>0</v>
      </c>
      <c r="R12109" t="b">
        <v>0</v>
      </c>
      <c r="S12109">
        <f>IF(OnlineShopData[[#This Row],[Revenue]]=TRUE,1,0)</f>
        <v>0</v>
      </c>
      <c r="T12109">
        <f>MATCH(OnlineShopData[[#This Row],[Month]],{"Jan","Feb","Mar","Apr","May","June","Jul","Aug","Sep","Oct","Nov","Dec"},0)</f>
        <v>12</v>
      </c>
    </row>
    <row r="12110" spans="1:20" x14ac:dyDescent="0.3">
      <c r="A12110">
        <v>13</v>
      </c>
      <c r="B12110">
        <v>399.75</v>
      </c>
      <c r="C12110">
        <v>3</v>
      </c>
      <c r="D12110">
        <v>47.75</v>
      </c>
      <c r="E12110">
        <v>61</v>
      </c>
      <c r="F12110">
        <v>1458.993056</v>
      </c>
      <c r="G12110" s="1">
        <v>1.7857140000000001E-3</v>
      </c>
      <c r="H12110" s="1">
        <v>1.6551980000000001E-2</v>
      </c>
      <c r="I12110">
        <v>17.497219170000001</v>
      </c>
      <c r="J12110">
        <v>0</v>
      </c>
      <c r="K12110" t="s">
        <v>27</v>
      </c>
      <c r="L12110">
        <v>1</v>
      </c>
      <c r="M12110">
        <v>1</v>
      </c>
      <c r="N12110">
        <v>1</v>
      </c>
      <c r="O12110">
        <v>2</v>
      </c>
      <c r="P12110" t="s">
        <v>20</v>
      </c>
      <c r="Q12110" t="b">
        <v>0</v>
      </c>
      <c r="R12110" t="b">
        <v>0</v>
      </c>
      <c r="S12110">
        <f>IF(OnlineShopData[[#This Row],[Revenue]]=TRUE,1,0)</f>
        <v>0</v>
      </c>
      <c r="T12110">
        <f>MATCH(OnlineShopData[[#This Row],[Month]],{"Jan","Feb","Mar","Apr","May","June","Jul","Aug","Sep","Oct","Nov","Dec"},0)</f>
        <v>11</v>
      </c>
    </row>
    <row r="12111" spans="1:20" x14ac:dyDescent="0.3">
      <c r="A12111">
        <v>0</v>
      </c>
      <c r="B12111">
        <v>0</v>
      </c>
      <c r="C12111">
        <v>0</v>
      </c>
      <c r="D12111">
        <v>0</v>
      </c>
      <c r="E12111">
        <v>36</v>
      </c>
      <c r="F12111">
        <v>872.83333330000005</v>
      </c>
      <c r="G12111" s="1">
        <v>0</v>
      </c>
      <c r="H12111" s="1">
        <v>7.058824E-3</v>
      </c>
      <c r="I12111">
        <v>81.027295809999998</v>
      </c>
      <c r="J12111">
        <v>0</v>
      </c>
      <c r="K12111" t="s">
        <v>27</v>
      </c>
      <c r="L12111">
        <v>2</v>
      </c>
      <c r="M12111">
        <v>4</v>
      </c>
      <c r="N12111">
        <v>1</v>
      </c>
      <c r="O12111">
        <v>8</v>
      </c>
      <c r="P12111" t="s">
        <v>20</v>
      </c>
      <c r="Q12111" t="b">
        <v>0</v>
      </c>
      <c r="R12111" t="b">
        <v>1</v>
      </c>
      <c r="S12111">
        <f>IF(OnlineShopData[[#This Row],[Revenue]]=TRUE,1,0)</f>
        <v>1</v>
      </c>
      <c r="T12111">
        <f>MATCH(OnlineShopData[[#This Row],[Month]],{"Jan","Feb","Mar","Apr","May","June","Jul","Aug","Sep","Oct","Nov","Dec"},0)</f>
        <v>11</v>
      </c>
    </row>
    <row r="12112" spans="1:20" x14ac:dyDescent="0.3">
      <c r="A12112">
        <v>8</v>
      </c>
      <c r="B12112">
        <v>108.5</v>
      </c>
      <c r="C12112">
        <v>0</v>
      </c>
      <c r="D12112">
        <v>0</v>
      </c>
      <c r="E12112">
        <v>53</v>
      </c>
      <c r="F12112">
        <v>1287.8527779999999</v>
      </c>
      <c r="G12112" s="1">
        <v>3.3898309999999998E-3</v>
      </c>
      <c r="H12112" s="1">
        <v>2.7514124000000001E-2</v>
      </c>
      <c r="I12112">
        <v>0</v>
      </c>
      <c r="J12112">
        <v>0</v>
      </c>
      <c r="K12112" t="s">
        <v>30</v>
      </c>
      <c r="L12112">
        <v>2</v>
      </c>
      <c r="M12112">
        <v>2</v>
      </c>
      <c r="N12112">
        <v>1</v>
      </c>
      <c r="O12112">
        <v>2</v>
      </c>
      <c r="P12112" t="s">
        <v>19</v>
      </c>
      <c r="Q12112" t="b">
        <v>0</v>
      </c>
      <c r="R12112" t="b">
        <v>0</v>
      </c>
      <c r="S12112">
        <f>IF(OnlineShopData[[#This Row],[Revenue]]=TRUE,1,0)</f>
        <v>0</v>
      </c>
      <c r="T12112">
        <f>MATCH(OnlineShopData[[#This Row],[Month]],{"Jan","Feb","Mar","Apr","May","June","Jul","Aug","Sep","Oct","Nov","Dec"},0)</f>
        <v>12</v>
      </c>
    </row>
    <row r="12113" spans="1:20" x14ac:dyDescent="0.3">
      <c r="A12113">
        <v>12</v>
      </c>
      <c r="B12113">
        <v>219.274359</v>
      </c>
      <c r="C12113">
        <v>4</v>
      </c>
      <c r="D12113">
        <v>857.16666669999995</v>
      </c>
      <c r="E12113">
        <v>107</v>
      </c>
      <c r="F12113">
        <v>2640.1356970000002</v>
      </c>
      <c r="G12113" s="1">
        <v>0</v>
      </c>
      <c r="H12113" s="1">
        <v>1.5489592E-2</v>
      </c>
      <c r="I12113">
        <v>6.4792062640000001</v>
      </c>
      <c r="J12113">
        <v>0</v>
      </c>
      <c r="K12113" t="s">
        <v>27</v>
      </c>
      <c r="L12113">
        <v>1</v>
      </c>
      <c r="M12113">
        <v>2</v>
      </c>
      <c r="N12113">
        <v>1</v>
      </c>
      <c r="O12113">
        <v>2</v>
      </c>
      <c r="P12113" t="s">
        <v>19</v>
      </c>
      <c r="Q12113" t="b">
        <v>1</v>
      </c>
      <c r="R12113" t="b">
        <v>1</v>
      </c>
      <c r="S12113">
        <f>IF(OnlineShopData[[#This Row],[Revenue]]=TRUE,1,0)</f>
        <v>1</v>
      </c>
      <c r="T12113">
        <f>MATCH(OnlineShopData[[#This Row],[Month]],{"Jan","Feb","Mar","Apr","May","June","Jul","Aug","Sep","Oct","Nov","Dec"},0)</f>
        <v>11</v>
      </c>
    </row>
    <row r="12114" spans="1:20" x14ac:dyDescent="0.3">
      <c r="A12114">
        <v>0</v>
      </c>
      <c r="B12114">
        <v>0</v>
      </c>
      <c r="C12114">
        <v>0</v>
      </c>
      <c r="D12114">
        <v>0</v>
      </c>
      <c r="E12114">
        <v>112</v>
      </c>
      <c r="F12114">
        <v>6673.2913920000001</v>
      </c>
      <c r="G12114" s="1">
        <v>0</v>
      </c>
      <c r="H12114" s="1">
        <v>8.7445890000000005E-3</v>
      </c>
      <c r="I12114">
        <v>5.4680934990000001</v>
      </c>
      <c r="J12114">
        <v>0</v>
      </c>
      <c r="K12114" t="s">
        <v>27</v>
      </c>
      <c r="L12114">
        <v>2</v>
      </c>
      <c r="M12114">
        <v>4</v>
      </c>
      <c r="N12114">
        <v>1</v>
      </c>
      <c r="O12114">
        <v>3</v>
      </c>
      <c r="P12114" t="s">
        <v>19</v>
      </c>
      <c r="Q12114" t="b">
        <v>0</v>
      </c>
      <c r="R12114" t="b">
        <v>0</v>
      </c>
      <c r="S12114">
        <f>IF(OnlineShopData[[#This Row],[Revenue]]=TRUE,1,0)</f>
        <v>0</v>
      </c>
      <c r="T12114">
        <f>MATCH(OnlineShopData[[#This Row],[Month]],{"Jan","Feb","Mar","Apr","May","June","Jul","Aug","Sep","Oct","Nov","Dec"},0)</f>
        <v>11</v>
      </c>
    </row>
    <row r="12115" spans="1:20" x14ac:dyDescent="0.3">
      <c r="A12115">
        <v>1</v>
      </c>
      <c r="B12115">
        <v>0</v>
      </c>
      <c r="C12115">
        <v>1</v>
      </c>
      <c r="D12115">
        <v>46.5</v>
      </c>
      <c r="E12115">
        <v>22</v>
      </c>
      <c r="F12115">
        <v>671.8666667</v>
      </c>
      <c r="G12115" s="1">
        <v>1.7391304E-2</v>
      </c>
      <c r="H12115" s="1">
        <v>2.0579710000000001E-2</v>
      </c>
      <c r="I12115">
        <v>0</v>
      </c>
      <c r="J12115">
        <v>0</v>
      </c>
      <c r="K12115" t="s">
        <v>27</v>
      </c>
      <c r="L12115">
        <v>3</v>
      </c>
      <c r="M12115">
        <v>2</v>
      </c>
      <c r="N12115">
        <v>7</v>
      </c>
      <c r="O12115">
        <v>10</v>
      </c>
      <c r="P12115" t="s">
        <v>19</v>
      </c>
      <c r="Q12115" t="b">
        <v>0</v>
      </c>
      <c r="R12115" t="b">
        <v>0</v>
      </c>
      <c r="S12115">
        <f>IF(OnlineShopData[[#This Row],[Revenue]]=TRUE,1,0)</f>
        <v>0</v>
      </c>
      <c r="T12115">
        <f>MATCH(OnlineShopData[[#This Row],[Month]],{"Jan","Feb","Mar","Apr","May","June","Jul","Aug","Sep","Oct","Nov","Dec"},0)</f>
        <v>11</v>
      </c>
    </row>
    <row r="12116" spans="1:20" x14ac:dyDescent="0.3">
      <c r="A12116">
        <v>0</v>
      </c>
      <c r="B12116">
        <v>0</v>
      </c>
      <c r="C12116">
        <v>0</v>
      </c>
      <c r="D12116">
        <v>0</v>
      </c>
      <c r="E12116">
        <v>7</v>
      </c>
      <c r="F12116">
        <v>486.5</v>
      </c>
      <c r="G12116" s="1">
        <v>0</v>
      </c>
      <c r="H12116" s="1">
        <v>2.8571428999999999E-2</v>
      </c>
      <c r="I12116">
        <v>0</v>
      </c>
      <c r="J12116">
        <v>0</v>
      </c>
      <c r="K12116" t="s">
        <v>27</v>
      </c>
      <c r="L12116">
        <v>2</v>
      </c>
      <c r="M12116">
        <v>4</v>
      </c>
      <c r="N12116">
        <v>1</v>
      </c>
      <c r="O12116">
        <v>1</v>
      </c>
      <c r="P12116" t="s">
        <v>19</v>
      </c>
      <c r="Q12116" t="b">
        <v>0</v>
      </c>
      <c r="R12116" t="b">
        <v>0</v>
      </c>
      <c r="S12116">
        <f>IF(OnlineShopData[[#This Row],[Revenue]]=TRUE,1,0)</f>
        <v>0</v>
      </c>
      <c r="T12116">
        <f>MATCH(OnlineShopData[[#This Row],[Month]],{"Jan","Feb","Mar","Apr","May","June","Jul","Aug","Sep","Oct","Nov","Dec"},0)</f>
        <v>11</v>
      </c>
    </row>
    <row r="12117" spans="1:20" x14ac:dyDescent="0.3">
      <c r="A12117">
        <v>1</v>
      </c>
      <c r="B12117">
        <v>8</v>
      </c>
      <c r="C12117">
        <v>0</v>
      </c>
      <c r="D12117">
        <v>0</v>
      </c>
      <c r="E12117">
        <v>6</v>
      </c>
      <c r="F12117">
        <v>189.75</v>
      </c>
      <c r="G12117" s="1">
        <v>0</v>
      </c>
      <c r="H12117" s="1">
        <v>1.9047618999999998E-2</v>
      </c>
      <c r="I12117">
        <v>0</v>
      </c>
      <c r="J12117">
        <v>0</v>
      </c>
      <c r="K12117" t="s">
        <v>27</v>
      </c>
      <c r="L12117">
        <v>1</v>
      </c>
      <c r="M12117">
        <v>1</v>
      </c>
      <c r="N12117">
        <v>7</v>
      </c>
      <c r="O12117">
        <v>2</v>
      </c>
      <c r="P12117" t="s">
        <v>19</v>
      </c>
      <c r="Q12117" t="b">
        <v>0</v>
      </c>
      <c r="R12117" t="b">
        <v>0</v>
      </c>
      <c r="S12117">
        <f>IF(OnlineShopData[[#This Row],[Revenue]]=TRUE,1,0)</f>
        <v>0</v>
      </c>
      <c r="T12117">
        <f>MATCH(OnlineShopData[[#This Row],[Month]],{"Jan","Feb","Mar","Apr","May","June","Jul","Aug","Sep","Oct","Nov","Dec"},0)</f>
        <v>11</v>
      </c>
    </row>
    <row r="12118" spans="1:20" x14ac:dyDescent="0.3">
      <c r="A12118">
        <v>0</v>
      </c>
      <c r="B12118">
        <v>0</v>
      </c>
      <c r="C12118">
        <v>0</v>
      </c>
      <c r="D12118">
        <v>0</v>
      </c>
      <c r="E12118">
        <v>33</v>
      </c>
      <c r="F12118">
        <v>472.36111110000002</v>
      </c>
      <c r="G12118" s="1">
        <v>1.2903226E-2</v>
      </c>
      <c r="H12118" s="1">
        <v>1.4721408E-2</v>
      </c>
      <c r="I12118">
        <v>0</v>
      </c>
      <c r="J12118">
        <v>0</v>
      </c>
      <c r="K12118" t="s">
        <v>27</v>
      </c>
      <c r="L12118">
        <v>1</v>
      </c>
      <c r="M12118">
        <v>1</v>
      </c>
      <c r="N12118">
        <v>9</v>
      </c>
      <c r="O12118">
        <v>2</v>
      </c>
      <c r="P12118" t="s">
        <v>19</v>
      </c>
      <c r="Q12118" t="b">
        <v>0</v>
      </c>
      <c r="R12118" t="b">
        <v>0</v>
      </c>
      <c r="S12118">
        <f>IF(OnlineShopData[[#This Row],[Revenue]]=TRUE,1,0)</f>
        <v>0</v>
      </c>
      <c r="T12118">
        <f>MATCH(OnlineShopData[[#This Row],[Month]],{"Jan","Feb","Mar","Apr","May","June","Jul","Aug","Sep","Oct","Nov","Dec"},0)</f>
        <v>11</v>
      </c>
    </row>
    <row r="12119" spans="1:20" x14ac:dyDescent="0.3">
      <c r="A12119">
        <v>6</v>
      </c>
      <c r="B12119">
        <v>243.75</v>
      </c>
      <c r="C12119">
        <v>0</v>
      </c>
      <c r="D12119">
        <v>0</v>
      </c>
      <c r="E12119">
        <v>8</v>
      </c>
      <c r="F12119">
        <v>171.25</v>
      </c>
      <c r="G12119" s="1">
        <v>3.8888889000000003E-2</v>
      </c>
      <c r="H12119" s="1">
        <v>6.7222221999999998E-2</v>
      </c>
      <c r="I12119">
        <v>0</v>
      </c>
      <c r="J12119">
        <v>0</v>
      </c>
      <c r="K12119" t="s">
        <v>30</v>
      </c>
      <c r="L12119">
        <v>3</v>
      </c>
      <c r="M12119">
        <v>2</v>
      </c>
      <c r="N12119">
        <v>3</v>
      </c>
      <c r="O12119">
        <v>1</v>
      </c>
      <c r="P12119" t="s">
        <v>19</v>
      </c>
      <c r="Q12119" t="b">
        <v>0</v>
      </c>
      <c r="R12119" t="b">
        <v>0</v>
      </c>
      <c r="S12119">
        <f>IF(OnlineShopData[[#This Row],[Revenue]]=TRUE,1,0)</f>
        <v>0</v>
      </c>
      <c r="T12119">
        <f>MATCH(OnlineShopData[[#This Row],[Month]],{"Jan","Feb","Mar","Apr","May","June","Jul","Aug","Sep","Oct","Nov","Dec"},0)</f>
        <v>12</v>
      </c>
    </row>
    <row r="12120" spans="1:20" x14ac:dyDescent="0.3">
      <c r="A12120">
        <v>3</v>
      </c>
      <c r="B12120">
        <v>18</v>
      </c>
      <c r="C12120">
        <v>0</v>
      </c>
      <c r="D12120">
        <v>0</v>
      </c>
      <c r="E12120">
        <v>2</v>
      </c>
      <c r="F12120">
        <v>8</v>
      </c>
      <c r="G12120" s="1">
        <v>0</v>
      </c>
      <c r="H12120" s="1">
        <v>0.05</v>
      </c>
      <c r="I12120">
        <v>0</v>
      </c>
      <c r="J12120">
        <v>0</v>
      </c>
      <c r="K12120" t="s">
        <v>30</v>
      </c>
      <c r="L12120">
        <v>8</v>
      </c>
      <c r="M12120">
        <v>13</v>
      </c>
      <c r="N12120">
        <v>9</v>
      </c>
      <c r="O12120">
        <v>20</v>
      </c>
      <c r="P12120" t="s">
        <v>29</v>
      </c>
      <c r="Q12120" t="b">
        <v>0</v>
      </c>
      <c r="R12120" t="b">
        <v>0</v>
      </c>
      <c r="S12120">
        <f>IF(OnlineShopData[[#This Row],[Revenue]]=TRUE,1,0)</f>
        <v>0</v>
      </c>
      <c r="T12120">
        <f>MATCH(OnlineShopData[[#This Row],[Month]],{"Jan","Feb","Mar","Apr","May","June","Jul","Aug","Sep","Oct","Nov","Dec"},0)</f>
        <v>12</v>
      </c>
    </row>
    <row r="12121" spans="1:20" x14ac:dyDescent="0.3">
      <c r="A12121">
        <v>19</v>
      </c>
      <c r="B12121">
        <v>739.19487179999999</v>
      </c>
      <c r="C12121">
        <v>1</v>
      </c>
      <c r="D12121">
        <v>8</v>
      </c>
      <c r="E12121">
        <v>114</v>
      </c>
      <c r="F12121">
        <v>4269.4931459999998</v>
      </c>
      <c r="G12121" s="1">
        <v>1.5748030000000001E-3</v>
      </c>
      <c r="H12121" s="1">
        <v>1.6980377000000001E-2</v>
      </c>
      <c r="I12121">
        <v>8.4663847570000001</v>
      </c>
      <c r="J12121">
        <v>0</v>
      </c>
      <c r="K12121" t="s">
        <v>27</v>
      </c>
      <c r="L12121">
        <v>2</v>
      </c>
      <c r="M12121">
        <v>2</v>
      </c>
      <c r="N12121">
        <v>2</v>
      </c>
      <c r="O12121">
        <v>1</v>
      </c>
      <c r="P12121" t="s">
        <v>19</v>
      </c>
      <c r="Q12121" t="b">
        <v>0</v>
      </c>
      <c r="R12121" t="b">
        <v>0</v>
      </c>
      <c r="S12121">
        <f>IF(OnlineShopData[[#This Row],[Revenue]]=TRUE,1,0)</f>
        <v>0</v>
      </c>
      <c r="T12121">
        <f>MATCH(OnlineShopData[[#This Row],[Month]],{"Jan","Feb","Mar","Apr","May","June","Jul","Aug","Sep","Oct","Nov","Dec"},0)</f>
        <v>11</v>
      </c>
    </row>
    <row r="12122" spans="1:20" x14ac:dyDescent="0.3">
      <c r="A12122">
        <v>0</v>
      </c>
      <c r="B12122">
        <v>0</v>
      </c>
      <c r="C12122">
        <v>0</v>
      </c>
      <c r="D12122">
        <v>0</v>
      </c>
      <c r="E12122">
        <v>74</v>
      </c>
      <c r="F12122">
        <v>3109.4041670000001</v>
      </c>
      <c r="G12122" s="1">
        <v>9.4594589999999999E-3</v>
      </c>
      <c r="H12122" s="1">
        <v>4.2859174999999999E-2</v>
      </c>
      <c r="I12122">
        <v>0</v>
      </c>
      <c r="J12122">
        <v>0</v>
      </c>
      <c r="K12122" t="s">
        <v>27</v>
      </c>
      <c r="L12122">
        <v>2</v>
      </c>
      <c r="M12122">
        <v>2</v>
      </c>
      <c r="N12122">
        <v>1</v>
      </c>
      <c r="O12122">
        <v>2</v>
      </c>
      <c r="P12122" t="s">
        <v>19</v>
      </c>
      <c r="Q12122" t="b">
        <v>0</v>
      </c>
      <c r="R12122" t="b">
        <v>0</v>
      </c>
      <c r="S12122">
        <f>IF(OnlineShopData[[#This Row],[Revenue]]=TRUE,1,0)</f>
        <v>0</v>
      </c>
      <c r="T12122">
        <f>MATCH(OnlineShopData[[#This Row],[Month]],{"Jan","Feb","Mar","Apr","May","June","Jul","Aug","Sep","Oct","Nov","Dec"},0)</f>
        <v>11</v>
      </c>
    </row>
    <row r="12123" spans="1:20" x14ac:dyDescent="0.3">
      <c r="A12123">
        <v>0</v>
      </c>
      <c r="B12123">
        <v>0</v>
      </c>
      <c r="C12123">
        <v>0</v>
      </c>
      <c r="D12123">
        <v>0</v>
      </c>
      <c r="E12123">
        <v>44</v>
      </c>
      <c r="F12123">
        <v>1236.638095</v>
      </c>
      <c r="G12123" s="1">
        <v>0</v>
      </c>
      <c r="H12123" s="1">
        <v>1.4728682E-2</v>
      </c>
      <c r="I12123">
        <v>0</v>
      </c>
      <c r="J12123">
        <v>0</v>
      </c>
      <c r="K12123" t="s">
        <v>30</v>
      </c>
      <c r="L12123">
        <v>2</v>
      </c>
      <c r="M12123">
        <v>4</v>
      </c>
      <c r="N12123">
        <v>1</v>
      </c>
      <c r="O12123">
        <v>2</v>
      </c>
      <c r="P12123" t="s">
        <v>19</v>
      </c>
      <c r="Q12123" t="b">
        <v>0</v>
      </c>
      <c r="R12123" t="b">
        <v>0</v>
      </c>
      <c r="S12123">
        <f>IF(OnlineShopData[[#This Row],[Revenue]]=TRUE,1,0)</f>
        <v>0</v>
      </c>
      <c r="T12123">
        <f>MATCH(OnlineShopData[[#This Row],[Month]],{"Jan","Feb","Mar","Apr","May","June","Jul","Aug","Sep","Oct","Nov","Dec"},0)</f>
        <v>12</v>
      </c>
    </row>
    <row r="12124" spans="1:20" x14ac:dyDescent="0.3">
      <c r="A12124">
        <v>7</v>
      </c>
      <c r="B12124">
        <v>311.13611109999999</v>
      </c>
      <c r="C12124">
        <v>0</v>
      </c>
      <c r="D12124">
        <v>0</v>
      </c>
      <c r="E12124">
        <v>36</v>
      </c>
      <c r="F12124">
        <v>1699.073611</v>
      </c>
      <c r="G12124" s="1">
        <v>1.0087719E-2</v>
      </c>
      <c r="H12124" s="1">
        <v>3.5614035000000002E-2</v>
      </c>
      <c r="I12124">
        <v>133.28137860000001</v>
      </c>
      <c r="J12124">
        <v>0</v>
      </c>
      <c r="K12124" t="s">
        <v>30</v>
      </c>
      <c r="L12124">
        <v>3</v>
      </c>
      <c r="M12124">
        <v>2</v>
      </c>
      <c r="N12124">
        <v>1</v>
      </c>
      <c r="O12124">
        <v>13</v>
      </c>
      <c r="P12124" t="s">
        <v>19</v>
      </c>
      <c r="Q12124" t="b">
        <v>0</v>
      </c>
      <c r="R12124" t="b">
        <v>0</v>
      </c>
      <c r="S12124">
        <f>IF(OnlineShopData[[#This Row],[Revenue]]=TRUE,1,0)</f>
        <v>0</v>
      </c>
      <c r="T12124">
        <f>MATCH(OnlineShopData[[#This Row],[Month]],{"Jan","Feb","Mar","Apr","May","June","Jul","Aug","Sep","Oct","Nov","Dec"},0)</f>
        <v>12</v>
      </c>
    </row>
    <row r="12125" spans="1:20" x14ac:dyDescent="0.3">
      <c r="A12125">
        <v>0</v>
      </c>
      <c r="B12125">
        <v>0</v>
      </c>
      <c r="C12125">
        <v>0</v>
      </c>
      <c r="D12125">
        <v>0</v>
      </c>
      <c r="E12125">
        <v>7</v>
      </c>
      <c r="F12125">
        <v>1749</v>
      </c>
      <c r="G12125" s="1">
        <v>4.7619047999999997E-2</v>
      </c>
      <c r="H12125" s="1">
        <v>0.104761905</v>
      </c>
      <c r="I12125">
        <v>0</v>
      </c>
      <c r="J12125">
        <v>0</v>
      </c>
      <c r="K12125" t="s">
        <v>30</v>
      </c>
      <c r="L12125">
        <v>2</v>
      </c>
      <c r="M12125">
        <v>2</v>
      </c>
      <c r="N12125">
        <v>1</v>
      </c>
      <c r="O12125">
        <v>2</v>
      </c>
      <c r="P12125" t="s">
        <v>19</v>
      </c>
      <c r="Q12125" t="b">
        <v>0</v>
      </c>
      <c r="R12125" t="b">
        <v>0</v>
      </c>
      <c r="S12125">
        <f>IF(OnlineShopData[[#This Row],[Revenue]]=TRUE,1,0)</f>
        <v>0</v>
      </c>
      <c r="T12125">
        <f>MATCH(OnlineShopData[[#This Row],[Month]],{"Jan","Feb","Mar","Apr","May","June","Jul","Aug","Sep","Oct","Nov","Dec"},0)</f>
        <v>12</v>
      </c>
    </row>
    <row r="12126" spans="1:20" x14ac:dyDescent="0.3">
      <c r="A12126">
        <v>0</v>
      </c>
      <c r="B12126">
        <v>0</v>
      </c>
      <c r="C12126">
        <v>0</v>
      </c>
      <c r="D12126">
        <v>0</v>
      </c>
      <c r="E12126">
        <v>13</v>
      </c>
      <c r="F12126">
        <v>420</v>
      </c>
      <c r="G12126" s="1">
        <v>0</v>
      </c>
      <c r="H12126" s="1">
        <v>3.0769231000000001E-2</v>
      </c>
      <c r="I12126">
        <v>0</v>
      </c>
      <c r="J12126">
        <v>0</v>
      </c>
      <c r="K12126" t="s">
        <v>30</v>
      </c>
      <c r="L12126">
        <v>2</v>
      </c>
      <c r="M12126">
        <v>5</v>
      </c>
      <c r="N12126">
        <v>6</v>
      </c>
      <c r="O12126">
        <v>2</v>
      </c>
      <c r="P12126" t="s">
        <v>20</v>
      </c>
      <c r="Q12126" t="b">
        <v>0</v>
      </c>
      <c r="R12126" t="b">
        <v>0</v>
      </c>
      <c r="S12126">
        <f>IF(OnlineShopData[[#This Row],[Revenue]]=TRUE,1,0)</f>
        <v>0</v>
      </c>
      <c r="T12126">
        <f>MATCH(OnlineShopData[[#This Row],[Month]],{"Jan","Feb","Mar","Apr","May","June","Jul","Aug","Sep","Oct","Nov","Dec"},0)</f>
        <v>12</v>
      </c>
    </row>
    <row r="12127" spans="1:20" x14ac:dyDescent="0.3">
      <c r="A12127">
        <v>1</v>
      </c>
      <c r="B12127">
        <v>41.125</v>
      </c>
      <c r="C12127">
        <v>0</v>
      </c>
      <c r="D12127">
        <v>0</v>
      </c>
      <c r="E12127">
        <v>126</v>
      </c>
      <c r="F12127">
        <v>4310.0046679999996</v>
      </c>
      <c r="G12127" s="1">
        <v>6.8783099999999997E-4</v>
      </c>
      <c r="H12127" s="1">
        <v>1.2822843E-2</v>
      </c>
      <c r="I12127">
        <v>3.4510721129999999</v>
      </c>
      <c r="J12127">
        <v>0</v>
      </c>
      <c r="K12127" t="s">
        <v>27</v>
      </c>
      <c r="L12127">
        <v>2</v>
      </c>
      <c r="M12127">
        <v>2</v>
      </c>
      <c r="N12127">
        <v>2</v>
      </c>
      <c r="O12127">
        <v>2</v>
      </c>
      <c r="P12127" t="s">
        <v>19</v>
      </c>
      <c r="Q12127" t="b">
        <v>0</v>
      </c>
      <c r="R12127" t="b">
        <v>0</v>
      </c>
      <c r="S12127">
        <f>IF(OnlineShopData[[#This Row],[Revenue]]=TRUE,1,0)</f>
        <v>0</v>
      </c>
      <c r="T12127">
        <f>MATCH(OnlineShopData[[#This Row],[Month]],{"Jan","Feb","Mar","Apr","May","June","Jul","Aug","Sep","Oct","Nov","Dec"},0)</f>
        <v>11</v>
      </c>
    </row>
    <row r="12128" spans="1:20" x14ac:dyDescent="0.3">
      <c r="A12128">
        <v>0</v>
      </c>
      <c r="B12128">
        <v>0</v>
      </c>
      <c r="C12128">
        <v>1</v>
      </c>
      <c r="D12128">
        <v>5</v>
      </c>
      <c r="E12128">
        <v>9</v>
      </c>
      <c r="F12128">
        <v>279</v>
      </c>
      <c r="G12128" s="1">
        <v>0.04</v>
      </c>
      <c r="H12128" s="1">
        <v>4.1666666999999998E-2</v>
      </c>
      <c r="I12128">
        <v>0</v>
      </c>
      <c r="J12128">
        <v>0</v>
      </c>
      <c r="K12128" t="s">
        <v>27</v>
      </c>
      <c r="L12128">
        <v>3</v>
      </c>
      <c r="M12128">
        <v>2</v>
      </c>
      <c r="N12128">
        <v>7</v>
      </c>
      <c r="O12128">
        <v>8</v>
      </c>
      <c r="P12128" t="s">
        <v>20</v>
      </c>
      <c r="Q12128" t="b">
        <v>1</v>
      </c>
      <c r="R12128" t="b">
        <v>0</v>
      </c>
      <c r="S12128">
        <f>IF(OnlineShopData[[#This Row],[Revenue]]=TRUE,1,0)</f>
        <v>0</v>
      </c>
      <c r="T12128">
        <f>MATCH(OnlineShopData[[#This Row],[Month]],{"Jan","Feb","Mar","Apr","May","June","Jul","Aug","Sep","Oct","Nov","Dec"},0)</f>
        <v>11</v>
      </c>
    </row>
    <row r="12129" spans="1:20" x14ac:dyDescent="0.3">
      <c r="A12129">
        <v>0</v>
      </c>
      <c r="B12129">
        <v>0</v>
      </c>
      <c r="C12129">
        <v>0</v>
      </c>
      <c r="D12129">
        <v>0</v>
      </c>
      <c r="E12129">
        <v>24</v>
      </c>
      <c r="F12129">
        <v>1010.25</v>
      </c>
      <c r="G12129" s="1">
        <v>8.3333330000000001E-3</v>
      </c>
      <c r="H12129" s="1">
        <v>1.6666667E-2</v>
      </c>
      <c r="I12129">
        <v>31.81967723</v>
      </c>
      <c r="J12129">
        <v>0</v>
      </c>
      <c r="K12129" t="s">
        <v>30</v>
      </c>
      <c r="L12129">
        <v>3</v>
      </c>
      <c r="M12129">
        <v>2</v>
      </c>
      <c r="N12129">
        <v>8</v>
      </c>
      <c r="O12129">
        <v>2</v>
      </c>
      <c r="P12129" t="s">
        <v>19</v>
      </c>
      <c r="Q12129" t="b">
        <v>0</v>
      </c>
      <c r="R12129" t="b">
        <v>1</v>
      </c>
      <c r="S12129">
        <f>IF(OnlineShopData[[#This Row],[Revenue]]=TRUE,1,0)</f>
        <v>1</v>
      </c>
      <c r="T12129">
        <f>MATCH(OnlineShopData[[#This Row],[Month]],{"Jan","Feb","Mar","Apr","May","June","Jul","Aug","Sep","Oct","Nov","Dec"},0)</f>
        <v>12</v>
      </c>
    </row>
    <row r="12130" spans="1:20" x14ac:dyDescent="0.3">
      <c r="A12130">
        <v>0</v>
      </c>
      <c r="B12130">
        <v>0</v>
      </c>
      <c r="C12130">
        <v>0</v>
      </c>
      <c r="D12130">
        <v>0</v>
      </c>
      <c r="E12130">
        <v>3</v>
      </c>
      <c r="F12130">
        <v>178.25</v>
      </c>
      <c r="G12130" s="1">
        <v>0</v>
      </c>
      <c r="H12130" s="1">
        <v>6.6666666999999999E-2</v>
      </c>
      <c r="I12130">
        <v>0</v>
      </c>
      <c r="J12130">
        <v>0</v>
      </c>
      <c r="K12130" t="s">
        <v>27</v>
      </c>
      <c r="L12130">
        <v>3</v>
      </c>
      <c r="M12130">
        <v>2</v>
      </c>
      <c r="N12130">
        <v>1</v>
      </c>
      <c r="O12130">
        <v>10</v>
      </c>
      <c r="P12130" t="s">
        <v>19</v>
      </c>
      <c r="Q12130" t="b">
        <v>0</v>
      </c>
      <c r="R12130" t="b">
        <v>0</v>
      </c>
      <c r="S12130">
        <f>IF(OnlineShopData[[#This Row],[Revenue]]=TRUE,1,0)</f>
        <v>0</v>
      </c>
      <c r="T12130">
        <f>MATCH(OnlineShopData[[#This Row],[Month]],{"Jan","Feb","Mar","Apr","May","June","Jul","Aug","Sep","Oct","Nov","Dec"},0)</f>
        <v>11</v>
      </c>
    </row>
    <row r="12131" spans="1:20" x14ac:dyDescent="0.3">
      <c r="A12131">
        <v>0</v>
      </c>
      <c r="B12131">
        <v>0</v>
      </c>
      <c r="C12131">
        <v>0</v>
      </c>
      <c r="D12131">
        <v>0</v>
      </c>
      <c r="E12131">
        <v>19</v>
      </c>
      <c r="F12131">
        <v>540.33333330000005</v>
      </c>
      <c r="G12131" s="1">
        <v>0</v>
      </c>
      <c r="H12131" s="1">
        <v>4.4736841999999999E-2</v>
      </c>
      <c r="I12131">
        <v>0</v>
      </c>
      <c r="J12131">
        <v>0</v>
      </c>
      <c r="K12131" t="s">
        <v>27</v>
      </c>
      <c r="L12131">
        <v>2</v>
      </c>
      <c r="M12131">
        <v>2</v>
      </c>
      <c r="N12131">
        <v>1</v>
      </c>
      <c r="O12131">
        <v>10</v>
      </c>
      <c r="P12131" t="s">
        <v>19</v>
      </c>
      <c r="Q12131" t="b">
        <v>1</v>
      </c>
      <c r="R12131" t="b">
        <v>0</v>
      </c>
      <c r="S12131">
        <f>IF(OnlineShopData[[#This Row],[Revenue]]=TRUE,1,0)</f>
        <v>0</v>
      </c>
      <c r="T12131">
        <f>MATCH(OnlineShopData[[#This Row],[Month]],{"Jan","Feb","Mar","Apr","May","June","Jul","Aug","Sep","Oct","Nov","Dec"},0)</f>
        <v>11</v>
      </c>
    </row>
    <row r="12132" spans="1:20" x14ac:dyDescent="0.3">
      <c r="A12132">
        <v>5</v>
      </c>
      <c r="B12132">
        <v>127.2</v>
      </c>
      <c r="C12132">
        <v>2</v>
      </c>
      <c r="D12132">
        <v>33</v>
      </c>
      <c r="E12132">
        <v>93</v>
      </c>
      <c r="F12132">
        <v>2720.2653679999999</v>
      </c>
      <c r="G12132" s="1">
        <v>7.1428569999999999E-3</v>
      </c>
      <c r="H12132" s="1">
        <v>3.4701976000000002E-2</v>
      </c>
      <c r="I12132">
        <v>0</v>
      </c>
      <c r="J12132">
        <v>0</v>
      </c>
      <c r="K12132" t="s">
        <v>27</v>
      </c>
      <c r="L12132">
        <v>3</v>
      </c>
      <c r="M12132">
        <v>2</v>
      </c>
      <c r="N12132">
        <v>4</v>
      </c>
      <c r="O12132">
        <v>1</v>
      </c>
      <c r="P12132" t="s">
        <v>19</v>
      </c>
      <c r="Q12132" t="b">
        <v>1</v>
      </c>
      <c r="R12132" t="b">
        <v>0</v>
      </c>
      <c r="S12132">
        <f>IF(OnlineShopData[[#This Row],[Revenue]]=TRUE,1,0)</f>
        <v>0</v>
      </c>
      <c r="T12132">
        <f>MATCH(OnlineShopData[[#This Row],[Month]],{"Jan","Feb","Mar","Apr","May","June","Jul","Aug","Sep","Oct","Nov","Dec"},0)</f>
        <v>11</v>
      </c>
    </row>
    <row r="12133" spans="1:20" x14ac:dyDescent="0.3">
      <c r="A12133">
        <v>0</v>
      </c>
      <c r="B12133">
        <v>0</v>
      </c>
      <c r="C12133">
        <v>0</v>
      </c>
      <c r="D12133">
        <v>0</v>
      </c>
      <c r="E12133">
        <v>9</v>
      </c>
      <c r="F12133">
        <v>867</v>
      </c>
      <c r="G12133" s="1">
        <v>2.2222222E-2</v>
      </c>
      <c r="H12133" s="1">
        <v>5.1851851999999997E-2</v>
      </c>
      <c r="I12133">
        <v>0</v>
      </c>
      <c r="J12133">
        <v>0</v>
      </c>
      <c r="K12133" t="s">
        <v>27</v>
      </c>
      <c r="L12133">
        <v>1</v>
      </c>
      <c r="M12133">
        <v>1</v>
      </c>
      <c r="N12133">
        <v>1</v>
      </c>
      <c r="O12133">
        <v>3</v>
      </c>
      <c r="P12133" t="s">
        <v>19</v>
      </c>
      <c r="Q12133" t="b">
        <v>0</v>
      </c>
      <c r="R12133" t="b">
        <v>0</v>
      </c>
      <c r="S12133">
        <f>IF(OnlineShopData[[#This Row],[Revenue]]=TRUE,1,0)</f>
        <v>0</v>
      </c>
      <c r="T12133">
        <f>MATCH(OnlineShopData[[#This Row],[Month]],{"Jan","Feb","Mar","Apr","May","June","Jul","Aug","Sep","Oct","Nov","Dec"},0)</f>
        <v>11</v>
      </c>
    </row>
    <row r="12134" spans="1:20" x14ac:dyDescent="0.3">
      <c r="A12134">
        <v>0</v>
      </c>
      <c r="B12134">
        <v>0</v>
      </c>
      <c r="C12134">
        <v>1</v>
      </c>
      <c r="D12134">
        <v>0</v>
      </c>
      <c r="E12134">
        <v>22</v>
      </c>
      <c r="F12134">
        <v>812.3</v>
      </c>
      <c r="G12134" s="1">
        <v>3.0848861000000002E-2</v>
      </c>
      <c r="H12134" s="1">
        <v>5.7391303999999997E-2</v>
      </c>
      <c r="I12134">
        <v>0</v>
      </c>
      <c r="J12134">
        <v>0</v>
      </c>
      <c r="K12134" t="s">
        <v>27</v>
      </c>
      <c r="L12134">
        <v>1</v>
      </c>
      <c r="M12134">
        <v>1</v>
      </c>
      <c r="N12134">
        <v>4</v>
      </c>
      <c r="O12134">
        <v>10</v>
      </c>
      <c r="P12134" t="s">
        <v>19</v>
      </c>
      <c r="Q12134" t="b">
        <v>1</v>
      </c>
      <c r="R12134" t="b">
        <v>0</v>
      </c>
      <c r="S12134">
        <f>IF(OnlineShopData[[#This Row],[Revenue]]=TRUE,1,0)</f>
        <v>0</v>
      </c>
      <c r="T12134">
        <f>MATCH(OnlineShopData[[#This Row],[Month]],{"Jan","Feb","Mar","Apr","May","June","Jul","Aug","Sep","Oct","Nov","Dec"},0)</f>
        <v>11</v>
      </c>
    </row>
    <row r="12135" spans="1:20" x14ac:dyDescent="0.3">
      <c r="A12135">
        <v>2</v>
      </c>
      <c r="B12135">
        <v>50.5</v>
      </c>
      <c r="C12135">
        <v>0</v>
      </c>
      <c r="D12135">
        <v>0</v>
      </c>
      <c r="E12135">
        <v>70</v>
      </c>
      <c r="F12135">
        <v>2802.1166669999998</v>
      </c>
      <c r="G12135" s="1">
        <v>2.8985510000000001E-3</v>
      </c>
      <c r="H12135" s="1">
        <v>1.7230274E-2</v>
      </c>
      <c r="I12135">
        <v>0</v>
      </c>
      <c r="J12135">
        <v>0</v>
      </c>
      <c r="K12135" t="s">
        <v>27</v>
      </c>
      <c r="L12135">
        <v>2</v>
      </c>
      <c r="M12135">
        <v>2</v>
      </c>
      <c r="N12135">
        <v>3</v>
      </c>
      <c r="O12135">
        <v>3</v>
      </c>
      <c r="P12135" t="s">
        <v>19</v>
      </c>
      <c r="Q12135" t="b">
        <v>0</v>
      </c>
      <c r="R12135" t="b">
        <v>0</v>
      </c>
      <c r="S12135">
        <f>IF(OnlineShopData[[#This Row],[Revenue]]=TRUE,1,0)</f>
        <v>0</v>
      </c>
      <c r="T12135">
        <f>MATCH(OnlineShopData[[#This Row],[Month]],{"Jan","Feb","Mar","Apr","May","June","Jul","Aug","Sep","Oct","Nov","Dec"},0)</f>
        <v>11</v>
      </c>
    </row>
    <row r="12136" spans="1:20" x14ac:dyDescent="0.3">
      <c r="A12136">
        <v>4</v>
      </c>
      <c r="B12136">
        <v>91</v>
      </c>
      <c r="C12136">
        <v>0</v>
      </c>
      <c r="D12136">
        <v>0</v>
      </c>
      <c r="E12136">
        <v>2</v>
      </c>
      <c r="F12136">
        <v>22</v>
      </c>
      <c r="G12136" s="1">
        <v>3.3333333E-2</v>
      </c>
      <c r="H12136" s="1">
        <v>2.2222222E-2</v>
      </c>
      <c r="I12136">
        <v>0</v>
      </c>
      <c r="J12136">
        <v>0</v>
      </c>
      <c r="K12136" t="s">
        <v>30</v>
      </c>
      <c r="L12136">
        <v>1</v>
      </c>
      <c r="M12136">
        <v>1</v>
      </c>
      <c r="N12136">
        <v>1</v>
      </c>
      <c r="O12136">
        <v>2</v>
      </c>
      <c r="P12136" t="s">
        <v>20</v>
      </c>
      <c r="Q12136" t="b">
        <v>0</v>
      </c>
      <c r="R12136" t="b">
        <v>0</v>
      </c>
      <c r="S12136">
        <f>IF(OnlineShopData[[#This Row],[Revenue]]=TRUE,1,0)</f>
        <v>0</v>
      </c>
      <c r="T12136">
        <f>MATCH(OnlineShopData[[#This Row],[Month]],{"Jan","Feb","Mar","Apr","May","June","Jul","Aug","Sep","Oct","Nov","Dec"},0)</f>
        <v>12</v>
      </c>
    </row>
    <row r="12137" spans="1:20" x14ac:dyDescent="0.3">
      <c r="A12137">
        <v>2</v>
      </c>
      <c r="B12137">
        <v>262.66666670000001</v>
      </c>
      <c r="C12137">
        <v>3</v>
      </c>
      <c r="D12137">
        <v>112</v>
      </c>
      <c r="E12137">
        <v>127</v>
      </c>
      <c r="F12137">
        <v>4214.7798220000004</v>
      </c>
      <c r="G12137" s="1">
        <v>8.3969470000000001E-3</v>
      </c>
      <c r="H12137" s="1">
        <v>1.8035252000000002E-2</v>
      </c>
      <c r="I12137">
        <v>0</v>
      </c>
      <c r="J12137">
        <v>0</v>
      </c>
      <c r="K12137" t="s">
        <v>27</v>
      </c>
      <c r="L12137">
        <v>3</v>
      </c>
      <c r="M12137">
        <v>2</v>
      </c>
      <c r="N12137">
        <v>1</v>
      </c>
      <c r="O12137">
        <v>3</v>
      </c>
      <c r="P12137" t="s">
        <v>19</v>
      </c>
      <c r="Q12137" t="b">
        <v>0</v>
      </c>
      <c r="R12137" t="b">
        <v>0</v>
      </c>
      <c r="S12137">
        <f>IF(OnlineShopData[[#This Row],[Revenue]]=TRUE,1,0)</f>
        <v>0</v>
      </c>
      <c r="T12137">
        <f>MATCH(OnlineShopData[[#This Row],[Month]],{"Jan","Feb","Mar","Apr","May","June","Jul","Aug","Sep","Oct","Nov","Dec"},0)</f>
        <v>11</v>
      </c>
    </row>
    <row r="12138" spans="1:20" x14ac:dyDescent="0.3">
      <c r="A12138">
        <v>5</v>
      </c>
      <c r="B12138">
        <v>157.33333329999999</v>
      </c>
      <c r="C12138">
        <v>0</v>
      </c>
      <c r="D12138">
        <v>0</v>
      </c>
      <c r="E12138">
        <v>76</v>
      </c>
      <c r="F12138">
        <v>3923.5861110000001</v>
      </c>
      <c r="G12138" s="1">
        <v>8.6580100000000003E-4</v>
      </c>
      <c r="H12138" s="1">
        <v>1.3675718E-2</v>
      </c>
      <c r="I12138">
        <v>0</v>
      </c>
      <c r="J12138">
        <v>0</v>
      </c>
      <c r="K12138" t="s">
        <v>27</v>
      </c>
      <c r="L12138">
        <v>2</v>
      </c>
      <c r="M12138">
        <v>2</v>
      </c>
      <c r="N12138">
        <v>8</v>
      </c>
      <c r="O12138">
        <v>2</v>
      </c>
      <c r="P12138" t="s">
        <v>19</v>
      </c>
      <c r="Q12138" t="b">
        <v>1</v>
      </c>
      <c r="R12138" t="b">
        <v>0</v>
      </c>
      <c r="S12138">
        <f>IF(OnlineShopData[[#This Row],[Revenue]]=TRUE,1,0)</f>
        <v>0</v>
      </c>
      <c r="T12138">
        <f>MATCH(OnlineShopData[[#This Row],[Month]],{"Jan","Feb","Mar","Apr","May","June","Jul","Aug","Sep","Oct","Nov","Dec"},0)</f>
        <v>11</v>
      </c>
    </row>
    <row r="12139" spans="1:20" x14ac:dyDescent="0.3">
      <c r="A12139">
        <v>0</v>
      </c>
      <c r="B12139">
        <v>0</v>
      </c>
      <c r="C12139">
        <v>0</v>
      </c>
      <c r="D12139">
        <v>0</v>
      </c>
      <c r="E12139">
        <v>49</v>
      </c>
      <c r="F12139">
        <v>3414.875</v>
      </c>
      <c r="G12139" s="1">
        <v>1.2244898000000001E-2</v>
      </c>
      <c r="H12139" s="1">
        <v>2.7210884000000001E-2</v>
      </c>
      <c r="I12139">
        <v>0</v>
      </c>
      <c r="J12139">
        <v>0</v>
      </c>
      <c r="K12139" t="s">
        <v>27</v>
      </c>
      <c r="L12139">
        <v>2</v>
      </c>
      <c r="M12139">
        <v>2</v>
      </c>
      <c r="N12139">
        <v>7</v>
      </c>
      <c r="O12139">
        <v>2</v>
      </c>
      <c r="P12139" t="s">
        <v>19</v>
      </c>
      <c r="Q12139" t="b">
        <v>0</v>
      </c>
      <c r="R12139" t="b">
        <v>0</v>
      </c>
      <c r="S12139">
        <f>IF(OnlineShopData[[#This Row],[Revenue]]=TRUE,1,0)</f>
        <v>0</v>
      </c>
      <c r="T12139">
        <f>MATCH(OnlineShopData[[#This Row],[Month]],{"Jan","Feb","Mar","Apr","May","June","Jul","Aug","Sep","Oct","Nov","Dec"},0)</f>
        <v>11</v>
      </c>
    </row>
    <row r="12140" spans="1:20" x14ac:dyDescent="0.3">
      <c r="A12140">
        <v>2</v>
      </c>
      <c r="B12140">
        <v>23</v>
      </c>
      <c r="C12140">
        <v>0</v>
      </c>
      <c r="D12140">
        <v>0</v>
      </c>
      <c r="E12140">
        <v>12</v>
      </c>
      <c r="F12140">
        <v>284.5</v>
      </c>
      <c r="G12140" s="1">
        <v>0</v>
      </c>
      <c r="H12140" s="1">
        <v>1.4285714E-2</v>
      </c>
      <c r="I12140">
        <v>0</v>
      </c>
      <c r="J12140">
        <v>0</v>
      </c>
      <c r="K12140" t="s">
        <v>30</v>
      </c>
      <c r="L12140">
        <v>2</v>
      </c>
      <c r="M12140">
        <v>2</v>
      </c>
      <c r="N12140">
        <v>3</v>
      </c>
      <c r="O12140">
        <v>2</v>
      </c>
      <c r="P12140" t="s">
        <v>19</v>
      </c>
      <c r="Q12140" t="b">
        <v>0</v>
      </c>
      <c r="R12140" t="b">
        <v>0</v>
      </c>
      <c r="S12140">
        <f>IF(OnlineShopData[[#This Row],[Revenue]]=TRUE,1,0)</f>
        <v>0</v>
      </c>
      <c r="T12140">
        <f>MATCH(OnlineShopData[[#This Row],[Month]],{"Jan","Feb","Mar","Apr","May","June","Jul","Aug","Sep","Oct","Nov","Dec"},0)</f>
        <v>12</v>
      </c>
    </row>
    <row r="12141" spans="1:20" x14ac:dyDescent="0.3">
      <c r="A12141">
        <v>0</v>
      </c>
      <c r="B12141">
        <v>0</v>
      </c>
      <c r="C12141">
        <v>0</v>
      </c>
      <c r="D12141">
        <v>0</v>
      </c>
      <c r="E12141">
        <v>7</v>
      </c>
      <c r="F12141">
        <v>53</v>
      </c>
      <c r="G12141" s="1">
        <v>2.8571428999999999E-2</v>
      </c>
      <c r="H12141" s="1">
        <v>5.7142856999999998E-2</v>
      </c>
      <c r="I12141">
        <v>0</v>
      </c>
      <c r="J12141">
        <v>0</v>
      </c>
      <c r="K12141" t="s">
        <v>30</v>
      </c>
      <c r="L12141">
        <v>1</v>
      </c>
      <c r="M12141">
        <v>1</v>
      </c>
      <c r="N12141">
        <v>1</v>
      </c>
      <c r="O12141">
        <v>2</v>
      </c>
      <c r="P12141" t="s">
        <v>19</v>
      </c>
      <c r="Q12141" t="b">
        <v>0</v>
      </c>
      <c r="R12141" t="b">
        <v>0</v>
      </c>
      <c r="S12141">
        <f>IF(OnlineShopData[[#This Row],[Revenue]]=TRUE,1,0)</f>
        <v>0</v>
      </c>
      <c r="T12141">
        <f>MATCH(OnlineShopData[[#This Row],[Month]],{"Jan","Feb","Mar","Apr","May","June","Jul","Aug","Sep","Oct","Nov","Dec"},0)</f>
        <v>12</v>
      </c>
    </row>
    <row r="12142" spans="1:20" x14ac:dyDescent="0.3">
      <c r="A12142">
        <v>6</v>
      </c>
      <c r="B12142">
        <v>413.49961239999999</v>
      </c>
      <c r="C12142">
        <v>0</v>
      </c>
      <c r="D12142">
        <v>0</v>
      </c>
      <c r="E12142">
        <v>83</v>
      </c>
      <c r="F12142">
        <v>6072.0323909999997</v>
      </c>
      <c r="G12142" s="1">
        <v>7.058824E-3</v>
      </c>
      <c r="H12142" s="1">
        <v>2.4023709000000001E-2</v>
      </c>
      <c r="I12142">
        <v>1.240071108</v>
      </c>
      <c r="J12142">
        <v>0</v>
      </c>
      <c r="K12142" t="s">
        <v>27</v>
      </c>
      <c r="L12142">
        <v>3</v>
      </c>
      <c r="M12142">
        <v>2</v>
      </c>
      <c r="N12142">
        <v>8</v>
      </c>
      <c r="O12142">
        <v>1</v>
      </c>
      <c r="P12142" t="s">
        <v>19</v>
      </c>
      <c r="Q12142" t="b">
        <v>1</v>
      </c>
      <c r="R12142" t="b">
        <v>1</v>
      </c>
      <c r="S12142">
        <f>IF(OnlineShopData[[#This Row],[Revenue]]=TRUE,1,0)</f>
        <v>1</v>
      </c>
      <c r="T12142">
        <f>MATCH(OnlineShopData[[#This Row],[Month]],{"Jan","Feb","Mar","Apr","May","June","Jul","Aug","Sep","Oct","Nov","Dec"},0)</f>
        <v>11</v>
      </c>
    </row>
    <row r="12143" spans="1:20" x14ac:dyDescent="0.3">
      <c r="A12143">
        <v>2</v>
      </c>
      <c r="B12143">
        <v>223.75</v>
      </c>
      <c r="C12143">
        <v>3</v>
      </c>
      <c r="D12143">
        <v>165</v>
      </c>
      <c r="E12143">
        <v>51</v>
      </c>
      <c r="F12143">
        <v>2159.0041670000001</v>
      </c>
      <c r="G12143" s="1">
        <v>1.3684211E-2</v>
      </c>
      <c r="H12143" s="1">
        <v>3.7347155999999999E-2</v>
      </c>
      <c r="I12143">
        <v>10.22993737</v>
      </c>
      <c r="J12143">
        <v>0</v>
      </c>
      <c r="K12143" t="s">
        <v>27</v>
      </c>
      <c r="L12143">
        <v>1</v>
      </c>
      <c r="M12143">
        <v>1</v>
      </c>
      <c r="N12143">
        <v>1</v>
      </c>
      <c r="O12143">
        <v>2</v>
      </c>
      <c r="P12143" t="s">
        <v>19</v>
      </c>
      <c r="Q12143" t="b">
        <v>0</v>
      </c>
      <c r="R12143" t="b">
        <v>0</v>
      </c>
      <c r="S12143">
        <f>IF(OnlineShopData[[#This Row],[Revenue]]=TRUE,1,0)</f>
        <v>0</v>
      </c>
      <c r="T12143">
        <f>MATCH(OnlineShopData[[#This Row],[Month]],{"Jan","Feb","Mar","Apr","May","June","Jul","Aug","Sep","Oct","Nov","Dec"},0)</f>
        <v>11</v>
      </c>
    </row>
    <row r="12144" spans="1:20" x14ac:dyDescent="0.3">
      <c r="A12144">
        <v>0</v>
      </c>
      <c r="B12144">
        <v>0</v>
      </c>
      <c r="C12144">
        <v>0</v>
      </c>
      <c r="D12144">
        <v>0</v>
      </c>
      <c r="E12144">
        <v>5</v>
      </c>
      <c r="F12144">
        <v>277.5</v>
      </c>
      <c r="G12144" s="1">
        <v>0</v>
      </c>
      <c r="H12144" s="1">
        <v>0.04</v>
      </c>
      <c r="I12144">
        <v>42.03044096</v>
      </c>
      <c r="J12144">
        <v>0</v>
      </c>
      <c r="K12144" t="s">
        <v>27</v>
      </c>
      <c r="L12144">
        <v>2</v>
      </c>
      <c r="M12144">
        <v>2</v>
      </c>
      <c r="N12144">
        <v>3</v>
      </c>
      <c r="O12144">
        <v>2</v>
      </c>
      <c r="P12144" t="s">
        <v>19</v>
      </c>
      <c r="Q12144" t="b">
        <v>0</v>
      </c>
      <c r="R12144" t="b">
        <v>1</v>
      </c>
      <c r="S12144">
        <f>IF(OnlineShopData[[#This Row],[Revenue]]=TRUE,1,0)</f>
        <v>1</v>
      </c>
      <c r="T12144">
        <f>MATCH(OnlineShopData[[#This Row],[Month]],{"Jan","Feb","Mar","Apr","May","June","Jul","Aug","Sep","Oct","Nov","Dec"},0)</f>
        <v>11</v>
      </c>
    </row>
    <row r="12145" spans="1:20" x14ac:dyDescent="0.3">
      <c r="A12145">
        <v>6</v>
      </c>
      <c r="B12145">
        <v>95.916666669999998</v>
      </c>
      <c r="C12145">
        <v>0</v>
      </c>
      <c r="D12145">
        <v>0</v>
      </c>
      <c r="E12145">
        <v>19</v>
      </c>
      <c r="F12145">
        <v>671.55</v>
      </c>
      <c r="G12145" s="1">
        <v>0</v>
      </c>
      <c r="H12145" s="1">
        <v>2.0454545000000001E-2</v>
      </c>
      <c r="I12145">
        <v>28.128766379999998</v>
      </c>
      <c r="J12145">
        <v>0</v>
      </c>
      <c r="K12145" t="s">
        <v>30</v>
      </c>
      <c r="L12145">
        <v>2</v>
      </c>
      <c r="M12145">
        <v>2</v>
      </c>
      <c r="N12145">
        <v>7</v>
      </c>
      <c r="O12145">
        <v>2</v>
      </c>
      <c r="P12145" t="s">
        <v>19</v>
      </c>
      <c r="Q12145" t="b">
        <v>0</v>
      </c>
      <c r="R12145" t="b">
        <v>0</v>
      </c>
      <c r="S12145">
        <f>IF(OnlineShopData[[#This Row],[Revenue]]=TRUE,1,0)</f>
        <v>0</v>
      </c>
      <c r="T12145">
        <f>MATCH(OnlineShopData[[#This Row],[Month]],{"Jan","Feb","Mar","Apr","May","June","Jul","Aug","Sep","Oct","Nov","Dec"},0)</f>
        <v>12</v>
      </c>
    </row>
    <row r="12146" spans="1:20" x14ac:dyDescent="0.3">
      <c r="A12146">
        <v>7</v>
      </c>
      <c r="B12146">
        <v>111.08333330000001</v>
      </c>
      <c r="C12146">
        <v>0</v>
      </c>
      <c r="D12146">
        <v>0</v>
      </c>
      <c r="E12146">
        <v>24</v>
      </c>
      <c r="F12146">
        <v>431.5</v>
      </c>
      <c r="G12146" s="1">
        <v>8.0000000000000002E-3</v>
      </c>
      <c r="H12146" s="1">
        <v>1.2E-2</v>
      </c>
      <c r="I12146">
        <v>0</v>
      </c>
      <c r="J12146">
        <v>0</v>
      </c>
      <c r="K12146" t="s">
        <v>30</v>
      </c>
      <c r="L12146">
        <v>1</v>
      </c>
      <c r="M12146">
        <v>1</v>
      </c>
      <c r="N12146">
        <v>1</v>
      </c>
      <c r="O12146">
        <v>3</v>
      </c>
      <c r="P12146" t="s">
        <v>19</v>
      </c>
      <c r="Q12146" t="b">
        <v>0</v>
      </c>
      <c r="R12146" t="b">
        <v>0</v>
      </c>
      <c r="S12146">
        <f>IF(OnlineShopData[[#This Row],[Revenue]]=TRUE,1,0)</f>
        <v>0</v>
      </c>
      <c r="T12146">
        <f>MATCH(OnlineShopData[[#This Row],[Month]],{"Jan","Feb","Mar","Apr","May","June","Jul","Aug","Sep","Oct","Nov","Dec"},0)</f>
        <v>12</v>
      </c>
    </row>
    <row r="12147" spans="1:20" x14ac:dyDescent="0.3">
      <c r="A12147">
        <v>4</v>
      </c>
      <c r="B12147">
        <v>81.5</v>
      </c>
      <c r="C12147">
        <v>0</v>
      </c>
      <c r="D12147">
        <v>0</v>
      </c>
      <c r="E12147">
        <v>93</v>
      </c>
      <c r="F12147">
        <v>2773.0108730000002</v>
      </c>
      <c r="G12147" s="1">
        <v>1.1827957E-2</v>
      </c>
      <c r="H12147" s="1">
        <v>1.7573541000000002E-2</v>
      </c>
      <c r="I12147">
        <v>0</v>
      </c>
      <c r="J12147">
        <v>0</v>
      </c>
      <c r="K12147" t="s">
        <v>27</v>
      </c>
      <c r="L12147">
        <v>3</v>
      </c>
      <c r="M12147">
        <v>2</v>
      </c>
      <c r="N12147">
        <v>3</v>
      </c>
      <c r="O12147">
        <v>3</v>
      </c>
      <c r="P12147" t="s">
        <v>19</v>
      </c>
      <c r="Q12147" t="b">
        <v>1</v>
      </c>
      <c r="R12147" t="b">
        <v>0</v>
      </c>
      <c r="S12147">
        <f>IF(OnlineShopData[[#This Row],[Revenue]]=TRUE,1,0)</f>
        <v>0</v>
      </c>
      <c r="T12147">
        <f>MATCH(OnlineShopData[[#This Row],[Month]],{"Jan","Feb","Mar","Apr","May","June","Jul","Aug","Sep","Oct","Nov","Dec"},0)</f>
        <v>11</v>
      </c>
    </row>
    <row r="12148" spans="1:20" x14ac:dyDescent="0.3">
      <c r="A12148">
        <v>3</v>
      </c>
      <c r="B12148">
        <v>52.75</v>
      </c>
      <c r="C12148">
        <v>0</v>
      </c>
      <c r="D12148">
        <v>0</v>
      </c>
      <c r="E12148">
        <v>69</v>
      </c>
      <c r="F12148">
        <v>909.15487010000004</v>
      </c>
      <c r="G12148" s="1">
        <v>2.8571429999999999E-3</v>
      </c>
      <c r="H12148" s="1">
        <v>1.2225275000000001E-2</v>
      </c>
      <c r="I12148">
        <v>8.0866570630000005</v>
      </c>
      <c r="J12148">
        <v>0</v>
      </c>
      <c r="K12148" t="s">
        <v>30</v>
      </c>
      <c r="L12148">
        <v>2</v>
      </c>
      <c r="M12148">
        <v>2</v>
      </c>
      <c r="N12148">
        <v>1</v>
      </c>
      <c r="O12148">
        <v>7</v>
      </c>
      <c r="P12148" t="s">
        <v>19</v>
      </c>
      <c r="Q12148" t="b">
        <v>0</v>
      </c>
      <c r="R12148" t="b">
        <v>0</v>
      </c>
      <c r="S12148">
        <f>IF(OnlineShopData[[#This Row],[Revenue]]=TRUE,1,0)</f>
        <v>0</v>
      </c>
      <c r="T12148">
        <f>MATCH(OnlineShopData[[#This Row],[Month]],{"Jan","Feb","Mar","Apr","May","June","Jul","Aug","Sep","Oct","Nov","Dec"},0)</f>
        <v>12</v>
      </c>
    </row>
    <row r="12149" spans="1:20" x14ac:dyDescent="0.3">
      <c r="A12149">
        <v>6</v>
      </c>
      <c r="B12149">
        <v>133.46666669999999</v>
      </c>
      <c r="C12149">
        <v>0</v>
      </c>
      <c r="D12149">
        <v>0</v>
      </c>
      <c r="E12149">
        <v>44</v>
      </c>
      <c r="F12149">
        <v>2664.4458330000002</v>
      </c>
      <c r="G12149" s="1">
        <v>2.040816E-3</v>
      </c>
      <c r="H12149" s="1">
        <v>1.0884354000000001E-2</v>
      </c>
      <c r="I12149">
        <v>97.860836230000004</v>
      </c>
      <c r="J12149">
        <v>0</v>
      </c>
      <c r="K12149" t="s">
        <v>27</v>
      </c>
      <c r="L12149">
        <v>2</v>
      </c>
      <c r="M12149">
        <v>2</v>
      </c>
      <c r="N12149">
        <v>1</v>
      </c>
      <c r="O12149">
        <v>3</v>
      </c>
      <c r="P12149" t="s">
        <v>19</v>
      </c>
      <c r="Q12149" t="b">
        <v>1</v>
      </c>
      <c r="R12149" t="b">
        <v>1</v>
      </c>
      <c r="S12149">
        <f>IF(OnlineShopData[[#This Row],[Revenue]]=TRUE,1,0)</f>
        <v>1</v>
      </c>
      <c r="T12149">
        <f>MATCH(OnlineShopData[[#This Row],[Month]],{"Jan","Feb","Mar","Apr","May","June","Jul","Aug","Sep","Oct","Nov","Dec"},0)</f>
        <v>11</v>
      </c>
    </row>
    <row r="12150" spans="1:20" x14ac:dyDescent="0.3">
      <c r="A12150">
        <v>5</v>
      </c>
      <c r="B12150">
        <v>134.33333329999999</v>
      </c>
      <c r="C12150">
        <v>0</v>
      </c>
      <c r="D12150">
        <v>0</v>
      </c>
      <c r="E12150">
        <v>56</v>
      </c>
      <c r="F12150">
        <v>959.81174239999996</v>
      </c>
      <c r="G12150" s="1">
        <v>0</v>
      </c>
      <c r="H12150" s="1">
        <v>1.1420635E-2</v>
      </c>
      <c r="I12150">
        <v>11.61864445</v>
      </c>
      <c r="J12150">
        <v>0</v>
      </c>
      <c r="K12150" t="s">
        <v>27</v>
      </c>
      <c r="L12150">
        <v>2</v>
      </c>
      <c r="M12150">
        <v>2</v>
      </c>
      <c r="N12150">
        <v>1</v>
      </c>
      <c r="O12150">
        <v>1</v>
      </c>
      <c r="P12150" t="s">
        <v>19</v>
      </c>
      <c r="Q12150" t="b">
        <v>1</v>
      </c>
      <c r="R12150" t="b">
        <v>0</v>
      </c>
      <c r="S12150">
        <f>IF(OnlineShopData[[#This Row],[Revenue]]=TRUE,1,0)</f>
        <v>0</v>
      </c>
      <c r="T12150">
        <f>MATCH(OnlineShopData[[#This Row],[Month]],{"Jan","Feb","Mar","Apr","May","June","Jul","Aug","Sep","Oct","Nov","Dec"},0)</f>
        <v>11</v>
      </c>
    </row>
    <row r="12151" spans="1:20" x14ac:dyDescent="0.3">
      <c r="A12151">
        <v>0</v>
      </c>
      <c r="B12151">
        <v>0</v>
      </c>
      <c r="C12151">
        <v>0</v>
      </c>
      <c r="D12151">
        <v>0</v>
      </c>
      <c r="E12151">
        <v>7</v>
      </c>
      <c r="F12151">
        <v>205.5</v>
      </c>
      <c r="G12151" s="1">
        <v>0</v>
      </c>
      <c r="H12151" s="1">
        <v>4.2857143E-2</v>
      </c>
      <c r="I12151">
        <v>0</v>
      </c>
      <c r="J12151">
        <v>0</v>
      </c>
      <c r="K12151" t="s">
        <v>27</v>
      </c>
      <c r="L12151">
        <v>3</v>
      </c>
      <c r="M12151">
        <v>2</v>
      </c>
      <c r="N12151">
        <v>9</v>
      </c>
      <c r="O12151">
        <v>13</v>
      </c>
      <c r="P12151" t="s">
        <v>19</v>
      </c>
      <c r="Q12151" t="b">
        <v>0</v>
      </c>
      <c r="R12151" t="b">
        <v>0</v>
      </c>
      <c r="S12151">
        <f>IF(OnlineShopData[[#This Row],[Revenue]]=TRUE,1,0)</f>
        <v>0</v>
      </c>
      <c r="T12151">
        <f>MATCH(OnlineShopData[[#This Row],[Month]],{"Jan","Feb","Mar","Apr","May","June","Jul","Aug","Sep","Oct","Nov","Dec"},0)</f>
        <v>11</v>
      </c>
    </row>
    <row r="12152" spans="1:20" x14ac:dyDescent="0.3">
      <c r="A12152">
        <v>0</v>
      </c>
      <c r="B12152">
        <v>0</v>
      </c>
      <c r="C12152">
        <v>0</v>
      </c>
      <c r="D12152">
        <v>0</v>
      </c>
      <c r="E12152">
        <v>20</v>
      </c>
      <c r="F12152">
        <v>2001.833333</v>
      </c>
      <c r="G12152" s="1">
        <v>9.5238100000000006E-3</v>
      </c>
      <c r="H12152" s="1">
        <v>1.3492063E-2</v>
      </c>
      <c r="I12152">
        <v>0</v>
      </c>
      <c r="J12152">
        <v>0</v>
      </c>
      <c r="K12152" t="s">
        <v>27</v>
      </c>
      <c r="L12152">
        <v>2</v>
      </c>
      <c r="M12152">
        <v>2</v>
      </c>
      <c r="N12152">
        <v>9</v>
      </c>
      <c r="O12152">
        <v>6</v>
      </c>
      <c r="P12152" t="s">
        <v>19</v>
      </c>
      <c r="Q12152" t="b">
        <v>0</v>
      </c>
      <c r="R12152" t="b">
        <v>0</v>
      </c>
      <c r="S12152">
        <f>IF(OnlineShopData[[#This Row],[Revenue]]=TRUE,1,0)</f>
        <v>0</v>
      </c>
      <c r="T12152">
        <f>MATCH(OnlineShopData[[#This Row],[Month]],{"Jan","Feb","Mar","Apr","May","June","Jul","Aug","Sep","Oct","Nov","Dec"},0)</f>
        <v>11</v>
      </c>
    </row>
    <row r="12153" spans="1:20" x14ac:dyDescent="0.3">
      <c r="A12153">
        <v>7</v>
      </c>
      <c r="B12153">
        <v>139.57499999999999</v>
      </c>
      <c r="C12153">
        <v>0</v>
      </c>
      <c r="D12153">
        <v>0</v>
      </c>
      <c r="E12153">
        <v>30</v>
      </c>
      <c r="F12153">
        <v>986.5</v>
      </c>
      <c r="G12153" s="1">
        <v>0</v>
      </c>
      <c r="H12153" s="1">
        <v>1.1428571E-2</v>
      </c>
      <c r="I12153">
        <v>36.39286104</v>
      </c>
      <c r="J12153">
        <v>0</v>
      </c>
      <c r="K12153" t="s">
        <v>30</v>
      </c>
      <c r="L12153">
        <v>2</v>
      </c>
      <c r="M12153">
        <v>10</v>
      </c>
      <c r="N12153">
        <v>1</v>
      </c>
      <c r="O12153">
        <v>2</v>
      </c>
      <c r="P12153" t="s">
        <v>20</v>
      </c>
      <c r="Q12153" t="b">
        <v>0</v>
      </c>
      <c r="R12153" t="b">
        <v>1</v>
      </c>
      <c r="S12153">
        <f>IF(OnlineShopData[[#This Row],[Revenue]]=TRUE,1,0)</f>
        <v>1</v>
      </c>
      <c r="T12153">
        <f>MATCH(OnlineShopData[[#This Row],[Month]],{"Jan","Feb","Mar","Apr","May","June","Jul","Aug","Sep","Oct","Nov","Dec"},0)</f>
        <v>12</v>
      </c>
    </row>
    <row r="12154" spans="1:20" x14ac:dyDescent="0.3">
      <c r="A12154">
        <v>0</v>
      </c>
      <c r="B12154">
        <v>0</v>
      </c>
      <c r="C12154">
        <v>0</v>
      </c>
      <c r="D12154">
        <v>0</v>
      </c>
      <c r="E12154">
        <v>2</v>
      </c>
      <c r="F12154">
        <v>40.5</v>
      </c>
      <c r="G12154" s="1">
        <v>0</v>
      </c>
      <c r="H12154" s="1">
        <v>0.1</v>
      </c>
      <c r="I12154">
        <v>0</v>
      </c>
      <c r="J12154">
        <v>0</v>
      </c>
      <c r="K12154" t="s">
        <v>30</v>
      </c>
      <c r="L12154">
        <v>1</v>
      </c>
      <c r="M12154">
        <v>1</v>
      </c>
      <c r="N12154">
        <v>3</v>
      </c>
      <c r="O12154">
        <v>3</v>
      </c>
      <c r="P12154" t="s">
        <v>29</v>
      </c>
      <c r="Q12154" t="b">
        <v>0</v>
      </c>
      <c r="R12154" t="b">
        <v>0</v>
      </c>
      <c r="S12154">
        <f>IF(OnlineShopData[[#This Row],[Revenue]]=TRUE,1,0)</f>
        <v>0</v>
      </c>
      <c r="T12154">
        <f>MATCH(OnlineShopData[[#This Row],[Month]],{"Jan","Feb","Mar","Apr","May","June","Jul","Aug","Sep","Oct","Nov","Dec"},0)</f>
        <v>12</v>
      </c>
    </row>
    <row r="12155" spans="1:20" x14ac:dyDescent="0.3">
      <c r="A12155">
        <v>5</v>
      </c>
      <c r="B12155">
        <v>181.8666667</v>
      </c>
      <c r="C12155">
        <v>0</v>
      </c>
      <c r="D12155">
        <v>0</v>
      </c>
      <c r="E12155">
        <v>192</v>
      </c>
      <c r="F12155">
        <v>4845.9892140000002</v>
      </c>
      <c r="G12155" s="1">
        <v>5.412371E-3</v>
      </c>
      <c r="H12155" s="1">
        <v>2.2099252E-2</v>
      </c>
      <c r="I12155">
        <v>18.67564853</v>
      </c>
      <c r="J12155">
        <v>0</v>
      </c>
      <c r="K12155" t="s">
        <v>27</v>
      </c>
      <c r="L12155">
        <v>2</v>
      </c>
      <c r="M12155">
        <v>2</v>
      </c>
      <c r="N12155">
        <v>1</v>
      </c>
      <c r="O12155">
        <v>1</v>
      </c>
      <c r="P12155" t="s">
        <v>19</v>
      </c>
      <c r="Q12155" t="b">
        <v>0</v>
      </c>
      <c r="R12155" t="b">
        <v>0</v>
      </c>
      <c r="S12155">
        <f>IF(OnlineShopData[[#This Row],[Revenue]]=TRUE,1,0)</f>
        <v>0</v>
      </c>
      <c r="T12155">
        <f>MATCH(OnlineShopData[[#This Row],[Month]],{"Jan","Feb","Mar","Apr","May","June","Jul","Aug","Sep","Oct","Nov","Dec"},0)</f>
        <v>11</v>
      </c>
    </row>
    <row r="12156" spans="1:20" x14ac:dyDescent="0.3">
      <c r="A12156">
        <v>0</v>
      </c>
      <c r="B12156">
        <v>0</v>
      </c>
      <c r="C12156">
        <v>0</v>
      </c>
      <c r="D12156">
        <v>0</v>
      </c>
      <c r="E12156">
        <v>40</v>
      </c>
      <c r="F12156">
        <v>1445.840909</v>
      </c>
      <c r="G12156" s="1">
        <v>3.8277509999999999E-3</v>
      </c>
      <c r="H12156" s="1">
        <v>3.2192982000000002E-2</v>
      </c>
      <c r="I12156">
        <v>0</v>
      </c>
      <c r="J12156">
        <v>0</v>
      </c>
      <c r="K12156" t="s">
        <v>27</v>
      </c>
      <c r="L12156">
        <v>3</v>
      </c>
      <c r="M12156">
        <v>2</v>
      </c>
      <c r="N12156">
        <v>6</v>
      </c>
      <c r="O12156">
        <v>8</v>
      </c>
      <c r="P12156" t="s">
        <v>19</v>
      </c>
      <c r="Q12156" t="b">
        <v>1</v>
      </c>
      <c r="R12156" t="b">
        <v>0</v>
      </c>
      <c r="S12156">
        <f>IF(OnlineShopData[[#This Row],[Revenue]]=TRUE,1,0)</f>
        <v>0</v>
      </c>
      <c r="T12156">
        <f>MATCH(OnlineShopData[[#This Row],[Month]],{"Jan","Feb","Mar","Apr","May","June","Jul","Aug","Sep","Oct","Nov","Dec"},0)</f>
        <v>11</v>
      </c>
    </row>
    <row r="12157" spans="1:20" x14ac:dyDescent="0.3">
      <c r="A12157">
        <v>1</v>
      </c>
      <c r="B12157">
        <v>73.75</v>
      </c>
      <c r="C12157">
        <v>0</v>
      </c>
      <c r="D12157">
        <v>0</v>
      </c>
      <c r="E12157">
        <v>45</v>
      </c>
      <c r="F12157">
        <v>2674.3392159999999</v>
      </c>
      <c r="G12157" s="1">
        <v>8.6956499999999999E-4</v>
      </c>
      <c r="H12157" s="1">
        <v>2.0139352999999999E-2</v>
      </c>
      <c r="I12157">
        <v>0</v>
      </c>
      <c r="J12157">
        <v>0</v>
      </c>
      <c r="K12157" t="s">
        <v>27</v>
      </c>
      <c r="L12157">
        <v>1</v>
      </c>
      <c r="M12157">
        <v>1</v>
      </c>
      <c r="N12157">
        <v>8</v>
      </c>
      <c r="O12157">
        <v>1</v>
      </c>
      <c r="P12157" t="s">
        <v>19</v>
      </c>
      <c r="Q12157" t="b">
        <v>0</v>
      </c>
      <c r="R12157" t="b">
        <v>0</v>
      </c>
      <c r="S12157">
        <f>IF(OnlineShopData[[#This Row],[Revenue]]=TRUE,1,0)</f>
        <v>0</v>
      </c>
      <c r="T12157">
        <f>MATCH(OnlineShopData[[#This Row],[Month]],{"Jan","Feb","Mar","Apr","May","June","Jul","Aug","Sep","Oct","Nov","Dec"},0)</f>
        <v>11</v>
      </c>
    </row>
    <row r="12158" spans="1:20" x14ac:dyDescent="0.3">
      <c r="A12158">
        <v>1</v>
      </c>
      <c r="B12158">
        <v>88</v>
      </c>
      <c r="C12158">
        <v>3</v>
      </c>
      <c r="D12158">
        <v>540.33333330000005</v>
      </c>
      <c r="E12158">
        <v>57</v>
      </c>
      <c r="F12158">
        <v>1656.4107140000001</v>
      </c>
      <c r="G12158" s="1">
        <v>0</v>
      </c>
      <c r="H12158" s="1">
        <v>2.2598869999999999E-3</v>
      </c>
      <c r="I12158">
        <v>0</v>
      </c>
      <c r="J12158">
        <v>0</v>
      </c>
      <c r="K12158" t="s">
        <v>27</v>
      </c>
      <c r="L12158">
        <v>2</v>
      </c>
      <c r="M12158">
        <v>4</v>
      </c>
      <c r="N12158">
        <v>9</v>
      </c>
      <c r="O12158">
        <v>3</v>
      </c>
      <c r="P12158" t="s">
        <v>19</v>
      </c>
      <c r="Q12158" t="b">
        <v>0</v>
      </c>
      <c r="R12158" t="b">
        <v>0</v>
      </c>
      <c r="S12158">
        <f>IF(OnlineShopData[[#This Row],[Revenue]]=TRUE,1,0)</f>
        <v>0</v>
      </c>
      <c r="T12158">
        <f>MATCH(OnlineShopData[[#This Row],[Month]],{"Jan","Feb","Mar","Apr","May","June","Jul","Aug","Sep","Oct","Nov","Dec"},0)</f>
        <v>11</v>
      </c>
    </row>
    <row r="12159" spans="1:20" x14ac:dyDescent="0.3">
      <c r="A12159">
        <v>0</v>
      </c>
      <c r="B12159">
        <v>0</v>
      </c>
      <c r="C12159">
        <v>0</v>
      </c>
      <c r="D12159">
        <v>0</v>
      </c>
      <c r="E12159">
        <v>125</v>
      </c>
      <c r="F12159">
        <v>7453.7666669999999</v>
      </c>
      <c r="G12159" s="1">
        <v>1.6260160000000001E-3</v>
      </c>
      <c r="H12159" s="1">
        <v>1.3132473E-2</v>
      </c>
      <c r="I12159">
        <v>0</v>
      </c>
      <c r="J12159">
        <v>0</v>
      </c>
      <c r="K12159" t="s">
        <v>27</v>
      </c>
      <c r="L12159">
        <v>2</v>
      </c>
      <c r="M12159">
        <v>2</v>
      </c>
      <c r="N12159">
        <v>3</v>
      </c>
      <c r="O12159">
        <v>2</v>
      </c>
      <c r="P12159" t="s">
        <v>19</v>
      </c>
      <c r="Q12159" t="b">
        <v>0</v>
      </c>
      <c r="R12159" t="b">
        <v>0</v>
      </c>
      <c r="S12159">
        <f>IF(OnlineShopData[[#This Row],[Revenue]]=TRUE,1,0)</f>
        <v>0</v>
      </c>
      <c r="T12159">
        <f>MATCH(OnlineShopData[[#This Row],[Month]],{"Jan","Feb","Mar","Apr","May","June","Jul","Aug","Sep","Oct","Nov","Dec"},0)</f>
        <v>11</v>
      </c>
    </row>
    <row r="12160" spans="1:20" x14ac:dyDescent="0.3">
      <c r="A12160">
        <v>0</v>
      </c>
      <c r="B12160">
        <v>0</v>
      </c>
      <c r="C12160">
        <v>0</v>
      </c>
      <c r="D12160">
        <v>0</v>
      </c>
      <c r="E12160">
        <v>37</v>
      </c>
      <c r="F12160">
        <v>854.55</v>
      </c>
      <c r="G12160" s="1">
        <v>5.4054050000000003E-3</v>
      </c>
      <c r="H12160" s="1">
        <v>2.3166023000000001E-2</v>
      </c>
      <c r="I12160">
        <v>0</v>
      </c>
      <c r="J12160">
        <v>0</v>
      </c>
      <c r="K12160" t="s">
        <v>30</v>
      </c>
      <c r="L12160">
        <v>2</v>
      </c>
      <c r="M12160">
        <v>2</v>
      </c>
      <c r="N12160">
        <v>6</v>
      </c>
      <c r="O12160">
        <v>3</v>
      </c>
      <c r="P12160" t="s">
        <v>19</v>
      </c>
      <c r="Q12160" t="b">
        <v>0</v>
      </c>
      <c r="R12160" t="b">
        <v>0</v>
      </c>
      <c r="S12160">
        <f>IF(OnlineShopData[[#This Row],[Revenue]]=TRUE,1,0)</f>
        <v>0</v>
      </c>
      <c r="T12160">
        <f>MATCH(OnlineShopData[[#This Row],[Month]],{"Jan","Feb","Mar","Apr","May","June","Jul","Aug","Sep","Oct","Nov","Dec"},0)</f>
        <v>12</v>
      </c>
    </row>
    <row r="12161" spans="1:20" x14ac:dyDescent="0.3">
      <c r="A12161">
        <v>0</v>
      </c>
      <c r="B12161">
        <v>0</v>
      </c>
      <c r="C12161">
        <v>0</v>
      </c>
      <c r="D12161">
        <v>0</v>
      </c>
      <c r="E12161">
        <v>45</v>
      </c>
      <c r="F12161">
        <v>2650.416667</v>
      </c>
      <c r="G12161" s="1">
        <v>1.3333332999999999E-2</v>
      </c>
      <c r="H12161" s="1">
        <v>3.4074074000000003E-2</v>
      </c>
      <c r="I12161">
        <v>0</v>
      </c>
      <c r="J12161">
        <v>0</v>
      </c>
      <c r="K12161" t="s">
        <v>30</v>
      </c>
      <c r="L12161">
        <v>3</v>
      </c>
      <c r="M12161">
        <v>7</v>
      </c>
      <c r="N12161">
        <v>2</v>
      </c>
      <c r="O12161">
        <v>1</v>
      </c>
      <c r="P12161" t="s">
        <v>19</v>
      </c>
      <c r="Q12161" t="b">
        <v>1</v>
      </c>
      <c r="R12161" t="b">
        <v>0</v>
      </c>
      <c r="S12161">
        <f>IF(OnlineShopData[[#This Row],[Revenue]]=TRUE,1,0)</f>
        <v>0</v>
      </c>
      <c r="T12161">
        <f>MATCH(OnlineShopData[[#This Row],[Month]],{"Jan","Feb","Mar","Apr","May","June","Jul","Aug","Sep","Oct","Nov","Dec"},0)</f>
        <v>12</v>
      </c>
    </row>
    <row r="12162" spans="1:20" x14ac:dyDescent="0.3">
      <c r="A12162">
        <v>6</v>
      </c>
      <c r="B12162">
        <v>369.33333329999999</v>
      </c>
      <c r="C12162">
        <v>2</v>
      </c>
      <c r="D12162">
        <v>225.5</v>
      </c>
      <c r="E12162">
        <v>133</v>
      </c>
      <c r="F12162">
        <v>3918.3637359999998</v>
      </c>
      <c r="G12162" s="1">
        <v>0</v>
      </c>
      <c r="H12162" s="1">
        <v>9.2753620000000005E-3</v>
      </c>
      <c r="I12162">
        <v>7.1476037730000002</v>
      </c>
      <c r="J12162">
        <v>0</v>
      </c>
      <c r="K12162" t="s">
        <v>27</v>
      </c>
      <c r="L12162">
        <v>2</v>
      </c>
      <c r="M12162">
        <v>2</v>
      </c>
      <c r="N12162">
        <v>2</v>
      </c>
      <c r="O12162">
        <v>2</v>
      </c>
      <c r="P12162" t="s">
        <v>19</v>
      </c>
      <c r="Q12162" t="b">
        <v>0</v>
      </c>
      <c r="R12162" t="b">
        <v>0</v>
      </c>
      <c r="S12162">
        <f>IF(OnlineShopData[[#This Row],[Revenue]]=TRUE,1,0)</f>
        <v>0</v>
      </c>
      <c r="T12162">
        <f>MATCH(OnlineShopData[[#This Row],[Month]],{"Jan","Feb","Mar","Apr","May","June","Jul","Aug","Sep","Oct","Nov","Dec"},0)</f>
        <v>11</v>
      </c>
    </row>
    <row r="12163" spans="1:20" x14ac:dyDescent="0.3">
      <c r="A12163">
        <v>0</v>
      </c>
      <c r="B12163">
        <v>0</v>
      </c>
      <c r="C12163">
        <v>0</v>
      </c>
      <c r="D12163">
        <v>0</v>
      </c>
      <c r="E12163">
        <v>4</v>
      </c>
      <c r="F12163">
        <v>197.41666670000001</v>
      </c>
      <c r="G12163" s="1">
        <v>1.6666667E-2</v>
      </c>
      <c r="H12163" s="1">
        <v>8.7499999999999994E-2</v>
      </c>
      <c r="I12163">
        <v>0</v>
      </c>
      <c r="J12163">
        <v>0</v>
      </c>
      <c r="K12163" t="s">
        <v>27</v>
      </c>
      <c r="L12163">
        <v>4</v>
      </c>
      <c r="M12163">
        <v>1</v>
      </c>
      <c r="N12163">
        <v>5</v>
      </c>
      <c r="O12163">
        <v>1</v>
      </c>
      <c r="P12163" t="s">
        <v>19</v>
      </c>
      <c r="Q12163" t="b">
        <v>0</v>
      </c>
      <c r="R12163" t="b">
        <v>0</v>
      </c>
      <c r="S12163">
        <f>IF(OnlineShopData[[#This Row],[Revenue]]=TRUE,1,0)</f>
        <v>0</v>
      </c>
      <c r="T12163">
        <f>MATCH(OnlineShopData[[#This Row],[Month]],{"Jan","Feb","Mar","Apr","May","June","Jul","Aug","Sep","Oct","Nov","Dec"},0)</f>
        <v>11</v>
      </c>
    </row>
    <row r="12164" spans="1:20" x14ac:dyDescent="0.3">
      <c r="A12164">
        <v>8</v>
      </c>
      <c r="B12164">
        <v>167.9107143</v>
      </c>
      <c r="C12164">
        <v>6</v>
      </c>
      <c r="D12164">
        <v>547.75</v>
      </c>
      <c r="E12164">
        <v>111</v>
      </c>
      <c r="F12164">
        <v>6340.1523809999999</v>
      </c>
      <c r="G12164" s="1">
        <v>3.361345E-3</v>
      </c>
      <c r="H12164" s="1">
        <v>9.4317729999999992E-3</v>
      </c>
      <c r="I12164">
        <v>44.219794059999998</v>
      </c>
      <c r="J12164">
        <v>0</v>
      </c>
      <c r="K12164" t="s">
        <v>30</v>
      </c>
      <c r="L12164">
        <v>3</v>
      </c>
      <c r="M12164">
        <v>2</v>
      </c>
      <c r="N12164">
        <v>6</v>
      </c>
      <c r="O12164">
        <v>2</v>
      </c>
      <c r="P12164" t="s">
        <v>19</v>
      </c>
      <c r="Q12164" t="b">
        <v>0</v>
      </c>
      <c r="R12164" t="b">
        <v>0</v>
      </c>
      <c r="S12164">
        <f>IF(OnlineShopData[[#This Row],[Revenue]]=TRUE,1,0)</f>
        <v>0</v>
      </c>
      <c r="T12164">
        <f>MATCH(OnlineShopData[[#This Row],[Month]],{"Jan","Feb","Mar","Apr","May","June","Jul","Aug","Sep","Oct","Nov","Dec"},0)</f>
        <v>12</v>
      </c>
    </row>
    <row r="12165" spans="1:20" x14ac:dyDescent="0.3">
      <c r="A12165">
        <v>3</v>
      </c>
      <c r="B12165">
        <v>100</v>
      </c>
      <c r="C12165">
        <v>0</v>
      </c>
      <c r="D12165">
        <v>0</v>
      </c>
      <c r="E12165">
        <v>27</v>
      </c>
      <c r="F12165">
        <v>730.79166669999995</v>
      </c>
      <c r="G12165" s="1">
        <v>1.6E-2</v>
      </c>
      <c r="H12165" s="1">
        <v>2.7555555999999998E-2</v>
      </c>
      <c r="I12165">
        <v>0</v>
      </c>
      <c r="J12165">
        <v>0</v>
      </c>
      <c r="K12165" t="s">
        <v>27</v>
      </c>
      <c r="L12165">
        <v>3</v>
      </c>
      <c r="M12165">
        <v>2</v>
      </c>
      <c r="N12165">
        <v>3</v>
      </c>
      <c r="O12165">
        <v>11</v>
      </c>
      <c r="P12165" t="s">
        <v>19</v>
      </c>
      <c r="Q12165" t="b">
        <v>0</v>
      </c>
      <c r="R12165" t="b">
        <v>0</v>
      </c>
      <c r="S12165">
        <f>IF(OnlineShopData[[#This Row],[Revenue]]=TRUE,1,0)</f>
        <v>0</v>
      </c>
      <c r="T12165">
        <f>MATCH(OnlineShopData[[#This Row],[Month]],{"Jan","Feb","Mar","Apr","May","June","Jul","Aug","Sep","Oct","Nov","Dec"},0)</f>
        <v>11</v>
      </c>
    </row>
    <row r="12166" spans="1:20" x14ac:dyDescent="0.3">
      <c r="A12166">
        <v>0</v>
      </c>
      <c r="B12166">
        <v>0</v>
      </c>
      <c r="C12166">
        <v>0</v>
      </c>
      <c r="D12166">
        <v>0</v>
      </c>
      <c r="E12166">
        <v>3</v>
      </c>
      <c r="F12166">
        <v>88.5</v>
      </c>
      <c r="G12166" s="1">
        <v>0</v>
      </c>
      <c r="H12166" s="1">
        <v>3.3333333E-2</v>
      </c>
      <c r="I12166">
        <v>0</v>
      </c>
      <c r="J12166">
        <v>0</v>
      </c>
      <c r="K12166" t="s">
        <v>27</v>
      </c>
      <c r="L12166">
        <v>3</v>
      </c>
      <c r="M12166">
        <v>2</v>
      </c>
      <c r="N12166">
        <v>1</v>
      </c>
      <c r="O12166">
        <v>3</v>
      </c>
      <c r="P12166" t="s">
        <v>19</v>
      </c>
      <c r="Q12166" t="b">
        <v>1</v>
      </c>
      <c r="R12166" t="b">
        <v>0</v>
      </c>
      <c r="S12166">
        <f>IF(OnlineShopData[[#This Row],[Revenue]]=TRUE,1,0)</f>
        <v>0</v>
      </c>
      <c r="T12166">
        <f>MATCH(OnlineShopData[[#This Row],[Month]],{"Jan","Feb","Mar","Apr","May","June","Jul","Aug","Sep","Oct","Nov","Dec"},0)</f>
        <v>11</v>
      </c>
    </row>
    <row r="12167" spans="1:20" x14ac:dyDescent="0.3">
      <c r="A12167">
        <v>0</v>
      </c>
      <c r="B12167">
        <v>0</v>
      </c>
      <c r="C12167">
        <v>0</v>
      </c>
      <c r="D12167">
        <v>0</v>
      </c>
      <c r="E12167">
        <v>20</v>
      </c>
      <c r="F12167">
        <v>1008.5</v>
      </c>
      <c r="G12167" s="1">
        <v>0.08</v>
      </c>
      <c r="H12167" s="1">
        <v>0.12</v>
      </c>
      <c r="I12167">
        <v>0</v>
      </c>
      <c r="J12167">
        <v>0</v>
      </c>
      <c r="K12167" t="s">
        <v>30</v>
      </c>
      <c r="L12167">
        <v>2</v>
      </c>
      <c r="M12167">
        <v>2</v>
      </c>
      <c r="N12167">
        <v>3</v>
      </c>
      <c r="O12167">
        <v>1</v>
      </c>
      <c r="P12167" t="s">
        <v>19</v>
      </c>
      <c r="Q12167" t="b">
        <v>1</v>
      </c>
      <c r="R12167" t="b">
        <v>0</v>
      </c>
      <c r="S12167">
        <f>IF(OnlineShopData[[#This Row],[Revenue]]=TRUE,1,0)</f>
        <v>0</v>
      </c>
      <c r="T12167">
        <f>MATCH(OnlineShopData[[#This Row],[Month]],{"Jan","Feb","Mar","Apr","May","June","Jul","Aug","Sep","Oct","Nov","Dec"},0)</f>
        <v>12</v>
      </c>
    </row>
    <row r="12168" spans="1:20" x14ac:dyDescent="0.3">
      <c r="A12168">
        <v>0</v>
      </c>
      <c r="B12168">
        <v>0</v>
      </c>
      <c r="C12168">
        <v>0</v>
      </c>
      <c r="D12168">
        <v>0</v>
      </c>
      <c r="E12168">
        <v>3</v>
      </c>
      <c r="F12168">
        <v>35</v>
      </c>
      <c r="G12168" s="1">
        <v>0</v>
      </c>
      <c r="H12168" s="1">
        <v>6.6666666999999999E-2</v>
      </c>
      <c r="I12168">
        <v>0</v>
      </c>
      <c r="J12168">
        <v>0</v>
      </c>
      <c r="K12168" t="s">
        <v>27</v>
      </c>
      <c r="L12168">
        <v>4</v>
      </c>
      <c r="M12168">
        <v>1</v>
      </c>
      <c r="N12168">
        <v>1</v>
      </c>
      <c r="O12168">
        <v>1</v>
      </c>
      <c r="P12168" t="s">
        <v>19</v>
      </c>
      <c r="Q12168" t="b">
        <v>0</v>
      </c>
      <c r="R12168" t="b">
        <v>0</v>
      </c>
      <c r="S12168">
        <f>IF(OnlineShopData[[#This Row],[Revenue]]=TRUE,1,0)</f>
        <v>0</v>
      </c>
      <c r="T12168">
        <f>MATCH(OnlineShopData[[#This Row],[Month]],{"Jan","Feb","Mar","Apr","May","June","Jul","Aug","Sep","Oct","Nov","Dec"},0)</f>
        <v>11</v>
      </c>
    </row>
    <row r="12169" spans="1:20" x14ac:dyDescent="0.3">
      <c r="A12169">
        <v>0</v>
      </c>
      <c r="B12169">
        <v>0</v>
      </c>
      <c r="C12169">
        <v>0</v>
      </c>
      <c r="D12169">
        <v>0</v>
      </c>
      <c r="E12169">
        <v>8</v>
      </c>
      <c r="F12169">
        <v>189.5</v>
      </c>
      <c r="G12169" s="1">
        <v>7.4999999999999997E-2</v>
      </c>
      <c r="H12169" s="1">
        <v>0.1</v>
      </c>
      <c r="I12169">
        <v>0</v>
      </c>
      <c r="J12169">
        <v>0</v>
      </c>
      <c r="K12169" t="s">
        <v>30</v>
      </c>
      <c r="L12169">
        <v>3</v>
      </c>
      <c r="M12169">
        <v>2</v>
      </c>
      <c r="N12169">
        <v>1</v>
      </c>
      <c r="O12169">
        <v>13</v>
      </c>
      <c r="P12169" t="s">
        <v>19</v>
      </c>
      <c r="Q12169" t="b">
        <v>0</v>
      </c>
      <c r="R12169" t="b">
        <v>0</v>
      </c>
      <c r="S12169">
        <f>IF(OnlineShopData[[#This Row],[Revenue]]=TRUE,1,0)</f>
        <v>0</v>
      </c>
      <c r="T12169">
        <f>MATCH(OnlineShopData[[#This Row],[Month]],{"Jan","Feb","Mar","Apr","May","June","Jul","Aug","Sep","Oct","Nov","Dec"},0)</f>
        <v>12</v>
      </c>
    </row>
    <row r="12170" spans="1:20" x14ac:dyDescent="0.3">
      <c r="A12170">
        <v>0</v>
      </c>
      <c r="B12170">
        <v>0</v>
      </c>
      <c r="C12170">
        <v>2</v>
      </c>
      <c r="D12170">
        <v>21</v>
      </c>
      <c r="E12170">
        <v>12</v>
      </c>
      <c r="F12170">
        <v>144.5</v>
      </c>
      <c r="G12170" s="1">
        <v>1.4285714E-2</v>
      </c>
      <c r="H12170" s="1">
        <v>0.05</v>
      </c>
      <c r="I12170">
        <v>0</v>
      </c>
      <c r="J12170">
        <v>0</v>
      </c>
      <c r="K12170" t="s">
        <v>30</v>
      </c>
      <c r="L12170">
        <v>2</v>
      </c>
      <c r="M12170">
        <v>2</v>
      </c>
      <c r="N12170">
        <v>2</v>
      </c>
      <c r="O12170">
        <v>1</v>
      </c>
      <c r="P12170" t="s">
        <v>19</v>
      </c>
      <c r="Q12170" t="b">
        <v>0</v>
      </c>
      <c r="R12170" t="b">
        <v>0</v>
      </c>
      <c r="S12170">
        <f>IF(OnlineShopData[[#This Row],[Revenue]]=TRUE,1,0)</f>
        <v>0</v>
      </c>
      <c r="T12170">
        <f>MATCH(OnlineShopData[[#This Row],[Month]],{"Jan","Feb","Mar","Apr","May","June","Jul","Aug","Sep","Oct","Nov","Dec"},0)</f>
        <v>12</v>
      </c>
    </row>
    <row r="12171" spans="1:20" x14ac:dyDescent="0.3">
      <c r="A12171">
        <v>0</v>
      </c>
      <c r="B12171">
        <v>0</v>
      </c>
      <c r="C12171">
        <v>0</v>
      </c>
      <c r="D12171">
        <v>0</v>
      </c>
      <c r="E12171">
        <v>23</v>
      </c>
      <c r="F12171">
        <v>1422.85</v>
      </c>
      <c r="G12171" s="1">
        <v>1.7391304E-2</v>
      </c>
      <c r="H12171" s="1">
        <v>4.9275362000000003E-2</v>
      </c>
      <c r="I12171">
        <v>0</v>
      </c>
      <c r="J12171">
        <v>0</v>
      </c>
      <c r="K12171" t="s">
        <v>27</v>
      </c>
      <c r="L12171">
        <v>2</v>
      </c>
      <c r="M12171">
        <v>2</v>
      </c>
      <c r="N12171">
        <v>7</v>
      </c>
      <c r="O12171">
        <v>1</v>
      </c>
      <c r="P12171" t="s">
        <v>19</v>
      </c>
      <c r="Q12171" t="b">
        <v>0</v>
      </c>
      <c r="R12171" t="b">
        <v>0</v>
      </c>
      <c r="S12171">
        <f>IF(OnlineShopData[[#This Row],[Revenue]]=TRUE,1,0)</f>
        <v>0</v>
      </c>
      <c r="T12171">
        <f>MATCH(OnlineShopData[[#This Row],[Month]],{"Jan","Feb","Mar","Apr","May","June","Jul","Aug","Sep","Oct","Nov","Dec"},0)</f>
        <v>11</v>
      </c>
    </row>
    <row r="12172" spans="1:20" x14ac:dyDescent="0.3">
      <c r="A12172">
        <v>0</v>
      </c>
      <c r="B12172">
        <v>0</v>
      </c>
      <c r="C12172">
        <v>3</v>
      </c>
      <c r="D12172">
        <v>33.75</v>
      </c>
      <c r="E12172">
        <v>9</v>
      </c>
      <c r="F12172">
        <v>313.92857140000001</v>
      </c>
      <c r="G12172" s="1">
        <v>3.3333333E-2</v>
      </c>
      <c r="H12172" s="1">
        <v>2.7777777999999999E-2</v>
      </c>
      <c r="I12172">
        <v>0</v>
      </c>
      <c r="J12172">
        <v>0</v>
      </c>
      <c r="K12172" t="s">
        <v>30</v>
      </c>
      <c r="L12172">
        <v>3</v>
      </c>
      <c r="M12172">
        <v>2</v>
      </c>
      <c r="N12172">
        <v>2</v>
      </c>
      <c r="O12172">
        <v>10</v>
      </c>
      <c r="P12172" t="s">
        <v>19</v>
      </c>
      <c r="Q12172" t="b">
        <v>0</v>
      </c>
      <c r="R12172" t="b">
        <v>0</v>
      </c>
      <c r="S12172">
        <f>IF(OnlineShopData[[#This Row],[Revenue]]=TRUE,1,0)</f>
        <v>0</v>
      </c>
      <c r="T12172">
        <f>MATCH(OnlineShopData[[#This Row],[Month]],{"Jan","Feb","Mar","Apr","May","June","Jul","Aug","Sep","Oct","Nov","Dec"},0)</f>
        <v>12</v>
      </c>
    </row>
    <row r="12173" spans="1:20" x14ac:dyDescent="0.3">
      <c r="A12173">
        <v>0</v>
      </c>
      <c r="B12173">
        <v>0</v>
      </c>
      <c r="C12173">
        <v>0</v>
      </c>
      <c r="D12173">
        <v>0</v>
      </c>
      <c r="E12173">
        <v>5</v>
      </c>
      <c r="F12173">
        <v>108</v>
      </c>
      <c r="G12173" s="1">
        <v>0</v>
      </c>
      <c r="H12173" s="1">
        <v>0.04</v>
      </c>
      <c r="I12173">
        <v>0</v>
      </c>
      <c r="J12173">
        <v>0</v>
      </c>
      <c r="K12173" t="s">
        <v>30</v>
      </c>
      <c r="L12173">
        <v>2</v>
      </c>
      <c r="M12173">
        <v>2</v>
      </c>
      <c r="N12173">
        <v>1</v>
      </c>
      <c r="O12173">
        <v>2</v>
      </c>
      <c r="P12173" t="s">
        <v>20</v>
      </c>
      <c r="Q12173" t="b">
        <v>0</v>
      </c>
      <c r="R12173" t="b">
        <v>0</v>
      </c>
      <c r="S12173">
        <f>IF(OnlineShopData[[#This Row],[Revenue]]=TRUE,1,0)</f>
        <v>0</v>
      </c>
      <c r="T12173">
        <f>MATCH(OnlineShopData[[#This Row],[Month]],{"Jan","Feb","Mar","Apr","May","June","Jul","Aug","Sep","Oct","Nov","Dec"},0)</f>
        <v>12</v>
      </c>
    </row>
    <row r="12174" spans="1:20" x14ac:dyDescent="0.3">
      <c r="A12174">
        <v>0</v>
      </c>
      <c r="B12174">
        <v>0</v>
      </c>
      <c r="C12174">
        <v>0</v>
      </c>
      <c r="D12174">
        <v>0</v>
      </c>
      <c r="E12174">
        <v>6</v>
      </c>
      <c r="F12174">
        <v>139.75</v>
      </c>
      <c r="G12174" s="1">
        <v>3.3333333E-2</v>
      </c>
      <c r="H12174" s="1">
        <v>6.6666666999999999E-2</v>
      </c>
      <c r="I12174">
        <v>0</v>
      </c>
      <c r="J12174">
        <v>0</v>
      </c>
      <c r="K12174" t="s">
        <v>27</v>
      </c>
      <c r="L12174">
        <v>2</v>
      </c>
      <c r="M12174">
        <v>2</v>
      </c>
      <c r="N12174">
        <v>3</v>
      </c>
      <c r="O12174">
        <v>2</v>
      </c>
      <c r="P12174" t="s">
        <v>20</v>
      </c>
      <c r="Q12174" t="b">
        <v>0</v>
      </c>
      <c r="R12174" t="b">
        <v>0</v>
      </c>
      <c r="S12174">
        <f>IF(OnlineShopData[[#This Row],[Revenue]]=TRUE,1,0)</f>
        <v>0</v>
      </c>
      <c r="T12174">
        <f>MATCH(OnlineShopData[[#This Row],[Month]],{"Jan","Feb","Mar","Apr","May","June","Jul","Aug","Sep","Oct","Nov","Dec"},0)</f>
        <v>11</v>
      </c>
    </row>
    <row r="12175" spans="1:20" x14ac:dyDescent="0.3">
      <c r="A12175">
        <v>0</v>
      </c>
      <c r="B12175">
        <v>0</v>
      </c>
      <c r="C12175">
        <v>0</v>
      </c>
      <c r="D12175">
        <v>0</v>
      </c>
      <c r="E12175">
        <v>21</v>
      </c>
      <c r="F12175">
        <v>472.875</v>
      </c>
      <c r="G12175" s="1">
        <v>9.5238100000000006E-3</v>
      </c>
      <c r="H12175" s="1">
        <v>4.1269841000000002E-2</v>
      </c>
      <c r="I12175">
        <v>0</v>
      </c>
      <c r="J12175">
        <v>0</v>
      </c>
      <c r="K12175" t="s">
        <v>27</v>
      </c>
      <c r="L12175">
        <v>2</v>
      </c>
      <c r="M12175">
        <v>2</v>
      </c>
      <c r="N12175">
        <v>1</v>
      </c>
      <c r="O12175">
        <v>2</v>
      </c>
      <c r="P12175" t="s">
        <v>19</v>
      </c>
      <c r="Q12175" t="b">
        <v>0</v>
      </c>
      <c r="R12175" t="b">
        <v>0</v>
      </c>
      <c r="S12175">
        <f>IF(OnlineShopData[[#This Row],[Revenue]]=TRUE,1,0)</f>
        <v>0</v>
      </c>
      <c r="T12175">
        <f>MATCH(OnlineShopData[[#This Row],[Month]],{"Jan","Feb","Mar","Apr","May","June","Jul","Aug","Sep","Oct","Nov","Dec"},0)</f>
        <v>11</v>
      </c>
    </row>
    <row r="12176" spans="1:20" x14ac:dyDescent="0.3">
      <c r="A12176">
        <v>3</v>
      </c>
      <c r="B12176">
        <v>9</v>
      </c>
      <c r="C12176">
        <v>0</v>
      </c>
      <c r="D12176">
        <v>0</v>
      </c>
      <c r="E12176">
        <v>17</v>
      </c>
      <c r="F12176">
        <v>372.25</v>
      </c>
      <c r="G12176" s="1">
        <v>0</v>
      </c>
      <c r="H12176" s="1">
        <v>1.6666667E-2</v>
      </c>
      <c r="I12176">
        <v>0</v>
      </c>
      <c r="J12176">
        <v>0</v>
      </c>
      <c r="K12176" t="s">
        <v>27</v>
      </c>
      <c r="L12176">
        <v>4</v>
      </c>
      <c r="M12176">
        <v>1</v>
      </c>
      <c r="N12176">
        <v>3</v>
      </c>
      <c r="O12176">
        <v>1</v>
      </c>
      <c r="P12176" t="s">
        <v>19</v>
      </c>
      <c r="Q12176" t="b">
        <v>0</v>
      </c>
      <c r="R12176" t="b">
        <v>0</v>
      </c>
      <c r="S12176">
        <f>IF(OnlineShopData[[#This Row],[Revenue]]=TRUE,1,0)</f>
        <v>0</v>
      </c>
      <c r="T12176">
        <f>MATCH(OnlineShopData[[#This Row],[Month]],{"Jan","Feb","Mar","Apr","May","June","Jul","Aug","Sep","Oct","Nov","Dec"},0)</f>
        <v>11</v>
      </c>
    </row>
    <row r="12177" spans="1:20" x14ac:dyDescent="0.3">
      <c r="A12177">
        <v>0</v>
      </c>
      <c r="B12177">
        <v>0</v>
      </c>
      <c r="C12177">
        <v>0</v>
      </c>
      <c r="D12177">
        <v>0</v>
      </c>
      <c r="E12177">
        <v>9</v>
      </c>
      <c r="F12177">
        <v>719.58333330000005</v>
      </c>
      <c r="G12177" s="1">
        <v>2.2222222E-2</v>
      </c>
      <c r="H12177" s="1">
        <v>5.5555555999999999E-2</v>
      </c>
      <c r="I12177">
        <v>0</v>
      </c>
      <c r="J12177">
        <v>0</v>
      </c>
      <c r="K12177" t="s">
        <v>27</v>
      </c>
      <c r="L12177">
        <v>2</v>
      </c>
      <c r="M12177">
        <v>4</v>
      </c>
      <c r="N12177">
        <v>4</v>
      </c>
      <c r="O12177">
        <v>2</v>
      </c>
      <c r="P12177" t="s">
        <v>19</v>
      </c>
      <c r="Q12177" t="b">
        <v>0</v>
      </c>
      <c r="R12177" t="b">
        <v>0</v>
      </c>
      <c r="S12177">
        <f>IF(OnlineShopData[[#This Row],[Revenue]]=TRUE,1,0)</f>
        <v>0</v>
      </c>
      <c r="T12177">
        <f>MATCH(OnlineShopData[[#This Row],[Month]],{"Jan","Feb","Mar","Apr","May","June","Jul","Aug","Sep","Oct","Nov","Dec"},0)</f>
        <v>11</v>
      </c>
    </row>
    <row r="12178" spans="1:20" x14ac:dyDescent="0.3">
      <c r="A12178">
        <v>0</v>
      </c>
      <c r="B12178">
        <v>0</v>
      </c>
      <c r="C12178">
        <v>0</v>
      </c>
      <c r="D12178">
        <v>0</v>
      </c>
      <c r="E12178">
        <v>2</v>
      </c>
      <c r="F12178">
        <v>0</v>
      </c>
      <c r="G12178" s="1">
        <v>0.2</v>
      </c>
      <c r="H12178" s="1">
        <v>0.2</v>
      </c>
      <c r="I12178">
        <v>0</v>
      </c>
      <c r="J12178">
        <v>0</v>
      </c>
      <c r="K12178" t="s">
        <v>27</v>
      </c>
      <c r="L12178">
        <v>1</v>
      </c>
      <c r="M12178">
        <v>1</v>
      </c>
      <c r="N12178">
        <v>4</v>
      </c>
      <c r="O12178">
        <v>1</v>
      </c>
      <c r="P12178" t="s">
        <v>19</v>
      </c>
      <c r="Q12178" t="b">
        <v>0</v>
      </c>
      <c r="R12178" t="b">
        <v>0</v>
      </c>
      <c r="S12178">
        <f>IF(OnlineShopData[[#This Row],[Revenue]]=TRUE,1,0)</f>
        <v>0</v>
      </c>
      <c r="T12178">
        <f>MATCH(OnlineShopData[[#This Row],[Month]],{"Jan","Feb","Mar","Apr","May","June","Jul","Aug","Sep","Oct","Nov","Dec"},0)</f>
        <v>11</v>
      </c>
    </row>
    <row r="12179" spans="1:20" x14ac:dyDescent="0.3">
      <c r="A12179">
        <v>0</v>
      </c>
      <c r="B12179">
        <v>0</v>
      </c>
      <c r="C12179">
        <v>0</v>
      </c>
      <c r="D12179">
        <v>0</v>
      </c>
      <c r="E12179">
        <v>22</v>
      </c>
      <c r="F12179">
        <v>185.25</v>
      </c>
      <c r="G12179" s="1">
        <v>2.1212121E-2</v>
      </c>
      <c r="H12179" s="1">
        <v>7.5757575999999993E-2</v>
      </c>
      <c r="I12179">
        <v>0</v>
      </c>
      <c r="J12179">
        <v>0</v>
      </c>
      <c r="K12179" t="s">
        <v>27</v>
      </c>
      <c r="L12179">
        <v>2</v>
      </c>
      <c r="M12179">
        <v>7</v>
      </c>
      <c r="N12179">
        <v>1</v>
      </c>
      <c r="O12179">
        <v>1</v>
      </c>
      <c r="P12179" t="s">
        <v>19</v>
      </c>
      <c r="Q12179" t="b">
        <v>1</v>
      </c>
      <c r="R12179" t="b">
        <v>0</v>
      </c>
      <c r="S12179">
        <f>IF(OnlineShopData[[#This Row],[Revenue]]=TRUE,1,0)</f>
        <v>0</v>
      </c>
      <c r="T12179">
        <f>MATCH(OnlineShopData[[#This Row],[Month]],{"Jan","Feb","Mar","Apr","May","June","Jul","Aug","Sep","Oct","Nov","Dec"},0)</f>
        <v>11</v>
      </c>
    </row>
    <row r="12180" spans="1:20" x14ac:dyDescent="0.3">
      <c r="A12180">
        <v>0</v>
      </c>
      <c r="B12180">
        <v>0</v>
      </c>
      <c r="C12180">
        <v>0</v>
      </c>
      <c r="D12180">
        <v>0</v>
      </c>
      <c r="E12180">
        <v>3</v>
      </c>
      <c r="F12180">
        <v>172</v>
      </c>
      <c r="G12180" s="1">
        <v>0</v>
      </c>
      <c r="H12180" s="1">
        <v>6.6666666999999999E-2</v>
      </c>
      <c r="I12180">
        <v>0</v>
      </c>
      <c r="J12180">
        <v>0</v>
      </c>
      <c r="K12180" t="s">
        <v>30</v>
      </c>
      <c r="L12180">
        <v>2</v>
      </c>
      <c r="M12180">
        <v>13</v>
      </c>
      <c r="N12180">
        <v>9</v>
      </c>
      <c r="O12180">
        <v>20</v>
      </c>
      <c r="P12180" t="s">
        <v>19</v>
      </c>
      <c r="Q12180" t="b">
        <v>0</v>
      </c>
      <c r="R12180" t="b">
        <v>0</v>
      </c>
      <c r="S12180">
        <f>IF(OnlineShopData[[#This Row],[Revenue]]=TRUE,1,0)</f>
        <v>0</v>
      </c>
      <c r="T12180">
        <f>MATCH(OnlineShopData[[#This Row],[Month]],{"Jan","Feb","Mar","Apr","May","June","Jul","Aug","Sep","Oct","Nov","Dec"},0)</f>
        <v>12</v>
      </c>
    </row>
    <row r="12181" spans="1:20" x14ac:dyDescent="0.3">
      <c r="A12181">
        <v>0</v>
      </c>
      <c r="B12181">
        <v>0</v>
      </c>
      <c r="C12181">
        <v>0</v>
      </c>
      <c r="D12181">
        <v>0</v>
      </c>
      <c r="E12181">
        <v>30</v>
      </c>
      <c r="F12181">
        <v>655.54285709999999</v>
      </c>
      <c r="G12181" s="1">
        <v>6.6666670000000003E-3</v>
      </c>
      <c r="H12181" s="1">
        <v>1.9666666999999999E-2</v>
      </c>
      <c r="I12181">
        <v>0</v>
      </c>
      <c r="J12181">
        <v>0</v>
      </c>
      <c r="K12181" t="s">
        <v>30</v>
      </c>
      <c r="L12181">
        <v>3</v>
      </c>
      <c r="M12181">
        <v>2</v>
      </c>
      <c r="N12181">
        <v>1</v>
      </c>
      <c r="O12181">
        <v>2</v>
      </c>
      <c r="P12181" t="s">
        <v>19</v>
      </c>
      <c r="Q12181" t="b">
        <v>1</v>
      </c>
      <c r="R12181" t="b">
        <v>0</v>
      </c>
      <c r="S12181">
        <f>IF(OnlineShopData[[#This Row],[Revenue]]=TRUE,1,0)</f>
        <v>0</v>
      </c>
      <c r="T12181">
        <f>MATCH(OnlineShopData[[#This Row],[Month]],{"Jan","Feb","Mar","Apr","May","June","Jul","Aug","Sep","Oct","Nov","Dec"},0)</f>
        <v>12</v>
      </c>
    </row>
    <row r="12182" spans="1:20" x14ac:dyDescent="0.3">
      <c r="A12182">
        <v>0</v>
      </c>
      <c r="B12182">
        <v>0</v>
      </c>
      <c r="C12182">
        <v>0</v>
      </c>
      <c r="D12182">
        <v>0</v>
      </c>
      <c r="E12182">
        <v>39</v>
      </c>
      <c r="F12182">
        <v>1168.619841</v>
      </c>
      <c r="G12182" s="1">
        <v>0</v>
      </c>
      <c r="H12182" s="1">
        <v>9.0644490000000005E-3</v>
      </c>
      <c r="I12182">
        <v>0</v>
      </c>
      <c r="J12182">
        <v>0</v>
      </c>
      <c r="K12182" t="s">
        <v>27</v>
      </c>
      <c r="L12182">
        <v>1</v>
      </c>
      <c r="M12182">
        <v>1</v>
      </c>
      <c r="N12182">
        <v>4</v>
      </c>
      <c r="O12182">
        <v>3</v>
      </c>
      <c r="P12182" t="s">
        <v>19</v>
      </c>
      <c r="Q12182" t="b">
        <v>0</v>
      </c>
      <c r="R12182" t="b">
        <v>0</v>
      </c>
      <c r="S12182">
        <f>IF(OnlineShopData[[#This Row],[Revenue]]=TRUE,1,0)</f>
        <v>0</v>
      </c>
      <c r="T12182">
        <f>MATCH(OnlineShopData[[#This Row],[Month]],{"Jan","Feb","Mar","Apr","May","June","Jul","Aug","Sep","Oct","Nov","Dec"},0)</f>
        <v>11</v>
      </c>
    </row>
    <row r="12183" spans="1:20" x14ac:dyDescent="0.3">
      <c r="A12183">
        <v>0</v>
      </c>
      <c r="B12183">
        <v>0</v>
      </c>
      <c r="C12183">
        <v>0</v>
      </c>
      <c r="D12183">
        <v>0</v>
      </c>
      <c r="E12183">
        <v>13</v>
      </c>
      <c r="F12183">
        <v>1041.75</v>
      </c>
      <c r="G12183" s="1">
        <v>1.8181817999999999E-2</v>
      </c>
      <c r="H12183" s="1">
        <v>2.7272727E-2</v>
      </c>
      <c r="I12183">
        <v>0</v>
      </c>
      <c r="J12183">
        <v>0</v>
      </c>
      <c r="K12183" t="s">
        <v>30</v>
      </c>
      <c r="L12183">
        <v>2</v>
      </c>
      <c r="M12183">
        <v>2</v>
      </c>
      <c r="N12183">
        <v>5</v>
      </c>
      <c r="O12183">
        <v>2</v>
      </c>
      <c r="P12183" t="s">
        <v>19</v>
      </c>
      <c r="Q12183" t="b">
        <v>0</v>
      </c>
      <c r="R12183" t="b">
        <v>0</v>
      </c>
      <c r="S12183">
        <f>IF(OnlineShopData[[#This Row],[Revenue]]=TRUE,1,0)</f>
        <v>0</v>
      </c>
      <c r="T12183">
        <f>MATCH(OnlineShopData[[#This Row],[Month]],{"Jan","Feb","Mar","Apr","May","June","Jul","Aug","Sep","Oct","Nov","Dec"},0)</f>
        <v>12</v>
      </c>
    </row>
    <row r="12184" spans="1:20" x14ac:dyDescent="0.3">
      <c r="A12184">
        <v>2</v>
      </c>
      <c r="B12184">
        <v>305.125</v>
      </c>
      <c r="C12184">
        <v>3</v>
      </c>
      <c r="D12184">
        <v>368.25</v>
      </c>
      <c r="E12184">
        <v>27</v>
      </c>
      <c r="F12184">
        <v>1121.25</v>
      </c>
      <c r="G12184" s="1">
        <v>0.02</v>
      </c>
      <c r="H12184" s="1">
        <v>4.2857143E-2</v>
      </c>
      <c r="I12184">
        <v>39.519806789999997</v>
      </c>
      <c r="J12184">
        <v>0</v>
      </c>
      <c r="K12184" t="s">
        <v>30</v>
      </c>
      <c r="L12184">
        <v>3</v>
      </c>
      <c r="M12184">
        <v>2</v>
      </c>
      <c r="N12184">
        <v>1</v>
      </c>
      <c r="O12184">
        <v>2</v>
      </c>
      <c r="P12184" t="s">
        <v>19</v>
      </c>
      <c r="Q12184" t="b">
        <v>0</v>
      </c>
      <c r="R12184" t="b">
        <v>0</v>
      </c>
      <c r="S12184">
        <f>IF(OnlineShopData[[#This Row],[Revenue]]=TRUE,1,0)</f>
        <v>0</v>
      </c>
      <c r="T12184">
        <f>MATCH(OnlineShopData[[#This Row],[Month]],{"Jan","Feb","Mar","Apr","May","June","Jul","Aug","Sep","Oct","Nov","Dec"},0)</f>
        <v>12</v>
      </c>
    </row>
    <row r="12185" spans="1:20" x14ac:dyDescent="0.3">
      <c r="A12185">
        <v>1</v>
      </c>
      <c r="B12185">
        <v>19</v>
      </c>
      <c r="C12185">
        <v>0</v>
      </c>
      <c r="D12185">
        <v>0</v>
      </c>
      <c r="E12185">
        <v>45</v>
      </c>
      <c r="F12185">
        <v>4018.45</v>
      </c>
      <c r="G12185" s="1">
        <v>9.0909089999999994E-3</v>
      </c>
      <c r="H12185" s="1">
        <v>2.1969697E-2</v>
      </c>
      <c r="I12185">
        <v>0</v>
      </c>
      <c r="J12185">
        <v>0</v>
      </c>
      <c r="K12185" t="s">
        <v>27</v>
      </c>
      <c r="L12185">
        <v>2</v>
      </c>
      <c r="M12185">
        <v>2</v>
      </c>
      <c r="N12185">
        <v>3</v>
      </c>
      <c r="O12185">
        <v>1</v>
      </c>
      <c r="P12185" t="s">
        <v>19</v>
      </c>
      <c r="Q12185" t="b">
        <v>1</v>
      </c>
      <c r="R12185" t="b">
        <v>0</v>
      </c>
      <c r="S12185">
        <f>IF(OnlineShopData[[#This Row],[Revenue]]=TRUE,1,0)</f>
        <v>0</v>
      </c>
      <c r="T12185">
        <f>MATCH(OnlineShopData[[#This Row],[Month]],{"Jan","Feb","Mar","Apr","May","June","Jul","Aug","Sep","Oct","Nov","Dec"},0)</f>
        <v>11</v>
      </c>
    </row>
    <row r="12186" spans="1:20" x14ac:dyDescent="0.3">
      <c r="A12186">
        <v>3</v>
      </c>
      <c r="B12186">
        <v>54</v>
      </c>
      <c r="C12186">
        <v>0</v>
      </c>
      <c r="D12186">
        <v>0</v>
      </c>
      <c r="E12186">
        <v>20</v>
      </c>
      <c r="F12186">
        <v>262.89999999999998</v>
      </c>
      <c r="G12186" s="1">
        <v>8.3333330000000001E-3</v>
      </c>
      <c r="H12186" s="1">
        <v>5.5555555999999999E-2</v>
      </c>
      <c r="I12186">
        <v>0</v>
      </c>
      <c r="J12186">
        <v>0</v>
      </c>
      <c r="K12186" t="s">
        <v>30</v>
      </c>
      <c r="L12186">
        <v>2</v>
      </c>
      <c r="M12186">
        <v>2</v>
      </c>
      <c r="N12186">
        <v>1</v>
      </c>
      <c r="O12186">
        <v>2</v>
      </c>
      <c r="P12186" t="s">
        <v>19</v>
      </c>
      <c r="Q12186" t="b">
        <v>0</v>
      </c>
      <c r="R12186" t="b">
        <v>0</v>
      </c>
      <c r="S12186">
        <f>IF(OnlineShopData[[#This Row],[Revenue]]=TRUE,1,0)</f>
        <v>0</v>
      </c>
      <c r="T12186">
        <f>MATCH(OnlineShopData[[#This Row],[Month]],{"Jan","Feb","Mar","Apr","May","June","Jul","Aug","Sep","Oct","Nov","Dec"},0)</f>
        <v>12</v>
      </c>
    </row>
    <row r="12187" spans="1:20" x14ac:dyDescent="0.3">
      <c r="A12187">
        <v>1</v>
      </c>
      <c r="B12187">
        <v>5</v>
      </c>
      <c r="C12187">
        <v>0</v>
      </c>
      <c r="D12187">
        <v>0</v>
      </c>
      <c r="E12187">
        <v>21</v>
      </c>
      <c r="F12187">
        <v>411.08333329999999</v>
      </c>
      <c r="G12187" s="1">
        <v>1.5789474000000001E-2</v>
      </c>
      <c r="H12187" s="1">
        <v>1.6140351000000001E-2</v>
      </c>
      <c r="I12187">
        <v>0</v>
      </c>
      <c r="J12187">
        <v>0</v>
      </c>
      <c r="K12187" t="s">
        <v>27</v>
      </c>
      <c r="L12187">
        <v>3</v>
      </c>
      <c r="M12187">
        <v>2</v>
      </c>
      <c r="N12187">
        <v>7</v>
      </c>
      <c r="O12187">
        <v>3</v>
      </c>
      <c r="P12187" t="s">
        <v>19</v>
      </c>
      <c r="Q12187" t="b">
        <v>0</v>
      </c>
      <c r="R12187" t="b">
        <v>0</v>
      </c>
      <c r="S12187">
        <f>IF(OnlineShopData[[#This Row],[Revenue]]=TRUE,1,0)</f>
        <v>0</v>
      </c>
      <c r="T12187">
        <f>MATCH(OnlineShopData[[#This Row],[Month]],{"Jan","Feb","Mar","Apr","May","June","Jul","Aug","Sep","Oct","Nov","Dec"},0)</f>
        <v>11</v>
      </c>
    </row>
    <row r="12188" spans="1:20" x14ac:dyDescent="0.3">
      <c r="A12188">
        <v>1</v>
      </c>
      <c r="B12188">
        <v>0</v>
      </c>
      <c r="C12188">
        <v>2</v>
      </c>
      <c r="D12188">
        <v>211.25</v>
      </c>
      <c r="E12188">
        <v>144</v>
      </c>
      <c r="F12188">
        <v>4627.4895710000001</v>
      </c>
      <c r="G12188" s="1">
        <v>1.360544E-3</v>
      </c>
      <c r="H12188" s="1">
        <v>2.0664030999999999E-2</v>
      </c>
      <c r="I12188">
        <v>0</v>
      </c>
      <c r="J12188">
        <v>0</v>
      </c>
      <c r="K12188" t="s">
        <v>27</v>
      </c>
      <c r="L12188">
        <v>2</v>
      </c>
      <c r="M12188">
        <v>2</v>
      </c>
      <c r="N12188">
        <v>1</v>
      </c>
      <c r="O12188">
        <v>2</v>
      </c>
      <c r="P12188" t="s">
        <v>19</v>
      </c>
      <c r="Q12188" t="b">
        <v>0</v>
      </c>
      <c r="R12188" t="b">
        <v>1</v>
      </c>
      <c r="S12188">
        <f>IF(OnlineShopData[[#This Row],[Revenue]]=TRUE,1,0)</f>
        <v>1</v>
      </c>
      <c r="T12188">
        <f>MATCH(OnlineShopData[[#This Row],[Month]],{"Jan","Feb","Mar","Apr","May","June","Jul","Aug","Sep","Oct","Nov","Dec"},0)</f>
        <v>11</v>
      </c>
    </row>
    <row r="12189" spans="1:20" x14ac:dyDescent="0.3">
      <c r="A12189">
        <v>7</v>
      </c>
      <c r="B12189">
        <v>150.35714290000001</v>
      </c>
      <c r="C12189">
        <v>1</v>
      </c>
      <c r="D12189">
        <v>9</v>
      </c>
      <c r="E12189">
        <v>221</v>
      </c>
      <c r="F12189">
        <v>11431.00124</v>
      </c>
      <c r="G12189" s="1">
        <v>1.1148992E-2</v>
      </c>
      <c r="H12189" s="1">
        <v>2.1904109000000001E-2</v>
      </c>
      <c r="I12189">
        <v>1.5824731540000001</v>
      </c>
      <c r="J12189">
        <v>0</v>
      </c>
      <c r="K12189" t="s">
        <v>27</v>
      </c>
      <c r="L12189">
        <v>2</v>
      </c>
      <c r="M12189">
        <v>5</v>
      </c>
      <c r="N12189">
        <v>1</v>
      </c>
      <c r="O12189">
        <v>2</v>
      </c>
      <c r="P12189" t="s">
        <v>19</v>
      </c>
      <c r="Q12189" t="b">
        <v>1</v>
      </c>
      <c r="R12189" t="b">
        <v>1</v>
      </c>
      <c r="S12189">
        <f>IF(OnlineShopData[[#This Row],[Revenue]]=TRUE,1,0)</f>
        <v>1</v>
      </c>
      <c r="T12189">
        <f>MATCH(OnlineShopData[[#This Row],[Month]],{"Jan","Feb","Mar","Apr","May","June","Jul","Aug","Sep","Oct","Nov","Dec"},0)</f>
        <v>11</v>
      </c>
    </row>
    <row r="12190" spans="1:20" x14ac:dyDescent="0.3">
      <c r="A12190">
        <v>3</v>
      </c>
      <c r="B12190">
        <v>16</v>
      </c>
      <c r="C12190">
        <v>3</v>
      </c>
      <c r="D12190">
        <v>86</v>
      </c>
      <c r="E12190">
        <v>15</v>
      </c>
      <c r="F12190">
        <v>2773.5</v>
      </c>
      <c r="G12190" s="1">
        <v>0</v>
      </c>
      <c r="H12190" s="1">
        <v>0.03</v>
      </c>
      <c r="I12190">
        <v>78.811725269999997</v>
      </c>
      <c r="J12190">
        <v>0</v>
      </c>
      <c r="K12190" t="s">
        <v>30</v>
      </c>
      <c r="L12190">
        <v>2</v>
      </c>
      <c r="M12190">
        <v>2</v>
      </c>
      <c r="N12190">
        <v>1</v>
      </c>
      <c r="O12190">
        <v>2</v>
      </c>
      <c r="P12190" t="s">
        <v>19</v>
      </c>
      <c r="Q12190" t="b">
        <v>0</v>
      </c>
      <c r="R12190" t="b">
        <v>1</v>
      </c>
      <c r="S12190">
        <f>IF(OnlineShopData[[#This Row],[Revenue]]=TRUE,1,0)</f>
        <v>1</v>
      </c>
      <c r="T12190">
        <f>MATCH(OnlineShopData[[#This Row],[Month]],{"Jan","Feb","Mar","Apr","May","June","Jul","Aug","Sep","Oct","Nov","Dec"},0)</f>
        <v>12</v>
      </c>
    </row>
    <row r="12191" spans="1:20" x14ac:dyDescent="0.3">
      <c r="A12191">
        <v>0</v>
      </c>
      <c r="B12191">
        <v>0</v>
      </c>
      <c r="C12191">
        <v>0</v>
      </c>
      <c r="D12191">
        <v>0</v>
      </c>
      <c r="E12191">
        <v>7</v>
      </c>
      <c r="F12191">
        <v>705.83333330000005</v>
      </c>
      <c r="G12191" s="1">
        <v>2.8571428999999999E-2</v>
      </c>
      <c r="H12191" s="1">
        <v>8.5714286000000001E-2</v>
      </c>
      <c r="I12191">
        <v>0</v>
      </c>
      <c r="J12191">
        <v>0</v>
      </c>
      <c r="K12191" t="s">
        <v>30</v>
      </c>
      <c r="L12191">
        <v>5</v>
      </c>
      <c r="M12191">
        <v>11</v>
      </c>
      <c r="N12191">
        <v>4</v>
      </c>
      <c r="O12191">
        <v>1</v>
      </c>
      <c r="P12191" t="s">
        <v>19</v>
      </c>
      <c r="Q12191" t="b">
        <v>1</v>
      </c>
      <c r="R12191" t="b">
        <v>0</v>
      </c>
      <c r="S12191">
        <f>IF(OnlineShopData[[#This Row],[Revenue]]=TRUE,1,0)</f>
        <v>0</v>
      </c>
      <c r="T12191">
        <f>MATCH(OnlineShopData[[#This Row],[Month]],{"Jan","Feb","Mar","Apr","May","June","Jul","Aug","Sep","Oct","Nov","Dec"},0)</f>
        <v>12</v>
      </c>
    </row>
    <row r="12192" spans="1:20" x14ac:dyDescent="0.3">
      <c r="A12192">
        <v>0</v>
      </c>
      <c r="B12192">
        <v>0</v>
      </c>
      <c r="C12192">
        <v>0</v>
      </c>
      <c r="D12192">
        <v>0</v>
      </c>
      <c r="E12192">
        <v>7</v>
      </c>
      <c r="F12192">
        <v>212.5</v>
      </c>
      <c r="G12192" s="1">
        <v>0</v>
      </c>
      <c r="H12192" s="1">
        <v>3.3333333E-2</v>
      </c>
      <c r="I12192">
        <v>0</v>
      </c>
      <c r="J12192">
        <v>0</v>
      </c>
      <c r="K12192" t="s">
        <v>27</v>
      </c>
      <c r="L12192">
        <v>3</v>
      </c>
      <c r="M12192">
        <v>2</v>
      </c>
      <c r="N12192">
        <v>1</v>
      </c>
      <c r="O12192">
        <v>11</v>
      </c>
      <c r="P12192" t="s">
        <v>19</v>
      </c>
      <c r="Q12192" t="b">
        <v>1</v>
      </c>
      <c r="R12192" t="b">
        <v>0</v>
      </c>
      <c r="S12192">
        <f>IF(OnlineShopData[[#This Row],[Revenue]]=TRUE,1,0)</f>
        <v>0</v>
      </c>
      <c r="T12192">
        <f>MATCH(OnlineShopData[[#This Row],[Month]],{"Jan","Feb","Mar","Apr","May","June","Jul","Aug","Sep","Oct","Nov","Dec"},0)</f>
        <v>11</v>
      </c>
    </row>
    <row r="12193" spans="1:20" x14ac:dyDescent="0.3">
      <c r="A12193">
        <v>0</v>
      </c>
      <c r="B12193">
        <v>0</v>
      </c>
      <c r="C12193">
        <v>0</v>
      </c>
      <c r="D12193">
        <v>0</v>
      </c>
      <c r="E12193">
        <v>44</v>
      </c>
      <c r="F12193">
        <v>615</v>
      </c>
      <c r="G12193" s="1">
        <v>1.3636364E-2</v>
      </c>
      <c r="H12193" s="1">
        <v>3.6363635999999998E-2</v>
      </c>
      <c r="I12193">
        <v>0</v>
      </c>
      <c r="J12193">
        <v>0</v>
      </c>
      <c r="K12193" t="s">
        <v>30</v>
      </c>
      <c r="L12193">
        <v>4</v>
      </c>
      <c r="M12193">
        <v>1</v>
      </c>
      <c r="N12193">
        <v>3</v>
      </c>
      <c r="O12193">
        <v>1</v>
      </c>
      <c r="P12193" t="s">
        <v>19</v>
      </c>
      <c r="Q12193" t="b">
        <v>0</v>
      </c>
      <c r="R12193" t="b">
        <v>0</v>
      </c>
      <c r="S12193">
        <f>IF(OnlineShopData[[#This Row],[Revenue]]=TRUE,1,0)</f>
        <v>0</v>
      </c>
      <c r="T12193">
        <f>MATCH(OnlineShopData[[#This Row],[Month]],{"Jan","Feb","Mar","Apr","May","June","Jul","Aug","Sep","Oct","Nov","Dec"},0)</f>
        <v>12</v>
      </c>
    </row>
    <row r="12194" spans="1:20" x14ac:dyDescent="0.3">
      <c r="A12194">
        <v>3</v>
      </c>
      <c r="B12194">
        <v>100.5</v>
      </c>
      <c r="C12194">
        <v>0</v>
      </c>
      <c r="D12194">
        <v>0</v>
      </c>
      <c r="E12194">
        <v>95</v>
      </c>
      <c r="F12194">
        <v>1453.6408819999999</v>
      </c>
      <c r="G12194" s="1">
        <v>2.105263E-3</v>
      </c>
      <c r="H12194" s="1">
        <v>1.2761333E-2</v>
      </c>
      <c r="I12194">
        <v>0</v>
      </c>
      <c r="J12194">
        <v>0</v>
      </c>
      <c r="K12194" t="s">
        <v>30</v>
      </c>
      <c r="L12194">
        <v>2</v>
      </c>
      <c r="M12194">
        <v>2</v>
      </c>
      <c r="N12194">
        <v>3</v>
      </c>
      <c r="O12194">
        <v>2</v>
      </c>
      <c r="P12194" t="s">
        <v>20</v>
      </c>
      <c r="Q12194" t="b">
        <v>0</v>
      </c>
      <c r="R12194" t="b">
        <v>0</v>
      </c>
      <c r="S12194">
        <f>IF(OnlineShopData[[#This Row],[Revenue]]=TRUE,1,0)</f>
        <v>0</v>
      </c>
      <c r="T12194">
        <f>MATCH(OnlineShopData[[#This Row],[Month]],{"Jan","Feb","Mar","Apr","May","June","Jul","Aug","Sep","Oct","Nov","Dec"},0)</f>
        <v>12</v>
      </c>
    </row>
    <row r="12195" spans="1:20" x14ac:dyDescent="0.3">
      <c r="A12195">
        <v>0</v>
      </c>
      <c r="B12195">
        <v>0</v>
      </c>
      <c r="C12195">
        <v>0</v>
      </c>
      <c r="D12195">
        <v>0</v>
      </c>
      <c r="E12195">
        <v>6</v>
      </c>
      <c r="F12195">
        <v>279</v>
      </c>
      <c r="G12195" s="1">
        <v>0</v>
      </c>
      <c r="H12195" s="1">
        <v>3.3333333E-2</v>
      </c>
      <c r="I12195">
        <v>0</v>
      </c>
      <c r="J12195">
        <v>0</v>
      </c>
      <c r="K12195" t="s">
        <v>30</v>
      </c>
      <c r="L12195">
        <v>1</v>
      </c>
      <c r="M12195">
        <v>2</v>
      </c>
      <c r="N12195">
        <v>3</v>
      </c>
      <c r="O12195">
        <v>10</v>
      </c>
      <c r="P12195" t="s">
        <v>19</v>
      </c>
      <c r="Q12195" t="b">
        <v>1</v>
      </c>
      <c r="R12195" t="b">
        <v>0</v>
      </c>
      <c r="S12195">
        <f>IF(OnlineShopData[[#This Row],[Revenue]]=TRUE,1,0)</f>
        <v>0</v>
      </c>
      <c r="T12195">
        <f>MATCH(OnlineShopData[[#This Row],[Month]],{"Jan","Feb","Mar","Apr","May","June","Jul","Aug","Sep","Oct","Nov","Dec"},0)</f>
        <v>12</v>
      </c>
    </row>
    <row r="12196" spans="1:20" x14ac:dyDescent="0.3">
      <c r="A12196">
        <v>0</v>
      </c>
      <c r="B12196">
        <v>0</v>
      </c>
      <c r="C12196">
        <v>0</v>
      </c>
      <c r="D12196">
        <v>0</v>
      </c>
      <c r="E12196">
        <v>21</v>
      </c>
      <c r="F12196">
        <v>1128.583333</v>
      </c>
      <c r="G12196" s="1">
        <v>0</v>
      </c>
      <c r="H12196" s="1">
        <v>1.3043478000000001E-2</v>
      </c>
      <c r="I12196">
        <v>3.6854008170000001</v>
      </c>
      <c r="J12196">
        <v>0</v>
      </c>
      <c r="K12196" t="s">
        <v>30</v>
      </c>
      <c r="L12196">
        <v>2</v>
      </c>
      <c r="M12196">
        <v>2</v>
      </c>
      <c r="N12196">
        <v>1</v>
      </c>
      <c r="O12196">
        <v>2</v>
      </c>
      <c r="P12196" t="s">
        <v>19</v>
      </c>
      <c r="Q12196" t="b">
        <v>0</v>
      </c>
      <c r="R12196" t="b">
        <v>0</v>
      </c>
      <c r="S12196">
        <f>IF(OnlineShopData[[#This Row],[Revenue]]=TRUE,1,0)</f>
        <v>0</v>
      </c>
      <c r="T12196">
        <f>MATCH(OnlineShopData[[#This Row],[Month]],{"Jan","Feb","Mar","Apr","May","June","Jul","Aug","Sep","Oct","Nov","Dec"},0)</f>
        <v>12</v>
      </c>
    </row>
    <row r="12197" spans="1:20" x14ac:dyDescent="0.3">
      <c r="A12197">
        <v>0</v>
      </c>
      <c r="B12197">
        <v>0</v>
      </c>
      <c r="C12197">
        <v>0</v>
      </c>
      <c r="D12197">
        <v>0</v>
      </c>
      <c r="E12197">
        <v>8</v>
      </c>
      <c r="F12197">
        <v>143.58333329999999</v>
      </c>
      <c r="G12197" s="1">
        <v>1.4285714E-2</v>
      </c>
      <c r="H12197" s="1">
        <v>0.05</v>
      </c>
      <c r="I12197">
        <v>0</v>
      </c>
      <c r="J12197">
        <v>0</v>
      </c>
      <c r="K12197" t="s">
        <v>27</v>
      </c>
      <c r="L12197">
        <v>2</v>
      </c>
      <c r="M12197">
        <v>2</v>
      </c>
      <c r="N12197">
        <v>3</v>
      </c>
      <c r="O12197">
        <v>1</v>
      </c>
      <c r="P12197" t="s">
        <v>19</v>
      </c>
      <c r="Q12197" t="b">
        <v>0</v>
      </c>
      <c r="R12197" t="b">
        <v>0</v>
      </c>
      <c r="S12197">
        <f>IF(OnlineShopData[[#This Row],[Revenue]]=TRUE,1,0)</f>
        <v>0</v>
      </c>
      <c r="T12197">
        <f>MATCH(OnlineShopData[[#This Row],[Month]],{"Jan","Feb","Mar","Apr","May","June","Jul","Aug","Sep","Oct","Nov","Dec"},0)</f>
        <v>11</v>
      </c>
    </row>
    <row r="12198" spans="1:20" x14ac:dyDescent="0.3">
      <c r="A12198">
        <v>0</v>
      </c>
      <c r="B12198">
        <v>0</v>
      </c>
      <c r="C12198">
        <v>0</v>
      </c>
      <c r="D12198">
        <v>0</v>
      </c>
      <c r="E12198">
        <v>6</v>
      </c>
      <c r="F12198">
        <v>0</v>
      </c>
      <c r="G12198" s="1">
        <v>0.2</v>
      </c>
      <c r="H12198" s="1">
        <v>0.2</v>
      </c>
      <c r="I12198">
        <v>0</v>
      </c>
      <c r="J12198">
        <v>0</v>
      </c>
      <c r="K12198" t="s">
        <v>27</v>
      </c>
      <c r="L12198">
        <v>1</v>
      </c>
      <c r="M12198">
        <v>8</v>
      </c>
      <c r="N12198">
        <v>4</v>
      </c>
      <c r="O12198">
        <v>1</v>
      </c>
      <c r="P12198" t="s">
        <v>19</v>
      </c>
      <c r="Q12198" t="b">
        <v>0</v>
      </c>
      <c r="R12198" t="b">
        <v>0</v>
      </c>
      <c r="S12198">
        <f>IF(OnlineShopData[[#This Row],[Revenue]]=TRUE,1,0)</f>
        <v>0</v>
      </c>
      <c r="T12198">
        <f>MATCH(OnlineShopData[[#This Row],[Month]],{"Jan","Feb","Mar","Apr","May","June","Jul","Aug","Sep","Oct","Nov","Dec"},0)</f>
        <v>11</v>
      </c>
    </row>
    <row r="12199" spans="1:20" x14ac:dyDescent="0.3">
      <c r="A12199">
        <v>6</v>
      </c>
      <c r="B12199">
        <v>76.25</v>
      </c>
      <c r="C12199">
        <v>0</v>
      </c>
      <c r="D12199">
        <v>0</v>
      </c>
      <c r="E12199">
        <v>22</v>
      </c>
      <c r="F12199">
        <v>1075.25</v>
      </c>
      <c r="G12199" s="1">
        <v>0</v>
      </c>
      <c r="H12199" s="1">
        <v>4.1666669999999998E-3</v>
      </c>
      <c r="I12199">
        <v>0</v>
      </c>
      <c r="J12199">
        <v>0</v>
      </c>
      <c r="K12199" t="s">
        <v>30</v>
      </c>
      <c r="L12199">
        <v>2</v>
      </c>
      <c r="M12199">
        <v>2</v>
      </c>
      <c r="N12199">
        <v>4</v>
      </c>
      <c r="O12199">
        <v>2</v>
      </c>
      <c r="P12199" t="s">
        <v>19</v>
      </c>
      <c r="Q12199" t="b">
        <v>0</v>
      </c>
      <c r="R12199" t="b">
        <v>0</v>
      </c>
      <c r="S12199">
        <f>IF(OnlineShopData[[#This Row],[Revenue]]=TRUE,1,0)</f>
        <v>0</v>
      </c>
      <c r="T12199">
        <f>MATCH(OnlineShopData[[#This Row],[Month]],{"Jan","Feb","Mar","Apr","May","June","Jul","Aug","Sep","Oct","Nov","Dec"},0)</f>
        <v>12</v>
      </c>
    </row>
    <row r="12200" spans="1:20" x14ac:dyDescent="0.3">
      <c r="A12200">
        <v>2</v>
      </c>
      <c r="B12200">
        <v>64.75</v>
      </c>
      <c r="C12200">
        <v>0</v>
      </c>
      <c r="D12200">
        <v>0</v>
      </c>
      <c r="E12200">
        <v>44</v>
      </c>
      <c r="F12200">
        <v>1157.9761900000001</v>
      </c>
      <c r="G12200" s="1">
        <v>0</v>
      </c>
      <c r="H12200" s="1">
        <v>1.3953488E-2</v>
      </c>
      <c r="I12200">
        <v>0</v>
      </c>
      <c r="J12200">
        <v>0</v>
      </c>
      <c r="K12200" t="s">
        <v>27</v>
      </c>
      <c r="L12200">
        <v>2</v>
      </c>
      <c r="M12200">
        <v>2</v>
      </c>
      <c r="N12200">
        <v>1</v>
      </c>
      <c r="O12200">
        <v>10</v>
      </c>
      <c r="P12200" t="s">
        <v>19</v>
      </c>
      <c r="Q12200" t="b">
        <v>0</v>
      </c>
      <c r="R12200" t="b">
        <v>0</v>
      </c>
      <c r="S12200">
        <f>IF(OnlineShopData[[#This Row],[Revenue]]=TRUE,1,0)</f>
        <v>0</v>
      </c>
      <c r="T12200">
        <f>MATCH(OnlineShopData[[#This Row],[Month]],{"Jan","Feb","Mar","Apr","May","June","Jul","Aug","Sep","Oct","Nov","Dec"},0)</f>
        <v>11</v>
      </c>
    </row>
    <row r="12201" spans="1:20" x14ac:dyDescent="0.3">
      <c r="A12201">
        <v>0</v>
      </c>
      <c r="B12201">
        <v>0</v>
      </c>
      <c r="C12201">
        <v>1</v>
      </c>
      <c r="D12201">
        <v>0</v>
      </c>
      <c r="E12201">
        <v>16</v>
      </c>
      <c r="F12201">
        <v>503</v>
      </c>
      <c r="G12201" s="1">
        <v>0</v>
      </c>
      <c r="H12201" s="1">
        <v>3.7647058999999997E-2</v>
      </c>
      <c r="I12201">
        <v>0</v>
      </c>
      <c r="J12201">
        <v>0</v>
      </c>
      <c r="K12201" t="s">
        <v>27</v>
      </c>
      <c r="L12201">
        <v>2</v>
      </c>
      <c r="M12201">
        <v>2</v>
      </c>
      <c r="N12201">
        <v>1</v>
      </c>
      <c r="O12201">
        <v>1</v>
      </c>
      <c r="P12201" t="s">
        <v>19</v>
      </c>
      <c r="Q12201" t="b">
        <v>0</v>
      </c>
      <c r="R12201" t="b">
        <v>0</v>
      </c>
      <c r="S12201">
        <f>IF(OnlineShopData[[#This Row],[Revenue]]=TRUE,1,0)</f>
        <v>0</v>
      </c>
      <c r="T12201">
        <f>MATCH(OnlineShopData[[#This Row],[Month]],{"Jan","Feb","Mar","Apr","May","June","Jul","Aug","Sep","Oct","Nov","Dec"},0)</f>
        <v>11</v>
      </c>
    </row>
    <row r="12202" spans="1:20" x14ac:dyDescent="0.3">
      <c r="A12202">
        <v>3</v>
      </c>
      <c r="B12202">
        <v>145</v>
      </c>
      <c r="C12202">
        <v>0</v>
      </c>
      <c r="D12202">
        <v>0</v>
      </c>
      <c r="E12202">
        <v>53</v>
      </c>
      <c r="F12202">
        <v>1783.791667</v>
      </c>
      <c r="G12202" s="1">
        <v>7.1428569999999999E-3</v>
      </c>
      <c r="H12202" s="1">
        <v>2.9030612000000001E-2</v>
      </c>
      <c r="I12202">
        <v>12.241717449999999</v>
      </c>
      <c r="J12202">
        <v>0</v>
      </c>
      <c r="K12202" t="s">
        <v>30</v>
      </c>
      <c r="L12202">
        <v>4</v>
      </c>
      <c r="M12202">
        <v>6</v>
      </c>
      <c r="N12202">
        <v>1</v>
      </c>
      <c r="O12202">
        <v>1</v>
      </c>
      <c r="P12202" t="s">
        <v>19</v>
      </c>
      <c r="Q12202" t="b">
        <v>1</v>
      </c>
      <c r="R12202" t="b">
        <v>0</v>
      </c>
      <c r="S12202">
        <f>IF(OnlineShopData[[#This Row],[Revenue]]=TRUE,1,0)</f>
        <v>0</v>
      </c>
      <c r="T12202">
        <f>MATCH(OnlineShopData[[#This Row],[Month]],{"Jan","Feb","Mar","Apr","May","June","Jul","Aug","Sep","Oct","Nov","Dec"},0)</f>
        <v>12</v>
      </c>
    </row>
    <row r="12203" spans="1:20" x14ac:dyDescent="0.3">
      <c r="A12203">
        <v>0</v>
      </c>
      <c r="B12203">
        <v>0</v>
      </c>
      <c r="C12203">
        <v>0</v>
      </c>
      <c r="D12203">
        <v>0</v>
      </c>
      <c r="E12203">
        <v>5</v>
      </c>
      <c r="F12203">
        <v>465.75</v>
      </c>
      <c r="G12203" s="1">
        <v>0</v>
      </c>
      <c r="H12203" s="1">
        <v>2.1333332999999999E-2</v>
      </c>
      <c r="I12203">
        <v>0</v>
      </c>
      <c r="J12203">
        <v>0</v>
      </c>
      <c r="K12203" t="s">
        <v>27</v>
      </c>
      <c r="L12203">
        <v>3</v>
      </c>
      <c r="M12203">
        <v>2</v>
      </c>
      <c r="N12203">
        <v>1</v>
      </c>
      <c r="O12203">
        <v>8</v>
      </c>
      <c r="P12203" t="s">
        <v>19</v>
      </c>
      <c r="Q12203" t="b">
        <v>1</v>
      </c>
      <c r="R12203" t="b">
        <v>0</v>
      </c>
      <c r="S12203">
        <f>IF(OnlineShopData[[#This Row],[Revenue]]=TRUE,1,0)</f>
        <v>0</v>
      </c>
      <c r="T12203">
        <f>MATCH(OnlineShopData[[#This Row],[Month]],{"Jan","Feb","Mar","Apr","May","June","Jul","Aug","Sep","Oct","Nov","Dec"},0)</f>
        <v>11</v>
      </c>
    </row>
    <row r="12204" spans="1:20" x14ac:dyDescent="0.3">
      <c r="A12204">
        <v>0</v>
      </c>
      <c r="B12204">
        <v>0</v>
      </c>
      <c r="C12204">
        <v>0</v>
      </c>
      <c r="D12204">
        <v>0</v>
      </c>
      <c r="E12204">
        <v>6</v>
      </c>
      <c r="F12204">
        <v>184.25</v>
      </c>
      <c r="G12204" s="1">
        <v>8.3333332999999996E-2</v>
      </c>
      <c r="H12204" s="1">
        <v>8.6666667000000003E-2</v>
      </c>
      <c r="I12204">
        <v>0</v>
      </c>
      <c r="J12204">
        <v>0</v>
      </c>
      <c r="K12204" t="s">
        <v>27</v>
      </c>
      <c r="L12204">
        <v>3</v>
      </c>
      <c r="M12204">
        <v>2</v>
      </c>
      <c r="N12204">
        <v>1</v>
      </c>
      <c r="O12204">
        <v>13</v>
      </c>
      <c r="P12204" t="s">
        <v>19</v>
      </c>
      <c r="Q12204" t="b">
        <v>1</v>
      </c>
      <c r="R12204" t="b">
        <v>0</v>
      </c>
      <c r="S12204">
        <f>IF(OnlineShopData[[#This Row],[Revenue]]=TRUE,1,0)</f>
        <v>0</v>
      </c>
      <c r="T12204">
        <f>MATCH(OnlineShopData[[#This Row],[Month]],{"Jan","Feb","Mar","Apr","May","June","Jul","Aug","Sep","Oct","Nov","Dec"},0)</f>
        <v>11</v>
      </c>
    </row>
    <row r="12205" spans="1:20" x14ac:dyDescent="0.3">
      <c r="A12205">
        <v>4</v>
      </c>
      <c r="B12205">
        <v>75</v>
      </c>
      <c r="C12205">
        <v>0</v>
      </c>
      <c r="D12205">
        <v>0</v>
      </c>
      <c r="E12205">
        <v>15</v>
      </c>
      <c r="F12205">
        <v>346</v>
      </c>
      <c r="G12205" s="1">
        <v>0</v>
      </c>
      <c r="H12205" s="1">
        <v>2.1052632000000002E-2</v>
      </c>
      <c r="I12205">
        <v>0</v>
      </c>
      <c r="J12205">
        <v>0</v>
      </c>
      <c r="K12205" t="s">
        <v>27</v>
      </c>
      <c r="L12205">
        <v>2</v>
      </c>
      <c r="M12205">
        <v>2</v>
      </c>
      <c r="N12205">
        <v>3</v>
      </c>
      <c r="O12205">
        <v>11</v>
      </c>
      <c r="P12205" t="s">
        <v>19</v>
      </c>
      <c r="Q12205" t="b">
        <v>0</v>
      </c>
      <c r="R12205" t="b">
        <v>0</v>
      </c>
      <c r="S12205">
        <f>IF(OnlineShopData[[#This Row],[Revenue]]=TRUE,1,0)</f>
        <v>0</v>
      </c>
      <c r="T12205">
        <f>MATCH(OnlineShopData[[#This Row],[Month]],{"Jan","Feb","Mar","Apr","May","June","Jul","Aug","Sep","Oct","Nov","Dec"},0)</f>
        <v>11</v>
      </c>
    </row>
    <row r="12206" spans="1:20" x14ac:dyDescent="0.3">
      <c r="A12206">
        <v>0</v>
      </c>
      <c r="B12206">
        <v>0</v>
      </c>
      <c r="C12206">
        <v>0</v>
      </c>
      <c r="D12206">
        <v>0</v>
      </c>
      <c r="E12206">
        <v>3</v>
      </c>
      <c r="F12206">
        <v>21.25</v>
      </c>
      <c r="G12206" s="1">
        <v>0</v>
      </c>
      <c r="H12206" s="1">
        <v>6.6666666999999999E-2</v>
      </c>
      <c r="I12206">
        <v>0</v>
      </c>
      <c r="J12206">
        <v>0</v>
      </c>
      <c r="K12206" t="s">
        <v>27</v>
      </c>
      <c r="L12206">
        <v>3</v>
      </c>
      <c r="M12206">
        <v>2</v>
      </c>
      <c r="N12206">
        <v>1</v>
      </c>
      <c r="O12206">
        <v>2</v>
      </c>
      <c r="P12206" t="s">
        <v>20</v>
      </c>
      <c r="Q12206" t="b">
        <v>1</v>
      </c>
      <c r="R12206" t="b">
        <v>0</v>
      </c>
      <c r="S12206">
        <f>IF(OnlineShopData[[#This Row],[Revenue]]=TRUE,1,0)</f>
        <v>0</v>
      </c>
      <c r="T12206">
        <f>MATCH(OnlineShopData[[#This Row],[Month]],{"Jan","Feb","Mar","Apr","May","June","Jul","Aug","Sep","Oct","Nov","Dec"},0)</f>
        <v>11</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Analysis</vt:lpstr>
      <vt:lpstr>Dashboard</vt:lpstr>
      <vt:lpstr>Raw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khadijah sofia</dc:creator>
  <cp:lastModifiedBy>KHADIJAH SOFIA BINTI ANUAR</cp:lastModifiedBy>
  <dcterms:created xsi:type="dcterms:W3CDTF">2026-08-18T07:32:22Z</dcterms:created>
  <dcterms:modified xsi:type="dcterms:W3CDTF">2026-08-18T09:36:30Z</dcterms:modified>
</cp:coreProperties>
</file>